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31" windowHeight="10217"/>
  </bookViews>
  <sheets>
    <sheet name="metabolism_peak_list_source" sheetId="8" r:id="rId1"/>
    <sheet name="metabolites_exp_source_data" sheetId="2" r:id="rId2"/>
    <sheet name="Figure2-A" sheetId="7" r:id="rId3"/>
    <sheet name="Figure2-B" sheetId="4" r:id="rId4"/>
    <sheet name="Figure2-C" sheetId="3" r:id="rId5"/>
    <sheet name="Figure2-D" sheetId="5" r:id="rId6"/>
    <sheet name="Figure2-E" sheetId="6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<sst xmlns="http://schemas.openxmlformats.org/spreadsheetml/2006/main" count="26465" uniqueCount="13742">
  <si>
    <t>Peak Pair Information</t>
  </si>
  <si>
    <t>Identification Level</t>
  </si>
  <si>
    <t>Tier 1 - Positive Identification 
(CIL Library)</t>
  </si>
  <si>
    <t>Tier 2- High Confidence Putative Identification
(LI Library)</t>
  </si>
  <si>
    <t>Tier 3 - Putative Identification
(MyCompoundID Library)</t>
  </si>
  <si>
    <t>Missing Ratio</t>
  </si>
  <si>
    <t>IsoMS_results_20210223_Tissue-NH3_6_converted.csv</t>
  </si>
  <si>
    <t>IsoMS_results_20210223_Tissue-NH3_7_converted.csv</t>
  </si>
  <si>
    <t>IsoMS_results_20210223_Tissue-NH3_8_converted.csv</t>
  </si>
  <si>
    <t>IsoMS_results_20210223_Tissue-NH3_9_converted.csv</t>
  </si>
  <si>
    <t>IsoMS_results_20210223_Tissue-NH3_14_converted.csv</t>
  </si>
  <si>
    <t>IsoMS_results_20210223_Tissue-NH3_15_converted.csv</t>
  </si>
  <si>
    <t>IsoMS_results_20210223_Tissue-NH3_16_converted.csv</t>
  </si>
  <si>
    <t>IsoMS_results_20210223_Tissue-NH3_17_converted.csv</t>
  </si>
  <si>
    <t>IsoMS_results_20210223_Tissue-NH3_QC_0_converted.csv</t>
  </si>
  <si>
    <t>IsoMS_results_20210223_Tissue-NH3_QC_1_converted.csv</t>
  </si>
  <si>
    <t>IsoMS_results_20210223_Tissue-NH3_QC_2_converted.csv</t>
  </si>
  <si>
    <t>IsoMS_results_20210223_Tissue-NH3_QC_3_converted.csv</t>
  </si>
  <si>
    <t>No</t>
  </si>
  <si>
    <t>RT (s)</t>
  </si>
  <si>
    <t>Normalized RT (s)</t>
  </si>
  <si>
    <t>m/z_light</t>
  </si>
  <si>
    <t>m/z_heavy</t>
  </si>
  <si>
    <t>Neutral Mass (Da)</t>
  </si>
  <si>
    <t>Intensity</t>
  </si>
  <si>
    <t>nCharge</t>
  </si>
  <si>
    <t>nTag</t>
  </si>
  <si>
    <t>NovaMT Library No.</t>
  </si>
  <si>
    <t>External Identifier</t>
  </si>
  <si>
    <t>Compound</t>
  </si>
  <si>
    <t>Mass Error (ppm)</t>
  </si>
  <si>
    <t>RT Error (s)</t>
  </si>
  <si>
    <t>Zero-reaction</t>
  </si>
  <si>
    <t>One-reaction</t>
  </si>
  <si>
    <t>Two-reaction</t>
  </si>
  <si>
    <t>CON</t>
  </si>
  <si>
    <t>PM</t>
  </si>
  <si>
    <t>QC</t>
  </si>
  <si>
    <t>A-1</t>
  </si>
  <si>
    <t>Tier 3 one-reaction</t>
  </si>
  <si>
    <t>A-2</t>
  </si>
  <si>
    <t>Tier 2</t>
  </si>
  <si>
    <t>AAA01324000</t>
  </si>
  <si>
    <t>C01233</t>
  </si>
  <si>
    <t>sn-Glycero-3-phosphoethanolamine</t>
  </si>
  <si>
    <t>A-4</t>
  </si>
  <si>
    <t>Unidentified</t>
  </si>
  <si>
    <t>A-6</t>
  </si>
  <si>
    <t>A-7</t>
  </si>
  <si>
    <t>A-8</t>
  </si>
  <si>
    <t>Tier 3 zero-reaction</t>
  </si>
  <si>
    <t>A-9</t>
  </si>
  <si>
    <t>A-10</t>
  </si>
  <si>
    <t>A-11</t>
  </si>
  <si>
    <t>A-12</t>
  </si>
  <si>
    <t>A-13</t>
  </si>
  <si>
    <t>A-14</t>
  </si>
  <si>
    <t>A-15</t>
  </si>
  <si>
    <t>A-16</t>
  </si>
  <si>
    <t>A-17</t>
  </si>
  <si>
    <t>AAA00670000</t>
  </si>
  <si>
    <t>C00506</t>
  </si>
  <si>
    <t>L-Cysteic acid</t>
  </si>
  <si>
    <t>A-18</t>
  </si>
  <si>
    <t>A-19</t>
  </si>
  <si>
    <t>A-20</t>
  </si>
  <si>
    <t>A-21</t>
  </si>
  <si>
    <t>A-22</t>
  </si>
  <si>
    <t>A-23</t>
  </si>
  <si>
    <t>A-24</t>
  </si>
  <si>
    <t>A-25</t>
  </si>
  <si>
    <t>A-26</t>
  </si>
  <si>
    <t>A-27</t>
  </si>
  <si>
    <t>A-29</t>
  </si>
  <si>
    <t>A-30</t>
  </si>
  <si>
    <t>A-31</t>
  </si>
  <si>
    <t>A-33</t>
  </si>
  <si>
    <t>A-34</t>
  </si>
  <si>
    <t>A-35</t>
  </si>
  <si>
    <t>A-36</t>
  </si>
  <si>
    <t>AAA00456000</t>
  </si>
  <si>
    <t>C03794</t>
  </si>
  <si>
    <t>N6-(1,2-Dicarboxyethyl)-AMP</t>
  </si>
  <si>
    <t>A-37</t>
  </si>
  <si>
    <t>AAA00668000</t>
  </si>
  <si>
    <t>C00051</t>
  </si>
  <si>
    <t>Glutathione</t>
  </si>
  <si>
    <t>A-38</t>
  </si>
  <si>
    <t>A-39</t>
  </si>
  <si>
    <t>A-40</t>
  </si>
  <si>
    <t>A-41</t>
  </si>
  <si>
    <t>Tier 1</t>
  </si>
  <si>
    <t>AAA00453000</t>
  </si>
  <si>
    <t>C00020</t>
  </si>
  <si>
    <t>Adenosine monophosphate</t>
  </si>
  <si>
    <t>A-42</t>
  </si>
  <si>
    <t>A-43</t>
  </si>
  <si>
    <t>A-46</t>
  </si>
  <si>
    <t>A-48</t>
  </si>
  <si>
    <t>A-49</t>
  </si>
  <si>
    <t>A-50</t>
  </si>
  <si>
    <t>A-51</t>
  </si>
  <si>
    <t>A-52</t>
  </si>
  <si>
    <t>A-53</t>
  </si>
  <si>
    <t>A-54</t>
  </si>
  <si>
    <t>A-55</t>
  </si>
  <si>
    <t>A-56</t>
  </si>
  <si>
    <t>A-57</t>
  </si>
  <si>
    <t>A-58</t>
  </si>
  <si>
    <t>AAA00660000</t>
  </si>
  <si>
    <t>C02989</t>
  </si>
  <si>
    <t>Isomer 2 of Methionine Sulfoxide</t>
  </si>
  <si>
    <t>A-59</t>
  </si>
  <si>
    <t>A-60</t>
  </si>
  <si>
    <t>AXA01029000</t>
  </si>
  <si>
    <t>HMDB0028729</t>
  </si>
  <si>
    <t>Asparaginyl-Glutamine</t>
  </si>
  <si>
    <t>A-61</t>
  </si>
  <si>
    <t>AAA00441000</t>
  </si>
  <si>
    <t>C02091</t>
  </si>
  <si>
    <t>(S)-Ureidoglycine</t>
  </si>
  <si>
    <t>A-62</t>
  </si>
  <si>
    <t>A-63</t>
  </si>
  <si>
    <t>A-64</t>
  </si>
  <si>
    <t>AAA01158000</t>
  </si>
  <si>
    <t>C00127</t>
  </si>
  <si>
    <t>Glutathione disulfide</t>
  </si>
  <si>
    <t>A-65</t>
  </si>
  <si>
    <t>A-66</t>
  </si>
  <si>
    <t>AXA01092000</t>
  </si>
  <si>
    <t>HMDB0028795</t>
  </si>
  <si>
    <t>Glutaminyl-Glutamine</t>
  </si>
  <si>
    <t>A-67</t>
  </si>
  <si>
    <t>APA00881000</t>
  </si>
  <si>
    <t>C12212</t>
  </si>
  <si>
    <t>Kanosamine</t>
  </si>
  <si>
    <t>A-68</t>
  </si>
  <si>
    <t>A-69</t>
  </si>
  <si>
    <t>A-70</t>
  </si>
  <si>
    <t>AXA00049000</t>
  </si>
  <si>
    <t>C04540</t>
  </si>
  <si>
    <t>Isomer 1 of Aspartylglycosamine</t>
  </si>
  <si>
    <t>A-71</t>
  </si>
  <si>
    <t>A-72</t>
  </si>
  <si>
    <t>A-73</t>
  </si>
  <si>
    <t>A-74</t>
  </si>
  <si>
    <t>AXA01109000</t>
  </si>
  <si>
    <t>HMDB0028813</t>
  </si>
  <si>
    <t>Glutamylarginine</t>
  </si>
  <si>
    <t>A-75</t>
  </si>
  <si>
    <t>A-76</t>
  </si>
  <si>
    <t>AYA00001000</t>
  </si>
  <si>
    <t>C01152</t>
  </si>
  <si>
    <t>1-Methylhistidine</t>
  </si>
  <si>
    <t>A-77</t>
  </si>
  <si>
    <t>A-78</t>
  </si>
  <si>
    <t>A-79</t>
  </si>
  <si>
    <t>A-80</t>
  </si>
  <si>
    <t>A-81</t>
  </si>
  <si>
    <t>A-82</t>
  </si>
  <si>
    <t>A-83</t>
  </si>
  <si>
    <t>A-85</t>
  </si>
  <si>
    <t>A-86</t>
  </si>
  <si>
    <t>Aspartylglycosamine</t>
  </si>
  <si>
    <t>A-87</t>
  </si>
  <si>
    <t>A-88</t>
  </si>
  <si>
    <t>A-89</t>
  </si>
  <si>
    <t>A-90</t>
  </si>
  <si>
    <t>A-91</t>
  </si>
  <si>
    <t>A-92</t>
  </si>
  <si>
    <t>A-93</t>
  </si>
  <si>
    <t>AXA01027000</t>
  </si>
  <si>
    <t>HMDB0028727</t>
  </si>
  <si>
    <t>Asparaginyl-Aspartic acid</t>
  </si>
  <si>
    <t>A-94</t>
  </si>
  <si>
    <t>A-95</t>
  </si>
  <si>
    <t>A-96</t>
  </si>
  <si>
    <t>A-97</t>
  </si>
  <si>
    <t>A-98</t>
  </si>
  <si>
    <t>AAA00485000</t>
  </si>
  <si>
    <t>C00387</t>
  </si>
  <si>
    <t>Guanosine</t>
  </si>
  <si>
    <t>A-99</t>
  </si>
  <si>
    <t>A-100</t>
  </si>
  <si>
    <t>A-101</t>
  </si>
  <si>
    <t>A-102</t>
  </si>
  <si>
    <t>AAA00422000</t>
  </si>
  <si>
    <t>C03406</t>
  </si>
  <si>
    <t>N-(L-Arginino)succinic acid</t>
  </si>
  <si>
    <t>A-103</t>
  </si>
  <si>
    <t>A-104</t>
  </si>
  <si>
    <t>AAA00734000</t>
  </si>
  <si>
    <t>C00449</t>
  </si>
  <si>
    <t>Saccharopine</t>
  </si>
  <si>
    <t>A-105</t>
  </si>
  <si>
    <t>A-106</t>
  </si>
  <si>
    <t>A-107</t>
  </si>
  <si>
    <t>A-108</t>
  </si>
  <si>
    <t>AXA01041000</t>
  </si>
  <si>
    <t>HMDB0028741</t>
  </si>
  <si>
    <t>Asparaginyl-Threonine</t>
  </si>
  <si>
    <t>A-109</t>
  </si>
  <si>
    <t>AXA00132000</t>
  </si>
  <si>
    <t>C06469</t>
  </si>
  <si>
    <t>Neuraminic acid</t>
  </si>
  <si>
    <t>A-110</t>
  </si>
  <si>
    <t>A-111</t>
  </si>
  <si>
    <t>AAA00424000</t>
  </si>
  <si>
    <t>C00062</t>
  </si>
  <si>
    <t>Arginine</t>
  </si>
  <si>
    <t>A-112</t>
  </si>
  <si>
    <t>A-113</t>
  </si>
  <si>
    <t>A-114</t>
  </si>
  <si>
    <t>A-115</t>
  </si>
  <si>
    <t>A-116</t>
  </si>
  <si>
    <t>AAA00425000</t>
  </si>
  <si>
    <t>C00077</t>
  </si>
  <si>
    <t>L-Ornithine/D-Ornithine</t>
  </si>
  <si>
    <t>A-117</t>
  </si>
  <si>
    <t>A-118</t>
  </si>
  <si>
    <t>A-119</t>
  </si>
  <si>
    <t>AXA01127000</t>
  </si>
  <si>
    <t>HMDB0028835</t>
  </si>
  <si>
    <t>Glycyl-Arginine</t>
  </si>
  <si>
    <t>A-120</t>
  </si>
  <si>
    <t>AFA00218000</t>
  </si>
  <si>
    <t>C14180</t>
  </si>
  <si>
    <t>Isomer 1 of S-(Hydroxymethyl)glutathione</t>
  </si>
  <si>
    <t>A-121</t>
  </si>
  <si>
    <t>A-122</t>
  </si>
  <si>
    <t>A-123</t>
  </si>
  <si>
    <t>A-124</t>
  </si>
  <si>
    <t>A-125</t>
  </si>
  <si>
    <t>AXA01110000</t>
  </si>
  <si>
    <t>HMDB0028814</t>
  </si>
  <si>
    <t>Glutamyl-Asparagine</t>
  </si>
  <si>
    <t>A-126</t>
  </si>
  <si>
    <t>A-128</t>
  </si>
  <si>
    <t>A-129</t>
  </si>
  <si>
    <t>A-130</t>
  </si>
  <si>
    <t>A-131</t>
  </si>
  <si>
    <t>A-132</t>
  </si>
  <si>
    <t>A-133</t>
  </si>
  <si>
    <t>A-135</t>
  </si>
  <si>
    <t>A-136</t>
  </si>
  <si>
    <t>A-137</t>
  </si>
  <si>
    <t>A-138</t>
  </si>
  <si>
    <t>A-139</t>
  </si>
  <si>
    <t>A-140</t>
  </si>
  <si>
    <t>A-141</t>
  </si>
  <si>
    <t>A-142</t>
  </si>
  <si>
    <t>A-144</t>
  </si>
  <si>
    <t>A-145</t>
  </si>
  <si>
    <t>A-146</t>
  </si>
  <si>
    <t>AAA01079000</t>
  </si>
  <si>
    <t>C00519</t>
  </si>
  <si>
    <t>Hypotaurine</t>
  </si>
  <si>
    <t>A-147</t>
  </si>
  <si>
    <t>A-148</t>
  </si>
  <si>
    <t>AXA00231000</t>
  </si>
  <si>
    <t>C02294</t>
  </si>
  <si>
    <t>Isomer 1 of Methylguanidine</t>
  </si>
  <si>
    <t>A-149</t>
  </si>
  <si>
    <t>AAA00263000</t>
  </si>
  <si>
    <t>C00245</t>
  </si>
  <si>
    <t>Taurine</t>
  </si>
  <si>
    <t>A-150</t>
  </si>
  <si>
    <t>A-151</t>
  </si>
  <si>
    <t>S-(Hydroxymethyl)glutathione</t>
  </si>
  <si>
    <t>A-152</t>
  </si>
  <si>
    <t>A-153</t>
  </si>
  <si>
    <t>A-154</t>
  </si>
  <si>
    <t>AAA00618000</t>
  </si>
  <si>
    <t>C00581</t>
  </si>
  <si>
    <t>Guanidoacetic acid</t>
  </si>
  <si>
    <t>A-155</t>
  </si>
  <si>
    <t>AXA01002000</t>
  </si>
  <si>
    <t>HMDB0028702</t>
  </si>
  <si>
    <t>Arginyl-Alanine</t>
  </si>
  <si>
    <t>A-156</t>
  </si>
  <si>
    <t>A-157</t>
  </si>
  <si>
    <t>A-158</t>
  </si>
  <si>
    <t>A-159</t>
  </si>
  <si>
    <t>A-160</t>
  </si>
  <si>
    <t>A-161</t>
  </si>
  <si>
    <t>A-162</t>
  </si>
  <si>
    <t>AXA01113000</t>
  </si>
  <si>
    <t>HMDB0028817</t>
  </si>
  <si>
    <t>Glutamyl-Glutamine</t>
  </si>
  <si>
    <t>A-163</t>
  </si>
  <si>
    <t>A-164</t>
  </si>
  <si>
    <t>A-165</t>
  </si>
  <si>
    <t>AAA00627000</t>
  </si>
  <si>
    <t>C00065</t>
  </si>
  <si>
    <t>Isomer 1 of L-Serine/D-Serine</t>
  </si>
  <si>
    <t>A-166</t>
  </si>
  <si>
    <t>Isomer 1 of Hypotaurine</t>
  </si>
  <si>
    <t>A-167</t>
  </si>
  <si>
    <t>A-168</t>
  </si>
  <si>
    <t>AXA00084000</t>
  </si>
  <si>
    <t>C01924</t>
  </si>
  <si>
    <t>Homoarginine</t>
  </si>
  <si>
    <t>A-169</t>
  </si>
  <si>
    <t>A-171</t>
  </si>
  <si>
    <t>A-172</t>
  </si>
  <si>
    <t>A-173</t>
  </si>
  <si>
    <t>A-174</t>
  </si>
  <si>
    <t>A-175</t>
  </si>
  <si>
    <t>A-176</t>
  </si>
  <si>
    <t>A-177</t>
  </si>
  <si>
    <t>AXA00241000</t>
  </si>
  <si>
    <t>C17349</t>
  </si>
  <si>
    <t>Guanidine</t>
  </si>
  <si>
    <t>A-178</t>
  </si>
  <si>
    <t>A-179</t>
  </si>
  <si>
    <t>A-180</t>
  </si>
  <si>
    <t>A-181</t>
  </si>
  <si>
    <t>AXA01308000</t>
  </si>
  <si>
    <t>HMDB0029035</t>
  </si>
  <si>
    <t>Seryl-Aspartic acid</t>
  </si>
  <si>
    <t>A-182</t>
  </si>
  <si>
    <t>A-183</t>
  </si>
  <si>
    <t>A-184</t>
  </si>
  <si>
    <t>A-185</t>
  </si>
  <si>
    <t>A-186</t>
  </si>
  <si>
    <t>A-187</t>
  </si>
  <si>
    <t>AXA01312000</t>
  </si>
  <si>
    <t>HMDB0029039</t>
  </si>
  <si>
    <t>Seryl-Glycine</t>
  </si>
  <si>
    <t>A-188</t>
  </si>
  <si>
    <t>A-189</t>
  </si>
  <si>
    <t>A-190</t>
  </si>
  <si>
    <t>AAA00432000</t>
  </si>
  <si>
    <t>C00064</t>
  </si>
  <si>
    <t>Glutamine</t>
  </si>
  <si>
    <t>A-191</t>
  </si>
  <si>
    <t>A-192</t>
  </si>
  <si>
    <t>AAA00739000</t>
  </si>
  <si>
    <t>C00047</t>
  </si>
  <si>
    <t>L-Lysine/D-Lysine</t>
  </si>
  <si>
    <t>A-193</t>
  </si>
  <si>
    <t>AXA01104000</t>
  </si>
  <si>
    <t>HMDB0028807</t>
  </si>
  <si>
    <t>Glutaminyl-Threonine</t>
  </si>
  <si>
    <t>A-194</t>
  </si>
  <si>
    <t>A-195</t>
  </si>
  <si>
    <t>A-196</t>
  </si>
  <si>
    <t>AAA01745000</t>
  </si>
  <si>
    <t>C04122</t>
  </si>
  <si>
    <t>D-1-Aminopropan-2-ol O-phosphate</t>
  </si>
  <si>
    <t>A-197</t>
  </si>
  <si>
    <t>A-198</t>
  </si>
  <si>
    <t>A-199</t>
  </si>
  <si>
    <t>A-200</t>
  </si>
  <si>
    <t>A-201</t>
  </si>
  <si>
    <t>A-203</t>
  </si>
  <si>
    <t>A-204</t>
  </si>
  <si>
    <t>A-205</t>
  </si>
  <si>
    <t>AXA01094000</t>
  </si>
  <si>
    <t>HMDB0028797</t>
  </si>
  <si>
    <t>Glutaminylglycine</t>
  </si>
  <si>
    <t>A-206</t>
  </si>
  <si>
    <t>A-207</t>
  </si>
  <si>
    <t>A-208</t>
  </si>
  <si>
    <t>A-209</t>
  </si>
  <si>
    <t>A-210</t>
  </si>
  <si>
    <t>A-211</t>
  </si>
  <si>
    <t>A-212</t>
  </si>
  <si>
    <t>A-213</t>
  </si>
  <si>
    <t>A-214</t>
  </si>
  <si>
    <t>A-215</t>
  </si>
  <si>
    <t>A-216</t>
  </si>
  <si>
    <t>A-217</t>
  </si>
  <si>
    <t>AYA00012000</t>
  </si>
  <si>
    <t>Gly-Gly-Gly-Gly</t>
  </si>
  <si>
    <t>A-218</t>
  </si>
  <si>
    <t>AAA00597000</t>
  </si>
  <si>
    <t>C00152</t>
  </si>
  <si>
    <t>Asparagine</t>
  </si>
  <si>
    <t>A-219</t>
  </si>
  <si>
    <t>A-220</t>
  </si>
  <si>
    <t>A-222</t>
  </si>
  <si>
    <t>A-223</t>
  </si>
  <si>
    <t>A-224</t>
  </si>
  <si>
    <t>AXA00609000</t>
  </si>
  <si>
    <t>C00946</t>
  </si>
  <si>
    <t>Adenosine 2'-phosphate</t>
  </si>
  <si>
    <t>A-225</t>
  </si>
  <si>
    <t>A-226</t>
  </si>
  <si>
    <t>A-227</t>
  </si>
  <si>
    <t>A-228</t>
  </si>
  <si>
    <t>AXA00390000</t>
  </si>
  <si>
    <t>HMDB0003334</t>
  </si>
  <si>
    <t>Symmetric dimethylarginine</t>
  </si>
  <si>
    <t>A-229</t>
  </si>
  <si>
    <t>A-230</t>
  </si>
  <si>
    <t>A-231</t>
  </si>
  <si>
    <t>A-232</t>
  </si>
  <si>
    <t>A-233</t>
  </si>
  <si>
    <t>A-234</t>
  </si>
  <si>
    <t>A-235</t>
  </si>
  <si>
    <t>A-236</t>
  </si>
  <si>
    <t>A-237</t>
  </si>
  <si>
    <t>A-238</t>
  </si>
  <si>
    <t>AXA00246000</t>
  </si>
  <si>
    <t>HMDB0001861</t>
  </si>
  <si>
    <t>3-Methylhistamine</t>
  </si>
  <si>
    <t>A-239</t>
  </si>
  <si>
    <t>A-240</t>
  </si>
  <si>
    <t>AXA01121000</t>
  </si>
  <si>
    <t>HMDB0028828</t>
  </si>
  <si>
    <t>Glutamyl-Serine</t>
  </si>
  <si>
    <t>A-241</t>
  </si>
  <si>
    <t>A-242</t>
  </si>
  <si>
    <t>A-243</t>
  </si>
  <si>
    <t>A-244</t>
  </si>
  <si>
    <t>A-245</t>
  </si>
  <si>
    <t>Isomer 1 of Taurine</t>
  </si>
  <si>
    <t>A-246</t>
  </si>
  <si>
    <t>A-248</t>
  </si>
  <si>
    <t>Isomer 1 of 1-Methylhistidine</t>
  </si>
  <si>
    <t>A-249</t>
  </si>
  <si>
    <t>A-250</t>
  </si>
  <si>
    <t>Isomer 1 of Symmetric dimethylarginine</t>
  </si>
  <si>
    <t>A-251</t>
  </si>
  <si>
    <t>A-253</t>
  </si>
  <si>
    <t>A-254</t>
  </si>
  <si>
    <t>AXA01049000</t>
  </si>
  <si>
    <t>HMDB0028749</t>
  </si>
  <si>
    <t>Aspartyl-Aspartate</t>
  </si>
  <si>
    <t>A-255</t>
  </si>
  <si>
    <t>A-256</t>
  </si>
  <si>
    <t>A-257</t>
  </si>
  <si>
    <t>A-258</t>
  </si>
  <si>
    <t>A-259</t>
  </si>
  <si>
    <t>A-260</t>
  </si>
  <si>
    <t>A-261</t>
  </si>
  <si>
    <t>AXA01111000</t>
  </si>
  <si>
    <t>HMDB0028815</t>
  </si>
  <si>
    <t>Glutamyl-Aspartic acid</t>
  </si>
  <si>
    <t>A-262</t>
  </si>
  <si>
    <t>A-263</t>
  </si>
  <si>
    <t>A-264</t>
  </si>
  <si>
    <t>A-265</t>
  </si>
  <si>
    <t>L-Serine/D-Serine</t>
  </si>
  <si>
    <t>A-266</t>
  </si>
  <si>
    <t>AXA00042000</t>
  </si>
  <si>
    <t>C06313</t>
  </si>
  <si>
    <t>Isomer 1 of Biopterin</t>
  </si>
  <si>
    <t>A-267</t>
  </si>
  <si>
    <t>A-268</t>
  </si>
  <si>
    <t>AXA01131000</t>
  </si>
  <si>
    <t>HMDB0028839</t>
  </si>
  <si>
    <t>Glycyl-Glutamine</t>
  </si>
  <si>
    <t>A-269</t>
  </si>
  <si>
    <t>A-270</t>
  </si>
  <si>
    <t>A-271</t>
  </si>
  <si>
    <t>AXA00652000</t>
  </si>
  <si>
    <t>C05282</t>
  </si>
  <si>
    <t>Gamma-Glutamylglutamic acid</t>
  </si>
  <si>
    <t>A-272</t>
  </si>
  <si>
    <t>A-273</t>
  </si>
  <si>
    <t>A-274</t>
  </si>
  <si>
    <t>A-275</t>
  </si>
  <si>
    <t>A-276</t>
  </si>
  <si>
    <t>A-277</t>
  </si>
  <si>
    <t>A-278</t>
  </si>
  <si>
    <t>A-279</t>
  </si>
  <si>
    <t>APA00963000</t>
  </si>
  <si>
    <t>C03401</t>
  </si>
  <si>
    <t>L-2,3-Diaminopropanoic acid</t>
  </si>
  <si>
    <t>A-280</t>
  </si>
  <si>
    <t>AXA01114000</t>
  </si>
  <si>
    <t>HMDB0028818</t>
  </si>
  <si>
    <t>Glutamyl-Glutamic acid</t>
  </si>
  <si>
    <t>A-281</t>
  </si>
  <si>
    <t>AXA01138000</t>
  </si>
  <si>
    <t>HMDB0028850</t>
  </si>
  <si>
    <t>Glycyl-Serine</t>
  </si>
  <si>
    <t>A-282</t>
  </si>
  <si>
    <t>A-283</t>
  </si>
  <si>
    <t>A-284</t>
  </si>
  <si>
    <t>A-285</t>
  </si>
  <si>
    <t>A-286</t>
  </si>
  <si>
    <t>AAA00831000</t>
  </si>
  <si>
    <t>C00386</t>
  </si>
  <si>
    <t>Carnosine</t>
  </si>
  <si>
    <t>A-290</t>
  </si>
  <si>
    <t>A-291</t>
  </si>
  <si>
    <t>AXA01333000</t>
  </si>
  <si>
    <t>HMDB0029060</t>
  </si>
  <si>
    <t>Threoninyl-Glutamate</t>
  </si>
  <si>
    <t>A-292</t>
  </si>
  <si>
    <t>AAA01247000</t>
  </si>
  <si>
    <t>C20351</t>
  </si>
  <si>
    <t>2'-Deamino-2'-hydroxy-6'-dehydroparomamine</t>
  </si>
  <si>
    <t>A-293</t>
  </si>
  <si>
    <t>AAA00630000</t>
  </si>
  <si>
    <t>C00263</t>
  </si>
  <si>
    <t>Isomer 1 of Homoserine</t>
  </si>
  <si>
    <t>A-294</t>
  </si>
  <si>
    <t>A-295</t>
  </si>
  <si>
    <t>A-297</t>
  </si>
  <si>
    <t>A-298</t>
  </si>
  <si>
    <t>A-299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</si>
  <si>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</si>
  <si>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</si>
  <si>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</si>
  <si>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</si>
  <si>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</si>
  <si>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</si>
  <si>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</si>
  <si>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</si>
  <si>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</si>
  <si>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</si>
  <si>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AAA00423000</t>
  </si>
  <si>
    <t>C00327</t>
  </si>
  <si>
    <t>Citrulline</t>
  </si>
  <si>
    <t>A-310</t>
  </si>
  <si>
    <t>AXA01394000</t>
  </si>
  <si>
    <t>HMDB0029121</t>
  </si>
  <si>
    <t>Valyl-Arginine</t>
  </si>
  <si>
    <t>A-311</t>
  </si>
  <si>
    <t>A-312</t>
  </si>
  <si>
    <t>A-313</t>
  </si>
  <si>
    <t>A-314</t>
  </si>
  <si>
    <t>A-315</t>
  </si>
  <si>
    <t>A-317</t>
  </si>
  <si>
    <t>A-318</t>
  </si>
  <si>
    <t>A-319</t>
  </si>
  <si>
    <t>AXA00273000</t>
  </si>
  <si>
    <t>C05198</t>
  </si>
  <si>
    <t>5'-Deoxyadenosine</t>
  </si>
  <si>
    <t>A-320</t>
  </si>
  <si>
    <t>AXA00987000</t>
  </si>
  <si>
    <t>HMDB0028685</t>
  </si>
  <si>
    <t>Alanyl-Glutamine</t>
  </si>
  <si>
    <t>A-321</t>
  </si>
  <si>
    <t>A-322</t>
  </si>
  <si>
    <t>A-323</t>
  </si>
  <si>
    <t>A-324</t>
  </si>
  <si>
    <t>AXA01052000</t>
  </si>
  <si>
    <t>HMDB0028752</t>
  </si>
  <si>
    <t>Aspartyl-Glutamate</t>
  </si>
  <si>
    <t>A-325</t>
  </si>
  <si>
    <t>A-326</t>
  </si>
  <si>
    <t>Isomer 2 of Taurine</t>
  </si>
  <si>
    <t>A-327</t>
  </si>
  <si>
    <t>A-329</t>
  </si>
  <si>
    <t>A-330</t>
  </si>
  <si>
    <t>A-331</t>
  </si>
  <si>
    <t>A-332</t>
  </si>
  <si>
    <t>A-333</t>
  </si>
  <si>
    <t>A-334</t>
  </si>
  <si>
    <t>A-335</t>
  </si>
  <si>
    <t>A-336</t>
  </si>
  <si>
    <t>AAA00573000</t>
  </si>
  <si>
    <t>C00881</t>
  </si>
  <si>
    <t>Deoxycytidine</t>
  </si>
  <si>
    <t>A-337</t>
  </si>
  <si>
    <t>A-338</t>
  </si>
  <si>
    <t>A-339</t>
  </si>
  <si>
    <t>Methionine Sulfoxide</t>
  </si>
  <si>
    <t>A-340</t>
  </si>
  <si>
    <t>A-341</t>
  </si>
  <si>
    <t>A-342</t>
  </si>
  <si>
    <t>A-343</t>
  </si>
  <si>
    <t>A-344</t>
  </si>
  <si>
    <t>A-345</t>
  </si>
  <si>
    <t>AAA00454000</t>
  </si>
  <si>
    <t>C00212</t>
  </si>
  <si>
    <t>Adenosine</t>
  </si>
  <si>
    <t>A-346</t>
  </si>
  <si>
    <t>A-347</t>
  </si>
  <si>
    <t>Isomer 1 of 5'-Deoxyadenosine</t>
  </si>
  <si>
    <t>A-348</t>
  </si>
  <si>
    <t>A-349</t>
  </si>
  <si>
    <t>A-350</t>
  </si>
  <si>
    <t>A-351</t>
  </si>
  <si>
    <t>AAA01612000</t>
  </si>
  <si>
    <t>C06056</t>
  </si>
  <si>
    <t>4-Hydroxy-L-threonine</t>
  </si>
  <si>
    <t>A-352</t>
  </si>
  <si>
    <t>A-354</t>
  </si>
  <si>
    <t>A-355</t>
  </si>
  <si>
    <t>A-357</t>
  </si>
  <si>
    <t>AAA00845000</t>
  </si>
  <si>
    <t>C00439</t>
  </si>
  <si>
    <t>Isomer 1 of N-Formimino-L-glutamic acid</t>
  </si>
  <si>
    <t>A-358</t>
  </si>
  <si>
    <t>A-359</t>
  </si>
  <si>
    <t>A-360</t>
  </si>
  <si>
    <t>A-361</t>
  </si>
  <si>
    <t>A-362</t>
  </si>
  <si>
    <t>A-363</t>
  </si>
  <si>
    <t>A-364</t>
  </si>
  <si>
    <t>A-365</t>
  </si>
  <si>
    <t>Isomer 1 of Glutamine</t>
  </si>
  <si>
    <t>A-366</t>
  </si>
  <si>
    <t>A-367</t>
  </si>
  <si>
    <t>A-368</t>
  </si>
  <si>
    <t>AXA00651000</t>
  </si>
  <si>
    <t>C02037</t>
  </si>
  <si>
    <t>Glycyl-glycine</t>
  </si>
  <si>
    <t>A-369</t>
  </si>
  <si>
    <t>A-370</t>
  </si>
  <si>
    <t>A-371</t>
  </si>
  <si>
    <t>A-372</t>
  </si>
  <si>
    <t>A-373</t>
  </si>
  <si>
    <t>Methylguanidine</t>
  </si>
  <si>
    <t>A-374</t>
  </si>
  <si>
    <t>AAA00658000</t>
  </si>
  <si>
    <t>C00021</t>
  </si>
  <si>
    <t>S-Adenosyl-L-homocysteine</t>
  </si>
  <si>
    <t>A-375</t>
  </si>
  <si>
    <t>A-376</t>
  </si>
  <si>
    <t>A-377</t>
  </si>
  <si>
    <t>A-378</t>
  </si>
  <si>
    <t>A-379</t>
  </si>
  <si>
    <t>A-380</t>
  </si>
  <si>
    <t>A-381</t>
  </si>
  <si>
    <t>A-382</t>
  </si>
  <si>
    <t>A-383</t>
  </si>
  <si>
    <t>A-384</t>
  </si>
  <si>
    <t>A-386</t>
  </si>
  <si>
    <t>AXA01053000</t>
  </si>
  <si>
    <t>HMDB0028753</t>
  </si>
  <si>
    <t>Aspartyl-Glycine</t>
  </si>
  <si>
    <t>A-388</t>
  </si>
  <si>
    <t>A-389</t>
  </si>
  <si>
    <t>Isomer 1 of Glutathione</t>
  </si>
  <si>
    <t>A-390</t>
  </si>
  <si>
    <t>A-391</t>
  </si>
  <si>
    <t>A-393</t>
  </si>
  <si>
    <t>A-394</t>
  </si>
  <si>
    <t>A-395</t>
  </si>
  <si>
    <t>A-396</t>
  </si>
  <si>
    <t>Homoserine</t>
  </si>
  <si>
    <t>A-397</t>
  </si>
  <si>
    <t>A-398</t>
  </si>
  <si>
    <t>A-399</t>
  </si>
  <si>
    <t>A-400</t>
  </si>
  <si>
    <t>Isomer 2 of 5'-Deoxyadenosine</t>
  </si>
  <si>
    <t>A-401</t>
  </si>
  <si>
    <t>A-402</t>
  </si>
  <si>
    <t>A-403</t>
  </si>
  <si>
    <t>A-404</t>
  </si>
  <si>
    <t>Methionine Sulfoxide - Isomer</t>
  </si>
  <si>
    <t>A-405</t>
  </si>
  <si>
    <t>AAA00610000</t>
  </si>
  <si>
    <t>C06442</t>
  </si>
  <si>
    <t>N(gamma)-Acetyldiaminobutyric acid</t>
  </si>
  <si>
    <t>A-406</t>
  </si>
  <si>
    <t>A-407</t>
  </si>
  <si>
    <t>A-408</t>
  </si>
  <si>
    <t>A-409</t>
  </si>
  <si>
    <t>AXA01017000</t>
  </si>
  <si>
    <t>HMDB0028717</t>
  </si>
  <si>
    <t>Arginyl-Proline</t>
  </si>
  <si>
    <t>A-410</t>
  </si>
  <si>
    <t>A-411</t>
  </si>
  <si>
    <t>A-412</t>
  </si>
  <si>
    <t>A-413</t>
  </si>
  <si>
    <t>A-414</t>
  </si>
  <si>
    <t>A-416</t>
  </si>
  <si>
    <t>AXA01087000</t>
  </si>
  <si>
    <t>HMDB0028790</t>
  </si>
  <si>
    <t>Glutaminyl-Alanine</t>
  </si>
  <si>
    <t>A-417</t>
  </si>
  <si>
    <t>A-418</t>
  </si>
  <si>
    <t>A-419</t>
  </si>
  <si>
    <t>A-421</t>
  </si>
  <si>
    <t>AXA01305000</t>
  </si>
  <si>
    <t>HMDB0029032</t>
  </si>
  <si>
    <t>Seryl-Alanine</t>
  </si>
  <si>
    <t>A-422</t>
  </si>
  <si>
    <t>A-423</t>
  </si>
  <si>
    <t>A-424</t>
  </si>
  <si>
    <t>Isomer 1 of Valyl-Arginine</t>
  </si>
  <si>
    <t>A-425</t>
  </si>
  <si>
    <t>A-426</t>
  </si>
  <si>
    <t>A-427</t>
  </si>
  <si>
    <t>AXA01344000</t>
  </si>
  <si>
    <t>HMDB0029071</t>
  </si>
  <si>
    <t>Threoninyl-Threonine</t>
  </si>
  <si>
    <t>A-428</t>
  </si>
  <si>
    <t>AAA00664000</t>
  </si>
  <si>
    <t>C00979</t>
  </si>
  <si>
    <t>O-Acetyl-L-serine</t>
  </si>
  <si>
    <t>A-429</t>
  </si>
  <si>
    <t>A-430</t>
  </si>
  <si>
    <t>AXA00086000</t>
  </si>
  <si>
    <t>C02427</t>
  </si>
  <si>
    <t>Homocitrulline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</si>
  <si>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</si>
  <si>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</si>
  <si>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</si>
  <si>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</si>
  <si>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</si>
  <si>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</si>
  <si>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</si>
  <si>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</si>
  <si>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A-440</t>
  </si>
  <si>
    <t>A-441</t>
  </si>
  <si>
    <t>A-442</t>
  </si>
  <si>
    <t>A-443</t>
  </si>
  <si>
    <t>AXA00985000</t>
  </si>
  <si>
    <t>HMDB0028683</t>
  </si>
  <si>
    <t>Alanyl-Aspartic Acid</t>
  </si>
  <si>
    <t>A-444</t>
  </si>
  <si>
    <t>A-445</t>
  </si>
  <si>
    <t>A-446</t>
  </si>
  <si>
    <t>A-447</t>
  </si>
  <si>
    <t>A-448</t>
  </si>
  <si>
    <t>AXA00997000</t>
  </si>
  <si>
    <t>HMDB0028696</t>
  </si>
  <si>
    <t>Alanyl-Serine</t>
  </si>
  <si>
    <t>A-449</t>
  </si>
  <si>
    <t>A-450</t>
  </si>
  <si>
    <t>AXA00237000</t>
  </si>
  <si>
    <t>C04545</t>
  </si>
  <si>
    <t>1-Methylguanosine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</si>
  <si>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</si>
  <si>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</si>
  <si>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</si>
  <si>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</si>
  <si>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</si>
  <si>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</si>
  <si>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</si>
  <si>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</si>
  <si>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</si>
  <si>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</si>
  <si>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</si>
  <si>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</si>
  <si>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</si>
  <si>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</si>
  <si>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</si>
  <si>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</si>
  <si>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</si>
  <si>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</si>
  <si>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A-470</t>
  </si>
  <si>
    <t>A-471</t>
  </si>
  <si>
    <t>Isomer 1 of Methionine Sulfoxide</t>
  </si>
  <si>
    <t>A-472</t>
  </si>
  <si>
    <t>A-473</t>
  </si>
  <si>
    <t>A-474</t>
  </si>
  <si>
    <t>AAA00686000</t>
  </si>
  <si>
    <t>C21016</t>
  </si>
  <si>
    <t>Ophthalmic acid</t>
  </si>
  <si>
    <t>A-475</t>
  </si>
  <si>
    <t>A-477</t>
  </si>
  <si>
    <t>A-478</t>
  </si>
  <si>
    <t>A-479</t>
  </si>
  <si>
    <t>A-480</t>
  </si>
  <si>
    <t>A-481</t>
  </si>
  <si>
    <t>A-482</t>
  </si>
  <si>
    <t>A-483</t>
  </si>
  <si>
    <t>A-484</t>
  </si>
  <si>
    <t>A-485</t>
  </si>
  <si>
    <t>A-486</t>
  </si>
  <si>
    <t>AAA00666000</t>
  </si>
  <si>
    <t>C05824</t>
  </si>
  <si>
    <t>S-Sulfo-L-cysteine</t>
  </si>
  <si>
    <t>A-487</t>
  </si>
  <si>
    <t>AAA00438000</t>
  </si>
  <si>
    <t>C00025</t>
  </si>
  <si>
    <t>Glutamic Acid</t>
  </si>
  <si>
    <t>A-488</t>
  </si>
  <si>
    <t>AXA00988000</t>
  </si>
  <si>
    <t>HMDB0028686</t>
  </si>
  <si>
    <t>Alanyl-Glutamic acid</t>
  </si>
  <si>
    <t>A-489</t>
  </si>
  <si>
    <t>A-490</t>
  </si>
  <si>
    <t>A-491</t>
  </si>
  <si>
    <t>A-492</t>
  </si>
  <si>
    <t>AXA03712000</t>
  </si>
  <si>
    <t>C07447</t>
  </si>
  <si>
    <t>Acetylhydrazine</t>
  </si>
  <si>
    <t>A-493</t>
  </si>
  <si>
    <t>A-494</t>
  </si>
  <si>
    <t>AAA00807000</t>
  </si>
  <si>
    <t>C05939</t>
  </si>
  <si>
    <t>Linatine</t>
  </si>
  <si>
    <t>A-495</t>
  </si>
  <si>
    <t>A-496</t>
  </si>
  <si>
    <t>AXA01139000</t>
  </si>
  <si>
    <t>HMDB0028851</t>
  </si>
  <si>
    <t>Glycyl-Threonine</t>
  </si>
  <si>
    <t>A-497</t>
  </si>
  <si>
    <t>A-498</t>
  </si>
  <si>
    <t>A-499</t>
  </si>
  <si>
    <t>Isomer 1 of S-Adenosyl-L-homocysteine</t>
  </si>
  <si>
    <t>A-500</t>
  </si>
  <si>
    <t>A-501</t>
  </si>
  <si>
    <t>A-502</t>
  </si>
  <si>
    <t>A-503</t>
  </si>
  <si>
    <t>A-504</t>
  </si>
  <si>
    <t>AFA00118000</t>
  </si>
  <si>
    <t>C20918</t>
  </si>
  <si>
    <t>Tabtoxinine-beta-lactam</t>
  </si>
  <si>
    <t>A-505</t>
  </si>
  <si>
    <t>A-506</t>
  </si>
  <si>
    <t>APA00971000</t>
  </si>
  <si>
    <t>C20963</t>
  </si>
  <si>
    <t>Dapdiamide B</t>
  </si>
  <si>
    <t>A-507</t>
  </si>
  <si>
    <t>A-508</t>
  </si>
  <si>
    <t>A-509</t>
  </si>
  <si>
    <t>A-511</t>
  </si>
  <si>
    <t>Isomer 2 of L-Serine/D-Serine</t>
  </si>
  <si>
    <t>A-512</t>
  </si>
  <si>
    <t>A-513</t>
  </si>
  <si>
    <t>AAA00566000</t>
  </si>
  <si>
    <t>C00475</t>
  </si>
  <si>
    <t>Cytidine/Cytarabine</t>
  </si>
  <si>
    <t>A-514</t>
  </si>
  <si>
    <t>A-515</t>
  </si>
  <si>
    <t>A-517</t>
  </si>
  <si>
    <t>Biopterin</t>
  </si>
  <si>
    <t>A-519</t>
  </si>
  <si>
    <t>AAA00794000</t>
  </si>
  <si>
    <t>C03415</t>
  </si>
  <si>
    <t>N2-Succinyl-L-ornithine</t>
  </si>
  <si>
    <t>A-520</t>
  </si>
  <si>
    <t>A-521</t>
  </si>
  <si>
    <t>A-522</t>
  </si>
  <si>
    <t>A-523</t>
  </si>
  <si>
    <t>A-524</t>
  </si>
  <si>
    <t>A-525</t>
  </si>
  <si>
    <t>AAA00799000</t>
  </si>
  <si>
    <t>C01157</t>
  </si>
  <si>
    <t>4-Hydroxyproline</t>
  </si>
  <si>
    <t>A-526</t>
  </si>
  <si>
    <t>A-527</t>
  </si>
  <si>
    <t>A-528</t>
  </si>
  <si>
    <t>A-529</t>
  </si>
  <si>
    <t>AXA01022000</t>
  </si>
  <si>
    <t>HMDB0028722</t>
  </si>
  <si>
    <t>Arginyl-Valine</t>
  </si>
  <si>
    <t>A-530</t>
  </si>
  <si>
    <t>A-531</t>
  </si>
  <si>
    <t>Isomer 3 of Taurine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</si>
  <si>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</si>
  <si>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</si>
  <si>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</si>
  <si>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</si>
  <si>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</si>
  <si>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</si>
  <si>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</si>
  <si>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</si>
  <si>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A-540</t>
  </si>
  <si>
    <t>A-541</t>
  </si>
  <si>
    <t>A-542</t>
  </si>
  <si>
    <t>A-543</t>
  </si>
  <si>
    <t>A-546</t>
  </si>
  <si>
    <t>A-547</t>
  </si>
  <si>
    <t>A-548</t>
  </si>
  <si>
    <t>N-Formimino-L-glutamic acid</t>
  </si>
  <si>
    <t>A-549</t>
  </si>
  <si>
    <t>A-550</t>
  </si>
  <si>
    <t>A-551</t>
  </si>
  <si>
    <t>A-552</t>
  </si>
  <si>
    <t>A-553</t>
  </si>
  <si>
    <t>AAA00437000</t>
  </si>
  <si>
    <t>C00437</t>
  </si>
  <si>
    <t>Isomer 1 of N-Acetylornithine</t>
  </si>
  <si>
    <t>A-554</t>
  </si>
  <si>
    <t>AAA00624000</t>
  </si>
  <si>
    <t>C00188</t>
  </si>
  <si>
    <t>Threonine</t>
  </si>
  <si>
    <t>A-555</t>
  </si>
  <si>
    <t>AXA01186000</t>
  </si>
  <si>
    <t>HMDB0028901</t>
  </si>
  <si>
    <t>Isoleucyl-Arginine</t>
  </si>
  <si>
    <t>A-556</t>
  </si>
  <si>
    <t>A-557</t>
  </si>
  <si>
    <t>A-559</t>
  </si>
  <si>
    <t>A-560</t>
  </si>
  <si>
    <t>A-561</t>
  </si>
  <si>
    <t>A-562</t>
  </si>
  <si>
    <t>A-563</t>
  </si>
  <si>
    <t>A-564</t>
  </si>
  <si>
    <t>HMDB0000279_2</t>
  </si>
  <si>
    <t>Saccharopine - H2O</t>
  </si>
  <si>
    <t>A-565</t>
  </si>
  <si>
    <t>A-566</t>
  </si>
  <si>
    <t>A-567</t>
  </si>
  <si>
    <t>A-568</t>
  </si>
  <si>
    <t>A-569</t>
  </si>
  <si>
    <t>A-570</t>
  </si>
  <si>
    <t>A-571</t>
  </si>
  <si>
    <t>A-572</t>
  </si>
  <si>
    <t>A-574</t>
  </si>
  <si>
    <t>A-575</t>
  </si>
  <si>
    <t>A-576</t>
  </si>
  <si>
    <t>A-577</t>
  </si>
  <si>
    <t>A-578</t>
  </si>
  <si>
    <t>AAA00261000</t>
  </si>
  <si>
    <t>C00037</t>
  </si>
  <si>
    <t>Glycine</t>
  </si>
  <si>
    <t>A-579</t>
  </si>
  <si>
    <t>A-580</t>
  </si>
  <si>
    <t>A-581</t>
  </si>
  <si>
    <t>A-582</t>
  </si>
  <si>
    <t>A-583</t>
  </si>
  <si>
    <t>AAA00513000</t>
  </si>
  <si>
    <t>C06193</t>
  </si>
  <si>
    <t>Isomer 1 of Guanosine 3'-phosphate</t>
  </si>
  <si>
    <t>A-584</t>
  </si>
  <si>
    <t>A-585</t>
  </si>
  <si>
    <t>A-586</t>
  </si>
  <si>
    <t>A-588</t>
  </si>
  <si>
    <t>A-589</t>
  </si>
  <si>
    <t>APA00957000</t>
  </si>
  <si>
    <t>C22137</t>
  </si>
  <si>
    <t>Isomer 1 of 4-Chloro-L-lysine</t>
  </si>
  <si>
    <t>A-590</t>
  </si>
  <si>
    <t>A-591</t>
  </si>
  <si>
    <t>A-592</t>
  </si>
  <si>
    <t>A-593</t>
  </si>
  <si>
    <t>A-594</t>
  </si>
  <si>
    <t>A-596</t>
  </si>
  <si>
    <t>A-597</t>
  </si>
  <si>
    <t>A-598</t>
  </si>
  <si>
    <t>A-599</t>
  </si>
  <si>
    <t>A-600</t>
  </si>
  <si>
    <t>AXA01290000</t>
  </si>
  <si>
    <t>HMDB0029012</t>
  </si>
  <si>
    <t>Prolyl-Asparagine</t>
  </si>
  <si>
    <t>A-601</t>
  </si>
  <si>
    <t>A-602</t>
  </si>
  <si>
    <t>A-603</t>
  </si>
  <si>
    <t>A-604</t>
  </si>
  <si>
    <t>A-605</t>
  </si>
  <si>
    <t>A-606</t>
  </si>
  <si>
    <t>A-607</t>
  </si>
  <si>
    <t>AFA00196000</t>
  </si>
  <si>
    <t>C06664</t>
  </si>
  <si>
    <t>Thienamycin</t>
  </si>
  <si>
    <t>A-608</t>
  </si>
  <si>
    <t>A-609</t>
  </si>
  <si>
    <t>AFA00116000</t>
  </si>
  <si>
    <t>C20916</t>
  </si>
  <si>
    <t>Tabtoxin biosynthesis intermediate 6</t>
  </si>
  <si>
    <t>A-610</t>
  </si>
  <si>
    <t>A-611</t>
  </si>
  <si>
    <t>AXA01398000</t>
  </si>
  <si>
    <t>HMDB0029125</t>
  </si>
  <si>
    <t>Valyl-Glutamine</t>
  </si>
  <si>
    <t>A-612</t>
  </si>
  <si>
    <t>A-613</t>
  </si>
  <si>
    <t>A-614</t>
  </si>
  <si>
    <t>A-615</t>
  </si>
  <si>
    <t>A-616</t>
  </si>
  <si>
    <t>A-617</t>
  </si>
  <si>
    <t>AAA00738000</t>
  </si>
  <si>
    <t>C02727</t>
  </si>
  <si>
    <t>N6-Acetyl-Lysine</t>
  </si>
  <si>
    <t>A-618</t>
  </si>
  <si>
    <t>AAA00727000</t>
  </si>
  <si>
    <t>C00956</t>
  </si>
  <si>
    <t>Aminoadipic acid</t>
  </si>
  <si>
    <t>A-619</t>
  </si>
  <si>
    <t>A-621</t>
  </si>
  <si>
    <t>A-622</t>
  </si>
  <si>
    <t>A-623</t>
  </si>
  <si>
    <t>AXA01293000</t>
  </si>
  <si>
    <t>HMDB0029015</t>
  </si>
  <si>
    <t>Prolyl-Glutamine</t>
  </si>
  <si>
    <t>A-625</t>
  </si>
  <si>
    <t>AXA01207000</t>
  </si>
  <si>
    <t>HMDB0028923</t>
  </si>
  <si>
    <t>Leucyl-Arginine</t>
  </si>
  <si>
    <t>A-626</t>
  </si>
  <si>
    <t>A-627</t>
  </si>
  <si>
    <t>AAA01056000</t>
  </si>
  <si>
    <t>C16850</t>
  </si>
  <si>
    <t>2-Amino-3,7-dideoxy-D-threo-hept-6-ulosonic acid</t>
  </si>
  <si>
    <t>A-628</t>
  </si>
  <si>
    <t>AXA01409000</t>
  </si>
  <si>
    <t>HMDB0029136</t>
  </si>
  <si>
    <t>Valyl-Serine</t>
  </si>
  <si>
    <t>A-629</t>
  </si>
  <si>
    <t>AXA01320000</t>
  </si>
  <si>
    <t>HMDB0029047</t>
  </si>
  <si>
    <t>Seryl-Proline</t>
  </si>
  <si>
    <t>A-630</t>
  </si>
  <si>
    <t>A-631</t>
  </si>
  <si>
    <t>A-632</t>
  </si>
  <si>
    <t>A-633</t>
  </si>
  <si>
    <t>A-634</t>
  </si>
  <si>
    <t>A-635</t>
  </si>
  <si>
    <t>N-Acetylornithine</t>
  </si>
  <si>
    <t>A-636</t>
  </si>
  <si>
    <t>AXA01271000</t>
  </si>
  <si>
    <t>HMDB0028989</t>
  </si>
  <si>
    <t>Phenylalanyl-Arginine</t>
  </si>
  <si>
    <t>A-637</t>
  </si>
  <si>
    <t>A-638</t>
  </si>
  <si>
    <t>A-639</t>
  </si>
  <si>
    <t>A-640</t>
  </si>
  <si>
    <t>A-641</t>
  </si>
  <si>
    <t>A-642</t>
  </si>
  <si>
    <t>A-643</t>
  </si>
  <si>
    <t>Guanosine 3'-phosphate</t>
  </si>
  <si>
    <t>A-644</t>
  </si>
  <si>
    <t>AAA00674000</t>
  </si>
  <si>
    <t>C00491</t>
  </si>
  <si>
    <t>Isomer 1 of Cystine (2 tags 2 charges)</t>
  </si>
  <si>
    <t>A-645</t>
  </si>
  <si>
    <t>A-646</t>
  </si>
  <si>
    <t>A-647</t>
  </si>
  <si>
    <t>A-648</t>
  </si>
  <si>
    <t>AXA00427000</t>
  </si>
  <si>
    <t>C06502</t>
  </si>
  <si>
    <t>FAPy-adenine</t>
  </si>
  <si>
    <t>A-649</t>
  </si>
  <si>
    <t>AAA00770000</t>
  </si>
  <si>
    <t>C02647</t>
  </si>
  <si>
    <t>4-Guanidinobutanal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</si>
  <si>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</si>
  <si>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</si>
  <si>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</si>
  <si>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</si>
  <si>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</si>
  <si>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</si>
  <si>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</si>
  <si>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</si>
  <si>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</si>
  <si>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</si>
  <si>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</si>
  <si>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</si>
  <si>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</si>
  <si>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</si>
  <si>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</si>
  <si>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</si>
  <si>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</si>
  <si>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</si>
  <si>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</si>
  <si>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AFA00145000</t>
  </si>
  <si>
    <t>C02512</t>
  </si>
  <si>
    <t>3-Cyano-L-alanine</t>
  </si>
  <si>
    <t>A-669</t>
  </si>
  <si>
    <t>A-671</t>
  </si>
  <si>
    <t>AFA00146000</t>
  </si>
  <si>
    <t>C06114</t>
  </si>
  <si>
    <t>gamma-Glutamyl-beta-aminopropiononitrile</t>
  </si>
  <si>
    <t>A-672</t>
  </si>
  <si>
    <t>A-673</t>
  </si>
  <si>
    <t>A-674</t>
  </si>
  <si>
    <t>AYA00021000</t>
  </si>
  <si>
    <t>Glycyl-Alanine</t>
  </si>
  <si>
    <t>A-675</t>
  </si>
  <si>
    <t>A-676</t>
  </si>
  <si>
    <t>AAA00562000</t>
  </si>
  <si>
    <t>C00099</t>
  </si>
  <si>
    <t>Isomer 1 of Beta-Alanine</t>
  </si>
  <si>
    <t>A-677</t>
  </si>
  <si>
    <t>A-678</t>
  </si>
  <si>
    <t>A-679</t>
  </si>
  <si>
    <t>A-680</t>
  </si>
  <si>
    <t>A-681</t>
  </si>
  <si>
    <t>A-682</t>
  </si>
  <si>
    <t>A-683</t>
  </si>
  <si>
    <t>A-684</t>
  </si>
  <si>
    <t>A-685</t>
  </si>
  <si>
    <t>A-687</t>
  </si>
  <si>
    <t>A-688</t>
  </si>
  <si>
    <t>A-689</t>
  </si>
  <si>
    <t>A-690</t>
  </si>
  <si>
    <t>A-692</t>
  </si>
  <si>
    <t>ABA00297000</t>
  </si>
  <si>
    <t>C21247</t>
  </si>
  <si>
    <t>2-Amino-5-epi-valiolone</t>
  </si>
  <si>
    <t>A-693</t>
  </si>
  <si>
    <t>4-Chloro-L-lysine</t>
  </si>
  <si>
    <t>A-694</t>
  </si>
  <si>
    <t>AAA01319000</t>
  </si>
  <si>
    <t>C06772</t>
  </si>
  <si>
    <t>Diethanolamine</t>
  </si>
  <si>
    <t>A-696</t>
  </si>
  <si>
    <t>A-697</t>
  </si>
  <si>
    <t>A-698</t>
  </si>
  <si>
    <t>A-699</t>
  </si>
  <si>
    <t>A-700</t>
  </si>
  <si>
    <t>A-702</t>
  </si>
  <si>
    <t>A-704</t>
  </si>
  <si>
    <t>A-705</t>
  </si>
  <si>
    <t>A-706</t>
  </si>
  <si>
    <t>A-708</t>
  </si>
  <si>
    <t>A-709</t>
  </si>
  <si>
    <t>A-710</t>
  </si>
  <si>
    <t>A-711</t>
  </si>
  <si>
    <t>A-712</t>
  </si>
  <si>
    <t>A-713</t>
  </si>
  <si>
    <t>A-714</t>
  </si>
  <si>
    <t>AAA00806000</t>
  </si>
  <si>
    <t>C01110</t>
  </si>
  <si>
    <t>5-Amino-2-oxopentanoic acid</t>
  </si>
  <si>
    <t>A-715</t>
  </si>
  <si>
    <t>AXA01325000</t>
  </si>
  <si>
    <t>HMDB0029052</t>
  </si>
  <si>
    <t>Seryl-Valine</t>
  </si>
  <si>
    <t>A-716</t>
  </si>
  <si>
    <t>AXA00982000</t>
  </si>
  <si>
    <t>HMDB0028680</t>
  </si>
  <si>
    <t>Alanyl-Alanine</t>
  </si>
  <si>
    <t>A-717</t>
  </si>
  <si>
    <t>A-718</t>
  </si>
  <si>
    <t>A-719</t>
  </si>
  <si>
    <t>A-720</t>
  </si>
  <si>
    <t>A-721</t>
  </si>
  <si>
    <t>A-722</t>
  </si>
  <si>
    <t>A-724</t>
  </si>
  <si>
    <t>A-725</t>
  </si>
  <si>
    <t>AXA01190000</t>
  </si>
  <si>
    <t>HMDB0028905</t>
  </si>
  <si>
    <t>Isoleucyl-Glutamine</t>
  </si>
  <si>
    <t>A-726</t>
  </si>
  <si>
    <t>A-727</t>
  </si>
  <si>
    <t>A-728</t>
  </si>
  <si>
    <t>A-729</t>
  </si>
  <si>
    <t>A-730</t>
  </si>
  <si>
    <t>A-731</t>
  </si>
  <si>
    <t>A-732</t>
  </si>
  <si>
    <t>A-733</t>
  </si>
  <si>
    <t>AAA01327000</t>
  </si>
  <si>
    <t>C00189</t>
  </si>
  <si>
    <t>Ethanolamine</t>
  </si>
  <si>
    <t>A-734</t>
  </si>
  <si>
    <t>A-735</t>
  </si>
  <si>
    <t>AXA01059000</t>
  </si>
  <si>
    <t>HMDB0028761</t>
  </si>
  <si>
    <t>Aspartyl-Proline</t>
  </si>
  <si>
    <t>A-736</t>
  </si>
  <si>
    <t>A-737</t>
  </si>
  <si>
    <t>A-738</t>
  </si>
  <si>
    <t>A-739</t>
  </si>
  <si>
    <t>A-740</t>
  </si>
  <si>
    <t>A-741</t>
  </si>
  <si>
    <t>A-742</t>
  </si>
  <si>
    <t>A-744</t>
  </si>
  <si>
    <t>A-745</t>
  </si>
  <si>
    <t>A-746</t>
  </si>
  <si>
    <t>A-749</t>
  </si>
  <si>
    <t>A-750</t>
  </si>
  <si>
    <t>A-752</t>
  </si>
  <si>
    <t>A-753</t>
  </si>
  <si>
    <t>AXA01396000</t>
  </si>
  <si>
    <t>HMDB0029123</t>
  </si>
  <si>
    <t>Valyl-Aspartate</t>
  </si>
  <si>
    <t>A-755</t>
  </si>
  <si>
    <t>A-756</t>
  </si>
  <si>
    <t>A-757</t>
  </si>
  <si>
    <t>A-758</t>
  </si>
  <si>
    <t>A-759</t>
  </si>
  <si>
    <t>A-760</t>
  </si>
  <si>
    <t>AAA00642000</t>
  </si>
  <si>
    <t>C19929</t>
  </si>
  <si>
    <t>N(alpha)-Acetyl-L-2,4-diaminobutyric acid</t>
  </si>
  <si>
    <t>A-761</t>
  </si>
  <si>
    <t>A-762</t>
  </si>
  <si>
    <t>A-763</t>
  </si>
  <si>
    <t>AXA01400000</t>
  </si>
  <si>
    <t>HMDB0029127</t>
  </si>
  <si>
    <t>Valyl-Glycine</t>
  </si>
  <si>
    <t>A-764</t>
  </si>
  <si>
    <t>A-765</t>
  </si>
  <si>
    <t>Isomer 2 of Homoserine</t>
  </si>
  <si>
    <t>A-766</t>
  </si>
  <si>
    <t>APA00960000</t>
  </si>
  <si>
    <t>C22140</t>
  </si>
  <si>
    <t>L-gamma-Glutamyl-(3R)-L-beta-ethynylserine</t>
  </si>
  <si>
    <t>A-767</t>
  </si>
  <si>
    <t>A-768</t>
  </si>
  <si>
    <t>A-769</t>
  </si>
  <si>
    <t>A-770</t>
  </si>
  <si>
    <t>A-771</t>
  </si>
  <si>
    <t>A-772</t>
  </si>
  <si>
    <t>A-773</t>
  </si>
  <si>
    <t>A-774</t>
  </si>
  <si>
    <t>A-775</t>
  </si>
  <si>
    <t>A-777</t>
  </si>
  <si>
    <t>A-778</t>
  </si>
  <si>
    <t>A-779</t>
  </si>
  <si>
    <t>AXA01120000</t>
  </si>
  <si>
    <t>HMDB0028827</t>
  </si>
  <si>
    <t>Glutamyl-Proline</t>
  </si>
  <si>
    <t>A-780</t>
  </si>
  <si>
    <t>A-782</t>
  </si>
  <si>
    <t>A-783</t>
  </si>
  <si>
    <t>A-784</t>
  </si>
  <si>
    <t>Isomer 1 of gamma-Glutamyl-beta-aminopropiononitrile</t>
  </si>
  <si>
    <t>A-785</t>
  </si>
  <si>
    <t>A-786</t>
  </si>
  <si>
    <t>A-787</t>
  </si>
  <si>
    <t>A-788</t>
  </si>
  <si>
    <t>AFA00137000</t>
  </si>
  <si>
    <t>C16138</t>
  </si>
  <si>
    <t>Isomer 1 of L-Pyrrolysine</t>
  </si>
  <si>
    <t>A-789</t>
  </si>
  <si>
    <t>A-790</t>
  </si>
  <si>
    <t>A-791</t>
  </si>
  <si>
    <t>AAA00811000</t>
  </si>
  <si>
    <t>C01165</t>
  </si>
  <si>
    <t>L-Glutamate 5-semialdehyde</t>
  </si>
  <si>
    <t>A-792</t>
  </si>
  <si>
    <t>A-793</t>
  </si>
  <si>
    <t>A-795</t>
  </si>
  <si>
    <t>A-796</t>
  </si>
  <si>
    <t>AXA00288000</t>
  </si>
  <si>
    <t>C02728</t>
  </si>
  <si>
    <t>Isomer 1 of N(6)-Methyllysine</t>
  </si>
  <si>
    <t>A-798</t>
  </si>
  <si>
    <t>A-799</t>
  </si>
  <si>
    <t>A-800</t>
  </si>
  <si>
    <t>A-802</t>
  </si>
  <si>
    <t>A-803</t>
  </si>
  <si>
    <t>A-804</t>
  </si>
  <si>
    <t>A-805</t>
  </si>
  <si>
    <t>AXA01291000</t>
  </si>
  <si>
    <t>HMDB0029013</t>
  </si>
  <si>
    <t>Prolyl-Aspartate</t>
  </si>
  <si>
    <t>A-806</t>
  </si>
  <si>
    <t>A-807</t>
  </si>
  <si>
    <t>A-808</t>
  </si>
  <si>
    <t>A-809</t>
  </si>
  <si>
    <t>A-810</t>
  </si>
  <si>
    <t>A-812</t>
  </si>
  <si>
    <t>AXA01399000</t>
  </si>
  <si>
    <t>HMDB0029126</t>
  </si>
  <si>
    <t>Valyl-Glutamate</t>
  </si>
  <si>
    <t>A-813</t>
  </si>
  <si>
    <t>AAA01572000</t>
  </si>
  <si>
    <t>C19872</t>
  </si>
  <si>
    <t>N-Formyl-4-amino-5-aminomethyl-2-methylpyrimidine</t>
  </si>
  <si>
    <t>A-814</t>
  </si>
  <si>
    <t>AXA01410000</t>
  </si>
  <si>
    <t>HMDB0029137</t>
  </si>
  <si>
    <t>Valyl-Threonine</t>
  </si>
  <si>
    <t>A-815</t>
  </si>
  <si>
    <t>A-818</t>
  </si>
  <si>
    <t>AAA00652000</t>
  </si>
  <si>
    <t>C00170</t>
  </si>
  <si>
    <t>5'-Methylthioadenosine</t>
  </si>
  <si>
    <t>A-819</t>
  </si>
  <si>
    <t>AAA00739A01</t>
  </si>
  <si>
    <t>HMDB0000446</t>
  </si>
  <si>
    <t>N-Alpha-acetyllysine</t>
  </si>
  <si>
    <t>A-820</t>
  </si>
  <si>
    <t>A-821</t>
  </si>
  <si>
    <t>AAA00928000</t>
  </si>
  <si>
    <t>C01586</t>
  </si>
  <si>
    <t>Hippuric acid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</si>
  <si>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</si>
  <si>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</si>
  <si>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</si>
  <si>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</si>
  <si>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</si>
  <si>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</si>
  <si>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</si>
  <si>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</si>
  <si>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</si>
  <si>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</si>
  <si>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</si>
  <si>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</si>
  <si>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</si>
  <si>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</si>
  <si>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</si>
  <si>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</si>
  <si>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Isomer 1 of 3-Cyano-L-alanine</t>
  </si>
  <si>
    <t>A-838</t>
  </si>
  <si>
    <t>A-839</t>
  </si>
  <si>
    <t>A-840</t>
  </si>
  <si>
    <t>AXA01300000</t>
  </si>
  <si>
    <t>HMDB0029027</t>
  </si>
  <si>
    <t>Prolyl-Threonine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</si>
  <si>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</si>
  <si>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</si>
  <si>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</si>
  <si>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</si>
  <si>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</si>
  <si>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</si>
  <si>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</si>
  <si>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</si>
  <si>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</si>
  <si>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A-850</t>
  </si>
  <si>
    <t>A-851</t>
  </si>
  <si>
    <t>A-852</t>
  </si>
  <si>
    <t>AXA01294000</t>
  </si>
  <si>
    <t>HMDB0029016</t>
  </si>
  <si>
    <t>Prolyl-Glutamate</t>
  </si>
  <si>
    <t>A-853</t>
  </si>
  <si>
    <t>A-854</t>
  </si>
  <si>
    <t>Beta-Alanine</t>
  </si>
  <si>
    <t>A-855</t>
  </si>
  <si>
    <t>A-856</t>
  </si>
  <si>
    <t>A-857</t>
  </si>
  <si>
    <t>A-859</t>
  </si>
  <si>
    <t>A-860</t>
  </si>
  <si>
    <t>A-861</t>
  </si>
  <si>
    <t>A-863</t>
  </si>
  <si>
    <t>A-864</t>
  </si>
  <si>
    <t>A-865</t>
  </si>
  <si>
    <t>A-866</t>
  </si>
  <si>
    <t>AXA01211000</t>
  </si>
  <si>
    <t>HMDB0028927</t>
  </si>
  <si>
    <t>Leucyl-Glutamine</t>
  </si>
  <si>
    <t>A-867</t>
  </si>
  <si>
    <t>A-868</t>
  </si>
  <si>
    <t>A-870</t>
  </si>
  <si>
    <t>A-871</t>
  </si>
  <si>
    <t>A-872</t>
  </si>
  <si>
    <t>A-873</t>
  </si>
  <si>
    <t>A-875</t>
  </si>
  <si>
    <t>A-876</t>
  </si>
  <si>
    <t>A-877</t>
  </si>
  <si>
    <t>A-878</t>
  </si>
  <si>
    <t>AAA00735000</t>
  </si>
  <si>
    <t>C00431</t>
  </si>
  <si>
    <t>Isomer 1 of 5-Aminopentanoic acid</t>
  </si>
  <si>
    <t>A-879</t>
  </si>
  <si>
    <t>APA00900000</t>
  </si>
  <si>
    <t>C08057</t>
  </si>
  <si>
    <t>Cycloserine</t>
  </si>
  <si>
    <t>A-880</t>
  </si>
  <si>
    <t>A-881</t>
  </si>
  <si>
    <t>Isomer 2 of N-Formimino-L-glutamic acid</t>
  </si>
  <si>
    <t>A-882</t>
  </si>
  <si>
    <t>AXA00095000</t>
  </si>
  <si>
    <t>HMDB0000721</t>
  </si>
  <si>
    <t>Glycyl-Proline</t>
  </si>
  <si>
    <t>A-884</t>
  </si>
  <si>
    <t>A-885</t>
  </si>
  <si>
    <t>Isomer 2 of L-Pyrrolysine</t>
  </si>
  <si>
    <t>A-886</t>
  </si>
  <si>
    <t>A-887</t>
  </si>
  <si>
    <t>A-888</t>
  </si>
  <si>
    <t>AFA00143000</t>
  </si>
  <si>
    <t>C05715</t>
  </si>
  <si>
    <t>gamma-Amino-gamma-cyanobutanoic acid</t>
  </si>
  <si>
    <t>A-889</t>
  </si>
  <si>
    <t>A-890</t>
  </si>
  <si>
    <t>A-891</t>
  </si>
  <si>
    <t>A-892</t>
  </si>
  <si>
    <t>A-893</t>
  </si>
  <si>
    <t>A-894</t>
  </si>
  <si>
    <t>A-896</t>
  </si>
  <si>
    <t>A-897</t>
  </si>
  <si>
    <t>A-898</t>
  </si>
  <si>
    <t>A-899</t>
  </si>
  <si>
    <t>A-900</t>
  </si>
  <si>
    <t>A-901</t>
  </si>
  <si>
    <t>A-902</t>
  </si>
  <si>
    <t>A-903</t>
  </si>
  <si>
    <t>AFA00216000</t>
  </si>
  <si>
    <t>C00218</t>
  </si>
  <si>
    <t>Methylamine</t>
  </si>
  <si>
    <t>A-904</t>
  </si>
  <si>
    <t>A-905</t>
  </si>
  <si>
    <t>A-906</t>
  </si>
  <si>
    <t>A-907</t>
  </si>
  <si>
    <t>A-908</t>
  </si>
  <si>
    <t>A-909</t>
  </si>
  <si>
    <t>AXA01188000</t>
  </si>
  <si>
    <t>HMDB0028903</t>
  </si>
  <si>
    <t>Isoleucyl-Aspartate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</si>
  <si>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</si>
  <si>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</si>
  <si>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</si>
  <si>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</si>
  <si>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</si>
  <si>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</si>
  <si>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</si>
  <si>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</si>
  <si>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</si>
  <si>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AXA03860000</t>
  </si>
  <si>
    <t>C16558</t>
  </si>
  <si>
    <t>Alcoifosfamide</t>
  </si>
  <si>
    <t>A-920</t>
  </si>
  <si>
    <t>A-921</t>
  </si>
  <si>
    <t>A-923</t>
  </si>
  <si>
    <t>A-924</t>
  </si>
  <si>
    <t>A-925</t>
  </si>
  <si>
    <t>A-926</t>
  </si>
  <si>
    <t>A-927</t>
  </si>
  <si>
    <t>AAA00842000</t>
  </si>
  <si>
    <t>C16673</t>
  </si>
  <si>
    <t>Isoglutamine</t>
  </si>
  <si>
    <t>A-928</t>
  </si>
  <si>
    <t>A-929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</si>
  <si>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</si>
  <si>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</si>
  <si>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</si>
  <si>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</si>
  <si>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</si>
  <si>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</si>
  <si>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</si>
  <si>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</si>
  <si>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Isomer 1 of Valyl-Glycine</t>
  </si>
  <si>
    <t>A-938</t>
  </si>
  <si>
    <t>A-939</t>
  </si>
  <si>
    <t>A-940</t>
  </si>
  <si>
    <t>A-941</t>
  </si>
  <si>
    <t>AAA00752000</t>
  </si>
  <si>
    <t>C03955</t>
  </si>
  <si>
    <t>N6-Acetyl-N6-hydroxy-L-lysine</t>
  </si>
  <si>
    <t>A-942</t>
  </si>
  <si>
    <t>A-943</t>
  </si>
  <si>
    <t>A-945</t>
  </si>
  <si>
    <t>A-946</t>
  </si>
  <si>
    <t>A-947</t>
  </si>
  <si>
    <t>A-948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</si>
  <si>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</si>
  <si>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</si>
  <si>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</si>
  <si>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</si>
  <si>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</si>
  <si>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</si>
  <si>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</si>
  <si>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</si>
  <si>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</si>
  <si>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AAA00548000</t>
  </si>
  <si>
    <t>C00299</t>
  </si>
  <si>
    <t>Uridine</t>
  </si>
  <si>
    <t>A-959</t>
  </si>
  <si>
    <t>AXA01272000</t>
  </si>
  <si>
    <t>HMDB0028990</t>
  </si>
  <si>
    <t>Phenylalanyl-Asparagine</t>
  </si>
  <si>
    <t>A-960</t>
  </si>
  <si>
    <t>A-961</t>
  </si>
  <si>
    <t>A-962</t>
  </si>
  <si>
    <t>A-963</t>
  </si>
  <si>
    <t>Isomer 1 of Leucyl-Glutamine</t>
  </si>
  <si>
    <t>A-964</t>
  </si>
  <si>
    <t>Isomer 1 of Threonine</t>
  </si>
  <si>
    <t>A-965</t>
  </si>
  <si>
    <t>A-966</t>
  </si>
  <si>
    <t>A-967</t>
  </si>
  <si>
    <t>A-968</t>
  </si>
  <si>
    <t>A-969</t>
  </si>
  <si>
    <t>AAA01479000</t>
  </si>
  <si>
    <t>C03981</t>
  </si>
  <si>
    <t>2-Hydroxyethylenedicarboxylic acid</t>
  </si>
  <si>
    <t>A-970</t>
  </si>
  <si>
    <t>AXA01548000</t>
  </si>
  <si>
    <t>C08295</t>
  </si>
  <si>
    <t>Isoalliin</t>
  </si>
  <si>
    <t>A-971</t>
  </si>
  <si>
    <t>A-973</t>
  </si>
  <si>
    <t>A-974</t>
  </si>
  <si>
    <t>AAA00601000</t>
  </si>
  <si>
    <t>C00334</t>
  </si>
  <si>
    <t>Gamma-Aminobutyric acid</t>
  </si>
  <si>
    <t>A-975</t>
  </si>
  <si>
    <t>A-976</t>
  </si>
  <si>
    <t>A-977</t>
  </si>
  <si>
    <t>A-979</t>
  </si>
  <si>
    <t>A-980</t>
  </si>
  <si>
    <t>A-981</t>
  </si>
  <si>
    <t>A-982</t>
  </si>
  <si>
    <t>A-984</t>
  </si>
  <si>
    <t>A-985</t>
  </si>
  <si>
    <t>A-986</t>
  </si>
  <si>
    <t>A-987</t>
  </si>
  <si>
    <t>A-988</t>
  </si>
  <si>
    <t>A-989</t>
  </si>
  <si>
    <t>AXA01058000</t>
  </si>
  <si>
    <t>HMDB0028759</t>
  </si>
  <si>
    <t>Aspartyl-Methionine</t>
  </si>
  <si>
    <t>A-990</t>
  </si>
  <si>
    <t>A-991</t>
  </si>
  <si>
    <t>A-992</t>
  </si>
  <si>
    <t>A-993</t>
  </si>
  <si>
    <t>A-994</t>
  </si>
  <si>
    <t>A-995</t>
  </si>
  <si>
    <t>A-996</t>
  </si>
  <si>
    <t>AXA01347000</t>
  </si>
  <si>
    <t>HMDB0029074</t>
  </si>
  <si>
    <t>Threoninyl-Valine</t>
  </si>
  <si>
    <t>A-997</t>
  </si>
  <si>
    <t>A-998</t>
  </si>
  <si>
    <t>A-1000</t>
  </si>
  <si>
    <t>A-1001</t>
  </si>
  <si>
    <t>AXA00996000</t>
  </si>
  <si>
    <t>HMDB0028695</t>
  </si>
  <si>
    <t>Alanyl-Proline</t>
  </si>
  <si>
    <t>A-1002</t>
  </si>
  <si>
    <t>A-1003</t>
  </si>
  <si>
    <t>A-1004</t>
  </si>
  <si>
    <t>A-1005</t>
  </si>
  <si>
    <t>A-1007</t>
  </si>
  <si>
    <t>AXA00594000</t>
  </si>
  <si>
    <t>HMDB0011178</t>
  </si>
  <si>
    <t>Prolyl-Glycine</t>
  </si>
  <si>
    <t>A-1008</t>
  </si>
  <si>
    <t>A-1009</t>
  </si>
  <si>
    <t>A-1011</t>
  </si>
  <si>
    <t>A-1012</t>
  </si>
  <si>
    <t>A-1013</t>
  </si>
  <si>
    <t>A-1015</t>
  </si>
  <si>
    <t>A-1016</t>
  </si>
  <si>
    <t>A-1017</t>
  </si>
  <si>
    <t>ABA00529000</t>
  </si>
  <si>
    <t>C06674</t>
  </si>
  <si>
    <t>4-Sulfocatechol</t>
  </si>
  <si>
    <t>A-1018</t>
  </si>
  <si>
    <t>A-1019</t>
  </si>
  <si>
    <t>A-1020</t>
  </si>
  <si>
    <t>A-1022</t>
  </si>
  <si>
    <t>AFA00189000</t>
  </si>
  <si>
    <t>C20818</t>
  </si>
  <si>
    <t>Carbapenem biosynthesis intermediate 2</t>
  </si>
  <si>
    <t>A-1023</t>
  </si>
  <si>
    <t>A-1024</t>
  </si>
  <si>
    <t>A-1026</t>
  </si>
  <si>
    <t>A-1027</t>
  </si>
  <si>
    <t>A-1028</t>
  </si>
  <si>
    <t>A-1029</t>
  </si>
  <si>
    <t>A-1030</t>
  </si>
  <si>
    <t>A-1031</t>
  </si>
  <si>
    <t>A-1032</t>
  </si>
  <si>
    <t>A-1033</t>
  </si>
  <si>
    <t>A-1034</t>
  </si>
  <si>
    <t>A-1036</t>
  </si>
  <si>
    <t>A-1038</t>
  </si>
  <si>
    <t>AYA00009000</t>
  </si>
  <si>
    <t>C12269</t>
  </si>
  <si>
    <t>N-Methyl aspartic acid</t>
  </si>
  <si>
    <t>A-1040</t>
  </si>
  <si>
    <t>A-1041</t>
  </si>
  <si>
    <t>A-1042</t>
  </si>
  <si>
    <t>A-1043</t>
  </si>
  <si>
    <t>A-1044</t>
  </si>
  <si>
    <t>A-1045</t>
  </si>
  <si>
    <t>A-1046</t>
  </si>
  <si>
    <t>AXA01125000</t>
  </si>
  <si>
    <t>HMDB0028832</t>
  </si>
  <si>
    <t>Glutamyl-Valine</t>
  </si>
  <si>
    <t>A-1047</t>
  </si>
  <si>
    <t>A-1049</t>
  </si>
  <si>
    <t>A-1050</t>
  </si>
  <si>
    <t>A-1051</t>
  </si>
  <si>
    <t>A-1054</t>
  </si>
  <si>
    <t>A-1055</t>
  </si>
  <si>
    <t>A-1056</t>
  </si>
  <si>
    <t>A-1057</t>
  </si>
  <si>
    <t>A-1058</t>
  </si>
  <si>
    <t>A-1059</t>
  </si>
  <si>
    <t>A-1060</t>
  </si>
  <si>
    <t>A-1061</t>
  </si>
  <si>
    <t>A-1062</t>
  </si>
  <si>
    <t>A-1063</t>
  </si>
  <si>
    <t>A-1064</t>
  </si>
  <si>
    <t>A-1065</t>
  </si>
  <si>
    <t>Isomer 1 of N-Methyl aspartic acid</t>
  </si>
  <si>
    <t>A-1066</t>
  </si>
  <si>
    <t>AFA00182000</t>
  </si>
  <si>
    <t>C01109</t>
  </si>
  <si>
    <t>4-Methylene-L-glutamine</t>
  </si>
  <si>
    <t>A-1067</t>
  </si>
  <si>
    <t>A-1068</t>
  </si>
  <si>
    <t>A-1069</t>
  </si>
  <si>
    <t>A-1070</t>
  </si>
  <si>
    <t>ABA00298000</t>
  </si>
  <si>
    <t>C21248</t>
  </si>
  <si>
    <t>2-Aminovalienone</t>
  </si>
  <si>
    <t>A-1071</t>
  </si>
  <si>
    <t>A-1072</t>
  </si>
  <si>
    <t>A-1073</t>
  </si>
  <si>
    <t>A-1074</t>
  </si>
  <si>
    <t>A-1075</t>
  </si>
  <si>
    <t>A-1076</t>
  </si>
  <si>
    <t>ABA00210000</t>
  </si>
  <si>
    <t>C00993</t>
  </si>
  <si>
    <t>D-Alanyl-D-alanine</t>
  </si>
  <si>
    <t>A-1077</t>
  </si>
  <si>
    <t>A-1078</t>
  </si>
  <si>
    <t>A-1079</t>
  </si>
  <si>
    <t>A-1080</t>
  </si>
  <si>
    <t>A-1081</t>
  </si>
  <si>
    <t>A-1082</t>
  </si>
  <si>
    <t>A-1083</t>
  </si>
  <si>
    <t>A-1084</t>
  </si>
  <si>
    <t>AXA01288000</t>
  </si>
  <si>
    <t>HMDB0029010</t>
  </si>
  <si>
    <t>Prolyl-Alanine</t>
  </si>
  <si>
    <t>A-1085</t>
  </si>
  <si>
    <t>A-1086</t>
  </si>
  <si>
    <t>Isomer 1 of gamma-Amino-gamma-cyanobutanoic acid</t>
  </si>
  <si>
    <t>A-1087</t>
  </si>
  <si>
    <t>A-1088</t>
  </si>
  <si>
    <t>A-1089</t>
  </si>
  <si>
    <t>A-1090</t>
  </si>
  <si>
    <t>A-1091</t>
  </si>
  <si>
    <t>A-1092</t>
  </si>
  <si>
    <t>A-1093</t>
  </si>
  <si>
    <t>AFA00141000</t>
  </si>
  <si>
    <t>C00302</t>
  </si>
  <si>
    <t>Isomer 1 of Glutamic Acid</t>
  </si>
  <si>
    <t>A-1094</t>
  </si>
  <si>
    <t>A-1095</t>
  </si>
  <si>
    <t>A-1096</t>
  </si>
  <si>
    <t>A-1097</t>
  </si>
  <si>
    <t>A-1098</t>
  </si>
  <si>
    <t>AXA01191000</t>
  </si>
  <si>
    <t>HMDB0028906</t>
  </si>
  <si>
    <t>Isoleucyl-Glutamate</t>
  </si>
  <si>
    <t>A-1100</t>
  </si>
  <si>
    <t>A-1101</t>
  </si>
  <si>
    <t>AXA01220000</t>
  </si>
  <si>
    <t>HMDB0028938</t>
  </si>
  <si>
    <t>Leucyl-Serine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</si>
  <si>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</si>
  <si>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</si>
  <si>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</si>
  <si>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</si>
  <si>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</si>
  <si>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</si>
  <si>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</si>
  <si>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</si>
  <si>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AAA00596000</t>
  </si>
  <si>
    <t>C00041</t>
  </si>
  <si>
    <t>L-Alanine/D-Alanine</t>
  </si>
  <si>
    <t>A-1110</t>
  </si>
  <si>
    <t>A-1111</t>
  </si>
  <si>
    <t>A-1112</t>
  </si>
  <si>
    <t>AAA01568000</t>
  </si>
  <si>
    <t>C00018</t>
  </si>
  <si>
    <t>Pyridoxal phosphate</t>
  </si>
  <si>
    <t>A-1113</t>
  </si>
  <si>
    <t>A-1114</t>
  </si>
  <si>
    <t>A-1115</t>
  </si>
  <si>
    <t>A-1116</t>
  </si>
  <si>
    <t>A-1117</t>
  </si>
  <si>
    <t>A-1118</t>
  </si>
  <si>
    <t>A-1119</t>
  </si>
  <si>
    <t>AAA01068000</t>
  </si>
  <si>
    <t>C00864</t>
  </si>
  <si>
    <t>Pantothenic acid</t>
  </si>
  <si>
    <t>A-1120</t>
  </si>
  <si>
    <t>A-1121</t>
  </si>
  <si>
    <t>A-1122</t>
  </si>
  <si>
    <t>A-1123</t>
  </si>
  <si>
    <t>A-1124</t>
  </si>
  <si>
    <t>A-1125</t>
  </si>
  <si>
    <t>A-1127</t>
  </si>
  <si>
    <t>A-1128</t>
  </si>
  <si>
    <t>AXA01393000</t>
  </si>
  <si>
    <t>HMDB0029120</t>
  </si>
  <si>
    <t>Valyl-Alanine</t>
  </si>
  <si>
    <t>A-1129</t>
  </si>
  <si>
    <t>A-1131</t>
  </si>
  <si>
    <t>A-1132</t>
  </si>
  <si>
    <t>A-1133</t>
  </si>
  <si>
    <t>A-1134</t>
  </si>
  <si>
    <t>A-1135</t>
  </si>
  <si>
    <t>A-1136</t>
  </si>
  <si>
    <t>AXA01282000</t>
  </si>
  <si>
    <t>HMDB0029004</t>
  </si>
  <si>
    <t>Phenylalanyl-Serine</t>
  </si>
  <si>
    <t>A-1137</t>
  </si>
  <si>
    <t>A-1138</t>
  </si>
  <si>
    <t>A-1139</t>
  </si>
  <si>
    <t>A-1140</t>
  </si>
  <si>
    <t>A-1141</t>
  </si>
  <si>
    <t>A-1142</t>
  </si>
  <si>
    <t>A-1144</t>
  </si>
  <si>
    <t>A-1145</t>
  </si>
  <si>
    <t>A-1146</t>
  </si>
  <si>
    <t>A-1147</t>
  </si>
  <si>
    <t>A-1148</t>
  </si>
  <si>
    <t>A-1149</t>
  </si>
  <si>
    <t>A-1150</t>
  </si>
  <si>
    <t>A-1151</t>
  </si>
  <si>
    <t>AXA01209000</t>
  </si>
  <si>
    <t>HMDB0028925</t>
  </si>
  <si>
    <t>Leucyl-Aspartate</t>
  </si>
  <si>
    <t>A-1152</t>
  </si>
  <si>
    <t>A-1154</t>
  </si>
  <si>
    <t>A-1155</t>
  </si>
  <si>
    <t>AAA00756000</t>
  </si>
  <si>
    <t>C03366</t>
  </si>
  <si>
    <t>Isomer 1 of 5-Phosphooxy-L-lysine - 2 tags</t>
  </si>
  <si>
    <t>A-1157</t>
  </si>
  <si>
    <t>A-1158</t>
  </si>
  <si>
    <t>A-1159</t>
  </si>
  <si>
    <t>AAA00459000</t>
  </si>
  <si>
    <t>C00262</t>
  </si>
  <si>
    <t>Hypoxanthine</t>
  </si>
  <si>
    <t>A-1160</t>
  </si>
  <si>
    <t>A-1161</t>
  </si>
  <si>
    <t>A-1162</t>
  </si>
  <si>
    <t>A-1163</t>
  </si>
  <si>
    <t>A-1165</t>
  </si>
  <si>
    <t>A-1167</t>
  </si>
  <si>
    <t>A-1168</t>
  </si>
  <si>
    <t>AAA01220000</t>
  </si>
  <si>
    <t>C20638</t>
  </si>
  <si>
    <t>GDP-4-amino-4,6-dideoxy-alpha-D-mannose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</si>
  <si>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</si>
  <si>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</si>
  <si>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</si>
  <si>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</si>
  <si>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</si>
  <si>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</si>
  <si>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</si>
  <si>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</si>
  <si>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</si>
  <si>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</si>
  <si>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A-1180</t>
  </si>
  <si>
    <t>A-1181</t>
  </si>
  <si>
    <t>A-1182</t>
  </si>
  <si>
    <t>A-1183</t>
  </si>
  <si>
    <t>A-1184</t>
  </si>
  <si>
    <t>AXA01273000</t>
  </si>
  <si>
    <t>HMDB0028991</t>
  </si>
  <si>
    <t>Phenylalanyl-Aspartate</t>
  </si>
  <si>
    <t>A-1185</t>
  </si>
  <si>
    <t>ABA00614000</t>
  </si>
  <si>
    <t>C02378</t>
  </si>
  <si>
    <t>Isomer 1 of Aminocaproic acid</t>
  </si>
  <si>
    <t>A-1186</t>
  </si>
  <si>
    <t>A-1187</t>
  </si>
  <si>
    <t>A-1188</t>
  </si>
  <si>
    <t>A-1189</t>
  </si>
  <si>
    <t>A-1190</t>
  </si>
  <si>
    <t>A-1191</t>
  </si>
  <si>
    <t>5-Phosphooxy-L-lysine - 2 tags</t>
  </si>
  <si>
    <t>A-1192</t>
  </si>
  <si>
    <t>A-1193</t>
  </si>
  <si>
    <t>A-1194</t>
  </si>
  <si>
    <t>A-1195</t>
  </si>
  <si>
    <t>A-1196</t>
  </si>
  <si>
    <t>A-1197</t>
  </si>
  <si>
    <t>AXA01509000</t>
  </si>
  <si>
    <t>C02926</t>
  </si>
  <si>
    <t>L-3-Aminodihydro-2(3H)-furanone</t>
  </si>
  <si>
    <t>A-1198</t>
  </si>
  <si>
    <t>5-Aminopentanoic acid</t>
  </si>
  <si>
    <t>A-1199</t>
  </si>
  <si>
    <t>A-1200</t>
  </si>
  <si>
    <t>A-1201</t>
  </si>
  <si>
    <t>A-1202</t>
  </si>
  <si>
    <t>A-1203</t>
  </si>
  <si>
    <t>AXA01315000</t>
  </si>
  <si>
    <t>HMDB0029042</t>
  </si>
  <si>
    <t>Seryl-Isoleucine</t>
  </si>
  <si>
    <t>A-1204</t>
  </si>
  <si>
    <t>A-1205</t>
  </si>
  <si>
    <t>A-1206</t>
  </si>
  <si>
    <t>A-1207</t>
  </si>
  <si>
    <t>HMDB0000296_2</t>
  </si>
  <si>
    <t>Uridine - H2O</t>
  </si>
  <si>
    <t>A-1208</t>
  </si>
  <si>
    <t>AXA01212000</t>
  </si>
  <si>
    <t>HMDB0028928</t>
  </si>
  <si>
    <t>Leucyl-Glutamate</t>
  </si>
  <si>
    <t>A-1209</t>
  </si>
  <si>
    <t>A-1210</t>
  </si>
  <si>
    <t>A-1211</t>
  </si>
  <si>
    <t>A-1212</t>
  </si>
  <si>
    <t>Glutathione disulfide - 2 tags</t>
  </si>
  <si>
    <t>A-1213</t>
  </si>
  <si>
    <t>Isomer 1 of Prolyl-Alanine</t>
  </si>
  <si>
    <t>A-1214</t>
  </si>
  <si>
    <t>A-1215</t>
  </si>
  <si>
    <t>A-1216</t>
  </si>
  <si>
    <t>AAA00804000</t>
  </si>
  <si>
    <t>C00148</t>
  </si>
  <si>
    <t>Isomer 2 of Proline</t>
  </si>
  <si>
    <t>A-1217</t>
  </si>
  <si>
    <t>A-1218</t>
  </si>
  <si>
    <t>A-1219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</si>
  <si>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</si>
  <si>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</si>
  <si>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</si>
  <si>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</si>
  <si>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</si>
  <si>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</si>
  <si>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</si>
  <si>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</si>
  <si>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AXA01221000</t>
  </si>
  <si>
    <t>HMDB0028939</t>
  </si>
  <si>
    <t>Leucyl-Threonine</t>
  </si>
  <si>
    <t>A-1228</t>
  </si>
  <si>
    <t>Isomer 2 of gamma-Amino-gamma-cyanobutanoic acid</t>
  </si>
  <si>
    <t>A-1229</t>
  </si>
  <si>
    <t>AAA00759000</t>
  </si>
  <si>
    <t>C00555</t>
  </si>
  <si>
    <t>Isomer 1 of 4-Aminobutyraldehyde</t>
  </si>
  <si>
    <t>A-1230</t>
  </si>
  <si>
    <t>A-1231</t>
  </si>
  <si>
    <t>A-1232</t>
  </si>
  <si>
    <t>A-1233</t>
  </si>
  <si>
    <t>L-Pyrrolysine</t>
  </si>
  <si>
    <t>A-1234</t>
  </si>
  <si>
    <t>A-1235</t>
  </si>
  <si>
    <t>A-1236</t>
  </si>
  <si>
    <t>A-1237</t>
  </si>
  <si>
    <t>A-1238</t>
  </si>
  <si>
    <t>A-1239</t>
  </si>
  <si>
    <t>A-1240</t>
  </si>
  <si>
    <t>A-1241</t>
  </si>
  <si>
    <t>AXA01276000</t>
  </si>
  <si>
    <t>HMDB0028994</t>
  </si>
  <si>
    <t>Phenylalanyl-Glutamate</t>
  </si>
  <si>
    <t>A-1242</t>
  </si>
  <si>
    <t>A-1243</t>
  </si>
  <si>
    <t>AAA00669000</t>
  </si>
  <si>
    <t>C02218</t>
  </si>
  <si>
    <t>Dehydroalanine</t>
  </si>
  <si>
    <t>A-1244</t>
  </si>
  <si>
    <t>A-1245</t>
  </si>
  <si>
    <t>A-1246</t>
  </si>
  <si>
    <t>A-1247</t>
  </si>
  <si>
    <t>A-1248</t>
  </si>
  <si>
    <t>AAA00557000</t>
  </si>
  <si>
    <t>C02376</t>
  </si>
  <si>
    <t>5-Methylcytosine</t>
  </si>
  <si>
    <t>A-1249</t>
  </si>
  <si>
    <t>AAA00761000</t>
  </si>
  <si>
    <t>C15700</t>
  </si>
  <si>
    <t>gamma-Glutamyl-gamma-aminobutyraldehyde</t>
  </si>
  <si>
    <t>A-1250</t>
  </si>
  <si>
    <t>AXA01192000</t>
  </si>
  <si>
    <t>HMDB0028907</t>
  </si>
  <si>
    <t>Isoleucyl-Glycine</t>
  </si>
  <si>
    <t>A-1251</t>
  </si>
  <si>
    <t>AXA00596000</t>
  </si>
  <si>
    <t>HMDB0011180</t>
  </si>
  <si>
    <t>Isomer 1 of prolyl-proline</t>
  </si>
  <si>
    <t>A-1252</t>
  </si>
  <si>
    <t>AXA01136000</t>
  </si>
  <si>
    <t>HMDB0028847</t>
  </si>
  <si>
    <t>Glycyl-Methionine</t>
  </si>
  <si>
    <t>A-1253</t>
  </si>
  <si>
    <t>AXA00994000</t>
  </si>
  <si>
    <t>HMDB0028693</t>
  </si>
  <si>
    <t>Alanyl-Methionine</t>
  </si>
  <si>
    <t>A-1254</t>
  </si>
  <si>
    <t>A-1255</t>
  </si>
  <si>
    <t>AXA01142000</t>
  </si>
  <si>
    <t>HMDB0028854</t>
  </si>
  <si>
    <t>Glycyl-Valine</t>
  </si>
  <si>
    <t>A-1256</t>
  </si>
  <si>
    <t>A-1257</t>
  </si>
  <si>
    <t>A-1258</t>
  </si>
  <si>
    <t>A-1259</t>
  </si>
  <si>
    <t>AAA01219000</t>
  </si>
  <si>
    <t>C01219</t>
  </si>
  <si>
    <t>CDP-4-dehydro-6-deoxy-D-glucose</t>
  </si>
  <si>
    <t>A-1261</t>
  </si>
  <si>
    <t>HMDB0000148_2</t>
  </si>
  <si>
    <t>Isomer 1 of Glutamic Acid - H2O</t>
  </si>
  <si>
    <t>A-1262</t>
  </si>
  <si>
    <t>A-1263</t>
  </si>
  <si>
    <t>AAA00132000</t>
  </si>
  <si>
    <t>C00072</t>
  </si>
  <si>
    <t>Ascorbic acid</t>
  </si>
  <si>
    <t>A-1264</t>
  </si>
  <si>
    <t>AAA00622000</t>
  </si>
  <si>
    <t>C00213</t>
  </si>
  <si>
    <t>Sarcosine</t>
  </si>
  <si>
    <t>A-1265</t>
  </si>
  <si>
    <t>A-1266</t>
  </si>
  <si>
    <t>AXA01117000</t>
  </si>
  <si>
    <t>HMDB0028822</t>
  </si>
  <si>
    <t>Glutamyl-Isoleucine</t>
  </si>
  <si>
    <t>A-1267</t>
  </si>
  <si>
    <t>A-1268</t>
  </si>
  <si>
    <t>AAA00684000</t>
  </si>
  <si>
    <t>C02356</t>
  </si>
  <si>
    <t>Alpha-aminobutyric acid</t>
  </si>
  <si>
    <t>A-1269</t>
  </si>
  <si>
    <t>A-1270</t>
  </si>
  <si>
    <t>A-1271</t>
  </si>
  <si>
    <t>A-1272</t>
  </si>
  <si>
    <t>AXA00043000</t>
  </si>
  <si>
    <t>C03088</t>
  </si>
  <si>
    <t>5-Hydroxymethyluracil</t>
  </si>
  <si>
    <t>A-1273</t>
  </si>
  <si>
    <t>A-1274</t>
  </si>
  <si>
    <t>A-1275</t>
  </si>
  <si>
    <t>A-1276</t>
  </si>
  <si>
    <t>A-1277</t>
  </si>
  <si>
    <t>A-1278</t>
  </si>
  <si>
    <t>A-1281</t>
  </si>
  <si>
    <t>A-1283</t>
  </si>
  <si>
    <t>A-1284</t>
  </si>
  <si>
    <t>A-1285</t>
  </si>
  <si>
    <t>A-1286</t>
  </si>
  <si>
    <t>A-1287</t>
  </si>
  <si>
    <t>A-1288</t>
  </si>
  <si>
    <t>A-1289</t>
  </si>
  <si>
    <t>A-1290</t>
  </si>
  <si>
    <t>A-1291</t>
  </si>
  <si>
    <t>Isomer 2 of 4-Aminobutyraldehyde</t>
  </si>
  <si>
    <t>A-1292</t>
  </si>
  <si>
    <t>A-1293</t>
  </si>
  <si>
    <t>A-1294</t>
  </si>
  <si>
    <t>A-1295</t>
  </si>
  <si>
    <t>A-1296</t>
  </si>
  <si>
    <t>AAA00705000</t>
  </si>
  <si>
    <t>C00183</t>
  </si>
  <si>
    <t>Isomer 1 of Valine</t>
  </si>
  <si>
    <t>A-1297</t>
  </si>
  <si>
    <t>A-1299</t>
  </si>
  <si>
    <t>A-1300</t>
  </si>
  <si>
    <t>AXA01185000</t>
  </si>
  <si>
    <t>HMDB0028900</t>
  </si>
  <si>
    <t>Isoleucyl-Alanine</t>
  </si>
  <si>
    <t>A-1301</t>
  </si>
  <si>
    <t>A-1302</t>
  </si>
  <si>
    <t>AXA00092000</t>
  </si>
  <si>
    <t>C03975</t>
  </si>
  <si>
    <t>Isoxanthopterin</t>
  </si>
  <si>
    <t>A-1303</t>
  </si>
  <si>
    <t>A-1305</t>
  </si>
  <si>
    <t>A-1306</t>
  </si>
  <si>
    <t>A-1308</t>
  </si>
  <si>
    <t>A-1309</t>
  </si>
  <si>
    <t>A-1310</t>
  </si>
  <si>
    <t>Isomer 1 of Glutathione disulfide - 2 tags</t>
  </si>
  <si>
    <t>A-1311</t>
  </si>
  <si>
    <t>A-1312</t>
  </si>
  <si>
    <t>HMDB0000884_3</t>
  </si>
  <si>
    <t>Ribothymidine - H2O</t>
  </si>
  <si>
    <t>A-1313</t>
  </si>
  <si>
    <t>AFA00244000</t>
  </si>
  <si>
    <t>C20926</t>
  </si>
  <si>
    <t>gamma-Glutamyltyramine</t>
  </si>
  <si>
    <t>A-1314</t>
  </si>
  <si>
    <t>AXA01213000</t>
  </si>
  <si>
    <t>HMDB0028929</t>
  </si>
  <si>
    <t>Leucyl-Glycine</t>
  </si>
  <si>
    <t>A-1315</t>
  </si>
  <si>
    <t>A-1317</t>
  </si>
  <si>
    <t>A-1318</t>
  </si>
  <si>
    <t>A-1320</t>
  </si>
  <si>
    <t>A-1321</t>
  </si>
  <si>
    <t>AXA01337000</t>
  </si>
  <si>
    <t>HMDB0029064</t>
  </si>
  <si>
    <t>Threoninyl-Isoleucine</t>
  </si>
  <si>
    <t>A-1322</t>
  </si>
  <si>
    <t>A-1323</t>
  </si>
  <si>
    <t>A-1324</t>
  </si>
  <si>
    <t>A-1325</t>
  </si>
  <si>
    <t>A-1326</t>
  </si>
  <si>
    <t>A-1329</t>
  </si>
  <si>
    <t>A-1331</t>
  </si>
  <si>
    <t>A-1333</t>
  </si>
  <si>
    <t>A-1334</t>
  </si>
  <si>
    <t>A-1335</t>
  </si>
  <si>
    <t>A-1336</t>
  </si>
  <si>
    <t>A-1337</t>
  </si>
  <si>
    <t>A-1338</t>
  </si>
  <si>
    <t>A-1339</t>
  </si>
  <si>
    <t>A-1340</t>
  </si>
  <si>
    <t>AYA00060000</t>
  </si>
  <si>
    <t>C11260</t>
  </si>
  <si>
    <t>2-Amino-2-methyl-1,3-propanediol</t>
  </si>
  <si>
    <t>A-1341</t>
  </si>
  <si>
    <t>A-1342</t>
  </si>
  <si>
    <t>A-1343</t>
  </si>
  <si>
    <t>A-1344</t>
  </si>
  <si>
    <t>A-1345</t>
  </si>
  <si>
    <t>AYA00014000</t>
  </si>
  <si>
    <t>Gly-Norvaline</t>
  </si>
  <si>
    <t>A-1346</t>
  </si>
  <si>
    <t>prolyl-proline</t>
  </si>
  <si>
    <t>A-1347</t>
  </si>
  <si>
    <t>A-1349</t>
  </si>
  <si>
    <t>A-1350</t>
  </si>
  <si>
    <t>A-1351</t>
  </si>
  <si>
    <t>A-1352</t>
  </si>
  <si>
    <t>A-1353</t>
  </si>
  <si>
    <t>A-1354</t>
  </si>
  <si>
    <t>A-1355</t>
  </si>
  <si>
    <t>A-1356</t>
  </si>
  <si>
    <t>A-1358</t>
  </si>
  <si>
    <t>A-1359</t>
  </si>
  <si>
    <t>A-1360</t>
  </si>
  <si>
    <t>AXA01316000</t>
  </si>
  <si>
    <t>HMDB0029043</t>
  </si>
  <si>
    <t>Serinyl-Leucine</t>
  </si>
  <si>
    <t>A-1361</t>
  </si>
  <si>
    <t>A-1362</t>
  </si>
  <si>
    <t>A-1363</t>
  </si>
  <si>
    <t>A-1364</t>
  </si>
  <si>
    <t>AAA00593000</t>
  </si>
  <si>
    <t>C20253</t>
  </si>
  <si>
    <t>Isomer 1 of Aminoacrylic acid</t>
  </si>
  <si>
    <t>A-1365</t>
  </si>
  <si>
    <t>A-1366</t>
  </si>
  <si>
    <t>Isomer 2 of prolyl-proline</t>
  </si>
  <si>
    <t>A-1367</t>
  </si>
  <si>
    <t>A-1368</t>
  </si>
  <si>
    <t>A-1369</t>
  </si>
  <si>
    <t>AXA01056000</t>
  </si>
  <si>
    <t>HMDB0028757</t>
  </si>
  <si>
    <t>Aspartyl-Leucine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</si>
  <si>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</si>
  <si>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</si>
  <si>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</si>
  <si>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</si>
  <si>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</si>
  <si>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</si>
  <si>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</si>
  <si>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</si>
  <si>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A-1378</t>
  </si>
  <si>
    <t>A-1379</t>
  </si>
  <si>
    <t>Glutamic Acid - H2O</t>
  </si>
  <si>
    <t>A-1380</t>
  </si>
  <si>
    <t>A-1381</t>
  </si>
  <si>
    <t>A-1382</t>
  </si>
  <si>
    <t>A-1383</t>
  </si>
  <si>
    <t>A-1384</t>
  </si>
  <si>
    <t>A-1385</t>
  </si>
  <si>
    <t>A-1386</t>
  </si>
  <si>
    <t>A-1388</t>
  </si>
  <si>
    <t>A-1389</t>
  </si>
  <si>
    <t>AXA01277000</t>
  </si>
  <si>
    <t>HMDB0028995</t>
  </si>
  <si>
    <t>Phenylalanyl-Glycine</t>
  </si>
  <si>
    <t>A-1390</t>
  </si>
  <si>
    <t>A-1391</t>
  </si>
  <si>
    <t>A-1392</t>
  </si>
  <si>
    <t>A-1393</t>
  </si>
  <si>
    <t>AXA01000000</t>
  </si>
  <si>
    <t>HMDB0028700</t>
  </si>
  <si>
    <t>Alanyl-Valine</t>
  </si>
  <si>
    <t>A-1394</t>
  </si>
  <si>
    <t>A-1395</t>
  </si>
  <si>
    <t>A-1396</t>
  </si>
  <si>
    <t>A-1397</t>
  </si>
  <si>
    <t>A-1398</t>
  </si>
  <si>
    <t>A-1399</t>
  </si>
  <si>
    <t>A-1400</t>
  </si>
  <si>
    <t>A-1401</t>
  </si>
  <si>
    <t>Isomer 3 of 4-Aminobutyraldehyde</t>
  </si>
  <si>
    <t>A-1402</t>
  </si>
  <si>
    <t>A-1403</t>
  </si>
  <si>
    <t>AAA01601000</t>
  </si>
  <si>
    <t>C00314</t>
  </si>
  <si>
    <t>Pyridoxine</t>
  </si>
  <si>
    <t>A-1404</t>
  </si>
  <si>
    <t>A-1405</t>
  </si>
  <si>
    <t>AAA00765000</t>
  </si>
  <si>
    <t>C02714</t>
  </si>
  <si>
    <t>N-Acetylputrescine</t>
  </si>
  <si>
    <t>A-1406</t>
  </si>
  <si>
    <t>A-1407</t>
  </si>
  <si>
    <t>A-1408</t>
  </si>
  <si>
    <t>A-1409</t>
  </si>
  <si>
    <t>A-1410</t>
  </si>
  <si>
    <t>A-1411</t>
  </si>
  <si>
    <t>AAA00988000</t>
  </si>
  <si>
    <t>C02700</t>
  </si>
  <si>
    <t>Isomer 1 of L-Formylkynurenine/N'-Formylkynurenine</t>
  </si>
  <si>
    <t>A-1412</t>
  </si>
  <si>
    <t>A-1413</t>
  </si>
  <si>
    <t>A-1414</t>
  </si>
  <si>
    <t>A-1416</t>
  </si>
  <si>
    <t>A-1417</t>
  </si>
  <si>
    <t>Isomer 1 of 2-Amino-2-methyl-1,3-propanediol</t>
  </si>
  <si>
    <t>A-1418</t>
  </si>
  <si>
    <t>A-1419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</si>
  <si>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</si>
  <si>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</si>
  <si>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</si>
  <si>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</si>
  <si>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</si>
  <si>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</si>
  <si>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</si>
  <si>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</si>
  <si>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A-1429</t>
  </si>
  <si>
    <t>A-1430</t>
  </si>
  <si>
    <t>A-1432</t>
  </si>
  <si>
    <t>A-1433</t>
  </si>
  <si>
    <t>A-1434</t>
  </si>
  <si>
    <t>A-1435</t>
  </si>
  <si>
    <t>A-1436</t>
  </si>
  <si>
    <t>AXA01319000</t>
  </si>
  <si>
    <t>HMDB0029046</t>
  </si>
  <si>
    <t>Serinyl-Phenylalanine</t>
  </si>
  <si>
    <t>A-1437</t>
  </si>
  <si>
    <t>A-1438</t>
  </si>
  <si>
    <t>A-1439</t>
  </si>
  <si>
    <t>AFA00181000</t>
  </si>
  <si>
    <t>C06234</t>
  </si>
  <si>
    <t>4-Methyl-L-glutamic acid</t>
  </si>
  <si>
    <t>A-1440</t>
  </si>
  <si>
    <t>A-1441</t>
  </si>
  <si>
    <t>AXA01206000</t>
  </si>
  <si>
    <t>HMDB0028922</t>
  </si>
  <si>
    <t>Leucyl-Alanine</t>
  </si>
  <si>
    <t>A-1442</t>
  </si>
  <si>
    <t>A-1443</t>
  </si>
  <si>
    <t>A-1444</t>
  </si>
  <si>
    <t>A-1445</t>
  </si>
  <si>
    <t>AXA01118000</t>
  </si>
  <si>
    <t>HMDB0028823</t>
  </si>
  <si>
    <t>Glutamyl-Leucine</t>
  </si>
  <si>
    <t>A-1446</t>
  </si>
  <si>
    <t>A-1447</t>
  </si>
  <si>
    <t>A-1448</t>
  </si>
  <si>
    <t>A-1449</t>
  </si>
  <si>
    <t>A-1450</t>
  </si>
  <si>
    <t>APA00808000</t>
  </si>
  <si>
    <t>C17758</t>
  </si>
  <si>
    <t>4,5-seco-Dopa/4-(L-Alanin-3-yl)-2-hydroxy-cis,cis-muconate 6-semialdehyde</t>
  </si>
  <si>
    <t>A-1452</t>
  </si>
  <si>
    <t>A-1453</t>
  </si>
  <si>
    <t>A-1454</t>
  </si>
  <si>
    <t>A-1455</t>
  </si>
  <si>
    <t>A-1456</t>
  </si>
  <si>
    <t>AAA01692000</t>
  </si>
  <si>
    <t>C00568</t>
  </si>
  <si>
    <t>4-Aminobenzoic acid</t>
  </si>
  <si>
    <t>A-1457</t>
  </si>
  <si>
    <t>A-1458</t>
  </si>
  <si>
    <t>A-1459</t>
  </si>
  <si>
    <t>N(6)-Methyllysine</t>
  </si>
  <si>
    <t>A-1461</t>
  </si>
  <si>
    <t>A-1462</t>
  </si>
  <si>
    <t>A-1464</t>
  </si>
  <si>
    <t>Aminocaproic acid</t>
  </si>
  <si>
    <t>A-1465</t>
  </si>
  <si>
    <t>A-1466</t>
  </si>
  <si>
    <t>Proline</t>
  </si>
  <si>
    <t>A-1467</t>
  </si>
  <si>
    <t>A-1468</t>
  </si>
  <si>
    <t>A-1469</t>
  </si>
  <si>
    <t>A-1470</t>
  </si>
  <si>
    <t>A-1472</t>
  </si>
  <si>
    <t>A-1473</t>
  </si>
  <si>
    <t>A-1474</t>
  </si>
  <si>
    <t>Isomer 1 of Sarcosine</t>
  </si>
  <si>
    <t>A-1475</t>
  </si>
  <si>
    <t>A-1476</t>
  </si>
  <si>
    <t>A-1477</t>
  </si>
  <si>
    <t>ABA00099000</t>
  </si>
  <si>
    <t>C00682</t>
  </si>
  <si>
    <t>2-Hydroxymuconate semialdehyde</t>
  </si>
  <si>
    <t>A-1478</t>
  </si>
  <si>
    <t>A-1479</t>
  </si>
  <si>
    <t>A-1480</t>
  </si>
  <si>
    <t>A-1482</t>
  </si>
  <si>
    <t>A-1483</t>
  </si>
  <si>
    <t>A-1484</t>
  </si>
  <si>
    <t>APA00767000</t>
  </si>
  <si>
    <t>C12455</t>
  </si>
  <si>
    <t>Isomer 1 of 5-Aminopentanal</t>
  </si>
  <si>
    <t>A-1485</t>
  </si>
  <si>
    <t>A-1486</t>
  </si>
  <si>
    <t>4-Aminobutyraldehyde</t>
  </si>
  <si>
    <t>A-1487</t>
  </si>
  <si>
    <t>A-1488</t>
  </si>
  <si>
    <t>A-1489</t>
  </si>
  <si>
    <t>AXA01338000</t>
  </si>
  <si>
    <t>HMDB0029065</t>
  </si>
  <si>
    <t>Threoninyl-Leucine</t>
  </si>
  <si>
    <t>A-1491</t>
  </si>
  <si>
    <t>A-1492</t>
  </si>
  <si>
    <t>Isomer 1 of N-Acetylputrescine</t>
  </si>
  <si>
    <t>A-1493</t>
  </si>
  <si>
    <t>A-1494</t>
  </si>
  <si>
    <t>A-1495</t>
  </si>
  <si>
    <t>A-1496</t>
  </si>
  <si>
    <t>A-1497</t>
  </si>
  <si>
    <t>A-1498</t>
  </si>
  <si>
    <t>A-1499</t>
  </si>
  <si>
    <t>A-1500</t>
  </si>
  <si>
    <t>A-1501</t>
  </si>
  <si>
    <t>A-1502</t>
  </si>
  <si>
    <t>A-1503</t>
  </si>
  <si>
    <t>A-1505</t>
  </si>
  <si>
    <t>A-1506</t>
  </si>
  <si>
    <t>A-1507</t>
  </si>
  <si>
    <t>A-1508</t>
  </si>
  <si>
    <t>A-1510</t>
  </si>
  <si>
    <t>A-1511</t>
  </si>
  <si>
    <t>A-1513</t>
  </si>
  <si>
    <t>A-1514</t>
  </si>
  <si>
    <t>A-1515</t>
  </si>
  <si>
    <t>A-1516</t>
  </si>
  <si>
    <t>A-1517</t>
  </si>
  <si>
    <t>A-1518</t>
  </si>
  <si>
    <t>A-1519</t>
  </si>
  <si>
    <t>A-1520</t>
  </si>
  <si>
    <t>A-1521</t>
  </si>
  <si>
    <t>A-1522</t>
  </si>
  <si>
    <t>A-1523</t>
  </si>
  <si>
    <t>A-1524</t>
  </si>
  <si>
    <t>5-Aminopentanal</t>
  </si>
  <si>
    <t>A-1525</t>
  </si>
  <si>
    <t>A-1526</t>
  </si>
  <si>
    <t>A-1527</t>
  </si>
  <si>
    <t>A-1528</t>
  </si>
  <si>
    <t>A-1529</t>
  </si>
  <si>
    <t>AAA01023000</t>
  </si>
  <si>
    <t>C05832</t>
  </si>
  <si>
    <t>5-Hydroxyindoleacetylglycine</t>
  </si>
  <si>
    <t>A-1530</t>
  </si>
  <si>
    <t>A-1531</t>
  </si>
  <si>
    <t>A-1533</t>
  </si>
  <si>
    <t>A-1534</t>
  </si>
  <si>
    <t>A-1535</t>
  </si>
  <si>
    <t>A-1536</t>
  </si>
  <si>
    <t>A-1537</t>
  </si>
  <si>
    <t>A-1539</t>
  </si>
  <si>
    <t>A-1540</t>
  </si>
  <si>
    <t>AAA00667000</t>
  </si>
  <si>
    <t>C05526</t>
  </si>
  <si>
    <t>S-Glutathionyl-L-cysteine - 2 tags</t>
  </si>
  <si>
    <t>A-1541</t>
  </si>
  <si>
    <t>A-1542</t>
  </si>
  <si>
    <t>AAA00455000</t>
  </si>
  <si>
    <t>C00147</t>
  </si>
  <si>
    <t>Adenine</t>
  </si>
  <si>
    <t>A-1543</t>
  </si>
  <si>
    <t>A-1544</t>
  </si>
  <si>
    <t>A-1545</t>
  </si>
  <si>
    <t>A-1547</t>
  </si>
  <si>
    <t>A-1549</t>
  </si>
  <si>
    <t>A-1550</t>
  </si>
  <si>
    <t>APA00045000</t>
  </si>
  <si>
    <t>C21777</t>
  </si>
  <si>
    <t>4-Hydroxy-L-tryptophan</t>
  </si>
  <si>
    <t>A-1551</t>
  </si>
  <si>
    <t>A-1552</t>
  </si>
  <si>
    <t>A-1553</t>
  </si>
  <si>
    <t>Valine</t>
  </si>
  <si>
    <t>A-1554</t>
  </si>
  <si>
    <t>A-1555</t>
  </si>
  <si>
    <t>A-1556</t>
  </si>
  <si>
    <t>Aminoacrylic acid</t>
  </si>
  <si>
    <t>A-1557</t>
  </si>
  <si>
    <t>A-1558</t>
  </si>
  <si>
    <t>A-1559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</si>
  <si>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</si>
  <si>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</si>
  <si>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</si>
  <si>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</si>
  <si>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</si>
  <si>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</si>
  <si>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</si>
  <si>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</si>
  <si>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AXA00991000</t>
  </si>
  <si>
    <t>HMDB0028690</t>
  </si>
  <si>
    <t>Alanyl-Isoleucine</t>
  </si>
  <si>
    <t>A-1568</t>
  </si>
  <si>
    <t>A-1569</t>
  </si>
  <si>
    <t>A-1570</t>
  </si>
  <si>
    <t>A-1571</t>
  </si>
  <si>
    <t>A-1572</t>
  </si>
  <si>
    <t>ABA00147000</t>
  </si>
  <si>
    <t>C02501</t>
  </si>
  <si>
    <t>2-Hydroxymuconic acid</t>
  </si>
  <si>
    <t>A-1573</t>
  </si>
  <si>
    <t>A-1574</t>
  </si>
  <si>
    <t>A-1575</t>
  </si>
  <si>
    <t>A-1576</t>
  </si>
  <si>
    <t>A-1577</t>
  </si>
  <si>
    <t>A-1578</t>
  </si>
  <si>
    <t>A-1579</t>
  </si>
  <si>
    <t>A-1581</t>
  </si>
  <si>
    <t>AAA00935000</t>
  </si>
  <si>
    <t>C00079</t>
  </si>
  <si>
    <t>Isomer 2 of Phenylalanine</t>
  </si>
  <si>
    <t>A-1583</t>
  </si>
  <si>
    <t>A-1584</t>
  </si>
  <si>
    <t>A-1585</t>
  </si>
  <si>
    <t>A-1586</t>
  </si>
  <si>
    <t>A-1587</t>
  </si>
  <si>
    <t>A-1588</t>
  </si>
  <si>
    <t>A-1589</t>
  </si>
  <si>
    <t>A-1590</t>
  </si>
  <si>
    <t>A-1592</t>
  </si>
  <si>
    <t>Isomer 1 of S-Glutathionyl-L-cysteine - 2 tags</t>
  </si>
  <si>
    <t>A-1593</t>
  </si>
  <si>
    <t>A-1594</t>
  </si>
  <si>
    <t>A-1595</t>
  </si>
  <si>
    <t>AAA00506000</t>
  </si>
  <si>
    <t>C00575</t>
  </si>
  <si>
    <t>3',5'-Cyclic AMP</t>
  </si>
  <si>
    <t>A-1596</t>
  </si>
  <si>
    <t>A-1597</t>
  </si>
  <si>
    <t>A-1598</t>
  </si>
  <si>
    <t>A-1599</t>
  </si>
  <si>
    <t>A-1600</t>
  </si>
  <si>
    <t>A-1601</t>
  </si>
  <si>
    <t>A-1602</t>
  </si>
  <si>
    <t>AAA00608000</t>
  </si>
  <si>
    <t>C16432</t>
  </si>
  <si>
    <t>5-Hydroxyectoine</t>
  </si>
  <si>
    <t>A-1603</t>
  </si>
  <si>
    <t>A-1604</t>
  </si>
  <si>
    <t>A-1605</t>
  </si>
  <si>
    <t>A-1606</t>
  </si>
  <si>
    <t>Isomer 1 of Proline</t>
  </si>
  <si>
    <t>A-1607</t>
  </si>
  <si>
    <t>A-1609</t>
  </si>
  <si>
    <t>Isomer 2 of N(6)-Methyllysine</t>
  </si>
  <si>
    <t>A-1610</t>
  </si>
  <si>
    <t>A-1611</t>
  </si>
  <si>
    <t>A-1612</t>
  </si>
  <si>
    <t>Isomer 2 of 5-Aminopentanal</t>
  </si>
  <si>
    <t>A-1613</t>
  </si>
  <si>
    <t>AXA01134000</t>
  </si>
  <si>
    <t>HMDB0028844</t>
  </si>
  <si>
    <t>Glycyl-Isoleucine</t>
  </si>
  <si>
    <t>A-1614</t>
  </si>
  <si>
    <t>A-1615</t>
  </si>
  <si>
    <t>A-1617</t>
  </si>
  <si>
    <t>A-1618</t>
  </si>
  <si>
    <t>A-1619</t>
  </si>
  <si>
    <t>Isomer 2 of Sarcosine</t>
  </si>
  <si>
    <t>A-1620</t>
  </si>
  <si>
    <t>AAA01627000</t>
  </si>
  <si>
    <t>C01297</t>
  </si>
  <si>
    <t>6-Hydroxypseudooxynicotine</t>
  </si>
  <si>
    <t>A-1621</t>
  </si>
  <si>
    <t>A-1622</t>
  </si>
  <si>
    <t>A-1623</t>
  </si>
  <si>
    <t>A-1624</t>
  </si>
  <si>
    <t>A-1626</t>
  </si>
  <si>
    <t>A-1627</t>
  </si>
  <si>
    <t>A-1628</t>
  </si>
  <si>
    <t>HMDB0003464_2</t>
  </si>
  <si>
    <t>4-Guanidinobutanoic acid - H2O</t>
  </si>
  <si>
    <t>A-1630</t>
  </si>
  <si>
    <t>Isomer 4 of 4-Aminobutyraldehyde</t>
  </si>
  <si>
    <t>A-1631</t>
  </si>
  <si>
    <t>A-1632</t>
  </si>
  <si>
    <t>A-1633</t>
  </si>
  <si>
    <t>A-1634</t>
  </si>
  <si>
    <t>A-1635</t>
  </si>
  <si>
    <t>A-1636</t>
  </si>
  <si>
    <t>AAA01598000</t>
  </si>
  <si>
    <t>C00534</t>
  </si>
  <si>
    <t>Pyridoxamine</t>
  </si>
  <si>
    <t>A-1637</t>
  </si>
  <si>
    <t>A-1639</t>
  </si>
  <si>
    <t>A-1640</t>
  </si>
  <si>
    <t>AXA00109000</t>
  </si>
  <si>
    <t>C02155</t>
  </si>
  <si>
    <t>Glycyl-Leucine</t>
  </si>
  <si>
    <t>A-1641</t>
  </si>
  <si>
    <t>A-1642</t>
  </si>
  <si>
    <t>A-1643</t>
  </si>
  <si>
    <t>A-1644</t>
  </si>
  <si>
    <t>A-1645</t>
  </si>
  <si>
    <t>A-1646</t>
  </si>
  <si>
    <t>A-1647</t>
  </si>
  <si>
    <t>A-1648</t>
  </si>
  <si>
    <t>Isomer 2 of Aminoacrylic acid</t>
  </si>
  <si>
    <t>A-1649</t>
  </si>
  <si>
    <t>A-1650</t>
  </si>
  <si>
    <t>AAA00825000</t>
  </si>
  <si>
    <t>C02835</t>
  </si>
  <si>
    <t>Imidazoleacetic acid</t>
  </si>
  <si>
    <t>A-1651</t>
  </si>
  <si>
    <t>A-1652</t>
  </si>
  <si>
    <t>A-1653</t>
  </si>
  <si>
    <t>A-1654</t>
  </si>
  <si>
    <t>AAA00763000</t>
  </si>
  <si>
    <t>C00315</t>
  </si>
  <si>
    <t>Spermidine (2 tags 1 charge)</t>
  </si>
  <si>
    <t>A-1655</t>
  </si>
  <si>
    <t>AAA00657000</t>
  </si>
  <si>
    <t>C00073</t>
  </si>
  <si>
    <t>Methionine</t>
  </si>
  <si>
    <t>A-1656</t>
  </si>
  <si>
    <t>A-1657</t>
  </si>
  <si>
    <t>A-1658</t>
  </si>
  <si>
    <t>A-1659</t>
  </si>
  <si>
    <t>A-1660</t>
  </si>
  <si>
    <t>A-1661</t>
  </si>
  <si>
    <t>AAA00589000</t>
  </si>
  <si>
    <t>C20249</t>
  </si>
  <si>
    <t>(Z)-3-Peroxyaminoacrylic acid</t>
  </si>
  <si>
    <t>A-1662</t>
  </si>
  <si>
    <t>A-1663</t>
  </si>
  <si>
    <t>A-1664</t>
  </si>
  <si>
    <t>A-1665</t>
  </si>
  <si>
    <t>A-1666</t>
  </si>
  <si>
    <t>AXA01341000</t>
  </si>
  <si>
    <t>HMDB0029068</t>
  </si>
  <si>
    <t>Threoninyl-Phenylalanine</t>
  </si>
  <si>
    <t>A-1668</t>
  </si>
  <si>
    <t>A-1669</t>
  </si>
  <si>
    <t>A-1671</t>
  </si>
  <si>
    <t>A-1672</t>
  </si>
  <si>
    <t>A-1673</t>
  </si>
  <si>
    <t>Isomer 3 of 5-Aminopentanal</t>
  </si>
  <si>
    <t>A-1674</t>
  </si>
  <si>
    <t>A-1675</t>
  </si>
  <si>
    <t>A-1676</t>
  </si>
  <si>
    <t>A-1677</t>
  </si>
  <si>
    <t>A-1678</t>
  </si>
  <si>
    <t>A-1679</t>
  </si>
  <si>
    <t>A-1681</t>
  </si>
  <si>
    <t>AAA00909000</t>
  </si>
  <si>
    <t>C04797</t>
  </si>
  <si>
    <t>5-(L-Alanin-3-yl)-2-hydroxy-cis,cis-muconate 6-semialdehyde</t>
  </si>
  <si>
    <t>A-1682</t>
  </si>
  <si>
    <t>A-1683</t>
  </si>
  <si>
    <t>A-1684</t>
  </si>
  <si>
    <t>A-1686</t>
  </si>
  <si>
    <t>A-1687</t>
  </si>
  <si>
    <t>AXA04440000</t>
  </si>
  <si>
    <t>C11045</t>
  </si>
  <si>
    <t>Aspartame</t>
  </si>
  <si>
    <t>A-1688</t>
  </si>
  <si>
    <t>A-1690</t>
  </si>
  <si>
    <t>A-1692</t>
  </si>
  <si>
    <t>A-1693</t>
  </si>
  <si>
    <t>A-1694</t>
  </si>
  <si>
    <t>A-1695</t>
  </si>
  <si>
    <t>A-1696</t>
  </si>
  <si>
    <t>A-1697</t>
  </si>
  <si>
    <t>Isomer 1 of Glycyl-Leucine</t>
  </si>
  <si>
    <t>A-1698</t>
  </si>
  <si>
    <t>A-1699</t>
  </si>
  <si>
    <t>AXA00992000</t>
  </si>
  <si>
    <t>HMDB0028691</t>
  </si>
  <si>
    <t>Isomer 1 of Alanyl-Leucine</t>
  </si>
  <si>
    <t>A-1700</t>
  </si>
  <si>
    <t>A-1702</t>
  </si>
  <si>
    <t>A-1703</t>
  </si>
  <si>
    <t>A-1704</t>
  </si>
  <si>
    <t>AAA01757000</t>
  </si>
  <si>
    <t>C00931</t>
  </si>
  <si>
    <t>Porphobilinogen</t>
  </si>
  <si>
    <t>A-1705</t>
  </si>
  <si>
    <t>A-1706</t>
  </si>
  <si>
    <t>A-1707</t>
  </si>
  <si>
    <t>A-1708</t>
  </si>
  <si>
    <t>A-1709</t>
  </si>
  <si>
    <t>A-1710</t>
  </si>
  <si>
    <t>A-1711</t>
  </si>
  <si>
    <t>APA00781000</t>
  </si>
  <si>
    <t>C06185</t>
  </si>
  <si>
    <t>Slaframine</t>
  </si>
  <si>
    <t>A-1712</t>
  </si>
  <si>
    <t>A-1713</t>
  </si>
  <si>
    <t>A-1714</t>
  </si>
  <si>
    <t>A-1715</t>
  </si>
  <si>
    <t>A-1716</t>
  </si>
  <si>
    <t>A-1718</t>
  </si>
  <si>
    <t>A-1719</t>
  </si>
  <si>
    <t>A-1720</t>
  </si>
  <si>
    <t>A-1721</t>
  </si>
  <si>
    <t>A-1722</t>
  </si>
  <si>
    <t>A-1723</t>
  </si>
  <si>
    <t>S-Adenosyl-L-homocysteine - 2 tags</t>
  </si>
  <si>
    <t>A-1724</t>
  </si>
  <si>
    <t>A-1725</t>
  </si>
  <si>
    <t>A-1726</t>
  </si>
  <si>
    <t>AAA00987000</t>
  </si>
  <si>
    <t>C00328</t>
  </si>
  <si>
    <t>Kynurenine</t>
  </si>
  <si>
    <t>A-1729</t>
  </si>
  <si>
    <t>A-1730</t>
  </si>
  <si>
    <t>A-1731</t>
  </si>
  <si>
    <t>L-Formylkynurenine/N'-Formylkynurenine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</si>
  <si>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</si>
  <si>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</si>
  <si>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</si>
  <si>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</si>
  <si>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</si>
  <si>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</si>
  <si>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</si>
  <si>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</si>
  <si>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ABA00216000</t>
  </si>
  <si>
    <t>C04767</t>
  </si>
  <si>
    <t>O-(1-&gt;4)-alpha-L-Dihydrostreptosyl-streptidine 6-phosphate - 2 tags</t>
  </si>
  <si>
    <t>A-1740</t>
  </si>
  <si>
    <t>Isomer 1 of 4,5-seco-Dopa/4-(L-Alanin-3-yl)-2-hydroxy-cis,cis-muconate 6-semialdehyde</t>
  </si>
  <si>
    <t>A-1741</t>
  </si>
  <si>
    <t>A-1742</t>
  </si>
  <si>
    <t>A-1743</t>
  </si>
  <si>
    <t>A-1744</t>
  </si>
  <si>
    <t>A-1745</t>
  </si>
  <si>
    <t>A-1746</t>
  </si>
  <si>
    <t>APA00823000</t>
  </si>
  <si>
    <t>C17213</t>
  </si>
  <si>
    <t>Homomethionine</t>
  </si>
  <si>
    <t>A-1747</t>
  </si>
  <si>
    <t>A-1748</t>
  </si>
  <si>
    <t>AFA00113000</t>
  </si>
  <si>
    <t>C20913</t>
  </si>
  <si>
    <t>Tabtoxin biosynthesis intermediate 3 - 2 tags</t>
  </si>
  <si>
    <t>A-1749</t>
  </si>
  <si>
    <t>A-1750</t>
  </si>
  <si>
    <t>AAA00549000</t>
  </si>
  <si>
    <t>C00106</t>
  </si>
  <si>
    <t>Uracil</t>
  </si>
  <si>
    <t>A-1751</t>
  </si>
  <si>
    <t>Alanyl-Leucine</t>
  </si>
  <si>
    <t>A-1752</t>
  </si>
  <si>
    <t>AAA00882000</t>
  </si>
  <si>
    <t>C06201</t>
  </si>
  <si>
    <t>2,4-Dihydroxyhept-2-enedioic acid</t>
  </si>
  <si>
    <t>A-1753</t>
  </si>
  <si>
    <t>A-1754</t>
  </si>
  <si>
    <t>A-1755</t>
  </si>
  <si>
    <t>A-1756</t>
  </si>
  <si>
    <t>A-1757</t>
  </si>
  <si>
    <t>A-1758</t>
  </si>
  <si>
    <t>A-1759</t>
  </si>
  <si>
    <t>A-1760</t>
  </si>
  <si>
    <t>AAA00728000</t>
  </si>
  <si>
    <t>C00408</t>
  </si>
  <si>
    <t>Isomer 2 of Pipecolic acid</t>
  </si>
  <si>
    <t>A-1761</t>
  </si>
  <si>
    <t>A-1762</t>
  </si>
  <si>
    <t>A-1764</t>
  </si>
  <si>
    <t>A-1765</t>
  </si>
  <si>
    <t>A-1766</t>
  </si>
  <si>
    <t>A-1767</t>
  </si>
  <si>
    <t>A-1768</t>
  </si>
  <si>
    <t>A-1769</t>
  </si>
  <si>
    <t>A-1770</t>
  </si>
  <si>
    <t>A-1771</t>
  </si>
  <si>
    <t>A-1773</t>
  </si>
  <si>
    <t>A-1774</t>
  </si>
  <si>
    <t>A-1775</t>
  </si>
  <si>
    <t>A-1776</t>
  </si>
  <si>
    <t>A-1777</t>
  </si>
  <si>
    <t>A-1778</t>
  </si>
  <si>
    <t>A-1779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</si>
  <si>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</si>
  <si>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</si>
  <si>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</si>
  <si>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</si>
  <si>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</si>
  <si>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</si>
  <si>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</si>
  <si>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</si>
  <si>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AFA00215000</t>
  </si>
  <si>
    <t>C01046</t>
  </si>
  <si>
    <t>N-Methyl-L-glutamic acid</t>
  </si>
  <si>
    <t>A-1788</t>
  </si>
  <si>
    <t>Glycyl-Cysteine dimer (2 tags 2 charges)</t>
  </si>
  <si>
    <t>A-1791</t>
  </si>
  <si>
    <t>Isomer 3 of Sarcosine</t>
  </si>
  <si>
    <t>A-1792</t>
  </si>
  <si>
    <t>A-1793</t>
  </si>
  <si>
    <t>A-1794</t>
  </si>
  <si>
    <t>AAA01577000</t>
  </si>
  <si>
    <t>C04454</t>
  </si>
  <si>
    <t>5-Amino-6-(5'-phospho-D-ribitylamino)uracil - 2 tags</t>
  </si>
  <si>
    <t>A-1795</t>
  </si>
  <si>
    <t>AXA01137000</t>
  </si>
  <si>
    <t>HMDB0028848</t>
  </si>
  <si>
    <t>Glycyl-Phenylalanine</t>
  </si>
  <si>
    <t>A-1796</t>
  </si>
  <si>
    <t>A-1797</t>
  </si>
  <si>
    <t>A-1799</t>
  </si>
  <si>
    <t>A-1800</t>
  </si>
  <si>
    <t>A-1801</t>
  </si>
  <si>
    <t>A-1802</t>
  </si>
  <si>
    <t>A-1803</t>
  </si>
  <si>
    <t>A-1805</t>
  </si>
  <si>
    <t>A-1807</t>
  </si>
  <si>
    <t>A-1809</t>
  </si>
  <si>
    <t>A-1810</t>
  </si>
  <si>
    <t>A-1811</t>
  </si>
  <si>
    <t>A-1812</t>
  </si>
  <si>
    <t>A-1813</t>
  </si>
  <si>
    <t>A-1814</t>
  </si>
  <si>
    <t>AXA01413000</t>
  </si>
  <si>
    <t>HMDB0029140</t>
  </si>
  <si>
    <t>Valyl-Valine</t>
  </si>
  <si>
    <t>A-1815</t>
  </si>
  <si>
    <t>A-1816</t>
  </si>
  <si>
    <t>A-1817</t>
  </si>
  <si>
    <t>A-1818</t>
  </si>
  <si>
    <t>A-1819</t>
  </si>
  <si>
    <t>A-1820</t>
  </si>
  <si>
    <t>A-1821</t>
  </si>
  <si>
    <t>A-1823</t>
  </si>
  <si>
    <t>A-1824</t>
  </si>
  <si>
    <t>AXA02555000</t>
  </si>
  <si>
    <t>C14452</t>
  </si>
  <si>
    <t>Morpholine</t>
  </si>
  <si>
    <t>A-1826</t>
  </si>
  <si>
    <t>A-1827</t>
  </si>
  <si>
    <t>A-1828</t>
  </si>
  <si>
    <t>A-1829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</si>
  <si>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</si>
  <si>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</si>
  <si>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</si>
  <si>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</si>
  <si>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</si>
  <si>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</si>
  <si>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</si>
  <si>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</si>
  <si>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</si>
  <si>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</si>
  <si>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</si>
  <si>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</si>
  <si>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</si>
  <si>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</si>
  <si>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</si>
  <si>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</si>
  <si>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</si>
  <si>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</si>
  <si>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AXA03615000</t>
  </si>
  <si>
    <t>C11735</t>
  </si>
  <si>
    <t>N-Ethylglycine</t>
  </si>
  <si>
    <t>A-1848</t>
  </si>
  <si>
    <t>A-1849</t>
  </si>
  <si>
    <t>A-1850</t>
  </si>
  <si>
    <t>A-1851</t>
  </si>
  <si>
    <t>A-1852</t>
  </si>
  <si>
    <t>A-1854</t>
  </si>
  <si>
    <t>A-1855</t>
  </si>
  <si>
    <t>Isomer 4 of 5-Aminopentanal</t>
  </si>
  <si>
    <t>A-1856</t>
  </si>
  <si>
    <t>A-1857</t>
  </si>
  <si>
    <t>A-1859</t>
  </si>
  <si>
    <t>A-1860</t>
  </si>
  <si>
    <t>A-1861</t>
  </si>
  <si>
    <t>A-1862</t>
  </si>
  <si>
    <t>AAA01599000</t>
  </si>
  <si>
    <t>C00647</t>
  </si>
  <si>
    <t>Isomer 1 of Pyridoxamine phosphate - 2 tags</t>
  </si>
  <si>
    <t>A-1863</t>
  </si>
  <si>
    <t>A-1864</t>
  </si>
  <si>
    <t>A-1865</t>
  </si>
  <si>
    <t>A-1866</t>
  </si>
  <si>
    <t>A-1867</t>
  </si>
  <si>
    <t>A-1868</t>
  </si>
  <si>
    <t>A-1869</t>
  </si>
  <si>
    <t>A-1870</t>
  </si>
  <si>
    <t>A-1871</t>
  </si>
  <si>
    <t>A-1872</t>
  </si>
  <si>
    <t>A-1873</t>
  </si>
  <si>
    <t>AAA00994000</t>
  </si>
  <si>
    <t>C00643</t>
  </si>
  <si>
    <t>5-Hydroxy-L-tryptophan</t>
  </si>
  <si>
    <t>A-1874</t>
  </si>
  <si>
    <t>A-1875</t>
  </si>
  <si>
    <t>Isomer 4 of Sarcosine</t>
  </si>
  <si>
    <t>A-1876</t>
  </si>
  <si>
    <t>A-1877</t>
  </si>
  <si>
    <t>A-1878</t>
  </si>
  <si>
    <t>AXA00995000</t>
  </si>
  <si>
    <t>HMDB0028694</t>
  </si>
  <si>
    <t>Alanyl-Phenylalanine</t>
  </si>
  <si>
    <t>A-1879</t>
  </si>
  <si>
    <t>A-1880</t>
  </si>
  <si>
    <t>AAA01597000</t>
  </si>
  <si>
    <t>C00250</t>
  </si>
  <si>
    <t>Pyridoxal</t>
  </si>
  <si>
    <t>A-1881</t>
  </si>
  <si>
    <t>A-1882</t>
  </si>
  <si>
    <t>Pyridoxamine phosphate - 2 tags</t>
  </si>
  <si>
    <t>A-1883</t>
  </si>
  <si>
    <t>A-1884</t>
  </si>
  <si>
    <t>A-1885</t>
  </si>
  <si>
    <t>A-1886</t>
  </si>
  <si>
    <t>A-1887</t>
  </si>
  <si>
    <t>A-1888</t>
  </si>
  <si>
    <t>A-1889</t>
  </si>
  <si>
    <t>A-1890</t>
  </si>
  <si>
    <t>APA00959000</t>
  </si>
  <si>
    <t>C22138</t>
  </si>
  <si>
    <t>L-Propargylglycine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</si>
  <si>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</si>
  <si>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</si>
  <si>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</si>
  <si>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</si>
  <si>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</si>
  <si>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</si>
  <si>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</si>
  <si>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</si>
  <si>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</si>
  <si>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Isomer 3 of Pipecolic acid</t>
  </si>
  <si>
    <t>A-1900</t>
  </si>
  <si>
    <t>A-1901</t>
  </si>
  <si>
    <t>Isomer 1 of Morpholine</t>
  </si>
  <si>
    <t>A-1902</t>
  </si>
  <si>
    <t>Isomer 1 of S-Adenosyl-L-homocysteine - 2 tags</t>
  </si>
  <si>
    <t>A-1903</t>
  </si>
  <si>
    <t>A-1904</t>
  </si>
  <si>
    <t>A-1905</t>
  </si>
  <si>
    <t>A-1906</t>
  </si>
  <si>
    <t>AXA00810000</t>
  </si>
  <si>
    <t>C05545</t>
  </si>
  <si>
    <t>Isomer 1 of Ne,Ne dimethyllysine</t>
  </si>
  <si>
    <t>A-1907</t>
  </si>
  <si>
    <t>A-1908</t>
  </si>
  <si>
    <t>A-1909</t>
  </si>
  <si>
    <t>A-1910</t>
  </si>
  <si>
    <t>A-1911</t>
  </si>
  <si>
    <t>AXA01303000</t>
  </si>
  <si>
    <t>HMDB0029030</t>
  </si>
  <si>
    <t>Prolyl-Valine</t>
  </si>
  <si>
    <t>A-1913</t>
  </si>
  <si>
    <t>A-1915</t>
  </si>
  <si>
    <t>A-1916</t>
  </si>
  <si>
    <t>A-1917</t>
  </si>
  <si>
    <t>A-1918</t>
  </si>
  <si>
    <t>A-1919</t>
  </si>
  <si>
    <t>A-1921</t>
  </si>
  <si>
    <t>A-1923</t>
  </si>
  <si>
    <t>A-1924</t>
  </si>
  <si>
    <t>A-1925</t>
  </si>
  <si>
    <t>A-1926</t>
  </si>
  <si>
    <t>A-1927</t>
  </si>
  <si>
    <t>A-1928</t>
  </si>
  <si>
    <t>A-1929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</si>
  <si>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</si>
  <si>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</si>
  <si>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</si>
  <si>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</si>
  <si>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</si>
  <si>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</si>
  <si>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</si>
  <si>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</si>
  <si>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</si>
  <si>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A-1940</t>
  </si>
  <si>
    <t>A-1941</t>
  </si>
  <si>
    <t>A-1943</t>
  </si>
  <si>
    <t>A-1944</t>
  </si>
  <si>
    <t>A-1946</t>
  </si>
  <si>
    <t>A-1947</t>
  </si>
  <si>
    <t>AAA00769000</t>
  </si>
  <si>
    <t>C01035</t>
  </si>
  <si>
    <t>4-Guanidinobutanoic acid - 2 tags</t>
  </si>
  <si>
    <t>A-1948</t>
  </si>
  <si>
    <t>A-1949</t>
  </si>
  <si>
    <t>A-1950</t>
  </si>
  <si>
    <t>A-1951</t>
  </si>
  <si>
    <t>Isomer 1 of Pipecolic acid</t>
  </si>
  <si>
    <t>A-1952</t>
  </si>
  <si>
    <t>A-1953</t>
  </si>
  <si>
    <t>Ne,Ne dimethyllysine</t>
  </si>
  <si>
    <t>A-1954</t>
  </si>
  <si>
    <t>A-1955</t>
  </si>
  <si>
    <t>A-1956</t>
  </si>
  <si>
    <t>A-1957</t>
  </si>
  <si>
    <t>Isomer 1 of 4-Guanidinobutanoic acid - 2 tags</t>
  </si>
  <si>
    <t>A-1958</t>
  </si>
  <si>
    <t>A-1959</t>
  </si>
  <si>
    <t>A-1960</t>
  </si>
  <si>
    <t>A-1961</t>
  </si>
  <si>
    <t>A-1963</t>
  </si>
  <si>
    <t>A-1964</t>
  </si>
  <si>
    <t>A-1965</t>
  </si>
  <si>
    <t>A-1966</t>
  </si>
  <si>
    <t>Isomer 1 of N-Formyl-4-amino-5-aminomethyl-2-methylpyrimidine</t>
  </si>
  <si>
    <t>A-1967</t>
  </si>
  <si>
    <t>A-1968</t>
  </si>
  <si>
    <t>A-1969</t>
  </si>
  <si>
    <t>A-1970</t>
  </si>
  <si>
    <t>A-1971</t>
  </si>
  <si>
    <t>A-1972</t>
  </si>
  <si>
    <t>A-1974</t>
  </si>
  <si>
    <t>A-1976</t>
  </si>
  <si>
    <t>A-1979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</si>
  <si>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</si>
  <si>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</si>
  <si>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</si>
  <si>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</si>
  <si>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</si>
  <si>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</si>
  <si>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</si>
  <si>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</si>
  <si>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</si>
  <si>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</si>
  <si>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A-1990</t>
  </si>
  <si>
    <t>A-1992</t>
  </si>
  <si>
    <t>A-1993</t>
  </si>
  <si>
    <t>AXA00590000</t>
  </si>
  <si>
    <t>HMDB0011174</t>
  </si>
  <si>
    <t>Isoleucyl-Proline</t>
  </si>
  <si>
    <t>A-1994</t>
  </si>
  <si>
    <t>A-1995</t>
  </si>
  <si>
    <t>A-1996</t>
  </si>
  <si>
    <t>A-1997</t>
  </si>
  <si>
    <t>A-1998</t>
  </si>
  <si>
    <t>Phenylalanine</t>
  </si>
  <si>
    <t>A-1999</t>
  </si>
  <si>
    <t>A-2000</t>
  </si>
  <si>
    <t>Isomer 5 of 5-Aminopentanal</t>
  </si>
  <si>
    <t>A-2001</t>
  </si>
  <si>
    <t>A-2002</t>
  </si>
  <si>
    <t>A-2004</t>
  </si>
  <si>
    <t>A-2005</t>
  </si>
  <si>
    <t>A-2006</t>
  </si>
  <si>
    <t>A-2007</t>
  </si>
  <si>
    <t>A-2008</t>
  </si>
  <si>
    <t>A-2009</t>
  </si>
  <si>
    <t>A-2010</t>
  </si>
  <si>
    <t>A-2011</t>
  </si>
  <si>
    <t>A-2012</t>
  </si>
  <si>
    <t>A-2013</t>
  </si>
  <si>
    <t>A-2014</t>
  </si>
  <si>
    <t>AAA01080000</t>
  </si>
  <si>
    <t>C01678</t>
  </si>
  <si>
    <t>Cysteamine</t>
  </si>
  <si>
    <t>A-2016</t>
  </si>
  <si>
    <t>A-2017</t>
  </si>
  <si>
    <t>A-2019</t>
  </si>
  <si>
    <t>A-2020</t>
  </si>
  <si>
    <t>A-2021</t>
  </si>
  <si>
    <t>A-2022</t>
  </si>
  <si>
    <t>AXA00591000</t>
  </si>
  <si>
    <t>HMDB0011175</t>
  </si>
  <si>
    <t>Leucyl-Proline</t>
  </si>
  <si>
    <t>A-2023</t>
  </si>
  <si>
    <t>A-2024</t>
  </si>
  <si>
    <t>A-2025</t>
  </si>
  <si>
    <t>A-2026</t>
  </si>
  <si>
    <t>A-2027</t>
  </si>
  <si>
    <t>AAA00556000</t>
  </si>
  <si>
    <t>C00178</t>
  </si>
  <si>
    <t>Thymine</t>
  </si>
  <si>
    <t>A-2030</t>
  </si>
  <si>
    <t>A-2031</t>
  </si>
  <si>
    <t>A-2032</t>
  </si>
  <si>
    <t>A-2033</t>
  </si>
  <si>
    <t>A-2034</t>
  </si>
  <si>
    <t>A-2035</t>
  </si>
  <si>
    <t>A-2036</t>
  </si>
  <si>
    <t>A-2038</t>
  </si>
  <si>
    <t>A-2039</t>
  </si>
  <si>
    <t>A-2040</t>
  </si>
  <si>
    <t>Isomer 1 of Saccharopine</t>
  </si>
  <si>
    <t>A-2041</t>
  </si>
  <si>
    <t>A-2042</t>
  </si>
  <si>
    <t>A-2043</t>
  </si>
  <si>
    <t>HMDB0000112_2</t>
  </si>
  <si>
    <t>Gamma-Aminobutyric acid - H2O</t>
  </si>
  <si>
    <t>A-2044</t>
  </si>
  <si>
    <t>A-2045</t>
  </si>
  <si>
    <t>A-2046</t>
  </si>
  <si>
    <t>A-2047</t>
  </si>
  <si>
    <t>A-2048</t>
  </si>
  <si>
    <t>A-2049</t>
  </si>
  <si>
    <t>A-2050</t>
  </si>
  <si>
    <t>A-2051</t>
  </si>
  <si>
    <t>A-2052</t>
  </si>
  <si>
    <t>A-2053</t>
  </si>
  <si>
    <t>A-2054</t>
  </si>
  <si>
    <t>A-2055</t>
  </si>
  <si>
    <t>Pipecolic acid</t>
  </si>
  <si>
    <t>A-2056</t>
  </si>
  <si>
    <t>Isomer 2 of Ne,Ne dimethyllysine</t>
  </si>
  <si>
    <t>A-2057</t>
  </si>
  <si>
    <t>A-2058</t>
  </si>
  <si>
    <t>A-2059</t>
  </si>
  <si>
    <t>AXA00058000</t>
  </si>
  <si>
    <t>C21096</t>
  </si>
  <si>
    <t>Alloisoleucine</t>
  </si>
  <si>
    <t>A-2060</t>
  </si>
  <si>
    <t>A-2061</t>
  </si>
  <si>
    <t>A-2062</t>
  </si>
  <si>
    <t>A-2063</t>
  </si>
  <si>
    <t>APA00817000</t>
  </si>
  <si>
    <t>C17755</t>
  </si>
  <si>
    <t>Dopamine quinone</t>
  </si>
  <si>
    <t>A-2064</t>
  </si>
  <si>
    <t>A-2065</t>
  </si>
  <si>
    <t>A-2066</t>
  </si>
  <si>
    <t>AXA01198000</t>
  </si>
  <si>
    <t>HMDB0028913</t>
  </si>
  <si>
    <t>Isoleucyl-Methionine</t>
  </si>
  <si>
    <t>A-2067</t>
  </si>
  <si>
    <t>A-2068</t>
  </si>
  <si>
    <t>A-2069</t>
  </si>
  <si>
    <t>A-2070</t>
  </si>
  <si>
    <t>A-2071</t>
  </si>
  <si>
    <t>A-2074</t>
  </si>
  <si>
    <t>A-2075</t>
  </si>
  <si>
    <t>A-2076</t>
  </si>
  <si>
    <t>A-2078</t>
  </si>
  <si>
    <t>A-2079</t>
  </si>
  <si>
    <t>Isomer 1 of Leucyl-Proline</t>
  </si>
  <si>
    <t>A-2080</t>
  </si>
  <si>
    <t>A-2081</t>
  </si>
  <si>
    <t>AXA00593000</t>
  </si>
  <si>
    <t>HMDB0011177</t>
  </si>
  <si>
    <t>Phenylalanyl-Proline</t>
  </si>
  <si>
    <t>A-2082</t>
  </si>
  <si>
    <t>A-2083</t>
  </si>
  <si>
    <t>A-2084</t>
  </si>
  <si>
    <t>A-2085</t>
  </si>
  <si>
    <t>A-2087</t>
  </si>
  <si>
    <t>A-2088</t>
  </si>
  <si>
    <t>A-2089</t>
  </si>
  <si>
    <t>Isomer 1 of Phenylalanine</t>
  </si>
  <si>
    <t>A-2090</t>
  </si>
  <si>
    <t>A-2091</t>
  </si>
  <si>
    <t>A-2092</t>
  </si>
  <si>
    <t>A-2093</t>
  </si>
  <si>
    <t>A-2094</t>
  </si>
  <si>
    <t>A-2095</t>
  </si>
  <si>
    <t>A-2096</t>
  </si>
  <si>
    <t>A-2098</t>
  </si>
  <si>
    <t>A-2099</t>
  </si>
  <si>
    <t>A-2100</t>
  </si>
  <si>
    <t>A-2101</t>
  </si>
  <si>
    <t>A-2102</t>
  </si>
  <si>
    <t>A-2103</t>
  </si>
  <si>
    <t>A-2104</t>
  </si>
  <si>
    <t>A-2106</t>
  </si>
  <si>
    <t>A-2107</t>
  </si>
  <si>
    <t>A-2108</t>
  </si>
  <si>
    <t>A-2110</t>
  </si>
  <si>
    <t>A-2111</t>
  </si>
  <si>
    <t>A-2112</t>
  </si>
  <si>
    <t>A-2113</t>
  </si>
  <si>
    <t>A-2114</t>
  </si>
  <si>
    <t>A-2115</t>
  </si>
  <si>
    <t>AAA01623000</t>
  </si>
  <si>
    <t>C03458</t>
  </si>
  <si>
    <t>2,3,6-Trihydroxypyridine</t>
  </si>
  <si>
    <t>A-2116</t>
  </si>
  <si>
    <t>AAA00901000</t>
  </si>
  <si>
    <t>C05588</t>
  </si>
  <si>
    <t>Isomer 1 of L-Metanephrine</t>
  </si>
  <si>
    <t>A-2117</t>
  </si>
  <si>
    <t>A-2119</t>
  </si>
  <si>
    <t>A-2120</t>
  </si>
  <si>
    <t>A-2121</t>
  </si>
  <si>
    <t>A-2123</t>
  </si>
  <si>
    <t>A-2124</t>
  </si>
  <si>
    <t>A-2125</t>
  </si>
  <si>
    <t>A-2126</t>
  </si>
  <si>
    <t>A-2127</t>
  </si>
  <si>
    <t>A-2128</t>
  </si>
  <si>
    <t>A-2129</t>
  </si>
  <si>
    <t>A-2130</t>
  </si>
  <si>
    <t>A-2131</t>
  </si>
  <si>
    <t>AXA00416000</t>
  </si>
  <si>
    <t>HMDB0028824</t>
  </si>
  <si>
    <t>Glutamyl-Lysine (2 tags 2 charges)</t>
  </si>
  <si>
    <t>A-2132</t>
  </si>
  <si>
    <t>A-2134</t>
  </si>
  <si>
    <t>A-2135</t>
  </si>
  <si>
    <t>A-2136</t>
  </si>
  <si>
    <t>Isomer 2 of S-Adenosyl-L-homocysteine - 2 tags</t>
  </si>
  <si>
    <t>A-2137</t>
  </si>
  <si>
    <t>A-2138</t>
  </si>
  <si>
    <t>A-2139</t>
  </si>
  <si>
    <t>A-2140</t>
  </si>
  <si>
    <t>A-2141</t>
  </si>
  <si>
    <t>A-2142</t>
  </si>
  <si>
    <t>A-2143</t>
  </si>
  <si>
    <t>Isomer 1 of 5-Hydroxyindoleacetylglycine</t>
  </si>
  <si>
    <t>A-2144</t>
  </si>
  <si>
    <t>A-2145</t>
  </si>
  <si>
    <t>A-2146</t>
  </si>
  <si>
    <t>A-2147</t>
  </si>
  <si>
    <t>A-2148</t>
  </si>
  <si>
    <t>A-2149</t>
  </si>
  <si>
    <t>A-2150</t>
  </si>
  <si>
    <t>A-2151</t>
  </si>
  <si>
    <t>A-2152</t>
  </si>
  <si>
    <t>AXA01286000</t>
  </si>
  <si>
    <t>HMDB0029008</t>
  </si>
  <si>
    <t>Phenylalanyl-Valine</t>
  </si>
  <si>
    <t>A-2153</t>
  </si>
  <si>
    <t>A-2154</t>
  </si>
  <si>
    <t>A-2155</t>
  </si>
  <si>
    <t>A-2156</t>
  </si>
  <si>
    <t>Isomer 3 of Phenylalanine</t>
  </si>
  <si>
    <t>A-2157</t>
  </si>
  <si>
    <t>A-2158</t>
  </si>
  <si>
    <t>A-2159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</si>
  <si>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</si>
  <si>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</si>
  <si>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</si>
  <si>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</si>
  <si>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</si>
  <si>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</si>
  <si>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</si>
  <si>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</si>
  <si>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A-2169</t>
  </si>
  <si>
    <t>A-2170</t>
  </si>
  <si>
    <t>A-2171</t>
  </si>
  <si>
    <t>A-2172</t>
  </si>
  <si>
    <t>A-2173</t>
  </si>
  <si>
    <t>A-2174</t>
  </si>
  <si>
    <t>A-2175</t>
  </si>
  <si>
    <t>Isomer 2 of Glycyl-Leucine</t>
  </si>
  <si>
    <t>A-2176</t>
  </si>
  <si>
    <t>A-2177</t>
  </si>
  <si>
    <t>A-2178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</si>
  <si>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</si>
  <si>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</si>
  <si>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</si>
  <si>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</si>
  <si>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</si>
  <si>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</si>
  <si>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</si>
  <si>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</si>
  <si>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</si>
  <si>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</si>
  <si>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A-2190</t>
  </si>
  <si>
    <t>AAA00286000</t>
  </si>
  <si>
    <t>C01179</t>
  </si>
  <si>
    <t>3-(4-Hydroxyphenyl)pyruvic acid</t>
  </si>
  <si>
    <t>A-2191</t>
  </si>
  <si>
    <t>AXA01404000</t>
  </si>
  <si>
    <t>HMDB0029131</t>
  </si>
  <si>
    <t>Valyl-Leucine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</si>
  <si>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</si>
  <si>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</si>
  <si>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</si>
  <si>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</si>
  <si>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</si>
  <si>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</si>
  <si>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</si>
  <si>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</si>
  <si>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A-2200</t>
  </si>
  <si>
    <t>A-2201</t>
  </si>
  <si>
    <t>A-2202</t>
  </si>
  <si>
    <t>A-2203</t>
  </si>
  <si>
    <t>AAA00620000</t>
  </si>
  <si>
    <t>C02291</t>
  </si>
  <si>
    <t>Cystathionine (2 tags 2 charges) - Isomer</t>
  </si>
  <si>
    <t>A-2204</t>
  </si>
  <si>
    <t>A-2205</t>
  </si>
  <si>
    <t>A-2206</t>
  </si>
  <si>
    <t>A-2207</t>
  </si>
  <si>
    <t>A-2208</t>
  </si>
  <si>
    <t>A-2209</t>
  </si>
  <si>
    <t>A-2210</t>
  </si>
  <si>
    <t>A-2211</t>
  </si>
  <si>
    <t>A-2212</t>
  </si>
  <si>
    <t>AAA00287000</t>
  </si>
  <si>
    <t>C03672</t>
  </si>
  <si>
    <t>Hydroxyphenyllactici acid</t>
  </si>
  <si>
    <t>A-2213</t>
  </si>
  <si>
    <t>A-2214</t>
  </si>
  <si>
    <t>A-2216</t>
  </si>
  <si>
    <t>A-2217</t>
  </si>
  <si>
    <t>A-2218</t>
  </si>
  <si>
    <t>A-2219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</si>
  <si>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</si>
  <si>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</si>
  <si>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</si>
  <si>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</si>
  <si>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</si>
  <si>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</si>
  <si>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</si>
  <si>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</si>
  <si>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</si>
  <si>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</si>
  <si>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A-2230</t>
  </si>
  <si>
    <t>A-2231</t>
  </si>
  <si>
    <t>AYA00027000</t>
  </si>
  <si>
    <t>Prolyl-Leucine</t>
  </si>
  <si>
    <t>A-2232</t>
  </si>
  <si>
    <t>A-2233</t>
  </si>
  <si>
    <t>AAA00905000</t>
  </si>
  <si>
    <t>C05577</t>
  </si>
  <si>
    <t>3,4-Dihydroxymandelaldehyde</t>
  </si>
  <si>
    <t>A-2234</t>
  </si>
  <si>
    <t>A-2235</t>
  </si>
  <si>
    <t>A-2236</t>
  </si>
  <si>
    <t>A-2237</t>
  </si>
  <si>
    <t>A-2238</t>
  </si>
  <si>
    <t>A-2239</t>
  </si>
  <si>
    <t>A-2240</t>
  </si>
  <si>
    <t>A-2242</t>
  </si>
  <si>
    <t>AAA00937000</t>
  </si>
  <si>
    <t>C06207</t>
  </si>
  <si>
    <t>2,6-Dihydroxyphenylacetic acid</t>
  </si>
  <si>
    <t>A-2243</t>
  </si>
  <si>
    <t>A-2244</t>
  </si>
  <si>
    <t>Cystine (2 tags 2 charges)</t>
  </si>
  <si>
    <t>A-2245</t>
  </si>
  <si>
    <t>A-2246</t>
  </si>
  <si>
    <t>Cystine (2 tags 1 charge)</t>
  </si>
  <si>
    <t>A-2247</t>
  </si>
  <si>
    <t>A-2249</t>
  </si>
  <si>
    <t>A-2250</t>
  </si>
  <si>
    <t>A-2251</t>
  </si>
  <si>
    <t>AXA00239000</t>
  </si>
  <si>
    <t>C01933</t>
  </si>
  <si>
    <t>Norleucine</t>
  </si>
  <si>
    <t>A-2252</t>
  </si>
  <si>
    <t>A-2253</t>
  </si>
  <si>
    <t>AXA01407000</t>
  </si>
  <si>
    <t>HMDB0029134</t>
  </si>
  <si>
    <t>Valyl-Phenylalanine</t>
  </si>
  <si>
    <t>A-2254</t>
  </si>
  <si>
    <t>A-2255</t>
  </si>
  <si>
    <t>A-2257</t>
  </si>
  <si>
    <t>A-2258</t>
  </si>
  <si>
    <t>A-2259</t>
  </si>
  <si>
    <t>A-2260</t>
  </si>
  <si>
    <t>A-2261</t>
  </si>
  <si>
    <t>A-2262</t>
  </si>
  <si>
    <t>AXA01339000</t>
  </si>
  <si>
    <t>HMDB0029066_2</t>
  </si>
  <si>
    <t>Threoninyl-Lysine (2 tags 1 charge)</t>
  </si>
  <si>
    <t>A-2263</t>
  </si>
  <si>
    <t>A-2264</t>
  </si>
  <si>
    <t>A-2266</t>
  </si>
  <si>
    <t>A-2267</t>
  </si>
  <si>
    <t>A-2268</t>
  </si>
  <si>
    <t>AXA01537000</t>
  </si>
  <si>
    <t>C08287</t>
  </si>
  <si>
    <t>L-Hypoglycin A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</si>
  <si>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</si>
  <si>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</si>
  <si>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</si>
  <si>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</si>
  <si>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</si>
  <si>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</si>
  <si>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</si>
  <si>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</si>
  <si>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</si>
  <si>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</si>
  <si>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A-2280</t>
  </si>
  <si>
    <t>A-2281</t>
  </si>
  <si>
    <t>A-2282</t>
  </si>
  <si>
    <t>AAA01073000</t>
  </si>
  <si>
    <t>C05341</t>
  </si>
  <si>
    <t>beta-Alanyl-L-lysine - 2 tags</t>
  </si>
  <si>
    <t>A-2283</t>
  </si>
  <si>
    <t>AAA00760000</t>
  </si>
  <si>
    <t>C15699</t>
  </si>
  <si>
    <t>gamma-L-Glutamylputrescine - 2 tags</t>
  </si>
  <si>
    <t>A-2285</t>
  </si>
  <si>
    <t>A-2286</t>
  </si>
  <si>
    <t>A-2287</t>
  </si>
  <si>
    <t>A-2288</t>
  </si>
  <si>
    <t>A-2289</t>
  </si>
  <si>
    <t>A-2290</t>
  </si>
  <si>
    <t>A-2291</t>
  </si>
  <si>
    <t>ABA00231000</t>
  </si>
  <si>
    <t>C11918</t>
  </si>
  <si>
    <t>Maltol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</si>
  <si>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</si>
  <si>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</si>
  <si>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</si>
  <si>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</si>
  <si>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</si>
  <si>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</si>
  <si>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</si>
  <si>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</si>
  <si>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</si>
  <si>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</si>
  <si>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</si>
  <si>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</si>
  <si>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</si>
  <si>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</si>
  <si>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</si>
  <si>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</si>
  <si>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</si>
  <si>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</si>
  <si>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A-2310</t>
  </si>
  <si>
    <t>A-2311</t>
  </si>
  <si>
    <t>A-2312</t>
  </si>
  <si>
    <t>A-2313</t>
  </si>
  <si>
    <t>A-2314</t>
  </si>
  <si>
    <t>A-2316</t>
  </si>
  <si>
    <t>A-2317</t>
  </si>
  <si>
    <t>A-2318</t>
  </si>
  <si>
    <t>A-2319</t>
  </si>
  <si>
    <t>A-2320</t>
  </si>
  <si>
    <t>A-2321</t>
  </si>
  <si>
    <t>A-2322</t>
  </si>
  <si>
    <t>A-2323</t>
  </si>
  <si>
    <t>A-2325</t>
  </si>
  <si>
    <t>A-2326</t>
  </si>
  <si>
    <t>A-2327</t>
  </si>
  <si>
    <t>A-2328</t>
  </si>
  <si>
    <t>A-2329</t>
  </si>
  <si>
    <t>A-2330</t>
  </si>
  <si>
    <t>A-2331</t>
  </si>
  <si>
    <t>A-2332</t>
  </si>
  <si>
    <t>A-2333</t>
  </si>
  <si>
    <t>A-2334</t>
  </si>
  <si>
    <t>A-2335</t>
  </si>
  <si>
    <t>A-2337</t>
  </si>
  <si>
    <t>A-2338</t>
  </si>
  <si>
    <t>A-2339</t>
  </si>
  <si>
    <t>A-2340</t>
  </si>
  <si>
    <t>A-2341</t>
  </si>
  <si>
    <t>A-2342</t>
  </si>
  <si>
    <t>A-2343</t>
  </si>
  <si>
    <t>A-2344</t>
  </si>
  <si>
    <t>A-2345</t>
  </si>
  <si>
    <t>A-2346</t>
  </si>
  <si>
    <t>AXA00595000</t>
  </si>
  <si>
    <t>HMDB0011179</t>
  </si>
  <si>
    <t>Prolyl-Phenylalanine</t>
  </si>
  <si>
    <t>A-2347</t>
  </si>
  <si>
    <t>A-2349</t>
  </si>
  <si>
    <t>A-2350</t>
  </si>
  <si>
    <t>A-2351</t>
  </si>
  <si>
    <t>A-2352</t>
  </si>
  <si>
    <t>A-2353</t>
  </si>
  <si>
    <t>A-2355</t>
  </si>
  <si>
    <t>A-2357</t>
  </si>
  <si>
    <t>A-2358</t>
  </si>
  <si>
    <t>A-2359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</si>
  <si>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</si>
  <si>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</si>
  <si>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</si>
  <si>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</si>
  <si>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</si>
  <si>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</si>
  <si>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</si>
  <si>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</si>
  <si>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</si>
  <si>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</si>
  <si>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A-2370</t>
  </si>
  <si>
    <t>A-2371</t>
  </si>
  <si>
    <t>A-2372</t>
  </si>
  <si>
    <t>A-2373</t>
  </si>
  <si>
    <t>A-2374</t>
  </si>
  <si>
    <t>A-2375</t>
  </si>
  <si>
    <t>A-2376</t>
  </si>
  <si>
    <t>AAA00646000</t>
  </si>
  <si>
    <t>C15606</t>
  </si>
  <si>
    <t>1,2-Dihydroxy-5-(methylthio)pent-1-en-3-one</t>
  </si>
  <si>
    <t>A-2377</t>
  </si>
  <si>
    <t>A-2378</t>
  </si>
  <si>
    <t>A-2379</t>
  </si>
  <si>
    <t>AXA01195000</t>
  </si>
  <si>
    <t>HMDB0028910</t>
  </si>
  <si>
    <t>Isoleucyl-Isoleucine</t>
  </si>
  <si>
    <t>A-2380</t>
  </si>
  <si>
    <t>A-2381</t>
  </si>
  <si>
    <t>A-2382</t>
  </si>
  <si>
    <t>A-2383</t>
  </si>
  <si>
    <t>A-2386</t>
  </si>
  <si>
    <t>Isomer 1 of 4-Chloro-L-lysine - 2 tags</t>
  </si>
  <si>
    <t>A-2387</t>
  </si>
  <si>
    <t>APA00869000</t>
  </si>
  <si>
    <t>C03719</t>
  </si>
  <si>
    <t>Phenylacetothiohydroximic acid</t>
  </si>
  <si>
    <t>A-2390</t>
  </si>
  <si>
    <t>A-2391</t>
  </si>
  <si>
    <t>A-2392</t>
  </si>
  <si>
    <t>A-2393</t>
  </si>
  <si>
    <t>A-2394</t>
  </si>
  <si>
    <t>AXA01135000</t>
  </si>
  <si>
    <t>HMDB0028846</t>
  </si>
  <si>
    <t>Glycyl-Lysine (2 tags 2 charges)</t>
  </si>
  <si>
    <t>A-2395</t>
  </si>
  <si>
    <t>A-2396</t>
  </si>
  <si>
    <t>A-2397</t>
  </si>
  <si>
    <t>A-2398</t>
  </si>
  <si>
    <t>A-2399</t>
  </si>
  <si>
    <t>A-2400</t>
  </si>
  <si>
    <t>A-2401</t>
  </si>
  <si>
    <t>A-2402</t>
  </si>
  <si>
    <t>A-2403</t>
  </si>
  <si>
    <t>A-2404</t>
  </si>
  <si>
    <t>A-2406</t>
  </si>
  <si>
    <t>A-2407</t>
  </si>
  <si>
    <t>A-2408</t>
  </si>
  <si>
    <t>A-2409</t>
  </si>
  <si>
    <t>A-2410</t>
  </si>
  <si>
    <t>APA00394000</t>
  </si>
  <si>
    <t>C04083</t>
  </si>
  <si>
    <t>N6-(Delta2-Isopentenyl)-adenine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</si>
  <si>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</si>
  <si>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</si>
  <si>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</si>
  <si>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</si>
  <si>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</si>
  <si>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</si>
  <si>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</si>
  <si>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</si>
  <si>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</si>
  <si>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A-2420</t>
  </si>
  <si>
    <t>A-2422</t>
  </si>
  <si>
    <t>A-2423</t>
  </si>
  <si>
    <t>A-2424</t>
  </si>
  <si>
    <t>A-2426</t>
  </si>
  <si>
    <t>A-2427</t>
  </si>
  <si>
    <t>A-2429</t>
  </si>
  <si>
    <t>A-2430</t>
  </si>
  <si>
    <t>A-2431</t>
  </si>
  <si>
    <t>Isomer 3 of Ne,Ne dimethyllysine</t>
  </si>
  <si>
    <t>A-2432</t>
  </si>
  <si>
    <t>A-2433</t>
  </si>
  <si>
    <t>Ascorbic acid - 2 tags</t>
  </si>
  <si>
    <t>A-2434</t>
  </si>
  <si>
    <t>AXA01196000</t>
  </si>
  <si>
    <t>HMDB0028911</t>
  </si>
  <si>
    <t>Isoleucyl-Leucine</t>
  </si>
  <si>
    <t>A-2435</t>
  </si>
  <si>
    <t>A-2436</t>
  </si>
  <si>
    <t>A-2437</t>
  </si>
  <si>
    <t>Isomer 4 of Pipecolic acid</t>
  </si>
  <si>
    <t>A-2438</t>
  </si>
  <si>
    <t>A-2439</t>
  </si>
  <si>
    <t>A-2440</t>
  </si>
  <si>
    <t>A-2441</t>
  </si>
  <si>
    <t>A-2443</t>
  </si>
  <si>
    <t>A-2444</t>
  </si>
  <si>
    <t>A-2445</t>
  </si>
  <si>
    <t>A-2446</t>
  </si>
  <si>
    <t>A-2447</t>
  </si>
  <si>
    <t>A-2448</t>
  </si>
  <si>
    <t>A-2450</t>
  </si>
  <si>
    <t>A-2451</t>
  </si>
  <si>
    <t>A-2452</t>
  </si>
  <si>
    <t>AXA00618000</t>
  </si>
  <si>
    <t>C04441</t>
  </si>
  <si>
    <t>2-(3-Carboxy-3-aminopropyl)-L-histidine - 2 tags</t>
  </si>
  <si>
    <t>A-2453</t>
  </si>
  <si>
    <t>A-2454</t>
  </si>
  <si>
    <t>A-2455</t>
  </si>
  <si>
    <t>A-2456</t>
  </si>
  <si>
    <t>AAA00611000</t>
  </si>
  <si>
    <t>C03283</t>
  </si>
  <si>
    <t>2,4-Diaminobutyric acid (2 tags 1 charge)</t>
  </si>
  <si>
    <t>A-2457</t>
  </si>
  <si>
    <t>A-2458</t>
  </si>
  <si>
    <t>A-2459</t>
  </si>
  <si>
    <t>APA00830000</t>
  </si>
  <si>
    <t>C17221</t>
  </si>
  <si>
    <t>Trihomomethionine</t>
  </si>
  <si>
    <t>A-2460</t>
  </si>
  <si>
    <t>A-2461</t>
  </si>
  <si>
    <t>A-2462</t>
  </si>
  <si>
    <t>A-2463</t>
  </si>
  <si>
    <t>A-2464</t>
  </si>
  <si>
    <t>A-2465</t>
  </si>
  <si>
    <t>A-2466</t>
  </si>
  <si>
    <t>A-2471</t>
  </si>
  <si>
    <t>A-2472</t>
  </si>
  <si>
    <t>A-2473</t>
  </si>
  <si>
    <t>A-2474</t>
  </si>
  <si>
    <t>A-2475</t>
  </si>
  <si>
    <t>AAA01002000</t>
  </si>
  <si>
    <t>C05637</t>
  </si>
  <si>
    <t>4,8-Dihydroxyquinoline</t>
  </si>
  <si>
    <t>A-2478</t>
  </si>
  <si>
    <t>A-2479</t>
  </si>
  <si>
    <t>A-2480</t>
  </si>
  <si>
    <t>A-2481</t>
  </si>
  <si>
    <t>A-2482</t>
  </si>
  <si>
    <t>AAA00832000</t>
  </si>
  <si>
    <t>C00135</t>
  </si>
  <si>
    <t>Isomer 1 of L-Histidine</t>
  </si>
  <si>
    <t>A-2483</t>
  </si>
  <si>
    <t>A-2484</t>
  </si>
  <si>
    <t>A-2485</t>
  </si>
  <si>
    <t>A-2486</t>
  </si>
  <si>
    <t>AXA00993000</t>
  </si>
  <si>
    <t>HMDB0028692</t>
  </si>
  <si>
    <t>Alanyl-Lysine (2 tags 2 charges)</t>
  </si>
  <si>
    <t>A-2487</t>
  </si>
  <si>
    <t>AXA00645000</t>
  </si>
  <si>
    <t>C17467</t>
  </si>
  <si>
    <t>4-Hydroxybenzyl alcohol</t>
  </si>
  <si>
    <t>A-2488</t>
  </si>
  <si>
    <t>HMDB0028692_2</t>
  </si>
  <si>
    <t>Alanyl-Lysine (2 tags 1 charge)</t>
  </si>
  <si>
    <t>A-2489</t>
  </si>
  <si>
    <t>A-2490</t>
  </si>
  <si>
    <t>AAA01626000</t>
  </si>
  <si>
    <t>C15986</t>
  </si>
  <si>
    <t>2,6-Dihydroxypseudooxynicotine</t>
  </si>
  <si>
    <t>A-2491</t>
  </si>
  <si>
    <t>A-2493</t>
  </si>
  <si>
    <t>A-2494</t>
  </si>
  <si>
    <t>A-2495</t>
  </si>
  <si>
    <t>ABA00498000</t>
  </si>
  <si>
    <t>C14107</t>
  </si>
  <si>
    <t>2-Hydroxy-4-hydroxymethylbenzalpyruvic acid</t>
  </si>
  <si>
    <t>A-2496</t>
  </si>
  <si>
    <t>A-2497</t>
  </si>
  <si>
    <t>AAA01596000</t>
  </si>
  <si>
    <t>C00971</t>
  </si>
  <si>
    <t>4-Pyridoxolactone</t>
  </si>
  <si>
    <t>A-2498</t>
  </si>
  <si>
    <t>AAA00707000</t>
  </si>
  <si>
    <t>C00407</t>
  </si>
  <si>
    <t>L-Isoleucine/L-Alloisoleucine</t>
  </si>
  <si>
    <t>A-2499</t>
  </si>
  <si>
    <t>A-2500</t>
  </si>
  <si>
    <t>Isomer 2 of 4-Chloro-L-lysine - 2 tags</t>
  </si>
  <si>
    <t>A-2501</t>
  </si>
  <si>
    <t>A-2503</t>
  </si>
  <si>
    <t>A-2505</t>
  </si>
  <si>
    <t>A-2506</t>
  </si>
  <si>
    <t>A-2507</t>
  </si>
  <si>
    <t>A-2508</t>
  </si>
  <si>
    <t>Isomer 3 of 4-Chloro-L-lysine - 2 tags</t>
  </si>
  <si>
    <t>A-2509</t>
  </si>
  <si>
    <t>A-2510</t>
  </si>
  <si>
    <t>A-2511</t>
  </si>
  <si>
    <t>A-2512</t>
  </si>
  <si>
    <t>A-2513</t>
  </si>
  <si>
    <t>A-2514</t>
  </si>
  <si>
    <t>A-2515</t>
  </si>
  <si>
    <t>A-2516</t>
  </si>
  <si>
    <t>A-2518</t>
  </si>
  <si>
    <t>A-2520</t>
  </si>
  <si>
    <t>A-2522</t>
  </si>
  <si>
    <t>A-2523</t>
  </si>
  <si>
    <t>A-2524</t>
  </si>
  <si>
    <t>A-2525</t>
  </si>
  <si>
    <t>A-2527</t>
  </si>
  <si>
    <t>A-2528</t>
  </si>
  <si>
    <t>A-2529</t>
  </si>
  <si>
    <t>A-2530</t>
  </si>
  <si>
    <t>AAA01010000</t>
  </si>
  <si>
    <t>C05635</t>
  </si>
  <si>
    <t>5-Hydroxyindoleacetic acid</t>
  </si>
  <si>
    <t>A-2531</t>
  </si>
  <si>
    <t>A-2534</t>
  </si>
  <si>
    <t>A-2535</t>
  </si>
  <si>
    <t>A-2536</t>
  </si>
  <si>
    <t>AAA00919000</t>
  </si>
  <si>
    <t>C00596</t>
  </si>
  <si>
    <t>2-Hydroxy-2,4-pentadienoic acid</t>
  </si>
  <si>
    <t>A-2537</t>
  </si>
  <si>
    <t>A-2538</t>
  </si>
  <si>
    <t>A-2539</t>
  </si>
  <si>
    <t>A-2540</t>
  </si>
  <si>
    <t>A-2541</t>
  </si>
  <si>
    <t>A-2542</t>
  </si>
  <si>
    <t>A-2544</t>
  </si>
  <si>
    <t>A-2545</t>
  </si>
  <si>
    <t>A-2546</t>
  </si>
  <si>
    <t>A-2547</t>
  </si>
  <si>
    <t>A-2548</t>
  </si>
  <si>
    <t>A-2549</t>
  </si>
  <si>
    <t>A-2550</t>
  </si>
  <si>
    <t>A-2551</t>
  </si>
  <si>
    <t>A-2552</t>
  </si>
  <si>
    <t>A-2553</t>
  </si>
  <si>
    <t>A-2554</t>
  </si>
  <si>
    <t>ABA00515000</t>
  </si>
  <si>
    <t>C16196</t>
  </si>
  <si>
    <t>1,2-Dihydroxynaphthalene-6-sulfonic acid</t>
  </si>
  <si>
    <t>A-2555</t>
  </si>
  <si>
    <t>A-2556</t>
  </si>
  <si>
    <t>L-Metanephrine</t>
  </si>
  <si>
    <t>A-2557</t>
  </si>
  <si>
    <t>AAA00938000</t>
  </si>
  <si>
    <t>C05852</t>
  </si>
  <si>
    <t>Ortho-Hydroxyphenylacetic acid</t>
  </si>
  <si>
    <t>A-2558</t>
  </si>
  <si>
    <t>ABA00132000</t>
  </si>
  <si>
    <t>C03676</t>
  </si>
  <si>
    <t>3-Hydroxy-cis,cis-muconic acid</t>
  </si>
  <si>
    <t>A-2559</t>
  </si>
  <si>
    <t>A-2560</t>
  </si>
  <si>
    <t>A-2561</t>
  </si>
  <si>
    <t>A-2562</t>
  </si>
  <si>
    <t>A-2563</t>
  </si>
  <si>
    <t>A-2564</t>
  </si>
  <si>
    <t>A-2565</t>
  </si>
  <si>
    <t>A-2567</t>
  </si>
  <si>
    <t>A-2568</t>
  </si>
  <si>
    <t>A-2569</t>
  </si>
  <si>
    <t>A-2570</t>
  </si>
  <si>
    <t>A-2571</t>
  </si>
  <si>
    <t>A-2572</t>
  </si>
  <si>
    <t>A-2573</t>
  </si>
  <si>
    <t>A-2574</t>
  </si>
  <si>
    <t>A-2575</t>
  </si>
  <si>
    <t>A-2576</t>
  </si>
  <si>
    <t>A-2578</t>
  </si>
  <si>
    <t>A-2579</t>
  </si>
  <si>
    <t>A-2580</t>
  </si>
  <si>
    <t>A-2581</t>
  </si>
  <si>
    <t>A-2582</t>
  </si>
  <si>
    <t>A-2584</t>
  </si>
  <si>
    <t>A-2585</t>
  </si>
  <si>
    <t>A-2586</t>
  </si>
  <si>
    <t>Isomer 1 of 5-Hydroxyindoleacetic acid</t>
  </si>
  <si>
    <t>A-2587</t>
  </si>
  <si>
    <t>A-2588</t>
  </si>
  <si>
    <t>AAA00691000</t>
  </si>
  <si>
    <t>C00123</t>
  </si>
  <si>
    <t>L-Leucine/D-Leucine</t>
  </si>
  <si>
    <t>A-2589</t>
  </si>
  <si>
    <t>A-2590</t>
  </si>
  <si>
    <t>A-2591</t>
  </si>
  <si>
    <t>A-2592</t>
  </si>
  <si>
    <t>A-2593</t>
  </si>
  <si>
    <t>A-2594</t>
  </si>
  <si>
    <t>A-2595</t>
  </si>
  <si>
    <t>A-2596</t>
  </si>
  <si>
    <t>AAA00750000</t>
  </si>
  <si>
    <t>C04020</t>
  </si>
  <si>
    <t>Isomer 1 of D-Lysopine - 2 tags</t>
  </si>
  <si>
    <t>A-2597</t>
  </si>
  <si>
    <t>D-Lysopine - 2 tags</t>
  </si>
  <si>
    <t>A-2598</t>
  </si>
  <si>
    <t>A-2599</t>
  </si>
  <si>
    <t>A-2601</t>
  </si>
  <si>
    <t>A-2603</t>
  </si>
  <si>
    <t>Ornithine (2 tags 1 charge)</t>
  </si>
  <si>
    <t>A-2605</t>
  </si>
  <si>
    <t>Isomer 4 of 4-Chloro-L-lysine - 2 tags</t>
  </si>
  <si>
    <t>A-2606</t>
  </si>
  <si>
    <t>AXA04524000</t>
  </si>
  <si>
    <t>C09315</t>
  </si>
  <si>
    <t>Umbelliferone</t>
  </si>
  <si>
    <t>A-2608</t>
  </si>
  <si>
    <t>A-2609</t>
  </si>
  <si>
    <t>A-2610</t>
  </si>
  <si>
    <t>A-2611</t>
  </si>
  <si>
    <t>A-2612</t>
  </si>
  <si>
    <t>Isomer 5 of 4-Chloro-L-lysine - 2 tags</t>
  </si>
  <si>
    <t>A-2614</t>
  </si>
  <si>
    <t>A-2616</t>
  </si>
  <si>
    <t>A-2619</t>
  </si>
  <si>
    <t>Ornithine (2 tags 2 charges)</t>
  </si>
  <si>
    <t>A-2621</t>
  </si>
  <si>
    <t>A-2623</t>
  </si>
  <si>
    <t>A-2624</t>
  </si>
  <si>
    <t>A-2625</t>
  </si>
  <si>
    <t>A-2626</t>
  </si>
  <si>
    <t>A-2627</t>
  </si>
  <si>
    <t>A-2628</t>
  </si>
  <si>
    <t>Isomer 1 of 2-Hydroxy-2,4-pentadienoic acid</t>
  </si>
  <si>
    <t>A-2629</t>
  </si>
  <si>
    <t>A-2630</t>
  </si>
  <si>
    <t>A-2631</t>
  </si>
  <si>
    <t>AAA00960000</t>
  </si>
  <si>
    <t>C01575</t>
  </si>
  <si>
    <t>Ephedrine/(+)-Pseudoephedrine</t>
  </si>
  <si>
    <t>A-2632</t>
  </si>
  <si>
    <t>A-2633</t>
  </si>
  <si>
    <t>A-2634</t>
  </si>
  <si>
    <t>A-2635</t>
  </si>
  <si>
    <t>A-2636</t>
  </si>
  <si>
    <t>A-2637</t>
  </si>
  <si>
    <t>Isomer 1 of 2-(3-Carboxy-3-aminopropyl)-L-histidine - 2 tags</t>
  </si>
  <si>
    <t>A-2638</t>
  </si>
  <si>
    <t>A-2639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</si>
  <si>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</si>
  <si>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</si>
  <si>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</si>
  <si>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</si>
  <si>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</si>
  <si>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</si>
  <si>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</si>
  <si>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</si>
  <si>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</si>
  <si>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AAA01709000</t>
  </si>
  <si>
    <t>C02587</t>
  </si>
  <si>
    <t>Isomer 1 of Pyrimidodiazepine - 2 tags</t>
  </si>
  <si>
    <t>A-2649</t>
  </si>
  <si>
    <t>A-2650</t>
  </si>
  <si>
    <t>A-2651</t>
  </si>
  <si>
    <t>A-2652</t>
  </si>
  <si>
    <t>A-2653</t>
  </si>
  <si>
    <t>A-2654</t>
  </si>
  <si>
    <t>Isomer 1 of Norleucine</t>
  </si>
  <si>
    <t>A-2656</t>
  </si>
  <si>
    <t>A-2657</t>
  </si>
  <si>
    <t>AFA00114000</t>
  </si>
  <si>
    <t>C20914</t>
  </si>
  <si>
    <t>Tabtoxin biosynthesis intermediate 4 - 2 tags</t>
  </si>
  <si>
    <t>A-2658</t>
  </si>
  <si>
    <t>Isomer 6 of 4-Chloro-L-lysine - 2 tags</t>
  </si>
  <si>
    <t>A-2659</t>
  </si>
  <si>
    <t>A-2660</t>
  </si>
  <si>
    <t>A-2661</t>
  </si>
  <si>
    <t>A-2662</t>
  </si>
  <si>
    <t>A-2663</t>
  </si>
  <si>
    <t>A-2665</t>
  </si>
  <si>
    <t>A-2666</t>
  </si>
  <si>
    <t>A-2667</t>
  </si>
  <si>
    <t>A-2668</t>
  </si>
  <si>
    <t>ABA00593000</t>
  </si>
  <si>
    <t>C18316</t>
  </si>
  <si>
    <t>2-Hydroxy-5-methylquinone</t>
  </si>
  <si>
    <t>A-2669</t>
  </si>
  <si>
    <t>A-2670</t>
  </si>
  <si>
    <t>A-2671</t>
  </si>
  <si>
    <t>A-2672</t>
  </si>
  <si>
    <t>A-2673</t>
  </si>
  <si>
    <t>Isomer 2 of Pyrimidodiazepine - 2 tags</t>
  </si>
  <si>
    <t>A-2674</t>
  </si>
  <si>
    <t>A-2675</t>
  </si>
  <si>
    <t>A-2676</t>
  </si>
  <si>
    <t>Isomer 7 of 4-Chloro-L-lysine - 2 tags</t>
  </si>
  <si>
    <t>A-2677</t>
  </si>
  <si>
    <t>A-2678</t>
  </si>
  <si>
    <t>A-2679</t>
  </si>
  <si>
    <t>A-2680</t>
  </si>
  <si>
    <t>A-2681</t>
  </si>
  <si>
    <t>A-2682</t>
  </si>
  <si>
    <t>A-2684</t>
  </si>
  <si>
    <t>A-2685</t>
  </si>
  <si>
    <t>AXA01373000</t>
  </si>
  <si>
    <t>HMDB0029100</t>
  </si>
  <si>
    <t>Tyrosyl-Asparagine (2 tags 2 charges)</t>
  </si>
  <si>
    <t>A-2687</t>
  </si>
  <si>
    <t>A-2689</t>
  </si>
  <si>
    <t>A-2690</t>
  </si>
  <si>
    <t>A-2691</t>
  </si>
  <si>
    <t>A-2692</t>
  </si>
  <si>
    <t>A-2693</t>
  </si>
  <si>
    <t>A-2694</t>
  </si>
  <si>
    <t>A-2696</t>
  </si>
  <si>
    <t>A-2697</t>
  </si>
  <si>
    <t>A-2698</t>
  </si>
  <si>
    <t>A-2699</t>
  </si>
  <si>
    <t>A-2700</t>
  </si>
  <si>
    <t>A-2701</t>
  </si>
  <si>
    <t>A-2702</t>
  </si>
  <si>
    <t>A-2703</t>
  </si>
  <si>
    <t>A-2704</t>
  </si>
  <si>
    <t>AXA00705000</t>
  </si>
  <si>
    <t>C06486</t>
  </si>
  <si>
    <t>(6R)-6-(L-Erythro-1,2-Dihydroxypropyl)-5,6,7,8-tetrahydro-4a-hydroxypterin - 2 tags</t>
  </si>
  <si>
    <t>A-2705</t>
  </si>
  <si>
    <t>A-2706</t>
  </si>
  <si>
    <t>A-2707</t>
  </si>
  <si>
    <t>A-2708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</si>
  <si>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</si>
  <si>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</si>
  <si>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</si>
  <si>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</si>
  <si>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</si>
  <si>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</si>
  <si>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</si>
  <si>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</si>
  <si>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Isomer 2 of 2-Hydroxy-2,4-pentadienoic acid</t>
  </si>
  <si>
    <t>A-2718</t>
  </si>
  <si>
    <t>A-2719</t>
  </si>
  <si>
    <t>A-2720</t>
  </si>
  <si>
    <t>A-2721</t>
  </si>
  <si>
    <t>APA00440000</t>
  </si>
  <si>
    <t>C02666</t>
  </si>
  <si>
    <t>Coniferyl aldehyde</t>
  </si>
  <si>
    <t>A-2722</t>
  </si>
  <si>
    <t>A-2723</t>
  </si>
  <si>
    <t>A-2724</t>
  </si>
  <si>
    <t>A-2726</t>
  </si>
  <si>
    <t>A-2727</t>
  </si>
  <si>
    <t>A-2728</t>
  </si>
  <si>
    <t>A-2731</t>
  </si>
  <si>
    <t>A-2732</t>
  </si>
  <si>
    <t>A-2733</t>
  </si>
  <si>
    <t>Isomer 8 of 4-Chloro-L-lysine - 2 tags</t>
  </si>
  <si>
    <t>A-2734</t>
  </si>
  <si>
    <t>A-2736</t>
  </si>
  <si>
    <t>A-2737</t>
  </si>
  <si>
    <t>A-2738</t>
  </si>
  <si>
    <t>A-2739</t>
  </si>
  <si>
    <t>A-2740</t>
  </si>
  <si>
    <t>A-2741</t>
  </si>
  <si>
    <t>A-2744</t>
  </si>
  <si>
    <t>Isomer 9 of 4-Chloro-L-lysine - 2 tags</t>
  </si>
  <si>
    <t>A-2745</t>
  </si>
  <si>
    <t>A-2746</t>
  </si>
  <si>
    <t>A-2747</t>
  </si>
  <si>
    <t>A-2748</t>
  </si>
  <si>
    <t>A-2750</t>
  </si>
  <si>
    <t>A-2751</t>
  </si>
  <si>
    <t>A-2752</t>
  </si>
  <si>
    <t>A-2753</t>
  </si>
  <si>
    <t>A-2754</t>
  </si>
  <si>
    <t>A-2755</t>
  </si>
  <si>
    <t>A-2756</t>
  </si>
  <si>
    <t>A-2758</t>
  </si>
  <si>
    <t>A-2759</t>
  </si>
  <si>
    <t>A-2760</t>
  </si>
  <si>
    <t>A-2761</t>
  </si>
  <si>
    <t>A-2762</t>
  </si>
  <si>
    <t>A-2765</t>
  </si>
  <si>
    <t>A-2766</t>
  </si>
  <si>
    <t>A-2767</t>
  </si>
  <si>
    <t>A-2768</t>
  </si>
  <si>
    <t>Isomer 3 of Pyrimidodiazepine - 2 tags</t>
  </si>
  <si>
    <t>A-2769</t>
  </si>
  <si>
    <t>Pyrimidodiazepine - 2 tags</t>
  </si>
  <si>
    <t>A-2770</t>
  </si>
  <si>
    <t>A-2771</t>
  </si>
  <si>
    <t>A-2772</t>
  </si>
  <si>
    <t>A-2773</t>
  </si>
  <si>
    <t>A-2775</t>
  </si>
  <si>
    <t>A-2778</t>
  </si>
  <si>
    <t>A-2779</t>
  </si>
  <si>
    <t>AXA01297000</t>
  </si>
  <si>
    <t>HMDB0029022</t>
  </si>
  <si>
    <t>Prolyl-Lysine (2 tags 2 charges)</t>
  </si>
  <si>
    <t>A-2781</t>
  </si>
  <si>
    <t>A-2782</t>
  </si>
  <si>
    <t>A-2785</t>
  </si>
  <si>
    <t>A-2787</t>
  </si>
  <si>
    <t>A-2788</t>
  </si>
  <si>
    <t>A-2789</t>
  </si>
  <si>
    <t>A-2790</t>
  </si>
  <si>
    <t>A-2791</t>
  </si>
  <si>
    <t>A-2792</t>
  </si>
  <si>
    <t>A-2793</t>
  </si>
  <si>
    <t>A-2794</t>
  </si>
  <si>
    <t>A-2795</t>
  </si>
  <si>
    <t>4-Chloro-L-lysine - 2 tags</t>
  </si>
  <si>
    <t>A-2796</t>
  </si>
  <si>
    <t>A-2797</t>
  </si>
  <si>
    <t>A-2798</t>
  </si>
  <si>
    <t>A-2799</t>
  </si>
  <si>
    <t>AAA00870000</t>
  </si>
  <si>
    <t>C03765</t>
  </si>
  <si>
    <t>4-Hydroxyphenylacetaldehyde</t>
  </si>
  <si>
    <t>A-2800</t>
  </si>
  <si>
    <t>A-2801</t>
  </si>
  <si>
    <t>A-2802</t>
  </si>
  <si>
    <t>A-2803</t>
  </si>
  <si>
    <t>A-2805</t>
  </si>
  <si>
    <t>A-2806</t>
  </si>
  <si>
    <t>Isomer 10 of 4-Chloro-L-lysine - 2 tags</t>
  </si>
  <si>
    <t>A-2807</t>
  </si>
  <si>
    <t>A-2809</t>
  </si>
  <si>
    <t>A-2810</t>
  </si>
  <si>
    <t>APA00429000</t>
  </si>
  <si>
    <t>C01494</t>
  </si>
  <si>
    <t>trans-Ferulic acid</t>
  </si>
  <si>
    <t>A-2811</t>
  </si>
  <si>
    <t>A-2812</t>
  </si>
  <si>
    <t>L-Lysine - 2 tags/D-Lysine - 2 tags</t>
  </si>
  <si>
    <t>A-2813</t>
  </si>
  <si>
    <t>A-2814</t>
  </si>
  <si>
    <t>A-2815</t>
  </si>
  <si>
    <t>A-2816</t>
  </si>
  <si>
    <t>A-2817</t>
  </si>
  <si>
    <t>A-2818</t>
  </si>
  <si>
    <t>A-2819</t>
  </si>
  <si>
    <t>A-2820</t>
  </si>
  <si>
    <t>A-2821</t>
  </si>
  <si>
    <t>A-2823</t>
  </si>
  <si>
    <t>A-2824</t>
  </si>
  <si>
    <t>A-2825</t>
  </si>
  <si>
    <t>A-2827</t>
  </si>
  <si>
    <t>AAA00917000</t>
  </si>
  <si>
    <t>C12621</t>
  </si>
  <si>
    <t>m-Coumaric acid</t>
  </si>
  <si>
    <t>A-2828</t>
  </si>
  <si>
    <t>A-2829</t>
  </si>
  <si>
    <t>A-2830</t>
  </si>
  <si>
    <t>A-2831</t>
  </si>
  <si>
    <t>A-2832</t>
  </si>
  <si>
    <t>A-2833</t>
  </si>
  <si>
    <t>A-2834</t>
  </si>
  <si>
    <t>A-2835</t>
  </si>
  <si>
    <t>A-2836</t>
  </si>
  <si>
    <t>A-2837</t>
  </si>
  <si>
    <t>A-2839</t>
  </si>
  <si>
    <t>Isomer 11 of 4-Chloro-L-lysine - 2 tags</t>
  </si>
  <si>
    <t>A-2840</t>
  </si>
  <si>
    <t>A-2841</t>
  </si>
  <si>
    <t>A-2842</t>
  </si>
  <si>
    <t>A-2843</t>
  </si>
  <si>
    <t>A-2844</t>
  </si>
  <si>
    <t>A-2845</t>
  </si>
  <si>
    <t>A-2846</t>
  </si>
  <si>
    <t>A-2847</t>
  </si>
  <si>
    <t>A-2848</t>
  </si>
  <si>
    <t>A-2849</t>
  </si>
  <si>
    <t>A-2850</t>
  </si>
  <si>
    <t>A-2851</t>
  </si>
  <si>
    <t>A-2852</t>
  </si>
  <si>
    <t>A-2853</t>
  </si>
  <si>
    <t>AAA00743000</t>
  </si>
  <si>
    <t>C01186</t>
  </si>
  <si>
    <t>(3S,5S)-3,5-Diaminohexanoic acid - 2 tags</t>
  </si>
  <si>
    <t>A-2855</t>
  </si>
  <si>
    <t>A-2856</t>
  </si>
  <si>
    <t>A-2857</t>
  </si>
  <si>
    <t>A-2859</t>
  </si>
  <si>
    <t>A-2860</t>
  </si>
  <si>
    <t>A-2861</t>
  </si>
  <si>
    <t>A-2863</t>
  </si>
  <si>
    <t>A-2865</t>
  </si>
  <si>
    <t>A-2866</t>
  </si>
  <si>
    <t>A-2868</t>
  </si>
  <si>
    <t>A-2869</t>
  </si>
  <si>
    <t>A-2870</t>
  </si>
  <si>
    <t>A-2871</t>
  </si>
  <si>
    <t>A-2872</t>
  </si>
  <si>
    <t>A-2873</t>
  </si>
  <si>
    <t>Isomer 1 of Ascorbic acid - 2 tags</t>
  </si>
  <si>
    <t>A-2875</t>
  </si>
  <si>
    <t>A-2876</t>
  </si>
  <si>
    <t>A-2877</t>
  </si>
  <si>
    <t>A-2878</t>
  </si>
  <si>
    <t>A-2879</t>
  </si>
  <si>
    <t>A-2881</t>
  </si>
  <si>
    <t>A-2882</t>
  </si>
  <si>
    <t>A-2883</t>
  </si>
  <si>
    <t>A-2884</t>
  </si>
  <si>
    <t>A-2886</t>
  </si>
  <si>
    <t>A-2887</t>
  </si>
  <si>
    <t>A-2889</t>
  </si>
  <si>
    <t>A-2891</t>
  </si>
  <si>
    <t>AXA00199000</t>
  </si>
  <si>
    <t>C00612</t>
  </si>
  <si>
    <t>N1-Acetylspermidine - 2 tags</t>
  </si>
  <si>
    <t>A-2892</t>
  </si>
  <si>
    <t>A-2893</t>
  </si>
  <si>
    <t>A-2894</t>
  </si>
  <si>
    <t>AXA00443000</t>
  </si>
  <si>
    <t>C09642</t>
  </si>
  <si>
    <t>(R)-Salsolinol</t>
  </si>
  <si>
    <t>A-2895</t>
  </si>
  <si>
    <t>A-2897</t>
  </si>
  <si>
    <t>A-2898</t>
  </si>
  <si>
    <t>ABA00357000</t>
  </si>
  <si>
    <t>C08061</t>
  </si>
  <si>
    <t>2'-Aminobiphenyl-2,3-diol</t>
  </si>
  <si>
    <t>A-2899</t>
  </si>
  <si>
    <t>A-2900</t>
  </si>
  <si>
    <t>A-2901</t>
  </si>
  <si>
    <t>AXA00322000</t>
  </si>
  <si>
    <t>C01029</t>
  </si>
  <si>
    <t>N8-Acetylspermidine - 2 tags</t>
  </si>
  <si>
    <t>A-2902</t>
  </si>
  <si>
    <t>A-2903</t>
  </si>
  <si>
    <t>A-2904</t>
  </si>
  <si>
    <t>A-2905</t>
  </si>
  <si>
    <t>A-2906</t>
  </si>
  <si>
    <t>A-2907</t>
  </si>
  <si>
    <t>A-2908</t>
  </si>
  <si>
    <t>AXA01374000</t>
  </si>
  <si>
    <t>HMDB0029101</t>
  </si>
  <si>
    <t>Tyrosyl-Aspartate (2 tags 2 charges)</t>
  </si>
  <si>
    <t>A-2910</t>
  </si>
  <si>
    <t>A-2911</t>
  </si>
  <si>
    <t>A-2912</t>
  </si>
  <si>
    <t>A-2913</t>
  </si>
  <si>
    <t>A-2914</t>
  </si>
  <si>
    <t>A-2915</t>
  </si>
  <si>
    <t>A-2916</t>
  </si>
  <si>
    <t>A-2917</t>
  </si>
  <si>
    <t>A-2918</t>
  </si>
  <si>
    <t>A-2919</t>
  </si>
  <si>
    <t>A-2920</t>
  </si>
  <si>
    <t>ABA00478000</t>
  </si>
  <si>
    <t>C14087</t>
  </si>
  <si>
    <t>3-Methylsalicylaldehyde</t>
  </si>
  <si>
    <t>A-2921</t>
  </si>
  <si>
    <t>A-2922</t>
  </si>
  <si>
    <t>A-2923</t>
  </si>
  <si>
    <t>A-2924</t>
  </si>
  <si>
    <t>A-2925</t>
  </si>
  <si>
    <t>A-2926</t>
  </si>
  <si>
    <t>A-2927</t>
  </si>
  <si>
    <t>A-2928</t>
  </si>
  <si>
    <t>A-2929</t>
  </si>
  <si>
    <t>A-2930</t>
  </si>
  <si>
    <t>A-2931</t>
  </si>
  <si>
    <t>L-Histidine</t>
  </si>
  <si>
    <t>A-2932</t>
  </si>
  <si>
    <t>AAA01622000</t>
  </si>
  <si>
    <t>C16152</t>
  </si>
  <si>
    <t>Blue pigment - 2 tags</t>
  </si>
  <si>
    <t>A-2933</t>
  </si>
  <si>
    <t>A-2934</t>
  </si>
  <si>
    <t>A-2935</t>
  </si>
  <si>
    <t>A-2936</t>
  </si>
  <si>
    <t>A-2937</t>
  </si>
  <si>
    <t>A-2938</t>
  </si>
  <si>
    <t>A-2939</t>
  </si>
  <si>
    <t>A-2940</t>
  </si>
  <si>
    <t>A-2941</t>
  </si>
  <si>
    <t>A-2943</t>
  </si>
  <si>
    <t>A-2944</t>
  </si>
  <si>
    <t>AXA03843000</t>
  </si>
  <si>
    <t>C16603</t>
  </si>
  <si>
    <t>Isomer 1 of 2,3-Dihydroxycarbamazepine</t>
  </si>
  <si>
    <t>A-2945</t>
  </si>
  <si>
    <t>A-2946</t>
  </si>
  <si>
    <t>A-2947</t>
  </si>
  <si>
    <t>A-2948</t>
  </si>
  <si>
    <t>A-2950</t>
  </si>
  <si>
    <t>A-2951</t>
  </si>
  <si>
    <t>A-2953</t>
  </si>
  <si>
    <t>A-2956</t>
  </si>
  <si>
    <t>AXA00161000</t>
  </si>
  <si>
    <t>HMDB0000991</t>
  </si>
  <si>
    <t>2-Aminooctanoic acid</t>
  </si>
  <si>
    <t>A-2957</t>
  </si>
  <si>
    <t>A-2958</t>
  </si>
  <si>
    <t>AAA00976000</t>
  </si>
  <si>
    <t>C02298</t>
  </si>
  <si>
    <t>N-Acetylindoxyl</t>
  </si>
  <si>
    <t>A-2959</t>
  </si>
  <si>
    <t>A-2960</t>
  </si>
  <si>
    <t>A-2961</t>
  </si>
  <si>
    <t>Isomer 1 of N(6)-Methyllysine - 2 tags</t>
  </si>
  <si>
    <t>A-2962</t>
  </si>
  <si>
    <t>A-2964</t>
  </si>
  <si>
    <t>A-2965</t>
  </si>
  <si>
    <t>Isomer 1 of Ornithine (2 tags 2 charges)</t>
  </si>
  <si>
    <t>A-2966</t>
  </si>
  <si>
    <t>A-2967</t>
  </si>
  <si>
    <t>A-2968</t>
  </si>
  <si>
    <t>A-2969</t>
  </si>
  <si>
    <t>A-2971</t>
  </si>
  <si>
    <t>A-2972</t>
  </si>
  <si>
    <t>A-2973</t>
  </si>
  <si>
    <t>A-2974</t>
  </si>
  <si>
    <t>AXA04476000</t>
  </si>
  <si>
    <t>C19837</t>
  </si>
  <si>
    <t>Indole-3-carboxylic acid</t>
  </si>
  <si>
    <t>A-2975</t>
  </si>
  <si>
    <t>A-2976</t>
  </si>
  <si>
    <t>A-2978</t>
  </si>
  <si>
    <t>A-2980</t>
  </si>
  <si>
    <t>A-2981</t>
  </si>
  <si>
    <t>A-2982</t>
  </si>
  <si>
    <t>A-2983</t>
  </si>
  <si>
    <t>A-2985</t>
  </si>
  <si>
    <t>A-2986</t>
  </si>
  <si>
    <t>ABA00432000</t>
  </si>
  <si>
    <t>C21166</t>
  </si>
  <si>
    <t>4-Hydroxy-3-methylbenzaldehyde</t>
  </si>
  <si>
    <t>A-2987</t>
  </si>
  <si>
    <t>A-2988</t>
  </si>
  <si>
    <t>A-2989</t>
  </si>
  <si>
    <t>A-2993</t>
  </si>
  <si>
    <t>A-2994</t>
  </si>
  <si>
    <t>A-2995</t>
  </si>
  <si>
    <t>5-Hydroxy-L-tryptophan - 2 tags</t>
  </si>
  <si>
    <t>A-2996</t>
  </si>
  <si>
    <t>A-2997</t>
  </si>
  <si>
    <t>A-2998</t>
  </si>
  <si>
    <t>A-2999</t>
  </si>
  <si>
    <t>A-3001</t>
  </si>
  <si>
    <t>A-3002</t>
  </si>
  <si>
    <t>A-3004</t>
  </si>
  <si>
    <t>A-3005</t>
  </si>
  <si>
    <t>A-3006</t>
  </si>
  <si>
    <t>A-3007</t>
  </si>
  <si>
    <t>A-3008</t>
  </si>
  <si>
    <t>A-3009</t>
  </si>
  <si>
    <t>A-3010</t>
  </si>
  <si>
    <t>A-3011</t>
  </si>
  <si>
    <t>A-3012</t>
  </si>
  <si>
    <t>A-3013</t>
  </si>
  <si>
    <t>A-3014</t>
  </si>
  <si>
    <t>APA00447000</t>
  </si>
  <si>
    <t>C20465</t>
  </si>
  <si>
    <t>Coumaryl acetic acid</t>
  </si>
  <si>
    <t>A-3015</t>
  </si>
  <si>
    <t>A-3016</t>
  </si>
  <si>
    <t>A-3017</t>
  </si>
  <si>
    <t>A-3018</t>
  </si>
  <si>
    <t>A-3020</t>
  </si>
  <si>
    <t>A-3021</t>
  </si>
  <si>
    <t>A-3022</t>
  </si>
  <si>
    <t>A-3023</t>
  </si>
  <si>
    <t>A-3024</t>
  </si>
  <si>
    <t>A-3028</t>
  </si>
  <si>
    <t>A-3029</t>
  </si>
  <si>
    <t>A-3030</t>
  </si>
  <si>
    <t>A-3031</t>
  </si>
  <si>
    <t>A-3032</t>
  </si>
  <si>
    <t>A-3033</t>
  </si>
  <si>
    <t>A-3034</t>
  </si>
  <si>
    <t>A-3035</t>
  </si>
  <si>
    <t>ABA00557000</t>
  </si>
  <si>
    <t>C02183</t>
  </si>
  <si>
    <t>Phloroglucinol</t>
  </si>
  <si>
    <t>A-3036</t>
  </si>
  <si>
    <t>A-3037</t>
  </si>
  <si>
    <t>N(6)-Methyllysine - 2 tags</t>
  </si>
  <si>
    <t>A-3038</t>
  </si>
  <si>
    <t>A-3039</t>
  </si>
  <si>
    <t>AXA01388000</t>
  </si>
  <si>
    <t>HMDB0029115</t>
  </si>
  <si>
    <t>Tyrosyl-Threonine (2 tags 2 charges)</t>
  </si>
  <si>
    <t>A-3044</t>
  </si>
  <si>
    <t>A-3045</t>
  </si>
  <si>
    <t>A-3046</t>
  </si>
  <si>
    <t>A-3047</t>
  </si>
  <si>
    <t>A-3049</t>
  </si>
  <si>
    <t>A-3050</t>
  </si>
  <si>
    <t>A-3051</t>
  </si>
  <si>
    <t>A-3052</t>
  </si>
  <si>
    <t>A-3053</t>
  </si>
  <si>
    <t>AXA00281000</t>
  </si>
  <si>
    <t>C02455</t>
  </si>
  <si>
    <t>1-Phenylethylamine</t>
  </si>
  <si>
    <t>A-3054</t>
  </si>
  <si>
    <t>A-3055</t>
  </si>
  <si>
    <t>A-3056</t>
  </si>
  <si>
    <t>A-3057</t>
  </si>
  <si>
    <t>A-3058</t>
  </si>
  <si>
    <t>AXA01218000</t>
  </si>
  <si>
    <t>HMDB0028934</t>
  </si>
  <si>
    <t>Leucyl-Lysine (2 tags 2 charges)</t>
  </si>
  <si>
    <t>A-3059</t>
  </si>
  <si>
    <t>A-3060</t>
  </si>
  <si>
    <t>A-3061</t>
  </si>
  <si>
    <t>A-3062</t>
  </si>
  <si>
    <t>A-3063</t>
  </si>
  <si>
    <t>APA00639000</t>
  </si>
  <si>
    <t>C05901</t>
  </si>
  <si>
    <t>Piceatannol</t>
  </si>
  <si>
    <t>A-3064</t>
  </si>
  <si>
    <t>A-3067</t>
  </si>
  <si>
    <t>A-3068</t>
  </si>
  <si>
    <t>A-3070</t>
  </si>
  <si>
    <t>A-3071</t>
  </si>
  <si>
    <t>A-3072</t>
  </si>
  <si>
    <t>A-3073</t>
  </si>
  <si>
    <t>A-3074</t>
  </si>
  <si>
    <t>A-3075</t>
  </si>
  <si>
    <t>A-3076</t>
  </si>
  <si>
    <t>A-3077</t>
  </si>
  <si>
    <t>A-3078</t>
  </si>
  <si>
    <t>A-3079</t>
  </si>
  <si>
    <t>A-3080</t>
  </si>
  <si>
    <t>A-3081</t>
  </si>
  <si>
    <t>APA00413000</t>
  </si>
  <si>
    <t>C06224</t>
  </si>
  <si>
    <t>3,4-Dihydroxystyrene</t>
  </si>
  <si>
    <t>A-3082</t>
  </si>
  <si>
    <t>A-3083</t>
  </si>
  <si>
    <t>A-3084</t>
  </si>
  <si>
    <t>A-3085</t>
  </si>
  <si>
    <t>A-3086</t>
  </si>
  <si>
    <t>A-3087</t>
  </si>
  <si>
    <t>A-3088</t>
  </si>
  <si>
    <t>A-3089</t>
  </si>
  <si>
    <t>A-3090</t>
  </si>
  <si>
    <t>A-3091</t>
  </si>
  <si>
    <t>A-3092</t>
  </si>
  <si>
    <t>A-3093</t>
  </si>
  <si>
    <t>A-3094</t>
  </si>
  <si>
    <t>A-3095</t>
  </si>
  <si>
    <t>A-3096</t>
  </si>
  <si>
    <t>A-3097</t>
  </si>
  <si>
    <t>A-3098</t>
  </si>
  <si>
    <t>A-3099</t>
  </si>
  <si>
    <t>A-3100</t>
  </si>
  <si>
    <t>A-3101</t>
  </si>
  <si>
    <t>A-3102</t>
  </si>
  <si>
    <t>A-3103</t>
  </si>
  <si>
    <t>A-3104</t>
  </si>
  <si>
    <t>A-3105</t>
  </si>
  <si>
    <t>A-3106</t>
  </si>
  <si>
    <t>A-3107</t>
  </si>
  <si>
    <t>A-3108</t>
  </si>
  <si>
    <t>AXA01236000</t>
  </si>
  <si>
    <t>HMDB0028954</t>
  </si>
  <si>
    <t>Lysyl-Isoleucine (2 tags 2 charges)</t>
  </si>
  <si>
    <t>A-3110</t>
  </si>
  <si>
    <t>A-3111</t>
  </si>
  <si>
    <t>A-3112</t>
  </si>
  <si>
    <t>A-3113</t>
  </si>
  <si>
    <t>A-3114</t>
  </si>
  <si>
    <t>A-3115</t>
  </si>
  <si>
    <t>A-3117</t>
  </si>
  <si>
    <t>A-3119</t>
  </si>
  <si>
    <t>A-3120</t>
  </si>
  <si>
    <t>A-3121</t>
  </si>
  <si>
    <t>A-3122</t>
  </si>
  <si>
    <t>A-3123</t>
  </si>
  <si>
    <t>A-3124</t>
  </si>
  <si>
    <t>A-3125</t>
  </si>
  <si>
    <t>A-3126</t>
  </si>
  <si>
    <t>A-3127</t>
  </si>
  <si>
    <t>AXA00704000</t>
  </si>
  <si>
    <t>C09640</t>
  </si>
  <si>
    <t>(-)-Salsoline</t>
  </si>
  <si>
    <t>A-3128</t>
  </si>
  <si>
    <t>A-3129</t>
  </si>
  <si>
    <t>A-3130</t>
  </si>
  <si>
    <t>A-3131</t>
  </si>
  <si>
    <t>A-3132</t>
  </si>
  <si>
    <t>A-3133</t>
  </si>
  <si>
    <t>A-3134</t>
  </si>
  <si>
    <t>A-3135</t>
  </si>
  <si>
    <t>A-3136</t>
  </si>
  <si>
    <t>AXA01378000</t>
  </si>
  <si>
    <t>HMDB0029105</t>
  </si>
  <si>
    <t>Tyrosyl-Glycine (2 tags 2 charges)</t>
  </si>
  <si>
    <t>A-3137</t>
  </si>
  <si>
    <t>A-3139</t>
  </si>
  <si>
    <t>A-3140</t>
  </si>
  <si>
    <t>A-3141</t>
  </si>
  <si>
    <t>A-3143</t>
  </si>
  <si>
    <t>A-3144</t>
  </si>
  <si>
    <t>A-3145</t>
  </si>
  <si>
    <t>A-3146</t>
  </si>
  <si>
    <t>A-3147</t>
  </si>
  <si>
    <t>A-3149</t>
  </si>
  <si>
    <t>A-3151</t>
  </si>
  <si>
    <t>AAA00641000</t>
  </si>
  <si>
    <t>C00986</t>
  </si>
  <si>
    <t>1,3-Diaminopropane (2 tags 1 charge)</t>
  </si>
  <si>
    <t>A-3152</t>
  </si>
  <si>
    <t>A-3153</t>
  </si>
  <si>
    <t>A-3154</t>
  </si>
  <si>
    <t>A-3155</t>
  </si>
  <si>
    <t>A-3156</t>
  </si>
  <si>
    <t>ABA00599000</t>
  </si>
  <si>
    <t>C00571</t>
  </si>
  <si>
    <t>Cyclohexylamine</t>
  </si>
  <si>
    <t>A-3157</t>
  </si>
  <si>
    <t>A-3158</t>
  </si>
  <si>
    <t>A-3159</t>
  </si>
  <si>
    <t>A-3160</t>
  </si>
  <si>
    <t>A-3161</t>
  </si>
  <si>
    <t>A-3162</t>
  </si>
  <si>
    <t>A-3163</t>
  </si>
  <si>
    <t>A-3165</t>
  </si>
  <si>
    <t>A-3167</t>
  </si>
  <si>
    <t>A-3169</t>
  </si>
  <si>
    <t>A-3170</t>
  </si>
  <si>
    <t>A-3171</t>
  </si>
  <si>
    <t>AAA01671000</t>
  </si>
  <si>
    <t>C01037</t>
  </si>
  <si>
    <t>Isomer 1 of 7,8-Diaminononanoic acid - 2 tags</t>
  </si>
  <si>
    <t>A-3172</t>
  </si>
  <si>
    <t>A-3173</t>
  </si>
  <si>
    <t>7,8-Diaminononanoic acid - 2 tags</t>
  </si>
  <si>
    <t>A-3174</t>
  </si>
  <si>
    <t>A-3176</t>
  </si>
  <si>
    <t>A-3177</t>
  </si>
  <si>
    <t>A-3178</t>
  </si>
  <si>
    <t>A-3180</t>
  </si>
  <si>
    <t>A-3181</t>
  </si>
  <si>
    <t>A-3182</t>
  </si>
  <si>
    <t>A-3183</t>
  </si>
  <si>
    <t>A-3184</t>
  </si>
  <si>
    <t>A-3185</t>
  </si>
  <si>
    <t>A-3187</t>
  </si>
  <si>
    <t>A-3188</t>
  </si>
  <si>
    <t>A-3190</t>
  </si>
  <si>
    <t>A-3192</t>
  </si>
  <si>
    <t>A-3193</t>
  </si>
  <si>
    <t>A-3194</t>
  </si>
  <si>
    <t>A-3195</t>
  </si>
  <si>
    <t>A-3197</t>
  </si>
  <si>
    <t>A-3198</t>
  </si>
  <si>
    <t>A-3199</t>
  </si>
  <si>
    <t>A-3201</t>
  </si>
  <si>
    <t>A-3203</t>
  </si>
  <si>
    <t>APA00455000</t>
  </si>
  <si>
    <t>C20225</t>
  </si>
  <si>
    <t>Coniferyl acetic acid</t>
  </si>
  <si>
    <t>A-3204</t>
  </si>
  <si>
    <t>A-3205</t>
  </si>
  <si>
    <t>A-3206</t>
  </si>
  <si>
    <t>A-3207</t>
  </si>
  <si>
    <t>A-3208</t>
  </si>
  <si>
    <t>A-3209</t>
  </si>
  <si>
    <t>A-3210</t>
  </si>
  <si>
    <t>A-3211</t>
  </si>
  <si>
    <t>A-3212</t>
  </si>
  <si>
    <t>A-3215</t>
  </si>
  <si>
    <t>A-3216</t>
  </si>
  <si>
    <t>A-3217</t>
  </si>
  <si>
    <t>Isomer 2 of N(6)-Methyllysine - 2 tags</t>
  </si>
  <si>
    <t>A-3218</t>
  </si>
  <si>
    <t>A-3219</t>
  </si>
  <si>
    <t>A-3220</t>
  </si>
  <si>
    <t>A-3221</t>
  </si>
  <si>
    <t>A-3222</t>
  </si>
  <si>
    <t>A-3223</t>
  </si>
  <si>
    <t>A-3224</t>
  </si>
  <si>
    <t>A-3225</t>
  </si>
  <si>
    <t>A-3226</t>
  </si>
  <si>
    <t>A-3227</t>
  </si>
  <si>
    <t>A-3228</t>
  </si>
  <si>
    <t>ABA00595000</t>
  </si>
  <si>
    <t>C18318</t>
  </si>
  <si>
    <t>cis,cis-2,4-Dihydroxy-5-methyl-6-oxo-2,4-hexadienoic acid - 2 tags</t>
  </si>
  <si>
    <t>A-3229</t>
  </si>
  <si>
    <t>A-3230</t>
  </si>
  <si>
    <t>A-3231</t>
  </si>
  <si>
    <t>A-3232</t>
  </si>
  <si>
    <t>A-3233</t>
  </si>
  <si>
    <t>A-3234</t>
  </si>
  <si>
    <t>APA00602000</t>
  </si>
  <si>
    <t>C04900</t>
  </si>
  <si>
    <t>Luteolin 7-O-[beta-D-glucuronosyl-(1-&gt;2)-beta-D-glucuronide]-4'-O-beta-D-glucuronide - 2 tags</t>
  </si>
  <si>
    <t>A-3235</t>
  </si>
  <si>
    <t>A-3236</t>
  </si>
  <si>
    <t>A-3237</t>
  </si>
  <si>
    <t>A-3239</t>
  </si>
  <si>
    <t>A-3240</t>
  </si>
  <si>
    <t>A-3242</t>
  </si>
  <si>
    <t>A-3243</t>
  </si>
  <si>
    <t>A-3245</t>
  </si>
  <si>
    <t>A-3246</t>
  </si>
  <si>
    <t>A-3247</t>
  </si>
  <si>
    <t>A-3248</t>
  </si>
  <si>
    <t>A-3250</t>
  </si>
  <si>
    <t>A-3254</t>
  </si>
  <si>
    <t>A-3255</t>
  </si>
  <si>
    <t>A-3256</t>
  </si>
  <si>
    <t>AAA00758000</t>
  </si>
  <si>
    <t>C00134</t>
  </si>
  <si>
    <t>1,4-diaminobutane (2 tags 1 charge)</t>
  </si>
  <si>
    <t>A-3257</t>
  </si>
  <si>
    <t>A-3258</t>
  </si>
  <si>
    <t>Isomer 2 of 2,3-Dihydroxycarbamazepine</t>
  </si>
  <si>
    <t>A-3259</t>
  </si>
  <si>
    <t>A-3261</t>
  </si>
  <si>
    <t>A-3262</t>
  </si>
  <si>
    <t>A-3263</t>
  </si>
  <si>
    <t>ABA00409000</t>
  </si>
  <si>
    <t>C00633</t>
  </si>
  <si>
    <t>4-Hydroxybenzaldehyde</t>
  </si>
  <si>
    <t>A-3264</t>
  </si>
  <si>
    <t>A-3265</t>
  </si>
  <si>
    <t>1,4-diaminobutane (2 tags 2 charges)</t>
  </si>
  <si>
    <t>A-3266</t>
  </si>
  <si>
    <t>Isomer 1 of Coumaryl acetic acid</t>
  </si>
  <si>
    <t>A-3267</t>
  </si>
  <si>
    <t>A-3268</t>
  </si>
  <si>
    <t>A-3269</t>
  </si>
  <si>
    <t>A-3270</t>
  </si>
  <si>
    <t>A-3271</t>
  </si>
  <si>
    <t>ABA00397000</t>
  </si>
  <si>
    <t>C03067</t>
  </si>
  <si>
    <t>3-Hydroxybenzaldehyde</t>
  </si>
  <si>
    <t>A-3273</t>
  </si>
  <si>
    <t>A-3274</t>
  </si>
  <si>
    <t>A-3276</t>
  </si>
  <si>
    <t>A-3277</t>
  </si>
  <si>
    <t>A-3278</t>
  </si>
  <si>
    <t>A-3279</t>
  </si>
  <si>
    <t>A-3280</t>
  </si>
  <si>
    <t>A-3281</t>
  </si>
  <si>
    <t>A-3282</t>
  </si>
  <si>
    <t>A-3283</t>
  </si>
  <si>
    <t>A-3284</t>
  </si>
  <si>
    <t>A-3285</t>
  </si>
  <si>
    <t>A-3286</t>
  </si>
  <si>
    <t>A-3287</t>
  </si>
  <si>
    <t>A-3288</t>
  </si>
  <si>
    <t>A-3289</t>
  </si>
  <si>
    <t>A-3290</t>
  </si>
  <si>
    <t>A-3291</t>
  </si>
  <si>
    <t>A-3292</t>
  </si>
  <si>
    <t>A-3293</t>
  </si>
  <si>
    <t>A-3294</t>
  </si>
  <si>
    <t>A-3295</t>
  </si>
  <si>
    <t>A-3296</t>
  </si>
  <si>
    <t>A-3297</t>
  </si>
  <si>
    <t>A-3298</t>
  </si>
  <si>
    <t>A-3299</t>
  </si>
  <si>
    <t>A-3300</t>
  </si>
  <si>
    <t>A-3302</t>
  </si>
  <si>
    <t>AAA01685000</t>
  </si>
  <si>
    <t>C04244</t>
  </si>
  <si>
    <t>6-Lactoyl-5,6,7,8-tetrahydropterin - 2 tags</t>
  </si>
  <si>
    <t>A-3304</t>
  </si>
  <si>
    <t>A-3306</t>
  </si>
  <si>
    <t>A-3307</t>
  </si>
  <si>
    <t>2,3-Dihydroxycarbamazepine</t>
  </si>
  <si>
    <t>A-3308</t>
  </si>
  <si>
    <t>A-3309</t>
  </si>
  <si>
    <t>AXA01141000</t>
  </si>
  <si>
    <t>HMDB0028853</t>
  </si>
  <si>
    <t>Glycyl-Tyrosine (2 tags 2 charges)</t>
  </si>
  <si>
    <t>A-3310</t>
  </si>
  <si>
    <t>A-3311</t>
  </si>
  <si>
    <t>AAA00974000</t>
  </si>
  <si>
    <t>C05648</t>
  </si>
  <si>
    <t>5-Hydroxy-N-formylkynurenine - 2 tags</t>
  </si>
  <si>
    <t>A-3312</t>
  </si>
  <si>
    <t>A-3313</t>
  </si>
  <si>
    <t>A-3314</t>
  </si>
  <si>
    <t>A-3315</t>
  </si>
  <si>
    <t>A-3316</t>
  </si>
  <si>
    <t>A-3317</t>
  </si>
  <si>
    <t>A-3318</t>
  </si>
  <si>
    <t>A-3319</t>
  </si>
  <si>
    <t>A-3320</t>
  </si>
  <si>
    <t>AAA01003000</t>
  </si>
  <si>
    <t>C05636</t>
  </si>
  <si>
    <t>3-Hydroxykynurenamine - 2 tags</t>
  </si>
  <si>
    <t>A-3321</t>
  </si>
  <si>
    <t>A-3323</t>
  </si>
  <si>
    <t>A-3324</t>
  </si>
  <si>
    <t>A-3325</t>
  </si>
  <si>
    <t>A-3326</t>
  </si>
  <si>
    <t>A-3327</t>
  </si>
  <si>
    <t>A-3328</t>
  </si>
  <si>
    <t>A-3329</t>
  </si>
  <si>
    <t>HMDB0000750_2</t>
  </si>
  <si>
    <t>3-Hydroxymandelic acid - COOH</t>
  </si>
  <si>
    <t>A-3330</t>
  </si>
  <si>
    <t>A-3331</t>
  </si>
  <si>
    <t>A-3332</t>
  </si>
  <si>
    <t>A-3333</t>
  </si>
  <si>
    <t>A-3334</t>
  </si>
  <si>
    <t>A-3336</t>
  </si>
  <si>
    <t>A-3337</t>
  </si>
  <si>
    <t>A-3338</t>
  </si>
  <si>
    <t>AAA01012000</t>
  </si>
  <si>
    <t>C05647</t>
  </si>
  <si>
    <t>Formyl-5-hydroxykynurenamine - 2 tags</t>
  </si>
  <si>
    <t>A-3341</t>
  </si>
  <si>
    <t>A-3342</t>
  </si>
  <si>
    <t>A-3343</t>
  </si>
  <si>
    <t>A-3344</t>
  </si>
  <si>
    <t>A-3345</t>
  </si>
  <si>
    <t>A-3347</t>
  </si>
  <si>
    <t>A-3349</t>
  </si>
  <si>
    <t>A-3350</t>
  </si>
  <si>
    <t>A-3351</t>
  </si>
  <si>
    <t>A-3352</t>
  </si>
  <si>
    <t>A-3353</t>
  </si>
  <si>
    <t>A-3354</t>
  </si>
  <si>
    <t>A-3355</t>
  </si>
  <si>
    <t>A-3356</t>
  </si>
  <si>
    <t>A-3359</t>
  </si>
  <si>
    <t>AAA00972000</t>
  </si>
  <si>
    <t>C05638</t>
  </si>
  <si>
    <t>5-Hydroxykynurenamine - 2 tags</t>
  </si>
  <si>
    <t>A-3360</t>
  </si>
  <si>
    <t>A-3361</t>
  </si>
  <si>
    <t>A-3362</t>
  </si>
  <si>
    <t>A-3363</t>
  </si>
  <si>
    <t>A-3365</t>
  </si>
  <si>
    <t>ABA00149000</t>
  </si>
  <si>
    <t>C06336</t>
  </si>
  <si>
    <t>3-Sulfocatechol - 2 tags</t>
  </si>
  <si>
    <t>A-3366</t>
  </si>
  <si>
    <t>A-3367</t>
  </si>
  <si>
    <t>A-3369</t>
  </si>
  <si>
    <t>A-3370</t>
  </si>
  <si>
    <t>A-3373</t>
  </si>
  <si>
    <t>A-3374</t>
  </si>
  <si>
    <t>AAA00736000</t>
  </si>
  <si>
    <t>C01672</t>
  </si>
  <si>
    <t>Cadaverine (2 tags 2 charges)</t>
  </si>
  <si>
    <t>A-3375</t>
  </si>
  <si>
    <t>A-3376</t>
  </si>
  <si>
    <t>A-3377</t>
  </si>
  <si>
    <t>A-3381</t>
  </si>
  <si>
    <t>Cadaverine (2 tags 1 charge)</t>
  </si>
  <si>
    <t>A-3383</t>
  </si>
  <si>
    <t>A-3384</t>
  </si>
  <si>
    <t>A-3385</t>
  </si>
  <si>
    <t>A-3386</t>
  </si>
  <si>
    <t>A-3389</t>
  </si>
  <si>
    <t>A-3390</t>
  </si>
  <si>
    <t>A-3391</t>
  </si>
  <si>
    <t>A-3392</t>
  </si>
  <si>
    <t>A-3393</t>
  </si>
  <si>
    <t>AXA02193000</t>
  </si>
  <si>
    <t>C10061</t>
  </si>
  <si>
    <t>Euxanthone</t>
  </si>
  <si>
    <t>A-3394</t>
  </si>
  <si>
    <t>A-3395</t>
  </si>
  <si>
    <t>A-3396</t>
  </si>
  <si>
    <t>A-3397</t>
  </si>
  <si>
    <t>A-3398</t>
  </si>
  <si>
    <t>A-3399</t>
  </si>
  <si>
    <t>A-3400</t>
  </si>
  <si>
    <t>A-3401</t>
  </si>
  <si>
    <t>A-3402</t>
  </si>
  <si>
    <t>A-3404</t>
  </si>
  <si>
    <t>A-3405</t>
  </si>
  <si>
    <t>A-3406</t>
  </si>
  <si>
    <t>A-3407</t>
  </si>
  <si>
    <t>A-3408</t>
  </si>
  <si>
    <t>A-3409</t>
  </si>
  <si>
    <t>A-3410</t>
  </si>
  <si>
    <t>A-3411</t>
  </si>
  <si>
    <t>A-3412</t>
  </si>
  <si>
    <t>A-3413</t>
  </si>
  <si>
    <t>A-3414</t>
  </si>
  <si>
    <t>A-3415</t>
  </si>
  <si>
    <t>A-3416</t>
  </si>
  <si>
    <t>A-3417</t>
  </si>
  <si>
    <t>A-3418</t>
  </si>
  <si>
    <t>A-3419</t>
  </si>
  <si>
    <t>AAA00285000</t>
  </si>
  <si>
    <t>C00082</t>
  </si>
  <si>
    <t>Tyrosine (2 tags 2 charges)</t>
  </si>
  <si>
    <t>A-3420</t>
  </si>
  <si>
    <t>A-3421</t>
  </si>
  <si>
    <t>A-3422</t>
  </si>
  <si>
    <t>A-3423</t>
  </si>
  <si>
    <t>A-3424</t>
  </si>
  <si>
    <t>A-3425</t>
  </si>
  <si>
    <t>A-3426</t>
  </si>
  <si>
    <t>A-3427</t>
  </si>
  <si>
    <t>A-3428</t>
  </si>
  <si>
    <t>A-3429</t>
  </si>
  <si>
    <t>A-3430</t>
  </si>
  <si>
    <t>A-3431</t>
  </si>
  <si>
    <t>A-3432</t>
  </si>
  <si>
    <t>A-3434</t>
  </si>
  <si>
    <t>A-3435</t>
  </si>
  <si>
    <t>A-3437</t>
  </si>
  <si>
    <t>A-3438</t>
  </si>
  <si>
    <t>A-3439</t>
  </si>
  <si>
    <t>A-3440</t>
  </si>
  <si>
    <t>A-3441</t>
  </si>
  <si>
    <t>A-3442</t>
  </si>
  <si>
    <t>A-3443</t>
  </si>
  <si>
    <t>A-3444</t>
  </si>
  <si>
    <t>A-3445</t>
  </si>
  <si>
    <t>A-3446</t>
  </si>
  <si>
    <t>A-3447</t>
  </si>
  <si>
    <t>ABA00152000</t>
  </si>
  <si>
    <t>C00196</t>
  </si>
  <si>
    <t>2,3-Dihydroxybenzoic acid - 2 tags</t>
  </si>
  <si>
    <t>A-3449</t>
  </si>
  <si>
    <t>A-3450</t>
  </si>
  <si>
    <t>A-3451</t>
  </si>
  <si>
    <t>A-3452</t>
  </si>
  <si>
    <t>A-3453</t>
  </si>
  <si>
    <t>A-3455</t>
  </si>
  <si>
    <t>A-3456</t>
  </si>
  <si>
    <t>A-3457</t>
  </si>
  <si>
    <t>A-3459</t>
  </si>
  <si>
    <t>Isomer 1 of Tyrosine (2 tags 2 charges)</t>
  </si>
  <si>
    <t>A-3460</t>
  </si>
  <si>
    <t>AAA00873000</t>
  </si>
  <si>
    <t>C00146</t>
  </si>
  <si>
    <t>Phenol</t>
  </si>
  <si>
    <t>A-3461</t>
  </si>
  <si>
    <t>A-3463</t>
  </si>
  <si>
    <t>A-3464</t>
  </si>
  <si>
    <t>ABA00569000</t>
  </si>
  <si>
    <t>C05616</t>
  </si>
  <si>
    <t>3-O-Methylgallic acid - 2 tags</t>
  </si>
  <si>
    <t>A-3465</t>
  </si>
  <si>
    <t>A-3466</t>
  </si>
  <si>
    <t>A-3467</t>
  </si>
  <si>
    <t>A-3468</t>
  </si>
  <si>
    <t>A-3469</t>
  </si>
  <si>
    <t>A-3470</t>
  </si>
  <si>
    <t>A-3471</t>
  </si>
  <si>
    <t>A-3473</t>
  </si>
  <si>
    <t>A-3474</t>
  </si>
  <si>
    <t>A-3475</t>
  </si>
  <si>
    <t>A-3476</t>
  </si>
  <si>
    <t>A-3477</t>
  </si>
  <si>
    <t>A-3478</t>
  </si>
  <si>
    <t>A-3479</t>
  </si>
  <si>
    <t>A-3480</t>
  </si>
  <si>
    <t>A-3481</t>
  </si>
  <si>
    <t>A-3482</t>
  </si>
  <si>
    <t>A-3483</t>
  </si>
  <si>
    <t>A-3484</t>
  </si>
  <si>
    <t>A-3486</t>
  </si>
  <si>
    <t>A-3487</t>
  </si>
  <si>
    <t>A-3488</t>
  </si>
  <si>
    <t>A-3489</t>
  </si>
  <si>
    <t>A-3490</t>
  </si>
  <si>
    <t>A-3492</t>
  </si>
  <si>
    <t>A-3493</t>
  </si>
  <si>
    <t>A-3496</t>
  </si>
  <si>
    <t>A-3497</t>
  </si>
  <si>
    <t>A-3498</t>
  </si>
  <si>
    <t>A-3499</t>
  </si>
  <si>
    <t>A-3500</t>
  </si>
  <si>
    <t>A-3501</t>
  </si>
  <si>
    <t>A-3503</t>
  </si>
  <si>
    <t>A-3504</t>
  </si>
  <si>
    <t>A-3505</t>
  </si>
  <si>
    <t>ABA00497000</t>
  </si>
  <si>
    <t>C14105</t>
  </si>
  <si>
    <t>1,2-Dihydroxy-7-hydroxymethylnaphthalene - 2 tags</t>
  </si>
  <si>
    <t>A-3506</t>
  </si>
  <si>
    <t>A-3507</t>
  </si>
  <si>
    <t>A-3508</t>
  </si>
  <si>
    <t>A-3509</t>
  </si>
  <si>
    <t>A-3510</t>
  </si>
  <si>
    <t>A-3511</t>
  </si>
  <si>
    <t>A-3513</t>
  </si>
  <si>
    <t>A-3514</t>
  </si>
  <si>
    <t>A-3515</t>
  </si>
  <si>
    <t>A-3516</t>
  </si>
  <si>
    <t>A-3517</t>
  </si>
  <si>
    <t>A-3518</t>
  </si>
  <si>
    <t>APA00644000</t>
  </si>
  <si>
    <t>C05176</t>
  </si>
  <si>
    <t>(S)-N-Methylcoclaurine/(R)-N-Methylcoclaurine</t>
  </si>
  <si>
    <t>A-3519</t>
  </si>
  <si>
    <t>A-3520</t>
  </si>
  <si>
    <t>A-3521</t>
  </si>
  <si>
    <t>A-3522</t>
  </si>
  <si>
    <t>A-3523</t>
  </si>
  <si>
    <t>A-3524</t>
  </si>
  <si>
    <t>A-3525</t>
  </si>
  <si>
    <t>A-3527</t>
  </si>
  <si>
    <t>A-3528</t>
  </si>
  <si>
    <t>A-3529</t>
  </si>
  <si>
    <t>A-3530</t>
  </si>
  <si>
    <t>A-3531</t>
  </si>
  <si>
    <t>A-3532</t>
  </si>
  <si>
    <t>A-3533</t>
  </si>
  <si>
    <t>A-3534</t>
  </si>
  <si>
    <t>A-3535</t>
  </si>
  <si>
    <t>A-3536</t>
  </si>
  <si>
    <t>A-3537</t>
  </si>
  <si>
    <t>A-3538</t>
  </si>
  <si>
    <t>A-3539</t>
  </si>
  <si>
    <t>A-3540</t>
  </si>
  <si>
    <t>A-3541</t>
  </si>
  <si>
    <t>APA00409000</t>
  </si>
  <si>
    <t>C05627</t>
  </si>
  <si>
    <t>4-Hydroxystyrene</t>
  </si>
  <si>
    <t>A-3542</t>
  </si>
  <si>
    <t>A-3543</t>
  </si>
  <si>
    <t>A-3544</t>
  </si>
  <si>
    <t>A-3545</t>
  </si>
  <si>
    <t>A-3546</t>
  </si>
  <si>
    <t>A-3547</t>
  </si>
  <si>
    <t>A-3548</t>
  </si>
  <si>
    <t>A-3549</t>
  </si>
  <si>
    <t>A-3553</t>
  </si>
  <si>
    <t>A-3557</t>
  </si>
  <si>
    <t>A-3559</t>
  </si>
  <si>
    <t>A-3560</t>
  </si>
  <si>
    <t>A-3561</t>
  </si>
  <si>
    <t>A-3563</t>
  </si>
  <si>
    <t>A-3564</t>
  </si>
  <si>
    <t>A-3565</t>
  </si>
  <si>
    <t>A-3566</t>
  </si>
  <si>
    <t>A-3568</t>
  </si>
  <si>
    <t>A-3569</t>
  </si>
  <si>
    <t>A-3570</t>
  </si>
  <si>
    <t>AAA00889000</t>
  </si>
  <si>
    <t>C05578</t>
  </si>
  <si>
    <t>5,6-Dihydroxyindole - 2 tags</t>
  </si>
  <si>
    <t>A-3571</t>
  </si>
  <si>
    <t>A-3572</t>
  </si>
  <si>
    <t>AAA00879000</t>
  </si>
  <si>
    <t>C02442</t>
  </si>
  <si>
    <t>N-Methyltyramine - 2 tags</t>
  </si>
  <si>
    <t>A-3573</t>
  </si>
  <si>
    <t>A-3575</t>
  </si>
  <si>
    <t>A-3576</t>
  </si>
  <si>
    <t>A-3577</t>
  </si>
  <si>
    <t>A-3578</t>
  </si>
  <si>
    <t>ABA00167000</t>
  </si>
  <si>
    <t>C16472</t>
  </si>
  <si>
    <t>3-Fluorocatechol - 2 tags</t>
  </si>
  <si>
    <t>A-3581</t>
  </si>
  <si>
    <t>A-3582</t>
  </si>
  <si>
    <t>1,2-Dihydroxynaphthalene-6-sulfonic acid - 2 tags</t>
  </si>
  <si>
    <t>A-3583</t>
  </si>
  <si>
    <t>A-3587</t>
  </si>
  <si>
    <t>A-3589</t>
  </si>
  <si>
    <t>A-3590</t>
  </si>
  <si>
    <t>A-3592</t>
  </si>
  <si>
    <t>A-3594</t>
  </si>
  <si>
    <t>A-3595</t>
  </si>
  <si>
    <t>A-3596</t>
  </si>
  <si>
    <t>A-3597</t>
  </si>
  <si>
    <t>A-3598</t>
  </si>
  <si>
    <t>A-3600</t>
  </si>
  <si>
    <t>A-3602</t>
  </si>
  <si>
    <t>A-3603</t>
  </si>
  <si>
    <t>A-3604</t>
  </si>
  <si>
    <t>A-3605</t>
  </si>
  <si>
    <t>A-3606</t>
  </si>
  <si>
    <t>A-3607</t>
  </si>
  <si>
    <t>APA00708000</t>
  </si>
  <si>
    <t>C16700</t>
  </si>
  <si>
    <t>3,4-Dihydroxybenzaldehyde - 2 tags</t>
  </si>
  <si>
    <t>A-3608</t>
  </si>
  <si>
    <t>A-3609</t>
  </si>
  <si>
    <t>A-3611</t>
  </si>
  <si>
    <t>A-3612</t>
  </si>
  <si>
    <t>A-3613</t>
  </si>
  <si>
    <t>A-3614</t>
  </si>
  <si>
    <t>A-3615</t>
  </si>
  <si>
    <t>A-3616</t>
  </si>
  <si>
    <t>A-3617</t>
  </si>
  <si>
    <t>A-3618</t>
  </si>
  <si>
    <t>A-3619</t>
  </si>
  <si>
    <t>A-3620</t>
  </si>
  <si>
    <t>A-3621</t>
  </si>
  <si>
    <t>A-3622</t>
  </si>
  <si>
    <t>A-3623</t>
  </si>
  <si>
    <t>A-3625</t>
  </si>
  <si>
    <t>A-3626</t>
  </si>
  <si>
    <t>A-3627</t>
  </si>
  <si>
    <t>A-3628</t>
  </si>
  <si>
    <t>A-3629</t>
  </si>
  <si>
    <t>A-3630</t>
  </si>
  <si>
    <t>A-3631</t>
  </si>
  <si>
    <t>A-3632</t>
  </si>
  <si>
    <t>A-3634</t>
  </si>
  <si>
    <t>A-3635</t>
  </si>
  <si>
    <t>(R)-Salsolinol - 2 tags</t>
  </si>
  <si>
    <t>A-3636</t>
  </si>
  <si>
    <t>A-3637</t>
  </si>
  <si>
    <t>A-3639</t>
  </si>
  <si>
    <t>2'-Aminobiphenyl-2,3-diol - 2 tags</t>
  </si>
  <si>
    <t>A-3640</t>
  </si>
  <si>
    <t>A-3641</t>
  </si>
  <si>
    <t>A-3642</t>
  </si>
  <si>
    <t>A-3643</t>
  </si>
  <si>
    <t>A-3645</t>
  </si>
  <si>
    <t>A-3646</t>
  </si>
  <si>
    <t>A-3647</t>
  </si>
  <si>
    <t>A-3648</t>
  </si>
  <si>
    <t>A-3649</t>
  </si>
  <si>
    <t>A-3650</t>
  </si>
  <si>
    <t>A-3652</t>
  </si>
  <si>
    <t>A-3653</t>
  </si>
  <si>
    <t>A-3654</t>
  </si>
  <si>
    <t>A-3655</t>
  </si>
  <si>
    <t>A-3658</t>
  </si>
  <si>
    <t>A-3659</t>
  </si>
  <si>
    <t>A-3660</t>
  </si>
  <si>
    <t>A-3663</t>
  </si>
  <si>
    <t>A-3664</t>
  </si>
  <si>
    <t>A-3666</t>
  </si>
  <si>
    <t>A-3667</t>
  </si>
  <si>
    <t>A-3668</t>
  </si>
  <si>
    <t>A-3669</t>
  </si>
  <si>
    <t>A-3670</t>
  </si>
  <si>
    <t>A-3671</t>
  </si>
  <si>
    <t>A-3672</t>
  </si>
  <si>
    <t>A-3674</t>
  </si>
  <si>
    <t>A-3675</t>
  </si>
  <si>
    <t>A-3677</t>
  </si>
  <si>
    <t>A-3678</t>
  </si>
  <si>
    <t>A-3679</t>
  </si>
  <si>
    <t>A-3680</t>
  </si>
  <si>
    <t>A-3681</t>
  </si>
  <si>
    <t>A-3682</t>
  </si>
  <si>
    <t>A-3684</t>
  </si>
  <si>
    <t>A-3685</t>
  </si>
  <si>
    <t>A-3686</t>
  </si>
  <si>
    <t>A-3687</t>
  </si>
  <si>
    <t>A-3689</t>
  </si>
  <si>
    <t>A-3690</t>
  </si>
  <si>
    <t>A-3691</t>
  </si>
  <si>
    <t>A-3692</t>
  </si>
  <si>
    <t>A-3693</t>
  </si>
  <si>
    <t>A-3694</t>
  </si>
  <si>
    <t>A-3695</t>
  </si>
  <si>
    <t>A-3696</t>
  </si>
  <si>
    <t>A-3697</t>
  </si>
  <si>
    <t>A-3700</t>
  </si>
  <si>
    <t>A-3701</t>
  </si>
  <si>
    <t>A-3702</t>
  </si>
  <si>
    <t>A-3703</t>
  </si>
  <si>
    <t>A-3706</t>
  </si>
  <si>
    <t>A-3707</t>
  </si>
  <si>
    <t>A-3708</t>
  </si>
  <si>
    <t>A-3710</t>
  </si>
  <si>
    <t>A-3711</t>
  </si>
  <si>
    <t>A-3712</t>
  </si>
  <si>
    <t>A-3719</t>
  </si>
  <si>
    <t>A-3720</t>
  </si>
  <si>
    <t>A-3721</t>
  </si>
  <si>
    <t>APA00239000</t>
  </si>
  <si>
    <t>C21819</t>
  </si>
  <si>
    <t>Salviol</t>
  </si>
  <si>
    <t>A-3722</t>
  </si>
  <si>
    <t>A-3724</t>
  </si>
  <si>
    <t>A-3725</t>
  </si>
  <si>
    <t>A-3726</t>
  </si>
  <si>
    <t>A-3727</t>
  </si>
  <si>
    <t>A-3728</t>
  </si>
  <si>
    <t>A-3729</t>
  </si>
  <si>
    <t>A-3730</t>
  </si>
  <si>
    <t>A-3731</t>
  </si>
  <si>
    <t>A-3732</t>
  </si>
  <si>
    <t>A-3735</t>
  </si>
  <si>
    <t>A-3737</t>
  </si>
  <si>
    <t>A-3739</t>
  </si>
  <si>
    <t>A-3740</t>
  </si>
  <si>
    <t>A-3741</t>
  </si>
  <si>
    <t>A-3742</t>
  </si>
  <si>
    <t>A-3744</t>
  </si>
  <si>
    <t>A-3745</t>
  </si>
  <si>
    <t>A-3746</t>
  </si>
  <si>
    <t>A-3747</t>
  </si>
  <si>
    <t>A-3748</t>
  </si>
  <si>
    <t>A-3749</t>
  </si>
  <si>
    <t>A-3750</t>
  </si>
  <si>
    <t>A-3751</t>
  </si>
  <si>
    <t>A-3753</t>
  </si>
  <si>
    <t>A-3754</t>
  </si>
  <si>
    <t>A-3755</t>
  </si>
  <si>
    <t>A-3756</t>
  </si>
  <si>
    <t>A-3757</t>
  </si>
  <si>
    <t>A-3759</t>
  </si>
  <si>
    <t>A-3760</t>
  </si>
  <si>
    <t>A-3761</t>
  </si>
  <si>
    <t>A-3762</t>
  </si>
  <si>
    <t>A-3765</t>
  </si>
  <si>
    <t>A-3766</t>
  </si>
  <si>
    <t>A-3768</t>
  </si>
  <si>
    <t>A-3774</t>
  </si>
  <si>
    <t>A-3775</t>
  </si>
  <si>
    <t>A-3778</t>
  </si>
  <si>
    <t>A-3779</t>
  </si>
  <si>
    <t>A-3781</t>
  </si>
  <si>
    <t>K-1</t>
  </si>
  <si>
    <t>K-3</t>
  </si>
  <si>
    <t>K-4</t>
  </si>
  <si>
    <t>K-8</t>
  </si>
  <si>
    <t>AAA00120000</t>
  </si>
  <si>
    <t>C03921</t>
  </si>
  <si>
    <t>Isomer 1 of 2-Dehydro-3-deoxy-D-glucaric acid/5-Dehydro-4-deoxy-D-glucaric acid</t>
  </si>
  <si>
    <t>K-9</t>
  </si>
  <si>
    <t>K-10</t>
  </si>
  <si>
    <t>K-11</t>
  </si>
  <si>
    <t>K-14</t>
  </si>
  <si>
    <t>K-17</t>
  </si>
  <si>
    <t>K-18</t>
  </si>
  <si>
    <t>K-19</t>
  </si>
  <si>
    <t>K-20</t>
  </si>
  <si>
    <t>K-21</t>
  </si>
  <si>
    <t>K-22</t>
  </si>
  <si>
    <t>K-23</t>
  </si>
  <si>
    <t>K-24</t>
  </si>
  <si>
    <t>ABA00300000</t>
  </si>
  <si>
    <t>C17694</t>
  </si>
  <si>
    <t>Isomer 1 of 5-epi-Valiolone/2-epi-5-epi-Valiolone</t>
  </si>
  <si>
    <t>K-26</t>
  </si>
  <si>
    <t>K-28</t>
  </si>
  <si>
    <t>AAA00039000</t>
  </si>
  <si>
    <t>C00279</t>
  </si>
  <si>
    <t>D-Erythrose 4-phosphate</t>
  </si>
  <si>
    <t>K-29</t>
  </si>
  <si>
    <t>K-30</t>
  </si>
  <si>
    <t>K-32</t>
  </si>
  <si>
    <t>K-33</t>
  </si>
  <si>
    <t>K-34</t>
  </si>
  <si>
    <t>2-Dehydro-3-deoxy-D-glucaric acid/5-Dehydro-4-deoxy-D-glucaric acid</t>
  </si>
  <si>
    <t>K-35</t>
  </si>
  <si>
    <t>AAA00100I01</t>
  </si>
  <si>
    <t>C04442</t>
  </si>
  <si>
    <t>2-Dehydro-3-deoxy-6-phospho-D-gluconic acid/2-Dehydro-3-deoxy-6-phospho-D-galactonic acid</t>
  </si>
  <si>
    <t>K-36</t>
  </si>
  <si>
    <t>K-37</t>
  </si>
  <si>
    <t>K-38</t>
  </si>
  <si>
    <t>K-40</t>
  </si>
  <si>
    <t>K-41</t>
  </si>
  <si>
    <t>K-42</t>
  </si>
  <si>
    <t>K-45</t>
  </si>
  <si>
    <t>K-46</t>
  </si>
  <si>
    <t>K-48</t>
  </si>
  <si>
    <t>K-49</t>
  </si>
  <si>
    <t>K-51</t>
  </si>
  <si>
    <t>Isomer 2 of 2-Dehydro-3-deoxy-D-glucaric acid/5-Dehydro-4-deoxy-D-glucaric acid</t>
  </si>
  <si>
    <t>K-52</t>
  </si>
  <si>
    <t>K-53</t>
  </si>
  <si>
    <t>K-54</t>
  </si>
  <si>
    <t>K-55</t>
  </si>
  <si>
    <t>K-58</t>
  </si>
  <si>
    <t>K-59</t>
  </si>
  <si>
    <t>K-60</t>
  </si>
  <si>
    <t>K-61</t>
  </si>
  <si>
    <t>K-63</t>
  </si>
  <si>
    <t>K-64</t>
  </si>
  <si>
    <t>K-67</t>
  </si>
  <si>
    <t>K-69</t>
  </si>
  <si>
    <t>K-72</t>
  </si>
  <si>
    <t>K-73</t>
  </si>
  <si>
    <t>K-75</t>
  </si>
  <si>
    <t>K-76</t>
  </si>
  <si>
    <t>K-77</t>
  </si>
  <si>
    <t>K-79</t>
  </si>
  <si>
    <t>AAA00116I07</t>
  </si>
  <si>
    <t>C00984</t>
  </si>
  <si>
    <t>Galactose</t>
  </si>
  <si>
    <t>K-80</t>
  </si>
  <si>
    <t>K-83</t>
  </si>
  <si>
    <t>K-84</t>
  </si>
  <si>
    <t>K-85</t>
  </si>
  <si>
    <t>K-86</t>
  </si>
  <si>
    <t>K-87</t>
  </si>
  <si>
    <t>K-88</t>
  </si>
  <si>
    <t>K-89</t>
  </si>
  <si>
    <t>K-92</t>
  </si>
  <si>
    <t>K-94</t>
  </si>
  <si>
    <t>K-96</t>
  </si>
  <si>
    <t>K-97</t>
  </si>
  <si>
    <t>K-98</t>
  </si>
  <si>
    <t>K-101</t>
  </si>
  <si>
    <t>K-102</t>
  </si>
  <si>
    <t>K-103</t>
  </si>
  <si>
    <t>K-104</t>
  </si>
  <si>
    <t>AAA00112000</t>
  </si>
  <si>
    <t>C00243</t>
  </si>
  <si>
    <t>Lactose</t>
  </si>
  <si>
    <t>K-106</t>
  </si>
  <si>
    <t>K-109</t>
  </si>
  <si>
    <t>AXA00363000</t>
  </si>
  <si>
    <t>C08348</t>
  </si>
  <si>
    <t>Galacturonic acid</t>
  </si>
  <si>
    <t>K-110</t>
  </si>
  <si>
    <t>K-111</t>
  </si>
  <si>
    <t>K-112</t>
  </si>
  <si>
    <t>K-113</t>
  </si>
  <si>
    <t>K-114</t>
  </si>
  <si>
    <t>AAA01081000</t>
  </si>
  <si>
    <t>C00593</t>
  </si>
  <si>
    <t>Sulfoacetaldehyde</t>
  </si>
  <si>
    <t>K-115</t>
  </si>
  <si>
    <t>K-116</t>
  </si>
  <si>
    <t>K-117</t>
  </si>
  <si>
    <t>K-120</t>
  </si>
  <si>
    <t>AAA01067000</t>
  </si>
  <si>
    <t>C05665</t>
  </si>
  <si>
    <t>3-Aminopropanal</t>
  </si>
  <si>
    <t>K-121</t>
  </si>
  <si>
    <t>K-124</t>
  </si>
  <si>
    <t>K-127</t>
  </si>
  <si>
    <t>K-128</t>
  </si>
  <si>
    <t>K-129</t>
  </si>
  <si>
    <t>AAA00085I01</t>
  </si>
  <si>
    <t>C02336</t>
  </si>
  <si>
    <t>Fructose</t>
  </si>
  <si>
    <t>K-130</t>
  </si>
  <si>
    <t>K-132</t>
  </si>
  <si>
    <t>K-136</t>
  </si>
  <si>
    <t>K-137</t>
  </si>
  <si>
    <t>K-142</t>
  </si>
  <si>
    <t>K-143</t>
  </si>
  <si>
    <t>K-145</t>
  </si>
  <si>
    <t>K-146</t>
  </si>
  <si>
    <t>K-149</t>
  </si>
  <si>
    <t>K-150</t>
  </si>
  <si>
    <t>K-151</t>
  </si>
  <si>
    <t>K-152</t>
  </si>
  <si>
    <t>K-154</t>
  </si>
  <si>
    <t>K-155</t>
  </si>
  <si>
    <t>K-160</t>
  </si>
  <si>
    <t>K-161</t>
  </si>
  <si>
    <t>K-162</t>
  </si>
  <si>
    <t>K-163</t>
  </si>
  <si>
    <t>K-164</t>
  </si>
  <si>
    <t>K-165</t>
  </si>
  <si>
    <t>K-166</t>
  </si>
  <si>
    <t>K-167</t>
  </si>
  <si>
    <t>K-168</t>
  </si>
  <si>
    <t>K-169</t>
  </si>
  <si>
    <t>K-171</t>
  </si>
  <si>
    <t>AFA00128000</t>
  </si>
  <si>
    <t>C03871</t>
  </si>
  <si>
    <t>L-2-Amino-6-oxoheptanedioic acid</t>
  </si>
  <si>
    <t>K-174</t>
  </si>
  <si>
    <t>K-175</t>
  </si>
  <si>
    <t>K-177</t>
  </si>
  <si>
    <t>ABA00125000</t>
  </si>
  <si>
    <t>C04484</t>
  </si>
  <si>
    <t>4-Carboxy-2-hydroxymuconate semialdehyde</t>
  </si>
  <si>
    <t>K-179</t>
  </si>
  <si>
    <t>K-180</t>
  </si>
  <si>
    <t>K-183</t>
  </si>
  <si>
    <t>K-184</t>
  </si>
  <si>
    <t>AAA01046000</t>
  </si>
  <si>
    <t>C02637</t>
  </si>
  <si>
    <t>3-Dehydroshikimic acid</t>
  </si>
  <si>
    <t>K-185</t>
  </si>
  <si>
    <t>K-186</t>
  </si>
  <si>
    <t>K-190</t>
  </si>
  <si>
    <t>K-191</t>
  </si>
  <si>
    <t>K-192</t>
  </si>
  <si>
    <t>K-193</t>
  </si>
  <si>
    <t>K-198</t>
  </si>
  <si>
    <t>K-199</t>
  </si>
  <si>
    <t>K-204</t>
  </si>
  <si>
    <t>K-210</t>
  </si>
  <si>
    <t>K-213</t>
  </si>
  <si>
    <t>K-214</t>
  </si>
  <si>
    <t>K-216</t>
  </si>
  <si>
    <t>K-217</t>
  </si>
  <si>
    <t>K-219</t>
  </si>
  <si>
    <t>K-223</t>
  </si>
  <si>
    <t>K-224</t>
  </si>
  <si>
    <t>K-228</t>
  </si>
  <si>
    <t>K-229</t>
  </si>
  <si>
    <t>K-230</t>
  </si>
  <si>
    <t>K-231</t>
  </si>
  <si>
    <t>K-232</t>
  </si>
  <si>
    <t>K-233</t>
  </si>
  <si>
    <t>K-234</t>
  </si>
  <si>
    <t>K-235</t>
  </si>
  <si>
    <t>K-236</t>
  </si>
  <si>
    <t>K-238</t>
  </si>
  <si>
    <t>5-epi-Valiolone/2-epi-5-epi-Valiolone</t>
  </si>
  <si>
    <t>K-239</t>
  </si>
  <si>
    <t>K-241</t>
  </si>
  <si>
    <t>K-243</t>
  </si>
  <si>
    <t>K-246</t>
  </si>
  <si>
    <t>K-247</t>
  </si>
  <si>
    <t>K-249</t>
  </si>
  <si>
    <t>K-250</t>
  </si>
  <si>
    <t>K-253</t>
  </si>
  <si>
    <t>K-255</t>
  </si>
  <si>
    <t>AAA01556000</t>
  </si>
  <si>
    <t>C11437</t>
  </si>
  <si>
    <t>1-Deoxy-D-xylulose 5-phosphate</t>
  </si>
  <si>
    <t>K-258</t>
  </si>
  <si>
    <t>K-259</t>
  </si>
  <si>
    <t>K-260</t>
  </si>
  <si>
    <t>K-264</t>
  </si>
  <si>
    <t>K-265</t>
  </si>
  <si>
    <t>K-267</t>
  </si>
  <si>
    <t>K-268</t>
  </si>
  <si>
    <t>K-269</t>
  </si>
  <si>
    <t>K-273</t>
  </si>
  <si>
    <t>K-274</t>
  </si>
  <si>
    <t>K-275</t>
  </si>
  <si>
    <t>K-276</t>
  </si>
  <si>
    <t>K-277</t>
  </si>
  <si>
    <t>K-278</t>
  </si>
  <si>
    <t>K-280</t>
  </si>
  <si>
    <t>K-282</t>
  </si>
  <si>
    <t>K-285</t>
  </si>
  <si>
    <t>K-286</t>
  </si>
  <si>
    <t>K-289</t>
  </si>
  <si>
    <t>K-290</t>
  </si>
  <si>
    <t>K-291</t>
  </si>
  <si>
    <t>K-292</t>
  </si>
  <si>
    <t>K-294</t>
  </si>
  <si>
    <t>K-295</t>
  </si>
  <si>
    <t>K-296</t>
  </si>
  <si>
    <t>K-297</t>
  </si>
  <si>
    <t>K-298</t>
  </si>
  <si>
    <t>K-299</t>
  </si>
  <si>
    <t>K-300</t>
  </si>
  <si>
    <t>AAA00072I01</t>
  </si>
  <si>
    <t>C00577</t>
  </si>
  <si>
    <t>Glyceraldehyde</t>
  </si>
  <si>
    <t>K-302</t>
  </si>
  <si>
    <t>K-303</t>
  </si>
  <si>
    <t>AAA01620000</t>
  </si>
  <si>
    <t>C16159</t>
  </si>
  <si>
    <t>2-Formylglutaric acid</t>
  </si>
  <si>
    <t>K-304</t>
  </si>
  <si>
    <t>K-309</t>
  </si>
  <si>
    <t>K-311</t>
  </si>
  <si>
    <t>K-314</t>
  </si>
  <si>
    <t>K-315</t>
  </si>
  <si>
    <t>K-320</t>
  </si>
  <si>
    <t>K-322</t>
  </si>
  <si>
    <t>K-325</t>
  </si>
  <si>
    <t>K-330</t>
  </si>
  <si>
    <t>K-332</t>
  </si>
  <si>
    <t>K-336</t>
  </si>
  <si>
    <t>ABA00301000</t>
  </si>
  <si>
    <t>C17695</t>
  </si>
  <si>
    <t>2-Keto-5-epi-valiolone</t>
  </si>
  <si>
    <t>K-339</t>
  </si>
  <si>
    <t>K-341</t>
  </si>
  <si>
    <t>AAA00647000</t>
  </si>
  <si>
    <t>C15651</t>
  </si>
  <si>
    <t>2-Hydroxy-3-keto-5-methylthiopentenyl-1-phosphate</t>
  </si>
  <si>
    <t>K-342</t>
  </si>
  <si>
    <t>K-348</t>
  </si>
  <si>
    <t>K-349</t>
  </si>
  <si>
    <t>K-350</t>
  </si>
  <si>
    <t>K-351</t>
  </si>
  <si>
    <t>K-353</t>
  </si>
  <si>
    <t>K-354</t>
  </si>
  <si>
    <t>K-358</t>
  </si>
  <si>
    <t>K-359</t>
  </si>
  <si>
    <t>K-361</t>
  </si>
  <si>
    <t>AAA00591000</t>
  </si>
  <si>
    <t>C00222</t>
  </si>
  <si>
    <t>3-Oxopropanoic acid</t>
  </si>
  <si>
    <t>K-362</t>
  </si>
  <si>
    <t>AAA01295000</t>
  </si>
  <si>
    <t>C00184</t>
  </si>
  <si>
    <t>Glycerone</t>
  </si>
  <si>
    <t>K-363</t>
  </si>
  <si>
    <t>K-365</t>
  </si>
  <si>
    <t>K-367</t>
  </si>
  <si>
    <t>K-368</t>
  </si>
  <si>
    <t>K-369</t>
  </si>
  <si>
    <t>K-371</t>
  </si>
  <si>
    <t>K-372</t>
  </si>
  <si>
    <t>K-373</t>
  </si>
  <si>
    <t>K-374</t>
  </si>
  <si>
    <t>K-375</t>
  </si>
  <si>
    <t>K-376</t>
  </si>
  <si>
    <t>AAA01607000</t>
  </si>
  <si>
    <t>C04106</t>
  </si>
  <si>
    <t>2-(Hydroxymethyl)-4-oxobutanoic acid</t>
  </si>
  <si>
    <t>K-377</t>
  </si>
  <si>
    <t>K-378</t>
  </si>
  <si>
    <t>K-379</t>
  </si>
  <si>
    <t>K-382</t>
  </si>
  <si>
    <t>K-383</t>
  </si>
  <si>
    <t>K-384</t>
  </si>
  <si>
    <t>K-386</t>
  </si>
  <si>
    <t>ABA00070000</t>
  </si>
  <si>
    <t>C12836</t>
  </si>
  <si>
    <t>2-Chloro-3-oxoadipic acid</t>
  </si>
  <si>
    <t>K-389</t>
  </si>
  <si>
    <t>K-391</t>
  </si>
  <si>
    <t>K-394</t>
  </si>
  <si>
    <t>K-395</t>
  </si>
  <si>
    <t>K-397</t>
  </si>
  <si>
    <t>K-398</t>
  </si>
  <si>
    <t>K-399</t>
  </si>
  <si>
    <t>K-403</t>
  </si>
  <si>
    <t>K-404</t>
  </si>
  <si>
    <t>K-405</t>
  </si>
  <si>
    <t>K-406</t>
  </si>
  <si>
    <t>K-407</t>
  </si>
  <si>
    <t>K-408</t>
  </si>
  <si>
    <t>K-409</t>
  </si>
  <si>
    <t>AAA01775000</t>
  </si>
  <si>
    <t>C02800</t>
  </si>
  <si>
    <t>4,5-Dioxopentanoic acid</t>
  </si>
  <si>
    <t>K-411</t>
  </si>
  <si>
    <t>K-412</t>
  </si>
  <si>
    <t>K-413</t>
  </si>
  <si>
    <t>K-414</t>
  </si>
  <si>
    <t>AAA00600000</t>
  </si>
  <si>
    <t>C00232</t>
  </si>
  <si>
    <t>Succinic acid semialdehyde</t>
  </si>
  <si>
    <t>K-415</t>
  </si>
  <si>
    <t>K-416</t>
  </si>
  <si>
    <t>K-417</t>
  </si>
  <si>
    <t>K-418</t>
  </si>
  <si>
    <t>K-420</t>
  </si>
  <si>
    <t>K-421</t>
  </si>
  <si>
    <t>AAA00633000</t>
  </si>
  <si>
    <t>C00168</t>
  </si>
  <si>
    <t>Hydroxypyruvic acid</t>
  </si>
  <si>
    <t>K-422</t>
  </si>
  <si>
    <t>K-423</t>
  </si>
  <si>
    <t>K-425</t>
  </si>
  <si>
    <t>K-426</t>
  </si>
  <si>
    <t>K-429</t>
  </si>
  <si>
    <t>K-430</t>
  </si>
  <si>
    <t>ABA00556000</t>
  </si>
  <si>
    <t>C06719</t>
  </si>
  <si>
    <t>Isomer 1 of Dihydrophloroglucinol</t>
  </si>
  <si>
    <t>K-432</t>
  </si>
  <si>
    <t>K-434</t>
  </si>
  <si>
    <t>K-435</t>
  </si>
  <si>
    <t>K-437</t>
  </si>
  <si>
    <t>K-438</t>
  </si>
  <si>
    <t>K-440</t>
  </si>
  <si>
    <t>AAA01663000</t>
  </si>
  <si>
    <t>C01053</t>
  </si>
  <si>
    <t>(R)-4-Dehydropantoic acid</t>
  </si>
  <si>
    <t>K-441</t>
  </si>
  <si>
    <t>K-442</t>
  </si>
  <si>
    <t>K-443</t>
  </si>
  <si>
    <t>K-444</t>
  </si>
  <si>
    <t>K-445</t>
  </si>
  <si>
    <t>K-446</t>
  </si>
  <si>
    <t>K-447</t>
  </si>
  <si>
    <t>K-448</t>
  </si>
  <si>
    <t>K-455</t>
  </si>
  <si>
    <t>K-456</t>
  </si>
  <si>
    <t>AAA01655000</t>
  </si>
  <si>
    <t>C00900</t>
  </si>
  <si>
    <t>2-Acetolactic acid/(S)-2-Acetolactic acid</t>
  </si>
  <si>
    <t>K-458</t>
  </si>
  <si>
    <t>K-460</t>
  </si>
  <si>
    <t>K-461</t>
  </si>
  <si>
    <t>K-467</t>
  </si>
  <si>
    <t>K-468</t>
  </si>
  <si>
    <t>K-470</t>
  </si>
  <si>
    <t>K-472</t>
  </si>
  <si>
    <t>K-474</t>
  </si>
  <si>
    <t>ABA00101000</t>
  </si>
  <si>
    <t>C07091</t>
  </si>
  <si>
    <t>Isomer 1 of cis-Acetylacrylic acid</t>
  </si>
  <si>
    <t>K-475</t>
  </si>
  <si>
    <t>Dihydrophloroglucinol</t>
  </si>
  <si>
    <t>K-477</t>
  </si>
  <si>
    <t>K-478</t>
  </si>
  <si>
    <t>K-480</t>
  </si>
  <si>
    <t>AXA00185000</t>
  </si>
  <si>
    <t>C00349</t>
  </si>
  <si>
    <t>2-Methyl-3-oxopropanoic acid</t>
  </si>
  <si>
    <t>K-481</t>
  </si>
  <si>
    <t>K-482</t>
  </si>
  <si>
    <t>K-483</t>
  </si>
  <si>
    <t>K-485</t>
  </si>
  <si>
    <t>K-486</t>
  </si>
  <si>
    <t>K-487</t>
  </si>
  <si>
    <t>K-490</t>
  </si>
  <si>
    <t>K-492</t>
  </si>
  <si>
    <t>K-495</t>
  </si>
  <si>
    <t>K-496</t>
  </si>
  <si>
    <t>K-497</t>
  </si>
  <si>
    <t>K-498</t>
  </si>
  <si>
    <t>K-499</t>
  </si>
  <si>
    <t>K-501</t>
  </si>
  <si>
    <t>K-502</t>
  </si>
  <si>
    <t>K-508</t>
  </si>
  <si>
    <t>ABA00058000</t>
  </si>
  <si>
    <t>C06603</t>
  </si>
  <si>
    <t>cis,cis-4-Hydroxymuconic semialdehyde</t>
  </si>
  <si>
    <t>K-509</t>
  </si>
  <si>
    <t>Isomer 2 of cis-Acetylacrylic acid</t>
  </si>
  <si>
    <t>K-517</t>
  </si>
  <si>
    <t>K-519</t>
  </si>
  <si>
    <t>K-520</t>
  </si>
  <si>
    <t>K-522</t>
  </si>
  <si>
    <t>AAA00093000</t>
  </si>
  <si>
    <t>C03827</t>
  </si>
  <si>
    <t>2-Dehydro-3-deoxy-L-fuconic acid/2-Dehydro-3-deoxy-L-rhamnonic acid</t>
  </si>
  <si>
    <t>K-525</t>
  </si>
  <si>
    <t>K-527</t>
  </si>
  <si>
    <t>K-528</t>
  </si>
  <si>
    <t>K-529</t>
  </si>
  <si>
    <t>K-530</t>
  </si>
  <si>
    <t>K-531</t>
  </si>
  <si>
    <t>K-533</t>
  </si>
  <si>
    <t>K-538</t>
  </si>
  <si>
    <t>K-541</t>
  </si>
  <si>
    <t>K-543</t>
  </si>
  <si>
    <t>K-544</t>
  </si>
  <si>
    <t>K-546</t>
  </si>
  <si>
    <t>K-547</t>
  </si>
  <si>
    <t>K-549</t>
  </si>
  <si>
    <t>K-550</t>
  </si>
  <si>
    <t>K-552</t>
  </si>
  <si>
    <t>K-553</t>
  </si>
  <si>
    <t>K-555</t>
  </si>
  <si>
    <t>AFA00205000</t>
  </si>
  <si>
    <t>C00067</t>
  </si>
  <si>
    <t>Formaldehyde</t>
  </si>
  <si>
    <t>K-558</t>
  </si>
  <si>
    <t>K-559</t>
  </si>
  <si>
    <t>K-560</t>
  </si>
  <si>
    <t>AAA00625000</t>
  </si>
  <si>
    <t>C00109</t>
  </si>
  <si>
    <t>2-Ketobutyric</t>
  </si>
  <si>
    <t>K-561</t>
  </si>
  <si>
    <t>K-562</t>
  </si>
  <si>
    <t>K-564</t>
  </si>
  <si>
    <t>K-565</t>
  </si>
  <si>
    <t>K-567</t>
  </si>
  <si>
    <t>K-568</t>
  </si>
  <si>
    <t>K-569</t>
  </si>
  <si>
    <t>K-574</t>
  </si>
  <si>
    <t>K-575</t>
  </si>
  <si>
    <t>AAA00074000</t>
  </si>
  <si>
    <t>C00433</t>
  </si>
  <si>
    <t>2,5-Dioxopentanoic acid</t>
  </si>
  <si>
    <t>K-577</t>
  </si>
  <si>
    <t>K-578</t>
  </si>
  <si>
    <t>K-582</t>
  </si>
  <si>
    <t>K-583</t>
  </si>
  <si>
    <t>K-585</t>
  </si>
  <si>
    <t>K-589</t>
  </si>
  <si>
    <t>K-591</t>
  </si>
  <si>
    <t>K-592</t>
  </si>
  <si>
    <t>K-593</t>
  </si>
  <si>
    <t>K-594</t>
  </si>
  <si>
    <t>K-595</t>
  </si>
  <si>
    <t>K-596</t>
  </si>
  <si>
    <t>K-597</t>
  </si>
  <si>
    <t>K-598</t>
  </si>
  <si>
    <t>K-599</t>
  </si>
  <si>
    <t>K-600</t>
  </si>
  <si>
    <t>K-602</t>
  </si>
  <si>
    <t>K-605</t>
  </si>
  <si>
    <t>K-606</t>
  </si>
  <si>
    <t>K-607</t>
  </si>
  <si>
    <t>K-608</t>
  </si>
  <si>
    <t>K-610</t>
  </si>
  <si>
    <t>K-615</t>
  </si>
  <si>
    <t>K-616</t>
  </si>
  <si>
    <t>K-618</t>
  </si>
  <si>
    <t>K-620</t>
  </si>
  <si>
    <t>K-621</t>
  </si>
  <si>
    <t>K-622</t>
  </si>
  <si>
    <t>K-624</t>
  </si>
  <si>
    <t>K-625</t>
  </si>
  <si>
    <t>K-626</t>
  </si>
  <si>
    <t>K-628</t>
  </si>
  <si>
    <t>K-629</t>
  </si>
  <si>
    <t>K-631</t>
  </si>
  <si>
    <t>K-633</t>
  </si>
  <si>
    <t>cis-Acetylacrylic acid</t>
  </si>
  <si>
    <t>K-635</t>
  </si>
  <si>
    <t>K-636</t>
  </si>
  <si>
    <t>K-637</t>
  </si>
  <si>
    <t>AAA01530000</t>
  </si>
  <si>
    <t>C01769</t>
  </si>
  <si>
    <t>(S)-Acetoin/(R)-Acetoin</t>
  </si>
  <si>
    <t>K-638</t>
  </si>
  <si>
    <t>K-639</t>
  </si>
  <si>
    <t>K-640</t>
  </si>
  <si>
    <t>K-641</t>
  </si>
  <si>
    <t>K-642</t>
  </si>
  <si>
    <t>K-643</t>
  </si>
  <si>
    <t>K-647</t>
  </si>
  <si>
    <t>K-649</t>
  </si>
  <si>
    <t>K-650</t>
  </si>
  <si>
    <t>K-652</t>
  </si>
  <si>
    <t>ABA00394000</t>
  </si>
  <si>
    <t>C06762</t>
  </si>
  <si>
    <t>4-Hydroxy-2-oxohexanoic acid</t>
  </si>
  <si>
    <t>K-655</t>
  </si>
  <si>
    <t>K-656</t>
  </si>
  <si>
    <t>K-657</t>
  </si>
  <si>
    <t>Isomer 1 of 2-Ketobutyric</t>
  </si>
  <si>
    <t>K-658</t>
  </si>
  <si>
    <t>K-659</t>
  </si>
  <si>
    <t>K-662</t>
  </si>
  <si>
    <t>K-663</t>
  </si>
  <si>
    <t>K-665</t>
  </si>
  <si>
    <t>K-666</t>
  </si>
  <si>
    <t>ABA00524000</t>
  </si>
  <si>
    <t>C00472</t>
  </si>
  <si>
    <t>p-Benzoquinone</t>
  </si>
  <si>
    <t>K-669</t>
  </si>
  <si>
    <t>AAA00991000</t>
  </si>
  <si>
    <t>C03230</t>
  </si>
  <si>
    <t>(Indol-3-yl)glycolaldehyde</t>
  </si>
  <si>
    <t>K-671</t>
  </si>
  <si>
    <t>K-672</t>
  </si>
  <si>
    <t>K-674</t>
  </si>
  <si>
    <t>K-675</t>
  </si>
  <si>
    <t>K-680</t>
  </si>
  <si>
    <t>K-681</t>
  </si>
  <si>
    <t>K-682</t>
  </si>
  <si>
    <t>AAA00768000</t>
  </si>
  <si>
    <t>C03771</t>
  </si>
  <si>
    <t>5-Guanidino-2-oxopentanoic acid</t>
  </si>
  <si>
    <t>K-683</t>
  </si>
  <si>
    <t>K-684</t>
  </si>
  <si>
    <t>K-685</t>
  </si>
  <si>
    <t>K-686</t>
  </si>
  <si>
    <t>K-688</t>
  </si>
  <si>
    <t>K-689</t>
  </si>
  <si>
    <t>K-690</t>
  </si>
  <si>
    <t>K-693</t>
  </si>
  <si>
    <t>K-694</t>
  </si>
  <si>
    <t>K-695</t>
  </si>
  <si>
    <t>K-696</t>
  </si>
  <si>
    <t>K-699</t>
  </si>
  <si>
    <t>K-700</t>
  </si>
  <si>
    <t>K-701</t>
  </si>
  <si>
    <t>K-703</t>
  </si>
  <si>
    <t>K-705</t>
  </si>
  <si>
    <t>K-706</t>
  </si>
  <si>
    <t>K-707</t>
  </si>
  <si>
    <t>K-710</t>
  </si>
  <si>
    <t>K-711</t>
  </si>
  <si>
    <t>K-714</t>
  </si>
  <si>
    <t>K-717</t>
  </si>
  <si>
    <t>AXA00248000</t>
  </si>
  <si>
    <t>C06255</t>
  </si>
  <si>
    <t>2-Oxovaleric acid</t>
  </si>
  <si>
    <t>K-719</t>
  </si>
  <si>
    <t>K-720</t>
  </si>
  <si>
    <t>K-722</t>
  </si>
  <si>
    <t>K-724</t>
  </si>
  <si>
    <t>K-725</t>
  </si>
  <si>
    <t>AAA00881000</t>
  </si>
  <si>
    <t>C03063</t>
  </si>
  <si>
    <t>2-Oxohept-3-enedioic acid</t>
  </si>
  <si>
    <t>K-728</t>
  </si>
  <si>
    <t>K-729</t>
  </si>
  <si>
    <t>K-730</t>
  </si>
  <si>
    <t>K-731</t>
  </si>
  <si>
    <t>AAA00012000</t>
  </si>
  <si>
    <t>C00084</t>
  </si>
  <si>
    <t>Acetaldehyde</t>
  </si>
  <si>
    <t>K-732</t>
  </si>
  <si>
    <t>K-733</t>
  </si>
  <si>
    <t>K-734</t>
  </si>
  <si>
    <t>K-735</t>
  </si>
  <si>
    <t>K-740</t>
  </si>
  <si>
    <t>K-741</t>
  </si>
  <si>
    <t>AAA00094000</t>
  </si>
  <si>
    <t>C20781</t>
  </si>
  <si>
    <t>2,4-Diketo-3-deoxy-L-fuconic acid</t>
  </si>
  <si>
    <t>K-743</t>
  </si>
  <si>
    <t>ABA00610000</t>
  </si>
  <si>
    <t>C01147</t>
  </si>
  <si>
    <t>2-Hydroxycyclohexan-1-one</t>
  </si>
  <si>
    <t>K-744</t>
  </si>
  <si>
    <t>AAA01020000</t>
  </si>
  <si>
    <t>C00637</t>
  </si>
  <si>
    <t>Indole-3-acetaldehyde</t>
  </si>
  <si>
    <t>K-745</t>
  </si>
  <si>
    <t>K-748</t>
  </si>
  <si>
    <t>K-749</t>
  </si>
  <si>
    <t>K-750</t>
  </si>
  <si>
    <t>K-751</t>
  </si>
  <si>
    <t>K-753</t>
  </si>
  <si>
    <t>K-754</t>
  </si>
  <si>
    <t>K-755</t>
  </si>
  <si>
    <t>K-757</t>
  </si>
  <si>
    <t>K-758</t>
  </si>
  <si>
    <t>K-759</t>
  </si>
  <si>
    <t>K-761</t>
  </si>
  <si>
    <t>ABA00353000</t>
  </si>
  <si>
    <t>C06587</t>
  </si>
  <si>
    <t>2-Hydroxy-6-oxo-6-(4'-chlorophenyl)-hexa-2,4-dienoic acid</t>
  </si>
  <si>
    <t>K-762</t>
  </si>
  <si>
    <t>K-764</t>
  </si>
  <si>
    <t>K-765</t>
  </si>
  <si>
    <t>K-766</t>
  </si>
  <si>
    <t>K-767</t>
  </si>
  <si>
    <t>K-768</t>
  </si>
  <si>
    <t>K-771</t>
  </si>
  <si>
    <t>K-773</t>
  </si>
  <si>
    <t>K-774</t>
  </si>
  <si>
    <t>K-775</t>
  </si>
  <si>
    <t>K-777</t>
  </si>
  <si>
    <t>K-779</t>
  </si>
  <si>
    <t>AXA03693000</t>
  </si>
  <si>
    <t>C16587</t>
  </si>
  <si>
    <t>3-Carbamoyl-2-phenylpropionaldehyde</t>
  </si>
  <si>
    <t>K-780</t>
  </si>
  <si>
    <t>K-781</t>
  </si>
  <si>
    <t>K-782</t>
  </si>
  <si>
    <t>K-784</t>
  </si>
  <si>
    <t>K-785</t>
  </si>
  <si>
    <t>K-790</t>
  </si>
  <si>
    <t>APA00693000</t>
  </si>
  <si>
    <t>C16706</t>
  </si>
  <si>
    <t>Isomer 1 of 4-Hydroxydihydrocinnamaldehyde</t>
  </si>
  <si>
    <t>K-791</t>
  </si>
  <si>
    <t>AXA02216000</t>
  </si>
  <si>
    <t>C03840</t>
  </si>
  <si>
    <t>Juglone</t>
  </si>
  <si>
    <t>K-794</t>
  </si>
  <si>
    <t>K-797</t>
  </si>
  <si>
    <t>K-800</t>
  </si>
  <si>
    <t>K-802</t>
  </si>
  <si>
    <t>K-803</t>
  </si>
  <si>
    <t>K-809</t>
  </si>
  <si>
    <t>K-810</t>
  </si>
  <si>
    <t>K-813</t>
  </si>
  <si>
    <t>K-814</t>
  </si>
  <si>
    <t>K-816</t>
  </si>
  <si>
    <t>K-823</t>
  </si>
  <si>
    <t>K-824</t>
  </si>
  <si>
    <t>K-827</t>
  </si>
  <si>
    <t>K-828</t>
  </si>
  <si>
    <t>K-829</t>
  </si>
  <si>
    <t>K-830</t>
  </si>
  <si>
    <t>K-831</t>
  </si>
  <si>
    <t>K-832</t>
  </si>
  <si>
    <t>K-833</t>
  </si>
  <si>
    <t>AFA00234000</t>
  </si>
  <si>
    <t>C16590</t>
  </si>
  <si>
    <t>7-Oxoheptanoic acid</t>
  </si>
  <si>
    <t>K-836</t>
  </si>
  <si>
    <t>AAA00715000</t>
  </si>
  <si>
    <t>C14463</t>
  </si>
  <si>
    <t>(R)-3-Hydroxy-3-methyl-2-oxopentanoic acid</t>
  </si>
  <si>
    <t>K-841</t>
  </si>
  <si>
    <t>K-842</t>
  </si>
  <si>
    <t>K-843</t>
  </si>
  <si>
    <t>K-844</t>
  </si>
  <si>
    <t>K-845</t>
  </si>
  <si>
    <t>K-846</t>
  </si>
  <si>
    <t>K-848</t>
  </si>
  <si>
    <t>K-849</t>
  </si>
  <si>
    <t>K-850</t>
  </si>
  <si>
    <t>K-851</t>
  </si>
  <si>
    <t>K-852</t>
  </si>
  <si>
    <t>K-853</t>
  </si>
  <si>
    <t>K-854</t>
  </si>
  <si>
    <t>K-855</t>
  </si>
  <si>
    <t>K-857</t>
  </si>
  <si>
    <t>K-858</t>
  </si>
  <si>
    <t>K-859</t>
  </si>
  <si>
    <t>K-860</t>
  </si>
  <si>
    <t>K-862</t>
  </si>
  <si>
    <t>K-863</t>
  </si>
  <si>
    <t>K-864</t>
  </si>
  <si>
    <t>K-865</t>
  </si>
  <si>
    <t>K-866</t>
  </si>
  <si>
    <t>K-868</t>
  </si>
  <si>
    <t>K-869</t>
  </si>
  <si>
    <t>K-871</t>
  </si>
  <si>
    <t>K-872</t>
  </si>
  <si>
    <t>Isomer 1 of 2-Hydroxycyclohexan-1-one</t>
  </si>
  <si>
    <t>K-874</t>
  </si>
  <si>
    <t>K-876</t>
  </si>
  <si>
    <t>K-877</t>
  </si>
  <si>
    <t>K-879</t>
  </si>
  <si>
    <t>K-881</t>
  </si>
  <si>
    <t>K-883</t>
  </si>
  <si>
    <t>AXA01617000</t>
  </si>
  <si>
    <t>C12518</t>
  </si>
  <si>
    <t>Glutaral</t>
  </si>
  <si>
    <t>K-885</t>
  </si>
  <si>
    <t>K-886</t>
  </si>
  <si>
    <t>K-887</t>
  </si>
  <si>
    <t>K-889</t>
  </si>
  <si>
    <t>K-890</t>
  </si>
  <si>
    <t>K-891</t>
  </si>
  <si>
    <t>K-892</t>
  </si>
  <si>
    <t>K-893</t>
  </si>
  <si>
    <t>K-895</t>
  </si>
  <si>
    <t>K-898</t>
  </si>
  <si>
    <t>Isomer 2 of 4-Hydroxydihydrocinnamaldehyde</t>
  </si>
  <si>
    <t>K-899</t>
  </si>
  <si>
    <t>K-901</t>
  </si>
  <si>
    <t>K-904</t>
  </si>
  <si>
    <t>K-907</t>
  </si>
  <si>
    <t>K-913</t>
  </si>
  <si>
    <t>K-917</t>
  </si>
  <si>
    <t>K-919</t>
  </si>
  <si>
    <t>K-921</t>
  </si>
  <si>
    <t>K-922</t>
  </si>
  <si>
    <t>4-Hydroxydihydrocinnamaldehyde</t>
  </si>
  <si>
    <t>K-924</t>
  </si>
  <si>
    <t>AXA03851000</t>
  </si>
  <si>
    <t>C16655</t>
  </si>
  <si>
    <t>2-n-Propyl-4-oxopentanoic acid</t>
  </si>
  <si>
    <t>K-926</t>
  </si>
  <si>
    <t>K-930</t>
  </si>
  <si>
    <t>K-931</t>
  </si>
  <si>
    <t>K-932</t>
  </si>
  <si>
    <t>K-933</t>
  </si>
  <si>
    <t>K-938</t>
  </si>
  <si>
    <t>AXA00545000</t>
  </si>
  <si>
    <t>C05985</t>
  </si>
  <si>
    <t>2-Propyn-1-al</t>
  </si>
  <si>
    <t>K-939</t>
  </si>
  <si>
    <t>K-943</t>
  </si>
  <si>
    <t>K-946</t>
  </si>
  <si>
    <t>K-947</t>
  </si>
  <si>
    <t>APA00930000</t>
  </si>
  <si>
    <t>C19731</t>
  </si>
  <si>
    <t>(3S)-3-Hydroxycyclocitral</t>
  </si>
  <si>
    <t>K-948</t>
  </si>
  <si>
    <t>K-950</t>
  </si>
  <si>
    <t>AXA03095000</t>
  </si>
  <si>
    <t>C10475</t>
  </si>
  <si>
    <t>3-(4-Methoxyphenyl)-2-propenal</t>
  </si>
  <si>
    <t>K-952</t>
  </si>
  <si>
    <t>K-953</t>
  </si>
  <si>
    <t>K-954</t>
  </si>
  <si>
    <t>K-957</t>
  </si>
  <si>
    <t>K-958</t>
  </si>
  <si>
    <t>K-959</t>
  </si>
  <si>
    <t>K-961</t>
  </si>
  <si>
    <t>K-963</t>
  </si>
  <si>
    <t>K-964</t>
  </si>
  <si>
    <t>K-965</t>
  </si>
  <si>
    <t>K-966</t>
  </si>
  <si>
    <t>K-970</t>
  </si>
  <si>
    <t>K-971</t>
  </si>
  <si>
    <t>K-974</t>
  </si>
  <si>
    <t>AXA00187000</t>
  </si>
  <si>
    <t>HMDB0001184</t>
  </si>
  <si>
    <t>Methyl propenyl ketone</t>
  </si>
  <si>
    <t>K-977</t>
  </si>
  <si>
    <t>K-979</t>
  </si>
  <si>
    <t>APA00289000</t>
  </si>
  <si>
    <t>C15970</t>
  </si>
  <si>
    <t>Abscisic acid glucose ester</t>
  </si>
  <si>
    <t>K-982</t>
  </si>
  <si>
    <t>K-983</t>
  </si>
  <si>
    <t>K-985</t>
  </si>
  <si>
    <t>K-986</t>
  </si>
  <si>
    <t>K-987</t>
  </si>
  <si>
    <t>K-989</t>
  </si>
  <si>
    <t>K-990</t>
  </si>
  <si>
    <t>K-991</t>
  </si>
  <si>
    <t>K-992</t>
  </si>
  <si>
    <t>K-993</t>
  </si>
  <si>
    <t>AAA00404000</t>
  </si>
  <si>
    <t>C05488</t>
  </si>
  <si>
    <t>11-Deoxycortisol</t>
  </si>
  <si>
    <t>K-994</t>
  </si>
  <si>
    <t>K-997</t>
  </si>
  <si>
    <t>K-999</t>
  </si>
  <si>
    <t>K-1000</t>
  </si>
  <si>
    <t>K-1003</t>
  </si>
  <si>
    <t>2,5-Dioxopentanoic acid - 2 tags</t>
  </si>
  <si>
    <t>K-1006</t>
  </si>
  <si>
    <t>K-1008</t>
  </si>
  <si>
    <t>K-1015</t>
  </si>
  <si>
    <t>K-1016</t>
  </si>
  <si>
    <t>K-1018</t>
  </si>
  <si>
    <t>K-1020</t>
  </si>
  <si>
    <t>K-1024</t>
  </si>
  <si>
    <t>K-1026</t>
  </si>
  <si>
    <t>K-1027</t>
  </si>
  <si>
    <t>K-1028</t>
  </si>
  <si>
    <t>K-1029</t>
  </si>
  <si>
    <t>K-1031</t>
  </si>
  <si>
    <t>K-1032</t>
  </si>
  <si>
    <t>K-1037</t>
  </si>
  <si>
    <t>K-1038</t>
  </si>
  <si>
    <t>K-1042</t>
  </si>
  <si>
    <t>K-1044</t>
  </si>
  <si>
    <t>K-1046</t>
  </si>
  <si>
    <t>K-1049</t>
  </si>
  <si>
    <t>K-1050</t>
  </si>
  <si>
    <t>K-1052</t>
  </si>
  <si>
    <t>K-1053</t>
  </si>
  <si>
    <t>K-1059</t>
  </si>
  <si>
    <t>K-1060</t>
  </si>
  <si>
    <t>AXA03080000</t>
  </si>
  <si>
    <t>C17497</t>
  </si>
  <si>
    <t>Zingerone</t>
  </si>
  <si>
    <t>K-1061</t>
  </si>
  <si>
    <t>K-1063</t>
  </si>
  <si>
    <t>K-1065</t>
  </si>
  <si>
    <t>K-1066</t>
  </si>
  <si>
    <t>K-1067</t>
  </si>
  <si>
    <t>K-1068</t>
  </si>
  <si>
    <t>K-1069</t>
  </si>
  <si>
    <t>K-1070</t>
  </si>
  <si>
    <t>K-1073</t>
  </si>
  <si>
    <t>K-1076</t>
  </si>
  <si>
    <t>AAA01466000</t>
  </si>
  <si>
    <t>C16310</t>
  </si>
  <si>
    <t>3-Hexenal</t>
  </si>
  <si>
    <t>K-1077</t>
  </si>
  <si>
    <t>K-1078</t>
  </si>
  <si>
    <t>K-1079</t>
  </si>
  <si>
    <t>K-1081</t>
  </si>
  <si>
    <t>AAA01431000</t>
  </si>
  <si>
    <t>C11512</t>
  </si>
  <si>
    <t>Methyl jasmonic acid/(+)-7-Isomethyljasmonic acid</t>
  </si>
  <si>
    <t>K-1083</t>
  </si>
  <si>
    <t>K-1087</t>
  </si>
  <si>
    <t>K-1088</t>
  </si>
  <si>
    <t>K-1089</t>
  </si>
  <si>
    <t>ABA00479000</t>
  </si>
  <si>
    <t>C14090</t>
  </si>
  <si>
    <t>1-Naphthaldehyde</t>
  </si>
  <si>
    <t>K-1090</t>
  </si>
  <si>
    <t>K-1095</t>
  </si>
  <si>
    <t>APA00506000</t>
  </si>
  <si>
    <t>C16419</t>
  </si>
  <si>
    <t>Pinostrobin</t>
  </si>
  <si>
    <t>K-1096</t>
  </si>
  <si>
    <t>K-1097</t>
  </si>
  <si>
    <t>K-1098</t>
  </si>
  <si>
    <t>K-1099</t>
  </si>
  <si>
    <t>K-1101</t>
  </si>
  <si>
    <t>K-1102</t>
  </si>
  <si>
    <t>K-1103</t>
  </si>
  <si>
    <t>K-1107</t>
  </si>
  <si>
    <t>K-1108</t>
  </si>
  <si>
    <t>K-1109</t>
  </si>
  <si>
    <t>K-1110</t>
  </si>
  <si>
    <t>K-1112</t>
  </si>
  <si>
    <t>K-1113</t>
  </si>
  <si>
    <t>K-1114</t>
  </si>
  <si>
    <t>K-1116</t>
  </si>
  <si>
    <t>K-1117</t>
  </si>
  <si>
    <t>K-1118</t>
  </si>
  <si>
    <t>K-1119</t>
  </si>
  <si>
    <t>K-1120</t>
  </si>
  <si>
    <t>K-1122</t>
  </si>
  <si>
    <t>K-1123</t>
  </si>
  <si>
    <t>K-1124</t>
  </si>
  <si>
    <t>K-1125</t>
  </si>
  <si>
    <t>K-1127</t>
  </si>
  <si>
    <t>K-1128</t>
  </si>
  <si>
    <t>AXA02499000</t>
  </si>
  <si>
    <t>C08497</t>
  </si>
  <si>
    <t>2-Hexenal</t>
  </si>
  <si>
    <t>K-1130</t>
  </si>
  <si>
    <t>K-1132</t>
  </si>
  <si>
    <t>K-1133</t>
  </si>
  <si>
    <t>K-1134</t>
  </si>
  <si>
    <t>K-1135</t>
  </si>
  <si>
    <t>K-1136</t>
  </si>
  <si>
    <t>K-1137</t>
  </si>
  <si>
    <t>K-1138</t>
  </si>
  <si>
    <t>K-1141</t>
  </si>
  <si>
    <t>K-1143</t>
  </si>
  <si>
    <t>K-1144</t>
  </si>
  <si>
    <t>K-1150</t>
  </si>
  <si>
    <t>K-1157</t>
  </si>
  <si>
    <t>K-1160</t>
  </si>
  <si>
    <t>K-1162</t>
  </si>
  <si>
    <t>K-1167</t>
  </si>
  <si>
    <t>K-1171</t>
  </si>
  <si>
    <t>K-1173</t>
  </si>
  <si>
    <t>K-1174</t>
  </si>
  <si>
    <t>K-1176</t>
  </si>
  <si>
    <t>K-1177</t>
  </si>
  <si>
    <t>K-1178</t>
  </si>
  <si>
    <t>K-1180</t>
  </si>
  <si>
    <t>K-1181</t>
  </si>
  <si>
    <t>K-1182</t>
  </si>
  <si>
    <t>K-1183</t>
  </si>
  <si>
    <t>K-1184</t>
  </si>
  <si>
    <t>AXA03256000</t>
  </si>
  <si>
    <t>C07287</t>
  </si>
  <si>
    <t>Isomer 1 of Sulcatone</t>
  </si>
  <si>
    <t>K-1185</t>
  </si>
  <si>
    <t>AAA00402000</t>
  </si>
  <si>
    <t>C02140</t>
  </si>
  <si>
    <t>Corticosterone</t>
  </si>
  <si>
    <t>K-1189</t>
  </si>
  <si>
    <t>K-1190</t>
  </si>
  <si>
    <t>K-1191</t>
  </si>
  <si>
    <t>K-1194</t>
  </si>
  <si>
    <t>K-1198</t>
  </si>
  <si>
    <t>K-1199</t>
  </si>
  <si>
    <t>K-1200</t>
  </si>
  <si>
    <t>K-1201</t>
  </si>
  <si>
    <t>K-1203</t>
  </si>
  <si>
    <t>K-1204</t>
  </si>
  <si>
    <t>K-1206</t>
  </si>
  <si>
    <t>K-1207</t>
  </si>
  <si>
    <t>K-1209</t>
  </si>
  <si>
    <t>K-1212</t>
  </si>
  <si>
    <t>K-1214</t>
  </si>
  <si>
    <t>K-1216</t>
  </si>
  <si>
    <t>K-1217</t>
  </si>
  <si>
    <t>K-1218</t>
  </si>
  <si>
    <t>K-1219</t>
  </si>
  <si>
    <t>K-1222</t>
  </si>
  <si>
    <t>K-1223</t>
  </si>
  <si>
    <t>K-1225</t>
  </si>
  <si>
    <t>K-1226</t>
  </si>
  <si>
    <t>K-1227</t>
  </si>
  <si>
    <t>K-1228</t>
  </si>
  <si>
    <t>K-1230</t>
  </si>
  <si>
    <t>K-1231</t>
  </si>
  <si>
    <t>K-1232</t>
  </si>
  <si>
    <t>K-1234</t>
  </si>
  <si>
    <t>K-1237</t>
  </si>
  <si>
    <t>K-1238</t>
  </si>
  <si>
    <t>K-1239</t>
  </si>
  <si>
    <t>K-1245</t>
  </si>
  <si>
    <t>K-1247</t>
  </si>
  <si>
    <t>K-1248</t>
  </si>
  <si>
    <t>K-1249</t>
  </si>
  <si>
    <t>K-1251</t>
  </si>
  <si>
    <t>K-1252</t>
  </si>
  <si>
    <t>K-1253</t>
  </si>
  <si>
    <t>K-1254</t>
  </si>
  <si>
    <t>K-1255</t>
  </si>
  <si>
    <t>K-1258</t>
  </si>
  <si>
    <t>ABA00466000</t>
  </si>
  <si>
    <t>C14099</t>
  </si>
  <si>
    <t>2-Naphthaldehyde</t>
  </si>
  <si>
    <t>K-1260</t>
  </si>
  <si>
    <t>K-1261</t>
  </si>
  <si>
    <t>AXA02215000</t>
  </si>
  <si>
    <t>C10702</t>
  </si>
  <si>
    <t>4-Hydroxy-3-(3-methyl-2-butenyl)acetophenone</t>
  </si>
  <si>
    <t>K-1262</t>
  </si>
  <si>
    <t>Sulcatone</t>
  </si>
  <si>
    <t>K-1264</t>
  </si>
  <si>
    <t>AAA01544000</t>
  </si>
  <si>
    <t>C00741</t>
  </si>
  <si>
    <t>Diacetyl (2 tags 1 charge)</t>
  </si>
  <si>
    <t>K-1265</t>
  </si>
  <si>
    <t>K-1267</t>
  </si>
  <si>
    <t>K-1268</t>
  </si>
  <si>
    <t>K-1269</t>
  </si>
  <si>
    <t>K-1270</t>
  </si>
  <si>
    <t>K-1274</t>
  </si>
  <si>
    <t>K-1275</t>
  </si>
  <si>
    <t>K-1276</t>
  </si>
  <si>
    <t>K-1277</t>
  </si>
  <si>
    <t>K-1278</t>
  </si>
  <si>
    <t>K-1279</t>
  </si>
  <si>
    <t>K-1280</t>
  </si>
  <si>
    <t>K-1281</t>
  </si>
  <si>
    <t>K-1282</t>
  </si>
  <si>
    <t>K-1284</t>
  </si>
  <si>
    <t>K-1285</t>
  </si>
  <si>
    <t>K-1286</t>
  </si>
  <si>
    <t>K-1287</t>
  </si>
  <si>
    <t>K-1288</t>
  </si>
  <si>
    <t>K-1289</t>
  </si>
  <si>
    <t>K-1292</t>
  </si>
  <si>
    <t>K-1293</t>
  </si>
  <si>
    <t>K-1294</t>
  </si>
  <si>
    <t>K-1295</t>
  </si>
  <si>
    <t>K-1296</t>
  </si>
  <si>
    <t>K-1297</t>
  </si>
  <si>
    <t>K-1298</t>
  </si>
  <si>
    <t>K-1299</t>
  </si>
  <si>
    <t>K-1301</t>
  </si>
  <si>
    <t>K-1302</t>
  </si>
  <si>
    <t>K-1304</t>
  </si>
  <si>
    <t>K-1305</t>
  </si>
  <si>
    <t>K-1306</t>
  </si>
  <si>
    <t>K-1308</t>
  </si>
  <si>
    <t>K-1310</t>
  </si>
  <si>
    <t>K-1311</t>
  </si>
  <si>
    <t>K-1315</t>
  </si>
  <si>
    <t>K-1316</t>
  </si>
  <si>
    <t>ABA00387000</t>
  </si>
  <si>
    <t>C06577</t>
  </si>
  <si>
    <t>4-Isopropylbenzaldehyde</t>
  </si>
  <si>
    <t>K-1317</t>
  </si>
  <si>
    <t>K-1319</t>
  </si>
  <si>
    <t>K-1320</t>
  </si>
  <si>
    <t>K-1321</t>
  </si>
  <si>
    <t>K-1322</t>
  </si>
  <si>
    <t>K-1325</t>
  </si>
  <si>
    <t>K-1328</t>
  </si>
  <si>
    <t>K-1329</t>
  </si>
  <si>
    <t>K-1330</t>
  </si>
  <si>
    <t>K-1331</t>
  </si>
  <si>
    <t>K-1335</t>
  </si>
  <si>
    <t>K-1336</t>
  </si>
  <si>
    <t>AAA01456000</t>
  </si>
  <si>
    <t>C16323</t>
  </si>
  <si>
    <t>3,6-Nonadienal</t>
  </si>
  <si>
    <t>K-1339</t>
  </si>
  <si>
    <t>K-1340</t>
  </si>
  <si>
    <t>AXA00570000</t>
  </si>
  <si>
    <t>C02367</t>
  </si>
  <si>
    <t>3-Oxododecanoic acid</t>
  </si>
  <si>
    <t>K-1341</t>
  </si>
  <si>
    <t>K-1342</t>
  </si>
  <si>
    <t>K-1343</t>
  </si>
  <si>
    <t>K-1344</t>
  </si>
  <si>
    <t>K-1345</t>
  </si>
  <si>
    <t>K-1346</t>
  </si>
  <si>
    <t>K-1350</t>
  </si>
  <si>
    <t>K-1351</t>
  </si>
  <si>
    <t>K-1352</t>
  </si>
  <si>
    <t>K-1353</t>
  </si>
  <si>
    <t>AXA03318000</t>
  </si>
  <si>
    <t>C16946</t>
  </si>
  <si>
    <t>Cyperolone</t>
  </si>
  <si>
    <t>K-1358</t>
  </si>
  <si>
    <t>K-1359</t>
  </si>
  <si>
    <t>K-1361</t>
  </si>
  <si>
    <t>K-1363</t>
  </si>
  <si>
    <t>K-1364</t>
  </si>
  <si>
    <t>K-1365</t>
  </si>
  <si>
    <t>K-1367</t>
  </si>
  <si>
    <t>K-1368</t>
  </si>
  <si>
    <t>K-1369</t>
  </si>
  <si>
    <t>K-1370</t>
  </si>
  <si>
    <t>K-1373</t>
  </si>
  <si>
    <t>K-1374</t>
  </si>
  <si>
    <t>K-1375</t>
  </si>
  <si>
    <t>K-1376</t>
  </si>
  <si>
    <t>K-1379</t>
  </si>
  <si>
    <t>K-1381</t>
  </si>
  <si>
    <t>K-1384</t>
  </si>
  <si>
    <t>K-1385</t>
  </si>
  <si>
    <t>K-1386</t>
  </si>
  <si>
    <t>K-1387</t>
  </si>
  <si>
    <t>K-1388</t>
  </si>
  <si>
    <t>K-1389</t>
  </si>
  <si>
    <t>K-1390</t>
  </si>
  <si>
    <t>K-1392</t>
  </si>
  <si>
    <t>K-1393</t>
  </si>
  <si>
    <t>K-1396</t>
  </si>
  <si>
    <t>K-1397</t>
  </si>
  <si>
    <t>APA00102000</t>
  </si>
  <si>
    <t>C11951</t>
  </si>
  <si>
    <t>(+)-cis-Isopulegone</t>
  </si>
  <si>
    <t>K-1398</t>
  </si>
  <si>
    <t>K-1399</t>
  </si>
  <si>
    <t>K-1400</t>
  </si>
  <si>
    <t>K-1401</t>
  </si>
  <si>
    <t>K-1402</t>
  </si>
  <si>
    <t>K-1404</t>
  </si>
  <si>
    <t>K-1405</t>
  </si>
  <si>
    <t>K-1406</t>
  </si>
  <si>
    <t>K-1407</t>
  </si>
  <si>
    <t>APA00232000</t>
  </si>
  <si>
    <t>C21822</t>
  </si>
  <si>
    <t>Sugiol</t>
  </si>
  <si>
    <t>K-1408</t>
  </si>
  <si>
    <t>K-1409</t>
  </si>
  <si>
    <t>K-1410</t>
  </si>
  <si>
    <t>K-1413</t>
  </si>
  <si>
    <t>K-1415</t>
  </si>
  <si>
    <t>K-1416</t>
  </si>
  <si>
    <t>K-1419</t>
  </si>
  <si>
    <t>K-1420</t>
  </si>
  <si>
    <t>K-1421</t>
  </si>
  <si>
    <t>K-1422</t>
  </si>
  <si>
    <t>K-1423</t>
  </si>
  <si>
    <t>K-1424</t>
  </si>
  <si>
    <t>K-1425</t>
  </si>
  <si>
    <t>K-1426</t>
  </si>
  <si>
    <t>K-1427</t>
  </si>
  <si>
    <t>K-1430</t>
  </si>
  <si>
    <t>K-1431</t>
  </si>
  <si>
    <t>AXA03324000</t>
  </si>
  <si>
    <t>C09110</t>
  </si>
  <si>
    <t>Ineketone</t>
  </si>
  <si>
    <t>K-1433</t>
  </si>
  <si>
    <t>K-1434</t>
  </si>
  <si>
    <t>K-1435</t>
  </si>
  <si>
    <t>K-1436</t>
  </si>
  <si>
    <t>K-1437</t>
  </si>
  <si>
    <t>K-1438</t>
  </si>
  <si>
    <t>K-1439</t>
  </si>
  <si>
    <t>K-1441</t>
  </si>
  <si>
    <t>K-1444</t>
  </si>
  <si>
    <t>K-1445</t>
  </si>
  <si>
    <t>K-1446</t>
  </si>
  <si>
    <t>K-1447</t>
  </si>
  <si>
    <t>ABA00036000</t>
  </si>
  <si>
    <t>C09848</t>
  </si>
  <si>
    <t>(R)-(+)-Citronellal), C11384 ((S)-(-)-Citronellal</t>
  </si>
  <si>
    <t>K-1448</t>
  </si>
  <si>
    <t>K-1449</t>
  </si>
  <si>
    <t>K-1451</t>
  </si>
  <si>
    <t>K-1452</t>
  </si>
  <si>
    <t>APA00123000</t>
  </si>
  <si>
    <t>C20944</t>
  </si>
  <si>
    <t>Ipsdienone</t>
  </si>
  <si>
    <t>K-1454</t>
  </si>
  <si>
    <t>K-1455</t>
  </si>
  <si>
    <t>K-1456</t>
  </si>
  <si>
    <t>K-1457</t>
  </si>
  <si>
    <t>K-1458</t>
  </si>
  <si>
    <t>K-1459</t>
  </si>
  <si>
    <t>K-1460</t>
  </si>
  <si>
    <t>K-1461</t>
  </si>
  <si>
    <t>K-1462</t>
  </si>
  <si>
    <t>K-1463</t>
  </si>
  <si>
    <t>K-1464</t>
  </si>
  <si>
    <t>K-1465</t>
  </si>
  <si>
    <t>K-1466</t>
  </si>
  <si>
    <t>K-1467</t>
  </si>
  <si>
    <t>K-1469</t>
  </si>
  <si>
    <t>K-1470</t>
  </si>
  <si>
    <t>K-1471</t>
  </si>
  <si>
    <t>K-1472</t>
  </si>
  <si>
    <t>K-1473</t>
  </si>
  <si>
    <t>K-1474</t>
  </si>
  <si>
    <t>K-1475</t>
  </si>
  <si>
    <t>K-1478</t>
  </si>
  <si>
    <t>K-1479</t>
  </si>
  <si>
    <t>K-1480</t>
  </si>
  <si>
    <t>K-1481</t>
  </si>
  <si>
    <t>K-1482</t>
  </si>
  <si>
    <t>K-1483</t>
  </si>
  <si>
    <t>K-1484</t>
  </si>
  <si>
    <t>K-1485</t>
  </si>
  <si>
    <t>K-1486</t>
  </si>
  <si>
    <t>K-1490</t>
  </si>
  <si>
    <t>K-1491</t>
  </si>
  <si>
    <t>K-1492</t>
  </si>
  <si>
    <t>K-1493</t>
  </si>
  <si>
    <t>K-1494</t>
  </si>
  <si>
    <t>K-1496</t>
  </si>
  <si>
    <t>K-1498</t>
  </si>
  <si>
    <t>K-1499</t>
  </si>
  <si>
    <t>K-1500</t>
  </si>
  <si>
    <t>K-1501</t>
  </si>
  <si>
    <t>K-1502</t>
  </si>
  <si>
    <t>K-1503</t>
  </si>
  <si>
    <t>K-1504</t>
  </si>
  <si>
    <t>K-1505</t>
  </si>
  <si>
    <t>K-1506</t>
  </si>
  <si>
    <t>K-1508</t>
  </si>
  <si>
    <t>K-1509</t>
  </si>
  <si>
    <t>AFA00048000</t>
  </si>
  <si>
    <t>C09737</t>
  </si>
  <si>
    <t>Isomer 1 of Solavetivone</t>
  </si>
  <si>
    <t>K-1510</t>
  </si>
  <si>
    <t>K-1511</t>
  </si>
  <si>
    <t>K-1512</t>
  </si>
  <si>
    <t>K-1514</t>
  </si>
  <si>
    <t>K-1515</t>
  </si>
  <si>
    <t>K-1516</t>
  </si>
  <si>
    <t>K-1517</t>
  </si>
  <si>
    <t>K-1518</t>
  </si>
  <si>
    <t>K-1519</t>
  </si>
  <si>
    <t>K-1520</t>
  </si>
  <si>
    <t>K-1521</t>
  </si>
  <si>
    <t>K-1523</t>
  </si>
  <si>
    <t>K-1524</t>
  </si>
  <si>
    <t>K-1525</t>
  </si>
  <si>
    <t>K-1527</t>
  </si>
  <si>
    <t>K-1529</t>
  </si>
  <si>
    <t>Solavetivone</t>
  </si>
  <si>
    <t>K-1530</t>
  </si>
  <si>
    <t>K-1533</t>
  </si>
  <si>
    <t>K-1534</t>
  </si>
  <si>
    <t>K-1537</t>
  </si>
  <si>
    <t>K-1538</t>
  </si>
  <si>
    <t>K-1541</t>
  </si>
  <si>
    <t>K-1542</t>
  </si>
  <si>
    <t>K-1544</t>
  </si>
  <si>
    <t>K-1545</t>
  </si>
  <si>
    <t>K-1547</t>
  </si>
  <si>
    <t>AAA01728000</t>
  </si>
  <si>
    <t>C00376</t>
  </si>
  <si>
    <t>Isomer 1 of Retinal/11-cis-Retinal/9-cis-Retinal</t>
  </si>
  <si>
    <t>K-1548</t>
  </si>
  <si>
    <t>K-1550</t>
  </si>
  <si>
    <t>K-1551</t>
  </si>
  <si>
    <t>K-1552</t>
  </si>
  <si>
    <t>K-1553</t>
  </si>
  <si>
    <t>K-1554</t>
  </si>
  <si>
    <t>K-1555</t>
  </si>
  <si>
    <t>K-1556</t>
  </si>
  <si>
    <t>K-1557</t>
  </si>
  <si>
    <t>K-1558</t>
  </si>
  <si>
    <t>K-1559</t>
  </si>
  <si>
    <t>K-1560</t>
  </si>
  <si>
    <t>K-1562</t>
  </si>
  <si>
    <t>K-1563</t>
  </si>
  <si>
    <t>K-1564</t>
  </si>
  <si>
    <t>K-1566</t>
  </si>
  <si>
    <t>K-1567</t>
  </si>
  <si>
    <t>K-1568</t>
  </si>
  <si>
    <t>K-1569</t>
  </si>
  <si>
    <t>K-1570</t>
  </si>
  <si>
    <t>K-1573</t>
  </si>
  <si>
    <t>K-1575</t>
  </si>
  <si>
    <t>K-1576</t>
  </si>
  <si>
    <t>K-1577</t>
  </si>
  <si>
    <t>K-1578</t>
  </si>
  <si>
    <t>Isomer 2 of Retinal/11-cis-Retinal/9-cis-Retinal</t>
  </si>
  <si>
    <t>K-1579</t>
  </si>
  <si>
    <t>K-1580</t>
  </si>
  <si>
    <t>K-1581</t>
  </si>
  <si>
    <t>K-1582</t>
  </si>
  <si>
    <t>K-1583</t>
  </si>
  <si>
    <t>K-1584</t>
  </si>
  <si>
    <t>K-1585</t>
  </si>
  <si>
    <t>K-1586</t>
  </si>
  <si>
    <t>K-1587</t>
  </si>
  <si>
    <t>K-1588</t>
  </si>
  <si>
    <t>K-1589</t>
  </si>
  <si>
    <t>K-1590</t>
  </si>
  <si>
    <t>K-1593</t>
  </si>
  <si>
    <t>K-1595</t>
  </si>
  <si>
    <t>K-1596</t>
  </si>
  <si>
    <t>K-1597</t>
  </si>
  <si>
    <t>K-1599</t>
  </si>
  <si>
    <t>APA00210000</t>
  </si>
  <si>
    <t>C18222</t>
  </si>
  <si>
    <t>Isopimaradienal</t>
  </si>
  <si>
    <t>K-1600</t>
  </si>
  <si>
    <t>K-1601</t>
  </si>
  <si>
    <t>K-1602</t>
  </si>
  <si>
    <t>K-1603</t>
  </si>
  <si>
    <t>K-1606</t>
  </si>
  <si>
    <t>K-1607</t>
  </si>
  <si>
    <t>K-1608</t>
  </si>
  <si>
    <t>K-1609</t>
  </si>
  <si>
    <t>K-1610</t>
  </si>
  <si>
    <t>K-1613</t>
  </si>
  <si>
    <t>K-1616</t>
  </si>
  <si>
    <t>K-1618</t>
  </si>
  <si>
    <t>K-1619</t>
  </si>
  <si>
    <t>K-1621</t>
  </si>
  <si>
    <t>K-1622</t>
  </si>
  <si>
    <t>K-1623</t>
  </si>
  <si>
    <t>K-1625</t>
  </si>
  <si>
    <t>K-1627</t>
  </si>
  <si>
    <t>K-1628</t>
  </si>
  <si>
    <t>K-1629</t>
  </si>
  <si>
    <t>K-1630</t>
  </si>
  <si>
    <t>K-1631</t>
  </si>
  <si>
    <t>K-1632</t>
  </si>
  <si>
    <t>Retinal/11-cis-Retinal/9-cis-Retinal</t>
  </si>
  <si>
    <t>K-1633</t>
  </si>
  <si>
    <t>K-1634</t>
  </si>
  <si>
    <t>K-1636</t>
  </si>
  <si>
    <t>K-1638</t>
  </si>
  <si>
    <t>K-1639</t>
  </si>
  <si>
    <t>K-1640</t>
  </si>
  <si>
    <t>K-1641</t>
  </si>
  <si>
    <t>K-1644</t>
  </si>
  <si>
    <t>K-1646</t>
  </si>
  <si>
    <t>K-1647</t>
  </si>
  <si>
    <t>C-3</t>
  </si>
  <si>
    <t>C-5</t>
  </si>
  <si>
    <t>C-6</t>
  </si>
  <si>
    <t>C-7</t>
  </si>
  <si>
    <t>C-8</t>
  </si>
  <si>
    <t>C-9</t>
  </si>
  <si>
    <t>C-10</t>
  </si>
  <si>
    <t>C-12</t>
  </si>
  <si>
    <t>C-13</t>
  </si>
  <si>
    <t>L-Citrulline</t>
  </si>
  <si>
    <t>C-15</t>
  </si>
  <si>
    <t>C-16</t>
  </si>
  <si>
    <t>C-17</t>
  </si>
  <si>
    <t>C-18</t>
  </si>
  <si>
    <t>C-20</t>
  </si>
  <si>
    <t>C-21</t>
  </si>
  <si>
    <t>C-22</t>
  </si>
  <si>
    <t>C-23</t>
  </si>
  <si>
    <t>C-24</t>
  </si>
  <si>
    <t>C-25</t>
  </si>
  <si>
    <t>C-26</t>
  </si>
  <si>
    <t>C-28</t>
  </si>
  <si>
    <t>C-32</t>
  </si>
  <si>
    <t>C-33</t>
  </si>
  <si>
    <t>C-35</t>
  </si>
  <si>
    <t>C-36</t>
  </si>
  <si>
    <t>C-37</t>
  </si>
  <si>
    <t>C-40</t>
  </si>
  <si>
    <t>C-41</t>
  </si>
  <si>
    <t>C-42</t>
  </si>
  <si>
    <t>C-43</t>
  </si>
  <si>
    <t>C-44</t>
  </si>
  <si>
    <t>C-45</t>
  </si>
  <si>
    <t>C-46</t>
  </si>
  <si>
    <t>C-47</t>
  </si>
  <si>
    <t>Isomer 2 of Glutathione (2 tags 2 charges)</t>
  </si>
  <si>
    <t>C-50</t>
  </si>
  <si>
    <t>C-51</t>
  </si>
  <si>
    <t>C-52</t>
  </si>
  <si>
    <t>C-53</t>
  </si>
  <si>
    <t>C-54</t>
  </si>
  <si>
    <t>C-55</t>
  </si>
  <si>
    <t>C-56</t>
  </si>
  <si>
    <t>C-57</t>
  </si>
  <si>
    <t>C-58</t>
  </si>
  <si>
    <t>beta-Alanine</t>
  </si>
  <si>
    <t>C-59</t>
  </si>
  <si>
    <t>C-60</t>
  </si>
  <si>
    <t>Gamma-Aminobutyric Acid - Isomer</t>
  </si>
  <si>
    <t>C-64</t>
  </si>
  <si>
    <t>C-65</t>
  </si>
  <si>
    <t>C-68</t>
  </si>
  <si>
    <t>C-69</t>
  </si>
  <si>
    <t>C-71</t>
  </si>
  <si>
    <t>C-72</t>
  </si>
  <si>
    <t>C-73</t>
  </si>
  <si>
    <t>C-74</t>
  </si>
  <si>
    <t>C-75</t>
  </si>
  <si>
    <t>C-76</t>
  </si>
  <si>
    <t>C-77</t>
  </si>
  <si>
    <t>C-78</t>
  </si>
  <si>
    <t>5-Aminopentanoic Acid - Isomer</t>
  </si>
  <si>
    <t>C-79</t>
  </si>
  <si>
    <t>C-80</t>
  </si>
  <si>
    <t>C-81</t>
  </si>
  <si>
    <t>C-82</t>
  </si>
  <si>
    <t>C-83</t>
  </si>
  <si>
    <t>C-84</t>
  </si>
  <si>
    <t>C-86</t>
  </si>
  <si>
    <t>C-87</t>
  </si>
  <si>
    <t>C-88</t>
  </si>
  <si>
    <t>C-89</t>
  </si>
  <si>
    <t>C-90</t>
  </si>
  <si>
    <t>C-91</t>
  </si>
  <si>
    <t>AAA01155000</t>
  </si>
  <si>
    <t>C01419</t>
  </si>
  <si>
    <t>Cys-Gly</t>
  </si>
  <si>
    <t>C-92</t>
  </si>
  <si>
    <t>C-93</t>
  </si>
  <si>
    <t>C-96</t>
  </si>
  <si>
    <t>L-Glutamine/D-Glutamine</t>
  </si>
  <si>
    <t>C-97</t>
  </si>
  <si>
    <t>C-98</t>
  </si>
  <si>
    <t>C-99</t>
  </si>
  <si>
    <t>C-100</t>
  </si>
  <si>
    <t>C-101</t>
  </si>
  <si>
    <t>C-103</t>
  </si>
  <si>
    <t>C-105</t>
  </si>
  <si>
    <t>C-106</t>
  </si>
  <si>
    <t>C-107</t>
  </si>
  <si>
    <t>C-108</t>
  </si>
  <si>
    <t>C-109</t>
  </si>
  <si>
    <t>C-110</t>
  </si>
  <si>
    <t>C-113</t>
  </si>
  <si>
    <t>C-115</t>
  </si>
  <si>
    <t>C-116</t>
  </si>
  <si>
    <t>C-117</t>
  </si>
  <si>
    <t>C-119</t>
  </si>
  <si>
    <t>C-120</t>
  </si>
  <si>
    <t>C-122</t>
  </si>
  <si>
    <t>C-123</t>
  </si>
  <si>
    <t>C-125</t>
  </si>
  <si>
    <t>C-126</t>
  </si>
  <si>
    <t>Glutamic Acid - Isomer 2</t>
  </si>
  <si>
    <t>C-127</t>
  </si>
  <si>
    <t>C-128</t>
  </si>
  <si>
    <t>C-130</t>
  </si>
  <si>
    <t>C-131</t>
  </si>
  <si>
    <t>AAA00730000</t>
  </si>
  <si>
    <t>C04076</t>
  </si>
  <si>
    <t>L-2-Aminoadipate 6-semialdehyde/Allysine</t>
  </si>
  <si>
    <t>C-132</t>
  </si>
  <si>
    <t>C-133</t>
  </si>
  <si>
    <t>C-134</t>
  </si>
  <si>
    <t>C-135</t>
  </si>
  <si>
    <t>C-136</t>
  </si>
  <si>
    <t>C-137</t>
  </si>
  <si>
    <t>C-138</t>
  </si>
  <si>
    <t>C-139</t>
  </si>
  <si>
    <t>C-140</t>
  </si>
  <si>
    <t>C-141</t>
  </si>
  <si>
    <t>C-142</t>
  </si>
  <si>
    <t>C-145</t>
  </si>
  <si>
    <t>C-146</t>
  </si>
  <si>
    <t>C-147</t>
  </si>
  <si>
    <t>C-148</t>
  </si>
  <si>
    <t>C-149</t>
  </si>
  <si>
    <t>Isomer 1 of Glycine</t>
  </si>
  <si>
    <t>C-150</t>
  </si>
  <si>
    <t>C-151</t>
  </si>
  <si>
    <t>L-Threonine/L-Allothreonine</t>
  </si>
  <si>
    <t>C-152</t>
  </si>
  <si>
    <t>C-154</t>
  </si>
  <si>
    <t>C-155</t>
  </si>
  <si>
    <t>C-156</t>
  </si>
  <si>
    <t>C-159</t>
  </si>
  <si>
    <t>C-160</t>
  </si>
  <si>
    <t>C-162</t>
  </si>
  <si>
    <t>C-163</t>
  </si>
  <si>
    <t>AAA00676000</t>
  </si>
  <si>
    <t>C00606</t>
  </si>
  <si>
    <t>3-Sulfino-L-alanine</t>
  </si>
  <si>
    <t>C-164</t>
  </si>
  <si>
    <t>C-165</t>
  </si>
  <si>
    <t>C-167</t>
  </si>
  <si>
    <t>AAA00748000</t>
  </si>
  <si>
    <t>C00487</t>
  </si>
  <si>
    <t>Carnitine</t>
  </si>
  <si>
    <t>C-168</t>
  </si>
  <si>
    <t>C-169</t>
  </si>
  <si>
    <t>C-170</t>
  </si>
  <si>
    <t>C-171</t>
  </si>
  <si>
    <t>C-173</t>
  </si>
  <si>
    <t>C-177</t>
  </si>
  <si>
    <t>C-178</t>
  </si>
  <si>
    <t>C-179</t>
  </si>
  <si>
    <t>C-180</t>
  </si>
  <si>
    <t>Glutamic Acid - Isomer 1</t>
  </si>
  <si>
    <t>C-181</t>
  </si>
  <si>
    <t>AAA00427I01</t>
  </si>
  <si>
    <t>C00402</t>
  </si>
  <si>
    <t>Aspartatic Acid</t>
  </si>
  <si>
    <t>C-182</t>
  </si>
  <si>
    <t>C-183</t>
  </si>
  <si>
    <t>L-Homoserine</t>
  </si>
  <si>
    <t>C-186</t>
  </si>
  <si>
    <t>C-187</t>
  </si>
  <si>
    <t>Pipecollinic Acid - Isomer</t>
  </si>
  <si>
    <t>C-188</t>
  </si>
  <si>
    <t>C-191</t>
  </si>
  <si>
    <t>C-192</t>
  </si>
  <si>
    <t>C-193</t>
  </si>
  <si>
    <t>C-194</t>
  </si>
  <si>
    <t>C-195</t>
  </si>
  <si>
    <t>C-196</t>
  </si>
  <si>
    <t>D-Lysopine</t>
  </si>
  <si>
    <t>C-198</t>
  </si>
  <si>
    <t>C-199</t>
  </si>
  <si>
    <t>C-200</t>
  </si>
  <si>
    <t>C-201</t>
  </si>
  <si>
    <t>C-202</t>
  </si>
  <si>
    <t>C-203</t>
  </si>
  <si>
    <t>C-204</t>
  </si>
  <si>
    <t>C-205</t>
  </si>
  <si>
    <t>L-Tyrosine - Isomer</t>
  </si>
  <si>
    <t>C-206</t>
  </si>
  <si>
    <t>C-207</t>
  </si>
  <si>
    <t>C-210</t>
  </si>
  <si>
    <t>C-211</t>
  </si>
  <si>
    <t>C-212</t>
  </si>
  <si>
    <t>C-213</t>
  </si>
  <si>
    <t>C-214</t>
  </si>
  <si>
    <t>C-215</t>
  </si>
  <si>
    <t>C-216</t>
  </si>
  <si>
    <t>C-217</t>
  </si>
  <si>
    <t>C-218</t>
  </si>
  <si>
    <t>C-219</t>
  </si>
  <si>
    <t>C-222</t>
  </si>
  <si>
    <t>Isomer 1 of Pipecollinic Acid - Isomer</t>
  </si>
  <si>
    <t>C-223</t>
  </si>
  <si>
    <t>C-224</t>
  </si>
  <si>
    <t>C-226</t>
  </si>
  <si>
    <t>C-227</t>
  </si>
  <si>
    <t>C-228</t>
  </si>
  <si>
    <t>C-230</t>
  </si>
  <si>
    <t>C-232</t>
  </si>
  <si>
    <t>C-234</t>
  </si>
  <si>
    <t>C-235</t>
  </si>
  <si>
    <t>C-236</t>
  </si>
  <si>
    <t>C-237</t>
  </si>
  <si>
    <t>Isomer 1 of L-Tyrosine - Isomer</t>
  </si>
  <si>
    <t>C-238</t>
  </si>
  <si>
    <t>C-239</t>
  </si>
  <si>
    <t>C-240</t>
  </si>
  <si>
    <t>C-241</t>
  </si>
  <si>
    <t>C-242</t>
  </si>
  <si>
    <t>C-243</t>
  </si>
  <si>
    <t>C-244</t>
  </si>
  <si>
    <t>C-245</t>
  </si>
  <si>
    <t>C-247</t>
  </si>
  <si>
    <t>APA00773000</t>
  </si>
  <si>
    <t>C10858</t>
  </si>
  <si>
    <t>Ecgonine/Pseudoecgonine</t>
  </si>
  <si>
    <t>C-249</t>
  </si>
  <si>
    <t>C-250</t>
  </si>
  <si>
    <t>C-251</t>
  </si>
  <si>
    <t>C-253</t>
  </si>
  <si>
    <t>C-254</t>
  </si>
  <si>
    <t>C-255</t>
  </si>
  <si>
    <t>C-256</t>
  </si>
  <si>
    <t>C-257</t>
  </si>
  <si>
    <t>C-258</t>
  </si>
  <si>
    <t>C-259</t>
  </si>
  <si>
    <t>C-260</t>
  </si>
  <si>
    <t>C-261</t>
  </si>
  <si>
    <t>C-262</t>
  </si>
  <si>
    <t>C-263</t>
  </si>
  <si>
    <t>C-264</t>
  </si>
  <si>
    <t>C-265</t>
  </si>
  <si>
    <t>C-266</t>
  </si>
  <si>
    <t>AAA01642000</t>
  </si>
  <si>
    <t>C01004</t>
  </si>
  <si>
    <t>N-Methylnicotinic Acid</t>
  </si>
  <si>
    <t>C-267</t>
  </si>
  <si>
    <t>C-268</t>
  </si>
  <si>
    <t>C-269</t>
  </si>
  <si>
    <t>C-270</t>
  </si>
  <si>
    <t>C-271</t>
  </si>
  <si>
    <t>C-272</t>
  </si>
  <si>
    <t>C-274</t>
  </si>
  <si>
    <t>C-275</t>
  </si>
  <si>
    <t>C-276</t>
  </si>
  <si>
    <t>AAA00851000</t>
  </si>
  <si>
    <t>C20522</t>
  </si>
  <si>
    <t>Imidazolepropionic Acid</t>
  </si>
  <si>
    <t>C-277</t>
  </si>
  <si>
    <t>C-279</t>
  </si>
  <si>
    <t>C-281</t>
  </si>
  <si>
    <t>C-282</t>
  </si>
  <si>
    <t>C-283</t>
  </si>
  <si>
    <t>C-284</t>
  </si>
  <si>
    <t>C-285</t>
  </si>
  <si>
    <t>AAA00521000</t>
  </si>
  <si>
    <t>C00209</t>
  </si>
  <si>
    <t>Oxalic Acid</t>
  </si>
  <si>
    <t>C-286</t>
  </si>
  <si>
    <t>Isomer 1 of L-Methionine</t>
  </si>
  <si>
    <t>C-287</t>
  </si>
  <si>
    <t>Adenylsuccinic Acid - Isomer</t>
  </si>
  <si>
    <t>C-288</t>
  </si>
  <si>
    <t>C-289</t>
  </si>
  <si>
    <t>C-291</t>
  </si>
  <si>
    <t>C-292</t>
  </si>
  <si>
    <t>C-293</t>
  </si>
  <si>
    <t>C-294</t>
  </si>
  <si>
    <t>C-295</t>
  </si>
  <si>
    <t>Isomer 1 of N6-Acetyl-Lysine / N-Alpha-Acetyllysine (2 tags 1 charge)</t>
  </si>
  <si>
    <t>C-296</t>
  </si>
  <si>
    <t>C-297</t>
  </si>
  <si>
    <t>C-298</t>
  </si>
  <si>
    <t>C-299</t>
  </si>
  <si>
    <t>AAA01894000</t>
  </si>
  <si>
    <t>C17267</t>
  </si>
  <si>
    <t>S-Sulfanylglutathione</t>
  </si>
  <si>
    <t>C-300</t>
  </si>
  <si>
    <t>A-Aminobutyric Acid</t>
  </si>
  <si>
    <t>C-301</t>
  </si>
  <si>
    <t>C-302</t>
  </si>
  <si>
    <t>C-303</t>
  </si>
  <si>
    <t>C-304</t>
  </si>
  <si>
    <t>C-305</t>
  </si>
  <si>
    <t>C-306</t>
  </si>
  <si>
    <t>C-307</t>
  </si>
  <si>
    <t>C-308</t>
  </si>
  <si>
    <t>C-309</t>
  </si>
  <si>
    <t>C-310</t>
  </si>
  <si>
    <t>C-311</t>
  </si>
  <si>
    <t>C-312</t>
  </si>
  <si>
    <t>C-313</t>
  </si>
  <si>
    <t>C-315</t>
  </si>
  <si>
    <t>C-316</t>
  </si>
  <si>
    <t>C-317</t>
  </si>
  <si>
    <t>C-318</t>
  </si>
  <si>
    <t>C-320</t>
  </si>
  <si>
    <t>Pipecollinic Acid</t>
  </si>
  <si>
    <t>C-321</t>
  </si>
  <si>
    <t>C-322</t>
  </si>
  <si>
    <t>C-323</t>
  </si>
  <si>
    <t>C-324</t>
  </si>
  <si>
    <t>C-326</t>
  </si>
  <si>
    <t>AAA00095000</t>
  </si>
  <si>
    <t>C11544</t>
  </si>
  <si>
    <t>2-O-(alpha-D-Mannosyl)-D-glyceric acid</t>
  </si>
  <si>
    <t>C-327</t>
  </si>
  <si>
    <t>C-328</t>
  </si>
  <si>
    <t>C-329</t>
  </si>
  <si>
    <t>C-330</t>
  </si>
  <si>
    <t>5-Aminopentanoic Acid</t>
  </si>
  <si>
    <t>C-331</t>
  </si>
  <si>
    <t>AAA00127000</t>
  </si>
  <si>
    <t>C01620</t>
  </si>
  <si>
    <t>Isomer 4 of Threonic Acid</t>
  </si>
  <si>
    <t>C-332</t>
  </si>
  <si>
    <t>C-333</t>
  </si>
  <si>
    <t>C-335</t>
  </si>
  <si>
    <t>C-336</t>
  </si>
  <si>
    <t>C-337</t>
  </si>
  <si>
    <t>C-339</t>
  </si>
  <si>
    <t>C-340</t>
  </si>
  <si>
    <t>AAA00803000</t>
  </si>
  <si>
    <t>C01877</t>
  </si>
  <si>
    <t>4-Oxoproline</t>
  </si>
  <si>
    <t>C-341</t>
  </si>
  <si>
    <t>AAA00644000</t>
  </si>
  <si>
    <t>C01234</t>
  </si>
  <si>
    <t>1-Aminocyclopropane-1-carboxylic acid</t>
  </si>
  <si>
    <t>C-343</t>
  </si>
  <si>
    <t>C-344</t>
  </si>
  <si>
    <t>C-345</t>
  </si>
  <si>
    <t>C-346</t>
  </si>
  <si>
    <t>C-347</t>
  </si>
  <si>
    <t>Isomer 1 of Threonic Acid</t>
  </si>
  <si>
    <t>C-348</t>
  </si>
  <si>
    <t>C-349</t>
  </si>
  <si>
    <t>C-350</t>
  </si>
  <si>
    <t>C-351</t>
  </si>
  <si>
    <t>C-352</t>
  </si>
  <si>
    <t>C-354</t>
  </si>
  <si>
    <t>C-355</t>
  </si>
  <si>
    <t>C-356</t>
  </si>
  <si>
    <t>C-357</t>
  </si>
  <si>
    <t>C-358</t>
  </si>
  <si>
    <t>C-359</t>
  </si>
  <si>
    <t>C-360</t>
  </si>
  <si>
    <t>C-361</t>
  </si>
  <si>
    <t>C-362</t>
  </si>
  <si>
    <t>C-363</t>
  </si>
  <si>
    <t>C-364</t>
  </si>
  <si>
    <t>C-365</t>
  </si>
  <si>
    <t>C-366</t>
  </si>
  <si>
    <t>Isomer 1 of S-Sulfanylglutathione</t>
  </si>
  <si>
    <t>C-367</t>
  </si>
  <si>
    <t>C-368</t>
  </si>
  <si>
    <t>C-369</t>
  </si>
  <si>
    <t>C-370</t>
  </si>
  <si>
    <t>C-371</t>
  </si>
  <si>
    <t>AFA00217000</t>
  </si>
  <si>
    <t>C01031</t>
  </si>
  <si>
    <t>S-Formylglutathione</t>
  </si>
  <si>
    <t>C-372</t>
  </si>
  <si>
    <t>C-374</t>
  </si>
  <si>
    <t>C-376</t>
  </si>
  <si>
    <t>C-378</t>
  </si>
  <si>
    <t>C-379</t>
  </si>
  <si>
    <t>C-380</t>
  </si>
  <si>
    <t>C-382</t>
  </si>
  <si>
    <t>C-383</t>
  </si>
  <si>
    <t>C-384</t>
  </si>
  <si>
    <t>C-385</t>
  </si>
  <si>
    <t>C-386</t>
  </si>
  <si>
    <t>C-388</t>
  </si>
  <si>
    <t>C-389</t>
  </si>
  <si>
    <t>C-390</t>
  </si>
  <si>
    <t>C-392</t>
  </si>
  <si>
    <t>C-393</t>
  </si>
  <si>
    <t>C-394</t>
  </si>
  <si>
    <t>C-395</t>
  </si>
  <si>
    <t>C-396</t>
  </si>
  <si>
    <t>C-397</t>
  </si>
  <si>
    <t>C-398</t>
  </si>
  <si>
    <t>C-399</t>
  </si>
  <si>
    <t>C-400</t>
  </si>
  <si>
    <t>4-Guanidinobutanoic acid</t>
  </si>
  <si>
    <t>C-401</t>
  </si>
  <si>
    <t>C-402</t>
  </si>
  <si>
    <t>C-403</t>
  </si>
  <si>
    <t>C-404</t>
  </si>
  <si>
    <t>C-405</t>
  </si>
  <si>
    <t>C-406</t>
  </si>
  <si>
    <t>C-407</t>
  </si>
  <si>
    <t>Threonic Acid</t>
  </si>
  <si>
    <t>C-408</t>
  </si>
  <si>
    <t>C-409</t>
  </si>
  <si>
    <t>C-410</t>
  </si>
  <si>
    <t>C-411</t>
  </si>
  <si>
    <t>C-412</t>
  </si>
  <si>
    <t>C-413</t>
  </si>
  <si>
    <t>C-414</t>
  </si>
  <si>
    <t>C-415</t>
  </si>
  <si>
    <t>C-416</t>
  </si>
  <si>
    <t>C-417</t>
  </si>
  <si>
    <t>L-2-Aminoadipic acid</t>
  </si>
  <si>
    <t>C-418</t>
  </si>
  <si>
    <t>C-421</t>
  </si>
  <si>
    <t>C-422</t>
  </si>
  <si>
    <t>C-423</t>
  </si>
  <si>
    <t>C-424</t>
  </si>
  <si>
    <t>C-425</t>
  </si>
  <si>
    <t>C-426</t>
  </si>
  <si>
    <t>C-427</t>
  </si>
  <si>
    <t>C-428</t>
  </si>
  <si>
    <t>Isomer 1 of 2-O-(alpha-D-Mannosyl)-D-glyceric acid</t>
  </si>
  <si>
    <t>C-429</t>
  </si>
  <si>
    <t>C-430</t>
  </si>
  <si>
    <t>C-431</t>
  </si>
  <si>
    <t>C-432</t>
  </si>
  <si>
    <t>C-433</t>
  </si>
  <si>
    <t>C-434</t>
  </si>
  <si>
    <t>C-435</t>
  </si>
  <si>
    <t>C-436</t>
  </si>
  <si>
    <t>C-437</t>
  </si>
  <si>
    <t>C-439</t>
  </si>
  <si>
    <t>C-440</t>
  </si>
  <si>
    <t>C-441</t>
  </si>
  <si>
    <t>C-442</t>
  </si>
  <si>
    <t>C-443</t>
  </si>
  <si>
    <t>C-444</t>
  </si>
  <si>
    <t>C-445</t>
  </si>
  <si>
    <t>C-446</t>
  </si>
  <si>
    <t>C-447</t>
  </si>
  <si>
    <t>C-448</t>
  </si>
  <si>
    <t>Isomer 1 of D-Lysopine</t>
  </si>
  <si>
    <t>C-449</t>
  </si>
  <si>
    <t>C-451</t>
  </si>
  <si>
    <t>C-452</t>
  </si>
  <si>
    <t>C-453</t>
  </si>
  <si>
    <t>C-455</t>
  </si>
  <si>
    <t>C-456</t>
  </si>
  <si>
    <t>C-457</t>
  </si>
  <si>
    <t>C-459</t>
  </si>
  <si>
    <t>C-460</t>
  </si>
  <si>
    <t>C-461</t>
  </si>
  <si>
    <t>C-462</t>
  </si>
  <si>
    <t>C-463</t>
  </si>
  <si>
    <t>C-464</t>
  </si>
  <si>
    <t>C-465</t>
  </si>
  <si>
    <t>Isomer 2 of Threonic Acid</t>
  </si>
  <si>
    <t>C-466</t>
  </si>
  <si>
    <t>C-467</t>
  </si>
  <si>
    <t>C-468</t>
  </si>
  <si>
    <t>C-469</t>
  </si>
  <si>
    <t>C-470</t>
  </si>
  <si>
    <t>AFA00191000</t>
  </si>
  <si>
    <t>C17369</t>
  </si>
  <si>
    <t>Northienamycin</t>
  </si>
  <si>
    <t>C-472</t>
  </si>
  <si>
    <t>C-473</t>
  </si>
  <si>
    <t>C-475</t>
  </si>
  <si>
    <t>C-476</t>
  </si>
  <si>
    <t>C-477</t>
  </si>
  <si>
    <t>C-478</t>
  </si>
  <si>
    <t>C-479</t>
  </si>
  <si>
    <t>C-480</t>
  </si>
  <si>
    <t>C-481</t>
  </si>
  <si>
    <t>C-482</t>
  </si>
  <si>
    <t>AAA00603000</t>
  </si>
  <si>
    <t>C03912</t>
  </si>
  <si>
    <t>(S)-1-Pyrroline-5-carboxylic acid/1-Pyrroline-5-carboxylic acid</t>
  </si>
  <si>
    <t>C-483</t>
  </si>
  <si>
    <t>C-484</t>
  </si>
  <si>
    <t>C-485</t>
  </si>
  <si>
    <t>C-486</t>
  </si>
  <si>
    <t>C-488</t>
  </si>
  <si>
    <t>C-489</t>
  </si>
  <si>
    <t>C-490</t>
  </si>
  <si>
    <t>C-491</t>
  </si>
  <si>
    <t>C-492</t>
  </si>
  <si>
    <t>C-493</t>
  </si>
  <si>
    <t>C-494</t>
  </si>
  <si>
    <t>C-495</t>
  </si>
  <si>
    <t>C-496</t>
  </si>
  <si>
    <t>C-497</t>
  </si>
  <si>
    <t>C-498</t>
  </si>
  <si>
    <t>C-499</t>
  </si>
  <si>
    <t>C-501</t>
  </si>
  <si>
    <t>L-Valine</t>
  </si>
  <si>
    <t>C-502</t>
  </si>
  <si>
    <t>C-503</t>
  </si>
  <si>
    <t>C-505</t>
  </si>
  <si>
    <t>C-506</t>
  </si>
  <si>
    <t>C-507</t>
  </si>
  <si>
    <t>C-508</t>
  </si>
  <si>
    <t>C-509</t>
  </si>
  <si>
    <t>C-510</t>
  </si>
  <si>
    <t>C-511</t>
  </si>
  <si>
    <t>C-513</t>
  </si>
  <si>
    <t>C-515</t>
  </si>
  <si>
    <t>C-516</t>
  </si>
  <si>
    <t>C-517</t>
  </si>
  <si>
    <t>C-518</t>
  </si>
  <si>
    <t>C-519</t>
  </si>
  <si>
    <t>C-520</t>
  </si>
  <si>
    <t>C-521</t>
  </si>
  <si>
    <t>C-522</t>
  </si>
  <si>
    <t>AAA00843000</t>
  </si>
  <si>
    <t>C16674</t>
  </si>
  <si>
    <t>Formylisoglutamine</t>
  </si>
  <si>
    <t>C-523</t>
  </si>
  <si>
    <t>C-524</t>
  </si>
  <si>
    <t>C-525</t>
  </si>
  <si>
    <t>AAA00800000</t>
  </si>
  <si>
    <t>C04281</t>
  </si>
  <si>
    <t>L-1-Pyrroline-3-hydroxy-5-carboxylic acid</t>
  </si>
  <si>
    <t>C-527</t>
  </si>
  <si>
    <t>C-528</t>
  </si>
  <si>
    <t>C-529</t>
  </si>
  <si>
    <t>C-530</t>
  </si>
  <si>
    <t>C-531</t>
  </si>
  <si>
    <t>C-532</t>
  </si>
  <si>
    <t>AXA00179000</t>
  </si>
  <si>
    <t>C19579</t>
  </si>
  <si>
    <t>4-Hydroxy-4-(3-pyridyl)-butanoic acid</t>
  </si>
  <si>
    <t>C-534</t>
  </si>
  <si>
    <t>C-536</t>
  </si>
  <si>
    <t>C-537</t>
  </si>
  <si>
    <t>C-538</t>
  </si>
  <si>
    <t>C-539</t>
  </si>
  <si>
    <t>C-541</t>
  </si>
  <si>
    <t>C-542</t>
  </si>
  <si>
    <t>C-543</t>
  </si>
  <si>
    <t>C-544</t>
  </si>
  <si>
    <t>C-545</t>
  </si>
  <si>
    <t>C-546</t>
  </si>
  <si>
    <t>Isomer 3 of Threonic Acid</t>
  </si>
  <si>
    <t>C-547</t>
  </si>
  <si>
    <t>C-549</t>
  </si>
  <si>
    <t>C-550</t>
  </si>
  <si>
    <t>AAA00520000</t>
  </si>
  <si>
    <t>C01444</t>
  </si>
  <si>
    <t>Oxamic acid</t>
  </si>
  <si>
    <t>C-551</t>
  </si>
  <si>
    <t>C-552</t>
  </si>
  <si>
    <t>C-553</t>
  </si>
  <si>
    <t>C-554</t>
  </si>
  <si>
    <t>C-555</t>
  </si>
  <si>
    <t>C-556</t>
  </si>
  <si>
    <t>C-557</t>
  </si>
  <si>
    <t>C-558</t>
  </si>
  <si>
    <t>C-559</t>
  </si>
  <si>
    <t>C-561</t>
  </si>
  <si>
    <t>C-562</t>
  </si>
  <si>
    <t>C-564</t>
  </si>
  <si>
    <t>C-565</t>
  </si>
  <si>
    <t>C-566</t>
  </si>
  <si>
    <t>C-567</t>
  </si>
  <si>
    <t>C-568</t>
  </si>
  <si>
    <t>C-569</t>
  </si>
  <si>
    <t>C-570</t>
  </si>
  <si>
    <t>C-572</t>
  </si>
  <si>
    <t>C-573</t>
  </si>
  <si>
    <t>C-574</t>
  </si>
  <si>
    <t>C-575</t>
  </si>
  <si>
    <t>C-576</t>
  </si>
  <si>
    <t>C-578</t>
  </si>
  <si>
    <t>C-579</t>
  </si>
  <si>
    <t>Isoleucine</t>
  </si>
  <si>
    <t>C-580</t>
  </si>
  <si>
    <t>C-581</t>
  </si>
  <si>
    <t>C-582</t>
  </si>
  <si>
    <t>C-583</t>
  </si>
  <si>
    <t>C-584</t>
  </si>
  <si>
    <t>C-585</t>
  </si>
  <si>
    <t>C-586</t>
  </si>
  <si>
    <t>C-587</t>
  </si>
  <si>
    <t>C-588</t>
  </si>
  <si>
    <t>C-589</t>
  </si>
  <si>
    <t>C-590</t>
  </si>
  <si>
    <t>C-591</t>
  </si>
  <si>
    <t>C-592</t>
  </si>
  <si>
    <t>AAA00809000</t>
  </si>
  <si>
    <t>C04282</t>
  </si>
  <si>
    <t>1-Pyrroline-4-hydroxy-2-carboxylic acid</t>
  </si>
  <si>
    <t>C-594</t>
  </si>
  <si>
    <t>C-595</t>
  </si>
  <si>
    <t>C-596</t>
  </si>
  <si>
    <t>C-598</t>
  </si>
  <si>
    <t>C-599</t>
  </si>
  <si>
    <t>AAA00065000</t>
  </si>
  <si>
    <t>C04053</t>
  </si>
  <si>
    <t>5-Dehydro-4-deoxy-D-glucuronic acid</t>
  </si>
  <si>
    <t>C-601</t>
  </si>
  <si>
    <t>C-602</t>
  </si>
  <si>
    <t>C-603</t>
  </si>
  <si>
    <t>C-605</t>
  </si>
  <si>
    <t>C-607</t>
  </si>
  <si>
    <t>C-608</t>
  </si>
  <si>
    <t>AAA01075000</t>
  </si>
  <si>
    <t>C03492</t>
  </si>
  <si>
    <t>D-4'-Phosphopantothenic acid</t>
  </si>
  <si>
    <t>C-609</t>
  </si>
  <si>
    <t>C-610</t>
  </si>
  <si>
    <t>L-Methionine</t>
  </si>
  <si>
    <t>C-611</t>
  </si>
  <si>
    <t>C-612</t>
  </si>
  <si>
    <t>C-613</t>
  </si>
  <si>
    <t>C-614</t>
  </si>
  <si>
    <t>AAA00047000</t>
  </si>
  <si>
    <t>C00258</t>
  </si>
  <si>
    <t>Glyceric Acid</t>
  </si>
  <si>
    <t>C-615</t>
  </si>
  <si>
    <t>C-617</t>
  </si>
  <si>
    <t>C-618</t>
  </si>
  <si>
    <t>C-619</t>
  </si>
  <si>
    <t>C-620</t>
  </si>
  <si>
    <t>C-621</t>
  </si>
  <si>
    <t>C-622</t>
  </si>
  <si>
    <t>C-623</t>
  </si>
  <si>
    <t>AAA00846000</t>
  </si>
  <si>
    <t>C05565</t>
  </si>
  <si>
    <t>Hydantoin-5-propionic acid</t>
  </si>
  <si>
    <t>C-624</t>
  </si>
  <si>
    <t>C-626</t>
  </si>
  <si>
    <t>C-628</t>
  </si>
  <si>
    <t>C-629</t>
  </si>
  <si>
    <t>C-630</t>
  </si>
  <si>
    <t>C-631</t>
  </si>
  <si>
    <t>C-632</t>
  </si>
  <si>
    <t>C-634</t>
  </si>
  <si>
    <t>C-635</t>
  </si>
  <si>
    <t>C-638</t>
  </si>
  <si>
    <t>C-639</t>
  </si>
  <si>
    <t>C-641</t>
  </si>
  <si>
    <t>C-643</t>
  </si>
  <si>
    <t>C-644</t>
  </si>
  <si>
    <t>C-645</t>
  </si>
  <si>
    <t>AAA00995000</t>
  </si>
  <si>
    <t>C02220</t>
  </si>
  <si>
    <t>2-Aminomuconic acid</t>
  </si>
  <si>
    <t>C-646</t>
  </si>
  <si>
    <t>C-648</t>
  </si>
  <si>
    <t>C-649</t>
  </si>
  <si>
    <t>C-650</t>
  </si>
  <si>
    <t>C-652</t>
  </si>
  <si>
    <t>C-654</t>
  </si>
  <si>
    <t>C-656</t>
  </si>
  <si>
    <t>C-658</t>
  </si>
  <si>
    <t>C-659</t>
  </si>
  <si>
    <t>C-660</t>
  </si>
  <si>
    <t>C-661</t>
  </si>
  <si>
    <t>C-662</t>
  </si>
  <si>
    <t>C-663</t>
  </si>
  <si>
    <t>C-665</t>
  </si>
  <si>
    <t>C-667</t>
  </si>
  <si>
    <t>C-668</t>
  </si>
  <si>
    <t>C-669</t>
  </si>
  <si>
    <t>C-670</t>
  </si>
  <si>
    <t>C-671</t>
  </si>
  <si>
    <t>C-672</t>
  </si>
  <si>
    <t>C-673</t>
  </si>
  <si>
    <t>Isomer 1 of L-Phenylalanine/D-Phenylalanine</t>
  </si>
  <si>
    <t>C-674</t>
  </si>
  <si>
    <t>C-675</t>
  </si>
  <si>
    <t>C-676</t>
  </si>
  <si>
    <t>C-677</t>
  </si>
  <si>
    <t>C-678</t>
  </si>
  <si>
    <t>C-679</t>
  </si>
  <si>
    <t>C-680</t>
  </si>
  <si>
    <t>C-681</t>
  </si>
  <si>
    <t>C-682</t>
  </si>
  <si>
    <t>C-683</t>
  </si>
  <si>
    <t>C-684</t>
  </si>
  <si>
    <t>C-685</t>
  </si>
  <si>
    <t>C-686</t>
  </si>
  <si>
    <t>C-687</t>
  </si>
  <si>
    <t>C-688</t>
  </si>
  <si>
    <t>C-689</t>
  </si>
  <si>
    <t>AAA00028000</t>
  </si>
  <si>
    <t>C00158</t>
  </si>
  <si>
    <t>Citric Acid / Isocitric Acid</t>
  </si>
  <si>
    <t>C-690</t>
  </si>
  <si>
    <t>C-692</t>
  </si>
  <si>
    <t>C-693</t>
  </si>
  <si>
    <t>C-694</t>
  </si>
  <si>
    <t>AAA01510000</t>
  </si>
  <si>
    <t>C03618</t>
  </si>
  <si>
    <t>L-threo-3-Methylaspartic acid</t>
  </si>
  <si>
    <t>C-695</t>
  </si>
  <si>
    <t>C-696</t>
  </si>
  <si>
    <t>C-697</t>
  </si>
  <si>
    <t>C-698</t>
  </si>
  <si>
    <t>C-699</t>
  </si>
  <si>
    <t>C-700</t>
  </si>
  <si>
    <t>C-701</t>
  </si>
  <si>
    <t>C-703</t>
  </si>
  <si>
    <t>C-704</t>
  </si>
  <si>
    <t>C-705</t>
  </si>
  <si>
    <t>C-706</t>
  </si>
  <si>
    <t>AAA00592000</t>
  </si>
  <si>
    <t>C01013</t>
  </si>
  <si>
    <t>Isomer 2 of Hydracrylic Acid</t>
  </si>
  <si>
    <t>C-708</t>
  </si>
  <si>
    <t>C-709</t>
  </si>
  <si>
    <t>C-711</t>
  </si>
  <si>
    <t>C-712</t>
  </si>
  <si>
    <t>C-713</t>
  </si>
  <si>
    <t>C-714</t>
  </si>
  <si>
    <t>C-715</t>
  </si>
  <si>
    <t>C-716</t>
  </si>
  <si>
    <t>C-717</t>
  </si>
  <si>
    <t>C-718</t>
  </si>
  <si>
    <t>C-719</t>
  </si>
  <si>
    <t>C-720</t>
  </si>
  <si>
    <t>C-721</t>
  </si>
  <si>
    <t>C-723</t>
  </si>
  <si>
    <t>C-724</t>
  </si>
  <si>
    <t>C-725</t>
  </si>
  <si>
    <t>C-726</t>
  </si>
  <si>
    <t>C-727</t>
  </si>
  <si>
    <t>C-728</t>
  </si>
  <si>
    <t>C-731</t>
  </si>
  <si>
    <t>C-732</t>
  </si>
  <si>
    <t>C-733</t>
  </si>
  <si>
    <t>C-734</t>
  </si>
  <si>
    <t>C-735</t>
  </si>
  <si>
    <t>C-736</t>
  </si>
  <si>
    <t>C-739</t>
  </si>
  <si>
    <t>C-740</t>
  </si>
  <si>
    <t>C-741</t>
  </si>
  <si>
    <t>C-742</t>
  </si>
  <si>
    <t>C-743</t>
  </si>
  <si>
    <t>C-744</t>
  </si>
  <si>
    <t>Isomer 2 of L-Methionine</t>
  </si>
  <si>
    <t>C-745</t>
  </si>
  <si>
    <t>C-747</t>
  </si>
  <si>
    <t>C-748</t>
  </si>
  <si>
    <t>C-750</t>
  </si>
  <si>
    <t>C-751</t>
  </si>
  <si>
    <t>C-753</t>
  </si>
  <si>
    <t>C-754</t>
  </si>
  <si>
    <t>C-755</t>
  </si>
  <si>
    <t>C-758</t>
  </si>
  <si>
    <t>C-759</t>
  </si>
  <si>
    <t>C-760</t>
  </si>
  <si>
    <t>AXA00104000</t>
  </si>
  <si>
    <t>C00711</t>
  </si>
  <si>
    <t>Malic Acid</t>
  </si>
  <si>
    <t>C-761</t>
  </si>
  <si>
    <t>C-762</t>
  </si>
  <si>
    <t>C-763</t>
  </si>
  <si>
    <t>C-765</t>
  </si>
  <si>
    <t>C-767</t>
  </si>
  <si>
    <t>C-768</t>
  </si>
  <si>
    <t>C-769</t>
  </si>
  <si>
    <t>C-771</t>
  </si>
  <si>
    <t>C-772</t>
  </si>
  <si>
    <t>C-773</t>
  </si>
  <si>
    <t>C-776</t>
  </si>
  <si>
    <t>C-777</t>
  </si>
  <si>
    <t>C-778</t>
  </si>
  <si>
    <t>C-779</t>
  </si>
  <si>
    <t>C-780</t>
  </si>
  <si>
    <t>C-781</t>
  </si>
  <si>
    <t>C-782</t>
  </si>
  <si>
    <t>C-783</t>
  </si>
  <si>
    <t>C-784</t>
  </si>
  <si>
    <t>C-785</t>
  </si>
  <si>
    <t>C-788</t>
  </si>
  <si>
    <t>C-790</t>
  </si>
  <si>
    <t>C-791</t>
  </si>
  <si>
    <t>AAA00805000</t>
  </si>
  <si>
    <t>C03564</t>
  </si>
  <si>
    <t>1-Pyrroline-2-carboxylic acid</t>
  </si>
  <si>
    <t>C-792</t>
  </si>
  <si>
    <t>C-793</t>
  </si>
  <si>
    <t>C-794</t>
  </si>
  <si>
    <t>AAA00640000</t>
  </si>
  <si>
    <t>C00078</t>
  </si>
  <si>
    <t>Isomer 1 of L-Tryptophan/D-Tryptophan</t>
  </si>
  <si>
    <t>C-796</t>
  </si>
  <si>
    <t>C-797</t>
  </si>
  <si>
    <t>C-800</t>
  </si>
  <si>
    <t>C-801</t>
  </si>
  <si>
    <t>C-804</t>
  </si>
  <si>
    <t>C-805</t>
  </si>
  <si>
    <t>C-806</t>
  </si>
  <si>
    <t>C-808</t>
  </si>
  <si>
    <t>C-809</t>
  </si>
  <si>
    <t>C-810</t>
  </si>
  <si>
    <t>C-811</t>
  </si>
  <si>
    <t>C-812</t>
  </si>
  <si>
    <t>C-813</t>
  </si>
  <si>
    <t>C-814</t>
  </si>
  <si>
    <t>C-816</t>
  </si>
  <si>
    <t>C-819</t>
  </si>
  <si>
    <t>C-820</t>
  </si>
  <si>
    <t>C-822</t>
  </si>
  <si>
    <t>C-823</t>
  </si>
  <si>
    <t>C-828</t>
  </si>
  <si>
    <t>C-830</t>
  </si>
  <si>
    <t>C-831</t>
  </si>
  <si>
    <t>C-833</t>
  </si>
  <si>
    <t>AXA00842000</t>
  </si>
  <si>
    <t>C01799</t>
  </si>
  <si>
    <t>Norvaline</t>
  </si>
  <si>
    <t>C-834</t>
  </si>
  <si>
    <t>C-836</t>
  </si>
  <si>
    <t>AAA00261A01</t>
  </si>
  <si>
    <t>HMDB0000532</t>
  </si>
  <si>
    <t>Acetylglycine</t>
  </si>
  <si>
    <t>C-838</t>
  </si>
  <si>
    <t>C-840</t>
  </si>
  <si>
    <t>C-841</t>
  </si>
  <si>
    <t>C-842</t>
  </si>
  <si>
    <t>C-844</t>
  </si>
  <si>
    <t>C-847</t>
  </si>
  <si>
    <t>AAA01494000</t>
  </si>
  <si>
    <t>C00160</t>
  </si>
  <si>
    <t>Glycolic Acid</t>
  </si>
  <si>
    <t>C-848</t>
  </si>
  <si>
    <t>C-850</t>
  </si>
  <si>
    <t>C-851</t>
  </si>
  <si>
    <t>C-852</t>
  </si>
  <si>
    <t>APA00828000</t>
  </si>
  <si>
    <t>C17217</t>
  </si>
  <si>
    <t>Dihomomethionine</t>
  </si>
  <si>
    <t>C-853</t>
  </si>
  <si>
    <t>C-854</t>
  </si>
  <si>
    <t>C-855</t>
  </si>
  <si>
    <t>C-856</t>
  </si>
  <si>
    <t>C-857</t>
  </si>
  <si>
    <t>C-858</t>
  </si>
  <si>
    <t>C-860</t>
  </si>
  <si>
    <t>C-861</t>
  </si>
  <si>
    <t>AAA00429000</t>
  </si>
  <si>
    <t>C00624</t>
  </si>
  <si>
    <t>N-Acetyl-L-glutamic acid</t>
  </si>
  <si>
    <t>C-862</t>
  </si>
  <si>
    <t>C-864</t>
  </si>
  <si>
    <t>C-866</t>
  </si>
  <si>
    <t>6-Aminohexanoic acid</t>
  </si>
  <si>
    <t>C-867</t>
  </si>
  <si>
    <t>C-868</t>
  </si>
  <si>
    <t>C-869</t>
  </si>
  <si>
    <t>AXA04460000</t>
  </si>
  <si>
    <t>C03196</t>
  </si>
  <si>
    <t>2-Hydroxyglutaric Acid</t>
  </si>
  <si>
    <t>C-870</t>
  </si>
  <si>
    <t>C-871</t>
  </si>
  <si>
    <t>C-874</t>
  </si>
  <si>
    <t>C-876</t>
  </si>
  <si>
    <t>N6-(L-1,3-Dicarboxypropyl)-L-lysine - 2 tags</t>
  </si>
  <si>
    <t>C-878</t>
  </si>
  <si>
    <t>C-879</t>
  </si>
  <si>
    <t>C-880</t>
  </si>
  <si>
    <t>C-881</t>
  </si>
  <si>
    <t>C-883</t>
  </si>
  <si>
    <t>C-884</t>
  </si>
  <si>
    <t>C-885</t>
  </si>
  <si>
    <t>C-887</t>
  </si>
  <si>
    <t>C-888</t>
  </si>
  <si>
    <t>C-889</t>
  </si>
  <si>
    <t>C-890</t>
  </si>
  <si>
    <t>C-893</t>
  </si>
  <si>
    <t>AAA00679000</t>
  </si>
  <si>
    <t>C05823</t>
  </si>
  <si>
    <t>3-Mercaptolactic acid</t>
  </si>
  <si>
    <t>C-894</t>
  </si>
  <si>
    <t>C-896</t>
  </si>
  <si>
    <t>AXA04423000</t>
  </si>
  <si>
    <t>C06809</t>
  </si>
  <si>
    <t>Acetylcysteine</t>
  </si>
  <si>
    <t>C-897</t>
  </si>
  <si>
    <t>C-898</t>
  </si>
  <si>
    <t>AAA00627I01</t>
  </si>
  <si>
    <t>C00740</t>
  </si>
  <si>
    <t>Serine (2 tags 1 charge)</t>
  </si>
  <si>
    <t>C-899</t>
  </si>
  <si>
    <t>C-900</t>
  </si>
  <si>
    <t>C-901</t>
  </si>
  <si>
    <t>C-902</t>
  </si>
  <si>
    <t>C-903</t>
  </si>
  <si>
    <t>C-904</t>
  </si>
  <si>
    <t>AAA01502000</t>
  </si>
  <si>
    <t>C03217</t>
  </si>
  <si>
    <t>2-Hydroxy-3-oxoadipic acid</t>
  </si>
  <si>
    <t>C-905</t>
  </si>
  <si>
    <t>C-907</t>
  </si>
  <si>
    <t>C-908</t>
  </si>
  <si>
    <t>C-909</t>
  </si>
  <si>
    <t>C-910</t>
  </si>
  <si>
    <t>C-911</t>
  </si>
  <si>
    <t>C-912</t>
  </si>
  <si>
    <t>C-913</t>
  </si>
  <si>
    <t>C-914</t>
  </si>
  <si>
    <t>C-915</t>
  </si>
  <si>
    <t>AAA00030000</t>
  </si>
  <si>
    <t>C00026</t>
  </si>
  <si>
    <t>Alpha-Ketoglutaric Acid</t>
  </si>
  <si>
    <t>C-916</t>
  </si>
  <si>
    <t>L-Phenylalanine/D-Phenylalanine</t>
  </si>
  <si>
    <t>C-918</t>
  </si>
  <si>
    <t>C-919</t>
  </si>
  <si>
    <t>C-920</t>
  </si>
  <si>
    <t>C-921</t>
  </si>
  <si>
    <t>C-922</t>
  </si>
  <si>
    <t>C-924</t>
  </si>
  <si>
    <t>C-925</t>
  </si>
  <si>
    <t>C-926</t>
  </si>
  <si>
    <t>C-928</t>
  </si>
  <si>
    <t>C-929</t>
  </si>
  <si>
    <t>C-930</t>
  </si>
  <si>
    <t>C-931</t>
  </si>
  <si>
    <t>C-932</t>
  </si>
  <si>
    <t>C-933</t>
  </si>
  <si>
    <t>C-934</t>
  </si>
  <si>
    <t>C-935</t>
  </si>
  <si>
    <t>C-936</t>
  </si>
  <si>
    <t>C-937</t>
  </si>
  <si>
    <t>C-938</t>
  </si>
  <si>
    <t>C-939</t>
  </si>
  <si>
    <t>C-940</t>
  </si>
  <si>
    <t>C-942</t>
  </si>
  <si>
    <t>C-944</t>
  </si>
  <si>
    <t>C-946</t>
  </si>
  <si>
    <t>C-949</t>
  </si>
  <si>
    <t>C-950</t>
  </si>
  <si>
    <t>C-952</t>
  </si>
  <si>
    <t>C-955</t>
  </si>
  <si>
    <t>C-958</t>
  </si>
  <si>
    <t>AAA00681000</t>
  </si>
  <si>
    <t>C01077</t>
  </si>
  <si>
    <t>O-Acetyl-L-homoserine</t>
  </si>
  <si>
    <t>C-959</t>
  </si>
  <si>
    <t>C-960</t>
  </si>
  <si>
    <t>C-961</t>
  </si>
  <si>
    <t>C-962</t>
  </si>
  <si>
    <t>C-964</t>
  </si>
  <si>
    <t>C-966</t>
  </si>
  <si>
    <t>C-968</t>
  </si>
  <si>
    <t>C-969</t>
  </si>
  <si>
    <t>C-970</t>
  </si>
  <si>
    <t>C-971</t>
  </si>
  <si>
    <t>C-975</t>
  </si>
  <si>
    <t>AAA01787000</t>
  </si>
  <si>
    <t>C05786</t>
  </si>
  <si>
    <t>(3Z)-Phycocyanobilin - 2 tags</t>
  </si>
  <si>
    <t>C-976</t>
  </si>
  <si>
    <t>C-978</t>
  </si>
  <si>
    <t>C-979</t>
  </si>
  <si>
    <t>C-980</t>
  </si>
  <si>
    <t>C-981</t>
  </si>
  <si>
    <t>C-982</t>
  </si>
  <si>
    <t>C-983</t>
  </si>
  <si>
    <t>C-984</t>
  </si>
  <si>
    <t>C-985</t>
  </si>
  <si>
    <t>C-987</t>
  </si>
  <si>
    <t>C-988</t>
  </si>
  <si>
    <t>C-989</t>
  </si>
  <si>
    <t>C-990</t>
  </si>
  <si>
    <t>C-991</t>
  </si>
  <si>
    <t>C-992</t>
  </si>
  <si>
    <t>C-993</t>
  </si>
  <si>
    <t>C-994</t>
  </si>
  <si>
    <t>C-995</t>
  </si>
  <si>
    <t>C-998</t>
  </si>
  <si>
    <t>C-1001</t>
  </si>
  <si>
    <t>C-1002</t>
  </si>
  <si>
    <t>C-1003</t>
  </si>
  <si>
    <t>C-1004</t>
  </si>
  <si>
    <t>C-1005</t>
  </si>
  <si>
    <t>C-1007</t>
  </si>
  <si>
    <t>C-1009</t>
  </si>
  <si>
    <t>C-1010</t>
  </si>
  <si>
    <t>C-1011</t>
  </si>
  <si>
    <t>C-1012</t>
  </si>
  <si>
    <t>C-1013</t>
  </si>
  <si>
    <t>Hydracrylic Acid</t>
  </si>
  <si>
    <t>C-1015</t>
  </si>
  <si>
    <t>C-1017</t>
  </si>
  <si>
    <t>C-1019</t>
  </si>
  <si>
    <t>C-1020</t>
  </si>
  <si>
    <t>C-1022</t>
  </si>
  <si>
    <t>Glutathione (2 tags 2 charges)</t>
  </si>
  <si>
    <t>C-1023</t>
  </si>
  <si>
    <t>C-1025</t>
  </si>
  <si>
    <t>C-1026</t>
  </si>
  <si>
    <t>C-1027</t>
  </si>
  <si>
    <t>C-1028</t>
  </si>
  <si>
    <t>C-1029</t>
  </si>
  <si>
    <t>C-1030</t>
  </si>
  <si>
    <t>C-1031</t>
  </si>
  <si>
    <t>C-1032</t>
  </si>
  <si>
    <t>C-1033</t>
  </si>
  <si>
    <t>C-1034</t>
  </si>
  <si>
    <t>C-1035</t>
  </si>
  <si>
    <t>C-1036</t>
  </si>
  <si>
    <t>C-1037</t>
  </si>
  <si>
    <t>C-1038</t>
  </si>
  <si>
    <t>C-1039</t>
  </si>
  <si>
    <t>C-1040</t>
  </si>
  <si>
    <t>C-1041</t>
  </si>
  <si>
    <t>C-1042</t>
  </si>
  <si>
    <t>C-1043</t>
  </si>
  <si>
    <t>C-1044</t>
  </si>
  <si>
    <t>C-1045</t>
  </si>
  <si>
    <t>Isomer 1 of Norvaline</t>
  </si>
  <si>
    <t>C-1046</t>
  </si>
  <si>
    <t>C-1047</t>
  </si>
  <si>
    <t>C-1048</t>
  </si>
  <si>
    <t>C-1051</t>
  </si>
  <si>
    <t>C-1052</t>
  </si>
  <si>
    <t>C-1053</t>
  </si>
  <si>
    <t>C-1054</t>
  </si>
  <si>
    <t>C-1055</t>
  </si>
  <si>
    <t>C-1056</t>
  </si>
  <si>
    <t>C-1057</t>
  </si>
  <si>
    <t>C-1058</t>
  </si>
  <si>
    <t>C-1059</t>
  </si>
  <si>
    <t>C-1061</t>
  </si>
  <si>
    <t>C-1062</t>
  </si>
  <si>
    <t>C-1063</t>
  </si>
  <si>
    <t>C-1064</t>
  </si>
  <si>
    <t>C-1065</t>
  </si>
  <si>
    <t>C-1066</t>
  </si>
  <si>
    <t>C-1067</t>
  </si>
  <si>
    <t>C-1068</t>
  </si>
  <si>
    <t>C-1069</t>
  </si>
  <si>
    <t>C-1070</t>
  </si>
  <si>
    <t>C-1071</t>
  </si>
  <si>
    <t>C-1072</t>
  </si>
  <si>
    <t>C-1073</t>
  </si>
  <si>
    <t>C-1074</t>
  </si>
  <si>
    <t>C-1075</t>
  </si>
  <si>
    <t>C-1077</t>
  </si>
  <si>
    <t>C-1079</t>
  </si>
  <si>
    <t>AAA00007000</t>
  </si>
  <si>
    <t>C00186</t>
  </si>
  <si>
    <t>Isomer 1 of Lactic Acid</t>
  </si>
  <si>
    <t>C-1080</t>
  </si>
  <si>
    <t>C-1082</t>
  </si>
  <si>
    <t>N6-Acetyl-Lysine / N-Alpha-Acetyllysine (2 tags 1 charge)</t>
  </si>
  <si>
    <t>C-1083</t>
  </si>
  <si>
    <t>C-1085</t>
  </si>
  <si>
    <t>AXA00492000</t>
  </si>
  <si>
    <t>C03740</t>
  </si>
  <si>
    <t>gamma-Glutamylalanine - 2 tags</t>
  </si>
  <si>
    <t>C-1086</t>
  </si>
  <si>
    <t>C-1088</t>
  </si>
  <si>
    <t>C-1089</t>
  </si>
  <si>
    <t>C-1090</t>
  </si>
  <si>
    <t>L-Tryptophan/D-Tryptophan</t>
  </si>
  <si>
    <t>C-1091</t>
  </si>
  <si>
    <t>C-1093</t>
  </si>
  <si>
    <t>C-1094</t>
  </si>
  <si>
    <t>C-1095</t>
  </si>
  <si>
    <t>C-1096</t>
  </si>
  <si>
    <t>C-1097</t>
  </si>
  <si>
    <t>C-1098</t>
  </si>
  <si>
    <t>C-1099</t>
  </si>
  <si>
    <t>AAA01633000</t>
  </si>
  <si>
    <t>C01596</t>
  </si>
  <si>
    <t>Maleamic acid</t>
  </si>
  <si>
    <t>C-1100</t>
  </si>
  <si>
    <t>C-1101</t>
  </si>
  <si>
    <t>C-1103</t>
  </si>
  <si>
    <t>C-1104</t>
  </si>
  <si>
    <t>C-1105</t>
  </si>
  <si>
    <t>L-gamma-Glutamyl-(3R)-L-beta-ethynylserine - 2 tags</t>
  </si>
  <si>
    <t>C-1106</t>
  </si>
  <si>
    <t>C-1107</t>
  </si>
  <si>
    <t>C-1108</t>
  </si>
  <si>
    <t>C-1109</t>
  </si>
  <si>
    <t>C-1110</t>
  </si>
  <si>
    <t>Isomer 1 of Isoleucine</t>
  </si>
  <si>
    <t>C-1111</t>
  </si>
  <si>
    <t>C-1112</t>
  </si>
  <si>
    <t>C-1114</t>
  </si>
  <si>
    <t>C-1115</t>
  </si>
  <si>
    <t>C-1116</t>
  </si>
  <si>
    <t>C-1117</t>
  </si>
  <si>
    <t>C-1118</t>
  </si>
  <si>
    <t>C-1119</t>
  </si>
  <si>
    <t>C-1121</t>
  </si>
  <si>
    <t>C-1122</t>
  </si>
  <si>
    <t>C-1123</t>
  </si>
  <si>
    <t>C-1124</t>
  </si>
  <si>
    <t>C-1125</t>
  </si>
  <si>
    <t>C-1126</t>
  </si>
  <si>
    <t>C-1127</t>
  </si>
  <si>
    <t>C-1132</t>
  </si>
  <si>
    <t>C-1133</t>
  </si>
  <si>
    <t>C-1134</t>
  </si>
  <si>
    <t>C-1137</t>
  </si>
  <si>
    <t>C-1138</t>
  </si>
  <si>
    <t>AAA01669000</t>
  </si>
  <si>
    <t>C01092</t>
  </si>
  <si>
    <t>8-Amino-7-oxononanoic acid</t>
  </si>
  <si>
    <t>C-1139</t>
  </si>
  <si>
    <t>C-1140</t>
  </si>
  <si>
    <t>C-1141</t>
  </si>
  <si>
    <t>C-1142</t>
  </si>
  <si>
    <t>C-1143</t>
  </si>
  <si>
    <t>C-1144</t>
  </si>
  <si>
    <t>C-1145</t>
  </si>
  <si>
    <t>C-1146</t>
  </si>
  <si>
    <t>C-1147</t>
  </si>
  <si>
    <t>C-1148</t>
  </si>
  <si>
    <t>C-1149</t>
  </si>
  <si>
    <t>C-1150</t>
  </si>
  <si>
    <t>C-1151</t>
  </si>
  <si>
    <t>C-1152</t>
  </si>
  <si>
    <t>C-1153</t>
  </si>
  <si>
    <t>C-1154</t>
  </si>
  <si>
    <t>C-1155</t>
  </si>
  <si>
    <t>C-1157</t>
  </si>
  <si>
    <t>C-1158</t>
  </si>
  <si>
    <t>AAA00596A01</t>
  </si>
  <si>
    <t>HMDB0000766</t>
  </si>
  <si>
    <t>N-Acetyl-Alanine</t>
  </si>
  <si>
    <t>C-1159</t>
  </si>
  <si>
    <t>C-1160</t>
  </si>
  <si>
    <t>C-1161</t>
  </si>
  <si>
    <t>C-1162</t>
  </si>
  <si>
    <t>C-1163</t>
  </si>
  <si>
    <t>C-1164</t>
  </si>
  <si>
    <t>C-1166</t>
  </si>
  <si>
    <t>C-1167</t>
  </si>
  <si>
    <t>C-1168</t>
  </si>
  <si>
    <t>C-1169</t>
  </si>
  <si>
    <t>AAA01061000</t>
  </si>
  <si>
    <t>C17235</t>
  </si>
  <si>
    <t>L-Homophenylalanine</t>
  </si>
  <si>
    <t>C-1170</t>
  </si>
  <si>
    <t>C-1171</t>
  </si>
  <si>
    <t>C-1172</t>
  </si>
  <si>
    <t>C-1173</t>
  </si>
  <si>
    <t>C-1175</t>
  </si>
  <si>
    <t>C-1176</t>
  </si>
  <si>
    <t>C-1178</t>
  </si>
  <si>
    <t>C-1179</t>
  </si>
  <si>
    <t>C-1181</t>
  </si>
  <si>
    <t>C-1183</t>
  </si>
  <si>
    <t>C-1184</t>
  </si>
  <si>
    <t>C-1185</t>
  </si>
  <si>
    <t>C-1187</t>
  </si>
  <si>
    <t>C-1188</t>
  </si>
  <si>
    <t>C-1189</t>
  </si>
  <si>
    <t>C-1190</t>
  </si>
  <si>
    <t>C-1191</t>
  </si>
  <si>
    <t>C-1192</t>
  </si>
  <si>
    <t>AXA04477000</t>
  </si>
  <si>
    <t>C05145</t>
  </si>
  <si>
    <t>Isomer 1 of 3-Aminoisobutanoic Acid (2 tags 2 charges)</t>
  </si>
  <si>
    <t>C-1193</t>
  </si>
  <si>
    <t>C-1194</t>
  </si>
  <si>
    <t>C-1195</t>
  </si>
  <si>
    <t>C-1196</t>
  </si>
  <si>
    <t>C-1197</t>
  </si>
  <si>
    <t>C-1198</t>
  </si>
  <si>
    <t>C-1199</t>
  </si>
  <si>
    <t>C-1200</t>
  </si>
  <si>
    <t>C-1201</t>
  </si>
  <si>
    <t>C-1202</t>
  </si>
  <si>
    <t>Lactic Acid</t>
  </si>
  <si>
    <t>C-1204</t>
  </si>
  <si>
    <t>C-1205</t>
  </si>
  <si>
    <t>C-1206</t>
  </si>
  <si>
    <t>C-1208</t>
  </si>
  <si>
    <t>C-1210</t>
  </si>
  <si>
    <t>C-1211</t>
  </si>
  <si>
    <t>Glutamic Acid (2 tags 1 charge)</t>
  </si>
  <si>
    <t>C-1212</t>
  </si>
  <si>
    <t>C-1213</t>
  </si>
  <si>
    <t>C-1214</t>
  </si>
  <si>
    <t>C-1215</t>
  </si>
  <si>
    <t>5-Aminopentanoic Acid (2 tags 1 charge)</t>
  </si>
  <si>
    <t>C-1217</t>
  </si>
  <si>
    <t>C-1218</t>
  </si>
  <si>
    <t>C-1220</t>
  </si>
  <si>
    <t>C-1221</t>
  </si>
  <si>
    <t>C-1222</t>
  </si>
  <si>
    <t>3-Aminoisobutanoic Acid (2 tags 1 charge)</t>
  </si>
  <si>
    <t>C-1224</t>
  </si>
  <si>
    <t>C-1225</t>
  </si>
  <si>
    <t>Pantothenic Acid</t>
  </si>
  <si>
    <t>C-1226</t>
  </si>
  <si>
    <t>C-1227</t>
  </si>
  <si>
    <t>C-1230</t>
  </si>
  <si>
    <t>Isomer 1 of (3Z)-Phycocyanobilin - 2 tags</t>
  </si>
  <si>
    <t>C-1231</t>
  </si>
  <si>
    <t>C-1232</t>
  </si>
  <si>
    <t>AAA00027000</t>
  </si>
  <si>
    <t>C00042</t>
  </si>
  <si>
    <t>Succinic Acid</t>
  </si>
  <si>
    <t>C-1233</t>
  </si>
  <si>
    <t>C-1234</t>
  </si>
  <si>
    <t>C-1236</t>
  </si>
  <si>
    <t>C-1240</t>
  </si>
  <si>
    <t>C-1241</t>
  </si>
  <si>
    <t>C-1242</t>
  </si>
  <si>
    <t>C-1243</t>
  </si>
  <si>
    <t>C-1244</t>
  </si>
  <si>
    <t>Isomer 3 of Glutathione (2 tags 2 charges)</t>
  </si>
  <si>
    <t>C-1247</t>
  </si>
  <si>
    <t>C-1248</t>
  </si>
  <si>
    <t>C-1249</t>
  </si>
  <si>
    <t>C-1250</t>
  </si>
  <si>
    <t>C-1251</t>
  </si>
  <si>
    <t>C-1253</t>
  </si>
  <si>
    <t>C-1254</t>
  </si>
  <si>
    <t>3-Aminoisobutanoic Acid (2 tags 2 charges)</t>
  </si>
  <si>
    <t>C-1255</t>
  </si>
  <si>
    <t>C-1256</t>
  </si>
  <si>
    <t>AAA01154000</t>
  </si>
  <si>
    <t>C01879</t>
  </si>
  <si>
    <t>5-Oxoproline/5-Oxo-D-proline</t>
  </si>
  <si>
    <t>C-1257</t>
  </si>
  <si>
    <t>Isomer 1 of Hydracrylic Acid</t>
  </si>
  <si>
    <t>C-1258</t>
  </si>
  <si>
    <t>Isomer 1 of Glutamic Acid (2 tags 1 charge)</t>
  </si>
  <si>
    <t>C-1259</t>
  </si>
  <si>
    <t>C-1260</t>
  </si>
  <si>
    <t>C-1261</t>
  </si>
  <si>
    <t>C-1262</t>
  </si>
  <si>
    <t>C-1263</t>
  </si>
  <si>
    <t>A-Aminobutyric Acid (2 tags 1 charge)</t>
  </si>
  <si>
    <t>C-1264</t>
  </si>
  <si>
    <t>C-1265</t>
  </si>
  <si>
    <t>C-1268</t>
  </si>
  <si>
    <t>C-1269</t>
  </si>
  <si>
    <t>C-1271</t>
  </si>
  <si>
    <t>C-1272</t>
  </si>
  <si>
    <t>C-1273</t>
  </si>
  <si>
    <t>C-1274</t>
  </si>
  <si>
    <t>C-1276</t>
  </si>
  <si>
    <t>C-1280</t>
  </si>
  <si>
    <t>C-1281</t>
  </si>
  <si>
    <t>C-1284</t>
  </si>
  <si>
    <t>C-1285</t>
  </si>
  <si>
    <t>C-1286</t>
  </si>
  <si>
    <t>C-1287</t>
  </si>
  <si>
    <t>C-1288</t>
  </si>
  <si>
    <t>C-1289</t>
  </si>
  <si>
    <t>C-1290</t>
  </si>
  <si>
    <t>C-1291</t>
  </si>
  <si>
    <t>L-2-Aminoadipic acid - 2 tags</t>
  </si>
  <si>
    <t>C-1292</t>
  </si>
  <si>
    <t>C-1293</t>
  </si>
  <si>
    <t>C-1294</t>
  </si>
  <si>
    <t>C-1295</t>
  </si>
  <si>
    <t>AAA00427000</t>
  </si>
  <si>
    <t>C00049</t>
  </si>
  <si>
    <t>Isomer 2 of Aspartatic Acid</t>
  </si>
  <si>
    <t>C-1296</t>
  </si>
  <si>
    <t>AFA00124000</t>
  </si>
  <si>
    <t>C04462</t>
  </si>
  <si>
    <t>N-Succinyl-2-L-amino-6-oxoheptanedioic acid - 2 tags</t>
  </si>
  <si>
    <t>C-1298</t>
  </si>
  <si>
    <t>C-1300</t>
  </si>
  <si>
    <t>C-1301</t>
  </si>
  <si>
    <t>C-1302</t>
  </si>
  <si>
    <t>C-1303</t>
  </si>
  <si>
    <t>C-1305</t>
  </si>
  <si>
    <t>C-1306</t>
  </si>
  <si>
    <t>C-1307</t>
  </si>
  <si>
    <t>C-1308</t>
  </si>
  <si>
    <t>C-1310</t>
  </si>
  <si>
    <t>Isomer 1 of N-Succinyl-2-L-amino-6-oxoheptanedioic acid - 2 tags</t>
  </si>
  <si>
    <t>C-1311</t>
  </si>
  <si>
    <t>C-1312</t>
  </si>
  <si>
    <t>C-1313</t>
  </si>
  <si>
    <t>C-1314</t>
  </si>
  <si>
    <t>AYA00095000</t>
  </si>
  <si>
    <t>C19911</t>
  </si>
  <si>
    <t>Iminodiacetic acid - 2 tags</t>
  </si>
  <si>
    <t>C-1315</t>
  </si>
  <si>
    <t>C-1316</t>
  </si>
  <si>
    <t>C-1317</t>
  </si>
  <si>
    <t>C-1319</t>
  </si>
  <si>
    <t>C-1320</t>
  </si>
  <si>
    <t>C-1321</t>
  </si>
  <si>
    <t>C-1322</t>
  </si>
  <si>
    <t>C-1323</t>
  </si>
  <si>
    <t>C-1324</t>
  </si>
  <si>
    <t>C-1325</t>
  </si>
  <si>
    <t>C-1326</t>
  </si>
  <si>
    <t>C-1328</t>
  </si>
  <si>
    <t>C-1329</t>
  </si>
  <si>
    <t>Isomer 1 of Succinic Semialdehyde</t>
  </si>
  <si>
    <t>C-1330</t>
  </si>
  <si>
    <t>Isomer 4 of Glutathione (2 tags 2 charges)</t>
  </si>
  <si>
    <t>C-1331</t>
  </si>
  <si>
    <t>C-1332</t>
  </si>
  <si>
    <t>C-1333</t>
  </si>
  <si>
    <t>C-1334</t>
  </si>
  <si>
    <t>C-1336</t>
  </si>
  <si>
    <t>C-1337</t>
  </si>
  <si>
    <t>C-1338</t>
  </si>
  <si>
    <t>C-1340</t>
  </si>
  <si>
    <t>C-1341</t>
  </si>
  <si>
    <t>C-1342</t>
  </si>
  <si>
    <t>C-1343</t>
  </si>
  <si>
    <t>C-1345</t>
  </si>
  <si>
    <t>C-1346</t>
  </si>
  <si>
    <t>C-1347</t>
  </si>
  <si>
    <t>C-1348</t>
  </si>
  <si>
    <t>C-1349</t>
  </si>
  <si>
    <t>C-1350</t>
  </si>
  <si>
    <t>C-1351</t>
  </si>
  <si>
    <t>C-1352</t>
  </si>
  <si>
    <t>C-1353</t>
  </si>
  <si>
    <t>C-1354</t>
  </si>
  <si>
    <t>C-1355</t>
  </si>
  <si>
    <t>C-1357</t>
  </si>
  <si>
    <t>C-1358</t>
  </si>
  <si>
    <t>C-1359</t>
  </si>
  <si>
    <t>C-1360</t>
  </si>
  <si>
    <t>Pipecollinic Acid (2 tags 1 charge)</t>
  </si>
  <si>
    <t>C-1361</t>
  </si>
  <si>
    <t>C-1363</t>
  </si>
  <si>
    <t>AXA00396000</t>
  </si>
  <si>
    <t>C02486</t>
  </si>
  <si>
    <t>Beta-Leucine</t>
  </si>
  <si>
    <t>C-1366</t>
  </si>
  <si>
    <t>C-1367</t>
  </si>
  <si>
    <t>C-1369</t>
  </si>
  <si>
    <t>C-1370</t>
  </si>
  <si>
    <t>C-1371</t>
  </si>
  <si>
    <t>C-1373</t>
  </si>
  <si>
    <t>AAA00841000</t>
  </si>
  <si>
    <t>C05572</t>
  </si>
  <si>
    <t>4-Oxoglutaramic acid</t>
  </si>
  <si>
    <t>C-1374</t>
  </si>
  <si>
    <t>C-1376</t>
  </si>
  <si>
    <t>C-1377</t>
  </si>
  <si>
    <t>Isomer 2 of Lactic Acid</t>
  </si>
  <si>
    <t>C-1378</t>
  </si>
  <si>
    <t>C-1379</t>
  </si>
  <si>
    <t>C-1381</t>
  </si>
  <si>
    <t>C-1382</t>
  </si>
  <si>
    <t>C-1383</t>
  </si>
  <si>
    <t>C-1384</t>
  </si>
  <si>
    <t>C-1386</t>
  </si>
  <si>
    <t>C-1387</t>
  </si>
  <si>
    <t>C-1388</t>
  </si>
  <si>
    <t>C-1389</t>
  </si>
  <si>
    <t>AAA00704000</t>
  </si>
  <si>
    <t>C06001</t>
  </si>
  <si>
    <t>3-Hydroxyisobutyric Acid</t>
  </si>
  <si>
    <t>C-1390</t>
  </si>
  <si>
    <t>C-1391</t>
  </si>
  <si>
    <t>C-1392</t>
  </si>
  <si>
    <t>C-1395</t>
  </si>
  <si>
    <t>C-1396</t>
  </si>
  <si>
    <t>C-1398</t>
  </si>
  <si>
    <t>C-1399</t>
  </si>
  <si>
    <t>C-1400</t>
  </si>
  <si>
    <t>C-1401</t>
  </si>
  <si>
    <t>C-1402</t>
  </si>
  <si>
    <t>C-1403</t>
  </si>
  <si>
    <t>C-1404</t>
  </si>
  <si>
    <t>C-1405</t>
  </si>
  <si>
    <t>C-1406</t>
  </si>
  <si>
    <t>C-1407</t>
  </si>
  <si>
    <t>ABA00555000</t>
  </si>
  <si>
    <t>C16272</t>
  </si>
  <si>
    <t>3-Hydroxy-5-oxohexanoic acid</t>
  </si>
  <si>
    <t>C-1409</t>
  </si>
  <si>
    <t>C-1412</t>
  </si>
  <si>
    <t>C-1413</t>
  </si>
  <si>
    <t>C-1414</t>
  </si>
  <si>
    <t>C-1415</t>
  </si>
  <si>
    <t>C-1416</t>
  </si>
  <si>
    <t>C-1417</t>
  </si>
  <si>
    <t>C-1418</t>
  </si>
  <si>
    <t>Isomer 2 of Isoleucine</t>
  </si>
  <si>
    <t>C-1419</t>
  </si>
  <si>
    <t>C-1420</t>
  </si>
  <si>
    <t>C-1421</t>
  </si>
  <si>
    <t>C-1422</t>
  </si>
  <si>
    <t>C-1423</t>
  </si>
  <si>
    <t>C-1424</t>
  </si>
  <si>
    <t>C-1425</t>
  </si>
  <si>
    <t>C-1426</t>
  </si>
  <si>
    <t>C-1427</t>
  </si>
  <si>
    <t>C-1428</t>
  </si>
  <si>
    <t>C-1429</t>
  </si>
  <si>
    <t>C-1431</t>
  </si>
  <si>
    <t>N-Methyl aspartic acid - 2 tags</t>
  </si>
  <si>
    <t>C-1432</t>
  </si>
  <si>
    <t>A-Aminobutyric Acid (2 tags 2 charges)</t>
  </si>
  <si>
    <t>C-1434</t>
  </si>
  <si>
    <t>C-1435</t>
  </si>
  <si>
    <t>Isomer 3 of Lactic Acid</t>
  </si>
  <si>
    <t>C-1436</t>
  </si>
  <si>
    <t>L-threo-3-Methylaspartic acid - 2 tags</t>
  </si>
  <si>
    <t>C-1437</t>
  </si>
  <si>
    <t>C-1438</t>
  </si>
  <si>
    <t>APA00961000</t>
  </si>
  <si>
    <t>C22141</t>
  </si>
  <si>
    <t>L-beta-Ethynylserine</t>
  </si>
  <si>
    <t>C-1439</t>
  </si>
  <si>
    <t>C-1440</t>
  </si>
  <si>
    <t>C-1441</t>
  </si>
  <si>
    <t>C-1442</t>
  </si>
  <si>
    <t>C-1443</t>
  </si>
  <si>
    <t>C-1444</t>
  </si>
  <si>
    <t>Isomer 1 of Glutathione (2 tags 2 charges)</t>
  </si>
  <si>
    <t>C-1445</t>
  </si>
  <si>
    <t>C-1447</t>
  </si>
  <si>
    <t>C-1448</t>
  </si>
  <si>
    <t>C-1449</t>
  </si>
  <si>
    <t>C-1450</t>
  </si>
  <si>
    <t>C-1451</t>
  </si>
  <si>
    <t>C-1452</t>
  </si>
  <si>
    <t>C-1453</t>
  </si>
  <si>
    <t>C-1454</t>
  </si>
  <si>
    <t>C-1455</t>
  </si>
  <si>
    <t>C-1456</t>
  </si>
  <si>
    <t>AAA00729000</t>
  </si>
  <si>
    <t>C00450</t>
  </si>
  <si>
    <t>(S)-2,3,4,5-Tetrahydropyridine-2-carboxylic acid</t>
  </si>
  <si>
    <t>C-1458</t>
  </si>
  <si>
    <t>C-1459</t>
  </si>
  <si>
    <t>C-1460</t>
  </si>
  <si>
    <t>Succinic Semialdehyde</t>
  </si>
  <si>
    <t>C-1461</t>
  </si>
  <si>
    <t>C-1462</t>
  </si>
  <si>
    <t>C-1463</t>
  </si>
  <si>
    <t>C-1464</t>
  </si>
  <si>
    <t>C-1465</t>
  </si>
  <si>
    <t>C-1466</t>
  </si>
  <si>
    <t>C-1467</t>
  </si>
  <si>
    <t>C-1468</t>
  </si>
  <si>
    <t>C-1470</t>
  </si>
  <si>
    <t>C-1471</t>
  </si>
  <si>
    <t>Isomer 1 of Northienamycin</t>
  </si>
  <si>
    <t>C-1472</t>
  </si>
  <si>
    <t>C-1475</t>
  </si>
  <si>
    <t>C-1476</t>
  </si>
  <si>
    <t>AAA00602000</t>
  </si>
  <si>
    <t>C00940</t>
  </si>
  <si>
    <t>2-Oxoglutaramic acid</t>
  </si>
  <si>
    <t>C-1477</t>
  </si>
  <si>
    <t>C-1478</t>
  </si>
  <si>
    <t>C-1479</t>
  </si>
  <si>
    <t>C-1480</t>
  </si>
  <si>
    <t>AXA04462000</t>
  </si>
  <si>
    <t>C21297</t>
  </si>
  <si>
    <t>Hydroxyisobutyric Acid</t>
  </si>
  <si>
    <t>C-1481</t>
  </si>
  <si>
    <t>C-1482</t>
  </si>
  <si>
    <t>C-1483</t>
  </si>
  <si>
    <t>C-1484</t>
  </si>
  <si>
    <t>AAA00178000</t>
  </si>
  <si>
    <t>C00489</t>
  </si>
  <si>
    <t>Glutaric Acid</t>
  </si>
  <si>
    <t>C-1485</t>
  </si>
  <si>
    <t>C-1486</t>
  </si>
  <si>
    <t>C-1487</t>
  </si>
  <si>
    <t>C-1488</t>
  </si>
  <si>
    <t>C-1490</t>
  </si>
  <si>
    <t>C-1491</t>
  </si>
  <si>
    <t>C-1493</t>
  </si>
  <si>
    <t>C-1494</t>
  </si>
  <si>
    <t>C-1495</t>
  </si>
  <si>
    <t>C-1496</t>
  </si>
  <si>
    <t>C-1497</t>
  </si>
  <si>
    <t>C-1498</t>
  </si>
  <si>
    <t>C-1499</t>
  </si>
  <si>
    <t>C-1500</t>
  </si>
  <si>
    <t>C-1501</t>
  </si>
  <si>
    <t>C-1502</t>
  </si>
  <si>
    <t>C-1504</t>
  </si>
  <si>
    <t>AAA01156000</t>
  </si>
  <si>
    <t>C00669</t>
  </si>
  <si>
    <t>gamma-L-Glutamyl-L-cysteine - 2 tags</t>
  </si>
  <si>
    <t>C-1505</t>
  </si>
  <si>
    <t>C-1506</t>
  </si>
  <si>
    <t>C-1507</t>
  </si>
  <si>
    <t>C-1508</t>
  </si>
  <si>
    <t>C-1509</t>
  </si>
  <si>
    <t>C-1510</t>
  </si>
  <si>
    <t>C-1511</t>
  </si>
  <si>
    <t>C-1512</t>
  </si>
  <si>
    <t>C-1513</t>
  </si>
  <si>
    <t>C-1515</t>
  </si>
  <si>
    <t>C-1516</t>
  </si>
  <si>
    <t>C-1518</t>
  </si>
  <si>
    <t>C-1519</t>
  </si>
  <si>
    <t>C-1520</t>
  </si>
  <si>
    <t>Isomer 1 of Aspartatic Acid</t>
  </si>
  <si>
    <t>C-1521</t>
  </si>
  <si>
    <t>C-1522</t>
  </si>
  <si>
    <t>C-1523</t>
  </si>
  <si>
    <t>C-1524</t>
  </si>
  <si>
    <t>C-1525</t>
  </si>
  <si>
    <t>AXA00072000</t>
  </si>
  <si>
    <t>C02214</t>
  </si>
  <si>
    <t>Trans-Glutaconic Acid / Itaconic Acid</t>
  </si>
  <si>
    <t>C-1526</t>
  </si>
  <si>
    <t>AAA00022000</t>
  </si>
  <si>
    <t>C00122</t>
  </si>
  <si>
    <t>Fumaric Acid</t>
  </si>
  <si>
    <t>C-1527</t>
  </si>
  <si>
    <t>C-1528</t>
  </si>
  <si>
    <t>C-1529</t>
  </si>
  <si>
    <t>C-1530</t>
  </si>
  <si>
    <t>C-1532</t>
  </si>
  <si>
    <t>C-1533</t>
  </si>
  <si>
    <t>C-1534</t>
  </si>
  <si>
    <t>C-1535</t>
  </si>
  <si>
    <t>C-1536</t>
  </si>
  <si>
    <t>C-1537</t>
  </si>
  <si>
    <t>C-1538</t>
  </si>
  <si>
    <t>C-1539</t>
  </si>
  <si>
    <t>C-1540</t>
  </si>
  <si>
    <t>C-1541</t>
  </si>
  <si>
    <t>L-Norleucine</t>
  </si>
  <si>
    <t>C-1542</t>
  </si>
  <si>
    <t>C-1543</t>
  </si>
  <si>
    <t>C-1544</t>
  </si>
  <si>
    <t>C-1546</t>
  </si>
  <si>
    <t>C-1547</t>
  </si>
  <si>
    <t>C-1548</t>
  </si>
  <si>
    <t>C-1550</t>
  </si>
  <si>
    <t>C-1551</t>
  </si>
  <si>
    <t>C-1552</t>
  </si>
  <si>
    <t>AAA00767000</t>
  </si>
  <si>
    <t>C02946</t>
  </si>
  <si>
    <t>4-Acetamidobutanoic acid</t>
  </si>
  <si>
    <t>C-1553</t>
  </si>
  <si>
    <t>C-1554</t>
  </si>
  <si>
    <t>C-1555</t>
  </si>
  <si>
    <t>C-1556</t>
  </si>
  <si>
    <t>C-1557</t>
  </si>
  <si>
    <t>C-1559</t>
  </si>
  <si>
    <t>C-1560</t>
  </si>
  <si>
    <t>C-1561</t>
  </si>
  <si>
    <t>C-1562</t>
  </si>
  <si>
    <t>C-1563</t>
  </si>
  <si>
    <t>C-1564</t>
  </si>
  <si>
    <t>C-1565</t>
  </si>
  <si>
    <t>C-1566</t>
  </si>
  <si>
    <t>C-1567</t>
  </si>
  <si>
    <t>C-1568</t>
  </si>
  <si>
    <t>C-1570</t>
  </si>
  <si>
    <t>C-1571</t>
  </si>
  <si>
    <t>C-1573</t>
  </si>
  <si>
    <t>C-1574</t>
  </si>
  <si>
    <t>C-1576</t>
  </si>
  <si>
    <t>C-1577</t>
  </si>
  <si>
    <t>AAA00655000</t>
  </si>
  <si>
    <t>C03145</t>
  </si>
  <si>
    <t>N-Formylmethionine</t>
  </si>
  <si>
    <t>C-1578</t>
  </si>
  <si>
    <t>Alanyl-Valine (2 tags 1 charge)</t>
  </si>
  <si>
    <t>C-1579</t>
  </si>
  <si>
    <t>C-1580</t>
  </si>
  <si>
    <t>C-1581</t>
  </si>
  <si>
    <t>C-1583</t>
  </si>
  <si>
    <t>C-1584</t>
  </si>
  <si>
    <t>C-1587</t>
  </si>
  <si>
    <t>C-1588</t>
  </si>
  <si>
    <t>C-1589</t>
  </si>
  <si>
    <t>C-1590</t>
  </si>
  <si>
    <t>C-1591</t>
  </si>
  <si>
    <t>C-1592</t>
  </si>
  <si>
    <t>C-1593</t>
  </si>
  <si>
    <t>C-1594</t>
  </si>
  <si>
    <t>C-1595</t>
  </si>
  <si>
    <t>C-1596</t>
  </si>
  <si>
    <t>Isomer 4 of Lactic Acid</t>
  </si>
  <si>
    <t>C-1597</t>
  </si>
  <si>
    <t>C-1598</t>
  </si>
  <si>
    <t>C-1600</t>
  </si>
  <si>
    <t>C-1601</t>
  </si>
  <si>
    <t>C-1602</t>
  </si>
  <si>
    <t>C-1604</t>
  </si>
  <si>
    <t>Isomer 1 of L-threo-3-Methylaspartic acid - 2 tags</t>
  </si>
  <si>
    <t>C-1605</t>
  </si>
  <si>
    <t>C-1606</t>
  </si>
  <si>
    <t>C-1608</t>
  </si>
  <si>
    <t>C-1609</t>
  </si>
  <si>
    <t>C-1610</t>
  </si>
  <si>
    <t>Isomer 2 of L-threo-3-Methylaspartic acid - 2 tags</t>
  </si>
  <si>
    <t>C-1612</t>
  </si>
  <si>
    <t>C-1613</t>
  </si>
  <si>
    <t>C-1614</t>
  </si>
  <si>
    <t>C-1615</t>
  </si>
  <si>
    <t>C-1616</t>
  </si>
  <si>
    <t>C-1617</t>
  </si>
  <si>
    <t>C-1618</t>
  </si>
  <si>
    <t>AXA04453000</t>
  </si>
  <si>
    <t>C08645</t>
  </si>
  <si>
    <t>Methylsuccinic Acid</t>
  </si>
  <si>
    <t>C-1619</t>
  </si>
  <si>
    <t>C-1621</t>
  </si>
  <si>
    <t>C-1622</t>
  </si>
  <si>
    <t>C-1623</t>
  </si>
  <si>
    <t>C-1624</t>
  </si>
  <si>
    <t>C-1625</t>
  </si>
  <si>
    <t>C-1626</t>
  </si>
  <si>
    <t>C-1627</t>
  </si>
  <si>
    <t>C-1628</t>
  </si>
  <si>
    <t>C-1629</t>
  </si>
  <si>
    <t>C-1630</t>
  </si>
  <si>
    <t>C-1631</t>
  </si>
  <si>
    <t>C-1633</t>
  </si>
  <si>
    <t>C-1634</t>
  </si>
  <si>
    <t>C-1635</t>
  </si>
  <si>
    <t>Isomer 1 of Imidazolepropionic Acid</t>
  </si>
  <si>
    <t>C-1636</t>
  </si>
  <si>
    <t>C-1637</t>
  </si>
  <si>
    <t>C-1638</t>
  </si>
  <si>
    <t>C-1639</t>
  </si>
  <si>
    <t>C-1640</t>
  </si>
  <si>
    <t>C-1641</t>
  </si>
  <si>
    <t>C-1642</t>
  </si>
  <si>
    <t>C-1643</t>
  </si>
  <si>
    <t>C-1644</t>
  </si>
  <si>
    <t>C-1645</t>
  </si>
  <si>
    <t>AAA00431000</t>
  </si>
  <si>
    <t>C01250</t>
  </si>
  <si>
    <t>N-Acetyl-L-glutamate 5-semialdehyde</t>
  </si>
  <si>
    <t>C-1647</t>
  </si>
  <si>
    <t>C-1648</t>
  </si>
  <si>
    <t>C-1650</t>
  </si>
  <si>
    <t>C-1652</t>
  </si>
  <si>
    <t>C-1653</t>
  </si>
  <si>
    <t>C-1654</t>
  </si>
  <si>
    <t>C-1655</t>
  </si>
  <si>
    <t>C-1656</t>
  </si>
  <si>
    <t>C-1657</t>
  </si>
  <si>
    <t>C-1659</t>
  </si>
  <si>
    <t>C-1660</t>
  </si>
  <si>
    <t>C-1661</t>
  </si>
  <si>
    <t>C-1662</t>
  </si>
  <si>
    <t>AAA01515000</t>
  </si>
  <si>
    <t>C05984</t>
  </si>
  <si>
    <t>2-Hydroxybutyric Acid</t>
  </si>
  <si>
    <t>C-1663</t>
  </si>
  <si>
    <t>C-1664</t>
  </si>
  <si>
    <t>C-1665</t>
  </si>
  <si>
    <t>C-1666</t>
  </si>
  <si>
    <t>C-1668</t>
  </si>
  <si>
    <t>C-1669</t>
  </si>
  <si>
    <t>C-1670</t>
  </si>
  <si>
    <t>C-1671</t>
  </si>
  <si>
    <t>C-1673</t>
  </si>
  <si>
    <t>C-1674</t>
  </si>
  <si>
    <t>C-1675</t>
  </si>
  <si>
    <t>C-1677</t>
  </si>
  <si>
    <t>C-1678</t>
  </si>
  <si>
    <t>C-1679</t>
  </si>
  <si>
    <t>C-1681</t>
  </si>
  <si>
    <t>C-1682</t>
  </si>
  <si>
    <t>C-1683</t>
  </si>
  <si>
    <t>C-1684</t>
  </si>
  <si>
    <t>C-1685</t>
  </si>
  <si>
    <t>C-1686</t>
  </si>
  <si>
    <t>C-1687</t>
  </si>
  <si>
    <t>AAA00939000</t>
  </si>
  <si>
    <t>C04148</t>
  </si>
  <si>
    <t>Phenylacetylglutamine</t>
  </si>
  <si>
    <t>C-1688</t>
  </si>
  <si>
    <t>4-Methyl-L-glutamic acid - 2 tags</t>
  </si>
  <si>
    <t>C-1689</t>
  </si>
  <si>
    <t>C-1690</t>
  </si>
  <si>
    <t>C-1691</t>
  </si>
  <si>
    <t>C-1692</t>
  </si>
  <si>
    <t>C-1693</t>
  </si>
  <si>
    <t>APA00784000</t>
  </si>
  <si>
    <t>C16671</t>
  </si>
  <si>
    <t>3,6-Dihydronicotinic acid</t>
  </si>
  <si>
    <t>C-1694</t>
  </si>
  <si>
    <t>C-1695</t>
  </si>
  <si>
    <t>C-1696</t>
  </si>
  <si>
    <t>AAA00943000</t>
  </si>
  <si>
    <t>C05598</t>
  </si>
  <si>
    <t>Phenylacetylglycine</t>
  </si>
  <si>
    <t>C-1697</t>
  </si>
  <si>
    <t>C-1698</t>
  </si>
  <si>
    <t>C-1699</t>
  </si>
  <si>
    <t>C-1700</t>
  </si>
  <si>
    <t>C-1702</t>
  </si>
  <si>
    <t>C-1703</t>
  </si>
  <si>
    <t>C-1704</t>
  </si>
  <si>
    <t>C-1705</t>
  </si>
  <si>
    <t>C-1706</t>
  </si>
  <si>
    <t>C-1707</t>
  </si>
  <si>
    <t>C-1708</t>
  </si>
  <si>
    <t>C-1709</t>
  </si>
  <si>
    <t>C-1711</t>
  </si>
  <si>
    <t>C-1712</t>
  </si>
  <si>
    <t>C-1713</t>
  </si>
  <si>
    <t>C-1714</t>
  </si>
  <si>
    <t>C-1716</t>
  </si>
  <si>
    <t>Hydroxyphenyllactic Acid</t>
  </si>
  <si>
    <t>C-1717</t>
  </si>
  <si>
    <t>C-1718</t>
  </si>
  <si>
    <t>C-1719</t>
  </si>
  <si>
    <t>C-1722</t>
  </si>
  <si>
    <t>C-1724</t>
  </si>
  <si>
    <t>C-1725</t>
  </si>
  <si>
    <t>C-1726</t>
  </si>
  <si>
    <t>AXA04452000</t>
  </si>
  <si>
    <t>HMDB0000752</t>
  </si>
  <si>
    <t>Methylglutaric Acid</t>
  </si>
  <si>
    <t>C-1727</t>
  </si>
  <si>
    <t>C-1728</t>
  </si>
  <si>
    <t>C-1729</t>
  </si>
  <si>
    <t>C-1730</t>
  </si>
  <si>
    <t>C-1731</t>
  </si>
  <si>
    <t>C-1732</t>
  </si>
  <si>
    <t>C-1733</t>
  </si>
  <si>
    <t>C-1734</t>
  </si>
  <si>
    <t>C-1735</t>
  </si>
  <si>
    <t>C-1737</t>
  </si>
  <si>
    <t>C-1738</t>
  </si>
  <si>
    <t>C-1739</t>
  </si>
  <si>
    <t>C-1740</t>
  </si>
  <si>
    <t>C-1741</t>
  </si>
  <si>
    <t>C-1742</t>
  </si>
  <si>
    <t>C-1743</t>
  </si>
  <si>
    <t>C-1744</t>
  </si>
  <si>
    <t>C-1746</t>
  </si>
  <si>
    <t>C-1747</t>
  </si>
  <si>
    <t>C-1748</t>
  </si>
  <si>
    <t>C-1749</t>
  </si>
  <si>
    <t>C-1750</t>
  </si>
  <si>
    <t>C-1751</t>
  </si>
  <si>
    <t>C-1752</t>
  </si>
  <si>
    <t>C-1753</t>
  </si>
  <si>
    <t>AAA00711000</t>
  </si>
  <si>
    <t>C20827</t>
  </si>
  <si>
    <t>3-Hydroxyisovaleric Acid</t>
  </si>
  <si>
    <t>C-1754</t>
  </si>
  <si>
    <t>AAA01511000</t>
  </si>
  <si>
    <t>C01732</t>
  </si>
  <si>
    <t>Mesaconic Acid - Isomer</t>
  </si>
  <si>
    <t>C-1755</t>
  </si>
  <si>
    <t>C-1756</t>
  </si>
  <si>
    <t>C-1757</t>
  </si>
  <si>
    <t>C-1758</t>
  </si>
  <si>
    <t>C-1761</t>
  </si>
  <si>
    <t>C-1763</t>
  </si>
  <si>
    <t>C-1765</t>
  </si>
  <si>
    <t>C-1766</t>
  </si>
  <si>
    <t>AXA00071000</t>
  </si>
  <si>
    <t>C01546</t>
  </si>
  <si>
    <t>Isomer 1 of 2-Furoic acid</t>
  </si>
  <si>
    <t>C-1767</t>
  </si>
  <si>
    <t>C-1768</t>
  </si>
  <si>
    <t>AAA01042000</t>
  </si>
  <si>
    <t>C10164</t>
  </si>
  <si>
    <t>Picolinic Acid</t>
  </si>
  <si>
    <t>C-1769</t>
  </si>
  <si>
    <t>C-1770</t>
  </si>
  <si>
    <t>AYA00015000</t>
  </si>
  <si>
    <t>Gly-Norleucine (2 tags 2 charges)</t>
  </si>
  <si>
    <t>C-1771</t>
  </si>
  <si>
    <t>C-1773</t>
  </si>
  <si>
    <t>C-1774</t>
  </si>
  <si>
    <t>C-1775</t>
  </si>
  <si>
    <t>C-1776</t>
  </si>
  <si>
    <t>C-1778</t>
  </si>
  <si>
    <t>C-1779</t>
  </si>
  <si>
    <t>C-1780</t>
  </si>
  <si>
    <t>C-1781</t>
  </si>
  <si>
    <t>C-1782</t>
  </si>
  <si>
    <t>C-1783</t>
  </si>
  <si>
    <t>C-1790</t>
  </si>
  <si>
    <t>C-1792</t>
  </si>
  <si>
    <t>C-1793</t>
  </si>
  <si>
    <t>C-1794</t>
  </si>
  <si>
    <t>C-1795</t>
  </si>
  <si>
    <t>C-1796</t>
  </si>
  <si>
    <t>C-1797</t>
  </si>
  <si>
    <t>C-1798</t>
  </si>
  <si>
    <t>C-1800</t>
  </si>
  <si>
    <t>C-1801</t>
  </si>
  <si>
    <t>C-1802</t>
  </si>
  <si>
    <t>C-1803</t>
  </si>
  <si>
    <t>C-1804</t>
  </si>
  <si>
    <t>C-1806</t>
  </si>
  <si>
    <t>AAA00680000</t>
  </si>
  <si>
    <t>C01118</t>
  </si>
  <si>
    <t>O-Succinyl-L-homoserine - 2 tags</t>
  </si>
  <si>
    <t>C-1807</t>
  </si>
  <si>
    <t>C-1808</t>
  </si>
  <si>
    <t>C-1809</t>
  </si>
  <si>
    <t>C-1810</t>
  </si>
  <si>
    <t>C-1811</t>
  </si>
  <si>
    <t>C-1813</t>
  </si>
  <si>
    <t>C-1814</t>
  </si>
  <si>
    <t>C-1815</t>
  </si>
  <si>
    <t>C-1816</t>
  </si>
  <si>
    <t>C-1817</t>
  </si>
  <si>
    <t>C-1818</t>
  </si>
  <si>
    <t>C-1819</t>
  </si>
  <si>
    <t>C-1820</t>
  </si>
  <si>
    <t>C-1821</t>
  </si>
  <si>
    <t>C-1822</t>
  </si>
  <si>
    <t>C-1823</t>
  </si>
  <si>
    <t>C-1824</t>
  </si>
  <si>
    <t>C-1825</t>
  </si>
  <si>
    <t>C-1826</t>
  </si>
  <si>
    <t>C-1828</t>
  </si>
  <si>
    <t>C-1830</t>
  </si>
  <si>
    <t>C-1831</t>
  </si>
  <si>
    <t>C-1832</t>
  </si>
  <si>
    <t>C-1833</t>
  </si>
  <si>
    <t>C-1836</t>
  </si>
  <si>
    <t>C-1838</t>
  </si>
  <si>
    <t>C-1839</t>
  </si>
  <si>
    <t>C-1840</t>
  </si>
  <si>
    <t>C-1841</t>
  </si>
  <si>
    <t>C-1842</t>
  </si>
  <si>
    <t>C-1843</t>
  </si>
  <si>
    <t>C-1844</t>
  </si>
  <si>
    <t>C-1845</t>
  </si>
  <si>
    <t>C-1847</t>
  </si>
  <si>
    <t>C-1848</t>
  </si>
  <si>
    <t>C-1849</t>
  </si>
  <si>
    <t>C-1850</t>
  </si>
  <si>
    <t>C-1851</t>
  </si>
  <si>
    <t>C-1852</t>
  </si>
  <si>
    <t>C-1854</t>
  </si>
  <si>
    <t>C-1855</t>
  </si>
  <si>
    <t>Mesaconic Acid</t>
  </si>
  <si>
    <t>C-1857</t>
  </si>
  <si>
    <t>C-1858</t>
  </si>
  <si>
    <t>C-1860</t>
  </si>
  <si>
    <t>C-1861</t>
  </si>
  <si>
    <t>C-1862</t>
  </si>
  <si>
    <t>C-1863</t>
  </si>
  <si>
    <t>C-1864</t>
  </si>
  <si>
    <t>C-1866</t>
  </si>
  <si>
    <t>C-1867</t>
  </si>
  <si>
    <t>C-1868</t>
  </si>
  <si>
    <t>C-1869</t>
  </si>
  <si>
    <t>C-1870</t>
  </si>
  <si>
    <t>C-1871</t>
  </si>
  <si>
    <t>Isomer 1 of 3-Hydroxyisovaleric Acid</t>
  </si>
  <si>
    <t>C-1872</t>
  </si>
  <si>
    <t>C-1873</t>
  </si>
  <si>
    <t>C-1874</t>
  </si>
  <si>
    <t>AXA00085000</t>
  </si>
  <si>
    <t>HMDB0000678</t>
  </si>
  <si>
    <t>N-Isovaleroylglycine</t>
  </si>
  <si>
    <t>C-1875</t>
  </si>
  <si>
    <t>C-1877</t>
  </si>
  <si>
    <t>C-1878</t>
  </si>
  <si>
    <t>C-1879</t>
  </si>
  <si>
    <t>C-1880</t>
  </si>
  <si>
    <t>C-1882</t>
  </si>
  <si>
    <t>C-1883</t>
  </si>
  <si>
    <t>C-1884</t>
  </si>
  <si>
    <t>C-1885</t>
  </si>
  <si>
    <t>C-1886</t>
  </si>
  <si>
    <t>C-1887</t>
  </si>
  <si>
    <t>C-1888</t>
  </si>
  <si>
    <t>C-1890</t>
  </si>
  <si>
    <t>C-1891</t>
  </si>
  <si>
    <t>C-1893</t>
  </si>
  <si>
    <t>C-1894</t>
  </si>
  <si>
    <t>C-1895</t>
  </si>
  <si>
    <t>C-1897</t>
  </si>
  <si>
    <t>AFA00194000</t>
  </si>
  <si>
    <t>C20820</t>
  </si>
  <si>
    <t>2,3-Dihydrothienamycin</t>
  </si>
  <si>
    <t>C-1898</t>
  </si>
  <si>
    <t>C-1899</t>
  </si>
  <si>
    <t>C-1900</t>
  </si>
  <si>
    <t>C-1901</t>
  </si>
  <si>
    <t>C-1902</t>
  </si>
  <si>
    <t>C-1903</t>
  </si>
  <si>
    <t>C-1904</t>
  </si>
  <si>
    <t>C-1905</t>
  </si>
  <si>
    <t>C-1907</t>
  </si>
  <si>
    <t>C-1908</t>
  </si>
  <si>
    <t>C-1909</t>
  </si>
  <si>
    <t>C-1910</t>
  </si>
  <si>
    <t>C-1911</t>
  </si>
  <si>
    <t>C-1912</t>
  </si>
  <si>
    <t>C-1913</t>
  </si>
  <si>
    <t>C-1914</t>
  </si>
  <si>
    <t>C-1915</t>
  </si>
  <si>
    <t>C-1916</t>
  </si>
  <si>
    <t>C-1917</t>
  </si>
  <si>
    <t>C-1918</t>
  </si>
  <si>
    <t>C-1919</t>
  </si>
  <si>
    <t>C-1920</t>
  </si>
  <si>
    <t>C-1921</t>
  </si>
  <si>
    <t>C-1922</t>
  </si>
  <si>
    <t>C-1923</t>
  </si>
  <si>
    <t>C-1924</t>
  </si>
  <si>
    <t>C-1925</t>
  </si>
  <si>
    <t>C-1926</t>
  </si>
  <si>
    <t>C-1927</t>
  </si>
  <si>
    <t>C-1928</t>
  </si>
  <si>
    <t>C-1930</t>
  </si>
  <si>
    <t>C-1931</t>
  </si>
  <si>
    <t>C-1933</t>
  </si>
  <si>
    <t>C-1934</t>
  </si>
  <si>
    <t>C-1935</t>
  </si>
  <si>
    <t>C-1937</t>
  </si>
  <si>
    <t>C-1938</t>
  </si>
  <si>
    <t>C-1939</t>
  </si>
  <si>
    <t>Isomer 1 of L-beta-Ethynylserine</t>
  </si>
  <si>
    <t>C-1940</t>
  </si>
  <si>
    <t>C-1941</t>
  </si>
  <si>
    <t>C-1942</t>
  </si>
  <si>
    <t>C-1943</t>
  </si>
  <si>
    <t>C-1944</t>
  </si>
  <si>
    <t>C-1945</t>
  </si>
  <si>
    <t>C-1946</t>
  </si>
  <si>
    <t>C-1947</t>
  </si>
  <si>
    <t>C-1949</t>
  </si>
  <si>
    <t>C-1950</t>
  </si>
  <si>
    <t>C-1951</t>
  </si>
  <si>
    <t>C-1953</t>
  </si>
  <si>
    <t>C-1954</t>
  </si>
  <si>
    <t>C-1955</t>
  </si>
  <si>
    <t>C-1958</t>
  </si>
  <si>
    <t>C-1960</t>
  </si>
  <si>
    <t>C-1961</t>
  </si>
  <si>
    <t>C-1963</t>
  </si>
  <si>
    <t>C-1964</t>
  </si>
  <si>
    <t>C-1965</t>
  </si>
  <si>
    <t>C-1966</t>
  </si>
  <si>
    <t>C-1969</t>
  </si>
  <si>
    <t>C-1970</t>
  </si>
  <si>
    <t>C-1971</t>
  </si>
  <si>
    <t>C-1974</t>
  </si>
  <si>
    <t>C-1975</t>
  </si>
  <si>
    <t>C-1976</t>
  </si>
  <si>
    <t>C-1977</t>
  </si>
  <si>
    <t>C-1978</t>
  </si>
  <si>
    <t>C-1979</t>
  </si>
  <si>
    <t>C-1980</t>
  </si>
  <si>
    <t>C-1982</t>
  </si>
  <si>
    <t>AAA00741000</t>
  </si>
  <si>
    <t>C03087</t>
  </si>
  <si>
    <t>5-Acetamidopentanoic acid</t>
  </si>
  <si>
    <t>C-1983</t>
  </si>
  <si>
    <t>C-1984</t>
  </si>
  <si>
    <t>C-1985</t>
  </si>
  <si>
    <t>C-1986</t>
  </si>
  <si>
    <t>C-1987</t>
  </si>
  <si>
    <t>C-1988</t>
  </si>
  <si>
    <t>C-1990</t>
  </si>
  <si>
    <t>C-1991</t>
  </si>
  <si>
    <t>2-Hydroxy-3-oxoadipic acid - 2 tags</t>
  </si>
  <si>
    <t>C-1992</t>
  </si>
  <si>
    <t>AXA02348000</t>
  </si>
  <si>
    <t>C19806</t>
  </si>
  <si>
    <t>1,2,3-Propanetricarboxylic acid - 2 tags</t>
  </si>
  <si>
    <t>C-1993</t>
  </si>
  <si>
    <t>C-1994</t>
  </si>
  <si>
    <t>C-1995</t>
  </si>
  <si>
    <t>C-1996</t>
  </si>
  <si>
    <t>C-1998</t>
  </si>
  <si>
    <t>Isomer 2 of 2-Furoic acid</t>
  </si>
  <si>
    <t>C-1999</t>
  </si>
  <si>
    <t>C-2000</t>
  </si>
  <si>
    <t>C-2001</t>
  </si>
  <si>
    <t>C-2003</t>
  </si>
  <si>
    <t>C-2004</t>
  </si>
  <si>
    <t>C-2005</t>
  </si>
  <si>
    <t>C-2006</t>
  </si>
  <si>
    <t>C-2007</t>
  </si>
  <si>
    <t>C-2008</t>
  </si>
  <si>
    <t>C-2009</t>
  </si>
  <si>
    <t>C-2010</t>
  </si>
  <si>
    <t>C-2011</t>
  </si>
  <si>
    <t>C-2013</t>
  </si>
  <si>
    <t>C-2014</t>
  </si>
  <si>
    <t>C-2015</t>
  </si>
  <si>
    <t>C-2016</t>
  </si>
  <si>
    <t>AAA00847000</t>
  </si>
  <si>
    <t>C01045</t>
  </si>
  <si>
    <t>N-Formyl-L-glutamic acid - 2 tags</t>
  </si>
  <si>
    <t>C-2017</t>
  </si>
  <si>
    <t>C-2018</t>
  </si>
  <si>
    <t>C-2019</t>
  </si>
  <si>
    <t>C-2021</t>
  </si>
  <si>
    <t>AAA01594000</t>
  </si>
  <si>
    <t>C04604</t>
  </si>
  <si>
    <t>Isomer 1 of 3-Hydroxy-2-methylpyridine-4,5-dicarboxylic acid - 2 tags</t>
  </si>
  <si>
    <t>C-2022</t>
  </si>
  <si>
    <t>C-2024</t>
  </si>
  <si>
    <t>C-2025</t>
  </si>
  <si>
    <t>C-2026</t>
  </si>
  <si>
    <t>AXA04472000</t>
  </si>
  <si>
    <t>HMDB0001987</t>
  </si>
  <si>
    <t>2-Hydroxy-2-Methylbutyric Acid</t>
  </si>
  <si>
    <t>C-2028</t>
  </si>
  <si>
    <t>C-2029</t>
  </si>
  <si>
    <t>C-2030</t>
  </si>
  <si>
    <t>C-2031</t>
  </si>
  <si>
    <t>C-2032</t>
  </si>
  <si>
    <t>C-2033</t>
  </si>
  <si>
    <t>C-2034</t>
  </si>
  <si>
    <t>C-2035</t>
  </si>
  <si>
    <t>C-2036</t>
  </si>
  <si>
    <t>C-2037</t>
  </si>
  <si>
    <t>C-2038</t>
  </si>
  <si>
    <t>C-2039</t>
  </si>
  <si>
    <t>C-2041</t>
  </si>
  <si>
    <t>C-2042</t>
  </si>
  <si>
    <t>C-2043</t>
  </si>
  <si>
    <t>AAA00918000</t>
  </si>
  <si>
    <t>C03589</t>
  </si>
  <si>
    <t>4-Hydroxy-2-oxopentanoic acid</t>
  </si>
  <si>
    <t>C-2044</t>
  </si>
  <si>
    <t>C-2045</t>
  </si>
  <si>
    <t>C-2046</t>
  </si>
  <si>
    <t>C-2047</t>
  </si>
  <si>
    <t>C-2048</t>
  </si>
  <si>
    <t>C-2054</t>
  </si>
  <si>
    <t>C-2055</t>
  </si>
  <si>
    <t>C-2056</t>
  </si>
  <si>
    <t>C-2057</t>
  </si>
  <si>
    <t>C-2058</t>
  </si>
  <si>
    <t>C-2059</t>
  </si>
  <si>
    <t>C-2060</t>
  </si>
  <si>
    <t>C-2061</t>
  </si>
  <si>
    <t>C-2062</t>
  </si>
  <si>
    <t>C-2063</t>
  </si>
  <si>
    <t>C-2064</t>
  </si>
  <si>
    <t>C-2065</t>
  </si>
  <si>
    <t>C-2066</t>
  </si>
  <si>
    <t>C-2067</t>
  </si>
  <si>
    <t>C-2068</t>
  </si>
  <si>
    <t>C-2069</t>
  </si>
  <si>
    <t>C-2070</t>
  </si>
  <si>
    <t>C-2071</t>
  </si>
  <si>
    <t>C-2072</t>
  </si>
  <si>
    <t>C-2073</t>
  </si>
  <si>
    <t>C-2074</t>
  </si>
  <si>
    <t>Hippuric Acid</t>
  </si>
  <si>
    <t>C-2075</t>
  </si>
  <si>
    <t>C-2077</t>
  </si>
  <si>
    <t>C-2079</t>
  </si>
  <si>
    <t>C-2080</t>
  </si>
  <si>
    <t>C-2081</t>
  </si>
  <si>
    <t>C-2082</t>
  </si>
  <si>
    <t>C-2084</t>
  </si>
  <si>
    <t>Isomer 2 of L-beta-Ethynylserine</t>
  </si>
  <si>
    <t>C-2085</t>
  </si>
  <si>
    <t>C-2086</t>
  </si>
  <si>
    <t>C-2087</t>
  </si>
  <si>
    <t>C-2088</t>
  </si>
  <si>
    <t>C-2089</t>
  </si>
  <si>
    <t>C-2091</t>
  </si>
  <si>
    <t>C-2092</t>
  </si>
  <si>
    <t>C-2093</t>
  </si>
  <si>
    <t>C-2094</t>
  </si>
  <si>
    <t>C-2096</t>
  </si>
  <si>
    <t>C-2098</t>
  </si>
  <si>
    <t>C-2099</t>
  </si>
  <si>
    <t>C-2100</t>
  </si>
  <si>
    <t>C-2102</t>
  </si>
  <si>
    <t>C-2103</t>
  </si>
  <si>
    <t>C-2105</t>
  </si>
  <si>
    <t>C-2106</t>
  </si>
  <si>
    <t>C-2107</t>
  </si>
  <si>
    <t>C-2108</t>
  </si>
  <si>
    <t>C-2109</t>
  </si>
  <si>
    <t>C-2110</t>
  </si>
  <si>
    <t>C-2111</t>
  </si>
  <si>
    <t>C-2113</t>
  </si>
  <si>
    <t>C-2114</t>
  </si>
  <si>
    <t>C-2115</t>
  </si>
  <si>
    <t>C-2117</t>
  </si>
  <si>
    <t>C-2118</t>
  </si>
  <si>
    <t>C-2119</t>
  </si>
  <si>
    <t>C-2120</t>
  </si>
  <si>
    <t>C-2121</t>
  </si>
  <si>
    <t>C-2122</t>
  </si>
  <si>
    <t>C-2123</t>
  </si>
  <si>
    <t>C-2124</t>
  </si>
  <si>
    <t>C-2125</t>
  </si>
  <si>
    <t>C-2126</t>
  </si>
  <si>
    <t>C-2127</t>
  </si>
  <si>
    <t>C-2128</t>
  </si>
  <si>
    <t>C-2129</t>
  </si>
  <si>
    <t>C-2130</t>
  </si>
  <si>
    <t>C-2131</t>
  </si>
  <si>
    <t>C-2132</t>
  </si>
  <si>
    <t>C-2133</t>
  </si>
  <si>
    <t>C-2134</t>
  </si>
  <si>
    <t>Isomer 2 of 3-Hydroxyisovaleric Acid</t>
  </si>
  <si>
    <t>C-2135</t>
  </si>
  <si>
    <t>C-2136</t>
  </si>
  <si>
    <t>C-2137</t>
  </si>
  <si>
    <t>C-2138</t>
  </si>
  <si>
    <t>C-2139</t>
  </si>
  <si>
    <t>C-2140</t>
  </si>
  <si>
    <t>C-2141</t>
  </si>
  <si>
    <t>C-2142</t>
  </si>
  <si>
    <t>C-2143</t>
  </si>
  <si>
    <t>C-2144</t>
  </si>
  <si>
    <t>C-2145</t>
  </si>
  <si>
    <t>C-2148</t>
  </si>
  <si>
    <t>C-2149</t>
  </si>
  <si>
    <t>C-2151</t>
  </si>
  <si>
    <t>3-Hydroxy-2-methylpyridine-4,5-dicarboxylic acid - 2 tags</t>
  </si>
  <si>
    <t>C-2152</t>
  </si>
  <si>
    <t>C-2153</t>
  </si>
  <si>
    <t>C-2154</t>
  </si>
  <si>
    <t>C-2155</t>
  </si>
  <si>
    <t>C-2157</t>
  </si>
  <si>
    <t>C-2158</t>
  </si>
  <si>
    <t>C-2159</t>
  </si>
  <si>
    <t>C-2160</t>
  </si>
  <si>
    <t>C-2161</t>
  </si>
  <si>
    <t>C-2163</t>
  </si>
  <si>
    <t>C-2164</t>
  </si>
  <si>
    <t>C-2165</t>
  </si>
  <si>
    <t>C-2169</t>
  </si>
  <si>
    <t>C-2170</t>
  </si>
  <si>
    <t>C-2171</t>
  </si>
  <si>
    <t>C-2172</t>
  </si>
  <si>
    <t>C-2173</t>
  </si>
  <si>
    <t>C-2175</t>
  </si>
  <si>
    <t>C-2176</t>
  </si>
  <si>
    <t>C-2180</t>
  </si>
  <si>
    <t>C-2181</t>
  </si>
  <si>
    <t>C-2182</t>
  </si>
  <si>
    <t>AAA00884000</t>
  </si>
  <si>
    <t>C05593</t>
  </si>
  <si>
    <t>3-Hydroxyphenylacetic Acid</t>
  </si>
  <si>
    <t>C-2185</t>
  </si>
  <si>
    <t>C-2186</t>
  </si>
  <si>
    <t>C-2187</t>
  </si>
  <si>
    <t>C-2188</t>
  </si>
  <si>
    <t>C-2189</t>
  </si>
  <si>
    <t>C-2190</t>
  </si>
  <si>
    <t>C-2191</t>
  </si>
  <si>
    <t>C-2192</t>
  </si>
  <si>
    <t>C-2193</t>
  </si>
  <si>
    <t>C-2194</t>
  </si>
  <si>
    <t>C-2196</t>
  </si>
  <si>
    <t>C-2197</t>
  </si>
  <si>
    <t>C-2198</t>
  </si>
  <si>
    <t>C-2199</t>
  </si>
  <si>
    <t>C-2200</t>
  </si>
  <si>
    <t>C-2201</t>
  </si>
  <si>
    <t>C-2202</t>
  </si>
  <si>
    <t>C-2203</t>
  </si>
  <si>
    <t>C-2204</t>
  </si>
  <si>
    <t>C-2205</t>
  </si>
  <si>
    <t>C-2207</t>
  </si>
  <si>
    <t>C-2208</t>
  </si>
  <si>
    <t>C-2209</t>
  </si>
  <si>
    <t>C-2210</t>
  </si>
  <si>
    <t>C-2212</t>
  </si>
  <si>
    <t>C-2214</t>
  </si>
  <si>
    <t>C-2216</t>
  </si>
  <si>
    <t>C-2217</t>
  </si>
  <si>
    <t>C-2218</t>
  </si>
  <si>
    <t>Isomer 3 of L-threo-3-Methylaspartic acid - 2 tags</t>
  </si>
  <si>
    <t>C-2219</t>
  </si>
  <si>
    <t>C-2220</t>
  </si>
  <si>
    <t>C-2222</t>
  </si>
  <si>
    <t>C-2225</t>
  </si>
  <si>
    <t>C-2226</t>
  </si>
  <si>
    <t>C-2227</t>
  </si>
  <si>
    <t>C-2228</t>
  </si>
  <si>
    <t>C-2229</t>
  </si>
  <si>
    <t>APA00292000</t>
  </si>
  <si>
    <t>C15514</t>
  </si>
  <si>
    <t>Isomer 1 of 8'-Hydroxyabscisic acid</t>
  </si>
  <si>
    <t>C-2230</t>
  </si>
  <si>
    <t>C-2231</t>
  </si>
  <si>
    <t>C-2232</t>
  </si>
  <si>
    <t>C-2235</t>
  </si>
  <si>
    <t>C-2236</t>
  </si>
  <si>
    <t>C-2237</t>
  </si>
  <si>
    <t>AXA00689000</t>
  </si>
  <si>
    <t>C03340</t>
  </si>
  <si>
    <t>L-2,3-Dihydrodipicolinic acid - 2 tags</t>
  </si>
  <si>
    <t>C-2238</t>
  </si>
  <si>
    <t>C-2239</t>
  </si>
  <si>
    <t>C-2241</t>
  </si>
  <si>
    <t>Isomer 1 of L-2,3-Dihydrodipicolinic acid - 2 tags</t>
  </si>
  <si>
    <t>C-2242</t>
  </si>
  <si>
    <t>C-2243</t>
  </si>
  <si>
    <t>C-2244</t>
  </si>
  <si>
    <t>C-2245</t>
  </si>
  <si>
    <t>C-2246</t>
  </si>
  <si>
    <t>C-2247</t>
  </si>
  <si>
    <t>C-2249</t>
  </si>
  <si>
    <t>AAA00993000</t>
  </si>
  <si>
    <t>C05646</t>
  </si>
  <si>
    <t>5-Hydroxyindolepyruvic acid</t>
  </si>
  <si>
    <t>C-2250</t>
  </si>
  <si>
    <t>C-2252</t>
  </si>
  <si>
    <t>C-2254</t>
  </si>
  <si>
    <t>C-2255</t>
  </si>
  <si>
    <t>C-2256</t>
  </si>
  <si>
    <t>C-2257</t>
  </si>
  <si>
    <t>C-2260</t>
  </si>
  <si>
    <t>C-2261</t>
  </si>
  <si>
    <t>C-2262</t>
  </si>
  <si>
    <t>C-2264</t>
  </si>
  <si>
    <t>C-2265</t>
  </si>
  <si>
    <t>C-2266</t>
  </si>
  <si>
    <t>C-2267</t>
  </si>
  <si>
    <t>C-2268</t>
  </si>
  <si>
    <t>C-2271</t>
  </si>
  <si>
    <t>C-2272</t>
  </si>
  <si>
    <t>C-2273</t>
  </si>
  <si>
    <t>C-2276</t>
  </si>
  <si>
    <t>C-2277</t>
  </si>
  <si>
    <t>C-2278</t>
  </si>
  <si>
    <t>C-2279</t>
  </si>
  <si>
    <t>C-2280</t>
  </si>
  <si>
    <t>C-2281</t>
  </si>
  <si>
    <t>C-2282</t>
  </si>
  <si>
    <t>C-2283</t>
  </si>
  <si>
    <t>C-2285</t>
  </si>
  <si>
    <t>C-2286</t>
  </si>
  <si>
    <t>C-2288</t>
  </si>
  <si>
    <t>C-2290</t>
  </si>
  <si>
    <t>C-2291</t>
  </si>
  <si>
    <t>C-2292</t>
  </si>
  <si>
    <t>C-2293</t>
  </si>
  <si>
    <t>C-2294</t>
  </si>
  <si>
    <t>C-2295</t>
  </si>
  <si>
    <t>C-2296</t>
  </si>
  <si>
    <t>C-2297</t>
  </si>
  <si>
    <t>C-2298</t>
  </si>
  <si>
    <t>C-2299</t>
  </si>
  <si>
    <t>C-2300</t>
  </si>
  <si>
    <t>C-2301</t>
  </si>
  <si>
    <t>C-2302</t>
  </si>
  <si>
    <t>C-2303</t>
  </si>
  <si>
    <t>C-2305</t>
  </si>
  <si>
    <t>C-2307</t>
  </si>
  <si>
    <t>C-2308</t>
  </si>
  <si>
    <t>C-2309</t>
  </si>
  <si>
    <t>AFA00103000</t>
  </si>
  <si>
    <t>C01941</t>
  </si>
  <si>
    <t>Isomer 1 of Nocardicin A - 2 tags/Isonocardicin A - 2 tags</t>
  </si>
  <si>
    <t>C-2310</t>
  </si>
  <si>
    <t>C-2311</t>
  </si>
  <si>
    <t>C-2312</t>
  </si>
  <si>
    <t>C-2314</t>
  </si>
  <si>
    <t>C-2316</t>
  </si>
  <si>
    <t>C-2325</t>
  </si>
  <si>
    <t>C-2326</t>
  </si>
  <si>
    <t>C-2331</t>
  </si>
  <si>
    <t>C-2332</t>
  </si>
  <si>
    <t>C-2333</t>
  </si>
  <si>
    <t>C-2336</t>
  </si>
  <si>
    <t>C-2338</t>
  </si>
  <si>
    <t>C-2339</t>
  </si>
  <si>
    <t>C-2340</t>
  </si>
  <si>
    <t>C-2341</t>
  </si>
  <si>
    <t>C-2342</t>
  </si>
  <si>
    <t>C-2343</t>
  </si>
  <si>
    <t>C-2346</t>
  </si>
  <si>
    <t>C-2347</t>
  </si>
  <si>
    <t>C-2348</t>
  </si>
  <si>
    <t>AAA00718000</t>
  </si>
  <si>
    <t>C04181</t>
  </si>
  <si>
    <t>3-Hydroxy-3-methyl-2-oxobutanoic acid</t>
  </si>
  <si>
    <t>C-2349</t>
  </si>
  <si>
    <t>C-2350</t>
  </si>
  <si>
    <t>C-2351</t>
  </si>
  <si>
    <t>C-2352</t>
  </si>
  <si>
    <t>C-2353</t>
  </si>
  <si>
    <t>C-2356</t>
  </si>
  <si>
    <t>C-2359</t>
  </si>
  <si>
    <t>C-2360</t>
  </si>
  <si>
    <t>C-2361</t>
  </si>
  <si>
    <t>C-2363</t>
  </si>
  <si>
    <t>C-2364</t>
  </si>
  <si>
    <t>Isomer 1 of Alpha-Ketoglutaric Acid</t>
  </si>
  <si>
    <t>C-2366</t>
  </si>
  <si>
    <t>C-2367</t>
  </si>
  <si>
    <t>C-2368</t>
  </si>
  <si>
    <t>C-2369</t>
  </si>
  <si>
    <t>C-2370</t>
  </si>
  <si>
    <t>C-2371</t>
  </si>
  <si>
    <t>C-2372</t>
  </si>
  <si>
    <t>C-2373</t>
  </si>
  <si>
    <t>C-2374</t>
  </si>
  <si>
    <t>C-2376</t>
  </si>
  <si>
    <t>C-2377</t>
  </si>
  <si>
    <t>Isomer 1 of Citric Acid / Isocitric Acid (2 tags 2 charges) - Isomer</t>
  </si>
  <si>
    <t>C-2378</t>
  </si>
  <si>
    <t>C-2379</t>
  </si>
  <si>
    <t>Citric Acid / Isocitric Acid (2 tags 2 charges) - Isomer</t>
  </si>
  <si>
    <t>C-2380</t>
  </si>
  <si>
    <t>Alpha-Ketobutyric Acid</t>
  </si>
  <si>
    <t>C-2382</t>
  </si>
  <si>
    <t>C-2383</t>
  </si>
  <si>
    <t>AXA00811000</t>
  </si>
  <si>
    <t>HMDB0013292</t>
  </si>
  <si>
    <t>p-Methylhippuric Acid</t>
  </si>
  <si>
    <t>C-2385</t>
  </si>
  <si>
    <t>C-2386</t>
  </si>
  <si>
    <t>C-2388</t>
  </si>
  <si>
    <t>C-2390</t>
  </si>
  <si>
    <t>C-2391</t>
  </si>
  <si>
    <t>C-2392</t>
  </si>
  <si>
    <t>C-2393</t>
  </si>
  <si>
    <t>C-2394</t>
  </si>
  <si>
    <t>C-2395</t>
  </si>
  <si>
    <t>C-2396</t>
  </si>
  <si>
    <t>C-2397</t>
  </si>
  <si>
    <t>C-2401</t>
  </si>
  <si>
    <t>3-(4-Hydroxyphenyl)Pyruvic Acid</t>
  </si>
  <si>
    <t>C-2402</t>
  </si>
  <si>
    <t>C-2403</t>
  </si>
  <si>
    <t>C-2406</t>
  </si>
  <si>
    <t>C-2408</t>
  </si>
  <si>
    <t>C-2409</t>
  </si>
  <si>
    <t>C-2410</t>
  </si>
  <si>
    <t>C-2411</t>
  </si>
  <si>
    <t>C-2412</t>
  </si>
  <si>
    <t>C-2413</t>
  </si>
  <si>
    <t>C-2414</t>
  </si>
  <si>
    <t>C-2415</t>
  </si>
  <si>
    <t>C-2417</t>
  </si>
  <si>
    <t>C-2418</t>
  </si>
  <si>
    <t>C-2419</t>
  </si>
  <si>
    <t>C-2420</t>
  </si>
  <si>
    <t>C-2421</t>
  </si>
  <si>
    <t>C-2422</t>
  </si>
  <si>
    <t>C-2424</t>
  </si>
  <si>
    <t>C-2426</t>
  </si>
  <si>
    <t>C-2427</t>
  </si>
  <si>
    <t>C-2428</t>
  </si>
  <si>
    <t>C-2429</t>
  </si>
  <si>
    <t>C-2430</t>
  </si>
  <si>
    <t>C-2435</t>
  </si>
  <si>
    <t>C-2436</t>
  </si>
  <si>
    <t>C-2437</t>
  </si>
  <si>
    <t>C-2438</t>
  </si>
  <si>
    <t>C-2439</t>
  </si>
  <si>
    <t>C-2440</t>
  </si>
  <si>
    <t>C-2441</t>
  </si>
  <si>
    <t>AAA01018000</t>
  </si>
  <si>
    <t>C02043</t>
  </si>
  <si>
    <t>Indolelactic Acid</t>
  </si>
  <si>
    <t>C-2442</t>
  </si>
  <si>
    <t>C-2443</t>
  </si>
  <si>
    <t>C-2444</t>
  </si>
  <si>
    <t>C-2445</t>
  </si>
  <si>
    <t>C-2446</t>
  </si>
  <si>
    <t>C-2447</t>
  </si>
  <si>
    <t>AXA00345000</t>
  </si>
  <si>
    <t>C22236</t>
  </si>
  <si>
    <t>Isomer 1 of 3-Indolepropionic Acid</t>
  </si>
  <si>
    <t>C-2448</t>
  </si>
  <si>
    <t>8'-Hydroxyabscisic acid</t>
  </si>
  <si>
    <t>C-2450</t>
  </si>
  <si>
    <t>C-2454</t>
  </si>
  <si>
    <t>C-2455</t>
  </si>
  <si>
    <t>C-2456</t>
  </si>
  <si>
    <t>C-2457</t>
  </si>
  <si>
    <t>C-2458</t>
  </si>
  <si>
    <t>AAA00599000</t>
  </si>
  <si>
    <t>C01042</t>
  </si>
  <si>
    <t>N-Acetyl-L-aspartic acid - 2 tags</t>
  </si>
  <si>
    <t>C-2459</t>
  </si>
  <si>
    <t>C-2460</t>
  </si>
  <si>
    <t>C-2462</t>
  </si>
  <si>
    <t>C-2463</t>
  </si>
  <si>
    <t>C-2464</t>
  </si>
  <si>
    <t>AFA00180000</t>
  </si>
  <si>
    <t>C00651</t>
  </si>
  <si>
    <t>4-Methylene-L-glutamic acid - 2 tags</t>
  </si>
  <si>
    <t>C-2466</t>
  </si>
  <si>
    <t>C-2468</t>
  </si>
  <si>
    <t>C-2469</t>
  </si>
  <si>
    <t>C-2471</t>
  </si>
  <si>
    <t>C-2472</t>
  </si>
  <si>
    <t>C-2473</t>
  </si>
  <si>
    <t>C-2474</t>
  </si>
  <si>
    <t>C-2475</t>
  </si>
  <si>
    <t>C-2476</t>
  </si>
  <si>
    <t>C-2477</t>
  </si>
  <si>
    <t>C-2478</t>
  </si>
  <si>
    <t>C-2479</t>
  </si>
  <si>
    <t>C-2480</t>
  </si>
  <si>
    <t>C-2481</t>
  </si>
  <si>
    <t>C-2484</t>
  </si>
  <si>
    <t>C-2485</t>
  </si>
  <si>
    <t>C-2486</t>
  </si>
  <si>
    <t>C-2487</t>
  </si>
  <si>
    <t>C-2489</t>
  </si>
  <si>
    <t>C-2490</t>
  </si>
  <si>
    <t>C-2494</t>
  </si>
  <si>
    <t>C-2497</t>
  </si>
  <si>
    <t>C-2498</t>
  </si>
  <si>
    <t>C-2499</t>
  </si>
  <si>
    <t>C-2500</t>
  </si>
  <si>
    <t>C-2501</t>
  </si>
  <si>
    <t>C-2503</t>
  </si>
  <si>
    <t>C-2504</t>
  </si>
  <si>
    <t>C-2505</t>
  </si>
  <si>
    <t>C-2506</t>
  </si>
  <si>
    <t>C-2507</t>
  </si>
  <si>
    <t>C-2508</t>
  </si>
  <si>
    <t>C-2509</t>
  </si>
  <si>
    <t>C-2510</t>
  </si>
  <si>
    <t>C-2511</t>
  </si>
  <si>
    <t>C-2512</t>
  </si>
  <si>
    <t>Isomer 1 of 5-Hydroxyindolepyruvic acid</t>
  </si>
  <si>
    <t>C-2513</t>
  </si>
  <si>
    <t>C-2514</t>
  </si>
  <si>
    <t>C-2515</t>
  </si>
  <si>
    <t>C-2516</t>
  </si>
  <si>
    <t>C-2517</t>
  </si>
  <si>
    <t>C-2518</t>
  </si>
  <si>
    <t>C-2519</t>
  </si>
  <si>
    <t>C-2520</t>
  </si>
  <si>
    <t>C-2521</t>
  </si>
  <si>
    <t>C-2523</t>
  </si>
  <si>
    <t>C-2525</t>
  </si>
  <si>
    <t>C-2526</t>
  </si>
  <si>
    <t>C-2527</t>
  </si>
  <si>
    <t>C-2528</t>
  </si>
  <si>
    <t>C-2529</t>
  </si>
  <si>
    <t>C-2530</t>
  </si>
  <si>
    <t>C-2531</t>
  </si>
  <si>
    <t>C-2532</t>
  </si>
  <si>
    <t>C-2533</t>
  </si>
  <si>
    <t>C-2535</t>
  </si>
  <si>
    <t>Malic Acid (2 tags 2 charges)</t>
  </si>
  <si>
    <t>C-2536</t>
  </si>
  <si>
    <t>C-2537</t>
  </si>
  <si>
    <t>C-2538</t>
  </si>
  <si>
    <t>C-2539</t>
  </si>
  <si>
    <t>C-2540</t>
  </si>
  <si>
    <t>APA00804000</t>
  </si>
  <si>
    <t>C08538</t>
  </si>
  <si>
    <t>Betalamic acid - 2 tags</t>
  </si>
  <si>
    <t>C-2541</t>
  </si>
  <si>
    <t>C-2543</t>
  </si>
  <si>
    <t>C-2544</t>
  </si>
  <si>
    <t>C-2545</t>
  </si>
  <si>
    <t>C-2546</t>
  </si>
  <si>
    <t>C-2547</t>
  </si>
  <si>
    <t>C-2548</t>
  </si>
  <si>
    <t>C-2549</t>
  </si>
  <si>
    <t>C-2550</t>
  </si>
  <si>
    <t>Isomer 1 of N-Acetyl-L-glutamic acid - 2 tags</t>
  </si>
  <si>
    <t>C-2551</t>
  </si>
  <si>
    <t>C-2552</t>
  </si>
  <si>
    <t>AXA03694000</t>
  </si>
  <si>
    <t>C16591</t>
  </si>
  <si>
    <t>3-Carbamoyl-2-phenylpropionic acid</t>
  </si>
  <si>
    <t>C-2553</t>
  </si>
  <si>
    <t>C-2554</t>
  </si>
  <si>
    <t>C-2555</t>
  </si>
  <si>
    <t>C-2556</t>
  </si>
  <si>
    <t>C-2558</t>
  </si>
  <si>
    <t>C-2559</t>
  </si>
  <si>
    <t>C-2560</t>
  </si>
  <si>
    <t>C-2561</t>
  </si>
  <si>
    <t>C-2562</t>
  </si>
  <si>
    <t>C-2563</t>
  </si>
  <si>
    <t>C-2564</t>
  </si>
  <si>
    <t>C-2565</t>
  </si>
  <si>
    <t>C-2566</t>
  </si>
  <si>
    <t>N-Acetyl-L-glutamic acid - 2 tags</t>
  </si>
  <si>
    <t>C-2567</t>
  </si>
  <si>
    <t>C-2568</t>
  </si>
  <si>
    <t>AAA00936000</t>
  </si>
  <si>
    <t>C05607</t>
  </si>
  <si>
    <t>3-Phenyllactic Acid</t>
  </si>
  <si>
    <t>C-2569</t>
  </si>
  <si>
    <t>C-2570</t>
  </si>
  <si>
    <t>C-2572</t>
  </si>
  <si>
    <t>C-2574</t>
  </si>
  <si>
    <t>C-2575</t>
  </si>
  <si>
    <t>C-2576</t>
  </si>
  <si>
    <t>C-2577</t>
  </si>
  <si>
    <t>AAA01453000</t>
  </si>
  <si>
    <t>C16322</t>
  </si>
  <si>
    <t>Isomer 1 of 9-Oxononanoic acid</t>
  </si>
  <si>
    <t>C-2579</t>
  </si>
  <si>
    <t>C-2580</t>
  </si>
  <si>
    <t>C-2581</t>
  </si>
  <si>
    <t>C-2582</t>
  </si>
  <si>
    <t>C-2583</t>
  </si>
  <si>
    <t>C-2585</t>
  </si>
  <si>
    <t>C-2586</t>
  </si>
  <si>
    <t>C-2589</t>
  </si>
  <si>
    <t>C-2590</t>
  </si>
  <si>
    <t>C-2591</t>
  </si>
  <si>
    <t>C-2592</t>
  </si>
  <si>
    <t>C-2593</t>
  </si>
  <si>
    <t>C-2594</t>
  </si>
  <si>
    <t>C-2595</t>
  </si>
  <si>
    <t>C-2597</t>
  </si>
  <si>
    <t>C-2598</t>
  </si>
  <si>
    <t>C-2599</t>
  </si>
  <si>
    <t>C-2600</t>
  </si>
  <si>
    <t>C-2601</t>
  </si>
  <si>
    <t>C-2602</t>
  </si>
  <si>
    <t>C-2603</t>
  </si>
  <si>
    <t>C-2604</t>
  </si>
  <si>
    <t>C-2605</t>
  </si>
  <si>
    <t>C-2606</t>
  </si>
  <si>
    <t>C-2607</t>
  </si>
  <si>
    <t>C-2608</t>
  </si>
  <si>
    <t>C-2609</t>
  </si>
  <si>
    <t>C-2610</t>
  </si>
  <si>
    <t>C-2611</t>
  </si>
  <si>
    <t>C-2612</t>
  </si>
  <si>
    <t>C-2613</t>
  </si>
  <si>
    <t>C-2614</t>
  </si>
  <si>
    <t>C-2615</t>
  </si>
  <si>
    <t>C-2616</t>
  </si>
  <si>
    <t>C-2618</t>
  </si>
  <si>
    <t>C-2619</t>
  </si>
  <si>
    <t>C-2620</t>
  </si>
  <si>
    <t>C-2621</t>
  </si>
  <si>
    <t>C-2622</t>
  </si>
  <si>
    <t>C-2623</t>
  </si>
  <si>
    <t>C-2624</t>
  </si>
  <si>
    <t>C-2625</t>
  </si>
  <si>
    <t>C-2626</t>
  </si>
  <si>
    <t>C-2627</t>
  </si>
  <si>
    <t>C-2628</t>
  </si>
  <si>
    <t>C-2629</t>
  </si>
  <si>
    <t>C-2630</t>
  </si>
  <si>
    <t>C-2632</t>
  </si>
  <si>
    <t>C-2633</t>
  </si>
  <si>
    <t>C-2634</t>
  </si>
  <si>
    <t>C-2635</t>
  </si>
  <si>
    <t>C-2636</t>
  </si>
  <si>
    <t>C-2638</t>
  </si>
  <si>
    <t>AXA04400000</t>
  </si>
  <si>
    <t>PubChem 71361462</t>
  </si>
  <si>
    <t>Glycohyocholic Acid</t>
  </si>
  <si>
    <t>C-2639</t>
  </si>
  <si>
    <t>C-2640</t>
  </si>
  <si>
    <t>C-2641</t>
  </si>
  <si>
    <t>C-2643</t>
  </si>
  <si>
    <t>C-2644</t>
  </si>
  <si>
    <t>C-2645</t>
  </si>
  <si>
    <t>C-2646</t>
  </si>
  <si>
    <t>C-2647</t>
  </si>
  <si>
    <t>2-Hydroxyglutaric Acid (2 tags 1 charge)</t>
  </si>
  <si>
    <t>C-2648</t>
  </si>
  <si>
    <t>C-2649</t>
  </si>
  <si>
    <t>C-2650</t>
  </si>
  <si>
    <t>C-2651</t>
  </si>
  <si>
    <t>AFA00174000</t>
  </si>
  <si>
    <t>C00490</t>
  </si>
  <si>
    <t>Itaconic acid</t>
  </si>
  <si>
    <t>C-2652</t>
  </si>
  <si>
    <t>Glutaconic acid - 2 tags</t>
  </si>
  <si>
    <t>C-2653</t>
  </si>
  <si>
    <t>2-Hydroxyglutaric Acid (2 tags 2 charges)</t>
  </si>
  <si>
    <t>C-2654</t>
  </si>
  <si>
    <t>C-2656</t>
  </si>
  <si>
    <t>C-2657</t>
  </si>
  <si>
    <t>C-2660</t>
  </si>
  <si>
    <t>C-2662</t>
  </si>
  <si>
    <t>C-2663</t>
  </si>
  <si>
    <t>C-2664</t>
  </si>
  <si>
    <t>C-2666</t>
  </si>
  <si>
    <t>C-2667</t>
  </si>
  <si>
    <t>C-2668</t>
  </si>
  <si>
    <t>C-2669</t>
  </si>
  <si>
    <t>C-2672</t>
  </si>
  <si>
    <t>C-2673</t>
  </si>
  <si>
    <t>C-2674</t>
  </si>
  <si>
    <t>C-2675</t>
  </si>
  <si>
    <t>C-2676</t>
  </si>
  <si>
    <t>C-2677</t>
  </si>
  <si>
    <t>C-2679</t>
  </si>
  <si>
    <t>C-2681</t>
  </si>
  <si>
    <t>C-2682</t>
  </si>
  <si>
    <t>C-2683</t>
  </si>
  <si>
    <t>C-2684</t>
  </si>
  <si>
    <t>C-2685</t>
  </si>
  <si>
    <t>C-2686</t>
  </si>
  <si>
    <t>C-2687</t>
  </si>
  <si>
    <t>C-2688</t>
  </si>
  <si>
    <t>C-2689</t>
  </si>
  <si>
    <t>C-2690</t>
  </si>
  <si>
    <t>C-2692</t>
  </si>
  <si>
    <t>C-2693</t>
  </si>
  <si>
    <t>C-2694</t>
  </si>
  <si>
    <t>C-2696</t>
  </si>
  <si>
    <t>C-2697</t>
  </si>
  <si>
    <t>C-2698</t>
  </si>
  <si>
    <t>C-2699</t>
  </si>
  <si>
    <t>C-2701</t>
  </si>
  <si>
    <t>C-2703</t>
  </si>
  <si>
    <t>AAA01619000</t>
  </si>
  <si>
    <t>C16390</t>
  </si>
  <si>
    <t>(S)-2-(Hydroxymethyl)glutaric acid - 2 tags</t>
  </si>
  <si>
    <t>C-2704</t>
  </si>
  <si>
    <t>C-2706</t>
  </si>
  <si>
    <t>C-2708</t>
  </si>
  <si>
    <t>C-2709</t>
  </si>
  <si>
    <t>C-2710</t>
  </si>
  <si>
    <t>C-2711</t>
  </si>
  <si>
    <t>C-2713</t>
  </si>
  <si>
    <t>C-2714</t>
  </si>
  <si>
    <t>C-2716</t>
  </si>
  <si>
    <t>C-2718</t>
  </si>
  <si>
    <t>C-2719</t>
  </si>
  <si>
    <t>C-2722</t>
  </si>
  <si>
    <t>C-2724</t>
  </si>
  <si>
    <t>2-Furoic acid</t>
  </si>
  <si>
    <t>C-2725</t>
  </si>
  <si>
    <t>C-2726</t>
  </si>
  <si>
    <t>C-2728</t>
  </si>
  <si>
    <t>C-2730</t>
  </si>
  <si>
    <t>C-2732</t>
  </si>
  <si>
    <t>C-2734</t>
  </si>
  <si>
    <t>C-2735</t>
  </si>
  <si>
    <t>C-2736</t>
  </si>
  <si>
    <t>C-2737</t>
  </si>
  <si>
    <t>C-2740</t>
  </si>
  <si>
    <t>C-2741</t>
  </si>
  <si>
    <t>C-2742</t>
  </si>
  <si>
    <t>AAA01682000</t>
  </si>
  <si>
    <t>C11355</t>
  </si>
  <si>
    <t>4-Amino-4-deoxychorismic acid - 2 tags</t>
  </si>
  <si>
    <t>C-2743</t>
  </si>
  <si>
    <t>C-2744</t>
  </si>
  <si>
    <t>C-2746</t>
  </si>
  <si>
    <t>C-2747</t>
  </si>
  <si>
    <t>C-2748</t>
  </si>
  <si>
    <t>C-2749</t>
  </si>
  <si>
    <t>C-2750</t>
  </si>
  <si>
    <t>C-2751</t>
  </si>
  <si>
    <t>C-2752</t>
  </si>
  <si>
    <t>C-2753</t>
  </si>
  <si>
    <t>C-2755</t>
  </si>
  <si>
    <t>C-2757</t>
  </si>
  <si>
    <t>C-2760</t>
  </si>
  <si>
    <t>C-2761</t>
  </si>
  <si>
    <t>C-2763</t>
  </si>
  <si>
    <t>C-2764</t>
  </si>
  <si>
    <t>C-2767</t>
  </si>
  <si>
    <t>C-2768</t>
  </si>
  <si>
    <t>C-2769</t>
  </si>
  <si>
    <t>C-2770</t>
  </si>
  <si>
    <t>2-Aminomuconic acid - 2 tags</t>
  </si>
  <si>
    <t>C-2771</t>
  </si>
  <si>
    <t>C-2772</t>
  </si>
  <si>
    <t>C-2774</t>
  </si>
  <si>
    <t>C-2775</t>
  </si>
  <si>
    <t>C-2776</t>
  </si>
  <si>
    <t>C-2778</t>
  </si>
  <si>
    <t>C-2779</t>
  </si>
  <si>
    <t>C-2780</t>
  </si>
  <si>
    <t>C-2781</t>
  </si>
  <si>
    <t>AAA01810000</t>
  </si>
  <si>
    <t>C06399</t>
  </si>
  <si>
    <t>Hydrogenobyrinic acid - 2 tags</t>
  </si>
  <si>
    <t>C-2782</t>
  </si>
  <si>
    <t>C-2783</t>
  </si>
  <si>
    <t>C-2784</t>
  </si>
  <si>
    <t>AAA00706000</t>
  </si>
  <si>
    <t>C00141</t>
  </si>
  <si>
    <t>3-Methyl-2-oxobutanoic acid</t>
  </si>
  <si>
    <t>C-2785</t>
  </si>
  <si>
    <t>AAA00026000</t>
  </si>
  <si>
    <t>C00417</t>
  </si>
  <si>
    <t>Aconitic Acid (2 tags 1 charge) - Isomer</t>
  </si>
  <si>
    <t>C-2786</t>
  </si>
  <si>
    <t>C-2787</t>
  </si>
  <si>
    <t>C-2788</t>
  </si>
  <si>
    <t>C-2789</t>
  </si>
  <si>
    <t>AFA00110000</t>
  </si>
  <si>
    <t>C03972</t>
  </si>
  <si>
    <t>2,3,4,5-Tetrahydrodipicolinic acid - 2 tags</t>
  </si>
  <si>
    <t>C-2790</t>
  </si>
  <si>
    <t>C-2791</t>
  </si>
  <si>
    <t>C-2792</t>
  </si>
  <si>
    <t>C-2793</t>
  </si>
  <si>
    <t>C-2794</t>
  </si>
  <si>
    <t>AAA00024000</t>
  </si>
  <si>
    <t>C00149</t>
  </si>
  <si>
    <t>Isomer 1 of Malic Acid (2 tags 2 charges)</t>
  </si>
  <si>
    <t>C-2795</t>
  </si>
  <si>
    <t>AAA01029000</t>
  </si>
  <si>
    <t>C00108</t>
  </si>
  <si>
    <t>2-Aminobenzoic Acid</t>
  </si>
  <si>
    <t>C-2796</t>
  </si>
  <si>
    <t>C-2797</t>
  </si>
  <si>
    <t>C-2798</t>
  </si>
  <si>
    <t>C-2799</t>
  </si>
  <si>
    <t>C-2800</t>
  </si>
  <si>
    <t>C-2801</t>
  </si>
  <si>
    <t>C-2802</t>
  </si>
  <si>
    <t>C-2804</t>
  </si>
  <si>
    <t>C-2805</t>
  </si>
  <si>
    <t>C-2807</t>
  </si>
  <si>
    <t>C-2811</t>
  </si>
  <si>
    <t>C-2812</t>
  </si>
  <si>
    <t>C-2815</t>
  </si>
  <si>
    <t>C-2816</t>
  </si>
  <si>
    <t>C-2817</t>
  </si>
  <si>
    <t>C-2818</t>
  </si>
  <si>
    <t>C-2819</t>
  </si>
  <si>
    <t>C-2820</t>
  </si>
  <si>
    <t>C-2821</t>
  </si>
  <si>
    <t>C-2823</t>
  </si>
  <si>
    <t>C-2824</t>
  </si>
  <si>
    <t>C-2825</t>
  </si>
  <si>
    <t>C-2826</t>
  </si>
  <si>
    <t>C-2827</t>
  </si>
  <si>
    <t>C-2828</t>
  </si>
  <si>
    <t>C-2829</t>
  </si>
  <si>
    <t>C-2830</t>
  </si>
  <si>
    <t>C-2831</t>
  </si>
  <si>
    <t>C-2832</t>
  </si>
  <si>
    <t>C-2833</t>
  </si>
  <si>
    <t>C-2834</t>
  </si>
  <si>
    <t>C-2835</t>
  </si>
  <si>
    <t>C-2836</t>
  </si>
  <si>
    <t>C-2837</t>
  </si>
  <si>
    <t>C-2838</t>
  </si>
  <si>
    <t>C-2840</t>
  </si>
  <si>
    <t>C-2841</t>
  </si>
  <si>
    <t>C-2842</t>
  </si>
  <si>
    <t>C-2844</t>
  </si>
  <si>
    <t>C-2845</t>
  </si>
  <si>
    <t>AXA04404000</t>
  </si>
  <si>
    <t>C03761</t>
  </si>
  <si>
    <t>3-Hydroxymethylglutaric Acid (2 tags 1 charge)</t>
  </si>
  <si>
    <t>C-2846</t>
  </si>
  <si>
    <t>C-2848</t>
  </si>
  <si>
    <t>C-2850</t>
  </si>
  <si>
    <t>C-2852</t>
  </si>
  <si>
    <t>C-2853</t>
  </si>
  <si>
    <t>C-2857</t>
  </si>
  <si>
    <t>C-2858</t>
  </si>
  <si>
    <t>C-2860</t>
  </si>
  <si>
    <t>C-2861</t>
  </si>
  <si>
    <t>C-2863</t>
  </si>
  <si>
    <t>C-2864</t>
  </si>
  <si>
    <t>C-2865</t>
  </si>
  <si>
    <t>C-2867</t>
  </si>
  <si>
    <t>C-2868</t>
  </si>
  <si>
    <t>C-2869</t>
  </si>
  <si>
    <t>C-2872</t>
  </si>
  <si>
    <t>C-2873</t>
  </si>
  <si>
    <t>C-2874</t>
  </si>
  <si>
    <t>C-2875</t>
  </si>
  <si>
    <t>C-2876</t>
  </si>
  <si>
    <t>C-2878</t>
  </si>
  <si>
    <t>C-2879</t>
  </si>
  <si>
    <t>C-2880</t>
  </si>
  <si>
    <t>C-2881</t>
  </si>
  <si>
    <t>Succinic Acid (2 tags 2 charges)</t>
  </si>
  <si>
    <t>C-2882</t>
  </si>
  <si>
    <t>C-2883</t>
  </si>
  <si>
    <t>C-2884</t>
  </si>
  <si>
    <t>C-2887</t>
  </si>
  <si>
    <t>C-2888</t>
  </si>
  <si>
    <t>C-2889</t>
  </si>
  <si>
    <t>C-2890</t>
  </si>
  <si>
    <t>C-2892</t>
  </si>
  <si>
    <t>C-2894</t>
  </si>
  <si>
    <t>C-2895</t>
  </si>
  <si>
    <t>C-2896</t>
  </si>
  <si>
    <t>C-2898</t>
  </si>
  <si>
    <t>C-2899</t>
  </si>
  <si>
    <t>Succinic Acid (2 tags 1 charge)</t>
  </si>
  <si>
    <t>C-2900</t>
  </si>
  <si>
    <t>C-2901</t>
  </si>
  <si>
    <t>C-2902</t>
  </si>
  <si>
    <t>C-2903</t>
  </si>
  <si>
    <t>C-2906</t>
  </si>
  <si>
    <t>C-2907</t>
  </si>
  <si>
    <t>C-2908</t>
  </si>
  <si>
    <t>C-2909</t>
  </si>
  <si>
    <t>C-2910</t>
  </si>
  <si>
    <t>C-2911</t>
  </si>
  <si>
    <t>C-2912</t>
  </si>
  <si>
    <t>C-2913</t>
  </si>
  <si>
    <t>C-2914</t>
  </si>
  <si>
    <t>C-2915</t>
  </si>
  <si>
    <t>C-2916</t>
  </si>
  <si>
    <t>AAA01165000</t>
  </si>
  <si>
    <t>C16563</t>
  </si>
  <si>
    <t>Bis(glutathionyl)spermine - 2 tags</t>
  </si>
  <si>
    <t>C-2917</t>
  </si>
  <si>
    <t>C-2918</t>
  </si>
  <si>
    <t>C-2921</t>
  </si>
  <si>
    <t>C-2922</t>
  </si>
  <si>
    <t>C-2923</t>
  </si>
  <si>
    <t>C-2927</t>
  </si>
  <si>
    <t>C-2928</t>
  </si>
  <si>
    <t>C-2929</t>
  </si>
  <si>
    <t>C-2931</t>
  </si>
  <si>
    <t>C-2932</t>
  </si>
  <si>
    <t>C-2933</t>
  </si>
  <si>
    <t>C-2934</t>
  </si>
  <si>
    <t>C-2935</t>
  </si>
  <si>
    <t>C-2936</t>
  </si>
  <si>
    <t>C-2937</t>
  </si>
  <si>
    <t>C-2938</t>
  </si>
  <si>
    <t>C-2939</t>
  </si>
  <si>
    <t>AAA00945000</t>
  </si>
  <si>
    <t>C07086</t>
  </si>
  <si>
    <t>Phenylacetic Acid</t>
  </si>
  <si>
    <t>C-2940</t>
  </si>
  <si>
    <t>C-2941</t>
  </si>
  <si>
    <t>C-2942</t>
  </si>
  <si>
    <t>C-2943</t>
  </si>
  <si>
    <t>C-2945</t>
  </si>
  <si>
    <t>C-2946</t>
  </si>
  <si>
    <t>C-2947</t>
  </si>
  <si>
    <t>C-2948</t>
  </si>
  <si>
    <t>C-2949</t>
  </si>
  <si>
    <t>C-2950</t>
  </si>
  <si>
    <t>C-2952</t>
  </si>
  <si>
    <t>C-2953</t>
  </si>
  <si>
    <t>C-2954</t>
  </si>
  <si>
    <t>C-2955</t>
  </si>
  <si>
    <t>C-2956</t>
  </si>
  <si>
    <t>C-2957</t>
  </si>
  <si>
    <t>C-2958</t>
  </si>
  <si>
    <t>C-2961</t>
  </si>
  <si>
    <t>C-2963</t>
  </si>
  <si>
    <t>C-2967</t>
  </si>
  <si>
    <t>C-2970</t>
  </si>
  <si>
    <t>C-2971</t>
  </si>
  <si>
    <t>C-2972</t>
  </si>
  <si>
    <t>C-2973</t>
  </si>
  <si>
    <t>C-2974</t>
  </si>
  <si>
    <t>C-2975</t>
  </si>
  <si>
    <t>C-2976</t>
  </si>
  <si>
    <t>C-2977</t>
  </si>
  <si>
    <t>C-2979</t>
  </si>
  <si>
    <t>C-2982</t>
  </si>
  <si>
    <t>C-2983</t>
  </si>
  <si>
    <t>C-2985</t>
  </si>
  <si>
    <t>C-2986</t>
  </si>
  <si>
    <t>C-2987</t>
  </si>
  <si>
    <t>C-2988</t>
  </si>
  <si>
    <t>C-2989</t>
  </si>
  <si>
    <t>C-2990</t>
  </si>
  <si>
    <t>C-2992</t>
  </si>
  <si>
    <t>C-2993</t>
  </si>
  <si>
    <t>C-2994</t>
  </si>
  <si>
    <t>Isomer 3 of 2-Furoic acid</t>
  </si>
  <si>
    <t>C-2995</t>
  </si>
  <si>
    <t>C-2996</t>
  </si>
  <si>
    <t>C-2998</t>
  </si>
  <si>
    <t>C-2999</t>
  </si>
  <si>
    <t>C-3000</t>
  </si>
  <si>
    <t>C-3001</t>
  </si>
  <si>
    <t>C-3003</t>
  </si>
  <si>
    <t>C-3004</t>
  </si>
  <si>
    <t>C-3007</t>
  </si>
  <si>
    <t>C-3008</t>
  </si>
  <si>
    <t>C-3009</t>
  </si>
  <si>
    <t>C-3010</t>
  </si>
  <si>
    <t>C-3011</t>
  </si>
  <si>
    <t>C-3012</t>
  </si>
  <si>
    <t>C-3014</t>
  </si>
  <si>
    <t>C-3015</t>
  </si>
  <si>
    <t>C-3016</t>
  </si>
  <si>
    <t>C-3017</t>
  </si>
  <si>
    <t>C-3018</t>
  </si>
  <si>
    <t>C-3019</t>
  </si>
  <si>
    <t>C-3021</t>
  </si>
  <si>
    <t>AAA00925000</t>
  </si>
  <si>
    <t>C02763</t>
  </si>
  <si>
    <t>2-Hydroxy-3-phenylpropenoic acid</t>
  </si>
  <si>
    <t>C-3022</t>
  </si>
  <si>
    <t>C-3023</t>
  </si>
  <si>
    <t>C-3024</t>
  </si>
  <si>
    <t>3-Indolepropionic Acid</t>
  </si>
  <si>
    <t>C-3025</t>
  </si>
  <si>
    <t>C-3026</t>
  </si>
  <si>
    <t>C-3027</t>
  </si>
  <si>
    <t>C-3028</t>
  </si>
  <si>
    <t>AXA03632000</t>
  </si>
  <si>
    <t>C14872</t>
  </si>
  <si>
    <t>Thiodiacetic acid - 2 tags</t>
  </si>
  <si>
    <t>C-3029</t>
  </si>
  <si>
    <t>C-3030</t>
  </si>
  <si>
    <t>C-3031</t>
  </si>
  <si>
    <t>C-3034</t>
  </si>
  <si>
    <t>C-3035</t>
  </si>
  <si>
    <t>Trans-Glutaconic Acid / Itaconic Acid (2 tags 1 charge)</t>
  </si>
  <si>
    <t>C-3037</t>
  </si>
  <si>
    <t>AAA01376000</t>
  </si>
  <si>
    <t>C02165</t>
  </si>
  <si>
    <t>Leukotriene B4</t>
  </si>
  <si>
    <t>C-3039</t>
  </si>
  <si>
    <t>C-3040</t>
  </si>
  <si>
    <t>C-3042</t>
  </si>
  <si>
    <t>C-3043</t>
  </si>
  <si>
    <t>C-3044</t>
  </si>
  <si>
    <t>C-3045</t>
  </si>
  <si>
    <t>Trans-Glutaconic Acid / Itaconic Acid (2 tags 2 charges)</t>
  </si>
  <si>
    <t>C-3046</t>
  </si>
  <si>
    <t>C-3047</t>
  </si>
  <si>
    <t>C-3048</t>
  </si>
  <si>
    <t>C-3049</t>
  </si>
  <si>
    <t>C-3050</t>
  </si>
  <si>
    <t>C-3051</t>
  </si>
  <si>
    <t>C-3052</t>
  </si>
  <si>
    <t>C-3053</t>
  </si>
  <si>
    <t>C-3054</t>
  </si>
  <si>
    <t>C-3056</t>
  </si>
  <si>
    <t>C-3058</t>
  </si>
  <si>
    <t>C-3059</t>
  </si>
  <si>
    <t>C-3060</t>
  </si>
  <si>
    <t>C-3061</t>
  </si>
  <si>
    <t>C-3062</t>
  </si>
  <si>
    <t>C-3063</t>
  </si>
  <si>
    <t>C-3064</t>
  </si>
  <si>
    <t>C-3065</t>
  </si>
  <si>
    <t>C-3066</t>
  </si>
  <si>
    <t>C-3068</t>
  </si>
  <si>
    <t>C-3070</t>
  </si>
  <si>
    <t>C-3071</t>
  </si>
  <si>
    <t>C-3072</t>
  </si>
  <si>
    <t>AXA00247000</t>
  </si>
  <si>
    <t>C00902</t>
  </si>
  <si>
    <t>2-Ketohexanoic Acid</t>
  </si>
  <si>
    <t>C-3075</t>
  </si>
  <si>
    <t>C-3076</t>
  </si>
  <si>
    <t>C-3077</t>
  </si>
  <si>
    <t>C-3079</t>
  </si>
  <si>
    <t>C-3080</t>
  </si>
  <si>
    <t>C-3083</t>
  </si>
  <si>
    <t>C-3084</t>
  </si>
  <si>
    <t>ABA00057000</t>
  </si>
  <si>
    <t>C02222</t>
  </si>
  <si>
    <t>2-Maleylacetic acid - 2 tags</t>
  </si>
  <si>
    <t>C-3085</t>
  </si>
  <si>
    <t>C-3086</t>
  </si>
  <si>
    <t>C-3087</t>
  </si>
  <si>
    <t>C-3088</t>
  </si>
  <si>
    <t>AAA00595000</t>
  </si>
  <si>
    <t>C02170</t>
  </si>
  <si>
    <t>Methylmalonic Acid (2 tags 1 charge)</t>
  </si>
  <si>
    <t>C-3089</t>
  </si>
  <si>
    <t>Methylsuccinic Acid (2 tags 2 charges)</t>
  </si>
  <si>
    <t>C-3090</t>
  </si>
  <si>
    <t>C-3091</t>
  </si>
  <si>
    <t>C-3093</t>
  </si>
  <si>
    <t>C-3094</t>
  </si>
  <si>
    <t>C-3096</t>
  </si>
  <si>
    <t>C-3097</t>
  </si>
  <si>
    <t>AXA04466000</t>
  </si>
  <si>
    <t>HMDB0000888</t>
  </si>
  <si>
    <t>Undecanedioic Acid</t>
  </si>
  <si>
    <t>C-3098</t>
  </si>
  <si>
    <t>C-3099</t>
  </si>
  <si>
    <t>Methylsuccinic Acid (2 tags 1 charge)</t>
  </si>
  <si>
    <t>C-3100</t>
  </si>
  <si>
    <t>C-3101</t>
  </si>
  <si>
    <t>C-3102</t>
  </si>
  <si>
    <t>C-3103</t>
  </si>
  <si>
    <t>C-3104</t>
  </si>
  <si>
    <t>C-3105</t>
  </si>
  <si>
    <t>AXA04446000</t>
  </si>
  <si>
    <t>HMDB0000393</t>
  </si>
  <si>
    <t>3-Hexenedioic Acid (2 tags 2 charges)</t>
  </si>
  <si>
    <t>C-3107</t>
  </si>
  <si>
    <t>C-3108</t>
  </si>
  <si>
    <t>C-3109</t>
  </si>
  <si>
    <t>C-3111</t>
  </si>
  <si>
    <t>C-3112</t>
  </si>
  <si>
    <t>C-3115</t>
  </si>
  <si>
    <t>C-3116</t>
  </si>
  <si>
    <t>C-3119</t>
  </si>
  <si>
    <t>C-3120</t>
  </si>
  <si>
    <t>C-3121</t>
  </si>
  <si>
    <t>C-3122</t>
  </si>
  <si>
    <t>C-3123</t>
  </si>
  <si>
    <t>C-3124</t>
  </si>
  <si>
    <t>C-3125</t>
  </si>
  <si>
    <t>C-3126</t>
  </si>
  <si>
    <t>C-3127</t>
  </si>
  <si>
    <t>C-3128</t>
  </si>
  <si>
    <t>C-3129</t>
  </si>
  <si>
    <t>C-3130</t>
  </si>
  <si>
    <t>C-3133</t>
  </si>
  <si>
    <t>C-3136</t>
  </si>
  <si>
    <t>Isomer 2 of 9-Oxononanoic acid</t>
  </si>
  <si>
    <t>C-3140</t>
  </si>
  <si>
    <t>C-3141</t>
  </si>
  <si>
    <t>C-3143</t>
  </si>
  <si>
    <t>C-3147</t>
  </si>
  <si>
    <t>C-3148</t>
  </si>
  <si>
    <t>C-3150</t>
  </si>
  <si>
    <t>C-3151</t>
  </si>
  <si>
    <t>C-3153</t>
  </si>
  <si>
    <t>C-3154</t>
  </si>
  <si>
    <t>C-3155</t>
  </si>
  <si>
    <t>C-3157</t>
  </si>
  <si>
    <t>C-3158</t>
  </si>
  <si>
    <t>C-3160</t>
  </si>
  <si>
    <t>AAA00920000</t>
  </si>
  <si>
    <t>C12624</t>
  </si>
  <si>
    <t>2-Hydroxy-6-ketononatrienedioic acid - 2 tags</t>
  </si>
  <si>
    <t>C-3161</t>
  </si>
  <si>
    <t>C-3162</t>
  </si>
  <si>
    <t>C-3163</t>
  </si>
  <si>
    <t>C-3164</t>
  </si>
  <si>
    <t>C-3166</t>
  </si>
  <si>
    <t>C-3167</t>
  </si>
  <si>
    <t>C-3168</t>
  </si>
  <si>
    <t>C-3169</t>
  </si>
  <si>
    <t>Isomer 2 of Fumaric Acid</t>
  </si>
  <si>
    <t>C-3170</t>
  </si>
  <si>
    <t>C-3172</t>
  </si>
  <si>
    <t>C-3173</t>
  </si>
  <si>
    <t>C-3174</t>
  </si>
  <si>
    <t>C-3176</t>
  </si>
  <si>
    <t>AAA01396000</t>
  </si>
  <si>
    <t>C00696</t>
  </si>
  <si>
    <t>Prostaglandin D2</t>
  </si>
  <si>
    <t>C-3177</t>
  </si>
  <si>
    <t>C-3178</t>
  </si>
  <si>
    <t>C-3179</t>
  </si>
  <si>
    <t>C-3180</t>
  </si>
  <si>
    <t>C-3181</t>
  </si>
  <si>
    <t>C-3182</t>
  </si>
  <si>
    <t>C-3183</t>
  </si>
  <si>
    <t>Isomer 1 of Fumaric Acid</t>
  </si>
  <si>
    <t>C-3186</t>
  </si>
  <si>
    <t>C-3187</t>
  </si>
  <si>
    <t>C-3188</t>
  </si>
  <si>
    <t>C-3191</t>
  </si>
  <si>
    <t>Mesaconic acid - 2 tags/2-Methylmaleic acid - 2 tags</t>
  </si>
  <si>
    <t>C-3193</t>
  </si>
  <si>
    <t>C-3195</t>
  </si>
  <si>
    <t>Itaconic acid - 2 tags</t>
  </si>
  <si>
    <t>C-3196</t>
  </si>
  <si>
    <t>C-3198</t>
  </si>
  <si>
    <t>C-3199</t>
  </si>
  <si>
    <t>C-3200</t>
  </si>
  <si>
    <t>C-3201</t>
  </si>
  <si>
    <t>C-3203</t>
  </si>
  <si>
    <t>C-3205</t>
  </si>
  <si>
    <t>C-3206</t>
  </si>
  <si>
    <t>C-3207</t>
  </si>
  <si>
    <t>C-3208</t>
  </si>
  <si>
    <t>C-3209</t>
  </si>
  <si>
    <t>C-3210</t>
  </si>
  <si>
    <t>C-3211</t>
  </si>
  <si>
    <t>C-3212</t>
  </si>
  <si>
    <t>C-3213</t>
  </si>
  <si>
    <t>9-Oxononanoic acid</t>
  </si>
  <si>
    <t>C-3214</t>
  </si>
  <si>
    <t>C-3215</t>
  </si>
  <si>
    <t>C-3216</t>
  </si>
  <si>
    <t>C-3217</t>
  </si>
  <si>
    <t>C-3219</t>
  </si>
  <si>
    <t>C-3220</t>
  </si>
  <si>
    <t>C-3221</t>
  </si>
  <si>
    <t>C-3222</t>
  </si>
  <si>
    <t>C-3223</t>
  </si>
  <si>
    <t>C-3224</t>
  </si>
  <si>
    <t>AAA00933000</t>
  </si>
  <si>
    <t>C05629</t>
  </si>
  <si>
    <t>Hydrocinnamic Acid / 3-Methylphenylacetic Acid</t>
  </si>
  <si>
    <t>C-3225</t>
  </si>
  <si>
    <t>Methylglutaric Acid (2 tags 2 charges)</t>
  </si>
  <si>
    <t>C-3227</t>
  </si>
  <si>
    <t>C-3230</t>
  </si>
  <si>
    <t>C-3233</t>
  </si>
  <si>
    <t>C-3234</t>
  </si>
  <si>
    <t>C-3235</t>
  </si>
  <si>
    <t>C-3236</t>
  </si>
  <si>
    <t>C-3237</t>
  </si>
  <si>
    <t>ABA00010000</t>
  </si>
  <si>
    <t>C17647</t>
  </si>
  <si>
    <t>Alpha-Muricholic Acid</t>
  </si>
  <si>
    <t>C-3239</t>
  </si>
  <si>
    <t>C-3240</t>
  </si>
  <si>
    <t>C-3241</t>
  </si>
  <si>
    <t>C-3242</t>
  </si>
  <si>
    <t>AAA00560000</t>
  </si>
  <si>
    <t>C00383</t>
  </si>
  <si>
    <t>Malonic acid - 2 tags</t>
  </si>
  <si>
    <t>C-3243</t>
  </si>
  <si>
    <t>C-3245</t>
  </si>
  <si>
    <t>C-3247</t>
  </si>
  <si>
    <t>ABA00371000</t>
  </si>
  <si>
    <t>C07211</t>
  </si>
  <si>
    <t>m-Methylbenzoic acid</t>
  </si>
  <si>
    <t>C-3249</t>
  </si>
  <si>
    <t>C-3250</t>
  </si>
  <si>
    <t>C-3251</t>
  </si>
  <si>
    <t>C-3252</t>
  </si>
  <si>
    <t>C-3253</t>
  </si>
  <si>
    <t>C-3254</t>
  </si>
  <si>
    <t>C-3255</t>
  </si>
  <si>
    <t>Nocardicin A - 2 tags/Isonocardicin A - 2 tags</t>
  </si>
  <si>
    <t>C-3256</t>
  </si>
  <si>
    <t>C-3257</t>
  </si>
  <si>
    <t>C-3261</t>
  </si>
  <si>
    <t>AXA04374000</t>
  </si>
  <si>
    <t>C01606</t>
  </si>
  <si>
    <t>Phthalic Acid (2 tags 1 charge)</t>
  </si>
  <si>
    <t>C-3262</t>
  </si>
  <si>
    <t>C-3263</t>
  </si>
  <si>
    <t>C-3265</t>
  </si>
  <si>
    <t>C-3266</t>
  </si>
  <si>
    <t>AAA01400000</t>
  </si>
  <si>
    <t>C05955</t>
  </si>
  <si>
    <t>Prostaglandin C2</t>
  </si>
  <si>
    <t>C-3268</t>
  </si>
  <si>
    <t>C-3271</t>
  </si>
  <si>
    <t>C-3272</t>
  </si>
  <si>
    <t>C-3273</t>
  </si>
  <si>
    <t>ABA00425000</t>
  </si>
  <si>
    <t>C04112</t>
  </si>
  <si>
    <t>3-Methyl-cis,cis-hexadienedioic acid - 2 tags</t>
  </si>
  <si>
    <t>C-3274</t>
  </si>
  <si>
    <t>C-3277</t>
  </si>
  <si>
    <t>C-3278</t>
  </si>
  <si>
    <t>C-3279</t>
  </si>
  <si>
    <t>C-3280</t>
  </si>
  <si>
    <t>AXA03849000</t>
  </si>
  <si>
    <t>C16571</t>
  </si>
  <si>
    <t>2-Amino-3-methylbenzoic acid</t>
  </si>
  <si>
    <t>C-3281</t>
  </si>
  <si>
    <t>C-3282</t>
  </si>
  <si>
    <t>AXA04436000</t>
  </si>
  <si>
    <t>C02678</t>
  </si>
  <si>
    <t>Dodecanedioic Acid</t>
  </si>
  <si>
    <t>C-3283</t>
  </si>
  <si>
    <t>C-3284</t>
  </si>
  <si>
    <t>C-3285</t>
  </si>
  <si>
    <t>C-3286</t>
  </si>
  <si>
    <t>Isomer 1 of Alpha-Muricholic Acid</t>
  </si>
  <si>
    <t>C-3287</t>
  </si>
  <si>
    <t>C-3290</t>
  </si>
  <si>
    <t>C-3292</t>
  </si>
  <si>
    <t>C-3293</t>
  </si>
  <si>
    <t>C-3298</t>
  </si>
  <si>
    <t>AXA00276000</t>
  </si>
  <si>
    <t>HMDB0002001</t>
  </si>
  <si>
    <t>Dimethylmalonic Acid / Ethylmalonic Acid (2 tags 1 charge)</t>
  </si>
  <si>
    <t>C-3299</t>
  </si>
  <si>
    <t>C-3300</t>
  </si>
  <si>
    <t>C-3304</t>
  </si>
  <si>
    <t>C-3305</t>
  </si>
  <si>
    <t>C-3306</t>
  </si>
  <si>
    <t>C-3307</t>
  </si>
  <si>
    <t>C-3308</t>
  </si>
  <si>
    <t>C-3309</t>
  </si>
  <si>
    <t>C-3310</t>
  </si>
  <si>
    <t>C-3311</t>
  </si>
  <si>
    <t>C-3312</t>
  </si>
  <si>
    <t>C-3314</t>
  </si>
  <si>
    <t>C-3315</t>
  </si>
  <si>
    <t>C-3316</t>
  </si>
  <si>
    <t>C-3318</t>
  </si>
  <si>
    <t>C-3320</t>
  </si>
  <si>
    <t>APA01025000</t>
  </si>
  <si>
    <t>C11420</t>
  </si>
  <si>
    <t>(5S)-6-Hydroxy-5-isopropenyl-2-methylhexanoic acid/(5R)-6-Hydroxy-5-isopropenyl-2-methylhexanoic acid</t>
  </si>
  <si>
    <t>C-3323</t>
  </si>
  <si>
    <t>C-3326</t>
  </si>
  <si>
    <t>C-3327</t>
  </si>
  <si>
    <t>C-3329</t>
  </si>
  <si>
    <t>C-3330</t>
  </si>
  <si>
    <t>C-3331</t>
  </si>
  <si>
    <t>C-3332</t>
  </si>
  <si>
    <t>C-3333</t>
  </si>
  <si>
    <t>C-3334</t>
  </si>
  <si>
    <t>C-3335</t>
  </si>
  <si>
    <t>C-3336</t>
  </si>
  <si>
    <t>C-3337</t>
  </si>
  <si>
    <t>C-3338</t>
  </si>
  <si>
    <t>C-3340</t>
  </si>
  <si>
    <t>C-3341</t>
  </si>
  <si>
    <t>C-3342</t>
  </si>
  <si>
    <t>C-3343</t>
  </si>
  <si>
    <t>C-3344</t>
  </si>
  <si>
    <t>C-3346</t>
  </si>
  <si>
    <t>C-3347</t>
  </si>
  <si>
    <t>C-3348</t>
  </si>
  <si>
    <t>C-3350</t>
  </si>
  <si>
    <t>C-3351</t>
  </si>
  <si>
    <t>C-3352</t>
  </si>
  <si>
    <t>C-3353</t>
  </si>
  <si>
    <t>C-3354</t>
  </si>
  <si>
    <t>C-3355</t>
  </si>
  <si>
    <t>C-3356</t>
  </si>
  <si>
    <t>C-3357</t>
  </si>
  <si>
    <t>C-3358</t>
  </si>
  <si>
    <t>C-3359</t>
  </si>
  <si>
    <t>C-3360</t>
  </si>
  <si>
    <t>C-3361</t>
  </si>
  <si>
    <t>C-3363</t>
  </si>
  <si>
    <t>C-3365</t>
  </si>
  <si>
    <t>C-3367</t>
  </si>
  <si>
    <t>C-3368</t>
  </si>
  <si>
    <t>C-3370</t>
  </si>
  <si>
    <t>C-3371</t>
  </si>
  <si>
    <t>C-3372</t>
  </si>
  <si>
    <t>C-3373</t>
  </si>
  <si>
    <t>Mesaconic Acid (2 tags 2 charges)</t>
  </si>
  <si>
    <t>C-3374</t>
  </si>
  <si>
    <t>C-3375</t>
  </si>
  <si>
    <t>C-3376</t>
  </si>
  <si>
    <t>C-3377</t>
  </si>
  <si>
    <t>C-3380</t>
  </si>
  <si>
    <t>C-3381</t>
  </si>
  <si>
    <t>Mesaconic Acid (2 tags 1 charge)</t>
  </si>
  <si>
    <t>C-3383</t>
  </si>
  <si>
    <t>C-3385</t>
  </si>
  <si>
    <t>C-3386</t>
  </si>
  <si>
    <t>C-3388</t>
  </si>
  <si>
    <t>C-3389</t>
  </si>
  <si>
    <t>C-3391</t>
  </si>
  <si>
    <t>C-3392</t>
  </si>
  <si>
    <t>C-3393</t>
  </si>
  <si>
    <t>C-3394</t>
  </si>
  <si>
    <t>C-3396</t>
  </si>
  <si>
    <t>C-3398</t>
  </si>
  <si>
    <t>C-3401</t>
  </si>
  <si>
    <t>C-3403</t>
  </si>
  <si>
    <t>C-3406</t>
  </si>
  <si>
    <t>C-3407</t>
  </si>
  <si>
    <t>C-3410</t>
  </si>
  <si>
    <t>C-3411</t>
  </si>
  <si>
    <t>C-3413</t>
  </si>
  <si>
    <t>C-3415</t>
  </si>
  <si>
    <t>C-3416</t>
  </si>
  <si>
    <t>C-3417</t>
  </si>
  <si>
    <t>C-3418</t>
  </si>
  <si>
    <t>C-3419</t>
  </si>
  <si>
    <t>C-3421</t>
  </si>
  <si>
    <t>C-3422</t>
  </si>
  <si>
    <t>C-3423</t>
  </si>
  <si>
    <t>C-3424</t>
  </si>
  <si>
    <t>C-3425</t>
  </si>
  <si>
    <t>C-3426</t>
  </si>
  <si>
    <t>C-3427</t>
  </si>
  <si>
    <t>C-3428</t>
  </si>
  <si>
    <t>C-3430</t>
  </si>
  <si>
    <t>ABA00021000</t>
  </si>
  <si>
    <t>C17726</t>
  </si>
  <si>
    <t>Beta-Muricholic Acid</t>
  </si>
  <si>
    <t>C-3431</t>
  </si>
  <si>
    <t>C-3432</t>
  </si>
  <si>
    <t>C-3434</t>
  </si>
  <si>
    <t>C-3435</t>
  </si>
  <si>
    <t>C-3436</t>
  </si>
  <si>
    <t>C-3437</t>
  </si>
  <si>
    <t>C-3438</t>
  </si>
  <si>
    <t>C-3439</t>
  </si>
  <si>
    <t>C-3440</t>
  </si>
  <si>
    <t>C-3441</t>
  </si>
  <si>
    <t>C-3445</t>
  </si>
  <si>
    <t>C-3449</t>
  </si>
  <si>
    <t>C-3452</t>
  </si>
  <si>
    <t>C-3453</t>
  </si>
  <si>
    <t>C-3457</t>
  </si>
  <si>
    <t>C-3460</t>
  </si>
  <si>
    <t>C-3461</t>
  </si>
  <si>
    <t>C-3462</t>
  </si>
  <si>
    <t>C-3463</t>
  </si>
  <si>
    <t>C-3467</t>
  </si>
  <si>
    <t>C-3469</t>
  </si>
  <si>
    <t>C-3470</t>
  </si>
  <si>
    <t>C-3471</t>
  </si>
  <si>
    <t>C-3472</t>
  </si>
  <si>
    <t>C-3474</t>
  </si>
  <si>
    <t>C-3475</t>
  </si>
  <si>
    <t>C-3476</t>
  </si>
  <si>
    <t>C-3479</t>
  </si>
  <si>
    <t>C-3480</t>
  </si>
  <si>
    <t>C-3481</t>
  </si>
  <si>
    <t>C-3482</t>
  </si>
  <si>
    <t>C-3483</t>
  </si>
  <si>
    <t>C-3484</t>
  </si>
  <si>
    <t>C-3485</t>
  </si>
  <si>
    <t>C-3486</t>
  </si>
  <si>
    <t>C-3487</t>
  </si>
  <si>
    <t>C-3488</t>
  </si>
  <si>
    <t>C-3489</t>
  </si>
  <si>
    <t>C-3490</t>
  </si>
  <si>
    <t>C-3492</t>
  </si>
  <si>
    <t>C-3493</t>
  </si>
  <si>
    <t>C-3494</t>
  </si>
  <si>
    <t>C-3499</t>
  </si>
  <si>
    <t>C-3500</t>
  </si>
  <si>
    <t>C-3502</t>
  </si>
  <si>
    <t>C-3503</t>
  </si>
  <si>
    <t>C-3504</t>
  </si>
  <si>
    <t>C-3505</t>
  </si>
  <si>
    <t>C-3506</t>
  </si>
  <si>
    <t>C-3507</t>
  </si>
  <si>
    <t>AXA04398000</t>
  </si>
  <si>
    <t>C04643</t>
  </si>
  <si>
    <t>7-Ketodeoxycholic acid</t>
  </si>
  <si>
    <t>C-3508</t>
  </si>
  <si>
    <t>C-3510</t>
  </si>
  <si>
    <t>C-3511</t>
  </si>
  <si>
    <t>C-3513</t>
  </si>
  <si>
    <t>C-3514</t>
  </si>
  <si>
    <t>C-3515</t>
  </si>
  <si>
    <t>C-3516</t>
  </si>
  <si>
    <t>C-3517</t>
  </si>
  <si>
    <t>C-3518</t>
  </si>
  <si>
    <t>C-3520</t>
  </si>
  <si>
    <t>C-3521</t>
  </si>
  <si>
    <t>C-3522</t>
  </si>
  <si>
    <t>C-3524</t>
  </si>
  <si>
    <t>C-3525</t>
  </si>
  <si>
    <t>C-3526</t>
  </si>
  <si>
    <t>C-3527</t>
  </si>
  <si>
    <t>C-3529</t>
  </si>
  <si>
    <t>C-3530</t>
  </si>
  <si>
    <t>C-3531</t>
  </si>
  <si>
    <t>C-3533</t>
  </si>
  <si>
    <t>C-3536</t>
  </si>
  <si>
    <t>C-3537</t>
  </si>
  <si>
    <t>C-3538</t>
  </si>
  <si>
    <t>C-3540</t>
  </si>
  <si>
    <t>C-3541</t>
  </si>
  <si>
    <t>C-3542</t>
  </si>
  <si>
    <t>C-3543</t>
  </si>
  <si>
    <t>C-3544</t>
  </si>
  <si>
    <t>C-3547</t>
  </si>
  <si>
    <t>C-3550</t>
  </si>
  <si>
    <t>C-3551</t>
  </si>
  <si>
    <t>C-3553</t>
  </si>
  <si>
    <t>C-3554</t>
  </si>
  <si>
    <t>C-3555</t>
  </si>
  <si>
    <t>C-3556</t>
  </si>
  <si>
    <t>C-3562</t>
  </si>
  <si>
    <t>C-3564</t>
  </si>
  <si>
    <t>C-3565</t>
  </si>
  <si>
    <t>C-3566</t>
  </si>
  <si>
    <t>C-3567</t>
  </si>
  <si>
    <t>C-3570</t>
  </si>
  <si>
    <t>C-3574</t>
  </si>
  <si>
    <t>C-3575</t>
  </si>
  <si>
    <t>C-3577</t>
  </si>
  <si>
    <t>C-3579</t>
  </si>
  <si>
    <t>C-3581</t>
  </si>
  <si>
    <t>C-3582</t>
  </si>
  <si>
    <t>ABA00181000</t>
  </si>
  <si>
    <t>C06670</t>
  </si>
  <si>
    <t>2,4-Dichlorobenzoic acid</t>
  </si>
  <si>
    <t>C-3585</t>
  </si>
  <si>
    <t>C-3588</t>
  </si>
  <si>
    <t>C-3590</t>
  </si>
  <si>
    <t>C-3591</t>
  </si>
  <si>
    <t>C-3593</t>
  </si>
  <si>
    <t>C-3595</t>
  </si>
  <si>
    <t>C-3596</t>
  </si>
  <si>
    <t>C-3598</t>
  </si>
  <si>
    <t>C-3599</t>
  </si>
  <si>
    <t>C-3600</t>
  </si>
  <si>
    <t>C-3601</t>
  </si>
  <si>
    <t>C-3603</t>
  </si>
  <si>
    <t>C-3605</t>
  </si>
  <si>
    <t>C-3606</t>
  </si>
  <si>
    <t>C-3611</t>
  </si>
  <si>
    <t>C-3614</t>
  </si>
  <si>
    <t>C-3615</t>
  </si>
  <si>
    <t>ABA00023000</t>
  </si>
  <si>
    <t>C15515</t>
  </si>
  <si>
    <t>Murocholic Acid</t>
  </si>
  <si>
    <t>C-3616</t>
  </si>
  <si>
    <t>C-3617</t>
  </si>
  <si>
    <t>APA01015000</t>
  </si>
  <si>
    <t>C11924</t>
  </si>
  <si>
    <t>Perillic acid</t>
  </si>
  <si>
    <t>C-3618</t>
  </si>
  <si>
    <t>AAA00267000</t>
  </si>
  <si>
    <t>C00695</t>
  </si>
  <si>
    <t>Cholic Acid</t>
  </si>
  <si>
    <t>C-3619</t>
  </si>
  <si>
    <t>C-3620</t>
  </si>
  <si>
    <t>C-3621</t>
  </si>
  <si>
    <t>AXA04375000</t>
  </si>
  <si>
    <t>C01601</t>
  </si>
  <si>
    <t>Pelargonic acid</t>
  </si>
  <si>
    <t>C-3622</t>
  </si>
  <si>
    <t>C-3624</t>
  </si>
  <si>
    <t>C-3626</t>
  </si>
  <si>
    <t>C-3627</t>
  </si>
  <si>
    <t>C-3628</t>
  </si>
  <si>
    <t>C-3631</t>
  </si>
  <si>
    <t>C-3633</t>
  </si>
  <si>
    <t>C-3634</t>
  </si>
  <si>
    <t>C-3635</t>
  </si>
  <si>
    <t>AXA00439000</t>
  </si>
  <si>
    <t>C06999</t>
  </si>
  <si>
    <t>Fexofenadine</t>
  </si>
  <si>
    <t>C-3638</t>
  </si>
  <si>
    <t>AXA04396000</t>
  </si>
  <si>
    <t>HMDB0000502</t>
  </si>
  <si>
    <t>3-Oxocholic Acid</t>
  </si>
  <si>
    <t>C-3639</t>
  </si>
  <si>
    <t>C-3640</t>
  </si>
  <si>
    <t>C-3641</t>
  </si>
  <si>
    <t>C-3644</t>
  </si>
  <si>
    <t>C-3645</t>
  </si>
  <si>
    <t>C-3646</t>
  </si>
  <si>
    <t>C-3647</t>
  </si>
  <si>
    <t>C-3649</t>
  </si>
  <si>
    <t>C-3650</t>
  </si>
  <si>
    <t>C-3651</t>
  </si>
  <si>
    <t>C-3653</t>
  </si>
  <si>
    <t>C-3654</t>
  </si>
  <si>
    <t>C-3659</t>
  </si>
  <si>
    <t>Isomer 1 of Fexofenadine</t>
  </si>
  <si>
    <t>C-3660</t>
  </si>
  <si>
    <t>C-3661</t>
  </si>
  <si>
    <t>C-3662</t>
  </si>
  <si>
    <t>C-3663</t>
  </si>
  <si>
    <t>C-3664</t>
  </si>
  <si>
    <t>ABA00024000</t>
  </si>
  <si>
    <t>C07880</t>
  </si>
  <si>
    <t>Ursodeoxycholic Acid</t>
  </si>
  <si>
    <t>C-3665</t>
  </si>
  <si>
    <t>C-3668</t>
  </si>
  <si>
    <t>C-3673</t>
  </si>
  <si>
    <t>C-3674</t>
  </si>
  <si>
    <t>C-3675</t>
  </si>
  <si>
    <t>C-3676</t>
  </si>
  <si>
    <t>C-3677</t>
  </si>
  <si>
    <t>C-3678</t>
  </si>
  <si>
    <t>C-3680</t>
  </si>
  <si>
    <t>C-3681</t>
  </si>
  <si>
    <t>C-3682</t>
  </si>
  <si>
    <t>C-3683</t>
  </si>
  <si>
    <t>C-3687</t>
  </si>
  <si>
    <t>C-3688</t>
  </si>
  <si>
    <t>C-3689</t>
  </si>
  <si>
    <t>C-3691</t>
  </si>
  <si>
    <t>C-3692</t>
  </si>
  <si>
    <t>C-3693</t>
  </si>
  <si>
    <t>C-3694</t>
  </si>
  <si>
    <t>C-3695</t>
  </si>
  <si>
    <t>AXA01965000</t>
  </si>
  <si>
    <t>C09591</t>
  </si>
  <si>
    <t>Narceine</t>
  </si>
  <si>
    <t>C-3696</t>
  </si>
  <si>
    <t>C-3697</t>
  </si>
  <si>
    <t>C-3698</t>
  </si>
  <si>
    <t>AAA01424000</t>
  </si>
  <si>
    <t>C07354</t>
  </si>
  <si>
    <t>(7S,8S)-DiHODE</t>
  </si>
  <si>
    <t>C-3699</t>
  </si>
  <si>
    <t>C-3700</t>
  </si>
  <si>
    <t>C-3701</t>
  </si>
  <si>
    <t>C-3702</t>
  </si>
  <si>
    <t>C-3703</t>
  </si>
  <si>
    <t>C-3704</t>
  </si>
  <si>
    <t>C-3705</t>
  </si>
  <si>
    <t>C-3706</t>
  </si>
  <si>
    <t>C-3707</t>
  </si>
  <si>
    <t>C-3708</t>
  </si>
  <si>
    <t>C-3711</t>
  </si>
  <si>
    <t>C-3713</t>
  </si>
  <si>
    <t>ABA00020000</t>
  </si>
  <si>
    <t>C17646</t>
  </si>
  <si>
    <t>12-Epideoxycholic acid</t>
  </si>
  <si>
    <t>C-3714</t>
  </si>
  <si>
    <t>C-3715</t>
  </si>
  <si>
    <t>C-3717</t>
  </si>
  <si>
    <t>C-3718</t>
  </si>
  <si>
    <t>C-3720</t>
  </si>
  <si>
    <t>C-3721</t>
  </si>
  <si>
    <t>C-3722</t>
  </si>
  <si>
    <t>C-3723</t>
  </si>
  <si>
    <t>C-3724</t>
  </si>
  <si>
    <t>C-3726</t>
  </si>
  <si>
    <t>C-3727</t>
  </si>
  <si>
    <t>C-3728</t>
  </si>
  <si>
    <t>C-3729</t>
  </si>
  <si>
    <t>C-3730</t>
  </si>
  <si>
    <t>C-3731</t>
  </si>
  <si>
    <t>AAA01383000</t>
  </si>
  <si>
    <t>C05957</t>
  </si>
  <si>
    <t>Prostaglandin J2</t>
  </si>
  <si>
    <t>C-3732</t>
  </si>
  <si>
    <t>C-3733</t>
  </si>
  <si>
    <t>C-3734</t>
  </si>
  <si>
    <t>Isomer 1 of 3-Oxododecanoic acid</t>
  </si>
  <si>
    <t>C-3735</t>
  </si>
  <si>
    <t>C-3738</t>
  </si>
  <si>
    <t>C-3739</t>
  </si>
  <si>
    <t>C-3741</t>
  </si>
  <si>
    <t>C-3742</t>
  </si>
  <si>
    <t>C-3743</t>
  </si>
  <si>
    <t>C-3746</t>
  </si>
  <si>
    <t>C-3747</t>
  </si>
  <si>
    <t>C-3748</t>
  </si>
  <si>
    <t>C-3749</t>
  </si>
  <si>
    <t>C-3752</t>
  </si>
  <si>
    <t>C-3753</t>
  </si>
  <si>
    <t>C-3754</t>
  </si>
  <si>
    <t>C-3755</t>
  </si>
  <si>
    <t>C-3756</t>
  </si>
  <si>
    <t>C-3758</t>
  </si>
  <si>
    <t>AAA01413000</t>
  </si>
  <si>
    <t>C14828</t>
  </si>
  <si>
    <t>9,10-DHOME</t>
  </si>
  <si>
    <t>C-3759</t>
  </si>
  <si>
    <t>C-3761</t>
  </si>
  <si>
    <t>C-3762</t>
  </si>
  <si>
    <t>C-3763</t>
  </si>
  <si>
    <t>C-3764</t>
  </si>
  <si>
    <t>C-3765</t>
  </si>
  <si>
    <t>C-3766</t>
  </si>
  <si>
    <t>C-3767</t>
  </si>
  <si>
    <t>C-3768</t>
  </si>
  <si>
    <t>C-3769</t>
  </si>
  <si>
    <t>C-3771</t>
  </si>
  <si>
    <t>C-3772</t>
  </si>
  <si>
    <t>C-3774</t>
  </si>
  <si>
    <t>C-3775</t>
  </si>
  <si>
    <t>C-3776</t>
  </si>
  <si>
    <t>C-3783</t>
  </si>
  <si>
    <t>C-3785</t>
  </si>
  <si>
    <t>C-3786</t>
  </si>
  <si>
    <t>C-3787</t>
  </si>
  <si>
    <t>APA00010000</t>
  </si>
  <si>
    <t>C19615</t>
  </si>
  <si>
    <t>Hexadecanedioic Acid</t>
  </si>
  <si>
    <t>C-3789</t>
  </si>
  <si>
    <t>C-3790</t>
  </si>
  <si>
    <t>C-3791</t>
  </si>
  <si>
    <t>C-3792</t>
  </si>
  <si>
    <t>C-3793</t>
  </si>
  <si>
    <t>C-3794</t>
  </si>
  <si>
    <t>AAA01368000</t>
  </si>
  <si>
    <t>C14815</t>
  </si>
  <si>
    <t>5,6-Epoxytetraene</t>
  </si>
  <si>
    <t>C-3796</t>
  </si>
  <si>
    <t>C-3797</t>
  </si>
  <si>
    <t>C-3799</t>
  </si>
  <si>
    <t>APA00011000</t>
  </si>
  <si>
    <t>C19614</t>
  </si>
  <si>
    <t>16-Oxopalmitic acid</t>
  </si>
  <si>
    <t>C-3800</t>
  </si>
  <si>
    <t>AAA00953000</t>
  </si>
  <si>
    <t>C18202</t>
  </si>
  <si>
    <t>8-Methyl-6-nonenoic acid</t>
  </si>
  <si>
    <t>C-3803</t>
  </si>
  <si>
    <t>C-3805</t>
  </si>
  <si>
    <t>C-3807</t>
  </si>
  <si>
    <t>C-3808</t>
  </si>
  <si>
    <t>C-3810</t>
  </si>
  <si>
    <t>AAA01738000</t>
  </si>
  <si>
    <t>C16679</t>
  </si>
  <si>
    <t>all-trans-18-Hydroxyretinoic acid</t>
  </si>
  <si>
    <t>C-3811</t>
  </si>
  <si>
    <t>C-3812</t>
  </si>
  <si>
    <t>C-3815</t>
  </si>
  <si>
    <t>C-3816</t>
  </si>
  <si>
    <t>C-3818</t>
  </si>
  <si>
    <t>C-3819</t>
  </si>
  <si>
    <t>C-3820</t>
  </si>
  <si>
    <t>C-3821</t>
  </si>
  <si>
    <t>C-3822</t>
  </si>
  <si>
    <t>C-3823</t>
  </si>
  <si>
    <t>C-3826</t>
  </si>
  <si>
    <t>C-3827</t>
  </si>
  <si>
    <t>C-3828</t>
  </si>
  <si>
    <t>C-3829</t>
  </si>
  <si>
    <t>C-3831</t>
  </si>
  <si>
    <t>C-3832</t>
  </si>
  <si>
    <t>C-3833</t>
  </si>
  <si>
    <t>C-3836</t>
  </si>
  <si>
    <t>C-3837</t>
  </si>
  <si>
    <t>C-3838</t>
  </si>
  <si>
    <t>C-3840</t>
  </si>
  <si>
    <t>C-3841</t>
  </si>
  <si>
    <t>C-3843</t>
  </si>
  <si>
    <t>AAA01407000</t>
  </si>
  <si>
    <t>C14832</t>
  </si>
  <si>
    <t>12,13-Epoxy-9-hydroxy-10-octadecenoic acid</t>
  </si>
  <si>
    <t>C-3844</t>
  </si>
  <si>
    <t>C-3846</t>
  </si>
  <si>
    <t>APA00002000</t>
  </si>
  <si>
    <t>C19622</t>
  </si>
  <si>
    <t>9,10-Dihydroxystearic acid</t>
  </si>
  <si>
    <t>C-3847</t>
  </si>
  <si>
    <t>AXA00804000</t>
  </si>
  <si>
    <t>C03343</t>
  </si>
  <si>
    <t>Monoethylhexyl phthalic acid</t>
  </si>
  <si>
    <t>C-3848</t>
  </si>
  <si>
    <t>C-3849</t>
  </si>
  <si>
    <t>C-3850</t>
  </si>
  <si>
    <t>C-3851</t>
  </si>
  <si>
    <t>C-3852</t>
  </si>
  <si>
    <t>C-3853</t>
  </si>
  <si>
    <t>C-3854</t>
  </si>
  <si>
    <t>APA00006000</t>
  </si>
  <si>
    <t>C19617</t>
  </si>
  <si>
    <t>18-Oxooleic acid</t>
  </si>
  <si>
    <t>C-3855</t>
  </si>
  <si>
    <t>C-3856</t>
  </si>
  <si>
    <t>C-3857</t>
  </si>
  <si>
    <t>C-3858</t>
  </si>
  <si>
    <t>C-3859</t>
  </si>
  <si>
    <t>C-3860</t>
  </si>
  <si>
    <t>C-3861</t>
  </si>
  <si>
    <t>C-3862</t>
  </si>
  <si>
    <t>C-3863</t>
  </si>
  <si>
    <t>C-3864</t>
  </si>
  <si>
    <t>C-3865</t>
  </si>
  <si>
    <t>C-3866</t>
  </si>
  <si>
    <t>C-3867</t>
  </si>
  <si>
    <t>C-3868</t>
  </si>
  <si>
    <t>C-3869</t>
  </si>
  <si>
    <t>C-3871</t>
  </si>
  <si>
    <t>C-3872</t>
  </si>
  <si>
    <t>C-3874</t>
  </si>
  <si>
    <t>C-3876</t>
  </si>
  <si>
    <t>C-3877</t>
  </si>
  <si>
    <t>C-3878</t>
  </si>
  <si>
    <t>C-3879</t>
  </si>
  <si>
    <t>C-3881</t>
  </si>
  <si>
    <t>C-3882</t>
  </si>
  <si>
    <t>ABA00004000</t>
  </si>
  <si>
    <t>C04483</t>
  </si>
  <si>
    <t>Deoxycholic Acid</t>
  </si>
  <si>
    <t>C-3883</t>
  </si>
  <si>
    <t>AAA01369000</t>
  </si>
  <si>
    <t>C04577</t>
  </si>
  <si>
    <t>15-OxoETE</t>
  </si>
  <si>
    <t>C-3884</t>
  </si>
  <si>
    <t>C-3885</t>
  </si>
  <si>
    <t>C-3886</t>
  </si>
  <si>
    <t>AAA01421000</t>
  </si>
  <si>
    <t>C07289</t>
  </si>
  <si>
    <t>Crepenynic acid</t>
  </si>
  <si>
    <t>C-3887</t>
  </si>
  <si>
    <t>C-3889</t>
  </si>
  <si>
    <t>C-3891</t>
  </si>
  <si>
    <t>C-3893</t>
  </si>
  <si>
    <t>C-3894</t>
  </si>
  <si>
    <t>C-3895</t>
  </si>
  <si>
    <t>C-3896</t>
  </si>
  <si>
    <t>C-3898</t>
  </si>
  <si>
    <t>C-3899</t>
  </si>
  <si>
    <t>C-3900</t>
  </si>
  <si>
    <t>C-3901</t>
  </si>
  <si>
    <t>APA00214000</t>
  </si>
  <si>
    <t>C12077</t>
  </si>
  <si>
    <t>Palustric acid</t>
  </si>
  <si>
    <t>C-3902</t>
  </si>
  <si>
    <t>C-3904</t>
  </si>
  <si>
    <t>C-3905</t>
  </si>
  <si>
    <t>C-3908</t>
  </si>
  <si>
    <t>C-3909</t>
  </si>
  <si>
    <t>C-3911</t>
  </si>
  <si>
    <t>C-3912</t>
  </si>
  <si>
    <t>C-3914</t>
  </si>
  <si>
    <t>C-3915</t>
  </si>
  <si>
    <t>C-3916</t>
  </si>
  <si>
    <t>APA00008000</t>
  </si>
  <si>
    <t>C18218</t>
  </si>
  <si>
    <t>Isomer 1 of 16-Hydroxypalmitic acid</t>
  </si>
  <si>
    <t>C-3917</t>
  </si>
  <si>
    <t>C-3918</t>
  </si>
  <si>
    <t>C-3919</t>
  </si>
  <si>
    <t>C-3920</t>
  </si>
  <si>
    <t>C-3921</t>
  </si>
  <si>
    <t>C-3922</t>
  </si>
  <si>
    <t>C-3923</t>
  </si>
  <si>
    <t>C-3924</t>
  </si>
  <si>
    <t>C-3926</t>
  </si>
  <si>
    <t>C-3927</t>
  </si>
  <si>
    <t>C-3928</t>
  </si>
  <si>
    <t>C-3929</t>
  </si>
  <si>
    <t>APA00004000</t>
  </si>
  <si>
    <t>C19616</t>
  </si>
  <si>
    <t>18-Hydroxyoleic acid</t>
  </si>
  <si>
    <t>C-3930</t>
  </si>
  <si>
    <t>APA00238000</t>
  </si>
  <si>
    <t>C09163</t>
  </si>
  <si>
    <t>Pisiferic acid</t>
  </si>
  <si>
    <t>C-3931</t>
  </si>
  <si>
    <t>C-3933</t>
  </si>
  <si>
    <t>C-3934</t>
  </si>
  <si>
    <t>16-Hydroxypalmitic acid</t>
  </si>
  <si>
    <t>C-3935</t>
  </si>
  <si>
    <t>C-3936</t>
  </si>
  <si>
    <t>C-3937</t>
  </si>
  <si>
    <t>C-3939</t>
  </si>
  <si>
    <t>C-3940</t>
  </si>
  <si>
    <t>C-3941</t>
  </si>
  <si>
    <t>C-3942</t>
  </si>
  <si>
    <t>C-3943</t>
  </si>
  <si>
    <t>C-3945</t>
  </si>
  <si>
    <t>C-3946</t>
  </si>
  <si>
    <t>C-3947</t>
  </si>
  <si>
    <t>C-3948</t>
  </si>
  <si>
    <t>C-3949</t>
  </si>
  <si>
    <t>C-3950</t>
  </si>
  <si>
    <t>C-3951</t>
  </si>
  <si>
    <t>C-3952</t>
  </si>
  <si>
    <t>C-3954</t>
  </si>
  <si>
    <t>C-3957</t>
  </si>
  <si>
    <t>C-3958</t>
  </si>
  <si>
    <t>AAA01970000</t>
  </si>
  <si>
    <t>C16502</t>
  </si>
  <si>
    <t>Farnesoic acid</t>
  </si>
  <si>
    <t>C-3959</t>
  </si>
  <si>
    <t>C-3960</t>
  </si>
  <si>
    <t>C-3961</t>
  </si>
  <si>
    <t>C-3962</t>
  </si>
  <si>
    <t>C-3964</t>
  </si>
  <si>
    <t>C-3965</t>
  </si>
  <si>
    <t>C-3966</t>
  </si>
  <si>
    <t>C-3967</t>
  </si>
  <si>
    <t>C-3968</t>
  </si>
  <si>
    <t>C-3969</t>
  </si>
  <si>
    <t>C-3970</t>
  </si>
  <si>
    <t>C-3971</t>
  </si>
  <si>
    <t>C-3972</t>
  </si>
  <si>
    <t>C-3973</t>
  </si>
  <si>
    <t>C-3974</t>
  </si>
  <si>
    <t>AAA01459000</t>
  </si>
  <si>
    <t>C16342</t>
  </si>
  <si>
    <t>2(R)-HOT</t>
  </si>
  <si>
    <t>C-3977</t>
  </si>
  <si>
    <t>C-3980</t>
  </si>
  <si>
    <t>C-3981</t>
  </si>
  <si>
    <t>C-3982</t>
  </si>
  <si>
    <t>C-3983</t>
  </si>
  <si>
    <t>AAA01730000</t>
  </si>
  <si>
    <t>C00777</t>
  </si>
  <si>
    <t>Isomer 1 of Retinoic acid/9-cis-Retinoic acid</t>
  </si>
  <si>
    <t>C-3985</t>
  </si>
  <si>
    <t>C-3987</t>
  </si>
  <si>
    <t>C-3988</t>
  </si>
  <si>
    <t>C-3991</t>
  </si>
  <si>
    <t>C-3992</t>
  </si>
  <si>
    <t>C-3994</t>
  </si>
  <si>
    <t>C-3995</t>
  </si>
  <si>
    <t>C-3997</t>
  </si>
  <si>
    <t>C-3998</t>
  </si>
  <si>
    <t>C-3999</t>
  </si>
  <si>
    <t>C-4000</t>
  </si>
  <si>
    <t>C-4001</t>
  </si>
  <si>
    <t>C-4002</t>
  </si>
  <si>
    <t>C-4003</t>
  </si>
  <si>
    <t>C-4004</t>
  </si>
  <si>
    <t>C-4005</t>
  </si>
  <si>
    <t>C-4006</t>
  </si>
  <si>
    <t>C-4007</t>
  </si>
  <si>
    <t>C-4008</t>
  </si>
  <si>
    <t>C-4009</t>
  </si>
  <si>
    <t>Isomer 1 of Hexadecanedioic Acid</t>
  </si>
  <si>
    <t>C-4010</t>
  </si>
  <si>
    <t>C-4011</t>
  </si>
  <si>
    <t>C-4012</t>
  </si>
  <si>
    <t>C-4013</t>
  </si>
  <si>
    <t>C-4014</t>
  </si>
  <si>
    <t>C-4015</t>
  </si>
  <si>
    <t>C-4017</t>
  </si>
  <si>
    <t>Retinoic acid/9-cis-Retinoic acid</t>
  </si>
  <si>
    <t>C-4018</t>
  </si>
  <si>
    <t>C-4019</t>
  </si>
  <si>
    <t>C-4020</t>
  </si>
  <si>
    <t>C-4021</t>
  </si>
  <si>
    <t>Isomer 1 of 16-Oxopalmitic acid</t>
  </si>
  <si>
    <t>C-4023</t>
  </si>
  <si>
    <t>C-4024</t>
  </si>
  <si>
    <t>C-4025</t>
  </si>
  <si>
    <t>C-4028</t>
  </si>
  <si>
    <t>C-4030</t>
  </si>
  <si>
    <t>C-4031</t>
  </si>
  <si>
    <t>C-4032</t>
  </si>
  <si>
    <t>C-4033</t>
  </si>
  <si>
    <t>C-4034</t>
  </si>
  <si>
    <t>C-4036</t>
  </si>
  <si>
    <t>C-4037</t>
  </si>
  <si>
    <t>C-4038</t>
  </si>
  <si>
    <t>AAA01444000</t>
  </si>
  <si>
    <t>C16300</t>
  </si>
  <si>
    <t>Stearidonic Acid</t>
  </si>
  <si>
    <t>C-4039</t>
  </si>
  <si>
    <t>C-4040</t>
  </si>
  <si>
    <t>C-4042</t>
  </si>
  <si>
    <t>C-4043</t>
  </si>
  <si>
    <t>C-4044</t>
  </si>
  <si>
    <t>C-4045</t>
  </si>
  <si>
    <t>C-4046</t>
  </si>
  <si>
    <t>C-4047</t>
  </si>
  <si>
    <t>C-4048</t>
  </si>
  <si>
    <t>C-4050</t>
  </si>
  <si>
    <t>C-4051</t>
  </si>
  <si>
    <t>AAA01418000</t>
  </si>
  <si>
    <t>C14826</t>
  </si>
  <si>
    <t>12(13)-EpOME</t>
  </si>
  <si>
    <t>C-4052</t>
  </si>
  <si>
    <t>C-4053</t>
  </si>
  <si>
    <t>C-4054</t>
  </si>
  <si>
    <t>C-4055</t>
  </si>
  <si>
    <t>C-4056</t>
  </si>
  <si>
    <t>C-4057</t>
  </si>
  <si>
    <t>AAA01455000</t>
  </si>
  <si>
    <t>C16344</t>
  </si>
  <si>
    <t>Heptadecatrienoic acid</t>
  </si>
  <si>
    <t>C-4058</t>
  </si>
  <si>
    <t>C-4060</t>
  </si>
  <si>
    <t>C-4064</t>
  </si>
  <si>
    <t>C-4065</t>
  </si>
  <si>
    <t>C-4066</t>
  </si>
  <si>
    <t>C-4068</t>
  </si>
  <si>
    <t>C-4069</t>
  </si>
  <si>
    <t>C-4070</t>
  </si>
  <si>
    <t>C-4071</t>
  </si>
  <si>
    <t>C-4072</t>
  </si>
  <si>
    <t>C-4073</t>
  </si>
  <si>
    <t>C-4075</t>
  </si>
  <si>
    <t>C-4076</t>
  </si>
  <si>
    <t>C-4077</t>
  </si>
  <si>
    <t>C-4078</t>
  </si>
  <si>
    <t>APA00169000</t>
  </si>
  <si>
    <t>C11888</t>
  </si>
  <si>
    <t>Levopimaric acid</t>
  </si>
  <si>
    <t>C-4079</t>
  </si>
  <si>
    <t>AAA01460000</t>
  </si>
  <si>
    <t>C16341</t>
  </si>
  <si>
    <t>2(R)-HPOT</t>
  </si>
  <si>
    <t>C-4080</t>
  </si>
  <si>
    <t>C-4081</t>
  </si>
  <si>
    <t>C-4082</t>
  </si>
  <si>
    <t>C-4083</t>
  </si>
  <si>
    <t>C-4084</t>
  </si>
  <si>
    <t>C-4085</t>
  </si>
  <si>
    <t>C-4086</t>
  </si>
  <si>
    <t>C-4088</t>
  </si>
  <si>
    <t>C-4089</t>
  </si>
  <si>
    <t>C-4090</t>
  </si>
  <si>
    <t>C-4091</t>
  </si>
  <si>
    <t>C-4092</t>
  </si>
  <si>
    <t>C-4093</t>
  </si>
  <si>
    <t>C-4095</t>
  </si>
  <si>
    <t>C-4096</t>
  </si>
  <si>
    <t>C-4097</t>
  </si>
  <si>
    <t>C-4099</t>
  </si>
  <si>
    <t>C-4100</t>
  </si>
  <si>
    <t>C-4101</t>
  </si>
  <si>
    <t>C-4104</t>
  </si>
  <si>
    <t>C-4105</t>
  </si>
  <si>
    <t>C-4107</t>
  </si>
  <si>
    <t>C-4108</t>
  </si>
  <si>
    <t>C-4109</t>
  </si>
  <si>
    <t>C-4110</t>
  </si>
  <si>
    <t>C-4111</t>
  </si>
  <si>
    <t>C-4112</t>
  </si>
  <si>
    <t>AAA01902000</t>
  </si>
  <si>
    <t>C06429</t>
  </si>
  <si>
    <t>(4Z,7Z,10Z,13Z,16Z,19Z)-Docosahexaenoic acid</t>
  </si>
  <si>
    <t>C-4113</t>
  </si>
  <si>
    <t>C-4114</t>
  </si>
  <si>
    <t>C-4115</t>
  </si>
  <si>
    <t>C-4116</t>
  </si>
  <si>
    <t>C-4117</t>
  </si>
  <si>
    <t>C-4118</t>
  </si>
  <si>
    <t>C-4119</t>
  </si>
  <si>
    <t>C-4120</t>
  </si>
  <si>
    <t>C-4121</t>
  </si>
  <si>
    <t>AAA01463000</t>
  </si>
  <si>
    <t>C06427</t>
  </si>
  <si>
    <t>Alpha-Linolenic Acid</t>
  </si>
  <si>
    <t>C-4122</t>
  </si>
  <si>
    <t>C-4123</t>
  </si>
  <si>
    <t>C-4124</t>
  </si>
  <si>
    <t>C-4125</t>
  </si>
  <si>
    <t>C-4126</t>
  </si>
  <si>
    <t>C-4127</t>
  </si>
  <si>
    <t>C-4128</t>
  </si>
  <si>
    <t>C-4130</t>
  </si>
  <si>
    <t>C-4131</t>
  </si>
  <si>
    <t>C-4132</t>
  </si>
  <si>
    <t>C-4133</t>
  </si>
  <si>
    <t>C-4135</t>
  </si>
  <si>
    <t>C-4136</t>
  </si>
  <si>
    <t>C-4137</t>
  </si>
  <si>
    <t>C-4138</t>
  </si>
  <si>
    <t>C-4139</t>
  </si>
  <si>
    <t>C-4140</t>
  </si>
  <si>
    <t>C-4141</t>
  </si>
  <si>
    <t>C-4142</t>
  </si>
  <si>
    <t>C-4144</t>
  </si>
  <si>
    <t>C-4145</t>
  </si>
  <si>
    <t>C-4146</t>
  </si>
  <si>
    <t>C-4147</t>
  </si>
  <si>
    <t>AAA01374000</t>
  </si>
  <si>
    <t>C00219</t>
  </si>
  <si>
    <t>Arachidonic acid</t>
  </si>
  <si>
    <t>C-4148</t>
  </si>
  <si>
    <t>C-4149</t>
  </si>
  <si>
    <t>C-4151</t>
  </si>
  <si>
    <t>C-4152</t>
  </si>
  <si>
    <t>C-4153</t>
  </si>
  <si>
    <t>C-4154</t>
  </si>
  <si>
    <t>C-4156</t>
  </si>
  <si>
    <t>C-4157</t>
  </si>
  <si>
    <t>Isomer 1 of Alpha-Linolenic Acid</t>
  </si>
  <si>
    <t>C-4158</t>
  </si>
  <si>
    <t>C-4159</t>
  </si>
  <si>
    <t>C-4160</t>
  </si>
  <si>
    <t>C-4161</t>
  </si>
  <si>
    <t>C-4162</t>
  </si>
  <si>
    <t>AAA01360000</t>
  </si>
  <si>
    <t>C14770</t>
  </si>
  <si>
    <t>11,12-EET</t>
  </si>
  <si>
    <t>C-4165</t>
  </si>
  <si>
    <t>C-4166</t>
  </si>
  <si>
    <t>C-4167</t>
  </si>
  <si>
    <t>C-4168</t>
  </si>
  <si>
    <t>C-4169</t>
  </si>
  <si>
    <t>C-4170</t>
  </si>
  <si>
    <t>Isomer 1 of Arachidonic acid</t>
  </si>
  <si>
    <t>C-4171</t>
  </si>
  <si>
    <t>C-4173</t>
  </si>
  <si>
    <t>AAA01906000</t>
  </si>
  <si>
    <t>C16513</t>
  </si>
  <si>
    <t>Isomer 1 of (7Z,10Z,13Z,16Z,19Z)-Docosapentaenoic acid</t>
  </si>
  <si>
    <t>C-4174</t>
  </si>
  <si>
    <t>C-4175</t>
  </si>
  <si>
    <t>C-4176</t>
  </si>
  <si>
    <t>AAA00137000</t>
  </si>
  <si>
    <t>C06424</t>
  </si>
  <si>
    <t>Myristic Acid</t>
  </si>
  <si>
    <t>C-4177</t>
  </si>
  <si>
    <t>C-4178</t>
  </si>
  <si>
    <t>C-4180</t>
  </si>
  <si>
    <t>C-4181</t>
  </si>
  <si>
    <t>C-4182</t>
  </si>
  <si>
    <t>C-4183</t>
  </si>
  <si>
    <t>C-4184</t>
  </si>
  <si>
    <t>C-4185</t>
  </si>
  <si>
    <t>AAA00136000</t>
  </si>
  <si>
    <t>C08362</t>
  </si>
  <si>
    <t>(9Z)-Hexadecenoic Acid</t>
  </si>
  <si>
    <t>C-4186</t>
  </si>
  <si>
    <t>C-4187</t>
  </si>
  <si>
    <t>C-4188</t>
  </si>
  <si>
    <t>C-4190</t>
  </si>
  <si>
    <t>C-4191</t>
  </si>
  <si>
    <t>C-4192</t>
  </si>
  <si>
    <t>C-4193</t>
  </si>
  <si>
    <t>C-4194</t>
  </si>
  <si>
    <t>(7Z,10Z,13Z,16Z,19Z)-Docosapentaenoic acid</t>
  </si>
  <si>
    <t>C-4195</t>
  </si>
  <si>
    <t>C-4196</t>
  </si>
  <si>
    <t>C-4197</t>
  </si>
  <si>
    <t>C-4199</t>
  </si>
  <si>
    <t>AAA01907000</t>
  </si>
  <si>
    <t>C06428</t>
  </si>
  <si>
    <t>(5Z,8Z,11Z,14Z,17Z)-Icosapentaenoic acid</t>
  </si>
  <si>
    <t>C-4200</t>
  </si>
  <si>
    <t>C-4201</t>
  </si>
  <si>
    <t>AAA01419000</t>
  </si>
  <si>
    <t>C01595</t>
  </si>
  <si>
    <t>Linoleic Acid</t>
  </si>
  <si>
    <t>C-4202</t>
  </si>
  <si>
    <t>C-4203</t>
  </si>
  <si>
    <t>C-4204</t>
  </si>
  <si>
    <t>C-4205</t>
  </si>
  <si>
    <t>C-4206</t>
  </si>
  <si>
    <t>C-4207</t>
  </si>
  <si>
    <t>C-4208</t>
  </si>
  <si>
    <t>C-4209</t>
  </si>
  <si>
    <t>APA00001000</t>
  </si>
  <si>
    <t>C19418</t>
  </si>
  <si>
    <t>cis-9,10-Epoxystearic acid</t>
  </si>
  <si>
    <t>C-4211</t>
  </si>
  <si>
    <t>C-4212</t>
  </si>
  <si>
    <t>C-4213</t>
  </si>
  <si>
    <t>C-4214</t>
  </si>
  <si>
    <t>C-4215</t>
  </si>
  <si>
    <t>C-4216</t>
  </si>
  <si>
    <t>C-4217</t>
  </si>
  <si>
    <t>C-4218</t>
  </si>
  <si>
    <t>C-4219</t>
  </si>
  <si>
    <t>C-4220</t>
  </si>
  <si>
    <t>C-4221</t>
  </si>
  <si>
    <t>C-4222</t>
  </si>
  <si>
    <t>AAA01426000</t>
  </si>
  <si>
    <t>C03242</t>
  </si>
  <si>
    <t>(8Z,11Z,14Z)-Icosatrienoic acid</t>
  </si>
  <si>
    <t>C-4223</t>
  </si>
  <si>
    <t>C-4224</t>
  </si>
  <si>
    <t>C-4225</t>
  </si>
  <si>
    <t>C-4227</t>
  </si>
  <si>
    <t>C-4228</t>
  </si>
  <si>
    <t>C-4229</t>
  </si>
  <si>
    <t>C-4231</t>
  </si>
  <si>
    <t>Isomer 1 of Linoleic Acid</t>
  </si>
  <si>
    <t>C-4233</t>
  </si>
  <si>
    <t>C-4234</t>
  </si>
  <si>
    <t>H-3</t>
  </si>
  <si>
    <t>H-5</t>
  </si>
  <si>
    <t>H-6</t>
  </si>
  <si>
    <t>H-7</t>
  </si>
  <si>
    <t>H-8</t>
  </si>
  <si>
    <t>H-9</t>
  </si>
  <si>
    <t>H-10</t>
  </si>
  <si>
    <t>H-12</t>
  </si>
  <si>
    <t>H-13</t>
  </si>
  <si>
    <t>H-15</t>
  </si>
  <si>
    <t>H-16</t>
  </si>
  <si>
    <t>H-17</t>
  </si>
  <si>
    <t>H-18</t>
  </si>
  <si>
    <t>H-20</t>
  </si>
  <si>
    <t>H-21</t>
  </si>
  <si>
    <t>H-22</t>
  </si>
  <si>
    <t>H-23</t>
  </si>
  <si>
    <t>H-24</t>
  </si>
  <si>
    <t>H-25</t>
  </si>
  <si>
    <t>H-26</t>
  </si>
  <si>
    <t>H-28</t>
  </si>
  <si>
    <t>H-32</t>
  </si>
  <si>
    <t>H-33</t>
  </si>
  <si>
    <t>H-35</t>
  </si>
  <si>
    <t>H-36</t>
  </si>
  <si>
    <t>H-37</t>
  </si>
  <si>
    <t>H-40</t>
  </si>
  <si>
    <t>H-41</t>
  </si>
  <si>
    <t>H-42</t>
  </si>
  <si>
    <t>H-43</t>
  </si>
  <si>
    <t>H-44</t>
  </si>
  <si>
    <t>H-45</t>
  </si>
  <si>
    <t>H-46</t>
  </si>
  <si>
    <t>H-47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</si>
  <si>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</si>
  <si>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</si>
  <si>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</si>
  <si>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</si>
  <si>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</si>
  <si>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</si>
  <si>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</si>
  <si>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</si>
  <si>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</si>
  <si>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</si>
  <si>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</si>
  <si>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H-64</t>
  </si>
  <si>
    <t>H-65</t>
  </si>
  <si>
    <t>H-68</t>
  </si>
  <si>
    <t>H-69</t>
  </si>
  <si>
    <t>H-71</t>
  </si>
  <si>
    <t>H-72</t>
  </si>
  <si>
    <t>H-73</t>
  </si>
  <si>
    <t>H-74</t>
  </si>
  <si>
    <t>H-75</t>
  </si>
  <si>
    <t>H-76</t>
  </si>
  <si>
    <t>H-77</t>
  </si>
  <si>
    <t>H-78</t>
  </si>
  <si>
    <t>H-79</t>
  </si>
  <si>
    <t>H-80</t>
  </si>
  <si>
    <t>H-81</t>
  </si>
  <si>
    <t>H-82</t>
  </si>
  <si>
    <t>H-83</t>
  </si>
  <si>
    <t>H-84</t>
  </si>
  <si>
    <t>H-86</t>
  </si>
  <si>
    <t>H-87</t>
  </si>
  <si>
    <t>H-88</t>
  </si>
  <si>
    <t>H-89</t>
  </si>
  <si>
    <t>H-90</t>
  </si>
  <si>
    <t>H-91</t>
  </si>
  <si>
    <t>H-92</t>
  </si>
  <si>
    <t>H-93</t>
  </si>
  <si>
    <t>H-96</t>
  </si>
  <si>
    <t>H-97</t>
  </si>
  <si>
    <t>H-98</t>
  </si>
  <si>
    <t>H-99</t>
  </si>
  <si>
    <t>H-100</t>
  </si>
  <si>
    <t>H-101</t>
  </si>
  <si>
    <t>H-103</t>
  </si>
  <si>
    <t>H-105</t>
  </si>
  <si>
    <t>H-106</t>
  </si>
  <si>
    <t>H-107</t>
  </si>
  <si>
    <t>H-108</t>
  </si>
  <si>
    <t>H-109</t>
  </si>
  <si>
    <t>H-110</t>
  </si>
  <si>
    <t>H-113</t>
  </si>
  <si>
    <t>H-115</t>
  </si>
  <si>
    <t>H-116</t>
  </si>
  <si>
    <t>H-117</t>
  </si>
  <si>
    <t>H-119</t>
  </si>
  <si>
    <t>H-120</t>
  </si>
  <si>
    <t>H-122</t>
  </si>
  <si>
    <t>H-123</t>
  </si>
  <si>
    <t>H-125</t>
  </si>
  <si>
    <t>H-126</t>
  </si>
  <si>
    <t>H-127</t>
  </si>
  <si>
    <t>H-128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</si>
  <si>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</si>
  <si>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</si>
  <si>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</si>
  <si>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</si>
  <si>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</si>
  <si>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</si>
  <si>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</si>
  <si>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</si>
  <si>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</si>
  <si>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</si>
  <si>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</si>
  <si>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</si>
  <si>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</si>
  <si>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</si>
  <si>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</si>
  <si>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</si>
  <si>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</si>
  <si>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</si>
  <si>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</si>
  <si>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</si>
  <si>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</si>
  <si>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H-154</t>
  </si>
  <si>
    <t>H-155</t>
  </si>
  <si>
    <t>H-156</t>
  </si>
  <si>
    <t>H-159</t>
  </si>
  <si>
    <t>H-160</t>
  </si>
  <si>
    <t>H-162</t>
  </si>
  <si>
    <t>H-163</t>
  </si>
  <si>
    <t>H-164</t>
  </si>
  <si>
    <t>H-165</t>
  </si>
  <si>
    <t>H-167</t>
  </si>
  <si>
    <t>H-168</t>
  </si>
  <si>
    <t>H-169</t>
  </si>
  <si>
    <t>H-170</t>
  </si>
  <si>
    <t>H-171</t>
  </si>
  <si>
    <t>H-173</t>
  </si>
  <si>
    <t>H-177</t>
  </si>
  <si>
    <t>H-178</t>
  </si>
  <si>
    <t>H-179</t>
  </si>
  <si>
    <t>H-180</t>
  </si>
  <si>
    <t>H-181</t>
  </si>
  <si>
    <t>H-182</t>
  </si>
  <si>
    <t>H-183</t>
  </si>
  <si>
    <t>H-186</t>
  </si>
  <si>
    <t>H-187</t>
  </si>
  <si>
    <t>H-188</t>
  </si>
  <si>
    <t>H-191</t>
  </si>
  <si>
    <t>H-192</t>
  </si>
  <si>
    <t>H-193</t>
  </si>
  <si>
    <t>H-194</t>
  </si>
  <si>
    <t>H-195</t>
  </si>
  <si>
    <t>H-196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</si>
  <si>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</si>
  <si>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</si>
  <si>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</si>
  <si>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</si>
  <si>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</si>
  <si>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</si>
  <si>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</si>
  <si>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</si>
  <si>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</si>
  <si>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H-207</t>
  </si>
  <si>
    <t>H-210</t>
  </si>
  <si>
    <t>H-211</t>
  </si>
  <si>
    <t>H-212</t>
  </si>
  <si>
    <t>H-213</t>
  </si>
  <si>
    <t>H-214</t>
  </si>
  <si>
    <t>H-215</t>
  </si>
  <si>
    <t>H-216</t>
  </si>
  <si>
    <t>H-217</t>
  </si>
  <si>
    <t>H-218</t>
  </si>
  <si>
    <t>H-219</t>
  </si>
  <si>
    <t>H-222</t>
  </si>
  <si>
    <t>H-223</t>
  </si>
  <si>
    <t>H-224</t>
  </si>
  <si>
    <t>H-226</t>
  </si>
  <si>
    <t>H-227</t>
  </si>
  <si>
    <t>H-228</t>
  </si>
  <si>
    <t>H-230</t>
  </si>
  <si>
    <t>H-232</t>
  </si>
  <si>
    <t>H-234</t>
  </si>
  <si>
    <t>H-235</t>
  </si>
  <si>
    <t>H-236</t>
  </si>
  <si>
    <t>H-237</t>
  </si>
  <si>
    <t>H-238</t>
  </si>
  <si>
    <t>H-239</t>
  </si>
  <si>
    <t>H-240</t>
  </si>
  <si>
    <t>H-241</t>
  </si>
  <si>
    <t>H-242</t>
  </si>
  <si>
    <t>H-243</t>
  </si>
  <si>
    <t>H-244</t>
  </si>
  <si>
    <t>H-245</t>
  </si>
  <si>
    <t>H-247</t>
  </si>
  <si>
    <t>H-249</t>
  </si>
  <si>
    <t>H-250</t>
  </si>
  <si>
    <t>H-251</t>
  </si>
  <si>
    <t>H-253</t>
  </si>
  <si>
    <t>H-254</t>
  </si>
  <si>
    <t>H-255</t>
  </si>
  <si>
    <t>H-256</t>
  </si>
  <si>
    <t>H-257</t>
  </si>
  <si>
    <t>H-258</t>
  </si>
  <si>
    <t>H-259</t>
  </si>
  <si>
    <t>H-260</t>
  </si>
  <si>
    <t>H-261</t>
  </si>
  <si>
    <t>H-262</t>
  </si>
  <si>
    <t>H-263</t>
  </si>
  <si>
    <t>H-264</t>
  </si>
  <si>
    <t>H-265</t>
  </si>
  <si>
    <t>H-266</t>
  </si>
  <si>
    <t>H-267</t>
  </si>
  <si>
    <t>H-268</t>
  </si>
  <si>
    <t>H-269</t>
  </si>
  <si>
    <t>H-270</t>
  </si>
  <si>
    <t>H-271</t>
  </si>
  <si>
    <t>H-272</t>
  </si>
  <si>
    <t>H-274</t>
  </si>
  <si>
    <t>H-275</t>
  </si>
  <si>
    <t>H-276</t>
  </si>
  <si>
    <t>H-277</t>
  </si>
  <si>
    <t>H-279</t>
  </si>
  <si>
    <t>H-281</t>
  </si>
  <si>
    <t>H-282</t>
  </si>
  <si>
    <t>H-283</t>
  </si>
  <si>
    <t>H-284</t>
  </si>
  <si>
    <t>H-285</t>
  </si>
  <si>
    <t>H-286</t>
  </si>
  <si>
    <t>H-287</t>
  </si>
  <si>
    <t>H-288</t>
  </si>
  <si>
    <t>H-289</t>
  </si>
  <si>
    <t>H-291</t>
  </si>
  <si>
    <t>H-292</t>
  </si>
  <si>
    <t>H-293</t>
  </si>
  <si>
    <t>H-294</t>
  </si>
  <si>
    <t>H-295</t>
  </si>
  <si>
    <t>H-296</t>
  </si>
  <si>
    <t>H-297</t>
  </si>
  <si>
    <t>H-298</t>
  </si>
  <si>
    <t>H-299</t>
  </si>
  <si>
    <t>H-300</t>
  </si>
  <si>
    <t>H-301</t>
  </si>
  <si>
    <t>H-302</t>
  </si>
  <si>
    <t>H-303</t>
  </si>
  <si>
    <t>H-304</t>
  </si>
  <si>
    <t>H-305</t>
  </si>
  <si>
    <t>H-306</t>
  </si>
  <si>
    <t>H-307</t>
  </si>
  <si>
    <t>H-308</t>
  </si>
  <si>
    <t>H-309</t>
  </si>
  <si>
    <t>H-310</t>
  </si>
  <si>
    <t>H-311</t>
  </si>
  <si>
    <t>H-312</t>
  </si>
  <si>
    <t>H-313</t>
  </si>
  <si>
    <t>H-315</t>
  </si>
  <si>
    <t>H-316</t>
  </si>
  <si>
    <t>H-317</t>
  </si>
  <si>
    <t>H-318</t>
  </si>
  <si>
    <t>H-320</t>
  </si>
  <si>
    <t>H-321</t>
  </si>
  <si>
    <t>H-322</t>
  </si>
  <si>
    <t>H-323</t>
  </si>
  <si>
    <t>H-324</t>
  </si>
  <si>
    <t>H-326</t>
  </si>
  <si>
    <t>H-327</t>
  </si>
  <si>
    <t>H-328</t>
  </si>
  <si>
    <t>H-329</t>
  </si>
  <si>
    <t>H-330</t>
  </si>
  <si>
    <t>H-331</t>
  </si>
  <si>
    <t>H-332</t>
  </si>
  <si>
    <t>H-333</t>
  </si>
  <si>
    <t>H-335</t>
  </si>
  <si>
    <t>H-336</t>
  </si>
  <si>
    <t>H-337</t>
  </si>
  <si>
    <t>H-339</t>
  </si>
  <si>
    <t>H-340</t>
  </si>
  <si>
    <t>H-341</t>
  </si>
  <si>
    <t>H-343</t>
  </si>
  <si>
    <t>H-344</t>
  </si>
  <si>
    <t>H-345</t>
  </si>
  <si>
    <t>H-346</t>
  </si>
  <si>
    <t>H-347</t>
  </si>
  <si>
    <t>H-348</t>
  </si>
  <si>
    <t>H-349</t>
  </si>
  <si>
    <t>H-350</t>
  </si>
  <si>
    <t>H-351</t>
  </si>
  <si>
    <t>H-352</t>
  </si>
  <si>
    <t>H-354</t>
  </si>
  <si>
    <t>H-355</t>
  </si>
  <si>
    <t>H-356</t>
  </si>
  <si>
    <t>H-357</t>
  </si>
  <si>
    <t>H-358</t>
  </si>
  <si>
    <t>H-359</t>
  </si>
  <si>
    <t>H-360</t>
  </si>
  <si>
    <t>H-361</t>
  </si>
  <si>
    <t>H-362</t>
  </si>
  <si>
    <t>H-363</t>
  </si>
  <si>
    <t>H-364</t>
  </si>
  <si>
    <t>H-365</t>
  </si>
  <si>
    <t>H-366</t>
  </si>
  <si>
    <t>H-367</t>
  </si>
  <si>
    <t>H-368</t>
  </si>
  <si>
    <t>H-369</t>
  </si>
  <si>
    <t>H-370</t>
  </si>
  <si>
    <t>H-371</t>
  </si>
  <si>
    <t>H-372</t>
  </si>
  <si>
    <t>H-374</t>
  </si>
  <si>
    <t>H-376</t>
  </si>
  <si>
    <t>H-378</t>
  </si>
  <si>
    <t>H-379</t>
  </si>
  <si>
    <t>H-380</t>
  </si>
  <si>
    <t>H-382</t>
  </si>
  <si>
    <t>H-383</t>
  </si>
  <si>
    <t>H-384</t>
  </si>
  <si>
    <t>H-385</t>
  </si>
  <si>
    <t>H-386</t>
  </si>
  <si>
    <t>H-388</t>
  </si>
  <si>
    <t>H-389</t>
  </si>
  <si>
    <t>H-390</t>
  </si>
  <si>
    <t>H-392</t>
  </si>
  <si>
    <t>H-393</t>
  </si>
  <si>
    <t>H-394</t>
  </si>
  <si>
    <t>H-395</t>
  </si>
  <si>
    <t>H-396</t>
  </si>
  <si>
    <t>H-397</t>
  </si>
  <si>
    <t>H-398</t>
  </si>
  <si>
    <t>H-399</t>
  </si>
  <si>
    <t>H-400</t>
  </si>
  <si>
    <t>H-401</t>
  </si>
  <si>
    <t>H-402</t>
  </si>
  <si>
    <t>H-403</t>
  </si>
  <si>
    <t>H-404</t>
  </si>
  <si>
    <t>H-405</t>
  </si>
  <si>
    <t>H-406</t>
  </si>
  <si>
    <t>H-407</t>
  </si>
  <si>
    <t>H-408</t>
  </si>
  <si>
    <t>H-409</t>
  </si>
  <si>
    <t>H-410</t>
  </si>
  <si>
    <t>H-411</t>
  </si>
  <si>
    <t>H-412</t>
  </si>
  <si>
    <t>H-413</t>
  </si>
  <si>
    <t>H-414</t>
  </si>
  <si>
    <t>H-415</t>
  </si>
  <si>
    <t>H-416</t>
  </si>
  <si>
    <t>H-417</t>
  </si>
  <si>
    <t>H-418</t>
  </si>
  <si>
    <t>H-421</t>
  </si>
  <si>
    <t>H-422</t>
  </si>
  <si>
    <t>H-423</t>
  </si>
  <si>
    <t>H-424</t>
  </si>
  <si>
    <t>H-425</t>
  </si>
  <si>
    <t>H-426</t>
  </si>
  <si>
    <t>H-427</t>
  </si>
  <si>
    <t>H-428</t>
  </si>
  <si>
    <t>H-429</t>
  </si>
  <si>
    <t>H-430</t>
  </si>
  <si>
    <t>H-431</t>
  </si>
  <si>
    <t>H-432</t>
  </si>
  <si>
    <t>H-433</t>
  </si>
  <si>
    <t>H-434</t>
  </si>
  <si>
    <t>H-435</t>
  </si>
  <si>
    <t>H-436</t>
  </si>
  <si>
    <t>H-437</t>
  </si>
  <si>
    <t>H-439</t>
  </si>
  <si>
    <t>H-440</t>
  </si>
  <si>
    <t>H-441</t>
  </si>
  <si>
    <t>H-442</t>
  </si>
  <si>
    <t>H-443</t>
  </si>
  <si>
    <t>H-444</t>
  </si>
  <si>
    <t>H-445</t>
  </si>
  <si>
    <t>H-446</t>
  </si>
  <si>
    <t>H-447</t>
  </si>
  <si>
    <t>H-448</t>
  </si>
  <si>
    <t>H-449</t>
  </si>
  <si>
    <t>H-451</t>
  </si>
  <si>
    <t>H-452</t>
  </si>
  <si>
    <t>H-453</t>
  </si>
  <si>
    <t>H-455</t>
  </si>
  <si>
    <t>H-456</t>
  </si>
  <si>
    <t>H-457</t>
  </si>
  <si>
    <t>H-459</t>
  </si>
  <si>
    <t>H-460</t>
  </si>
  <si>
    <t>H-461</t>
  </si>
  <si>
    <t>H-462</t>
  </si>
  <si>
    <t>H-463</t>
  </si>
  <si>
    <t>H-464</t>
  </si>
  <si>
    <t>H-465</t>
  </si>
  <si>
    <t>H-466</t>
  </si>
  <si>
    <t>H-467</t>
  </si>
  <si>
    <t>H-468</t>
  </si>
  <si>
    <t>H-469</t>
  </si>
  <si>
    <t>H-470</t>
  </si>
  <si>
    <t>H-472</t>
  </si>
  <si>
    <t>H-473</t>
  </si>
  <si>
    <t>H-475</t>
  </si>
  <si>
    <t>H-476</t>
  </si>
  <si>
    <t>H-477</t>
  </si>
  <si>
    <t>H-478</t>
  </si>
  <si>
    <t>H-479</t>
  </si>
  <si>
    <t>H-480</t>
  </si>
  <si>
    <t>H-481</t>
  </si>
  <si>
    <t>H-482</t>
  </si>
  <si>
    <t>H-483</t>
  </si>
  <si>
    <t>H-484</t>
  </si>
  <si>
    <t>H-485</t>
  </si>
  <si>
    <t>H-486</t>
  </si>
  <si>
    <t>H-488</t>
  </si>
  <si>
    <t>H-489</t>
  </si>
  <si>
    <t>H-490</t>
  </si>
  <si>
    <t>H-491</t>
  </si>
  <si>
    <t>H-492</t>
  </si>
  <si>
    <t>H-493</t>
  </si>
  <si>
    <t>H-494</t>
  </si>
  <si>
    <t>H-495</t>
  </si>
  <si>
    <t>H-496</t>
  </si>
  <si>
    <t>H-497</t>
  </si>
  <si>
    <t>H-498</t>
  </si>
  <si>
    <t>H-499</t>
  </si>
  <si>
    <t>H-501</t>
  </si>
  <si>
    <t>H-502</t>
  </si>
  <si>
    <t>H-503</t>
  </si>
  <si>
    <t>H-505</t>
  </si>
  <si>
    <t>H-506</t>
  </si>
  <si>
    <t>H-507</t>
  </si>
  <si>
    <t>H-508</t>
  </si>
  <si>
    <t>H-509</t>
  </si>
  <si>
    <t>H-510</t>
  </si>
  <si>
    <t>H-511</t>
  </si>
  <si>
    <t>H-513</t>
  </si>
  <si>
    <t>H-515</t>
  </si>
  <si>
    <t>H-516</t>
  </si>
  <si>
    <t>H-517</t>
  </si>
  <si>
    <t>H-518</t>
  </si>
  <si>
    <t>H-519</t>
  </si>
  <si>
    <t>H-520</t>
  </si>
  <si>
    <t>H-521</t>
  </si>
  <si>
    <t>H-522</t>
  </si>
  <si>
    <t>H-523</t>
  </si>
  <si>
    <t>H-524</t>
  </si>
  <si>
    <t>H-525</t>
  </si>
  <si>
    <t>H-527</t>
  </si>
  <si>
    <t>H-528</t>
  </si>
  <si>
    <t>H-529</t>
  </si>
  <si>
    <t>H-530</t>
  </si>
  <si>
    <t>H-531</t>
  </si>
  <si>
    <t>H-532</t>
  </si>
  <si>
    <t>H-534</t>
  </si>
  <si>
    <t>H-536</t>
  </si>
  <si>
    <t>H-537</t>
  </si>
  <si>
    <t>H-538</t>
  </si>
  <si>
    <t>H-539</t>
  </si>
  <si>
    <t>H-541</t>
  </si>
  <si>
    <t>H-542</t>
  </si>
  <si>
    <t>H-543</t>
  </si>
  <si>
    <t>H-544</t>
  </si>
  <si>
    <t>H-545</t>
  </si>
  <si>
    <t>H-546</t>
  </si>
  <si>
    <t>H-547</t>
  </si>
  <si>
    <t>H-549</t>
  </si>
  <si>
    <t>H-550</t>
  </si>
  <si>
    <t>H-551</t>
  </si>
  <si>
    <t>H-552</t>
  </si>
  <si>
    <t>H-553</t>
  </si>
  <si>
    <t>H-554</t>
  </si>
  <si>
    <t>H-555</t>
  </si>
  <si>
    <t>H-556</t>
  </si>
  <si>
    <t>H-557</t>
  </si>
  <si>
    <t>H-558</t>
  </si>
  <si>
    <t>H-559</t>
  </si>
  <si>
    <t>H-561</t>
  </si>
  <si>
    <t>AAA01201000</t>
  </si>
  <si>
    <t>C00329</t>
  </si>
  <si>
    <t>D-Glucosamine/D-Galactosamine/beta-D-Glucosamine</t>
  </si>
  <si>
    <t>H-562</t>
  </si>
  <si>
    <t>H-564</t>
  </si>
  <si>
    <t>H-565</t>
  </si>
  <si>
    <t>H-566</t>
  </si>
  <si>
    <t>H-567</t>
  </si>
  <si>
    <t>H-568</t>
  </si>
  <si>
    <t>H-569</t>
  </si>
  <si>
    <t>H-570</t>
  </si>
  <si>
    <t>H-572</t>
  </si>
  <si>
    <t>H-573</t>
  </si>
  <si>
    <t>H-574</t>
  </si>
  <si>
    <t>H-575</t>
  </si>
  <si>
    <t>H-576</t>
  </si>
  <si>
    <t>H-578</t>
  </si>
  <si>
    <t>H-579</t>
  </si>
  <si>
    <t>H-580</t>
  </si>
  <si>
    <t>H-581</t>
  </si>
  <si>
    <t>H-582</t>
  </si>
  <si>
    <t>H-583</t>
  </si>
  <si>
    <t>H-584</t>
  </si>
  <si>
    <t>H-585</t>
  </si>
  <si>
    <t>H-586</t>
  </si>
  <si>
    <t>H-587</t>
  </si>
  <si>
    <t>H-588</t>
  </si>
  <si>
    <t>H-589</t>
  </si>
  <si>
    <t>H-590</t>
  </si>
  <si>
    <t>H-591</t>
  </si>
  <si>
    <t>H-592</t>
  </si>
  <si>
    <t>H-594</t>
  </si>
  <si>
    <t>H-595</t>
  </si>
  <si>
    <t>H-596</t>
  </si>
  <si>
    <t>H-598</t>
  </si>
  <si>
    <t>H-599</t>
  </si>
  <si>
    <t>H-601</t>
  </si>
  <si>
    <t>H-602</t>
  </si>
  <si>
    <t>H-603</t>
  </si>
  <si>
    <t>H-605</t>
  </si>
  <si>
    <t>H-607</t>
  </si>
  <si>
    <t>H-608</t>
  </si>
  <si>
    <t>H-609</t>
  </si>
  <si>
    <t>H-610</t>
  </si>
  <si>
    <t>H-611</t>
  </si>
  <si>
    <t>H-612</t>
  </si>
  <si>
    <t>H-613</t>
  </si>
  <si>
    <t>H-614</t>
  </si>
  <si>
    <t>H-615</t>
  </si>
  <si>
    <t>H-617</t>
  </si>
  <si>
    <t>H-618</t>
  </si>
  <si>
    <t>H-619</t>
  </si>
  <si>
    <t>H-620</t>
  </si>
  <si>
    <t>H-621</t>
  </si>
  <si>
    <t>H-622</t>
  </si>
  <si>
    <t>H-623</t>
  </si>
  <si>
    <t>H-624</t>
  </si>
  <si>
    <t>H-626</t>
  </si>
  <si>
    <t>H-628</t>
  </si>
  <si>
    <t>H-629</t>
  </si>
  <si>
    <t>H-630</t>
  </si>
  <si>
    <t>H-631</t>
  </si>
  <si>
    <t>H-632</t>
  </si>
  <si>
    <t>H-634</t>
  </si>
  <si>
    <t>H-635</t>
  </si>
  <si>
    <t>H-638</t>
  </si>
  <si>
    <t>H-639</t>
  </si>
  <si>
    <t>H-641</t>
  </si>
  <si>
    <t>H-643</t>
  </si>
  <si>
    <t>H-644</t>
  </si>
  <si>
    <t>H-645</t>
  </si>
  <si>
    <t>H-646</t>
  </si>
  <si>
    <t>H-648</t>
  </si>
  <si>
    <t>H-649</t>
  </si>
  <si>
    <t>H-650</t>
  </si>
  <si>
    <t>H-652</t>
  </si>
  <si>
    <t>H-654</t>
  </si>
  <si>
    <t>H-656</t>
  </si>
  <si>
    <t>H-658</t>
  </si>
  <si>
    <t>H-659</t>
  </si>
  <si>
    <t>H-660</t>
  </si>
  <si>
    <t>H-661</t>
  </si>
  <si>
    <t>H-662</t>
  </si>
  <si>
    <t>H-663</t>
  </si>
  <si>
    <t>H-665</t>
  </si>
  <si>
    <t>H-667</t>
  </si>
  <si>
    <t>H-668</t>
  </si>
  <si>
    <t>H-669</t>
  </si>
  <si>
    <t>H-670</t>
  </si>
  <si>
    <t>H-671</t>
  </si>
  <si>
    <t>H-672</t>
  </si>
  <si>
    <t>H-673</t>
  </si>
  <si>
    <t>H-674</t>
  </si>
  <si>
    <t>H-675</t>
  </si>
  <si>
    <t>H-676</t>
  </si>
  <si>
    <t>H-677</t>
  </si>
  <si>
    <t>H-678</t>
  </si>
  <si>
    <t>H-679</t>
  </si>
  <si>
    <t>H-680</t>
  </si>
  <si>
    <t>H-681</t>
  </si>
  <si>
    <t>H-682</t>
  </si>
  <si>
    <t>H-683</t>
  </si>
  <si>
    <t>H-684</t>
  </si>
  <si>
    <t>H-685</t>
  </si>
  <si>
    <t>H-686</t>
  </si>
  <si>
    <t>H-687</t>
  </si>
  <si>
    <t>H-688</t>
  </si>
  <si>
    <t>H-689</t>
  </si>
  <si>
    <t>H-690</t>
  </si>
  <si>
    <t>H-692</t>
  </si>
  <si>
    <t>H-693</t>
  </si>
  <si>
    <t>H-694</t>
  </si>
  <si>
    <t>H-695</t>
  </si>
  <si>
    <t>H-696</t>
  </si>
  <si>
    <t>H-697</t>
  </si>
  <si>
    <t>H-698</t>
  </si>
  <si>
    <t>H-699</t>
  </si>
  <si>
    <t>H-700</t>
  </si>
  <si>
    <t>H-701</t>
  </si>
  <si>
    <t>H-703</t>
  </si>
  <si>
    <t>H-704</t>
  </si>
  <si>
    <t>H-705</t>
  </si>
  <si>
    <t>H-706</t>
  </si>
  <si>
    <t>H-708</t>
  </si>
  <si>
    <t>H-709</t>
  </si>
  <si>
    <t>H-711</t>
  </si>
  <si>
    <t>H-712</t>
  </si>
  <si>
    <t>H-713</t>
  </si>
  <si>
    <t>H-714</t>
  </si>
  <si>
    <t>H-715</t>
  </si>
  <si>
    <t>H-716</t>
  </si>
  <si>
    <t>H-717</t>
  </si>
  <si>
    <t>H-718</t>
  </si>
  <si>
    <t>H-719</t>
  </si>
  <si>
    <t>H-720</t>
  </si>
  <si>
    <t>H-721</t>
  </si>
  <si>
    <t>H-723</t>
  </si>
  <si>
    <t>H-724</t>
  </si>
  <si>
    <t>H-725</t>
  </si>
  <si>
    <t>H-726</t>
  </si>
  <si>
    <t>H-727</t>
  </si>
  <si>
    <t>H-728</t>
  </si>
  <si>
    <t>H-731</t>
  </si>
  <si>
    <t>H-732</t>
  </si>
  <si>
    <t>H-733</t>
  </si>
  <si>
    <t>H-734</t>
  </si>
  <si>
    <t>H-735</t>
  </si>
  <si>
    <t>H-736</t>
  </si>
  <si>
    <t>H-739</t>
  </si>
  <si>
    <t>H-740</t>
  </si>
  <si>
    <t>H-741</t>
  </si>
  <si>
    <t>AAA01232000</t>
  </si>
  <si>
    <t>C17581</t>
  </si>
  <si>
    <t>Isomer 1 of 3-Amino-2,3-dideoxy-scyllo-inosose</t>
  </si>
  <si>
    <t>H-742</t>
  </si>
  <si>
    <t>H-743</t>
  </si>
  <si>
    <t>H-744</t>
  </si>
  <si>
    <t>H-745</t>
  </si>
  <si>
    <t>H-747</t>
  </si>
  <si>
    <t>H-748</t>
  </si>
  <si>
    <t>H-750</t>
  </si>
  <si>
    <t>H-751</t>
  </si>
  <si>
    <t>H-753</t>
  </si>
  <si>
    <t>H-754</t>
  </si>
  <si>
    <t>H-755</t>
  </si>
  <si>
    <t>H-758</t>
  </si>
  <si>
    <t>H-759</t>
  </si>
  <si>
    <t>H-760</t>
  </si>
  <si>
    <t>H-761</t>
  </si>
  <si>
    <t>H-762</t>
  </si>
  <si>
    <t>H-763</t>
  </si>
  <si>
    <t>H-765</t>
  </si>
  <si>
    <t>H-767</t>
  </si>
  <si>
    <t>H-768</t>
  </si>
  <si>
    <t>H-769</t>
  </si>
  <si>
    <t>H-771</t>
  </si>
  <si>
    <t>H-772</t>
  </si>
  <si>
    <t>H-773</t>
  </si>
  <si>
    <t>H-776</t>
  </si>
  <si>
    <t>H-777</t>
  </si>
  <si>
    <t>H-778</t>
  </si>
  <si>
    <t>H-779</t>
  </si>
  <si>
    <t>H-780</t>
  </si>
  <si>
    <t>H-781</t>
  </si>
  <si>
    <t>H-782</t>
  </si>
  <si>
    <t>H-783</t>
  </si>
  <si>
    <t>H-784</t>
  </si>
  <si>
    <t>H-785</t>
  </si>
  <si>
    <t>H-788</t>
  </si>
  <si>
    <t>H-790</t>
  </si>
  <si>
    <t>H-791</t>
  </si>
  <si>
    <t>H-792</t>
  </si>
  <si>
    <t>H-793</t>
  </si>
  <si>
    <t>H-794</t>
  </si>
  <si>
    <t>H-796</t>
  </si>
  <si>
    <t>H-797</t>
  </si>
  <si>
    <t>H-800</t>
  </si>
  <si>
    <t>H-801</t>
  </si>
  <si>
    <t>H-804</t>
  </si>
  <si>
    <t>H-805</t>
  </si>
  <si>
    <t>H-806</t>
  </si>
  <si>
    <t>H-808</t>
  </si>
  <si>
    <t>H-809</t>
  </si>
  <si>
    <t>H-810</t>
  </si>
  <si>
    <t>H-811</t>
  </si>
  <si>
    <t>H-812</t>
  </si>
  <si>
    <t>H-813</t>
  </si>
  <si>
    <t>H-814</t>
  </si>
  <si>
    <t>H-816</t>
  </si>
  <si>
    <t>H-819</t>
  </si>
  <si>
    <t>H-820</t>
  </si>
  <si>
    <t>H-822</t>
  </si>
  <si>
    <t>H-823</t>
  </si>
  <si>
    <t>H-828</t>
  </si>
  <si>
    <t>H-830</t>
  </si>
  <si>
    <t>H-831</t>
  </si>
  <si>
    <t>H-833</t>
  </si>
  <si>
    <t>H-834</t>
  </si>
  <si>
    <t>H-836</t>
  </si>
  <si>
    <t>H-838</t>
  </si>
  <si>
    <t>H-840</t>
  </si>
  <si>
    <t>H-841</t>
  </si>
  <si>
    <t>H-842</t>
  </si>
  <si>
    <t>H-844</t>
  </si>
  <si>
    <t>H-847</t>
  </si>
  <si>
    <t>H-848</t>
  </si>
  <si>
    <t>H-850</t>
  </si>
  <si>
    <t>H-851</t>
  </si>
  <si>
    <t>H-852</t>
  </si>
  <si>
    <t>H-853</t>
  </si>
  <si>
    <t>H-854</t>
  </si>
  <si>
    <t>H-855</t>
  </si>
  <si>
    <t>H-856</t>
  </si>
  <si>
    <t>H-857</t>
  </si>
  <si>
    <t>H-858</t>
  </si>
  <si>
    <t>H-860</t>
  </si>
  <si>
    <t>H-861</t>
  </si>
  <si>
    <t>H-862</t>
  </si>
  <si>
    <t>H-864</t>
  </si>
  <si>
    <t>H-866</t>
  </si>
  <si>
    <t>H-867</t>
  </si>
  <si>
    <t>H-868</t>
  </si>
  <si>
    <t>H-869</t>
  </si>
  <si>
    <t>H-870</t>
  </si>
  <si>
    <t>H-871</t>
  </si>
  <si>
    <t>H-874</t>
  </si>
  <si>
    <t>H-876</t>
  </si>
  <si>
    <t>H-878</t>
  </si>
  <si>
    <t>H-879</t>
  </si>
  <si>
    <t>H-880</t>
  </si>
  <si>
    <t>H-881</t>
  </si>
  <si>
    <t>H-883</t>
  </si>
  <si>
    <t>H-884</t>
  </si>
  <si>
    <t>H-885</t>
  </si>
  <si>
    <t>H-887</t>
  </si>
  <si>
    <t>H-888</t>
  </si>
  <si>
    <t>H-889</t>
  </si>
  <si>
    <t>H-890</t>
  </si>
  <si>
    <t>H-893</t>
  </si>
  <si>
    <t>H-894</t>
  </si>
  <si>
    <t>H-896</t>
  </si>
  <si>
    <t>H-897</t>
  </si>
  <si>
    <t>H-898</t>
  </si>
  <si>
    <t>H-899</t>
  </si>
  <si>
    <t>H-900</t>
  </si>
  <si>
    <t>H-901</t>
  </si>
  <si>
    <t>H-902</t>
  </si>
  <si>
    <t>H-903</t>
  </si>
  <si>
    <t>H-904</t>
  </si>
  <si>
    <t>H-905</t>
  </si>
  <si>
    <t>H-907</t>
  </si>
  <si>
    <t>H-908</t>
  </si>
  <si>
    <t>H-909</t>
  </si>
  <si>
    <t>H-910</t>
  </si>
  <si>
    <t>H-911</t>
  </si>
  <si>
    <t>H-912</t>
  </si>
  <si>
    <t>H-913</t>
  </si>
  <si>
    <t>H-914</t>
  </si>
  <si>
    <t>H-915</t>
  </si>
  <si>
    <t>H-916</t>
  </si>
  <si>
    <t>H-918</t>
  </si>
  <si>
    <t>H-919</t>
  </si>
  <si>
    <t>H-920</t>
  </si>
  <si>
    <t>H-921</t>
  </si>
  <si>
    <t>H-922</t>
  </si>
  <si>
    <t>H-924</t>
  </si>
  <si>
    <t>H-925</t>
  </si>
  <si>
    <t>H-926</t>
  </si>
  <si>
    <t>H-928</t>
  </si>
  <si>
    <t>H-929</t>
  </si>
  <si>
    <t>H-930</t>
  </si>
  <si>
    <t>H-931</t>
  </si>
  <si>
    <t>H-932</t>
  </si>
  <si>
    <t>H-933</t>
  </si>
  <si>
    <t>H-934</t>
  </si>
  <si>
    <t>H-935</t>
  </si>
  <si>
    <t>H-936</t>
  </si>
  <si>
    <t>H-937</t>
  </si>
  <si>
    <t>H-938</t>
  </si>
  <si>
    <t>H-939</t>
  </si>
  <si>
    <t>H-940</t>
  </si>
  <si>
    <t>H-942</t>
  </si>
  <si>
    <t>H-944</t>
  </si>
  <si>
    <t>H-946</t>
  </si>
  <si>
    <t>H-949</t>
  </si>
  <si>
    <t>H-950</t>
  </si>
  <si>
    <t>H-952</t>
  </si>
  <si>
    <t>H-955</t>
  </si>
  <si>
    <t>H-958</t>
  </si>
  <si>
    <t>H-959</t>
  </si>
  <si>
    <t>H-960</t>
  </si>
  <si>
    <t>H-961</t>
  </si>
  <si>
    <t>H-962</t>
  </si>
  <si>
    <t>H-964</t>
  </si>
  <si>
    <t>H-966</t>
  </si>
  <si>
    <t>H-968</t>
  </si>
  <si>
    <t>H-969</t>
  </si>
  <si>
    <t>H-970</t>
  </si>
  <si>
    <t>H-971</t>
  </si>
  <si>
    <t>H-975</t>
  </si>
  <si>
    <t>H-976</t>
  </si>
  <si>
    <t>H-978</t>
  </si>
  <si>
    <t>H-979</t>
  </si>
  <si>
    <t>H-980</t>
  </si>
  <si>
    <t>H-981</t>
  </si>
  <si>
    <t>H-982</t>
  </si>
  <si>
    <t>H-983</t>
  </si>
  <si>
    <t>H-984</t>
  </si>
  <si>
    <t>H-985</t>
  </si>
  <si>
    <t>H-987</t>
  </si>
  <si>
    <t>H-988</t>
  </si>
  <si>
    <t>H-989</t>
  </si>
  <si>
    <t>H-990</t>
  </si>
  <si>
    <t>H-991</t>
  </si>
  <si>
    <t>H-992</t>
  </si>
  <si>
    <t>H-993</t>
  </si>
  <si>
    <t>H-994</t>
  </si>
  <si>
    <t>H-995</t>
  </si>
  <si>
    <t>H-998</t>
  </si>
  <si>
    <t>H-1001</t>
  </si>
  <si>
    <t>H-1002</t>
  </si>
  <si>
    <t>H-1003</t>
  </si>
  <si>
    <t>H-1004</t>
  </si>
  <si>
    <t>H-1005</t>
  </si>
  <si>
    <t>H-1007</t>
  </si>
  <si>
    <t>H-1009</t>
  </si>
  <si>
    <t>H-1010</t>
  </si>
  <si>
    <t>H-1011</t>
  </si>
  <si>
    <t>H-1012</t>
  </si>
  <si>
    <t>H-1013</t>
  </si>
  <si>
    <t>H-1015</t>
  </si>
  <si>
    <t>H-1017</t>
  </si>
  <si>
    <t>H-1019</t>
  </si>
  <si>
    <t>H-1020</t>
  </si>
  <si>
    <t>H-1022</t>
  </si>
  <si>
    <t>H-1023</t>
  </si>
  <si>
    <t>H-1025</t>
  </si>
  <si>
    <t>H-1026</t>
  </si>
  <si>
    <t>H-1027</t>
  </si>
  <si>
    <t>H-1028</t>
  </si>
  <si>
    <t>H-1029</t>
  </si>
  <si>
    <t>H-1030</t>
  </si>
  <si>
    <t>H-1031</t>
  </si>
  <si>
    <t>H-1032</t>
  </si>
  <si>
    <t>H-1033</t>
  </si>
  <si>
    <t>H-1034</t>
  </si>
  <si>
    <t>H-1035</t>
  </si>
  <si>
    <t>H-1036</t>
  </si>
  <si>
    <t>H-1037</t>
  </si>
  <si>
    <t>H-1038</t>
  </si>
  <si>
    <t>H-1039</t>
  </si>
  <si>
    <t>H-1040</t>
  </si>
  <si>
    <t>H-1041</t>
  </si>
  <si>
    <t>H-1042</t>
  </si>
  <si>
    <t>H-1043</t>
  </si>
  <si>
    <t>H-1044</t>
  </si>
  <si>
    <t>H-1045</t>
  </si>
  <si>
    <t>H-1046</t>
  </si>
  <si>
    <t>H-1047</t>
  </si>
  <si>
    <t>H-1048</t>
  </si>
  <si>
    <t>H-1051</t>
  </si>
  <si>
    <t>H-1052</t>
  </si>
  <si>
    <t>H-1053</t>
  </si>
  <si>
    <t>H-1054</t>
  </si>
  <si>
    <t>H-1055</t>
  </si>
  <si>
    <t>H-1056</t>
  </si>
  <si>
    <t>H-1057</t>
  </si>
  <si>
    <t>H-1058</t>
  </si>
  <si>
    <t>H-1059</t>
  </si>
  <si>
    <t>H-1061</t>
  </si>
  <si>
    <t>H-1062</t>
  </si>
  <si>
    <t>H-1063</t>
  </si>
  <si>
    <t>H-1064</t>
  </si>
  <si>
    <t>H-1065</t>
  </si>
  <si>
    <t>H-1066</t>
  </si>
  <si>
    <t>H-1067</t>
  </si>
  <si>
    <t>3-Amino-2,3-dideoxy-scyllo-inosose</t>
  </si>
  <si>
    <t>H-1068</t>
  </si>
  <si>
    <t>H-1069</t>
  </si>
  <si>
    <t>H-1070</t>
  </si>
  <si>
    <t>H-1071</t>
  </si>
  <si>
    <t>H-1072</t>
  </si>
  <si>
    <t>H-1073</t>
  </si>
  <si>
    <t>H-1074</t>
  </si>
  <si>
    <t>H-1075</t>
  </si>
  <si>
    <t>H-1077</t>
  </si>
  <si>
    <t>H-1079</t>
  </si>
  <si>
    <t>H-1080</t>
  </si>
  <si>
    <t>H-1082</t>
  </si>
  <si>
    <t>H-1083</t>
  </si>
  <si>
    <t>H-1085</t>
  </si>
  <si>
    <t>H-1086</t>
  </si>
  <si>
    <t>H-1088</t>
  </si>
  <si>
    <t>H-1089</t>
  </si>
  <si>
    <t>H-1090</t>
  </si>
  <si>
    <t>H-1091</t>
  </si>
  <si>
    <t>H-1093</t>
  </si>
  <si>
    <t>H-1094</t>
  </si>
  <si>
    <t>H-1095</t>
  </si>
  <si>
    <t>H-1096</t>
  </si>
  <si>
    <t>H-1097</t>
  </si>
  <si>
    <t>H-1098</t>
  </si>
  <si>
    <t>H-1099</t>
  </si>
  <si>
    <t>H-1100</t>
  </si>
  <si>
    <t>H-1101</t>
  </si>
  <si>
    <t>H-1103</t>
  </si>
  <si>
    <t>H-1104</t>
  </si>
  <si>
    <t>H-1105</t>
  </si>
  <si>
    <t>H-1106</t>
  </si>
  <si>
    <t>H-1107</t>
  </si>
  <si>
    <t>H-1108</t>
  </si>
  <si>
    <t>H-1109</t>
  </si>
  <si>
    <t>H-1110</t>
  </si>
  <si>
    <t>H-1111</t>
  </si>
  <si>
    <t>H-1112</t>
  </si>
  <si>
    <t>H-1114</t>
  </si>
  <si>
    <t>H-1115</t>
  </si>
  <si>
    <t>H-1116</t>
  </si>
  <si>
    <t>H-1117</t>
  </si>
  <si>
    <t>H-1118</t>
  </si>
  <si>
    <t>H-1119</t>
  </si>
  <si>
    <t>H-1121</t>
  </si>
  <si>
    <t>H-1122</t>
  </si>
  <si>
    <t>H-1123</t>
  </si>
  <si>
    <t>H-1124</t>
  </si>
  <si>
    <t>H-1125</t>
  </si>
  <si>
    <t>H-1126</t>
  </si>
  <si>
    <t>H-1127</t>
  </si>
  <si>
    <t>H-1132</t>
  </si>
  <si>
    <t>H-1133</t>
  </si>
  <si>
    <t>H-1134</t>
  </si>
  <si>
    <t>H-1137</t>
  </si>
  <si>
    <t>H-1138</t>
  </si>
  <si>
    <t>H-1139</t>
  </si>
  <si>
    <t>H-1140</t>
  </si>
  <si>
    <t>H-1141</t>
  </si>
  <si>
    <t>H-1142</t>
  </si>
  <si>
    <t>H-1143</t>
  </si>
  <si>
    <t>H-1144</t>
  </si>
  <si>
    <t>H-1145</t>
  </si>
  <si>
    <t>H-1146</t>
  </si>
  <si>
    <t>H-1147</t>
  </si>
  <si>
    <t>H-1148</t>
  </si>
  <si>
    <t>H-1149</t>
  </si>
  <si>
    <t>H-1150</t>
  </si>
  <si>
    <t>H-1151</t>
  </si>
  <si>
    <t>H-1152</t>
  </si>
  <si>
    <t>H-1153</t>
  </si>
  <si>
    <t>H-1154</t>
  </si>
  <si>
    <t>H-1155</t>
  </si>
  <si>
    <t>H-1157</t>
  </si>
  <si>
    <t>H-1158</t>
  </si>
  <si>
    <t>H-1159</t>
  </si>
  <si>
    <t>H-1160</t>
  </si>
  <si>
    <t>H-1161</t>
  </si>
  <si>
    <t>H-1162</t>
  </si>
  <si>
    <t>H-1163</t>
  </si>
  <si>
    <t>H-1164</t>
  </si>
  <si>
    <t>H-1166</t>
  </si>
  <si>
    <t>H-1167</t>
  </si>
  <si>
    <t>H-1168</t>
  </si>
  <si>
    <t>H-1169</t>
  </si>
  <si>
    <t>H-1170</t>
  </si>
  <si>
    <t>H-1171</t>
  </si>
  <si>
    <t>H-1172</t>
  </si>
  <si>
    <t>H-1173</t>
  </si>
  <si>
    <t>H-1175</t>
  </si>
  <si>
    <t>H-1176</t>
  </si>
  <si>
    <t>H-1178</t>
  </si>
  <si>
    <t>H-1179</t>
  </si>
  <si>
    <t>H-1181</t>
  </si>
  <si>
    <t>H-1183</t>
  </si>
  <si>
    <t>H-1184</t>
  </si>
  <si>
    <t>H-1185</t>
  </si>
  <si>
    <t>H-1187</t>
  </si>
  <si>
    <t>H-1188</t>
  </si>
  <si>
    <t>H-1189</t>
  </si>
  <si>
    <t>H-1190</t>
  </si>
  <si>
    <t>H-1191</t>
  </si>
  <si>
    <t>H-1192</t>
  </si>
  <si>
    <t>H-1193</t>
  </si>
  <si>
    <t>H-1194</t>
  </si>
  <si>
    <t>H-1195</t>
  </si>
  <si>
    <t>H-1196</t>
  </si>
  <si>
    <t>H-1197</t>
  </si>
  <si>
    <t>H-1198</t>
  </si>
  <si>
    <t>H-1199</t>
  </si>
  <si>
    <t>H-1200</t>
  </si>
  <si>
    <t>H-1201</t>
  </si>
  <si>
    <t>H-1202</t>
  </si>
  <si>
    <t>H-1204</t>
  </si>
  <si>
    <t>H-1205</t>
  </si>
  <si>
    <t>H-1206</t>
  </si>
  <si>
    <t>H-1208</t>
  </si>
  <si>
    <t>H-1210</t>
  </si>
  <si>
    <t>H-1211</t>
  </si>
  <si>
    <t>H-1212</t>
  </si>
  <si>
    <t>H-1213</t>
  </si>
  <si>
    <t>H-1214</t>
  </si>
  <si>
    <t>H-1215</t>
  </si>
  <si>
    <t>H-1217</t>
  </si>
  <si>
    <t>H-1218</t>
  </si>
  <si>
    <t>H-1220</t>
  </si>
  <si>
    <t>H-1221</t>
  </si>
  <si>
    <t>H-1222</t>
  </si>
  <si>
    <t>H-1224</t>
  </si>
  <si>
    <t>H-1225</t>
  </si>
  <si>
    <t>H-1226</t>
  </si>
  <si>
    <t>H-1227</t>
  </si>
  <si>
    <t>H-1230</t>
  </si>
  <si>
    <t>H-1231</t>
  </si>
  <si>
    <t>H-1232</t>
  </si>
  <si>
    <t>H-1233</t>
  </si>
  <si>
    <t>H-1234</t>
  </si>
  <si>
    <t>H-1236</t>
  </si>
  <si>
    <t>H-1240</t>
  </si>
  <si>
    <t>H-1241</t>
  </si>
  <si>
    <t>H-1242</t>
  </si>
  <si>
    <t>H-1243</t>
  </si>
  <si>
    <t>H-1244</t>
  </si>
  <si>
    <t>H-1247</t>
  </si>
  <si>
    <t>H-1248</t>
  </si>
  <si>
    <t>H-1249</t>
  </si>
  <si>
    <t>H-1250</t>
  </si>
  <si>
    <t>H-1251</t>
  </si>
  <si>
    <t>H-1253</t>
  </si>
  <si>
    <t>H-1254</t>
  </si>
  <si>
    <t>H-1255</t>
  </si>
  <si>
    <t>H-1256</t>
  </si>
  <si>
    <t>H-1257</t>
  </si>
  <si>
    <t>H-1258</t>
  </si>
  <si>
    <t>H-1259</t>
  </si>
  <si>
    <t>H-1260</t>
  </si>
  <si>
    <t>H-1261</t>
  </si>
  <si>
    <t>H-1262</t>
  </si>
  <si>
    <t>H-1263</t>
  </si>
  <si>
    <t>H-1264</t>
  </si>
  <si>
    <t>H-1265</t>
  </si>
  <si>
    <t>H-1268</t>
  </si>
  <si>
    <t>H-1269</t>
  </si>
  <si>
    <t>H-1271</t>
  </si>
  <si>
    <t>H-1272</t>
  </si>
  <si>
    <t>H-1273</t>
  </si>
  <si>
    <t>H-1274</t>
  </si>
  <si>
    <t>H-1276</t>
  </si>
  <si>
    <t>H-1280</t>
  </si>
  <si>
    <t>H-1281</t>
  </si>
  <si>
    <t>H-1284</t>
  </si>
  <si>
    <t>H-1285</t>
  </si>
  <si>
    <t>H-1286</t>
  </si>
  <si>
    <t>H-1287</t>
  </si>
  <si>
    <t>H-1288</t>
  </si>
  <si>
    <t>H-1289</t>
  </si>
  <si>
    <t>H-1290</t>
  </si>
  <si>
    <t>H-1291</t>
  </si>
  <si>
    <t>H-1292</t>
  </si>
  <si>
    <t>H-1293</t>
  </si>
  <si>
    <t>H-1294</t>
  </si>
  <si>
    <t>H-1295</t>
  </si>
  <si>
    <t>H-1296</t>
  </si>
  <si>
    <t>H-1298</t>
  </si>
  <si>
    <t>H-1300</t>
  </si>
  <si>
    <t>H-1301</t>
  </si>
  <si>
    <t>H-1302</t>
  </si>
  <si>
    <t>H-1303</t>
  </si>
  <si>
    <t>H-1305</t>
  </si>
  <si>
    <t>H-1306</t>
  </si>
  <si>
    <t>H-1307</t>
  </si>
  <si>
    <t>H-1308</t>
  </si>
  <si>
    <t>H-1310</t>
  </si>
  <si>
    <t>H-1311</t>
  </si>
  <si>
    <t>H-1312</t>
  </si>
  <si>
    <t>H-1313</t>
  </si>
  <si>
    <t>H-1314</t>
  </si>
  <si>
    <t>H-1315</t>
  </si>
  <si>
    <t>H-1316</t>
  </si>
  <si>
    <t>H-1317</t>
  </si>
  <si>
    <t>H-1319</t>
  </si>
  <si>
    <t>H-1320</t>
  </si>
  <si>
    <t>H-1321</t>
  </si>
  <si>
    <t>H-1322</t>
  </si>
  <si>
    <t>H-1323</t>
  </si>
  <si>
    <t>H-1324</t>
  </si>
  <si>
    <t>H-1325</t>
  </si>
  <si>
    <t>H-1326</t>
  </si>
  <si>
    <t>H-1328</t>
  </si>
  <si>
    <t>H-1329</t>
  </si>
  <si>
    <t>H-1330</t>
  </si>
  <si>
    <t>H-1331</t>
  </si>
  <si>
    <t>H-1332</t>
  </si>
  <si>
    <t>H-1333</t>
  </si>
  <si>
    <t>H-1334</t>
  </si>
  <si>
    <t>H-1336</t>
  </si>
  <si>
    <t>H-1337</t>
  </si>
  <si>
    <t>H-1338</t>
  </si>
  <si>
    <t>H-1340</t>
  </si>
  <si>
    <t>H-1341</t>
  </si>
  <si>
    <t>H-1342</t>
  </si>
  <si>
    <t>H-1343</t>
  </si>
  <si>
    <t>H-1345</t>
  </si>
  <si>
    <t>H-1346</t>
  </si>
  <si>
    <t>H-1347</t>
  </si>
  <si>
    <t>H-1348</t>
  </si>
  <si>
    <t>H-1349</t>
  </si>
  <si>
    <t>H-1350</t>
  </si>
  <si>
    <t>H-1351</t>
  </si>
  <si>
    <t>H-1352</t>
  </si>
  <si>
    <t>H-1353</t>
  </si>
  <si>
    <t>H-1354</t>
  </si>
  <si>
    <t>H-1355</t>
  </si>
  <si>
    <t>H-1357</t>
  </si>
  <si>
    <t>H-1358</t>
  </si>
  <si>
    <t>H-1359</t>
  </si>
  <si>
    <t>H-1360</t>
  </si>
  <si>
    <t>H-1361</t>
  </si>
  <si>
    <t>H-1363</t>
  </si>
  <si>
    <t>H-1366</t>
  </si>
  <si>
    <t>H-1367</t>
  </si>
  <si>
    <t>H-1369</t>
  </si>
  <si>
    <t>H-1370</t>
  </si>
  <si>
    <t>H-1371</t>
  </si>
  <si>
    <t>H-1373</t>
  </si>
  <si>
    <t>H-1374</t>
  </si>
  <si>
    <t>H-1376</t>
  </si>
  <si>
    <t>H-1377</t>
  </si>
  <si>
    <t>H-1378</t>
  </si>
  <si>
    <t>H-1379</t>
  </si>
  <si>
    <t>H-1381</t>
  </si>
  <si>
    <t>H-1382</t>
  </si>
  <si>
    <t>H-1383</t>
  </si>
  <si>
    <t>H-1384</t>
  </si>
  <si>
    <t>H-1386</t>
  </si>
  <si>
    <t>H-1387</t>
  </si>
  <si>
    <t>H-1388</t>
  </si>
  <si>
    <t>H-1389</t>
  </si>
  <si>
    <t>H-1390</t>
  </si>
  <si>
    <t>H-1391</t>
  </si>
  <si>
    <t>H-1392</t>
  </si>
  <si>
    <t>H-1395</t>
  </si>
  <si>
    <t>H-1396</t>
  </si>
  <si>
    <t>H-1398</t>
  </si>
  <si>
    <t>H-1399</t>
  </si>
  <si>
    <t>H-1400</t>
  </si>
  <si>
    <t>H-1401</t>
  </si>
  <si>
    <t>H-1402</t>
  </si>
  <si>
    <t>H-1403</t>
  </si>
  <si>
    <t>H-1404</t>
  </si>
  <si>
    <t>H-1405</t>
  </si>
  <si>
    <t>H-1406</t>
  </si>
  <si>
    <t>H-1407</t>
  </si>
  <si>
    <t>H-1409</t>
  </si>
  <si>
    <t>H-1412</t>
  </si>
  <si>
    <t>H-1413</t>
  </si>
  <si>
    <t>H-1414</t>
  </si>
  <si>
    <t>H-1415</t>
  </si>
  <si>
    <t>H-1416</t>
  </si>
  <si>
    <t>H-1417</t>
  </si>
  <si>
    <t>H-1418</t>
  </si>
  <si>
    <t>H-1419</t>
  </si>
  <si>
    <t>H-1420</t>
  </si>
  <si>
    <t>H-1421</t>
  </si>
  <si>
    <t>H-1422</t>
  </si>
  <si>
    <t>H-1423</t>
  </si>
  <si>
    <t>H-1424</t>
  </si>
  <si>
    <t>H-1425</t>
  </si>
  <si>
    <t>H-1426</t>
  </si>
  <si>
    <t>H-1427</t>
  </si>
  <si>
    <t>H-1428</t>
  </si>
  <si>
    <t>H-1429</t>
  </si>
  <si>
    <t>H-1431</t>
  </si>
  <si>
    <t>H-1432</t>
  </si>
  <si>
    <t>H-1434</t>
  </si>
  <si>
    <t>H-1435</t>
  </si>
  <si>
    <t>H-1436</t>
  </si>
  <si>
    <t>H-1437</t>
  </si>
  <si>
    <t>H-1438</t>
  </si>
  <si>
    <t>H-1439</t>
  </si>
  <si>
    <t>H-1440</t>
  </si>
  <si>
    <t>H-1441</t>
  </si>
  <si>
    <t>H-1442</t>
  </si>
  <si>
    <t>H-1443</t>
  </si>
  <si>
    <t>H-1444</t>
  </si>
  <si>
    <t>H-1445</t>
  </si>
  <si>
    <t>H-1447</t>
  </si>
  <si>
    <t>H-1448</t>
  </si>
  <si>
    <t>H-1449</t>
  </si>
  <si>
    <t>H-1450</t>
  </si>
  <si>
    <t>H-1451</t>
  </si>
  <si>
    <t>H-1452</t>
  </si>
  <si>
    <t>H-1453</t>
  </si>
  <si>
    <t>H-1454</t>
  </si>
  <si>
    <t>H-1455</t>
  </si>
  <si>
    <t>H-1456</t>
  </si>
  <si>
    <t>H-1458</t>
  </si>
  <si>
    <t>H-1459</t>
  </si>
  <si>
    <t>H-1460</t>
  </si>
  <si>
    <t>H-1461</t>
  </si>
  <si>
    <t>H-1462</t>
  </si>
  <si>
    <t>H-1463</t>
  </si>
  <si>
    <t>H-1464</t>
  </si>
  <si>
    <t>H-1465</t>
  </si>
  <si>
    <t>H-1466</t>
  </si>
  <si>
    <t>H-1467</t>
  </si>
  <si>
    <t>H-1468</t>
  </si>
  <si>
    <t>H-1470</t>
  </si>
  <si>
    <t>H-1471</t>
  </si>
  <si>
    <t>H-1472</t>
  </si>
  <si>
    <t>H-1475</t>
  </si>
  <si>
    <t>H-1476</t>
  </si>
  <si>
    <t>H-1477</t>
  </si>
  <si>
    <t>H-1478</t>
  </si>
  <si>
    <t>H-1479</t>
  </si>
  <si>
    <t>H-1480</t>
  </si>
  <si>
    <t>H-1481</t>
  </si>
  <si>
    <t>H-1482</t>
  </si>
  <si>
    <t>H-1483</t>
  </si>
  <si>
    <t>H-1484</t>
  </si>
  <si>
    <t>H-1485</t>
  </si>
  <si>
    <t>H-1486</t>
  </si>
  <si>
    <t>H-1487</t>
  </si>
  <si>
    <t>H-1488</t>
  </si>
  <si>
    <t>H-1490</t>
  </si>
  <si>
    <t>H-1491</t>
  </si>
  <si>
    <t>H-1493</t>
  </si>
  <si>
    <t>H-1494</t>
  </si>
  <si>
    <t>H-1495</t>
  </si>
  <si>
    <t>H-1496</t>
  </si>
  <si>
    <t>H-1497</t>
  </si>
  <si>
    <t>H-1498</t>
  </si>
  <si>
    <t>H-1499</t>
  </si>
  <si>
    <t>H-1500</t>
  </si>
  <si>
    <t>H-1501</t>
  </si>
  <si>
    <t>H-1502</t>
  </si>
  <si>
    <t>H-1504</t>
  </si>
  <si>
    <t>H-1505</t>
  </si>
  <si>
    <t>H-1506</t>
  </si>
  <si>
    <t>H-1507</t>
  </si>
  <si>
    <t>H-1508</t>
  </si>
  <si>
    <t>H-1509</t>
  </si>
  <si>
    <t>H-1510</t>
  </si>
  <si>
    <t>H-1511</t>
  </si>
  <si>
    <t>H-1512</t>
  </si>
  <si>
    <t>H-1513</t>
  </si>
  <si>
    <t>H-1515</t>
  </si>
  <si>
    <t>H-1516</t>
  </si>
  <si>
    <t>H-1518</t>
  </si>
  <si>
    <t>H-1519</t>
  </si>
  <si>
    <t>H-1520</t>
  </si>
  <si>
    <t>H-1521</t>
  </si>
  <si>
    <t>H-1522</t>
  </si>
  <si>
    <t>H-1523</t>
  </si>
  <si>
    <t>H-1524</t>
  </si>
  <si>
    <t>H-1525</t>
  </si>
  <si>
    <t>H-1526</t>
  </si>
  <si>
    <t>H-1527</t>
  </si>
  <si>
    <t>H-1528</t>
  </si>
  <si>
    <t>H-1529</t>
  </si>
  <si>
    <t>H-1530</t>
  </si>
  <si>
    <t>H-1532</t>
  </si>
  <si>
    <t>H-1533</t>
  </si>
  <si>
    <t>H-1534</t>
  </si>
  <si>
    <t>H-1535</t>
  </si>
  <si>
    <t>H-1536</t>
  </si>
  <si>
    <t>H-1537</t>
  </si>
  <si>
    <t>H-1538</t>
  </si>
  <si>
    <t>H-1539</t>
  </si>
  <si>
    <t>H-1540</t>
  </si>
  <si>
    <t>H-1541</t>
  </si>
  <si>
    <t>H-1542</t>
  </si>
  <si>
    <t>H-1543</t>
  </si>
  <si>
    <t>H-1544</t>
  </si>
  <si>
    <t>H-1546</t>
  </si>
  <si>
    <t>H-1547</t>
  </si>
  <si>
    <t>H-1548</t>
  </si>
  <si>
    <t>H-1550</t>
  </si>
  <si>
    <t>H-1551</t>
  </si>
  <si>
    <t>H-1552</t>
  </si>
  <si>
    <t>H-1553</t>
  </si>
  <si>
    <t>H-1554</t>
  </si>
  <si>
    <t>H-1555</t>
  </si>
  <si>
    <t>H-1556</t>
  </si>
  <si>
    <t>H-1557</t>
  </si>
  <si>
    <t>H-1559</t>
  </si>
  <si>
    <t>H-1560</t>
  </si>
  <si>
    <t>H-1561</t>
  </si>
  <si>
    <t>H-1562</t>
  </si>
  <si>
    <t>H-1563</t>
  </si>
  <si>
    <t>H-1564</t>
  </si>
  <si>
    <t>H-1565</t>
  </si>
  <si>
    <t>H-1566</t>
  </si>
  <si>
    <t>H-1567</t>
  </si>
  <si>
    <t>H-1568</t>
  </si>
  <si>
    <t>H-1570</t>
  </si>
  <si>
    <t>H-1571</t>
  </si>
  <si>
    <t>H-1573</t>
  </si>
  <si>
    <t>H-1574</t>
  </si>
  <si>
    <t>H-1576</t>
  </si>
  <si>
    <t>H-1577</t>
  </si>
  <si>
    <t>H-1578</t>
  </si>
  <si>
    <t>H-1579</t>
  </si>
  <si>
    <t>H-1580</t>
  </si>
  <si>
    <t>H-1581</t>
  </si>
  <si>
    <t>H-1583</t>
  </si>
  <si>
    <t>H-1584</t>
  </si>
  <si>
    <t>H-1587</t>
  </si>
  <si>
    <t>H-1588</t>
  </si>
  <si>
    <t>H-1589</t>
  </si>
  <si>
    <t>H-1590</t>
  </si>
  <si>
    <t>H-1591</t>
  </si>
  <si>
    <t>H-1592</t>
  </si>
  <si>
    <t>H-1593</t>
  </si>
  <si>
    <t>H-1594</t>
  </si>
  <si>
    <t>H-1595</t>
  </si>
  <si>
    <t>H-1596</t>
  </si>
  <si>
    <t>H-1597</t>
  </si>
  <si>
    <t>H-1598</t>
  </si>
  <si>
    <t>H-1600</t>
  </si>
  <si>
    <t>H-1601</t>
  </si>
  <si>
    <t>H-1602</t>
  </si>
  <si>
    <t>H-1604</t>
  </si>
  <si>
    <t>H-1605</t>
  </si>
  <si>
    <t>H-1606</t>
  </si>
  <si>
    <t>H-1608</t>
  </si>
  <si>
    <t>H-1609</t>
  </si>
  <si>
    <t>H-1610</t>
  </si>
  <si>
    <t>H-1612</t>
  </si>
  <si>
    <t>H-1613</t>
  </si>
  <si>
    <t>H-1614</t>
  </si>
  <si>
    <t>H-1615</t>
  </si>
  <si>
    <t>H-1616</t>
  </si>
  <si>
    <t>H-1617</t>
  </si>
  <si>
    <t>H-1618</t>
  </si>
  <si>
    <t>H-1619</t>
  </si>
  <si>
    <t>H-1621</t>
  </si>
  <si>
    <t>H-1622</t>
  </si>
  <si>
    <t>H-1623</t>
  </si>
  <si>
    <t>H-1624</t>
  </si>
  <si>
    <t>H-1625</t>
  </si>
  <si>
    <t>H-1626</t>
  </si>
  <si>
    <t>H-1627</t>
  </si>
  <si>
    <t>H-1628</t>
  </si>
  <si>
    <t>H-1629</t>
  </si>
  <si>
    <t>H-1630</t>
  </si>
  <si>
    <t>H-1631</t>
  </si>
  <si>
    <t>H-1633</t>
  </si>
  <si>
    <t>H-1634</t>
  </si>
  <si>
    <t>H-1635</t>
  </si>
  <si>
    <t>H-1636</t>
  </si>
  <si>
    <t>H-1637</t>
  </si>
  <si>
    <t>H-1638</t>
  </si>
  <si>
    <t>H-1639</t>
  </si>
  <si>
    <t>H-1640</t>
  </si>
  <si>
    <t>H-1641</t>
  </si>
  <si>
    <t>H-1642</t>
  </si>
  <si>
    <t>H-1643</t>
  </si>
  <si>
    <t>H-1644</t>
  </si>
  <si>
    <t>H-1645</t>
  </si>
  <si>
    <t>H-1647</t>
  </si>
  <si>
    <t>H-1648</t>
  </si>
  <si>
    <t>H-1650</t>
  </si>
  <si>
    <t>H-1652</t>
  </si>
  <si>
    <t>H-1653</t>
  </si>
  <si>
    <t>H-1654</t>
  </si>
  <si>
    <t>H-1655</t>
  </si>
  <si>
    <t>H-1656</t>
  </si>
  <si>
    <t>H-1657</t>
  </si>
  <si>
    <t>H-1659</t>
  </si>
  <si>
    <t>H-1660</t>
  </si>
  <si>
    <t>H-1661</t>
  </si>
  <si>
    <t>H-1662</t>
  </si>
  <si>
    <t>H-1663</t>
  </si>
  <si>
    <t>H-1664</t>
  </si>
  <si>
    <t>H-1665</t>
  </si>
  <si>
    <t>H-1666</t>
  </si>
  <si>
    <t>H-1668</t>
  </si>
  <si>
    <t>H-1669</t>
  </si>
  <si>
    <t>H-1670</t>
  </si>
  <si>
    <t>H-1671</t>
  </si>
  <si>
    <t>H-1673</t>
  </si>
  <si>
    <t>H-1674</t>
  </si>
  <si>
    <t>H-1675</t>
  </si>
  <si>
    <t>H-1677</t>
  </si>
  <si>
    <t>H-1678</t>
  </si>
  <si>
    <t>H-1679</t>
  </si>
  <si>
    <t>H-1681</t>
  </si>
  <si>
    <t>H-1682</t>
  </si>
  <si>
    <t>H-1683</t>
  </si>
  <si>
    <t>H-1684</t>
  </si>
  <si>
    <t>H-1685</t>
  </si>
  <si>
    <t>H-1686</t>
  </si>
  <si>
    <t>H-1687</t>
  </si>
  <si>
    <t>H-1688</t>
  </si>
  <si>
    <t>H-1689</t>
  </si>
  <si>
    <t>H-1690</t>
  </si>
  <si>
    <t>H-1691</t>
  </si>
  <si>
    <t>H-1692</t>
  </si>
  <si>
    <t>H-1693</t>
  </si>
  <si>
    <t>H-1694</t>
  </si>
  <si>
    <t>H-1695</t>
  </si>
  <si>
    <t>H-1696</t>
  </si>
  <si>
    <t>H-1697</t>
  </si>
  <si>
    <t>H-1698</t>
  </si>
  <si>
    <t>H-1699</t>
  </si>
  <si>
    <t>H-1700</t>
  </si>
  <si>
    <t>H-1702</t>
  </si>
  <si>
    <t>H-1703</t>
  </si>
  <si>
    <t>H-1704</t>
  </si>
  <si>
    <t>H-1705</t>
  </si>
  <si>
    <t>H-1706</t>
  </si>
  <si>
    <t>H-1707</t>
  </si>
  <si>
    <t>H-1708</t>
  </si>
  <si>
    <t>H-1709</t>
  </si>
  <si>
    <t>H-1711</t>
  </si>
  <si>
    <t>H-1712</t>
  </si>
  <si>
    <t>H-1713</t>
  </si>
  <si>
    <t>H-1714</t>
  </si>
  <si>
    <t>H-1716</t>
  </si>
  <si>
    <t>H-1717</t>
  </si>
  <si>
    <t>H-1718</t>
  </si>
  <si>
    <t>H-1719</t>
  </si>
  <si>
    <t>H-1722</t>
  </si>
  <si>
    <t>H-1724</t>
  </si>
  <si>
    <t>H-1725</t>
  </si>
  <si>
    <t>H-1726</t>
  </si>
  <si>
    <t>H-1727</t>
  </si>
  <si>
    <t>H-1728</t>
  </si>
  <si>
    <t>H-1729</t>
  </si>
  <si>
    <t>H-1730</t>
  </si>
  <si>
    <t>H-1731</t>
  </si>
  <si>
    <t>H-1732</t>
  </si>
  <si>
    <t>H-1733</t>
  </si>
  <si>
    <t>H-1734</t>
  </si>
  <si>
    <t>H-1735</t>
  </si>
  <si>
    <t>H-1737</t>
  </si>
  <si>
    <t>H-1738</t>
  </si>
  <si>
    <t>H-1739</t>
  </si>
  <si>
    <t>H-1740</t>
  </si>
  <si>
    <t>H-1741</t>
  </si>
  <si>
    <t>H-1742</t>
  </si>
  <si>
    <t>H-1743</t>
  </si>
  <si>
    <t>H-1744</t>
  </si>
  <si>
    <t>H-1746</t>
  </si>
  <si>
    <t>H-1747</t>
  </si>
  <si>
    <t>H-1748</t>
  </si>
  <si>
    <t>H-1749</t>
  </si>
  <si>
    <t>H-1750</t>
  </si>
  <si>
    <t>H-1751</t>
  </si>
  <si>
    <t>H-1752</t>
  </si>
  <si>
    <t>H-1753</t>
  </si>
  <si>
    <t>H-1754</t>
  </si>
  <si>
    <t>H-1755</t>
  </si>
  <si>
    <t>H-1756</t>
  </si>
  <si>
    <t>H-1757</t>
  </si>
  <si>
    <t>H-1758</t>
  </si>
  <si>
    <t>H-1761</t>
  </si>
  <si>
    <t>H-1763</t>
  </si>
  <si>
    <t>H-1765</t>
  </si>
  <si>
    <t>H-1766</t>
  </si>
  <si>
    <t>H-1767</t>
  </si>
  <si>
    <t>H-1768</t>
  </si>
  <si>
    <t>H-1769</t>
  </si>
  <si>
    <t>H-1770</t>
  </si>
  <si>
    <t>H-1771</t>
  </si>
  <si>
    <t>H-1773</t>
  </si>
  <si>
    <t>H-1774</t>
  </si>
  <si>
    <t>H-1775</t>
  </si>
  <si>
    <t>H-1776</t>
  </si>
  <si>
    <t>H-1778</t>
  </si>
  <si>
    <t>H-1779</t>
  </si>
  <si>
    <t>H-1780</t>
  </si>
  <si>
    <t>H-1781</t>
  </si>
  <si>
    <t>H-1782</t>
  </si>
  <si>
    <t>H-1783</t>
  </si>
  <si>
    <t>H-1790</t>
  </si>
  <si>
    <t>H-1792</t>
  </si>
  <si>
    <t>H-1793</t>
  </si>
  <si>
    <t>H-1794</t>
  </si>
  <si>
    <t>H-1795</t>
  </si>
  <si>
    <t>H-1796</t>
  </si>
  <si>
    <t>H-1797</t>
  </si>
  <si>
    <t>H-1798</t>
  </si>
  <si>
    <t>H-1800</t>
  </si>
  <si>
    <t>H-1801</t>
  </si>
  <si>
    <t>H-1802</t>
  </si>
  <si>
    <t>H-1803</t>
  </si>
  <si>
    <t>H-1804</t>
  </si>
  <si>
    <t>H-1806</t>
  </si>
  <si>
    <t>H-1807</t>
  </si>
  <si>
    <t>H-1808</t>
  </si>
  <si>
    <t>H-1809</t>
  </si>
  <si>
    <t>H-1810</t>
  </si>
  <si>
    <t>H-1811</t>
  </si>
  <si>
    <t>H-1813</t>
  </si>
  <si>
    <t>H-1814</t>
  </si>
  <si>
    <t>H-1815</t>
  </si>
  <si>
    <t>H-1816</t>
  </si>
  <si>
    <t>H-1817</t>
  </si>
  <si>
    <t>H-1818</t>
  </si>
  <si>
    <t>H-1819</t>
  </si>
  <si>
    <t>H-1820</t>
  </si>
  <si>
    <t>H-1821</t>
  </si>
  <si>
    <t>H-1822</t>
  </si>
  <si>
    <t>H-1823</t>
  </si>
  <si>
    <t>H-1824</t>
  </si>
  <si>
    <t>H-1825</t>
  </si>
  <si>
    <t>H-1826</t>
  </si>
  <si>
    <t>H-1828</t>
  </si>
  <si>
    <t>H-1830</t>
  </si>
  <si>
    <t>H-1831</t>
  </si>
  <si>
    <t>H-1832</t>
  </si>
  <si>
    <t>H-1833</t>
  </si>
  <si>
    <t>H-1836</t>
  </si>
  <si>
    <t>H-1838</t>
  </si>
  <si>
    <t>H-1839</t>
  </si>
  <si>
    <t>H-1840</t>
  </si>
  <si>
    <t>H-1841</t>
  </si>
  <si>
    <t>H-1842</t>
  </si>
  <si>
    <t>AAA01318000</t>
  </si>
  <si>
    <t>C06771</t>
  </si>
  <si>
    <t>Triethanolamine</t>
  </si>
  <si>
    <t>H-1843</t>
  </si>
  <si>
    <t>H-1844</t>
  </si>
  <si>
    <t>H-1845</t>
  </si>
  <si>
    <t>H-1847</t>
  </si>
  <si>
    <t>H-1848</t>
  </si>
  <si>
    <t>H-1849</t>
  </si>
  <si>
    <t>H-1850</t>
  </si>
  <si>
    <t>H-1851</t>
  </si>
  <si>
    <t>H-1852</t>
  </si>
  <si>
    <t>H-1854</t>
  </si>
  <si>
    <t>H-1855</t>
  </si>
  <si>
    <t>H-1857</t>
  </si>
  <si>
    <t>H-1858</t>
  </si>
  <si>
    <t>H-1860</t>
  </si>
  <si>
    <t>H-1861</t>
  </si>
  <si>
    <t>H-1862</t>
  </si>
  <si>
    <t>H-1863</t>
  </si>
  <si>
    <t>H-1864</t>
  </si>
  <si>
    <t>H-1866</t>
  </si>
  <si>
    <t>H-1867</t>
  </si>
  <si>
    <t>H-1868</t>
  </si>
  <si>
    <t>H-1869</t>
  </si>
  <si>
    <t>H-1870</t>
  </si>
  <si>
    <t>H-1871</t>
  </si>
  <si>
    <t>H-1872</t>
  </si>
  <si>
    <t>H-1873</t>
  </si>
  <si>
    <t>H-1874</t>
  </si>
  <si>
    <t>H-1875</t>
  </si>
  <si>
    <t>H-1877</t>
  </si>
  <si>
    <t>H-1878</t>
  </si>
  <si>
    <t>H-1879</t>
  </si>
  <si>
    <t>H-1880</t>
  </si>
  <si>
    <t>H-1882</t>
  </si>
  <si>
    <t>H-1883</t>
  </si>
  <si>
    <t>H-1884</t>
  </si>
  <si>
    <t>H-1885</t>
  </si>
  <si>
    <t>H-1886</t>
  </si>
  <si>
    <t>H-1887</t>
  </si>
  <si>
    <t>H-1888</t>
  </si>
  <si>
    <t>H-1890</t>
  </si>
  <si>
    <t>H-1891</t>
  </si>
  <si>
    <t>H-1893</t>
  </si>
  <si>
    <t>H-1894</t>
  </si>
  <si>
    <t>H-1895</t>
  </si>
  <si>
    <t>H-1897</t>
  </si>
  <si>
    <t>H-1898</t>
  </si>
  <si>
    <t>H-1899</t>
  </si>
  <si>
    <t>H-1900</t>
  </si>
  <si>
    <t>H-1901</t>
  </si>
  <si>
    <t>H-1902</t>
  </si>
  <si>
    <t>H-1903</t>
  </si>
  <si>
    <t>H-1904</t>
  </si>
  <si>
    <t>H-1905</t>
  </si>
  <si>
    <t>H-1907</t>
  </si>
  <si>
    <t>H-1908</t>
  </si>
  <si>
    <t>H-1909</t>
  </si>
  <si>
    <t>H-1910</t>
  </si>
  <si>
    <t>H-1911</t>
  </si>
  <si>
    <t>H-1912</t>
  </si>
  <si>
    <t>H-1913</t>
  </si>
  <si>
    <t>H-1914</t>
  </si>
  <si>
    <t>H-1915</t>
  </si>
  <si>
    <t>H-1916</t>
  </si>
  <si>
    <t>H-1917</t>
  </si>
  <si>
    <t>H-1918</t>
  </si>
  <si>
    <t>H-1919</t>
  </si>
  <si>
    <t>H-1920</t>
  </si>
  <si>
    <t>H-1921</t>
  </si>
  <si>
    <t>H-1922</t>
  </si>
  <si>
    <t>H-1923</t>
  </si>
  <si>
    <t>H-1924</t>
  </si>
  <si>
    <t>H-1925</t>
  </si>
  <si>
    <t>H-1926</t>
  </si>
  <si>
    <t>H-1927</t>
  </si>
  <si>
    <t>H-1928</t>
  </si>
  <si>
    <t>H-1930</t>
  </si>
  <si>
    <t>H-1931</t>
  </si>
  <si>
    <t>H-1933</t>
  </si>
  <si>
    <t>H-1934</t>
  </si>
  <si>
    <t>H-1935</t>
  </si>
  <si>
    <t>H-1937</t>
  </si>
  <si>
    <t>H-1938</t>
  </si>
  <si>
    <t>H-1939</t>
  </si>
  <si>
    <t>H-1940</t>
  </si>
  <si>
    <t>H-1941</t>
  </si>
  <si>
    <t>H-1942</t>
  </si>
  <si>
    <t>H-1943</t>
  </si>
  <si>
    <t>H-1944</t>
  </si>
  <si>
    <t>H-1945</t>
  </si>
  <si>
    <t>H-1946</t>
  </si>
  <si>
    <t>H-1947</t>
  </si>
  <si>
    <t>H-1949</t>
  </si>
  <si>
    <t>H-1950</t>
  </si>
  <si>
    <t>H-1951</t>
  </si>
  <si>
    <t>H-1953</t>
  </si>
  <si>
    <t>H-1954</t>
  </si>
  <si>
    <t>H-1955</t>
  </si>
  <si>
    <t>H-1958</t>
  </si>
  <si>
    <t>H-1960</t>
  </si>
  <si>
    <t>H-1961</t>
  </si>
  <si>
    <t>H-1963</t>
  </si>
  <si>
    <t>H-1964</t>
  </si>
  <si>
    <t>H-1965</t>
  </si>
  <si>
    <t>H-1966</t>
  </si>
  <si>
    <t>H-1969</t>
  </si>
  <si>
    <t>H-1970</t>
  </si>
  <si>
    <t>H-1971</t>
  </si>
  <si>
    <t>H-1974</t>
  </si>
  <si>
    <t>H-1975</t>
  </si>
  <si>
    <t>H-1976</t>
  </si>
  <si>
    <t>H-1977</t>
  </si>
  <si>
    <t>H-1978</t>
  </si>
  <si>
    <t>H-1979</t>
  </si>
  <si>
    <t>H-1980</t>
  </si>
  <si>
    <t>H-1982</t>
  </si>
  <si>
    <t>H-1983</t>
  </si>
  <si>
    <t>H-1984</t>
  </si>
  <si>
    <t>H-1985</t>
  </si>
  <si>
    <t>H-1986</t>
  </si>
  <si>
    <t>H-1987</t>
  </si>
  <si>
    <t>H-1988</t>
  </si>
  <si>
    <t>H-1990</t>
  </si>
  <si>
    <t>H-1991</t>
  </si>
  <si>
    <t>H-1992</t>
  </si>
  <si>
    <t>H-1993</t>
  </si>
  <si>
    <t>H-1994</t>
  </si>
  <si>
    <t>H-1995</t>
  </si>
  <si>
    <t>H-1996</t>
  </si>
  <si>
    <t>H-1998</t>
  </si>
  <si>
    <t>H-1999</t>
  </si>
  <si>
    <t>H-2000</t>
  </si>
  <si>
    <t>H-2001</t>
  </si>
  <si>
    <t>H-2003</t>
  </si>
  <si>
    <t>H-2004</t>
  </si>
  <si>
    <t>H-2005</t>
  </si>
  <si>
    <t>H-2006</t>
  </si>
  <si>
    <t>H-2007</t>
  </si>
  <si>
    <t>H-2008</t>
  </si>
  <si>
    <t>H-2009</t>
  </si>
  <si>
    <t>H-2010</t>
  </si>
  <si>
    <t>H-2011</t>
  </si>
  <si>
    <t>H-2013</t>
  </si>
  <si>
    <t>H-2014</t>
  </si>
  <si>
    <t>H-2015</t>
  </si>
  <si>
    <t>H-2016</t>
  </si>
  <si>
    <t>H-2017</t>
  </si>
  <si>
    <t>H-2018</t>
  </si>
  <si>
    <t>H-2019</t>
  </si>
  <si>
    <t>H-2021</t>
  </si>
  <si>
    <t>H-2022</t>
  </si>
  <si>
    <t>H-2024</t>
  </si>
  <si>
    <t>H-2025</t>
  </si>
  <si>
    <t>H-2026</t>
  </si>
  <si>
    <t>H-2028</t>
  </si>
  <si>
    <t>H-2029</t>
  </si>
  <si>
    <t>H-2030</t>
  </si>
  <si>
    <t>H-2031</t>
  </si>
  <si>
    <t>H-2032</t>
  </si>
  <si>
    <t>H-2033</t>
  </si>
  <si>
    <t>H-2034</t>
  </si>
  <si>
    <t>H-2035</t>
  </si>
  <si>
    <t>H-2036</t>
  </si>
  <si>
    <t>H-2037</t>
  </si>
  <si>
    <t>H-2038</t>
  </si>
  <si>
    <t>H-2039</t>
  </si>
  <si>
    <t>H-2041</t>
  </si>
  <si>
    <t>H-2042</t>
  </si>
  <si>
    <t>H-2043</t>
  </si>
  <si>
    <t>H-2044</t>
  </si>
  <si>
    <t>H-2045</t>
  </si>
  <si>
    <t>H-2046</t>
  </si>
  <si>
    <t>H-2047</t>
  </si>
  <si>
    <t>H-2048</t>
  </si>
  <si>
    <t>H-2054</t>
  </si>
  <si>
    <t>H-2055</t>
  </si>
  <si>
    <t>H-2056</t>
  </si>
  <si>
    <t>H-2057</t>
  </si>
  <si>
    <t>H-2058</t>
  </si>
  <si>
    <t>H-2059</t>
  </si>
  <si>
    <t>H-2060</t>
  </si>
  <si>
    <t>H-2061</t>
  </si>
  <si>
    <t>H-2062</t>
  </si>
  <si>
    <t>H-2063</t>
  </si>
  <si>
    <t>H-2064</t>
  </si>
  <si>
    <t>H-2065</t>
  </si>
  <si>
    <t>H-2066</t>
  </si>
  <si>
    <t>H-2067</t>
  </si>
  <si>
    <t>H-2068</t>
  </si>
  <si>
    <t>H-2069</t>
  </si>
  <si>
    <t>H-2070</t>
  </si>
  <si>
    <t>H-2071</t>
  </si>
  <si>
    <t>H-2072</t>
  </si>
  <si>
    <t>H-2073</t>
  </si>
  <si>
    <t>H-2074</t>
  </si>
  <si>
    <t>H-2075</t>
  </si>
  <si>
    <t>H-2077</t>
  </si>
  <si>
    <t>H-2079</t>
  </si>
  <si>
    <t>H-2080</t>
  </si>
  <si>
    <t>H-2081</t>
  </si>
  <si>
    <t>H-2082</t>
  </si>
  <si>
    <t>H-2084</t>
  </si>
  <si>
    <t>H-2085</t>
  </si>
  <si>
    <t>H-2086</t>
  </si>
  <si>
    <t>H-2087</t>
  </si>
  <si>
    <t>H-2088</t>
  </si>
  <si>
    <t>H-2089</t>
  </si>
  <si>
    <t>H-2091</t>
  </si>
  <si>
    <t>H-2092</t>
  </si>
  <si>
    <t>H-2093</t>
  </si>
  <si>
    <t>H-2094</t>
  </si>
  <si>
    <t>H-2096</t>
  </si>
  <si>
    <t>H-2098</t>
  </si>
  <si>
    <t>H-2099</t>
  </si>
  <si>
    <t>H-2100</t>
  </si>
  <si>
    <t>H-2102</t>
  </si>
  <si>
    <t>H-2103</t>
  </si>
  <si>
    <t>H-2105</t>
  </si>
  <si>
    <t>H-2106</t>
  </si>
  <si>
    <t>H-2107</t>
  </si>
  <si>
    <t>H-2108</t>
  </si>
  <si>
    <t>H-2109</t>
  </si>
  <si>
    <t>H-2110</t>
  </si>
  <si>
    <t>H-2111</t>
  </si>
  <si>
    <t>H-2113</t>
  </si>
  <si>
    <t>H-2114</t>
  </si>
  <si>
    <t>H-2115</t>
  </si>
  <si>
    <t>H-2117</t>
  </si>
  <si>
    <t>H-2118</t>
  </si>
  <si>
    <t>H-2119</t>
  </si>
  <si>
    <t>H-2120</t>
  </si>
  <si>
    <t>H-2121</t>
  </si>
  <si>
    <t>H-2122</t>
  </si>
  <si>
    <t>H-2123</t>
  </si>
  <si>
    <t>H-2124</t>
  </si>
  <si>
    <t>H-2125</t>
  </si>
  <si>
    <t>H-2126</t>
  </si>
  <si>
    <t>H-2127</t>
  </si>
  <si>
    <t>H-2128</t>
  </si>
  <si>
    <t>H-2129</t>
  </si>
  <si>
    <t>H-2130</t>
  </si>
  <si>
    <t>H-2131</t>
  </si>
  <si>
    <t>H-2132</t>
  </si>
  <si>
    <t>H-2133</t>
  </si>
  <si>
    <t>H-2134</t>
  </si>
  <si>
    <t>H-2135</t>
  </si>
  <si>
    <t>H-2136</t>
  </si>
  <si>
    <t>H-2137</t>
  </si>
  <si>
    <t>H-2138</t>
  </si>
  <si>
    <t>H-2139</t>
  </si>
  <si>
    <t>H-2140</t>
  </si>
  <si>
    <t>H-2141</t>
  </si>
  <si>
    <t>H-2142</t>
  </si>
  <si>
    <t>H-2143</t>
  </si>
  <si>
    <t>H-2144</t>
  </si>
  <si>
    <t>H-2145</t>
  </si>
  <si>
    <t>H-2148</t>
  </si>
  <si>
    <t>H-2149</t>
  </si>
  <si>
    <t>H-2151</t>
  </si>
  <si>
    <t>H-2152</t>
  </si>
  <si>
    <t>H-2153</t>
  </si>
  <si>
    <t>H-2154</t>
  </si>
  <si>
    <t>H-2155</t>
  </si>
  <si>
    <t>H-2157</t>
  </si>
  <si>
    <t>H-2158</t>
  </si>
  <si>
    <t>H-2159</t>
  </si>
  <si>
    <t>H-2160</t>
  </si>
  <si>
    <t>H-2161</t>
  </si>
  <si>
    <t>H-2163</t>
  </si>
  <si>
    <t>H-2164</t>
  </si>
  <si>
    <t>H-2165</t>
  </si>
  <si>
    <t>APA00810000</t>
  </si>
  <si>
    <t>C17756</t>
  </si>
  <si>
    <t>2-Descarboxy-cyclo-dopa</t>
  </si>
  <si>
    <t>H-2169</t>
  </si>
  <si>
    <t>H-2170</t>
  </si>
  <si>
    <t>H-2171</t>
  </si>
  <si>
    <t>H-2172</t>
  </si>
  <si>
    <t>H-2173</t>
  </si>
  <si>
    <t>H-2175</t>
  </si>
  <si>
    <t>H-2176</t>
  </si>
  <si>
    <t>H-2180</t>
  </si>
  <si>
    <t>H-2181</t>
  </si>
  <si>
    <t>H-2182</t>
  </si>
  <si>
    <t>H-2185</t>
  </si>
  <si>
    <t>H-2186</t>
  </si>
  <si>
    <t>H-2187</t>
  </si>
  <si>
    <t>H-2188</t>
  </si>
  <si>
    <t>H-2189</t>
  </si>
  <si>
    <t>H-2190</t>
  </si>
  <si>
    <t>H-2191</t>
  </si>
  <si>
    <t>H-2192</t>
  </si>
  <si>
    <t>H-2193</t>
  </si>
  <si>
    <t>H-2194</t>
  </si>
  <si>
    <t>H-2196</t>
  </si>
  <si>
    <t>H-2197</t>
  </si>
  <si>
    <t>H-2198</t>
  </si>
  <si>
    <t>H-2199</t>
  </si>
  <si>
    <t>H-2200</t>
  </si>
  <si>
    <t>H-2201</t>
  </si>
  <si>
    <t>H-2202</t>
  </si>
  <si>
    <t>H-2203</t>
  </si>
  <si>
    <t>H-2204</t>
  </si>
  <si>
    <t>H-2205</t>
  </si>
  <si>
    <t>H-2207</t>
  </si>
  <si>
    <t>H-2208</t>
  </si>
  <si>
    <t>H-2209</t>
  </si>
  <si>
    <t>H-2210</t>
  </si>
  <si>
    <t>H-2212</t>
  </si>
  <si>
    <t>H-2214</t>
  </si>
  <si>
    <t>H-2216</t>
  </si>
  <si>
    <t>H-2217</t>
  </si>
  <si>
    <t>H-2218</t>
  </si>
  <si>
    <t>H-2219</t>
  </si>
  <si>
    <t>H-2220</t>
  </si>
  <si>
    <t>H-2222</t>
  </si>
  <si>
    <t>H-2225</t>
  </si>
  <si>
    <t>H-2226</t>
  </si>
  <si>
    <t>H-2227</t>
  </si>
  <si>
    <t>H-2228</t>
  </si>
  <si>
    <t>H-2229</t>
  </si>
  <si>
    <t>H-2230</t>
  </si>
  <si>
    <t>H-2231</t>
  </si>
  <si>
    <t>H-2232</t>
  </si>
  <si>
    <t>H-2235</t>
  </si>
  <si>
    <t>H-2236</t>
  </si>
  <si>
    <t>H-2237</t>
  </si>
  <si>
    <t>H-2238</t>
  </si>
  <si>
    <t>H-2239</t>
  </si>
  <si>
    <t>H-2241</t>
  </si>
  <si>
    <t>H-2242</t>
  </si>
  <si>
    <t>H-2243</t>
  </si>
  <si>
    <t>H-2244</t>
  </si>
  <si>
    <t>H-2245</t>
  </si>
  <si>
    <t>H-2246</t>
  </si>
  <si>
    <t>H-2247</t>
  </si>
  <si>
    <t>H-2249</t>
  </si>
  <si>
    <t>H-2250</t>
  </si>
  <si>
    <t>H-2252</t>
  </si>
  <si>
    <t>H-2254</t>
  </si>
  <si>
    <t>H-2255</t>
  </si>
  <si>
    <t>H-2256</t>
  </si>
  <si>
    <t>H-2257</t>
  </si>
  <si>
    <t>H-2260</t>
  </si>
  <si>
    <t>H-2261</t>
  </si>
  <si>
    <t>H-2262</t>
  </si>
  <si>
    <t>H-2264</t>
  </si>
  <si>
    <t>H-2265</t>
  </si>
  <si>
    <t>H-2266</t>
  </si>
  <si>
    <t>H-2267</t>
  </si>
  <si>
    <t>H-2268</t>
  </si>
  <si>
    <t>H-2271</t>
  </si>
  <si>
    <t>H-2272</t>
  </si>
  <si>
    <t>H-2273</t>
  </si>
  <si>
    <t>H-2276</t>
  </si>
  <si>
    <t>H-2277</t>
  </si>
  <si>
    <t>H-2278</t>
  </si>
  <si>
    <t>H-2279</t>
  </si>
  <si>
    <t>H-2280</t>
  </si>
  <si>
    <t>H-2281</t>
  </si>
  <si>
    <t>H-2282</t>
  </si>
  <si>
    <t>H-2283</t>
  </si>
  <si>
    <t>H-2285</t>
  </si>
  <si>
    <t>H-2286</t>
  </si>
  <si>
    <t>H-2288</t>
  </si>
  <si>
    <t>H-2290</t>
  </si>
  <si>
    <t>H-2291</t>
  </si>
  <si>
    <t>H-2292</t>
  </si>
  <si>
    <t>H-2293</t>
  </si>
  <si>
    <t>H-2294</t>
  </si>
  <si>
    <t>H-2295</t>
  </si>
  <si>
    <t>H-2296</t>
  </si>
  <si>
    <t>H-2297</t>
  </si>
  <si>
    <t>H-2298</t>
  </si>
  <si>
    <t>H-2299</t>
  </si>
  <si>
    <t>H-2300</t>
  </si>
  <si>
    <t>H-2301</t>
  </si>
  <si>
    <t>H-2302</t>
  </si>
  <si>
    <t>H-2303</t>
  </si>
  <si>
    <t>H-2305</t>
  </si>
  <si>
    <t>H-2307</t>
  </si>
  <si>
    <t>H-2308</t>
  </si>
  <si>
    <t>H-2309</t>
  </si>
  <si>
    <t>H-2310</t>
  </si>
  <si>
    <t>H-2311</t>
  </si>
  <si>
    <t>H-2312</t>
  </si>
  <si>
    <t>H-2314</t>
  </si>
  <si>
    <t>H-2316</t>
  </si>
  <si>
    <t>H-2325</t>
  </si>
  <si>
    <t>H-2326</t>
  </si>
  <si>
    <t>H-2331</t>
  </si>
  <si>
    <t>H-2332</t>
  </si>
  <si>
    <t>H-2333</t>
  </si>
  <si>
    <t>H-2336</t>
  </si>
  <si>
    <t>H-2338</t>
  </si>
  <si>
    <t>H-2339</t>
  </si>
  <si>
    <t>H-2340</t>
  </si>
  <si>
    <t>H-2341</t>
  </si>
  <si>
    <t>H-2342</t>
  </si>
  <si>
    <t>H-2343</t>
  </si>
  <si>
    <t>H-2346</t>
  </si>
  <si>
    <t>H-2347</t>
  </si>
  <si>
    <t>H-2348</t>
  </si>
  <si>
    <t>H-2349</t>
  </si>
  <si>
    <t>H-2350</t>
  </si>
  <si>
    <t>H-2351</t>
  </si>
  <si>
    <t>H-2352</t>
  </si>
  <si>
    <t>H-2353</t>
  </si>
  <si>
    <t>H-2356</t>
  </si>
  <si>
    <t>H-2359</t>
  </si>
  <si>
    <t>H-2360</t>
  </si>
  <si>
    <t>H-2361</t>
  </si>
  <si>
    <t>H-2363</t>
  </si>
  <si>
    <t>H-2364</t>
  </si>
  <si>
    <t>H-2366</t>
  </si>
  <si>
    <t>H-2367</t>
  </si>
  <si>
    <t>H-2368</t>
  </si>
  <si>
    <t>H-2369</t>
  </si>
  <si>
    <t>H-2370</t>
  </si>
  <si>
    <t>H-2371</t>
  </si>
  <si>
    <t>H-2372</t>
  </si>
  <si>
    <t>H-2373</t>
  </si>
  <si>
    <t>H-2374</t>
  </si>
  <si>
    <t>H-2376</t>
  </si>
  <si>
    <t>H-2377</t>
  </si>
  <si>
    <t>H-2378</t>
  </si>
  <si>
    <t>H-2379</t>
  </si>
  <si>
    <t>H-2380</t>
  </si>
  <si>
    <t>H-2382</t>
  </si>
  <si>
    <t>H-2383</t>
  </si>
  <si>
    <t>H-2385</t>
  </si>
  <si>
    <t>H-2386</t>
  </si>
  <si>
    <t>H-2388</t>
  </si>
  <si>
    <t>H-2390</t>
  </si>
  <si>
    <t>H-2391</t>
  </si>
  <si>
    <t>H-2392</t>
  </si>
  <si>
    <t>H-2393</t>
  </si>
  <si>
    <t>H-2394</t>
  </si>
  <si>
    <t>H-2395</t>
  </si>
  <si>
    <t>H-2396</t>
  </si>
  <si>
    <t>H-2397</t>
  </si>
  <si>
    <t>H-2401</t>
  </si>
  <si>
    <t>H-2402</t>
  </si>
  <si>
    <t>H-2403</t>
  </si>
  <si>
    <t>H-2406</t>
  </si>
  <si>
    <t>H-2408</t>
  </si>
  <si>
    <t>H-2409</t>
  </si>
  <si>
    <t>H-2410</t>
  </si>
  <si>
    <t>H-2411</t>
  </si>
  <si>
    <t>H-2412</t>
  </si>
  <si>
    <t>H-2413</t>
  </si>
  <si>
    <t>H-2414</t>
  </si>
  <si>
    <t>H-2415</t>
  </si>
  <si>
    <t>H-2417</t>
  </si>
  <si>
    <t>H-2418</t>
  </si>
  <si>
    <t>H-2419</t>
  </si>
  <si>
    <t>H-2420</t>
  </si>
  <si>
    <t>H-2421</t>
  </si>
  <si>
    <t>H-2422</t>
  </si>
  <si>
    <t>H-2424</t>
  </si>
  <si>
    <t>H-2426</t>
  </si>
  <si>
    <t>H-2427</t>
  </si>
  <si>
    <t>H-2428</t>
  </si>
  <si>
    <t>H-2429</t>
  </si>
  <si>
    <t>H-2430</t>
  </si>
  <si>
    <t>H-2435</t>
  </si>
  <si>
    <t>H-2436</t>
  </si>
  <si>
    <t>H-2437</t>
  </si>
  <si>
    <t>H-2438</t>
  </si>
  <si>
    <t>H-2439</t>
  </si>
  <si>
    <t>H-2440</t>
  </si>
  <si>
    <t>H-2441</t>
  </si>
  <si>
    <t>H-2442</t>
  </si>
  <si>
    <t>H-2443</t>
  </si>
  <si>
    <t>H-2444</t>
  </si>
  <si>
    <t>H-2445</t>
  </si>
  <si>
    <t>H-2446</t>
  </si>
  <si>
    <t>H-2447</t>
  </si>
  <si>
    <t>H-2448</t>
  </si>
  <si>
    <t>H-2450</t>
  </si>
  <si>
    <t>H-2454</t>
  </si>
  <si>
    <t>H-2455</t>
  </si>
  <si>
    <t>H-2456</t>
  </si>
  <si>
    <t>H-2457</t>
  </si>
  <si>
    <t>H-2458</t>
  </si>
  <si>
    <t>H-2459</t>
  </si>
  <si>
    <t>H-2460</t>
  </si>
  <si>
    <t>H-2462</t>
  </si>
  <si>
    <t>H-2463</t>
  </si>
  <si>
    <t>H-2464</t>
  </si>
  <si>
    <t>H-2466</t>
  </si>
  <si>
    <t>H-2468</t>
  </si>
  <si>
    <t>H-2469</t>
  </si>
  <si>
    <t>H-2471</t>
  </si>
  <si>
    <t>H-2472</t>
  </si>
  <si>
    <t>H-2473</t>
  </si>
  <si>
    <t>H-2474</t>
  </si>
  <si>
    <t>H-2475</t>
  </si>
  <si>
    <t>H-2476</t>
  </si>
  <si>
    <t>H-2477</t>
  </si>
  <si>
    <t>H-2478</t>
  </si>
  <si>
    <t>H-2479</t>
  </si>
  <si>
    <t>H-2480</t>
  </si>
  <si>
    <t>H-2481</t>
  </si>
  <si>
    <t>H-2484</t>
  </si>
  <si>
    <t>H-2485</t>
  </si>
  <si>
    <t>H-2486</t>
  </si>
  <si>
    <t>H-2487</t>
  </si>
  <si>
    <t>H-2489</t>
  </si>
  <si>
    <t>H-2490</t>
  </si>
  <si>
    <t>H-2494</t>
  </si>
  <si>
    <t>H-2497</t>
  </si>
  <si>
    <t>H-2498</t>
  </si>
  <si>
    <t>H-2499</t>
  </si>
  <si>
    <t>H-2500</t>
  </si>
  <si>
    <t>H-2501</t>
  </si>
  <si>
    <t>H-2503</t>
  </si>
  <si>
    <t>H-2504</t>
  </si>
  <si>
    <t>H-2505</t>
  </si>
  <si>
    <t>H-2506</t>
  </si>
  <si>
    <t>H-2507</t>
  </si>
  <si>
    <t>H-2508</t>
  </si>
  <si>
    <t>H-2509</t>
  </si>
  <si>
    <t>H-2510</t>
  </si>
  <si>
    <t>H-2511</t>
  </si>
  <si>
    <t>H-2512</t>
  </si>
  <si>
    <t>H-2513</t>
  </si>
  <si>
    <t>H-2514</t>
  </si>
  <si>
    <t>H-2515</t>
  </si>
  <si>
    <t>H-2516</t>
  </si>
  <si>
    <t>H-2517</t>
  </si>
  <si>
    <t>H-2518</t>
  </si>
  <si>
    <t>H-2519</t>
  </si>
  <si>
    <t>H-2520</t>
  </si>
  <si>
    <t>H-2521</t>
  </si>
  <si>
    <t>H-2523</t>
  </si>
  <si>
    <t>H-2525</t>
  </si>
  <si>
    <t>H-2526</t>
  </si>
  <si>
    <t>H-2527</t>
  </si>
  <si>
    <t>H-2528</t>
  </si>
  <si>
    <t>H-2529</t>
  </si>
  <si>
    <t>H-2530</t>
  </si>
  <si>
    <t>H-2531</t>
  </si>
  <si>
    <t>H-2532</t>
  </si>
  <si>
    <t>H-2533</t>
  </si>
  <si>
    <t>H-2535</t>
  </si>
  <si>
    <t>H-2536</t>
  </si>
  <si>
    <t>H-2537</t>
  </si>
  <si>
    <t>H-2538</t>
  </si>
  <si>
    <t>H-2539</t>
  </si>
  <si>
    <t>H-2540</t>
  </si>
  <si>
    <t>H-2541</t>
  </si>
  <si>
    <t>H-2543</t>
  </si>
  <si>
    <t>H-2544</t>
  </si>
  <si>
    <t>H-2545</t>
  </si>
  <si>
    <t>H-2546</t>
  </si>
  <si>
    <t>H-2547</t>
  </si>
  <si>
    <t>H-2548</t>
  </si>
  <si>
    <t>H-2549</t>
  </si>
  <si>
    <t>H-2550</t>
  </si>
  <si>
    <t>H-2551</t>
  </si>
  <si>
    <t>H-2552</t>
  </si>
  <si>
    <t>H-2553</t>
  </si>
  <si>
    <t>H-2554</t>
  </si>
  <si>
    <t>H-2555</t>
  </si>
  <si>
    <t>H-2556</t>
  </si>
  <si>
    <t>H-2558</t>
  </si>
  <si>
    <t>H-2559</t>
  </si>
  <si>
    <t>H-2560</t>
  </si>
  <si>
    <t>H-2561</t>
  </si>
  <si>
    <t>H-2562</t>
  </si>
  <si>
    <t>H-2563</t>
  </si>
  <si>
    <t>H-2564</t>
  </si>
  <si>
    <t>H-2565</t>
  </si>
  <si>
    <t>H-2566</t>
  </si>
  <si>
    <t>H-2567</t>
  </si>
  <si>
    <t>H-2568</t>
  </si>
  <si>
    <t>H-2569</t>
  </si>
  <si>
    <t>H-2570</t>
  </si>
  <si>
    <t>H-2572</t>
  </si>
  <si>
    <t>H-2574</t>
  </si>
  <si>
    <t>H-2575</t>
  </si>
  <si>
    <t>H-2576</t>
  </si>
  <si>
    <t>H-2577</t>
  </si>
  <si>
    <t>H-2579</t>
  </si>
  <si>
    <t>H-2580</t>
  </si>
  <si>
    <t>H-2581</t>
  </si>
  <si>
    <t>H-2582</t>
  </si>
  <si>
    <t>H-2583</t>
  </si>
  <si>
    <t>H-2585</t>
  </si>
  <si>
    <t>H-2586</t>
  </si>
  <si>
    <t>H-2589</t>
  </si>
  <si>
    <t>H-2590</t>
  </si>
  <si>
    <t>H-2591</t>
  </si>
  <si>
    <t>H-2592</t>
  </si>
  <si>
    <t>H-2593</t>
  </si>
  <si>
    <t>H-2594</t>
  </si>
  <si>
    <t>H-2595</t>
  </si>
  <si>
    <t>H-2597</t>
  </si>
  <si>
    <t>H-2598</t>
  </si>
  <si>
    <t>H-2599</t>
  </si>
  <si>
    <t>H-2600</t>
  </si>
  <si>
    <t>H-2601</t>
  </si>
  <si>
    <t>H-2602</t>
  </si>
  <si>
    <t>H-2603</t>
  </si>
  <si>
    <t>H-2604</t>
  </si>
  <si>
    <t>H-2605</t>
  </si>
  <si>
    <t>H-2606</t>
  </si>
  <si>
    <t>H-2607</t>
  </si>
  <si>
    <t>H-2608</t>
  </si>
  <si>
    <t>H-2609</t>
  </si>
  <si>
    <t>H-2610</t>
  </si>
  <si>
    <t>H-2611</t>
  </si>
  <si>
    <t>H-2612</t>
  </si>
  <si>
    <t>H-2613</t>
  </si>
  <si>
    <t>H-2614</t>
  </si>
  <si>
    <t>H-2615</t>
  </si>
  <si>
    <t>H-2616</t>
  </si>
  <si>
    <t>H-2618</t>
  </si>
  <si>
    <t>H-2619</t>
  </si>
  <si>
    <t>H-2620</t>
  </si>
  <si>
    <t>H-2621</t>
  </si>
  <si>
    <t>H-2622</t>
  </si>
  <si>
    <t>H-2623</t>
  </si>
  <si>
    <t>H-2624</t>
  </si>
  <si>
    <t>H-2625</t>
  </si>
  <si>
    <t>H-2626</t>
  </si>
  <si>
    <t>H-2627</t>
  </si>
  <si>
    <t>H-2628</t>
  </si>
  <si>
    <t>H-2629</t>
  </si>
  <si>
    <t>H-2630</t>
  </si>
  <si>
    <t>H-2632</t>
  </si>
  <si>
    <t>H-2633</t>
  </si>
  <si>
    <t>H-2634</t>
  </si>
  <si>
    <t>H-2635</t>
  </si>
  <si>
    <t>H-2636</t>
  </si>
  <si>
    <t>H-2638</t>
  </si>
  <si>
    <t>H-2639</t>
  </si>
  <si>
    <t>H-2640</t>
  </si>
  <si>
    <t>H-2641</t>
  </si>
  <si>
    <t>H-2643</t>
  </si>
  <si>
    <t>H-2644</t>
  </si>
  <si>
    <t>H-2645</t>
  </si>
  <si>
    <t>H-2646</t>
  </si>
  <si>
    <t>H-2647</t>
  </si>
  <si>
    <t>H-2648</t>
  </si>
  <si>
    <t>H-2649</t>
  </si>
  <si>
    <t>H-2650</t>
  </si>
  <si>
    <t>H-2651</t>
  </si>
  <si>
    <t>H-2652</t>
  </si>
  <si>
    <t>H-2653</t>
  </si>
  <si>
    <t>H-2654</t>
  </si>
  <si>
    <t>H-2656</t>
  </si>
  <si>
    <t>H-2657</t>
  </si>
  <si>
    <t>H-2660</t>
  </si>
  <si>
    <t>H-2662</t>
  </si>
  <si>
    <t>H-2663</t>
  </si>
  <si>
    <t>H-2664</t>
  </si>
  <si>
    <t>H-2666</t>
  </si>
  <si>
    <t>H-2667</t>
  </si>
  <si>
    <t>H-2668</t>
  </si>
  <si>
    <t>H-2669</t>
  </si>
  <si>
    <t>H-2672</t>
  </si>
  <si>
    <t>H-2673</t>
  </si>
  <si>
    <t>H-2674</t>
  </si>
  <si>
    <t>H-2675</t>
  </si>
  <si>
    <t>H-2676</t>
  </si>
  <si>
    <t>H-2677</t>
  </si>
  <si>
    <t>H-2679</t>
  </si>
  <si>
    <t>H-2681</t>
  </si>
  <si>
    <t>H-2682</t>
  </si>
  <si>
    <t>H-2683</t>
  </si>
  <si>
    <t>H-2684</t>
  </si>
  <si>
    <t>H-2685</t>
  </si>
  <si>
    <t>H-2686</t>
  </si>
  <si>
    <t>H-2687</t>
  </si>
  <si>
    <t>H-2688</t>
  </si>
  <si>
    <t>H-2689</t>
  </si>
  <si>
    <t>H-2690</t>
  </si>
  <si>
    <t>H-2692</t>
  </si>
  <si>
    <t>H-2693</t>
  </si>
  <si>
    <t>H-2694</t>
  </si>
  <si>
    <t>H-2696</t>
  </si>
  <si>
    <t>H-2697</t>
  </si>
  <si>
    <t>H-2698</t>
  </si>
  <si>
    <t>H-2699</t>
  </si>
  <si>
    <t>H-2701</t>
  </si>
  <si>
    <t>H-2703</t>
  </si>
  <si>
    <t>H-2704</t>
  </si>
  <si>
    <t>H-2706</t>
  </si>
  <si>
    <t>H-2708</t>
  </si>
  <si>
    <t>H-2709</t>
  </si>
  <si>
    <t>H-2710</t>
  </si>
  <si>
    <t>H-2711</t>
  </si>
  <si>
    <t>H-2713</t>
  </si>
  <si>
    <t>H-2714</t>
  </si>
  <si>
    <t>H-2716</t>
  </si>
  <si>
    <t>H-2718</t>
  </si>
  <si>
    <t>H-2719</t>
  </si>
  <si>
    <t>H-2722</t>
  </si>
  <si>
    <t>H-2724</t>
  </si>
  <si>
    <t>H-2725</t>
  </si>
  <si>
    <t>H-2726</t>
  </si>
  <si>
    <t>H-2728</t>
  </si>
  <si>
    <t>H-2730</t>
  </si>
  <si>
    <t>H-2732</t>
  </si>
  <si>
    <t>H-2734</t>
  </si>
  <si>
    <t>H-2735</t>
  </si>
  <si>
    <t>H-2736</t>
  </si>
  <si>
    <t>H-2737</t>
  </si>
  <si>
    <t>H-2740</t>
  </si>
  <si>
    <t>H-2741</t>
  </si>
  <si>
    <t>H-2742</t>
  </si>
  <si>
    <t>H-2743</t>
  </si>
  <si>
    <t>H-2744</t>
  </si>
  <si>
    <t>H-2746</t>
  </si>
  <si>
    <t>H-2747</t>
  </si>
  <si>
    <t>H-2748</t>
  </si>
  <si>
    <t>H-2749</t>
  </si>
  <si>
    <t>H-2750</t>
  </si>
  <si>
    <t>H-2751</t>
  </si>
  <si>
    <t>H-2752</t>
  </si>
  <si>
    <t>H-2753</t>
  </si>
  <si>
    <t>H-2755</t>
  </si>
  <si>
    <t>H-2757</t>
  </si>
  <si>
    <t>H-2760</t>
  </si>
  <si>
    <t>H-2761</t>
  </si>
  <si>
    <t>H-2763</t>
  </si>
  <si>
    <t>H-2764</t>
  </si>
  <si>
    <t>H-2767</t>
  </si>
  <si>
    <t>H-2768</t>
  </si>
  <si>
    <t>H-2769</t>
  </si>
  <si>
    <t>H-2770</t>
  </si>
  <si>
    <t>H-2771</t>
  </si>
  <si>
    <t>H-2772</t>
  </si>
  <si>
    <t>H-2774</t>
  </si>
  <si>
    <t>H-2775</t>
  </si>
  <si>
    <t>H-2776</t>
  </si>
  <si>
    <t>H-2778</t>
  </si>
  <si>
    <t>H-2779</t>
  </si>
  <si>
    <t>H-2780</t>
  </si>
  <si>
    <t>H-2781</t>
  </si>
  <si>
    <t>H-2782</t>
  </si>
  <si>
    <t>H-2783</t>
  </si>
  <si>
    <t>H-2784</t>
  </si>
  <si>
    <t>H-2785</t>
  </si>
  <si>
    <t>H-2786</t>
  </si>
  <si>
    <t>H-2787</t>
  </si>
  <si>
    <t>H-2788</t>
  </si>
  <si>
    <t>H-2789</t>
  </si>
  <si>
    <t>H-2790</t>
  </si>
  <si>
    <t>H-2791</t>
  </si>
  <si>
    <t>H-2792</t>
  </si>
  <si>
    <t>H-2793</t>
  </si>
  <si>
    <t>H-2794</t>
  </si>
  <si>
    <t>H-2795</t>
  </si>
  <si>
    <t>H-2796</t>
  </si>
  <si>
    <t>H-2797</t>
  </si>
  <si>
    <t>H-2798</t>
  </si>
  <si>
    <t>H-2799</t>
  </si>
  <si>
    <t>H-2800</t>
  </si>
  <si>
    <t>H-2801</t>
  </si>
  <si>
    <t>H-2802</t>
  </si>
  <si>
    <t>H-2804</t>
  </si>
  <si>
    <t>H-2805</t>
  </si>
  <si>
    <t>H-2807</t>
  </si>
  <si>
    <t>H-2811</t>
  </si>
  <si>
    <t>H-2812</t>
  </si>
  <si>
    <t>H-2815</t>
  </si>
  <si>
    <t>H-2816</t>
  </si>
  <si>
    <t>H-2817</t>
  </si>
  <si>
    <t>H-2818</t>
  </si>
  <si>
    <t>H-2819</t>
  </si>
  <si>
    <t>H-2820</t>
  </si>
  <si>
    <t>H-2821</t>
  </si>
  <si>
    <t>H-2823</t>
  </si>
  <si>
    <t>H-2824</t>
  </si>
  <si>
    <t>H-2825</t>
  </si>
  <si>
    <t>H-2826</t>
  </si>
  <si>
    <t>H-2827</t>
  </si>
  <si>
    <t>H-2828</t>
  </si>
  <si>
    <t>H-2829</t>
  </si>
  <si>
    <t>H-2830</t>
  </si>
  <si>
    <t>H-2831</t>
  </si>
  <si>
    <t>H-2832</t>
  </si>
  <si>
    <t>H-2833</t>
  </si>
  <si>
    <t>H-2834</t>
  </si>
  <si>
    <t>H-2835</t>
  </si>
  <si>
    <t>H-2836</t>
  </si>
  <si>
    <t>H-2837</t>
  </si>
  <si>
    <t>H-2838</t>
  </si>
  <si>
    <t>H-2840</t>
  </si>
  <si>
    <t>H-2841</t>
  </si>
  <si>
    <t>H-2842</t>
  </si>
  <si>
    <t>H-2844</t>
  </si>
  <si>
    <t>H-2845</t>
  </si>
  <si>
    <t>H-2846</t>
  </si>
  <si>
    <t>H-2848</t>
  </si>
  <si>
    <t>H-2850</t>
  </si>
  <si>
    <t>H-2852</t>
  </si>
  <si>
    <t>H-2853</t>
  </si>
  <si>
    <t>H-2857</t>
  </si>
  <si>
    <t>H-2858</t>
  </si>
  <si>
    <t>H-2860</t>
  </si>
  <si>
    <t>H-2861</t>
  </si>
  <si>
    <t>H-2863</t>
  </si>
  <si>
    <t>H-2864</t>
  </si>
  <si>
    <t>H-2865</t>
  </si>
  <si>
    <t>H-2867</t>
  </si>
  <si>
    <t>H-2868</t>
  </si>
  <si>
    <t>H-2869</t>
  </si>
  <si>
    <t>H-2872</t>
  </si>
  <si>
    <t>H-2873</t>
  </si>
  <si>
    <t>H-2874</t>
  </si>
  <si>
    <t>H-2875</t>
  </si>
  <si>
    <t>H-2876</t>
  </si>
  <si>
    <t>H-2878</t>
  </si>
  <si>
    <t>H-2879</t>
  </si>
  <si>
    <t>H-2880</t>
  </si>
  <si>
    <t>H-2881</t>
  </si>
  <si>
    <t>H-2882</t>
  </si>
  <si>
    <t>H-2883</t>
  </si>
  <si>
    <t>H-2884</t>
  </si>
  <si>
    <t>H-2887</t>
  </si>
  <si>
    <t>H-2888</t>
  </si>
  <si>
    <t>H-2889</t>
  </si>
  <si>
    <t>H-2890</t>
  </si>
  <si>
    <t>H-2892</t>
  </si>
  <si>
    <t>H-2894</t>
  </si>
  <si>
    <t>H-2895</t>
  </si>
  <si>
    <t>H-2896</t>
  </si>
  <si>
    <t>H-2898</t>
  </si>
  <si>
    <t>H-2899</t>
  </si>
  <si>
    <t>H-2900</t>
  </si>
  <si>
    <t>H-2901</t>
  </si>
  <si>
    <t>H-2902</t>
  </si>
  <si>
    <t>H-2903</t>
  </si>
  <si>
    <t>H-2906</t>
  </si>
  <si>
    <t>H-2907</t>
  </si>
  <si>
    <t>H-2908</t>
  </si>
  <si>
    <t>H-2909</t>
  </si>
  <si>
    <t>H-2910</t>
  </si>
  <si>
    <t>H-2911</t>
  </si>
  <si>
    <t>H-2912</t>
  </si>
  <si>
    <t>H-2913</t>
  </si>
  <si>
    <t>H-2914</t>
  </si>
  <si>
    <t>H-2915</t>
  </si>
  <si>
    <t>H-2916</t>
  </si>
  <si>
    <t>H-2917</t>
  </si>
  <si>
    <t>H-2918</t>
  </si>
  <si>
    <t>H-2921</t>
  </si>
  <si>
    <t>H-2922</t>
  </si>
  <si>
    <t>H-2923</t>
  </si>
  <si>
    <t>H-2927</t>
  </si>
  <si>
    <t>H-2928</t>
  </si>
  <si>
    <t>H-2929</t>
  </si>
  <si>
    <t>H-2931</t>
  </si>
  <si>
    <t>H-2932</t>
  </si>
  <si>
    <t>H-2933</t>
  </si>
  <si>
    <t>H-2934</t>
  </si>
  <si>
    <t>H-2935</t>
  </si>
  <si>
    <t>H-2936</t>
  </si>
  <si>
    <t>H-2937</t>
  </si>
  <si>
    <t>H-2938</t>
  </si>
  <si>
    <t>H-2939</t>
  </si>
  <si>
    <t>H-2940</t>
  </si>
  <si>
    <t>H-2941</t>
  </si>
  <si>
    <t>H-2942</t>
  </si>
  <si>
    <t>H-2943</t>
  </si>
  <si>
    <t>H-2945</t>
  </si>
  <si>
    <t>H-2946</t>
  </si>
  <si>
    <t>H-2947</t>
  </si>
  <si>
    <t>H-2948</t>
  </si>
  <si>
    <t>H-2949</t>
  </si>
  <si>
    <t>H-2950</t>
  </si>
  <si>
    <t>H-2952</t>
  </si>
  <si>
    <t>H-2953</t>
  </si>
  <si>
    <t>H-2954</t>
  </si>
  <si>
    <t>H-2955</t>
  </si>
  <si>
    <t>H-2956</t>
  </si>
  <si>
    <t>H-2957</t>
  </si>
  <si>
    <t>H-2958</t>
  </si>
  <si>
    <t>H-2961</t>
  </si>
  <si>
    <t>H-2963</t>
  </si>
  <si>
    <t>H-2967</t>
  </si>
  <si>
    <t>H-2970</t>
  </si>
  <si>
    <t>H-2971</t>
  </si>
  <si>
    <t>H-2972</t>
  </si>
  <si>
    <t>H-2973</t>
  </si>
  <si>
    <t>H-2974</t>
  </si>
  <si>
    <t>H-2975</t>
  </si>
  <si>
    <t>H-2976</t>
  </si>
  <si>
    <t>H-2977</t>
  </si>
  <si>
    <t>H-2979</t>
  </si>
  <si>
    <t>H-2982</t>
  </si>
  <si>
    <t>H-2983</t>
  </si>
  <si>
    <t>H-2985</t>
  </si>
  <si>
    <t>H-2986</t>
  </si>
  <si>
    <t>H-2987</t>
  </si>
  <si>
    <t>H-2988</t>
  </si>
  <si>
    <t>H-2989</t>
  </si>
  <si>
    <t>H-2990</t>
  </si>
  <si>
    <t>H-2992</t>
  </si>
  <si>
    <t>H-2993</t>
  </si>
  <si>
    <t>H-2994</t>
  </si>
  <si>
    <t>H-2995</t>
  </si>
  <si>
    <t>H-2996</t>
  </si>
  <si>
    <t>H-2998</t>
  </si>
  <si>
    <t>H-2999</t>
  </si>
  <si>
    <t>H-3000</t>
  </si>
  <si>
    <t>H-3001</t>
  </si>
  <si>
    <t>H-3003</t>
  </si>
  <si>
    <t>H-3004</t>
  </si>
  <si>
    <t>H-3007</t>
  </si>
  <si>
    <t>H-3008</t>
  </si>
  <si>
    <t>H-3009</t>
  </si>
  <si>
    <t>H-3010</t>
  </si>
  <si>
    <t>H-3011</t>
  </si>
  <si>
    <t>H-3012</t>
  </si>
  <si>
    <t>H-3014</t>
  </si>
  <si>
    <t>H-3015</t>
  </si>
  <si>
    <t>H-3016</t>
  </si>
  <si>
    <t>H-3017</t>
  </si>
  <si>
    <t>H-3018</t>
  </si>
  <si>
    <t>H-3019</t>
  </si>
  <si>
    <t>H-3021</t>
  </si>
  <si>
    <t>H-3022</t>
  </si>
  <si>
    <t>H-3023</t>
  </si>
  <si>
    <t>H-3024</t>
  </si>
  <si>
    <t>H-3025</t>
  </si>
  <si>
    <t>H-3026</t>
  </si>
  <si>
    <t>H-3027</t>
  </si>
  <si>
    <t>H-3028</t>
  </si>
  <si>
    <t>H-3029</t>
  </si>
  <si>
    <t>H-3030</t>
  </si>
  <si>
    <t>H-3031</t>
  </si>
  <si>
    <t>H-3034</t>
  </si>
  <si>
    <t>H-3035</t>
  </si>
  <si>
    <t>H-3037</t>
  </si>
  <si>
    <t>H-3039</t>
  </si>
  <si>
    <t>H-3040</t>
  </si>
  <si>
    <t>H-3042</t>
  </si>
  <si>
    <t>H-3043</t>
  </si>
  <si>
    <t>H-3044</t>
  </si>
  <si>
    <t>H-3045</t>
  </si>
  <si>
    <t>H-3046</t>
  </si>
  <si>
    <t>H-3047</t>
  </si>
  <si>
    <t>H-3048</t>
  </si>
  <si>
    <t>H-3049</t>
  </si>
  <si>
    <t>H-3050</t>
  </si>
  <si>
    <t>H-3051</t>
  </si>
  <si>
    <t>H-3052</t>
  </si>
  <si>
    <t>H-3053</t>
  </si>
  <si>
    <t>H-3054</t>
  </si>
  <si>
    <t>H-3056</t>
  </si>
  <si>
    <t>H-3058</t>
  </si>
  <si>
    <t>H-3059</t>
  </si>
  <si>
    <t>H-3060</t>
  </si>
  <si>
    <t>H-3061</t>
  </si>
  <si>
    <t>H-3062</t>
  </si>
  <si>
    <t>H-3063</t>
  </si>
  <si>
    <t>H-3064</t>
  </si>
  <si>
    <t>H-3065</t>
  </si>
  <si>
    <t>H-3066</t>
  </si>
  <si>
    <t>H-3068</t>
  </si>
  <si>
    <t>H-3070</t>
  </si>
  <si>
    <t>H-3071</t>
  </si>
  <si>
    <t>H-3072</t>
  </si>
  <si>
    <t>H-3075</t>
  </si>
  <si>
    <t>H-3076</t>
  </si>
  <si>
    <t>H-3077</t>
  </si>
  <si>
    <t>H-3079</t>
  </si>
  <si>
    <t>H-3080</t>
  </si>
  <si>
    <t>H-3083</t>
  </si>
  <si>
    <t>H-3084</t>
  </si>
  <si>
    <t>H-3085</t>
  </si>
  <si>
    <t>H-3086</t>
  </si>
  <si>
    <t>H-3087</t>
  </si>
  <si>
    <t>H-3088</t>
  </si>
  <si>
    <t>H-3089</t>
  </si>
  <si>
    <t>H-3090</t>
  </si>
  <si>
    <t>H-3091</t>
  </si>
  <si>
    <t>H-3093</t>
  </si>
  <si>
    <t>H-3094</t>
  </si>
  <si>
    <t>H-3096</t>
  </si>
  <si>
    <t>H-3097</t>
  </si>
  <si>
    <t>H-3098</t>
  </si>
  <si>
    <t>H-3099</t>
  </si>
  <si>
    <t>H-3100</t>
  </si>
  <si>
    <t>H-3101</t>
  </si>
  <si>
    <t>H-3102</t>
  </si>
  <si>
    <t>H-3103</t>
  </si>
  <si>
    <t>H-3104</t>
  </si>
  <si>
    <t>H-3105</t>
  </si>
  <si>
    <t>H-3107</t>
  </si>
  <si>
    <t>H-3108</t>
  </si>
  <si>
    <t>H-3109</t>
  </si>
  <si>
    <t>H-3111</t>
  </si>
  <si>
    <t>H-3112</t>
  </si>
  <si>
    <t>H-3115</t>
  </si>
  <si>
    <t>H-3116</t>
  </si>
  <si>
    <t>H-3119</t>
  </si>
  <si>
    <t>H-3120</t>
  </si>
  <si>
    <t>H-3121</t>
  </si>
  <si>
    <t>H-3122</t>
  </si>
  <si>
    <t>H-3123</t>
  </si>
  <si>
    <t>H-3124</t>
  </si>
  <si>
    <t>H-3125</t>
  </si>
  <si>
    <t>H-3126</t>
  </si>
  <si>
    <t>H-3127</t>
  </si>
  <si>
    <t>H-3128</t>
  </si>
  <si>
    <t>H-3129</t>
  </si>
  <si>
    <t>H-3130</t>
  </si>
  <si>
    <t>H-3133</t>
  </si>
  <si>
    <t>H-3136</t>
  </si>
  <si>
    <t>H-3140</t>
  </si>
  <si>
    <t>H-3141</t>
  </si>
  <si>
    <t>H-3143</t>
  </si>
  <si>
    <t>H-3147</t>
  </si>
  <si>
    <t>H-3148</t>
  </si>
  <si>
    <t>H-3150</t>
  </si>
  <si>
    <t>H-3151</t>
  </si>
  <si>
    <t>H-3153</t>
  </si>
  <si>
    <t>H-3154</t>
  </si>
  <si>
    <t>H-3155</t>
  </si>
  <si>
    <t>H-3157</t>
  </si>
  <si>
    <t>H-3158</t>
  </si>
  <si>
    <t>H-3160</t>
  </si>
  <si>
    <t>H-3161</t>
  </si>
  <si>
    <t>H-3162</t>
  </si>
  <si>
    <t>H-3163</t>
  </si>
  <si>
    <t>H-3164</t>
  </si>
  <si>
    <t>H-3166</t>
  </si>
  <si>
    <t>H-3167</t>
  </si>
  <si>
    <t>H-3168</t>
  </si>
  <si>
    <t>H-3169</t>
  </si>
  <si>
    <t>H-3170</t>
  </si>
  <si>
    <t>H-3172</t>
  </si>
  <si>
    <t>H-3173</t>
  </si>
  <si>
    <t>H-3174</t>
  </si>
  <si>
    <t>H-3176</t>
  </si>
  <si>
    <t>H-3177</t>
  </si>
  <si>
    <t>H-3178</t>
  </si>
  <si>
    <t>H-3179</t>
  </si>
  <si>
    <t>H-3180</t>
  </si>
  <si>
    <t>H-3181</t>
  </si>
  <si>
    <t>H-3182</t>
  </si>
  <si>
    <t>H-3183</t>
  </si>
  <si>
    <t>H-3186</t>
  </si>
  <si>
    <t>H-3187</t>
  </si>
  <si>
    <t>H-3188</t>
  </si>
  <si>
    <t>H-3191</t>
  </si>
  <si>
    <t>H-3193</t>
  </si>
  <si>
    <t>H-3195</t>
  </si>
  <si>
    <t>H-3196</t>
  </si>
  <si>
    <t>H-3198</t>
  </si>
  <si>
    <t>H-3199</t>
  </si>
  <si>
    <t>H-3200</t>
  </si>
  <si>
    <t>H-3201</t>
  </si>
  <si>
    <t>H-3203</t>
  </si>
  <si>
    <t>H-3205</t>
  </si>
  <si>
    <t>H-3206</t>
  </si>
  <si>
    <t>H-3207</t>
  </si>
  <si>
    <t>H-3208</t>
  </si>
  <si>
    <t>H-3209</t>
  </si>
  <si>
    <t>H-3210</t>
  </si>
  <si>
    <t>H-3211</t>
  </si>
  <si>
    <t>H-3212</t>
  </si>
  <si>
    <t>H-3213</t>
  </si>
  <si>
    <t>H-3214</t>
  </si>
  <si>
    <t>H-3215</t>
  </si>
  <si>
    <t>H-3216</t>
  </si>
  <si>
    <t>H-3217</t>
  </si>
  <si>
    <t>H-3219</t>
  </si>
  <si>
    <t>H-3220</t>
  </si>
  <si>
    <t>H-3221</t>
  </si>
  <si>
    <t>H-3222</t>
  </si>
  <si>
    <t>H-3223</t>
  </si>
  <si>
    <t>H-3224</t>
  </si>
  <si>
    <t>H-3225</t>
  </si>
  <si>
    <t>H-3227</t>
  </si>
  <si>
    <t>H-3230</t>
  </si>
  <si>
    <t>H-3233</t>
  </si>
  <si>
    <t>H-3234</t>
  </si>
  <si>
    <t>H-3235</t>
  </si>
  <si>
    <t>H-3236</t>
  </si>
  <si>
    <t>H-3237</t>
  </si>
  <si>
    <t>H-3239</t>
  </si>
  <si>
    <t>H-3240</t>
  </si>
  <si>
    <t>H-3241</t>
  </si>
  <si>
    <t>H-3242</t>
  </si>
  <si>
    <t>H-3243</t>
  </si>
  <si>
    <t>H-3245</t>
  </si>
  <si>
    <t>H-3247</t>
  </si>
  <si>
    <t>H-3249</t>
  </si>
  <si>
    <t>H-3250</t>
  </si>
  <si>
    <t>H-3251</t>
  </si>
  <si>
    <t>H-3252</t>
  </si>
  <si>
    <t>H-3253</t>
  </si>
  <si>
    <t>H-3254</t>
  </si>
  <si>
    <t>H-3255</t>
  </si>
  <si>
    <t>H-3256</t>
  </si>
  <si>
    <t>H-3257</t>
  </si>
  <si>
    <t>H-3261</t>
  </si>
  <si>
    <t>H-3262</t>
  </si>
  <si>
    <t>H-3263</t>
  </si>
  <si>
    <t>H-3265</t>
  </si>
  <si>
    <t>H-3266</t>
  </si>
  <si>
    <t>H-3268</t>
  </si>
  <si>
    <t>H-3271</t>
  </si>
  <si>
    <t>H-3272</t>
  </si>
  <si>
    <t>H-3273</t>
  </si>
  <si>
    <t>H-3274</t>
  </si>
  <si>
    <t>H-3277</t>
  </si>
  <si>
    <t>H-3278</t>
  </si>
  <si>
    <t>H-3279</t>
  </si>
  <si>
    <t>H-3280</t>
  </si>
  <si>
    <t>H-3281</t>
  </si>
  <si>
    <t>H-3282</t>
  </si>
  <si>
    <t>H-3283</t>
  </si>
  <si>
    <t>H-3284</t>
  </si>
  <si>
    <t>H-3285</t>
  </si>
  <si>
    <t>H-3286</t>
  </si>
  <si>
    <t>H-3287</t>
  </si>
  <si>
    <t>H-3290</t>
  </si>
  <si>
    <t>H-3292</t>
  </si>
  <si>
    <t>H-3293</t>
  </si>
  <si>
    <t>H-3298</t>
  </si>
  <si>
    <t>H-3299</t>
  </si>
  <si>
    <t>H-3300</t>
  </si>
  <si>
    <t>H-3304</t>
  </si>
  <si>
    <t>H-3305</t>
  </si>
  <si>
    <t>H-3306</t>
  </si>
  <si>
    <t>H-3307</t>
  </si>
  <si>
    <t>H-3308</t>
  </si>
  <si>
    <t>H-3309</t>
  </si>
  <si>
    <t>H-3310</t>
  </si>
  <si>
    <t>H-3311</t>
  </si>
  <si>
    <t>H-3312</t>
  </si>
  <si>
    <t>H-3314</t>
  </si>
  <si>
    <t>H-3315</t>
  </si>
  <si>
    <t>H-3316</t>
  </si>
  <si>
    <t>H-3318</t>
  </si>
  <si>
    <t>H-3320</t>
  </si>
  <si>
    <t>H-3323</t>
  </si>
  <si>
    <t>H-3326</t>
  </si>
  <si>
    <t>H-3327</t>
  </si>
  <si>
    <t>H-3329</t>
  </si>
  <si>
    <t>H-3330</t>
  </si>
  <si>
    <t>H-3331</t>
  </si>
  <si>
    <t>H-3332</t>
  </si>
  <si>
    <t>H-3333</t>
  </si>
  <si>
    <t>H-3334</t>
  </si>
  <si>
    <t>H-3335</t>
  </si>
  <si>
    <t>H-3336</t>
  </si>
  <si>
    <t>H-3337</t>
  </si>
  <si>
    <t>H-3338</t>
  </si>
  <si>
    <t>H-3340</t>
  </si>
  <si>
    <t>H-3341</t>
  </si>
  <si>
    <t>H-3342</t>
  </si>
  <si>
    <t>H-3343</t>
  </si>
  <si>
    <t>H-3344</t>
  </si>
  <si>
    <t>H-3346</t>
  </si>
  <si>
    <t>H-3347</t>
  </si>
  <si>
    <t>H-3348</t>
  </si>
  <si>
    <t>H-3350</t>
  </si>
  <si>
    <t>H-3351</t>
  </si>
  <si>
    <t>H-3352</t>
  </si>
  <si>
    <t>H-3353</t>
  </si>
  <si>
    <t>H-3354</t>
  </si>
  <si>
    <t>H-3355</t>
  </si>
  <si>
    <t>H-3356</t>
  </si>
  <si>
    <t>H-3357</t>
  </si>
  <si>
    <t>H-3358</t>
  </si>
  <si>
    <t>H-3359</t>
  </si>
  <si>
    <t>H-3360</t>
  </si>
  <si>
    <t>H-3361</t>
  </si>
  <si>
    <t>H-3363</t>
  </si>
  <si>
    <t>H-3365</t>
  </si>
  <si>
    <t>H-3367</t>
  </si>
  <si>
    <t>H-3368</t>
  </si>
  <si>
    <t>H-3370</t>
  </si>
  <si>
    <t>H-3371</t>
  </si>
  <si>
    <t>H-3372</t>
  </si>
  <si>
    <t>H-3373</t>
  </si>
  <si>
    <t>H-3374</t>
  </si>
  <si>
    <t>H-3375</t>
  </si>
  <si>
    <t>H-3376</t>
  </si>
  <si>
    <t>H-3377</t>
  </si>
  <si>
    <t>H-3380</t>
  </si>
  <si>
    <t>H-3381</t>
  </si>
  <si>
    <t>H-3383</t>
  </si>
  <si>
    <t>H-3385</t>
  </si>
  <si>
    <t>H-3386</t>
  </si>
  <si>
    <t>H-3388</t>
  </si>
  <si>
    <t>H-3389</t>
  </si>
  <si>
    <t>H-3391</t>
  </si>
  <si>
    <t>H-3392</t>
  </si>
  <si>
    <t>H-3393</t>
  </si>
  <si>
    <t>H-3394</t>
  </si>
  <si>
    <t>H-3396</t>
  </si>
  <si>
    <t>H-3398</t>
  </si>
  <si>
    <t>H-3401</t>
  </si>
  <si>
    <t>H-3403</t>
  </si>
  <si>
    <t>H-3406</t>
  </si>
  <si>
    <t>H-3407</t>
  </si>
  <si>
    <t>H-3410</t>
  </si>
  <si>
    <t>H-3411</t>
  </si>
  <si>
    <t>H-3413</t>
  </si>
  <si>
    <t>H-3415</t>
  </si>
  <si>
    <t>H-3416</t>
  </si>
  <si>
    <t>H-3417</t>
  </si>
  <si>
    <t>H-3418</t>
  </si>
  <si>
    <t>H-3419</t>
  </si>
  <si>
    <t>H-3421</t>
  </si>
  <si>
    <t>H-3422</t>
  </si>
  <si>
    <t>H-3423</t>
  </si>
  <si>
    <t>H-3424</t>
  </si>
  <si>
    <t>H-3425</t>
  </si>
  <si>
    <t>H-3426</t>
  </si>
  <si>
    <t>H-3427</t>
  </si>
  <si>
    <t>H-3428</t>
  </si>
  <si>
    <t>H-3430</t>
  </si>
  <si>
    <t>H-3431</t>
  </si>
  <si>
    <t>AAA00639000</t>
  </si>
  <si>
    <t>C03194</t>
  </si>
  <si>
    <t>(R)-1-Aminopropan-2-ol</t>
  </si>
  <si>
    <t>H-3432</t>
  </si>
  <si>
    <t>H-3434</t>
  </si>
  <si>
    <t>H-3435</t>
  </si>
  <si>
    <t>H-3436</t>
  </si>
  <si>
    <t>H-3437</t>
  </si>
  <si>
    <t>H-3438</t>
  </si>
  <si>
    <t>H-3439</t>
  </si>
  <si>
    <t>H-3440</t>
  </si>
  <si>
    <t>H-3441</t>
  </si>
  <si>
    <t>H-3445</t>
  </si>
  <si>
    <t>H-3449</t>
  </si>
  <si>
    <t>H-3452</t>
  </si>
  <si>
    <t>H-3453</t>
  </si>
  <si>
    <t>H-3457</t>
  </si>
  <si>
    <t>H-3460</t>
  </si>
  <si>
    <t>H-3461</t>
  </si>
  <si>
    <t>H-3462</t>
  </si>
  <si>
    <t>H-3463</t>
  </si>
  <si>
    <t>H-3467</t>
  </si>
  <si>
    <t>H-3469</t>
  </si>
  <si>
    <t>H-3470</t>
  </si>
  <si>
    <t>H-3471</t>
  </si>
  <si>
    <t>H-3472</t>
  </si>
  <si>
    <t>H-3474</t>
  </si>
  <si>
    <t>H-3475</t>
  </si>
  <si>
    <t>H-3476</t>
  </si>
  <si>
    <t>H-3479</t>
  </si>
  <si>
    <t>H-3480</t>
  </si>
  <si>
    <t>H-3481</t>
  </si>
  <si>
    <t>H-3482</t>
  </si>
  <si>
    <t>H-3483</t>
  </si>
  <si>
    <t>H-3484</t>
  </si>
  <si>
    <t>H-3485</t>
  </si>
  <si>
    <t>H-3486</t>
  </si>
  <si>
    <t>H-3487</t>
  </si>
  <si>
    <t>H-3488</t>
  </si>
  <si>
    <t>H-3489</t>
  </si>
  <si>
    <t>H-3490</t>
  </si>
  <si>
    <t>H-3492</t>
  </si>
  <si>
    <t>H-3493</t>
  </si>
  <si>
    <t>H-3494</t>
  </si>
  <si>
    <t>H-3499</t>
  </si>
  <si>
    <t>H-3500</t>
  </si>
  <si>
    <t>H-3502</t>
  </si>
  <si>
    <t>H-3503</t>
  </si>
  <si>
    <t>H-3504</t>
  </si>
  <si>
    <t>H-3505</t>
  </si>
  <si>
    <t>H-3506</t>
  </si>
  <si>
    <t>H-3507</t>
  </si>
  <si>
    <t>H-3508</t>
  </si>
  <si>
    <t>H-3510</t>
  </si>
  <si>
    <t>H-3511</t>
  </si>
  <si>
    <t>H-3513</t>
  </si>
  <si>
    <t>H-3514</t>
  </si>
  <si>
    <t>H-3515</t>
  </si>
  <si>
    <t>H-3516</t>
  </si>
  <si>
    <t>H-3517</t>
  </si>
  <si>
    <t>H-3518</t>
  </si>
  <si>
    <t>H-3520</t>
  </si>
  <si>
    <t>H-3521</t>
  </si>
  <si>
    <t>H-3522</t>
  </si>
  <si>
    <t>H-3524</t>
  </si>
  <si>
    <t>H-3525</t>
  </si>
  <si>
    <t>H-3526</t>
  </si>
  <si>
    <t>H-3527</t>
  </si>
  <si>
    <t>H-3529</t>
  </si>
  <si>
    <t>H-3530</t>
  </si>
  <si>
    <t>H-3531</t>
  </si>
  <si>
    <t>H-3533</t>
  </si>
  <si>
    <t>H-3536</t>
  </si>
  <si>
    <t>H-3537</t>
  </si>
  <si>
    <t>H-3538</t>
  </si>
  <si>
    <t>H-3540</t>
  </si>
  <si>
    <t>H-3541</t>
  </si>
  <si>
    <t>H-3542</t>
  </si>
  <si>
    <t>H-3543</t>
  </si>
  <si>
    <t>H-3544</t>
  </si>
  <si>
    <t>H-3547</t>
  </si>
  <si>
    <t>H-3550</t>
  </si>
  <si>
    <t>H-3551</t>
  </si>
  <si>
    <t>H-3553</t>
  </si>
  <si>
    <t>H-3554</t>
  </si>
  <si>
    <t>H-3555</t>
  </si>
  <si>
    <t>H-3556</t>
  </si>
  <si>
    <t>H-3562</t>
  </si>
  <si>
    <t>H-3564</t>
  </si>
  <si>
    <t>H-3565</t>
  </si>
  <si>
    <t>H-3566</t>
  </si>
  <si>
    <t>H-3567</t>
  </si>
  <si>
    <t>H-3570</t>
  </si>
  <si>
    <t>H-3574</t>
  </si>
  <si>
    <t>H-3575</t>
  </si>
  <si>
    <t>H-3577</t>
  </si>
  <si>
    <t>H-3579</t>
  </si>
  <si>
    <t>H-3581</t>
  </si>
  <si>
    <t>H-3582</t>
  </si>
  <si>
    <t>H-3585</t>
  </si>
  <si>
    <t>H-3588</t>
  </si>
  <si>
    <t>H-3590</t>
  </si>
  <si>
    <t>H-3591</t>
  </si>
  <si>
    <t>H-3593</t>
  </si>
  <si>
    <t>H-3595</t>
  </si>
  <si>
    <t>H-3596</t>
  </si>
  <si>
    <t>H-3598</t>
  </si>
  <si>
    <t>H-3599</t>
  </si>
  <si>
    <t>H-3600</t>
  </si>
  <si>
    <t>H-3601</t>
  </si>
  <si>
    <t>H-3603</t>
  </si>
  <si>
    <t>H-3605</t>
  </si>
  <si>
    <t>H-3606</t>
  </si>
  <si>
    <t>H-3611</t>
  </si>
  <si>
    <t>H-3614</t>
  </si>
  <si>
    <t>H-3615</t>
  </si>
  <si>
    <t>H-3616</t>
  </si>
  <si>
    <t>H-3617</t>
  </si>
  <si>
    <t>H-3618</t>
  </si>
  <si>
    <t>H-3619</t>
  </si>
  <si>
    <t>H-3620</t>
  </si>
  <si>
    <t>H-3621</t>
  </si>
  <si>
    <t>H-3622</t>
  </si>
  <si>
    <t>H-3624</t>
  </si>
  <si>
    <t>H-3626</t>
  </si>
  <si>
    <t>H-3627</t>
  </si>
  <si>
    <t>H-3628</t>
  </si>
  <si>
    <t>H-3631</t>
  </si>
  <si>
    <t>H-3633</t>
  </si>
  <si>
    <t>H-3634</t>
  </si>
  <si>
    <t>H-3635</t>
  </si>
  <si>
    <t>H-3638</t>
  </si>
  <si>
    <t>H-3639</t>
  </si>
  <si>
    <t>H-3640</t>
  </si>
  <si>
    <t>H-3641</t>
  </si>
  <si>
    <t>H-3644</t>
  </si>
  <si>
    <t>H-3645</t>
  </si>
  <si>
    <t>H-3646</t>
  </si>
  <si>
    <t>H-3647</t>
  </si>
  <si>
    <t>H-3649</t>
  </si>
  <si>
    <t>H-3650</t>
  </si>
  <si>
    <t>H-3651</t>
  </si>
  <si>
    <t>H-3653</t>
  </si>
  <si>
    <t>H-3654</t>
  </si>
  <si>
    <t>H-3659</t>
  </si>
  <si>
    <t>H-3660</t>
  </si>
  <si>
    <t>H-3661</t>
  </si>
  <si>
    <t>H-3662</t>
  </si>
  <si>
    <t>H-3663</t>
  </si>
  <si>
    <t>H-3664</t>
  </si>
  <si>
    <t>H-3665</t>
  </si>
  <si>
    <t>H-3668</t>
  </si>
  <si>
    <t>H-3673</t>
  </si>
  <si>
    <t>H-3674</t>
  </si>
  <si>
    <t>H-3675</t>
  </si>
  <si>
    <t>H-3676</t>
  </si>
  <si>
    <t>H-3677</t>
  </si>
  <si>
    <t>H-3678</t>
  </si>
  <si>
    <t>H-3680</t>
  </si>
  <si>
    <t>H-3681</t>
  </si>
  <si>
    <t>H-3682</t>
  </si>
  <si>
    <t>H-3683</t>
  </si>
  <si>
    <t>H-3687</t>
  </si>
  <si>
    <t>H-3688</t>
  </si>
  <si>
    <t>H-3689</t>
  </si>
  <si>
    <t>H-3691</t>
  </si>
  <si>
    <t>H-3692</t>
  </si>
  <si>
    <t>H-3693</t>
  </si>
  <si>
    <t>H-3694</t>
  </si>
  <si>
    <t>H-3695</t>
  </si>
  <si>
    <t>H-3696</t>
  </si>
  <si>
    <t>H-3697</t>
  </si>
  <si>
    <t>H-3698</t>
  </si>
  <si>
    <t>H-3699</t>
  </si>
  <si>
    <t>H-3700</t>
  </si>
  <si>
    <t>H-3701</t>
  </si>
  <si>
    <t>H-3702</t>
  </si>
  <si>
    <t>H-3703</t>
  </si>
  <si>
    <t>H-3704</t>
  </si>
  <si>
    <t>H-3705</t>
  </si>
  <si>
    <t>H-3706</t>
  </si>
  <si>
    <t>H-3707</t>
  </si>
  <si>
    <t>H-3708</t>
  </si>
  <si>
    <t>H-3711</t>
  </si>
  <si>
    <t>H-3713</t>
  </si>
  <si>
    <t>H-3714</t>
  </si>
  <si>
    <t>H-3715</t>
  </si>
  <si>
    <t>H-3717</t>
  </si>
  <si>
    <t>H-3718</t>
  </si>
  <si>
    <t>H-3720</t>
  </si>
  <si>
    <t>H-3721</t>
  </si>
  <si>
    <t>H-3722</t>
  </si>
  <si>
    <t>H-3723</t>
  </si>
  <si>
    <t>H-3724</t>
  </si>
  <si>
    <t>H-3726</t>
  </si>
  <si>
    <t>H-3727</t>
  </si>
  <si>
    <t>H-3728</t>
  </si>
  <si>
    <t>H-3729</t>
  </si>
  <si>
    <t>H-3730</t>
  </si>
  <si>
    <t>H-3731</t>
  </si>
  <si>
    <t>H-3732</t>
  </si>
  <si>
    <t>H-3733</t>
  </si>
  <si>
    <t>H-3734</t>
  </si>
  <si>
    <t>H-3735</t>
  </si>
  <si>
    <t>H-3738</t>
  </si>
  <si>
    <t>H-3739</t>
  </si>
  <si>
    <t>H-3741</t>
  </si>
  <si>
    <t>H-3742</t>
  </si>
  <si>
    <t>H-3743</t>
  </si>
  <si>
    <t>H-3746</t>
  </si>
  <si>
    <t>H-3747</t>
  </si>
  <si>
    <t>H-3748</t>
  </si>
  <si>
    <t>H-3749</t>
  </si>
  <si>
    <t>H-3752</t>
  </si>
  <si>
    <t>H-3753</t>
  </si>
  <si>
    <t>H-3754</t>
  </si>
  <si>
    <t>H-3755</t>
  </si>
  <si>
    <t>H-3756</t>
  </si>
  <si>
    <t>H-3758</t>
  </si>
  <si>
    <t>H-3759</t>
  </si>
  <si>
    <t>H-3761</t>
  </si>
  <si>
    <t>H-3762</t>
  </si>
  <si>
    <t>H-3763</t>
  </si>
  <si>
    <t>H-3764</t>
  </si>
  <si>
    <t>H-3765</t>
  </si>
  <si>
    <t>H-3766</t>
  </si>
  <si>
    <t>H-3767</t>
  </si>
  <si>
    <t>H-3768</t>
  </si>
  <si>
    <t>H-3769</t>
  </si>
  <si>
    <t>H-3771</t>
  </si>
  <si>
    <t>H-3772</t>
  </si>
  <si>
    <t>H-3774</t>
  </si>
  <si>
    <t>H-3775</t>
  </si>
  <si>
    <t>H-3776</t>
  </si>
  <si>
    <t>H-3783</t>
  </si>
  <si>
    <t>H-3785</t>
  </si>
  <si>
    <t>H-3786</t>
  </si>
  <si>
    <t>H-3787</t>
  </si>
  <si>
    <t>H-3789</t>
  </si>
  <si>
    <t>H-3790</t>
  </si>
  <si>
    <t>H-3791</t>
  </si>
  <si>
    <t>H-3792</t>
  </si>
  <si>
    <t>H-3793</t>
  </si>
  <si>
    <t>H-3794</t>
  </si>
  <si>
    <t>H-3796</t>
  </si>
  <si>
    <t>H-3797</t>
  </si>
  <si>
    <t>H-3799</t>
  </si>
  <si>
    <t>H-3800</t>
  </si>
  <si>
    <t>H-3803</t>
  </si>
  <si>
    <t>H-3805</t>
  </si>
  <si>
    <t>H-3807</t>
  </si>
  <si>
    <t>H-3808</t>
  </si>
  <si>
    <t>H-3810</t>
  </si>
  <si>
    <t>H-3811</t>
  </si>
  <si>
    <t>H-3812</t>
  </si>
  <si>
    <t>H-3815</t>
  </si>
  <si>
    <t>H-3816</t>
  </si>
  <si>
    <t>H-3818</t>
  </si>
  <si>
    <t>H-3819</t>
  </si>
  <si>
    <t>H-3820</t>
  </si>
  <si>
    <t>H-3821</t>
  </si>
  <si>
    <t>H-3822</t>
  </si>
  <si>
    <t>H-3823</t>
  </si>
  <si>
    <t>H-3826</t>
  </si>
  <si>
    <t>H-3827</t>
  </si>
  <si>
    <t>H-3828</t>
  </si>
  <si>
    <t>H-3829</t>
  </si>
  <si>
    <t>H-3831</t>
  </si>
  <si>
    <t>H-3832</t>
  </si>
  <si>
    <t>H-3833</t>
  </si>
  <si>
    <t>H-3836</t>
  </si>
  <si>
    <t>H-3837</t>
  </si>
  <si>
    <t>H-3838</t>
  </si>
  <si>
    <t>H-3840</t>
  </si>
  <si>
    <t>H-3841</t>
  </si>
  <si>
    <t>H-3843</t>
  </si>
  <si>
    <t>H-3844</t>
  </si>
  <si>
    <t>H-3846</t>
  </si>
  <si>
    <t>H-3847</t>
  </si>
  <si>
    <t>H-3848</t>
  </si>
  <si>
    <t>H-3849</t>
  </si>
  <si>
    <t>H-3850</t>
  </si>
  <si>
    <t>H-3851</t>
  </si>
  <si>
    <t>H-3852</t>
  </si>
  <si>
    <t>H-3853</t>
  </si>
  <si>
    <t>H-3854</t>
  </si>
  <si>
    <t>H-3855</t>
  </si>
  <si>
    <t>H-3856</t>
  </si>
  <si>
    <t>H-3857</t>
  </si>
  <si>
    <t>H-3858</t>
  </si>
  <si>
    <t>H-3859</t>
  </si>
  <si>
    <t>H-3860</t>
  </si>
  <si>
    <t>H-3861</t>
  </si>
  <si>
    <t>H-3862</t>
  </si>
  <si>
    <t>H-3863</t>
  </si>
  <si>
    <t>H-3864</t>
  </si>
  <si>
    <t>H-3865</t>
  </si>
  <si>
    <t>H-3866</t>
  </si>
  <si>
    <t>H-3867</t>
  </si>
  <si>
    <t>H-3868</t>
  </si>
  <si>
    <t>H-3869</t>
  </si>
  <si>
    <t>H-3871</t>
  </si>
  <si>
    <t>H-3872</t>
  </si>
  <si>
    <t>H-3874</t>
  </si>
  <si>
    <t>H-3876</t>
  </si>
  <si>
    <t>H-3877</t>
  </si>
  <si>
    <t>H-3878</t>
  </si>
  <si>
    <t>H-3879</t>
  </si>
  <si>
    <t>H-3881</t>
  </si>
  <si>
    <t>H-3882</t>
  </si>
  <si>
    <t>H-3883</t>
  </si>
  <si>
    <t>H-3884</t>
  </si>
  <si>
    <t>H-3885</t>
  </si>
  <si>
    <t>H-3886</t>
  </si>
  <si>
    <t>H-3887</t>
  </si>
  <si>
    <t>H-3889</t>
  </si>
  <si>
    <t>H-3891</t>
  </si>
  <si>
    <t>H-3893</t>
  </si>
  <si>
    <t>H-3894</t>
  </si>
  <si>
    <t>H-3895</t>
  </si>
  <si>
    <t>H-3896</t>
  </si>
  <si>
    <t>H-3898</t>
  </si>
  <si>
    <t>H-3899</t>
  </si>
  <si>
    <t>H-3900</t>
  </si>
  <si>
    <t>H-3901</t>
  </si>
  <si>
    <t>H-3902</t>
  </si>
  <si>
    <t>H-3904</t>
  </si>
  <si>
    <t>H-3905</t>
  </si>
  <si>
    <t>H-3908</t>
  </si>
  <si>
    <t>H-3909</t>
  </si>
  <si>
    <t>H-3911</t>
  </si>
  <si>
    <t>H-3912</t>
  </si>
  <si>
    <t>H-3914</t>
  </si>
  <si>
    <t>H-3915</t>
  </si>
  <si>
    <t>H-3916</t>
  </si>
  <si>
    <t>H-3917</t>
  </si>
  <si>
    <t>H-3918</t>
  </si>
  <si>
    <t>H-3919</t>
  </si>
  <si>
    <t>H-3920</t>
  </si>
  <si>
    <t>H-3921</t>
  </si>
  <si>
    <t>H-3922</t>
  </si>
  <si>
    <t>H-3923</t>
  </si>
  <si>
    <t>H-3924</t>
  </si>
  <si>
    <t>H-3926</t>
  </si>
  <si>
    <t>H-3927</t>
  </si>
  <si>
    <t>H-3928</t>
  </si>
  <si>
    <t>H-3929</t>
  </si>
  <si>
    <t>H-3930</t>
  </si>
  <si>
    <t>H-3931</t>
  </si>
  <si>
    <t>H-3933</t>
  </si>
  <si>
    <t>H-3934</t>
  </si>
  <si>
    <t>H-3935</t>
  </si>
  <si>
    <t>H-3936</t>
  </si>
  <si>
    <t>H-3937</t>
  </si>
  <si>
    <t>H-3939</t>
  </si>
  <si>
    <t>H-3940</t>
  </si>
  <si>
    <t>H-3941</t>
  </si>
  <si>
    <t>H-3942</t>
  </si>
  <si>
    <t>H-3943</t>
  </si>
  <si>
    <t>H-3945</t>
  </si>
  <si>
    <t>H-3946</t>
  </si>
  <si>
    <t>H-3947</t>
  </si>
  <si>
    <t>H-3948</t>
  </si>
  <si>
    <t>H-3949</t>
  </si>
  <si>
    <t>H-3950</t>
  </si>
  <si>
    <t>H-3951</t>
  </si>
  <si>
    <t>H-3952</t>
  </si>
  <si>
    <t>H-3954</t>
  </si>
  <si>
    <t>H-3957</t>
  </si>
  <si>
    <t>H-3958</t>
  </si>
  <si>
    <t>H-3959</t>
  </si>
  <si>
    <t>H-3960</t>
  </si>
  <si>
    <t>H-3961</t>
  </si>
  <si>
    <t>H-3962</t>
  </si>
  <si>
    <t>H-3964</t>
  </si>
  <si>
    <t>H-3965</t>
  </si>
  <si>
    <t>H-3966</t>
  </si>
  <si>
    <t>H-3967</t>
  </si>
  <si>
    <t>H-3968</t>
  </si>
  <si>
    <t>H-3969</t>
  </si>
  <si>
    <t>H-3970</t>
  </si>
  <si>
    <t>H-3971</t>
  </si>
  <si>
    <t>H-3972</t>
  </si>
  <si>
    <t>H-3973</t>
  </si>
  <si>
    <t>H-3974</t>
  </si>
  <si>
    <t>H-3977</t>
  </si>
  <si>
    <t>H-3980</t>
  </si>
  <si>
    <t>H-3981</t>
  </si>
  <si>
    <t>H-3982</t>
  </si>
  <si>
    <t>H-3983</t>
  </si>
  <si>
    <t>H-3985</t>
  </si>
  <si>
    <t>H-3987</t>
  </si>
  <si>
    <t>H-3988</t>
  </si>
  <si>
    <t>H-3991</t>
  </si>
  <si>
    <t>H-3992</t>
  </si>
  <si>
    <t>H-3994</t>
  </si>
  <si>
    <t>H-3995</t>
  </si>
  <si>
    <t>H-3997</t>
  </si>
  <si>
    <t>H-3998</t>
  </si>
  <si>
    <t>H-3999</t>
  </si>
  <si>
    <t>H-4000</t>
  </si>
  <si>
    <t>H-4001</t>
  </si>
  <si>
    <t>H-4002</t>
  </si>
  <si>
    <t>H-4003</t>
  </si>
  <si>
    <t>H-4004</t>
  </si>
  <si>
    <t>H-4005</t>
  </si>
  <si>
    <t>H-4006</t>
  </si>
  <si>
    <t>H-4007</t>
  </si>
  <si>
    <t>H-4008</t>
  </si>
  <si>
    <t>H-4009</t>
  </si>
  <si>
    <t>H-4010</t>
  </si>
  <si>
    <t>H-4011</t>
  </si>
  <si>
    <t>H-4012</t>
  </si>
  <si>
    <t>H-4013</t>
  </si>
  <si>
    <t>H-4014</t>
  </si>
  <si>
    <t>H-4015</t>
  </si>
  <si>
    <t>H-4017</t>
  </si>
  <si>
    <t>H-4018</t>
  </si>
  <si>
    <t>H-4019</t>
  </si>
  <si>
    <t>H-4020</t>
  </si>
  <si>
    <t>H-4021</t>
  </si>
  <si>
    <t>H-4023</t>
  </si>
  <si>
    <t>H-4024</t>
  </si>
  <si>
    <t>H-4025</t>
  </si>
  <si>
    <t>H-4028</t>
  </si>
  <si>
    <t>H-4030</t>
  </si>
  <si>
    <t>H-4031</t>
  </si>
  <si>
    <t>H-4032</t>
  </si>
  <si>
    <t>H-4033</t>
  </si>
  <si>
    <t>H-4034</t>
  </si>
  <si>
    <t>H-4036</t>
  </si>
  <si>
    <t>H-4037</t>
  </si>
  <si>
    <t>H-4038</t>
  </si>
  <si>
    <t>H-4039</t>
  </si>
  <si>
    <t>H-4040</t>
  </si>
  <si>
    <t>H-4042</t>
  </si>
  <si>
    <t>H-4043</t>
  </si>
  <si>
    <t>H-4044</t>
  </si>
  <si>
    <t>H-4045</t>
  </si>
  <si>
    <t>H-4046</t>
  </si>
  <si>
    <t>H-4047</t>
  </si>
  <si>
    <t>H-4048</t>
  </si>
  <si>
    <t>H-4050</t>
  </si>
  <si>
    <t>H-4051</t>
  </si>
  <si>
    <t>H-4052</t>
  </si>
  <si>
    <t>H-4053</t>
  </si>
  <si>
    <t>H-4054</t>
  </si>
  <si>
    <t>H-4055</t>
  </si>
  <si>
    <t>H-4056</t>
  </si>
  <si>
    <t>H-4057</t>
  </si>
  <si>
    <t>H-4058</t>
  </si>
  <si>
    <t>H-4060</t>
  </si>
  <si>
    <t>H-4064</t>
  </si>
  <si>
    <t>H-4065</t>
  </si>
  <si>
    <t>H-4066</t>
  </si>
  <si>
    <t>H-4068</t>
  </si>
  <si>
    <t>H-4069</t>
  </si>
  <si>
    <t>H-4070</t>
  </si>
  <si>
    <t>H-4071</t>
  </si>
  <si>
    <t>H-4072</t>
  </si>
  <si>
    <t>H-4073</t>
  </si>
  <si>
    <t>H-4075</t>
  </si>
  <si>
    <t>H-4076</t>
  </si>
  <si>
    <t>H-4077</t>
  </si>
  <si>
    <t>H-4078</t>
  </si>
  <si>
    <t>H-4079</t>
  </si>
  <si>
    <t>H-4080</t>
  </si>
  <si>
    <t>H-4081</t>
  </si>
  <si>
    <t>H-4082</t>
  </si>
  <si>
    <t>H-4083</t>
  </si>
  <si>
    <t>H-4084</t>
  </si>
  <si>
    <t>H-4085</t>
  </si>
  <si>
    <t>H-4086</t>
  </si>
  <si>
    <t>H-4088</t>
  </si>
  <si>
    <t>H-4089</t>
  </si>
  <si>
    <t>H-4090</t>
  </si>
  <si>
    <t>H-4091</t>
  </si>
  <si>
    <t>H-4092</t>
  </si>
  <si>
    <t>H-4093</t>
  </si>
  <si>
    <t>H-4095</t>
  </si>
  <si>
    <t>H-4096</t>
  </si>
  <si>
    <t>H-4097</t>
  </si>
  <si>
    <t>H-4099</t>
  </si>
  <si>
    <t>H-4100</t>
  </si>
  <si>
    <t>H-4101</t>
  </si>
  <si>
    <t>H-4104</t>
  </si>
  <si>
    <t>H-4105</t>
  </si>
  <si>
    <t>H-4107</t>
  </si>
  <si>
    <t>H-4108</t>
  </si>
  <si>
    <t>H-4109</t>
  </si>
  <si>
    <t>H-4110</t>
  </si>
  <si>
    <t>H-4111</t>
  </si>
  <si>
    <t>H-4112</t>
  </si>
  <si>
    <t>H-4113</t>
  </si>
  <si>
    <t>H-4114</t>
  </si>
  <si>
    <t>H-4115</t>
  </si>
  <si>
    <t>H-4116</t>
  </si>
  <si>
    <t>H-4117</t>
  </si>
  <si>
    <t>H-4118</t>
  </si>
  <si>
    <t>H-4119</t>
  </si>
  <si>
    <t>H-4120</t>
  </si>
  <si>
    <t>H-4121</t>
  </si>
  <si>
    <t>H-4122</t>
  </si>
  <si>
    <t>H-4123</t>
  </si>
  <si>
    <t>H-4124</t>
  </si>
  <si>
    <t>H-4125</t>
  </si>
  <si>
    <t>H-4126</t>
  </si>
  <si>
    <t>H-4127</t>
  </si>
  <si>
    <t>H-4128</t>
  </si>
  <si>
    <t>H-4130</t>
  </si>
  <si>
    <t>H-4131</t>
  </si>
  <si>
    <t>H-4132</t>
  </si>
  <si>
    <t>H-4133</t>
  </si>
  <si>
    <t>H-4135</t>
  </si>
  <si>
    <t>H-4136</t>
  </si>
  <si>
    <t>H-4137</t>
  </si>
  <si>
    <t>H-4138</t>
  </si>
  <si>
    <t>H-4139</t>
  </si>
  <si>
    <t>H-4140</t>
  </si>
  <si>
    <t>H-4141</t>
  </si>
  <si>
    <t>H-4142</t>
  </si>
  <si>
    <t>H-4144</t>
  </si>
  <si>
    <t>H-4145</t>
  </si>
  <si>
    <t>H-4146</t>
  </si>
  <si>
    <t>H-4147</t>
  </si>
  <si>
    <t>H-4148</t>
  </si>
  <si>
    <t>H-4149</t>
  </si>
  <si>
    <t>H-4151</t>
  </si>
  <si>
    <t>H-4152</t>
  </si>
  <si>
    <t>H-4153</t>
  </si>
  <si>
    <t>H-4154</t>
  </si>
  <si>
    <t>H-4156</t>
  </si>
  <si>
    <t>H-4157</t>
  </si>
  <si>
    <t>H-4158</t>
  </si>
  <si>
    <t>H-4159</t>
  </si>
  <si>
    <t>H-4160</t>
  </si>
  <si>
    <t>H-4161</t>
  </si>
  <si>
    <t>H-4162</t>
  </si>
  <si>
    <t>H-4165</t>
  </si>
  <si>
    <t>H-4166</t>
  </si>
  <si>
    <t>H-4167</t>
  </si>
  <si>
    <t>H-4168</t>
  </si>
  <si>
    <t>H-4169</t>
  </si>
  <si>
    <t>H-4170</t>
  </si>
  <si>
    <t>H-4171</t>
  </si>
  <si>
    <t>H-4173</t>
  </si>
  <si>
    <t>H-4174</t>
  </si>
  <si>
    <t>H-4175</t>
  </si>
  <si>
    <t>H-4176</t>
  </si>
  <si>
    <t>H-4177</t>
  </si>
  <si>
    <t>H-4178</t>
  </si>
  <si>
    <t>H-4180</t>
  </si>
  <si>
    <t>H-4181</t>
  </si>
  <si>
    <t>H-4182</t>
  </si>
  <si>
    <t>H-4183</t>
  </si>
  <si>
    <t>H-4184</t>
  </si>
  <si>
    <t>H-4185</t>
  </si>
  <si>
    <t>H-4186</t>
  </si>
  <si>
    <t>H-4187</t>
  </si>
  <si>
    <t>H-4188</t>
  </si>
  <si>
    <t>H-4190</t>
  </si>
  <si>
    <t>H-4191</t>
  </si>
  <si>
    <t>H-4192</t>
  </si>
  <si>
    <t>H-4193</t>
  </si>
  <si>
    <t>H-4194</t>
  </si>
  <si>
    <t>H-4195</t>
  </si>
  <si>
    <t>H-4196</t>
  </si>
  <si>
    <t>H-4197</t>
  </si>
  <si>
    <t>H-4199</t>
  </si>
  <si>
    <t>H-4200</t>
  </si>
  <si>
    <t>H-4201</t>
  </si>
  <si>
    <t>H-4202</t>
  </si>
  <si>
    <t>H-4203</t>
  </si>
  <si>
    <t>H-4204</t>
  </si>
  <si>
    <t>H-4205</t>
  </si>
  <si>
    <t>H-4206</t>
  </si>
  <si>
    <t>H-4207</t>
  </si>
  <si>
    <t>H-4208</t>
  </si>
  <si>
    <t>H-4209</t>
  </si>
  <si>
    <t>H-4211</t>
  </si>
  <si>
    <t>H-4212</t>
  </si>
  <si>
    <t>H-4213</t>
  </si>
  <si>
    <t>H-4214</t>
  </si>
  <si>
    <t>H-4215</t>
  </si>
  <si>
    <t>H-4216</t>
  </si>
  <si>
    <t>H-4217</t>
  </si>
  <si>
    <t>H-4218</t>
  </si>
  <si>
    <t>H-4219</t>
  </si>
  <si>
    <t>H-4220</t>
  </si>
  <si>
    <t>H-4221</t>
  </si>
  <si>
    <t>H-4222</t>
  </si>
  <si>
    <t>H-4223</t>
  </si>
  <si>
    <t>H-4224</t>
  </si>
  <si>
    <t>H-4225</t>
  </si>
  <si>
    <t>H-4227</t>
  </si>
  <si>
    <t>H-4228</t>
  </si>
  <si>
    <t>H-4229</t>
  </si>
  <si>
    <t>H-4231</t>
  </si>
  <si>
    <t>H-4233</t>
  </si>
  <si>
    <t>H-4234</t>
  </si>
  <si>
    <t>Group_name</t>
  </si>
  <si>
    <t>Control</t>
  </si>
  <si>
    <t>PM2.5</t>
  </si>
  <si>
    <t>Metabolites_name</t>
  </si>
  <si>
    <t>Control_1</t>
  </si>
  <si>
    <t>Control_2</t>
  </si>
  <si>
    <t>Control_3</t>
  </si>
  <si>
    <t>Control_4</t>
  </si>
  <si>
    <t>PM2.5_1</t>
  </si>
  <si>
    <t>PM2.5_2</t>
  </si>
  <si>
    <t>PM2.5_3</t>
  </si>
  <si>
    <t>PM2.5_4</t>
  </si>
  <si>
    <t>Pyridoxal 5'-phosphate</t>
  </si>
  <si>
    <t>S-Adenosylhomocysteine</t>
  </si>
  <si>
    <t>Oxoglutaric acid</t>
  </si>
  <si>
    <t>L-Alanine</t>
  </si>
  <si>
    <t>Succinic acid</t>
  </si>
  <si>
    <t>L-Lysine</t>
  </si>
  <si>
    <t>L-Arginine</t>
  </si>
  <si>
    <t>L-Glutamine</t>
  </si>
  <si>
    <t>L-Serine</t>
  </si>
  <si>
    <t>Ascorbate</t>
  </si>
  <si>
    <t>Ornithine</t>
  </si>
  <si>
    <t>L-Tryptophan</t>
  </si>
  <si>
    <t>L-Phenylalanine</t>
  </si>
  <si>
    <t>L-Tyrosine</t>
  </si>
  <si>
    <t>2-Aminobenzoic acid</t>
  </si>
  <si>
    <t>2-Ketobutyric acid</t>
  </si>
  <si>
    <t>Fumaric acid</t>
  </si>
  <si>
    <t>L-Leucine</t>
  </si>
  <si>
    <t>Oxidized glutathione</t>
  </si>
  <si>
    <t>Alpha-ketoisovaleric acid</t>
  </si>
  <si>
    <t>L-Proline</t>
  </si>
  <si>
    <t>L-Malic acid</t>
  </si>
  <si>
    <t>L-Asparagine</t>
  </si>
  <si>
    <t>Citric acid</t>
  </si>
  <si>
    <t>Glycolate</t>
  </si>
  <si>
    <t>Dihydroxyacetone</t>
  </si>
  <si>
    <t>L-Lactic acid</t>
  </si>
  <si>
    <t>L-Threonine</t>
  </si>
  <si>
    <t>2-Pyrocatechuic acid</t>
  </si>
  <si>
    <t>Oxalic acid</t>
  </si>
  <si>
    <t>Malonic semialdehyde</t>
  </si>
  <si>
    <t>Alpha-Lactose</t>
  </si>
  <si>
    <t>Glyceric acid</t>
  </si>
  <si>
    <t>Spermidine</t>
  </si>
  <si>
    <t>L-Kynurenine</t>
  </si>
  <si>
    <t>Glucosamine</t>
  </si>
  <si>
    <t>Retinal</t>
  </si>
  <si>
    <t>Malonate</t>
  </si>
  <si>
    <t>D-Aspartic acid</t>
  </si>
  <si>
    <t>L-Isoleucine</t>
  </si>
  <si>
    <t>cis-Aconitic acid</t>
  </si>
  <si>
    <t>2,5-Dioxopentanoate</t>
  </si>
  <si>
    <t>Formiminoglutamic acid</t>
  </si>
  <si>
    <t>(S)-2,3,4,5-Tetrahydropiperidine-2-carboxylate</t>
  </si>
  <si>
    <t>Quinone</t>
  </si>
  <si>
    <t>Cytidine</t>
  </si>
  <si>
    <t>Malonyl-Carnitin</t>
  </si>
  <si>
    <t>Glutaric acid</t>
  </si>
  <si>
    <t>Cysteic acid</t>
  </si>
  <si>
    <t>p-Aminobenzoic acid</t>
  </si>
  <si>
    <t>Cyclic AMP</t>
  </si>
  <si>
    <t>D-Glyceraldehyde</t>
  </si>
  <si>
    <t>2-Hydroxy-2,4-pentadienoate</t>
  </si>
  <si>
    <t>3-Sulfinoalanine</t>
  </si>
  <si>
    <t>N1-Acetylspermidine</t>
  </si>
  <si>
    <t>N-Acetylglutamic acid</t>
  </si>
  <si>
    <t>Indoleacetaldehyde</t>
  </si>
  <si>
    <t>Pyridoxamine 5'-phosphate</t>
  </si>
  <si>
    <t>L-2-Amino-4-methylenepentanedioic acid</t>
  </si>
  <si>
    <t>gamma-Glutamylcysteine</t>
  </si>
  <si>
    <t>Cholic acid</t>
  </si>
  <si>
    <t>D-Serine</t>
  </si>
  <si>
    <t>Diacetyl</t>
  </si>
  <si>
    <t>All-trans-retinoic acid</t>
  </si>
  <si>
    <t>2-Acetolactate</t>
  </si>
  <si>
    <t>2-Ketohexanoic acid</t>
  </si>
  <si>
    <t>2-Keto-glutaramic acid</t>
  </si>
  <si>
    <t>O-Acetylserine</t>
  </si>
  <si>
    <t>D-Galactose</t>
  </si>
  <si>
    <t>1,3-Diaminopropane</t>
  </si>
  <si>
    <t>Trigonelline</t>
  </si>
  <si>
    <t>Hydroxypropionic acid</t>
  </si>
  <si>
    <t>N8-Acetylspermidine</t>
  </si>
  <si>
    <t>L-Glutamic acid</t>
  </si>
  <si>
    <t>7,8-Diaminononanoate</t>
  </si>
  <si>
    <t>N-Acetyl-L-aspartic acid</t>
  </si>
  <si>
    <t>N-Formyl-L-glutamic acid</t>
  </si>
  <si>
    <t>N-methyl-L-glutamic Acid</t>
  </si>
  <si>
    <t>(R)-4-Dehydropantoate</t>
  </si>
  <si>
    <t>Acetylhomoserine</t>
  </si>
  <si>
    <t>8-Amino-7-oxononanoate</t>
  </si>
  <si>
    <t>O-Succinyl-L-homoserine</t>
  </si>
  <si>
    <t>L-Glutamic gamma-semialdehyde</t>
  </si>
  <si>
    <t>4-Hydroxyphenylpyruvic acid</t>
  </si>
  <si>
    <t>(3S,5S)-3,5-Diaminohexanoate</t>
  </si>
  <si>
    <t>Glycerylphosphorylethanolamine</t>
  </si>
  <si>
    <t>1-Aminocyclopropanecarboxylic acid</t>
  </si>
  <si>
    <t>Cysteinylglycine</t>
  </si>
  <si>
    <t>Oxamate</t>
  </si>
  <si>
    <t>Ephedrine</t>
  </si>
  <si>
    <t>Linoleic acid</t>
  </si>
  <si>
    <t>Maleamate</t>
  </si>
  <si>
    <t>Phthalic acid</t>
  </si>
  <si>
    <t>Threonic acid</t>
  </si>
  <si>
    <t>Mesaconic acid</t>
  </si>
  <si>
    <t>(S)-Acetoin</t>
  </si>
  <si>
    <t>Pyroglutamic acid</t>
  </si>
  <si>
    <t>Homo-L-arginine</t>
  </si>
  <si>
    <t>Nocardicin A</t>
  </si>
  <si>
    <t>Indolelactic acid</t>
  </si>
  <si>
    <t>Ureidoglycine</t>
  </si>
  <si>
    <t>Glycylleucine</t>
  </si>
  <si>
    <t>Methylmalonic acid</t>
  </si>
  <si>
    <t>1,3,5-Trihydroxybenzene</t>
  </si>
  <si>
    <t>Glutaconic acid</t>
  </si>
  <si>
    <t>2-Aminoacrylic acid</t>
  </si>
  <si>
    <t>Maleylacetic acid</t>
  </si>
  <si>
    <t>L-Cystathionine</t>
  </si>
  <si>
    <t>D-Fructose</t>
  </si>
  <si>
    <t>L-Alpha-aminobutyric acid</t>
  </si>
  <si>
    <t>N-Methyltyramine</t>
  </si>
  <si>
    <t>2-Hydroxymuconate</t>
  </si>
  <si>
    <t>Pyrimidodiazepine</t>
  </si>
  <si>
    <t>3-Dehydroshikimate</t>
  </si>
  <si>
    <t>Dodecanedioic acid</t>
  </si>
  <si>
    <t>L-Formylkynurenine</t>
  </si>
  <si>
    <t>N6-Acetyl-L-lysine</t>
  </si>
  <si>
    <t>Enol-phenylpyruvate</t>
  </si>
  <si>
    <t>Gamma-delta-Dioxovaleric acid</t>
  </si>
  <si>
    <t>Methionine sulfoxide</t>
  </si>
  <si>
    <t>2-Oxohept-3-enedioate</t>
  </si>
  <si>
    <t>5-Acetamidovalerate</t>
  </si>
  <si>
    <t>N-Formyl-L-methionine</t>
  </si>
  <si>
    <t>L-2-Hydroxyglutaric acid</t>
  </si>
  <si>
    <t>2-Hydroxy-3-oxoadipate</t>
  </si>
  <si>
    <t>8,11,14-Eicosatrienoic acid</t>
  </si>
  <si>
    <t>L-2,4-diaminobutyric acid</t>
  </si>
  <si>
    <t>L-2,3-Dihydrodipicolinate</t>
  </si>
  <si>
    <t>5-phosphonooxy-L-lysine</t>
  </si>
  <si>
    <t>2,3-Diaminopropionic acid</t>
  </si>
  <si>
    <t>Argininosuccinic acid</t>
  </si>
  <si>
    <t>D-4'-Phosphopantothenate</t>
  </si>
  <si>
    <t>4-Hydroxy-2-oxopentanoate</t>
  </si>
  <si>
    <t>L-threo-3-Methylaspartate</t>
  </si>
  <si>
    <t>Hydroxyphenyllactic acid</t>
  </si>
  <si>
    <t>3-Hydroxy-cis,cis-muconate</t>
  </si>
  <si>
    <t>Phenylacetothiohydroximate</t>
  </si>
  <si>
    <t>gamma-Glutamylalanine</t>
  </si>
  <si>
    <t>3-Hydroxymethylglutaric acid</t>
  </si>
  <si>
    <t>2-Oxoarginine</t>
  </si>
  <si>
    <t>Adenylsuccinic acid</t>
  </si>
  <si>
    <t>2-Dehydro-3-deoxy-L-fuconate</t>
  </si>
  <si>
    <t>L-2-Amino-6-oxoheptanedioate</t>
  </si>
  <si>
    <t>1-Pyrroline-5-carboxylic acid</t>
  </si>
  <si>
    <t>2-Dehydro-3-deoxy-D-glucarate</t>
  </si>
  <si>
    <t>Tetrahydrodipicolinate</t>
  </si>
  <si>
    <t>2-Hydroxyethylenedicarboxylate</t>
  </si>
  <si>
    <t>N2-(D-1-Carboxyethyl)-L-lysine</t>
  </si>
  <si>
    <t>5-Dehydro-4-deoxy-D-glucuronate</t>
  </si>
  <si>
    <t>Allysine</t>
  </si>
  <si>
    <t>N6-(delta2-Isopentenyl)-adenine</t>
  </si>
  <si>
    <t>2-(Hydroxymethyl)-4-oxobutanoate</t>
  </si>
  <si>
    <t>3-Methyl-cis,cis-hexadienedioate</t>
  </si>
  <si>
    <t>Alpha-N-Phenylacetyl-L-glutamine</t>
  </si>
  <si>
    <t>6-Lactoyltetrahydropterin</t>
  </si>
  <si>
    <t>Pyrroline hydroxycarboxylic acid</t>
  </si>
  <si>
    <t>1-Pyrroline-4-hydroxy-2-carboxylate</t>
  </si>
  <si>
    <t>2-Keto-3-deoxy-6-phosphogluconic acid</t>
  </si>
  <si>
    <t>5-Amino-6-(5'-phosphoribitylamino)uracil</t>
  </si>
  <si>
    <t>N-Succinyl-2-amino-6-ketopimelate</t>
  </si>
  <si>
    <t>Deoxycholic acid</t>
  </si>
  <si>
    <t>15-KETE</t>
  </si>
  <si>
    <t>3-Hydroxy-2-methylpyridine-4,5-dicarboxylate</t>
  </si>
  <si>
    <t>O-(1-&gt;4)-alpha-L-Dihydrostreptosyl-streptidine 6-phosphate</t>
  </si>
  <si>
    <t>Luteolin 7-O-[beta-D-glucuronosyl-(1-&gt;2)-beta-D-glucuronide]-4'-O-beta-D-glucuronide</t>
  </si>
  <si>
    <t>(S)-N-Methylcoclaurine</t>
  </si>
  <si>
    <t>gamma-Glutamylglutamic acid</t>
  </si>
  <si>
    <t>beta-Alanyl-L-lysine</t>
  </si>
  <si>
    <t>Cortexolone</t>
  </si>
  <si>
    <t>S-Glutathionyl-L-cysteine</t>
  </si>
  <si>
    <t>4-Oxoglutaramate</t>
  </si>
  <si>
    <t>5,6-Dihydroxyindole</t>
  </si>
  <si>
    <t>Metanephrine</t>
  </si>
  <si>
    <t>3-Hydroxyphenylacetic acid</t>
  </si>
  <si>
    <t>D-Phenyllactic acid</t>
  </si>
  <si>
    <t>3-O-Methylgallate</t>
  </si>
  <si>
    <t>Hydrocinnamic acid</t>
  </si>
  <si>
    <t>3-Hydroxykynurenamine</t>
  </si>
  <si>
    <t>Quinoline-4,8-diol</t>
  </si>
  <si>
    <t>5-Hydroxykynurenamine</t>
  </si>
  <si>
    <t>5-Hydroxyindolepyruvate</t>
  </si>
  <si>
    <t>Formyl-5-hydroxykynurenamine</t>
  </si>
  <si>
    <t>5-Hydroxy-N-formylkynurenine</t>
  </si>
  <si>
    <t>3-Aminopropionaldehyde</t>
  </si>
  <si>
    <t>gamma-Amino-gamma-cyanobutanoate</t>
  </si>
  <si>
    <t>(3Z)-Phycocyanobilin</t>
  </si>
  <si>
    <t>Cysteine-S-sulfate</t>
  </si>
  <si>
    <t>3,3',4'5-Tetrahydroxystilbene</t>
  </si>
  <si>
    <t>2-Hydroxybutyric acid</t>
  </si>
  <si>
    <t>(S)-3-Hydroxyisobutyric acid</t>
  </si>
  <si>
    <t>2,4-Dihydroxyhept-2-enedioate</t>
  </si>
  <si>
    <t>2,6-Dihydroxyphenylacetate</t>
  </si>
  <si>
    <t>4-ethenylbenzene-1,2-diol</t>
  </si>
  <si>
    <t>4-Methyl-L-glutamate</t>
  </si>
  <si>
    <t>3-Sulfocatechol</t>
  </si>
  <si>
    <t>Hydrogenobyrinate</t>
  </si>
  <si>
    <t>Myristic acid</t>
  </si>
  <si>
    <t>Alpha-Linolenic acid</t>
  </si>
  <si>
    <t>Eicosapentaenoic acid</t>
  </si>
  <si>
    <t>Docosahexaenoic acid</t>
  </si>
  <si>
    <t>4-Acetamido-2-aminobutanoic acid</t>
  </si>
  <si>
    <t>Cuminaldehyde</t>
  </si>
  <si>
    <t>2-Hydroxy-6-oxo-6-(4'-chlorophenyl)-hexa-2,4-dienoate</t>
  </si>
  <si>
    <t>2,4-Dichlorobenzoate</t>
  </si>
  <si>
    <t>Phenylacetic acid</t>
  </si>
  <si>
    <t>cis-Acetylacrylate</t>
  </si>
  <si>
    <t>m-Methylbenzoate</t>
  </si>
  <si>
    <t>Crepenynate</t>
  </si>
  <si>
    <t>Ursodeoxycholic acid</t>
  </si>
  <si>
    <t>Palmitoleic acid</t>
  </si>
  <si>
    <t>Betalamic acid</t>
  </si>
  <si>
    <t>Methylsuccinic acid</t>
  </si>
  <si>
    <t>(R)-Citronellal</t>
  </si>
  <si>
    <t>Picolinic acid</t>
  </si>
  <si>
    <t>Ecgonine</t>
  </si>
  <si>
    <t>4-Amino-4-deoxychorismate</t>
  </si>
  <si>
    <t>(5S)-6-Hydroxy-5-isopropenyl-2-methylhexanoate</t>
  </si>
  <si>
    <t>Methyl jasmonate</t>
  </si>
  <si>
    <t>2(alpha-D-Mannosyl)-D-glycerate</t>
  </si>
  <si>
    <t>8,13-Abietadien-18-oic acid</t>
  </si>
  <si>
    <t>N-Methyl-D-aspartic acid</t>
  </si>
  <si>
    <t>2-Hydroxy-6-ketononatrienedioate</t>
  </si>
  <si>
    <t>2-Chloro-3-oxoadipate</t>
  </si>
  <si>
    <t>1,2-Dihydroxy-7-hydroxymethylnaphthalene</t>
  </si>
  <si>
    <t>2-Hydroxy-4-hydroxymethylbenzalpyruvate</t>
  </si>
  <si>
    <t>(R)-3-Hydroxy-3-methyl-2-oxopentanoate</t>
  </si>
  <si>
    <t>11,12-Epoxyeicosatrienoic acid</t>
  </si>
  <si>
    <t>12,13-EpOME</t>
  </si>
  <si>
    <t>12R,13S-epoxy-9S-hydroxy-10E-octadecenoic acid</t>
  </si>
  <si>
    <t>Thiodiacetic acid</t>
  </si>
  <si>
    <t>8'-Hydroxyabscisate</t>
  </si>
  <si>
    <t>Murocholic acid</t>
  </si>
  <si>
    <t>1,2-Dihydroxy-3-keto-5-methylthiopentene</t>
  </si>
  <si>
    <t>Gamma-glutamyl-L-putrescine</t>
  </si>
  <si>
    <t>Blue pigment</t>
  </si>
  <si>
    <t>2-Formylglutarate</t>
  </si>
  <si>
    <t>1,2-Dihydroxynaphthalene-6-sulfonate</t>
  </si>
  <si>
    <t>3-Hydroxy-5-oxohexanoate</t>
  </si>
  <si>
    <t>Stearidonic acid</t>
  </si>
  <si>
    <t>(Z)-3-Hexenal</t>
  </si>
  <si>
    <t>(3Z,6Z)-3,6-Nonadienal</t>
  </si>
  <si>
    <t>2R-HOTrE</t>
  </si>
  <si>
    <t>Norlinolenic acid</t>
  </si>
  <si>
    <t>(S)-2-(Hydroxymethyl)glutarate</t>
  </si>
  <si>
    <t>3-Fluorocatechol</t>
  </si>
  <si>
    <t>Docosapentaenoic acid</t>
  </si>
  <si>
    <t>Bis(glutathionyl)spermine</t>
  </si>
  <si>
    <t>2-Amino-3-methylbenzoate</t>
  </si>
  <si>
    <t>3,4-Dihydroxybenzaldehyde</t>
  </si>
  <si>
    <t>3-(4-hydroxyphenyl)propanal</t>
  </si>
  <si>
    <t>L-2-Amino-5-(methylthio)pentanoic acid</t>
  </si>
  <si>
    <t>3a,12b-Dihydroxy-5b-cholanoic acid</t>
  </si>
  <si>
    <t>Alpha-Muricholic acid</t>
  </si>
  <si>
    <t>5-epi-Valiolone</t>
  </si>
  <si>
    <t>3a,6b,7b-Trihydroxy-5b-cholanoic acid</t>
  </si>
  <si>
    <t>Leukoaminochrome</t>
  </si>
  <si>
    <t>4,5-seco-Dopa</t>
  </si>
  <si>
    <t>8-Methylnonenoate</t>
  </si>
  <si>
    <t>16-Hydroxy hexadecanoic acid</t>
  </si>
  <si>
    <t>isopimara-7,15-dienal</t>
  </si>
  <si>
    <t>cis,cis-2,4-Dihydroxy-5-methyl-6-oxo-2,4-hexadienoate</t>
  </si>
  <si>
    <t>9,10-Epoxystearic acid</t>
  </si>
  <si>
    <t>16-Oxopalmitate</t>
  </si>
  <si>
    <t>Hexadecanedioic acid</t>
  </si>
  <si>
    <t>18-Hydroxyoleate</t>
  </si>
  <si>
    <t>18-Oxooleate</t>
  </si>
  <si>
    <t>9,10-Dihydroxystearate</t>
  </si>
  <si>
    <t>1,2,3-Propanetricarboxylic acid</t>
  </si>
  <si>
    <t>Iminodiacetic acid</t>
  </si>
  <si>
    <t>N(alpha)-Acetyl-L-2,4-diaminobutyrate</t>
  </si>
  <si>
    <t>Coniferyl acetate</t>
  </si>
  <si>
    <t>(Z)-3-Peroxyaminoacrylate</t>
  </si>
  <si>
    <t>Aminoacrylate</t>
  </si>
  <si>
    <t>Coumaryl acetate</t>
  </si>
  <si>
    <t>Imidazolepropionic acid</t>
  </si>
  <si>
    <t>GDP-alpha-D-perosamine</t>
  </si>
  <si>
    <t>2,4-Diketo-3-deoxy-L-fuconate</t>
  </si>
  <si>
    <t>3-Hydroxyisovaleric acid</t>
  </si>
  <si>
    <t>Tabtoxin biosynthesis intermediate 3</t>
  </si>
  <si>
    <t>Tabtoxin biosynthesis intermediate 4</t>
  </si>
  <si>
    <t>3-Hexenedioic acid</t>
  </si>
  <si>
    <t>3-Oxocholic acid</t>
  </si>
  <si>
    <t>Isovalerylglycine</t>
  </si>
  <si>
    <t>Glycylproline</t>
  </si>
  <si>
    <t>3-Hydroxymandelic acid</t>
  </si>
  <si>
    <t>Methylglutaric acid</t>
  </si>
  <si>
    <t>N-Acetyl-L-alanine</t>
  </si>
  <si>
    <t>Ribothymidine</t>
  </si>
  <si>
    <t>Undecanedioic acid</t>
  </si>
  <si>
    <t>DL-2-Aminooctanoic acid</t>
  </si>
  <si>
    <t>2-Hydroxy-2-methylbutyric acid</t>
  </si>
  <si>
    <t>Dimethylmalonic acid</t>
  </si>
  <si>
    <t>Isoleucylproline</t>
  </si>
  <si>
    <t>Leucylproline</t>
  </si>
  <si>
    <t>Phenylalanylproline</t>
  </si>
  <si>
    <t>Prolylglycine</t>
  </si>
  <si>
    <t>Prolylphenylalanine</t>
  </si>
  <si>
    <t>L-prolyl-L-proline</t>
  </si>
  <si>
    <t>p-Methylhippuric acid</t>
  </si>
  <si>
    <t>Alanyl-Aspartic acid</t>
  </si>
  <si>
    <t>Alanyl-Lysine</t>
  </si>
  <si>
    <t>Asparaginyl-Aspartate</t>
  </si>
  <si>
    <t>Glutaminylalanine</t>
  </si>
  <si>
    <t>Glutaminylglutamine</t>
  </si>
  <si>
    <t>Glutaminylthreonine</t>
  </si>
  <si>
    <t>Glutamylasparagine</t>
  </si>
  <si>
    <t>Glutamylaspartic acid</t>
  </si>
  <si>
    <t>Glutamylglutamine</t>
  </si>
  <si>
    <t>Glutamylglutamic acid</t>
  </si>
  <si>
    <t>Glutamylisoleucine</t>
  </si>
  <si>
    <t>Glutamylleucine</t>
  </si>
  <si>
    <t>Glutamylproline</t>
  </si>
  <si>
    <t>Glutamylserine</t>
  </si>
  <si>
    <t>Glutamylvaline</t>
  </si>
  <si>
    <t>Glycyl-Lysine</t>
  </si>
  <si>
    <t>Glycyl-Tyrosine</t>
  </si>
  <si>
    <t>Leucyl-Lysine</t>
  </si>
  <si>
    <t>Lysyl-Isoleucine</t>
  </si>
  <si>
    <t>Prolyl-Lysine</t>
  </si>
  <si>
    <t>Serylalanine</t>
  </si>
  <si>
    <t>Serylaspartic acid</t>
  </si>
  <si>
    <t>Serylglycine</t>
  </si>
  <si>
    <t>Serylisoleucine</t>
  </si>
  <si>
    <t>Serylleucine</t>
  </si>
  <si>
    <t>Serylphenylalanine</t>
  </si>
  <si>
    <t>Serylproline</t>
  </si>
  <si>
    <t>Serylvaline</t>
  </si>
  <si>
    <t>Threoninyl-Lysine</t>
  </si>
  <si>
    <t>Tyrosyl-Asparagine</t>
  </si>
  <si>
    <t>Tyrosyl-Aspartate</t>
  </si>
  <si>
    <t>Tyrosyl-Glycine</t>
  </si>
  <si>
    <t>Tyrosyl-Threonine</t>
  </si>
  <si>
    <t/>
  </si>
  <si>
    <t>Group</t>
  </si>
  <si>
    <t>Sample</t>
  </si>
  <si>
    <t>PCA1-52.51%</t>
  </si>
  <si>
    <t>PCA2-26.2%</t>
  </si>
  <si>
    <t>PCA3-6.3%</t>
  </si>
  <si>
    <t>PCA4-4.79%</t>
  </si>
  <si>
    <t>PCA5-3.37%</t>
  </si>
  <si>
    <t>PCA6-2.89%</t>
  </si>
  <si>
    <t>PCA7-2.3%</t>
  </si>
  <si>
    <t>PCA8-1.64%</t>
  </si>
  <si>
    <t>C1</t>
  </si>
  <si>
    <t>C2</t>
  </si>
  <si>
    <t>C3</t>
  </si>
  <si>
    <t>C4</t>
  </si>
  <si>
    <t>PM1</t>
  </si>
  <si>
    <t>PM2</t>
  </si>
  <si>
    <t>PM3</t>
  </si>
  <si>
    <t>PM4</t>
  </si>
  <si>
    <t>FC</t>
  </si>
  <si>
    <t>log2(FC)</t>
  </si>
  <si>
    <t>raw.p-val</t>
  </si>
  <si>
    <t>log10(p-value)</t>
  </si>
  <si>
    <t>Total Cmpd</t>
  </si>
  <si>
    <t>Hits</t>
  </si>
  <si>
    <t>Statistic Q</t>
  </si>
  <si>
    <t>Expected Q</t>
  </si>
  <si>
    <t>Raw p</t>
  </si>
  <si>
    <t>Holm p</t>
  </si>
  <si>
    <t>FDR</t>
  </si>
  <si>
    <t>Alanine, aspartate and glutamate metabolism</t>
  </si>
  <si>
    <t>Pyrimidine metabolism</t>
  </si>
  <si>
    <t>Vitamin B6 metabolism</t>
  </si>
  <si>
    <t>Arginine biosynthesis</t>
  </si>
  <si>
    <t>Arginine and proline metabolism</t>
  </si>
  <si>
    <t>Purine metabolism</t>
  </si>
  <si>
    <t>Butanoate metabolism</t>
  </si>
  <si>
    <t>Taurine and hypotaurine metabolism</t>
  </si>
  <si>
    <t>Aminoacyl-tRNA biosynthesis</t>
  </si>
  <si>
    <t>Drug metabolism - other enzymes</t>
  </si>
  <si>
    <t>D-Arginine and D-ornithine metabolism</t>
  </si>
  <si>
    <t>Histidine metabolism</t>
  </si>
  <si>
    <t>D-Glutamine and D-glutamate metabolism</t>
  </si>
  <si>
    <t>Porphyrin and chlorophyll metabolism</t>
  </si>
  <si>
    <t>Nitrogen metabolism</t>
  </si>
  <si>
    <t>Phenylalanine, tyrosine and tryptophan biosynthesis</t>
  </si>
  <si>
    <t>Phenylalanine metabolism</t>
  </si>
  <si>
    <t>Tryptophan metabolism</t>
  </si>
  <si>
    <t>Retinol metabolism</t>
  </si>
  <si>
    <t>Ubiquinone and other terpenoid-quinone biosynthesis</t>
  </si>
  <si>
    <t>Tyrosine metabolism</t>
  </si>
  <si>
    <t>Cysteine and methionine metabolism</t>
  </si>
  <si>
    <t>Glutathione metabolism</t>
  </si>
  <si>
    <t>Glyoxylate and dicarboxylate metabolism</t>
  </si>
  <si>
    <t>Fatty acid biosynthesis</t>
  </si>
  <si>
    <t>beta-Alanine metabolism</t>
  </si>
  <si>
    <t>Valine, leucine and isoleucine degradation</t>
  </si>
  <si>
    <t>Arachidonic acid metabolism</t>
  </si>
  <si>
    <t>Galactose metabolism</t>
  </si>
  <si>
    <t>Glycine, serine and threonine metabolism</t>
  </si>
  <si>
    <t>Amino sugar and nucleotide sugar metabolism</t>
  </si>
  <si>
    <t>Citrate cycle (TCA cycle)</t>
  </si>
  <si>
    <t>Folate biosynthesis</t>
  </si>
  <si>
    <t>Biosynthesis of unsaturated fatty acids</t>
  </si>
  <si>
    <t>Linoleic acid metabolism</t>
  </si>
  <si>
    <t>alpha-Linolenic acid metabolism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</si>
</sst>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  <numFmt numFmtId="177" formatCode="#,##0.0000"/>
    <numFmt numFmtId="178" formatCode="#,##0.000"/>
  </numFmts>
  <fonts count="26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1"/>
      <color rgb="FF000000"/>
      <name val="Times New Roman"/>
      <charset val="134"/>
    </font>
    <font>
      <sz val="10"/>
      <color rgb="FF000000"/>
      <name val="Arial"/>
      <charset val="1"/>
    </font>
    <font>
      <sz val="10"/>
      <name val="Arial"/>
      <charset val="134"/>
    </font>
    <font>
      <u/>
      <sz val="10"/>
      <color rgb="FF0000FF"/>
      <name val="Arial"/>
      <charset val="134"/>
    </font>
    <font>
      <u/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9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1" borderId="12" applyNumberFormat="0" applyAlignment="0" applyProtection="0">
      <alignment vertical="center"/>
    </xf>
    <xf numFmtId="0" fontId="20" fillId="11" borderId="8" applyNumberFormat="0" applyAlignment="0" applyProtection="0">
      <alignment vertical="center"/>
    </xf>
    <xf numFmtId="0" fontId="21" fillId="12" borderId="13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  <xf numFmtId="0" fontId="2" fillId="0" borderId="0" xfId="0" applyFont="1" applyFill="1" applyAlignment="1"/>
    <xf numFmtId="0" fontId="0" fillId="0" borderId="0" xfId="0" applyFill="1" applyAlignment="1"/>
    <xf numFmtId="0" fontId="3" fillId="0" borderId="1" xfId="0" applyFont="1" applyFill="1" applyBorder="1" applyAlignment="1">
      <alignment horizontal="center" vertical="center"/>
    </xf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176" fontId="3" fillId="0" borderId="4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0" fillId="0" borderId="5" xfId="0" applyFill="1" applyBorder="1" applyAlignment="1"/>
    <xf numFmtId="0" fontId="3" fillId="0" borderId="1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vertical="center"/>
    </xf>
    <xf numFmtId="0" fontId="4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178" fontId="4" fillId="0" borderId="0" xfId="0" applyNumberFormat="1" applyFont="1" applyFill="1" applyAlignment="1">
      <alignment horizontal="center" vertical="center" wrapText="1"/>
    </xf>
    <xf numFmtId="177" fontId="6" fillId="0" borderId="0" xfId="0" applyNumberFormat="1" applyFont="1" applyFill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7605;&#35774;\&#20195;&#35874;&#20998;&#26512;&#32452;\&#25991;&#31456;\2022\2022.2\&#26368;&#32456;&#25968;&#25454;\con6789+pm4567&#20195;&#35874;&#29289;&#25972;&#20307;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6789+pm4567代谢物整体"/>
    </sheetNames>
    <sheetDataSet>
      <sheetData sheetId="0" refreshError="1">
        <row r="1">
          <cell r="B1" t="str">
            <v>Control-1</v>
          </cell>
          <cell r="C1" t="str">
            <v>Control-2</v>
          </cell>
          <cell r="D1" t="str">
            <v>Control-3</v>
          </cell>
          <cell r="E1" t="str">
            <v>Control-4</v>
          </cell>
          <cell r="F1" t="str">
            <v>PM2.5-1</v>
          </cell>
          <cell r="G1" t="str">
            <v>PM2.5-2</v>
          </cell>
          <cell r="H1" t="str">
            <v>PM2.5-3</v>
          </cell>
          <cell r="I1" t="str">
            <v>PM2.5-4</v>
          </cell>
        </row>
        <row r="2">
          <cell r="B2" t="str">
            <v>Control</v>
          </cell>
          <cell r="C2" t="str">
            <v>Control</v>
          </cell>
          <cell r="D2" t="str">
            <v>Control</v>
          </cell>
          <cell r="E2" t="str">
            <v>Control</v>
          </cell>
          <cell r="F2" t="str">
            <v>PM2.5</v>
          </cell>
          <cell r="G2" t="str">
            <v>PM2.5</v>
          </cell>
          <cell r="H2" t="str">
            <v>PM2.5</v>
          </cell>
          <cell r="I2" t="str">
            <v>PM2.5</v>
          </cell>
        </row>
        <row r="3">
          <cell r="A3" t="str">
            <v>Pyridoxal 5'-phosphate</v>
          </cell>
          <cell r="B3">
            <v>0.981</v>
          </cell>
          <cell r="C3">
            <v>0.909</v>
          </cell>
          <cell r="D3">
            <v>0.8</v>
          </cell>
          <cell r="E3">
            <v>0.807</v>
          </cell>
          <cell r="F3">
            <v>0.974</v>
          </cell>
          <cell r="G3">
            <v>0.908</v>
          </cell>
          <cell r="H3">
            <v>0.962</v>
          </cell>
          <cell r="I3">
            <v>0.986</v>
          </cell>
        </row>
        <row r="4">
          <cell r="A4" t="str">
            <v>Adenosine monophosphate</v>
          </cell>
          <cell r="B4">
            <v>2.095</v>
          </cell>
          <cell r="C4">
            <v>1.949</v>
          </cell>
          <cell r="D4">
            <v>0.94</v>
          </cell>
          <cell r="E4">
            <v>1.79</v>
          </cell>
          <cell r="F4">
            <v>0.338</v>
          </cell>
          <cell r="G4">
            <v>0.334</v>
          </cell>
          <cell r="H4">
            <v>0.461</v>
          </cell>
          <cell r="I4">
            <v>0.291</v>
          </cell>
        </row>
        <row r="5">
          <cell r="A5" t="str">
            <v>S-Adenosylhomocysteine</v>
          </cell>
          <cell r="B5">
            <v>1.71</v>
          </cell>
          <cell r="C5">
            <v>2.547</v>
          </cell>
          <cell r="D5">
            <v>2.284</v>
          </cell>
          <cell r="E5">
            <v>3.182</v>
          </cell>
          <cell r="F5">
            <v>0.514</v>
          </cell>
          <cell r="G5">
            <v>0.873</v>
          </cell>
          <cell r="H5">
            <v>0.364</v>
          </cell>
          <cell r="I5">
            <v>0.692</v>
          </cell>
        </row>
        <row r="6">
          <cell r="A6" t="str">
            <v>4-Guanidinobutanoic acid</v>
          </cell>
          <cell r="B6">
            <v>0.696</v>
          </cell>
          <cell r="C6">
            <v>0.715</v>
          </cell>
          <cell r="D6">
            <v>0.73</v>
          </cell>
          <cell r="E6">
            <v>0.758</v>
          </cell>
          <cell r="F6">
            <v>0.623</v>
          </cell>
          <cell r="G6">
            <v>0.456</v>
          </cell>
          <cell r="H6">
            <v>0.604</v>
          </cell>
          <cell r="I6">
            <v>0.592</v>
          </cell>
        </row>
        <row r="7">
          <cell r="A7" t="str">
            <v>Oxoglutaric acid</v>
          </cell>
          <cell r="B7">
            <v>0.724</v>
          </cell>
          <cell r="C7">
            <v>0.656</v>
          </cell>
          <cell r="D7">
            <v>0.604</v>
          </cell>
          <cell r="E7">
            <v>0.658</v>
          </cell>
          <cell r="F7">
            <v>0.975</v>
          </cell>
          <cell r="G7">
            <v>1.08</v>
          </cell>
          <cell r="H7">
            <v>0.897</v>
          </cell>
          <cell r="I7">
            <v>1.153</v>
          </cell>
        </row>
        <row r="8">
          <cell r="A8" t="str">
            <v>Glycine</v>
          </cell>
          <cell r="B8">
            <v>0.936</v>
          </cell>
          <cell r="C8">
            <v>1.029</v>
          </cell>
          <cell r="D8">
            <v>0.806</v>
          </cell>
          <cell r="E8">
            <v>1.198</v>
          </cell>
          <cell r="F8">
            <v>0.591</v>
          </cell>
          <cell r="G8">
            <v>0.716</v>
          </cell>
          <cell r="H8">
            <v>1.116</v>
          </cell>
          <cell r="I8">
            <v>0.515</v>
          </cell>
        </row>
        <row r="9">
          <cell r="A9" t="str">
            <v>L-Alanine</v>
          </cell>
          <cell r="B9">
            <v>1.06</v>
          </cell>
          <cell r="C9">
            <v>1.069</v>
          </cell>
          <cell r="D9">
            <v>1.011</v>
          </cell>
          <cell r="E9">
            <v>0.954</v>
          </cell>
          <cell r="F9">
            <v>1.214</v>
          </cell>
          <cell r="G9">
            <v>0.96</v>
          </cell>
          <cell r="H9">
            <v>0.984</v>
          </cell>
          <cell r="I9">
            <v>1.132</v>
          </cell>
        </row>
        <row r="10">
          <cell r="A10" t="str">
            <v>Succinic acid</v>
          </cell>
          <cell r="B10">
            <v>1.085</v>
          </cell>
          <cell r="C10">
            <v>1.067</v>
          </cell>
          <cell r="D10">
            <v>0.96</v>
          </cell>
          <cell r="E10">
            <v>1.017</v>
          </cell>
          <cell r="F10">
            <v>1.253</v>
          </cell>
          <cell r="G10">
            <v>0.704</v>
          </cell>
          <cell r="H10">
            <v>1.463</v>
          </cell>
          <cell r="I10">
            <v>1.064</v>
          </cell>
        </row>
        <row r="11">
          <cell r="A11" t="str">
            <v>L-Lysine</v>
          </cell>
          <cell r="B11">
            <v>1.212</v>
          </cell>
          <cell r="C11">
            <v>1.469</v>
          </cell>
          <cell r="D11">
            <v>1.281</v>
          </cell>
          <cell r="E11">
            <v>1.328</v>
          </cell>
          <cell r="F11">
            <v>1.83</v>
          </cell>
          <cell r="G11">
            <v>1.777</v>
          </cell>
          <cell r="H11">
            <v>1.997</v>
          </cell>
          <cell r="I11">
            <v>1.873</v>
          </cell>
        </row>
        <row r="12">
          <cell r="A12" t="str">
            <v>Glutathione</v>
          </cell>
          <cell r="B12">
            <v>1.558</v>
          </cell>
          <cell r="C12">
            <v>1.785</v>
          </cell>
          <cell r="D12">
            <v>1.508</v>
          </cell>
          <cell r="E12">
            <v>1.248</v>
          </cell>
          <cell r="F12">
            <v>1.146</v>
          </cell>
          <cell r="G12">
            <v>0.851</v>
          </cell>
          <cell r="H12">
            <v>1.051</v>
          </cell>
          <cell r="I12">
            <v>1.279</v>
          </cell>
        </row>
        <row r="13">
          <cell r="A13" t="str">
            <v>L-Arginine</v>
          </cell>
          <cell r="B13">
            <v>0.64</v>
          </cell>
          <cell r="C13">
            <v>0.56</v>
          </cell>
          <cell r="D13">
            <v>0.478</v>
          </cell>
          <cell r="E13">
            <v>0.507</v>
          </cell>
          <cell r="F13">
            <v>1.151</v>
          </cell>
          <cell r="G13">
            <v>0.725</v>
          </cell>
          <cell r="H13">
            <v>0.856</v>
          </cell>
          <cell r="I13">
            <v>1.136</v>
          </cell>
        </row>
        <row r="14">
          <cell r="A14" t="str">
            <v>L-Glutamine</v>
          </cell>
          <cell r="B14">
            <v>0.689</v>
          </cell>
          <cell r="C14">
            <v>0.829</v>
          </cell>
          <cell r="D14">
            <v>0.856</v>
          </cell>
          <cell r="E14">
            <v>0.774</v>
          </cell>
          <cell r="F14">
            <v>0.842</v>
          </cell>
          <cell r="G14">
            <v>1.018</v>
          </cell>
          <cell r="H14">
            <v>1.013</v>
          </cell>
          <cell r="I14">
            <v>0.792</v>
          </cell>
        </row>
        <row r="15">
          <cell r="A15" t="str">
            <v>L-Serine</v>
          </cell>
          <cell r="B15">
            <v>0.864</v>
          </cell>
          <cell r="C15">
            <v>0.752</v>
          </cell>
          <cell r="D15">
            <v>0.712</v>
          </cell>
          <cell r="E15">
            <v>0.706</v>
          </cell>
          <cell r="F15">
            <v>1.164</v>
          </cell>
          <cell r="G15">
            <v>1.274</v>
          </cell>
          <cell r="H15">
            <v>1.025</v>
          </cell>
          <cell r="I15">
            <v>1.088</v>
          </cell>
        </row>
        <row r="16">
          <cell r="A16" t="str">
            <v>Formaldehyde</v>
          </cell>
          <cell r="B16">
            <v>0.892</v>
          </cell>
          <cell r="C16">
            <v>0.857</v>
          </cell>
          <cell r="D16">
            <v>0.867</v>
          </cell>
          <cell r="E16">
            <v>0.916</v>
          </cell>
          <cell r="F16">
            <v>0.864</v>
          </cell>
          <cell r="G16">
            <v>0.876</v>
          </cell>
          <cell r="H16">
            <v>0.995</v>
          </cell>
          <cell r="I16">
            <v>0.869</v>
          </cell>
        </row>
        <row r="17">
          <cell r="A17" t="str">
            <v>Ascorbate</v>
          </cell>
          <cell r="B17">
            <v>1.142</v>
          </cell>
          <cell r="C17">
            <v>1.212</v>
          </cell>
          <cell r="D17">
            <v>0.998</v>
          </cell>
          <cell r="E17">
            <v>1.253</v>
          </cell>
          <cell r="F17">
            <v>0.472</v>
          </cell>
          <cell r="G17">
            <v>0.635</v>
          </cell>
          <cell r="H17">
            <v>0.962</v>
          </cell>
          <cell r="I17">
            <v>0.441</v>
          </cell>
        </row>
        <row r="18">
          <cell r="A18" t="str">
            <v>L-Methionine</v>
          </cell>
          <cell r="B18">
            <v>0.627</v>
          </cell>
          <cell r="C18">
            <v>0.661</v>
          </cell>
          <cell r="D18">
            <v>0.662</v>
          </cell>
          <cell r="E18">
            <v>0.584</v>
          </cell>
          <cell r="F18">
            <v>1.167</v>
          </cell>
          <cell r="G18">
            <v>1.048</v>
          </cell>
          <cell r="H18">
            <v>0.932</v>
          </cell>
          <cell r="I18">
            <v>1.082</v>
          </cell>
        </row>
        <row r="19">
          <cell r="A19" t="str">
            <v>Ornithine</v>
          </cell>
          <cell r="B19">
            <v>1.154</v>
          </cell>
          <cell r="C19">
            <v>1.242</v>
          </cell>
          <cell r="D19">
            <v>1.271</v>
          </cell>
          <cell r="E19">
            <v>1.106</v>
          </cell>
          <cell r="F19">
            <v>1.865</v>
          </cell>
          <cell r="G19">
            <v>1.592</v>
          </cell>
          <cell r="H19">
            <v>1.387</v>
          </cell>
          <cell r="I19">
            <v>1.6</v>
          </cell>
        </row>
        <row r="20">
          <cell r="A20" t="str">
            <v>L-Tryptophan</v>
          </cell>
          <cell r="B20">
            <v>1.037</v>
          </cell>
          <cell r="C20">
            <v>0.985</v>
          </cell>
          <cell r="D20">
            <v>1.084</v>
          </cell>
          <cell r="E20">
            <v>1.041</v>
          </cell>
          <cell r="F20">
            <v>1.396</v>
          </cell>
          <cell r="G20">
            <v>1.262</v>
          </cell>
          <cell r="H20">
            <v>1.107</v>
          </cell>
          <cell r="I20">
            <v>1.447</v>
          </cell>
        </row>
        <row r="21">
          <cell r="A21" t="str">
            <v>L-Phenylalanine</v>
          </cell>
          <cell r="B21">
            <v>0.647</v>
          </cell>
          <cell r="C21">
            <v>0.679</v>
          </cell>
          <cell r="D21">
            <v>0.669</v>
          </cell>
          <cell r="E21">
            <v>0.562</v>
          </cell>
          <cell r="F21">
            <v>1.302</v>
          </cell>
          <cell r="G21">
            <v>1.134</v>
          </cell>
          <cell r="H21">
            <v>0.911</v>
          </cell>
          <cell r="I21">
            <v>1.227</v>
          </cell>
        </row>
        <row r="22">
          <cell r="A22" t="str">
            <v>L-Tyrosine</v>
          </cell>
          <cell r="B22">
            <v>0.617</v>
          </cell>
          <cell r="C22">
            <v>0.646</v>
          </cell>
          <cell r="D22">
            <v>0.708</v>
          </cell>
          <cell r="E22">
            <v>0.536</v>
          </cell>
          <cell r="F22">
            <v>1.206</v>
          </cell>
          <cell r="G22">
            <v>0.888</v>
          </cell>
          <cell r="H22">
            <v>0.778</v>
          </cell>
          <cell r="I22">
            <v>1.16</v>
          </cell>
        </row>
        <row r="23">
          <cell r="A23" t="str">
            <v>Acetaldehyde</v>
          </cell>
          <cell r="B23">
            <v>0.928</v>
          </cell>
          <cell r="C23">
            <v>0.947</v>
          </cell>
          <cell r="D23">
            <v>1.015</v>
          </cell>
          <cell r="E23">
            <v>0.972</v>
          </cell>
          <cell r="F23">
            <v>0.897</v>
          </cell>
          <cell r="G23">
            <v>0.921</v>
          </cell>
          <cell r="H23">
            <v>1.012</v>
          </cell>
          <cell r="I23">
            <v>0.931</v>
          </cell>
        </row>
        <row r="24">
          <cell r="A24" t="str">
            <v>Beta-Alanine</v>
          </cell>
          <cell r="B24">
            <v>0.81</v>
          </cell>
          <cell r="C24">
            <v>0.631</v>
          </cell>
          <cell r="D24">
            <v>0.896</v>
          </cell>
          <cell r="E24">
            <v>0.916</v>
          </cell>
          <cell r="F24">
            <v>1.168</v>
          </cell>
          <cell r="G24">
            <v>1.002</v>
          </cell>
          <cell r="H24">
            <v>1.113</v>
          </cell>
          <cell r="I24">
            <v>1.095</v>
          </cell>
        </row>
        <row r="25">
          <cell r="A25" t="str">
            <v>Uracil</v>
          </cell>
          <cell r="B25">
            <v>0.506</v>
          </cell>
          <cell r="C25">
            <v>0.551</v>
          </cell>
          <cell r="D25">
            <v>0.635</v>
          </cell>
          <cell r="E25">
            <v>0.509</v>
          </cell>
          <cell r="F25">
            <v>0.908</v>
          </cell>
          <cell r="G25">
            <v>0.813</v>
          </cell>
          <cell r="H25">
            <v>0.848</v>
          </cell>
          <cell r="I25">
            <v>0.869</v>
          </cell>
        </row>
        <row r="26">
          <cell r="A26" t="str">
            <v>2-Aminobenzoic acid</v>
          </cell>
          <cell r="B26">
            <v>0.352</v>
          </cell>
          <cell r="C26">
            <v>0.457</v>
          </cell>
          <cell r="D26">
            <v>0.553</v>
          </cell>
          <cell r="E26">
            <v>0.464</v>
          </cell>
          <cell r="F26">
            <v>1.636</v>
          </cell>
          <cell r="G26">
            <v>1.032</v>
          </cell>
          <cell r="H26">
            <v>1.287</v>
          </cell>
          <cell r="I26">
            <v>1.707</v>
          </cell>
        </row>
        <row r="27">
          <cell r="A27" t="str">
            <v>2-Ketobutyric acid</v>
          </cell>
          <cell r="B27">
            <v>1.021</v>
          </cell>
          <cell r="C27">
            <v>0.926</v>
          </cell>
          <cell r="D27">
            <v>0.935</v>
          </cell>
          <cell r="E27">
            <v>1.117</v>
          </cell>
          <cell r="F27">
            <v>0.86</v>
          </cell>
          <cell r="G27">
            <v>1.385</v>
          </cell>
          <cell r="H27">
            <v>1.316</v>
          </cell>
          <cell r="I27">
            <v>1.34</v>
          </cell>
        </row>
        <row r="28">
          <cell r="A28" t="str">
            <v>Fumaric acid</v>
          </cell>
          <cell r="B28">
            <v>0.696</v>
          </cell>
          <cell r="C28">
            <v>0.702</v>
          </cell>
          <cell r="D28">
            <v>0.593</v>
          </cell>
          <cell r="E28">
            <v>0.502</v>
          </cell>
          <cell r="F28">
            <v>0.604</v>
          </cell>
          <cell r="G28">
            <v>0.837</v>
          </cell>
          <cell r="H28">
            <v>0.765</v>
          </cell>
          <cell r="I28">
            <v>0.836</v>
          </cell>
        </row>
        <row r="29">
          <cell r="A29" t="str">
            <v>L-Leucine</v>
          </cell>
          <cell r="B29">
            <v>1.473</v>
          </cell>
          <cell r="C29">
            <v>1.308</v>
          </cell>
          <cell r="D29">
            <v>1.296</v>
          </cell>
          <cell r="E29">
            <v>0.874</v>
          </cell>
          <cell r="F29">
            <v>1.137</v>
          </cell>
          <cell r="G29">
            <v>1.502</v>
          </cell>
          <cell r="H29">
            <v>1.012</v>
          </cell>
          <cell r="I29">
            <v>1.628</v>
          </cell>
        </row>
        <row r="30">
          <cell r="A30" t="str">
            <v>Oxidized glutathione</v>
          </cell>
          <cell r="B30">
            <v>1.385</v>
          </cell>
          <cell r="C30">
            <v>1.183</v>
          </cell>
          <cell r="D30">
            <v>1.235</v>
          </cell>
          <cell r="E30">
            <v>1.038</v>
          </cell>
          <cell r="F30">
            <v>1.086</v>
          </cell>
          <cell r="G30">
            <v>1.072</v>
          </cell>
          <cell r="H30">
            <v>1.187</v>
          </cell>
          <cell r="I30">
            <v>1.144</v>
          </cell>
        </row>
        <row r="31">
          <cell r="A31" t="str">
            <v>L-Histidine</v>
          </cell>
          <cell r="B31">
            <v>0.748</v>
          </cell>
          <cell r="C31">
            <v>0.798</v>
          </cell>
          <cell r="D31">
            <v>0.842</v>
          </cell>
          <cell r="E31">
            <v>0.687</v>
          </cell>
          <cell r="F31">
            <v>1.083</v>
          </cell>
          <cell r="G31">
            <v>0.945</v>
          </cell>
          <cell r="H31">
            <v>0.852</v>
          </cell>
          <cell r="I31">
            <v>1.071</v>
          </cell>
        </row>
        <row r="32">
          <cell r="A32" t="str">
            <v>Alpha-ketoisovaleric acid</v>
          </cell>
          <cell r="B32">
            <v>0.924</v>
          </cell>
          <cell r="C32">
            <v>0.728</v>
          </cell>
          <cell r="D32">
            <v>0.944</v>
          </cell>
          <cell r="E32">
            <v>0.82</v>
          </cell>
          <cell r="F32">
            <v>1.239</v>
          </cell>
          <cell r="G32">
            <v>1.071</v>
          </cell>
          <cell r="H32">
            <v>1.014</v>
          </cell>
          <cell r="I32">
            <v>1.282</v>
          </cell>
        </row>
        <row r="33">
          <cell r="A33" t="str">
            <v>Phenol</v>
          </cell>
          <cell r="B33">
            <v>0.961</v>
          </cell>
          <cell r="C33">
            <v>0.942</v>
          </cell>
          <cell r="D33">
            <v>0.924</v>
          </cell>
          <cell r="E33">
            <v>1.156</v>
          </cell>
          <cell r="F33">
            <v>0.987</v>
          </cell>
          <cell r="G33">
            <v>1.027</v>
          </cell>
          <cell r="H33">
            <v>1.131</v>
          </cell>
          <cell r="I33">
            <v>0.939</v>
          </cell>
        </row>
        <row r="34">
          <cell r="A34" t="str">
            <v>Adenine</v>
          </cell>
          <cell r="B34">
            <v>1.236</v>
          </cell>
          <cell r="C34">
            <v>1.072</v>
          </cell>
          <cell r="D34">
            <v>1.03</v>
          </cell>
          <cell r="E34">
            <v>0.968</v>
          </cell>
          <cell r="F34">
            <v>0.803</v>
          </cell>
          <cell r="G34">
            <v>0.861</v>
          </cell>
          <cell r="H34">
            <v>0.974</v>
          </cell>
          <cell r="I34">
            <v>0.812</v>
          </cell>
        </row>
        <row r="35">
          <cell r="A35" t="str">
            <v>L-Proline</v>
          </cell>
          <cell r="B35">
            <v>0.725</v>
          </cell>
          <cell r="C35">
            <v>0.796</v>
          </cell>
          <cell r="D35">
            <v>0.791</v>
          </cell>
          <cell r="E35">
            <v>0.725</v>
          </cell>
          <cell r="F35">
            <v>1.115</v>
          </cell>
          <cell r="G35">
            <v>0.893</v>
          </cell>
          <cell r="H35">
            <v>0.995</v>
          </cell>
          <cell r="I35">
            <v>1.069</v>
          </cell>
        </row>
        <row r="36">
          <cell r="A36" t="str">
            <v>L-Malic acid</v>
          </cell>
          <cell r="B36">
            <v>0.537</v>
          </cell>
          <cell r="C36">
            <v>0.5474</v>
          </cell>
          <cell r="D36">
            <v>0.44</v>
          </cell>
          <cell r="E36">
            <v>0.443</v>
          </cell>
          <cell r="F36">
            <v>0.435</v>
          </cell>
          <cell r="G36">
            <v>0.802</v>
          </cell>
          <cell r="H36">
            <v>0.858</v>
          </cell>
          <cell r="I36">
            <v>0.682</v>
          </cell>
        </row>
        <row r="37">
          <cell r="A37" t="str">
            <v>L-Asparagine</v>
          </cell>
          <cell r="B37">
            <v>0.896</v>
          </cell>
          <cell r="C37">
            <v>1.013</v>
          </cell>
          <cell r="D37">
            <v>0.721</v>
          </cell>
          <cell r="E37">
            <v>0.985</v>
          </cell>
          <cell r="F37">
            <v>1.159</v>
          </cell>
          <cell r="G37">
            <v>1.365</v>
          </cell>
          <cell r="H37">
            <v>1.15</v>
          </cell>
          <cell r="I37">
            <v>1.579</v>
          </cell>
        </row>
        <row r="38">
          <cell r="A38" t="str">
            <v>Citric acid</v>
          </cell>
          <cell r="B38">
            <v>0.626</v>
          </cell>
          <cell r="C38">
            <v>0.877</v>
          </cell>
          <cell r="D38">
            <v>0.377</v>
          </cell>
          <cell r="E38">
            <v>0.637</v>
          </cell>
          <cell r="F38">
            <v>1.086</v>
          </cell>
          <cell r="G38">
            <v>1.679</v>
          </cell>
          <cell r="H38">
            <v>1.697</v>
          </cell>
          <cell r="I38">
            <v>0.94</v>
          </cell>
        </row>
        <row r="39">
          <cell r="A39" t="str">
            <v>Glycolate</v>
          </cell>
          <cell r="B39">
            <v>1.256</v>
          </cell>
          <cell r="C39">
            <v>0.877</v>
          </cell>
          <cell r="D39">
            <v>1.221</v>
          </cell>
          <cell r="E39">
            <v>1.118</v>
          </cell>
          <cell r="F39">
            <v>1.058</v>
          </cell>
          <cell r="G39">
            <v>1.112</v>
          </cell>
          <cell r="H39">
            <v>1.101</v>
          </cell>
          <cell r="I39">
            <v>1.152</v>
          </cell>
        </row>
        <row r="40">
          <cell r="A40" t="str">
            <v>Hydroxypyruvic acid</v>
          </cell>
          <cell r="B40">
            <v>0.693</v>
          </cell>
          <cell r="C40">
            <v>0.671</v>
          </cell>
          <cell r="D40">
            <v>0.496</v>
          </cell>
          <cell r="E40">
            <v>0.342</v>
          </cell>
          <cell r="F40">
            <v>0.667</v>
          </cell>
          <cell r="G40">
            <v>1.187</v>
          </cell>
          <cell r="H40">
            <v>0.503</v>
          </cell>
          <cell r="I40">
            <v>0.531</v>
          </cell>
        </row>
        <row r="41">
          <cell r="A41" t="str">
            <v>5'-Methylthioadenosine</v>
          </cell>
          <cell r="B41">
            <v>1.075</v>
          </cell>
          <cell r="C41">
            <v>0.813</v>
          </cell>
          <cell r="D41">
            <v>0.863</v>
          </cell>
          <cell r="E41">
            <v>0.686</v>
          </cell>
          <cell r="F41">
            <v>1.081</v>
          </cell>
          <cell r="G41">
            <v>1.06</v>
          </cell>
          <cell r="H41">
            <v>1.07</v>
          </cell>
          <cell r="I41">
            <v>1.271</v>
          </cell>
        </row>
        <row r="42">
          <cell r="A42" t="str">
            <v>Thymine</v>
          </cell>
          <cell r="B42">
            <v>0.653</v>
          </cell>
          <cell r="C42">
            <v>0.692</v>
          </cell>
          <cell r="D42">
            <v>0.67</v>
          </cell>
          <cell r="E42">
            <v>0.631</v>
          </cell>
          <cell r="F42">
            <v>0.905</v>
          </cell>
          <cell r="G42">
            <v>0.793</v>
          </cell>
          <cell r="H42">
            <v>0.916</v>
          </cell>
          <cell r="I42">
            <v>0.776</v>
          </cell>
        </row>
        <row r="43">
          <cell r="A43" t="str">
            <v>L-Valine</v>
          </cell>
          <cell r="B43">
            <v>0.64</v>
          </cell>
          <cell r="C43">
            <v>0.721</v>
          </cell>
          <cell r="D43">
            <v>0.676</v>
          </cell>
          <cell r="E43">
            <v>0.639</v>
          </cell>
          <cell r="F43">
            <v>0.431</v>
          </cell>
          <cell r="G43">
            <v>0.594</v>
          </cell>
          <cell r="H43">
            <v>0.588</v>
          </cell>
          <cell r="I43">
            <v>0.417</v>
          </cell>
        </row>
        <row r="44">
          <cell r="A44" t="str">
            <v>Dihydroxyacetone</v>
          </cell>
          <cell r="B44">
            <v>1.92</v>
          </cell>
          <cell r="C44">
            <v>1.678</v>
          </cell>
          <cell r="D44">
            <v>1.809</v>
          </cell>
          <cell r="E44">
            <v>0.713</v>
          </cell>
          <cell r="F44">
            <v>0.859</v>
          </cell>
          <cell r="G44">
            <v>1.426</v>
          </cell>
          <cell r="H44">
            <v>1.107</v>
          </cell>
          <cell r="I44">
            <v>0.96</v>
          </cell>
        </row>
        <row r="45">
          <cell r="A45" t="str">
            <v>L-Lactic acid</v>
          </cell>
          <cell r="B45">
            <v>1.74</v>
          </cell>
          <cell r="C45">
            <v>1.474</v>
          </cell>
          <cell r="D45">
            <v>1.683</v>
          </cell>
          <cell r="E45">
            <v>1.613</v>
          </cell>
          <cell r="F45">
            <v>1.182</v>
          </cell>
          <cell r="G45">
            <v>1.359</v>
          </cell>
          <cell r="H45">
            <v>0.998</v>
          </cell>
          <cell r="I45">
            <v>1.365</v>
          </cell>
        </row>
        <row r="46">
          <cell r="A46" t="str">
            <v>L-Threonine</v>
          </cell>
          <cell r="B46">
            <v>0.708</v>
          </cell>
          <cell r="C46">
            <v>0.77</v>
          </cell>
          <cell r="D46">
            <v>0.741</v>
          </cell>
          <cell r="E46">
            <v>0.639</v>
          </cell>
          <cell r="F46">
            <v>1.098</v>
          </cell>
          <cell r="G46">
            <v>0.991</v>
          </cell>
          <cell r="H46">
            <v>0.989</v>
          </cell>
          <cell r="I46">
            <v>1.067</v>
          </cell>
        </row>
        <row r="47">
          <cell r="A47" t="str">
            <v>Ethanolamine</v>
          </cell>
          <cell r="B47">
            <v>0.859</v>
          </cell>
          <cell r="C47">
            <v>0.778</v>
          </cell>
          <cell r="D47">
            <v>0.811</v>
          </cell>
          <cell r="E47">
            <v>0.811</v>
          </cell>
          <cell r="F47">
            <v>1.187</v>
          </cell>
          <cell r="G47">
            <v>1.173</v>
          </cell>
          <cell r="H47">
            <v>1.254</v>
          </cell>
          <cell r="I47">
            <v>1.239</v>
          </cell>
        </row>
        <row r="48">
          <cell r="A48" t="str">
            <v>2-Pyrocatechuic acid</v>
          </cell>
          <cell r="B48">
            <v>0.757</v>
          </cell>
          <cell r="C48">
            <v>0.879</v>
          </cell>
          <cell r="D48">
            <v>0.891</v>
          </cell>
          <cell r="E48">
            <v>1.049</v>
          </cell>
          <cell r="F48">
            <v>0.613</v>
          </cell>
          <cell r="G48">
            <v>0.738</v>
          </cell>
          <cell r="H48">
            <v>0.928</v>
          </cell>
          <cell r="I48">
            <v>0.616</v>
          </cell>
        </row>
        <row r="49">
          <cell r="A49" t="str">
            <v>Oxalic acid</v>
          </cell>
          <cell r="B49">
            <v>1.043</v>
          </cell>
          <cell r="C49">
            <v>0.967</v>
          </cell>
          <cell r="D49">
            <v>1.051</v>
          </cell>
          <cell r="E49">
            <v>1.175</v>
          </cell>
          <cell r="F49">
            <v>0.92</v>
          </cell>
          <cell r="G49">
            <v>1.082</v>
          </cell>
          <cell r="H49">
            <v>1.129</v>
          </cell>
          <cell r="I49">
            <v>1.033</v>
          </cell>
        </row>
        <row r="50">
          <cell r="A50" t="str">
            <v>Adenosine</v>
          </cell>
          <cell r="B50">
            <v>0.585</v>
          </cell>
          <cell r="C50">
            <v>0.511</v>
          </cell>
          <cell r="D50">
            <v>0.348</v>
          </cell>
          <cell r="E50">
            <v>2.625</v>
          </cell>
          <cell r="F50">
            <v>0.081</v>
          </cell>
          <cell r="G50">
            <v>0.075</v>
          </cell>
          <cell r="H50">
            <v>1.262</v>
          </cell>
          <cell r="I50">
            <v>0.083</v>
          </cell>
        </row>
        <row r="51">
          <cell r="A51" t="str">
            <v>Sarcosine</v>
          </cell>
          <cell r="B51">
            <v>1.13</v>
          </cell>
          <cell r="C51">
            <v>1.216</v>
          </cell>
          <cell r="D51">
            <v>1.186</v>
          </cell>
          <cell r="E51">
            <v>1.17</v>
          </cell>
          <cell r="F51">
            <v>1.125</v>
          </cell>
          <cell r="G51">
            <v>0.909</v>
          </cell>
          <cell r="H51">
            <v>0.988</v>
          </cell>
          <cell r="I51">
            <v>1.066</v>
          </cell>
        </row>
        <row r="52">
          <cell r="A52" t="str">
            <v>Methylamine</v>
          </cell>
          <cell r="B52">
            <v>0.854</v>
          </cell>
          <cell r="C52">
            <v>0.844</v>
          </cell>
          <cell r="D52">
            <v>0.854</v>
          </cell>
          <cell r="E52">
            <v>0.761</v>
          </cell>
          <cell r="F52">
            <v>1.026</v>
          </cell>
          <cell r="G52">
            <v>0.973</v>
          </cell>
          <cell r="H52">
            <v>0.883</v>
          </cell>
          <cell r="I52">
            <v>1.056</v>
          </cell>
        </row>
        <row r="53">
          <cell r="A53" t="str">
            <v>Arachidonic acid</v>
          </cell>
          <cell r="B53">
            <v>0.989</v>
          </cell>
          <cell r="C53">
            <v>1.325</v>
          </cell>
          <cell r="D53">
            <v>1.029</v>
          </cell>
          <cell r="E53">
            <v>1.649</v>
          </cell>
          <cell r="F53">
            <v>0.777</v>
          </cell>
          <cell r="G53">
            <v>0.729</v>
          </cell>
          <cell r="H53">
            <v>1</v>
          </cell>
          <cell r="I53">
            <v>0.785</v>
          </cell>
        </row>
        <row r="54">
          <cell r="A54" t="str">
            <v>Malonic semialdehyde</v>
          </cell>
          <cell r="B54">
            <v>0.897</v>
          </cell>
          <cell r="C54">
            <v>0.794</v>
          </cell>
          <cell r="D54">
            <v>0.848</v>
          </cell>
          <cell r="E54">
            <v>0.795</v>
          </cell>
          <cell r="F54">
            <v>0.712</v>
          </cell>
          <cell r="G54">
            <v>0.79</v>
          </cell>
          <cell r="H54">
            <v>0.725</v>
          </cell>
          <cell r="I54">
            <v>0.673</v>
          </cell>
        </row>
        <row r="55">
          <cell r="A55" t="str">
            <v>Succinic acid semialdehyde</v>
          </cell>
          <cell r="B55">
            <v>0.841</v>
          </cell>
          <cell r="C55">
            <v>0.799</v>
          </cell>
          <cell r="D55">
            <v>0.809</v>
          </cell>
          <cell r="E55">
            <v>0.787</v>
          </cell>
          <cell r="F55">
            <v>0.687</v>
          </cell>
          <cell r="G55">
            <v>0.739</v>
          </cell>
          <cell r="H55">
            <v>0.966</v>
          </cell>
          <cell r="I55">
            <v>0.754</v>
          </cell>
        </row>
        <row r="56">
          <cell r="A56" t="str">
            <v>Alpha-Lactose</v>
          </cell>
          <cell r="B56">
            <v>1.171</v>
          </cell>
          <cell r="C56">
            <v>1.315</v>
          </cell>
          <cell r="D56">
            <v>1.289</v>
          </cell>
          <cell r="E56">
            <v>1.06</v>
          </cell>
          <cell r="F56">
            <v>0.564</v>
          </cell>
          <cell r="G56">
            <v>1.006</v>
          </cell>
          <cell r="H56">
            <v>0.677</v>
          </cell>
          <cell r="I56">
            <v>0.828</v>
          </cell>
        </row>
        <row r="57">
          <cell r="A57" t="str">
            <v>Taurine</v>
          </cell>
          <cell r="B57">
            <v>0.563</v>
          </cell>
          <cell r="C57">
            <v>0.68</v>
          </cell>
          <cell r="D57">
            <v>0.662</v>
          </cell>
          <cell r="E57">
            <v>0.645</v>
          </cell>
          <cell r="F57">
            <v>0.916</v>
          </cell>
          <cell r="G57">
            <v>1.001</v>
          </cell>
          <cell r="H57">
            <v>0.968</v>
          </cell>
          <cell r="I57">
            <v>1.016</v>
          </cell>
        </row>
        <row r="58">
          <cell r="A58" t="str">
            <v>Pyridoxal</v>
          </cell>
          <cell r="B58">
            <v>0.647</v>
          </cell>
          <cell r="C58">
            <v>0.659</v>
          </cell>
          <cell r="D58">
            <v>0.664</v>
          </cell>
          <cell r="E58">
            <v>0.594</v>
          </cell>
          <cell r="F58">
            <v>1.152</v>
          </cell>
          <cell r="G58">
            <v>1.021</v>
          </cell>
          <cell r="H58">
            <v>0.995</v>
          </cell>
          <cell r="I58">
            <v>1.126</v>
          </cell>
        </row>
        <row r="59">
          <cell r="A59" t="str">
            <v>Glyceric acid</v>
          </cell>
          <cell r="B59">
            <v>0.987</v>
          </cell>
          <cell r="C59">
            <v>0.662</v>
          </cell>
          <cell r="D59">
            <v>0.838</v>
          </cell>
          <cell r="E59">
            <v>0.837</v>
          </cell>
          <cell r="F59">
            <v>1.013</v>
          </cell>
          <cell r="G59">
            <v>1.062</v>
          </cell>
          <cell r="H59">
            <v>1.051</v>
          </cell>
          <cell r="I59">
            <v>1.141</v>
          </cell>
        </row>
        <row r="60">
          <cell r="A60" t="str">
            <v>Hypoxanthine</v>
          </cell>
          <cell r="B60">
            <v>0.46</v>
          </cell>
          <cell r="C60">
            <v>0.498</v>
          </cell>
          <cell r="D60">
            <v>0.65</v>
          </cell>
          <cell r="E60">
            <v>0.412</v>
          </cell>
          <cell r="F60">
            <v>1.147</v>
          </cell>
          <cell r="G60">
            <v>0.876</v>
          </cell>
          <cell r="H60">
            <v>0.757</v>
          </cell>
          <cell r="I60">
            <v>1.071</v>
          </cell>
        </row>
        <row r="61">
          <cell r="A61" t="str">
            <v>L-Homoserine</v>
          </cell>
          <cell r="B61">
            <v>0.801</v>
          </cell>
          <cell r="C61">
            <v>0.806</v>
          </cell>
          <cell r="D61">
            <v>0.74</v>
          </cell>
          <cell r="E61">
            <v>0.653</v>
          </cell>
          <cell r="F61">
            <v>1.182</v>
          </cell>
          <cell r="G61">
            <v>1.096</v>
          </cell>
          <cell r="H61">
            <v>1.04</v>
          </cell>
          <cell r="I61">
            <v>1.154</v>
          </cell>
        </row>
        <row r="62">
          <cell r="A62" t="str">
            <v>D-Erythrose 4-phosphate</v>
          </cell>
          <cell r="B62">
            <v>0.881</v>
          </cell>
          <cell r="C62">
            <v>0.932</v>
          </cell>
          <cell r="D62">
            <v>0.987</v>
          </cell>
          <cell r="E62">
            <v>0.911</v>
          </cell>
          <cell r="F62">
            <v>0.992</v>
          </cell>
          <cell r="G62">
            <v>0.895</v>
          </cell>
          <cell r="H62">
            <v>0.974</v>
          </cell>
          <cell r="I62">
            <v>0.953</v>
          </cell>
        </row>
        <row r="63">
          <cell r="A63" t="str">
            <v>Pyridoxine</v>
          </cell>
          <cell r="B63">
            <v>1.465</v>
          </cell>
          <cell r="C63">
            <v>1.307</v>
          </cell>
          <cell r="D63">
            <v>1.044</v>
          </cell>
          <cell r="E63">
            <v>1.043</v>
          </cell>
          <cell r="F63">
            <v>0.791</v>
          </cell>
          <cell r="G63">
            <v>0.782</v>
          </cell>
          <cell r="H63">
            <v>0.815</v>
          </cell>
          <cell r="I63">
            <v>0.783</v>
          </cell>
        </row>
        <row r="64">
          <cell r="A64" t="str">
            <v>Spermidine</v>
          </cell>
          <cell r="B64">
            <v>1.074</v>
          </cell>
          <cell r="C64">
            <v>1.043</v>
          </cell>
          <cell r="D64">
            <v>1.288</v>
          </cell>
          <cell r="E64">
            <v>0.833</v>
          </cell>
          <cell r="F64">
            <v>1.038</v>
          </cell>
          <cell r="G64">
            <v>1.202</v>
          </cell>
          <cell r="H64">
            <v>1.149</v>
          </cell>
          <cell r="I64">
            <v>1.287</v>
          </cell>
        </row>
        <row r="65">
          <cell r="A65" t="str">
            <v>Citrulline</v>
          </cell>
          <cell r="B65">
            <v>0.519</v>
          </cell>
          <cell r="C65">
            <v>0.659</v>
          </cell>
          <cell r="D65">
            <v>0.814</v>
          </cell>
          <cell r="E65">
            <v>0.719</v>
          </cell>
          <cell r="F65">
            <v>1.142</v>
          </cell>
          <cell r="G65">
            <v>1.071</v>
          </cell>
          <cell r="H65">
            <v>0.89</v>
          </cell>
          <cell r="I65">
            <v>1.26</v>
          </cell>
        </row>
        <row r="66">
          <cell r="A66" t="str">
            <v>L-Kynurenine</v>
          </cell>
          <cell r="B66">
            <v>0.685</v>
          </cell>
          <cell r="C66">
            <v>0.582</v>
          </cell>
          <cell r="D66">
            <v>0.804</v>
          </cell>
          <cell r="E66">
            <v>0.543</v>
          </cell>
          <cell r="F66">
            <v>0.908</v>
          </cell>
          <cell r="G66">
            <v>1.084</v>
          </cell>
          <cell r="H66">
            <v>0.848</v>
          </cell>
          <cell r="I66">
            <v>1.084</v>
          </cell>
        </row>
        <row r="67">
          <cell r="A67" t="str">
            <v>Glucosamine</v>
          </cell>
          <cell r="B67">
            <v>0.634</v>
          </cell>
          <cell r="C67">
            <v>0.979</v>
          </cell>
          <cell r="D67">
            <v>0.759</v>
          </cell>
          <cell r="E67">
            <v>0.514</v>
          </cell>
          <cell r="F67">
            <v>1.677</v>
          </cell>
          <cell r="G67">
            <v>1.317</v>
          </cell>
          <cell r="H67">
            <v>0.941</v>
          </cell>
          <cell r="I67">
            <v>1.697</v>
          </cell>
        </row>
        <row r="68">
          <cell r="A68" t="str">
            <v>Gamma-Aminobutyric acid</v>
          </cell>
          <cell r="B68">
            <v>0.638</v>
          </cell>
          <cell r="C68">
            <v>0.704</v>
          </cell>
          <cell r="D68">
            <v>0.842</v>
          </cell>
          <cell r="E68">
            <v>0.623</v>
          </cell>
          <cell r="F68">
            <v>1.252</v>
          </cell>
          <cell r="G68">
            <v>1.202</v>
          </cell>
          <cell r="H68">
            <v>1.025</v>
          </cell>
          <cell r="I68">
            <v>1.191</v>
          </cell>
        </row>
        <row r="69">
          <cell r="A69" t="str">
            <v>2-Methyl-3-oxopropanoic acid</v>
          </cell>
          <cell r="B69">
            <v>0.617</v>
          </cell>
          <cell r="C69">
            <v>0.611</v>
          </cell>
          <cell r="D69">
            <v>0.767</v>
          </cell>
          <cell r="E69">
            <v>0.843</v>
          </cell>
          <cell r="F69">
            <v>0.909</v>
          </cell>
          <cell r="G69">
            <v>1.109</v>
          </cell>
          <cell r="H69">
            <v>1.214</v>
          </cell>
          <cell r="I69">
            <v>1.306</v>
          </cell>
        </row>
        <row r="70">
          <cell r="A70" t="str">
            <v>Retinal</v>
          </cell>
          <cell r="B70">
            <v>0.749</v>
          </cell>
          <cell r="C70">
            <v>0.681</v>
          </cell>
          <cell r="D70">
            <v>0.913</v>
          </cell>
          <cell r="E70">
            <v>0.896</v>
          </cell>
          <cell r="F70">
            <v>0.767</v>
          </cell>
          <cell r="G70">
            <v>0.83</v>
          </cell>
          <cell r="H70">
            <v>0.818</v>
          </cell>
          <cell r="I70">
            <v>0.774</v>
          </cell>
        </row>
        <row r="71">
          <cell r="A71" t="str">
            <v>Malonate</v>
          </cell>
          <cell r="B71">
            <v>1.567</v>
          </cell>
          <cell r="C71">
            <v>1.341</v>
          </cell>
          <cell r="D71">
            <v>1.274</v>
          </cell>
          <cell r="E71">
            <v>1.226</v>
          </cell>
          <cell r="F71">
            <v>1.384</v>
          </cell>
          <cell r="G71">
            <v>1.262</v>
          </cell>
          <cell r="H71">
            <v>1.172</v>
          </cell>
          <cell r="I71">
            <v>1.288</v>
          </cell>
        </row>
        <row r="72">
          <cell r="A72" t="str">
            <v>Carnosine</v>
          </cell>
          <cell r="B72">
            <v>1.051</v>
          </cell>
          <cell r="C72">
            <v>0.725</v>
          </cell>
          <cell r="D72">
            <v>0.489</v>
          </cell>
          <cell r="E72">
            <v>0.634</v>
          </cell>
          <cell r="F72">
            <v>1.129</v>
          </cell>
          <cell r="G72">
            <v>0.795</v>
          </cell>
          <cell r="H72">
            <v>1.611</v>
          </cell>
          <cell r="I72">
            <v>1.209</v>
          </cell>
        </row>
        <row r="73">
          <cell r="A73" t="str">
            <v>Guanosine</v>
          </cell>
          <cell r="B73">
            <v>1.21</v>
          </cell>
          <cell r="C73">
            <v>1.305</v>
          </cell>
          <cell r="D73">
            <v>1.626</v>
          </cell>
          <cell r="E73">
            <v>1.176</v>
          </cell>
          <cell r="F73">
            <v>0.906</v>
          </cell>
          <cell r="G73">
            <v>1.005</v>
          </cell>
          <cell r="H73">
            <v>1.051</v>
          </cell>
          <cell r="I73">
            <v>0.937</v>
          </cell>
        </row>
        <row r="74">
          <cell r="A74" t="str">
            <v>D-Aspartic acid</v>
          </cell>
          <cell r="B74">
            <v>0.471</v>
          </cell>
          <cell r="C74">
            <v>0.801</v>
          </cell>
          <cell r="D74">
            <v>0.52</v>
          </cell>
          <cell r="E74">
            <v>0.394</v>
          </cell>
          <cell r="F74">
            <v>0.764</v>
          </cell>
          <cell r="G74">
            <v>0.578</v>
          </cell>
          <cell r="H74">
            <v>0.746</v>
          </cell>
          <cell r="I74">
            <v>0.596</v>
          </cell>
        </row>
        <row r="75">
          <cell r="A75" t="str">
            <v>L-Isoleucine</v>
          </cell>
          <cell r="B75">
            <v>1.267</v>
          </cell>
          <cell r="C75">
            <v>1.21</v>
          </cell>
          <cell r="D75">
            <v>1.18</v>
          </cell>
          <cell r="E75">
            <v>0.969</v>
          </cell>
          <cell r="F75">
            <v>1.901</v>
          </cell>
          <cell r="G75">
            <v>1.433</v>
          </cell>
          <cell r="H75">
            <v>1.14</v>
          </cell>
          <cell r="I75">
            <v>1.84</v>
          </cell>
        </row>
        <row r="76">
          <cell r="A76" t="str">
            <v>Pipecolic acid</v>
          </cell>
          <cell r="B76">
            <v>0.363</v>
          </cell>
          <cell r="C76">
            <v>0.384</v>
          </cell>
          <cell r="D76">
            <v>0.306</v>
          </cell>
          <cell r="E76">
            <v>0.323</v>
          </cell>
          <cell r="F76">
            <v>0.379</v>
          </cell>
          <cell r="G76">
            <v>0.452</v>
          </cell>
          <cell r="H76">
            <v>0.615</v>
          </cell>
          <cell r="I76">
            <v>0.486</v>
          </cell>
        </row>
        <row r="77">
          <cell r="A77" t="str">
            <v>cis-Aconitic acid</v>
          </cell>
          <cell r="B77">
            <v>0.778</v>
          </cell>
          <cell r="C77">
            <v>0.918</v>
          </cell>
          <cell r="D77">
            <v>0.917</v>
          </cell>
          <cell r="E77">
            <v>0.65</v>
          </cell>
          <cell r="F77">
            <v>0.942</v>
          </cell>
          <cell r="G77">
            <v>1.692</v>
          </cell>
          <cell r="H77">
            <v>1.67</v>
          </cell>
          <cell r="I77">
            <v>0.962</v>
          </cell>
        </row>
        <row r="78">
          <cell r="A78" t="str">
            <v>5-Aminopentanoic acid</v>
          </cell>
          <cell r="B78">
            <v>0.376</v>
          </cell>
          <cell r="C78">
            <v>0.386</v>
          </cell>
          <cell r="D78">
            <v>0.334</v>
          </cell>
          <cell r="E78">
            <v>0.351</v>
          </cell>
          <cell r="F78">
            <v>1.46</v>
          </cell>
          <cell r="G78">
            <v>0.948</v>
          </cell>
          <cell r="H78">
            <v>1.152</v>
          </cell>
          <cell r="I78">
            <v>1.255</v>
          </cell>
        </row>
        <row r="79">
          <cell r="A79" t="str">
            <v>2,5-Dioxopentanoate</v>
          </cell>
          <cell r="B79">
            <v>0.602</v>
          </cell>
          <cell r="C79">
            <v>0.675</v>
          </cell>
          <cell r="D79">
            <v>0.911</v>
          </cell>
          <cell r="E79">
            <v>0.502</v>
          </cell>
          <cell r="F79">
            <v>1.625</v>
          </cell>
          <cell r="G79">
            <v>1.338</v>
          </cell>
          <cell r="H79">
            <v>1.347</v>
          </cell>
          <cell r="I79">
            <v>1.455</v>
          </cell>
        </row>
        <row r="80">
          <cell r="A80" t="str">
            <v>N-Acetylornithine</v>
          </cell>
          <cell r="B80">
            <v>0.617</v>
          </cell>
          <cell r="C80">
            <v>0.617</v>
          </cell>
          <cell r="D80">
            <v>0.652</v>
          </cell>
          <cell r="E80">
            <v>0.57</v>
          </cell>
          <cell r="F80">
            <v>1.062</v>
          </cell>
          <cell r="G80">
            <v>0.893</v>
          </cell>
          <cell r="H80">
            <v>0.921</v>
          </cell>
          <cell r="I80">
            <v>1.072</v>
          </cell>
        </row>
        <row r="81">
          <cell r="A81" t="str">
            <v>Formiminoglutamic acid</v>
          </cell>
          <cell r="B81">
            <v>1.135</v>
          </cell>
          <cell r="C81">
            <v>1.088</v>
          </cell>
          <cell r="D81">
            <v>0.886</v>
          </cell>
          <cell r="E81">
            <v>1.07</v>
          </cell>
          <cell r="F81">
            <v>1.172</v>
          </cell>
          <cell r="G81">
            <v>1.429</v>
          </cell>
          <cell r="H81">
            <v>1.34</v>
          </cell>
          <cell r="I81">
            <v>1.192</v>
          </cell>
        </row>
        <row r="82">
          <cell r="A82" t="str">
            <v>(S)-2,3,4,5-Tetrahydropiperidine-2-carboxylate</v>
          </cell>
          <cell r="B82">
            <v>1.014</v>
          </cell>
          <cell r="C82">
            <v>0.842</v>
          </cell>
          <cell r="D82">
            <v>1.083</v>
          </cell>
          <cell r="E82">
            <v>1.083</v>
          </cell>
          <cell r="F82">
            <v>1.514</v>
          </cell>
          <cell r="G82">
            <v>1.216</v>
          </cell>
          <cell r="H82">
            <v>1.218</v>
          </cell>
          <cell r="I82">
            <v>1.451</v>
          </cell>
        </row>
        <row r="83">
          <cell r="A83" t="str">
            <v>Quinone</v>
          </cell>
          <cell r="B83">
            <v>1.649</v>
          </cell>
          <cell r="C83">
            <v>1.797</v>
          </cell>
          <cell r="D83">
            <v>1.48</v>
          </cell>
          <cell r="E83">
            <v>1.484</v>
          </cell>
          <cell r="F83">
            <v>1.822</v>
          </cell>
          <cell r="G83">
            <v>1.118</v>
          </cell>
          <cell r="H83">
            <v>1.148</v>
          </cell>
          <cell r="I83">
            <v>1.811</v>
          </cell>
        </row>
        <row r="84">
          <cell r="A84" t="str">
            <v>Cytidine</v>
          </cell>
          <cell r="B84">
            <v>0.282</v>
          </cell>
          <cell r="C84">
            <v>0.292</v>
          </cell>
          <cell r="D84">
            <v>0.482</v>
          </cell>
          <cell r="E84">
            <v>0.235</v>
          </cell>
          <cell r="F84">
            <v>1.317</v>
          </cell>
          <cell r="G84">
            <v>0.982</v>
          </cell>
          <cell r="H84">
            <v>1.32</v>
          </cell>
          <cell r="I84">
            <v>1.073</v>
          </cell>
        </row>
        <row r="85">
          <cell r="A85" t="str">
            <v>Malonyl-Carnitin</v>
          </cell>
          <cell r="B85">
            <v>0.7</v>
          </cell>
          <cell r="C85">
            <v>0.655</v>
          </cell>
          <cell r="D85">
            <v>0.76</v>
          </cell>
          <cell r="E85">
            <v>0.785</v>
          </cell>
          <cell r="F85">
            <v>0.929</v>
          </cell>
          <cell r="G85">
            <v>0.954</v>
          </cell>
          <cell r="H85">
            <v>0.893</v>
          </cell>
          <cell r="I85">
            <v>1.083</v>
          </cell>
        </row>
        <row r="86">
          <cell r="A86" t="str">
            <v>Glutaric acid</v>
          </cell>
          <cell r="B86">
            <v>0.758</v>
          </cell>
          <cell r="C86">
            <v>0.771</v>
          </cell>
          <cell r="D86">
            <v>0.69</v>
          </cell>
          <cell r="E86">
            <v>0.724</v>
          </cell>
          <cell r="F86">
            <v>1.048</v>
          </cell>
          <cell r="G86">
            <v>0.929</v>
          </cell>
          <cell r="H86">
            <v>1.233</v>
          </cell>
          <cell r="I86">
            <v>1.202</v>
          </cell>
        </row>
        <row r="87">
          <cell r="A87" t="str">
            <v>Itaconic acid</v>
          </cell>
          <cell r="B87">
            <v>1.147</v>
          </cell>
          <cell r="C87">
            <v>1.167</v>
          </cell>
          <cell r="D87">
            <v>0.96</v>
          </cell>
          <cell r="E87">
            <v>1.226</v>
          </cell>
          <cell r="F87">
            <v>0.593</v>
          </cell>
          <cell r="G87">
            <v>0.879</v>
          </cell>
          <cell r="H87">
            <v>0.975</v>
          </cell>
          <cell r="I87">
            <v>0.723</v>
          </cell>
        </row>
        <row r="88">
          <cell r="A88" t="str">
            <v>Cysteic acid</v>
          </cell>
          <cell r="B88">
            <v>1.033</v>
          </cell>
          <cell r="C88">
            <v>1.079</v>
          </cell>
          <cell r="D88">
            <v>1.067</v>
          </cell>
          <cell r="E88">
            <v>1.009</v>
          </cell>
          <cell r="F88">
            <v>0.926</v>
          </cell>
          <cell r="G88">
            <v>0.957</v>
          </cell>
          <cell r="H88">
            <v>0.993</v>
          </cell>
          <cell r="I88">
            <v>0.95</v>
          </cell>
        </row>
        <row r="89">
          <cell r="A89" t="str">
            <v>Hypotaurine</v>
          </cell>
          <cell r="B89">
            <v>0.711</v>
          </cell>
          <cell r="C89">
            <v>0.916</v>
          </cell>
          <cell r="D89">
            <v>0.792</v>
          </cell>
          <cell r="E89">
            <v>0.81</v>
          </cell>
          <cell r="F89">
            <v>0.955</v>
          </cell>
          <cell r="G89">
            <v>0.98</v>
          </cell>
          <cell r="H89">
            <v>0.909</v>
          </cell>
          <cell r="I89">
            <v>1.204</v>
          </cell>
        </row>
        <row r="90">
          <cell r="A90" t="str">
            <v>Pyridoxamine</v>
          </cell>
          <cell r="B90">
            <v>1.174</v>
          </cell>
          <cell r="C90">
            <v>0.923</v>
          </cell>
          <cell r="D90">
            <v>0.726</v>
          </cell>
          <cell r="E90">
            <v>0.879</v>
          </cell>
          <cell r="F90">
            <v>0.76</v>
          </cell>
          <cell r="G90">
            <v>0.962</v>
          </cell>
          <cell r="H90">
            <v>0.972</v>
          </cell>
          <cell r="I90">
            <v>0.778</v>
          </cell>
        </row>
        <row r="91">
          <cell r="A91" t="str">
            <v>4-Aminobutyraldehyde</v>
          </cell>
          <cell r="B91">
            <v>0.756</v>
          </cell>
          <cell r="C91">
            <v>0.781</v>
          </cell>
          <cell r="D91">
            <v>0.784</v>
          </cell>
          <cell r="E91">
            <v>0.677</v>
          </cell>
          <cell r="F91">
            <v>1.337</v>
          </cell>
          <cell r="G91">
            <v>1.052</v>
          </cell>
          <cell r="H91">
            <v>1.009</v>
          </cell>
          <cell r="I91">
            <v>1.196</v>
          </cell>
        </row>
        <row r="92">
          <cell r="A92" t="str">
            <v>p-Aminobenzoic acid</v>
          </cell>
          <cell r="B92">
            <v>0.765</v>
          </cell>
          <cell r="C92">
            <v>0.821</v>
          </cell>
          <cell r="D92">
            <v>0.83</v>
          </cell>
          <cell r="E92">
            <v>0.731</v>
          </cell>
          <cell r="F92">
            <v>1.07</v>
          </cell>
          <cell r="G92">
            <v>0.881</v>
          </cell>
          <cell r="H92">
            <v>0.991</v>
          </cell>
          <cell r="I92">
            <v>1.149</v>
          </cell>
        </row>
        <row r="93">
          <cell r="A93" t="str">
            <v>Cyclohexylamine</v>
          </cell>
          <cell r="B93">
            <v>0.88</v>
          </cell>
          <cell r="C93">
            <v>1.219</v>
          </cell>
          <cell r="D93">
            <v>0.975</v>
          </cell>
          <cell r="E93">
            <v>1.903</v>
          </cell>
          <cell r="F93">
            <v>0.582</v>
          </cell>
          <cell r="G93">
            <v>0.704</v>
          </cell>
          <cell r="H93">
            <v>0.711</v>
          </cell>
          <cell r="I93">
            <v>1.143</v>
          </cell>
        </row>
        <row r="94">
          <cell r="A94" t="str">
            <v>Cyclic AMP</v>
          </cell>
          <cell r="B94">
            <v>0.608</v>
          </cell>
          <cell r="C94">
            <v>0.622</v>
          </cell>
          <cell r="D94">
            <v>0.582</v>
          </cell>
          <cell r="E94">
            <v>0.523</v>
          </cell>
          <cell r="F94">
            <v>1.084</v>
          </cell>
          <cell r="G94">
            <v>0.945</v>
          </cell>
          <cell r="H94">
            <v>0.772</v>
          </cell>
          <cell r="I94">
            <v>0.998</v>
          </cell>
        </row>
        <row r="95">
          <cell r="A95" t="str">
            <v>D-Glyceraldehyde</v>
          </cell>
          <cell r="B95">
            <v>0.949</v>
          </cell>
          <cell r="C95">
            <v>0.883</v>
          </cell>
          <cell r="D95">
            <v>0.851</v>
          </cell>
          <cell r="E95">
            <v>0.52</v>
          </cell>
          <cell r="F95">
            <v>0.678</v>
          </cell>
          <cell r="G95">
            <v>1.197</v>
          </cell>
          <cell r="H95">
            <v>0.577</v>
          </cell>
          <cell r="I95">
            <v>0.596</v>
          </cell>
        </row>
        <row r="96">
          <cell r="A96" t="str">
            <v>Guanidoacetic acid</v>
          </cell>
          <cell r="B96">
            <v>0.682</v>
          </cell>
          <cell r="C96">
            <v>0.66</v>
          </cell>
          <cell r="D96">
            <v>0.49</v>
          </cell>
          <cell r="E96">
            <v>0.556</v>
          </cell>
          <cell r="F96">
            <v>0.65</v>
          </cell>
          <cell r="G96">
            <v>0.633</v>
          </cell>
          <cell r="H96">
            <v>1.16</v>
          </cell>
          <cell r="I96">
            <v>0.611</v>
          </cell>
        </row>
        <row r="97">
          <cell r="A97" t="str">
            <v>Sulfoacetaldehyde</v>
          </cell>
          <cell r="B97">
            <v>0.933</v>
          </cell>
          <cell r="C97">
            <v>0.998</v>
          </cell>
          <cell r="D97">
            <v>1.021</v>
          </cell>
          <cell r="E97">
            <v>0.942</v>
          </cell>
          <cell r="F97">
            <v>1.039</v>
          </cell>
          <cell r="G97">
            <v>1.065</v>
          </cell>
          <cell r="H97">
            <v>1.202</v>
          </cell>
          <cell r="I97">
            <v>0.941</v>
          </cell>
        </row>
        <row r="98">
          <cell r="A98" t="str">
            <v>2-Hydroxy-2,4-pentadienoate</v>
          </cell>
          <cell r="B98">
            <v>1.243</v>
          </cell>
          <cell r="C98">
            <v>1.257</v>
          </cell>
          <cell r="D98">
            <v>1.249</v>
          </cell>
          <cell r="E98">
            <v>1.359</v>
          </cell>
          <cell r="F98">
            <v>0.63</v>
          </cell>
          <cell r="G98">
            <v>1.011</v>
          </cell>
          <cell r="H98">
            <v>0.908</v>
          </cell>
          <cell r="I98">
            <v>0.697</v>
          </cell>
        </row>
        <row r="99">
          <cell r="A99" t="str">
            <v>3-Sulfinoalanine</v>
          </cell>
          <cell r="B99">
            <v>0.741</v>
          </cell>
          <cell r="C99">
            <v>0.795</v>
          </cell>
          <cell r="D99">
            <v>0.759</v>
          </cell>
          <cell r="E99">
            <v>0.837</v>
          </cell>
          <cell r="F99">
            <v>0.857</v>
          </cell>
          <cell r="G99">
            <v>0.905</v>
          </cell>
          <cell r="H99">
            <v>0.865</v>
          </cell>
          <cell r="I99">
            <v>0.951</v>
          </cell>
        </row>
        <row r="100">
          <cell r="A100" t="str">
            <v>N1-Acetylspermidine</v>
          </cell>
          <cell r="B100">
            <v>0.646</v>
          </cell>
          <cell r="C100">
            <v>0.803</v>
          </cell>
          <cell r="D100">
            <v>0.886</v>
          </cell>
          <cell r="E100">
            <v>0.835</v>
          </cell>
          <cell r="F100">
            <v>0.928</v>
          </cell>
          <cell r="G100">
            <v>1.002</v>
          </cell>
          <cell r="H100">
            <v>0.945</v>
          </cell>
          <cell r="I100">
            <v>1.059</v>
          </cell>
        </row>
        <row r="101">
          <cell r="A101" t="str">
            <v>N-Acetylglutamic acid</v>
          </cell>
          <cell r="B101">
            <v>0.544</v>
          </cell>
          <cell r="C101">
            <v>0.7</v>
          </cell>
          <cell r="D101">
            <v>0.491</v>
          </cell>
          <cell r="E101">
            <v>0.629</v>
          </cell>
          <cell r="F101">
            <v>1.233</v>
          </cell>
          <cell r="G101">
            <v>0.816</v>
          </cell>
          <cell r="H101">
            <v>1.286</v>
          </cell>
          <cell r="I101">
            <v>1.125</v>
          </cell>
        </row>
        <row r="102">
          <cell r="A102" t="str">
            <v>4-Hydroxybenzaldehyde</v>
          </cell>
          <cell r="B102">
            <v>0.553</v>
          </cell>
          <cell r="C102">
            <v>0.506</v>
          </cell>
          <cell r="D102">
            <v>0.544</v>
          </cell>
          <cell r="E102">
            <v>0.489</v>
          </cell>
          <cell r="F102">
            <v>0.685</v>
          </cell>
          <cell r="G102">
            <v>0.68</v>
          </cell>
          <cell r="H102">
            <v>0.635</v>
          </cell>
          <cell r="I102">
            <v>0.669</v>
          </cell>
        </row>
        <row r="103">
          <cell r="A103" t="str">
            <v>Indoleacetaldehyde</v>
          </cell>
          <cell r="B103">
            <v>0.977</v>
          </cell>
          <cell r="C103">
            <v>0.817</v>
          </cell>
          <cell r="D103">
            <v>0.649</v>
          </cell>
          <cell r="E103">
            <v>0.744</v>
          </cell>
          <cell r="F103">
            <v>0.531</v>
          </cell>
          <cell r="G103">
            <v>0.479</v>
          </cell>
          <cell r="H103">
            <v>0.688</v>
          </cell>
          <cell r="I103">
            <v>0.491</v>
          </cell>
        </row>
        <row r="104">
          <cell r="A104" t="str">
            <v>5-Hydroxy-L-tryptophan</v>
          </cell>
          <cell r="B104">
            <v>1.027</v>
          </cell>
          <cell r="C104">
            <v>1.068</v>
          </cell>
          <cell r="D104">
            <v>0.687</v>
          </cell>
          <cell r="E104">
            <v>0.916</v>
          </cell>
          <cell r="F104">
            <v>1.231</v>
          </cell>
          <cell r="G104">
            <v>1.433</v>
          </cell>
          <cell r="H104">
            <v>1.231</v>
          </cell>
          <cell r="I104">
            <v>1.553</v>
          </cell>
        </row>
        <row r="105">
          <cell r="A105" t="str">
            <v>Pyridoxamine 5'-phosphate</v>
          </cell>
          <cell r="B105">
            <v>1.015</v>
          </cell>
          <cell r="C105">
            <v>0.99</v>
          </cell>
          <cell r="D105">
            <v>0.818</v>
          </cell>
          <cell r="E105">
            <v>0.879</v>
          </cell>
          <cell r="F105">
            <v>0.905</v>
          </cell>
          <cell r="G105">
            <v>0.824</v>
          </cell>
          <cell r="H105">
            <v>1.063</v>
          </cell>
          <cell r="I105">
            <v>0.961</v>
          </cell>
        </row>
        <row r="106">
          <cell r="A106" t="str">
            <v>L-2-Amino-4-methylenepentanedioic acid</v>
          </cell>
          <cell r="B106">
            <v>0.797</v>
          </cell>
          <cell r="C106">
            <v>0.707</v>
          </cell>
          <cell r="D106">
            <v>0.702</v>
          </cell>
          <cell r="E106">
            <v>0.705</v>
          </cell>
          <cell r="F106">
            <v>0.697</v>
          </cell>
          <cell r="G106">
            <v>0.786</v>
          </cell>
          <cell r="H106">
            <v>0.587</v>
          </cell>
          <cell r="I106">
            <v>0.809</v>
          </cell>
        </row>
        <row r="107">
          <cell r="A107" t="str">
            <v>gamma-Glutamylcysteine</v>
          </cell>
          <cell r="B107">
            <v>1.978</v>
          </cell>
          <cell r="C107">
            <v>2.316</v>
          </cell>
          <cell r="D107">
            <v>1.476</v>
          </cell>
          <cell r="E107">
            <v>1.729</v>
          </cell>
          <cell r="F107">
            <v>1.055</v>
          </cell>
          <cell r="G107">
            <v>0.996</v>
          </cell>
          <cell r="H107">
            <v>1.534</v>
          </cell>
          <cell r="I107">
            <v>0.972</v>
          </cell>
        </row>
        <row r="108">
          <cell r="A108" t="str">
            <v>2-Hydroxymuconate semialdehyde</v>
          </cell>
          <cell r="B108">
            <v>1.686</v>
          </cell>
          <cell r="C108">
            <v>2.418</v>
          </cell>
          <cell r="D108">
            <v>2.21</v>
          </cell>
          <cell r="E108">
            <v>2.888</v>
          </cell>
          <cell r="F108">
            <v>0.2185</v>
          </cell>
          <cell r="G108">
            <v>0.2596</v>
          </cell>
          <cell r="H108">
            <v>0.3957</v>
          </cell>
          <cell r="I108">
            <v>0.2157</v>
          </cell>
        </row>
        <row r="109">
          <cell r="A109" t="str">
            <v>Cholic acid</v>
          </cell>
          <cell r="B109">
            <v>2.008</v>
          </cell>
          <cell r="C109">
            <v>1.171</v>
          </cell>
          <cell r="D109">
            <v>1.699</v>
          </cell>
          <cell r="E109">
            <v>1.215</v>
          </cell>
          <cell r="F109">
            <v>1.085</v>
          </cell>
          <cell r="G109">
            <v>0.756</v>
          </cell>
          <cell r="H109">
            <v>3.197</v>
          </cell>
          <cell r="I109">
            <v>1.137</v>
          </cell>
        </row>
        <row r="110">
          <cell r="A110" t="str">
            <v>Prostaglandin D2</v>
          </cell>
          <cell r="B110">
            <v>0.46</v>
          </cell>
          <cell r="C110">
            <v>0.52</v>
          </cell>
          <cell r="D110">
            <v>0.51</v>
          </cell>
          <cell r="E110">
            <v>0.5</v>
          </cell>
          <cell r="F110">
            <v>0.492</v>
          </cell>
          <cell r="G110">
            <v>0.837</v>
          </cell>
          <cell r="H110">
            <v>0.472</v>
          </cell>
          <cell r="I110">
            <v>0.661</v>
          </cell>
        </row>
        <row r="111">
          <cell r="A111" t="str">
            <v>D-Serine</v>
          </cell>
          <cell r="B111">
            <v>1.045</v>
          </cell>
          <cell r="C111">
            <v>1.249</v>
          </cell>
          <cell r="D111">
            <v>1.225</v>
          </cell>
          <cell r="E111">
            <v>1.11</v>
          </cell>
          <cell r="F111">
            <v>1.402</v>
          </cell>
          <cell r="G111">
            <v>1.16</v>
          </cell>
          <cell r="H111">
            <v>1.157</v>
          </cell>
          <cell r="I111">
            <v>1.541</v>
          </cell>
        </row>
        <row r="112">
          <cell r="A112" t="str">
            <v>Diacetyl</v>
          </cell>
          <cell r="B112">
            <v>0.827</v>
          </cell>
          <cell r="C112">
            <v>0.801</v>
          </cell>
          <cell r="D112">
            <v>0.929</v>
          </cell>
          <cell r="E112">
            <v>0.771</v>
          </cell>
          <cell r="F112">
            <v>1.153</v>
          </cell>
          <cell r="G112">
            <v>1.128</v>
          </cell>
          <cell r="H112">
            <v>0.969</v>
          </cell>
          <cell r="I112">
            <v>1.127</v>
          </cell>
        </row>
        <row r="113">
          <cell r="A113" t="str">
            <v>All-trans-retinoic acid</v>
          </cell>
          <cell r="B113">
            <v>1.189</v>
          </cell>
          <cell r="C113">
            <v>1.246</v>
          </cell>
          <cell r="D113">
            <v>1.146</v>
          </cell>
          <cell r="E113">
            <v>1.472</v>
          </cell>
          <cell r="F113">
            <v>0.692</v>
          </cell>
          <cell r="G113">
            <v>0.636</v>
          </cell>
          <cell r="H113">
            <v>0.893</v>
          </cell>
          <cell r="I113">
            <v>0.694</v>
          </cell>
        </row>
        <row r="114">
          <cell r="A114" t="str">
            <v>Pantothenic acid</v>
          </cell>
          <cell r="B114">
            <v>0.644</v>
          </cell>
          <cell r="C114">
            <v>0.788</v>
          </cell>
          <cell r="D114">
            <v>0.785</v>
          </cell>
          <cell r="E114">
            <v>0.761</v>
          </cell>
          <cell r="F114">
            <v>0.906</v>
          </cell>
          <cell r="G114">
            <v>0.933</v>
          </cell>
          <cell r="H114">
            <v>1.163</v>
          </cell>
          <cell r="I114">
            <v>0.94</v>
          </cell>
        </row>
        <row r="115">
          <cell r="A115" t="str">
            <v>Deoxycytidine</v>
          </cell>
          <cell r="B115">
            <v>1.191</v>
          </cell>
          <cell r="C115">
            <v>1.25</v>
          </cell>
          <cell r="D115">
            <v>0.975</v>
          </cell>
          <cell r="E115">
            <v>0.797</v>
          </cell>
          <cell r="F115">
            <v>0.949</v>
          </cell>
          <cell r="G115">
            <v>1.306</v>
          </cell>
          <cell r="H115">
            <v>1.14</v>
          </cell>
          <cell r="I115">
            <v>1.139</v>
          </cell>
        </row>
        <row r="116">
          <cell r="A116" t="str">
            <v>2-Acetolactate</v>
          </cell>
          <cell r="B116">
            <v>0.933</v>
          </cell>
          <cell r="C116">
            <v>0.82</v>
          </cell>
          <cell r="D116">
            <v>0.808</v>
          </cell>
          <cell r="E116">
            <v>0.613</v>
          </cell>
          <cell r="F116">
            <v>0.823</v>
          </cell>
          <cell r="G116">
            <v>1.227</v>
          </cell>
          <cell r="H116">
            <v>0.79</v>
          </cell>
          <cell r="I116">
            <v>0.817</v>
          </cell>
        </row>
        <row r="117">
          <cell r="A117" t="str">
            <v>2-Ketohexanoic acid</v>
          </cell>
          <cell r="B117">
            <v>0.636</v>
          </cell>
          <cell r="C117">
            <v>0.504</v>
          </cell>
          <cell r="D117">
            <v>0.687</v>
          </cell>
          <cell r="E117">
            <v>0.651</v>
          </cell>
          <cell r="F117">
            <v>1.385</v>
          </cell>
          <cell r="G117">
            <v>1.067</v>
          </cell>
          <cell r="H117">
            <v>0.959</v>
          </cell>
          <cell r="I117">
            <v>1.175</v>
          </cell>
        </row>
        <row r="118">
          <cell r="A118" t="str">
            <v>Porphobilinogen</v>
          </cell>
          <cell r="B118">
            <v>0.913</v>
          </cell>
          <cell r="C118">
            <v>1.077</v>
          </cell>
          <cell r="D118">
            <v>0.791</v>
          </cell>
          <cell r="E118">
            <v>0.839</v>
          </cell>
          <cell r="F118">
            <v>0.95</v>
          </cell>
          <cell r="G118">
            <v>0.759</v>
          </cell>
          <cell r="H118">
            <v>1.012</v>
          </cell>
          <cell r="I118">
            <v>1.026</v>
          </cell>
        </row>
        <row r="119">
          <cell r="A119" t="str">
            <v>2-Keto-glutaramic acid</v>
          </cell>
          <cell r="B119">
            <v>1.917</v>
          </cell>
          <cell r="C119">
            <v>2.008</v>
          </cell>
          <cell r="D119">
            <v>1.756</v>
          </cell>
          <cell r="E119">
            <v>2.313</v>
          </cell>
          <cell r="F119">
            <v>0.701</v>
          </cell>
          <cell r="G119">
            <v>0.743</v>
          </cell>
          <cell r="H119">
            <v>1.135</v>
          </cell>
          <cell r="I119">
            <v>0.695</v>
          </cell>
        </row>
        <row r="120">
          <cell r="A120" t="str">
            <v>Adenosine 2'-phosphate</v>
          </cell>
          <cell r="B120">
            <v>1.896</v>
          </cell>
          <cell r="C120">
            <v>1.744</v>
          </cell>
          <cell r="D120">
            <v>0.946</v>
          </cell>
          <cell r="E120">
            <v>1.745</v>
          </cell>
          <cell r="F120">
            <v>0.352</v>
          </cell>
          <cell r="G120">
            <v>0.339</v>
          </cell>
          <cell r="H120">
            <v>0.488</v>
          </cell>
          <cell r="I120">
            <v>0.302</v>
          </cell>
        </row>
        <row r="121">
          <cell r="A121" t="str">
            <v>Aminoadipic acid</v>
          </cell>
          <cell r="B121">
            <v>1.01</v>
          </cell>
          <cell r="C121">
            <v>1.069</v>
          </cell>
          <cell r="D121">
            <v>0.914</v>
          </cell>
          <cell r="E121">
            <v>1.057</v>
          </cell>
          <cell r="F121">
            <v>1.288</v>
          </cell>
          <cell r="G121">
            <v>0.587</v>
          </cell>
          <cell r="H121">
            <v>0.773</v>
          </cell>
          <cell r="I121">
            <v>1.034</v>
          </cell>
        </row>
        <row r="122">
          <cell r="A122" t="str">
            <v>4-Pyridoxolactone</v>
          </cell>
          <cell r="B122">
            <v>0.563</v>
          </cell>
          <cell r="C122">
            <v>0.392</v>
          </cell>
          <cell r="D122">
            <v>0.455</v>
          </cell>
          <cell r="E122">
            <v>0.459</v>
          </cell>
          <cell r="F122">
            <v>0.575</v>
          </cell>
          <cell r="G122">
            <v>0.702</v>
          </cell>
          <cell r="H122">
            <v>0.651</v>
          </cell>
          <cell r="I122">
            <v>0.587</v>
          </cell>
        </row>
        <row r="123">
          <cell r="A123" t="str">
            <v>O-Acetylserine</v>
          </cell>
          <cell r="B123">
            <v>1.133</v>
          </cell>
          <cell r="C123">
            <v>0.94</v>
          </cell>
          <cell r="D123">
            <v>1.404</v>
          </cell>
          <cell r="E123">
            <v>1.083</v>
          </cell>
          <cell r="F123">
            <v>0.981</v>
          </cell>
          <cell r="G123">
            <v>1.133</v>
          </cell>
          <cell r="H123">
            <v>0.926</v>
          </cell>
          <cell r="I123">
            <v>1.051</v>
          </cell>
        </row>
        <row r="124">
          <cell r="A124" t="str">
            <v>D-Galactose</v>
          </cell>
          <cell r="B124">
            <v>1.044</v>
          </cell>
          <cell r="C124">
            <v>1.117</v>
          </cell>
          <cell r="D124">
            <v>1.021</v>
          </cell>
          <cell r="E124">
            <v>0.815</v>
          </cell>
          <cell r="F124">
            <v>0.758</v>
          </cell>
          <cell r="G124">
            <v>1.109</v>
          </cell>
          <cell r="H124">
            <v>0.677</v>
          </cell>
          <cell r="I124">
            <v>0.742</v>
          </cell>
        </row>
        <row r="125">
          <cell r="A125" t="str">
            <v>1,3-Diaminopropane</v>
          </cell>
          <cell r="B125">
            <v>0.914</v>
          </cell>
          <cell r="C125">
            <v>0.963</v>
          </cell>
          <cell r="D125">
            <v>0.985</v>
          </cell>
          <cell r="E125">
            <v>0.838</v>
          </cell>
          <cell r="F125">
            <v>1.131</v>
          </cell>
          <cell r="G125">
            <v>1.075</v>
          </cell>
          <cell r="H125">
            <v>1.063</v>
          </cell>
          <cell r="I125">
            <v>1.204</v>
          </cell>
        </row>
        <row r="126">
          <cell r="A126" t="str">
            <v>D-Alanyl-D-alanine</v>
          </cell>
          <cell r="B126">
            <v>1.176</v>
          </cell>
          <cell r="C126">
            <v>1.265</v>
          </cell>
          <cell r="D126">
            <v>1.001</v>
          </cell>
          <cell r="E126">
            <v>1.066</v>
          </cell>
          <cell r="F126">
            <v>1.102</v>
          </cell>
          <cell r="G126">
            <v>0.851</v>
          </cell>
          <cell r="H126">
            <v>0.858</v>
          </cell>
          <cell r="I126">
            <v>1.127</v>
          </cell>
        </row>
        <row r="127">
          <cell r="A127" t="str">
            <v>Trigonelline</v>
          </cell>
          <cell r="B127">
            <v>0.524</v>
          </cell>
          <cell r="C127">
            <v>0.384</v>
          </cell>
          <cell r="D127">
            <v>0.581</v>
          </cell>
          <cell r="E127">
            <v>0.561</v>
          </cell>
          <cell r="F127">
            <v>0.996</v>
          </cell>
          <cell r="G127">
            <v>0.932</v>
          </cell>
          <cell r="H127">
            <v>1.281</v>
          </cell>
          <cell r="I127">
            <v>1.091</v>
          </cell>
        </row>
        <row r="128">
          <cell r="A128" t="str">
            <v>Hydroxypropionic acid</v>
          </cell>
          <cell r="B128">
            <v>1.516</v>
          </cell>
          <cell r="C128">
            <v>1.405</v>
          </cell>
          <cell r="D128">
            <v>1.555</v>
          </cell>
          <cell r="E128">
            <v>1.454</v>
          </cell>
          <cell r="F128">
            <v>1.25</v>
          </cell>
          <cell r="G128">
            <v>1.401</v>
          </cell>
          <cell r="H128">
            <v>1.099</v>
          </cell>
          <cell r="I128">
            <v>1.43</v>
          </cell>
        </row>
        <row r="129">
          <cell r="A129" t="str">
            <v>N8-Acetylspermidine</v>
          </cell>
          <cell r="B129">
            <v>0.796</v>
          </cell>
          <cell r="C129">
            <v>0.829</v>
          </cell>
          <cell r="D129">
            <v>0.822</v>
          </cell>
          <cell r="E129">
            <v>0.789</v>
          </cell>
          <cell r="F129">
            <v>0.952</v>
          </cell>
          <cell r="G129">
            <v>0.953</v>
          </cell>
          <cell r="H129">
            <v>0.918</v>
          </cell>
          <cell r="I129">
            <v>1.061</v>
          </cell>
        </row>
        <row r="130">
          <cell r="A130" t="str">
            <v>S-Formylglutathione</v>
          </cell>
          <cell r="B130">
            <v>1.627</v>
          </cell>
          <cell r="C130">
            <v>1.507</v>
          </cell>
          <cell r="D130">
            <v>1.864</v>
          </cell>
          <cell r="E130">
            <v>1.56</v>
          </cell>
          <cell r="F130">
            <v>0.948</v>
          </cell>
          <cell r="G130">
            <v>0.931</v>
          </cell>
          <cell r="H130">
            <v>1.197</v>
          </cell>
          <cell r="I130">
            <v>1.326</v>
          </cell>
        </row>
        <row r="131">
          <cell r="A131" t="str">
            <v>L-Glutamic acid</v>
          </cell>
          <cell r="B131">
            <v>0.592</v>
          </cell>
          <cell r="C131">
            <v>0.61</v>
          </cell>
          <cell r="D131">
            <v>0.68</v>
          </cell>
          <cell r="E131">
            <v>0.517</v>
          </cell>
          <cell r="F131">
            <v>1.227</v>
          </cell>
          <cell r="G131">
            <v>0.882</v>
          </cell>
          <cell r="H131">
            <v>1.029</v>
          </cell>
          <cell r="I131">
            <v>1.118</v>
          </cell>
        </row>
        <row r="132">
          <cell r="A132" t="str">
            <v>7,8-Diaminononanoate</v>
          </cell>
          <cell r="B132">
            <v>0.958</v>
          </cell>
          <cell r="C132">
            <v>0.938</v>
          </cell>
          <cell r="D132">
            <v>0.882</v>
          </cell>
          <cell r="E132">
            <v>0.896</v>
          </cell>
          <cell r="F132">
            <v>1.141</v>
          </cell>
          <cell r="G132">
            <v>1.041</v>
          </cell>
          <cell r="H132">
            <v>0.982</v>
          </cell>
          <cell r="I132">
            <v>1.248</v>
          </cell>
        </row>
        <row r="133">
          <cell r="A133" t="str">
            <v>N-Acetyl-L-aspartic acid</v>
          </cell>
          <cell r="B133">
            <v>0.405</v>
          </cell>
          <cell r="C133">
            <v>0.426</v>
          </cell>
          <cell r="D133">
            <v>0.247</v>
          </cell>
          <cell r="E133">
            <v>0.401</v>
          </cell>
          <cell r="F133">
            <v>0.645</v>
          </cell>
          <cell r="G133">
            <v>0.695</v>
          </cell>
          <cell r="H133">
            <v>0.893</v>
          </cell>
          <cell r="I133">
            <v>0.579</v>
          </cell>
        </row>
        <row r="134">
          <cell r="A134" t="str">
            <v>N-Formyl-L-glutamic acid</v>
          </cell>
          <cell r="B134">
            <v>1.127</v>
          </cell>
          <cell r="C134">
            <v>1.503</v>
          </cell>
          <cell r="D134">
            <v>1.02</v>
          </cell>
          <cell r="E134">
            <v>1.277</v>
          </cell>
          <cell r="F134">
            <v>2.499</v>
          </cell>
          <cell r="G134">
            <v>1.403</v>
          </cell>
          <cell r="H134">
            <v>1.33</v>
          </cell>
          <cell r="I134">
            <v>1.76</v>
          </cell>
        </row>
        <row r="135">
          <cell r="A135" t="str">
            <v>N-methyl-L-glutamic Acid</v>
          </cell>
          <cell r="B135">
            <v>1.34</v>
          </cell>
          <cell r="C135">
            <v>1.61</v>
          </cell>
          <cell r="D135">
            <v>1.419</v>
          </cell>
          <cell r="E135">
            <v>1.433</v>
          </cell>
          <cell r="F135">
            <v>0.889</v>
          </cell>
          <cell r="G135">
            <v>0.831</v>
          </cell>
          <cell r="H135">
            <v>0.887</v>
          </cell>
          <cell r="I135">
            <v>1.016</v>
          </cell>
        </row>
        <row r="136">
          <cell r="A136" t="str">
            <v>(R)-4-Dehydropantoate</v>
          </cell>
          <cell r="B136">
            <v>1.106</v>
          </cell>
          <cell r="C136">
            <v>1.104</v>
          </cell>
          <cell r="D136">
            <v>1.067</v>
          </cell>
          <cell r="E136">
            <v>1.136</v>
          </cell>
          <cell r="F136">
            <v>0.985</v>
          </cell>
          <cell r="G136">
            <v>1.139</v>
          </cell>
          <cell r="H136">
            <v>1.256</v>
          </cell>
          <cell r="I136">
            <v>1.098</v>
          </cell>
        </row>
        <row r="137">
          <cell r="A137" t="str">
            <v>Acetylhomoserine</v>
          </cell>
          <cell r="B137">
            <v>0.819</v>
          </cell>
          <cell r="C137">
            <v>0.739</v>
          </cell>
          <cell r="D137">
            <v>0.937</v>
          </cell>
          <cell r="E137">
            <v>0.866</v>
          </cell>
          <cell r="F137">
            <v>1.423</v>
          </cell>
          <cell r="G137">
            <v>1.209</v>
          </cell>
          <cell r="H137">
            <v>1.116</v>
          </cell>
          <cell r="I137">
            <v>1.589</v>
          </cell>
        </row>
        <row r="138">
          <cell r="A138" t="str">
            <v>8-Amino-7-oxononanoate</v>
          </cell>
          <cell r="B138">
            <v>1.095</v>
          </cell>
          <cell r="C138">
            <v>0.85</v>
          </cell>
          <cell r="D138">
            <v>1.225</v>
          </cell>
          <cell r="E138">
            <v>0.879</v>
          </cell>
          <cell r="F138">
            <v>1.923</v>
          </cell>
          <cell r="G138">
            <v>1.847</v>
          </cell>
          <cell r="H138">
            <v>1.24</v>
          </cell>
          <cell r="I138">
            <v>2.03</v>
          </cell>
        </row>
        <row r="139">
          <cell r="A139" t="str">
            <v>4-Methylene-L-glutamine</v>
          </cell>
          <cell r="B139">
            <v>1.194</v>
          </cell>
          <cell r="C139">
            <v>1.068</v>
          </cell>
          <cell r="D139">
            <v>0.853</v>
          </cell>
          <cell r="E139">
            <v>1.019</v>
          </cell>
          <cell r="F139">
            <v>1.105</v>
          </cell>
          <cell r="G139">
            <v>0.927</v>
          </cell>
          <cell r="H139">
            <v>0.953</v>
          </cell>
          <cell r="I139">
            <v>1.025</v>
          </cell>
        </row>
        <row r="140">
          <cell r="A140" t="str">
            <v>5-Amino-2-oxopentanoic acid</v>
          </cell>
          <cell r="B140">
            <v>0.205</v>
          </cell>
          <cell r="C140">
            <v>0.228</v>
          </cell>
          <cell r="D140">
            <v>0.295</v>
          </cell>
          <cell r="E140">
            <v>0.208</v>
          </cell>
          <cell r="F140">
            <v>0.936</v>
          </cell>
          <cell r="G140">
            <v>0.575</v>
          </cell>
          <cell r="H140">
            <v>0.799</v>
          </cell>
          <cell r="I140">
            <v>0.611</v>
          </cell>
        </row>
        <row r="141">
          <cell r="A141" t="str">
            <v>O-Succinyl-L-homoserine</v>
          </cell>
          <cell r="B141">
            <v>2.139</v>
          </cell>
          <cell r="C141">
            <v>1.418</v>
          </cell>
          <cell r="D141">
            <v>2.264</v>
          </cell>
          <cell r="E141">
            <v>2.355</v>
          </cell>
          <cell r="F141">
            <v>0.973</v>
          </cell>
          <cell r="G141">
            <v>1.385</v>
          </cell>
          <cell r="H141">
            <v>0.736</v>
          </cell>
          <cell r="I141">
            <v>1.102</v>
          </cell>
        </row>
        <row r="142">
          <cell r="A142" t="str">
            <v>1-Methylhistidine</v>
          </cell>
          <cell r="B142">
            <v>0.757</v>
          </cell>
          <cell r="C142">
            <v>0.823</v>
          </cell>
          <cell r="D142">
            <v>0.799</v>
          </cell>
          <cell r="E142">
            <v>0.717</v>
          </cell>
          <cell r="F142">
            <v>1.128</v>
          </cell>
          <cell r="G142">
            <v>1.104</v>
          </cell>
          <cell r="H142">
            <v>1.173</v>
          </cell>
          <cell r="I142">
            <v>1.245</v>
          </cell>
        </row>
        <row r="143">
          <cell r="A143" t="str">
            <v>4-Hydroxyproline</v>
          </cell>
          <cell r="B143">
            <v>0.277</v>
          </cell>
          <cell r="C143">
            <v>0.314</v>
          </cell>
          <cell r="D143">
            <v>0.341</v>
          </cell>
          <cell r="E143">
            <v>0.288</v>
          </cell>
          <cell r="F143">
            <v>0.819</v>
          </cell>
          <cell r="G143">
            <v>0.604</v>
          </cell>
          <cell r="H143">
            <v>0.81</v>
          </cell>
          <cell r="I143">
            <v>0.657</v>
          </cell>
        </row>
        <row r="144">
          <cell r="A144" t="str">
            <v>L-Glutamic gamma-semialdehyde</v>
          </cell>
          <cell r="B144">
            <v>0.22</v>
          </cell>
          <cell r="C144">
            <v>0.233</v>
          </cell>
          <cell r="D144">
            <v>0.308</v>
          </cell>
          <cell r="E144">
            <v>0.202</v>
          </cell>
          <cell r="F144">
            <v>0.934</v>
          </cell>
          <cell r="G144">
            <v>0.583</v>
          </cell>
          <cell r="H144">
            <v>0.804</v>
          </cell>
          <cell r="I144">
            <v>0.603</v>
          </cell>
        </row>
        <row r="145">
          <cell r="A145" t="str">
            <v>4-Hydroxyphenylpyruvic acid</v>
          </cell>
          <cell r="B145">
            <v>0.844</v>
          </cell>
          <cell r="C145">
            <v>0.655</v>
          </cell>
          <cell r="D145">
            <v>0.774</v>
          </cell>
          <cell r="E145">
            <v>0.802</v>
          </cell>
          <cell r="F145">
            <v>1.476</v>
          </cell>
          <cell r="G145">
            <v>1.204</v>
          </cell>
          <cell r="H145">
            <v>1.129</v>
          </cell>
          <cell r="I145">
            <v>1.447</v>
          </cell>
        </row>
        <row r="146">
          <cell r="A146" t="str">
            <v>(3S,5S)-3,5-Diaminohexanoate</v>
          </cell>
          <cell r="B146">
            <v>0.655</v>
          </cell>
          <cell r="C146">
            <v>0.746</v>
          </cell>
          <cell r="D146">
            <v>0.755</v>
          </cell>
          <cell r="E146">
            <v>0.78</v>
          </cell>
          <cell r="F146">
            <v>1.433</v>
          </cell>
          <cell r="G146">
            <v>1.176</v>
          </cell>
          <cell r="H146">
            <v>1.115</v>
          </cell>
          <cell r="I146">
            <v>1.396</v>
          </cell>
        </row>
        <row r="147">
          <cell r="A147" t="str">
            <v>CDP-4-dehydro-6-deoxy-D-glucose</v>
          </cell>
          <cell r="B147">
            <v>1.023</v>
          </cell>
          <cell r="C147">
            <v>1.082</v>
          </cell>
          <cell r="D147">
            <v>1.146</v>
          </cell>
          <cell r="E147">
            <v>1.01</v>
          </cell>
          <cell r="F147">
            <v>1.485</v>
          </cell>
          <cell r="G147">
            <v>1.418</v>
          </cell>
          <cell r="H147">
            <v>1.718</v>
          </cell>
          <cell r="I147">
            <v>1.488</v>
          </cell>
        </row>
        <row r="148">
          <cell r="A148" t="str">
            <v>Glycerylphosphorylethanolamine</v>
          </cell>
          <cell r="B148">
            <v>2.311</v>
          </cell>
          <cell r="C148">
            <v>1.823</v>
          </cell>
          <cell r="D148">
            <v>1.647</v>
          </cell>
          <cell r="E148">
            <v>1.738</v>
          </cell>
          <cell r="F148">
            <v>0.687</v>
          </cell>
          <cell r="G148">
            <v>0.853</v>
          </cell>
          <cell r="H148">
            <v>0.663</v>
          </cell>
          <cell r="I148">
            <v>0.737</v>
          </cell>
        </row>
        <row r="149">
          <cell r="A149" t="str">
            <v>1-Aminocyclopropanecarboxylic acid</v>
          </cell>
          <cell r="B149">
            <v>0.741</v>
          </cell>
          <cell r="C149">
            <v>0.797</v>
          </cell>
          <cell r="D149">
            <v>0.718</v>
          </cell>
          <cell r="E149">
            <v>0.791</v>
          </cell>
          <cell r="F149">
            <v>0.977</v>
          </cell>
          <cell r="G149">
            <v>0.844</v>
          </cell>
          <cell r="H149">
            <v>0.838</v>
          </cell>
          <cell r="I149">
            <v>0.927</v>
          </cell>
        </row>
        <row r="150">
          <cell r="A150" t="str">
            <v>N-Acetyl-L-glutamate 5-semialdehyde</v>
          </cell>
          <cell r="B150">
            <v>1.267</v>
          </cell>
          <cell r="C150">
            <v>0.853</v>
          </cell>
          <cell r="D150">
            <v>1.598</v>
          </cell>
          <cell r="E150">
            <v>1.094</v>
          </cell>
          <cell r="F150">
            <v>1.209</v>
          </cell>
          <cell r="G150">
            <v>1.206</v>
          </cell>
          <cell r="H150">
            <v>0.852</v>
          </cell>
          <cell r="I150">
            <v>1.283</v>
          </cell>
        </row>
        <row r="151">
          <cell r="A151" t="str">
            <v>6-Hydroxypseudooxynicotine</v>
          </cell>
          <cell r="B151">
            <v>0.609</v>
          </cell>
          <cell r="C151">
            <v>0.789</v>
          </cell>
          <cell r="D151">
            <v>0.695</v>
          </cell>
          <cell r="E151">
            <v>0.644</v>
          </cell>
          <cell r="F151">
            <v>0.992</v>
          </cell>
          <cell r="G151">
            <v>0.878</v>
          </cell>
          <cell r="H151">
            <v>0.857</v>
          </cell>
          <cell r="I151">
            <v>1.077</v>
          </cell>
        </row>
        <row r="152">
          <cell r="A152" t="str">
            <v>Cysteinylglycine</v>
          </cell>
          <cell r="B152">
            <v>1.788</v>
          </cell>
          <cell r="C152">
            <v>1.966</v>
          </cell>
          <cell r="D152">
            <v>1.81</v>
          </cell>
          <cell r="E152">
            <v>1.488</v>
          </cell>
          <cell r="F152">
            <v>1.351</v>
          </cell>
          <cell r="G152">
            <v>1.118</v>
          </cell>
          <cell r="H152">
            <v>1.337</v>
          </cell>
          <cell r="I152">
            <v>1.505</v>
          </cell>
        </row>
        <row r="153">
          <cell r="A153" t="str">
            <v>Oxamate</v>
          </cell>
          <cell r="B153">
            <v>0.794</v>
          </cell>
          <cell r="C153">
            <v>1.208</v>
          </cell>
          <cell r="D153">
            <v>0.75</v>
          </cell>
          <cell r="E153">
            <v>0.703</v>
          </cell>
          <cell r="F153">
            <v>0.834</v>
          </cell>
          <cell r="G153">
            <v>0.858</v>
          </cell>
          <cell r="H153">
            <v>0.792</v>
          </cell>
          <cell r="I153">
            <v>0.891</v>
          </cell>
        </row>
        <row r="154">
          <cell r="A154" t="str">
            <v>trans-Ferulic acid</v>
          </cell>
          <cell r="B154">
            <v>0.819</v>
          </cell>
          <cell r="C154">
            <v>0.921</v>
          </cell>
          <cell r="D154">
            <v>1.211</v>
          </cell>
          <cell r="E154">
            <v>0.836</v>
          </cell>
          <cell r="F154">
            <v>0.828</v>
          </cell>
          <cell r="G154">
            <v>0.846</v>
          </cell>
          <cell r="H154">
            <v>0.662</v>
          </cell>
          <cell r="I154">
            <v>0.856</v>
          </cell>
        </row>
        <row r="155">
          <cell r="A155" t="str">
            <v>2-Furoic acid</v>
          </cell>
          <cell r="B155">
            <v>1.545</v>
          </cell>
          <cell r="C155">
            <v>1.579</v>
          </cell>
          <cell r="D155">
            <v>1.654</v>
          </cell>
          <cell r="E155">
            <v>1.613</v>
          </cell>
          <cell r="F155">
            <v>1.126</v>
          </cell>
          <cell r="G155">
            <v>1.421</v>
          </cell>
          <cell r="H155">
            <v>1.128</v>
          </cell>
          <cell r="I155">
            <v>1.36</v>
          </cell>
        </row>
        <row r="156">
          <cell r="A156" t="str">
            <v>Ephedrine</v>
          </cell>
          <cell r="B156">
            <v>1.111</v>
          </cell>
          <cell r="C156">
            <v>1.158</v>
          </cell>
          <cell r="D156">
            <v>1.022</v>
          </cell>
          <cell r="E156">
            <v>1.007</v>
          </cell>
          <cell r="F156">
            <v>0.931</v>
          </cell>
          <cell r="G156">
            <v>0.847</v>
          </cell>
          <cell r="H156">
            <v>0.941</v>
          </cell>
          <cell r="I156">
            <v>0.805</v>
          </cell>
        </row>
        <row r="157">
          <cell r="A157" t="str">
            <v>Hippuric acid</v>
          </cell>
          <cell r="B157">
            <v>1.111</v>
          </cell>
          <cell r="C157">
            <v>1.102</v>
          </cell>
          <cell r="D157">
            <v>1.05</v>
          </cell>
          <cell r="E157">
            <v>0.872</v>
          </cell>
          <cell r="F157">
            <v>1.04</v>
          </cell>
          <cell r="G157">
            <v>1.078</v>
          </cell>
          <cell r="H157">
            <v>0.885</v>
          </cell>
          <cell r="I157">
            <v>1.201</v>
          </cell>
        </row>
        <row r="158">
          <cell r="A158" t="str">
            <v>Linoleic acid</v>
          </cell>
          <cell r="B158">
            <v>1.012</v>
          </cell>
          <cell r="C158">
            <v>1.336</v>
          </cell>
          <cell r="D158">
            <v>1.02</v>
          </cell>
          <cell r="E158">
            <v>1.639</v>
          </cell>
          <cell r="F158">
            <v>0.802</v>
          </cell>
          <cell r="G158">
            <v>0.731</v>
          </cell>
          <cell r="H158">
            <v>0.962</v>
          </cell>
          <cell r="I158">
            <v>0.792</v>
          </cell>
        </row>
        <row r="159">
          <cell r="A159" t="str">
            <v>Maleamate</v>
          </cell>
          <cell r="B159">
            <v>1.094</v>
          </cell>
          <cell r="C159">
            <v>1.329</v>
          </cell>
          <cell r="D159">
            <v>0.767</v>
          </cell>
          <cell r="E159">
            <v>1.499</v>
          </cell>
          <cell r="F159">
            <v>0.794</v>
          </cell>
          <cell r="G159">
            <v>1.177</v>
          </cell>
          <cell r="H159">
            <v>1.129</v>
          </cell>
          <cell r="I159">
            <v>1.177</v>
          </cell>
        </row>
        <row r="160">
          <cell r="A160" t="str">
            <v>Pelargonic acid</v>
          </cell>
          <cell r="B160">
            <v>0.989</v>
          </cell>
          <cell r="C160">
            <v>1.108</v>
          </cell>
          <cell r="D160">
            <v>0.794</v>
          </cell>
          <cell r="E160">
            <v>0.673</v>
          </cell>
          <cell r="F160">
            <v>1.049</v>
          </cell>
          <cell r="G160">
            <v>1.036</v>
          </cell>
          <cell r="H160">
            <v>0.772</v>
          </cell>
          <cell r="I160">
            <v>1.054</v>
          </cell>
        </row>
        <row r="161">
          <cell r="A161" t="str">
            <v>Phthalic acid</v>
          </cell>
          <cell r="B161">
            <v>0.876</v>
          </cell>
          <cell r="C161">
            <v>0.98</v>
          </cell>
          <cell r="D161">
            <v>0.709</v>
          </cell>
          <cell r="E161">
            <v>1.041</v>
          </cell>
          <cell r="F161">
            <v>0.626</v>
          </cell>
          <cell r="G161">
            <v>0.769</v>
          </cell>
          <cell r="H161">
            <v>0.943</v>
          </cell>
          <cell r="I161">
            <v>0.692</v>
          </cell>
        </row>
        <row r="162">
          <cell r="A162" t="str">
            <v>Threonic acid</v>
          </cell>
          <cell r="B162">
            <v>0.711</v>
          </cell>
          <cell r="C162">
            <v>0.748</v>
          </cell>
          <cell r="D162">
            <v>0.907</v>
          </cell>
          <cell r="E162">
            <v>0.683</v>
          </cell>
          <cell r="F162">
            <v>1.164</v>
          </cell>
          <cell r="G162">
            <v>1.02</v>
          </cell>
          <cell r="H162">
            <v>0.951</v>
          </cell>
          <cell r="I162">
            <v>1.141</v>
          </cell>
        </row>
        <row r="163">
          <cell r="A163" t="str">
            <v>Cysteamine</v>
          </cell>
          <cell r="B163">
            <v>0.512</v>
          </cell>
          <cell r="C163">
            <v>0.531</v>
          </cell>
          <cell r="D163">
            <v>0.699</v>
          </cell>
          <cell r="E163">
            <v>0.493</v>
          </cell>
          <cell r="F163">
            <v>1.025</v>
          </cell>
          <cell r="G163">
            <v>0.941</v>
          </cell>
          <cell r="H163">
            <v>0.934</v>
          </cell>
          <cell r="I163">
            <v>0.953</v>
          </cell>
        </row>
        <row r="164">
          <cell r="A164" t="str">
            <v>Mesaconic acid</v>
          </cell>
          <cell r="B164">
            <v>0.271</v>
          </cell>
          <cell r="C164">
            <v>0.246</v>
          </cell>
          <cell r="D164">
            <v>0.202</v>
          </cell>
          <cell r="E164">
            <v>0.208</v>
          </cell>
          <cell r="F164">
            <v>0.559</v>
          </cell>
          <cell r="G164">
            <v>0.586</v>
          </cell>
          <cell r="H164">
            <v>0.618</v>
          </cell>
          <cell r="I164">
            <v>0.61</v>
          </cell>
        </row>
        <row r="165">
          <cell r="A165" t="str">
            <v>(S)-Acetoin</v>
          </cell>
          <cell r="B165">
            <v>1.104</v>
          </cell>
          <cell r="C165">
            <v>1.094</v>
          </cell>
          <cell r="D165">
            <v>1.161</v>
          </cell>
          <cell r="E165">
            <v>1.131</v>
          </cell>
          <cell r="F165">
            <v>1.101</v>
          </cell>
          <cell r="G165">
            <v>1.051</v>
          </cell>
          <cell r="H165">
            <v>1.141</v>
          </cell>
          <cell r="I165">
            <v>1.158</v>
          </cell>
        </row>
        <row r="166">
          <cell r="A166" t="str">
            <v>Norvaline</v>
          </cell>
          <cell r="B166">
            <v>1.025</v>
          </cell>
          <cell r="C166">
            <v>0.954</v>
          </cell>
          <cell r="D166">
            <v>1.098</v>
          </cell>
          <cell r="E166">
            <v>0.973</v>
          </cell>
          <cell r="F166">
            <v>1.582</v>
          </cell>
          <cell r="G166">
            <v>1.392</v>
          </cell>
          <cell r="H166">
            <v>1.226</v>
          </cell>
          <cell r="I166">
            <v>1.588</v>
          </cell>
        </row>
        <row r="167">
          <cell r="A167" t="str">
            <v>4-Oxoproline</v>
          </cell>
          <cell r="B167">
            <v>0.615</v>
          </cell>
          <cell r="C167">
            <v>0.795</v>
          </cell>
          <cell r="D167">
            <v>0.577</v>
          </cell>
          <cell r="E167">
            <v>0.556</v>
          </cell>
          <cell r="F167">
            <v>0.944</v>
          </cell>
          <cell r="G167">
            <v>0.798</v>
          </cell>
          <cell r="H167">
            <v>1.057</v>
          </cell>
          <cell r="I167">
            <v>0.845</v>
          </cell>
        </row>
        <row r="168">
          <cell r="A168" t="str">
            <v>Pyroglutamic acid</v>
          </cell>
          <cell r="B168">
            <v>1.141</v>
          </cell>
          <cell r="C168">
            <v>1.269</v>
          </cell>
          <cell r="D168">
            <v>0.704</v>
          </cell>
          <cell r="E168">
            <v>0.742</v>
          </cell>
          <cell r="F168">
            <v>0.845</v>
          </cell>
          <cell r="G168">
            <v>0.936</v>
          </cell>
          <cell r="H168">
            <v>0.876</v>
          </cell>
          <cell r="I168">
            <v>0.938</v>
          </cell>
        </row>
        <row r="169">
          <cell r="A169" t="str">
            <v>Homo-L-arginine</v>
          </cell>
          <cell r="B169">
            <v>0.636</v>
          </cell>
          <cell r="C169">
            <v>0.639</v>
          </cell>
          <cell r="D169">
            <v>0.615</v>
          </cell>
          <cell r="E169">
            <v>0.617</v>
          </cell>
          <cell r="F169">
            <v>1.315</v>
          </cell>
          <cell r="G169">
            <v>1.111</v>
          </cell>
          <cell r="H169">
            <v>1.113</v>
          </cell>
          <cell r="I169">
            <v>1.42</v>
          </cell>
        </row>
        <row r="170">
          <cell r="A170" t="str">
            <v>L-Norleucine</v>
          </cell>
          <cell r="B170">
            <v>0.695</v>
          </cell>
          <cell r="C170">
            <v>0.841</v>
          </cell>
          <cell r="D170">
            <v>0.817</v>
          </cell>
          <cell r="E170">
            <v>0.716</v>
          </cell>
          <cell r="F170">
            <v>1.224</v>
          </cell>
          <cell r="G170">
            <v>0.962</v>
          </cell>
          <cell r="H170">
            <v>1.026</v>
          </cell>
          <cell r="I170">
            <v>1.21</v>
          </cell>
        </row>
        <row r="171">
          <cell r="A171" t="str">
            <v>Nocardicin A</v>
          </cell>
          <cell r="B171">
            <v>1.677</v>
          </cell>
          <cell r="C171">
            <v>1.208</v>
          </cell>
          <cell r="D171">
            <v>1.256</v>
          </cell>
          <cell r="E171">
            <v>1.559</v>
          </cell>
          <cell r="F171">
            <v>1.2</v>
          </cell>
          <cell r="G171">
            <v>1.284</v>
          </cell>
          <cell r="H171">
            <v>1.264</v>
          </cell>
          <cell r="I171">
            <v>1.273</v>
          </cell>
        </row>
        <row r="172">
          <cell r="A172" t="str">
            <v>Glycyl-glycine</v>
          </cell>
          <cell r="B172">
            <v>0.853</v>
          </cell>
          <cell r="C172">
            <v>0.949</v>
          </cell>
          <cell r="D172">
            <v>0.815</v>
          </cell>
          <cell r="E172">
            <v>0.927</v>
          </cell>
          <cell r="F172">
            <v>1.183</v>
          </cell>
          <cell r="G172">
            <v>1.267</v>
          </cell>
          <cell r="H172">
            <v>1.24</v>
          </cell>
          <cell r="I172">
            <v>1.365</v>
          </cell>
        </row>
        <row r="173">
          <cell r="A173" t="str">
            <v>Indolelactic acid</v>
          </cell>
          <cell r="B173">
            <v>1.398</v>
          </cell>
          <cell r="C173">
            <v>1.228</v>
          </cell>
          <cell r="D173">
            <v>1.371</v>
          </cell>
          <cell r="E173">
            <v>1.171</v>
          </cell>
          <cell r="F173">
            <v>0.899</v>
          </cell>
          <cell r="G173">
            <v>1.086</v>
          </cell>
          <cell r="H173">
            <v>0.979</v>
          </cell>
          <cell r="I173">
            <v>1.006</v>
          </cell>
        </row>
        <row r="174">
          <cell r="A174" t="str">
            <v>Ureidoglycine</v>
          </cell>
          <cell r="B174">
            <v>0.835</v>
          </cell>
          <cell r="C174">
            <v>1.221</v>
          </cell>
          <cell r="D174">
            <v>1.469</v>
          </cell>
          <cell r="E174">
            <v>1.115</v>
          </cell>
          <cell r="F174">
            <v>1.038</v>
          </cell>
          <cell r="G174">
            <v>1.04</v>
          </cell>
          <cell r="H174">
            <v>1.123</v>
          </cell>
          <cell r="I174">
            <v>0.958</v>
          </cell>
        </row>
        <row r="175">
          <cell r="A175" t="str">
            <v>Corticosterone</v>
          </cell>
          <cell r="B175">
            <v>0.811</v>
          </cell>
          <cell r="C175">
            <v>0.759</v>
          </cell>
          <cell r="D175">
            <v>0.897</v>
          </cell>
          <cell r="E175">
            <v>0.911</v>
          </cell>
          <cell r="F175">
            <v>0.807</v>
          </cell>
          <cell r="G175">
            <v>0.849</v>
          </cell>
          <cell r="H175">
            <v>0.879</v>
          </cell>
          <cell r="I175">
            <v>0.883</v>
          </cell>
        </row>
        <row r="176">
          <cell r="A176" t="str">
            <v>Glycylleucine</v>
          </cell>
          <cell r="B176">
            <v>1.256</v>
          </cell>
          <cell r="C176">
            <v>1.216</v>
          </cell>
          <cell r="D176">
            <v>1.012</v>
          </cell>
          <cell r="E176">
            <v>0.996</v>
          </cell>
          <cell r="F176">
            <v>1.281</v>
          </cell>
          <cell r="G176">
            <v>1.516</v>
          </cell>
          <cell r="H176">
            <v>1.137</v>
          </cell>
          <cell r="I176">
            <v>1.672</v>
          </cell>
        </row>
        <row r="177">
          <cell r="A177" t="str">
            <v>Leukotriene B4</v>
          </cell>
          <cell r="B177">
            <v>0.36</v>
          </cell>
          <cell r="C177">
            <v>0.463</v>
          </cell>
          <cell r="D177">
            <v>0.503</v>
          </cell>
          <cell r="E177">
            <v>0.371</v>
          </cell>
          <cell r="F177">
            <v>0.982</v>
          </cell>
          <cell r="G177">
            <v>1.144</v>
          </cell>
          <cell r="H177">
            <v>0.631</v>
          </cell>
          <cell r="I177">
            <v>1.134</v>
          </cell>
        </row>
        <row r="178">
          <cell r="A178" t="str">
            <v>Methylmalonic acid</v>
          </cell>
          <cell r="B178">
            <v>2.159</v>
          </cell>
          <cell r="C178">
            <v>1.34</v>
          </cell>
          <cell r="D178">
            <v>1.648</v>
          </cell>
          <cell r="E178">
            <v>2.183</v>
          </cell>
          <cell r="F178">
            <v>1.16</v>
          </cell>
          <cell r="G178">
            <v>1.079</v>
          </cell>
          <cell r="H178">
            <v>1.003</v>
          </cell>
          <cell r="I178">
            <v>1.066</v>
          </cell>
        </row>
        <row r="179">
          <cell r="A179" t="str">
            <v>1,3,5-Trihydroxybenzene</v>
          </cell>
          <cell r="B179">
            <v>1.893</v>
          </cell>
          <cell r="C179">
            <v>2.304</v>
          </cell>
          <cell r="D179">
            <v>2.286</v>
          </cell>
          <cell r="E179">
            <v>2.643</v>
          </cell>
          <cell r="F179">
            <v>0.3</v>
          </cell>
          <cell r="G179">
            <v>0.855</v>
          </cell>
          <cell r="H179">
            <v>0.614</v>
          </cell>
          <cell r="I179">
            <v>0.437</v>
          </cell>
        </row>
        <row r="180">
          <cell r="A180" t="str">
            <v>Glutaconic acid</v>
          </cell>
          <cell r="B180">
            <v>0.227</v>
          </cell>
          <cell r="C180">
            <v>0.246</v>
          </cell>
          <cell r="D180">
            <v>0.217</v>
          </cell>
          <cell r="E180">
            <v>0.217</v>
          </cell>
          <cell r="F180">
            <v>1.072</v>
          </cell>
          <cell r="G180">
            <v>0.935</v>
          </cell>
          <cell r="H180">
            <v>0.971</v>
          </cell>
          <cell r="I180">
            <v>1.298</v>
          </cell>
        </row>
        <row r="181">
          <cell r="A181" t="str">
            <v>2-Aminoacrylic acid</v>
          </cell>
          <cell r="B181">
            <v>0.692</v>
          </cell>
          <cell r="C181">
            <v>0.701</v>
          </cell>
          <cell r="D181">
            <v>0.674</v>
          </cell>
          <cell r="E181">
            <v>0.655</v>
          </cell>
          <cell r="F181">
            <v>1.114</v>
          </cell>
          <cell r="G181">
            <v>1.141</v>
          </cell>
          <cell r="H181">
            <v>1.082</v>
          </cell>
          <cell r="I181">
            <v>1.029</v>
          </cell>
        </row>
        <row r="182">
          <cell r="A182" t="str">
            <v>2-Aminomuconic acid</v>
          </cell>
          <cell r="B182">
            <v>1.014</v>
          </cell>
          <cell r="C182">
            <v>0.722</v>
          </cell>
          <cell r="D182">
            <v>1.068</v>
          </cell>
          <cell r="E182">
            <v>0.981</v>
          </cell>
          <cell r="F182">
            <v>2.029</v>
          </cell>
          <cell r="G182">
            <v>1.673</v>
          </cell>
          <cell r="H182">
            <v>1.507</v>
          </cell>
          <cell r="I182">
            <v>2.281</v>
          </cell>
        </row>
        <row r="183">
          <cell r="A183" t="str">
            <v>Maleylacetic acid</v>
          </cell>
          <cell r="B183">
            <v>1.154</v>
          </cell>
          <cell r="C183">
            <v>0.953</v>
          </cell>
          <cell r="D183">
            <v>1.016</v>
          </cell>
          <cell r="E183">
            <v>1.314</v>
          </cell>
          <cell r="F183">
            <v>0.715</v>
          </cell>
          <cell r="G183">
            <v>1.085</v>
          </cell>
          <cell r="H183">
            <v>1.289</v>
          </cell>
          <cell r="I183">
            <v>0.789</v>
          </cell>
        </row>
        <row r="184">
          <cell r="A184" t="str">
            <v>L-Cystathionine</v>
          </cell>
          <cell r="B184">
            <v>1.09</v>
          </cell>
          <cell r="C184">
            <v>1.365</v>
          </cell>
          <cell r="D184">
            <v>1.432</v>
          </cell>
          <cell r="E184">
            <v>1.312</v>
          </cell>
          <cell r="F184">
            <v>0.996</v>
          </cell>
          <cell r="G184">
            <v>0.853</v>
          </cell>
          <cell r="H184">
            <v>0.584</v>
          </cell>
          <cell r="I184">
            <v>0.948</v>
          </cell>
        </row>
        <row r="185">
          <cell r="A185" t="str">
            <v>Methylguanidine</v>
          </cell>
          <cell r="B185">
            <v>0.643</v>
          </cell>
          <cell r="C185">
            <v>0.706</v>
          </cell>
          <cell r="D185">
            <v>0.572</v>
          </cell>
          <cell r="E185">
            <v>0.687</v>
          </cell>
          <cell r="F185">
            <v>1.324</v>
          </cell>
          <cell r="G185">
            <v>1.827</v>
          </cell>
          <cell r="H185">
            <v>1.792</v>
          </cell>
          <cell r="I185">
            <v>1.262</v>
          </cell>
        </row>
        <row r="186">
          <cell r="A186" t="str">
            <v>N-Acetylindoxyl</v>
          </cell>
          <cell r="B186">
            <v>0.528</v>
          </cell>
          <cell r="C186">
            <v>0.532</v>
          </cell>
          <cell r="D186">
            <v>0.4</v>
          </cell>
          <cell r="E186">
            <v>0.57</v>
          </cell>
          <cell r="F186">
            <v>0.438</v>
          </cell>
          <cell r="G186">
            <v>0.55</v>
          </cell>
          <cell r="H186">
            <v>0.598</v>
          </cell>
          <cell r="I186">
            <v>0.389</v>
          </cell>
        </row>
        <row r="187">
          <cell r="A187" t="str">
            <v>D-Fructose</v>
          </cell>
          <cell r="B187">
            <v>1.101</v>
          </cell>
          <cell r="C187">
            <v>1.223</v>
          </cell>
          <cell r="D187">
            <v>1.123</v>
          </cell>
          <cell r="E187">
            <v>0.935</v>
          </cell>
          <cell r="F187">
            <v>0.865</v>
          </cell>
          <cell r="G187">
            <v>1.153</v>
          </cell>
          <cell r="H187">
            <v>0.819</v>
          </cell>
          <cell r="I187">
            <v>0.879</v>
          </cell>
        </row>
        <row r="188">
          <cell r="A188" t="str">
            <v>L-Alpha-aminobutyric acid</v>
          </cell>
          <cell r="B188">
            <v>0.557</v>
          </cell>
          <cell r="C188">
            <v>0.809</v>
          </cell>
          <cell r="D188">
            <v>0.791</v>
          </cell>
          <cell r="E188">
            <v>0.55</v>
          </cell>
          <cell r="F188">
            <v>1.106</v>
          </cell>
          <cell r="G188">
            <v>0.714</v>
          </cell>
          <cell r="H188">
            <v>1.167</v>
          </cell>
          <cell r="I188">
            <v>1</v>
          </cell>
        </row>
        <row r="189">
          <cell r="A189" t="str">
            <v>3-Oxododecanoic acid</v>
          </cell>
          <cell r="B189">
            <v>0.969</v>
          </cell>
          <cell r="C189">
            <v>0.795</v>
          </cell>
          <cell r="D189">
            <v>0.848</v>
          </cell>
          <cell r="E189">
            <v>0.727</v>
          </cell>
          <cell r="F189">
            <v>1.232</v>
          </cell>
          <cell r="G189">
            <v>0.886</v>
          </cell>
          <cell r="H189">
            <v>1.546</v>
          </cell>
          <cell r="I189">
            <v>1.031</v>
          </cell>
        </row>
        <row r="190">
          <cell r="A190" t="str">
            <v>5-Methylcytosine</v>
          </cell>
          <cell r="B190">
            <v>0.719</v>
          </cell>
          <cell r="C190">
            <v>0.597</v>
          </cell>
          <cell r="D190">
            <v>0.557</v>
          </cell>
          <cell r="E190">
            <v>0.62</v>
          </cell>
          <cell r="F190">
            <v>1.008</v>
          </cell>
          <cell r="G190">
            <v>1.088</v>
          </cell>
          <cell r="H190">
            <v>0.973</v>
          </cell>
          <cell r="I190">
            <v>1.031</v>
          </cell>
        </row>
        <row r="191">
          <cell r="A191" t="str">
            <v>Aminocaproic acid</v>
          </cell>
          <cell r="B191">
            <v>1.271</v>
          </cell>
          <cell r="C191">
            <v>1.516</v>
          </cell>
          <cell r="D191">
            <v>1.406</v>
          </cell>
          <cell r="E191">
            <v>1.383</v>
          </cell>
          <cell r="F191">
            <v>0.861</v>
          </cell>
          <cell r="G191">
            <v>1.461</v>
          </cell>
          <cell r="H191">
            <v>1.325</v>
          </cell>
          <cell r="I191">
            <v>1.035</v>
          </cell>
        </row>
        <row r="192">
          <cell r="A192" t="str">
            <v>Homocitrulline</v>
          </cell>
          <cell r="B192">
            <v>0.472</v>
          </cell>
          <cell r="C192">
            <v>0.578</v>
          </cell>
          <cell r="D192">
            <v>0.502</v>
          </cell>
          <cell r="E192">
            <v>0.52</v>
          </cell>
          <cell r="F192">
            <v>0.652</v>
          </cell>
          <cell r="G192">
            <v>0.557</v>
          </cell>
          <cell r="H192">
            <v>0.625</v>
          </cell>
          <cell r="I192">
            <v>0.624</v>
          </cell>
        </row>
        <row r="193">
          <cell r="A193" t="str">
            <v>N-Methyltyramine</v>
          </cell>
          <cell r="B193">
            <v>0.784</v>
          </cell>
          <cell r="C193">
            <v>0.739</v>
          </cell>
          <cell r="D193">
            <v>0.652</v>
          </cell>
          <cell r="E193">
            <v>0.772</v>
          </cell>
          <cell r="F193">
            <v>0.984</v>
          </cell>
          <cell r="G193">
            <v>0.915</v>
          </cell>
          <cell r="H193">
            <v>1.036</v>
          </cell>
          <cell r="I193">
            <v>0.996</v>
          </cell>
        </row>
        <row r="194">
          <cell r="A194" t="str">
            <v>1-Phenylethylamine</v>
          </cell>
          <cell r="B194">
            <v>0.178</v>
          </cell>
          <cell r="C194">
            <v>0.159</v>
          </cell>
          <cell r="D194">
            <v>0.218</v>
          </cell>
          <cell r="E194">
            <v>0.199</v>
          </cell>
          <cell r="F194">
            <v>0.987</v>
          </cell>
          <cell r="G194">
            <v>0.664</v>
          </cell>
          <cell r="H194">
            <v>0.748</v>
          </cell>
          <cell r="I194">
            <v>0.89</v>
          </cell>
        </row>
        <row r="195">
          <cell r="A195" t="str">
            <v>Beta-Leucine</v>
          </cell>
          <cell r="B195">
            <v>0.99</v>
          </cell>
          <cell r="C195">
            <v>0.954</v>
          </cell>
          <cell r="D195">
            <v>1.086</v>
          </cell>
          <cell r="E195">
            <v>0.897</v>
          </cell>
          <cell r="F195">
            <v>1.652</v>
          </cell>
          <cell r="G195">
            <v>1.388</v>
          </cell>
          <cell r="H195">
            <v>1.148</v>
          </cell>
          <cell r="I195">
            <v>1.652</v>
          </cell>
        </row>
        <row r="196">
          <cell r="A196" t="str">
            <v>2-Hydroxymuconate</v>
          </cell>
          <cell r="B196">
            <v>0.399</v>
          </cell>
          <cell r="C196">
            <v>0.431</v>
          </cell>
          <cell r="D196">
            <v>0.53</v>
          </cell>
          <cell r="E196">
            <v>0.517</v>
          </cell>
          <cell r="F196">
            <v>0.72</v>
          </cell>
          <cell r="G196">
            <v>0.66</v>
          </cell>
          <cell r="H196">
            <v>0.652</v>
          </cell>
          <cell r="I196">
            <v>0.657</v>
          </cell>
        </row>
        <row r="197">
          <cell r="A197" t="str">
            <v>3-Cyano-L-alanine</v>
          </cell>
          <cell r="B197">
            <v>0.82</v>
          </cell>
          <cell r="C197">
            <v>0.896</v>
          </cell>
          <cell r="D197">
            <v>0.613</v>
          </cell>
          <cell r="E197">
            <v>0.958</v>
          </cell>
          <cell r="F197">
            <v>0.933</v>
          </cell>
          <cell r="G197">
            <v>1.243</v>
          </cell>
          <cell r="H197">
            <v>1.056</v>
          </cell>
          <cell r="I197">
            <v>1.273</v>
          </cell>
        </row>
        <row r="198">
          <cell r="A198" t="str">
            <v>Pyrimidodiazepine</v>
          </cell>
          <cell r="B198">
            <v>1.859</v>
          </cell>
          <cell r="C198">
            <v>1.917</v>
          </cell>
          <cell r="D198">
            <v>1.789</v>
          </cell>
          <cell r="E198">
            <v>2.272</v>
          </cell>
          <cell r="F198">
            <v>0.608</v>
          </cell>
          <cell r="G198">
            <v>0.993</v>
          </cell>
          <cell r="H198">
            <v>0.774</v>
          </cell>
          <cell r="I198">
            <v>0.593</v>
          </cell>
        </row>
        <row r="199">
          <cell r="A199" t="str">
            <v>3-Dehydroshikimate</v>
          </cell>
          <cell r="B199">
            <v>0.9</v>
          </cell>
          <cell r="C199">
            <v>0.906</v>
          </cell>
          <cell r="D199">
            <v>0.929</v>
          </cell>
          <cell r="E199">
            <v>0.936</v>
          </cell>
          <cell r="F199">
            <v>0.903</v>
          </cell>
          <cell r="G199">
            <v>0.896</v>
          </cell>
          <cell r="H199">
            <v>0.98</v>
          </cell>
          <cell r="I199">
            <v>0.879</v>
          </cell>
        </row>
        <row r="200">
          <cell r="A200" t="str">
            <v>4-Guanidinobutanal</v>
          </cell>
          <cell r="B200">
            <v>0.778</v>
          </cell>
          <cell r="C200">
            <v>0.464</v>
          </cell>
          <cell r="D200">
            <v>0.4</v>
          </cell>
          <cell r="E200">
            <v>0.493</v>
          </cell>
          <cell r="F200">
            <v>0.375</v>
          </cell>
          <cell r="G200">
            <v>0.449</v>
          </cell>
          <cell r="H200">
            <v>0.663</v>
          </cell>
          <cell r="I200">
            <v>0.462</v>
          </cell>
        </row>
        <row r="201">
          <cell r="A201" t="str">
            <v>Coniferyl aldehyde</v>
          </cell>
          <cell r="B201">
            <v>1.007</v>
          </cell>
          <cell r="C201">
            <v>1.317</v>
          </cell>
          <cell r="D201">
            <v>1.479</v>
          </cell>
          <cell r="E201">
            <v>1.123</v>
          </cell>
          <cell r="F201">
            <v>0.976</v>
          </cell>
          <cell r="G201">
            <v>0.911</v>
          </cell>
          <cell r="H201">
            <v>0.531</v>
          </cell>
          <cell r="I201">
            <v>0.919</v>
          </cell>
        </row>
        <row r="202">
          <cell r="A202" t="str">
            <v>Dodecanedioic acid</v>
          </cell>
          <cell r="B202">
            <v>1.099</v>
          </cell>
          <cell r="C202">
            <v>1.078</v>
          </cell>
          <cell r="D202">
            <v>1</v>
          </cell>
          <cell r="E202">
            <v>0.901</v>
          </cell>
          <cell r="F202">
            <v>1.217</v>
          </cell>
          <cell r="G202">
            <v>0.951</v>
          </cell>
          <cell r="H202">
            <v>1.274</v>
          </cell>
          <cell r="I202">
            <v>1.03</v>
          </cell>
        </row>
        <row r="203">
          <cell r="A203" t="str">
            <v>L-Formylkynurenine</v>
          </cell>
          <cell r="B203">
            <v>1.189</v>
          </cell>
          <cell r="C203">
            <v>1.461</v>
          </cell>
          <cell r="D203">
            <v>1.465</v>
          </cell>
          <cell r="E203">
            <v>1.372</v>
          </cell>
          <cell r="F203">
            <v>0.865</v>
          </cell>
          <cell r="G203">
            <v>0.846</v>
          </cell>
          <cell r="H203">
            <v>1.093</v>
          </cell>
          <cell r="I203">
            <v>0.829</v>
          </cell>
        </row>
        <row r="204">
          <cell r="A204" t="str">
            <v>N-Acetylputrescine</v>
          </cell>
          <cell r="B204">
            <v>1.165</v>
          </cell>
          <cell r="C204">
            <v>0.95</v>
          </cell>
          <cell r="D204">
            <v>1.117</v>
          </cell>
          <cell r="E204">
            <v>1.038</v>
          </cell>
          <cell r="F204">
            <v>1.163</v>
          </cell>
          <cell r="G204">
            <v>1.37</v>
          </cell>
          <cell r="H204">
            <v>1.22</v>
          </cell>
          <cell r="I204">
            <v>1.275</v>
          </cell>
        </row>
        <row r="205">
          <cell r="A205" t="str">
            <v>N6-Acetyl-L-lysine</v>
          </cell>
          <cell r="B205">
            <v>0.624</v>
          </cell>
          <cell r="C205">
            <v>0.654</v>
          </cell>
          <cell r="D205">
            <v>0.684</v>
          </cell>
          <cell r="E205">
            <v>0.578</v>
          </cell>
          <cell r="F205">
            <v>1.189</v>
          </cell>
          <cell r="G205">
            <v>0.984</v>
          </cell>
          <cell r="H205">
            <v>0.947</v>
          </cell>
          <cell r="I205">
            <v>1.157</v>
          </cell>
        </row>
        <row r="206">
          <cell r="A206" t="str">
            <v>N(6)-Methyllysine</v>
          </cell>
          <cell r="B206">
            <v>0.746</v>
          </cell>
          <cell r="C206">
            <v>0.746</v>
          </cell>
          <cell r="D206">
            <v>0.814</v>
          </cell>
          <cell r="E206">
            <v>0.736</v>
          </cell>
          <cell r="F206">
            <v>1.001</v>
          </cell>
          <cell r="G206">
            <v>0.861</v>
          </cell>
          <cell r="H206">
            <v>0.971</v>
          </cell>
          <cell r="I206">
            <v>0.99</v>
          </cell>
        </row>
        <row r="207">
          <cell r="A207" t="str">
            <v>Enol-phenylpyruvate</v>
          </cell>
          <cell r="B207">
            <v>0.886</v>
          </cell>
          <cell r="C207">
            <v>0.703</v>
          </cell>
          <cell r="D207">
            <v>0.914</v>
          </cell>
          <cell r="E207">
            <v>0.848</v>
          </cell>
          <cell r="F207">
            <v>1.41</v>
          </cell>
          <cell r="G207">
            <v>1.478</v>
          </cell>
          <cell r="H207">
            <v>1.128</v>
          </cell>
          <cell r="I207">
            <v>1.535</v>
          </cell>
        </row>
        <row r="208">
          <cell r="A208" t="str">
            <v>Gamma-delta-Dioxovaleric acid</v>
          </cell>
          <cell r="B208">
            <v>0.735</v>
          </cell>
          <cell r="C208">
            <v>0.739</v>
          </cell>
          <cell r="D208">
            <v>0.774</v>
          </cell>
          <cell r="E208">
            <v>0.788</v>
          </cell>
          <cell r="F208">
            <v>0.955</v>
          </cell>
          <cell r="G208">
            <v>1.085</v>
          </cell>
          <cell r="H208">
            <v>1.029</v>
          </cell>
          <cell r="I208">
            <v>0.948</v>
          </cell>
        </row>
        <row r="209">
          <cell r="A209" t="str">
            <v>Imidazoleacetic acid</v>
          </cell>
          <cell r="B209">
            <v>0.847</v>
          </cell>
          <cell r="C209">
            <v>0.933</v>
          </cell>
          <cell r="D209">
            <v>0.769</v>
          </cell>
          <cell r="E209">
            <v>0.836</v>
          </cell>
          <cell r="F209">
            <v>0.955</v>
          </cell>
          <cell r="G209">
            <v>1.028</v>
          </cell>
          <cell r="H209">
            <v>0.886</v>
          </cell>
          <cell r="I209">
            <v>0.93</v>
          </cell>
        </row>
        <row r="210">
          <cell r="A210" t="str">
            <v>L-3-Aminodihydro-2(3H)-furanone</v>
          </cell>
          <cell r="B210">
            <v>0.793</v>
          </cell>
          <cell r="C210">
            <v>0.775</v>
          </cell>
          <cell r="D210">
            <v>0.724</v>
          </cell>
          <cell r="E210">
            <v>0.644</v>
          </cell>
          <cell r="F210">
            <v>0.487</v>
          </cell>
          <cell r="G210">
            <v>0.485</v>
          </cell>
          <cell r="H210">
            <v>0.516</v>
          </cell>
          <cell r="I210">
            <v>0.425</v>
          </cell>
        </row>
        <row r="211">
          <cell r="A211" t="str">
            <v>4-Acetamidobutanoic acid</v>
          </cell>
          <cell r="B211">
            <v>1.961</v>
          </cell>
          <cell r="C211">
            <v>1.146</v>
          </cell>
          <cell r="D211">
            <v>1.43</v>
          </cell>
          <cell r="E211">
            <v>1.281</v>
          </cell>
          <cell r="F211">
            <v>1.173</v>
          </cell>
          <cell r="G211">
            <v>1.199</v>
          </cell>
          <cell r="H211">
            <v>1.28</v>
          </cell>
          <cell r="I211">
            <v>1.3</v>
          </cell>
        </row>
        <row r="212">
          <cell r="A212" t="str">
            <v>Methionine sulfoxide</v>
          </cell>
          <cell r="B212">
            <v>0.734</v>
          </cell>
          <cell r="C212">
            <v>0.774</v>
          </cell>
          <cell r="D212">
            <v>0.799</v>
          </cell>
          <cell r="E212">
            <v>0.692</v>
          </cell>
          <cell r="F212">
            <v>1.226</v>
          </cell>
          <cell r="G212">
            <v>1.066</v>
          </cell>
          <cell r="H212">
            <v>1.044</v>
          </cell>
          <cell r="I212">
            <v>1.19</v>
          </cell>
        </row>
        <row r="213">
          <cell r="A213" t="str">
            <v>2-Oxohept-3-enedioate</v>
          </cell>
          <cell r="B213">
            <v>0.929</v>
          </cell>
          <cell r="C213">
            <v>0.824</v>
          </cell>
          <cell r="D213">
            <v>0.812</v>
          </cell>
          <cell r="E213">
            <v>0.738</v>
          </cell>
          <cell r="F213">
            <v>0.556</v>
          </cell>
          <cell r="G213">
            <v>1.393</v>
          </cell>
          <cell r="H213">
            <v>1.388</v>
          </cell>
          <cell r="I213">
            <v>1.582</v>
          </cell>
        </row>
        <row r="214">
          <cell r="A214" t="str">
            <v>5-Acetamidovalerate</v>
          </cell>
          <cell r="B214">
            <v>1.16</v>
          </cell>
          <cell r="C214">
            <v>0.872</v>
          </cell>
          <cell r="D214">
            <v>0.97</v>
          </cell>
          <cell r="E214">
            <v>0.976</v>
          </cell>
          <cell r="F214">
            <v>1.254</v>
          </cell>
          <cell r="G214">
            <v>0.928</v>
          </cell>
          <cell r="H214">
            <v>1.619</v>
          </cell>
          <cell r="I214">
            <v>1.282</v>
          </cell>
        </row>
        <row r="215">
          <cell r="A215" t="str">
            <v>5-Hydroxymethyluracil</v>
          </cell>
          <cell r="B215">
            <v>0.732</v>
          </cell>
          <cell r="C215">
            <v>0.874</v>
          </cell>
          <cell r="D215">
            <v>0.812</v>
          </cell>
          <cell r="E215">
            <v>0.985</v>
          </cell>
          <cell r="F215">
            <v>0.745</v>
          </cell>
          <cell r="G215">
            <v>0.809</v>
          </cell>
          <cell r="H215">
            <v>0.874</v>
          </cell>
          <cell r="I215">
            <v>0.698</v>
          </cell>
        </row>
        <row r="216">
          <cell r="A216" t="str">
            <v>N-Formyl-L-methionine</v>
          </cell>
          <cell r="B216">
            <v>1.92</v>
          </cell>
          <cell r="C216">
            <v>1.425</v>
          </cell>
          <cell r="D216">
            <v>1.552</v>
          </cell>
          <cell r="E216">
            <v>1.576</v>
          </cell>
          <cell r="F216">
            <v>1.918</v>
          </cell>
          <cell r="G216">
            <v>1.83</v>
          </cell>
          <cell r="H216">
            <v>2.134</v>
          </cell>
          <cell r="I216">
            <v>1.791</v>
          </cell>
        </row>
        <row r="217">
          <cell r="A217" t="str">
            <v>(R)-1-Aminopropan-2-ol</v>
          </cell>
          <cell r="B217">
            <v>0.839</v>
          </cell>
          <cell r="C217">
            <v>0.905</v>
          </cell>
          <cell r="D217">
            <v>0.75</v>
          </cell>
          <cell r="E217">
            <v>0.913</v>
          </cell>
          <cell r="F217">
            <v>1.129</v>
          </cell>
          <cell r="G217">
            <v>1.191</v>
          </cell>
          <cell r="H217">
            <v>1.133</v>
          </cell>
          <cell r="I217">
            <v>1.088</v>
          </cell>
        </row>
        <row r="218">
          <cell r="A218" t="str">
            <v>L-2-Hydroxyglutaric acid</v>
          </cell>
          <cell r="B218">
            <v>1.038</v>
          </cell>
          <cell r="C218">
            <v>1.208</v>
          </cell>
          <cell r="D218">
            <v>1.092</v>
          </cell>
          <cell r="E218">
            <v>1.223</v>
          </cell>
          <cell r="F218">
            <v>1.051</v>
          </cell>
          <cell r="G218">
            <v>1.06</v>
          </cell>
          <cell r="H218">
            <v>1.236</v>
          </cell>
          <cell r="I218">
            <v>1.007</v>
          </cell>
        </row>
        <row r="219">
          <cell r="A219" t="str">
            <v>2-Hydroxy-3-oxoadipate</v>
          </cell>
          <cell r="B219">
            <v>1.641</v>
          </cell>
          <cell r="C219">
            <v>0.994</v>
          </cell>
          <cell r="D219">
            <v>2.435</v>
          </cell>
          <cell r="E219">
            <v>1.1</v>
          </cell>
          <cell r="F219">
            <v>0.655</v>
          </cell>
          <cell r="G219">
            <v>0.568</v>
          </cell>
          <cell r="H219">
            <v>0.567</v>
          </cell>
          <cell r="I219">
            <v>0.65</v>
          </cell>
        </row>
        <row r="220">
          <cell r="A220" t="str">
            <v>(Indol-3-yl)glycolaldehyde</v>
          </cell>
          <cell r="B220">
            <v>2.138</v>
          </cell>
          <cell r="C220">
            <v>2.145</v>
          </cell>
          <cell r="D220">
            <v>1.826</v>
          </cell>
          <cell r="E220">
            <v>1.493</v>
          </cell>
          <cell r="F220">
            <v>1.811</v>
          </cell>
          <cell r="G220">
            <v>1.531</v>
          </cell>
          <cell r="H220">
            <v>1.973</v>
          </cell>
          <cell r="I220">
            <v>1.638</v>
          </cell>
        </row>
        <row r="221">
          <cell r="A221" t="str">
            <v>8,11,14-Eicosatrienoic acid</v>
          </cell>
          <cell r="B221">
            <v>0.971</v>
          </cell>
          <cell r="C221">
            <v>1.353</v>
          </cell>
          <cell r="D221">
            <v>1.168</v>
          </cell>
          <cell r="E221">
            <v>1.69</v>
          </cell>
          <cell r="F221">
            <v>0.755</v>
          </cell>
          <cell r="G221">
            <v>0.82</v>
          </cell>
          <cell r="H221">
            <v>1.043</v>
          </cell>
          <cell r="I221">
            <v>0.792</v>
          </cell>
        </row>
        <row r="222">
          <cell r="A222" t="str">
            <v>L-2,4-diaminobutyric acid</v>
          </cell>
          <cell r="B222">
            <v>1.058</v>
          </cell>
          <cell r="C222">
            <v>1.084</v>
          </cell>
          <cell r="D222">
            <v>1.167</v>
          </cell>
          <cell r="E222">
            <v>1.11</v>
          </cell>
          <cell r="F222">
            <v>1.004</v>
          </cell>
          <cell r="G222">
            <v>1.012</v>
          </cell>
          <cell r="H222">
            <v>0.902</v>
          </cell>
          <cell r="I222">
            <v>0.961</v>
          </cell>
        </row>
        <row r="223">
          <cell r="A223" t="str">
            <v>L-2,3-Dihydrodipicolinate</v>
          </cell>
          <cell r="B223">
            <v>1.009</v>
          </cell>
          <cell r="C223">
            <v>0.809</v>
          </cell>
          <cell r="D223">
            <v>0.931</v>
          </cell>
          <cell r="E223">
            <v>0.907</v>
          </cell>
          <cell r="F223">
            <v>1.546</v>
          </cell>
          <cell r="G223">
            <v>1.3</v>
          </cell>
          <cell r="H223">
            <v>1.202</v>
          </cell>
          <cell r="I223">
            <v>1.426</v>
          </cell>
        </row>
        <row r="224">
          <cell r="A224" t="str">
            <v>Monoethylhexyl phthalic acid</v>
          </cell>
          <cell r="B224">
            <v>0.828</v>
          </cell>
          <cell r="C224">
            <v>0.705</v>
          </cell>
          <cell r="D224">
            <v>0.971</v>
          </cell>
          <cell r="E224">
            <v>1.029</v>
          </cell>
          <cell r="F224">
            <v>1.075</v>
          </cell>
          <cell r="G224">
            <v>0.812</v>
          </cell>
          <cell r="H224">
            <v>0.879</v>
          </cell>
          <cell r="I224">
            <v>0.931</v>
          </cell>
        </row>
        <row r="225">
          <cell r="A225" t="str">
            <v>5-phosphonooxy-L-lysine</v>
          </cell>
          <cell r="B225">
            <v>0.464</v>
          </cell>
          <cell r="C225">
            <v>0.536</v>
          </cell>
          <cell r="D225">
            <v>0.518</v>
          </cell>
          <cell r="E225">
            <v>0.459</v>
          </cell>
          <cell r="F225">
            <v>0.861</v>
          </cell>
          <cell r="G225">
            <v>0.804</v>
          </cell>
          <cell r="H225">
            <v>0.928</v>
          </cell>
          <cell r="I225">
            <v>0.842</v>
          </cell>
        </row>
        <row r="226">
          <cell r="A226" t="str">
            <v>2,3-Diaminopropionic acid</v>
          </cell>
          <cell r="B226">
            <v>0.813</v>
          </cell>
          <cell r="C226">
            <v>0.677</v>
          </cell>
          <cell r="D226">
            <v>0.762</v>
          </cell>
          <cell r="E226">
            <v>0.905</v>
          </cell>
          <cell r="F226">
            <v>1.442</v>
          </cell>
          <cell r="G226">
            <v>1.475</v>
          </cell>
          <cell r="H226">
            <v>1.238</v>
          </cell>
          <cell r="I226">
            <v>1.263</v>
          </cell>
        </row>
        <row r="227">
          <cell r="A227" t="str">
            <v>Argininosuccinic acid</v>
          </cell>
          <cell r="B227">
            <v>0.754</v>
          </cell>
          <cell r="C227">
            <v>0.843</v>
          </cell>
          <cell r="D227">
            <v>0.624</v>
          </cell>
          <cell r="E227">
            <v>0.791</v>
          </cell>
          <cell r="F227">
            <v>1.686</v>
          </cell>
          <cell r="G227">
            <v>1.455</v>
          </cell>
          <cell r="H227">
            <v>1.381</v>
          </cell>
          <cell r="I227">
            <v>1.624</v>
          </cell>
        </row>
        <row r="228">
          <cell r="A228" t="str">
            <v>N2-Succinyl-L-ornithine</v>
          </cell>
          <cell r="B228">
            <v>1.183</v>
          </cell>
          <cell r="C228">
            <v>1.116</v>
          </cell>
          <cell r="D228">
            <v>1.018</v>
          </cell>
          <cell r="E228">
            <v>0.879</v>
          </cell>
          <cell r="F228">
            <v>1.094</v>
          </cell>
          <cell r="G228">
            <v>0.913</v>
          </cell>
          <cell r="H228">
            <v>0.961</v>
          </cell>
          <cell r="I228">
            <v>1.006</v>
          </cell>
        </row>
        <row r="229">
          <cell r="A229" t="str">
            <v>2,3,6-Trihydroxypyridine</v>
          </cell>
          <cell r="B229">
            <v>1.25</v>
          </cell>
          <cell r="C229">
            <v>1.083</v>
          </cell>
          <cell r="D229">
            <v>0.899</v>
          </cell>
          <cell r="E229">
            <v>1.037</v>
          </cell>
          <cell r="F229">
            <v>0.715</v>
          </cell>
          <cell r="G229">
            <v>0.74</v>
          </cell>
          <cell r="H229">
            <v>0.915</v>
          </cell>
          <cell r="I229">
            <v>0.736</v>
          </cell>
        </row>
        <row r="230">
          <cell r="A230" t="str">
            <v>D-4'-Phosphopantothenate</v>
          </cell>
          <cell r="B230">
            <v>0.553</v>
          </cell>
          <cell r="C230">
            <v>0.82</v>
          </cell>
          <cell r="D230">
            <v>0.55</v>
          </cell>
          <cell r="E230">
            <v>0.573</v>
          </cell>
          <cell r="F230">
            <v>0.767</v>
          </cell>
          <cell r="G230">
            <v>0.672</v>
          </cell>
          <cell r="H230">
            <v>0.971</v>
          </cell>
          <cell r="I230">
            <v>0.601</v>
          </cell>
        </row>
        <row r="231">
          <cell r="A231" t="str">
            <v>1-Pyrroline-2-carboxylic acid</v>
          </cell>
          <cell r="B231">
            <v>0.727</v>
          </cell>
          <cell r="C231">
            <v>0.744</v>
          </cell>
          <cell r="D231">
            <v>0.81</v>
          </cell>
          <cell r="E231">
            <v>0.982</v>
          </cell>
          <cell r="F231">
            <v>1.291</v>
          </cell>
          <cell r="G231">
            <v>1.255</v>
          </cell>
          <cell r="H231">
            <v>1.2</v>
          </cell>
          <cell r="I231">
            <v>1.328</v>
          </cell>
        </row>
        <row r="232">
          <cell r="A232" t="str">
            <v>4-Hydroxy-2-oxopentanoate</v>
          </cell>
          <cell r="B232">
            <v>1.446</v>
          </cell>
          <cell r="C232">
            <v>0.969</v>
          </cell>
          <cell r="D232">
            <v>1.297</v>
          </cell>
          <cell r="E232">
            <v>0.662</v>
          </cell>
          <cell r="F232">
            <v>0.906</v>
          </cell>
          <cell r="G232">
            <v>0.626</v>
          </cell>
          <cell r="H232">
            <v>0.658</v>
          </cell>
          <cell r="I232">
            <v>0.676</v>
          </cell>
        </row>
        <row r="233">
          <cell r="A233" t="str">
            <v>L-threo-3-Methylaspartate</v>
          </cell>
          <cell r="B233">
            <v>1.079</v>
          </cell>
          <cell r="C233">
            <v>0.958</v>
          </cell>
          <cell r="D233">
            <v>1.164</v>
          </cell>
          <cell r="E233">
            <v>1.233</v>
          </cell>
          <cell r="F233">
            <v>1.469</v>
          </cell>
          <cell r="G233">
            <v>1.135</v>
          </cell>
          <cell r="H233">
            <v>1.188</v>
          </cell>
          <cell r="I233">
            <v>1.476</v>
          </cell>
        </row>
        <row r="234">
          <cell r="A234" t="str">
            <v>Hydroxyphenyllactic acid</v>
          </cell>
          <cell r="B234">
            <v>0.975</v>
          </cell>
          <cell r="C234">
            <v>1.148</v>
          </cell>
          <cell r="D234">
            <v>1.244</v>
          </cell>
          <cell r="E234">
            <v>0.962</v>
          </cell>
          <cell r="F234">
            <v>0.983</v>
          </cell>
          <cell r="G234">
            <v>1.18</v>
          </cell>
          <cell r="H234">
            <v>0.971</v>
          </cell>
          <cell r="I234">
            <v>1.163</v>
          </cell>
        </row>
        <row r="235">
          <cell r="A235" t="str">
            <v>3-Hydroxy-cis,cis-muconate</v>
          </cell>
          <cell r="B235">
            <v>1.227</v>
          </cell>
          <cell r="C235">
            <v>1.064</v>
          </cell>
          <cell r="D235">
            <v>1.107</v>
          </cell>
          <cell r="E235">
            <v>1.373</v>
          </cell>
          <cell r="F235">
            <v>0.515</v>
          </cell>
          <cell r="G235">
            <v>0.643</v>
          </cell>
          <cell r="H235">
            <v>0.999</v>
          </cell>
          <cell r="I235">
            <v>0.492</v>
          </cell>
        </row>
        <row r="236">
          <cell r="A236" t="str">
            <v>Phenylacetothiohydroximate</v>
          </cell>
          <cell r="B236">
            <v>0.984</v>
          </cell>
          <cell r="C236">
            <v>1.179</v>
          </cell>
          <cell r="D236">
            <v>1.221</v>
          </cell>
          <cell r="E236">
            <v>1.239</v>
          </cell>
          <cell r="F236">
            <v>1.26</v>
          </cell>
          <cell r="G236">
            <v>1.248</v>
          </cell>
          <cell r="H236">
            <v>1.582</v>
          </cell>
          <cell r="I236">
            <v>1.185</v>
          </cell>
        </row>
        <row r="237">
          <cell r="A237" t="str">
            <v>gamma-Glutamylalanine</v>
          </cell>
          <cell r="B237">
            <v>0.839</v>
          </cell>
          <cell r="C237">
            <v>1.749</v>
          </cell>
          <cell r="D237">
            <v>1.222</v>
          </cell>
          <cell r="E237">
            <v>1.255</v>
          </cell>
          <cell r="F237">
            <v>0.92</v>
          </cell>
          <cell r="G237">
            <v>1.023</v>
          </cell>
          <cell r="H237">
            <v>0.771</v>
          </cell>
          <cell r="I237">
            <v>1.097</v>
          </cell>
        </row>
        <row r="238">
          <cell r="A238" t="str">
            <v>3-Hydroxymethylglutaric acid</v>
          </cell>
          <cell r="B238">
            <v>0.803</v>
          </cell>
          <cell r="C238">
            <v>0.662</v>
          </cell>
          <cell r="D238">
            <v>0.758</v>
          </cell>
          <cell r="E238">
            <v>0.809</v>
          </cell>
          <cell r="F238">
            <v>0.807</v>
          </cell>
          <cell r="G238">
            <v>0.806</v>
          </cell>
          <cell r="H238">
            <v>1.117</v>
          </cell>
          <cell r="I238">
            <v>0.906</v>
          </cell>
        </row>
        <row r="239">
          <cell r="A239" t="str">
            <v>4-Hydroxyphenylacetaldehyde</v>
          </cell>
          <cell r="B239">
            <v>0.914</v>
          </cell>
          <cell r="C239">
            <v>0.962</v>
          </cell>
          <cell r="D239">
            <v>0.943</v>
          </cell>
          <cell r="E239">
            <v>0.86</v>
          </cell>
          <cell r="F239">
            <v>1.429</v>
          </cell>
          <cell r="G239">
            <v>1.169</v>
          </cell>
          <cell r="H239">
            <v>1.141</v>
          </cell>
          <cell r="I239">
            <v>1.396</v>
          </cell>
        </row>
        <row r="240">
          <cell r="A240" t="str">
            <v>2-Oxoarginine</v>
          </cell>
          <cell r="B240">
            <v>1.546</v>
          </cell>
          <cell r="C240">
            <v>1.517</v>
          </cell>
          <cell r="D240">
            <v>1.24</v>
          </cell>
          <cell r="E240">
            <v>0.565</v>
          </cell>
          <cell r="F240">
            <v>0.864</v>
          </cell>
          <cell r="G240">
            <v>2.145</v>
          </cell>
          <cell r="H240">
            <v>0.761</v>
          </cell>
          <cell r="I240">
            <v>1.148</v>
          </cell>
        </row>
        <row r="241">
          <cell r="A241" t="str">
            <v>Adenylsuccinic acid</v>
          </cell>
          <cell r="B241">
            <v>1.333</v>
          </cell>
          <cell r="C241">
            <v>1.187</v>
          </cell>
          <cell r="D241">
            <v>1.062</v>
          </cell>
          <cell r="E241">
            <v>1.184</v>
          </cell>
          <cell r="F241">
            <v>0.328</v>
          </cell>
          <cell r="G241">
            <v>0.512</v>
          </cell>
          <cell r="H241">
            <v>0.429</v>
          </cell>
          <cell r="I241">
            <v>0.877</v>
          </cell>
        </row>
        <row r="242">
          <cell r="A242" t="str">
            <v>2-Dehydro-3-deoxy-L-fuconate</v>
          </cell>
          <cell r="B242">
            <v>0.639</v>
          </cell>
          <cell r="C242">
            <v>0.75</v>
          </cell>
          <cell r="D242">
            <v>0.822</v>
          </cell>
          <cell r="E242">
            <v>0.763</v>
          </cell>
          <cell r="F242">
            <v>1.067</v>
          </cell>
          <cell r="G242">
            <v>1.351</v>
          </cell>
          <cell r="H242">
            <v>1.208</v>
          </cell>
          <cell r="I242">
            <v>1.231</v>
          </cell>
        </row>
        <row r="243">
          <cell r="A243" t="str">
            <v>Juglone</v>
          </cell>
          <cell r="B243">
            <v>1.173</v>
          </cell>
          <cell r="C243">
            <v>1.155</v>
          </cell>
          <cell r="D243">
            <v>1.063</v>
          </cell>
          <cell r="E243">
            <v>1.2</v>
          </cell>
          <cell r="F243">
            <v>1.145</v>
          </cell>
          <cell r="G243">
            <v>0.932</v>
          </cell>
          <cell r="H243">
            <v>1.208</v>
          </cell>
          <cell r="I243">
            <v>1.276</v>
          </cell>
        </row>
        <row r="244">
          <cell r="A244" t="str">
            <v>L-2-Amino-6-oxoheptanedioate</v>
          </cell>
          <cell r="B244">
            <v>0.766</v>
          </cell>
          <cell r="C244">
            <v>0.676</v>
          </cell>
          <cell r="D244">
            <v>0.702</v>
          </cell>
          <cell r="E244">
            <v>0.591</v>
          </cell>
          <cell r="F244">
            <v>0.681</v>
          </cell>
          <cell r="G244">
            <v>1.03</v>
          </cell>
          <cell r="H244">
            <v>0.617</v>
          </cell>
          <cell r="I244">
            <v>0.626</v>
          </cell>
        </row>
        <row r="245">
          <cell r="A245" t="str">
            <v>1-Pyrroline-5-carboxylic acid</v>
          </cell>
          <cell r="B245">
            <v>0.35</v>
          </cell>
          <cell r="C245">
            <v>0.349</v>
          </cell>
          <cell r="D245">
            <v>0.412</v>
          </cell>
          <cell r="E245">
            <v>0.361</v>
          </cell>
          <cell r="F245">
            <v>1.103</v>
          </cell>
          <cell r="G245">
            <v>0.684</v>
          </cell>
          <cell r="H245">
            <v>0.956</v>
          </cell>
          <cell r="I245">
            <v>0.825</v>
          </cell>
        </row>
        <row r="246">
          <cell r="A246" t="str">
            <v>2-Dehydro-3-deoxy-D-glucarate</v>
          </cell>
          <cell r="B246">
            <v>0.511</v>
          </cell>
          <cell r="C246">
            <v>0.447</v>
          </cell>
          <cell r="D246">
            <v>0.6</v>
          </cell>
          <cell r="E246">
            <v>0.366</v>
          </cell>
          <cell r="F246">
            <v>0.419</v>
          </cell>
          <cell r="G246">
            <v>1.415</v>
          </cell>
          <cell r="H246">
            <v>0.871</v>
          </cell>
          <cell r="I246">
            <v>1.502</v>
          </cell>
        </row>
        <row r="247">
          <cell r="A247" t="str">
            <v>N6-Acetyl-N6-hydroxy-L-lysine</v>
          </cell>
          <cell r="B247">
            <v>1.62</v>
          </cell>
          <cell r="C247">
            <v>1.449</v>
          </cell>
          <cell r="D247">
            <v>1.42</v>
          </cell>
          <cell r="E247">
            <v>1.351</v>
          </cell>
          <cell r="F247">
            <v>1.286</v>
          </cell>
          <cell r="G247">
            <v>1.266</v>
          </cell>
          <cell r="H247">
            <v>1.126</v>
          </cell>
          <cell r="I247">
            <v>1.38</v>
          </cell>
        </row>
        <row r="248">
          <cell r="A248" t="str">
            <v>Tetrahydrodipicolinate</v>
          </cell>
          <cell r="B248">
            <v>1.138</v>
          </cell>
          <cell r="C248">
            <v>0.878</v>
          </cell>
          <cell r="D248">
            <v>1.255</v>
          </cell>
          <cell r="E248">
            <v>1.277</v>
          </cell>
          <cell r="F248">
            <v>1.623</v>
          </cell>
          <cell r="G248">
            <v>1.284</v>
          </cell>
          <cell r="H248">
            <v>1.098</v>
          </cell>
          <cell r="I248">
            <v>1.4</v>
          </cell>
        </row>
        <row r="249">
          <cell r="A249" t="str">
            <v>Isoxanthopterin</v>
          </cell>
          <cell r="B249">
            <v>0.654</v>
          </cell>
          <cell r="C249">
            <v>0.652</v>
          </cell>
          <cell r="D249">
            <v>0.723</v>
          </cell>
          <cell r="E249">
            <v>0.672</v>
          </cell>
          <cell r="F249">
            <v>0.613</v>
          </cell>
          <cell r="G249">
            <v>0.708</v>
          </cell>
          <cell r="H249">
            <v>0.541</v>
          </cell>
          <cell r="I249">
            <v>0.673</v>
          </cell>
        </row>
        <row r="250">
          <cell r="A250" t="str">
            <v>2-Hydroxyethylenedicarboxylate</v>
          </cell>
          <cell r="B250">
            <v>0.597</v>
          </cell>
          <cell r="C250">
            <v>0.598</v>
          </cell>
          <cell r="D250">
            <v>0.523</v>
          </cell>
          <cell r="E250">
            <v>0.553</v>
          </cell>
          <cell r="F250">
            <v>0.577</v>
          </cell>
          <cell r="G250">
            <v>0.683</v>
          </cell>
          <cell r="H250">
            <v>0.855</v>
          </cell>
          <cell r="I250">
            <v>0.569</v>
          </cell>
        </row>
        <row r="251">
          <cell r="A251" t="str">
            <v>N2-(D-1-Carboxyethyl)-L-lysine</v>
          </cell>
          <cell r="B251">
            <v>1.803</v>
          </cell>
          <cell r="C251">
            <v>1.536</v>
          </cell>
          <cell r="D251">
            <v>1.406</v>
          </cell>
          <cell r="E251">
            <v>1.207</v>
          </cell>
          <cell r="F251">
            <v>1.717</v>
          </cell>
          <cell r="G251">
            <v>1.772</v>
          </cell>
          <cell r="H251">
            <v>1.437</v>
          </cell>
          <cell r="I251">
            <v>1.841</v>
          </cell>
        </row>
        <row r="252">
          <cell r="A252" t="str">
            <v>5-Dehydro-4-deoxy-D-glucuronate</v>
          </cell>
          <cell r="B252">
            <v>1.078</v>
          </cell>
          <cell r="C252">
            <v>1.138</v>
          </cell>
          <cell r="D252">
            <v>1.057</v>
          </cell>
          <cell r="E252">
            <v>1.078</v>
          </cell>
          <cell r="F252">
            <v>1.151</v>
          </cell>
          <cell r="G252">
            <v>1.106</v>
          </cell>
          <cell r="H252">
            <v>1.138</v>
          </cell>
          <cell r="I252">
            <v>1.193</v>
          </cell>
        </row>
        <row r="253">
          <cell r="A253" t="str">
            <v>Allysine</v>
          </cell>
          <cell r="B253">
            <v>0.863</v>
          </cell>
          <cell r="C253">
            <v>0.797</v>
          </cell>
          <cell r="D253">
            <v>0.85</v>
          </cell>
          <cell r="E253">
            <v>0.854</v>
          </cell>
          <cell r="F253">
            <v>0.693</v>
          </cell>
          <cell r="G253">
            <v>0.803</v>
          </cell>
          <cell r="H253">
            <v>0.766</v>
          </cell>
          <cell r="I253">
            <v>0.835</v>
          </cell>
        </row>
        <row r="254">
          <cell r="A254" t="str">
            <v>N6-(delta2-Isopentenyl)-adenine</v>
          </cell>
          <cell r="B254">
            <v>1.477</v>
          </cell>
          <cell r="C254">
            <v>1.06</v>
          </cell>
          <cell r="D254">
            <v>1.522</v>
          </cell>
          <cell r="E254">
            <v>1.223</v>
          </cell>
          <cell r="F254">
            <v>1.441</v>
          </cell>
          <cell r="G254">
            <v>2.422</v>
          </cell>
          <cell r="H254">
            <v>1.208</v>
          </cell>
          <cell r="I254">
            <v>1.64</v>
          </cell>
        </row>
        <row r="255">
          <cell r="A255" t="str">
            <v>2-(Hydroxymethyl)-4-oxobutanoate</v>
          </cell>
          <cell r="B255">
            <v>0.859</v>
          </cell>
          <cell r="C255">
            <v>0.935</v>
          </cell>
          <cell r="D255">
            <v>0.949</v>
          </cell>
          <cell r="E255">
            <v>0.894</v>
          </cell>
          <cell r="F255">
            <v>0.914</v>
          </cell>
          <cell r="G255">
            <v>0.923</v>
          </cell>
          <cell r="H255">
            <v>0.879</v>
          </cell>
          <cell r="I255">
            <v>0.891</v>
          </cell>
        </row>
        <row r="256">
          <cell r="A256" t="str">
            <v>3-Methyl-cis,cis-hexadienedioate</v>
          </cell>
          <cell r="B256">
            <v>1.081</v>
          </cell>
          <cell r="C256">
            <v>0.821</v>
          </cell>
          <cell r="D256">
            <v>1.135</v>
          </cell>
          <cell r="E256">
            <v>1.176</v>
          </cell>
          <cell r="F256">
            <v>7.717</v>
          </cell>
          <cell r="G256">
            <v>1.288</v>
          </cell>
          <cell r="H256">
            <v>1.375</v>
          </cell>
          <cell r="I256">
            <v>0.947</v>
          </cell>
        </row>
        <row r="257">
          <cell r="A257" t="str">
            <v>D-1-Aminopropan-2-ol O-phosphate</v>
          </cell>
          <cell r="B257">
            <v>0.735</v>
          </cell>
          <cell r="C257">
            <v>0.357</v>
          </cell>
          <cell r="D257">
            <v>0.332</v>
          </cell>
          <cell r="E257">
            <v>0.349</v>
          </cell>
          <cell r="F257">
            <v>1.359</v>
          </cell>
          <cell r="G257">
            <v>0.638</v>
          </cell>
          <cell r="H257">
            <v>0.604</v>
          </cell>
          <cell r="I257">
            <v>1.194</v>
          </cell>
        </row>
        <row r="258">
          <cell r="A258" t="str">
            <v>Alpha-N-Phenylacetyl-L-glutamine</v>
          </cell>
          <cell r="B258">
            <v>1.47</v>
          </cell>
          <cell r="C258">
            <v>1.549</v>
          </cell>
          <cell r="D258">
            <v>1.237</v>
          </cell>
          <cell r="E258">
            <v>1.255</v>
          </cell>
          <cell r="F258">
            <v>1.626</v>
          </cell>
          <cell r="G258">
            <v>1.584</v>
          </cell>
          <cell r="H258">
            <v>1.596</v>
          </cell>
          <cell r="I258">
            <v>1.526</v>
          </cell>
        </row>
        <row r="259">
          <cell r="A259" t="str">
            <v>3-Hydroxy-3-methyl-2-oxobutanoic acid</v>
          </cell>
          <cell r="B259">
            <v>1.734</v>
          </cell>
          <cell r="C259">
            <v>1.398</v>
          </cell>
          <cell r="D259">
            <v>1.674</v>
          </cell>
          <cell r="E259">
            <v>1.499</v>
          </cell>
          <cell r="F259">
            <v>1.215</v>
          </cell>
          <cell r="G259">
            <v>1.39</v>
          </cell>
          <cell r="H259">
            <v>1.141</v>
          </cell>
          <cell r="I259">
            <v>1.199</v>
          </cell>
        </row>
        <row r="260">
          <cell r="A260" t="str">
            <v>6-Lactoyltetrahydropterin</v>
          </cell>
          <cell r="B260">
            <v>1.018</v>
          </cell>
          <cell r="C260">
            <v>1.247</v>
          </cell>
          <cell r="D260">
            <v>0.909</v>
          </cell>
          <cell r="E260">
            <v>0.886</v>
          </cell>
          <cell r="F260">
            <v>2.168</v>
          </cell>
          <cell r="G260">
            <v>1.527</v>
          </cell>
          <cell r="H260">
            <v>1.24</v>
          </cell>
          <cell r="I260">
            <v>2.335</v>
          </cell>
        </row>
        <row r="261">
          <cell r="A261" t="str">
            <v>Pyrroline hydroxycarboxylic acid</v>
          </cell>
          <cell r="B261">
            <v>0.957</v>
          </cell>
          <cell r="C261">
            <v>1.576</v>
          </cell>
          <cell r="D261">
            <v>0.865</v>
          </cell>
          <cell r="E261">
            <v>0.821</v>
          </cell>
          <cell r="F261">
            <v>0.793</v>
          </cell>
          <cell r="G261">
            <v>0.809</v>
          </cell>
          <cell r="H261">
            <v>0.759</v>
          </cell>
          <cell r="I261">
            <v>0.748</v>
          </cell>
        </row>
        <row r="262">
          <cell r="A262" t="str">
            <v>1-Pyrroline-4-hydroxy-2-carboxylate</v>
          </cell>
          <cell r="B262">
            <v>0.965</v>
          </cell>
          <cell r="C262">
            <v>1.577</v>
          </cell>
          <cell r="D262">
            <v>0.884</v>
          </cell>
          <cell r="E262">
            <v>0.838</v>
          </cell>
          <cell r="F262">
            <v>0.795</v>
          </cell>
          <cell r="G262">
            <v>0.828</v>
          </cell>
          <cell r="H262">
            <v>0.778</v>
          </cell>
          <cell r="I262">
            <v>0.772</v>
          </cell>
        </row>
        <row r="263">
          <cell r="A263" t="str">
            <v>2-Keto-3-deoxy-6-phosphogluconic acid</v>
          </cell>
          <cell r="B263">
            <v>0.872</v>
          </cell>
          <cell r="C263">
            <v>0.773</v>
          </cell>
          <cell r="D263">
            <v>0.791</v>
          </cell>
          <cell r="E263">
            <v>0.836</v>
          </cell>
          <cell r="F263">
            <v>0.887</v>
          </cell>
          <cell r="G263">
            <v>0.903</v>
          </cell>
          <cell r="H263">
            <v>0.971</v>
          </cell>
          <cell r="I263">
            <v>0.881</v>
          </cell>
        </row>
        <row r="264">
          <cell r="A264" t="str">
            <v>5-Amino-6-(5'-phosphoribitylamino)uracil</v>
          </cell>
          <cell r="B264">
            <v>3.478</v>
          </cell>
          <cell r="C264">
            <v>5.931</v>
          </cell>
          <cell r="D264">
            <v>3.64</v>
          </cell>
          <cell r="E264">
            <v>5.188</v>
          </cell>
          <cell r="F264">
            <v>1.232</v>
          </cell>
          <cell r="G264">
            <v>0.52</v>
          </cell>
          <cell r="H264">
            <v>1.081</v>
          </cell>
          <cell r="I264">
            <v>0.714</v>
          </cell>
        </row>
        <row r="265">
          <cell r="A265" t="str">
            <v>N-Succinyl-2-amino-6-ketopimelate</v>
          </cell>
          <cell r="B265">
            <v>1.741</v>
          </cell>
          <cell r="C265">
            <v>1.88</v>
          </cell>
          <cell r="D265">
            <v>1.513</v>
          </cell>
          <cell r="E265">
            <v>1.763</v>
          </cell>
          <cell r="F265">
            <v>0.907</v>
          </cell>
          <cell r="G265">
            <v>0.822</v>
          </cell>
          <cell r="H265">
            <v>1.31</v>
          </cell>
          <cell r="I265">
            <v>0.935</v>
          </cell>
        </row>
        <row r="266">
          <cell r="A266" t="str">
            <v>Deoxycholic acid</v>
          </cell>
          <cell r="B266">
            <v>1.167</v>
          </cell>
          <cell r="C266">
            <v>0.897</v>
          </cell>
          <cell r="D266">
            <v>0.949</v>
          </cell>
          <cell r="E266">
            <v>0.9</v>
          </cell>
          <cell r="F266">
            <v>0.921</v>
          </cell>
          <cell r="G266">
            <v>0.743</v>
          </cell>
          <cell r="H266">
            <v>1.867</v>
          </cell>
          <cell r="I266">
            <v>0.837</v>
          </cell>
        </row>
        <row r="267">
          <cell r="A267" t="str">
            <v>4-Carboxy-2-hydroxymuconate semialdehyde</v>
          </cell>
          <cell r="B267">
            <v>0.946</v>
          </cell>
          <cell r="C267">
            <v>1.157</v>
          </cell>
          <cell r="D267">
            <v>0.995</v>
          </cell>
          <cell r="E267">
            <v>0.699</v>
          </cell>
          <cell r="F267">
            <v>0.813</v>
          </cell>
          <cell r="G267">
            <v>1.053</v>
          </cell>
          <cell r="H267">
            <v>0.633</v>
          </cell>
          <cell r="I267">
            <v>0.703</v>
          </cell>
        </row>
        <row r="268">
          <cell r="A268" t="str">
            <v>Aspartylglycosamine</v>
          </cell>
          <cell r="B268">
            <v>0.896</v>
          </cell>
          <cell r="C268">
            <v>0.771</v>
          </cell>
          <cell r="D268">
            <v>0.779</v>
          </cell>
          <cell r="E268">
            <v>0.716</v>
          </cell>
          <cell r="F268">
            <v>0.94</v>
          </cell>
          <cell r="G268">
            <v>0.855</v>
          </cell>
          <cell r="H268">
            <v>0.814</v>
          </cell>
          <cell r="I268">
            <v>0.962</v>
          </cell>
        </row>
        <row r="269">
          <cell r="A269" t="str">
            <v>1-Methylguanosine</v>
          </cell>
          <cell r="B269">
            <v>0.981</v>
          </cell>
          <cell r="C269">
            <v>0.979</v>
          </cell>
          <cell r="D269">
            <v>0.745</v>
          </cell>
          <cell r="E269">
            <v>0.813</v>
          </cell>
          <cell r="F269">
            <v>0.625</v>
          </cell>
          <cell r="G269">
            <v>0.716</v>
          </cell>
          <cell r="H269">
            <v>0.82</v>
          </cell>
          <cell r="I269">
            <v>0.692</v>
          </cell>
        </row>
        <row r="270">
          <cell r="A270" t="str">
            <v>15-KETE</v>
          </cell>
          <cell r="B270">
            <v>0.605</v>
          </cell>
          <cell r="C270">
            <v>0.677</v>
          </cell>
          <cell r="D270">
            <v>0.637</v>
          </cell>
          <cell r="E270">
            <v>0.749</v>
          </cell>
          <cell r="F270">
            <v>0.706</v>
          </cell>
          <cell r="G270">
            <v>0.819</v>
          </cell>
          <cell r="H270">
            <v>0.682</v>
          </cell>
          <cell r="I270">
            <v>0.924</v>
          </cell>
        </row>
        <row r="271">
          <cell r="A271" t="str">
            <v>3-Hydroxy-2-methylpyridine-4,5-dicarboxylate</v>
          </cell>
          <cell r="B271">
            <v>1.354</v>
          </cell>
          <cell r="C271">
            <v>0.759</v>
          </cell>
          <cell r="D271">
            <v>1.114</v>
          </cell>
          <cell r="E271">
            <v>1.518</v>
          </cell>
          <cell r="F271">
            <v>1.286</v>
          </cell>
          <cell r="G271">
            <v>1.165</v>
          </cell>
          <cell r="H271">
            <v>1.505</v>
          </cell>
          <cell r="I271">
            <v>1.232</v>
          </cell>
        </row>
        <row r="272">
          <cell r="A272" t="str">
            <v>7-Ketodeoxycholic acid</v>
          </cell>
          <cell r="B272">
            <v>0.8</v>
          </cell>
          <cell r="C272">
            <v>0.673</v>
          </cell>
          <cell r="D272">
            <v>0.623</v>
          </cell>
          <cell r="E272">
            <v>0.596</v>
          </cell>
          <cell r="F272">
            <v>0.406</v>
          </cell>
          <cell r="G272">
            <v>0.345</v>
          </cell>
          <cell r="H272">
            <v>0.92</v>
          </cell>
          <cell r="I272">
            <v>0.502</v>
          </cell>
        </row>
        <row r="273">
          <cell r="A273" t="str">
            <v>O-(1-&gt;4)-alpha-L-Dihydrostreptosyl-streptidine 6-phosphate</v>
          </cell>
          <cell r="B273">
            <v>1.983</v>
          </cell>
          <cell r="C273">
            <v>2.669</v>
          </cell>
          <cell r="D273">
            <v>2.55</v>
          </cell>
          <cell r="E273">
            <v>3.199</v>
          </cell>
          <cell r="F273">
            <v>0.738</v>
          </cell>
          <cell r="G273">
            <v>1.155</v>
          </cell>
          <cell r="H273">
            <v>0.884</v>
          </cell>
          <cell r="I273">
            <v>0.887</v>
          </cell>
        </row>
        <row r="274">
          <cell r="A274" t="str">
            <v>5-(L-Alanin-3-yl)-2-hydroxy-cis,cis-muconate 6-semialdehyde</v>
          </cell>
          <cell r="B274">
            <v>0.78</v>
          </cell>
          <cell r="C274">
            <v>0.866</v>
          </cell>
          <cell r="D274">
            <v>0.8</v>
          </cell>
          <cell r="E274">
            <v>0.72</v>
          </cell>
          <cell r="F274">
            <v>1</v>
          </cell>
          <cell r="G274">
            <v>0.934</v>
          </cell>
          <cell r="H274">
            <v>0.949</v>
          </cell>
          <cell r="I274">
            <v>0.923</v>
          </cell>
        </row>
        <row r="275">
          <cell r="A275" t="str">
            <v>Luteolin 7-O-[beta-D-glucuronosyl-(1-&gt;2)-beta-D-glucuronide]-4'-O-beta-D-glucuronide</v>
          </cell>
          <cell r="B275">
            <v>0.777</v>
          </cell>
          <cell r="C275">
            <v>0.801</v>
          </cell>
          <cell r="D275">
            <v>0.692</v>
          </cell>
          <cell r="E275">
            <v>0.603</v>
          </cell>
          <cell r="F275">
            <v>1.005</v>
          </cell>
          <cell r="G275">
            <v>0.832</v>
          </cell>
          <cell r="H275">
            <v>0.808</v>
          </cell>
          <cell r="I275">
            <v>0.913</v>
          </cell>
        </row>
        <row r="276">
          <cell r="A276" t="str">
            <v>(S)-N-Methylcoclaurine</v>
          </cell>
          <cell r="B276">
            <v>0.455</v>
          </cell>
          <cell r="C276">
            <v>0.444</v>
          </cell>
          <cell r="D276">
            <v>0.519</v>
          </cell>
          <cell r="E276">
            <v>0.33</v>
          </cell>
          <cell r="F276">
            <v>1.375</v>
          </cell>
          <cell r="G276">
            <v>1.042</v>
          </cell>
          <cell r="H276">
            <v>0.918</v>
          </cell>
          <cell r="I276">
            <v>0.974</v>
          </cell>
        </row>
        <row r="277">
          <cell r="A277" t="str">
            <v>5'-Deoxyadenosine</v>
          </cell>
          <cell r="B277">
            <v>1.029</v>
          </cell>
          <cell r="C277">
            <v>1.039</v>
          </cell>
          <cell r="D277">
            <v>1.103</v>
          </cell>
          <cell r="E277">
            <v>0.944</v>
          </cell>
          <cell r="F277">
            <v>1.111</v>
          </cell>
          <cell r="G277">
            <v>1.168</v>
          </cell>
          <cell r="H277">
            <v>0.903</v>
          </cell>
          <cell r="I277">
            <v>1.179</v>
          </cell>
        </row>
        <row r="278">
          <cell r="A278" t="str">
            <v>gamma-Glutamylglutamic acid</v>
          </cell>
          <cell r="B278">
            <v>0.964</v>
          </cell>
          <cell r="C278">
            <v>0.943</v>
          </cell>
          <cell r="D278">
            <v>0.858</v>
          </cell>
          <cell r="E278">
            <v>0.86</v>
          </cell>
          <cell r="F278">
            <v>1.084</v>
          </cell>
          <cell r="G278">
            <v>1.016</v>
          </cell>
          <cell r="H278">
            <v>1.021</v>
          </cell>
          <cell r="I278">
            <v>0.949</v>
          </cell>
        </row>
        <row r="279">
          <cell r="A279" t="str">
            <v>beta-Alanyl-L-lysine</v>
          </cell>
          <cell r="B279">
            <v>0.853</v>
          </cell>
          <cell r="C279">
            <v>0.818</v>
          </cell>
          <cell r="D279">
            <v>0.793</v>
          </cell>
          <cell r="E279">
            <v>0.656</v>
          </cell>
          <cell r="F279">
            <v>1.621</v>
          </cell>
          <cell r="G279">
            <v>1.434</v>
          </cell>
          <cell r="H279">
            <v>1.052</v>
          </cell>
          <cell r="I279">
            <v>1.672</v>
          </cell>
        </row>
        <row r="280">
          <cell r="A280" t="str">
            <v>Cortexolone</v>
          </cell>
          <cell r="B280">
            <v>0.947</v>
          </cell>
          <cell r="C280">
            <v>0.851</v>
          </cell>
          <cell r="D280">
            <v>1.001</v>
          </cell>
          <cell r="E280">
            <v>0.992</v>
          </cell>
          <cell r="F280">
            <v>0.872</v>
          </cell>
          <cell r="G280">
            <v>0.861</v>
          </cell>
          <cell r="H280">
            <v>0.94</v>
          </cell>
          <cell r="I280">
            <v>0.88</v>
          </cell>
        </row>
        <row r="281">
          <cell r="A281" t="str">
            <v>S-Glutathionyl-L-cysteine</v>
          </cell>
          <cell r="B281">
            <v>1.164</v>
          </cell>
          <cell r="C281">
            <v>1.167</v>
          </cell>
          <cell r="D281">
            <v>1.015</v>
          </cell>
          <cell r="E281">
            <v>0.96</v>
          </cell>
          <cell r="F281">
            <v>1.25</v>
          </cell>
          <cell r="G281">
            <v>1.106</v>
          </cell>
          <cell r="H281">
            <v>1.087</v>
          </cell>
          <cell r="I281">
            <v>1.113</v>
          </cell>
        </row>
        <row r="282">
          <cell r="A282" t="str">
            <v>Ne,Ne dimethyllysine</v>
          </cell>
          <cell r="B282">
            <v>0.621</v>
          </cell>
          <cell r="C282">
            <v>0.734</v>
          </cell>
          <cell r="D282">
            <v>0.607</v>
          </cell>
          <cell r="E282">
            <v>0.738</v>
          </cell>
          <cell r="F282">
            <v>0.635</v>
          </cell>
          <cell r="G282">
            <v>0.781</v>
          </cell>
          <cell r="H282">
            <v>0.949</v>
          </cell>
          <cell r="I282">
            <v>0.9</v>
          </cell>
        </row>
        <row r="283">
          <cell r="A283" t="str">
            <v>Hydantoin-5-propionic acid</v>
          </cell>
          <cell r="B283">
            <v>0.873</v>
          </cell>
          <cell r="C283">
            <v>0.881</v>
          </cell>
          <cell r="D283">
            <v>0.871</v>
          </cell>
          <cell r="E283">
            <v>0.862</v>
          </cell>
          <cell r="F283">
            <v>1.061</v>
          </cell>
          <cell r="G283">
            <v>0.946</v>
          </cell>
          <cell r="H283">
            <v>1.212</v>
          </cell>
          <cell r="I283">
            <v>1.01</v>
          </cell>
        </row>
        <row r="284">
          <cell r="A284" t="str">
            <v>4-Oxoglutaramate</v>
          </cell>
          <cell r="B284">
            <v>1.922</v>
          </cell>
          <cell r="C284">
            <v>2.039</v>
          </cell>
          <cell r="D284">
            <v>1.702</v>
          </cell>
          <cell r="E284">
            <v>2.144</v>
          </cell>
          <cell r="F284">
            <v>0.833</v>
          </cell>
          <cell r="G284">
            <v>0.805</v>
          </cell>
          <cell r="H284">
            <v>1.218</v>
          </cell>
          <cell r="I284">
            <v>0.869</v>
          </cell>
        </row>
        <row r="285">
          <cell r="A285" t="str">
            <v>3,4-Dihydroxymandelaldehyde</v>
          </cell>
          <cell r="B285">
            <v>0.739</v>
          </cell>
          <cell r="C285">
            <v>0.806</v>
          </cell>
          <cell r="D285">
            <v>0.8</v>
          </cell>
          <cell r="E285">
            <v>0.963</v>
          </cell>
          <cell r="F285">
            <v>0.78</v>
          </cell>
          <cell r="G285">
            <v>0.787</v>
          </cell>
          <cell r="H285">
            <v>0.926</v>
          </cell>
          <cell r="I285">
            <v>0.742</v>
          </cell>
        </row>
        <row r="286">
          <cell r="A286" t="str">
            <v>5,6-Dihydroxyindole</v>
          </cell>
          <cell r="B286">
            <v>1.023</v>
          </cell>
          <cell r="C286">
            <v>1.014</v>
          </cell>
          <cell r="D286">
            <v>0.992</v>
          </cell>
          <cell r="E286">
            <v>1.01</v>
          </cell>
          <cell r="F286">
            <v>1.275</v>
          </cell>
          <cell r="G286">
            <v>1.228</v>
          </cell>
          <cell r="H286">
            <v>1.288</v>
          </cell>
          <cell r="I286">
            <v>1.161</v>
          </cell>
        </row>
        <row r="287">
          <cell r="A287" t="str">
            <v>Metanephrine</v>
          </cell>
          <cell r="B287">
            <v>0.239</v>
          </cell>
          <cell r="C287">
            <v>0.327</v>
          </cell>
          <cell r="D287">
            <v>0.49</v>
          </cell>
          <cell r="E287">
            <v>0.219</v>
          </cell>
          <cell r="F287">
            <v>1.054</v>
          </cell>
          <cell r="G287">
            <v>0.422</v>
          </cell>
          <cell r="H287">
            <v>0.61</v>
          </cell>
          <cell r="I287">
            <v>0.408</v>
          </cell>
        </row>
        <row r="288">
          <cell r="A288" t="str">
            <v>3-Hydroxyphenylacetic acid</v>
          </cell>
          <cell r="B288">
            <v>0.149</v>
          </cell>
          <cell r="C288">
            <v>0.164</v>
          </cell>
          <cell r="D288">
            <v>0.411</v>
          </cell>
          <cell r="E288">
            <v>0.131</v>
          </cell>
          <cell r="F288">
            <v>1.239</v>
          </cell>
          <cell r="G288">
            <v>0.422</v>
          </cell>
          <cell r="H288">
            <v>0.614</v>
          </cell>
          <cell r="I288">
            <v>0.338</v>
          </cell>
        </row>
        <row r="289">
          <cell r="A289" t="str">
            <v>Phenylacetylglycine</v>
          </cell>
          <cell r="B289">
            <v>0.774</v>
          </cell>
          <cell r="C289">
            <v>0.792</v>
          </cell>
          <cell r="D289">
            <v>0.78</v>
          </cell>
          <cell r="E289">
            <v>0.769</v>
          </cell>
          <cell r="F289">
            <v>1.154</v>
          </cell>
          <cell r="G289">
            <v>0.893</v>
          </cell>
          <cell r="H289">
            <v>0.928</v>
          </cell>
          <cell r="I289">
            <v>1.108</v>
          </cell>
        </row>
        <row r="290">
          <cell r="A290" t="str">
            <v>D-Phenyllactic acid</v>
          </cell>
          <cell r="B290">
            <v>0.973</v>
          </cell>
          <cell r="C290">
            <v>1.045</v>
          </cell>
          <cell r="D290">
            <v>1.33</v>
          </cell>
          <cell r="E290">
            <v>1.172</v>
          </cell>
          <cell r="F290">
            <v>0.97</v>
          </cell>
          <cell r="G290">
            <v>1.132</v>
          </cell>
          <cell r="H290">
            <v>0.966</v>
          </cell>
          <cell r="I290">
            <v>1.198</v>
          </cell>
        </row>
        <row r="291">
          <cell r="A291" t="str">
            <v>3-O-Methylgallate</v>
          </cell>
          <cell r="B291">
            <v>1.879</v>
          </cell>
          <cell r="C291">
            <v>2.061</v>
          </cell>
          <cell r="D291">
            <v>2.007</v>
          </cell>
          <cell r="E291">
            <v>2.222</v>
          </cell>
          <cell r="F291">
            <v>0.5</v>
          </cell>
          <cell r="G291">
            <v>1.019</v>
          </cell>
          <cell r="H291">
            <v>0.82</v>
          </cell>
          <cell r="I291">
            <v>0.537</v>
          </cell>
        </row>
        <row r="292">
          <cell r="A292" t="str">
            <v>4-Hydroxystyrene</v>
          </cell>
          <cell r="B292">
            <v>0.75</v>
          </cell>
          <cell r="C292">
            <v>0.764</v>
          </cell>
          <cell r="D292">
            <v>0.68</v>
          </cell>
          <cell r="E292">
            <v>0.681</v>
          </cell>
          <cell r="F292">
            <v>1.07</v>
          </cell>
          <cell r="G292">
            <v>1.126</v>
          </cell>
          <cell r="H292">
            <v>0.963</v>
          </cell>
          <cell r="I292">
            <v>1.053</v>
          </cell>
        </row>
        <row r="293">
          <cell r="A293" t="str">
            <v>Hydrocinnamic acid</v>
          </cell>
          <cell r="B293">
            <v>3.173</v>
          </cell>
          <cell r="C293">
            <v>1.862</v>
          </cell>
          <cell r="D293">
            <v>1.87</v>
          </cell>
          <cell r="E293">
            <v>1.406</v>
          </cell>
          <cell r="F293">
            <v>1.632</v>
          </cell>
          <cell r="G293">
            <v>1.3</v>
          </cell>
          <cell r="H293">
            <v>2.12</v>
          </cell>
          <cell r="I293">
            <v>1.323</v>
          </cell>
        </row>
        <row r="294">
          <cell r="A294" t="str">
            <v>5-Hydroxyindoleacetic acid</v>
          </cell>
          <cell r="B294">
            <v>0.604</v>
          </cell>
          <cell r="C294">
            <v>0.701</v>
          </cell>
          <cell r="D294">
            <v>0.613</v>
          </cell>
          <cell r="E294">
            <v>0.799</v>
          </cell>
          <cell r="F294">
            <v>0.409</v>
          </cell>
          <cell r="G294">
            <v>0.577</v>
          </cell>
          <cell r="H294">
            <v>0.732</v>
          </cell>
          <cell r="I294">
            <v>0.449</v>
          </cell>
        </row>
        <row r="295">
          <cell r="A295" t="str">
            <v>3-Hydroxykynurenamine</v>
          </cell>
          <cell r="B295">
            <v>0.933</v>
          </cell>
          <cell r="C295">
            <v>0.974</v>
          </cell>
          <cell r="D295">
            <v>0.841</v>
          </cell>
          <cell r="E295">
            <v>0.915</v>
          </cell>
          <cell r="F295">
            <v>1.003</v>
          </cell>
          <cell r="G295">
            <v>0.964</v>
          </cell>
          <cell r="H295">
            <v>1.061</v>
          </cell>
          <cell r="I295">
            <v>0.929</v>
          </cell>
        </row>
        <row r="296">
          <cell r="A296" t="str">
            <v>Quinoline-4,8-diol</v>
          </cell>
          <cell r="B296">
            <v>0.642</v>
          </cell>
          <cell r="C296">
            <v>0.453</v>
          </cell>
          <cell r="D296">
            <v>0.429</v>
          </cell>
          <cell r="E296">
            <v>0.438</v>
          </cell>
          <cell r="F296">
            <v>0.819</v>
          </cell>
          <cell r="G296">
            <v>0.553</v>
          </cell>
          <cell r="H296">
            <v>0.667</v>
          </cell>
          <cell r="I296">
            <v>0.667</v>
          </cell>
        </row>
        <row r="297">
          <cell r="A297" t="str">
            <v>5-Hydroxykynurenamine</v>
          </cell>
          <cell r="B297">
            <v>0.891</v>
          </cell>
          <cell r="C297">
            <v>0.915</v>
          </cell>
          <cell r="D297">
            <v>0.772</v>
          </cell>
          <cell r="E297">
            <v>0.918</v>
          </cell>
          <cell r="F297">
            <v>0.876</v>
          </cell>
          <cell r="G297">
            <v>0.896</v>
          </cell>
          <cell r="H297">
            <v>1.049</v>
          </cell>
          <cell r="I297">
            <v>0.817</v>
          </cell>
        </row>
        <row r="298">
          <cell r="A298" t="str">
            <v>5-Hydroxyindolepyruvate</v>
          </cell>
          <cell r="B298">
            <v>1.061</v>
          </cell>
          <cell r="C298">
            <v>0.743</v>
          </cell>
          <cell r="D298">
            <v>1.206</v>
          </cell>
          <cell r="E298">
            <v>0.914</v>
          </cell>
          <cell r="F298">
            <v>0.983</v>
          </cell>
          <cell r="G298">
            <v>1.067</v>
          </cell>
          <cell r="H298">
            <v>1.053</v>
          </cell>
          <cell r="I298">
            <v>1.676</v>
          </cell>
        </row>
        <row r="299">
          <cell r="A299" t="str">
            <v>Formyl-5-hydroxykynurenamine</v>
          </cell>
          <cell r="B299">
            <v>0.748</v>
          </cell>
          <cell r="C299">
            <v>0.553</v>
          </cell>
          <cell r="D299">
            <v>0.779</v>
          </cell>
          <cell r="E299">
            <v>0.738</v>
          </cell>
          <cell r="F299">
            <v>1.206</v>
          </cell>
          <cell r="G299">
            <v>1.025</v>
          </cell>
          <cell r="H299">
            <v>1.303</v>
          </cell>
          <cell r="I299">
            <v>1.387</v>
          </cell>
        </row>
        <row r="300">
          <cell r="A300" t="str">
            <v>5-Hydroxy-N-formylkynurenine</v>
          </cell>
          <cell r="B300">
            <v>1.302</v>
          </cell>
          <cell r="C300">
            <v>1.395</v>
          </cell>
          <cell r="D300">
            <v>1.166</v>
          </cell>
          <cell r="E300">
            <v>1.517</v>
          </cell>
          <cell r="F300">
            <v>0.796</v>
          </cell>
          <cell r="G300">
            <v>0.887</v>
          </cell>
          <cell r="H300">
            <v>1.441</v>
          </cell>
          <cell r="I300">
            <v>0.762</v>
          </cell>
        </row>
        <row r="301">
          <cell r="A301" t="str">
            <v>3-Aminopropionaldehyde</v>
          </cell>
          <cell r="B301">
            <v>0.803</v>
          </cell>
          <cell r="C301">
            <v>0.933</v>
          </cell>
          <cell r="D301">
            <v>0.749</v>
          </cell>
          <cell r="E301">
            <v>0.895</v>
          </cell>
          <cell r="F301">
            <v>0.781</v>
          </cell>
          <cell r="G301">
            <v>0.739</v>
          </cell>
          <cell r="H301">
            <v>0.809</v>
          </cell>
          <cell r="I301">
            <v>0.809</v>
          </cell>
        </row>
        <row r="302">
          <cell r="A302" t="str">
            <v>gamma-Amino-gamma-cyanobutanoate</v>
          </cell>
          <cell r="B302">
            <v>1.452</v>
          </cell>
          <cell r="C302">
            <v>1.411</v>
          </cell>
          <cell r="D302">
            <v>1.372</v>
          </cell>
          <cell r="E302">
            <v>1.362</v>
          </cell>
          <cell r="F302">
            <v>0.924</v>
          </cell>
          <cell r="G302">
            <v>1.138</v>
          </cell>
          <cell r="H302">
            <v>0.767</v>
          </cell>
          <cell r="I302">
            <v>0.924</v>
          </cell>
        </row>
        <row r="303">
          <cell r="A303" t="str">
            <v>(3Z)-Phycocyanobilin</v>
          </cell>
          <cell r="B303">
            <v>1.14</v>
          </cell>
          <cell r="C303">
            <v>1.244</v>
          </cell>
          <cell r="D303">
            <v>1.01</v>
          </cell>
          <cell r="E303">
            <v>1.13</v>
          </cell>
          <cell r="F303">
            <v>1.506</v>
          </cell>
          <cell r="G303">
            <v>1.529</v>
          </cell>
          <cell r="H303">
            <v>1.454</v>
          </cell>
          <cell r="I303">
            <v>1.537</v>
          </cell>
        </row>
        <row r="304">
          <cell r="A304" t="str">
            <v>3-Mercaptolactic acid</v>
          </cell>
          <cell r="B304">
            <v>1.21</v>
          </cell>
          <cell r="C304">
            <v>1.728</v>
          </cell>
          <cell r="D304">
            <v>1.112</v>
          </cell>
          <cell r="E304">
            <v>1.366</v>
          </cell>
          <cell r="F304">
            <v>0.939</v>
          </cell>
          <cell r="G304">
            <v>1.255</v>
          </cell>
          <cell r="H304">
            <v>0.91</v>
          </cell>
          <cell r="I304">
            <v>1.041</v>
          </cell>
        </row>
        <row r="305">
          <cell r="A305" t="str">
            <v>Cysteine-S-sulfate</v>
          </cell>
          <cell r="B305">
            <v>0.643</v>
          </cell>
          <cell r="C305">
            <v>0.596</v>
          </cell>
          <cell r="D305">
            <v>0.745</v>
          </cell>
          <cell r="E305">
            <v>0.514</v>
          </cell>
          <cell r="F305">
            <v>1.135</v>
          </cell>
          <cell r="G305">
            <v>0.764</v>
          </cell>
          <cell r="H305">
            <v>1.004</v>
          </cell>
          <cell r="I305">
            <v>0.986</v>
          </cell>
        </row>
        <row r="306">
          <cell r="A306" t="str">
            <v>5-Hydroxyindoleacetylglycine</v>
          </cell>
          <cell r="B306">
            <v>0.818</v>
          </cell>
          <cell r="C306">
            <v>0.769</v>
          </cell>
          <cell r="D306">
            <v>0.773</v>
          </cell>
          <cell r="E306">
            <v>0.875</v>
          </cell>
          <cell r="F306">
            <v>0.631</v>
          </cell>
          <cell r="G306">
            <v>0.637</v>
          </cell>
          <cell r="H306">
            <v>0.845</v>
          </cell>
          <cell r="I306">
            <v>0.663</v>
          </cell>
        </row>
        <row r="307">
          <cell r="A307" t="str">
            <v>Ortho-Hydroxyphenylacetic acid</v>
          </cell>
          <cell r="B307">
            <v>0.346</v>
          </cell>
          <cell r="C307">
            <v>0.352</v>
          </cell>
          <cell r="D307">
            <v>0.49</v>
          </cell>
          <cell r="E307">
            <v>0.299</v>
          </cell>
          <cell r="F307">
            <v>1.002</v>
          </cell>
          <cell r="G307">
            <v>0.598</v>
          </cell>
          <cell r="H307">
            <v>0.732</v>
          </cell>
          <cell r="I307">
            <v>0.577</v>
          </cell>
        </row>
        <row r="308">
          <cell r="A308" t="str">
            <v>3,3',4'5-Tetrahydroxystilbene</v>
          </cell>
          <cell r="B308">
            <v>0.962</v>
          </cell>
          <cell r="C308">
            <v>1.074</v>
          </cell>
          <cell r="D308">
            <v>1.253</v>
          </cell>
          <cell r="E308">
            <v>1.087</v>
          </cell>
          <cell r="F308">
            <v>1.062</v>
          </cell>
          <cell r="G308">
            <v>1.146</v>
          </cell>
          <cell r="H308">
            <v>1.312</v>
          </cell>
          <cell r="I308">
            <v>1.005</v>
          </cell>
        </row>
        <row r="309">
          <cell r="A309" t="str">
            <v>Linatine</v>
          </cell>
          <cell r="B309">
            <v>1.232</v>
          </cell>
          <cell r="C309">
            <v>1.189</v>
          </cell>
          <cell r="D309">
            <v>1.433</v>
          </cell>
          <cell r="E309">
            <v>1.092</v>
          </cell>
          <cell r="F309">
            <v>0.919</v>
          </cell>
          <cell r="G309">
            <v>1.149</v>
          </cell>
          <cell r="H309">
            <v>1.005</v>
          </cell>
          <cell r="I309">
            <v>1.26</v>
          </cell>
        </row>
        <row r="310">
          <cell r="A310" t="str">
            <v>Prostaglandin C2</v>
          </cell>
          <cell r="B310">
            <v>0.228</v>
          </cell>
          <cell r="C310">
            <v>0.271</v>
          </cell>
          <cell r="D310">
            <v>0.22</v>
          </cell>
          <cell r="E310">
            <v>0.163</v>
          </cell>
          <cell r="F310">
            <v>0.643</v>
          </cell>
          <cell r="G310">
            <v>0.727</v>
          </cell>
          <cell r="H310">
            <v>0.592</v>
          </cell>
          <cell r="I310">
            <v>0.722</v>
          </cell>
        </row>
        <row r="311">
          <cell r="A311" t="str">
            <v>Prostaglandin J2</v>
          </cell>
          <cell r="B311">
            <v>0.589</v>
          </cell>
          <cell r="C311">
            <v>0.658</v>
          </cell>
          <cell r="D311">
            <v>0.843</v>
          </cell>
          <cell r="E311">
            <v>0.55</v>
          </cell>
          <cell r="F311">
            <v>0.657</v>
          </cell>
          <cell r="G311">
            <v>0.842</v>
          </cell>
          <cell r="H311">
            <v>0.607</v>
          </cell>
          <cell r="I311">
            <v>0.852</v>
          </cell>
        </row>
        <row r="312">
          <cell r="A312" t="str">
            <v>2-Hydroxybutyric acid</v>
          </cell>
          <cell r="B312">
            <v>1.04</v>
          </cell>
          <cell r="C312">
            <v>1.012</v>
          </cell>
          <cell r="D312">
            <v>1.042</v>
          </cell>
          <cell r="E312">
            <v>1.078</v>
          </cell>
          <cell r="F312">
            <v>1.295</v>
          </cell>
          <cell r="G312">
            <v>1.114</v>
          </cell>
          <cell r="H312">
            <v>1.047</v>
          </cell>
          <cell r="I312">
            <v>1.53</v>
          </cell>
        </row>
        <row r="313">
          <cell r="A313" t="str">
            <v>2-Propyn-1-al</v>
          </cell>
          <cell r="B313">
            <v>0.891</v>
          </cell>
          <cell r="C313">
            <v>0.652</v>
          </cell>
          <cell r="D313">
            <v>0.88</v>
          </cell>
          <cell r="E313">
            <v>0.715</v>
          </cell>
          <cell r="F313">
            <v>0.724</v>
          </cell>
          <cell r="G313">
            <v>0.827</v>
          </cell>
          <cell r="H313">
            <v>0.735</v>
          </cell>
          <cell r="I313">
            <v>0.806</v>
          </cell>
        </row>
        <row r="314">
          <cell r="A314" t="str">
            <v>(S)-3-Hydroxyisobutyric acid</v>
          </cell>
          <cell r="B314">
            <v>1.747</v>
          </cell>
          <cell r="C314">
            <v>1.371</v>
          </cell>
          <cell r="D314">
            <v>1.323</v>
          </cell>
          <cell r="E314">
            <v>1.373</v>
          </cell>
          <cell r="F314">
            <v>1.029</v>
          </cell>
          <cell r="G314">
            <v>0.916</v>
          </cell>
          <cell r="H314">
            <v>1.005</v>
          </cell>
          <cell r="I314">
            <v>1.093</v>
          </cell>
        </row>
        <row r="315">
          <cell r="A315" t="str">
            <v>4-Hydroxy-L-threonine</v>
          </cell>
          <cell r="B315">
            <v>1.416</v>
          </cell>
          <cell r="C315">
            <v>0.69</v>
          </cell>
          <cell r="D315">
            <v>0.826</v>
          </cell>
          <cell r="E315">
            <v>0.819</v>
          </cell>
          <cell r="F315">
            <v>1.029</v>
          </cell>
          <cell r="G315">
            <v>0.974</v>
          </cell>
          <cell r="H315">
            <v>1.246</v>
          </cell>
          <cell r="I315">
            <v>0.892</v>
          </cell>
        </row>
        <row r="316">
          <cell r="A316" t="str">
            <v>gamma-Glutamyl-beta-aminopropiononitrile</v>
          </cell>
          <cell r="B316">
            <v>1.441</v>
          </cell>
          <cell r="C316">
            <v>1.343</v>
          </cell>
          <cell r="D316">
            <v>1.091</v>
          </cell>
          <cell r="E316">
            <v>1.187</v>
          </cell>
          <cell r="F316">
            <v>0.888</v>
          </cell>
          <cell r="G316">
            <v>1.209</v>
          </cell>
          <cell r="H316">
            <v>1.05</v>
          </cell>
          <cell r="I316">
            <v>1.214</v>
          </cell>
        </row>
        <row r="317">
          <cell r="A317" t="str">
            <v>Guanosine 3'-phosphate</v>
          </cell>
          <cell r="B317">
            <v>1.185</v>
          </cell>
          <cell r="C317">
            <v>1.005</v>
          </cell>
          <cell r="D317">
            <v>0.967</v>
          </cell>
          <cell r="E317">
            <v>1.181</v>
          </cell>
          <cell r="F317">
            <v>1.127</v>
          </cell>
          <cell r="G317">
            <v>1.04</v>
          </cell>
          <cell r="H317">
            <v>1.063</v>
          </cell>
          <cell r="I317">
            <v>0.923</v>
          </cell>
        </row>
        <row r="318">
          <cell r="A318" t="str">
            <v>2,4-Dihydroxyhept-2-enedioate</v>
          </cell>
          <cell r="B318">
            <v>0.402</v>
          </cell>
          <cell r="C318">
            <v>0.406</v>
          </cell>
          <cell r="D318">
            <v>0.407</v>
          </cell>
          <cell r="E318">
            <v>0.377</v>
          </cell>
          <cell r="F318">
            <v>0.47</v>
          </cell>
          <cell r="G318">
            <v>0.465</v>
          </cell>
          <cell r="H318">
            <v>0.574</v>
          </cell>
          <cell r="I318">
            <v>0.649</v>
          </cell>
        </row>
        <row r="319">
          <cell r="A319" t="str">
            <v>2,6-Dihydroxyphenylacetate</v>
          </cell>
          <cell r="B319">
            <v>0.71</v>
          </cell>
          <cell r="C319">
            <v>0.77</v>
          </cell>
          <cell r="D319">
            <v>0.794</v>
          </cell>
          <cell r="E319">
            <v>0.893</v>
          </cell>
          <cell r="F319">
            <v>0.767</v>
          </cell>
          <cell r="G319">
            <v>0.772</v>
          </cell>
          <cell r="H319">
            <v>0.91</v>
          </cell>
          <cell r="I319">
            <v>0.742</v>
          </cell>
        </row>
        <row r="320">
          <cell r="A320" t="str">
            <v>4-ethenylbenzene-1,2-diol</v>
          </cell>
          <cell r="B320">
            <v>1.401</v>
          </cell>
          <cell r="C320">
            <v>1.421</v>
          </cell>
          <cell r="D320">
            <v>1.377</v>
          </cell>
          <cell r="E320">
            <v>1.389</v>
          </cell>
          <cell r="F320">
            <v>1.602</v>
          </cell>
          <cell r="G320">
            <v>1.477</v>
          </cell>
          <cell r="H320">
            <v>1.518</v>
          </cell>
          <cell r="I320">
            <v>1.63</v>
          </cell>
        </row>
        <row r="321">
          <cell r="A321" t="str">
            <v>4-Methyl-L-glutamate</v>
          </cell>
          <cell r="B321">
            <v>1.615</v>
          </cell>
          <cell r="C321">
            <v>1.347</v>
          </cell>
          <cell r="D321">
            <v>1.221</v>
          </cell>
          <cell r="E321">
            <v>1.088</v>
          </cell>
          <cell r="F321">
            <v>1.157</v>
          </cell>
          <cell r="G321">
            <v>1.546</v>
          </cell>
          <cell r="H321">
            <v>0.794</v>
          </cell>
          <cell r="I321">
            <v>1.27</v>
          </cell>
        </row>
        <row r="322">
          <cell r="A322" t="str">
            <v>2-Oxovaleric acid</v>
          </cell>
          <cell r="B322">
            <v>0.918</v>
          </cell>
          <cell r="C322">
            <v>0.849</v>
          </cell>
          <cell r="D322">
            <v>1.006</v>
          </cell>
          <cell r="E322">
            <v>0.905</v>
          </cell>
          <cell r="F322">
            <v>0.976</v>
          </cell>
          <cell r="G322">
            <v>0.939</v>
          </cell>
          <cell r="H322">
            <v>1.189</v>
          </cell>
          <cell r="I322">
            <v>1.03</v>
          </cell>
        </row>
        <row r="323">
          <cell r="A323" t="str">
            <v>Biopterin</v>
          </cell>
          <cell r="B323">
            <v>0.443</v>
          </cell>
          <cell r="C323">
            <v>0.377</v>
          </cell>
          <cell r="D323">
            <v>0.314</v>
          </cell>
          <cell r="E323">
            <v>0.476</v>
          </cell>
          <cell r="F323">
            <v>0.846</v>
          </cell>
          <cell r="G323">
            <v>0.89</v>
          </cell>
          <cell r="H323">
            <v>0.92</v>
          </cell>
          <cell r="I323">
            <v>0.702</v>
          </cell>
        </row>
        <row r="324">
          <cell r="A324" t="str">
            <v>3-Sulfocatechol</v>
          </cell>
          <cell r="B324">
            <v>0.546</v>
          </cell>
          <cell r="C324">
            <v>0.497</v>
          </cell>
          <cell r="D324">
            <v>0.635</v>
          </cell>
          <cell r="E324">
            <v>0.604</v>
          </cell>
          <cell r="F324">
            <v>0.681</v>
          </cell>
          <cell r="G324">
            <v>0.961</v>
          </cell>
          <cell r="H324">
            <v>0.739</v>
          </cell>
          <cell r="I324">
            <v>0.934</v>
          </cell>
        </row>
        <row r="325">
          <cell r="A325" t="str">
            <v>Hydrogenobyrinate</v>
          </cell>
          <cell r="B325">
            <v>1.236</v>
          </cell>
          <cell r="C325">
            <v>0.888</v>
          </cell>
          <cell r="D325">
            <v>1.06</v>
          </cell>
          <cell r="E325">
            <v>1.072</v>
          </cell>
          <cell r="F325">
            <v>1.016</v>
          </cell>
          <cell r="G325">
            <v>1.02</v>
          </cell>
          <cell r="H325">
            <v>0.888</v>
          </cell>
          <cell r="I325">
            <v>0.926</v>
          </cell>
        </row>
        <row r="326">
          <cell r="A326" t="str">
            <v>Myristic acid</v>
          </cell>
          <cell r="B326">
            <v>1.134</v>
          </cell>
          <cell r="C326">
            <v>1.387</v>
          </cell>
          <cell r="D326">
            <v>1.142</v>
          </cell>
          <cell r="E326">
            <v>1.66</v>
          </cell>
          <cell r="F326">
            <v>0.661</v>
          </cell>
          <cell r="G326">
            <v>0.714</v>
          </cell>
          <cell r="H326">
            <v>0.816</v>
          </cell>
          <cell r="I326">
            <v>0.703</v>
          </cell>
        </row>
        <row r="327">
          <cell r="A327" t="str">
            <v>Alpha-Linolenic acid</v>
          </cell>
          <cell r="B327">
            <v>1.031</v>
          </cell>
          <cell r="C327">
            <v>1.351</v>
          </cell>
          <cell r="D327">
            <v>0.916</v>
          </cell>
          <cell r="E327">
            <v>1.599</v>
          </cell>
          <cell r="F327">
            <v>0.759</v>
          </cell>
          <cell r="G327">
            <v>0.655</v>
          </cell>
          <cell r="H327">
            <v>0.875</v>
          </cell>
          <cell r="I327">
            <v>0.71</v>
          </cell>
        </row>
        <row r="328">
          <cell r="A328" t="str">
            <v>Eicosapentaenoic acid</v>
          </cell>
          <cell r="B328">
            <v>0.992</v>
          </cell>
          <cell r="C328">
            <v>1.348</v>
          </cell>
          <cell r="D328">
            <v>0.999</v>
          </cell>
          <cell r="E328">
            <v>1.636</v>
          </cell>
          <cell r="F328">
            <v>0.791</v>
          </cell>
          <cell r="G328">
            <v>0.74</v>
          </cell>
          <cell r="H328">
            <v>0.952</v>
          </cell>
          <cell r="I328">
            <v>0.77</v>
          </cell>
        </row>
        <row r="329">
          <cell r="A329" t="str">
            <v>Docosahexaenoic acid</v>
          </cell>
          <cell r="B329">
            <v>0.959</v>
          </cell>
          <cell r="C329">
            <v>1.158</v>
          </cell>
          <cell r="D329">
            <v>0.911</v>
          </cell>
          <cell r="E329">
            <v>1.331</v>
          </cell>
          <cell r="F329">
            <v>0.676</v>
          </cell>
          <cell r="G329">
            <v>0.627</v>
          </cell>
          <cell r="H329">
            <v>0.904</v>
          </cell>
          <cell r="I329">
            <v>0.636</v>
          </cell>
        </row>
        <row r="330">
          <cell r="A330" t="str">
            <v>4-Acetamido-2-aminobutanoic acid</v>
          </cell>
          <cell r="B330">
            <v>0.749</v>
          </cell>
          <cell r="C330">
            <v>0.762</v>
          </cell>
          <cell r="D330">
            <v>0.672</v>
          </cell>
          <cell r="E330">
            <v>0.65</v>
          </cell>
          <cell r="F330">
            <v>0.789</v>
          </cell>
          <cell r="G330">
            <v>0.676</v>
          </cell>
          <cell r="H330">
            <v>0.882</v>
          </cell>
          <cell r="I330">
            <v>0.824</v>
          </cell>
        </row>
        <row r="331">
          <cell r="A331" t="str">
            <v>Neuraminic acid</v>
          </cell>
          <cell r="B331">
            <v>0.891</v>
          </cell>
          <cell r="C331">
            <v>0.914</v>
          </cell>
          <cell r="D331">
            <v>0.912</v>
          </cell>
          <cell r="E331">
            <v>0.808</v>
          </cell>
          <cell r="F331">
            <v>1.01</v>
          </cell>
          <cell r="G331">
            <v>0.96</v>
          </cell>
          <cell r="H331">
            <v>1.003</v>
          </cell>
          <cell r="I331">
            <v>0.955</v>
          </cell>
        </row>
        <row r="332">
          <cell r="A332" t="str">
            <v>FAPy-adenine</v>
          </cell>
          <cell r="B332">
            <v>1.746</v>
          </cell>
          <cell r="C332">
            <v>1.735</v>
          </cell>
          <cell r="D332">
            <v>1.413</v>
          </cell>
          <cell r="E332">
            <v>1.785</v>
          </cell>
          <cell r="F332">
            <v>1.18</v>
          </cell>
          <cell r="G332">
            <v>1.337</v>
          </cell>
          <cell r="H332">
            <v>1.686</v>
          </cell>
          <cell r="I332">
            <v>1.215</v>
          </cell>
        </row>
        <row r="333">
          <cell r="A333" t="str">
            <v>Cuminaldehyde</v>
          </cell>
          <cell r="B333">
            <v>0.998</v>
          </cell>
          <cell r="C333">
            <v>1.446</v>
          </cell>
          <cell r="D333">
            <v>3.341</v>
          </cell>
          <cell r="E333">
            <v>3.87</v>
          </cell>
          <cell r="F333">
            <v>4.483</v>
          </cell>
          <cell r="G333">
            <v>3.339</v>
          </cell>
          <cell r="H333">
            <v>3.701</v>
          </cell>
          <cell r="I333">
            <v>0.751</v>
          </cell>
        </row>
        <row r="334">
          <cell r="A334" t="str">
            <v>2-Hydroxy-6-oxo-6-(4'-chlorophenyl)-hexa-2,4-dienoate</v>
          </cell>
          <cell r="B334">
            <v>0.965</v>
          </cell>
          <cell r="C334">
            <v>0.812</v>
          </cell>
          <cell r="D334">
            <v>0.907</v>
          </cell>
          <cell r="E334">
            <v>0.613</v>
          </cell>
          <cell r="F334">
            <v>0.756</v>
          </cell>
          <cell r="G334">
            <v>0.988</v>
          </cell>
          <cell r="H334">
            <v>0.784</v>
          </cell>
          <cell r="I334">
            <v>0.821</v>
          </cell>
        </row>
        <row r="335">
          <cell r="A335" t="str">
            <v>cis,cis-4-Hydroxymuconic semialdehyde</v>
          </cell>
          <cell r="B335">
            <v>1.252</v>
          </cell>
          <cell r="C335">
            <v>1.541</v>
          </cell>
          <cell r="D335">
            <v>1.716</v>
          </cell>
          <cell r="E335">
            <v>1.309</v>
          </cell>
          <cell r="F335">
            <v>1.134</v>
          </cell>
          <cell r="G335">
            <v>1.296</v>
          </cell>
          <cell r="H335">
            <v>1.321</v>
          </cell>
          <cell r="I335">
            <v>1.341</v>
          </cell>
        </row>
        <row r="336">
          <cell r="A336" t="str">
            <v>Thienamycin</v>
          </cell>
          <cell r="B336">
            <v>0.637</v>
          </cell>
          <cell r="C336">
            <v>0.7</v>
          </cell>
          <cell r="D336">
            <v>0.62</v>
          </cell>
          <cell r="E336">
            <v>1.11</v>
          </cell>
          <cell r="F336">
            <v>0.794</v>
          </cell>
          <cell r="G336">
            <v>0.879</v>
          </cell>
          <cell r="H336">
            <v>1.055</v>
          </cell>
          <cell r="I336">
            <v>0.991</v>
          </cell>
        </row>
        <row r="337">
          <cell r="A337" t="str">
            <v>2,4-Dichlorobenzoate</v>
          </cell>
          <cell r="B337">
            <v>0.747</v>
          </cell>
          <cell r="C337">
            <v>1.221</v>
          </cell>
          <cell r="D337">
            <v>0.808</v>
          </cell>
          <cell r="E337">
            <v>0.506</v>
          </cell>
          <cell r="F337">
            <v>0.556</v>
          </cell>
          <cell r="G337">
            <v>0.666</v>
          </cell>
          <cell r="H337">
            <v>0.797</v>
          </cell>
          <cell r="I337">
            <v>0.54</v>
          </cell>
        </row>
        <row r="338">
          <cell r="A338" t="str">
            <v>4-Sulfocatechol</v>
          </cell>
          <cell r="B338">
            <v>0.544</v>
          </cell>
          <cell r="C338">
            <v>0.662</v>
          </cell>
          <cell r="D338">
            <v>0.608</v>
          </cell>
          <cell r="E338">
            <v>0.554</v>
          </cell>
          <cell r="F338">
            <v>0.898</v>
          </cell>
          <cell r="G338">
            <v>0.837</v>
          </cell>
          <cell r="H338">
            <v>0.908</v>
          </cell>
          <cell r="I338">
            <v>0.845</v>
          </cell>
        </row>
        <row r="339">
          <cell r="A339" t="str">
            <v>4-Hydroxy-2-oxohexanoic acid</v>
          </cell>
          <cell r="B339">
            <v>0.717</v>
          </cell>
          <cell r="C339">
            <v>0.756</v>
          </cell>
          <cell r="D339">
            <v>0.918</v>
          </cell>
          <cell r="E339">
            <v>0.814</v>
          </cell>
          <cell r="F339">
            <v>1.098</v>
          </cell>
          <cell r="G339">
            <v>1.075</v>
          </cell>
          <cell r="H339">
            <v>1.327</v>
          </cell>
          <cell r="I339">
            <v>1.05</v>
          </cell>
        </row>
        <row r="340">
          <cell r="A340" t="str">
            <v>Triethanolamine</v>
          </cell>
          <cell r="B340">
            <v>0.95</v>
          </cell>
          <cell r="C340">
            <v>0.89</v>
          </cell>
          <cell r="D340">
            <v>1.31</v>
          </cell>
          <cell r="E340">
            <v>0.821</v>
          </cell>
          <cell r="F340">
            <v>1.41</v>
          </cell>
          <cell r="G340">
            <v>1.42</v>
          </cell>
          <cell r="H340">
            <v>1.018</v>
          </cell>
          <cell r="I340">
            <v>1.339</v>
          </cell>
        </row>
        <row r="341">
          <cell r="A341" t="str">
            <v>Diethanolamine</v>
          </cell>
          <cell r="B341">
            <v>1.875</v>
          </cell>
          <cell r="C341">
            <v>1.653</v>
          </cell>
          <cell r="D341">
            <v>0.642</v>
          </cell>
          <cell r="E341">
            <v>0.512</v>
          </cell>
          <cell r="F341">
            <v>1.45</v>
          </cell>
          <cell r="G341">
            <v>1.993</v>
          </cell>
          <cell r="H341">
            <v>0.916</v>
          </cell>
          <cell r="I341">
            <v>0.424</v>
          </cell>
        </row>
        <row r="342">
          <cell r="A342" t="str">
            <v>Acetylcysteine</v>
          </cell>
          <cell r="B342">
            <v>0.99</v>
          </cell>
          <cell r="C342">
            <v>1.102</v>
          </cell>
          <cell r="D342">
            <v>1.017</v>
          </cell>
          <cell r="E342">
            <v>0.946</v>
          </cell>
          <cell r="F342">
            <v>1.259</v>
          </cell>
          <cell r="G342">
            <v>1.174</v>
          </cell>
          <cell r="H342">
            <v>1.151</v>
          </cell>
          <cell r="I342">
            <v>1.418</v>
          </cell>
        </row>
        <row r="343">
          <cell r="A343" t="str">
            <v>Fexofenadine</v>
          </cell>
          <cell r="B343">
            <v>1.145</v>
          </cell>
          <cell r="C343">
            <v>1.262</v>
          </cell>
          <cell r="D343">
            <v>1.27</v>
          </cell>
          <cell r="E343">
            <v>1.215</v>
          </cell>
          <cell r="F343">
            <v>1.145</v>
          </cell>
          <cell r="G343">
            <v>1.264</v>
          </cell>
          <cell r="H343">
            <v>1.071</v>
          </cell>
          <cell r="I343">
            <v>1.208</v>
          </cell>
        </row>
        <row r="344">
          <cell r="A344" t="str">
            <v>Phenylacetic acid</v>
          </cell>
          <cell r="B344">
            <v>1.388</v>
          </cell>
          <cell r="C344">
            <v>0.73</v>
          </cell>
          <cell r="D344">
            <v>0.695</v>
          </cell>
          <cell r="E344">
            <v>0.616</v>
          </cell>
          <cell r="F344">
            <v>0.958</v>
          </cell>
          <cell r="G344">
            <v>0.562</v>
          </cell>
          <cell r="H344">
            <v>1.732</v>
          </cell>
          <cell r="I344">
            <v>0.702</v>
          </cell>
        </row>
        <row r="345">
          <cell r="A345" t="str">
            <v>cis-Acetylacrylate</v>
          </cell>
          <cell r="B345">
            <v>0.822</v>
          </cell>
          <cell r="C345">
            <v>0.985</v>
          </cell>
          <cell r="D345">
            <v>0.923</v>
          </cell>
          <cell r="E345">
            <v>0.89</v>
          </cell>
          <cell r="F345">
            <v>0.968</v>
          </cell>
          <cell r="G345">
            <v>1.009</v>
          </cell>
          <cell r="H345">
            <v>1.08</v>
          </cell>
          <cell r="I345">
            <v>1.071</v>
          </cell>
        </row>
        <row r="346">
          <cell r="A346" t="str">
            <v>m-Methylbenzoate</v>
          </cell>
          <cell r="B346">
            <v>0.256</v>
          </cell>
          <cell r="C346">
            <v>0.324</v>
          </cell>
          <cell r="D346">
            <v>0.344</v>
          </cell>
          <cell r="E346">
            <v>0.265</v>
          </cell>
          <cell r="F346">
            <v>0.321</v>
          </cell>
          <cell r="G346">
            <v>0.237</v>
          </cell>
          <cell r="H346">
            <v>0.236</v>
          </cell>
          <cell r="I346">
            <v>0.323</v>
          </cell>
        </row>
        <row r="347">
          <cell r="A347" t="str">
            <v>Sulcatone</v>
          </cell>
          <cell r="B347">
            <v>1.425</v>
          </cell>
          <cell r="C347">
            <v>0.859</v>
          </cell>
          <cell r="D347">
            <v>1.432</v>
          </cell>
          <cell r="E347">
            <v>1.052</v>
          </cell>
          <cell r="F347">
            <v>1.337</v>
          </cell>
          <cell r="G347">
            <v>1.312</v>
          </cell>
          <cell r="H347">
            <v>1.2</v>
          </cell>
          <cell r="I347">
            <v>1.063</v>
          </cell>
        </row>
        <row r="348">
          <cell r="A348" t="str">
            <v>Crepenynate</v>
          </cell>
          <cell r="B348">
            <v>0.478</v>
          </cell>
          <cell r="C348">
            <v>0.693</v>
          </cell>
          <cell r="D348">
            <v>0.539</v>
          </cell>
          <cell r="E348">
            <v>0.773</v>
          </cell>
          <cell r="F348">
            <v>0.574</v>
          </cell>
          <cell r="G348">
            <v>0.807</v>
          </cell>
          <cell r="H348">
            <v>0.627</v>
          </cell>
          <cell r="I348">
            <v>0.952</v>
          </cell>
        </row>
        <row r="349">
          <cell r="A349" t="str">
            <v>(7S,8S)-DiHODE</v>
          </cell>
          <cell r="B349">
            <v>1.138</v>
          </cell>
          <cell r="C349">
            <v>1.925</v>
          </cell>
          <cell r="D349">
            <v>0.979</v>
          </cell>
          <cell r="E349">
            <v>1.52</v>
          </cell>
          <cell r="F349">
            <v>0.972</v>
          </cell>
          <cell r="G349">
            <v>0.65</v>
          </cell>
          <cell r="H349">
            <v>1.098</v>
          </cell>
          <cell r="I349">
            <v>0.895</v>
          </cell>
        </row>
        <row r="350">
          <cell r="A350" t="str">
            <v>Acetylhydrazine</v>
          </cell>
          <cell r="B350">
            <v>0.578</v>
          </cell>
          <cell r="C350">
            <v>0.621</v>
          </cell>
          <cell r="D350">
            <v>0.719</v>
          </cell>
          <cell r="E350">
            <v>0.589</v>
          </cell>
          <cell r="F350">
            <v>1.297</v>
          </cell>
          <cell r="G350">
            <v>1.023</v>
          </cell>
          <cell r="H350">
            <v>1.023</v>
          </cell>
          <cell r="I350">
            <v>1.011</v>
          </cell>
        </row>
        <row r="351">
          <cell r="A351" t="str">
            <v>Ursodeoxycholic acid</v>
          </cell>
          <cell r="B351">
            <v>1.322</v>
          </cell>
          <cell r="C351">
            <v>0.954</v>
          </cell>
          <cell r="D351">
            <v>1.272</v>
          </cell>
          <cell r="E351">
            <v>1.008</v>
          </cell>
          <cell r="F351">
            <v>0.992</v>
          </cell>
          <cell r="G351">
            <v>0.571</v>
          </cell>
          <cell r="H351">
            <v>1.94</v>
          </cell>
          <cell r="I351">
            <v>1.052</v>
          </cell>
        </row>
        <row r="352">
          <cell r="A352" t="str">
            <v>Cycloserine</v>
          </cell>
          <cell r="B352">
            <v>1.026</v>
          </cell>
          <cell r="C352">
            <v>0.994</v>
          </cell>
          <cell r="D352">
            <v>0.868</v>
          </cell>
          <cell r="E352">
            <v>0.745</v>
          </cell>
          <cell r="F352">
            <v>0.826</v>
          </cell>
          <cell r="G352">
            <v>0.859</v>
          </cell>
          <cell r="H352">
            <v>1.014</v>
          </cell>
          <cell r="I352">
            <v>0.914</v>
          </cell>
        </row>
        <row r="353">
          <cell r="A353" t="str">
            <v>2'-Aminobiphenyl-2,3-diol</v>
          </cell>
          <cell r="B353">
            <v>1.384</v>
          </cell>
          <cell r="C353">
            <v>1.208</v>
          </cell>
          <cell r="D353">
            <v>1.041</v>
          </cell>
          <cell r="E353">
            <v>1.07</v>
          </cell>
          <cell r="F353">
            <v>1.189</v>
          </cell>
          <cell r="G353">
            <v>1.337</v>
          </cell>
          <cell r="H353">
            <v>1.046</v>
          </cell>
          <cell r="I353">
            <v>1.245</v>
          </cell>
        </row>
        <row r="354">
          <cell r="A354" t="str">
            <v>L-Hypoglycin A</v>
          </cell>
          <cell r="B354">
            <v>0.414</v>
          </cell>
          <cell r="C354">
            <v>0.426</v>
          </cell>
          <cell r="D354">
            <v>0.494</v>
          </cell>
          <cell r="E354">
            <v>0.465</v>
          </cell>
          <cell r="F354">
            <v>1.149</v>
          </cell>
          <cell r="G354">
            <v>1.531</v>
          </cell>
          <cell r="H354">
            <v>1.662</v>
          </cell>
          <cell r="I354">
            <v>1.439</v>
          </cell>
        </row>
        <row r="355">
          <cell r="A355" t="str">
            <v>Isoalliin</v>
          </cell>
          <cell r="B355">
            <v>1.205</v>
          </cell>
          <cell r="C355">
            <v>1.43</v>
          </cell>
          <cell r="D355">
            <v>1.45</v>
          </cell>
          <cell r="E355">
            <v>1.42</v>
          </cell>
          <cell r="F355">
            <v>0.931</v>
          </cell>
          <cell r="G355">
            <v>0.82</v>
          </cell>
          <cell r="H355">
            <v>0.683</v>
          </cell>
          <cell r="I355">
            <v>0.836</v>
          </cell>
        </row>
        <row r="356">
          <cell r="A356" t="str">
            <v>Galacturonic acid</v>
          </cell>
          <cell r="B356">
            <v>0.832</v>
          </cell>
          <cell r="C356">
            <v>0.85</v>
          </cell>
          <cell r="D356">
            <v>0.837</v>
          </cell>
          <cell r="E356">
            <v>0.91</v>
          </cell>
          <cell r="F356">
            <v>0.85</v>
          </cell>
          <cell r="G356">
            <v>0.869</v>
          </cell>
          <cell r="H356">
            <v>0.912</v>
          </cell>
          <cell r="I356">
            <v>0.863</v>
          </cell>
        </row>
        <row r="357">
          <cell r="A357" t="str">
            <v>Palmitoleic acid</v>
          </cell>
          <cell r="B357">
            <v>1.102</v>
          </cell>
          <cell r="C357">
            <v>1.672</v>
          </cell>
          <cell r="D357">
            <v>1.184</v>
          </cell>
          <cell r="E357">
            <v>1.973</v>
          </cell>
          <cell r="F357">
            <v>0.558</v>
          </cell>
          <cell r="G357">
            <v>0.575</v>
          </cell>
          <cell r="H357">
            <v>0.722</v>
          </cell>
          <cell r="I357">
            <v>0.62</v>
          </cell>
        </row>
        <row r="358">
          <cell r="A358" t="str">
            <v>2-Hexenal</v>
          </cell>
          <cell r="B358">
            <v>0.579</v>
          </cell>
          <cell r="C358">
            <v>0.579</v>
          </cell>
          <cell r="D358">
            <v>0.559</v>
          </cell>
          <cell r="E358">
            <v>0.616</v>
          </cell>
          <cell r="F358">
            <v>0.606</v>
          </cell>
          <cell r="G358">
            <v>0.593</v>
          </cell>
          <cell r="H358">
            <v>0.562</v>
          </cell>
          <cell r="I358">
            <v>0.631</v>
          </cell>
        </row>
        <row r="359">
          <cell r="A359" t="str">
            <v>Betalamic acid</v>
          </cell>
          <cell r="B359">
            <v>0.621</v>
          </cell>
          <cell r="C359">
            <v>0.707</v>
          </cell>
          <cell r="D359">
            <v>0.502</v>
          </cell>
          <cell r="E359">
            <v>0.827</v>
          </cell>
          <cell r="F359">
            <v>0.896</v>
          </cell>
          <cell r="G359">
            <v>0.704</v>
          </cell>
          <cell r="H359">
            <v>1.225</v>
          </cell>
          <cell r="I359">
            <v>0.772</v>
          </cell>
        </row>
        <row r="360">
          <cell r="A360" t="str">
            <v>Methylsuccinic acid</v>
          </cell>
          <cell r="B360">
            <v>0.824</v>
          </cell>
          <cell r="C360">
            <v>0.986</v>
          </cell>
          <cell r="D360">
            <v>0.865</v>
          </cell>
          <cell r="E360">
            <v>0.967</v>
          </cell>
          <cell r="F360">
            <v>1.566</v>
          </cell>
          <cell r="G360">
            <v>1.362</v>
          </cell>
          <cell r="H360">
            <v>1.114</v>
          </cell>
          <cell r="I360">
            <v>1.505</v>
          </cell>
        </row>
        <row r="361">
          <cell r="A361" t="str">
            <v>Ineketone</v>
          </cell>
          <cell r="B361">
            <v>0.572</v>
          </cell>
          <cell r="C361">
            <v>0.596</v>
          </cell>
          <cell r="D361">
            <v>0.595</v>
          </cell>
          <cell r="E361">
            <v>0.652</v>
          </cell>
          <cell r="F361">
            <v>0.63</v>
          </cell>
          <cell r="G361">
            <v>0.58</v>
          </cell>
          <cell r="H361">
            <v>0.724</v>
          </cell>
          <cell r="I361">
            <v>0.672</v>
          </cell>
        </row>
        <row r="362">
          <cell r="A362" t="str">
            <v>Pisiferic acid</v>
          </cell>
          <cell r="B362">
            <v>0.591</v>
          </cell>
          <cell r="C362">
            <v>0.458</v>
          </cell>
          <cell r="D362">
            <v>0.388</v>
          </cell>
          <cell r="E362">
            <v>0.478</v>
          </cell>
          <cell r="F362">
            <v>0.507</v>
          </cell>
          <cell r="G362">
            <v>0.516</v>
          </cell>
          <cell r="H362">
            <v>0.467</v>
          </cell>
          <cell r="I362">
            <v>0.511</v>
          </cell>
        </row>
        <row r="363">
          <cell r="A363" t="str">
            <v>Umbelliferone</v>
          </cell>
          <cell r="B363">
            <v>0.936</v>
          </cell>
          <cell r="C363">
            <v>0.771</v>
          </cell>
          <cell r="D363">
            <v>0.827</v>
          </cell>
          <cell r="E363">
            <v>0.717</v>
          </cell>
          <cell r="F363">
            <v>1.06</v>
          </cell>
          <cell r="G363">
            <v>1.141</v>
          </cell>
          <cell r="H363">
            <v>1.097</v>
          </cell>
          <cell r="I363">
            <v>1.188</v>
          </cell>
        </row>
        <row r="364">
          <cell r="A364" t="str">
            <v>Narceine</v>
          </cell>
          <cell r="B364">
            <v>1.448</v>
          </cell>
          <cell r="C364">
            <v>1.833</v>
          </cell>
          <cell r="D364">
            <v>1.658</v>
          </cell>
          <cell r="E364">
            <v>2.039</v>
          </cell>
          <cell r="F364">
            <v>1.493</v>
          </cell>
          <cell r="G364">
            <v>1.463</v>
          </cell>
          <cell r="H364">
            <v>1.3</v>
          </cell>
          <cell r="I364">
            <v>1.48</v>
          </cell>
        </row>
        <row r="365">
          <cell r="A365" t="str">
            <v>(-)-Salsoline</v>
          </cell>
          <cell r="B365">
            <v>1.261</v>
          </cell>
          <cell r="C365">
            <v>0.899</v>
          </cell>
          <cell r="D365">
            <v>1.173</v>
          </cell>
          <cell r="E365">
            <v>1.3</v>
          </cell>
          <cell r="F365">
            <v>0.713</v>
          </cell>
          <cell r="G365">
            <v>1.035</v>
          </cell>
          <cell r="H365">
            <v>1.491</v>
          </cell>
          <cell r="I365">
            <v>0.79</v>
          </cell>
        </row>
        <row r="366">
          <cell r="A366" t="str">
            <v>(R)-Salsolinol</v>
          </cell>
          <cell r="B366">
            <v>1.334</v>
          </cell>
          <cell r="C366">
            <v>1.172</v>
          </cell>
          <cell r="D366">
            <v>0.921</v>
          </cell>
          <cell r="E366">
            <v>0.894</v>
          </cell>
          <cell r="F366">
            <v>1.236</v>
          </cell>
          <cell r="G366">
            <v>1.3</v>
          </cell>
          <cell r="H366">
            <v>0.972</v>
          </cell>
          <cell r="I366">
            <v>1.373</v>
          </cell>
        </row>
        <row r="367">
          <cell r="A367" t="str">
            <v>(R)-Citronellal</v>
          </cell>
          <cell r="B367">
            <v>0.782</v>
          </cell>
          <cell r="C367">
            <v>0.92</v>
          </cell>
          <cell r="D367">
            <v>0.946</v>
          </cell>
          <cell r="E367">
            <v>0.886</v>
          </cell>
          <cell r="F367">
            <v>0.568</v>
          </cell>
          <cell r="G367">
            <v>0.977</v>
          </cell>
          <cell r="H367">
            <v>0.955</v>
          </cell>
          <cell r="I367">
            <v>0.82</v>
          </cell>
        </row>
        <row r="368">
          <cell r="A368" t="str">
            <v>Euxanthone</v>
          </cell>
          <cell r="B368">
            <v>1.45</v>
          </cell>
          <cell r="C368">
            <v>1.759</v>
          </cell>
          <cell r="D368">
            <v>1.503</v>
          </cell>
          <cell r="E368">
            <v>1.467</v>
          </cell>
          <cell r="F368">
            <v>0.987</v>
          </cell>
          <cell r="G368">
            <v>1.02</v>
          </cell>
          <cell r="H368">
            <v>1.328</v>
          </cell>
          <cell r="I368">
            <v>0.816</v>
          </cell>
        </row>
        <row r="369">
          <cell r="A369" t="str">
            <v>Picolinic acid</v>
          </cell>
          <cell r="B369">
            <v>0.819</v>
          </cell>
          <cell r="C369">
            <v>0.871</v>
          </cell>
          <cell r="D369">
            <v>0.99</v>
          </cell>
          <cell r="E369">
            <v>0.938</v>
          </cell>
          <cell r="F369">
            <v>1.35</v>
          </cell>
          <cell r="G369">
            <v>1.106</v>
          </cell>
          <cell r="H369">
            <v>0.969</v>
          </cell>
          <cell r="I369">
            <v>1.328</v>
          </cell>
        </row>
        <row r="370">
          <cell r="A370" t="str">
            <v>3-(4-Methoxyphenyl)-2-propenal</v>
          </cell>
          <cell r="B370">
            <v>0.664</v>
          </cell>
          <cell r="C370">
            <v>0.623</v>
          </cell>
          <cell r="D370">
            <v>0.59</v>
          </cell>
          <cell r="E370">
            <v>0.701</v>
          </cell>
          <cell r="F370">
            <v>0.69</v>
          </cell>
          <cell r="G370">
            <v>0.765</v>
          </cell>
          <cell r="H370">
            <v>0.812</v>
          </cell>
          <cell r="I370">
            <v>0.657</v>
          </cell>
        </row>
        <row r="371">
          <cell r="A371" t="str">
            <v>4-Hydroxy-3-(3-methyl-2-butenyl)acetophenone</v>
          </cell>
          <cell r="B371">
            <v>0.991</v>
          </cell>
          <cell r="C371">
            <v>0.877</v>
          </cell>
          <cell r="D371">
            <v>0.867</v>
          </cell>
          <cell r="E371">
            <v>0.647</v>
          </cell>
          <cell r="F371">
            <v>1.001</v>
          </cell>
          <cell r="G371">
            <v>1.317</v>
          </cell>
          <cell r="H371">
            <v>0.598</v>
          </cell>
          <cell r="I371">
            <v>0.906</v>
          </cell>
        </row>
        <row r="372">
          <cell r="A372" t="str">
            <v>Ecgonine</v>
          </cell>
          <cell r="B372">
            <v>1.307</v>
          </cell>
          <cell r="C372">
            <v>0.626</v>
          </cell>
          <cell r="D372">
            <v>1.407</v>
          </cell>
          <cell r="E372">
            <v>0.907</v>
          </cell>
          <cell r="F372">
            <v>1.959</v>
          </cell>
          <cell r="G372">
            <v>1.529</v>
          </cell>
          <cell r="H372">
            <v>1.222</v>
          </cell>
          <cell r="I372">
            <v>2.065</v>
          </cell>
        </row>
        <row r="373">
          <cell r="A373" t="str">
            <v>Aspartame</v>
          </cell>
          <cell r="B373">
            <v>0.687</v>
          </cell>
          <cell r="C373">
            <v>0.696</v>
          </cell>
          <cell r="D373">
            <v>0.943</v>
          </cell>
          <cell r="E373">
            <v>0.626</v>
          </cell>
          <cell r="F373">
            <v>1.136</v>
          </cell>
          <cell r="G373">
            <v>1.118</v>
          </cell>
          <cell r="H373">
            <v>1.252</v>
          </cell>
          <cell r="I373">
            <v>1.456</v>
          </cell>
        </row>
        <row r="374">
          <cell r="A374" t="str">
            <v>4-Amino-4-deoxychorismate</v>
          </cell>
          <cell r="B374">
            <v>0.461</v>
          </cell>
          <cell r="C374">
            <v>0.453</v>
          </cell>
          <cell r="D374">
            <v>0.395</v>
          </cell>
          <cell r="E374">
            <v>0.6</v>
          </cell>
          <cell r="F374">
            <v>0.871</v>
          </cell>
          <cell r="G374">
            <v>0.665</v>
          </cell>
          <cell r="H374">
            <v>1.062</v>
          </cell>
          <cell r="I374">
            <v>0.775</v>
          </cell>
        </row>
        <row r="375">
          <cell r="A375" t="str">
            <v>(5S)-6-Hydroxy-5-isopropenyl-2-methylhexanoate</v>
          </cell>
          <cell r="B375">
            <v>0.976</v>
          </cell>
          <cell r="C375">
            <v>1.18</v>
          </cell>
          <cell r="D375">
            <v>1.008</v>
          </cell>
          <cell r="E375">
            <v>1.084</v>
          </cell>
          <cell r="F375">
            <v>0.943</v>
          </cell>
          <cell r="G375">
            <v>1.119</v>
          </cell>
          <cell r="H375">
            <v>0.998</v>
          </cell>
          <cell r="I375">
            <v>0.965</v>
          </cell>
        </row>
        <row r="376">
          <cell r="A376" t="str">
            <v>1-Deoxy-D-xylulose 5-phosphate</v>
          </cell>
          <cell r="B376">
            <v>1.31</v>
          </cell>
          <cell r="C376">
            <v>1.648</v>
          </cell>
          <cell r="D376">
            <v>1.384</v>
          </cell>
          <cell r="E376">
            <v>1.194</v>
          </cell>
          <cell r="F376">
            <v>1.155</v>
          </cell>
          <cell r="G376">
            <v>1.338</v>
          </cell>
          <cell r="H376">
            <v>1.151</v>
          </cell>
          <cell r="I376">
            <v>1.005</v>
          </cell>
        </row>
        <row r="377">
          <cell r="A377" t="str">
            <v>Methyl jasmonate</v>
          </cell>
          <cell r="B377">
            <v>0.974</v>
          </cell>
          <cell r="C377">
            <v>1.011</v>
          </cell>
          <cell r="D377">
            <v>1.16</v>
          </cell>
          <cell r="E377">
            <v>1.153</v>
          </cell>
          <cell r="F377">
            <v>1.077</v>
          </cell>
          <cell r="G377">
            <v>1.026</v>
          </cell>
          <cell r="H377">
            <v>1.04</v>
          </cell>
          <cell r="I377">
            <v>1.251</v>
          </cell>
        </row>
        <row r="378">
          <cell r="A378" t="str">
            <v>2(alpha-D-Mannosyl)-D-glycerate</v>
          </cell>
          <cell r="B378">
            <v>1.228</v>
          </cell>
          <cell r="C378">
            <v>1.411</v>
          </cell>
          <cell r="D378">
            <v>1.476</v>
          </cell>
          <cell r="E378">
            <v>1.417</v>
          </cell>
          <cell r="F378">
            <v>1.081</v>
          </cell>
          <cell r="G378">
            <v>1.197</v>
          </cell>
          <cell r="H378">
            <v>1.199</v>
          </cell>
          <cell r="I378">
            <v>1.145</v>
          </cell>
        </row>
        <row r="379">
          <cell r="A379" t="str">
            <v>N-Ethylglycine</v>
          </cell>
          <cell r="B379">
            <v>1.509</v>
          </cell>
          <cell r="C379">
            <v>1.277</v>
          </cell>
          <cell r="D379">
            <v>1.112</v>
          </cell>
          <cell r="E379">
            <v>0.994</v>
          </cell>
          <cell r="F379">
            <v>1.136</v>
          </cell>
          <cell r="G379">
            <v>1.214</v>
          </cell>
          <cell r="H379">
            <v>0.905</v>
          </cell>
          <cell r="I379">
            <v>1.461</v>
          </cell>
        </row>
        <row r="380">
          <cell r="A380" t="str">
            <v>Levopimaric acid</v>
          </cell>
          <cell r="B380">
            <v>1.06</v>
          </cell>
          <cell r="C380">
            <v>1.279</v>
          </cell>
          <cell r="D380">
            <v>0.873</v>
          </cell>
          <cell r="E380">
            <v>1.403</v>
          </cell>
          <cell r="F380">
            <v>0.804</v>
          </cell>
          <cell r="G380">
            <v>0.659</v>
          </cell>
          <cell r="H380">
            <v>1.01</v>
          </cell>
          <cell r="I380">
            <v>0.756</v>
          </cell>
        </row>
        <row r="381">
          <cell r="A381" t="str">
            <v>Maltol</v>
          </cell>
          <cell r="B381">
            <v>2.128</v>
          </cell>
          <cell r="C381">
            <v>2.613</v>
          </cell>
          <cell r="D381">
            <v>2.472</v>
          </cell>
          <cell r="E381">
            <v>3.098</v>
          </cell>
          <cell r="F381">
            <v>0.706</v>
          </cell>
          <cell r="G381">
            <v>1.165</v>
          </cell>
          <cell r="H381">
            <v>1.207</v>
          </cell>
          <cell r="I381">
            <v>0.9</v>
          </cell>
        </row>
        <row r="382">
          <cell r="A382" t="str">
            <v>Perillic acid</v>
          </cell>
          <cell r="B382">
            <v>0.741</v>
          </cell>
          <cell r="C382">
            <v>0.669</v>
          </cell>
          <cell r="D382">
            <v>0.854</v>
          </cell>
          <cell r="E382">
            <v>0.777</v>
          </cell>
          <cell r="F382">
            <v>1.214</v>
          </cell>
          <cell r="G382">
            <v>1.119</v>
          </cell>
          <cell r="H382">
            <v>0.988</v>
          </cell>
          <cell r="I382">
            <v>1.009</v>
          </cell>
        </row>
        <row r="383">
          <cell r="A383" t="str">
            <v>(+)-cis-Isopulegone</v>
          </cell>
          <cell r="B383">
            <v>0.716</v>
          </cell>
          <cell r="C383">
            <v>0.8</v>
          </cell>
          <cell r="D383">
            <v>1.067</v>
          </cell>
          <cell r="E383">
            <v>0.729</v>
          </cell>
          <cell r="F383">
            <v>1.085</v>
          </cell>
          <cell r="G383">
            <v>0.926</v>
          </cell>
          <cell r="H383">
            <v>0.857</v>
          </cell>
          <cell r="I383">
            <v>0.964</v>
          </cell>
        </row>
        <row r="384">
          <cell r="A384" t="str">
            <v>8,13-Abietadien-18-oic acid</v>
          </cell>
          <cell r="B384">
            <v>0.258</v>
          </cell>
          <cell r="C384">
            <v>0.395</v>
          </cell>
          <cell r="D384">
            <v>0.432</v>
          </cell>
          <cell r="E384">
            <v>0.404</v>
          </cell>
          <cell r="F384">
            <v>0.942</v>
          </cell>
          <cell r="G384">
            <v>1.216</v>
          </cell>
          <cell r="H384">
            <v>0.758</v>
          </cell>
          <cell r="I384">
            <v>1.22</v>
          </cell>
        </row>
        <row r="385">
          <cell r="A385" t="str">
            <v>Kanosamine</v>
          </cell>
          <cell r="B385">
            <v>0.881</v>
          </cell>
          <cell r="C385">
            <v>0.909</v>
          </cell>
          <cell r="D385">
            <v>1.23</v>
          </cell>
          <cell r="E385">
            <v>0.879</v>
          </cell>
          <cell r="F385">
            <v>0.927</v>
          </cell>
          <cell r="G385">
            <v>1.084</v>
          </cell>
          <cell r="H385">
            <v>0.863</v>
          </cell>
          <cell r="I385">
            <v>0.986</v>
          </cell>
        </row>
        <row r="386">
          <cell r="A386" t="str">
            <v>N-Methyl-D-aspartic acid</v>
          </cell>
          <cell r="B386">
            <v>0.839</v>
          </cell>
          <cell r="C386">
            <v>0.778</v>
          </cell>
          <cell r="D386">
            <v>0.726</v>
          </cell>
          <cell r="E386">
            <v>0.794</v>
          </cell>
          <cell r="F386">
            <v>0.922</v>
          </cell>
          <cell r="G386">
            <v>0.853</v>
          </cell>
          <cell r="H386">
            <v>0.803</v>
          </cell>
          <cell r="I386">
            <v>0.961</v>
          </cell>
        </row>
        <row r="387">
          <cell r="A387" t="str">
            <v>5-Aminopentanal</v>
          </cell>
          <cell r="B387">
            <v>0.759</v>
          </cell>
          <cell r="C387">
            <v>0.788</v>
          </cell>
          <cell r="D387">
            <v>0.747</v>
          </cell>
          <cell r="E387">
            <v>0.745</v>
          </cell>
          <cell r="F387">
            <v>1.265</v>
          </cell>
          <cell r="G387">
            <v>1.105</v>
          </cell>
          <cell r="H387">
            <v>1.114</v>
          </cell>
          <cell r="I387">
            <v>1.182</v>
          </cell>
        </row>
        <row r="388">
          <cell r="A388" t="str">
            <v>Glutaral</v>
          </cell>
          <cell r="B388">
            <v>0.913</v>
          </cell>
          <cell r="C388">
            <v>0.991</v>
          </cell>
          <cell r="D388">
            <v>0.977</v>
          </cell>
          <cell r="E388">
            <v>1.019</v>
          </cell>
          <cell r="F388">
            <v>1.048</v>
          </cell>
          <cell r="G388">
            <v>0.863</v>
          </cell>
          <cell r="H388">
            <v>0.998</v>
          </cell>
          <cell r="I388">
            <v>1.042</v>
          </cell>
        </row>
        <row r="389">
          <cell r="A389" t="str">
            <v>m-Coumaric acid</v>
          </cell>
          <cell r="B389">
            <v>1.308</v>
          </cell>
          <cell r="C389">
            <v>1.161</v>
          </cell>
          <cell r="D389">
            <v>1.082</v>
          </cell>
          <cell r="E389">
            <v>1.366</v>
          </cell>
          <cell r="F389">
            <v>1.158</v>
          </cell>
          <cell r="G389">
            <v>1.249</v>
          </cell>
          <cell r="H389">
            <v>1.44</v>
          </cell>
          <cell r="I389">
            <v>1.163</v>
          </cell>
        </row>
        <row r="390">
          <cell r="A390" t="str">
            <v>2-Hydroxy-6-ketononatrienedioate</v>
          </cell>
          <cell r="B390">
            <v>1.284</v>
          </cell>
          <cell r="C390">
            <v>1.367</v>
          </cell>
          <cell r="D390">
            <v>0.901</v>
          </cell>
          <cell r="E390">
            <v>1.154</v>
          </cell>
          <cell r="F390">
            <v>0.845</v>
          </cell>
          <cell r="G390">
            <v>0.933</v>
          </cell>
          <cell r="H390">
            <v>1.03</v>
          </cell>
          <cell r="I390">
            <v>0.991</v>
          </cell>
        </row>
        <row r="391">
          <cell r="A391" t="str">
            <v>2-Chloro-3-oxoadipate</v>
          </cell>
          <cell r="B391">
            <v>0.995</v>
          </cell>
          <cell r="C391">
            <v>1.004</v>
          </cell>
          <cell r="D391">
            <v>1.078</v>
          </cell>
          <cell r="E391">
            <v>1.039</v>
          </cell>
          <cell r="F391">
            <v>0.968</v>
          </cell>
          <cell r="G391">
            <v>1.04</v>
          </cell>
          <cell r="H391">
            <v>1.014</v>
          </cell>
          <cell r="I391">
            <v>1.008</v>
          </cell>
        </row>
        <row r="392">
          <cell r="A392" t="str">
            <v>3-Methylsalicylaldehyde</v>
          </cell>
          <cell r="B392">
            <v>1.12</v>
          </cell>
          <cell r="C392">
            <v>1.286</v>
          </cell>
          <cell r="D392">
            <v>1.162</v>
          </cell>
          <cell r="E392">
            <v>1.207</v>
          </cell>
          <cell r="F392">
            <v>1.51</v>
          </cell>
          <cell r="G392">
            <v>1.348</v>
          </cell>
          <cell r="H392">
            <v>1.362</v>
          </cell>
          <cell r="I392">
            <v>1.41</v>
          </cell>
        </row>
        <row r="393">
          <cell r="A393" t="str">
            <v>1-Naphthaldehyde</v>
          </cell>
          <cell r="B393">
            <v>0.732</v>
          </cell>
          <cell r="C393">
            <v>0.679</v>
          </cell>
          <cell r="D393">
            <v>0.838</v>
          </cell>
          <cell r="E393">
            <v>0.817</v>
          </cell>
          <cell r="F393">
            <v>1.165</v>
          </cell>
          <cell r="G393">
            <v>0.762</v>
          </cell>
          <cell r="H393">
            <v>0.642</v>
          </cell>
          <cell r="I393">
            <v>1.171</v>
          </cell>
        </row>
        <row r="394">
          <cell r="A394" t="str">
            <v>2-Naphthaldehyde</v>
          </cell>
          <cell r="B394">
            <v>0.927</v>
          </cell>
          <cell r="C394">
            <v>0.903</v>
          </cell>
          <cell r="D394">
            <v>0.967</v>
          </cell>
          <cell r="E394">
            <v>0.936</v>
          </cell>
          <cell r="F394">
            <v>0.903</v>
          </cell>
          <cell r="G394">
            <v>0.885</v>
          </cell>
          <cell r="H394">
            <v>1.024</v>
          </cell>
          <cell r="I394">
            <v>0.895</v>
          </cell>
        </row>
        <row r="395">
          <cell r="A395" t="str">
            <v>1,2-Dihydroxy-7-hydroxymethylnaphthalene</v>
          </cell>
          <cell r="B395">
            <v>1.067</v>
          </cell>
          <cell r="C395">
            <v>1.029</v>
          </cell>
          <cell r="D395">
            <v>0.865</v>
          </cell>
          <cell r="E395">
            <v>0.796</v>
          </cell>
          <cell r="F395">
            <v>0.862</v>
          </cell>
          <cell r="G395">
            <v>0.955</v>
          </cell>
          <cell r="H395">
            <v>1.026</v>
          </cell>
          <cell r="I395">
            <v>0.824</v>
          </cell>
        </row>
        <row r="396">
          <cell r="A396" t="str">
            <v>2-Hydroxy-4-hydroxymethylbenzalpyruvate</v>
          </cell>
          <cell r="B396">
            <v>1.141</v>
          </cell>
          <cell r="C396">
            <v>0.901</v>
          </cell>
          <cell r="D396">
            <v>1.444</v>
          </cell>
          <cell r="E396">
            <v>1.409</v>
          </cell>
          <cell r="F396">
            <v>0.967</v>
          </cell>
          <cell r="G396">
            <v>0.927</v>
          </cell>
          <cell r="H396">
            <v>0.946</v>
          </cell>
          <cell r="I396">
            <v>0.913</v>
          </cell>
        </row>
        <row r="397">
          <cell r="A397" t="str">
            <v>S-(Hydroxymethyl)glutathione</v>
          </cell>
          <cell r="B397">
            <v>0.953</v>
          </cell>
          <cell r="C397">
            <v>0.983</v>
          </cell>
          <cell r="D397">
            <v>0.897</v>
          </cell>
          <cell r="E397">
            <v>1.034</v>
          </cell>
          <cell r="F397">
            <v>0.888</v>
          </cell>
          <cell r="G397">
            <v>0.799</v>
          </cell>
          <cell r="H397">
            <v>1.028</v>
          </cell>
          <cell r="I397">
            <v>0.918</v>
          </cell>
        </row>
        <row r="398">
          <cell r="A398" t="str">
            <v>Morpholine</v>
          </cell>
          <cell r="B398">
            <v>0.941</v>
          </cell>
          <cell r="C398">
            <v>0.957</v>
          </cell>
          <cell r="D398">
            <v>0.871</v>
          </cell>
          <cell r="E398">
            <v>0.905</v>
          </cell>
          <cell r="F398">
            <v>1.158</v>
          </cell>
          <cell r="G398">
            <v>1.027</v>
          </cell>
          <cell r="H398">
            <v>1.099</v>
          </cell>
          <cell r="I398">
            <v>1.045</v>
          </cell>
        </row>
        <row r="399">
          <cell r="A399" t="str">
            <v>(R)-3-Hydroxy-3-methyl-2-oxopentanoate</v>
          </cell>
          <cell r="B399">
            <v>0.941</v>
          </cell>
          <cell r="C399">
            <v>0.856</v>
          </cell>
          <cell r="D399">
            <v>0.813</v>
          </cell>
          <cell r="E399">
            <v>1.037</v>
          </cell>
          <cell r="F399">
            <v>0.981</v>
          </cell>
          <cell r="G399">
            <v>0.977</v>
          </cell>
          <cell r="H399">
            <v>0.967</v>
          </cell>
          <cell r="I399">
            <v>0.866</v>
          </cell>
        </row>
        <row r="400">
          <cell r="A400" t="str">
            <v>11,12-Epoxyeicosatrienoic acid</v>
          </cell>
          <cell r="B400">
            <v>1.286</v>
          </cell>
          <cell r="C400">
            <v>0.955</v>
          </cell>
          <cell r="D400">
            <v>0.932</v>
          </cell>
          <cell r="E400">
            <v>0.937</v>
          </cell>
          <cell r="F400">
            <v>1.062</v>
          </cell>
          <cell r="G400">
            <v>0.851</v>
          </cell>
          <cell r="H400">
            <v>0.801</v>
          </cell>
          <cell r="I400">
            <v>0.836</v>
          </cell>
        </row>
        <row r="401">
          <cell r="A401" t="str">
            <v>5,6-Epoxytetraene</v>
          </cell>
          <cell r="B401">
            <v>0.561</v>
          </cell>
          <cell r="C401">
            <v>0.852</v>
          </cell>
          <cell r="D401">
            <v>0.592</v>
          </cell>
          <cell r="E401">
            <v>0.588</v>
          </cell>
          <cell r="F401">
            <v>0.681</v>
          </cell>
          <cell r="G401">
            <v>0.709</v>
          </cell>
          <cell r="H401">
            <v>0.593</v>
          </cell>
          <cell r="I401">
            <v>0.883</v>
          </cell>
        </row>
        <row r="402">
          <cell r="A402" t="str">
            <v>12,13-EpOME</v>
          </cell>
          <cell r="B402">
            <v>1.033</v>
          </cell>
          <cell r="C402">
            <v>0.773</v>
          </cell>
          <cell r="D402">
            <v>0.729</v>
          </cell>
          <cell r="E402">
            <v>0.794</v>
          </cell>
          <cell r="F402">
            <v>1.216</v>
          </cell>
          <cell r="G402">
            <v>0.871</v>
          </cell>
          <cell r="H402">
            <v>0.759</v>
          </cell>
          <cell r="I402">
            <v>0.912</v>
          </cell>
        </row>
        <row r="403">
          <cell r="A403" t="str">
            <v>9,10-DHOME</v>
          </cell>
          <cell r="B403">
            <v>1.167</v>
          </cell>
          <cell r="C403">
            <v>1.612</v>
          </cell>
          <cell r="D403">
            <v>1.083</v>
          </cell>
          <cell r="E403">
            <v>1.496</v>
          </cell>
          <cell r="F403">
            <v>0.813</v>
          </cell>
          <cell r="G403">
            <v>0.669</v>
          </cell>
          <cell r="H403">
            <v>0.871</v>
          </cell>
          <cell r="I403">
            <v>0.75</v>
          </cell>
        </row>
        <row r="404">
          <cell r="A404" t="str">
            <v>12R,13S-epoxy-9S-hydroxy-10E-octadecenoic acid</v>
          </cell>
          <cell r="B404">
            <v>1.007</v>
          </cell>
          <cell r="C404">
            <v>0.93</v>
          </cell>
          <cell r="D404">
            <v>0.793</v>
          </cell>
          <cell r="E404">
            <v>0.998</v>
          </cell>
          <cell r="F404">
            <v>1.148</v>
          </cell>
          <cell r="G404">
            <v>0.709</v>
          </cell>
          <cell r="H404">
            <v>1.418</v>
          </cell>
          <cell r="I404">
            <v>0.998</v>
          </cell>
        </row>
        <row r="405">
          <cell r="A405" t="str">
            <v>Thiodiacetic acid</v>
          </cell>
          <cell r="B405">
            <v>0.24</v>
          </cell>
          <cell r="C405">
            <v>0.204</v>
          </cell>
          <cell r="D405">
            <v>0.165</v>
          </cell>
          <cell r="E405">
            <v>0.163</v>
          </cell>
          <cell r="F405">
            <v>0.561</v>
          </cell>
          <cell r="G405">
            <v>0.733</v>
          </cell>
          <cell r="H405">
            <v>0.72</v>
          </cell>
          <cell r="I405">
            <v>0.51</v>
          </cell>
        </row>
        <row r="406">
          <cell r="A406" t="str">
            <v>8'-Hydroxyabscisate</v>
          </cell>
          <cell r="B406">
            <v>0.717</v>
          </cell>
          <cell r="C406">
            <v>0.755</v>
          </cell>
          <cell r="D406">
            <v>0.626</v>
          </cell>
          <cell r="E406">
            <v>1.074</v>
          </cell>
          <cell r="F406">
            <v>0.818</v>
          </cell>
          <cell r="G406">
            <v>0.883</v>
          </cell>
          <cell r="H406">
            <v>1.016</v>
          </cell>
          <cell r="I406">
            <v>0.983</v>
          </cell>
        </row>
        <row r="407">
          <cell r="A407" t="str">
            <v>Murocholic acid</v>
          </cell>
          <cell r="B407">
            <v>1.167</v>
          </cell>
          <cell r="C407">
            <v>0.863</v>
          </cell>
          <cell r="D407">
            <v>1.015</v>
          </cell>
          <cell r="E407">
            <v>0.937</v>
          </cell>
          <cell r="F407">
            <v>1.128</v>
          </cell>
          <cell r="G407">
            <v>0.705</v>
          </cell>
          <cell r="H407">
            <v>2.368</v>
          </cell>
          <cell r="I407">
            <v>1.047</v>
          </cell>
        </row>
        <row r="408">
          <cell r="A408" t="str">
            <v>1,2-Dihydroxy-3-keto-5-methylthiopentene</v>
          </cell>
          <cell r="B408">
            <v>0.881</v>
          </cell>
          <cell r="C408">
            <v>0.675</v>
          </cell>
          <cell r="D408">
            <v>0.886</v>
          </cell>
          <cell r="E408">
            <v>0.725</v>
          </cell>
          <cell r="F408">
            <v>1.1</v>
          </cell>
          <cell r="G408">
            <v>1.154</v>
          </cell>
          <cell r="H408">
            <v>1.088</v>
          </cell>
          <cell r="I408">
            <v>1.116</v>
          </cell>
        </row>
        <row r="409">
          <cell r="A409" t="str">
            <v>2-Hydroxy-3-keto-5-methylthiopentenyl-1-phosphate</v>
          </cell>
          <cell r="B409">
            <v>0.424</v>
          </cell>
          <cell r="C409">
            <v>0.548</v>
          </cell>
          <cell r="D409">
            <v>0.475</v>
          </cell>
          <cell r="E409">
            <v>0.483</v>
          </cell>
          <cell r="F409">
            <v>1.001</v>
          </cell>
          <cell r="G409">
            <v>0.7</v>
          </cell>
          <cell r="H409">
            <v>0.64</v>
          </cell>
          <cell r="I409">
            <v>0.773</v>
          </cell>
        </row>
        <row r="410">
          <cell r="A410" t="str">
            <v>Gamma-glutamyl-L-putrescine</v>
          </cell>
          <cell r="B410">
            <v>0.624</v>
          </cell>
          <cell r="C410">
            <v>0.765</v>
          </cell>
          <cell r="D410">
            <v>0.9</v>
          </cell>
          <cell r="E410">
            <v>0.687</v>
          </cell>
          <cell r="F410">
            <v>1.626</v>
          </cell>
          <cell r="G410">
            <v>1.231</v>
          </cell>
          <cell r="H410">
            <v>1.052</v>
          </cell>
          <cell r="I410">
            <v>1.536</v>
          </cell>
        </row>
        <row r="411">
          <cell r="A411" t="str">
            <v>gamma-Glutamyl-gamma-aminobutyraldehyde</v>
          </cell>
          <cell r="B411">
            <v>0.989</v>
          </cell>
          <cell r="C411">
            <v>0.937</v>
          </cell>
          <cell r="D411">
            <v>0.747</v>
          </cell>
          <cell r="E411">
            <v>0.642</v>
          </cell>
          <cell r="F411">
            <v>1.119</v>
          </cell>
          <cell r="G411">
            <v>1.011</v>
          </cell>
          <cell r="H411">
            <v>0.856</v>
          </cell>
          <cell r="I411">
            <v>1.011</v>
          </cell>
        </row>
        <row r="412">
          <cell r="A412" t="str">
            <v>Abscisic acid glucose ester</v>
          </cell>
          <cell r="B412">
            <v>1.435</v>
          </cell>
          <cell r="C412">
            <v>1.397</v>
          </cell>
          <cell r="D412">
            <v>1.507</v>
          </cell>
          <cell r="E412">
            <v>1.551</v>
          </cell>
          <cell r="F412">
            <v>1.471</v>
          </cell>
          <cell r="G412">
            <v>1.45</v>
          </cell>
          <cell r="H412">
            <v>1.572</v>
          </cell>
          <cell r="I412">
            <v>1.471</v>
          </cell>
        </row>
        <row r="413">
          <cell r="A413" t="str">
            <v>2,6-Dihydroxypseudooxynicotine</v>
          </cell>
          <cell r="B413">
            <v>0.692</v>
          </cell>
          <cell r="C413">
            <v>0.702</v>
          </cell>
          <cell r="D413">
            <v>0.546</v>
          </cell>
          <cell r="E413">
            <v>0.656</v>
          </cell>
          <cell r="F413">
            <v>0.855</v>
          </cell>
          <cell r="G413">
            <v>1.029</v>
          </cell>
          <cell r="H413">
            <v>0.981</v>
          </cell>
          <cell r="I413">
            <v>0.891</v>
          </cell>
        </row>
        <row r="414">
          <cell r="A414" t="str">
            <v>L-Pyrrolysine</v>
          </cell>
          <cell r="B414">
            <v>0.807</v>
          </cell>
          <cell r="C414">
            <v>0.871</v>
          </cell>
          <cell r="D414">
            <v>0.757</v>
          </cell>
          <cell r="E414">
            <v>0.698</v>
          </cell>
          <cell r="F414">
            <v>0.903</v>
          </cell>
          <cell r="G414">
            <v>1.001</v>
          </cell>
          <cell r="H414">
            <v>0.934</v>
          </cell>
          <cell r="I414">
            <v>0.92</v>
          </cell>
        </row>
        <row r="415">
          <cell r="A415" t="str">
            <v>Blue pigment</v>
          </cell>
          <cell r="B415">
            <v>0.902</v>
          </cell>
          <cell r="C415">
            <v>0.878</v>
          </cell>
          <cell r="D415">
            <v>0.777</v>
          </cell>
          <cell r="E415">
            <v>0.686</v>
          </cell>
          <cell r="F415">
            <v>0.855</v>
          </cell>
          <cell r="G415">
            <v>0.838</v>
          </cell>
          <cell r="H415">
            <v>0.873</v>
          </cell>
          <cell r="I415">
            <v>0.773</v>
          </cell>
        </row>
        <row r="416">
          <cell r="A416" t="str">
            <v>2-Formylglutarate</v>
          </cell>
          <cell r="B416">
            <v>0.87</v>
          </cell>
          <cell r="C416">
            <v>0.857</v>
          </cell>
          <cell r="D416">
            <v>0.908</v>
          </cell>
          <cell r="E416">
            <v>0.772</v>
          </cell>
          <cell r="F416">
            <v>0.919</v>
          </cell>
          <cell r="G416">
            <v>0.887</v>
          </cell>
          <cell r="H416">
            <v>0.945</v>
          </cell>
          <cell r="I416">
            <v>0.906</v>
          </cell>
        </row>
        <row r="417">
          <cell r="A417" t="str">
            <v>1,2-Dihydroxynaphthalene-6-sulfonate</v>
          </cell>
          <cell r="B417">
            <v>1.503</v>
          </cell>
          <cell r="C417">
            <v>1.5</v>
          </cell>
          <cell r="D417">
            <v>1.436</v>
          </cell>
          <cell r="E417">
            <v>1.383</v>
          </cell>
          <cell r="F417">
            <v>1.066</v>
          </cell>
          <cell r="G417">
            <v>1.14</v>
          </cell>
          <cell r="H417">
            <v>1.265</v>
          </cell>
          <cell r="I417">
            <v>1.056</v>
          </cell>
        </row>
        <row r="418">
          <cell r="A418" t="str">
            <v>3-Hydroxy-5-oxohexanoate</v>
          </cell>
          <cell r="B418">
            <v>0.215</v>
          </cell>
          <cell r="C418">
            <v>0.303</v>
          </cell>
          <cell r="D418">
            <v>0.487</v>
          </cell>
          <cell r="E418">
            <v>0.329</v>
          </cell>
          <cell r="F418">
            <v>0.843</v>
          </cell>
          <cell r="G418">
            <v>1.325</v>
          </cell>
          <cell r="H418">
            <v>0.552</v>
          </cell>
          <cell r="I418">
            <v>1.374</v>
          </cell>
        </row>
        <row r="419">
          <cell r="A419" t="str">
            <v>Stearidonic acid</v>
          </cell>
          <cell r="B419">
            <v>1.092</v>
          </cell>
          <cell r="C419">
            <v>1.353</v>
          </cell>
          <cell r="D419">
            <v>0.835</v>
          </cell>
          <cell r="E419">
            <v>1.686</v>
          </cell>
          <cell r="F419">
            <v>0.825</v>
          </cell>
          <cell r="G419">
            <v>0.607</v>
          </cell>
          <cell r="H419">
            <v>0.913</v>
          </cell>
          <cell r="I419">
            <v>0.746</v>
          </cell>
        </row>
        <row r="420">
          <cell r="A420" t="str">
            <v>(Z)-3-Hexenal</v>
          </cell>
          <cell r="B420">
            <v>0.644</v>
          </cell>
          <cell r="C420">
            <v>0.67</v>
          </cell>
          <cell r="D420">
            <v>0.667</v>
          </cell>
          <cell r="E420">
            <v>0.726</v>
          </cell>
          <cell r="F420">
            <v>0.672</v>
          </cell>
          <cell r="G420">
            <v>0.684</v>
          </cell>
          <cell r="H420">
            <v>0.664</v>
          </cell>
          <cell r="I420">
            <v>0.637</v>
          </cell>
        </row>
        <row r="421">
          <cell r="A421" t="str">
            <v>9-Oxononanoic acid</v>
          </cell>
          <cell r="B421">
            <v>0.81</v>
          </cell>
          <cell r="C421">
            <v>0.734</v>
          </cell>
          <cell r="D421">
            <v>0.811</v>
          </cell>
          <cell r="E421">
            <v>0.705</v>
          </cell>
          <cell r="F421">
            <v>1.182</v>
          </cell>
          <cell r="G421">
            <v>1.089</v>
          </cell>
          <cell r="H421">
            <v>1</v>
          </cell>
          <cell r="I421">
            <v>1.363</v>
          </cell>
        </row>
        <row r="422">
          <cell r="A422" t="str">
            <v>(3Z,6Z)-3,6-Nonadienal</v>
          </cell>
          <cell r="B422">
            <v>1.052</v>
          </cell>
          <cell r="C422">
            <v>0.869</v>
          </cell>
          <cell r="D422">
            <v>0.985</v>
          </cell>
          <cell r="E422">
            <v>0.858</v>
          </cell>
          <cell r="F422">
            <v>0.94</v>
          </cell>
          <cell r="G422">
            <v>0.958</v>
          </cell>
          <cell r="H422">
            <v>0.92</v>
          </cell>
          <cell r="I422">
            <v>1.016</v>
          </cell>
        </row>
        <row r="423">
          <cell r="A423" t="str">
            <v>2(R)-HPOT</v>
          </cell>
          <cell r="B423">
            <v>0.677</v>
          </cell>
          <cell r="C423">
            <v>0.995</v>
          </cell>
          <cell r="D423">
            <v>0.503</v>
          </cell>
          <cell r="E423">
            <v>0.709</v>
          </cell>
          <cell r="F423">
            <v>0.602</v>
          </cell>
          <cell r="G423">
            <v>0.581</v>
          </cell>
          <cell r="H423">
            <v>0.759</v>
          </cell>
          <cell r="I423">
            <v>0.527</v>
          </cell>
        </row>
        <row r="424">
          <cell r="A424" t="str">
            <v>2R-HOTrE</v>
          </cell>
          <cell r="B424">
            <v>0.812</v>
          </cell>
          <cell r="C424">
            <v>0.846</v>
          </cell>
          <cell r="D424">
            <v>0.865</v>
          </cell>
          <cell r="E424">
            <v>0.706</v>
          </cell>
          <cell r="F424">
            <v>0.692</v>
          </cell>
          <cell r="G424">
            <v>0.566</v>
          </cell>
          <cell r="H424">
            <v>0.629</v>
          </cell>
          <cell r="I424">
            <v>0.627</v>
          </cell>
        </row>
        <row r="425">
          <cell r="A425" t="str">
            <v>Norlinolenic acid</v>
          </cell>
          <cell r="B425">
            <v>1.028</v>
          </cell>
          <cell r="C425">
            <v>1.535</v>
          </cell>
          <cell r="D425">
            <v>1.121</v>
          </cell>
          <cell r="E425">
            <v>1.971</v>
          </cell>
          <cell r="F425">
            <v>0.786</v>
          </cell>
          <cell r="G425">
            <v>0.755</v>
          </cell>
          <cell r="H425">
            <v>0.845</v>
          </cell>
          <cell r="I425">
            <v>0.638</v>
          </cell>
        </row>
        <row r="426">
          <cell r="A426" t="str">
            <v>(S)-2-(Hydroxymethyl)glutarate</v>
          </cell>
          <cell r="B426">
            <v>0.879</v>
          </cell>
          <cell r="C426">
            <v>0.931</v>
          </cell>
          <cell r="D426">
            <v>0.628</v>
          </cell>
          <cell r="E426">
            <v>0.921</v>
          </cell>
          <cell r="F426">
            <v>0.756</v>
          </cell>
          <cell r="G426">
            <v>0.703</v>
          </cell>
          <cell r="H426">
            <v>1.086</v>
          </cell>
          <cell r="I426">
            <v>0.643</v>
          </cell>
        </row>
        <row r="427">
          <cell r="A427" t="str">
            <v>5-Hydroxyectoine</v>
          </cell>
          <cell r="B427">
            <v>1.691</v>
          </cell>
          <cell r="C427">
            <v>1.229</v>
          </cell>
          <cell r="D427">
            <v>1.137</v>
          </cell>
          <cell r="E427">
            <v>1.189</v>
          </cell>
          <cell r="F427">
            <v>1.127</v>
          </cell>
          <cell r="G427">
            <v>1.689</v>
          </cell>
          <cell r="H427">
            <v>1.234</v>
          </cell>
          <cell r="I427">
            <v>1.178</v>
          </cell>
        </row>
        <row r="428">
          <cell r="A428" t="str">
            <v>3-Fluorocatechol</v>
          </cell>
          <cell r="B428">
            <v>1.081</v>
          </cell>
          <cell r="C428">
            <v>1.033</v>
          </cell>
          <cell r="D428">
            <v>0.948</v>
          </cell>
          <cell r="E428">
            <v>0.991</v>
          </cell>
          <cell r="F428">
            <v>1.286</v>
          </cell>
          <cell r="G428">
            <v>1.178</v>
          </cell>
          <cell r="H428">
            <v>1.256</v>
          </cell>
          <cell r="I428">
            <v>1.194</v>
          </cell>
        </row>
        <row r="429">
          <cell r="A429" t="str">
            <v>Farnesoic acid</v>
          </cell>
          <cell r="B429">
            <v>1.065</v>
          </cell>
          <cell r="C429">
            <v>1.133</v>
          </cell>
          <cell r="D429">
            <v>1.119</v>
          </cell>
          <cell r="E429">
            <v>1.262</v>
          </cell>
          <cell r="F429">
            <v>0.995</v>
          </cell>
          <cell r="G429">
            <v>1.372</v>
          </cell>
          <cell r="H429">
            <v>1.09</v>
          </cell>
          <cell r="I429">
            <v>1.035</v>
          </cell>
        </row>
        <row r="430">
          <cell r="A430" t="str">
            <v>Docosapentaenoic acid</v>
          </cell>
          <cell r="B430">
            <v>1.151</v>
          </cell>
          <cell r="C430">
            <v>1.28</v>
          </cell>
          <cell r="D430">
            <v>1.059</v>
          </cell>
          <cell r="E430">
            <v>1.526</v>
          </cell>
          <cell r="F430">
            <v>0.884</v>
          </cell>
          <cell r="G430">
            <v>0.937</v>
          </cell>
          <cell r="H430">
            <v>1.231</v>
          </cell>
          <cell r="I430">
            <v>0.984</v>
          </cell>
        </row>
        <row r="431">
          <cell r="A431" t="str">
            <v>Alcoifosfamide</v>
          </cell>
          <cell r="B431">
            <v>0.387</v>
          </cell>
          <cell r="C431">
            <v>0.471</v>
          </cell>
          <cell r="D431">
            <v>0.448</v>
          </cell>
          <cell r="E431">
            <v>0.379</v>
          </cell>
          <cell r="F431">
            <v>0.83</v>
          </cell>
          <cell r="G431">
            <v>0.524</v>
          </cell>
          <cell r="H431">
            <v>0.501</v>
          </cell>
          <cell r="I431">
            <v>0.643</v>
          </cell>
        </row>
        <row r="432">
          <cell r="A432" t="str">
            <v>Bis(glutathionyl)spermine</v>
          </cell>
          <cell r="B432">
            <v>0.852</v>
          </cell>
          <cell r="C432">
            <v>1.22</v>
          </cell>
          <cell r="D432">
            <v>0.999</v>
          </cell>
          <cell r="E432">
            <v>1.076</v>
          </cell>
          <cell r="F432">
            <v>0.699</v>
          </cell>
          <cell r="G432">
            <v>0.736</v>
          </cell>
          <cell r="H432">
            <v>1.168</v>
          </cell>
          <cell r="I432">
            <v>0.797</v>
          </cell>
        </row>
        <row r="433">
          <cell r="A433" t="str">
            <v>2-Amino-3-methylbenzoate</v>
          </cell>
          <cell r="B433">
            <v>1.399</v>
          </cell>
          <cell r="C433">
            <v>1.469</v>
          </cell>
          <cell r="D433">
            <v>1.422</v>
          </cell>
          <cell r="E433">
            <v>1.519</v>
          </cell>
          <cell r="F433">
            <v>1.114</v>
          </cell>
          <cell r="G433">
            <v>1.273</v>
          </cell>
          <cell r="H433">
            <v>1.353</v>
          </cell>
          <cell r="I433">
            <v>1.188</v>
          </cell>
        </row>
        <row r="434">
          <cell r="A434" t="str">
            <v>3-Carbamoyl-2-phenylpropionaldehyde</v>
          </cell>
          <cell r="B434">
            <v>0.948</v>
          </cell>
          <cell r="C434">
            <v>0.888</v>
          </cell>
          <cell r="D434">
            <v>0.939</v>
          </cell>
          <cell r="E434">
            <v>0.929</v>
          </cell>
          <cell r="F434">
            <v>0.921</v>
          </cell>
          <cell r="G434">
            <v>0.986</v>
          </cell>
          <cell r="H434">
            <v>0.823</v>
          </cell>
          <cell r="I434">
            <v>0.97</v>
          </cell>
        </row>
        <row r="435">
          <cell r="A435" t="str">
            <v>7-Oxoheptanoic acid</v>
          </cell>
          <cell r="B435">
            <v>0.939</v>
          </cell>
          <cell r="C435">
            <v>0.963</v>
          </cell>
          <cell r="D435">
            <v>1.09</v>
          </cell>
          <cell r="E435">
            <v>0.925</v>
          </cell>
          <cell r="F435">
            <v>0.909</v>
          </cell>
          <cell r="G435">
            <v>0.967</v>
          </cell>
          <cell r="H435">
            <v>1.036</v>
          </cell>
          <cell r="I435">
            <v>0.932</v>
          </cell>
        </row>
        <row r="436">
          <cell r="A436" t="str">
            <v>3-Carbamoyl-2-phenylpropionic acid</v>
          </cell>
          <cell r="B436">
            <v>0.755</v>
          </cell>
          <cell r="C436">
            <v>0.898</v>
          </cell>
          <cell r="D436">
            <v>0.694</v>
          </cell>
          <cell r="E436">
            <v>0.651</v>
          </cell>
          <cell r="F436">
            <v>0.786</v>
          </cell>
          <cell r="G436">
            <v>0.802</v>
          </cell>
          <cell r="H436">
            <v>0.748</v>
          </cell>
          <cell r="I436">
            <v>0.75</v>
          </cell>
        </row>
        <row r="437">
          <cell r="A437" t="str">
            <v>2,3-Dihydroxycarbamazepine</v>
          </cell>
          <cell r="B437">
            <v>1.098</v>
          </cell>
          <cell r="C437">
            <v>1.136</v>
          </cell>
          <cell r="D437">
            <v>1.215</v>
          </cell>
          <cell r="E437">
            <v>0.936</v>
          </cell>
          <cell r="F437">
            <v>0.823</v>
          </cell>
          <cell r="G437">
            <v>0.822</v>
          </cell>
          <cell r="H437">
            <v>1.065</v>
          </cell>
          <cell r="I437">
            <v>0.965</v>
          </cell>
        </row>
        <row r="438">
          <cell r="A438" t="str">
            <v>2-n-Propyl-4-oxopentanoic acid</v>
          </cell>
          <cell r="B438">
            <v>1.123</v>
          </cell>
          <cell r="C438">
            <v>1.123</v>
          </cell>
          <cell r="D438">
            <v>1.025</v>
          </cell>
          <cell r="E438">
            <v>1.168</v>
          </cell>
          <cell r="F438">
            <v>0.956</v>
          </cell>
          <cell r="G438">
            <v>0.951</v>
          </cell>
          <cell r="H438">
            <v>1.151</v>
          </cell>
          <cell r="I438">
            <v>1.001</v>
          </cell>
        </row>
        <row r="439">
          <cell r="A439" t="str">
            <v>3,6-Dihydronicotinic acid</v>
          </cell>
          <cell r="B439">
            <v>0.411</v>
          </cell>
          <cell r="C439">
            <v>0.37</v>
          </cell>
          <cell r="D439">
            <v>0.419</v>
          </cell>
          <cell r="E439">
            <v>0.341</v>
          </cell>
          <cell r="F439">
            <v>1.003</v>
          </cell>
          <cell r="G439">
            <v>0.692</v>
          </cell>
          <cell r="H439">
            <v>1.083</v>
          </cell>
          <cell r="I439">
            <v>0.753</v>
          </cell>
        </row>
        <row r="440">
          <cell r="A440" t="str">
            <v>Isoglutamine</v>
          </cell>
          <cell r="B440">
            <v>1.155</v>
          </cell>
          <cell r="C440">
            <v>1.526</v>
          </cell>
          <cell r="D440">
            <v>1.009</v>
          </cell>
          <cell r="E440">
            <v>1.049</v>
          </cell>
          <cell r="F440">
            <v>1.417</v>
          </cell>
          <cell r="G440">
            <v>1.542</v>
          </cell>
          <cell r="H440">
            <v>1.083</v>
          </cell>
          <cell r="I440">
            <v>1.284</v>
          </cell>
        </row>
        <row r="441">
          <cell r="A441" t="str">
            <v>Formylisoglutamine</v>
          </cell>
          <cell r="B441">
            <v>1.093</v>
          </cell>
          <cell r="C441">
            <v>0.902</v>
          </cell>
          <cell r="D441">
            <v>1.046</v>
          </cell>
          <cell r="E441">
            <v>1.183</v>
          </cell>
          <cell r="F441">
            <v>1.198</v>
          </cell>
          <cell r="G441">
            <v>1.089</v>
          </cell>
          <cell r="H441">
            <v>1.062</v>
          </cell>
          <cell r="I441">
            <v>1.202</v>
          </cell>
        </row>
        <row r="442">
          <cell r="A442" t="str">
            <v>all-trans-18-Hydroxyretinoic acid</v>
          </cell>
          <cell r="B442">
            <v>0.748</v>
          </cell>
          <cell r="C442">
            <v>0.82</v>
          </cell>
          <cell r="D442">
            <v>0.766</v>
          </cell>
          <cell r="E442">
            <v>0.969</v>
          </cell>
          <cell r="F442">
            <v>1.001</v>
          </cell>
          <cell r="G442">
            <v>0.997</v>
          </cell>
          <cell r="H442">
            <v>0.963</v>
          </cell>
          <cell r="I442">
            <v>0.886</v>
          </cell>
        </row>
        <row r="443">
          <cell r="A443" t="str">
            <v>3,4-Dihydroxybenzaldehyde</v>
          </cell>
          <cell r="B443">
            <v>0.831</v>
          </cell>
          <cell r="C443">
            <v>0.865</v>
          </cell>
          <cell r="D443">
            <v>1.151</v>
          </cell>
          <cell r="E443">
            <v>1.164</v>
          </cell>
          <cell r="F443">
            <v>1.356</v>
          </cell>
          <cell r="G443">
            <v>1.865</v>
          </cell>
          <cell r="H443">
            <v>1.021</v>
          </cell>
          <cell r="I443">
            <v>1.761</v>
          </cell>
        </row>
        <row r="444">
          <cell r="A444" t="str">
            <v>3-(4-hydroxyphenyl)propanal</v>
          </cell>
          <cell r="B444">
            <v>1.155</v>
          </cell>
          <cell r="C444">
            <v>0.776</v>
          </cell>
          <cell r="D444">
            <v>1.003</v>
          </cell>
          <cell r="E444">
            <v>0.803</v>
          </cell>
          <cell r="F444">
            <v>0.866</v>
          </cell>
          <cell r="G444">
            <v>0.961</v>
          </cell>
          <cell r="H444">
            <v>0.912</v>
          </cell>
          <cell r="I444">
            <v>0.986</v>
          </cell>
        </row>
        <row r="445">
          <cell r="A445" t="str">
            <v>2-Amino-3,7-dideoxy-D-threo-hept-6-ulosonic acid</v>
          </cell>
          <cell r="B445">
            <v>1.222</v>
          </cell>
          <cell r="C445">
            <v>1.213</v>
          </cell>
          <cell r="D445">
            <v>1.117</v>
          </cell>
          <cell r="E445">
            <v>1.232</v>
          </cell>
          <cell r="F445">
            <v>0.865</v>
          </cell>
          <cell r="G445">
            <v>0.97</v>
          </cell>
          <cell r="H445">
            <v>1.086</v>
          </cell>
          <cell r="I445">
            <v>0.925</v>
          </cell>
        </row>
        <row r="446">
          <cell r="A446" t="str">
            <v>Cyperolone</v>
          </cell>
          <cell r="B446">
            <v>1.025</v>
          </cell>
          <cell r="C446">
            <v>1.007</v>
          </cell>
          <cell r="D446">
            <v>1.026</v>
          </cell>
          <cell r="E446">
            <v>1.199</v>
          </cell>
          <cell r="F446">
            <v>0.898</v>
          </cell>
          <cell r="G446">
            <v>0.942</v>
          </cell>
          <cell r="H446">
            <v>1.011</v>
          </cell>
          <cell r="I446">
            <v>0.916</v>
          </cell>
        </row>
        <row r="447">
          <cell r="A447" t="str">
            <v>L-2-Amino-5-(methylthio)pentanoic acid</v>
          </cell>
          <cell r="B447">
            <v>1.132</v>
          </cell>
          <cell r="C447">
            <v>1.129</v>
          </cell>
          <cell r="D447">
            <v>1.084</v>
          </cell>
          <cell r="E447">
            <v>1.07</v>
          </cell>
          <cell r="F447">
            <v>1.156</v>
          </cell>
          <cell r="G447">
            <v>1.17</v>
          </cell>
          <cell r="H447">
            <v>1.249</v>
          </cell>
          <cell r="I447">
            <v>1.208</v>
          </cell>
        </row>
        <row r="448">
          <cell r="A448" t="str">
            <v>Dihomomethionine</v>
          </cell>
          <cell r="B448">
            <v>0.645</v>
          </cell>
          <cell r="C448">
            <v>0.871</v>
          </cell>
          <cell r="D448">
            <v>0.998</v>
          </cell>
          <cell r="E448">
            <v>0.956</v>
          </cell>
          <cell r="F448">
            <v>1.979</v>
          </cell>
          <cell r="G448">
            <v>1.485</v>
          </cell>
          <cell r="H448">
            <v>1.197</v>
          </cell>
          <cell r="I448">
            <v>2.31</v>
          </cell>
        </row>
        <row r="449">
          <cell r="A449" t="str">
            <v>Trihomomethionine</v>
          </cell>
          <cell r="B449">
            <v>1.419</v>
          </cell>
          <cell r="C449">
            <v>1.158</v>
          </cell>
          <cell r="D449">
            <v>1.049</v>
          </cell>
          <cell r="E449">
            <v>1.063</v>
          </cell>
          <cell r="F449">
            <v>1.25</v>
          </cell>
          <cell r="G449">
            <v>0.895</v>
          </cell>
          <cell r="H449">
            <v>1.023</v>
          </cell>
          <cell r="I449">
            <v>1.123</v>
          </cell>
        </row>
        <row r="450">
          <cell r="A450" t="str">
            <v>L-Homophenylalanine</v>
          </cell>
          <cell r="B450">
            <v>1.445</v>
          </cell>
          <cell r="C450">
            <v>1.348</v>
          </cell>
          <cell r="D450">
            <v>1.058</v>
          </cell>
          <cell r="E450">
            <v>1.026</v>
          </cell>
          <cell r="F450">
            <v>1.376</v>
          </cell>
          <cell r="G450">
            <v>1.403</v>
          </cell>
          <cell r="H450">
            <v>0.964</v>
          </cell>
          <cell r="I450">
            <v>1.612</v>
          </cell>
        </row>
        <row r="451">
          <cell r="A451" t="str">
            <v>S-Sulfanylglutathione</v>
          </cell>
          <cell r="B451">
            <v>0.958</v>
          </cell>
          <cell r="C451">
            <v>1.03</v>
          </cell>
          <cell r="D451">
            <v>0.818</v>
          </cell>
          <cell r="E451">
            <v>0.604</v>
          </cell>
          <cell r="F451">
            <v>1.33</v>
          </cell>
          <cell r="G451">
            <v>1.003</v>
          </cell>
          <cell r="H451">
            <v>0.855</v>
          </cell>
          <cell r="I451">
            <v>1.282</v>
          </cell>
        </row>
        <row r="452">
          <cell r="A452" t="str">
            <v>Guanidine</v>
          </cell>
          <cell r="B452">
            <v>0.971</v>
          </cell>
          <cell r="C452">
            <v>0.937</v>
          </cell>
          <cell r="D452">
            <v>1.061</v>
          </cell>
          <cell r="E452">
            <v>0.935</v>
          </cell>
          <cell r="F452">
            <v>1.122</v>
          </cell>
          <cell r="G452">
            <v>0.937</v>
          </cell>
          <cell r="H452">
            <v>1.212</v>
          </cell>
          <cell r="I452">
            <v>0.748</v>
          </cell>
        </row>
        <row r="453">
          <cell r="A453" t="str">
            <v>Northienamycin</v>
          </cell>
          <cell r="B453">
            <v>0.479</v>
          </cell>
          <cell r="C453">
            <v>0.625</v>
          </cell>
          <cell r="D453">
            <v>0.54</v>
          </cell>
          <cell r="E453">
            <v>0.71</v>
          </cell>
          <cell r="F453">
            <v>0.712</v>
          </cell>
          <cell r="G453">
            <v>0.899</v>
          </cell>
          <cell r="H453">
            <v>0.827</v>
          </cell>
          <cell r="I453">
            <v>0.685</v>
          </cell>
        </row>
        <row r="454">
          <cell r="A454" t="str">
            <v>4-Hydroxybenzyl alcohol</v>
          </cell>
          <cell r="B454">
            <v>1.788</v>
          </cell>
          <cell r="C454">
            <v>1.48</v>
          </cell>
          <cell r="D454">
            <v>1.604</v>
          </cell>
          <cell r="E454">
            <v>1.521</v>
          </cell>
          <cell r="F454">
            <v>1.847</v>
          </cell>
          <cell r="G454">
            <v>1.744</v>
          </cell>
          <cell r="H454">
            <v>1.9</v>
          </cell>
          <cell r="I454">
            <v>1.695</v>
          </cell>
        </row>
        <row r="455">
          <cell r="A455" t="str">
            <v>Zingerone</v>
          </cell>
          <cell r="B455">
            <v>0.876</v>
          </cell>
          <cell r="C455">
            <v>1.04</v>
          </cell>
          <cell r="D455">
            <v>0.839</v>
          </cell>
          <cell r="E455">
            <v>1.027</v>
          </cell>
          <cell r="F455">
            <v>0.834</v>
          </cell>
          <cell r="G455">
            <v>0.856</v>
          </cell>
          <cell r="H455">
            <v>1.11</v>
          </cell>
          <cell r="I455">
            <v>1.201</v>
          </cell>
        </row>
        <row r="456">
          <cell r="A456" t="str">
            <v>3a,12b-Dihydroxy-5b-cholanoic acid</v>
          </cell>
          <cell r="B456">
            <v>1.297</v>
          </cell>
          <cell r="C456">
            <v>0.895</v>
          </cell>
          <cell r="D456">
            <v>0.922</v>
          </cell>
          <cell r="E456">
            <v>0.942</v>
          </cell>
          <cell r="F456">
            <v>1.083</v>
          </cell>
          <cell r="G456">
            <v>0.64</v>
          </cell>
          <cell r="H456">
            <v>1.698</v>
          </cell>
          <cell r="I456">
            <v>0.985</v>
          </cell>
        </row>
        <row r="457">
          <cell r="A457" t="str">
            <v>Alpha-Muricholic acid</v>
          </cell>
          <cell r="B457">
            <v>1.162</v>
          </cell>
          <cell r="C457">
            <v>0.698</v>
          </cell>
          <cell r="D457">
            <v>0.971</v>
          </cell>
          <cell r="E457">
            <v>0.77</v>
          </cell>
          <cell r="F457">
            <v>1.266</v>
          </cell>
          <cell r="G457">
            <v>0.636</v>
          </cell>
          <cell r="H457">
            <v>2.557</v>
          </cell>
          <cell r="I457">
            <v>1.118</v>
          </cell>
        </row>
        <row r="458">
          <cell r="A458" t="str">
            <v>5-epi-Valiolone</v>
          </cell>
          <cell r="B458">
            <v>1.413</v>
          </cell>
          <cell r="C458">
            <v>1.389</v>
          </cell>
          <cell r="D458">
            <v>1.33</v>
          </cell>
          <cell r="E458">
            <v>1.363</v>
          </cell>
          <cell r="F458">
            <v>0.978</v>
          </cell>
          <cell r="G458">
            <v>1.351</v>
          </cell>
          <cell r="H458">
            <v>1.317</v>
          </cell>
          <cell r="I458">
            <v>1.217</v>
          </cell>
        </row>
        <row r="459">
          <cell r="A459" t="str">
            <v>2-Keto-5-epi-valiolone</v>
          </cell>
          <cell r="B459">
            <v>0.964</v>
          </cell>
          <cell r="C459">
            <v>1.024</v>
          </cell>
          <cell r="D459">
            <v>0.838</v>
          </cell>
          <cell r="E459">
            <v>0.827</v>
          </cell>
          <cell r="F459">
            <v>0.483</v>
          </cell>
          <cell r="G459">
            <v>1.063</v>
          </cell>
          <cell r="H459">
            <v>1.045</v>
          </cell>
          <cell r="I459">
            <v>1.159</v>
          </cell>
        </row>
        <row r="460">
          <cell r="A460" t="str">
            <v>3a,6b,7b-Trihydroxy-5b-cholanoic acid</v>
          </cell>
          <cell r="B460">
            <v>0.92</v>
          </cell>
          <cell r="C460">
            <v>0.6</v>
          </cell>
          <cell r="D460">
            <v>0.637</v>
          </cell>
          <cell r="E460">
            <v>0.543</v>
          </cell>
          <cell r="F460">
            <v>0.916</v>
          </cell>
          <cell r="G460">
            <v>0.461</v>
          </cell>
          <cell r="H460">
            <v>2.087</v>
          </cell>
          <cell r="I460">
            <v>0.817</v>
          </cell>
        </row>
        <row r="461">
          <cell r="A461" t="str">
            <v>Dopamine quinone</v>
          </cell>
          <cell r="B461">
            <v>0.424</v>
          </cell>
          <cell r="C461">
            <v>0.472</v>
          </cell>
          <cell r="D461">
            <v>0.427</v>
          </cell>
          <cell r="E461">
            <v>0.385</v>
          </cell>
          <cell r="F461">
            <v>0.707</v>
          </cell>
          <cell r="G461">
            <v>0.57</v>
          </cell>
          <cell r="H461">
            <v>0.76</v>
          </cell>
          <cell r="I461">
            <v>0.707</v>
          </cell>
        </row>
        <row r="462">
          <cell r="A462" t="str">
            <v>Leukoaminochrome</v>
          </cell>
          <cell r="B462">
            <v>1.596</v>
          </cell>
          <cell r="C462">
            <v>1.241</v>
          </cell>
          <cell r="D462">
            <v>1.596</v>
          </cell>
          <cell r="E462">
            <v>1.448</v>
          </cell>
          <cell r="F462">
            <v>2.127</v>
          </cell>
          <cell r="G462">
            <v>2.299</v>
          </cell>
          <cell r="H462">
            <v>1.885</v>
          </cell>
          <cell r="I462">
            <v>2.581</v>
          </cell>
        </row>
        <row r="463">
          <cell r="A463" t="str">
            <v>4,5-seco-Dopa</v>
          </cell>
          <cell r="B463">
            <v>0.614</v>
          </cell>
          <cell r="C463">
            <v>0.498</v>
          </cell>
          <cell r="D463">
            <v>0.642</v>
          </cell>
          <cell r="E463">
            <v>0.592</v>
          </cell>
          <cell r="F463">
            <v>0.65</v>
          </cell>
          <cell r="G463">
            <v>0.703</v>
          </cell>
          <cell r="H463">
            <v>0.668</v>
          </cell>
          <cell r="I463">
            <v>0.664</v>
          </cell>
        </row>
        <row r="464">
          <cell r="A464" t="str">
            <v>8-Methylnonenoate</v>
          </cell>
          <cell r="B464">
            <v>1.093</v>
          </cell>
          <cell r="C464">
            <v>1.108</v>
          </cell>
          <cell r="D464">
            <v>1.183</v>
          </cell>
          <cell r="E464">
            <v>0.987</v>
          </cell>
          <cell r="F464">
            <v>1.032</v>
          </cell>
          <cell r="G464">
            <v>0.936</v>
          </cell>
          <cell r="H464">
            <v>0.906</v>
          </cell>
          <cell r="I464">
            <v>0.963</v>
          </cell>
        </row>
        <row r="465">
          <cell r="A465" t="str">
            <v>16-Hydroxy hexadecanoic acid</v>
          </cell>
          <cell r="B465">
            <v>1.835</v>
          </cell>
          <cell r="C465">
            <v>1.739</v>
          </cell>
          <cell r="D465">
            <v>1.66</v>
          </cell>
          <cell r="E465">
            <v>1.505</v>
          </cell>
          <cell r="F465">
            <v>1.692</v>
          </cell>
          <cell r="G465">
            <v>1.603</v>
          </cell>
          <cell r="H465">
            <v>1.905</v>
          </cell>
          <cell r="I465">
            <v>1.991</v>
          </cell>
        </row>
        <row r="466">
          <cell r="A466" t="str">
            <v>isopimara-7,15-dienal</v>
          </cell>
          <cell r="B466">
            <v>1.278</v>
          </cell>
          <cell r="C466">
            <v>1.842</v>
          </cell>
          <cell r="D466">
            <v>1.432</v>
          </cell>
          <cell r="E466">
            <v>1.403</v>
          </cell>
          <cell r="F466">
            <v>1.583</v>
          </cell>
          <cell r="G466">
            <v>1.342</v>
          </cell>
          <cell r="H466">
            <v>2.123</v>
          </cell>
          <cell r="I466">
            <v>1.795</v>
          </cell>
        </row>
        <row r="467">
          <cell r="A467" t="str">
            <v>2-Hydroxy-5-methylquinone</v>
          </cell>
          <cell r="B467">
            <v>0.658</v>
          </cell>
          <cell r="C467">
            <v>0.616</v>
          </cell>
          <cell r="D467">
            <v>0.62</v>
          </cell>
          <cell r="E467">
            <v>0.615</v>
          </cell>
          <cell r="F467">
            <v>0.725</v>
          </cell>
          <cell r="G467">
            <v>0.736</v>
          </cell>
          <cell r="H467">
            <v>0.713</v>
          </cell>
          <cell r="I467">
            <v>0.677</v>
          </cell>
        </row>
        <row r="468">
          <cell r="A468" t="str">
            <v>cis,cis-2,4-Dihydroxy-5-methyl-6-oxo-2,4-hexadienoate</v>
          </cell>
          <cell r="B468">
            <v>1.028</v>
          </cell>
          <cell r="C468">
            <v>0.949</v>
          </cell>
          <cell r="D468">
            <v>1.044</v>
          </cell>
          <cell r="E468">
            <v>1.173</v>
          </cell>
          <cell r="F468">
            <v>0.736</v>
          </cell>
          <cell r="G468">
            <v>0.823</v>
          </cell>
          <cell r="H468">
            <v>0.867</v>
          </cell>
          <cell r="I468">
            <v>0.674</v>
          </cell>
        </row>
        <row r="469">
          <cell r="A469" t="str">
            <v>9,10-Epoxystearic acid</v>
          </cell>
          <cell r="B469">
            <v>0.871</v>
          </cell>
          <cell r="C469">
            <v>0.951</v>
          </cell>
          <cell r="D469">
            <v>0.908</v>
          </cell>
          <cell r="E469">
            <v>1.164</v>
          </cell>
          <cell r="F469">
            <v>1.341</v>
          </cell>
          <cell r="G469">
            <v>1.439</v>
          </cell>
          <cell r="H469">
            <v>1.451</v>
          </cell>
          <cell r="I469">
            <v>1.297</v>
          </cell>
        </row>
        <row r="470">
          <cell r="A470" t="str">
            <v>4-Hydroxy-4-(3-pyridyl)-butanoic acid</v>
          </cell>
          <cell r="B470">
            <v>0.929</v>
          </cell>
          <cell r="C470">
            <v>0.945</v>
          </cell>
          <cell r="D470">
            <v>1</v>
          </cell>
          <cell r="E470">
            <v>0.915</v>
          </cell>
          <cell r="F470">
            <v>1.648</v>
          </cell>
          <cell r="G470">
            <v>1.403</v>
          </cell>
          <cell r="H470">
            <v>1.227</v>
          </cell>
          <cell r="I470">
            <v>1.681</v>
          </cell>
        </row>
        <row r="471">
          <cell r="A471" t="str">
            <v>16-Oxopalmitate</v>
          </cell>
          <cell r="B471">
            <v>1.391</v>
          </cell>
          <cell r="C471">
            <v>1.519</v>
          </cell>
          <cell r="D471">
            <v>0.979</v>
          </cell>
          <cell r="E471">
            <v>1.541</v>
          </cell>
          <cell r="F471">
            <v>0.867</v>
          </cell>
          <cell r="G471">
            <v>1.236</v>
          </cell>
          <cell r="H471">
            <v>1.213</v>
          </cell>
          <cell r="I471">
            <v>1.243</v>
          </cell>
        </row>
        <row r="472">
          <cell r="A472" t="str">
            <v>Hexadecanedioic acid</v>
          </cell>
          <cell r="B472">
            <v>1.853</v>
          </cell>
          <cell r="C472">
            <v>1.202</v>
          </cell>
          <cell r="D472">
            <v>1.245</v>
          </cell>
          <cell r="E472">
            <v>1.459</v>
          </cell>
          <cell r="F472">
            <v>1.418</v>
          </cell>
          <cell r="G472">
            <v>1.1749</v>
          </cell>
          <cell r="H472">
            <v>1.743</v>
          </cell>
          <cell r="I472">
            <v>1.2</v>
          </cell>
        </row>
        <row r="473">
          <cell r="A473" t="str">
            <v>18-Hydroxyoleate</v>
          </cell>
          <cell r="B473">
            <v>0.748</v>
          </cell>
          <cell r="C473">
            <v>1.115</v>
          </cell>
          <cell r="D473">
            <v>0.743</v>
          </cell>
          <cell r="E473">
            <v>1.026</v>
          </cell>
          <cell r="F473">
            <v>0.82</v>
          </cell>
          <cell r="G473">
            <v>0.787</v>
          </cell>
          <cell r="H473">
            <v>1.021</v>
          </cell>
          <cell r="I473">
            <v>0.881</v>
          </cell>
        </row>
        <row r="474">
          <cell r="A474" t="str">
            <v>18-Oxooleate</v>
          </cell>
          <cell r="B474">
            <v>1.298</v>
          </cell>
          <cell r="C474">
            <v>1.636</v>
          </cell>
          <cell r="D474">
            <v>1.325</v>
          </cell>
          <cell r="E474">
            <v>1.617</v>
          </cell>
          <cell r="F474">
            <v>1.103</v>
          </cell>
          <cell r="G474">
            <v>1.13</v>
          </cell>
          <cell r="H474">
            <v>1.317</v>
          </cell>
          <cell r="I474">
            <v>1.481</v>
          </cell>
        </row>
        <row r="475">
          <cell r="A475" t="str">
            <v>9,10-Dihydroxystearate</v>
          </cell>
          <cell r="B475">
            <v>0.953</v>
          </cell>
          <cell r="C475">
            <v>1.233</v>
          </cell>
          <cell r="D475">
            <v>0.994</v>
          </cell>
          <cell r="E475">
            <v>1.759</v>
          </cell>
          <cell r="F475">
            <v>0.697</v>
          </cell>
          <cell r="G475">
            <v>0.916</v>
          </cell>
          <cell r="H475">
            <v>0.831</v>
          </cell>
          <cell r="I475">
            <v>1.049</v>
          </cell>
        </row>
        <row r="476">
          <cell r="A476" t="str">
            <v>(3S)-3-Hydroxycyclocitral</v>
          </cell>
          <cell r="B476">
            <v>0.953</v>
          </cell>
          <cell r="C476">
            <v>0.906</v>
          </cell>
          <cell r="D476">
            <v>0.926</v>
          </cell>
          <cell r="E476">
            <v>0.942</v>
          </cell>
          <cell r="F476">
            <v>0.902</v>
          </cell>
          <cell r="G476">
            <v>0.892</v>
          </cell>
          <cell r="H476">
            <v>1.047</v>
          </cell>
          <cell r="I476">
            <v>0.856</v>
          </cell>
        </row>
        <row r="477">
          <cell r="A477" t="str">
            <v>1,2,3-Propanetricarboxylic acid</v>
          </cell>
          <cell r="B477">
            <v>1.112</v>
          </cell>
          <cell r="C477">
            <v>1.228</v>
          </cell>
          <cell r="D477">
            <v>1.013</v>
          </cell>
          <cell r="E477">
            <v>1.141</v>
          </cell>
          <cell r="F477">
            <v>0.832</v>
          </cell>
          <cell r="G477">
            <v>0.806</v>
          </cell>
          <cell r="H477">
            <v>0.969</v>
          </cell>
          <cell r="I477">
            <v>0.829</v>
          </cell>
        </row>
        <row r="478">
          <cell r="A478" t="str">
            <v>Indole-3-carboxylic acid</v>
          </cell>
          <cell r="B478">
            <v>0.745</v>
          </cell>
          <cell r="C478">
            <v>0.772</v>
          </cell>
          <cell r="D478">
            <v>0.727</v>
          </cell>
          <cell r="E478">
            <v>0.861</v>
          </cell>
          <cell r="F478">
            <v>0.586</v>
          </cell>
          <cell r="G478">
            <v>0.711</v>
          </cell>
          <cell r="H478">
            <v>0.735</v>
          </cell>
          <cell r="I478">
            <v>0.535</v>
          </cell>
        </row>
        <row r="479">
          <cell r="A479" t="str">
            <v>N-Formyl-4-amino-5-aminomethyl-2-methylpyrimidine</v>
          </cell>
          <cell r="B479">
            <v>1.001</v>
          </cell>
          <cell r="C479">
            <v>1.052</v>
          </cell>
          <cell r="D479">
            <v>1.003</v>
          </cell>
          <cell r="E479">
            <v>0.963</v>
          </cell>
          <cell r="F479">
            <v>0.8</v>
          </cell>
          <cell r="G479">
            <v>0.742</v>
          </cell>
          <cell r="H479">
            <v>0.824</v>
          </cell>
          <cell r="I479">
            <v>0.85</v>
          </cell>
        </row>
        <row r="480">
          <cell r="A480" t="str">
            <v>Iminodiacetic acid</v>
          </cell>
          <cell r="B480">
            <v>0.713</v>
          </cell>
          <cell r="C480">
            <v>0.894</v>
          </cell>
          <cell r="D480">
            <v>0.805</v>
          </cell>
          <cell r="E480">
            <v>0.901</v>
          </cell>
          <cell r="F480">
            <v>0.723</v>
          </cell>
          <cell r="G480">
            <v>0.658</v>
          </cell>
          <cell r="H480">
            <v>0.943</v>
          </cell>
          <cell r="I480">
            <v>0.585</v>
          </cell>
        </row>
        <row r="481">
          <cell r="A481" t="str">
            <v>N(alpha)-Acetyl-L-2,4-diaminobutyrate</v>
          </cell>
          <cell r="B481">
            <v>1.63</v>
          </cell>
          <cell r="C481">
            <v>1.449</v>
          </cell>
          <cell r="D481">
            <v>1.122</v>
          </cell>
          <cell r="E481">
            <v>1.239</v>
          </cell>
          <cell r="F481">
            <v>1.331</v>
          </cell>
          <cell r="G481">
            <v>1.191</v>
          </cell>
          <cell r="H481">
            <v>1.023</v>
          </cell>
          <cell r="I481">
            <v>1.491</v>
          </cell>
        </row>
        <row r="482">
          <cell r="A482" t="str">
            <v>Coniferyl acetate</v>
          </cell>
          <cell r="B482">
            <v>0.428</v>
          </cell>
          <cell r="C482">
            <v>0.47</v>
          </cell>
          <cell r="D482">
            <v>0.492</v>
          </cell>
          <cell r="E482">
            <v>0.443</v>
          </cell>
          <cell r="F482">
            <v>1.001</v>
          </cell>
          <cell r="G482">
            <v>0.841</v>
          </cell>
          <cell r="H482">
            <v>0.669</v>
          </cell>
          <cell r="I482">
            <v>0.87</v>
          </cell>
        </row>
        <row r="483">
          <cell r="A483" t="str">
            <v>(Z)-3-Peroxyaminoacrylate</v>
          </cell>
          <cell r="B483">
            <v>0.782</v>
          </cell>
          <cell r="C483">
            <v>0.814</v>
          </cell>
          <cell r="D483">
            <v>0.833</v>
          </cell>
          <cell r="E483">
            <v>0.843</v>
          </cell>
          <cell r="F483">
            <v>0.92</v>
          </cell>
          <cell r="G483">
            <v>0.876</v>
          </cell>
          <cell r="H483">
            <v>0.988</v>
          </cell>
          <cell r="I483">
            <v>0.959</v>
          </cell>
        </row>
        <row r="484">
          <cell r="A484" t="str">
            <v>Aminoacrylate</v>
          </cell>
          <cell r="B484">
            <v>1.148</v>
          </cell>
          <cell r="C484">
            <v>1.234</v>
          </cell>
          <cell r="D484">
            <v>1.208</v>
          </cell>
          <cell r="E484">
            <v>1.268</v>
          </cell>
          <cell r="F484">
            <v>0.714</v>
          </cell>
          <cell r="G484">
            <v>0.77</v>
          </cell>
          <cell r="H484">
            <v>0.72</v>
          </cell>
          <cell r="I484">
            <v>0.758</v>
          </cell>
        </row>
        <row r="485">
          <cell r="A485" t="str">
            <v>2'-Deamino-2'-hydroxy-6'-dehydroparomamine</v>
          </cell>
          <cell r="B485">
            <v>0.791</v>
          </cell>
          <cell r="C485">
            <v>0.778</v>
          </cell>
          <cell r="D485">
            <v>0.651</v>
          </cell>
          <cell r="E485">
            <v>0.631</v>
          </cell>
          <cell r="F485">
            <v>0.832</v>
          </cell>
          <cell r="G485">
            <v>0.809</v>
          </cell>
          <cell r="H485">
            <v>0.836</v>
          </cell>
          <cell r="I485">
            <v>0.802</v>
          </cell>
        </row>
        <row r="486">
          <cell r="A486" t="str">
            <v>Coumaryl acetate</v>
          </cell>
          <cell r="B486">
            <v>1.219</v>
          </cell>
          <cell r="C486">
            <v>1.343</v>
          </cell>
          <cell r="D486">
            <v>1.421</v>
          </cell>
          <cell r="E486">
            <v>1.151</v>
          </cell>
          <cell r="F486">
            <v>0.377</v>
          </cell>
          <cell r="G486">
            <v>0.78</v>
          </cell>
          <cell r="H486">
            <v>0.48</v>
          </cell>
          <cell r="I486">
            <v>0.388</v>
          </cell>
        </row>
        <row r="487">
          <cell r="A487" t="str">
            <v>Imidazolepropionic acid</v>
          </cell>
          <cell r="B487">
            <v>0.693</v>
          </cell>
          <cell r="C487">
            <v>0.773</v>
          </cell>
          <cell r="D487">
            <v>0.531</v>
          </cell>
          <cell r="E487">
            <v>0.909</v>
          </cell>
          <cell r="F487">
            <v>1.251</v>
          </cell>
          <cell r="G487">
            <v>1.144</v>
          </cell>
          <cell r="H487">
            <v>0.924</v>
          </cell>
          <cell r="I487">
            <v>1.006</v>
          </cell>
        </row>
        <row r="488">
          <cell r="A488" t="str">
            <v>GDP-alpha-D-perosamine</v>
          </cell>
          <cell r="B488">
            <v>0.981</v>
          </cell>
          <cell r="C488">
            <v>1.099</v>
          </cell>
          <cell r="D488">
            <v>0.808</v>
          </cell>
          <cell r="E488">
            <v>0.791</v>
          </cell>
          <cell r="F488">
            <v>0.87</v>
          </cell>
          <cell r="G488">
            <v>0.788</v>
          </cell>
          <cell r="H488">
            <v>0.766</v>
          </cell>
          <cell r="I488">
            <v>0.636</v>
          </cell>
        </row>
        <row r="489">
          <cell r="A489" t="str">
            <v>2,4-Diketo-3-deoxy-L-fuconate</v>
          </cell>
          <cell r="B489">
            <v>1.005</v>
          </cell>
          <cell r="C489">
            <v>0.956</v>
          </cell>
          <cell r="D489">
            <v>1.129</v>
          </cell>
          <cell r="E489">
            <v>0.837</v>
          </cell>
          <cell r="F489">
            <v>0.612</v>
          </cell>
          <cell r="G489">
            <v>1.158</v>
          </cell>
          <cell r="H489">
            <v>0.578</v>
          </cell>
          <cell r="I489">
            <v>0.759</v>
          </cell>
        </row>
        <row r="490">
          <cell r="A490" t="str">
            <v>C20818</v>
          </cell>
          <cell r="B490">
            <v>0.524</v>
          </cell>
          <cell r="C490">
            <v>0.637</v>
          </cell>
          <cell r="D490">
            <v>0.686</v>
          </cell>
          <cell r="E490">
            <v>0.518</v>
          </cell>
          <cell r="F490">
            <v>1.278</v>
          </cell>
          <cell r="G490">
            <v>1.122</v>
          </cell>
          <cell r="H490">
            <v>0.881</v>
          </cell>
          <cell r="I490">
            <v>1.146</v>
          </cell>
        </row>
        <row r="491">
          <cell r="A491" t="str">
            <v>2,3-Dihydrothienamycin</v>
          </cell>
          <cell r="B491">
            <v>1.028</v>
          </cell>
          <cell r="C491">
            <v>0.987</v>
          </cell>
          <cell r="D491">
            <v>0.853</v>
          </cell>
          <cell r="E491">
            <v>0.864</v>
          </cell>
          <cell r="F491">
            <v>1.311</v>
          </cell>
          <cell r="G491">
            <v>1.036</v>
          </cell>
          <cell r="H491">
            <v>1.15</v>
          </cell>
          <cell r="I491">
            <v>1.268</v>
          </cell>
        </row>
        <row r="492">
          <cell r="A492" t="str">
            <v>3-Hydroxyisovaleric acid</v>
          </cell>
          <cell r="B492">
            <v>0.695</v>
          </cell>
          <cell r="C492">
            <v>0.62</v>
          </cell>
          <cell r="D492">
            <v>0.809</v>
          </cell>
          <cell r="E492">
            <v>0.763</v>
          </cell>
          <cell r="F492">
            <v>1.131</v>
          </cell>
          <cell r="G492">
            <v>0.954</v>
          </cell>
          <cell r="H492">
            <v>1.237</v>
          </cell>
          <cell r="I492">
            <v>1.168</v>
          </cell>
        </row>
        <row r="493">
          <cell r="A493" t="str">
            <v>Tabtoxin biosynthesis intermediate 3</v>
          </cell>
          <cell r="B493">
            <v>0.456</v>
          </cell>
          <cell r="C493">
            <v>0.537</v>
          </cell>
          <cell r="D493">
            <v>0.506</v>
          </cell>
          <cell r="E493">
            <v>0.485</v>
          </cell>
          <cell r="F493">
            <v>0.763</v>
          </cell>
          <cell r="G493">
            <v>0.704</v>
          </cell>
          <cell r="H493">
            <v>0.911</v>
          </cell>
          <cell r="I493">
            <v>0.848</v>
          </cell>
        </row>
        <row r="494">
          <cell r="A494" t="str">
            <v>Tabtoxin biosynthesis intermediate 4</v>
          </cell>
          <cell r="B494">
            <v>0.509</v>
          </cell>
          <cell r="C494">
            <v>0.461</v>
          </cell>
          <cell r="D494">
            <v>0.494</v>
          </cell>
          <cell r="E494">
            <v>0.442</v>
          </cell>
          <cell r="F494">
            <v>0.449</v>
          </cell>
          <cell r="G494">
            <v>0.494</v>
          </cell>
          <cell r="H494">
            <v>0.473</v>
          </cell>
          <cell r="I494">
            <v>0.417</v>
          </cell>
        </row>
        <row r="495">
          <cell r="A495" t="str">
            <v>Tabtoxin biosynthesis intermediate 6</v>
          </cell>
          <cell r="B495">
            <v>1.237</v>
          </cell>
          <cell r="C495">
            <v>1.26</v>
          </cell>
          <cell r="D495">
            <v>1.393</v>
          </cell>
          <cell r="E495">
            <v>1.25</v>
          </cell>
          <cell r="F495">
            <v>0.988</v>
          </cell>
          <cell r="G495">
            <v>0.931</v>
          </cell>
          <cell r="H495">
            <v>0.819</v>
          </cell>
          <cell r="I495">
            <v>0.839</v>
          </cell>
        </row>
        <row r="496">
          <cell r="A496" t="str">
            <v>Tabtoxinine-beta-lactam</v>
          </cell>
          <cell r="B496">
            <v>0.666</v>
          </cell>
          <cell r="C496">
            <v>0.659</v>
          </cell>
          <cell r="D496">
            <v>0.68</v>
          </cell>
          <cell r="E496">
            <v>0.634</v>
          </cell>
          <cell r="F496">
            <v>1.025</v>
          </cell>
          <cell r="G496">
            <v>0.979</v>
          </cell>
          <cell r="H496">
            <v>1.171</v>
          </cell>
          <cell r="I496">
            <v>1.128</v>
          </cell>
        </row>
        <row r="497">
          <cell r="A497" t="str">
            <v>gamma-Glutamyltyramine</v>
          </cell>
          <cell r="B497">
            <v>1.772</v>
          </cell>
          <cell r="C497">
            <v>1.554</v>
          </cell>
          <cell r="D497">
            <v>1.206</v>
          </cell>
          <cell r="E497">
            <v>1.284</v>
          </cell>
          <cell r="F497">
            <v>1.035</v>
          </cell>
          <cell r="G497">
            <v>1.418</v>
          </cell>
          <cell r="H497">
            <v>0.982</v>
          </cell>
          <cell r="I497">
            <v>1.542</v>
          </cell>
        </row>
        <row r="498">
          <cell r="A498" t="str">
            <v>Ipsdienone</v>
          </cell>
          <cell r="B498">
            <v>0.651</v>
          </cell>
          <cell r="C498">
            <v>0.683</v>
          </cell>
          <cell r="D498">
            <v>0.848</v>
          </cell>
          <cell r="E498">
            <v>0.537</v>
          </cell>
          <cell r="F498">
            <v>0.365</v>
          </cell>
          <cell r="G498">
            <v>1.073</v>
          </cell>
          <cell r="H498">
            <v>0.438</v>
          </cell>
          <cell r="I498">
            <v>0.55</v>
          </cell>
        </row>
        <row r="499">
          <cell r="A499" t="str">
            <v>Dapdiamide B</v>
          </cell>
          <cell r="B499">
            <v>1.487</v>
          </cell>
          <cell r="C499">
            <v>1.268</v>
          </cell>
          <cell r="D499">
            <v>1.42</v>
          </cell>
          <cell r="E499">
            <v>1.034</v>
          </cell>
          <cell r="F499">
            <v>1.188</v>
          </cell>
          <cell r="G499">
            <v>1.087</v>
          </cell>
          <cell r="H499">
            <v>1.04</v>
          </cell>
          <cell r="I499">
            <v>1.122</v>
          </cell>
        </row>
        <row r="500">
          <cell r="A500" t="str">
            <v>Ophthalmic acid</v>
          </cell>
          <cell r="B500">
            <v>0.682</v>
          </cell>
          <cell r="C500">
            <v>0.644</v>
          </cell>
          <cell r="D500">
            <v>0.568</v>
          </cell>
          <cell r="E500">
            <v>0.55</v>
          </cell>
          <cell r="F500">
            <v>1.107</v>
          </cell>
          <cell r="G500">
            <v>0.942</v>
          </cell>
          <cell r="H500">
            <v>1.031</v>
          </cell>
          <cell r="I500">
            <v>0.982</v>
          </cell>
        </row>
        <row r="501">
          <cell r="A501" t="str">
            <v>4-Hydroxy-3-methylbenzaldehyde</v>
          </cell>
          <cell r="B501">
            <v>1.357</v>
          </cell>
          <cell r="C501">
            <v>1.321</v>
          </cell>
          <cell r="D501">
            <v>1.313</v>
          </cell>
          <cell r="E501">
            <v>1.287</v>
          </cell>
          <cell r="F501">
            <v>1.521</v>
          </cell>
          <cell r="G501">
            <v>1.369</v>
          </cell>
          <cell r="H501">
            <v>1.393</v>
          </cell>
          <cell r="I501">
            <v>1.528</v>
          </cell>
        </row>
        <row r="502">
          <cell r="A502" t="str">
            <v>2-Amino-5-epi-valiolone</v>
          </cell>
          <cell r="B502">
            <v>1.172</v>
          </cell>
          <cell r="C502">
            <v>1.127</v>
          </cell>
          <cell r="D502">
            <v>0.981</v>
          </cell>
          <cell r="E502">
            <v>1.123</v>
          </cell>
          <cell r="F502">
            <v>0.857</v>
          </cell>
          <cell r="G502">
            <v>0.911</v>
          </cell>
          <cell r="H502">
            <v>1.009</v>
          </cell>
          <cell r="I502">
            <v>0.961</v>
          </cell>
        </row>
        <row r="503">
          <cell r="A503" t="str">
            <v>2-Aminovalienone</v>
          </cell>
          <cell r="B503">
            <v>1.389</v>
          </cell>
          <cell r="C503">
            <v>1.423</v>
          </cell>
          <cell r="D503">
            <v>1.555</v>
          </cell>
          <cell r="E503">
            <v>1.145</v>
          </cell>
          <cell r="F503">
            <v>1.311</v>
          </cell>
          <cell r="G503">
            <v>1.22</v>
          </cell>
          <cell r="H503">
            <v>1.351</v>
          </cell>
          <cell r="I503">
            <v>1.184</v>
          </cell>
        </row>
        <row r="504">
          <cell r="A504" t="str">
            <v>4-Hydroxy-L-tryptophan</v>
          </cell>
          <cell r="B504">
            <v>1.875</v>
          </cell>
          <cell r="C504">
            <v>1.5</v>
          </cell>
          <cell r="D504">
            <v>1.625</v>
          </cell>
          <cell r="E504">
            <v>2.235</v>
          </cell>
          <cell r="F504">
            <v>1.876</v>
          </cell>
          <cell r="G504">
            <v>1.709</v>
          </cell>
          <cell r="H504">
            <v>2.247</v>
          </cell>
          <cell r="I504">
            <v>1.701</v>
          </cell>
        </row>
        <row r="505">
          <cell r="A505" t="str">
            <v>Salviol</v>
          </cell>
          <cell r="B505">
            <v>1.299</v>
          </cell>
          <cell r="C505">
            <v>1.313</v>
          </cell>
          <cell r="D505">
            <v>1.452</v>
          </cell>
          <cell r="E505">
            <v>1.867</v>
          </cell>
          <cell r="F505">
            <v>1.146</v>
          </cell>
          <cell r="G505">
            <v>1.201</v>
          </cell>
          <cell r="H505">
            <v>1.496</v>
          </cell>
          <cell r="I505">
            <v>0.915</v>
          </cell>
        </row>
        <row r="506">
          <cell r="A506" t="str">
            <v>4-Chloro-L-lysine</v>
          </cell>
          <cell r="B506">
            <v>1.061</v>
          </cell>
          <cell r="C506">
            <v>1.048</v>
          </cell>
          <cell r="D506">
            <v>1.412</v>
          </cell>
          <cell r="E506">
            <v>1.651</v>
          </cell>
          <cell r="F506">
            <v>0.712</v>
          </cell>
          <cell r="G506">
            <v>1.242</v>
          </cell>
          <cell r="H506">
            <v>0.908</v>
          </cell>
          <cell r="I506">
            <v>0.869</v>
          </cell>
        </row>
        <row r="507">
          <cell r="A507" t="str">
            <v>L-Propargylglycine</v>
          </cell>
          <cell r="B507">
            <v>0.68</v>
          </cell>
          <cell r="C507">
            <v>0.652</v>
          </cell>
          <cell r="D507">
            <v>0.635</v>
          </cell>
          <cell r="E507">
            <v>0.687</v>
          </cell>
          <cell r="F507">
            <v>0.734</v>
          </cell>
          <cell r="G507">
            <v>0.777</v>
          </cell>
          <cell r="H507">
            <v>1.091</v>
          </cell>
          <cell r="I507">
            <v>0.741</v>
          </cell>
        </row>
        <row r="508">
          <cell r="A508" t="str">
            <v>L-gamma-Glutamyl-(3R)-L-beta-ethynylserine</v>
          </cell>
          <cell r="B508">
            <v>1.1</v>
          </cell>
          <cell r="C508">
            <v>0.963</v>
          </cell>
          <cell r="D508">
            <v>0.916</v>
          </cell>
          <cell r="E508">
            <v>0.919</v>
          </cell>
          <cell r="F508">
            <v>1.503</v>
          </cell>
          <cell r="G508">
            <v>1.414</v>
          </cell>
          <cell r="H508">
            <v>1.615</v>
          </cell>
          <cell r="I508">
            <v>1.427</v>
          </cell>
        </row>
        <row r="509">
          <cell r="A509" t="str">
            <v>L-beta-Ethynylserine</v>
          </cell>
          <cell r="B509">
            <v>0.998</v>
          </cell>
          <cell r="C509">
            <v>1.143</v>
          </cell>
          <cell r="D509">
            <v>0.963</v>
          </cell>
          <cell r="E509">
            <v>0.993</v>
          </cell>
          <cell r="F509">
            <v>0.767</v>
          </cell>
          <cell r="G509">
            <v>0.855</v>
          </cell>
          <cell r="H509">
            <v>1.026</v>
          </cell>
          <cell r="I509">
            <v>0.753</v>
          </cell>
        </row>
        <row r="510">
          <cell r="A510" t="str">
            <v>Saccharopine</v>
          </cell>
          <cell r="B510">
            <v>1.287</v>
          </cell>
          <cell r="C510">
            <v>1.574</v>
          </cell>
          <cell r="D510">
            <v>1.482</v>
          </cell>
          <cell r="E510">
            <v>1.425</v>
          </cell>
          <cell r="F510">
            <v>1.367</v>
          </cell>
          <cell r="G510">
            <v>0.962</v>
          </cell>
          <cell r="H510">
            <v>1.051</v>
          </cell>
          <cell r="I510">
            <v>1.447</v>
          </cell>
        </row>
        <row r="511">
          <cell r="A511" t="str">
            <v>Uridine</v>
          </cell>
          <cell r="B511">
            <v>0.856</v>
          </cell>
          <cell r="C511">
            <v>0.92</v>
          </cell>
          <cell r="D511">
            <v>1.109</v>
          </cell>
          <cell r="E511">
            <v>0.857</v>
          </cell>
          <cell r="F511">
            <v>1.019</v>
          </cell>
          <cell r="G511">
            <v>1.044</v>
          </cell>
          <cell r="H511">
            <v>1.103</v>
          </cell>
          <cell r="I511">
            <v>1.025</v>
          </cell>
        </row>
        <row r="512">
          <cell r="A512" t="str">
            <v>3-Hexenedioic acid</v>
          </cell>
          <cell r="B512">
            <v>0.844</v>
          </cell>
          <cell r="C512">
            <v>0.941</v>
          </cell>
          <cell r="D512">
            <v>0.613</v>
          </cell>
          <cell r="E512">
            <v>0.8</v>
          </cell>
          <cell r="F512">
            <v>0.997</v>
          </cell>
          <cell r="G512">
            <v>0.907</v>
          </cell>
          <cell r="H512">
            <v>1.239</v>
          </cell>
          <cell r="I512">
            <v>0.956</v>
          </cell>
        </row>
        <row r="513">
          <cell r="A513" t="str">
            <v>N-Alpha-acetyllysine</v>
          </cell>
          <cell r="B513">
            <v>0.614</v>
          </cell>
          <cell r="C513">
            <v>0.63</v>
          </cell>
          <cell r="D513">
            <v>0.688</v>
          </cell>
          <cell r="E513">
            <v>0.595</v>
          </cell>
          <cell r="F513">
            <v>0.971</v>
          </cell>
          <cell r="G513">
            <v>0.989</v>
          </cell>
          <cell r="H513">
            <v>0.837</v>
          </cell>
          <cell r="I513">
            <v>1.057</v>
          </cell>
        </row>
        <row r="514">
          <cell r="A514" t="str">
            <v>3-Oxocholic acid</v>
          </cell>
          <cell r="B514">
            <v>0.542</v>
          </cell>
          <cell r="C514">
            <v>0.414</v>
          </cell>
          <cell r="D514">
            <v>0.629</v>
          </cell>
          <cell r="E514">
            <v>0.4</v>
          </cell>
          <cell r="F514">
            <v>0.775</v>
          </cell>
          <cell r="G514">
            <v>0.464</v>
          </cell>
          <cell r="H514">
            <v>1.389</v>
          </cell>
          <cell r="I514">
            <v>0.767</v>
          </cell>
        </row>
        <row r="515">
          <cell r="A515" t="str">
            <v>Acetylglycine</v>
          </cell>
          <cell r="B515">
            <v>1.169</v>
          </cell>
          <cell r="C515">
            <v>1.078</v>
          </cell>
          <cell r="D515">
            <v>1.136</v>
          </cell>
          <cell r="E515">
            <v>1.176</v>
          </cell>
          <cell r="F515">
            <v>1.278</v>
          </cell>
          <cell r="G515">
            <v>1.302</v>
          </cell>
          <cell r="H515">
            <v>1.299</v>
          </cell>
          <cell r="I515">
            <v>1.481</v>
          </cell>
        </row>
        <row r="516">
          <cell r="A516" t="str">
            <v>Isovalerylglycine</v>
          </cell>
          <cell r="B516">
            <v>1.059</v>
          </cell>
          <cell r="C516">
            <v>0.72</v>
          </cell>
          <cell r="D516">
            <v>0.934</v>
          </cell>
          <cell r="E516">
            <v>0.981</v>
          </cell>
          <cell r="F516">
            <v>1.076</v>
          </cell>
          <cell r="G516">
            <v>0.929</v>
          </cell>
          <cell r="H516">
            <v>1.217</v>
          </cell>
          <cell r="I516">
            <v>1.112</v>
          </cell>
        </row>
        <row r="517">
          <cell r="A517" t="str">
            <v>Glycylproline</v>
          </cell>
          <cell r="B517">
            <v>0.814</v>
          </cell>
          <cell r="C517">
            <v>0.896</v>
          </cell>
          <cell r="D517">
            <v>0.991</v>
          </cell>
          <cell r="E517">
            <v>0.922</v>
          </cell>
          <cell r="F517">
            <v>1.091</v>
          </cell>
          <cell r="G517">
            <v>1.179</v>
          </cell>
          <cell r="H517">
            <v>0.984</v>
          </cell>
          <cell r="I517">
            <v>1.139</v>
          </cell>
        </row>
        <row r="518">
          <cell r="A518" t="str">
            <v>3-Hydroxymandelic acid</v>
          </cell>
          <cell r="B518">
            <v>0.709</v>
          </cell>
          <cell r="C518">
            <v>0.689</v>
          </cell>
          <cell r="D518">
            <v>0.607</v>
          </cell>
          <cell r="E518">
            <v>0.711</v>
          </cell>
          <cell r="F518">
            <v>0.77</v>
          </cell>
          <cell r="G518">
            <v>0.899</v>
          </cell>
          <cell r="H518">
            <v>1.003</v>
          </cell>
          <cell r="I518">
            <v>0.692</v>
          </cell>
        </row>
        <row r="519">
          <cell r="A519" t="str">
            <v>Methylglutaric acid</v>
          </cell>
          <cell r="B519">
            <v>1.05</v>
          </cell>
          <cell r="C519">
            <v>0.982</v>
          </cell>
          <cell r="D519">
            <v>0.873</v>
          </cell>
          <cell r="E519">
            <v>0.894</v>
          </cell>
          <cell r="F519">
            <v>1.574</v>
          </cell>
          <cell r="G519">
            <v>1.269</v>
          </cell>
          <cell r="H519">
            <v>1.493</v>
          </cell>
          <cell r="I519">
            <v>1.444</v>
          </cell>
        </row>
        <row r="520">
          <cell r="A520" t="str">
            <v>N-Acetyl-L-alanine</v>
          </cell>
          <cell r="B520">
            <v>0.924</v>
          </cell>
          <cell r="C520">
            <v>0.801</v>
          </cell>
          <cell r="D520">
            <v>0.987</v>
          </cell>
          <cell r="E520">
            <v>0.92</v>
          </cell>
          <cell r="F520">
            <v>1.234</v>
          </cell>
          <cell r="G520">
            <v>1.032</v>
          </cell>
          <cell r="H520">
            <v>1.024</v>
          </cell>
          <cell r="I520">
            <v>1.309</v>
          </cell>
        </row>
        <row r="521">
          <cell r="A521" t="str">
            <v>Ribothymidine</v>
          </cell>
          <cell r="B521">
            <v>0.788</v>
          </cell>
          <cell r="C521">
            <v>0.895</v>
          </cell>
          <cell r="D521">
            <v>1.1378</v>
          </cell>
          <cell r="E521">
            <v>1.377</v>
          </cell>
          <cell r="F521">
            <v>1.19</v>
          </cell>
          <cell r="G521">
            <v>1.1814</v>
          </cell>
          <cell r="H521">
            <v>1.452</v>
          </cell>
          <cell r="I521">
            <v>0.9819</v>
          </cell>
        </row>
        <row r="522">
          <cell r="A522" t="str">
            <v>Undecanedioic acid</v>
          </cell>
          <cell r="B522">
            <v>1.39</v>
          </cell>
          <cell r="C522">
            <v>1.526</v>
          </cell>
          <cell r="D522">
            <v>1.123</v>
          </cell>
          <cell r="E522">
            <v>1.308</v>
          </cell>
          <cell r="F522">
            <v>0.888</v>
          </cell>
          <cell r="G522">
            <v>1.171</v>
          </cell>
          <cell r="H522">
            <v>1.252</v>
          </cell>
          <cell r="I522">
            <v>1.048</v>
          </cell>
        </row>
        <row r="523">
          <cell r="A523" t="str">
            <v>DL-2-Aminooctanoic acid</v>
          </cell>
          <cell r="B523">
            <v>0.426</v>
          </cell>
          <cell r="C523">
            <v>0.54</v>
          </cell>
          <cell r="D523">
            <v>0.432</v>
          </cell>
          <cell r="E523">
            <v>0.476</v>
          </cell>
          <cell r="F523">
            <v>1.896</v>
          </cell>
          <cell r="G523">
            <v>1.56</v>
          </cell>
          <cell r="H523">
            <v>1.524</v>
          </cell>
          <cell r="I523">
            <v>2.199</v>
          </cell>
        </row>
        <row r="524">
          <cell r="A524" t="str">
            <v>Methyl propenyl ketone</v>
          </cell>
          <cell r="B524">
            <v>0.634</v>
          </cell>
          <cell r="C524">
            <v>0.75</v>
          </cell>
          <cell r="D524">
            <v>0.687</v>
          </cell>
          <cell r="E524">
            <v>0.739</v>
          </cell>
          <cell r="F524">
            <v>0.658</v>
          </cell>
          <cell r="G524">
            <v>0.687</v>
          </cell>
          <cell r="H524">
            <v>0.719</v>
          </cell>
          <cell r="I524">
            <v>0.631</v>
          </cell>
        </row>
        <row r="525">
          <cell r="A525" t="str">
            <v>3-Methylhistamine</v>
          </cell>
          <cell r="B525">
            <v>0.351</v>
          </cell>
          <cell r="C525">
            <v>0.54</v>
          </cell>
          <cell r="D525">
            <v>0.722</v>
          </cell>
          <cell r="E525">
            <v>0.633</v>
          </cell>
          <cell r="F525">
            <v>0.987</v>
          </cell>
          <cell r="G525">
            <v>2.12</v>
          </cell>
          <cell r="H525">
            <v>0.572</v>
          </cell>
          <cell r="I525">
            <v>1.942</v>
          </cell>
        </row>
        <row r="526">
          <cell r="A526" t="str">
            <v>2-Hydroxy-2-methylbutyric acid</v>
          </cell>
          <cell r="B526">
            <v>1.627</v>
          </cell>
          <cell r="C526">
            <v>1.402</v>
          </cell>
          <cell r="D526">
            <v>1.471</v>
          </cell>
          <cell r="E526">
            <v>1.567</v>
          </cell>
          <cell r="F526">
            <v>1.772</v>
          </cell>
          <cell r="G526">
            <v>1.816</v>
          </cell>
          <cell r="H526">
            <v>1.778</v>
          </cell>
          <cell r="I526">
            <v>1.798</v>
          </cell>
        </row>
        <row r="527">
          <cell r="A527" t="str">
            <v>Dimethylmalonic acid</v>
          </cell>
          <cell r="B527">
            <v>3.54</v>
          </cell>
          <cell r="C527">
            <v>1.576</v>
          </cell>
          <cell r="D527">
            <v>2.446</v>
          </cell>
          <cell r="E527">
            <v>2.316</v>
          </cell>
          <cell r="F527">
            <v>1.021</v>
          </cell>
          <cell r="G527">
            <v>1.261</v>
          </cell>
          <cell r="H527">
            <v>0.825</v>
          </cell>
          <cell r="I527">
            <v>1.138</v>
          </cell>
        </row>
        <row r="528">
          <cell r="A528" t="str">
            <v>Symmetric dimethylarginine</v>
          </cell>
          <cell r="B528">
            <v>0.393</v>
          </cell>
          <cell r="C528">
            <v>0.451</v>
          </cell>
          <cell r="D528">
            <v>0.514</v>
          </cell>
          <cell r="E528">
            <v>0.406</v>
          </cell>
          <cell r="F528">
            <v>1.12</v>
          </cell>
          <cell r="G528">
            <v>0.912</v>
          </cell>
          <cell r="H528">
            <v>0.823</v>
          </cell>
          <cell r="I528">
            <v>1.104</v>
          </cell>
        </row>
        <row r="529">
          <cell r="A529" t="str">
            <v>Isoleucylproline</v>
          </cell>
          <cell r="B529">
            <v>1.018</v>
          </cell>
          <cell r="C529">
            <v>1.058</v>
          </cell>
          <cell r="D529">
            <v>0.961</v>
          </cell>
          <cell r="E529">
            <v>0.886</v>
          </cell>
          <cell r="F529">
            <v>0.893</v>
          </cell>
          <cell r="G529">
            <v>0.993</v>
          </cell>
          <cell r="H529">
            <v>0.808</v>
          </cell>
          <cell r="I529">
            <v>0.919</v>
          </cell>
        </row>
        <row r="530">
          <cell r="A530" t="str">
            <v>Leucylproline</v>
          </cell>
          <cell r="B530">
            <v>1.064</v>
          </cell>
          <cell r="C530">
            <v>1.075</v>
          </cell>
          <cell r="D530">
            <v>1.083</v>
          </cell>
          <cell r="E530">
            <v>0.944</v>
          </cell>
          <cell r="F530">
            <v>1.007</v>
          </cell>
          <cell r="G530">
            <v>1.053</v>
          </cell>
          <cell r="H530">
            <v>0.852</v>
          </cell>
          <cell r="I530">
            <v>1.006</v>
          </cell>
        </row>
        <row r="531">
          <cell r="A531" t="str">
            <v>Phenylalanylproline</v>
          </cell>
          <cell r="B531">
            <v>1.211</v>
          </cell>
          <cell r="C531">
            <v>1.153</v>
          </cell>
          <cell r="D531">
            <v>1.277</v>
          </cell>
          <cell r="E531">
            <v>1.118</v>
          </cell>
          <cell r="F531">
            <v>0.986</v>
          </cell>
          <cell r="G531">
            <v>1.125</v>
          </cell>
          <cell r="H531">
            <v>0.926</v>
          </cell>
          <cell r="I531">
            <v>1.022</v>
          </cell>
        </row>
        <row r="532">
          <cell r="A532" t="str">
            <v>Prolylglycine</v>
          </cell>
          <cell r="B532">
            <v>0.624</v>
          </cell>
          <cell r="C532">
            <v>0.851</v>
          </cell>
          <cell r="D532">
            <v>0.822</v>
          </cell>
          <cell r="E532">
            <v>0.606</v>
          </cell>
          <cell r="F532">
            <v>1.119</v>
          </cell>
          <cell r="G532">
            <v>0.852</v>
          </cell>
          <cell r="H532">
            <v>0.921</v>
          </cell>
          <cell r="I532">
            <v>1.072</v>
          </cell>
        </row>
        <row r="533">
          <cell r="A533" t="str">
            <v>Prolylphenylalanine</v>
          </cell>
          <cell r="B533">
            <v>0.663</v>
          </cell>
          <cell r="C533">
            <v>0.836</v>
          </cell>
          <cell r="D533">
            <v>0.925</v>
          </cell>
          <cell r="E533">
            <v>0.717</v>
          </cell>
          <cell r="F533">
            <v>1.79</v>
          </cell>
          <cell r="G533">
            <v>1.209</v>
          </cell>
          <cell r="H533">
            <v>1.154</v>
          </cell>
          <cell r="I533">
            <v>1.5</v>
          </cell>
        </row>
        <row r="534">
          <cell r="A534" t="str">
            <v>L-prolyl-L-proline</v>
          </cell>
          <cell r="B534">
            <v>0.725</v>
          </cell>
          <cell r="C534">
            <v>0.798</v>
          </cell>
          <cell r="D534">
            <v>0.943</v>
          </cell>
          <cell r="E534">
            <v>0.756</v>
          </cell>
          <cell r="F534">
            <v>1.032</v>
          </cell>
          <cell r="G534">
            <v>1.037</v>
          </cell>
          <cell r="H534">
            <v>0.869</v>
          </cell>
          <cell r="I534">
            <v>1.087</v>
          </cell>
        </row>
        <row r="535">
          <cell r="A535" t="str">
            <v>p-Methylhippuric acid</v>
          </cell>
          <cell r="B535">
            <v>0.855</v>
          </cell>
          <cell r="C535">
            <v>0.691</v>
          </cell>
          <cell r="D535">
            <v>1.008</v>
          </cell>
          <cell r="E535">
            <v>0.88</v>
          </cell>
          <cell r="F535">
            <v>1.35</v>
          </cell>
          <cell r="G535">
            <v>1.358</v>
          </cell>
          <cell r="H535">
            <v>1.034</v>
          </cell>
          <cell r="I535">
            <v>1.485</v>
          </cell>
        </row>
        <row r="536">
          <cell r="A536" t="str">
            <v>Alanyl-Alanine</v>
          </cell>
          <cell r="B536">
            <v>1.63</v>
          </cell>
          <cell r="C536">
            <v>1.46</v>
          </cell>
          <cell r="D536">
            <v>1.122</v>
          </cell>
          <cell r="E536">
            <v>1.239</v>
          </cell>
          <cell r="F536">
            <v>1.328</v>
          </cell>
          <cell r="G536">
            <v>1.195</v>
          </cell>
          <cell r="H536">
            <v>1.018</v>
          </cell>
          <cell r="I536">
            <v>1.466</v>
          </cell>
        </row>
        <row r="537">
          <cell r="A537" t="str">
            <v>Alanyl-Aspartic acid</v>
          </cell>
          <cell r="B537">
            <v>0.646</v>
          </cell>
          <cell r="C537">
            <v>0.734</v>
          </cell>
          <cell r="D537">
            <v>0.692</v>
          </cell>
          <cell r="E537">
            <v>0.65</v>
          </cell>
          <cell r="F537">
            <v>1.289</v>
          </cell>
          <cell r="G537">
            <v>1.108</v>
          </cell>
          <cell r="H537">
            <v>1.024</v>
          </cell>
          <cell r="I537">
            <v>1.254</v>
          </cell>
        </row>
        <row r="538">
          <cell r="A538" t="str">
            <v>Alanyl-Glutamine</v>
          </cell>
          <cell r="B538">
            <v>1.31</v>
          </cell>
          <cell r="C538">
            <v>1.213</v>
          </cell>
          <cell r="D538">
            <v>0.895</v>
          </cell>
          <cell r="E538">
            <v>1.088</v>
          </cell>
          <cell r="F538">
            <v>0.986</v>
          </cell>
          <cell r="G538">
            <v>1.166</v>
          </cell>
          <cell r="H538">
            <v>1.056</v>
          </cell>
          <cell r="I538">
            <v>1.359</v>
          </cell>
        </row>
        <row r="539">
          <cell r="A539" t="str">
            <v>Alanyl-Glutamic acid</v>
          </cell>
          <cell r="B539">
            <v>0.856</v>
          </cell>
          <cell r="C539">
            <v>0.874</v>
          </cell>
          <cell r="D539">
            <v>0.766</v>
          </cell>
          <cell r="E539">
            <v>0.78</v>
          </cell>
          <cell r="F539">
            <v>1.399</v>
          </cell>
          <cell r="G539">
            <v>1.122</v>
          </cell>
          <cell r="H539">
            <v>1.281</v>
          </cell>
          <cell r="I539">
            <v>1.277</v>
          </cell>
        </row>
        <row r="540">
          <cell r="A540" t="str">
            <v>Alanyl-Isoleucine</v>
          </cell>
          <cell r="B540">
            <v>1.063</v>
          </cell>
          <cell r="C540">
            <v>1.124</v>
          </cell>
          <cell r="D540">
            <v>1.13</v>
          </cell>
          <cell r="E540">
            <v>1.002</v>
          </cell>
          <cell r="F540">
            <v>1.33</v>
          </cell>
          <cell r="G540">
            <v>1.228</v>
          </cell>
          <cell r="H540">
            <v>0.935</v>
          </cell>
          <cell r="I540">
            <v>1.367</v>
          </cell>
        </row>
        <row r="541">
          <cell r="A541" t="str">
            <v>Alanyl-Leucine</v>
          </cell>
          <cell r="B541">
            <v>1.111</v>
          </cell>
          <cell r="C541">
            <v>1.08</v>
          </cell>
          <cell r="D541">
            <v>1.015</v>
          </cell>
          <cell r="E541">
            <v>1.077</v>
          </cell>
          <cell r="F541">
            <v>1.554</v>
          </cell>
          <cell r="G541">
            <v>1.287</v>
          </cell>
          <cell r="H541">
            <v>1.037</v>
          </cell>
          <cell r="I541">
            <v>1.44</v>
          </cell>
        </row>
        <row r="542">
          <cell r="A542" t="str">
            <v>Alanyl-Lysine</v>
          </cell>
          <cell r="B542">
            <v>1.101</v>
          </cell>
          <cell r="C542">
            <v>1.203</v>
          </cell>
          <cell r="D542">
            <v>0.837</v>
          </cell>
          <cell r="E542">
            <v>1.082</v>
          </cell>
          <cell r="F542">
            <v>1.338</v>
          </cell>
          <cell r="G542">
            <v>1.059</v>
          </cell>
          <cell r="H542">
            <v>1.047</v>
          </cell>
          <cell r="I542">
            <v>1.584</v>
          </cell>
        </row>
        <row r="543">
          <cell r="A543" t="str">
            <v>Alanyl-Methionine</v>
          </cell>
          <cell r="B543">
            <v>1.131</v>
          </cell>
          <cell r="C543">
            <v>1.07</v>
          </cell>
          <cell r="D543">
            <v>1.049</v>
          </cell>
          <cell r="E543">
            <v>0.949</v>
          </cell>
          <cell r="F543">
            <v>1.332</v>
          </cell>
          <cell r="G543">
            <v>1.61</v>
          </cell>
          <cell r="H543">
            <v>1.903</v>
          </cell>
          <cell r="I543">
            <v>1.234</v>
          </cell>
        </row>
        <row r="544">
          <cell r="A544" t="str">
            <v>Alanyl-Phenylalanine</v>
          </cell>
          <cell r="B544">
            <v>0.953</v>
          </cell>
          <cell r="C544">
            <v>1.003</v>
          </cell>
          <cell r="D544">
            <v>0.798</v>
          </cell>
          <cell r="E544">
            <v>0.767</v>
          </cell>
          <cell r="F544">
            <v>1.272</v>
          </cell>
          <cell r="G544">
            <v>1.189</v>
          </cell>
          <cell r="H544">
            <v>1.054</v>
          </cell>
          <cell r="I544">
            <v>1.367</v>
          </cell>
        </row>
        <row r="545">
          <cell r="A545" t="str">
            <v>Alanyl-Proline</v>
          </cell>
          <cell r="B545">
            <v>0.874</v>
          </cell>
          <cell r="C545">
            <v>1.267</v>
          </cell>
          <cell r="D545">
            <v>1.508</v>
          </cell>
          <cell r="E545">
            <v>1.619</v>
          </cell>
          <cell r="F545">
            <v>1.207</v>
          </cell>
          <cell r="G545">
            <v>1.33</v>
          </cell>
          <cell r="H545">
            <v>1.468</v>
          </cell>
          <cell r="I545">
            <v>1.037</v>
          </cell>
        </row>
        <row r="546">
          <cell r="A546" t="str">
            <v>Alanyl-Serine</v>
          </cell>
          <cell r="B546">
            <v>1.6</v>
          </cell>
          <cell r="C546">
            <v>1.477</v>
          </cell>
          <cell r="D546">
            <v>0.999</v>
          </cell>
          <cell r="E546">
            <v>1.42</v>
          </cell>
          <cell r="F546">
            <v>1.095</v>
          </cell>
          <cell r="G546">
            <v>1.478</v>
          </cell>
          <cell r="H546">
            <v>1.096</v>
          </cell>
          <cell r="I546">
            <v>1.42</v>
          </cell>
        </row>
        <row r="547">
          <cell r="A547" t="str">
            <v>Alanyl-Valine</v>
          </cell>
          <cell r="B547">
            <v>0.987</v>
          </cell>
          <cell r="C547">
            <v>1.068</v>
          </cell>
          <cell r="D547">
            <v>0.913</v>
          </cell>
          <cell r="E547">
            <v>0.836</v>
          </cell>
          <cell r="F547">
            <v>1.208</v>
          </cell>
          <cell r="G547">
            <v>1.097</v>
          </cell>
          <cell r="H547">
            <v>0.92</v>
          </cell>
          <cell r="I547">
            <v>1.173</v>
          </cell>
        </row>
        <row r="548">
          <cell r="A548" t="str">
            <v>Arginyl-Alanine</v>
          </cell>
          <cell r="B548">
            <v>1.185</v>
          </cell>
          <cell r="C548">
            <v>1.109</v>
          </cell>
          <cell r="D548">
            <v>0.748</v>
          </cell>
          <cell r="E548">
            <v>1.038</v>
          </cell>
          <cell r="F548">
            <v>1.296</v>
          </cell>
          <cell r="G548">
            <v>1.297</v>
          </cell>
          <cell r="H548">
            <v>1.323</v>
          </cell>
          <cell r="I548">
            <v>1.382</v>
          </cell>
        </row>
        <row r="549">
          <cell r="A549" t="str">
            <v>Arginyl-Proline</v>
          </cell>
          <cell r="B549">
            <v>1.14</v>
          </cell>
          <cell r="C549">
            <v>1.32</v>
          </cell>
          <cell r="D549">
            <v>1.341</v>
          </cell>
          <cell r="E549">
            <v>1.458</v>
          </cell>
          <cell r="F549">
            <v>0.585</v>
          </cell>
          <cell r="G549">
            <v>1.216</v>
          </cell>
          <cell r="H549">
            <v>1.081</v>
          </cell>
          <cell r="I549">
            <v>0.634</v>
          </cell>
        </row>
        <row r="550">
          <cell r="A550" t="str">
            <v>Arginyl-Valine</v>
          </cell>
          <cell r="B550">
            <v>1.391</v>
          </cell>
          <cell r="C550">
            <v>1.128</v>
          </cell>
          <cell r="D550">
            <v>1.016</v>
          </cell>
          <cell r="E550">
            <v>1.431</v>
          </cell>
          <cell r="F550">
            <v>1.234</v>
          </cell>
          <cell r="G550">
            <v>2.181</v>
          </cell>
          <cell r="H550">
            <v>1.252</v>
          </cell>
          <cell r="I550">
            <v>1.347</v>
          </cell>
        </row>
        <row r="551">
          <cell r="A551" t="str">
            <v>Asparaginyl-Aspartate</v>
          </cell>
          <cell r="B551">
            <v>1.028</v>
          </cell>
          <cell r="C551">
            <v>0.816</v>
          </cell>
          <cell r="D551">
            <v>0.729</v>
          </cell>
          <cell r="E551">
            <v>0.83</v>
          </cell>
          <cell r="F551">
            <v>0.676</v>
          </cell>
          <cell r="G551">
            <v>0.909</v>
          </cell>
          <cell r="H551">
            <v>0.844</v>
          </cell>
          <cell r="I551">
            <v>0.82</v>
          </cell>
        </row>
        <row r="552">
          <cell r="A552" t="str">
            <v>Asparaginyl-Glutamine</v>
          </cell>
          <cell r="B552">
            <v>1.169</v>
          </cell>
          <cell r="C552">
            <v>1.267</v>
          </cell>
          <cell r="D552">
            <v>1.029</v>
          </cell>
          <cell r="E552">
            <v>1.212</v>
          </cell>
          <cell r="F552">
            <v>0.765</v>
          </cell>
          <cell r="G552">
            <v>1.091</v>
          </cell>
          <cell r="H552">
            <v>0.935</v>
          </cell>
          <cell r="I552">
            <v>1.066</v>
          </cell>
        </row>
        <row r="553">
          <cell r="A553" t="str">
            <v>Asparaginyl-Threonine</v>
          </cell>
          <cell r="B553">
            <v>1.157</v>
          </cell>
          <cell r="C553">
            <v>1.045</v>
          </cell>
          <cell r="D553">
            <v>0.734</v>
          </cell>
          <cell r="E553">
            <v>0.969</v>
          </cell>
          <cell r="F553">
            <v>1.817</v>
          </cell>
          <cell r="G553">
            <v>2.185</v>
          </cell>
          <cell r="H553">
            <v>1.376</v>
          </cell>
          <cell r="I553">
            <v>1.762</v>
          </cell>
        </row>
        <row r="554">
          <cell r="A554" t="str">
            <v>Aspartyl-Aspartate</v>
          </cell>
          <cell r="B554">
            <v>0.831</v>
          </cell>
          <cell r="C554">
            <v>0.821</v>
          </cell>
          <cell r="D554">
            <v>0.8</v>
          </cell>
          <cell r="E554">
            <v>0.76</v>
          </cell>
          <cell r="F554">
            <v>1.086</v>
          </cell>
          <cell r="G554">
            <v>0.917</v>
          </cell>
          <cell r="H554">
            <v>1.054</v>
          </cell>
          <cell r="I554">
            <v>0.886</v>
          </cell>
        </row>
        <row r="555">
          <cell r="A555" t="str">
            <v>Aspartyl-Glutamate</v>
          </cell>
          <cell r="B555">
            <v>0.89</v>
          </cell>
          <cell r="C555">
            <v>0.914</v>
          </cell>
          <cell r="D555">
            <v>0.923</v>
          </cell>
          <cell r="E555">
            <v>0.893</v>
          </cell>
          <cell r="F555">
            <v>1.124</v>
          </cell>
          <cell r="G555">
            <v>1.041</v>
          </cell>
          <cell r="H555">
            <v>0.939</v>
          </cell>
          <cell r="I555">
            <v>1.068</v>
          </cell>
        </row>
        <row r="556">
          <cell r="A556" t="str">
            <v>Aspartyl-Glycine</v>
          </cell>
          <cell r="B556">
            <v>0.841</v>
          </cell>
          <cell r="C556">
            <v>0.906</v>
          </cell>
          <cell r="D556">
            <v>0.815</v>
          </cell>
          <cell r="E556">
            <v>0.808</v>
          </cell>
          <cell r="F556">
            <v>1.169</v>
          </cell>
          <cell r="G556">
            <v>1.003</v>
          </cell>
          <cell r="H556">
            <v>1.007</v>
          </cell>
          <cell r="I556">
            <v>1.052</v>
          </cell>
        </row>
        <row r="557">
          <cell r="A557" t="str">
            <v>Aspartyl-Leucine</v>
          </cell>
          <cell r="B557">
            <v>0.972</v>
          </cell>
          <cell r="C557">
            <v>0.979</v>
          </cell>
          <cell r="D557">
            <v>0.924</v>
          </cell>
          <cell r="E557">
            <v>1.071</v>
          </cell>
          <cell r="F557">
            <v>1.136</v>
          </cell>
          <cell r="G557">
            <v>1.2</v>
          </cell>
          <cell r="H557">
            <v>1.12</v>
          </cell>
          <cell r="I557">
            <v>1.129</v>
          </cell>
        </row>
        <row r="558">
          <cell r="A558" t="str">
            <v>Aspartyl-Methionine</v>
          </cell>
          <cell r="B558">
            <v>0.715</v>
          </cell>
          <cell r="C558">
            <v>0.675</v>
          </cell>
          <cell r="D558">
            <v>0.705</v>
          </cell>
          <cell r="E558">
            <v>0.606</v>
          </cell>
          <cell r="F558">
            <v>0.526</v>
          </cell>
          <cell r="G558">
            <v>0.637</v>
          </cell>
          <cell r="H558">
            <v>0.69</v>
          </cell>
          <cell r="I558">
            <v>0.59</v>
          </cell>
        </row>
        <row r="559">
          <cell r="A559" t="str">
            <v>Aspartyl-Proline</v>
          </cell>
          <cell r="B559">
            <v>0.675</v>
          </cell>
          <cell r="C559">
            <v>0.707</v>
          </cell>
          <cell r="D559">
            <v>0.737</v>
          </cell>
          <cell r="E559">
            <v>0.637</v>
          </cell>
          <cell r="F559">
            <v>1.133</v>
          </cell>
          <cell r="G559">
            <v>0.97</v>
          </cell>
          <cell r="H559">
            <v>0.992</v>
          </cell>
          <cell r="I559">
            <v>1.035</v>
          </cell>
        </row>
        <row r="560">
          <cell r="A560" t="str">
            <v>Glutaminylalanine</v>
          </cell>
          <cell r="B560">
            <v>1.057</v>
          </cell>
          <cell r="C560">
            <v>0.908</v>
          </cell>
          <cell r="D560">
            <v>0.744</v>
          </cell>
          <cell r="E560">
            <v>0.991</v>
          </cell>
          <cell r="F560">
            <v>0.882</v>
          </cell>
          <cell r="G560">
            <v>1.108</v>
          </cell>
          <cell r="H560">
            <v>0.84</v>
          </cell>
          <cell r="I560">
            <v>1.057</v>
          </cell>
        </row>
        <row r="561">
          <cell r="A561" t="str">
            <v>Glutaminylglutamine</v>
          </cell>
          <cell r="B561">
            <v>1.142</v>
          </cell>
          <cell r="C561">
            <v>1.161</v>
          </cell>
          <cell r="D561">
            <v>0.889</v>
          </cell>
          <cell r="E561">
            <v>1.153</v>
          </cell>
          <cell r="F561">
            <v>1.279</v>
          </cell>
          <cell r="G561">
            <v>1.727</v>
          </cell>
          <cell r="H561">
            <v>1.1</v>
          </cell>
          <cell r="I561">
            <v>1.346</v>
          </cell>
        </row>
        <row r="562">
          <cell r="A562" t="str">
            <v>Glutaminylglycine</v>
          </cell>
          <cell r="B562">
            <v>1.074</v>
          </cell>
          <cell r="C562">
            <v>1.02</v>
          </cell>
          <cell r="D562">
            <v>0.863</v>
          </cell>
          <cell r="E562">
            <v>1.175</v>
          </cell>
          <cell r="F562">
            <v>1.332</v>
          </cell>
          <cell r="G562">
            <v>1.523</v>
          </cell>
          <cell r="H562">
            <v>1.14</v>
          </cell>
          <cell r="I562">
            <v>1.51</v>
          </cell>
        </row>
        <row r="563">
          <cell r="A563" t="str">
            <v>Glutaminylthreonine</v>
          </cell>
          <cell r="B563">
            <v>1.585</v>
          </cell>
          <cell r="C563">
            <v>1.471</v>
          </cell>
          <cell r="D563">
            <v>1.124</v>
          </cell>
          <cell r="E563">
            <v>1.419</v>
          </cell>
          <cell r="F563">
            <v>1.193</v>
          </cell>
          <cell r="G563">
            <v>1.529</v>
          </cell>
          <cell r="H563">
            <v>1.16</v>
          </cell>
          <cell r="I563">
            <v>1.481</v>
          </cell>
        </row>
        <row r="564">
          <cell r="A564" t="str">
            <v>Glutamylarginine</v>
          </cell>
          <cell r="B564">
            <v>1.254</v>
          </cell>
          <cell r="C564">
            <v>1.162</v>
          </cell>
          <cell r="D564">
            <v>2.465</v>
          </cell>
          <cell r="E564">
            <v>1.102</v>
          </cell>
          <cell r="F564">
            <v>1.166</v>
          </cell>
          <cell r="G564">
            <v>1.478</v>
          </cell>
          <cell r="H564">
            <v>1.86</v>
          </cell>
          <cell r="I564">
            <v>1.83</v>
          </cell>
        </row>
        <row r="565">
          <cell r="A565" t="str">
            <v>Glutamylasparagine</v>
          </cell>
          <cell r="B565">
            <v>1.134</v>
          </cell>
          <cell r="C565">
            <v>1.013</v>
          </cell>
          <cell r="D565">
            <v>0.877</v>
          </cell>
          <cell r="E565">
            <v>0.982</v>
          </cell>
          <cell r="F565">
            <v>1.191</v>
          </cell>
          <cell r="G565">
            <v>1.227</v>
          </cell>
          <cell r="H565">
            <v>1.135</v>
          </cell>
          <cell r="I565">
            <v>1.138</v>
          </cell>
        </row>
        <row r="566">
          <cell r="A566" t="str">
            <v>Glutamylaspartic acid</v>
          </cell>
          <cell r="B566">
            <v>0.892</v>
          </cell>
          <cell r="C566">
            <v>0.875</v>
          </cell>
          <cell r="D566">
            <v>0.804</v>
          </cell>
          <cell r="E566">
            <v>0.78</v>
          </cell>
          <cell r="F566">
            <v>1.129</v>
          </cell>
          <cell r="G566">
            <v>0.972</v>
          </cell>
          <cell r="H566">
            <v>1.01</v>
          </cell>
          <cell r="I566">
            <v>1.088</v>
          </cell>
        </row>
        <row r="567">
          <cell r="A567" t="str">
            <v>Glutamylglutamine</v>
          </cell>
          <cell r="B567">
            <v>0.953</v>
          </cell>
          <cell r="C567">
            <v>0.96</v>
          </cell>
          <cell r="D567">
            <v>0.934</v>
          </cell>
          <cell r="E567">
            <v>0.883</v>
          </cell>
          <cell r="F567">
            <v>1.372</v>
          </cell>
          <cell r="G567">
            <v>1.521</v>
          </cell>
          <cell r="H567">
            <v>1.324</v>
          </cell>
          <cell r="I567">
            <v>1.221</v>
          </cell>
        </row>
        <row r="568">
          <cell r="A568" t="str">
            <v>Glutamylglutamic acid</v>
          </cell>
          <cell r="B568">
            <v>0.964</v>
          </cell>
          <cell r="C568">
            <v>0.943</v>
          </cell>
          <cell r="D568">
            <v>0.858</v>
          </cell>
          <cell r="E568">
            <v>0.871</v>
          </cell>
          <cell r="F568">
            <v>1.119</v>
          </cell>
          <cell r="G568">
            <v>1.016</v>
          </cell>
          <cell r="H568">
            <v>1.021</v>
          </cell>
          <cell r="I568">
            <v>1.012</v>
          </cell>
        </row>
        <row r="569">
          <cell r="A569" t="str">
            <v>Glutamylisoleucine</v>
          </cell>
          <cell r="B569">
            <v>1.132</v>
          </cell>
          <cell r="C569">
            <v>0.97</v>
          </cell>
          <cell r="D569">
            <v>0.963</v>
          </cell>
          <cell r="E569">
            <v>0.816</v>
          </cell>
          <cell r="F569">
            <v>1.102</v>
          </cell>
          <cell r="G569">
            <v>1.146</v>
          </cell>
          <cell r="H569">
            <v>0.939</v>
          </cell>
          <cell r="I569">
            <v>1.168</v>
          </cell>
        </row>
        <row r="570">
          <cell r="A570" t="str">
            <v>Glutamylleucine</v>
          </cell>
          <cell r="B570">
            <v>1.233</v>
          </cell>
          <cell r="C570">
            <v>1.131</v>
          </cell>
          <cell r="D570">
            <v>0.878</v>
          </cell>
          <cell r="E570">
            <v>0.987</v>
          </cell>
          <cell r="F570">
            <v>1.056</v>
          </cell>
          <cell r="G570">
            <v>1.084</v>
          </cell>
          <cell r="H570">
            <v>0.904</v>
          </cell>
          <cell r="I570">
            <v>1.386</v>
          </cell>
        </row>
        <row r="571">
          <cell r="A571" t="str">
            <v>Glutamylproline</v>
          </cell>
          <cell r="B571">
            <v>0.687</v>
          </cell>
          <cell r="C571">
            <v>0.819</v>
          </cell>
          <cell r="D571">
            <v>0.886</v>
          </cell>
          <cell r="E571">
            <v>0.813</v>
          </cell>
          <cell r="F571">
            <v>1.157</v>
          </cell>
          <cell r="G571">
            <v>1.027</v>
          </cell>
          <cell r="H571">
            <v>0.94</v>
          </cell>
          <cell r="I571">
            <v>1.046</v>
          </cell>
        </row>
        <row r="572">
          <cell r="A572" t="str">
            <v>Glutamylserine</v>
          </cell>
          <cell r="B572">
            <v>0.942</v>
          </cell>
          <cell r="C572">
            <v>0.937</v>
          </cell>
          <cell r="D572">
            <v>0.748</v>
          </cell>
          <cell r="E572">
            <v>0.908</v>
          </cell>
          <cell r="F572">
            <v>1.32</v>
          </cell>
          <cell r="G572">
            <v>1.4</v>
          </cell>
          <cell r="H572">
            <v>1.282</v>
          </cell>
          <cell r="I572">
            <v>1.402</v>
          </cell>
        </row>
        <row r="573">
          <cell r="A573" t="str">
            <v>Glutamylvaline</v>
          </cell>
          <cell r="B573">
            <v>0.928</v>
          </cell>
          <cell r="C573">
            <v>0.823</v>
          </cell>
          <cell r="D573">
            <v>0.738</v>
          </cell>
          <cell r="E573">
            <v>0.889</v>
          </cell>
          <cell r="F573">
            <v>1.007</v>
          </cell>
          <cell r="G573">
            <v>1.068</v>
          </cell>
          <cell r="H573">
            <v>0.931</v>
          </cell>
          <cell r="I573">
            <v>1.068</v>
          </cell>
        </row>
        <row r="574">
          <cell r="A574" t="str">
            <v>Glycyl-Arginine</v>
          </cell>
          <cell r="B574">
            <v>0.894</v>
          </cell>
          <cell r="C574">
            <v>0.978</v>
          </cell>
          <cell r="D574">
            <v>0.712</v>
          </cell>
          <cell r="E574">
            <v>0.872</v>
          </cell>
          <cell r="F574">
            <v>1.188</v>
          </cell>
          <cell r="G574">
            <v>1.085</v>
          </cell>
          <cell r="H574">
            <v>1.073</v>
          </cell>
          <cell r="I574">
            <v>1.253</v>
          </cell>
        </row>
        <row r="575">
          <cell r="A575" t="str">
            <v>Glycyl-Glutamine</v>
          </cell>
          <cell r="B575">
            <v>1.004</v>
          </cell>
          <cell r="C575">
            <v>0.949</v>
          </cell>
          <cell r="D575">
            <v>0.784</v>
          </cell>
          <cell r="E575">
            <v>0.966</v>
          </cell>
          <cell r="F575">
            <v>1.659</v>
          </cell>
          <cell r="G575">
            <v>1.766</v>
          </cell>
          <cell r="H575">
            <v>1.181</v>
          </cell>
          <cell r="I575">
            <v>1.669</v>
          </cell>
        </row>
        <row r="576">
          <cell r="A576" t="str">
            <v>Glycyl-Isoleucine</v>
          </cell>
          <cell r="B576">
            <v>1.285</v>
          </cell>
          <cell r="C576">
            <v>1.212</v>
          </cell>
          <cell r="D576">
            <v>1.049</v>
          </cell>
          <cell r="E576">
            <v>0.94</v>
          </cell>
          <cell r="F576">
            <v>1.216</v>
          </cell>
          <cell r="G576">
            <v>1.481</v>
          </cell>
          <cell r="H576">
            <v>1.052</v>
          </cell>
          <cell r="I576">
            <v>1.587</v>
          </cell>
        </row>
        <row r="577">
          <cell r="A577" t="str">
            <v>Glycyl-Lysine</v>
          </cell>
          <cell r="B577">
            <v>0.861</v>
          </cell>
          <cell r="C577">
            <v>0.799</v>
          </cell>
          <cell r="D577">
            <v>0.639</v>
          </cell>
          <cell r="E577">
            <v>0.786</v>
          </cell>
          <cell r="F577">
            <v>1.698</v>
          </cell>
          <cell r="G577">
            <v>1.149</v>
          </cell>
          <cell r="H577">
            <v>1.098</v>
          </cell>
          <cell r="I577">
            <v>1.596</v>
          </cell>
        </row>
        <row r="578">
          <cell r="A578" t="str">
            <v>Glycyl-Methionine</v>
          </cell>
          <cell r="B578">
            <v>0.999</v>
          </cell>
          <cell r="C578">
            <v>0.982</v>
          </cell>
          <cell r="D578">
            <v>0.684</v>
          </cell>
          <cell r="E578">
            <v>0.824</v>
          </cell>
          <cell r="F578">
            <v>1.054</v>
          </cell>
          <cell r="G578">
            <v>1.146</v>
          </cell>
          <cell r="H578">
            <v>1.076</v>
          </cell>
          <cell r="I578">
            <v>1.467</v>
          </cell>
        </row>
        <row r="579">
          <cell r="A579" t="str">
            <v>Glycyl-Phenylalanine</v>
          </cell>
          <cell r="B579">
            <v>1.035</v>
          </cell>
          <cell r="C579">
            <v>1.037</v>
          </cell>
          <cell r="D579">
            <v>0.7</v>
          </cell>
          <cell r="E579">
            <v>0.952</v>
          </cell>
          <cell r="F579">
            <v>1.257</v>
          </cell>
          <cell r="G579">
            <v>1.393</v>
          </cell>
          <cell r="H579">
            <v>1.329</v>
          </cell>
          <cell r="I579">
            <v>1.466</v>
          </cell>
        </row>
        <row r="580">
          <cell r="A580" t="str">
            <v>Glycyl-Serine</v>
          </cell>
          <cell r="B580">
            <v>0.938</v>
          </cell>
          <cell r="C580">
            <v>1.012</v>
          </cell>
          <cell r="D580">
            <v>0.855</v>
          </cell>
          <cell r="E580">
            <v>0.936</v>
          </cell>
          <cell r="F580">
            <v>1.356</v>
          </cell>
          <cell r="G580">
            <v>1.588</v>
          </cell>
          <cell r="H580">
            <v>1.197</v>
          </cell>
          <cell r="I580">
            <v>1.559</v>
          </cell>
        </row>
        <row r="581">
          <cell r="A581" t="str">
            <v>Glycyl-Threonine</v>
          </cell>
          <cell r="B581">
            <v>1.211</v>
          </cell>
          <cell r="C581">
            <v>1.148</v>
          </cell>
          <cell r="D581">
            <v>0.936</v>
          </cell>
          <cell r="E581">
            <v>1.19</v>
          </cell>
          <cell r="F581">
            <v>1.324</v>
          </cell>
          <cell r="G581">
            <v>1.458</v>
          </cell>
          <cell r="H581">
            <v>1.204</v>
          </cell>
          <cell r="I581">
            <v>1.645</v>
          </cell>
        </row>
        <row r="582">
          <cell r="A582" t="str">
            <v>Glycyl-Tyrosine</v>
          </cell>
          <cell r="B582">
            <v>0.879</v>
          </cell>
          <cell r="C582">
            <v>0.741</v>
          </cell>
          <cell r="D582">
            <v>0.565</v>
          </cell>
          <cell r="E582">
            <v>0.821</v>
          </cell>
          <cell r="F582">
            <v>1.345</v>
          </cell>
          <cell r="G582">
            <v>1.443</v>
          </cell>
          <cell r="H582">
            <v>1.124</v>
          </cell>
          <cell r="I582">
            <v>1.935</v>
          </cell>
        </row>
        <row r="583">
          <cell r="A583" t="str">
            <v>Glycyl-Valine</v>
          </cell>
          <cell r="B583">
            <v>0.682</v>
          </cell>
          <cell r="C583">
            <v>0.775</v>
          </cell>
          <cell r="D583">
            <v>0.688</v>
          </cell>
          <cell r="E583">
            <v>0.77</v>
          </cell>
          <cell r="F583">
            <v>1.08</v>
          </cell>
          <cell r="G583">
            <v>0.968</v>
          </cell>
          <cell r="H583">
            <v>1.05</v>
          </cell>
          <cell r="I583">
            <v>1.101</v>
          </cell>
        </row>
        <row r="584">
          <cell r="A584" t="str">
            <v>Isoleucyl-Alanine</v>
          </cell>
          <cell r="B584">
            <v>0.654</v>
          </cell>
          <cell r="C584">
            <v>0.646</v>
          </cell>
          <cell r="D584">
            <v>0.702</v>
          </cell>
          <cell r="E584">
            <v>0.677</v>
          </cell>
          <cell r="F584">
            <v>1.081</v>
          </cell>
          <cell r="G584">
            <v>0.945</v>
          </cell>
          <cell r="H584">
            <v>0.967</v>
          </cell>
          <cell r="I584">
            <v>0.988</v>
          </cell>
        </row>
        <row r="585">
          <cell r="A585" t="str">
            <v>Isoleucyl-Arginine</v>
          </cell>
          <cell r="B585">
            <v>1.345</v>
          </cell>
          <cell r="C585">
            <v>1.189</v>
          </cell>
          <cell r="D585">
            <v>0.927</v>
          </cell>
          <cell r="E585">
            <v>1.001</v>
          </cell>
          <cell r="F585">
            <v>1.226</v>
          </cell>
          <cell r="G585">
            <v>1.479</v>
          </cell>
          <cell r="H585">
            <v>1.084</v>
          </cell>
          <cell r="I585">
            <v>1.583</v>
          </cell>
        </row>
        <row r="586">
          <cell r="A586" t="str">
            <v>Isoleucyl-Aspartate</v>
          </cell>
          <cell r="B586">
            <v>1.2</v>
          </cell>
          <cell r="C586">
            <v>1.168</v>
          </cell>
          <cell r="D586">
            <v>1.026</v>
          </cell>
          <cell r="E586">
            <v>1.029</v>
          </cell>
          <cell r="F586">
            <v>1.042</v>
          </cell>
          <cell r="G586">
            <v>0.97</v>
          </cell>
          <cell r="H586">
            <v>0.923</v>
          </cell>
          <cell r="I586">
            <v>0.927</v>
          </cell>
        </row>
        <row r="587">
          <cell r="A587" t="str">
            <v>Isoleucyl-Glutamine</v>
          </cell>
          <cell r="B587">
            <v>1.677</v>
          </cell>
          <cell r="C587">
            <v>1.327</v>
          </cell>
          <cell r="D587">
            <v>1.776</v>
          </cell>
          <cell r="E587">
            <v>0.675</v>
          </cell>
          <cell r="F587">
            <v>1.307</v>
          </cell>
          <cell r="G587">
            <v>1.126</v>
          </cell>
          <cell r="H587">
            <v>0.997</v>
          </cell>
          <cell r="I587">
            <v>1.566</v>
          </cell>
        </row>
        <row r="588">
          <cell r="A588" t="str">
            <v>Isoleucyl-Glutamate</v>
          </cell>
          <cell r="B588">
            <v>1.083</v>
          </cell>
          <cell r="C588">
            <v>1.044</v>
          </cell>
          <cell r="D588">
            <v>1.001</v>
          </cell>
          <cell r="E588">
            <v>1.211</v>
          </cell>
          <cell r="F588">
            <v>1.444</v>
          </cell>
          <cell r="G588">
            <v>1.214</v>
          </cell>
          <cell r="H588">
            <v>1.156</v>
          </cell>
          <cell r="I588">
            <v>1.352</v>
          </cell>
        </row>
        <row r="589">
          <cell r="A589" t="str">
            <v>Isoleucyl-Glycine</v>
          </cell>
          <cell r="B589">
            <v>1.191</v>
          </cell>
          <cell r="C589">
            <v>1.29</v>
          </cell>
          <cell r="D589">
            <v>0.988</v>
          </cell>
          <cell r="E589">
            <v>1.322</v>
          </cell>
          <cell r="F589">
            <v>1.157</v>
          </cell>
          <cell r="G589">
            <v>1.381</v>
          </cell>
          <cell r="H589">
            <v>0.988</v>
          </cell>
          <cell r="I589">
            <v>1.479</v>
          </cell>
        </row>
        <row r="590">
          <cell r="A590" t="str">
            <v>Isoleucyl-Isoleucine</v>
          </cell>
          <cell r="B590">
            <v>1.262</v>
          </cell>
          <cell r="C590">
            <v>1.104</v>
          </cell>
          <cell r="D590">
            <v>1.062</v>
          </cell>
          <cell r="E590">
            <v>1.142</v>
          </cell>
          <cell r="F590">
            <v>1.191</v>
          </cell>
          <cell r="G590">
            <v>1.603</v>
          </cell>
          <cell r="H590">
            <v>1.012</v>
          </cell>
          <cell r="I590">
            <v>1.14</v>
          </cell>
        </row>
        <row r="591">
          <cell r="A591" t="str">
            <v>Isoleucyl-Leucine</v>
          </cell>
          <cell r="B591">
            <v>1.154</v>
          </cell>
          <cell r="C591">
            <v>1.124</v>
          </cell>
          <cell r="D591">
            <v>1.056</v>
          </cell>
          <cell r="E591">
            <v>1.088</v>
          </cell>
          <cell r="F591">
            <v>1.12</v>
          </cell>
          <cell r="G591">
            <v>1.529</v>
          </cell>
          <cell r="H591">
            <v>0.995</v>
          </cell>
          <cell r="I591">
            <v>1.158</v>
          </cell>
        </row>
        <row r="592">
          <cell r="A592" t="str">
            <v>Isoleucyl-Methionine</v>
          </cell>
          <cell r="B592">
            <v>1.211</v>
          </cell>
          <cell r="C592">
            <v>1.167</v>
          </cell>
          <cell r="D592">
            <v>1.287</v>
          </cell>
          <cell r="E592">
            <v>1.12</v>
          </cell>
          <cell r="F592">
            <v>0.986</v>
          </cell>
          <cell r="G592">
            <v>1.125</v>
          </cell>
          <cell r="H592">
            <v>0.926</v>
          </cell>
          <cell r="I592">
            <v>1.031</v>
          </cell>
        </row>
        <row r="593">
          <cell r="A593" t="str">
            <v>Leucyl-Alanine</v>
          </cell>
          <cell r="B593">
            <v>0.97</v>
          </cell>
          <cell r="C593">
            <v>1.126</v>
          </cell>
          <cell r="D593">
            <v>0.982</v>
          </cell>
          <cell r="E593">
            <v>0.913</v>
          </cell>
          <cell r="F593">
            <v>1.245</v>
          </cell>
          <cell r="G593">
            <v>1.183</v>
          </cell>
          <cell r="H593">
            <v>1.046</v>
          </cell>
          <cell r="I593">
            <v>1.369</v>
          </cell>
        </row>
        <row r="594">
          <cell r="A594" t="str">
            <v>Leucyl-Arginine</v>
          </cell>
          <cell r="B594">
            <v>1.375</v>
          </cell>
          <cell r="C594">
            <v>1.217</v>
          </cell>
          <cell r="D594">
            <v>0.973</v>
          </cell>
          <cell r="E594">
            <v>1.021</v>
          </cell>
          <cell r="F594">
            <v>1.185</v>
          </cell>
          <cell r="G594">
            <v>1.427</v>
          </cell>
          <cell r="H594">
            <v>1.07</v>
          </cell>
          <cell r="I594">
            <v>1.424</v>
          </cell>
        </row>
        <row r="595">
          <cell r="A595" t="str">
            <v>Leucyl-Aspartate</v>
          </cell>
          <cell r="B595">
            <v>0.949</v>
          </cell>
          <cell r="C595">
            <v>0.969</v>
          </cell>
          <cell r="D595">
            <v>0.796</v>
          </cell>
          <cell r="E595">
            <v>0.844</v>
          </cell>
          <cell r="F595">
            <v>1.251</v>
          </cell>
          <cell r="G595">
            <v>1.182</v>
          </cell>
          <cell r="H595">
            <v>1.144</v>
          </cell>
          <cell r="I595">
            <v>1.29</v>
          </cell>
        </row>
        <row r="596">
          <cell r="A596" t="str">
            <v>Leucyl-Glutamine</v>
          </cell>
          <cell r="B596">
            <v>1.762</v>
          </cell>
          <cell r="C596">
            <v>1.352</v>
          </cell>
          <cell r="D596">
            <v>1.452</v>
          </cell>
          <cell r="E596">
            <v>1.463</v>
          </cell>
          <cell r="F596">
            <v>1.003</v>
          </cell>
          <cell r="G596">
            <v>1.306</v>
          </cell>
          <cell r="H596">
            <v>1.05</v>
          </cell>
          <cell r="I596">
            <v>1.343</v>
          </cell>
        </row>
        <row r="597">
          <cell r="A597" t="str">
            <v>Leucyl-Glutamate</v>
          </cell>
          <cell r="B597">
            <v>1.096</v>
          </cell>
          <cell r="C597">
            <v>0.964</v>
          </cell>
          <cell r="D597">
            <v>0.967</v>
          </cell>
          <cell r="E597">
            <v>0.833</v>
          </cell>
          <cell r="F597">
            <v>1.202</v>
          </cell>
          <cell r="G597">
            <v>1.257</v>
          </cell>
          <cell r="H597">
            <v>0.984</v>
          </cell>
          <cell r="I597">
            <v>1.234</v>
          </cell>
        </row>
        <row r="598">
          <cell r="A598" t="str">
            <v>Leucyl-Glycine</v>
          </cell>
          <cell r="B598">
            <v>1.12</v>
          </cell>
          <cell r="C598">
            <v>1.226</v>
          </cell>
          <cell r="D598">
            <v>0.962</v>
          </cell>
          <cell r="E598">
            <v>1.171</v>
          </cell>
          <cell r="F598">
            <v>1.161</v>
          </cell>
          <cell r="G598">
            <v>1.3</v>
          </cell>
          <cell r="H598">
            <v>0.997</v>
          </cell>
          <cell r="I598">
            <v>1.496</v>
          </cell>
        </row>
        <row r="599">
          <cell r="A599" t="str">
            <v>Leucyl-Lysine</v>
          </cell>
          <cell r="B599">
            <v>1.147</v>
          </cell>
          <cell r="C599">
            <v>1.134</v>
          </cell>
          <cell r="D599">
            <v>0.836</v>
          </cell>
          <cell r="E599">
            <v>0.946</v>
          </cell>
          <cell r="F599">
            <v>2.23</v>
          </cell>
          <cell r="G599">
            <v>2.317</v>
          </cell>
          <cell r="H599">
            <v>1.204</v>
          </cell>
          <cell r="I599">
            <v>2.125</v>
          </cell>
        </row>
        <row r="600">
          <cell r="A600" t="str">
            <v>Leucyl-Serine</v>
          </cell>
          <cell r="B600">
            <v>1.416</v>
          </cell>
          <cell r="C600">
            <v>1.069</v>
          </cell>
          <cell r="D600">
            <v>0.821</v>
          </cell>
          <cell r="E600">
            <v>1.25</v>
          </cell>
          <cell r="F600">
            <v>1.147</v>
          </cell>
          <cell r="G600">
            <v>2.055</v>
          </cell>
          <cell r="H600">
            <v>1.151</v>
          </cell>
          <cell r="I600">
            <v>1.392</v>
          </cell>
        </row>
        <row r="601">
          <cell r="A601" t="str">
            <v>Leucyl-Threonine</v>
          </cell>
          <cell r="B601">
            <v>1.045</v>
          </cell>
          <cell r="C601">
            <v>0.906</v>
          </cell>
          <cell r="D601">
            <v>0.719</v>
          </cell>
          <cell r="E601">
            <v>0.853</v>
          </cell>
          <cell r="F601">
            <v>0.296</v>
          </cell>
          <cell r="G601">
            <v>1.3173</v>
          </cell>
          <cell r="H601">
            <v>0.526</v>
          </cell>
          <cell r="I601">
            <v>0.56</v>
          </cell>
        </row>
        <row r="602">
          <cell r="A602" t="str">
            <v>Lysyl-Isoleucine</v>
          </cell>
          <cell r="B602">
            <v>1.151</v>
          </cell>
          <cell r="C602">
            <v>1.138</v>
          </cell>
          <cell r="D602">
            <v>0.888</v>
          </cell>
          <cell r="E602">
            <v>0.946</v>
          </cell>
          <cell r="F602">
            <v>2.163</v>
          </cell>
          <cell r="G602">
            <v>2.27</v>
          </cell>
          <cell r="H602">
            <v>1.192</v>
          </cell>
          <cell r="I602">
            <v>2.03</v>
          </cell>
        </row>
        <row r="603">
          <cell r="A603" t="str">
            <v>Phenylalanyl-Arginine</v>
          </cell>
          <cell r="B603">
            <v>1.367</v>
          </cell>
          <cell r="C603">
            <v>1.194</v>
          </cell>
          <cell r="D603">
            <v>0.941</v>
          </cell>
          <cell r="E603">
            <v>1.09</v>
          </cell>
          <cell r="F603">
            <v>1.196</v>
          </cell>
          <cell r="G603">
            <v>1.198</v>
          </cell>
          <cell r="H603">
            <v>1.145</v>
          </cell>
          <cell r="I603">
            <v>1.534</v>
          </cell>
        </row>
        <row r="604">
          <cell r="A604" t="str">
            <v>Phenylalanyl-Asparagine</v>
          </cell>
          <cell r="B604">
            <v>1.036</v>
          </cell>
          <cell r="C604">
            <v>0.815</v>
          </cell>
          <cell r="D604">
            <v>0.674</v>
          </cell>
          <cell r="E604">
            <v>0.816</v>
          </cell>
          <cell r="F604">
            <v>0.657</v>
          </cell>
          <cell r="G604">
            <v>1.083</v>
          </cell>
          <cell r="H604">
            <v>1.018</v>
          </cell>
          <cell r="I604">
            <v>0.717</v>
          </cell>
        </row>
        <row r="605">
          <cell r="A605" t="str">
            <v>Phenylalanyl-Aspartate</v>
          </cell>
          <cell r="B605">
            <v>1.188</v>
          </cell>
          <cell r="C605">
            <v>1.111</v>
          </cell>
          <cell r="D605">
            <v>0.964</v>
          </cell>
          <cell r="E605">
            <v>1.04</v>
          </cell>
          <cell r="F605">
            <v>1.596</v>
          </cell>
          <cell r="G605">
            <v>1.665</v>
          </cell>
          <cell r="H605">
            <v>1.252</v>
          </cell>
          <cell r="I605">
            <v>1.523</v>
          </cell>
        </row>
        <row r="606">
          <cell r="A606" t="str">
            <v>Phenylalanyl-Glutamate</v>
          </cell>
          <cell r="B606">
            <v>1.149</v>
          </cell>
          <cell r="C606">
            <v>0.948</v>
          </cell>
          <cell r="D606">
            <v>0.924</v>
          </cell>
          <cell r="E606">
            <v>1.048</v>
          </cell>
          <cell r="F606">
            <v>1.28</v>
          </cell>
          <cell r="G606">
            <v>1.319</v>
          </cell>
          <cell r="H606">
            <v>1.154</v>
          </cell>
          <cell r="I606">
            <v>1.311</v>
          </cell>
        </row>
        <row r="607">
          <cell r="A607" t="str">
            <v>Phenylalanyl-Glycine</v>
          </cell>
          <cell r="B607">
            <v>1.206</v>
          </cell>
          <cell r="C607">
            <v>1.208</v>
          </cell>
          <cell r="D607">
            <v>1.027</v>
          </cell>
          <cell r="E607">
            <v>1.373</v>
          </cell>
          <cell r="F607">
            <v>1.125</v>
          </cell>
          <cell r="G607">
            <v>1.607</v>
          </cell>
          <cell r="H607">
            <v>1.154</v>
          </cell>
          <cell r="I607">
            <v>1.51</v>
          </cell>
        </row>
        <row r="608">
          <cell r="A608" t="str">
            <v>Phenylalanyl-Serine</v>
          </cell>
          <cell r="B608">
            <v>1.395</v>
          </cell>
          <cell r="C608">
            <v>1.501</v>
          </cell>
          <cell r="D608">
            <v>1.543</v>
          </cell>
          <cell r="E608">
            <v>1.618</v>
          </cell>
          <cell r="F608">
            <v>1.054</v>
          </cell>
          <cell r="G608">
            <v>1.627</v>
          </cell>
          <cell r="H608">
            <v>0.876</v>
          </cell>
          <cell r="I608">
            <v>1.209</v>
          </cell>
        </row>
        <row r="609">
          <cell r="A609" t="str">
            <v>Phenylalanyl-Valine</v>
          </cell>
          <cell r="B609">
            <v>1.195</v>
          </cell>
          <cell r="C609">
            <v>1.032</v>
          </cell>
          <cell r="D609">
            <v>1.229</v>
          </cell>
          <cell r="E609">
            <v>1.052</v>
          </cell>
          <cell r="F609">
            <v>1.199</v>
          </cell>
          <cell r="G609">
            <v>1.358</v>
          </cell>
          <cell r="H609">
            <v>1.229</v>
          </cell>
          <cell r="I609">
            <v>1.397</v>
          </cell>
        </row>
        <row r="610">
          <cell r="A610" t="str">
            <v>Prolyl-Alanine</v>
          </cell>
          <cell r="B610">
            <v>1.186</v>
          </cell>
          <cell r="C610">
            <v>1.441</v>
          </cell>
          <cell r="D610">
            <v>1.683</v>
          </cell>
          <cell r="E610">
            <v>1.696</v>
          </cell>
          <cell r="F610">
            <v>1.208</v>
          </cell>
          <cell r="G610">
            <v>1.401</v>
          </cell>
          <cell r="H610">
            <v>1.465</v>
          </cell>
          <cell r="I610">
            <v>1.021</v>
          </cell>
        </row>
        <row r="611">
          <cell r="A611" t="str">
            <v>Prolyl-Asparagine</v>
          </cell>
          <cell r="B611">
            <v>0.831</v>
          </cell>
          <cell r="C611">
            <v>0.989</v>
          </cell>
          <cell r="D611">
            <v>1.005</v>
          </cell>
          <cell r="E611">
            <v>0.879</v>
          </cell>
          <cell r="F611">
            <v>0.988</v>
          </cell>
          <cell r="G611">
            <v>0.896</v>
          </cell>
          <cell r="H611">
            <v>0.914</v>
          </cell>
          <cell r="I611">
            <v>1.096</v>
          </cell>
        </row>
        <row r="612">
          <cell r="A612" t="str">
            <v>Prolyl-Aspartate</v>
          </cell>
          <cell r="B612">
            <v>0.693</v>
          </cell>
          <cell r="C612">
            <v>0.725</v>
          </cell>
          <cell r="D612">
            <v>0.738</v>
          </cell>
          <cell r="E612">
            <v>0.633</v>
          </cell>
          <cell r="F612">
            <v>1.039</v>
          </cell>
          <cell r="G612">
            <v>0.919</v>
          </cell>
          <cell r="H612">
            <v>0.974</v>
          </cell>
          <cell r="I612">
            <v>1.001</v>
          </cell>
        </row>
        <row r="613">
          <cell r="A613" t="str">
            <v>Prolyl-Glutamine</v>
          </cell>
          <cell r="B613">
            <v>0.942</v>
          </cell>
          <cell r="C613">
            <v>1.034</v>
          </cell>
          <cell r="D613">
            <v>0.959</v>
          </cell>
          <cell r="E613">
            <v>1.16</v>
          </cell>
          <cell r="F613">
            <v>0.835</v>
          </cell>
          <cell r="G613">
            <v>1.047</v>
          </cell>
          <cell r="H613">
            <v>0.834</v>
          </cell>
          <cell r="I613">
            <v>0.841</v>
          </cell>
        </row>
        <row r="614">
          <cell r="A614" t="str">
            <v>Prolyl-Glutamate</v>
          </cell>
          <cell r="B614">
            <v>0.677</v>
          </cell>
          <cell r="C614">
            <v>0.81</v>
          </cell>
          <cell r="D614">
            <v>0.844</v>
          </cell>
          <cell r="E614">
            <v>0.758</v>
          </cell>
          <cell r="F614">
            <v>1.184</v>
          </cell>
          <cell r="G614">
            <v>1.001</v>
          </cell>
          <cell r="H614">
            <v>0.918</v>
          </cell>
          <cell r="I614">
            <v>1.079</v>
          </cell>
        </row>
        <row r="615">
          <cell r="A615" t="str">
            <v>Prolyl-Lysine</v>
          </cell>
          <cell r="B615">
            <v>1.25</v>
          </cell>
          <cell r="C615">
            <v>1.446</v>
          </cell>
          <cell r="D615">
            <v>1.593</v>
          </cell>
          <cell r="E615">
            <v>1.447</v>
          </cell>
          <cell r="F615">
            <v>0.91</v>
          </cell>
          <cell r="G615">
            <v>1.27</v>
          </cell>
          <cell r="H615">
            <v>0.988</v>
          </cell>
          <cell r="I615">
            <v>1.075</v>
          </cell>
        </row>
        <row r="616">
          <cell r="A616" t="str">
            <v>Prolyl-Threonine</v>
          </cell>
          <cell r="B616">
            <v>1.141</v>
          </cell>
          <cell r="C616">
            <v>1.459</v>
          </cell>
          <cell r="D616">
            <v>1.428</v>
          </cell>
          <cell r="E616">
            <v>1.514</v>
          </cell>
          <cell r="F616">
            <v>0.863</v>
          </cell>
          <cell r="G616">
            <v>1.188</v>
          </cell>
          <cell r="H616">
            <v>1.245</v>
          </cell>
          <cell r="I616">
            <v>0.676</v>
          </cell>
        </row>
        <row r="617">
          <cell r="A617" t="str">
            <v>Prolyl-Valine</v>
          </cell>
          <cell r="B617">
            <v>0.886</v>
          </cell>
          <cell r="C617">
            <v>0.957</v>
          </cell>
          <cell r="D617">
            <v>0.744</v>
          </cell>
          <cell r="E617">
            <v>0.916</v>
          </cell>
          <cell r="F617">
            <v>1.229</v>
          </cell>
          <cell r="G617">
            <v>1.048</v>
          </cell>
          <cell r="H617">
            <v>1.05</v>
          </cell>
          <cell r="I617">
            <v>1.401</v>
          </cell>
        </row>
        <row r="618">
          <cell r="A618" t="str">
            <v>Serylalanine</v>
          </cell>
          <cell r="B618">
            <v>1.558</v>
          </cell>
          <cell r="C618">
            <v>1.431</v>
          </cell>
          <cell r="D618">
            <v>1.037</v>
          </cell>
          <cell r="E618">
            <v>1.389</v>
          </cell>
          <cell r="F618">
            <v>1.237</v>
          </cell>
          <cell r="G618">
            <v>1.469</v>
          </cell>
          <cell r="H618">
            <v>1.173</v>
          </cell>
          <cell r="I618">
            <v>1.392</v>
          </cell>
        </row>
        <row r="619">
          <cell r="A619" t="str">
            <v>Serylaspartic acid</v>
          </cell>
          <cell r="B619">
            <v>0.935</v>
          </cell>
          <cell r="C619">
            <v>0.932</v>
          </cell>
          <cell r="D619">
            <v>0.895</v>
          </cell>
          <cell r="E619">
            <v>0.911</v>
          </cell>
          <cell r="F619">
            <v>1.301</v>
          </cell>
          <cell r="G619">
            <v>1.256</v>
          </cell>
          <cell r="H619">
            <v>1.204</v>
          </cell>
          <cell r="I619">
            <v>1.314</v>
          </cell>
        </row>
        <row r="620">
          <cell r="A620" t="str">
            <v>Serylglycine</v>
          </cell>
          <cell r="B620">
            <v>0.774</v>
          </cell>
          <cell r="C620">
            <v>0.844</v>
          </cell>
          <cell r="D620">
            <v>0.825</v>
          </cell>
          <cell r="E620">
            <v>0.879</v>
          </cell>
          <cell r="F620">
            <v>0.663</v>
          </cell>
          <cell r="G620">
            <v>0.712</v>
          </cell>
          <cell r="H620">
            <v>0.752</v>
          </cell>
          <cell r="I620">
            <v>0.694</v>
          </cell>
        </row>
        <row r="621">
          <cell r="A621" t="str">
            <v>Serylisoleucine</v>
          </cell>
          <cell r="B621">
            <v>1.396</v>
          </cell>
          <cell r="C621">
            <v>1.164</v>
          </cell>
          <cell r="D621">
            <v>1.202</v>
          </cell>
          <cell r="E621">
            <v>1.171</v>
          </cell>
          <cell r="F621">
            <v>1.192</v>
          </cell>
          <cell r="G621">
            <v>1.356</v>
          </cell>
          <cell r="H621">
            <v>0.899</v>
          </cell>
          <cell r="I621">
            <v>1.236</v>
          </cell>
        </row>
        <row r="622">
          <cell r="A622" t="str">
            <v>Serylleucine</v>
          </cell>
          <cell r="B622">
            <v>1.422</v>
          </cell>
          <cell r="C622">
            <v>1.301</v>
          </cell>
          <cell r="D622">
            <v>1.122</v>
          </cell>
          <cell r="E622">
            <v>1.626</v>
          </cell>
          <cell r="F622">
            <v>1.196</v>
          </cell>
          <cell r="G622">
            <v>1.521</v>
          </cell>
          <cell r="H622">
            <v>1.103</v>
          </cell>
          <cell r="I622">
            <v>1.513</v>
          </cell>
        </row>
        <row r="623">
          <cell r="A623" t="str">
            <v>Serylphenylalanine</v>
          </cell>
          <cell r="B623">
            <v>1.898</v>
          </cell>
          <cell r="C623">
            <v>0.983</v>
          </cell>
          <cell r="D623">
            <v>1.267</v>
          </cell>
          <cell r="E623">
            <v>1.12</v>
          </cell>
          <cell r="F623">
            <v>1.282</v>
          </cell>
          <cell r="G623">
            <v>2.244</v>
          </cell>
          <cell r="H623">
            <v>1.11</v>
          </cell>
          <cell r="I623">
            <v>1.026</v>
          </cell>
        </row>
        <row r="624">
          <cell r="A624" t="str">
            <v>Serylproline</v>
          </cell>
          <cell r="B624">
            <v>0.475</v>
          </cell>
          <cell r="C624">
            <v>0.58</v>
          </cell>
          <cell r="D624">
            <v>0.582</v>
          </cell>
          <cell r="E624">
            <v>0.628</v>
          </cell>
          <cell r="F624">
            <v>0.507</v>
          </cell>
          <cell r="G624">
            <v>0.654</v>
          </cell>
          <cell r="H624">
            <v>0.618</v>
          </cell>
          <cell r="I624">
            <v>0.525</v>
          </cell>
        </row>
        <row r="625">
          <cell r="A625" t="str">
            <v>Serylvaline</v>
          </cell>
          <cell r="B625">
            <v>1.626</v>
          </cell>
          <cell r="C625">
            <v>1.449</v>
          </cell>
          <cell r="D625">
            <v>1.202</v>
          </cell>
          <cell r="E625">
            <v>1.304</v>
          </cell>
          <cell r="F625">
            <v>1.347</v>
          </cell>
          <cell r="G625">
            <v>1.796</v>
          </cell>
          <cell r="H625">
            <v>1.38</v>
          </cell>
          <cell r="I625">
            <v>1.681</v>
          </cell>
        </row>
        <row r="626">
          <cell r="A626" t="str">
            <v>Threoninyl-Glutamate</v>
          </cell>
          <cell r="B626">
            <v>0.976</v>
          </cell>
          <cell r="C626">
            <v>1.004</v>
          </cell>
          <cell r="D626">
            <v>0.906</v>
          </cell>
          <cell r="E626">
            <v>0.957</v>
          </cell>
          <cell r="F626">
            <v>1.142</v>
          </cell>
          <cell r="G626">
            <v>1.096</v>
          </cell>
          <cell r="H626">
            <v>1.102</v>
          </cell>
          <cell r="I626">
            <v>1.217</v>
          </cell>
        </row>
        <row r="627">
          <cell r="A627" t="str">
            <v>Threoninyl-Isoleucine</v>
          </cell>
          <cell r="B627">
            <v>1.455</v>
          </cell>
          <cell r="C627">
            <v>1.211</v>
          </cell>
          <cell r="D627">
            <v>1.164</v>
          </cell>
          <cell r="E627">
            <v>1.192</v>
          </cell>
          <cell r="F627">
            <v>0.954</v>
          </cell>
          <cell r="G627">
            <v>1.317</v>
          </cell>
          <cell r="H627">
            <v>0.829</v>
          </cell>
          <cell r="I627">
            <v>1.431</v>
          </cell>
        </row>
        <row r="628">
          <cell r="A628" t="str">
            <v>Threoninyl-Leucine</v>
          </cell>
          <cell r="B628">
            <v>1.571</v>
          </cell>
          <cell r="C628">
            <v>1.36</v>
          </cell>
          <cell r="D628">
            <v>1.167</v>
          </cell>
          <cell r="E628">
            <v>1.38</v>
          </cell>
          <cell r="F628">
            <v>1.141</v>
          </cell>
          <cell r="G628">
            <v>1.341</v>
          </cell>
          <cell r="H628">
            <v>1.036</v>
          </cell>
          <cell r="I628">
            <v>1.243</v>
          </cell>
        </row>
        <row r="629">
          <cell r="A629" t="str">
            <v>Threoninyl-Lysine</v>
          </cell>
          <cell r="B629">
            <v>1.074</v>
          </cell>
          <cell r="C629">
            <v>1.139</v>
          </cell>
          <cell r="D629">
            <v>0.824</v>
          </cell>
          <cell r="E629">
            <v>1.002</v>
          </cell>
          <cell r="F629">
            <v>1.524</v>
          </cell>
          <cell r="G629">
            <v>1.455</v>
          </cell>
          <cell r="H629">
            <v>1.265</v>
          </cell>
          <cell r="I629">
            <v>1.615</v>
          </cell>
        </row>
        <row r="630">
          <cell r="A630" t="str">
            <v>Threoninyl-Phenylalanine</v>
          </cell>
          <cell r="B630">
            <v>1.45</v>
          </cell>
          <cell r="C630">
            <v>1.305</v>
          </cell>
          <cell r="D630">
            <v>1.323</v>
          </cell>
          <cell r="E630">
            <v>1.439</v>
          </cell>
          <cell r="F630">
            <v>1.164</v>
          </cell>
          <cell r="G630">
            <v>1.641</v>
          </cell>
          <cell r="H630">
            <v>1.11</v>
          </cell>
          <cell r="I630">
            <v>1.288</v>
          </cell>
        </row>
        <row r="631">
          <cell r="A631" t="str">
            <v>Threoninyl-Threonine</v>
          </cell>
          <cell r="B631">
            <v>1.416</v>
          </cell>
          <cell r="C631">
            <v>1.601</v>
          </cell>
          <cell r="D631">
            <v>1.155</v>
          </cell>
          <cell r="E631">
            <v>1.308</v>
          </cell>
          <cell r="F631">
            <v>1.081</v>
          </cell>
          <cell r="G631">
            <v>1.523</v>
          </cell>
          <cell r="H631">
            <v>1.355</v>
          </cell>
          <cell r="I631">
            <v>1.338</v>
          </cell>
        </row>
        <row r="632">
          <cell r="A632" t="str">
            <v>Threoninyl-Valine</v>
          </cell>
          <cell r="B632">
            <v>1.699</v>
          </cell>
          <cell r="C632">
            <v>1.768</v>
          </cell>
          <cell r="D632">
            <v>0.997</v>
          </cell>
          <cell r="E632">
            <v>1.546</v>
          </cell>
          <cell r="F632">
            <v>1.438</v>
          </cell>
          <cell r="G632">
            <v>1.934</v>
          </cell>
          <cell r="H632">
            <v>1.438</v>
          </cell>
          <cell r="I632">
            <v>1.754</v>
          </cell>
        </row>
        <row r="633">
          <cell r="A633" t="str">
            <v>Tyrosyl-Asparagine</v>
          </cell>
          <cell r="B633">
            <v>1.027</v>
          </cell>
          <cell r="C633">
            <v>0.916</v>
          </cell>
          <cell r="D633">
            <v>0.84</v>
          </cell>
          <cell r="E633">
            <v>0.897</v>
          </cell>
          <cell r="F633">
            <v>1.053</v>
          </cell>
          <cell r="G633">
            <v>1.619</v>
          </cell>
          <cell r="H633">
            <v>1.067</v>
          </cell>
          <cell r="I633">
            <v>1.674</v>
          </cell>
        </row>
        <row r="634">
          <cell r="A634" t="str">
            <v>Tyrosyl-Aspartate</v>
          </cell>
          <cell r="B634">
            <v>0.706</v>
          </cell>
          <cell r="C634">
            <v>0.767</v>
          </cell>
          <cell r="D634">
            <v>0.6</v>
          </cell>
          <cell r="E634">
            <v>0.775</v>
          </cell>
          <cell r="F634">
            <v>1.122</v>
          </cell>
          <cell r="G634">
            <v>1.347</v>
          </cell>
          <cell r="H634">
            <v>1.076</v>
          </cell>
          <cell r="I634">
            <v>1.655</v>
          </cell>
        </row>
        <row r="635">
          <cell r="A635" t="str">
            <v>Tyrosyl-Glycine</v>
          </cell>
          <cell r="B635">
            <v>1.313</v>
          </cell>
          <cell r="C635">
            <v>1.151</v>
          </cell>
          <cell r="D635">
            <v>0.953</v>
          </cell>
          <cell r="E635">
            <v>1.12</v>
          </cell>
          <cell r="F635">
            <v>1.514</v>
          </cell>
          <cell r="G635">
            <v>1.761</v>
          </cell>
          <cell r="H635">
            <v>1.218</v>
          </cell>
          <cell r="I635">
            <v>1.493</v>
          </cell>
        </row>
        <row r="636">
          <cell r="A636" t="str">
            <v>Tyrosyl-Threonine</v>
          </cell>
          <cell r="B636">
            <v>1.521</v>
          </cell>
          <cell r="C636">
            <v>1.293</v>
          </cell>
          <cell r="D636">
            <v>0.888</v>
          </cell>
          <cell r="E636">
            <v>1.505</v>
          </cell>
          <cell r="F636">
            <v>1.123</v>
          </cell>
          <cell r="G636">
            <v>1.319</v>
          </cell>
          <cell r="H636">
            <v>1.322</v>
          </cell>
          <cell r="I636">
            <v>1.775</v>
          </cell>
        </row>
        <row r="637">
          <cell r="A637" t="str">
            <v>Valyl-Alanine</v>
          </cell>
          <cell r="B637">
            <v>1.3</v>
          </cell>
          <cell r="C637">
            <v>1.133</v>
          </cell>
          <cell r="D637">
            <v>0.954</v>
          </cell>
          <cell r="E637">
            <v>1.062</v>
          </cell>
          <cell r="F637">
            <v>1.049</v>
          </cell>
          <cell r="G637">
            <v>1.235</v>
          </cell>
          <cell r="H637">
            <v>0.897</v>
          </cell>
          <cell r="I637">
            <v>1.381</v>
          </cell>
        </row>
        <row r="638">
          <cell r="A638" t="str">
            <v>Valyl-Arginine</v>
          </cell>
          <cell r="B638">
            <v>0.93</v>
          </cell>
          <cell r="C638">
            <v>0.935</v>
          </cell>
          <cell r="D638">
            <v>0.72</v>
          </cell>
          <cell r="E638">
            <v>0.966</v>
          </cell>
          <cell r="F638">
            <v>1.072</v>
          </cell>
          <cell r="G638">
            <v>1.037</v>
          </cell>
          <cell r="H638">
            <v>1.203</v>
          </cell>
          <cell r="I638">
            <v>1.348</v>
          </cell>
        </row>
        <row r="639">
          <cell r="A639" t="str">
            <v>Valyl-Aspartate</v>
          </cell>
          <cell r="B639">
            <v>1.543</v>
          </cell>
          <cell r="C639">
            <v>1.407</v>
          </cell>
          <cell r="D639">
            <v>1.518</v>
          </cell>
          <cell r="E639">
            <v>1.458</v>
          </cell>
          <cell r="F639">
            <v>2.035</v>
          </cell>
          <cell r="G639">
            <v>1.452</v>
          </cell>
          <cell r="H639">
            <v>1.724</v>
          </cell>
          <cell r="I639">
            <v>3.895</v>
          </cell>
        </row>
        <row r="640">
          <cell r="A640" t="str">
            <v>Valyl-Glutamine</v>
          </cell>
          <cell r="B640">
            <v>1.875</v>
          </cell>
          <cell r="C640">
            <v>1.843</v>
          </cell>
          <cell r="D640">
            <v>1.668</v>
          </cell>
          <cell r="E640">
            <v>1.599</v>
          </cell>
          <cell r="F640">
            <v>1.332</v>
          </cell>
          <cell r="G640">
            <v>1.68</v>
          </cell>
          <cell r="H640">
            <v>1.615</v>
          </cell>
          <cell r="I640">
            <v>1.777</v>
          </cell>
        </row>
        <row r="641">
          <cell r="A641" t="str">
            <v>Valyl-Glutamate</v>
          </cell>
          <cell r="B641">
            <v>1.236</v>
          </cell>
          <cell r="C641">
            <v>1.335</v>
          </cell>
          <cell r="D641">
            <v>1.008</v>
          </cell>
          <cell r="E641">
            <v>1.275</v>
          </cell>
          <cell r="F641">
            <v>1.301</v>
          </cell>
          <cell r="G641">
            <v>1.549</v>
          </cell>
          <cell r="H641">
            <v>1.198</v>
          </cell>
          <cell r="I641">
            <v>1.352</v>
          </cell>
        </row>
        <row r="642">
          <cell r="A642" t="str">
            <v>Valyl-Glycine</v>
          </cell>
          <cell r="B642">
            <v>1.124</v>
          </cell>
          <cell r="C642">
            <v>1.619</v>
          </cell>
          <cell r="D642">
            <v>0.959</v>
          </cell>
          <cell r="E642">
            <v>1.073</v>
          </cell>
          <cell r="F642">
            <v>1.361</v>
          </cell>
          <cell r="G642">
            <v>1.466</v>
          </cell>
          <cell r="H642">
            <v>1.271</v>
          </cell>
          <cell r="I642">
            <v>1.16</v>
          </cell>
        </row>
        <row r="643">
          <cell r="A643" t="str">
            <v>Valyl-Leucine</v>
          </cell>
          <cell r="B643">
            <v>1.004</v>
          </cell>
          <cell r="C643">
            <v>1.084</v>
          </cell>
          <cell r="D643">
            <v>0.977</v>
          </cell>
          <cell r="E643">
            <v>0.971</v>
          </cell>
          <cell r="F643">
            <v>1.253</v>
          </cell>
          <cell r="G643">
            <v>1.306</v>
          </cell>
          <cell r="H643">
            <v>0.945</v>
          </cell>
          <cell r="I643">
            <v>1.392</v>
          </cell>
        </row>
        <row r="644">
          <cell r="A644" t="str">
            <v>Valyl-Phenylalanine</v>
          </cell>
          <cell r="B644">
            <v>0.919</v>
          </cell>
          <cell r="C644">
            <v>0.939</v>
          </cell>
          <cell r="D644">
            <v>0.834</v>
          </cell>
          <cell r="E644">
            <v>0.839</v>
          </cell>
          <cell r="F644">
            <v>1.193</v>
          </cell>
          <cell r="G644">
            <v>1.247</v>
          </cell>
          <cell r="H644">
            <v>0.837</v>
          </cell>
          <cell r="I644">
            <v>1.585</v>
          </cell>
        </row>
        <row r="645">
          <cell r="A645" t="str">
            <v>Valyl-Serine</v>
          </cell>
          <cell r="B645">
            <v>1.314</v>
          </cell>
          <cell r="C645">
            <v>1.148</v>
          </cell>
          <cell r="D645">
            <v>1.334</v>
          </cell>
          <cell r="E645">
            <v>1.444</v>
          </cell>
          <cell r="F645">
            <v>1.37</v>
          </cell>
          <cell r="G645">
            <v>1.388</v>
          </cell>
          <cell r="H645">
            <v>1.425</v>
          </cell>
          <cell r="I645">
            <v>1.384</v>
          </cell>
        </row>
        <row r="646">
          <cell r="A646" t="str">
            <v>Valyl-Threonine</v>
          </cell>
          <cell r="B646">
            <v>1.134</v>
          </cell>
          <cell r="C646">
            <v>1.093</v>
          </cell>
          <cell r="D646">
            <v>1.238</v>
          </cell>
          <cell r="E646">
            <v>1.059</v>
          </cell>
          <cell r="F646">
            <v>1.501</v>
          </cell>
          <cell r="G646">
            <v>1.441</v>
          </cell>
          <cell r="H646">
            <v>1.223</v>
          </cell>
          <cell r="I646">
            <v>1.503</v>
          </cell>
        </row>
        <row r="647">
          <cell r="A647" t="str">
            <v>Valyl-Valine</v>
          </cell>
          <cell r="B647">
            <v>0.966</v>
          </cell>
          <cell r="C647">
            <v>0.86</v>
          </cell>
          <cell r="D647">
            <v>0.955</v>
          </cell>
          <cell r="E647">
            <v>0.828</v>
          </cell>
          <cell r="F647">
            <v>0.983</v>
          </cell>
          <cell r="G647">
            <v>1.239</v>
          </cell>
          <cell r="H647">
            <v>0.903</v>
          </cell>
          <cell r="I647">
            <v>1.487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://www.mycompoundid.org/mycompoundid_IsoMS/myid_search_res/1614307063319-2021-2-25-7-37-43-153193/1614307063584-329-129.078545646-Neutral.htm" TargetMode="External"/><Relationship Id="rId9998" Type="http://schemas.openxmlformats.org/officeDocument/2006/relationships/hyperlink" Target="http://www.mycompoundid.org/mycompoundid_IsoMS/myid_search_res/1614307067597-2021-2-25-7-37-47-149969/1614307067969-678-143.058878708-Neutral.htm" TargetMode="External"/><Relationship Id="rId9997" Type="http://schemas.openxmlformats.org/officeDocument/2006/relationships/hyperlink" Target="http://www.mycompoundid.org/mycompoundid_IsoMS/myid_search_res/1614307063319-2021-2-25-7-37-43-153193/1614307063583-786-143.058878708-Neutral.htm" TargetMode="External"/><Relationship Id="rId9996" Type="http://schemas.openxmlformats.org/officeDocument/2006/relationships/hyperlink" Target="http://www.mycompoundid.org/mycompoundid_IsoMS/myid_search_res/1614307067597-2021-2-25-7-37-47-149969/1614307067967-20-197.037329907-Neutral.htm" TargetMode="External"/><Relationship Id="rId9995" Type="http://schemas.openxmlformats.org/officeDocument/2006/relationships/hyperlink" Target="http://www.mycompoundid.org/mycompoundid_IsoMS/myid_search_res/1614307063319-2021-2-25-7-37-43-153193/1614307063582-300-197.037329907-Neutral.htm" TargetMode="External"/><Relationship Id="rId9994" Type="http://schemas.openxmlformats.org/officeDocument/2006/relationships/hyperlink" Target="http://www.mycompoundid.org/mycompoundid_IsoMS/myid_search_res/1614307067597-2021-2-25-7-37-47-149969/1614307067965-502-129.043016343-Neutral.htm" TargetMode="External"/><Relationship Id="rId9993" Type="http://schemas.openxmlformats.org/officeDocument/2006/relationships/hyperlink" Target="http://www.mycompoundid.org/mycompoundid_IsoMS/myid_search_res/1614307063319-2021-2-25-7-37-43-153193/1614307063581-593-129.043016343-Neutral.htm" TargetMode="External"/><Relationship Id="rId9992" Type="http://schemas.openxmlformats.org/officeDocument/2006/relationships/hyperlink" Target="http://www.mycompoundid.org/mycompoundid_IsoMS/myid_search_res/1614307067597-2021-2-25-7-37-47-149969/1614307067963-934-160.120829869-Neutral.htm" TargetMode="External"/><Relationship Id="rId9991" Type="http://schemas.openxmlformats.org/officeDocument/2006/relationships/hyperlink" Target="http://www.mycompoundid.org/mycompoundid_IsoMS/myid_search_res/1614307063319-2021-2-25-7-37-43-153193/1614307063578-928-160.120829869-Neutral.htm" TargetMode="External"/><Relationship Id="rId9990" Type="http://schemas.openxmlformats.org/officeDocument/2006/relationships/hyperlink" Target="http://www.mycompoundid.org/mycompoundid_IsoMS/myid_search_res/1614307067597-2021-2-25-7-37-47-149969/1614307067962-964-262.062255555-Neutral.htm" TargetMode="External"/><Relationship Id="rId999" Type="http://schemas.openxmlformats.org/officeDocument/2006/relationships/hyperlink" Target="http://www.mycompoundid.org/mycompoundid_IsoMS/myid_search_res/1614304887217-2021-2-25-7-1-27-209780/1614304888039-189-162.938877948-Neutral.htm" TargetMode="External"/><Relationship Id="rId9989" Type="http://schemas.openxmlformats.org/officeDocument/2006/relationships/hyperlink" Target="http://www.mycompoundid.org/mycompoundid_IsoMS/myid_search_res/1614307063319-2021-2-25-7-37-43-153193/1614307063577-737-262.062255555-Neutral.htm" TargetMode="External"/><Relationship Id="rId9988" Type="http://schemas.openxmlformats.org/officeDocument/2006/relationships/hyperlink" Target="http://www.mycompoundid.org/mycompoundid_IsoMS/myid_search_res/1614307067597-2021-2-25-7-37-47-149969/1614307067960-951-145.110941856-Neutral.htm" TargetMode="External"/><Relationship Id="rId9987" Type="http://schemas.openxmlformats.org/officeDocument/2006/relationships/hyperlink" Target="http://www.mycompoundid.org/mycompoundid_IsoMS/myid_search_res/1614307063319-2021-2-25-7-37-43-153193/1614307063576-285-145.110941856-Neutral.htm" TargetMode="External"/><Relationship Id="rId9986" Type="http://schemas.openxmlformats.org/officeDocument/2006/relationships/hyperlink" Target="http://www.mycompoundid.org/mycompoundid_IsoMS/myid_search_res/1614307067597-2021-2-25-7-37-47-149969/1614307067957-649-149.051200404-Neutral.htm" TargetMode="External"/><Relationship Id="rId9985" Type="http://schemas.openxmlformats.org/officeDocument/2006/relationships/hyperlink" Target="http://www.mycompoundid.org/mycompoundid_IsoMS/myid_search_res/1614307063319-2021-2-25-7-37-43-153193/1614307063574-523-149.051200404-Neutral.htm" TargetMode="External"/><Relationship Id="rId9984" Type="http://schemas.openxmlformats.org/officeDocument/2006/relationships/hyperlink" Target="http://www.mycompoundid.org/mycompoundid_IsoMS/myid_search_res/1614307067597-2021-2-25-7-37-47-149969/1614307067956-244-257.064829991-Neutral.htm" TargetMode="External"/><Relationship Id="rId9983" Type="http://schemas.openxmlformats.org/officeDocument/2006/relationships/hyperlink" Target="http://www.mycompoundid.org/mycompoundid_IsoMS/myid_search_res/1614307063319-2021-2-25-7-37-43-153193/1614307063573-260-257.064829991-Neutral.htm" TargetMode="External"/><Relationship Id="rId9982" Type="http://schemas.openxmlformats.org/officeDocument/2006/relationships/hyperlink" Target="http://www.mycompoundid.org/mycompoundid_IsoMS/myid_search_res/1614307067597-2021-2-25-7-37-47-149969/1614307067954-473-141.009670497-Neutral.htm" TargetMode="External"/><Relationship Id="rId9981" Type="http://schemas.openxmlformats.org/officeDocument/2006/relationships/hyperlink" Target="http://www.mycompoundid.org/mycompoundid_IsoMS/myid_search_res/1614307063319-2021-2-25-7-37-43-153193/1614307063571-932-141.009670497-Neutral.htm" TargetMode="External"/><Relationship Id="rId9980" Type="http://schemas.openxmlformats.org/officeDocument/2006/relationships/hyperlink" Target="http://www.mycompoundid.org/mycompoundid_IsoMS/myid_search_res/1614307067597-2021-2-25-7-37-47-149969/1614307067951-727-232.142108126-Neutral.htm" TargetMode="External"/><Relationship Id="rId998" Type="http://schemas.openxmlformats.org/officeDocument/2006/relationships/hyperlink" Target="http://www.mycompoundid.org/mycompoundid_IsoMS/myid_search_res/1614304891662-2021-2-25-7-1-31-402501/1614304892901-678-132.980720361-Neutral.htm" TargetMode="External"/><Relationship Id="rId9979" Type="http://schemas.openxmlformats.org/officeDocument/2006/relationships/hyperlink" Target="http://www.mycompoundid.org/mycompoundid_IsoMS/myid_search_res/1614307063319-2021-2-25-7-37-43-153193/1614307063569-503-232.142108126-Neutral.htm" TargetMode="External"/><Relationship Id="rId9978" Type="http://schemas.openxmlformats.org/officeDocument/2006/relationships/hyperlink" Target="http://www.mycompoundid.org/mycompoundid_IsoMS/myid_search_res/1614307067597-2021-2-25-7-37-47-149969/1614307067949-265-59.0730161007-Neutral.htm" TargetMode="External"/><Relationship Id="rId9977" Type="http://schemas.openxmlformats.org/officeDocument/2006/relationships/hyperlink" Target="http://www.mycompoundid.org/mycompoundid_IsoMS/myid_search_res/1614307063319-2021-2-25-7-37-43-153193/1614307063568-772-59.0730161007-Neutral.htm" TargetMode="External"/><Relationship Id="rId9976" Type="http://schemas.openxmlformats.org/officeDocument/2006/relationships/hyperlink" Target="http://www.mycompoundid.org/mycompoundid_IsoMS/myid_search_res/1614307067597-2021-2-25-7-37-47-149969/1614307067947-224-208.022119541-Neutral.htm" TargetMode="External"/><Relationship Id="rId9975" Type="http://schemas.openxmlformats.org/officeDocument/2006/relationships/hyperlink" Target="http://www.mycompoundid.org/mycompoundid_IsoMS/myid_search_res/1614307063319-2021-2-25-7-37-43-153193/1614307063567-578-208.022119541-Neutral.htm" TargetMode="External"/><Relationship Id="rId9974" Type="http://schemas.openxmlformats.org/officeDocument/2006/relationships/hyperlink" Target="http://www.mycompoundid.org/mycompoundid_IsoMS/myid_search_res/1614307067597-2021-2-25-7-37-47-149969/1614307067945-891-339.055714604-Neutral.htm" TargetMode="External"/><Relationship Id="rId9973" Type="http://schemas.openxmlformats.org/officeDocument/2006/relationships/hyperlink" Target="http://www.mycompoundid.org/mycompoundid_IsoMS/myid_search_res/1614307063319-2021-2-25-7-37-43-153193/1614307063565-132-339.055714604-Neutral.htm" TargetMode="External"/><Relationship Id="rId9972" Type="http://schemas.openxmlformats.org/officeDocument/2006/relationships/hyperlink" Target="http://www.mycompoundid.org/mycompoundid_IsoMS/myid_search_res/1614307067597-2021-2-25-7-37-47-149969/1614307067944-443-203.054948037-Neutral.htm" TargetMode="External"/><Relationship Id="rId9971" Type="http://schemas.openxmlformats.org/officeDocument/2006/relationships/hyperlink" Target="http://www.mycompoundid.org/mycompoundid_IsoMS/myid_search_res/1614307063319-2021-2-25-7-37-43-153193/1614307063564-411-203.054948037-Neutral.htm" TargetMode="External"/><Relationship Id="rId9970" Type="http://schemas.openxmlformats.org/officeDocument/2006/relationships/hyperlink" Target="http://www.mycompoundid.org/mycompoundid_IsoMS/myid_search_res/1614307067597-2021-2-25-7-37-47-149969/1614307067943-689-83.0731163979-Neutral.htm" TargetMode="External"/><Relationship Id="rId997" Type="http://schemas.openxmlformats.org/officeDocument/2006/relationships/hyperlink" Target="http://www.mycompoundid.org/mycompoundid_IsoMS/myid_search_res/1614304887217-2021-2-25-7-1-27-209780/1614304888036-346-132.980720361-Neutral.htm" TargetMode="External"/><Relationship Id="rId9969" Type="http://schemas.openxmlformats.org/officeDocument/2006/relationships/hyperlink" Target="http://www.mycompoundid.org/mycompoundid_IsoMS/myid_search_res/1614307063319-2021-2-25-7-37-43-153193/1614307063563-707-83.0731163979-Neutral.htm" TargetMode="External"/><Relationship Id="rId9968" Type="http://schemas.openxmlformats.org/officeDocument/2006/relationships/hyperlink" Target="http://www.mycompoundid.org/mycompoundid_IsoMS/myid_search_res/1614307067597-2021-2-25-7-37-47-149969/1614307067941-785-377.144002824-Neutral.htm" TargetMode="External"/><Relationship Id="rId9967" Type="http://schemas.openxmlformats.org/officeDocument/2006/relationships/hyperlink" Target="http://www.mycompoundid.org/mycompoundid_IsoMS/myid_search_res/1614307063319-2021-2-25-7-37-43-153193/1614307063562-160-377.144002824-Neutral.htm" TargetMode="External"/><Relationship Id="rId9966" Type="http://schemas.openxmlformats.org/officeDocument/2006/relationships/hyperlink" Target="http://www.mycompoundid.org/mycompoundid_IsoMS/myid_search_res/1614307067597-2021-2-25-7-37-47-149969/1614307067939-816-188.116103181-Neutral.htm" TargetMode="External"/><Relationship Id="rId9965" Type="http://schemas.openxmlformats.org/officeDocument/2006/relationships/hyperlink" Target="http://www.mycompoundid.org/mycompoundid_IsoMS/myid_search_res/1614307063319-2021-2-25-7-37-43-153193/1614307063561-401-188.116103181-Neutral.htm" TargetMode="External"/><Relationship Id="rId9964" Type="http://schemas.openxmlformats.org/officeDocument/2006/relationships/hyperlink" Target="http://www.mycompoundid.org/mycompoundid_IsoMS/myid_search_res/1614307067597-2021-2-25-7-37-47-149969/1614307067937-343-392.129128877-Neutral.htm" TargetMode="External"/><Relationship Id="rId9963" Type="http://schemas.openxmlformats.org/officeDocument/2006/relationships/hyperlink" Target="http://www.mycompoundid.org/mycompoundid_IsoMS/myid_search_res/1614307063319-2021-2-25-7-37-43-153193/1614307063559-766-392.129128877-Neutral.htm" TargetMode="External"/><Relationship Id="rId9962" Type="http://schemas.openxmlformats.org/officeDocument/2006/relationships/hyperlink" Target="http://www.mycompoundid.org/mycompoundid_IsoMS/myid_search_res/1614307067597-2021-2-25-7-37-47-149969/1614307067935-168-238.099039615-Neutral.htm" TargetMode="External"/><Relationship Id="rId9961" Type="http://schemas.openxmlformats.org/officeDocument/2006/relationships/hyperlink" Target="http://www.mycompoundid.org/mycompoundid_IsoMS/myid_search_res/1614307063319-2021-2-25-7-37-43-153193/1614307063558-852-238.099039615-Neutral.htm" TargetMode="External"/><Relationship Id="rId9960" Type="http://schemas.openxmlformats.org/officeDocument/2006/relationships/hyperlink" Target="http://www.mycompoundid.org/mycompoundid_IsoMS/myid_search_res/1614307067597-2021-2-25-7-37-47-149969/1614307067932-50-146.105041081-Neutral.htm" TargetMode="External"/><Relationship Id="rId996" Type="http://schemas.openxmlformats.org/officeDocument/2006/relationships/hyperlink" Target="http://www.mycompoundid.org/mycompoundid_IsoMS/myid_search_res/1614304891662-2021-2-25-7-1-31-402501/1614304892898-6-222.074426832-Neutral.htm" TargetMode="External"/><Relationship Id="rId9959" Type="http://schemas.openxmlformats.org/officeDocument/2006/relationships/hyperlink" Target="http://www.mycompoundid.org/mycompoundid_IsoMS/myid_search_res/1614307063319-2021-2-25-7-37-43-153193/1614307063556-340-146.105041081-Neutral.htm" TargetMode="External"/><Relationship Id="rId9958" Type="http://schemas.openxmlformats.org/officeDocument/2006/relationships/hyperlink" Target="http://www.mycompoundid.org/mycompoundid_IsoMS/myid_search_res/1614307067597-2021-2-25-7-37-47-149969/1614307067931-789-352.065296265-Neutral.htm" TargetMode="External"/><Relationship Id="rId9957" Type="http://schemas.openxmlformats.org/officeDocument/2006/relationships/hyperlink" Target="http://www.mycompoundid.org/mycompoundid_IsoMS/myid_search_res/1614307063319-2021-2-25-7-37-43-153193/1614307063555-475-352.065296265-Neutral.htm" TargetMode="External"/><Relationship Id="rId9956" Type="http://schemas.openxmlformats.org/officeDocument/2006/relationships/hyperlink" Target="http://www.mycompoundid.org/mycompoundid_IsoMS/myid_search_res/1614307067597-2021-2-25-7-37-47-149969/1614307067929-259-463.07357753-Neutral.htm" TargetMode="External"/><Relationship Id="rId9955" Type="http://schemas.openxmlformats.org/officeDocument/2006/relationships/hyperlink" Target="http://www.mycompoundid.org/mycompoundid_IsoMS/myid_search_res/1614307063319-2021-2-25-7-37-43-153193/1614307063554-981-463.07357753-Neutral.htm" TargetMode="External"/><Relationship Id="rId9954" Type="http://schemas.openxmlformats.org/officeDocument/2006/relationships/hyperlink" Target="http://www.mycompoundid.org/mycompoundid_IsoMS/myid_search_res/1614307067597-2021-2-25-7-37-47-149969/1614307067928-260-149.051748763-Neutral.htm" TargetMode="External"/><Relationship Id="rId9953" Type="http://schemas.openxmlformats.org/officeDocument/2006/relationships/hyperlink" Target="http://www.mycompoundid.org/mycompoundid_IsoMS/myid_search_res/1614307063319-2021-2-25-7-37-43-153193/1614307063553-340-149.051748763-Neutral.htm" TargetMode="External"/><Relationship Id="rId9952" Type="http://schemas.openxmlformats.org/officeDocument/2006/relationships/hyperlink" Target="http://www.mycompoundid.org/mycompoundid_IsoMS/myid_search_res/1614307067597-2021-2-25-7-37-47-149969/1614307067927-743-89.9954632627-Neutral.htm" TargetMode="External"/><Relationship Id="rId9951" Type="http://schemas.openxmlformats.org/officeDocument/2006/relationships/hyperlink" Target="http://www.mycompoundid.org/mycompoundid_IsoMS/myid_search_res/1614307063319-2021-2-25-7-37-43-153193/1614307063552-690-89.9954632627-Neutral.htm" TargetMode="External"/><Relationship Id="rId9950" Type="http://schemas.openxmlformats.org/officeDocument/2006/relationships/hyperlink" Target="http://www.mycompoundid.org/mycompoundid_IsoMS/myid_search_res/1614307067597-2021-2-25-7-37-47-149969/1614307067925-358-97.0527636858-Neutral.htm" TargetMode="External"/><Relationship Id="rId995" Type="http://schemas.openxmlformats.org/officeDocument/2006/relationships/hyperlink" Target="http://www.mycompoundid.org/mycompoundid_IsoMS/myid_search_res/1614304887217-2021-2-25-7-1-27-209780/1614304888034-376-222.074426832-Neutral.htm" TargetMode="External"/><Relationship Id="rId9949" Type="http://schemas.openxmlformats.org/officeDocument/2006/relationships/hyperlink" Target="http://www.mycompoundid.org/mycompoundid_IsoMS/myid_search_res/1614307063319-2021-2-25-7-37-43-153193/1614307063551-710-97.0527636858-Neutral.htm" TargetMode="External"/><Relationship Id="rId9948" Type="http://schemas.openxmlformats.org/officeDocument/2006/relationships/hyperlink" Target="http://www.mycompoundid.org/mycompoundid_IsoMS/myid_search_res/1614307067597-2021-2-25-7-37-47-149969/1614307067924-595-368.205897255-Neutral.htm" TargetMode="External"/><Relationship Id="rId9947" Type="http://schemas.openxmlformats.org/officeDocument/2006/relationships/hyperlink" Target="http://www.mycompoundid.org/mycompoundid_IsoMS/myid_search_res/1614307063319-2021-2-25-7-37-43-153193/1614307063550-914-368.205897255-Neutral.htm" TargetMode="External"/><Relationship Id="rId9946" Type="http://schemas.openxmlformats.org/officeDocument/2006/relationships/hyperlink" Target="http://www.mycompoundid.org/mycompoundid_IsoMS/myid_search_res/1614307067597-2021-2-25-7-37-47-149969/1614307067921-461-149.052136785-Neutral.htm" TargetMode="External"/><Relationship Id="rId9945" Type="http://schemas.openxmlformats.org/officeDocument/2006/relationships/hyperlink" Target="http://www.mycompoundid.org/mycompoundid_IsoMS/myid_search_res/1614307063319-2021-2-25-7-37-43-153193/1614307063548-329-149.052136785-Neutral.htm" TargetMode="External"/><Relationship Id="rId9944" Type="http://schemas.openxmlformats.org/officeDocument/2006/relationships/hyperlink" Target="http://www.mycompoundid.org/mycompoundid_IsoMS/myid_search_res/1614307067597-2021-2-25-7-37-47-149969/1614307067920-367-149.051960481-Neutral.htm" TargetMode="External"/><Relationship Id="rId9943" Type="http://schemas.openxmlformats.org/officeDocument/2006/relationships/hyperlink" Target="http://www.mycompoundid.org/mycompoundid_IsoMS/myid_search_res/1614307063319-2021-2-25-7-37-43-153193/1614307063547-722-149.051960481-Neutral.htm" TargetMode="External"/><Relationship Id="rId9942" Type="http://schemas.openxmlformats.org/officeDocument/2006/relationships/hyperlink" Target="http://www.mycompoundid.org/mycompoundid_IsoMS/myid_search_res/1614307067597-2021-2-25-7-37-47-149969/1614307067919-645-109.020083541-Neutral.htm" TargetMode="External"/><Relationship Id="rId9941" Type="http://schemas.openxmlformats.org/officeDocument/2006/relationships/hyperlink" Target="http://www.mycompoundid.org/mycompoundid_IsoMS/myid_search_res/1614307063319-2021-2-25-7-37-43-153193/1614307063546-359-109.020083541-Neutral.htm" TargetMode="External"/><Relationship Id="rId9940" Type="http://schemas.openxmlformats.org/officeDocument/2006/relationships/hyperlink" Target="http://www.mycompoundid.org/mycompoundid_IsoMS/myid_search_res/1614307067597-2021-2-25-7-37-47-149969/1614307067917-413-140.058811582-Neutral.htm" TargetMode="External"/><Relationship Id="rId994" Type="http://schemas.openxmlformats.org/officeDocument/2006/relationships/hyperlink" Target="http://www.mycompoundid.org/mycompoundid_IsoMS/myid_search_res/1614304891662-2021-2-25-7-1-31-402501/1614304892894-741-147.089292505-Neutral.htm" TargetMode="External"/><Relationship Id="rId9939" Type="http://schemas.openxmlformats.org/officeDocument/2006/relationships/hyperlink" Target="http://www.mycompoundid.org/mycompoundid_IsoMS/myid_search_res/1614307063319-2021-2-25-7-37-43-153193/1614307063545-168-140.058811582-Neutral.htm" TargetMode="External"/><Relationship Id="rId9938" Type="http://schemas.openxmlformats.org/officeDocument/2006/relationships/hyperlink" Target="http://www.mycompoundid.org/mycompoundid_IsoMS/myid_search_res/1614307067597-2021-2-25-7-37-47-149969/1614307067916-992-169.085232877-Neutral.htm" TargetMode="External"/><Relationship Id="rId9937" Type="http://schemas.openxmlformats.org/officeDocument/2006/relationships/hyperlink" Target="http://www.mycompoundid.org/mycompoundid_IsoMS/myid_search_res/1614307063319-2021-2-25-7-37-43-153193/1614307063545-729-169.085232877-Neutral.htm" TargetMode="External"/><Relationship Id="rId9936" Type="http://schemas.openxmlformats.org/officeDocument/2006/relationships/hyperlink" Target="http://www.mycompoundid.org/mycompoundid_IsoMS/myid_search_res/1614307067597-2021-2-25-7-37-47-149969/1614307067914-902-443.182896746-Neutral.htm" TargetMode="External"/><Relationship Id="rId9935" Type="http://schemas.openxmlformats.org/officeDocument/2006/relationships/hyperlink" Target="http://www.mycompoundid.org/mycompoundid_IsoMS/myid_search_res/1614307063319-2021-2-25-7-37-43-153193/1614307063544-190-443.182896746-Neutral.htm" TargetMode="External"/><Relationship Id="rId9934" Type="http://schemas.openxmlformats.org/officeDocument/2006/relationships/hyperlink" Target="http://www.mycompoundid.org/mycompoundid_IsoMS/myid_search_res/1614307067597-2021-2-25-7-37-47-149969/1614307067913-944-430.133451201-Neutral.htm" TargetMode="External"/><Relationship Id="rId9933" Type="http://schemas.openxmlformats.org/officeDocument/2006/relationships/hyperlink" Target="http://www.mycompoundid.org/mycompoundid_IsoMS/myid_search_res/1614307063319-2021-2-25-7-37-43-153193/1614307063543-825-430.133451201-Neutral.htm" TargetMode="External"/><Relationship Id="rId9932" Type="http://schemas.openxmlformats.org/officeDocument/2006/relationships/hyperlink" Target="http://www.mycompoundid.org/mycompoundid_IsoMS/myid_search_res/1614307067597-2021-2-25-7-37-47-149969/1614307067912-330-282.115842702-Neutral.htm" TargetMode="External"/><Relationship Id="rId9931" Type="http://schemas.openxmlformats.org/officeDocument/2006/relationships/hyperlink" Target="http://www.mycompoundid.org/mycompoundid_IsoMS/myid_search_res/1614307063319-2021-2-25-7-37-43-153193/1614307063541-727-282.115842702-Neutral.htm" TargetMode="External"/><Relationship Id="rId9930" Type="http://schemas.openxmlformats.org/officeDocument/2006/relationships/hyperlink" Target="http://www.mycompoundid.org/mycompoundid_IsoMS/myid_search_res/1614307067597-2021-2-25-7-37-47-149969/1614307067910-482-441.176289319-Neutral.htm" TargetMode="External"/><Relationship Id="rId993" Type="http://schemas.openxmlformats.org/officeDocument/2006/relationships/hyperlink" Target="http://www.mycompoundid.org/mycompoundid_IsoMS/myid_search_res/1614304887217-2021-2-25-7-1-27-209780/1614304888032-85-147.089292505-Neutral.htm" TargetMode="External"/><Relationship Id="rId9929" Type="http://schemas.openxmlformats.org/officeDocument/2006/relationships/hyperlink" Target="http://www.mycompoundid.org/mycompoundid_IsoMS/myid_search_res/1614307063319-2021-2-25-7-37-43-153193/1614307063541-868-441.176289319-Neutral.htm" TargetMode="External"/><Relationship Id="rId9928" Type="http://schemas.openxmlformats.org/officeDocument/2006/relationships/hyperlink" Target="http://www.mycompoundid.org/mycompoundid_IsoMS/myid_search_res/1614307067597-2021-2-25-7-37-47-149969/1614307067909-216-108.042798593-Neutral.htm" TargetMode="External"/><Relationship Id="rId9927" Type="http://schemas.openxmlformats.org/officeDocument/2006/relationships/hyperlink" Target="http://www.mycompoundid.org/mycompoundid_IsoMS/myid_search_res/1614307063319-2021-2-25-7-37-43-153193/1614307063540-241-108.042798593-Neutral.htm" TargetMode="External"/><Relationship Id="rId9926" Type="http://schemas.openxmlformats.org/officeDocument/2006/relationships/hyperlink" Target="http://www.mycompoundid.org/mycompoundid_IsoMS/myid_search_res/1614307067597-2021-2-25-7-37-47-149969/1614307067908-963-122.048666059-Neutral.htm" TargetMode="External"/><Relationship Id="rId9925" Type="http://schemas.openxmlformats.org/officeDocument/2006/relationships/hyperlink" Target="http://www.mycompoundid.org/mycompoundid_IsoMS/myid_search_res/1614307063319-2021-2-25-7-37-43-153193/1614307063539-800-122.048666059-Neutral.htm" TargetMode="External"/><Relationship Id="rId9924" Type="http://schemas.openxmlformats.org/officeDocument/2006/relationships/hyperlink" Target="http://www.mycompoundid.org/mycompoundid_IsoMS/myid_search_res/1614307067597-2021-2-25-7-37-47-149969/1614307067906-512-134.999670912-Neutral.htm" TargetMode="External"/><Relationship Id="rId9923" Type="http://schemas.openxmlformats.org/officeDocument/2006/relationships/hyperlink" Target="http://www.mycompoundid.org/mycompoundid_IsoMS/myid_search_res/1614307063319-2021-2-25-7-37-43-153193/1614307063538-808-134.999670912-Neutral.htm" TargetMode="External"/><Relationship Id="rId9922" Type="http://schemas.openxmlformats.org/officeDocument/2006/relationships/hyperlink" Target="http://www.mycompoundid.org/mycompoundid_IsoMS/myid_search_res/1614307067597-2021-2-25-7-37-47-149969/1614307067904-454-137.048062502-Neutral.htm" TargetMode="External"/><Relationship Id="rId9921" Type="http://schemas.openxmlformats.org/officeDocument/2006/relationships/hyperlink" Target="http://www.mycompoundid.org/mycompoundid_IsoMS/myid_search_res/1614307063319-2021-2-25-7-37-43-153193/1614307063537-434-137.048062502-Neutral.htm" TargetMode="External"/><Relationship Id="rId9920" Type="http://schemas.openxmlformats.org/officeDocument/2006/relationships/hyperlink" Target="http://www.mycompoundid.org/mycompoundid_IsoMS/myid_search_res/1614307067597-2021-2-25-7-37-47-149969/1614307067903-569-225.074971399-Neutral.htm" TargetMode="External"/><Relationship Id="rId992" Type="http://schemas.openxmlformats.org/officeDocument/2006/relationships/hyperlink" Target="http://www.mycompoundid.org/mycompoundid_IsoMS/myid_search_res/1614304891662-2021-2-25-7-1-31-402501/1614304892890-633-92.0480893867-Neutral.htm" TargetMode="External"/><Relationship Id="rId9919" Type="http://schemas.openxmlformats.org/officeDocument/2006/relationships/hyperlink" Target="http://www.mycompoundid.org/mycompoundid_IsoMS/myid_search_res/1614307063319-2021-2-25-7-37-43-153193/1614307063536-514-225.074971399-Neutral.htm" TargetMode="External"/><Relationship Id="rId9918" Type="http://schemas.openxmlformats.org/officeDocument/2006/relationships/hyperlink" Target="http://www.mycompoundid.org/mycompoundid_IsoMS/myid_search_res/1614307067597-2021-2-25-7-37-47-149969/1614307067902-706-358.200352119-Neutral.htm" TargetMode="External"/><Relationship Id="rId9917" Type="http://schemas.openxmlformats.org/officeDocument/2006/relationships/hyperlink" Target="http://www.mycompoundid.org/mycompoundid_IsoMS/myid_search_res/1614307063319-2021-2-25-7-37-43-153193/1614307063535-105-358.200352119-Neutral.htm" TargetMode="External"/><Relationship Id="rId9916" Type="http://schemas.openxmlformats.org/officeDocument/2006/relationships/hyperlink" Target="http://www.mycompoundid.org/mycompoundid_IsoMS/myid_search_res/1614307067597-2021-2-25-7-37-47-149969/1614307067900-753-216.12254094-Neutral.htm" TargetMode="External"/><Relationship Id="rId9915" Type="http://schemas.openxmlformats.org/officeDocument/2006/relationships/hyperlink" Target="http://www.mycompoundid.org/mycompoundid_IsoMS/myid_search_res/1614307063319-2021-2-25-7-37-43-153193/1614307063534-221-216.12254094-Neutral.htm" TargetMode="External"/><Relationship Id="rId9914" Type="http://schemas.openxmlformats.org/officeDocument/2006/relationships/hyperlink" Target="http://www.mycompoundid.org/mycompoundid_IsoMS/myid_search_res/1614307067597-2021-2-25-7-37-47-149969/1614307067899-228-69.0582549296-Neutral.htm" TargetMode="External"/><Relationship Id="rId9913" Type="http://schemas.openxmlformats.org/officeDocument/2006/relationships/hyperlink" Target="http://www.mycompoundid.org/mycompoundid_IsoMS/myid_search_res/1614307063319-2021-2-25-7-37-43-153193/1614307063533-508-69.0582549296-Neutral.htm" TargetMode="External"/><Relationship Id="rId9912" Type="http://schemas.openxmlformats.org/officeDocument/2006/relationships/hyperlink" Target="http://www.mycompoundid.org/mycompoundid_IsoMS/myid_search_res/1614307067597-2021-2-25-7-37-47-149969/1614307067898-637-111.079958209-Neutral.htm" TargetMode="External"/><Relationship Id="rId9911" Type="http://schemas.openxmlformats.org/officeDocument/2006/relationships/hyperlink" Target="http://www.mycompoundid.org/mycompoundid_IsoMS/myid_search_res/1614307063319-2021-2-25-7-37-43-153193/1614307063528-320-111.079958209-Neutral.htm" TargetMode="External"/><Relationship Id="rId9910" Type="http://schemas.openxmlformats.org/officeDocument/2006/relationships/hyperlink" Target="http://www.mycompoundid.org/mycompoundid_IsoMS/myid_search_res/1614307067597-2021-2-25-7-37-47-149969/1614307067896-355-152.033796684-Neutral.htm" TargetMode="External"/><Relationship Id="rId991" Type="http://schemas.openxmlformats.org/officeDocument/2006/relationships/hyperlink" Target="http://www.mycompoundid.org/mycompoundid_IsoMS/myid_search_res/1614304887217-2021-2-25-7-1-27-209780/1614304888029-23-92.0480893867-Neutral.htm" TargetMode="External"/><Relationship Id="rId9909" Type="http://schemas.openxmlformats.org/officeDocument/2006/relationships/hyperlink" Target="http://www.mycompoundid.org/mycompoundid_IsoMS/myid_search_res/1614307063319-2021-2-25-7-37-43-153193/1614307063527-574-152.033796684-Neutral.htm" TargetMode="External"/><Relationship Id="rId9908" Type="http://schemas.openxmlformats.org/officeDocument/2006/relationships/hyperlink" Target="http://www.mycompoundid.org/mycompoundid_IsoMS/myid_search_res/1614307067597-2021-2-25-7-37-47-149969/1614307067894-875-249.086870156-Neutral.htm" TargetMode="External"/><Relationship Id="rId9907" Type="http://schemas.openxmlformats.org/officeDocument/2006/relationships/hyperlink" Target="http://www.mycompoundid.org/mycompoundid_IsoMS/myid_search_res/1614307063319-2021-2-25-7-37-43-153193/1614307063526-417-249.086870156-Neutral.htm" TargetMode="External"/><Relationship Id="rId9906" Type="http://schemas.openxmlformats.org/officeDocument/2006/relationships/hyperlink" Target="http://www.mycompoundid.org/mycompoundid_IsoMS/myid_search_res/1614307067597-2021-2-25-7-37-47-149969/1614307067892-44-351.107222455-Neutral.htm" TargetMode="External"/><Relationship Id="rId9905" Type="http://schemas.openxmlformats.org/officeDocument/2006/relationships/hyperlink" Target="http://www.mycompoundid.org/mycompoundid_IsoMS/myid_search_res/1614307063319-2021-2-25-7-37-43-153193/1614307063525-754-351.107222455-Neutral.htm" TargetMode="External"/><Relationship Id="rId9904" Type="http://schemas.openxmlformats.org/officeDocument/2006/relationships/hyperlink" Target="http://www.mycompoundid.org/mycompoundid_IsoMS/myid_search_res/1614307067597-2021-2-25-7-37-47-149969/1614307067891-813-356.204787696-Neutral.htm" TargetMode="External"/><Relationship Id="rId9903" Type="http://schemas.openxmlformats.org/officeDocument/2006/relationships/hyperlink" Target="http://www.mycompoundid.org/mycompoundid_IsoMS/myid_search_res/1614307063319-2021-2-25-7-37-43-153193/1614307063524-872-356.204787696-Neutral.htm" TargetMode="External"/><Relationship Id="rId9902" Type="http://schemas.openxmlformats.org/officeDocument/2006/relationships/hyperlink" Target="http://www.mycompoundid.org/mycompoundid_IsoMS/myid_search_res/1614307067597-2021-2-25-7-37-47-149969/1614307067890-226-97.9677249003-Neutral.htm" TargetMode="External"/><Relationship Id="rId9901" Type="http://schemas.openxmlformats.org/officeDocument/2006/relationships/hyperlink" Target="http://www.mycompoundid.org/mycompoundid_IsoMS/myid_search_res/1614307063319-2021-2-25-7-37-43-153193/1614307063523-52-97.9677249003-Neutral.htm" TargetMode="External"/><Relationship Id="rId9900" Type="http://schemas.openxmlformats.org/officeDocument/2006/relationships/hyperlink" Target="http://www.mycompoundid.org/mycompoundid_IsoMS/myid_search_res/1614307067597-2021-2-25-7-37-47-149969/1614307067888-569-169.086164268-Neutral.htm" TargetMode="External"/><Relationship Id="rId990" Type="http://schemas.openxmlformats.org/officeDocument/2006/relationships/hyperlink" Target="http://www.mycompoundid.org/mycompoundid_IsoMS/myid_search_res/1614304891662-2021-2-25-7-1-31-402501/1614304892889-899-348.1310325-Neutral.htm" TargetMode="External"/><Relationship Id="rId99" Type="http://schemas.openxmlformats.org/officeDocument/2006/relationships/hyperlink" Target="http://www.mycompoundid.org/mycompoundid_IsoMS/myid_search_res/1614304887217-2021-2-25-7-1-27-209780/1614304887306-24-226.10765697-Neutral.htm" TargetMode="External"/><Relationship Id="rId9899" Type="http://schemas.openxmlformats.org/officeDocument/2006/relationships/hyperlink" Target="http://www.mycompoundid.org/mycompoundid_IsoMS/myid_search_res/1614307063319-2021-2-25-7-37-43-153193/1614307063522-59-169.086164268-Neutral.htm" TargetMode="External"/><Relationship Id="rId9898" Type="http://schemas.openxmlformats.org/officeDocument/2006/relationships/hyperlink" Target="http://www.mycompoundid.org/mycompoundid_IsoMS/myid_search_res/1614307067597-2021-2-25-7-37-47-149969/1614307067887-634-189.136138462-Neutral.htm" TargetMode="External"/><Relationship Id="rId9897" Type="http://schemas.openxmlformats.org/officeDocument/2006/relationships/hyperlink" Target="http://www.mycompoundid.org/mycompoundid_IsoMS/myid_search_res/1614307063319-2021-2-25-7-37-43-153193/1614307063521-331-189.136138462-Neutral.htm" TargetMode="External"/><Relationship Id="rId9896" Type="http://schemas.openxmlformats.org/officeDocument/2006/relationships/hyperlink" Target="http://www.mycompoundid.org/mycompoundid_IsoMS/myid_search_res/1614307067597-2021-2-25-7-37-47-149969/1614307067884-543-241.007040988-Neutral.htm" TargetMode="External"/><Relationship Id="rId9895" Type="http://schemas.openxmlformats.org/officeDocument/2006/relationships/hyperlink" Target="http://www.mycompoundid.org/mycompoundid_IsoMS/myid_search_res/1614307063319-2021-2-25-7-37-43-153193/1614307063518-39-241.007040988-Neutral.htm" TargetMode="External"/><Relationship Id="rId9894" Type="http://schemas.openxmlformats.org/officeDocument/2006/relationships/hyperlink" Target="http://www.mycompoundid.org/mycompoundid_IsoMS/myid_search_res/1614307067597-2021-2-25-7-37-47-149969/1614307067883-431-111.080003921-Neutral.htm" TargetMode="External"/><Relationship Id="rId9893" Type="http://schemas.openxmlformats.org/officeDocument/2006/relationships/hyperlink" Target="http://www.mycompoundid.org/mycompoundid_IsoMS/myid_search_res/1614307063319-2021-2-25-7-37-43-153193/1614307063517-570-111.080003921-Neutral.htm" TargetMode="External"/><Relationship Id="rId9892" Type="http://schemas.openxmlformats.org/officeDocument/2006/relationships/hyperlink" Target="http://www.mycompoundid.org/mycompoundid_IsoMS/myid_search_res/1614307067597-2021-2-25-7-37-47-149969/1614307067880-933-168.02855584-Neutral.htm" TargetMode="External"/><Relationship Id="rId9891" Type="http://schemas.openxmlformats.org/officeDocument/2006/relationships/hyperlink" Target="http://www.mycompoundid.org/mycompoundid_IsoMS/myid_search_res/1614307063319-2021-2-25-7-37-43-153193/1614307063515-591-168.02855584-Neutral.htm" TargetMode="External"/><Relationship Id="rId9890" Type="http://schemas.openxmlformats.org/officeDocument/2006/relationships/hyperlink" Target="http://www.mycompoundid.org/mycompoundid_IsoMS/myid_search_res/1614307067597-2021-2-25-7-37-47-149969/1614307067878-890-115.027349213-Neutral.htm" TargetMode="External"/><Relationship Id="rId989" Type="http://schemas.openxmlformats.org/officeDocument/2006/relationships/hyperlink" Target="http://www.mycompoundid.org/mycompoundid_IsoMS/myid_search_res/1614304887217-2021-2-25-7-1-27-209780/1614304888029-655-348.1310325-Neutral.htm" TargetMode="External"/><Relationship Id="rId9889" Type="http://schemas.openxmlformats.org/officeDocument/2006/relationships/hyperlink" Target="http://www.mycompoundid.org/mycompoundid_IsoMS/myid_search_res/1614307063319-2021-2-25-7-37-43-153193/1614307063514-977-115.027349213-Neutral.htm" TargetMode="External"/><Relationship Id="rId9888" Type="http://schemas.openxmlformats.org/officeDocument/2006/relationships/hyperlink" Target="http://www.mycompoundid.org/mycompoundid_IsoMS/myid_search_res/1614307067597-2021-2-25-7-37-47-149969/1614307067877-391-352.164847445-Neutral.htm" TargetMode="External"/><Relationship Id="rId9887" Type="http://schemas.openxmlformats.org/officeDocument/2006/relationships/hyperlink" Target="http://www.mycompoundid.org/mycompoundid_IsoMS/myid_search_res/1614307063319-2021-2-25-7-37-43-153193/1614307063513-399-352.164847445-Neutral.htm" TargetMode="External"/><Relationship Id="rId9886" Type="http://schemas.openxmlformats.org/officeDocument/2006/relationships/hyperlink" Target="http://www.mycompoundid.org/mycompoundid_IsoMS/myid_search_res/1614307067597-2021-2-25-7-37-47-149969/1614307067876-333-309.167976306-Neutral.htm" TargetMode="External"/><Relationship Id="rId9885" Type="http://schemas.openxmlformats.org/officeDocument/2006/relationships/hyperlink" Target="http://www.mycompoundid.org/mycompoundid_IsoMS/myid_search_res/1614307063319-2021-2-25-7-37-43-153193/1614307063512-705-309.167976306-Neutral.htm" TargetMode="External"/><Relationship Id="rId9884" Type="http://schemas.openxmlformats.org/officeDocument/2006/relationships/hyperlink" Target="http://www.mycompoundid.org/mycompoundid_IsoMS/myid_search_res/1614307067597-2021-2-25-7-37-47-149969/1614307067875-451-91.0099128562-Neutral.htm" TargetMode="External"/><Relationship Id="rId9883" Type="http://schemas.openxmlformats.org/officeDocument/2006/relationships/hyperlink" Target="http://www.mycompoundid.org/mycompoundid_IsoMS/myid_search_res/1614307063319-2021-2-25-7-37-43-153193/1614307063511-672-91.0099128562-Neutral.htm" TargetMode="External"/><Relationship Id="rId9882" Type="http://schemas.openxmlformats.org/officeDocument/2006/relationships/hyperlink" Target="http://www.mycompoundid.org/mycompoundid_IsoMS/myid_search_res/1614307067597-2021-2-25-7-37-47-149969/1614307067873-749-134.022036906-Neutral.htm" TargetMode="External"/><Relationship Id="rId9881" Type="http://schemas.openxmlformats.org/officeDocument/2006/relationships/hyperlink" Target="http://www.mycompoundid.org/mycompoundid_IsoMS/myid_search_res/1614307063319-2021-2-25-7-37-43-153193/1614307063509-428-134.022036906-Neutral.htm" TargetMode="External"/><Relationship Id="rId9880" Type="http://schemas.openxmlformats.org/officeDocument/2006/relationships/hyperlink" Target="http://www.mycompoundid.org/mycompoundid_IsoMS/myid_search_res/1614307067597-2021-2-25-7-37-47-149969/1614307067871-788-145.157753756-Neutral.htm" TargetMode="External"/><Relationship Id="rId988" Type="http://schemas.openxmlformats.org/officeDocument/2006/relationships/hyperlink" Target="http://www.mycompoundid.org/mycompoundid_IsoMS/myid_search_res/1614304891662-2021-2-25-7-1-31-402501/1614304892888-699-366.189778658-Neutral.htm" TargetMode="External"/><Relationship Id="rId9879" Type="http://schemas.openxmlformats.org/officeDocument/2006/relationships/hyperlink" Target="http://www.mycompoundid.org/mycompoundid_IsoMS/myid_search_res/1614307063319-2021-2-25-7-37-43-153193/1614307063508-145-145.157753756-Neutral.htm" TargetMode="External"/><Relationship Id="rId9878" Type="http://schemas.openxmlformats.org/officeDocument/2006/relationships/hyperlink" Target="http://www.mycompoundid.org/mycompoundid_IsoMS/myid_search_res/1614307067597-2021-2-25-7-37-47-149969/1614307067870-187-362.081262458-Neutral.htm" TargetMode="External"/><Relationship Id="rId9877" Type="http://schemas.openxmlformats.org/officeDocument/2006/relationships/hyperlink" Target="http://www.mycompoundid.org/mycompoundid_IsoMS/myid_search_res/1614307063319-2021-2-25-7-37-43-153193/1614307063507-23-362.081262458-Neutral.htm" TargetMode="External"/><Relationship Id="rId9876" Type="http://schemas.openxmlformats.org/officeDocument/2006/relationships/hyperlink" Target="http://www.mycompoundid.org/mycompoundid_IsoMS/myid_search_res/1614307067597-2021-2-25-7-37-47-149969/1614307067868-107-181.075035392-Neutral.htm" TargetMode="External"/><Relationship Id="rId9875" Type="http://schemas.openxmlformats.org/officeDocument/2006/relationships/hyperlink" Target="http://www.mycompoundid.org/mycompoundid_IsoMS/myid_search_res/1614307063319-2021-2-25-7-37-43-153193/1614307063506-223-181.075035392-Neutral.htm" TargetMode="External"/><Relationship Id="rId9874" Type="http://schemas.openxmlformats.org/officeDocument/2006/relationships/hyperlink" Target="http://www.mycompoundid.org/mycompoundid_IsoMS/myid_search_res/1614307067597-2021-2-25-7-37-47-149969/1614307067866-744-521.197855872-Neutral.htm" TargetMode="External"/><Relationship Id="rId9873" Type="http://schemas.openxmlformats.org/officeDocument/2006/relationships/hyperlink" Target="http://www.mycompoundid.org/mycompoundid_IsoMS/myid_search_res/1614307063319-2021-2-25-7-37-43-153193/1614307063505-423-521.197855872-Neutral.htm" TargetMode="External"/><Relationship Id="rId9872" Type="http://schemas.openxmlformats.org/officeDocument/2006/relationships/hyperlink" Target="http://www.mycompoundid.org/mycompoundid_IsoMS/myid_search_res/1614307067597-2021-2-25-7-37-47-149969/1614307067864-185-278.183631413-Neutral.htm" TargetMode="External"/><Relationship Id="rId9871" Type="http://schemas.openxmlformats.org/officeDocument/2006/relationships/hyperlink" Target="http://www.mycompoundid.org/mycompoundid_IsoMS/myid_search_res/1614307063319-2021-2-25-7-37-43-153193/1614307063504-169-278.183631413-Neutral.htm" TargetMode="External"/><Relationship Id="rId9870" Type="http://schemas.openxmlformats.org/officeDocument/2006/relationships/hyperlink" Target="http://www.mycompoundid.org/mycompoundid_IsoMS/myid_search_res/1614307067597-2021-2-25-7-37-47-149969/1614307067862-400-430.133302123-Neutral.htm" TargetMode="External"/><Relationship Id="rId987" Type="http://schemas.openxmlformats.org/officeDocument/2006/relationships/hyperlink" Target="http://www.mycompoundid.org/mycompoundid_IsoMS/myid_search_res/1614304887217-2021-2-25-7-1-27-209780/1614304888028-811-366.189778658-Neutral.htm" TargetMode="External"/><Relationship Id="rId9869" Type="http://schemas.openxmlformats.org/officeDocument/2006/relationships/hyperlink" Target="http://www.mycompoundid.org/mycompoundid_IsoMS/myid_search_res/1614307063319-2021-2-25-7-37-43-153193/1614307063503-520-430.133302123-Neutral.htm" TargetMode="External"/><Relationship Id="rId9868" Type="http://schemas.openxmlformats.org/officeDocument/2006/relationships/hyperlink" Target="http://www.mycompoundid.org/mycompoundid_IsoMS/myid_search_res/1614307067597-2021-2-25-7-37-47-149969/1614307067861-731-565.224649552-Neutral.htm" TargetMode="External"/><Relationship Id="rId9867" Type="http://schemas.openxmlformats.org/officeDocument/2006/relationships/hyperlink" Target="http://www.mycompoundid.org/mycompoundid_IsoMS/myid_search_res/1614307063319-2021-2-25-7-37-43-153193/1614307063502-688-565.224649552-Neutral.htm" TargetMode="External"/><Relationship Id="rId9866" Type="http://schemas.openxmlformats.org/officeDocument/2006/relationships/hyperlink" Target="http://www.mycompoundid.org/mycompoundid_IsoMS/myid_search_res/1614307067597-2021-2-25-7-37-47-149969/1614307067860-627-555.220678777-Neutral.htm" TargetMode="External"/><Relationship Id="rId9865" Type="http://schemas.openxmlformats.org/officeDocument/2006/relationships/hyperlink" Target="http://www.mycompoundid.org/mycompoundid_IsoMS/myid_search_res/1614307063319-2021-2-25-7-37-43-153193/1614307063501-469-555.220678777-Neutral.htm" TargetMode="External"/><Relationship Id="rId9864" Type="http://schemas.openxmlformats.org/officeDocument/2006/relationships/hyperlink" Target="http://www.mycompoundid.org/mycompoundid_IsoMS/myid_search_res/1614307067597-2021-2-25-7-37-47-149969/1614307067856-763-147.053517869-Neutral.htm" TargetMode="External"/><Relationship Id="rId9863" Type="http://schemas.openxmlformats.org/officeDocument/2006/relationships/hyperlink" Target="http://www.mycompoundid.org/mycompoundid_IsoMS/myid_search_res/1614307063319-2021-2-25-7-37-43-153193/1614307063498-197-147.053517869-Neutral.htm" TargetMode="External"/><Relationship Id="rId9862" Type="http://schemas.openxmlformats.org/officeDocument/2006/relationships/hyperlink" Target="http://www.mycompoundid.org/mycompoundid_IsoMS/myid_search_res/1614307067597-2021-2-25-7-37-47-149969/1614307067852-429-129.078839949-Neutral.htm" TargetMode="External"/><Relationship Id="rId9861" Type="http://schemas.openxmlformats.org/officeDocument/2006/relationships/hyperlink" Target="http://www.mycompoundid.org/mycompoundid_IsoMS/myid_search_res/1614307063319-2021-2-25-7-37-43-153193/1614307063495-497-129.078839949-Neutral.htm" TargetMode="External"/><Relationship Id="rId9860" Type="http://schemas.openxmlformats.org/officeDocument/2006/relationships/hyperlink" Target="http://www.mycompoundid.org/mycompoundid_IsoMS/myid_search_res/1614307067597-2021-2-25-7-37-47-149969/1614307067850-335-238.099391236-Neutral.htm" TargetMode="External"/><Relationship Id="rId986" Type="http://schemas.openxmlformats.org/officeDocument/2006/relationships/hyperlink" Target="http://www.mycompoundid.org/mycompoundid_IsoMS/myid_search_res/1614304891662-2021-2-25-7-1-31-402501/1614304892886-655-205.060565936-Neutral.htm" TargetMode="External"/><Relationship Id="rId9859" Type="http://schemas.openxmlformats.org/officeDocument/2006/relationships/hyperlink" Target="http://www.mycompoundid.org/mycompoundid_IsoMS/myid_search_res/1614307063319-2021-2-25-7-37-43-153193/1614307063493-152-238.099391236-Neutral.htm" TargetMode="External"/><Relationship Id="rId9858" Type="http://schemas.openxmlformats.org/officeDocument/2006/relationships/hyperlink" Target="http://www.mycompoundid.org/mycompoundid_IsoMS/myid_search_res/1614307067597-2021-2-25-7-37-47-149969/1614307067849-447-513.198368985-Neutral.htm" TargetMode="External"/><Relationship Id="rId9857" Type="http://schemas.openxmlformats.org/officeDocument/2006/relationships/hyperlink" Target="http://www.mycompoundid.org/mycompoundid_IsoMS/myid_search_res/1614307063319-2021-2-25-7-37-43-153193/1614307063492-44-513.198368985-Neutral.htm" TargetMode="External"/><Relationship Id="rId9856" Type="http://schemas.openxmlformats.org/officeDocument/2006/relationships/hyperlink" Target="http://www.mycompoundid.org/mycompoundid_IsoMS/myid_search_res/1614307067597-2021-2-25-7-37-47-149969/1614307067847-417-168.02848474-Neutral.htm" TargetMode="External"/><Relationship Id="rId9855" Type="http://schemas.openxmlformats.org/officeDocument/2006/relationships/hyperlink" Target="http://www.mycompoundid.org/mycompoundid_IsoMS/myid_search_res/1614307063319-2021-2-25-7-37-43-153193/1614307063491-703-168.02848474-Neutral.htm" TargetMode="External"/><Relationship Id="rId9854" Type="http://schemas.openxmlformats.org/officeDocument/2006/relationships/hyperlink" Target="http://www.mycompoundid.org/mycompoundid_IsoMS/myid_search_res/1614307067597-2021-2-25-7-37-47-149969/1614307067845-504-131.095051914-Neutral.htm" TargetMode="External"/><Relationship Id="rId9853" Type="http://schemas.openxmlformats.org/officeDocument/2006/relationships/hyperlink" Target="http://www.mycompoundid.org/mycompoundid_IsoMS/myid_search_res/1614307063319-2021-2-25-7-37-43-153193/1614307063490-819-131.095051914-Neutral.htm" TargetMode="External"/><Relationship Id="rId9852" Type="http://schemas.openxmlformats.org/officeDocument/2006/relationships/hyperlink" Target="http://www.mycompoundid.org/mycompoundid_IsoMS/myid_search_res/1614307067597-2021-2-25-7-37-47-149969/1614307067842-932-232.052123436-Neutral.htm" TargetMode="External"/><Relationship Id="rId9851" Type="http://schemas.openxmlformats.org/officeDocument/2006/relationships/hyperlink" Target="http://www.mycompoundid.org/mycompoundid_IsoMS/myid_search_res/1614307063319-2021-2-25-7-37-43-153193/1614307063488-260-232.052123436-Neutral.htm" TargetMode="External"/><Relationship Id="rId9850" Type="http://schemas.openxmlformats.org/officeDocument/2006/relationships/hyperlink" Target="http://www.mycompoundid.org/mycompoundid_IsoMS/myid_search_res/1614307067597-2021-2-25-7-37-47-149969/1614307067841-494-307.084794832-Neutral.htm" TargetMode="External"/><Relationship Id="rId985" Type="http://schemas.openxmlformats.org/officeDocument/2006/relationships/hyperlink" Target="http://www.mycompoundid.org/mycompoundid_IsoMS/myid_search_res/1614304887217-2021-2-25-7-1-27-209780/1614304888027-48-205.060565936-Neutral.htm" TargetMode="External"/><Relationship Id="rId9849" Type="http://schemas.openxmlformats.org/officeDocument/2006/relationships/hyperlink" Target="http://www.mycompoundid.org/mycompoundid_IsoMS/myid_search_res/1614307063319-2021-2-25-7-37-43-153193/1614307063487-242-307.084794832-Neutral.htm" TargetMode="External"/><Relationship Id="rId9848" Type="http://schemas.openxmlformats.org/officeDocument/2006/relationships/hyperlink" Target="http://www.mycompoundid.org/mycompoundid_IsoMS/myid_search_res/1614307067597-2021-2-25-7-37-47-149969/1614307067838-103-314.122958466-Neutral.htm" TargetMode="External"/><Relationship Id="rId9847" Type="http://schemas.openxmlformats.org/officeDocument/2006/relationships/hyperlink" Target="http://www.mycompoundid.org/mycompoundid_IsoMS/myid_search_res/1614307063319-2021-2-25-7-37-43-153193/1614307063486-336-314.122958466-Neutral.htm" TargetMode="External"/><Relationship Id="rId9846" Type="http://schemas.openxmlformats.org/officeDocument/2006/relationships/hyperlink" Target="http://www.mycompoundid.org/mycompoundid_IsoMS/myid_search_res/1614307067597-2021-2-25-7-37-47-149969/1614307067836-593-273.096420365-Neutral.htm" TargetMode="External"/><Relationship Id="rId9845" Type="http://schemas.openxmlformats.org/officeDocument/2006/relationships/hyperlink" Target="http://www.mycompoundid.org/mycompoundid_IsoMS/myid_search_res/1614307063319-2021-2-25-7-37-43-153193/1614307063485-890-273.096420365-Neutral.htm" TargetMode="External"/><Relationship Id="rId9844" Type="http://schemas.openxmlformats.org/officeDocument/2006/relationships/hyperlink" Target="http://www.mycompoundid.org/mycompoundid_IsoMS/myid_search_res/1614307067597-2021-2-25-7-37-47-149969/1614307067835-973-176.026014911-Neutral.htm" TargetMode="External"/><Relationship Id="rId9843" Type="http://schemas.openxmlformats.org/officeDocument/2006/relationships/hyperlink" Target="http://www.mycompoundid.org/mycompoundid_IsoMS/myid_search_res/1614307063319-2021-2-25-7-37-43-153193/1614307063484-83-176.026014911-Neutral.htm" TargetMode="External"/><Relationship Id="rId9842" Type="http://schemas.openxmlformats.org/officeDocument/2006/relationships/hyperlink" Target="http://www.mycompoundid.org/mycompoundid_IsoMS/myid_search_res/1614307067597-2021-2-25-7-37-47-149969/1614307067833-735-289.073737813-Neutral.htm" TargetMode="External"/><Relationship Id="rId9841" Type="http://schemas.openxmlformats.org/officeDocument/2006/relationships/hyperlink" Target="http://www.mycompoundid.org/mycompoundid_IsoMS/myid_search_res/1614307063319-2021-2-25-7-37-43-153193/1614307063483-655-289.073737813-Neutral.htm" TargetMode="External"/><Relationship Id="rId9840" Type="http://schemas.openxmlformats.org/officeDocument/2006/relationships/hyperlink" Target="http://www.mycompoundid.org/mycompoundid_IsoMS/myid_search_res/1614307067597-2021-2-25-7-37-47-149969/1614307067831-352-181.074673883-Neutral.htm" TargetMode="External"/><Relationship Id="rId984" Type="http://schemas.openxmlformats.org/officeDocument/2006/relationships/hyperlink" Target="http://www.mycompoundid.org/mycompoundid_IsoMS/myid_search_res/1614304891662-2021-2-25-7-1-31-402501/1614304892883-273-58.0421362408-Neutral.htm" TargetMode="External"/><Relationship Id="rId9839" Type="http://schemas.openxmlformats.org/officeDocument/2006/relationships/hyperlink" Target="http://www.mycompoundid.org/mycompoundid_IsoMS/myid_search_res/1614307063319-2021-2-25-7-37-43-153193/1614307063482-69-181.074673883-Neutral.htm" TargetMode="External"/><Relationship Id="rId9838" Type="http://schemas.openxmlformats.org/officeDocument/2006/relationships/hyperlink" Target="http://www.mycompoundid.org/mycompoundid_IsoMS/myid_search_res/1614307067597-2021-2-25-7-37-47-149969/1614307067828-776-147.053493177-Neutral.htm" TargetMode="External"/><Relationship Id="rId9837" Type="http://schemas.openxmlformats.org/officeDocument/2006/relationships/hyperlink" Target="http://www.mycompoundid.org/mycompoundid_IsoMS/myid_search_res/1614307063319-2021-2-25-7-37-43-153193/1614307063481-333-147.053493177-Neutral.htm" TargetMode="External"/><Relationship Id="rId9836" Type="http://schemas.openxmlformats.org/officeDocument/2006/relationships/hyperlink" Target="http://www.mycompoundid.org/mycompoundid_IsoMS/myid_search_res/1614307067597-2021-2-25-7-37-47-149969/1614307067827-941-215.089838273-Neutral.htm" TargetMode="External"/><Relationship Id="rId9835" Type="http://schemas.openxmlformats.org/officeDocument/2006/relationships/hyperlink" Target="http://www.mycompoundid.org/mycompoundid_IsoMS/myid_search_res/1614307063319-2021-2-25-7-37-43-153193/1614307063480-721-215.089838273-Neutral.htm" TargetMode="External"/><Relationship Id="rId9834" Type="http://schemas.openxmlformats.org/officeDocument/2006/relationships/hyperlink" Target="http://www.mycompoundid.org/mycompoundid_IsoMS/myid_search_res/1614307067597-2021-2-25-7-37-47-149969/1614307067825-36-469.136926841-Neutral.htm" TargetMode="External"/><Relationship Id="rId9833" Type="http://schemas.openxmlformats.org/officeDocument/2006/relationships/hyperlink" Target="http://www.mycompoundid.org/mycompoundid_IsoMS/myid_search_res/1614307063319-2021-2-25-7-37-43-153193/1614307063479-851-469.136926841-Neutral.htm" TargetMode="External"/><Relationship Id="rId9832" Type="http://schemas.openxmlformats.org/officeDocument/2006/relationships/hyperlink" Target="http://www.mycompoundid.org/mycompoundid_IsoMS/myid_search_res/1614307067597-2021-2-25-7-37-47-149969/1614307067823-667-366.110913856-Neutral.htm" TargetMode="External"/><Relationship Id="rId9831" Type="http://schemas.openxmlformats.org/officeDocument/2006/relationships/hyperlink" Target="http://www.mycompoundid.org/mycompoundid_IsoMS/myid_search_res/1614307063319-2021-2-25-7-37-43-153193/1614307063478-657-366.110913856-Neutral.htm" TargetMode="External"/><Relationship Id="rId9830" Type="http://schemas.openxmlformats.org/officeDocument/2006/relationships/hyperlink" Target="http://www.mycompoundid.org/mycompoundid_IsoMS/myid_search_res/1614307067597-2021-2-25-7-37-47-149969/1614307067821-51-133.073917871-Neutral.htm" TargetMode="External"/><Relationship Id="rId983" Type="http://schemas.openxmlformats.org/officeDocument/2006/relationships/hyperlink" Target="http://www.mycompoundid.org/mycompoundid_IsoMS/myid_search_res/1614304887217-2021-2-25-7-1-27-209780/1614304888025-44-58.0421362408-Neutral.htm" TargetMode="External"/><Relationship Id="rId9829" Type="http://schemas.openxmlformats.org/officeDocument/2006/relationships/hyperlink" Target="http://www.mycompoundid.org/mycompoundid_IsoMS/myid_search_res/1614307063319-2021-2-25-7-37-43-153193/1614307063477-301-133.073917871-Neutral.htm" TargetMode="External"/><Relationship Id="rId9828" Type="http://schemas.openxmlformats.org/officeDocument/2006/relationships/hyperlink" Target="http://www.mycompoundid.org/mycompoundid_IsoMS/myid_search_res/1614307067597-2021-2-25-7-37-47-149969/1614307067820-41-109.020419832-Neutral.htm" TargetMode="External"/><Relationship Id="rId9827" Type="http://schemas.openxmlformats.org/officeDocument/2006/relationships/hyperlink" Target="http://www.mycompoundid.org/mycompoundid_IsoMS/myid_search_res/1614307063319-2021-2-25-7-37-43-153193/1614307063476-823-109.020419832-Neutral.htm" TargetMode="External"/><Relationship Id="rId9826" Type="http://schemas.openxmlformats.org/officeDocument/2006/relationships/hyperlink" Target="http://www.mycompoundid.org/mycompoundid_IsoMS/myid_search_res/1614307067597-2021-2-25-7-37-47-149969/1614307067819-829-523.055636749-Neutral.htm" TargetMode="External"/><Relationship Id="rId9825" Type="http://schemas.openxmlformats.org/officeDocument/2006/relationships/hyperlink" Target="http://www.mycompoundid.org/mycompoundid_IsoMS/myid_search_res/1614307063319-2021-2-25-7-37-43-153193/1614307063475-442-523.055636749-Neutral.htm" TargetMode="External"/><Relationship Id="rId9824" Type="http://schemas.openxmlformats.org/officeDocument/2006/relationships/hyperlink" Target="http://www.mycompoundid.org/mycompoundid_IsoMS/myid_search_res/1614307067597-2021-2-25-7-37-47-149969/1614307067816-372-138.993934127-Neutral.htm" TargetMode="External"/><Relationship Id="rId9823" Type="http://schemas.openxmlformats.org/officeDocument/2006/relationships/hyperlink" Target="http://www.mycompoundid.org/mycompoundid_IsoMS/myid_search_res/1614307063319-2021-2-25-7-37-43-153193/1614307063473-344-138.993934127-Neutral.htm" TargetMode="External"/><Relationship Id="rId9822" Type="http://schemas.openxmlformats.org/officeDocument/2006/relationships/hyperlink" Target="http://www.mycompoundid.org/mycompoundid_IsoMS/myid_search_res/1614307067597-2021-2-25-7-37-47-149969/1614307067815-960-125.014818831-Neutral.htm" TargetMode="External"/><Relationship Id="rId9821" Type="http://schemas.openxmlformats.org/officeDocument/2006/relationships/hyperlink" Target="http://www.mycompoundid.org/mycompoundid_IsoMS/myid_search_res/1614307063319-2021-2-25-7-37-43-153193/1614307063472-808-125.014818831-Neutral.htm" TargetMode="External"/><Relationship Id="rId9820" Type="http://schemas.openxmlformats.org/officeDocument/2006/relationships/hyperlink" Target="http://www.mycompoundid.org/mycompoundid_IsoMS/myid_search_res/1614307067597-2021-2-25-7-37-47-149969/1614307067814-34-423.137957235-Neutral.htm" TargetMode="External"/><Relationship Id="rId982" Type="http://schemas.openxmlformats.org/officeDocument/2006/relationships/hyperlink" Target="http://www.mycompoundid.org/mycompoundid_IsoMS/myid_search_res/1614304891662-2021-2-25-7-1-31-402501/1614304892881-738-194.08036595-Neutral.htm" TargetMode="External"/><Relationship Id="rId9819" Type="http://schemas.openxmlformats.org/officeDocument/2006/relationships/hyperlink" Target="http://www.mycompoundid.org/mycompoundid_IsoMS/myid_search_res/1614307063319-2021-2-25-7-37-43-153193/1614307063471-594-423.137957235-Neutral.htm" TargetMode="External"/><Relationship Id="rId9818" Type="http://schemas.openxmlformats.org/officeDocument/2006/relationships/hyperlink" Target="http://www.mycompoundid.org/mycompoundid_IsoMS/myid_search_res/1614307067597-2021-2-25-7-37-47-149969/1614307067811-176-159.091117458-Neutral.htm" TargetMode="External"/><Relationship Id="rId9817" Type="http://schemas.openxmlformats.org/officeDocument/2006/relationships/hyperlink" Target="http://www.mycompoundid.org/mycompoundid_IsoMS/myid_search_res/1614307063319-2021-2-25-7-37-43-153193/1614307063470-306-159.091117458-Neutral.htm" TargetMode="External"/><Relationship Id="rId9816" Type="http://schemas.openxmlformats.org/officeDocument/2006/relationships/hyperlink" Target="http://www.mycompoundid.org/mycompoundid_IsoMS/myid_search_res/1614307067597-2021-2-25-7-37-47-149969/1614307067809-619-89.0483651156-Neutral.htm" TargetMode="External"/><Relationship Id="rId9815" Type="http://schemas.openxmlformats.org/officeDocument/2006/relationships/hyperlink" Target="http://www.mycompoundid.org/mycompoundid_IsoMS/myid_search_res/1614307063319-2021-2-25-7-37-43-153193/1614307063469-692-89.0483651156-Neutral.htm" TargetMode="External"/><Relationship Id="rId9814" Type="http://schemas.openxmlformats.org/officeDocument/2006/relationships/hyperlink" Target="http://www.mycompoundid.org/mycompoundid_IsoMS/myid_search_res/1614307067597-2021-2-25-7-37-47-149969/1614307067806-271-129.079032906-Neutral.htm" TargetMode="External"/><Relationship Id="rId9813" Type="http://schemas.openxmlformats.org/officeDocument/2006/relationships/hyperlink" Target="http://www.mycompoundid.org/mycompoundid_IsoMS/myid_search_res/1614307063319-2021-2-25-7-37-43-153193/1614307063467-517-129.079032906-Neutral.htm" TargetMode="External"/><Relationship Id="rId9812" Type="http://schemas.openxmlformats.org/officeDocument/2006/relationships/hyperlink" Target="http://www.mycompoundid.org/mycompoundid_IsoMS/myid_search_res/1614307067597-2021-2-25-7-37-47-149969/1614307067805-866-138.994781114-Neutral.htm" TargetMode="External"/><Relationship Id="rId9811" Type="http://schemas.openxmlformats.org/officeDocument/2006/relationships/hyperlink" Target="http://www.mycompoundid.org/mycompoundid_IsoMS/myid_search_res/1614307063319-2021-2-25-7-37-43-153193/1614307063466-353-138.994781114-Neutral.htm" TargetMode="External"/><Relationship Id="rId9810" Type="http://schemas.openxmlformats.org/officeDocument/2006/relationships/hyperlink" Target="http://www.mycompoundid.org/mycompoundid_IsoMS/myid_search_res/1614307067597-2021-2-25-7-37-47-149969/1614307067802-172-119.058588471-Neutral.htm" TargetMode="External"/><Relationship Id="rId981" Type="http://schemas.openxmlformats.org/officeDocument/2006/relationships/hyperlink" Target="http://www.mycompoundid.org/mycompoundid_IsoMS/myid_search_res/1614304887217-2021-2-25-7-1-27-209780/1614304888024-171-194.08036595-Neutral.htm" TargetMode="External"/><Relationship Id="rId9809" Type="http://schemas.openxmlformats.org/officeDocument/2006/relationships/hyperlink" Target="http://www.mycompoundid.org/mycompoundid_IsoMS/myid_search_res/1614307063319-2021-2-25-7-37-43-153193/1614307063465-997-119.058588471-Neutral.htm" TargetMode="External"/><Relationship Id="rId9808" Type="http://schemas.openxmlformats.org/officeDocument/2006/relationships/hyperlink" Target="http://www.mycompoundid.org/mycompoundid_IsoMS/myid_search_res/1614307067597-2021-2-25-7-37-47-149969/1614307067801-746-296.173699191-Neutral.htm" TargetMode="External"/><Relationship Id="rId9807" Type="http://schemas.openxmlformats.org/officeDocument/2006/relationships/hyperlink" Target="http://www.mycompoundid.org/mycompoundid_IsoMS/myid_search_res/1614307063319-2021-2-25-7-37-43-153193/1614307063464-114-296.173699191-Neutral.htm" TargetMode="External"/><Relationship Id="rId9806" Type="http://schemas.openxmlformats.org/officeDocument/2006/relationships/hyperlink" Target="http://www.mycompoundid.org/mycompoundid_IsoMS/myid_search_res/1614307067597-2021-2-25-7-37-47-149969/1614307067799-131-133.037856572-Neutral.htm" TargetMode="External"/><Relationship Id="rId9805" Type="http://schemas.openxmlformats.org/officeDocument/2006/relationships/hyperlink" Target="http://www.mycompoundid.org/mycompoundid_IsoMS/myid_search_res/1614307063319-2021-2-25-7-37-43-153193/1614307063463-227-133.037856572-Neutral.htm" TargetMode="External"/><Relationship Id="rId9804" Type="http://schemas.openxmlformats.org/officeDocument/2006/relationships/hyperlink" Target="http://www.mycompoundid.org/mycompoundid_IsoMS/myid_search_res/1614307067597-2021-2-25-7-37-47-149969/1614307067796-558-147.054290565-Neutral.htm" TargetMode="External"/><Relationship Id="rId9803" Type="http://schemas.openxmlformats.org/officeDocument/2006/relationships/hyperlink" Target="http://www.mycompoundid.org/mycompoundid_IsoMS/myid_search_res/1614307063319-2021-2-25-7-37-43-153193/1614307063461-971-147.054290565-Neutral.htm" TargetMode="External"/><Relationship Id="rId9802" Type="http://schemas.openxmlformats.org/officeDocument/2006/relationships/hyperlink" Target="http://www.mycompoundid.org/mycompoundid_IsoMS/myid_search_res/1614307067597-2021-2-25-7-37-47-149969/1614307067794-882-187.168197789-Neutral.htm" TargetMode="External"/><Relationship Id="rId9801" Type="http://schemas.openxmlformats.org/officeDocument/2006/relationships/hyperlink" Target="http://www.mycompoundid.org/mycompoundid_IsoMS/myid_search_res/1614307063319-2021-2-25-7-37-43-153193/1614307063459-624-187.168197789-Neutral.htm" TargetMode="External"/><Relationship Id="rId9800" Type="http://schemas.openxmlformats.org/officeDocument/2006/relationships/hyperlink" Target="http://www.mycompoundid.org/mycompoundid_IsoMS/myid_search_res/1614307067597-2021-2-25-7-37-47-149969/1614307067793-560-284.14808523-Neutral.htm" TargetMode="External"/><Relationship Id="rId980" Type="http://schemas.openxmlformats.org/officeDocument/2006/relationships/hyperlink" Target="http://www.mycompoundid.org/mycompoundid_IsoMS/myid_search_res/1614304891662-2021-2-25-7-1-31-402501/1614304892880-610-387.104038509-Neutral.htm" TargetMode="External"/><Relationship Id="rId98" Type="http://schemas.openxmlformats.org/officeDocument/2006/relationships/hyperlink" Target="http://www.mycompoundid.org/mycompoundid_IsoMS/myid_search_res/1614304891662-2021-2-25-7-1-31-402501/1614304891785-670-110.048024162-Neutral.htm" TargetMode="External"/><Relationship Id="rId9799" Type="http://schemas.openxmlformats.org/officeDocument/2006/relationships/hyperlink" Target="http://www.mycompoundid.org/mycompoundid_IsoMS/myid_search_res/1614307063319-2021-2-25-7-37-43-153193/1614307063459-925-284.14808523-Neutral.htm" TargetMode="External"/><Relationship Id="rId9798" Type="http://schemas.openxmlformats.org/officeDocument/2006/relationships/hyperlink" Target="http://www.mycompoundid.org/mycompoundid_IsoMS/myid_search_res/1614307067597-2021-2-25-7-37-47-149969/1614307067789-634-89.0483217873-Neutral.htm" TargetMode="External"/><Relationship Id="rId9797" Type="http://schemas.openxmlformats.org/officeDocument/2006/relationships/hyperlink" Target="http://www.mycompoundid.org/mycompoundid_IsoMS/myid_search_res/1614307063319-2021-2-25-7-37-43-153193/1614307063456-297-89.0483217873-Neutral.htm" TargetMode="External"/><Relationship Id="rId9796" Type="http://schemas.openxmlformats.org/officeDocument/2006/relationships/hyperlink" Target="http://www.mycompoundid.org/mycompoundid_IsoMS/myid_search_res/1614307067597-2021-2-25-7-37-47-149969/1614307067787-973-316.107240664-Neutral.htm" TargetMode="External"/><Relationship Id="rId9795" Type="http://schemas.openxmlformats.org/officeDocument/2006/relationships/hyperlink" Target="http://www.mycompoundid.org/mycompoundid_IsoMS/myid_search_res/1614307063319-2021-2-25-7-37-43-153193/1614307063455-206-316.107240664-Neutral.htm" TargetMode="External"/><Relationship Id="rId9794" Type="http://schemas.openxmlformats.org/officeDocument/2006/relationships/hyperlink" Target="http://www.mycompoundid.org/mycompoundid_IsoMS/myid_search_res/1614307067597-2021-2-25-7-37-47-149969/1614307067786-970-417.187321751-Neutral.htm" TargetMode="External"/><Relationship Id="rId9793" Type="http://schemas.openxmlformats.org/officeDocument/2006/relationships/hyperlink" Target="http://www.mycompoundid.org/mycompoundid_IsoMS/myid_search_res/1614307063319-2021-2-25-7-37-43-153193/1614307063454-273-417.187321751-Neutral.htm" TargetMode="External"/><Relationship Id="rId9792" Type="http://schemas.openxmlformats.org/officeDocument/2006/relationships/hyperlink" Target="http://www.mycompoundid.org/mycompoundid_IsoMS/myid_search_res/1614307067597-2021-2-25-7-37-47-149969/1614307067785-445-161.104926565-Neutral.htm" TargetMode="External"/><Relationship Id="rId9791" Type="http://schemas.openxmlformats.org/officeDocument/2006/relationships/hyperlink" Target="http://www.mycompoundid.org/mycompoundid_IsoMS/myid_search_res/1614307063319-2021-2-25-7-37-43-153193/1614307063453-118-161.104926565-Neutral.htm" TargetMode="External"/><Relationship Id="rId9790" Type="http://schemas.openxmlformats.org/officeDocument/2006/relationships/hyperlink" Target="http://www.mycompoundid.org/mycompoundid_IsoMS/myid_search_res/1614307067597-2021-2-25-7-37-47-149969/1614307067784-181-459.180120894-Neutral.htm" TargetMode="External"/><Relationship Id="rId979" Type="http://schemas.openxmlformats.org/officeDocument/2006/relationships/hyperlink" Target="http://www.mycompoundid.org/mycompoundid_IsoMS/myid_search_res/1614304887217-2021-2-25-7-1-27-209780/1614304888023-940-387.104038509-Neutral.htm" TargetMode="External"/><Relationship Id="rId9789" Type="http://schemas.openxmlformats.org/officeDocument/2006/relationships/hyperlink" Target="http://www.mycompoundid.org/mycompoundid_IsoMS/myid_search_res/1614307063319-2021-2-25-7-37-43-153193/1614307063452-676-459.180120894-Neutral.htm" TargetMode="External"/><Relationship Id="rId9788" Type="http://schemas.openxmlformats.org/officeDocument/2006/relationships/hyperlink" Target="http://www.mycompoundid.org/mycompoundid_IsoMS/myid_search_res/1614307067597-2021-2-25-7-37-47-149969/1614307067781-40-281.11134462-Neutral.htm" TargetMode="External"/><Relationship Id="rId9787" Type="http://schemas.openxmlformats.org/officeDocument/2006/relationships/hyperlink" Target="http://www.mycompoundid.org/mycompoundid_IsoMS/myid_search_res/1614307063319-2021-2-25-7-37-43-153193/1614307063451-332-281.11134462-Neutral.htm" TargetMode="External"/><Relationship Id="rId9786" Type="http://schemas.openxmlformats.org/officeDocument/2006/relationships/hyperlink" Target="http://www.mycompoundid.org/mycompoundid_IsoMS/myid_search_res/1614307067597-2021-2-25-7-37-47-149969/1614307067780-878-153.010674832-Neutral.htm" TargetMode="External"/><Relationship Id="rId9785" Type="http://schemas.openxmlformats.org/officeDocument/2006/relationships/hyperlink" Target="http://www.mycompoundid.org/mycompoundid_IsoMS/myid_search_res/1614307063319-2021-2-25-7-37-43-153193/1614307063450-98-153.010674832-Neutral.htm" TargetMode="External"/><Relationship Id="rId9784" Type="http://schemas.openxmlformats.org/officeDocument/2006/relationships/hyperlink" Target="http://www.mycompoundid.org/mycompoundid_IsoMS/myid_search_res/1614307067597-2021-2-25-7-37-47-149969/1614307067778-144-631.188595893-Neutral.htm" TargetMode="External"/><Relationship Id="rId9783" Type="http://schemas.openxmlformats.org/officeDocument/2006/relationships/hyperlink" Target="http://www.mycompoundid.org/mycompoundid_IsoMS/myid_search_res/1614307063319-2021-2-25-7-37-43-153193/1614307063449-424-631.188595893-Neutral.htm" TargetMode="External"/><Relationship Id="rId9782" Type="http://schemas.openxmlformats.org/officeDocument/2006/relationships/hyperlink" Target="http://www.mycompoundid.org/mycompoundid_IsoMS/myid_search_res/1614307067597-2021-2-25-7-37-47-149969/1614307067777-522-435.139604609-Neutral.htm" TargetMode="External"/><Relationship Id="rId9781" Type="http://schemas.openxmlformats.org/officeDocument/2006/relationships/hyperlink" Target="http://www.mycompoundid.org/mycompoundid_IsoMS/myid_search_res/1614307063319-2021-2-25-7-37-43-153193/1614307063448-59-435.139604609-Neutral.htm" TargetMode="External"/><Relationship Id="rId9780" Type="http://schemas.openxmlformats.org/officeDocument/2006/relationships/hyperlink" Target="http://www.mycompoundid.org/mycompoundid_IsoMS/myid_search_res/1614307067597-2021-2-25-7-37-47-149969/1614307067776-897-138.994105657-Neutral.htm" TargetMode="External"/><Relationship Id="rId978" Type="http://schemas.openxmlformats.org/officeDocument/2006/relationships/hyperlink" Target="http://www.mycompoundid.org/mycompoundid_IsoMS/myid_search_res/1614304891662-2021-2-25-7-1-31-402501/1614304892877-604-297.053193018-Neutral.htm" TargetMode="External"/><Relationship Id="rId9779" Type="http://schemas.openxmlformats.org/officeDocument/2006/relationships/hyperlink" Target="http://www.mycompoundid.org/mycompoundid_IsoMS/myid_search_res/1614307063319-2021-2-25-7-37-43-153193/1614307063447-68-138.994105657-Neutral.htm" TargetMode="External"/><Relationship Id="rId9778" Type="http://schemas.openxmlformats.org/officeDocument/2006/relationships/hyperlink" Target="http://www.mycompoundid.org/mycompoundid_IsoMS/myid_search_res/1614307067597-2021-2-25-7-37-47-149969/1614307067774-976-365.091291153-Neutral.htm" TargetMode="External"/><Relationship Id="rId9777" Type="http://schemas.openxmlformats.org/officeDocument/2006/relationships/hyperlink" Target="http://www.mycompoundid.org/mycompoundid_IsoMS/myid_search_res/1614307063319-2021-2-25-7-37-43-153193/1614307063446-781-365.091291153-Neutral.htm" TargetMode="External"/><Relationship Id="rId9776" Type="http://schemas.openxmlformats.org/officeDocument/2006/relationships/hyperlink" Target="http://www.mycompoundid.org/mycompoundid_IsoMS/myid_search_res/1614307067597-2021-2-25-7-37-47-149969/1614307067772-843-149.104649407-Neutral.htm" TargetMode="External"/><Relationship Id="rId9775" Type="http://schemas.openxmlformats.org/officeDocument/2006/relationships/hyperlink" Target="http://www.mycompoundid.org/mycompoundid_IsoMS/myid_search_res/1614307063319-2021-2-25-7-37-43-153193/1614307063445-319-149.104649407-Neutral.htm" TargetMode="External"/><Relationship Id="rId9774" Type="http://schemas.openxmlformats.org/officeDocument/2006/relationships/hyperlink" Target="http://www.mycompoundid.org/mycompoundid_IsoMS/myid_search_res/1614307067597-2021-2-25-7-37-47-149969/1614307067771-163-447.255115734-Neutral.htm" TargetMode="External"/><Relationship Id="rId9773" Type="http://schemas.openxmlformats.org/officeDocument/2006/relationships/hyperlink" Target="http://www.mycompoundid.org/mycompoundid_IsoMS/myid_search_res/1614307063319-2021-2-25-7-37-43-153193/1614307063444-581-447.255115734-Neutral.htm" TargetMode="External"/><Relationship Id="rId9772" Type="http://schemas.openxmlformats.org/officeDocument/2006/relationships/hyperlink" Target="http://www.mycompoundid.org/mycompoundid_IsoMS/myid_search_res/1614307067597-2021-2-25-7-37-47-149969/1614307067770-104-612.15230128-Neutral.htm" TargetMode="External"/><Relationship Id="rId9771" Type="http://schemas.openxmlformats.org/officeDocument/2006/relationships/hyperlink" Target="http://www.mycompoundid.org/mycompoundid_IsoMS/myid_search_res/1614307063319-2021-2-25-7-37-43-153193/1614307063443-275-612.15230128-Neutral.htm" TargetMode="External"/><Relationship Id="rId9770" Type="http://schemas.openxmlformats.org/officeDocument/2006/relationships/hyperlink" Target="http://www.mycompoundid.org/mycompoundid_IsoMS/myid_search_res/1614307067597-2021-2-25-7-37-47-149969/1614307067767-593-511.236165452-Neutral.htm" TargetMode="External"/><Relationship Id="rId977" Type="http://schemas.openxmlformats.org/officeDocument/2006/relationships/hyperlink" Target="http://www.mycompoundid.org/mycompoundid_IsoMS/myid_search_res/1614304887217-2021-2-25-7-1-27-209780/1614304888020-666-297.053193018-Neutral.htm" TargetMode="External"/><Relationship Id="rId9769" Type="http://schemas.openxmlformats.org/officeDocument/2006/relationships/hyperlink" Target="http://www.mycompoundid.org/mycompoundid_IsoMS/myid_search_res/1614307063319-2021-2-25-7-37-43-153193/1614307063441-805-511.236165452-Neutral.htm" TargetMode="External"/><Relationship Id="rId9768" Type="http://schemas.openxmlformats.org/officeDocument/2006/relationships/hyperlink" Target="http://www.mycompoundid.org/mycompoundid_IsoMS/myid_search_res/1614307067597-2021-2-25-7-37-47-149969/1614307067766-860-75.0327266039-Neutral.htm" TargetMode="External"/><Relationship Id="rId9767" Type="http://schemas.openxmlformats.org/officeDocument/2006/relationships/hyperlink" Target="http://www.mycompoundid.org/mycompoundid_IsoMS/myid_search_res/1614307063319-2021-2-25-7-37-43-153193/1614307063440-133-75.0327266039-Neutral.htm" TargetMode="External"/><Relationship Id="rId9766" Type="http://schemas.openxmlformats.org/officeDocument/2006/relationships/hyperlink" Target="http://www.mycompoundid.org/mycompoundid_IsoMS/myid_search_res/1614307067597-2021-2-25-7-37-47-149969/1614307067765-895-69.058070272-Neutral.htm" TargetMode="External"/><Relationship Id="rId9765" Type="http://schemas.openxmlformats.org/officeDocument/2006/relationships/hyperlink" Target="http://www.mycompoundid.org/mycompoundid_IsoMS/myid_search_res/1614307063319-2021-2-25-7-37-43-153193/1614307063439-377-69.058070272-Neutral.htm" TargetMode="External"/><Relationship Id="rId9764" Type="http://schemas.openxmlformats.org/officeDocument/2006/relationships/hyperlink" Target="http://www.mycompoundid.org/mycompoundid_IsoMS/myid_search_res/1614307067597-2021-2-25-7-37-47-149969/1614307067764-650-355.189232227-Neutral.htm" TargetMode="External"/><Relationship Id="rId9763" Type="http://schemas.openxmlformats.org/officeDocument/2006/relationships/hyperlink" Target="http://www.mycompoundid.org/mycompoundid_IsoMS/myid_search_res/1614307063319-2021-2-25-7-37-43-153193/1614307063438-260-355.189232227-Neutral.htm" TargetMode="External"/><Relationship Id="rId9762" Type="http://schemas.openxmlformats.org/officeDocument/2006/relationships/hyperlink" Target="http://www.mycompoundid.org/mycompoundid_IsoMS/myid_search_res/1614307067597-2021-2-25-7-37-47-149969/1614307067762-36-449.200887833-Neutral.htm" TargetMode="External"/><Relationship Id="rId9761" Type="http://schemas.openxmlformats.org/officeDocument/2006/relationships/hyperlink" Target="http://www.mycompoundid.org/mycompoundid_IsoMS/myid_search_res/1614307063319-2021-2-25-7-37-43-153193/1614307063437-176-449.200887833-Neutral.htm" TargetMode="External"/><Relationship Id="rId9760" Type="http://schemas.openxmlformats.org/officeDocument/2006/relationships/hyperlink" Target="http://www.mycompoundid.org/mycompoundid_IsoMS/myid_search_res/1614307067597-2021-2-25-7-37-47-149969/1614307067761-734-51.9718196669-Neutral.htm" TargetMode="External"/><Relationship Id="rId976" Type="http://schemas.openxmlformats.org/officeDocument/2006/relationships/hyperlink" Target="http://www.mycompoundid.org/mycompoundid_IsoMS/myid_search_res/1614304891662-2021-2-25-7-1-31-402501/1614304892876-32-239.025616656-Neutral.htm" TargetMode="External"/><Relationship Id="rId9759" Type="http://schemas.openxmlformats.org/officeDocument/2006/relationships/hyperlink" Target="http://www.mycompoundid.org/mycompoundid_IsoMS/myid_search_res/1614307063319-2021-2-25-7-37-43-153193/1614307063436-833-51.9718196669-Neutral.htm" TargetMode="External"/><Relationship Id="rId9758" Type="http://schemas.openxmlformats.org/officeDocument/2006/relationships/hyperlink" Target="http://www.mycompoundid.org/mycompoundid_IsoMS/myid_search_res/1614307067597-2021-2-25-7-37-47-149969/1614307067759-539-203.054047695-Neutral.htm" TargetMode="External"/><Relationship Id="rId9757" Type="http://schemas.openxmlformats.org/officeDocument/2006/relationships/hyperlink" Target="http://www.mycompoundid.org/mycompoundid_IsoMS/myid_search_res/1614307063319-2021-2-25-7-37-43-153193/1614307063434-602-203.054047695-Neutral.htm" TargetMode="External"/><Relationship Id="rId9756" Type="http://schemas.openxmlformats.org/officeDocument/2006/relationships/hyperlink" Target="http://www.mycompoundid.org/mycompoundid_IsoMS/myid_search_res/1614307067597-2021-2-25-7-37-47-149969/1614307067757-639-284.075991726-Neutral.htm" TargetMode="External"/><Relationship Id="rId9755" Type="http://schemas.openxmlformats.org/officeDocument/2006/relationships/hyperlink" Target="http://www.mycompoundid.org/mycompoundid_IsoMS/myid_search_res/1614307063319-2021-2-25-7-37-43-153193/1614307063432-624-284.075991726-Neutral.htm" TargetMode="External"/><Relationship Id="rId9754" Type="http://schemas.openxmlformats.org/officeDocument/2006/relationships/hyperlink" Target="http://www.mycompoundid.org/mycompoundid_IsoMS/myid_search_res/1614307067597-2021-2-25-7-37-47-149969/1614307067755-685-137.059890379-Neutral.htm" TargetMode="External"/><Relationship Id="rId9753" Type="http://schemas.openxmlformats.org/officeDocument/2006/relationships/hyperlink" Target="http://www.mycompoundid.org/mycompoundid_IsoMS/myid_search_res/1614307063319-2021-2-25-7-37-43-153193/1614307063431-322-137.059890379-Neutral.htm" TargetMode="External"/><Relationship Id="rId9752" Type="http://schemas.openxmlformats.org/officeDocument/2006/relationships/hyperlink" Target="http://www.mycompoundid.org/mycompoundid_IsoMS/myid_search_res/1614307067597-2021-2-25-7-37-47-149969/1614307067754-894-283.997729118-Neutral.htm" TargetMode="External"/><Relationship Id="rId9751" Type="http://schemas.openxmlformats.org/officeDocument/2006/relationships/hyperlink" Target="http://www.mycompoundid.org/mycompoundid_IsoMS/myid_search_res/1614307063319-2021-2-25-7-37-43-153193/1614307063431-137-283.997729118-Neutral.htm" TargetMode="External"/><Relationship Id="rId9750" Type="http://schemas.openxmlformats.org/officeDocument/2006/relationships/hyperlink" Target="http://www.mycompoundid.org/mycompoundid_IsoMS/myid_search_res/1614307067597-2021-2-25-7-37-47-149969/1614307067752-542-135.088498492-Neutral.htm" TargetMode="External"/><Relationship Id="rId975" Type="http://schemas.openxmlformats.org/officeDocument/2006/relationships/hyperlink" Target="http://www.mycompoundid.org/mycompoundid_IsoMS/myid_search_res/1614304887217-2021-2-25-7-1-27-209780/1614304888019-560-239.025616656-Neutral.htm" TargetMode="External"/><Relationship Id="rId9749" Type="http://schemas.openxmlformats.org/officeDocument/2006/relationships/hyperlink" Target="http://www.mycompoundid.org/mycompoundid_IsoMS/myid_search_res/1614307063319-2021-2-25-7-37-43-153193/1614307063430-132-135.088498492-Neutral.htm" TargetMode="External"/><Relationship Id="rId9748" Type="http://schemas.openxmlformats.org/officeDocument/2006/relationships/hyperlink" Target="http://www.mycompoundid.org/mycompoundid_IsoMS/myid_search_res/1614307067597-2021-2-25-7-37-47-149969/1614307067749-198-469.136244992-Neutral.htm" TargetMode="External"/><Relationship Id="rId9747" Type="http://schemas.openxmlformats.org/officeDocument/2006/relationships/hyperlink" Target="http://www.mycompoundid.org/mycompoundid_IsoMS/myid_search_res/1614307063319-2021-2-25-7-37-43-153193/1614307063428-584-469.136244992-Neutral.htm" TargetMode="External"/><Relationship Id="rId9746" Type="http://schemas.openxmlformats.org/officeDocument/2006/relationships/hyperlink" Target="http://www.mycompoundid.org/mycompoundid_IsoMS/myid_search_res/1614307067597-2021-2-25-7-37-47-149969/1614307067748-20-152.034818611-Neutral.htm" TargetMode="External"/><Relationship Id="rId9745" Type="http://schemas.openxmlformats.org/officeDocument/2006/relationships/hyperlink" Target="http://www.mycompoundid.org/mycompoundid_IsoMS/myid_search_res/1614307063319-2021-2-25-7-37-43-153193/1614307063427-607-152.034818611-Neutral.htm" TargetMode="External"/><Relationship Id="rId9744" Type="http://schemas.openxmlformats.org/officeDocument/2006/relationships/hyperlink" Target="http://www.mycompoundid.org/mycompoundid_IsoMS/myid_search_res/1614307067597-2021-2-25-7-37-47-149969/1614307067746-660-87.0692828847-Neutral.htm" TargetMode="External"/><Relationship Id="rId9743" Type="http://schemas.openxmlformats.org/officeDocument/2006/relationships/hyperlink" Target="http://www.mycompoundid.org/mycompoundid_IsoMS/myid_search_res/1614307063319-2021-2-25-7-37-43-153193/1614307063426-245-87.0692828847-Neutral.htm" TargetMode="External"/><Relationship Id="rId9742" Type="http://schemas.openxmlformats.org/officeDocument/2006/relationships/hyperlink" Target="http://www.mycompoundid.org/mycompoundid_IsoMS/myid_search_res/1614307067597-2021-2-25-7-37-47-149969/1614307067743-113-145.074105101-Neutral.htm" TargetMode="External"/><Relationship Id="rId9741" Type="http://schemas.openxmlformats.org/officeDocument/2006/relationships/hyperlink" Target="http://www.mycompoundid.org/mycompoundid_IsoMS/myid_search_res/1614307063319-2021-2-25-7-37-43-153193/1614307063424-200-145.074105101-Neutral.htm" TargetMode="External"/><Relationship Id="rId9740" Type="http://schemas.openxmlformats.org/officeDocument/2006/relationships/hyperlink" Target="http://www.mycompoundid.org/mycompoundid_IsoMS/myid_search_res/1614307067597-2021-2-25-7-37-47-149969/1614307067741-831-268.081479823-Neutral.htm" TargetMode="External"/><Relationship Id="rId974" Type="http://schemas.openxmlformats.org/officeDocument/2006/relationships/hyperlink" Target="http://www.mycompoundid.org/mycompoundid_IsoMS/myid_search_res/1614304891662-2021-2-25-7-1-31-402501/1614304892873-680-162.101452926-Neutral.htm" TargetMode="External"/><Relationship Id="rId9739" Type="http://schemas.openxmlformats.org/officeDocument/2006/relationships/hyperlink" Target="http://www.mycompoundid.org/mycompoundid_IsoMS/myid_search_res/1614307063319-2021-2-25-7-37-43-153193/1614307063423-246-268.081479823-Neutral.htm" TargetMode="External"/><Relationship Id="rId9738" Type="http://schemas.openxmlformats.org/officeDocument/2006/relationships/hyperlink" Target="http://www.mycompoundid.org/mycompoundid_IsoMS/myid_search_res/1614307067597-2021-2-25-7-37-47-149969/1614307067740-580-220.132481546-Neutral.htm" TargetMode="External"/><Relationship Id="rId9737" Type="http://schemas.openxmlformats.org/officeDocument/2006/relationships/hyperlink" Target="http://www.mycompoundid.org/mycompoundid_IsoMS/myid_search_res/1614307063319-2021-2-25-7-37-43-153193/1614307063422-422-220.132481546-Neutral.htm" TargetMode="External"/><Relationship Id="rId9736" Type="http://schemas.openxmlformats.org/officeDocument/2006/relationships/hyperlink" Target="http://www.mycompoundid.org/mycompoundid_IsoMS/myid_search_res/1614307067597-2021-2-25-7-37-47-149969/1614307067736-331-147.053561012-Neutral.htm" TargetMode="External"/><Relationship Id="rId9735" Type="http://schemas.openxmlformats.org/officeDocument/2006/relationships/hyperlink" Target="http://www.mycompoundid.org/mycompoundid_IsoMS/myid_search_res/1614307063319-2021-2-25-7-37-43-153193/1614307063420-614-147.053561012-Neutral.htm" TargetMode="External"/><Relationship Id="rId9734" Type="http://schemas.openxmlformats.org/officeDocument/2006/relationships/hyperlink" Target="http://www.mycompoundid.org/mycompoundid_IsoMS/myid_search_res/1614307067597-2021-2-25-7-37-47-149969/1614307067735-247-215.115553244-Neutral.htm" TargetMode="External"/><Relationship Id="rId9733" Type="http://schemas.openxmlformats.org/officeDocument/2006/relationships/hyperlink" Target="http://www.mycompoundid.org/mycompoundid_IsoMS/myid_search_res/1614307063319-2021-2-25-7-37-43-153193/1614307063419-76-215.115553244-Neutral.htm" TargetMode="External"/><Relationship Id="rId9732" Type="http://schemas.openxmlformats.org/officeDocument/2006/relationships/hyperlink" Target="http://www.mycompoundid.org/mycompoundid_IsoMS/myid_search_res/1614307067597-2021-2-25-7-37-47-149969/1614307067733-85-181.042657933-Neutral.htm" TargetMode="External"/><Relationship Id="rId9731" Type="http://schemas.openxmlformats.org/officeDocument/2006/relationships/hyperlink" Target="http://www.mycompoundid.org/mycompoundid_IsoMS/myid_search_res/1614307063319-2021-2-25-7-37-43-153193/1614307063418-249-181.042657933-Neutral.htm" TargetMode="External"/><Relationship Id="rId9730" Type="http://schemas.openxmlformats.org/officeDocument/2006/relationships/hyperlink" Target="http://www.mycompoundid.org/mycompoundid_IsoMS/myid_search_res/1614307067597-2021-2-25-7-37-47-149969/1614307067732-271-85.0531322428-Neutral.htm" TargetMode="External"/><Relationship Id="rId973" Type="http://schemas.openxmlformats.org/officeDocument/2006/relationships/hyperlink" Target="http://www.mycompoundid.org/mycompoundid_IsoMS/myid_search_res/1614304887217-2021-2-25-7-1-27-209780/1614304888017-588-162.101452926-Neutral.htm" TargetMode="External"/><Relationship Id="rId9729" Type="http://schemas.openxmlformats.org/officeDocument/2006/relationships/hyperlink" Target="http://www.mycompoundid.org/mycompoundid_IsoMS/myid_search_res/1614307063319-2021-2-25-7-37-43-153193/1614307063417-748-85.0531322428-Neutral.htm" TargetMode="External"/><Relationship Id="rId9728" Type="http://schemas.openxmlformats.org/officeDocument/2006/relationships/hyperlink" Target="http://www.mycompoundid.org/mycompoundid_IsoMS/myid_search_res/1614307067597-2021-2-25-7-37-47-149969/1614307067731-291-88.0994861483-Neutral.htm" TargetMode="External"/><Relationship Id="rId9727" Type="http://schemas.openxmlformats.org/officeDocument/2006/relationships/hyperlink" Target="http://www.mycompoundid.org/mycompoundid_IsoMS/myid_search_res/1614307063319-2021-2-25-7-37-43-153193/1614307063416-128-88.0994861483-Neutral.htm" TargetMode="External"/><Relationship Id="rId9726" Type="http://schemas.openxmlformats.org/officeDocument/2006/relationships/hyperlink" Target="http://www.mycompoundid.org/mycompoundid_IsoMS/myid_search_res/1614307067597-2021-2-25-7-37-47-149969/1614307067729-295-165.045959139-Neutral.htm" TargetMode="External"/><Relationship Id="rId9725" Type="http://schemas.openxmlformats.org/officeDocument/2006/relationships/hyperlink" Target="http://www.mycompoundid.org/mycompoundid_IsoMS/myid_search_res/1614307063319-2021-2-25-7-37-43-153193/1614307063415-535-165.045959139-Neutral.htm" TargetMode="External"/><Relationship Id="rId9724" Type="http://schemas.openxmlformats.org/officeDocument/2006/relationships/hyperlink" Target="http://www.mycompoundid.org/mycompoundid_IsoMS/myid_search_res/1614307067597-2021-2-25-7-37-47-149969/1614307067728-662-151.030377803-Neutral.htm" TargetMode="External"/><Relationship Id="rId9723" Type="http://schemas.openxmlformats.org/officeDocument/2006/relationships/hyperlink" Target="http://www.mycompoundid.org/mycompoundid_IsoMS/myid_search_res/1614307063319-2021-2-25-7-37-43-153193/1614307063414-417-151.030377803-Neutral.htm" TargetMode="External"/><Relationship Id="rId9722" Type="http://schemas.openxmlformats.org/officeDocument/2006/relationships/hyperlink" Target="http://www.mycompoundid.org/mycompoundid_IsoMS/myid_search_res/1614307067597-2021-2-25-7-37-47-149969/1614307067726-145-136.038176857-Neutral.htm" TargetMode="External"/><Relationship Id="rId9721" Type="http://schemas.openxmlformats.org/officeDocument/2006/relationships/hyperlink" Target="http://www.mycompoundid.org/mycompoundid_IsoMS/myid_search_res/1614307063319-2021-2-25-7-37-43-153193/1614307063413-743-136.038176857-Neutral.htm" TargetMode="External"/><Relationship Id="rId9720" Type="http://schemas.openxmlformats.org/officeDocument/2006/relationships/hyperlink" Target="http://www.mycompoundid.org/mycompoundid_IsoMS/myid_search_res/1614307067597-2021-2-25-7-37-47-149969/1614307067724-183-447.136969667-Neutral.htm" TargetMode="External"/><Relationship Id="rId972" Type="http://schemas.openxmlformats.org/officeDocument/2006/relationships/hyperlink" Target="http://www.mycompoundid.org/mycompoundid_IsoMS/myid_search_res/1614304891662-2021-2-25-7-1-31-402501/1614304892871-893-274.079815518-Neutral.htm" TargetMode="External"/><Relationship Id="rId9719" Type="http://schemas.openxmlformats.org/officeDocument/2006/relationships/hyperlink" Target="http://www.mycompoundid.org/mycompoundid_IsoMS/myid_search_res/1614307063319-2021-2-25-7-37-43-153193/1614307063412-273-447.136969667-Neutral.htm" TargetMode="External"/><Relationship Id="rId9718" Type="http://schemas.openxmlformats.org/officeDocument/2006/relationships/hyperlink" Target="http://www.mycompoundid.org/mycompoundid_IsoMS/myid_search_res/1614307067597-2021-2-25-7-37-47-149969/1614307067723-144-307.084789619-Neutral.htm" TargetMode="External"/><Relationship Id="rId9717" Type="http://schemas.openxmlformats.org/officeDocument/2006/relationships/hyperlink" Target="http://www.mycompoundid.org/mycompoundid_IsoMS/myid_search_res/1614307063319-2021-2-25-7-37-43-153193/1614307063411-150-307.084789619-Neutral.htm" TargetMode="External"/><Relationship Id="rId9716" Type="http://schemas.openxmlformats.org/officeDocument/2006/relationships/hyperlink" Target="http://www.mycompoundid.org/mycompoundid_IsoMS/myid_search_res/1614307067597-2021-2-25-7-37-47-149969/1614307067721-924-154.110660162-Neutral.htm" TargetMode="External"/><Relationship Id="rId9715" Type="http://schemas.openxmlformats.org/officeDocument/2006/relationships/hyperlink" Target="http://www.mycompoundid.org/mycompoundid_IsoMS/myid_search_res/1614307063319-2021-2-25-7-37-43-153193/1614307063410-720-154.110660162-Neutral.htm" TargetMode="External"/><Relationship Id="rId9714" Type="http://schemas.openxmlformats.org/officeDocument/2006/relationships/hyperlink" Target="http://www.mycompoundid.org/mycompoundid_IsoMS/myid_search_res/1614307067597-2021-2-25-7-37-47-149969/1614307067720-36-360.139289684-Neutral.htm" TargetMode="External"/><Relationship Id="rId9713" Type="http://schemas.openxmlformats.org/officeDocument/2006/relationships/hyperlink" Target="http://www.mycompoundid.org/mycompoundid_IsoMS/myid_search_res/1614307063319-2021-2-25-7-37-43-153193/1614307063409-123-360.139289684-Neutral.htm" TargetMode="External"/><Relationship Id="rId9712" Type="http://schemas.openxmlformats.org/officeDocument/2006/relationships/hyperlink" Target="http://www.mycompoundid.org/mycompoundid_IsoMS/myid_search_res/1614307067597-2021-2-25-7-37-47-149969/1614307067718-221-231.110838206-Neutral.htm" TargetMode="External"/><Relationship Id="rId9711" Type="http://schemas.openxmlformats.org/officeDocument/2006/relationships/hyperlink" Target="http://www.mycompoundid.org/mycompoundid_IsoMS/myid_search_res/1614307063319-2021-2-25-7-37-43-153193/1614307063407-473-231.110838206-Neutral.htm" TargetMode="External"/><Relationship Id="rId9710" Type="http://schemas.openxmlformats.org/officeDocument/2006/relationships/hyperlink" Target="http://www.mycompoundid.org/mycompoundid_IsoMS/myid_search_res/1614307067597-2021-2-25-7-37-47-149969/1614307067716-71-189.075711621-Neutral.htm" TargetMode="External"/><Relationship Id="rId971" Type="http://schemas.openxmlformats.org/officeDocument/2006/relationships/hyperlink" Target="http://www.mycompoundid.org/mycompoundid_IsoMS/myid_search_res/1614304887217-2021-2-25-7-1-27-209780/1614304888016-648-274.079815518-Neutral.htm" TargetMode="External"/><Relationship Id="rId9709" Type="http://schemas.openxmlformats.org/officeDocument/2006/relationships/hyperlink" Target="http://www.mycompoundid.org/mycompoundid_IsoMS/myid_search_res/1614307063319-2021-2-25-7-37-43-153193/1614307063406-632-189.075711621-Neutral.htm" TargetMode="External"/><Relationship Id="rId9708" Type="http://schemas.openxmlformats.org/officeDocument/2006/relationships/hyperlink" Target="http://www.mycompoundid.org/mycompoundid_IsoMS/myid_search_res/1614307067597-2021-2-25-7-37-47-149969/1614307067715-946-378.149114797-Neutral.htm" TargetMode="External"/><Relationship Id="rId9707" Type="http://schemas.openxmlformats.org/officeDocument/2006/relationships/hyperlink" Target="http://www.mycompoundid.org/mycompoundid_IsoMS/myid_search_res/1614307063319-2021-2-25-7-37-43-153193/1614307063405-888-378.149114797-Neutral.htm" TargetMode="External"/><Relationship Id="rId9706" Type="http://schemas.openxmlformats.org/officeDocument/2006/relationships/hyperlink" Target="http://www.mycompoundid.org/mycompoundid_IsoMS/myid_search_res/1614307067597-2021-2-25-7-37-47-149969/1614307067709-844-513.239996005-Neutral.htm" TargetMode="External"/><Relationship Id="rId9705" Type="http://schemas.openxmlformats.org/officeDocument/2006/relationships/hyperlink" Target="http://www.mycompoundid.org/mycompoundid_IsoMS/myid_search_res/1614307063319-2021-2-25-7-37-43-153193/1614307063404-633-513.239996005-Neutral.htm" TargetMode="External"/><Relationship Id="rId9704" Type="http://schemas.openxmlformats.org/officeDocument/2006/relationships/hyperlink" Target="http://www.mycompoundid.org/mycompoundid_IsoMS/myid_search_res/1614307067597-2021-2-25-7-37-47-149969/1614307067708-508-292.047641984-Neutral.htm" TargetMode="External"/><Relationship Id="rId9703" Type="http://schemas.openxmlformats.org/officeDocument/2006/relationships/hyperlink" Target="http://www.mycompoundid.org/mycompoundid_IsoMS/myid_search_res/1614307063319-2021-2-25-7-37-43-153193/1614307063403-971-292.047641984-Neutral.htm" TargetMode="External"/><Relationship Id="rId9702" Type="http://schemas.openxmlformats.org/officeDocument/2006/relationships/hyperlink" Target="http://www.mycompoundid.org/mycompoundid_IsoMS/myid_search_res/1614307067597-2021-2-25-7-37-47-149969/1614307067707-386-421.122682415-Neutral.htm" TargetMode="External"/><Relationship Id="rId9701" Type="http://schemas.openxmlformats.org/officeDocument/2006/relationships/hyperlink" Target="http://www.mycompoundid.org/mycompoundid_IsoMS/myid_search_res/1614307063319-2021-2-25-7-37-43-153193/1614307063403-778-421.122682415-Neutral.htm" TargetMode="External"/><Relationship Id="rId9700" Type="http://schemas.openxmlformats.org/officeDocument/2006/relationships/hyperlink" Target="http://www.mycompoundid.org/mycompoundid_IsoMS/myid_search_res/1614307067597-2021-2-25-7-37-47-149969/1614307067705-118-109.019778582-Neutral.htm" TargetMode="External"/><Relationship Id="rId970" Type="http://schemas.openxmlformats.org/officeDocument/2006/relationships/hyperlink" Target="http://www.mycompoundid.org/mycompoundid_IsoMS/myid_search_res/1614304891662-2021-2-25-7-1-31-402501/1614304892869-957-162.10023561-Neutral.htm" TargetMode="External"/><Relationship Id="rId97" Type="http://schemas.openxmlformats.org/officeDocument/2006/relationships/hyperlink" Target="http://www.mycompoundid.org/mycompoundid_IsoMS/myid_search_res/1614304887217-2021-2-25-7-1-27-209780/1614304887304-837-110.048024162-Neutral.htm" TargetMode="External"/><Relationship Id="rId9699" Type="http://schemas.openxmlformats.org/officeDocument/2006/relationships/hyperlink" Target="http://www.mycompoundid.org/mycompoundid_IsoMS/myid_search_res/1614307063319-2021-2-25-7-37-43-153193/1614307063401-160-109.019778582-Neutral.htm" TargetMode="External"/><Relationship Id="rId9698" Type="http://schemas.openxmlformats.org/officeDocument/2006/relationships/hyperlink" Target="http://www.mycompoundid.org/mycompoundid_IsoMS/myid_search_res/1614307067597-2021-2-25-7-37-47-149969/1614307067703-358-595.188024223-Neutral.htm" TargetMode="External"/><Relationship Id="rId9697" Type="http://schemas.openxmlformats.org/officeDocument/2006/relationships/hyperlink" Target="http://www.mycompoundid.org/mycompoundid_IsoMS/myid_search_res/1614307063319-2021-2-25-7-37-43-153193/1614307063400-561-595.188024223-Neutral.htm" TargetMode="External"/><Relationship Id="rId9696" Type="http://schemas.openxmlformats.org/officeDocument/2006/relationships/hyperlink" Target="http://www.mycompoundid.org/mycompoundid_IsoMS/myid_search_res/1614307067597-2021-2-25-7-37-47-149969/1614307067701-158-146.069743977-Neutral.htm" TargetMode="External"/><Relationship Id="rId9695" Type="http://schemas.openxmlformats.org/officeDocument/2006/relationships/hyperlink" Target="http://www.mycompoundid.org/mycompoundid_IsoMS/myid_search_res/1614307063319-2021-2-25-7-37-43-153193/1614307063398-598-146.069743977-Neutral.htm" TargetMode="External"/><Relationship Id="rId9694" Type="http://schemas.openxmlformats.org/officeDocument/2006/relationships/hyperlink" Target="http://www.mycompoundid.org/mycompoundid_IsoMS/myid_search_res/1614307067597-2021-2-25-7-37-47-149969/1614307067699-441-257.101533494-Neutral.htm" TargetMode="External"/><Relationship Id="rId9693" Type="http://schemas.openxmlformats.org/officeDocument/2006/relationships/hyperlink" Target="http://www.mycompoundid.org/mycompoundid_IsoMS/myid_search_res/1614307063319-2021-2-25-7-37-43-153193/1614307063397-504-257.101533494-Neutral.htm" TargetMode="External"/><Relationship Id="rId9692" Type="http://schemas.openxmlformats.org/officeDocument/2006/relationships/hyperlink" Target="http://www.mycompoundid.org/mycompoundid_IsoMS/myid_search_res/1614307067597-2021-2-25-7-37-47-149969/1614307067698-388-111.993040505-Neutral.htm" TargetMode="External"/><Relationship Id="rId9691" Type="http://schemas.openxmlformats.org/officeDocument/2006/relationships/hyperlink" Target="http://www.mycompoundid.org/mycompoundid_IsoMS/myid_search_res/1614307063319-2021-2-25-7-37-43-153193/1614307063396-203-111.993040505-Neutral.htm" TargetMode="External"/><Relationship Id="rId9690" Type="http://schemas.openxmlformats.org/officeDocument/2006/relationships/hyperlink" Target="http://www.mycompoundid.org/mycompoundid_IsoMS/myid_search_res/1614307067597-2021-2-25-7-37-47-149969/1614307067696-383-178.041160227-Neutral.htm" TargetMode="External"/><Relationship Id="rId969" Type="http://schemas.openxmlformats.org/officeDocument/2006/relationships/hyperlink" Target="http://www.mycompoundid.org/mycompoundid_IsoMS/myid_search_res/1614304887217-2021-2-25-7-1-27-209780/1614304888015-634-162.10023561-Neutral.htm" TargetMode="External"/><Relationship Id="rId9689" Type="http://schemas.openxmlformats.org/officeDocument/2006/relationships/hyperlink" Target="http://www.mycompoundid.org/mycompoundid_IsoMS/myid_search_res/1614307063319-2021-2-25-7-37-43-153193/1614307063395-794-178.041160227-Neutral.htm" TargetMode="External"/><Relationship Id="rId9688" Type="http://schemas.openxmlformats.org/officeDocument/2006/relationships/hyperlink" Target="http://www.mycompoundid.org/mycompoundid_IsoMS/myid_search_res/1614307067597-2021-2-25-7-37-47-149969/1614307067694-252-169.048682493-Neutral.htm" TargetMode="External"/><Relationship Id="rId9687" Type="http://schemas.openxmlformats.org/officeDocument/2006/relationships/hyperlink" Target="http://www.mycompoundid.org/mycompoundid_IsoMS/myid_search_res/1614307063319-2021-2-25-7-37-43-153193/1614307063393-30-169.048682493-Neutral.htm" TargetMode="External"/><Relationship Id="rId9686" Type="http://schemas.openxmlformats.org/officeDocument/2006/relationships/hyperlink" Target="http://www.mycompoundid.org/mycompoundid_IsoMS/myid_search_res/1614307067597-2021-2-25-7-37-47-149969/1614307067693-820-69.0580412821-Neutral.htm" TargetMode="External"/><Relationship Id="rId9685" Type="http://schemas.openxmlformats.org/officeDocument/2006/relationships/hyperlink" Target="http://www.mycompoundid.org/mycompoundid_IsoMS/myid_search_res/1614307063319-2021-2-25-7-37-43-153193/1614307063392-203-69.0580412821-Neutral.htm" TargetMode="External"/><Relationship Id="rId9684" Type="http://schemas.openxmlformats.org/officeDocument/2006/relationships/hyperlink" Target="http://www.mycompoundid.org/mycompoundid_IsoMS/myid_search_res/1614307067597-2021-2-25-7-37-47-149969/1614307067691-168-122.057595206-Neutral.htm" TargetMode="External"/><Relationship Id="rId9683" Type="http://schemas.openxmlformats.org/officeDocument/2006/relationships/hyperlink" Target="http://www.mycompoundid.org/mycompoundid_IsoMS/myid_search_res/1614307063319-2021-2-25-7-37-43-153193/1614307063391-646-122.057595206-Neutral.htm" TargetMode="External"/><Relationship Id="rId9682" Type="http://schemas.openxmlformats.org/officeDocument/2006/relationships/hyperlink" Target="http://www.mycompoundid.org/mycompoundid_IsoMS/myid_search_res/1614307067597-2021-2-25-7-37-47-149969/1614307067688-57-97.9768675627-Neutral.htm" TargetMode="External"/><Relationship Id="rId9681" Type="http://schemas.openxmlformats.org/officeDocument/2006/relationships/hyperlink" Target="http://www.mycompoundid.org/mycompoundid_IsoMS/myid_search_res/1614307063319-2021-2-25-7-37-43-153193/1614307063390-171-97.9768675627-Neutral.htm" TargetMode="External"/><Relationship Id="rId9680" Type="http://schemas.openxmlformats.org/officeDocument/2006/relationships/hyperlink" Target="http://www.mycompoundid.org/mycompoundid_IsoMS/myid_search_res/1614307067597-2021-2-25-7-37-47-149969/1614307067686-19-395.106843865-Neutral.htm" TargetMode="External"/><Relationship Id="rId968" Type="http://schemas.openxmlformats.org/officeDocument/2006/relationships/hyperlink" Target="http://www.mycompoundid.org/mycompoundid_IsoMS/myid_search_res/1614304891662-2021-2-25-7-1-31-402501/1614304892864-781-152.034613695-Neutral.htm" TargetMode="External"/><Relationship Id="rId9679" Type="http://schemas.openxmlformats.org/officeDocument/2006/relationships/hyperlink" Target="http://www.mycompoundid.org/mycompoundid_IsoMS/myid_search_res/1614307063319-2021-2-25-7-37-43-153193/1614307063388-647-395.106843865-Neutral.htm" TargetMode="External"/><Relationship Id="rId9678" Type="http://schemas.openxmlformats.org/officeDocument/2006/relationships/hyperlink" Target="http://www.mycompoundid.org/mycompoundid_IsoMS/myid_search_res/1614307067597-2021-2-25-7-37-47-149969/1614307067684-360-195.937281316-Neutral.htm" TargetMode="External"/><Relationship Id="rId9677" Type="http://schemas.openxmlformats.org/officeDocument/2006/relationships/hyperlink" Target="http://www.mycompoundid.org/mycompoundid_IsoMS/myid_search_res/1614307063319-2021-2-25-7-37-43-153193/1614307063387-955-195.937281316-Neutral.htm" TargetMode="External"/><Relationship Id="rId9676" Type="http://schemas.openxmlformats.org/officeDocument/2006/relationships/hyperlink" Target="http://www.mycompoundid.org/mycompoundid_IsoMS/myid_search_res/1614307067597-2021-2-25-7-37-47-149969/1614307067683-775-401.162063923-Neutral.htm" TargetMode="External"/><Relationship Id="rId9675" Type="http://schemas.openxmlformats.org/officeDocument/2006/relationships/hyperlink" Target="http://www.mycompoundid.org/mycompoundid_IsoMS/myid_search_res/1614307063319-2021-2-25-7-37-43-153193/1614307063386-326-401.162063923-Neutral.htm" TargetMode="External"/><Relationship Id="rId9674" Type="http://schemas.openxmlformats.org/officeDocument/2006/relationships/hyperlink" Target="http://www.mycompoundid.org/mycompoundid_IsoMS/myid_search_res/1614307067597-2021-2-25-7-37-47-149969/1614307067682-392-393.151711369-Neutral.htm" TargetMode="External"/><Relationship Id="rId9673" Type="http://schemas.openxmlformats.org/officeDocument/2006/relationships/hyperlink" Target="http://www.mycompoundid.org/mycompoundid_IsoMS/myid_search_res/1614307063319-2021-2-25-7-37-43-153193/1614307063386-646-393.151711369-Neutral.htm" TargetMode="External"/><Relationship Id="rId9672" Type="http://schemas.openxmlformats.org/officeDocument/2006/relationships/hyperlink" Target="http://www.mycompoundid.org/mycompoundid_IsoMS/myid_search_res/1614307067597-2021-2-25-7-37-47-149969/1614307067680-915-493.124134728-Neutral.htm" TargetMode="External"/><Relationship Id="rId9671" Type="http://schemas.openxmlformats.org/officeDocument/2006/relationships/hyperlink" Target="http://www.mycompoundid.org/mycompoundid_IsoMS/myid_search_res/1614307063319-2021-2-25-7-37-43-153193/1614307063385-325-493.124134728-Neutral.htm" TargetMode="External"/><Relationship Id="rId9670" Type="http://schemas.openxmlformats.org/officeDocument/2006/relationships/hyperlink" Target="http://www.mycompoundid.org/mycompoundid_IsoMS/myid_search_res/1614307067597-2021-2-25-7-37-47-149969/1614307067678-394-117.078210686-Neutral.htm" TargetMode="External"/><Relationship Id="rId967" Type="http://schemas.openxmlformats.org/officeDocument/2006/relationships/hyperlink" Target="http://www.mycompoundid.org/mycompoundid_IsoMS/myid_search_res/1614304887217-2021-2-25-7-1-27-209780/1614304888012-604-152.034613695-Neutral.htm" TargetMode="External"/><Relationship Id="rId9669" Type="http://schemas.openxmlformats.org/officeDocument/2006/relationships/hyperlink" Target="http://www.mycompoundid.org/mycompoundid_IsoMS/myid_search_res/1614307063319-2021-2-25-7-37-43-153193/1614307063383-33-117.078210686-Neutral.htm" TargetMode="External"/><Relationship Id="rId9668" Type="http://schemas.openxmlformats.org/officeDocument/2006/relationships/hyperlink" Target="http://www.mycompoundid.org/mycompoundid_IsoMS/myid_search_res/1614307067597-2021-2-25-7-37-47-149969/1614307067677-514-165.007221726-Neutral.htm" TargetMode="External"/><Relationship Id="rId9667" Type="http://schemas.openxmlformats.org/officeDocument/2006/relationships/hyperlink" Target="http://www.mycompoundid.org/mycompoundid_IsoMS/myid_search_res/1614307063319-2021-2-25-7-37-43-153193/1614307063383-153-165.007221726-Neutral.htm" TargetMode="External"/><Relationship Id="rId9666" Type="http://schemas.openxmlformats.org/officeDocument/2006/relationships/hyperlink" Target="http://www.mycompoundid.org/mycompoundid_IsoMS/myid_search_res/1614307067597-2021-2-25-7-37-47-149969/1614307067676-681-194.978141912-Neutral.htm" TargetMode="External"/><Relationship Id="rId9665" Type="http://schemas.openxmlformats.org/officeDocument/2006/relationships/hyperlink" Target="http://www.mycompoundid.org/mycompoundid_IsoMS/myid_search_res/1614307063319-2021-2-25-7-37-43-153193/1614307063382-488-194.978141912-Neutral.htm" TargetMode="External"/><Relationship Id="rId9664" Type="http://schemas.openxmlformats.org/officeDocument/2006/relationships/hyperlink" Target="http://www.mycompoundid.org/mycompoundid_IsoMS/myid_search_res/1614307067597-2021-2-25-7-37-47-149969/1614307067675-440-274.11993359-Neutral.htm" TargetMode="External"/><Relationship Id="rId9663" Type="http://schemas.openxmlformats.org/officeDocument/2006/relationships/hyperlink" Target="http://www.mycompoundid.org/mycompoundid_IsoMS/myid_search_res/1614307063319-2021-2-25-7-37-43-153193/1614307063381-119-274.11993359-Neutral.htm" TargetMode="External"/><Relationship Id="rId9662" Type="http://schemas.openxmlformats.org/officeDocument/2006/relationships/hyperlink" Target="http://www.mycompoundid.org/mycompoundid_IsoMS/myid_search_res/1614307067597-2021-2-25-7-37-47-149969/1614307067673-33-469.13717935-Neutral.htm" TargetMode="External"/><Relationship Id="rId9661" Type="http://schemas.openxmlformats.org/officeDocument/2006/relationships/hyperlink" Target="http://www.mycompoundid.org/mycompoundid_IsoMS/myid_search_res/1614307063319-2021-2-25-7-37-43-153193/1614307063380-631-469.13717935-Neutral.htm" TargetMode="External"/><Relationship Id="rId9660" Type="http://schemas.openxmlformats.org/officeDocument/2006/relationships/hyperlink" Target="http://www.mycompoundid.org/mycompoundid_IsoMS/myid_search_res/1614307067597-2021-2-25-7-37-47-149969/1614307067671-290-219.960417211-Neutral.htm" TargetMode="External"/><Relationship Id="rId966" Type="http://schemas.openxmlformats.org/officeDocument/2006/relationships/hyperlink" Target="http://www.mycompoundid.org/mycompoundid_IsoMS/myid_search_res/1614304891662-2021-2-25-7-1-31-402501/1614304892859-485-268.152797378-Neutral.htm" TargetMode="External"/><Relationship Id="rId9659" Type="http://schemas.openxmlformats.org/officeDocument/2006/relationships/hyperlink" Target="http://www.mycompoundid.org/mycompoundid_IsoMS/myid_search_res/1614307063319-2021-2-25-7-37-43-153193/1614307063379-522-219.960417211-Neutral.htm" TargetMode="External"/><Relationship Id="rId9658" Type="http://schemas.openxmlformats.org/officeDocument/2006/relationships/hyperlink" Target="http://www.mycompoundid.org/mycompoundid_IsoMS/myid_search_res/1614307067597-2021-2-25-7-37-47-149969/1614307067670-96-125.015449247-Neutral.htm" TargetMode="External"/><Relationship Id="rId9657" Type="http://schemas.openxmlformats.org/officeDocument/2006/relationships/hyperlink" Target="http://www.mycompoundid.org/mycompoundid_IsoMS/myid_search_res/1614307063319-2021-2-25-7-37-43-153193/1614307063378-702-125.015449247-Neutral.htm" TargetMode="External"/><Relationship Id="rId9656" Type="http://schemas.openxmlformats.org/officeDocument/2006/relationships/hyperlink" Target="http://www.mycompoundid.org/mycompoundid_IsoMS/myid_search_res/1614307067597-2021-2-25-7-37-47-149969/1614307067668-183-314.089846015-Neutral.htm" TargetMode="External"/><Relationship Id="rId9655" Type="http://schemas.openxmlformats.org/officeDocument/2006/relationships/hyperlink" Target="http://www.mycompoundid.org/mycompoundid_IsoMS/myid_search_res/1614307063319-2021-2-25-7-37-43-153193/1614307063376-927-314.089846015-Neutral.htm" TargetMode="External"/><Relationship Id="rId9654" Type="http://schemas.openxmlformats.org/officeDocument/2006/relationships/hyperlink" Target="http://www.mycompoundid.org/mycompoundid_IsoMS/myid_search_res/1614307067597-2021-2-25-7-37-47-149969/1614307067666-177-62.0193927475-Neutral.htm" TargetMode="External"/><Relationship Id="rId9653" Type="http://schemas.openxmlformats.org/officeDocument/2006/relationships/hyperlink" Target="http://www.mycompoundid.org/mycompoundid_IsoMS/myid_search_res/1614307063319-2021-2-25-7-37-43-153193/1614307063374-225-62.0193927475-Neutral.htm" TargetMode="External"/><Relationship Id="rId9652" Type="http://schemas.openxmlformats.org/officeDocument/2006/relationships/hyperlink" Target="http://www.mycompoundid.org/mycompoundid_IsoMS/myid_search_res/1614307067597-2021-2-25-7-37-47-149969/1614307067662-962-267.095579758-Neutral.htm" TargetMode="External"/><Relationship Id="rId9651" Type="http://schemas.openxmlformats.org/officeDocument/2006/relationships/hyperlink" Target="http://www.mycompoundid.org/mycompoundid_IsoMS/myid_search_res/1614307063319-2021-2-25-7-37-43-153193/1614307063373-190-267.095579758-Neutral.htm" TargetMode="External"/><Relationship Id="rId9650" Type="http://schemas.openxmlformats.org/officeDocument/2006/relationships/hyperlink" Target="http://www.mycompoundid.org/mycompoundid_IsoMS/myid_search_res/1614307067597-2021-2-25-7-37-47-149969/1614307067660-356-103.063043045-Neutral.htm" TargetMode="External"/><Relationship Id="rId965" Type="http://schemas.openxmlformats.org/officeDocument/2006/relationships/hyperlink" Target="http://www.mycompoundid.org/mycompoundid_IsoMS/myid_search_res/1614304887217-2021-2-25-7-1-27-209780/1614304888008-419-268.152797378-Neutral.htm" TargetMode="External"/><Relationship Id="rId9649" Type="http://schemas.openxmlformats.org/officeDocument/2006/relationships/hyperlink" Target="http://www.mycompoundid.org/mycompoundid_IsoMS/myid_search_res/1614307063319-2021-2-25-7-37-43-153193/1614307063372-364-103.063043045-Neutral.htm" TargetMode="External"/><Relationship Id="rId9648" Type="http://schemas.openxmlformats.org/officeDocument/2006/relationships/hyperlink" Target="http://www.mycompoundid.org/mycompoundid_IsoMS/myid_search_res/1614307067597-2021-2-25-7-37-47-149969/1614307067658-738-461.082851327-Neutral.htm" TargetMode="External"/><Relationship Id="rId9647" Type="http://schemas.openxmlformats.org/officeDocument/2006/relationships/hyperlink" Target="http://www.mycompoundid.org/mycompoundid_IsoMS/myid_search_res/1614307063319-2021-2-25-7-37-43-153193/1614307063371-535-461.082851327-Neutral.htm" TargetMode="External"/><Relationship Id="rId9646" Type="http://schemas.openxmlformats.org/officeDocument/2006/relationships/hyperlink" Target="http://www.mycompoundid.org/mycompoundid_IsoMS/myid_search_res/1614307067597-2021-2-25-7-37-47-149969/1614307067656-9-89.0482435526-Neutral.htm" TargetMode="External"/><Relationship Id="rId9645" Type="http://schemas.openxmlformats.org/officeDocument/2006/relationships/hyperlink" Target="http://www.mycompoundid.org/mycompoundid_IsoMS/myid_search_res/1614307063319-2021-2-25-7-37-43-153193/1614307063370-640-89.0482435526-Neutral.htm" TargetMode="External"/><Relationship Id="rId9644" Type="http://schemas.openxmlformats.org/officeDocument/2006/relationships/hyperlink" Target="http://www.mycompoundid.org/mycompoundid_IsoMS/myid_search_res/1614307067597-2021-2-25-7-37-47-149969/1614307067654-451-114.043103536-Neutral.htm" TargetMode="External"/><Relationship Id="rId9643" Type="http://schemas.openxmlformats.org/officeDocument/2006/relationships/hyperlink" Target="http://www.mycompoundid.org/mycompoundid_IsoMS/myid_search_res/1614307063319-2021-2-25-7-37-43-153193/1614307063369-526-114.043103536-Neutral.htm" TargetMode="External"/><Relationship Id="rId9642" Type="http://schemas.openxmlformats.org/officeDocument/2006/relationships/hyperlink" Target="http://www.mycompoundid.org/mycompoundid_IsoMS/myid_search_res/1614307067597-2021-2-25-7-37-47-149969/1614307067652-498-469.137040259-Neutral.htm" TargetMode="External"/><Relationship Id="rId9641" Type="http://schemas.openxmlformats.org/officeDocument/2006/relationships/hyperlink" Target="http://www.mycompoundid.org/mycompoundid_IsoMS/myid_search_res/1614307063319-2021-2-25-7-37-43-153193/1614307063368-340-469.137040259-Neutral.htm" TargetMode="External"/><Relationship Id="rId9640" Type="http://schemas.openxmlformats.org/officeDocument/2006/relationships/hyperlink" Target="http://www.mycompoundid.org/mycompoundid_IsoMS/myid_search_res/1614307067597-2021-2-25-7-37-47-149969/1614307067650-785-259.08169428-Neutral.htm" TargetMode="External"/><Relationship Id="rId964" Type="http://schemas.openxmlformats.org/officeDocument/2006/relationships/hyperlink" Target="http://www.mycompoundid.org/mycompoundid_IsoMS/myid_search_res/1614304891662-2021-2-25-7-1-31-402501/1614304892857-101-203.079611892-Neutral.htm" TargetMode="External"/><Relationship Id="rId9639" Type="http://schemas.openxmlformats.org/officeDocument/2006/relationships/hyperlink" Target="http://www.mycompoundid.org/mycompoundid_IsoMS/myid_search_res/1614307063319-2021-2-25-7-37-43-153193/1614307063367-460-259.08169428-Neutral.htm" TargetMode="External"/><Relationship Id="rId9638" Type="http://schemas.openxmlformats.org/officeDocument/2006/relationships/hyperlink" Target="http://www.mycompoundid.org/mycompoundid_IsoMS/myid_search_res/1614307067597-2021-2-25-7-37-47-149969/1614307067646-500-97.976776335-Neutral.htm" TargetMode="External"/><Relationship Id="rId9637" Type="http://schemas.openxmlformats.org/officeDocument/2006/relationships/hyperlink" Target="http://www.mycompoundid.org/mycompoundid_IsoMS/myid_search_res/1614307063319-2021-2-25-7-37-43-153193/1614307063365-874-97.976776335-Neutral.htm" TargetMode="External"/><Relationship Id="rId9636" Type="http://schemas.openxmlformats.org/officeDocument/2006/relationships/hyperlink" Target="http://www.mycompoundid.org/mycompoundid_IsoMS/myid_search_res/1614307067597-2021-2-25-7-37-47-149969/1614307067644-438-231.110796752-Neutral.htm" TargetMode="External"/><Relationship Id="rId9635" Type="http://schemas.openxmlformats.org/officeDocument/2006/relationships/hyperlink" Target="http://www.mycompoundid.org/mycompoundid_IsoMS/myid_search_res/1614307063319-2021-2-25-7-37-43-153193/1614307063364-569-231.110796752-Neutral.htm" TargetMode="External"/><Relationship Id="rId9634" Type="http://schemas.openxmlformats.org/officeDocument/2006/relationships/hyperlink" Target="http://www.mycompoundid.org/mycompoundid_IsoMS/myid_search_res/1614307067597-2021-2-25-7-37-47-149969/1614307067643-43-165.100162558-Neutral.htm" TargetMode="External"/><Relationship Id="rId9633" Type="http://schemas.openxmlformats.org/officeDocument/2006/relationships/hyperlink" Target="http://www.mycompoundid.org/mycompoundid_IsoMS/myid_search_res/1614307063319-2021-2-25-7-37-43-153193/1614307063363-999-165.100162558-Neutral.htm" TargetMode="External"/><Relationship Id="rId9632" Type="http://schemas.openxmlformats.org/officeDocument/2006/relationships/hyperlink" Target="http://www.mycompoundid.org/mycompoundid_IsoMS/myid_search_res/1614307067597-2021-2-25-7-37-47-149969/1614307067641-683-271.072240504-Neutral.htm" TargetMode="External"/><Relationship Id="rId9631" Type="http://schemas.openxmlformats.org/officeDocument/2006/relationships/hyperlink" Target="http://www.mycompoundid.org/mycompoundid_IsoMS/myid_search_res/1614307063319-2021-2-25-7-37-43-153193/1614307063362-570-271.072240504-Neutral.htm" TargetMode="External"/><Relationship Id="rId9630" Type="http://schemas.openxmlformats.org/officeDocument/2006/relationships/hyperlink" Target="http://www.mycompoundid.org/mycompoundid_IsoMS/myid_search_res/1614307067597-2021-2-25-7-37-47-149969/1614307067640-160-307.084177691-Neutral.htm" TargetMode="External"/><Relationship Id="rId963" Type="http://schemas.openxmlformats.org/officeDocument/2006/relationships/hyperlink" Target="http://www.mycompoundid.org/mycompoundid_IsoMS/myid_search_res/1614304887217-2021-2-25-7-1-27-209780/1614304888007-80-203.079611892-Neutral.htm" TargetMode="External"/><Relationship Id="rId9629" Type="http://schemas.openxmlformats.org/officeDocument/2006/relationships/hyperlink" Target="http://www.mycompoundid.org/mycompoundid_IsoMS/myid_search_res/1614307063319-2021-2-25-7-37-43-153193/1614307063361-15-307.084177691-Neutral.htm" TargetMode="External"/><Relationship Id="rId9628" Type="http://schemas.openxmlformats.org/officeDocument/2006/relationships/hyperlink" Target="http://www.mycompoundid.org/mycompoundid_IsoMS/myid_search_res/1614307067597-2021-2-25-7-37-47-149969/1614307067638-795-194.978023939-Neutral.htm" TargetMode="External"/><Relationship Id="rId9627" Type="http://schemas.openxmlformats.org/officeDocument/2006/relationships/hyperlink" Target="http://www.mycompoundid.org/mycompoundid_IsoMS/myid_search_res/1614307063319-2021-2-25-7-37-43-153193/1614307063359-934-194.978023939-Neutral.htm" TargetMode="External"/><Relationship Id="rId9626" Type="http://schemas.openxmlformats.org/officeDocument/2006/relationships/hyperlink" Target="http://www.mycompoundid.org/mycompoundid_IsoMS/myid_search_res/1614307067597-2021-2-25-7-37-47-149969/1614307067637-870-330.06334431-Neutral.htm" TargetMode="External"/><Relationship Id="rId9625" Type="http://schemas.openxmlformats.org/officeDocument/2006/relationships/hyperlink" Target="http://www.mycompoundid.org/mycompoundid_IsoMS/myid_search_res/1614307063319-2021-2-25-7-37-43-153193/1614307063358-369-330.06334431-Neutral.htm" TargetMode="External"/><Relationship Id="rId9624" Type="http://schemas.openxmlformats.org/officeDocument/2006/relationships/hyperlink" Target="http://www.mycompoundid.org/mycompoundid_IsoMS/myid_search_res/1614307067597-2021-2-25-7-37-47-149969/1614307067634-167-417.056174922-Neutral.htm" TargetMode="External"/><Relationship Id="rId9623" Type="http://schemas.openxmlformats.org/officeDocument/2006/relationships/hyperlink" Target="http://www.mycompoundid.org/mycompoundid_IsoMS/myid_search_res/1614307063319-2021-2-25-7-37-43-153193/1614307063356-181-417.056174922-Neutral.htm" TargetMode="External"/><Relationship Id="rId9622" Type="http://schemas.openxmlformats.org/officeDocument/2006/relationships/hyperlink" Target="http://www.mycompoundid.org/mycompoundid_IsoMS/myid_search_res/1614307067597-2021-2-25-7-37-47-149969/1614307067633-201-183.066081273-Neutral.htm" TargetMode="External"/><Relationship Id="rId9621" Type="http://schemas.openxmlformats.org/officeDocument/2006/relationships/hyperlink" Target="http://www.mycompoundid.org/mycompoundid_IsoMS/myid_search_res/1614307063319-2021-2-25-7-37-43-153193/1614307063355-6-183.066081273-Neutral.htm" TargetMode="External"/><Relationship Id="rId9620" Type="http://schemas.openxmlformats.org/officeDocument/2006/relationships/hyperlink" Target="http://www.mycompoundid.org/mycompoundid_IsoMS/myid_search_res/1614307067597-2021-2-25-7-37-47-149969/1614307067631-575-447.067193492-Neutral.htm" TargetMode="External"/><Relationship Id="rId962" Type="http://schemas.openxmlformats.org/officeDocument/2006/relationships/hyperlink" Target="http://www.mycompoundid.org/mycompoundid_IsoMS/myid_search_res/1614304891662-2021-2-25-7-1-31-402501/1614304892855-970-193.041476871-Neutral.htm" TargetMode="External"/><Relationship Id="rId9619" Type="http://schemas.openxmlformats.org/officeDocument/2006/relationships/hyperlink" Target="http://www.mycompoundid.org/mycompoundid_IsoMS/myid_search_res/1614307063319-2021-2-25-7-37-43-153193/1614307063353-199-447.067193492-Neutral.htm" TargetMode="External"/><Relationship Id="rId9618" Type="http://schemas.openxmlformats.org/officeDocument/2006/relationships/hyperlink" Target="http://www.mycompoundid.org/mycompoundid_IsoMS/myid_search_res/1614307067597-2021-2-25-7-37-47-149969/1614307067630-775-170.141660321-Neutral.htm" TargetMode="External"/><Relationship Id="rId9617" Type="http://schemas.openxmlformats.org/officeDocument/2006/relationships/hyperlink" Target="http://www.mycompoundid.org/mycompoundid_IsoMS/myid_search_res/1614307063319-2021-2-25-7-37-43-153193/1614307063352-213-170.141660321-Neutral.htm" TargetMode="External"/><Relationship Id="rId9616" Type="http://schemas.openxmlformats.org/officeDocument/2006/relationships/hyperlink" Target="http://www.mycompoundid.org/mycompoundid_IsoMS/myid_search_res/1614307067597-2021-2-25-7-37-47-149969/1614307067628-943-165.045986834-Neutral.htm" TargetMode="External"/><Relationship Id="rId9615" Type="http://schemas.openxmlformats.org/officeDocument/2006/relationships/hyperlink" Target="http://www.mycompoundid.org/mycompoundid_IsoMS/myid_search_res/1614307063319-2021-2-25-7-37-43-153193/1614307063351-568-165.045986834-Neutral.htm" TargetMode="External"/><Relationship Id="rId9614" Type="http://schemas.openxmlformats.org/officeDocument/2006/relationships/hyperlink" Target="http://www.mycompoundid.org/mycompoundid_IsoMS/myid_search_res/1614307067597-2021-2-25-7-37-47-149969/1614307067627-72-274.120077747-Neutral.htm" TargetMode="External"/><Relationship Id="rId9613" Type="http://schemas.openxmlformats.org/officeDocument/2006/relationships/hyperlink" Target="http://www.mycompoundid.org/mycompoundid_IsoMS/myid_search_res/1614307063319-2021-2-25-7-37-43-153193/1614307063350-38-274.120077747-Neutral.htm" TargetMode="External"/><Relationship Id="rId9612" Type="http://schemas.openxmlformats.org/officeDocument/2006/relationships/hyperlink" Target="http://www.mycompoundid.org/mycompoundid_IsoMS/myid_search_res/1614307067597-2021-2-25-7-37-47-149969/1614307067626-74-431.072074304-Neutral.htm" TargetMode="External"/><Relationship Id="rId9611" Type="http://schemas.openxmlformats.org/officeDocument/2006/relationships/hyperlink" Target="http://www.mycompoundid.org/mycompoundid_IsoMS/myid_search_res/1614307063319-2021-2-25-7-37-43-153193/1614307063349-26-431.072074304-Neutral.htm" TargetMode="External"/><Relationship Id="rId9610" Type="http://schemas.openxmlformats.org/officeDocument/2006/relationships/hyperlink" Target="http://www.mycompoundid.org/mycompoundid_IsoMS/myid_search_res/1614307067597-2021-2-25-7-37-47-149969/1614307067623-139-149.105853664-Neutral.htm" TargetMode="External"/><Relationship Id="rId961" Type="http://schemas.openxmlformats.org/officeDocument/2006/relationships/hyperlink" Target="http://www.mycompoundid.org/mycompoundid_IsoMS/myid_search_res/1614304887217-2021-2-25-7-1-27-209780/1614304888005-580-193.041476871-Neutral.htm" TargetMode="External"/><Relationship Id="rId9609" Type="http://schemas.openxmlformats.org/officeDocument/2006/relationships/hyperlink" Target="http://www.mycompoundid.org/mycompoundid_IsoMS/myid_search_res/1614307063319-2021-2-25-7-37-43-153193/1614307063347-354-149.105853664-Neutral.htm" TargetMode="External"/><Relationship Id="rId9608" Type="http://schemas.openxmlformats.org/officeDocument/2006/relationships/hyperlink" Target="http://www.mycompoundid.org/mycompoundid_IsoMS/myid_search_res/1614307067597-2021-2-25-7-37-47-149969/1614307067622-234-193.080047845-Neutral.htm" TargetMode="External"/><Relationship Id="rId9607" Type="http://schemas.openxmlformats.org/officeDocument/2006/relationships/hyperlink" Target="http://www.mycompoundid.org/mycompoundid_IsoMS/myid_search_res/1614307063319-2021-2-25-7-37-43-153193/1614307063345-849-193.080047845-Neutral.htm" TargetMode="External"/><Relationship Id="rId9606" Type="http://schemas.openxmlformats.org/officeDocument/2006/relationships/hyperlink" Target="http://www.mycompoundid.org/mycompoundid_IsoMS/myid_search_res/1614307067597-2021-2-25-7-37-47-149969/1614307067621-803-229.088655402-Neutral.htm" TargetMode="External"/><Relationship Id="rId9605" Type="http://schemas.openxmlformats.org/officeDocument/2006/relationships/hyperlink" Target="http://www.mycompoundid.org/mycompoundid_IsoMS/myid_search_res/1614307063319-2021-2-25-7-37-43-153193/1614307063344-443-229.088655402-Neutral.htm" TargetMode="External"/><Relationship Id="rId9604" Type="http://schemas.openxmlformats.org/officeDocument/2006/relationships/hyperlink" Target="http://www.mycompoundid.org/mycompoundid_IsoMS/myid_search_res/1614307067597-2021-2-25-7-37-47-149969/1614307067619-1-259.081648121-Neutral.htm" TargetMode="External"/><Relationship Id="rId9603" Type="http://schemas.openxmlformats.org/officeDocument/2006/relationships/hyperlink" Target="http://www.mycompoundid.org/mycompoundid_IsoMS/myid_search_res/1614307063319-2021-2-25-7-37-43-153193/1614307063343-462-259.081648121-Neutral.htm" TargetMode="External"/><Relationship Id="rId9602" Type="http://schemas.openxmlformats.org/officeDocument/2006/relationships/hyperlink" Target="http://www.mycompoundid.org/mycompoundid_IsoMS/myid_search_res/1614307067597-2021-2-25-7-37-47-149969/1614307067618-592-125.015459267-Neutral.htm" TargetMode="External"/><Relationship Id="rId9601" Type="http://schemas.openxmlformats.org/officeDocument/2006/relationships/hyperlink" Target="http://www.mycompoundid.org/mycompoundid_IsoMS/myid_search_res/1614307063319-2021-2-25-7-37-43-153193/1614307063342-167-125.015459267-Neutral.htm" TargetMode="External"/><Relationship Id="rId9600" Type="http://schemas.openxmlformats.org/officeDocument/2006/relationships/hyperlink" Target="http://www.mycompoundid.org/mycompoundid_IsoMS/myid_search_res/1614307067597-2021-2-25-7-37-47-149969/1614307067617-693-61.0644853003-Neutral.htm" TargetMode="External"/><Relationship Id="rId960" Type="http://schemas.openxmlformats.org/officeDocument/2006/relationships/hyperlink" Target="http://www.mycompoundid.org/mycompoundid_IsoMS/myid_search_res/1614304891662-2021-2-25-7-1-31-402501/1614304892854-806-107.98820683-Neutral.htm" TargetMode="External"/><Relationship Id="rId96" Type="http://schemas.openxmlformats.org/officeDocument/2006/relationships/hyperlink" Target="http://www.mycompoundid.org/mycompoundid_IsoMS/myid_search_res/1614304891662-2021-2-25-7-1-31-402501/1614304891783-723-354.066840305-Neutral.htm" TargetMode="External"/><Relationship Id="rId9599" Type="http://schemas.openxmlformats.org/officeDocument/2006/relationships/hyperlink" Target="http://www.mycompoundid.org/mycompoundid_IsoMS/myid_search_res/1614307063319-2021-2-25-7-37-43-153193/1614307063341-462-61.0644853003-Neutral.htm" TargetMode="External"/><Relationship Id="rId9598" Type="http://schemas.openxmlformats.org/officeDocument/2006/relationships/hyperlink" Target="http://www.mycompoundid.org/mycompoundid_IsoMS/myid_search_res/1614307067597-2021-2-25-7-37-47-149969/1614307067616-636-189.075540656-Neutral.htm" TargetMode="External"/><Relationship Id="rId9597" Type="http://schemas.openxmlformats.org/officeDocument/2006/relationships/hyperlink" Target="http://www.mycompoundid.org/mycompoundid_IsoMS/myid_search_res/1614307063319-2021-2-25-7-37-43-153193/1614307063340-35-189.075540656-Neutral.htm" TargetMode="External"/><Relationship Id="rId9596" Type="http://schemas.openxmlformats.org/officeDocument/2006/relationships/hyperlink" Target="http://www.mycompoundid.org/mycompoundid_IsoMS/myid_search_res/1614307067597-2021-2-25-7-37-47-149969/1614307067615-24-270.156944953-Neutral.htm" TargetMode="External"/><Relationship Id="rId9595" Type="http://schemas.openxmlformats.org/officeDocument/2006/relationships/hyperlink" Target="http://www.mycompoundid.org/mycompoundid_IsoMS/myid_search_res/1614307063319-2021-2-25-7-37-43-153193/1614307063339-550-270.156944953-Neutral.htm" TargetMode="External"/><Relationship Id="rId9594" Type="http://schemas.openxmlformats.org/officeDocument/2006/relationships/hyperlink" Target="http://www.mycompoundid.org/mycompoundid_IsoMS/myid_search_res/1614307067597-2021-2-25-7-37-47-149969/1614307067614-441-314.089998742-Neutral.htm" TargetMode="External"/><Relationship Id="rId9593" Type="http://schemas.openxmlformats.org/officeDocument/2006/relationships/hyperlink" Target="http://www.mycompoundid.org/mycompoundid_IsoMS/myid_search_res/1614307063319-2021-2-25-7-37-43-153193/1614307063338-388-314.089998742-Neutral.htm" TargetMode="External"/><Relationship Id="rId9592" Type="http://schemas.openxmlformats.org/officeDocument/2006/relationships/hyperlink" Target="http://www.mycompoundid.org/mycompoundid_IsoMS/myid_search_res/1614307067597-2021-2-25-7-37-47-149969/1614307067612-727-227.031087661-Neutral.htm" TargetMode="External"/><Relationship Id="rId9591" Type="http://schemas.openxmlformats.org/officeDocument/2006/relationships/hyperlink" Target="http://www.mycompoundid.org/mycompoundid_IsoMS/myid_search_res/1614307063319-2021-2-25-7-37-43-153193/1614307063337-499-227.031087661-Neutral.htm" TargetMode="External"/><Relationship Id="rId9590" Type="http://schemas.openxmlformats.org/officeDocument/2006/relationships/hyperlink" Target="http://www.mycompoundid.org/mycompoundid_IsoMS/myid_search_res/1614307067597-2021-2-25-7-37-47-149969/1614307067611-409-110.047910058-Neutral.htm" TargetMode="External"/><Relationship Id="rId959" Type="http://schemas.openxmlformats.org/officeDocument/2006/relationships/hyperlink" Target="http://www.mycompoundid.org/mycompoundid_IsoMS/myid_search_res/1614304887217-2021-2-25-7-1-27-209780/1614304888004-833-107.98820683-Neutral.htm" TargetMode="External"/><Relationship Id="rId9589" Type="http://schemas.openxmlformats.org/officeDocument/2006/relationships/hyperlink" Target="http://www.mycompoundid.org/mycompoundid_IsoMS/myid_search_res/1614307063319-2021-2-25-7-37-43-153193/1614307063336-622-110.047910058-Neutral.htm" TargetMode="External"/><Relationship Id="rId9588" Type="http://schemas.openxmlformats.org/officeDocument/2006/relationships/hyperlink" Target="http://www.mycompoundid.org/mycompoundid_IsoMS/myid_search_res/1614307067597-2021-2-25-7-37-47-149969/1614307067610-166-175.096263032-Neutral.htm" TargetMode="External"/><Relationship Id="rId9587" Type="http://schemas.openxmlformats.org/officeDocument/2006/relationships/hyperlink" Target="http://www.mycompoundid.org/mycompoundid_IsoMS/myid_search_res/1614307063319-2021-2-25-7-37-43-153193/1614307063334-520-175.096263032-Neutral.htm" TargetMode="External"/><Relationship Id="rId9586" Type="http://schemas.openxmlformats.org/officeDocument/2006/relationships/hyperlink" Target="http://www.mycompoundid.org/mycompoundid_IsoMS/myid_search_res/1614307067597-2021-2-25-7-37-47-149969/1614307067609-923-221.066064056-Neutral.htm" TargetMode="External"/><Relationship Id="rId9585" Type="http://schemas.openxmlformats.org/officeDocument/2006/relationships/hyperlink" Target="http://www.mycompoundid.org/mycompoundid_IsoMS/myid_search_res/1614307063319-2021-2-25-7-37-43-153193/1614307063333-856-221.066064056-Neutral.htm" TargetMode="External"/><Relationship Id="rId9584" Type="http://schemas.openxmlformats.org/officeDocument/2006/relationships/hyperlink" Target="http://www.mycompoundid.org/mycompoundid_IsoMS/myid_search_res/1614307067597-2021-2-25-7-37-47-149969/1614307067608-565-47.9849766295-Neutral.htm" TargetMode="External"/><Relationship Id="rId9583" Type="http://schemas.openxmlformats.org/officeDocument/2006/relationships/hyperlink" Target="http://www.mycompoundid.org/mycompoundid_IsoMS/myid_search_res/1614307063319-2021-2-25-7-37-43-153193/1614307063332-156-47.9849766295-Neutral.htm" TargetMode="External"/><Relationship Id="rId9582" Type="http://schemas.openxmlformats.org/officeDocument/2006/relationships/hyperlink" Target="http://www.mycompoundid.org/mycompoundid_IsoMS/myid_search_res/1614307067597-2021-2-25-7-37-47-149969/1614307067606-811-287.067594756-Neutral.htm" TargetMode="External"/><Relationship Id="rId9581" Type="http://schemas.openxmlformats.org/officeDocument/2006/relationships/hyperlink" Target="http://www.mycompoundid.org/mycompoundid_IsoMS/myid_search_res/1614307063319-2021-2-25-7-37-43-153193/1614307063331-20-287.067594756-Neutral.htm" TargetMode="External"/><Relationship Id="rId9580" Type="http://schemas.openxmlformats.org/officeDocument/2006/relationships/hyperlink" Target="http://www.mycompoundid.org/mycompoundid_IsoMS/myid_search_res/1614307067597-2021-2-25-7-37-47-149969/1614307067604-1-305.131213628-Neutral.htm" TargetMode="External"/><Relationship Id="rId958" Type="http://schemas.openxmlformats.org/officeDocument/2006/relationships/hyperlink" Target="http://www.mycompoundid.org/mycompoundid_IsoMS/myid_search_res/1614304891662-2021-2-25-7-1-31-402501/1614304892851-594-318.158743205-Neutral.htm" TargetMode="External"/><Relationship Id="rId9579" Type="http://schemas.openxmlformats.org/officeDocument/2006/relationships/hyperlink" Target="http://www.mycompoundid.org/mycompoundid_IsoMS/myid_search_res/1614307063319-2021-2-25-7-37-43-153193/1614307063330-519-305.131213628-Neutral.htm" TargetMode="External"/><Relationship Id="rId9578" Type="http://schemas.openxmlformats.org/officeDocument/2006/relationships/hyperlink" Target="http://www.mycompoundid.org/mycompoundid_IsoMS/myid_search_res/1614307067597-2021-2-25-7-37-47-149969/1614307067603-214-203.090822062-Neutral.htm" TargetMode="External"/><Relationship Id="rId9577" Type="http://schemas.openxmlformats.org/officeDocument/2006/relationships/hyperlink" Target="http://www.mycompoundid.org/mycompoundid_IsoMS/myid_search_res/1614307063319-2021-2-25-7-37-43-153193/1614307063329-54-203.090822062-Neutral.htm" TargetMode="External"/><Relationship Id="rId9576" Type="http://schemas.openxmlformats.org/officeDocument/2006/relationships/hyperlink" Target="http://www.mycompoundid.org/mycompoundid_IsoMS/myid_search_res/1614307067597-2021-2-25-7-37-47-149969/1614307067600-753-262.189450179-Neutral.htm" TargetMode="External"/><Relationship Id="rId9575" Type="http://schemas.openxmlformats.org/officeDocument/2006/relationships/hyperlink" Target="http://www.mycompoundid.org/mycompoundid_IsoMS/myid_search_res/1614307063319-2021-2-25-7-37-43-153193/1614307063326-712-262.189450179-Neutral.htm" TargetMode="External"/><Relationship Id="rId9574" Type="http://schemas.openxmlformats.org/officeDocument/2006/relationships/hyperlink" Target="http://www.mycompoundid.org/mycompoundid_IsoMS/myid_search_res/1614307067597-2021-2-25-7-37-47-149969/1614307067598-227-320.095405369-Neutral.htm" TargetMode="External"/><Relationship Id="rId9573" Type="http://schemas.openxmlformats.org/officeDocument/2006/relationships/hyperlink" Target="http://www.mycompoundid.org/mycompoundid_IsoMS/myid_search_res/1614307063319-2021-2-25-7-37-43-153193/1614307063321-931-320.095405369-Neutral.htm" TargetMode="External"/><Relationship Id="rId9572" Type="http://schemas.openxmlformats.org/officeDocument/2006/relationships/hyperlink" Target="http://www.mycompoundid.org/mycompoundid_IsoMS/myid_search_res/1614306447229-2021-2-25-7-27-27-650969/1614306451991-949-268.240587167-Neutral.htm" TargetMode="External"/><Relationship Id="rId9571" Type="http://schemas.openxmlformats.org/officeDocument/2006/relationships/hyperlink" Target="http://www.mycompoundid.org/mycompoundid_IsoMS/myid_search_res/1614306442844-2021-2-25-7-27-22-165060/1614306446251-995-268.240587167-Neutral.htm" TargetMode="External"/><Relationship Id="rId9570" Type="http://schemas.openxmlformats.org/officeDocument/2006/relationships/hyperlink" Target="http://www.mycompoundid.org/mycompoundid_IsoMS/myid_search_res/1614306447229-2021-2-25-7-27-27-650969/1614306451990-951-426.381141142-Neutral.htm" TargetMode="External"/><Relationship Id="rId957" Type="http://schemas.openxmlformats.org/officeDocument/2006/relationships/hyperlink" Target="http://www.mycompoundid.org/mycompoundid_IsoMS/myid_search_res/1614304887217-2021-2-25-7-1-27-209780/1614304888002-913-318.158743205-Neutral.htm" TargetMode="External"/><Relationship Id="rId9569" Type="http://schemas.openxmlformats.org/officeDocument/2006/relationships/hyperlink" Target="http://www.mycompoundid.org/mycompoundid_IsoMS/myid_search_res/1614306442844-2021-2-25-7-27-22-165060/1614306446250-916-426.381141142-Neutral.htm" TargetMode="External"/><Relationship Id="rId9568" Type="http://schemas.openxmlformats.org/officeDocument/2006/relationships/hyperlink" Target="http://www.mycompoundid.org/mycompoundid_IsoMS/myid_search_res/1614306447229-2021-2-25-7-27-27-650969/1614306451987-594-359.303078534-Neutral.htm" TargetMode="External"/><Relationship Id="rId9567" Type="http://schemas.openxmlformats.org/officeDocument/2006/relationships/hyperlink" Target="http://www.mycompoundid.org/mycompoundid_IsoMS/myid_search_res/1614306442844-2021-2-25-7-27-22-165060/1614306446248-442-359.303078534-Neutral.htm" TargetMode="External"/><Relationship Id="rId9566" Type="http://schemas.openxmlformats.org/officeDocument/2006/relationships/hyperlink" Target="http://www.mycompoundid.org/mycompoundid_IsoMS/myid_search_res/1614306447229-2021-2-25-7-27-27-650969/1614306451982-139-336.22792161-Neutral.htm" TargetMode="External"/><Relationship Id="rId9565" Type="http://schemas.openxmlformats.org/officeDocument/2006/relationships/hyperlink" Target="http://www.mycompoundid.org/mycompoundid_IsoMS/myid_search_res/1614306442844-2021-2-25-7-27-22-165060/1614306446247-54-336.22792161-Neutral.htm" TargetMode="External"/><Relationship Id="rId9564" Type="http://schemas.openxmlformats.org/officeDocument/2006/relationships/hyperlink" Target="http://www.mycompoundid.org/mycompoundid_IsoMS/myid_search_res/1614306447229-2021-2-25-7-27-27-650969/1614306451979-853-314.244018622-Neutral.htm" TargetMode="External"/><Relationship Id="rId9563" Type="http://schemas.openxmlformats.org/officeDocument/2006/relationships/hyperlink" Target="http://www.mycompoundid.org/mycompoundid_IsoMS/myid_search_res/1614306442844-2021-2-25-7-27-22-165060/1614306446246-14-314.244018622-Neutral.htm" TargetMode="External"/><Relationship Id="rId9562" Type="http://schemas.openxmlformats.org/officeDocument/2006/relationships/hyperlink" Target="http://www.mycompoundid.org/mycompoundid_IsoMS/myid_search_res/1614306447229-2021-2-25-7-27-27-650969/1614306451977-289-351.313497524-Neutral.htm" TargetMode="External"/><Relationship Id="rId9561" Type="http://schemas.openxmlformats.org/officeDocument/2006/relationships/hyperlink" Target="http://www.mycompoundid.org/mycompoundid_IsoMS/myid_search_res/1614306442844-2021-2-25-7-27-22-165060/1614306446244-590-351.313497524-Neutral.htm" TargetMode="External"/><Relationship Id="rId9560" Type="http://schemas.openxmlformats.org/officeDocument/2006/relationships/hyperlink" Target="http://www.mycompoundid.org/mycompoundid_IsoMS/myid_search_res/1614306447229-2021-2-25-7-27-27-650969/1614306451976-307-379.344805232-Neutral.htm" TargetMode="External"/><Relationship Id="rId956" Type="http://schemas.openxmlformats.org/officeDocument/2006/relationships/hyperlink" Target="http://www.mycompoundid.org/mycompoundid_IsoMS/myid_search_res/1614304891662-2021-2-25-7-1-31-402501/1614304892850-341-296.137193449-Neutral.htm" TargetMode="External"/><Relationship Id="rId9559" Type="http://schemas.openxmlformats.org/officeDocument/2006/relationships/hyperlink" Target="http://www.mycompoundid.org/mycompoundid_IsoMS/myid_search_res/1614306442844-2021-2-25-7-27-22-165060/1614306446243-31-379.344805232-Neutral.htm" TargetMode="External"/><Relationship Id="rId9558" Type="http://schemas.openxmlformats.org/officeDocument/2006/relationships/hyperlink" Target="http://www.mycompoundid.org/mycompoundid_IsoMS/myid_search_res/1614306447229-2021-2-25-7-27-27-650969/1614306451973-916-363.27474181-Neutral.htm" TargetMode="External"/><Relationship Id="rId9557" Type="http://schemas.openxmlformats.org/officeDocument/2006/relationships/hyperlink" Target="http://www.mycompoundid.org/mycompoundid_IsoMS/myid_search_res/1614306442844-2021-2-25-7-27-22-165060/1614306446241-367-363.27474181-Neutral.htm" TargetMode="External"/><Relationship Id="rId9556" Type="http://schemas.openxmlformats.org/officeDocument/2006/relationships/hyperlink" Target="http://www.mycompoundid.org/mycompoundid_IsoMS/myid_search_res/1614306447229-2021-2-25-7-27-27-650969/1614306451971-817-331.254044374-Neutral.htm" TargetMode="External"/><Relationship Id="rId9555" Type="http://schemas.openxmlformats.org/officeDocument/2006/relationships/hyperlink" Target="http://www.mycompoundid.org/mycompoundid_IsoMS/myid_search_res/1614306442844-2021-2-25-7-27-22-165060/1614306446239-742-331.254044374-Neutral.htm" TargetMode="External"/><Relationship Id="rId9554" Type="http://schemas.openxmlformats.org/officeDocument/2006/relationships/hyperlink" Target="http://www.mycompoundid.org/mycompoundid_IsoMS/myid_search_res/1614306447229-2021-2-25-7-27-27-650969/1614306451969-315-269.271278655-Neutral.htm" TargetMode="External"/><Relationship Id="rId9553" Type="http://schemas.openxmlformats.org/officeDocument/2006/relationships/hyperlink" Target="http://www.mycompoundid.org/mycompoundid_IsoMS/myid_search_res/1614306442844-2021-2-25-7-27-22-165060/1614306446234-905-269.271278655-Neutral.htm" TargetMode="External"/><Relationship Id="rId9552" Type="http://schemas.openxmlformats.org/officeDocument/2006/relationships/hyperlink" Target="http://www.mycompoundid.org/mycompoundid_IsoMS/myid_search_res/1614306447229-2021-2-25-7-27-27-650969/1614306451968-188-425.290453919-Neutral.htm" TargetMode="External"/><Relationship Id="rId9551" Type="http://schemas.openxmlformats.org/officeDocument/2006/relationships/hyperlink" Target="http://www.mycompoundid.org/mycompoundid_IsoMS/myid_search_res/1614306442844-2021-2-25-7-27-22-165060/1614306446233-824-425.290453919-Neutral.htm" TargetMode="External"/><Relationship Id="rId9550" Type="http://schemas.openxmlformats.org/officeDocument/2006/relationships/hyperlink" Target="http://www.mycompoundid.org/mycompoundid_IsoMS/myid_search_res/1614306447229-2021-2-25-7-27-27-650969/1614306451967-720-403.308659168-Neutral.htm" TargetMode="External"/><Relationship Id="rId955" Type="http://schemas.openxmlformats.org/officeDocument/2006/relationships/hyperlink" Target="http://www.mycompoundid.org/mycompoundid_IsoMS/myid_search_res/1614304887217-2021-2-25-7-1-27-209780/1614304888001-31-296.137193449-Neutral.htm" TargetMode="External"/><Relationship Id="rId9549" Type="http://schemas.openxmlformats.org/officeDocument/2006/relationships/hyperlink" Target="http://www.mycompoundid.org/mycompoundid_IsoMS/myid_search_res/1614306442844-2021-2-25-7-27-22-165060/1614306446231-372-403.308659168-Neutral.htm" TargetMode="External"/><Relationship Id="rId9548" Type="http://schemas.openxmlformats.org/officeDocument/2006/relationships/hyperlink" Target="http://www.mycompoundid.org/mycompoundid_IsoMS/myid_search_res/1614306447229-2021-2-25-7-27-27-650969/1614306451964-81-354.239427488-Neutral.htm" TargetMode="External"/><Relationship Id="rId9547" Type="http://schemas.openxmlformats.org/officeDocument/2006/relationships/hyperlink" Target="http://www.mycompoundid.org/mycompoundid_IsoMS/myid_search_res/1614306442844-2021-2-25-7-27-22-165060/1614306446230-703-354.239427488-Neutral.htm" TargetMode="External"/><Relationship Id="rId9546" Type="http://schemas.openxmlformats.org/officeDocument/2006/relationships/hyperlink" Target="http://www.mycompoundid.org/mycompoundid_IsoMS/myid_search_res/1614306447229-2021-2-25-7-27-27-650969/1614306451962-281-332.258170963-Neutral.htm" TargetMode="External"/><Relationship Id="rId9545" Type="http://schemas.openxmlformats.org/officeDocument/2006/relationships/hyperlink" Target="http://www.mycompoundid.org/mycompoundid_IsoMS/myid_search_res/1614306442844-2021-2-25-7-27-22-165060/1614306446229-769-332.258170963-Neutral.htm" TargetMode="External"/><Relationship Id="rId9544" Type="http://schemas.openxmlformats.org/officeDocument/2006/relationships/hyperlink" Target="http://www.mycompoundid.org/mycompoundid_IsoMS/myid_search_res/1614306447229-2021-2-25-7-27-27-650969/1614306451960-616-377.291006915-Neutral.htm" TargetMode="External"/><Relationship Id="rId9543" Type="http://schemas.openxmlformats.org/officeDocument/2006/relationships/hyperlink" Target="http://www.mycompoundid.org/mycompoundid_IsoMS/myid_search_res/1614306442844-2021-2-25-7-27-22-165060/1614306446227-171-377.291006915-Neutral.htm" TargetMode="External"/><Relationship Id="rId9542" Type="http://schemas.openxmlformats.org/officeDocument/2006/relationships/hyperlink" Target="http://www.mycompoundid.org/mycompoundid_IsoMS/myid_search_res/1614306447229-2021-2-25-7-27-27-650969/1614306451959-314-448.366374533-Neutral.htm" TargetMode="External"/><Relationship Id="rId9541" Type="http://schemas.openxmlformats.org/officeDocument/2006/relationships/hyperlink" Target="http://www.mycompoundid.org/mycompoundid_IsoMS/myid_search_res/1614306442844-2021-2-25-7-27-22-165060/1614306446226-812-448.366374533-Neutral.htm" TargetMode="External"/><Relationship Id="rId9540" Type="http://schemas.openxmlformats.org/officeDocument/2006/relationships/hyperlink" Target="http://www.mycompoundid.org/mycompoundid_IsoMS/myid_search_res/1614306447229-2021-2-25-7-27-27-650969/1614306451956-983-343.307241255-Neutral.htm" TargetMode="External"/><Relationship Id="rId954" Type="http://schemas.openxmlformats.org/officeDocument/2006/relationships/hyperlink" Target="http://www.mycompoundid.org/mycompoundid_IsoMS/myid_search_res/1614304891662-2021-2-25-7-1-31-402501/1614304892848-53-115.062952076-Neutral.htm" TargetMode="External"/><Relationship Id="rId9539" Type="http://schemas.openxmlformats.org/officeDocument/2006/relationships/hyperlink" Target="http://www.mycompoundid.org/mycompoundid_IsoMS/myid_search_res/1614306442844-2021-2-25-7-27-22-165060/1614306446224-784-343.307241255-Neutral.htm" TargetMode="External"/><Relationship Id="rId9538" Type="http://schemas.openxmlformats.org/officeDocument/2006/relationships/hyperlink" Target="http://www.mycompoundid.org/mycompoundid_IsoMS/myid_search_res/1614306447229-2021-2-25-7-27-27-650969/1614306451953-590-431.326274413-Neutral.htm" TargetMode="External"/><Relationship Id="rId9537" Type="http://schemas.openxmlformats.org/officeDocument/2006/relationships/hyperlink" Target="http://www.mycompoundid.org/mycompoundid_IsoMS/myid_search_res/1614306442844-2021-2-25-7-27-22-165060/1614306446222-80-431.326274413-Neutral.htm" TargetMode="External"/><Relationship Id="rId9536" Type="http://schemas.openxmlformats.org/officeDocument/2006/relationships/hyperlink" Target="http://www.mycompoundid.org/mycompoundid_IsoMS/myid_search_res/1614306447229-2021-2-25-7-27-27-650969/1614306451951-477-408.250383423-Neutral.htm" TargetMode="External"/><Relationship Id="rId9535" Type="http://schemas.openxmlformats.org/officeDocument/2006/relationships/hyperlink" Target="http://www.mycompoundid.org/mycompoundid_IsoMS/myid_search_res/1614306442844-2021-2-25-7-27-22-165060/1614306446221-793-408.250383423-Neutral.htm" TargetMode="External"/><Relationship Id="rId9534" Type="http://schemas.openxmlformats.org/officeDocument/2006/relationships/hyperlink" Target="http://www.mycompoundid.org/mycompoundid_IsoMS/myid_search_res/1614306447229-2021-2-25-7-27-27-650969/1614306451950-747-374.243196875-Neutral.htm" TargetMode="External"/><Relationship Id="rId9533" Type="http://schemas.openxmlformats.org/officeDocument/2006/relationships/hyperlink" Target="http://www.mycompoundid.org/mycompoundid_IsoMS/myid_search_res/1614306442844-2021-2-25-7-27-22-165060/1614306446220-117-374.243196875-Neutral.htm" TargetMode="External"/><Relationship Id="rId9532" Type="http://schemas.openxmlformats.org/officeDocument/2006/relationships/hyperlink" Target="http://www.mycompoundid.org/mycompoundid_IsoMS/myid_search_res/1614306447229-2021-2-25-7-27-27-650969/1614306451948-947-325.29819432-Neutral.htm" TargetMode="External"/><Relationship Id="rId9531" Type="http://schemas.openxmlformats.org/officeDocument/2006/relationships/hyperlink" Target="http://www.mycompoundid.org/mycompoundid_IsoMS/myid_search_res/1614306442844-2021-2-25-7-27-22-165060/1614306446219-644-325.29819432-Neutral.htm" TargetMode="External"/><Relationship Id="rId9530" Type="http://schemas.openxmlformats.org/officeDocument/2006/relationships/hyperlink" Target="http://www.mycompoundid.org/mycompoundid_IsoMS/myid_search_res/1614306447229-2021-2-25-7-27-27-650969/1614306451947-13-353.32908174-Neutral.htm" TargetMode="External"/><Relationship Id="rId953" Type="http://schemas.openxmlformats.org/officeDocument/2006/relationships/hyperlink" Target="http://www.mycompoundid.org/mycompoundid_IsoMS/myid_search_res/1614304887217-2021-2-25-7-1-27-209780/1614304888000-468-115.062952076-Neutral.htm" TargetMode="External"/><Relationship Id="rId9529" Type="http://schemas.openxmlformats.org/officeDocument/2006/relationships/hyperlink" Target="http://www.mycompoundid.org/mycompoundid_IsoMS/myid_search_res/1614306442844-2021-2-25-7-27-22-165060/1614306446218-529-353.32908174-Neutral.htm" TargetMode="External"/><Relationship Id="rId9528" Type="http://schemas.openxmlformats.org/officeDocument/2006/relationships/hyperlink" Target="http://www.mycompoundid.org/mycompoundid_IsoMS/myid_search_res/1614306447229-2021-2-25-7-27-27-650969/1614306451944-379-318.196393637-Neutral.htm" TargetMode="External"/><Relationship Id="rId9527" Type="http://schemas.openxmlformats.org/officeDocument/2006/relationships/hyperlink" Target="http://www.mycompoundid.org/mycompoundid_IsoMS/myid_search_res/1614306442844-2021-2-25-7-27-22-165060/1614306446215-685-318.196393637-Neutral.htm" TargetMode="External"/><Relationship Id="rId9526" Type="http://schemas.openxmlformats.org/officeDocument/2006/relationships/hyperlink" Target="http://www.mycompoundid.org/mycompoundid_IsoMS/myid_search_res/1614306447229-2021-2-25-7-27-27-650969/1614306451939-736-435.278212091-Neutral.htm" TargetMode="External"/><Relationship Id="rId9525" Type="http://schemas.openxmlformats.org/officeDocument/2006/relationships/hyperlink" Target="http://www.mycompoundid.org/mycompoundid_IsoMS/myid_search_res/1614306442844-2021-2-25-7-27-22-165060/1614306446213-136-435.278212091-Neutral.htm" TargetMode="External"/><Relationship Id="rId9524" Type="http://schemas.openxmlformats.org/officeDocument/2006/relationships/hyperlink" Target="http://www.mycompoundid.org/mycompoundid_IsoMS/myid_search_res/1614306447229-2021-2-25-7-27-27-650969/1614306451938-453-381.231510859-Neutral.htm" TargetMode="External"/><Relationship Id="rId9523" Type="http://schemas.openxmlformats.org/officeDocument/2006/relationships/hyperlink" Target="http://www.mycompoundid.org/mycompoundid_IsoMS/myid_search_res/1614306442844-2021-2-25-7-27-22-165060/1614306446212-430-381.231510859-Neutral.htm" TargetMode="External"/><Relationship Id="rId9522" Type="http://schemas.openxmlformats.org/officeDocument/2006/relationships/hyperlink" Target="http://www.mycompoundid.org/mycompoundid_IsoMS/myid_search_res/1614306447229-2021-2-25-7-27-27-650969/1614306451935-425-382.234562058-Neutral.htm" TargetMode="External"/><Relationship Id="rId9521" Type="http://schemas.openxmlformats.org/officeDocument/2006/relationships/hyperlink" Target="http://www.mycompoundid.org/mycompoundid_IsoMS/myid_search_res/1614306442844-2021-2-25-7-27-22-165060/1614306446211-629-382.234562058-Neutral.htm" TargetMode="External"/><Relationship Id="rId9520" Type="http://schemas.openxmlformats.org/officeDocument/2006/relationships/hyperlink" Target="http://www.mycompoundid.org/mycompoundid_IsoMS/myid_search_res/1614306447229-2021-2-25-7-27-27-650969/1614306451933-502-356.270671781-Neutral.htm" TargetMode="External"/><Relationship Id="rId952" Type="http://schemas.openxmlformats.org/officeDocument/2006/relationships/hyperlink" Target="http://www.mycompoundid.org/mycompoundid_IsoMS/myid_search_res/1614304891662-2021-2-25-7-1-31-402501/1614304892846-400-110.048424115-Neutral.htm" TargetMode="External"/><Relationship Id="rId9519" Type="http://schemas.openxmlformats.org/officeDocument/2006/relationships/hyperlink" Target="http://www.mycompoundid.org/mycompoundid_IsoMS/myid_search_res/1614306442844-2021-2-25-7-27-22-165060/1614306446209-978-356.270671781-Neutral.htm" TargetMode="External"/><Relationship Id="rId9518" Type="http://schemas.openxmlformats.org/officeDocument/2006/relationships/hyperlink" Target="http://www.mycompoundid.org/mycompoundid_IsoMS/myid_search_res/1614306447229-2021-2-25-7-27-27-650969/1614306451931-391-404.307260235-Neutral.htm" TargetMode="External"/><Relationship Id="rId9517" Type="http://schemas.openxmlformats.org/officeDocument/2006/relationships/hyperlink" Target="http://www.mycompoundid.org/mycompoundid_IsoMS/myid_search_res/1614306442844-2021-2-25-7-27-22-165060/1614306446208-682-404.307260235-Neutral.htm" TargetMode="External"/><Relationship Id="rId9516" Type="http://schemas.openxmlformats.org/officeDocument/2006/relationships/hyperlink" Target="http://www.mycompoundid.org/mycompoundid_IsoMS/myid_search_res/1614306447229-2021-2-25-7-27-27-650969/1614306451930-33-401.329993878-Neutral.htm" TargetMode="External"/><Relationship Id="rId9515" Type="http://schemas.openxmlformats.org/officeDocument/2006/relationships/hyperlink" Target="http://www.mycompoundid.org/mycompoundid_IsoMS/myid_search_res/1614306442844-2021-2-25-7-27-22-165060/1614306446204-986-401.329993878-Neutral.htm" TargetMode="External"/><Relationship Id="rId9514" Type="http://schemas.openxmlformats.org/officeDocument/2006/relationships/hyperlink" Target="http://www.mycompoundid.org/mycompoundid_IsoMS/myid_search_res/1614306447229-2021-2-25-7-27-27-650969/1614306451929-677-405.30992086-Neutral.htm" TargetMode="External"/><Relationship Id="rId9513" Type="http://schemas.openxmlformats.org/officeDocument/2006/relationships/hyperlink" Target="http://www.mycompoundid.org/mycompoundid_IsoMS/myid_search_res/1614306442844-2021-2-25-7-27-22-165060/1614306446203-646-405.30992086-Neutral.htm" TargetMode="External"/><Relationship Id="rId9512" Type="http://schemas.openxmlformats.org/officeDocument/2006/relationships/hyperlink" Target="http://www.mycompoundid.org/mycompoundid_IsoMS/myid_search_res/1614306447229-2021-2-25-7-27-27-650969/1614306451928-962-326.221861271-Neutral.htm" TargetMode="External"/><Relationship Id="rId9511" Type="http://schemas.openxmlformats.org/officeDocument/2006/relationships/hyperlink" Target="http://www.mycompoundid.org/mycompoundid_IsoMS/myid_search_res/1614306442844-2021-2-25-7-27-22-165060/1614306446202-848-326.221861271-Neutral.htm" TargetMode="External"/><Relationship Id="rId9510" Type="http://schemas.openxmlformats.org/officeDocument/2006/relationships/hyperlink" Target="http://www.mycompoundid.org/mycompoundid_IsoMS/myid_search_res/1614306447229-2021-2-25-7-27-27-650969/1614306451926-892-335.244036512-Neutral.htm" TargetMode="External"/><Relationship Id="rId951" Type="http://schemas.openxmlformats.org/officeDocument/2006/relationships/hyperlink" Target="http://www.mycompoundid.org/mycompoundid_IsoMS/myid_search_res/1614304887217-2021-2-25-7-1-27-209780/1614304887999-101-110.048424115-Neutral.htm" TargetMode="External"/><Relationship Id="rId9509" Type="http://schemas.openxmlformats.org/officeDocument/2006/relationships/hyperlink" Target="http://www.mycompoundid.org/mycompoundid_IsoMS/myid_search_res/1614306442844-2021-2-25-7-27-22-165060/1614306446201-393-335.244036512-Neutral.htm" TargetMode="External"/><Relationship Id="rId9508" Type="http://schemas.openxmlformats.org/officeDocument/2006/relationships/hyperlink" Target="http://www.mycompoundid.org/mycompoundid_IsoMS/myid_search_res/1614306447229-2021-2-25-7-27-27-650969/1614306451924-781-409.262439614-Neutral.htm" TargetMode="External"/><Relationship Id="rId9507" Type="http://schemas.openxmlformats.org/officeDocument/2006/relationships/hyperlink" Target="http://www.mycompoundid.org/mycompoundid_IsoMS/myid_search_res/1614306442844-2021-2-25-7-27-22-165060/1614306446200-544-409.262439614-Neutral.htm" TargetMode="External"/><Relationship Id="rId9506" Type="http://schemas.openxmlformats.org/officeDocument/2006/relationships/hyperlink" Target="http://www.mycompoundid.org/mycompoundid_IsoMS/myid_search_res/1614306447229-2021-2-25-7-27-27-650969/1614306451921-230-432.338382815-Neutral.htm" TargetMode="External"/><Relationship Id="rId9505" Type="http://schemas.openxmlformats.org/officeDocument/2006/relationships/hyperlink" Target="http://www.mycompoundid.org/mycompoundid_IsoMS/myid_search_res/1614306442844-2021-2-25-7-27-22-165060/1614306446198-43-432.338382815-Neutral.htm" TargetMode="External"/><Relationship Id="rId9504" Type="http://schemas.openxmlformats.org/officeDocument/2006/relationships/hyperlink" Target="http://www.mycompoundid.org/mycompoundid_IsoMS/myid_search_res/1614306447229-2021-2-25-7-27-27-650969/1614306451920-331-327.313597112-Neutral.htm" TargetMode="External"/><Relationship Id="rId9503" Type="http://schemas.openxmlformats.org/officeDocument/2006/relationships/hyperlink" Target="http://www.mycompoundid.org/mycompoundid_IsoMS/myid_search_res/1614306442844-2021-2-25-7-27-22-165060/1614306446197-884-327.313597112-Neutral.htm" TargetMode="External"/><Relationship Id="rId9502" Type="http://schemas.openxmlformats.org/officeDocument/2006/relationships/hyperlink" Target="http://www.mycompoundid.org/mycompoundid_IsoMS/myid_search_res/1614306447229-2021-2-25-7-27-27-650969/1614306451915-358-315.261414279-Neutral.htm" TargetMode="External"/><Relationship Id="rId9501" Type="http://schemas.openxmlformats.org/officeDocument/2006/relationships/hyperlink" Target="http://www.mycompoundid.org/mycompoundid_IsoMS/myid_search_res/1614306442844-2021-2-25-7-27-22-165060/1614306446193-380-315.261414279-Neutral.htm" TargetMode="External"/><Relationship Id="rId9500" Type="http://schemas.openxmlformats.org/officeDocument/2006/relationships/hyperlink" Target="http://www.mycompoundid.org/mycompoundid_IsoMS/myid_search_res/1614306447229-2021-2-25-7-27-27-650969/1614306451914-759-241.241045217-Neutral.htm" TargetMode="External"/><Relationship Id="rId950" Type="http://schemas.openxmlformats.org/officeDocument/2006/relationships/hyperlink" Target="http://www.mycompoundid.org/mycompoundid_IsoMS/myid_search_res/1614304891662-2021-2-25-7-1-31-402501/1614304892844-303-224.015122235-Neutral.htm" TargetMode="External"/><Relationship Id="rId95" Type="http://schemas.openxmlformats.org/officeDocument/2006/relationships/hyperlink" Target="http://www.mycompoundid.org/mycompoundid_IsoMS/myid_search_res/1614304887217-2021-2-25-7-1-27-209780/1614304887303-125-354.066840305-Neutral.htm" TargetMode="External"/><Relationship Id="rId9499" Type="http://schemas.openxmlformats.org/officeDocument/2006/relationships/hyperlink" Target="http://www.mycompoundid.org/mycompoundid_IsoMS/myid_search_res/1614306442844-2021-2-25-7-27-22-165060/1614306446193-747-241.241045217-Neutral.htm" TargetMode="External"/><Relationship Id="rId9498" Type="http://schemas.openxmlformats.org/officeDocument/2006/relationships/hyperlink" Target="http://www.mycompoundid.org/mycompoundid_IsoMS/myid_search_res/1614306447229-2021-2-25-7-27-27-650969/1614306451911-508-375.313435839-Neutral.htm" TargetMode="External"/><Relationship Id="rId9497" Type="http://schemas.openxmlformats.org/officeDocument/2006/relationships/hyperlink" Target="http://www.mycompoundid.org/mycompoundid_IsoMS/myid_search_res/1614306442844-2021-2-25-7-27-22-165060/1614306446190-805-375.313435839-Neutral.htm" TargetMode="External"/><Relationship Id="rId9496" Type="http://schemas.openxmlformats.org/officeDocument/2006/relationships/hyperlink" Target="http://www.mycompoundid.org/mycompoundid_IsoMS/myid_search_res/1614306447229-2021-2-25-7-27-27-650969/1614306451910-342-403.345308301-Neutral.htm" TargetMode="External"/><Relationship Id="rId9495" Type="http://schemas.openxmlformats.org/officeDocument/2006/relationships/hyperlink" Target="http://www.mycompoundid.org/mycompoundid_IsoMS/myid_search_res/1614306442844-2021-2-25-7-27-22-165060/1614306446190-116-403.345308301-Neutral.htm" TargetMode="External"/><Relationship Id="rId9494" Type="http://schemas.openxmlformats.org/officeDocument/2006/relationships/hyperlink" Target="http://www.mycompoundid.org/mycompoundid_IsoMS/myid_search_res/1614306447229-2021-2-25-7-27-27-650969/1614306451907-244-349.298352084-Neutral.htm" TargetMode="External"/><Relationship Id="rId9493" Type="http://schemas.openxmlformats.org/officeDocument/2006/relationships/hyperlink" Target="http://www.mycompoundid.org/mycompoundid_IsoMS/myid_search_res/1614306442844-2021-2-25-7-27-22-165060/1614306446188-397-349.298352084-Neutral.htm" TargetMode="External"/><Relationship Id="rId9492" Type="http://schemas.openxmlformats.org/officeDocument/2006/relationships/hyperlink" Target="http://www.mycompoundid.org/mycompoundid_IsoMS/myid_search_res/1614306447229-2021-2-25-7-27-27-650969/1614306451903-843-415.30566612-Neutral.htm" TargetMode="External"/><Relationship Id="rId9491" Type="http://schemas.openxmlformats.org/officeDocument/2006/relationships/hyperlink" Target="http://www.mycompoundid.org/mycompoundid_IsoMS/myid_search_res/1614306442844-2021-2-25-7-27-22-165060/1614306446186-596-415.30566612-Neutral.htm" TargetMode="External"/><Relationship Id="rId9490" Type="http://schemas.openxmlformats.org/officeDocument/2006/relationships/hyperlink" Target="http://www.mycompoundid.org/mycompoundid_IsoMS/myid_search_res/1614306447229-2021-2-25-7-27-27-650969/1614306451901-883-352.237820657-Neutral.htm" TargetMode="External"/><Relationship Id="rId949" Type="http://schemas.openxmlformats.org/officeDocument/2006/relationships/hyperlink" Target="http://www.mycompoundid.org/mycompoundid_IsoMS/myid_search_res/1614304887217-2021-2-25-7-1-27-209780/1614304887997-735-224.015122235-Neutral.htm" TargetMode="External"/><Relationship Id="rId9489" Type="http://schemas.openxmlformats.org/officeDocument/2006/relationships/hyperlink" Target="http://www.mycompoundid.org/mycompoundid_IsoMS/myid_search_res/1614306442844-2021-2-25-7-27-22-165060/1614306446185-622-352.237820657-Neutral.htm" TargetMode="External"/><Relationship Id="rId9488" Type="http://schemas.openxmlformats.org/officeDocument/2006/relationships/hyperlink" Target="http://www.mycompoundid.org/mycompoundid_IsoMS/myid_search_res/1614306447229-2021-2-25-7-27-27-650969/1614306451898-660-375.275152509-Neutral.htm" TargetMode="External"/><Relationship Id="rId9487" Type="http://schemas.openxmlformats.org/officeDocument/2006/relationships/hyperlink" Target="http://www.mycompoundid.org/mycompoundid_IsoMS/myid_search_res/1614306442844-2021-2-25-7-27-22-165060/1614306446183-711-375.275152509-Neutral.htm" TargetMode="External"/><Relationship Id="rId9486" Type="http://schemas.openxmlformats.org/officeDocument/2006/relationships/hyperlink" Target="http://www.mycompoundid.org/mycompoundid_IsoMS/myid_search_res/1614306447229-2021-2-25-7-27-27-650969/1614306451897-983-426.381312363-Neutral.htm" TargetMode="External"/><Relationship Id="rId9485" Type="http://schemas.openxmlformats.org/officeDocument/2006/relationships/hyperlink" Target="http://www.mycompoundid.org/mycompoundid_IsoMS/myid_search_res/1614306442844-2021-2-25-7-27-22-165060/1614306446182-946-426.381312363-Neutral.htm" TargetMode="External"/><Relationship Id="rId9484" Type="http://schemas.openxmlformats.org/officeDocument/2006/relationships/hyperlink" Target="http://www.mycompoundid.org/mycompoundid_IsoMS/myid_search_res/1614306447229-2021-2-25-7-27-27-650969/1614306451893-331-398.350773193-Neutral.htm" TargetMode="External"/><Relationship Id="rId9483" Type="http://schemas.openxmlformats.org/officeDocument/2006/relationships/hyperlink" Target="http://www.mycompoundid.org/mycompoundid_IsoMS/myid_search_res/1614306442844-2021-2-25-7-27-22-165060/1614306446178-302-398.350773193-Neutral.htm" TargetMode="External"/><Relationship Id="rId9482" Type="http://schemas.openxmlformats.org/officeDocument/2006/relationships/hyperlink" Target="http://www.mycompoundid.org/mycompoundid_IsoMS/myid_search_res/1614306447229-2021-2-25-7-27-27-650969/1614306451891-850-298.251129765-Neutral.htm" TargetMode="External"/><Relationship Id="rId9481" Type="http://schemas.openxmlformats.org/officeDocument/2006/relationships/hyperlink" Target="http://www.mycompoundid.org/mycompoundid_IsoMS/myid_search_res/1614306442844-2021-2-25-7-27-22-165060/1614306446177-295-298.251129765-Neutral.htm" TargetMode="External"/><Relationship Id="rId9480" Type="http://schemas.openxmlformats.org/officeDocument/2006/relationships/hyperlink" Target="http://www.mycompoundid.org/mycompoundid_IsoMS/myid_search_res/1614306447229-2021-2-25-7-27-27-650969/1614306451890-337-309.244353418-Neutral.htm" TargetMode="External"/><Relationship Id="rId948" Type="http://schemas.openxmlformats.org/officeDocument/2006/relationships/hyperlink" Target="http://www.mycompoundid.org/mycompoundid_IsoMS/myid_search_res/1614304891662-2021-2-25-7-1-31-402501/1614304892841-508-239.091352848-Neutral.htm" TargetMode="External"/><Relationship Id="rId9479" Type="http://schemas.openxmlformats.org/officeDocument/2006/relationships/hyperlink" Target="http://www.mycompoundid.org/mycompoundid_IsoMS/myid_search_res/1614306442844-2021-2-25-7-27-22-165060/1614306446176-453-309.244353418-Neutral.htm" TargetMode="External"/><Relationship Id="rId9478" Type="http://schemas.openxmlformats.org/officeDocument/2006/relationships/hyperlink" Target="http://www.mycompoundid.org/mycompoundid_IsoMS/myid_search_res/1614306447229-2021-2-25-7-27-27-650969/1614306451881-321-343.306800182-Neutral.htm" TargetMode="External"/><Relationship Id="rId9477" Type="http://schemas.openxmlformats.org/officeDocument/2006/relationships/hyperlink" Target="http://www.mycompoundid.org/mycompoundid_IsoMS/myid_search_res/1614306442844-2021-2-25-7-27-22-165060/1614306446173-343-343.306800182-Neutral.htm" TargetMode="External"/><Relationship Id="rId9476" Type="http://schemas.openxmlformats.org/officeDocument/2006/relationships/hyperlink" Target="http://www.mycompoundid.org/mycompoundid_IsoMS/myid_search_res/1614306447229-2021-2-25-7-27-27-650969/1614306451880-839-336.280935366-Neutral.htm" TargetMode="External"/><Relationship Id="rId9475" Type="http://schemas.openxmlformats.org/officeDocument/2006/relationships/hyperlink" Target="http://www.mycompoundid.org/mycompoundid_IsoMS/myid_search_res/1614306442844-2021-2-25-7-27-22-165060/1614306446172-776-336.280935366-Neutral.htm" TargetMode="External"/><Relationship Id="rId9474" Type="http://schemas.openxmlformats.org/officeDocument/2006/relationships/hyperlink" Target="http://www.mycompoundid.org/mycompoundid_IsoMS/myid_search_res/1614306447229-2021-2-25-7-27-27-650969/1614306451877-291-308.281658267-Neutral.htm" TargetMode="External"/><Relationship Id="rId9473" Type="http://schemas.openxmlformats.org/officeDocument/2006/relationships/hyperlink" Target="http://www.mycompoundid.org/mycompoundid_IsoMS/myid_search_res/1614306442844-2021-2-25-7-27-22-165060/1614306446170-869-308.281658267-Neutral.htm" TargetMode="External"/><Relationship Id="rId9472" Type="http://schemas.openxmlformats.org/officeDocument/2006/relationships/hyperlink" Target="http://www.mycompoundid.org/mycompoundid_IsoMS/myid_search_res/1614306447229-2021-2-25-7-27-27-650969/1614306451876-26-266.224663638-Neutral.htm" TargetMode="External"/><Relationship Id="rId9471" Type="http://schemas.openxmlformats.org/officeDocument/2006/relationships/hyperlink" Target="http://www.mycompoundid.org/mycompoundid_IsoMS/myid_search_res/1614306442844-2021-2-25-7-27-22-165060/1614306446169-50-266.224663638-Neutral.htm" TargetMode="External"/><Relationship Id="rId9470" Type="http://schemas.openxmlformats.org/officeDocument/2006/relationships/hyperlink" Target="http://www.mycompoundid.org/mycompoundid_IsoMS/myid_search_res/1614306447229-2021-2-25-7-27-27-650969/1614306451874-983-327.277426367-Neutral.htm" TargetMode="External"/><Relationship Id="rId947" Type="http://schemas.openxmlformats.org/officeDocument/2006/relationships/hyperlink" Target="http://www.mycompoundid.org/mycompoundid_IsoMS/myid_search_res/1614304887217-2021-2-25-7-1-27-209780/1614304887995-521-239.091352848-Neutral.htm" TargetMode="External"/><Relationship Id="rId9469" Type="http://schemas.openxmlformats.org/officeDocument/2006/relationships/hyperlink" Target="http://www.mycompoundid.org/mycompoundid_IsoMS/myid_search_res/1614306442844-2021-2-25-7-27-22-165060/1614306446167-816-327.277426367-Neutral.htm" TargetMode="External"/><Relationship Id="rId9468" Type="http://schemas.openxmlformats.org/officeDocument/2006/relationships/hyperlink" Target="http://www.mycompoundid.org/mycompoundid_IsoMS/myid_search_res/1614306447229-2021-2-25-7-27-27-650969/1614306451870-412-372.33569539-Neutral.htm" TargetMode="External"/><Relationship Id="rId9467" Type="http://schemas.openxmlformats.org/officeDocument/2006/relationships/hyperlink" Target="http://www.mycompoundid.org/mycompoundid_IsoMS/myid_search_res/1614306442844-2021-2-25-7-27-22-165060/1614306446165-873-372.33569539-Neutral.htm" TargetMode="External"/><Relationship Id="rId9466" Type="http://schemas.openxmlformats.org/officeDocument/2006/relationships/hyperlink" Target="http://www.mycompoundid.org/mycompoundid_IsoMS/myid_search_res/1614306447229-2021-2-25-7-27-27-650969/1614306451867-411-317.293027974-Neutral.htm" TargetMode="External"/><Relationship Id="rId9465" Type="http://schemas.openxmlformats.org/officeDocument/2006/relationships/hyperlink" Target="http://www.mycompoundid.org/mycompoundid_IsoMS/myid_search_res/1614306442844-2021-2-25-7-27-22-165060/1614306446162-329-317.293027974-Neutral.htm" TargetMode="External"/><Relationship Id="rId9464" Type="http://schemas.openxmlformats.org/officeDocument/2006/relationships/hyperlink" Target="http://www.mycompoundid.org/mycompoundid_IsoMS/myid_search_res/1614306447229-2021-2-25-7-27-27-650969/1614306451865-839-117.079397774-Neutral.htm" TargetMode="External"/><Relationship Id="rId9463" Type="http://schemas.openxmlformats.org/officeDocument/2006/relationships/hyperlink" Target="http://www.mycompoundid.org/mycompoundid_IsoMS/myid_search_res/1614306442844-2021-2-25-7-27-22-165060/1614306446161-121-117.079397774-Neutral.htm" TargetMode="External"/><Relationship Id="rId9462" Type="http://schemas.openxmlformats.org/officeDocument/2006/relationships/hyperlink" Target="http://www.mycompoundid.org/mycompoundid_IsoMS/myid_search_res/1614306447229-2021-2-25-7-27-27-650969/1614306451864-512-345.324539748-Neutral.htm" TargetMode="External"/><Relationship Id="rId9461" Type="http://schemas.openxmlformats.org/officeDocument/2006/relationships/hyperlink" Target="http://www.mycompoundid.org/mycompoundid_IsoMS/myid_search_res/1614306442844-2021-2-25-7-27-22-165060/1614306446160-476-345.324539748-Neutral.htm" TargetMode="External"/><Relationship Id="rId9460" Type="http://schemas.openxmlformats.org/officeDocument/2006/relationships/hyperlink" Target="http://www.mycompoundid.org/mycompoundid_IsoMS/myid_search_res/1614306447229-2021-2-25-7-27-27-650969/1614306451862-65-272.235371303-Neutral.htm" TargetMode="External"/><Relationship Id="rId946" Type="http://schemas.openxmlformats.org/officeDocument/2006/relationships/hyperlink" Target="http://www.mycompoundid.org/mycompoundid_IsoMS/myid_search_res/1614304891662-2021-2-25-7-1-31-402501/1614304892840-181-419.188580842-Neutral.htm" TargetMode="External"/><Relationship Id="rId9459" Type="http://schemas.openxmlformats.org/officeDocument/2006/relationships/hyperlink" Target="http://www.mycompoundid.org/mycompoundid_IsoMS/myid_search_res/1614306442844-2021-2-25-7-27-22-165060/1614306446159-283-272.235371303-Neutral.htm" TargetMode="External"/><Relationship Id="rId9458" Type="http://schemas.openxmlformats.org/officeDocument/2006/relationships/hyperlink" Target="http://www.mycompoundid.org/mycompoundid_IsoMS/myid_search_res/1614306447229-2021-2-25-7-27-27-650969/1614306451859-741-165.079120439-Neutral.htm" TargetMode="External"/><Relationship Id="rId9457" Type="http://schemas.openxmlformats.org/officeDocument/2006/relationships/hyperlink" Target="http://www.mycompoundid.org/mycompoundid_IsoMS/myid_search_res/1614306442844-2021-2-25-7-27-22-165060/1614306446158-319-165.079120439-Neutral.htm" TargetMode="External"/><Relationship Id="rId9456" Type="http://schemas.openxmlformats.org/officeDocument/2006/relationships/hyperlink" Target="http://www.mycompoundid.org/mycompoundid_IsoMS/myid_search_res/1614306447229-2021-2-25-7-27-27-650969/1614306451858-603-401.29116653-Neutral.htm" TargetMode="External"/><Relationship Id="rId9455" Type="http://schemas.openxmlformats.org/officeDocument/2006/relationships/hyperlink" Target="http://www.mycompoundid.org/mycompoundid_IsoMS/myid_search_res/1614306442844-2021-2-25-7-27-22-165060/1614306446157-385-401.29116653-Neutral.htm" TargetMode="External"/><Relationship Id="rId9454" Type="http://schemas.openxmlformats.org/officeDocument/2006/relationships/hyperlink" Target="http://www.mycompoundid.org/mycompoundid_IsoMS/myid_search_res/1614306447229-2021-2-25-7-27-27-650969/1614306451856-292-424.366355768-Neutral.htm" TargetMode="External"/><Relationship Id="rId9453" Type="http://schemas.openxmlformats.org/officeDocument/2006/relationships/hyperlink" Target="http://www.mycompoundid.org/mycompoundid_IsoMS/myid_search_res/1614306442844-2021-2-25-7-27-22-165060/1614306446156-365-424.366355768-Neutral.htm" TargetMode="External"/><Relationship Id="rId9452" Type="http://schemas.openxmlformats.org/officeDocument/2006/relationships/hyperlink" Target="http://www.mycompoundid.org/mycompoundid_IsoMS/myid_search_res/1614306447229-2021-2-25-7-27-27-650969/1614306451855-412-357.288041521-Neutral.htm" TargetMode="External"/><Relationship Id="rId9451" Type="http://schemas.openxmlformats.org/officeDocument/2006/relationships/hyperlink" Target="http://www.mycompoundid.org/mycompoundid_IsoMS/myid_search_res/1614306442844-2021-2-25-7-27-22-165060/1614306446155-216-357.288041521-Neutral.htm" TargetMode="External"/><Relationship Id="rId9450" Type="http://schemas.openxmlformats.org/officeDocument/2006/relationships/hyperlink" Target="http://www.mycompoundid.org/mycompoundid_IsoMS/myid_search_res/1614306447229-2021-2-25-7-27-27-650969/1614306451854-814-227.22521109-Neutral.htm" TargetMode="External"/><Relationship Id="rId945" Type="http://schemas.openxmlformats.org/officeDocument/2006/relationships/hyperlink" Target="http://www.mycompoundid.org/mycompoundid_IsoMS/myid_search_res/1614304887217-2021-2-25-7-1-27-209780/1614304887995-406-419.188580842-Neutral.htm" TargetMode="External"/><Relationship Id="rId9449" Type="http://schemas.openxmlformats.org/officeDocument/2006/relationships/hyperlink" Target="http://www.mycompoundid.org/mycompoundid_IsoMS/myid_search_res/1614306442844-2021-2-25-7-27-22-165060/1614306446154-366-227.22521109-Neutral.htm" TargetMode="External"/><Relationship Id="rId9448" Type="http://schemas.openxmlformats.org/officeDocument/2006/relationships/hyperlink" Target="http://www.mycompoundid.org/mycompoundid_IsoMS/myid_search_res/1614306447229-2021-2-25-7-27-27-650969/1614306451852-105-379.271666219-Neutral.htm" TargetMode="External"/><Relationship Id="rId9447" Type="http://schemas.openxmlformats.org/officeDocument/2006/relationships/hyperlink" Target="http://www.mycompoundid.org/mycompoundid_IsoMS/myid_search_res/1614306442844-2021-2-25-7-27-22-165060/1614306446153-866-379.271666219-Neutral.htm" TargetMode="External"/><Relationship Id="rId9446" Type="http://schemas.openxmlformats.org/officeDocument/2006/relationships/hyperlink" Target="http://www.mycompoundid.org/mycompoundid_IsoMS/myid_search_res/1614306447229-2021-2-25-7-27-27-650969/1614306451850-853-427.255053735-Neutral.htm" TargetMode="External"/><Relationship Id="rId9445" Type="http://schemas.openxmlformats.org/officeDocument/2006/relationships/hyperlink" Target="http://www.mycompoundid.org/mycompoundid_IsoMS/myid_search_res/1614306442844-2021-2-25-7-27-22-165060/1614306446150-253-427.255053735-Neutral.htm" TargetMode="External"/><Relationship Id="rId9444" Type="http://schemas.openxmlformats.org/officeDocument/2006/relationships/hyperlink" Target="http://www.mycompoundid.org/mycompoundid_IsoMS/myid_search_res/1614306447229-2021-2-25-7-27-27-650969/1614306451848-114-410.355560364-Neutral.htm" TargetMode="External"/><Relationship Id="rId9443" Type="http://schemas.openxmlformats.org/officeDocument/2006/relationships/hyperlink" Target="http://www.mycompoundid.org/mycompoundid_IsoMS/myid_search_res/1614306442844-2021-2-25-7-27-22-165060/1614306446149-444-410.355560364-Neutral.htm" TargetMode="External"/><Relationship Id="rId9442" Type="http://schemas.openxmlformats.org/officeDocument/2006/relationships/hyperlink" Target="http://www.mycompoundid.org/mycompoundid_IsoMS/myid_search_res/1614306447229-2021-2-25-7-27-27-650969/1614306451846-195-405.28541971-Neutral.htm" TargetMode="External"/><Relationship Id="rId9441" Type="http://schemas.openxmlformats.org/officeDocument/2006/relationships/hyperlink" Target="http://www.mycompoundid.org/mycompoundid_IsoMS/myid_search_res/1614306442844-2021-2-25-7-27-22-165060/1614306446148-647-405.28541971-Neutral.htm" TargetMode="External"/><Relationship Id="rId9440" Type="http://schemas.openxmlformats.org/officeDocument/2006/relationships/hyperlink" Target="http://www.mycompoundid.org/mycompoundid_IsoMS/myid_search_res/1614306447229-2021-2-25-7-27-27-650969/1614306451844-332-101.047980883-Neutral.htm" TargetMode="External"/><Relationship Id="rId944" Type="http://schemas.openxmlformats.org/officeDocument/2006/relationships/hyperlink" Target="http://www.mycompoundid.org/mycompoundid_IsoMS/myid_search_res/1614304891662-2021-2-25-7-1-31-402501/1614304892835-743-235.095788492-Neutral.htm" TargetMode="External"/><Relationship Id="rId9439" Type="http://schemas.openxmlformats.org/officeDocument/2006/relationships/hyperlink" Target="http://www.mycompoundid.org/mycompoundid_IsoMS/myid_search_res/1614306442844-2021-2-25-7-27-22-165060/1614306446147-732-101.047980883-Neutral.htm" TargetMode="External"/><Relationship Id="rId9438" Type="http://schemas.openxmlformats.org/officeDocument/2006/relationships/hyperlink" Target="http://www.mycompoundid.org/mycompoundid_IsoMS/myid_search_res/1614306447229-2021-2-25-7-27-27-650969/1614306451843-302-240.209263776-Neutral.htm" TargetMode="External"/><Relationship Id="rId9437" Type="http://schemas.openxmlformats.org/officeDocument/2006/relationships/hyperlink" Target="http://www.mycompoundid.org/mycompoundid_IsoMS/myid_search_res/1614306442844-2021-2-25-7-27-22-165060/1614306446146-850-240.209263776-Neutral.htm" TargetMode="External"/><Relationship Id="rId9436" Type="http://schemas.openxmlformats.org/officeDocument/2006/relationships/hyperlink" Target="http://www.mycompoundid.org/mycompoundid_IsoMS/myid_search_res/1614306447229-2021-2-25-7-27-27-650969/1614306451841-460-252.210098809-Neutral.htm" TargetMode="External"/><Relationship Id="rId9435" Type="http://schemas.openxmlformats.org/officeDocument/2006/relationships/hyperlink" Target="http://www.mycompoundid.org/mycompoundid_IsoMS/myid_search_res/1614306442844-2021-2-25-7-27-22-165060/1614306446145-472-252.210098809-Neutral.htm" TargetMode="External"/><Relationship Id="rId9434" Type="http://schemas.openxmlformats.org/officeDocument/2006/relationships/hyperlink" Target="http://www.mycompoundid.org/mycompoundid_IsoMS/myid_search_res/1614306447229-2021-2-25-7-27-27-650969/1614306451838-321-131.095518694-Neutral.htm" TargetMode="External"/><Relationship Id="rId9433" Type="http://schemas.openxmlformats.org/officeDocument/2006/relationships/hyperlink" Target="http://www.mycompoundid.org/mycompoundid_IsoMS/myid_search_res/1614306442844-2021-2-25-7-27-22-165060/1614306446144-688-131.095518694-Neutral.htm" TargetMode="External"/><Relationship Id="rId9432" Type="http://schemas.openxmlformats.org/officeDocument/2006/relationships/hyperlink" Target="http://www.mycompoundid.org/mycompoundid_IsoMS/myid_search_res/1614306447229-2021-2-25-7-27-27-650969/1614306451837-182-351.313837785-Neutral.htm" TargetMode="External"/><Relationship Id="rId9431" Type="http://schemas.openxmlformats.org/officeDocument/2006/relationships/hyperlink" Target="http://www.mycompoundid.org/mycompoundid_IsoMS/myid_search_res/1614306442844-2021-2-25-7-27-22-165060/1614306446143-156-351.313837785-Neutral.htm" TargetMode="External"/><Relationship Id="rId9430" Type="http://schemas.openxmlformats.org/officeDocument/2006/relationships/hyperlink" Target="http://www.mycompoundid.org/mycompoundid_IsoMS/myid_search_res/1614306447229-2021-2-25-7-27-27-650969/1614306451836-304-323.282609386-Neutral.htm" TargetMode="External"/><Relationship Id="rId943" Type="http://schemas.openxmlformats.org/officeDocument/2006/relationships/hyperlink" Target="http://www.mycompoundid.org/mycompoundid_IsoMS/myid_search_res/1614304887217-2021-2-25-7-1-27-209780/1614304887992-66-235.095788492-Neutral.htm" TargetMode="External"/><Relationship Id="rId9429" Type="http://schemas.openxmlformats.org/officeDocument/2006/relationships/hyperlink" Target="http://www.mycompoundid.org/mycompoundid_IsoMS/myid_search_res/1614306442844-2021-2-25-7-27-22-165060/1614306446142-430-323.282609386-Neutral.htm" TargetMode="External"/><Relationship Id="rId9428" Type="http://schemas.openxmlformats.org/officeDocument/2006/relationships/hyperlink" Target="http://www.mycompoundid.org/mycompoundid_IsoMS/myid_search_res/1614306447229-2021-2-25-7-27-27-650969/1614306451832-695-423.276030393-Neutral.htm" TargetMode="External"/><Relationship Id="rId9427" Type="http://schemas.openxmlformats.org/officeDocument/2006/relationships/hyperlink" Target="http://www.mycompoundid.org/mycompoundid_IsoMS/myid_search_res/1614306442844-2021-2-25-7-27-22-165060/1614306446140-782-423.276030393-Neutral.htm" TargetMode="External"/><Relationship Id="rId9426" Type="http://schemas.openxmlformats.org/officeDocument/2006/relationships/hyperlink" Target="http://www.mycompoundid.org/mycompoundid_IsoMS/myid_search_res/1614306447229-2021-2-25-7-27-27-650969/1614306451829-120-316.240360996-Neutral.htm" TargetMode="External"/><Relationship Id="rId9425" Type="http://schemas.openxmlformats.org/officeDocument/2006/relationships/hyperlink" Target="http://www.mycompoundid.org/mycompoundid_IsoMS/myid_search_res/1614306442844-2021-2-25-7-27-22-165060/1614306446138-850-316.240360996-Neutral.htm" TargetMode="External"/><Relationship Id="rId9424" Type="http://schemas.openxmlformats.org/officeDocument/2006/relationships/hyperlink" Target="http://www.mycompoundid.org/mycompoundid_IsoMS/myid_search_res/1614306447229-2021-2-25-7-27-27-650969/1614306451828-570-283.285434958-Neutral.htm" TargetMode="External"/><Relationship Id="rId9423" Type="http://schemas.openxmlformats.org/officeDocument/2006/relationships/hyperlink" Target="http://www.mycompoundid.org/mycompoundid_IsoMS/myid_search_res/1614306442844-2021-2-25-7-27-22-165060/1614306446137-38-283.285434958-Neutral.htm" TargetMode="External"/><Relationship Id="rId9422" Type="http://schemas.openxmlformats.org/officeDocument/2006/relationships/hyperlink" Target="http://www.mycompoundid.org/mycompoundid_IsoMS/myid_search_res/1614306447229-2021-2-25-7-27-27-650969/1614306451826-677-115.062680936-Neutral.htm" TargetMode="External"/><Relationship Id="rId9421" Type="http://schemas.openxmlformats.org/officeDocument/2006/relationships/hyperlink" Target="http://www.mycompoundid.org/mycompoundid_IsoMS/myid_search_res/1614306442844-2021-2-25-7-27-22-165060/1614306446136-2-115.062680936-Neutral.htm" TargetMode="External"/><Relationship Id="rId9420" Type="http://schemas.openxmlformats.org/officeDocument/2006/relationships/hyperlink" Target="http://www.mycompoundid.org/mycompoundid_IsoMS/myid_search_res/1614306447229-2021-2-25-7-27-27-650969/1614306451824-630-361.259372287-Neutral.htm" TargetMode="External"/><Relationship Id="rId942" Type="http://schemas.openxmlformats.org/officeDocument/2006/relationships/hyperlink" Target="http://www.mycompoundid.org/mycompoundid_IsoMS/myid_search_res/1614304891662-2021-2-25-7-1-31-402501/1614304892833-88-176.115914985-Neutral.htm" TargetMode="External"/><Relationship Id="rId9419" Type="http://schemas.openxmlformats.org/officeDocument/2006/relationships/hyperlink" Target="http://www.mycompoundid.org/mycompoundid_IsoMS/myid_search_res/1614306442844-2021-2-25-7-27-22-165060/1614306446135-713-361.259372287-Neutral.htm" TargetMode="External"/><Relationship Id="rId9418" Type="http://schemas.openxmlformats.org/officeDocument/2006/relationships/hyperlink" Target="http://www.mycompoundid.org/mycompoundid_IsoMS/myid_search_res/1614306447229-2021-2-25-7-27-27-650969/1614306451823-55-429.311491007-Neutral.htm" TargetMode="External"/><Relationship Id="rId9417" Type="http://schemas.openxmlformats.org/officeDocument/2006/relationships/hyperlink" Target="http://www.mycompoundid.org/mycompoundid_IsoMS/myid_search_res/1614306442844-2021-2-25-7-27-22-165060/1614306446134-361-429.311491007-Neutral.htm" TargetMode="External"/><Relationship Id="rId9416" Type="http://schemas.openxmlformats.org/officeDocument/2006/relationships/hyperlink" Target="http://www.mycompoundid.org/mycompoundid_IsoMS/myid_search_res/1614306447229-2021-2-25-7-27-27-650969/1614306451821-855-406.234283017-Neutral.htm" TargetMode="External"/><Relationship Id="rId9415" Type="http://schemas.openxmlformats.org/officeDocument/2006/relationships/hyperlink" Target="http://www.mycompoundid.org/mycompoundid_IsoMS/myid_search_res/1614306442844-2021-2-25-7-27-22-165060/1614306446133-46-406.234283017-Neutral.htm" TargetMode="External"/><Relationship Id="rId9414" Type="http://schemas.openxmlformats.org/officeDocument/2006/relationships/hyperlink" Target="http://www.mycompoundid.org/mycompoundid_IsoMS/myid_search_res/1614306447229-2021-2-25-7-27-27-650969/1614306451820-669-373.298854874-Neutral.htm" TargetMode="External"/><Relationship Id="rId9413" Type="http://schemas.openxmlformats.org/officeDocument/2006/relationships/hyperlink" Target="http://www.mycompoundid.org/mycompoundid_IsoMS/myid_search_res/1614306442844-2021-2-25-7-27-22-165060/1614306446132-556-373.298854874-Neutral.htm" TargetMode="External"/><Relationship Id="rId9412" Type="http://schemas.openxmlformats.org/officeDocument/2006/relationships/hyperlink" Target="http://www.mycompoundid.org/mycompoundid_IsoMS/myid_search_res/1614306447229-2021-2-25-7-27-27-650969/1614306451816-609-473.290422682-Neutral.htm" TargetMode="External"/><Relationship Id="rId9411" Type="http://schemas.openxmlformats.org/officeDocument/2006/relationships/hyperlink" Target="http://www.mycompoundid.org/mycompoundid_IsoMS/myid_search_res/1614306442844-2021-2-25-7-27-22-165060/1614306446129-520-473.290422682-Neutral.htm" TargetMode="External"/><Relationship Id="rId9410" Type="http://schemas.openxmlformats.org/officeDocument/2006/relationships/hyperlink" Target="http://www.mycompoundid.org/mycompoundid_IsoMS/myid_search_res/1614306447229-2021-2-25-7-27-27-650969/1614306451813-594-101.047822372-Neutral.htm" TargetMode="External"/><Relationship Id="rId941" Type="http://schemas.openxmlformats.org/officeDocument/2006/relationships/hyperlink" Target="http://www.mycompoundid.org/mycompoundid_IsoMS/myid_search_res/1614304887217-2021-2-25-7-1-27-209780/1614304887991-776-176.115914985-Neutral.htm" TargetMode="External"/><Relationship Id="rId9409" Type="http://schemas.openxmlformats.org/officeDocument/2006/relationships/hyperlink" Target="http://www.mycompoundid.org/mycompoundid_IsoMS/myid_search_res/1614306442844-2021-2-25-7-27-22-165060/1614306446127-297-101.047822372-Neutral.htm" TargetMode="External"/><Relationship Id="rId9408" Type="http://schemas.openxmlformats.org/officeDocument/2006/relationships/hyperlink" Target="http://www.mycompoundid.org/mycompoundid_IsoMS/myid_search_res/1614306447229-2021-2-25-7-27-27-650969/1614306451811-633-323.2823202-Neutral.htm" TargetMode="External"/><Relationship Id="rId9407" Type="http://schemas.openxmlformats.org/officeDocument/2006/relationships/hyperlink" Target="http://www.mycompoundid.org/mycompoundid_IsoMS/myid_search_res/1614306442844-2021-2-25-7-27-22-165060/1614306446126-738-323.2823202-Neutral.htm" TargetMode="External"/><Relationship Id="rId9406" Type="http://schemas.openxmlformats.org/officeDocument/2006/relationships/hyperlink" Target="http://www.mycompoundid.org/mycompoundid_IsoMS/myid_search_res/1614306447229-2021-2-25-7-27-27-650969/1614306451809-116-131.09517516-Neutral.htm" TargetMode="External"/><Relationship Id="rId9405" Type="http://schemas.openxmlformats.org/officeDocument/2006/relationships/hyperlink" Target="http://www.mycompoundid.org/mycompoundid_IsoMS/myid_search_res/1614306442844-2021-2-25-7-27-22-165060/1614306446124-464-131.09517516-Neutral.htm" TargetMode="External"/><Relationship Id="rId9404" Type="http://schemas.openxmlformats.org/officeDocument/2006/relationships/hyperlink" Target="http://www.mycompoundid.org/mycompoundid_IsoMS/myid_search_res/1614306447229-2021-2-25-7-27-27-650969/1614306451808-971-324.206393393-Neutral.htm" TargetMode="External"/><Relationship Id="rId9403" Type="http://schemas.openxmlformats.org/officeDocument/2006/relationships/hyperlink" Target="http://www.mycompoundid.org/mycompoundid_IsoMS/myid_search_res/1614306442844-2021-2-25-7-27-22-165060/1614306446123-965-324.206393393-Neutral.htm" TargetMode="External"/><Relationship Id="rId9402" Type="http://schemas.openxmlformats.org/officeDocument/2006/relationships/hyperlink" Target="http://www.mycompoundid.org/mycompoundid_IsoMS/myid_search_res/1614306447229-2021-2-25-7-27-27-650969/1614306451807-846-304.226282286-Neutral.htm" TargetMode="External"/><Relationship Id="rId9401" Type="http://schemas.openxmlformats.org/officeDocument/2006/relationships/hyperlink" Target="http://www.mycompoundid.org/mycompoundid_IsoMS/myid_search_res/1614306442844-2021-2-25-7-27-22-165060/1614306446122-579-304.226282286-Neutral.htm" TargetMode="External"/><Relationship Id="rId9400" Type="http://schemas.openxmlformats.org/officeDocument/2006/relationships/hyperlink" Target="http://www.mycompoundid.org/mycompoundid_IsoMS/myid_search_res/1614306447229-2021-2-25-7-27-27-650969/1614306451805-773-335.244462731-Neutral.htm" TargetMode="External"/><Relationship Id="rId940" Type="http://schemas.openxmlformats.org/officeDocument/2006/relationships/hyperlink" Target="http://www.mycompoundid.org/mycompoundid_IsoMS/myid_search_res/1614304891662-2021-2-25-7-1-31-402501/1614304892831-242-663.11073439-Neutral.htm" TargetMode="External"/><Relationship Id="rId94" Type="http://schemas.openxmlformats.org/officeDocument/2006/relationships/hyperlink" Target="http://www.mycompoundid.org/mycompoundid_IsoMS/myid_search_res/1614304891662-2021-2-25-7-1-31-402501/1614304891782-737-449.102004521-Neutral.htm" TargetMode="External"/><Relationship Id="rId9399" Type="http://schemas.openxmlformats.org/officeDocument/2006/relationships/hyperlink" Target="http://www.mycompoundid.org/mycompoundid_IsoMS/myid_search_res/1614306442844-2021-2-25-7-27-22-165060/1614306446121-929-335.244462731-Neutral.htm" TargetMode="External"/><Relationship Id="rId9398" Type="http://schemas.openxmlformats.org/officeDocument/2006/relationships/hyperlink" Target="http://www.mycompoundid.org/mycompoundid_IsoMS/myid_search_res/1614306447229-2021-2-25-7-27-27-650969/1614306451803-947-456.338384682-Neutral.htm" TargetMode="External"/><Relationship Id="rId9397" Type="http://schemas.openxmlformats.org/officeDocument/2006/relationships/hyperlink" Target="http://www.mycompoundid.org/mycompoundid_IsoMS/myid_search_res/1614306442844-2021-2-25-7-27-22-165060/1614306446120-449-456.338384682-Neutral.htm" TargetMode="External"/><Relationship Id="rId9396" Type="http://schemas.openxmlformats.org/officeDocument/2006/relationships/hyperlink" Target="http://www.mycompoundid.org/mycompoundid_IsoMS/myid_search_res/1614306447229-2021-2-25-7-27-27-650969/1614306451800-266-414.34596329-Neutral.htm" TargetMode="External"/><Relationship Id="rId9395" Type="http://schemas.openxmlformats.org/officeDocument/2006/relationships/hyperlink" Target="http://www.mycompoundid.org/mycompoundid_IsoMS/myid_search_res/1614306442844-2021-2-25-7-27-22-165060/1614306446118-64-414.34596329-Neutral.htm" TargetMode="External"/><Relationship Id="rId9394" Type="http://schemas.openxmlformats.org/officeDocument/2006/relationships/hyperlink" Target="http://www.mycompoundid.org/mycompoundid_IsoMS/myid_search_res/1614306447229-2021-2-25-7-27-27-650969/1614306451799-850-391.269993126-Neutral.htm" TargetMode="External"/><Relationship Id="rId9393" Type="http://schemas.openxmlformats.org/officeDocument/2006/relationships/hyperlink" Target="http://www.mycompoundid.org/mycompoundid_IsoMS/myid_search_res/1614306442844-2021-2-25-7-27-22-165060/1614306446117-671-391.269993126-Neutral.htm" TargetMode="External"/><Relationship Id="rId9392" Type="http://schemas.openxmlformats.org/officeDocument/2006/relationships/hyperlink" Target="http://www.mycompoundid.org/mycompoundid_IsoMS/myid_search_res/1614306447229-2021-2-25-7-27-27-650969/1614306451797-127-297.266710246-Neutral.htm" TargetMode="External"/><Relationship Id="rId9391" Type="http://schemas.openxmlformats.org/officeDocument/2006/relationships/hyperlink" Target="http://www.mycompoundid.org/mycompoundid_IsoMS/myid_search_res/1614306442844-2021-2-25-7-27-22-165060/1614306446116-360-297.266710246-Neutral.htm" TargetMode="External"/><Relationship Id="rId9390" Type="http://schemas.openxmlformats.org/officeDocument/2006/relationships/hyperlink" Target="http://www.mycompoundid.org/mycompoundid_IsoMS/myid_search_res/1614306447229-2021-2-25-7-27-27-650969/1614306451795-660-284.235338097-Neutral.htm" TargetMode="External"/><Relationship Id="rId939" Type="http://schemas.openxmlformats.org/officeDocument/2006/relationships/hyperlink" Target="http://www.mycompoundid.org/mycompoundid_IsoMS/myid_search_res/1614304887217-2021-2-25-7-1-27-209780/1614304887989-787-663.11073439-Neutral.htm" TargetMode="External"/><Relationship Id="rId9389" Type="http://schemas.openxmlformats.org/officeDocument/2006/relationships/hyperlink" Target="http://www.mycompoundid.org/mycompoundid_IsoMS/myid_search_res/1614306442844-2021-2-25-7-27-22-165060/1614306446116-325-284.235338097-Neutral.htm" TargetMode="External"/><Relationship Id="rId9388" Type="http://schemas.openxmlformats.org/officeDocument/2006/relationships/hyperlink" Target="http://www.mycompoundid.org/mycompoundid_IsoMS/myid_search_res/1614306447229-2021-2-25-7-27-27-650969/1614306451793-176-313.262142132-Neutral.htm" TargetMode="External"/><Relationship Id="rId9387" Type="http://schemas.openxmlformats.org/officeDocument/2006/relationships/hyperlink" Target="http://www.mycompoundid.org/mycompoundid_IsoMS/myid_search_res/1614306442844-2021-2-25-7-27-22-165060/1614306446114-947-313.262142132-Neutral.htm" TargetMode="External"/><Relationship Id="rId9386" Type="http://schemas.openxmlformats.org/officeDocument/2006/relationships/hyperlink" Target="http://www.mycompoundid.org/mycompoundid_IsoMS/myid_search_res/1614306447229-2021-2-25-7-27-27-650969/1614306451792-549-358.319989793-Neutral.htm" TargetMode="External"/><Relationship Id="rId9385" Type="http://schemas.openxmlformats.org/officeDocument/2006/relationships/hyperlink" Target="http://www.mycompoundid.org/mycompoundid_IsoMS/myid_search_res/1614306442844-2021-2-25-7-27-22-165060/1614306446113-282-358.319989793-Neutral.htm" TargetMode="External"/><Relationship Id="rId9384" Type="http://schemas.openxmlformats.org/officeDocument/2006/relationships/hyperlink" Target="http://www.mycompoundid.org/mycompoundid_IsoMS/myid_search_res/1614306447229-2021-2-25-7-27-27-650969/1614306451789-826-252.209421815-Neutral.htm" TargetMode="External"/><Relationship Id="rId9383" Type="http://schemas.openxmlformats.org/officeDocument/2006/relationships/hyperlink" Target="http://www.mycompoundid.org/mycompoundid_IsoMS/myid_search_res/1614306442844-2021-2-25-7-27-22-165060/1614306446111-232-252.209421815-Neutral.htm" TargetMode="External"/><Relationship Id="rId9382" Type="http://schemas.openxmlformats.org/officeDocument/2006/relationships/hyperlink" Target="http://www.mycompoundid.org/mycompoundid_IsoMS/myid_search_res/1614306447229-2021-2-25-7-27-27-650969/1614306451786-224-117.079123395-Neutral.htm" TargetMode="External"/><Relationship Id="rId9381" Type="http://schemas.openxmlformats.org/officeDocument/2006/relationships/hyperlink" Target="http://www.mycompoundid.org/mycompoundid_IsoMS/myid_search_res/1614306442844-2021-2-25-7-27-22-165060/1614306446109-395-117.079123395-Neutral.htm" TargetMode="External"/><Relationship Id="rId9380" Type="http://schemas.openxmlformats.org/officeDocument/2006/relationships/hyperlink" Target="http://www.mycompoundid.org/mycompoundid_IsoMS/myid_search_res/1614306447229-2021-2-25-7-27-27-650969/1614306451785-599-227.225089457-Neutral.htm" TargetMode="External"/><Relationship Id="rId938" Type="http://schemas.openxmlformats.org/officeDocument/2006/relationships/hyperlink" Target="http://www.mycompoundid.org/mycompoundid_IsoMS/myid_search_res/1614304891662-2021-2-25-7-1-31-402501/1614304892830-236-459.214510315-Neutral.htm" TargetMode="External"/><Relationship Id="rId9379" Type="http://schemas.openxmlformats.org/officeDocument/2006/relationships/hyperlink" Target="http://www.mycompoundid.org/mycompoundid_IsoMS/myid_search_res/1614306442844-2021-2-25-7-27-22-165060/1614306446108-91-227.225089457-Neutral.htm" TargetMode="External"/><Relationship Id="rId9378" Type="http://schemas.openxmlformats.org/officeDocument/2006/relationships/hyperlink" Target="http://www.mycompoundid.org/mycompoundid_IsoMS/myid_search_res/1614306447229-2021-2-25-7-27-27-650969/1614306451784-818-453.310728231-Neutral.htm" TargetMode="External"/><Relationship Id="rId9377" Type="http://schemas.openxmlformats.org/officeDocument/2006/relationships/hyperlink" Target="http://www.mycompoundid.org/mycompoundid_IsoMS/myid_search_res/1614306442844-2021-2-25-7-27-22-165060/1614306446107-485-453.310728231-Neutral.htm" TargetMode="External"/><Relationship Id="rId9376" Type="http://schemas.openxmlformats.org/officeDocument/2006/relationships/hyperlink" Target="http://www.mycompoundid.org/mycompoundid_IsoMS/myid_search_res/1614306447229-2021-2-25-7-27-27-650969/1614306451781-237-322.250114622-Neutral.htm" TargetMode="External"/><Relationship Id="rId9375" Type="http://schemas.openxmlformats.org/officeDocument/2006/relationships/hyperlink" Target="http://www.mycompoundid.org/mycompoundid_IsoMS/myid_search_res/1614306442844-2021-2-25-7-27-22-165060/1614306446106-173-322.250114622-Neutral.htm" TargetMode="External"/><Relationship Id="rId9374" Type="http://schemas.openxmlformats.org/officeDocument/2006/relationships/hyperlink" Target="http://www.mycompoundid.org/mycompoundid_IsoMS/myid_search_res/1614306447229-2021-2-25-7-27-27-650969/1614306451779-579-407.285711232-Neutral.htm" TargetMode="External"/><Relationship Id="rId9373" Type="http://schemas.openxmlformats.org/officeDocument/2006/relationships/hyperlink" Target="http://www.mycompoundid.org/mycompoundid_IsoMS/myid_search_res/1614306442844-2021-2-25-7-27-22-165060/1614306446104-125-407.285711232-Neutral.htm" TargetMode="External"/><Relationship Id="rId9372" Type="http://schemas.openxmlformats.org/officeDocument/2006/relationships/hyperlink" Target="http://www.mycompoundid.org/mycompoundid_IsoMS/myid_search_res/1614306447229-2021-2-25-7-27-27-650969/1614306451772-207-375.313730728-Neutral.htm" TargetMode="External"/><Relationship Id="rId9371" Type="http://schemas.openxmlformats.org/officeDocument/2006/relationships/hyperlink" Target="http://www.mycompoundid.org/mycompoundid_IsoMS/myid_search_res/1614306442844-2021-2-25-7-27-22-165060/1614306446099-403-375.313730728-Neutral.htm" TargetMode="External"/><Relationship Id="rId9370" Type="http://schemas.openxmlformats.org/officeDocument/2006/relationships/hyperlink" Target="http://www.mycompoundid.org/mycompoundid_IsoMS/myid_search_res/1614306447229-2021-2-25-7-27-27-650969/1614306451770-86-365.254654787-Neutral.htm" TargetMode="External"/><Relationship Id="rId937" Type="http://schemas.openxmlformats.org/officeDocument/2006/relationships/hyperlink" Target="http://www.mycompoundid.org/mycompoundid_IsoMS/myid_search_res/1614304887217-2021-2-25-7-1-27-209780/1614304887988-378-459.214510315-Neutral.htm" TargetMode="External"/><Relationship Id="rId9369" Type="http://schemas.openxmlformats.org/officeDocument/2006/relationships/hyperlink" Target="http://www.mycompoundid.org/mycompoundid_IsoMS/myid_search_res/1614306442844-2021-2-25-7-27-22-165060/1614306446098-975-365.254654787-Neutral.htm" TargetMode="External"/><Relationship Id="rId9368" Type="http://schemas.openxmlformats.org/officeDocument/2006/relationships/hyperlink" Target="http://www.mycompoundid.org/mycompoundid_IsoMS/myid_search_res/1614306447229-2021-2-25-7-27-27-650969/1614306451769-149-347.282798148-Neutral.htm" TargetMode="External"/><Relationship Id="rId9367" Type="http://schemas.openxmlformats.org/officeDocument/2006/relationships/hyperlink" Target="http://www.mycompoundid.org/mycompoundid_IsoMS/myid_search_res/1614306442844-2021-2-25-7-27-22-165060/1614306446097-347-347.282798148-Neutral.htm" TargetMode="External"/><Relationship Id="rId9366" Type="http://schemas.openxmlformats.org/officeDocument/2006/relationships/hyperlink" Target="http://www.mycompoundid.org/mycompoundid_IsoMS/myid_search_res/1614306447229-2021-2-25-7-27-27-650969/1614306451768-984-407.247675547-Neutral.htm" TargetMode="External"/><Relationship Id="rId9365" Type="http://schemas.openxmlformats.org/officeDocument/2006/relationships/hyperlink" Target="http://www.mycompoundid.org/mycompoundid_IsoMS/myid_search_res/1614306442844-2021-2-25-7-27-22-165060/1614306446096-407-407.247675547-Neutral.htm" TargetMode="External"/><Relationship Id="rId9364" Type="http://schemas.openxmlformats.org/officeDocument/2006/relationships/hyperlink" Target="http://www.mycompoundid.org/mycompoundid_IsoMS/myid_search_res/1614306447229-2021-2-25-7-27-27-650969/1614306451766-662-430.3234434-Neutral.htm" TargetMode="External"/><Relationship Id="rId9363" Type="http://schemas.openxmlformats.org/officeDocument/2006/relationships/hyperlink" Target="http://www.mycompoundid.org/mycompoundid_IsoMS/myid_search_res/1614306442844-2021-2-25-7-27-22-165060/1614306446095-177-430.3234434-Neutral.htm" TargetMode="External"/><Relationship Id="rId9362" Type="http://schemas.openxmlformats.org/officeDocument/2006/relationships/hyperlink" Target="http://www.mycompoundid.org/mycompoundid_IsoMS/myid_search_res/1614306447229-2021-2-25-7-27-27-650969/1614306451765-557-226.193325861-Neutral.htm" TargetMode="External"/><Relationship Id="rId9361" Type="http://schemas.openxmlformats.org/officeDocument/2006/relationships/hyperlink" Target="http://www.mycompoundid.org/mycompoundid_IsoMS/myid_search_res/1614306442844-2021-2-25-7-27-22-165060/1614306446093-112-226.193325861-Neutral.htm" TargetMode="External"/><Relationship Id="rId9360" Type="http://schemas.openxmlformats.org/officeDocument/2006/relationships/hyperlink" Target="http://www.mycompoundid.org/mycompoundid_IsoMS/myid_search_res/1614306447229-2021-2-25-7-27-27-650969/1614306451763-118-457.262470444-Neutral.htm" TargetMode="External"/><Relationship Id="rId936" Type="http://schemas.openxmlformats.org/officeDocument/2006/relationships/hyperlink" Target="http://www.mycompoundid.org/mycompoundid_IsoMS/myid_search_res/1614304891662-2021-2-25-7-1-31-402501/1614304892829-55-105.042555263-Neutral.htm" TargetMode="External"/><Relationship Id="rId9359" Type="http://schemas.openxmlformats.org/officeDocument/2006/relationships/hyperlink" Target="http://www.mycompoundid.org/mycompoundid_IsoMS/myid_search_res/1614306442844-2021-2-25-7-27-22-165060/1614306446092-20-457.262470444-Neutral.htm" TargetMode="External"/><Relationship Id="rId9358" Type="http://schemas.openxmlformats.org/officeDocument/2006/relationships/hyperlink" Target="http://www.mycompoundid.org/mycompoundid_IsoMS/myid_search_res/1614306447229-2021-2-25-7-27-27-650969/1614306451760-46-445.318570498-Neutral.htm" TargetMode="External"/><Relationship Id="rId9357" Type="http://schemas.openxmlformats.org/officeDocument/2006/relationships/hyperlink" Target="http://www.mycompoundid.org/mycompoundid_IsoMS/myid_search_res/1614306442844-2021-2-25-7-27-22-165060/1614306446089-754-445.318570498-Neutral.htm" TargetMode="External"/><Relationship Id="rId9356" Type="http://schemas.openxmlformats.org/officeDocument/2006/relationships/hyperlink" Target="http://www.mycompoundid.org/mycompoundid_IsoMS/myid_search_res/1614306447229-2021-2-25-7-27-27-650969/1614306451757-316-283.287416472-Neutral.htm" TargetMode="External"/><Relationship Id="rId9355" Type="http://schemas.openxmlformats.org/officeDocument/2006/relationships/hyperlink" Target="http://www.mycompoundid.org/mycompoundid_IsoMS/myid_search_res/1614306442844-2021-2-25-7-27-22-165060/1614306446087-629-283.287416472-Neutral.htm" TargetMode="External"/><Relationship Id="rId9354" Type="http://schemas.openxmlformats.org/officeDocument/2006/relationships/hyperlink" Target="http://www.mycompoundid.org/mycompoundid_IsoMS/myid_search_res/1614306447229-2021-2-25-7-27-27-650969/1614306451755-358-117.079215635-Neutral.htm" TargetMode="External"/><Relationship Id="rId9353" Type="http://schemas.openxmlformats.org/officeDocument/2006/relationships/hyperlink" Target="http://www.mycompoundid.org/mycompoundid_IsoMS/myid_search_res/1614306442844-2021-2-25-7-27-22-165060/1614306446086-915-117.079215635-Neutral.htm" TargetMode="External"/><Relationship Id="rId9352" Type="http://schemas.openxmlformats.org/officeDocument/2006/relationships/hyperlink" Target="http://www.mycompoundid.org/mycompoundid_IsoMS/myid_search_res/1614306447229-2021-2-25-7-27-27-650969/1614306451751-185-165.07914486-Neutral.htm" TargetMode="External"/><Relationship Id="rId9351" Type="http://schemas.openxmlformats.org/officeDocument/2006/relationships/hyperlink" Target="http://www.mycompoundid.org/mycompoundid_IsoMS/myid_search_res/1614306442844-2021-2-25-7-27-22-165060/1614306446084-909-165.07914486-Neutral.htm" TargetMode="External"/><Relationship Id="rId9350" Type="http://schemas.openxmlformats.org/officeDocument/2006/relationships/hyperlink" Target="http://www.mycompoundid.org/mycompoundid_IsoMS/myid_search_res/1614306447229-2021-2-25-7-27-27-650969/1614306451749-98-257.271830375-Neutral.htm" TargetMode="External"/><Relationship Id="rId935" Type="http://schemas.openxmlformats.org/officeDocument/2006/relationships/hyperlink" Target="http://www.mycompoundid.org/mycompoundid_IsoMS/myid_search_res/1614304887217-2021-2-25-7-1-27-209780/1614304887987-767-105.042555263-Neutral.htm" TargetMode="External"/><Relationship Id="rId9349" Type="http://schemas.openxmlformats.org/officeDocument/2006/relationships/hyperlink" Target="http://www.mycompoundid.org/mycompoundid_IsoMS/myid_search_res/1614306442844-2021-2-25-7-27-22-165060/1614306446083-450-257.271830375-Neutral.htm" TargetMode="External"/><Relationship Id="rId9348" Type="http://schemas.openxmlformats.org/officeDocument/2006/relationships/hyperlink" Target="http://www.mycompoundid.org/mycompoundid_IsoMS/myid_search_res/1614306447229-2021-2-25-7-27-27-650969/1614306451748-205-396.335475308-Neutral.htm" TargetMode="External"/><Relationship Id="rId9347" Type="http://schemas.openxmlformats.org/officeDocument/2006/relationships/hyperlink" Target="http://www.mycompoundid.org/mycompoundid_IsoMS/myid_search_res/1614306442844-2021-2-25-7-27-22-165060/1614306446081-713-396.335475308-Neutral.htm" TargetMode="External"/><Relationship Id="rId9346" Type="http://schemas.openxmlformats.org/officeDocument/2006/relationships/hyperlink" Target="http://www.mycompoundid.org/mycompoundid_IsoMS/myid_search_res/1614306447229-2021-2-25-7-27-27-650969/1614306451746-677-351.277677834-Neutral.htm" TargetMode="External"/><Relationship Id="rId9345" Type="http://schemas.openxmlformats.org/officeDocument/2006/relationships/hyperlink" Target="http://www.mycompoundid.org/mycompoundid_IsoMS/myid_search_res/1614306442844-2021-2-25-7-27-22-165060/1614306446080-195-351.277677834-Neutral.htm" TargetMode="External"/><Relationship Id="rId9344" Type="http://schemas.openxmlformats.org/officeDocument/2006/relationships/hyperlink" Target="http://www.mycompoundid.org/mycompoundid_IsoMS/myid_search_res/1614306447229-2021-2-25-7-27-27-650969/1614306451738-335-334.212060565-Neutral.htm" TargetMode="External"/><Relationship Id="rId9343" Type="http://schemas.openxmlformats.org/officeDocument/2006/relationships/hyperlink" Target="http://www.mycompoundid.org/mycompoundid_IsoMS/myid_search_res/1614306442844-2021-2-25-7-27-22-165060/1614306446075-489-334.212060565-Neutral.htm" TargetMode="External"/><Relationship Id="rId9342" Type="http://schemas.openxmlformats.org/officeDocument/2006/relationships/hyperlink" Target="http://www.mycompoundid.org/mycompoundid_IsoMS/myid_search_res/1614306447229-2021-2-25-7-27-27-650969/1614306451736-112-419.303933725-Neutral.htm" TargetMode="External"/><Relationship Id="rId9341" Type="http://schemas.openxmlformats.org/officeDocument/2006/relationships/hyperlink" Target="http://www.mycompoundid.org/mycompoundid_IsoMS/myid_search_res/1614306442844-2021-2-25-7-27-22-165060/1614306446074-938-419.303933725-Neutral.htm" TargetMode="External"/><Relationship Id="rId9340" Type="http://schemas.openxmlformats.org/officeDocument/2006/relationships/hyperlink" Target="http://www.mycompoundid.org/mycompoundid_IsoMS/myid_search_res/1614306447229-2021-2-25-7-27-27-650969/1614306451733-597-115.062535928-Neutral.htm" TargetMode="External"/><Relationship Id="rId934" Type="http://schemas.openxmlformats.org/officeDocument/2006/relationships/hyperlink" Target="http://www.mycompoundid.org/mycompoundid_IsoMS/myid_search_res/1614304891662-2021-2-25-7-1-31-402501/1614304892826-730-207.056917281-Neutral.htm" TargetMode="External"/><Relationship Id="rId9339" Type="http://schemas.openxmlformats.org/officeDocument/2006/relationships/hyperlink" Target="http://www.mycompoundid.org/mycompoundid_IsoMS/myid_search_res/1614306442844-2021-2-25-7-27-22-165060/1614306446073-288-115.062535928-Neutral.htm" TargetMode="External"/><Relationship Id="rId9338" Type="http://schemas.openxmlformats.org/officeDocument/2006/relationships/hyperlink" Target="http://www.mycompoundid.org/mycompoundid_IsoMS/myid_search_res/1614306447229-2021-2-25-7-27-27-650969/1614306451731-24-464.361456718-Neutral.htm" TargetMode="External"/><Relationship Id="rId9337" Type="http://schemas.openxmlformats.org/officeDocument/2006/relationships/hyperlink" Target="http://www.mycompoundid.org/mycompoundid_IsoMS/myid_search_res/1614306442844-2021-2-25-7-27-22-165060/1614306446071-938-464.361456718-Neutral.htm" TargetMode="External"/><Relationship Id="rId9336" Type="http://schemas.openxmlformats.org/officeDocument/2006/relationships/hyperlink" Target="http://www.mycompoundid.org/mycompoundid_IsoMS/myid_search_res/1614306447229-2021-2-25-7-27-27-650969/1614306451730-231-149.10538062-Neutral.htm" TargetMode="External"/><Relationship Id="rId9335" Type="http://schemas.openxmlformats.org/officeDocument/2006/relationships/hyperlink" Target="http://www.mycompoundid.org/mycompoundid_IsoMS/myid_search_res/1614306442844-2021-2-25-7-27-22-165060/1614306446070-899-149.10538062-Neutral.htm" TargetMode="External"/><Relationship Id="rId9334" Type="http://schemas.openxmlformats.org/officeDocument/2006/relationships/hyperlink" Target="http://www.mycompoundid.org/mycompoundid_IsoMS/myid_search_res/1614306447229-2021-2-25-7-27-27-650969/1614306451729-4-441.285606868-Neutral.htm" TargetMode="External"/><Relationship Id="rId9333" Type="http://schemas.openxmlformats.org/officeDocument/2006/relationships/hyperlink" Target="http://www.mycompoundid.org/mycompoundid_IsoMS/myid_search_res/1614306442844-2021-2-25-7-27-22-165060/1614306446069-528-441.285606868-Neutral.htm" TargetMode="External"/><Relationship Id="rId9332" Type="http://schemas.openxmlformats.org/officeDocument/2006/relationships/hyperlink" Target="http://www.mycompoundid.org/mycompoundid_IsoMS/myid_search_res/1614306447229-2021-2-25-7-27-27-650969/1614306451727-791-326.224912478-Neutral.htm" TargetMode="External"/><Relationship Id="rId9331" Type="http://schemas.openxmlformats.org/officeDocument/2006/relationships/hyperlink" Target="http://www.mycompoundid.org/mycompoundid_IsoMS/myid_search_res/1614306442844-2021-2-25-7-27-22-165060/1614306446067-332-326.224912478-Neutral.htm" TargetMode="External"/><Relationship Id="rId9330" Type="http://schemas.openxmlformats.org/officeDocument/2006/relationships/hyperlink" Target="http://www.mycompoundid.org/mycompoundid_IsoMS/myid_search_res/1614306447229-2021-2-25-7-27-27-650969/1614306451726-367-371.284743587-Neutral.htm" TargetMode="External"/><Relationship Id="rId933" Type="http://schemas.openxmlformats.org/officeDocument/2006/relationships/hyperlink" Target="http://www.mycompoundid.org/mycompoundid_IsoMS/myid_search_res/1614304887217-2021-2-25-7-1-27-209780/1614304887985-738-207.056917281-Neutral.htm" TargetMode="External"/><Relationship Id="rId9329" Type="http://schemas.openxmlformats.org/officeDocument/2006/relationships/hyperlink" Target="http://www.mycompoundid.org/mycompoundid_IsoMS/myid_search_res/1614306442844-2021-2-25-7-27-22-165060/1614306446066-251-371.284743587-Neutral.htm" TargetMode="External"/><Relationship Id="rId9328" Type="http://schemas.openxmlformats.org/officeDocument/2006/relationships/hyperlink" Target="http://www.mycompoundid.org/mycompoundid_IsoMS/myid_search_res/1614306447229-2021-2-25-7-27-27-650969/1614306451722-34-453.268715879-Neutral.htm" TargetMode="External"/><Relationship Id="rId9327" Type="http://schemas.openxmlformats.org/officeDocument/2006/relationships/hyperlink" Target="http://www.mycompoundid.org/mycompoundid_IsoMS/myid_search_res/1614306442844-2021-2-25-7-27-22-165060/1614306446063-315-453.268715879-Neutral.htm" TargetMode="External"/><Relationship Id="rId9326" Type="http://schemas.openxmlformats.org/officeDocument/2006/relationships/hyperlink" Target="http://www.mycompoundid.org/mycompoundid_IsoMS/myid_search_res/1614306447229-2021-2-25-7-27-27-650969/1614306451720-299-288.210885797-Neutral.htm" TargetMode="External"/><Relationship Id="rId9325" Type="http://schemas.openxmlformats.org/officeDocument/2006/relationships/hyperlink" Target="http://www.mycompoundid.org/mycompoundid_IsoMS/myid_search_res/1614306442844-2021-2-25-7-27-22-165060/1614306446061-383-288.210885797-Neutral.htm" TargetMode="External"/><Relationship Id="rId9324" Type="http://schemas.openxmlformats.org/officeDocument/2006/relationships/hyperlink" Target="http://www.mycompoundid.org/mycompoundid_IsoMS/myid_search_res/1614306447229-2021-2-25-7-27-27-650969/1614306451718-820-397.259616436-Neutral.htm" TargetMode="External"/><Relationship Id="rId9323" Type="http://schemas.openxmlformats.org/officeDocument/2006/relationships/hyperlink" Target="http://www.mycompoundid.org/mycompoundid_IsoMS/myid_search_res/1614306442844-2021-2-25-7-27-22-165060/1614306446060-924-397.259616436-Neutral.htm" TargetMode="External"/><Relationship Id="rId9322" Type="http://schemas.openxmlformats.org/officeDocument/2006/relationships/hyperlink" Target="http://www.mycompoundid.org/mycompoundid_IsoMS/myid_search_res/1614306447229-2021-2-25-7-27-27-650969/1614306451717-783-250.193381822-Neutral.htm" TargetMode="External"/><Relationship Id="rId9321" Type="http://schemas.openxmlformats.org/officeDocument/2006/relationships/hyperlink" Target="http://www.mycompoundid.org/mycompoundid_IsoMS/myid_search_res/1614306442844-2021-2-25-7-27-22-165060/1614306446059-966-250.193381822-Neutral.htm" TargetMode="External"/><Relationship Id="rId9320" Type="http://schemas.openxmlformats.org/officeDocument/2006/relationships/hyperlink" Target="http://www.mycompoundid.org/mycompoundid_IsoMS/myid_search_res/1614306447229-2021-2-25-7-27-27-650969/1614306451716-37-375.279175665-Neutral.htm" TargetMode="External"/><Relationship Id="rId932" Type="http://schemas.openxmlformats.org/officeDocument/2006/relationships/hyperlink" Target="http://www.mycompoundid.org/mycompoundid_IsoMS/myid_search_res/1614304891662-2021-2-25-7-1-31-402501/1614304892825-435-249.15801633-Neutral.htm" TargetMode="External"/><Relationship Id="rId9319" Type="http://schemas.openxmlformats.org/officeDocument/2006/relationships/hyperlink" Target="http://www.mycompoundid.org/mycompoundid_IsoMS/myid_search_res/1614306442844-2021-2-25-7-27-22-165060/1614306446058-27-375.279175665-Neutral.htm" TargetMode="External"/><Relationship Id="rId9318" Type="http://schemas.openxmlformats.org/officeDocument/2006/relationships/hyperlink" Target="http://www.mycompoundid.org/mycompoundid_IsoMS/myid_search_res/1614306447229-2021-2-25-7-27-27-650969/1614306451714-231-158.021487272-Neutral.htm" TargetMode="External"/><Relationship Id="rId9317" Type="http://schemas.openxmlformats.org/officeDocument/2006/relationships/hyperlink" Target="http://www.mycompoundid.org/mycompoundid_IsoMS/myid_search_res/1614306442844-2021-2-25-7-27-22-165060/1614306446057-24-158.021487272-Neutral.htm" TargetMode="External"/><Relationship Id="rId9316" Type="http://schemas.openxmlformats.org/officeDocument/2006/relationships/hyperlink" Target="http://www.mycompoundid.org/mycompoundid_IsoMS/myid_search_res/1614306447229-2021-2-25-7-27-27-650969/1614306451713-327-318.202226053-Neutral.htm" TargetMode="External"/><Relationship Id="rId9315" Type="http://schemas.openxmlformats.org/officeDocument/2006/relationships/hyperlink" Target="http://www.mycompoundid.org/mycompoundid_IsoMS/myid_search_res/1614306442844-2021-2-25-7-27-22-165060/1614306446056-87-318.202226053-Neutral.htm" TargetMode="External"/><Relationship Id="rId9314" Type="http://schemas.openxmlformats.org/officeDocument/2006/relationships/hyperlink" Target="http://www.mycompoundid.org/mycompoundid_IsoMS/myid_search_res/1614306447229-2021-2-25-7-27-27-650969/1614306451712-158-420.335723057-Neutral.htm" TargetMode="External"/><Relationship Id="rId9313" Type="http://schemas.openxmlformats.org/officeDocument/2006/relationships/hyperlink" Target="http://www.mycompoundid.org/mycompoundid_IsoMS/myid_search_res/1614306442844-2021-2-25-7-27-22-165060/1614306446055-891-420.335723057-Neutral.htm" TargetMode="External"/><Relationship Id="rId9312" Type="http://schemas.openxmlformats.org/officeDocument/2006/relationships/hyperlink" Target="http://www.mycompoundid.org/mycompoundid_IsoMS/myid_search_res/1614306447229-2021-2-25-7-27-27-650969/1614306451709-782-90.0316492797-Neutral.htm" TargetMode="External"/><Relationship Id="rId9311" Type="http://schemas.openxmlformats.org/officeDocument/2006/relationships/hyperlink" Target="http://www.mycompoundid.org/mycompoundid_IsoMS/myid_search_res/1614306442844-2021-2-25-7-27-22-165060/1614306446054-592-90.0316492797-Neutral.htm" TargetMode="External"/><Relationship Id="rId9310" Type="http://schemas.openxmlformats.org/officeDocument/2006/relationships/hyperlink" Target="http://www.mycompoundid.org/mycompoundid_IsoMS/myid_search_res/1614306447229-2021-2-25-7-27-27-650969/1614306451708-312-370.319287966-Neutral.htm" TargetMode="External"/><Relationship Id="rId931" Type="http://schemas.openxmlformats.org/officeDocument/2006/relationships/hyperlink" Target="http://www.mycompoundid.org/mycompoundid_IsoMS/myid_search_res/1614304887217-2021-2-25-7-1-27-209780/1614304887984-212-249.15801633-Neutral.htm" TargetMode="External"/><Relationship Id="rId9309" Type="http://schemas.openxmlformats.org/officeDocument/2006/relationships/hyperlink" Target="http://www.mycompoundid.org/mycompoundid_IsoMS/myid_search_res/1614306442844-2021-2-25-7-27-22-165060/1614306446053-217-370.319287966-Neutral.htm" TargetMode="External"/><Relationship Id="rId9308" Type="http://schemas.openxmlformats.org/officeDocument/2006/relationships/hyperlink" Target="http://www.mycompoundid.org/mycompoundid_IsoMS/myid_search_res/1614306447229-2021-2-25-7-27-27-650969/1614306451704-622-101.047960377-Neutral.htm" TargetMode="External"/><Relationship Id="rId9307" Type="http://schemas.openxmlformats.org/officeDocument/2006/relationships/hyperlink" Target="http://www.mycompoundid.org/mycompoundid_IsoMS/myid_search_res/1614306442844-2021-2-25-7-27-22-165060/1614306446051-876-101.047960377-Neutral.htm" TargetMode="External"/><Relationship Id="rId9306" Type="http://schemas.openxmlformats.org/officeDocument/2006/relationships/hyperlink" Target="http://www.mycompoundid.org/mycompoundid_IsoMS/myid_search_res/1614306447229-2021-2-25-7-27-27-650969/1614306451702-249-212.176912268-Neutral.htm" TargetMode="External"/><Relationship Id="rId9305" Type="http://schemas.openxmlformats.org/officeDocument/2006/relationships/hyperlink" Target="http://www.mycompoundid.org/mycompoundid_IsoMS/myid_search_res/1614306442844-2021-2-25-7-27-22-165060/1614306446050-298-212.176912268-Neutral.htm" TargetMode="External"/><Relationship Id="rId9304" Type="http://schemas.openxmlformats.org/officeDocument/2006/relationships/hyperlink" Target="http://www.mycompoundid.org/mycompoundid_IsoMS/myid_search_res/1614306447229-2021-2-25-7-27-27-650969/1614306451701-669-224.178426171-Neutral.htm" TargetMode="External"/><Relationship Id="rId9303" Type="http://schemas.openxmlformats.org/officeDocument/2006/relationships/hyperlink" Target="http://www.mycompoundid.org/mycompoundid_IsoMS/myid_search_res/1614306442844-2021-2-25-7-27-22-165060/1614306446049-589-224.178426171-Neutral.htm" TargetMode="External"/><Relationship Id="rId9302" Type="http://schemas.openxmlformats.org/officeDocument/2006/relationships/hyperlink" Target="http://www.mycompoundid.org/mycompoundid_IsoMS/myid_search_res/1614306447229-2021-2-25-7-27-27-650969/1614306451698-62-478.285891721-Neutral.htm" TargetMode="External"/><Relationship Id="rId9301" Type="http://schemas.openxmlformats.org/officeDocument/2006/relationships/hyperlink" Target="http://www.mycompoundid.org/mycompoundid_IsoMS/myid_search_res/1614306442844-2021-2-25-7-27-22-165060/1614306446047-496-478.285891721-Neutral.htm" TargetMode="External"/><Relationship Id="rId9300" Type="http://schemas.openxmlformats.org/officeDocument/2006/relationships/hyperlink" Target="http://www.mycompoundid.org/mycompoundid_IsoMS/myid_search_res/1614306447229-2021-2-25-7-27-27-650969/1614306451696-875-283.287865232-Neutral.htm" TargetMode="External"/><Relationship Id="rId930" Type="http://schemas.openxmlformats.org/officeDocument/2006/relationships/hyperlink" Target="http://www.mycompoundid.org/mycompoundid_IsoMS/myid_search_res/1614304891662-2021-2-25-7-1-31-402501/1614304892823-93-328.068970048-Neutral.htm" TargetMode="External"/><Relationship Id="rId93" Type="http://schemas.openxmlformats.org/officeDocument/2006/relationships/hyperlink" Target="http://www.mycompoundid.org/mycompoundid_IsoMS/myid_search_res/1614304887217-2021-2-25-7-1-27-209780/1614304887302-828-449.102004521-Neutral.htm" TargetMode="External"/><Relationship Id="rId9299" Type="http://schemas.openxmlformats.org/officeDocument/2006/relationships/hyperlink" Target="http://www.mycompoundid.org/mycompoundid_IsoMS/myid_search_res/1614306442844-2021-2-25-7-27-22-165060/1614306446046-180-283.287865232-Neutral.htm" TargetMode="External"/><Relationship Id="rId9298" Type="http://schemas.openxmlformats.org/officeDocument/2006/relationships/hyperlink" Target="http://www.mycompoundid.org/mycompoundid_IsoMS/myid_search_res/1614306447229-2021-2-25-7-27-27-650969/1614306451693-209-117.079166249-Neutral.htm" TargetMode="External"/><Relationship Id="rId9297" Type="http://schemas.openxmlformats.org/officeDocument/2006/relationships/hyperlink" Target="http://www.mycompoundid.org/mycompoundid_IsoMS/myid_search_res/1614306442844-2021-2-25-7-27-22-165060/1614306446044-586-117.079166249-Neutral.htm" TargetMode="External"/><Relationship Id="rId9296" Type="http://schemas.openxmlformats.org/officeDocument/2006/relationships/hyperlink" Target="http://www.mycompoundid.org/mycompoundid_IsoMS/myid_search_res/1614306447229-2021-2-25-7-27-27-650969/1614306451690-397-452.273851242-Neutral.htm" TargetMode="External"/><Relationship Id="rId9295" Type="http://schemas.openxmlformats.org/officeDocument/2006/relationships/hyperlink" Target="http://www.mycompoundid.org/mycompoundid_IsoMS/myid_search_res/1614306442844-2021-2-25-7-27-22-165060/1614306446043-15-452.273851242-Neutral.htm" TargetMode="External"/><Relationship Id="rId9294" Type="http://schemas.openxmlformats.org/officeDocument/2006/relationships/hyperlink" Target="http://www.mycompoundid.org/mycompoundid_IsoMS/myid_search_res/1614306447229-2021-2-25-7-27-27-650969/1614306451688-497-308.196261876-Neutral.htm" TargetMode="External"/><Relationship Id="rId9293" Type="http://schemas.openxmlformats.org/officeDocument/2006/relationships/hyperlink" Target="http://www.mycompoundid.org/mycompoundid_IsoMS/myid_search_res/1614306442844-2021-2-25-7-27-22-165060/1614306446042-49-308.196261876-Neutral.htm" TargetMode="External"/><Relationship Id="rId9292" Type="http://schemas.openxmlformats.org/officeDocument/2006/relationships/hyperlink" Target="http://www.mycompoundid.org/mycompoundid_IsoMS/myid_search_res/1614306447229-2021-2-25-7-27-27-650969/1614306451686-970-355.344658818-Neutral.htm" TargetMode="External"/><Relationship Id="rId9291" Type="http://schemas.openxmlformats.org/officeDocument/2006/relationships/hyperlink" Target="http://www.mycompoundid.org/mycompoundid_IsoMS/myid_search_res/1614306442844-2021-2-25-7-27-22-165060/1614306446041-169-355.344658818-Neutral.htm" TargetMode="External"/><Relationship Id="rId9290" Type="http://schemas.openxmlformats.org/officeDocument/2006/relationships/hyperlink" Target="http://www.mycompoundid.org/mycompoundid_IsoMS/myid_search_res/1614306447229-2021-2-25-7-27-27-650969/1614306451682-480-238.193406915-Neutral.htm" TargetMode="External"/><Relationship Id="rId929" Type="http://schemas.openxmlformats.org/officeDocument/2006/relationships/hyperlink" Target="http://www.mycompoundid.org/mycompoundid_IsoMS/myid_search_res/1614304887217-2021-2-25-7-1-27-209780/1614304887983-932-328.068970048-Neutral.htm" TargetMode="External"/><Relationship Id="rId9289" Type="http://schemas.openxmlformats.org/officeDocument/2006/relationships/hyperlink" Target="http://www.mycompoundid.org/mycompoundid_IsoMS/myid_search_res/1614306442844-2021-2-25-7-27-22-165060/1614306446039-999-238.193406915-Neutral.htm" TargetMode="External"/><Relationship Id="rId9288" Type="http://schemas.openxmlformats.org/officeDocument/2006/relationships/hyperlink" Target="http://www.mycompoundid.org/mycompoundid_IsoMS/myid_search_res/1614306447229-2021-2-25-7-27-27-650969/1614306451681-905-125.014998992-Neutral.htm" TargetMode="External"/><Relationship Id="rId9287" Type="http://schemas.openxmlformats.org/officeDocument/2006/relationships/hyperlink" Target="http://www.mycompoundid.org/mycompoundid_IsoMS/myid_search_res/1614306442844-2021-2-25-7-27-22-165060/1614306446038-5-125.014998992-Neutral.htm" TargetMode="External"/><Relationship Id="rId9286" Type="http://schemas.openxmlformats.org/officeDocument/2006/relationships/hyperlink" Target="http://www.mycompoundid.org/mycompoundid_IsoMS/myid_search_res/1614306447229-2021-2-25-7-27-27-650969/1614306451680-466-477.330455334-Neutral.htm" TargetMode="External"/><Relationship Id="rId9285" Type="http://schemas.openxmlformats.org/officeDocument/2006/relationships/hyperlink" Target="http://www.mycompoundid.org/mycompoundid_IsoMS/myid_search_res/1614306442844-2021-2-25-7-27-22-165060/1614306446037-299-477.330455334-Neutral.htm" TargetMode="External"/><Relationship Id="rId9284" Type="http://schemas.openxmlformats.org/officeDocument/2006/relationships/hyperlink" Target="http://www.mycompoundid.org/mycompoundid_IsoMS/myid_search_res/1614306447229-2021-2-25-7-27-27-650969/1614306451678-329-454.254854553-Neutral.htm" TargetMode="External"/><Relationship Id="rId9283" Type="http://schemas.openxmlformats.org/officeDocument/2006/relationships/hyperlink" Target="http://www.mycompoundid.org/mycompoundid_IsoMS/myid_search_res/1614306442844-2021-2-25-7-27-22-165060/1614306446036-273-454.254854553-Neutral.htm" TargetMode="External"/><Relationship Id="rId9282" Type="http://schemas.openxmlformats.org/officeDocument/2006/relationships/hyperlink" Target="http://www.mycompoundid.org/mycompoundid_IsoMS/myid_search_res/1614306447229-2021-2-25-7-27-27-650969/1614306451677-317-310.287853736-Neutral.htm" TargetMode="External"/><Relationship Id="rId9281" Type="http://schemas.openxmlformats.org/officeDocument/2006/relationships/hyperlink" Target="http://www.mycompoundid.org/mycompoundid_IsoMS/myid_search_res/1614306442844-2021-2-25-7-27-22-165060/1614306446035-563-310.287853736-Neutral.htm" TargetMode="External"/><Relationship Id="rId9280" Type="http://schemas.openxmlformats.org/officeDocument/2006/relationships/hyperlink" Target="http://www.mycompoundid.org/mycompoundid_IsoMS/myid_search_res/1614306447229-2021-2-25-7-27-27-650969/1614306451675-481-165.080779595-Neutral.htm" TargetMode="External"/><Relationship Id="rId928" Type="http://schemas.openxmlformats.org/officeDocument/2006/relationships/hyperlink" Target="http://www.mycompoundid.org/mycompoundid_IsoMS/myid_search_res/1614304891662-2021-2-25-7-1-31-402501/1614304892821-14-125.014808854-Neutral.htm" TargetMode="External"/><Relationship Id="rId9279" Type="http://schemas.openxmlformats.org/officeDocument/2006/relationships/hyperlink" Target="http://www.mycompoundid.org/mycompoundid_IsoMS/myid_search_res/1614306442844-2021-2-25-7-27-22-165060/1614306446034-789-165.080779595-Neutral.htm" TargetMode="External"/><Relationship Id="rId9278" Type="http://schemas.openxmlformats.org/officeDocument/2006/relationships/hyperlink" Target="http://www.mycompoundid.org/mycompoundid_IsoMS/myid_search_res/1614306447229-2021-2-25-7-27-27-650969/1614306451673-48-382.319840363-Neutral.htm" TargetMode="External"/><Relationship Id="rId9277" Type="http://schemas.openxmlformats.org/officeDocument/2006/relationships/hyperlink" Target="http://www.mycompoundid.org/mycompoundid_IsoMS/myid_search_res/1614306442844-2021-2-25-7-27-22-165060/1614306446033-12-382.319840363-Neutral.htm" TargetMode="External"/><Relationship Id="rId9276" Type="http://schemas.openxmlformats.org/officeDocument/2006/relationships/hyperlink" Target="http://www.mycompoundid.org/mycompoundid_IsoMS/myid_search_res/1614306447229-2021-2-25-7-27-27-650969/1614306451672-39-359.244305782-Neutral.htm" TargetMode="External"/><Relationship Id="rId9275" Type="http://schemas.openxmlformats.org/officeDocument/2006/relationships/hyperlink" Target="http://www.mycompoundid.org/mycompoundid_IsoMS/myid_search_res/1614306442844-2021-2-25-7-27-22-165060/1614306446032-279-359.244305782-Neutral.htm" TargetMode="External"/><Relationship Id="rId9274" Type="http://schemas.openxmlformats.org/officeDocument/2006/relationships/hyperlink" Target="http://www.mycompoundid.org/mycompoundid_IsoMS/myid_search_res/1614306447229-2021-2-25-7-27-27-650969/1614306451670-408-346.248321448-Neutral.htm" TargetMode="External"/><Relationship Id="rId9273" Type="http://schemas.openxmlformats.org/officeDocument/2006/relationships/hyperlink" Target="http://www.mycompoundid.org/mycompoundid_IsoMS/myid_search_res/1614306442844-2021-2-25-7-27-22-165060/1614306446031-588-346.248321448-Neutral.htm" TargetMode="External"/><Relationship Id="rId9272" Type="http://schemas.openxmlformats.org/officeDocument/2006/relationships/hyperlink" Target="http://www.mycompoundid.org/mycompoundid_IsoMS/myid_search_res/1614306447229-2021-2-25-7-27-27-650969/1614306451667-465-375.218315147-Neutral.htm" TargetMode="External"/><Relationship Id="rId9271" Type="http://schemas.openxmlformats.org/officeDocument/2006/relationships/hyperlink" Target="http://www.mycompoundid.org/mycompoundid_IsoMS/myid_search_res/1614306442844-2021-2-25-7-27-22-165060/1614306446030-118-375.218315147-Neutral.htm" TargetMode="External"/><Relationship Id="rId9270" Type="http://schemas.openxmlformats.org/officeDocument/2006/relationships/hyperlink" Target="http://www.mycompoundid.org/mycompoundid_IsoMS/myid_search_res/1614306447229-2021-2-25-7-27-27-650969/1614306451665-984-168.97878681-Neutral.htm" TargetMode="External"/><Relationship Id="rId927" Type="http://schemas.openxmlformats.org/officeDocument/2006/relationships/hyperlink" Target="http://www.mycompoundid.org/mycompoundid_IsoMS/myid_search_res/1614304887217-2021-2-25-7-1-27-209780/1614304887977-116-125.014808854-Neutral.htm" TargetMode="External"/><Relationship Id="rId9269" Type="http://schemas.openxmlformats.org/officeDocument/2006/relationships/hyperlink" Target="http://www.mycompoundid.org/mycompoundid_IsoMS/myid_search_res/1614306442844-2021-2-25-7-27-22-165060/1614306446028-934-168.97878681-Neutral.htm" TargetMode="External"/><Relationship Id="rId9268" Type="http://schemas.openxmlformats.org/officeDocument/2006/relationships/hyperlink" Target="http://www.mycompoundid.org/mycompoundid_IsoMS/myid_search_res/1614306447229-2021-2-25-7-27-27-650969/1614306451663-393-189.075498416-Neutral.htm" TargetMode="External"/><Relationship Id="rId9267" Type="http://schemas.openxmlformats.org/officeDocument/2006/relationships/hyperlink" Target="http://www.mycompoundid.org/mycompoundid_IsoMS/myid_search_res/1614306442844-2021-2-25-7-27-22-165060/1614306446026-915-189.075498416-Neutral.htm" TargetMode="External"/><Relationship Id="rId9266" Type="http://schemas.openxmlformats.org/officeDocument/2006/relationships/hyperlink" Target="http://www.mycompoundid.org/mycompoundid_IsoMS/myid_search_res/1614306447229-2021-2-25-7-27-27-650969/1614306451660-537-426.207335078-Neutral.htm" TargetMode="External"/><Relationship Id="rId9265" Type="http://schemas.openxmlformats.org/officeDocument/2006/relationships/hyperlink" Target="http://www.mycompoundid.org/mycompoundid_IsoMS/myid_search_res/1614306442844-2021-2-25-7-27-22-165060/1614306446024-614-426.207335078-Neutral.htm" TargetMode="External"/><Relationship Id="rId9264" Type="http://schemas.openxmlformats.org/officeDocument/2006/relationships/hyperlink" Target="http://www.mycompoundid.org/mycompoundid_IsoMS/myid_search_res/1614306447229-2021-2-25-7-27-27-650969/1614306451659-372-455.373285381-Neutral.htm" TargetMode="External"/><Relationship Id="rId9263" Type="http://schemas.openxmlformats.org/officeDocument/2006/relationships/hyperlink" Target="http://www.mycompoundid.org/mycompoundid_IsoMS/myid_search_res/1614306442844-2021-2-25-7-27-22-165060/1614306446023-563-455.373285381-Neutral.htm" TargetMode="External"/><Relationship Id="rId9262" Type="http://schemas.openxmlformats.org/officeDocument/2006/relationships/hyperlink" Target="http://www.mycompoundid.org/mycompoundid_IsoMS/myid_search_res/1614306447229-2021-2-25-7-27-27-650969/1614306451655-110-432.297763428-Neutral.htm" TargetMode="External"/><Relationship Id="rId9261" Type="http://schemas.openxmlformats.org/officeDocument/2006/relationships/hyperlink" Target="http://www.mycompoundid.org/mycompoundid_IsoMS/myid_search_res/1614306442844-2021-2-25-7-27-22-165060/1614306446021-72-432.297763428-Neutral.htm" TargetMode="External"/><Relationship Id="rId9260" Type="http://schemas.openxmlformats.org/officeDocument/2006/relationships/hyperlink" Target="http://www.mycompoundid.org/mycompoundid_IsoMS/myid_search_res/1614306447229-2021-2-25-7-27-27-650969/1614306451654-125-244.204004161-Neutral.htm" TargetMode="External"/><Relationship Id="rId926" Type="http://schemas.openxmlformats.org/officeDocument/2006/relationships/hyperlink" Target="http://www.mycompoundid.org/mycompoundid_IsoMS/myid_search_res/1614304891662-2021-2-25-7-1-31-402501/1614304892819-607-297.054207993-Neutral.htm" TargetMode="External"/><Relationship Id="rId9259" Type="http://schemas.openxmlformats.org/officeDocument/2006/relationships/hyperlink" Target="http://www.mycompoundid.org/mycompoundid_IsoMS/myid_search_res/1614306442844-2021-2-25-7-27-22-165060/1614306446020-338-244.204004161-Neutral.htm" TargetMode="External"/><Relationship Id="rId9258" Type="http://schemas.openxmlformats.org/officeDocument/2006/relationships/hyperlink" Target="http://www.mycompoundid.org/mycompoundid_IsoMS/myid_search_res/1614306447229-2021-2-25-7-27-27-650969/1614306451652-265-399.276578399-Neutral.htm" TargetMode="External"/><Relationship Id="rId9257" Type="http://schemas.openxmlformats.org/officeDocument/2006/relationships/hyperlink" Target="http://www.mycompoundid.org/mycompoundid_IsoMS/myid_search_res/1614306442844-2021-2-25-7-27-22-165060/1614306446020-273-399.276578399-Neutral.htm" TargetMode="External"/><Relationship Id="rId9256" Type="http://schemas.openxmlformats.org/officeDocument/2006/relationships/hyperlink" Target="http://www.mycompoundid.org/mycompoundid_IsoMS/myid_search_res/1614306447229-2021-2-25-7-27-27-650969/1614306451647-817-198.161736081-Neutral.htm" TargetMode="External"/><Relationship Id="rId9255" Type="http://schemas.openxmlformats.org/officeDocument/2006/relationships/hyperlink" Target="http://www.mycompoundid.org/mycompoundid_IsoMS/myid_search_res/1614306442844-2021-2-25-7-27-22-165060/1614306446017-381-198.161736081-Neutral.htm" TargetMode="External"/><Relationship Id="rId9254" Type="http://schemas.openxmlformats.org/officeDocument/2006/relationships/hyperlink" Target="http://www.mycompoundid.org/mycompoundid_IsoMS/myid_search_res/1614306447229-2021-2-25-7-27-27-650969/1614306451646-277-357.359708441-Neutral.htm" TargetMode="External"/><Relationship Id="rId9253" Type="http://schemas.openxmlformats.org/officeDocument/2006/relationships/hyperlink" Target="http://www.mycompoundid.org/mycompoundid_IsoMS/myid_search_res/1614306442844-2021-2-25-7-27-22-165060/1614306446016-278-357.359708441-Neutral.htm" TargetMode="External"/><Relationship Id="rId9252" Type="http://schemas.openxmlformats.org/officeDocument/2006/relationships/hyperlink" Target="http://www.mycompoundid.org/mycompoundid_IsoMS/myid_search_res/1614306447229-2021-2-25-7-27-27-650969/1614306451645-669-389.254608308-Neutral.htm" TargetMode="External"/><Relationship Id="rId9251" Type="http://schemas.openxmlformats.org/officeDocument/2006/relationships/hyperlink" Target="http://www.mycompoundid.org/mycompoundid_IsoMS/myid_search_res/1614306442844-2021-2-25-7-27-22-165060/1614306446015-104-389.254608308-Neutral.htm" TargetMode="External"/><Relationship Id="rId9250" Type="http://schemas.openxmlformats.org/officeDocument/2006/relationships/hyperlink" Target="http://www.mycompoundid.org/mycompoundid_IsoMS/myid_search_res/1614306447229-2021-2-25-7-27-27-650969/1614306451643-102-406.319610914-Neutral.htm" TargetMode="External"/><Relationship Id="rId925" Type="http://schemas.openxmlformats.org/officeDocument/2006/relationships/hyperlink" Target="http://www.mycompoundid.org/mycompoundid_IsoMS/myid_search_res/1614304887217-2021-2-25-7-1-27-209780/1614304887976-183-297.054207993-Neutral.htm" TargetMode="External"/><Relationship Id="rId9249" Type="http://schemas.openxmlformats.org/officeDocument/2006/relationships/hyperlink" Target="http://www.mycompoundid.org/mycompoundid_IsoMS/myid_search_res/1614306442844-2021-2-25-7-27-22-165060/1614306446014-196-406.319610914-Neutral.htm" TargetMode="External"/><Relationship Id="rId9248" Type="http://schemas.openxmlformats.org/officeDocument/2006/relationships/hyperlink" Target="http://www.mycompoundid.org/mycompoundid_IsoMS/myid_search_res/1614306447229-2021-2-25-7-27-27-650969/1614306451642-828-409.260306071-Neutral.htm" TargetMode="External"/><Relationship Id="rId9247" Type="http://schemas.openxmlformats.org/officeDocument/2006/relationships/hyperlink" Target="http://www.mycompoundid.org/mycompoundid_IsoMS/myid_search_res/1614306442844-2021-2-25-7-27-22-165060/1614306446013-648-409.260306071-Neutral.htm" TargetMode="External"/><Relationship Id="rId9246" Type="http://schemas.openxmlformats.org/officeDocument/2006/relationships/hyperlink" Target="http://www.mycompoundid.org/mycompoundid_IsoMS/myid_search_res/1614306447229-2021-2-25-7-27-27-650969/1614306451640-568-274.193385479-Neutral.htm" TargetMode="External"/><Relationship Id="rId9245" Type="http://schemas.openxmlformats.org/officeDocument/2006/relationships/hyperlink" Target="http://www.mycompoundid.org/mycompoundid_IsoMS/myid_search_res/1614306442844-2021-2-25-7-27-22-165060/1614306446012-864-274.193385479-Neutral.htm" TargetMode="External"/><Relationship Id="rId9244" Type="http://schemas.openxmlformats.org/officeDocument/2006/relationships/hyperlink" Target="http://www.mycompoundid.org/mycompoundid_IsoMS/myid_search_res/1614306447229-2021-2-25-7-27-27-650969/1614306451638-829-224.177992518-Neutral.htm" TargetMode="External"/><Relationship Id="rId9243" Type="http://schemas.openxmlformats.org/officeDocument/2006/relationships/hyperlink" Target="http://www.mycompoundid.org/mycompoundid_IsoMS/myid_search_res/1614306442844-2021-2-25-7-27-22-165060/1614306446011-63-224.177992518-Neutral.htm" TargetMode="External"/><Relationship Id="rId9242" Type="http://schemas.openxmlformats.org/officeDocument/2006/relationships/hyperlink" Target="http://www.mycompoundid.org/mycompoundid_IsoMS/myid_search_res/1614306447229-2021-2-25-7-27-27-650969/1614306451637-937-399.216754443-Neutral.htm" TargetMode="External"/><Relationship Id="rId9241" Type="http://schemas.openxmlformats.org/officeDocument/2006/relationships/hyperlink" Target="http://www.mycompoundid.org/mycompoundid_IsoMS/myid_search_res/1614306442844-2021-2-25-7-27-22-165060/1614306446010-953-399.216754443-Neutral.htm" TargetMode="External"/><Relationship Id="rId9240" Type="http://schemas.openxmlformats.org/officeDocument/2006/relationships/hyperlink" Target="http://www.mycompoundid.org/mycompoundid_IsoMS/myid_search_res/1614306447229-2021-2-25-7-27-27-650969/1614306451635-844-383.243767165-Neutral.htm" TargetMode="External"/><Relationship Id="rId924" Type="http://schemas.openxmlformats.org/officeDocument/2006/relationships/hyperlink" Target="http://www.mycompoundid.org/mycompoundid_IsoMS/myid_search_res/1614304891662-2021-2-25-7-1-31-402501/1614304892818-580-127.961171379-Neutral.htm" TargetMode="External"/><Relationship Id="rId9239" Type="http://schemas.openxmlformats.org/officeDocument/2006/relationships/hyperlink" Target="http://www.mycompoundid.org/mycompoundid_IsoMS/myid_search_res/1614306442844-2021-2-25-7-27-22-165060/1614306446008-370-383.243767165-Neutral.htm" TargetMode="External"/><Relationship Id="rId9238" Type="http://schemas.openxmlformats.org/officeDocument/2006/relationships/hyperlink" Target="http://www.mycompoundid.org/mycompoundid_IsoMS/myid_search_res/1614306447229-2021-2-25-7-27-27-650969/1614306451633-447-242.188313574-Neutral.htm" TargetMode="External"/><Relationship Id="rId9237" Type="http://schemas.openxmlformats.org/officeDocument/2006/relationships/hyperlink" Target="http://www.mycompoundid.org/mycompoundid_IsoMS/myid_search_res/1614306442844-2021-2-25-7-27-22-165060/1614306446007-935-242.188313574-Neutral.htm" TargetMode="External"/><Relationship Id="rId9236" Type="http://schemas.openxmlformats.org/officeDocument/2006/relationships/hyperlink" Target="http://www.mycompoundid.org/mycompoundid_IsoMS/myid_search_res/1614306447229-2021-2-25-7-27-27-650969/1614306451631-808-333.228017361-Neutral.htm" TargetMode="External"/><Relationship Id="rId9235" Type="http://schemas.openxmlformats.org/officeDocument/2006/relationships/hyperlink" Target="http://www.mycompoundid.org/mycompoundid_IsoMS/myid_search_res/1614306442844-2021-2-25-7-27-22-165060/1614306446006-885-333.228017361-Neutral.htm" TargetMode="External"/><Relationship Id="rId9234" Type="http://schemas.openxmlformats.org/officeDocument/2006/relationships/hyperlink" Target="http://www.mycompoundid.org/mycompoundid_IsoMS/myid_search_res/1614306447229-2021-2-25-7-27-27-650969/1614306451630-75-356.303779612-Neutral.htm" TargetMode="External"/><Relationship Id="rId9233" Type="http://schemas.openxmlformats.org/officeDocument/2006/relationships/hyperlink" Target="http://www.mycompoundid.org/mycompoundid_IsoMS/myid_search_res/1614306442844-2021-2-25-7-27-22-165060/1614306446005-356-356.303779612-Neutral.htm" TargetMode="External"/><Relationship Id="rId9232" Type="http://schemas.openxmlformats.org/officeDocument/2006/relationships/hyperlink" Target="http://www.mycompoundid.org/mycompoundid_IsoMS/myid_search_res/1614306447229-2021-2-25-7-27-27-650969/1614306451624-421-122.048080916-Neutral.htm" TargetMode="External"/><Relationship Id="rId9231" Type="http://schemas.openxmlformats.org/officeDocument/2006/relationships/hyperlink" Target="http://www.mycompoundid.org/mycompoundid_IsoMS/myid_search_res/1614306442844-2021-2-25-7-27-22-165060/1614306446000-881-122.048080916-Neutral.htm" TargetMode="External"/><Relationship Id="rId9230" Type="http://schemas.openxmlformats.org/officeDocument/2006/relationships/hyperlink" Target="http://www.mycompoundid.org/mycompoundid_IsoMS/myid_search_res/1614306447229-2021-2-25-7-27-27-650969/1614306451619-637-429.356676224-Neutral.htm" TargetMode="External"/><Relationship Id="rId923" Type="http://schemas.openxmlformats.org/officeDocument/2006/relationships/hyperlink" Target="http://www.mycompoundid.org/mycompoundid_IsoMS/myid_search_res/1614304887217-2021-2-25-7-1-27-209780/1614304887975-416-127.961171379-Neutral.htm" TargetMode="External"/><Relationship Id="rId9229" Type="http://schemas.openxmlformats.org/officeDocument/2006/relationships/hyperlink" Target="http://www.mycompoundid.org/mycompoundid_IsoMS/myid_search_res/1614306442844-2021-2-25-7-27-22-165060/1614306445998-42-429.356676224-Neutral.htm" TargetMode="External"/><Relationship Id="rId9228" Type="http://schemas.openxmlformats.org/officeDocument/2006/relationships/hyperlink" Target="http://www.mycompoundid.org/mycompoundid_IsoMS/myid_search_res/1614306447229-2021-2-25-7-27-27-650969/1614306451616-784-406.280876269-Neutral.htm" TargetMode="External"/><Relationship Id="rId9227" Type="http://schemas.openxmlformats.org/officeDocument/2006/relationships/hyperlink" Target="http://www.mycompoundid.org/mycompoundid_IsoMS/myid_search_res/1614306442844-2021-2-25-7-27-22-165060/1614306445997-132-406.280876269-Neutral.htm" TargetMode="External"/><Relationship Id="rId9226" Type="http://schemas.openxmlformats.org/officeDocument/2006/relationships/hyperlink" Target="http://www.mycompoundid.org/mycompoundid_IsoMS/myid_search_res/1614306447229-2021-2-25-7-27-27-650969/1614306451615-365-189.075637034-Neutral.htm" TargetMode="External"/><Relationship Id="rId9225" Type="http://schemas.openxmlformats.org/officeDocument/2006/relationships/hyperlink" Target="http://www.mycompoundid.org/mycompoundid_IsoMS/myid_search_res/1614306442844-2021-2-25-7-27-22-165060/1614306445996-670-189.075637034-Neutral.htm" TargetMode="External"/><Relationship Id="rId9224" Type="http://schemas.openxmlformats.org/officeDocument/2006/relationships/hyperlink" Target="http://www.mycompoundid.org/mycompoundid_IsoMS/myid_search_res/1614306447229-2021-2-25-7-27-27-650969/1614306451613-397-392.265947333-Neutral.htm" TargetMode="External"/><Relationship Id="rId9223" Type="http://schemas.openxmlformats.org/officeDocument/2006/relationships/hyperlink" Target="http://www.mycompoundid.org/mycompoundid_IsoMS/myid_search_res/1614306442844-2021-2-25-7-27-22-165060/1614306445995-698-392.265947333-Neutral.htm" TargetMode="External"/><Relationship Id="rId9222" Type="http://schemas.openxmlformats.org/officeDocument/2006/relationships/hyperlink" Target="http://www.mycompoundid.org/mycompoundid_IsoMS/myid_search_res/1614306447229-2021-2-25-7-27-27-650969/1614306451612-29-465.285796579-Neutral.htm" TargetMode="External"/><Relationship Id="rId9221" Type="http://schemas.openxmlformats.org/officeDocument/2006/relationships/hyperlink" Target="http://www.mycompoundid.org/mycompoundid_IsoMS/myid_search_res/1614306442844-2021-2-25-7-27-22-165060/1614306445994-20-465.285796579-Neutral.htm" TargetMode="External"/><Relationship Id="rId9220" Type="http://schemas.openxmlformats.org/officeDocument/2006/relationships/hyperlink" Target="http://www.mycompoundid.org/mycompoundid_IsoMS/myid_search_res/1614306447229-2021-2-25-7-27-27-650969/1614306451610-308-352.164169702-Neutral.htm" TargetMode="External"/><Relationship Id="rId922" Type="http://schemas.openxmlformats.org/officeDocument/2006/relationships/hyperlink" Target="http://www.mycompoundid.org/mycompoundid_IsoMS/myid_search_res/1614304891662-2021-2-25-7-1-31-402501/1614304892817-250-340.174319544-Neutral.htm" TargetMode="External"/><Relationship Id="rId9219" Type="http://schemas.openxmlformats.org/officeDocument/2006/relationships/hyperlink" Target="http://www.mycompoundid.org/mycompoundid_IsoMS/myid_search_res/1614306442844-2021-2-25-7-27-22-165060/1614306445993-981-352.164169702-Neutral.htm" TargetMode="External"/><Relationship Id="rId9218" Type="http://schemas.openxmlformats.org/officeDocument/2006/relationships/hyperlink" Target="http://www.mycompoundid.org/mycompoundid_IsoMS/myid_search_res/1614306447229-2021-2-25-7-27-27-650969/1614306451609-485-244.143086354-Neutral.htm" TargetMode="External"/><Relationship Id="rId9217" Type="http://schemas.openxmlformats.org/officeDocument/2006/relationships/hyperlink" Target="http://www.mycompoundid.org/mycompoundid_IsoMS/myid_search_res/1614306442844-2021-2-25-7-27-22-165060/1614306445992-369-244.143086354-Neutral.htm" TargetMode="External"/><Relationship Id="rId9216" Type="http://schemas.openxmlformats.org/officeDocument/2006/relationships/hyperlink" Target="http://www.mycompoundid.org/mycompoundid_IsoMS/myid_search_res/1614306447229-2021-2-25-7-27-27-650969/1614306451608-400-413.254183522-Neutral.htm" TargetMode="External"/><Relationship Id="rId9215" Type="http://schemas.openxmlformats.org/officeDocument/2006/relationships/hyperlink" Target="http://www.mycompoundid.org/mycompoundid_IsoMS/myid_search_res/1614306442844-2021-2-25-7-27-22-165060/1614306445991-590-413.254183522-Neutral.htm" TargetMode="External"/><Relationship Id="rId9214" Type="http://schemas.openxmlformats.org/officeDocument/2006/relationships/hyperlink" Target="http://www.mycompoundid.org/mycompoundid_IsoMS/myid_search_res/1614306447229-2021-2-25-7-27-27-650969/1614306451606-694-168.978432669-Neutral.htm" TargetMode="External"/><Relationship Id="rId9213" Type="http://schemas.openxmlformats.org/officeDocument/2006/relationships/hyperlink" Target="http://www.mycompoundid.org/mycompoundid_IsoMS/myid_search_res/1614306442844-2021-2-25-7-27-22-165060/1614306445990-484-168.978432669-Neutral.htm" TargetMode="External"/><Relationship Id="rId9212" Type="http://schemas.openxmlformats.org/officeDocument/2006/relationships/hyperlink" Target="http://www.mycompoundid.org/mycompoundid_IsoMS/myid_search_res/1614306447229-2021-2-25-7-27-27-650969/1614306451604-121-570.252328482-Neutral.htm" TargetMode="External"/><Relationship Id="rId9211" Type="http://schemas.openxmlformats.org/officeDocument/2006/relationships/hyperlink" Target="http://www.mycompoundid.org/mycompoundid_IsoMS/myid_search_res/1614306442844-2021-2-25-7-27-22-165060/1614306445988-791-570.252328482-Neutral.htm" TargetMode="External"/><Relationship Id="rId9210" Type="http://schemas.openxmlformats.org/officeDocument/2006/relationships/hyperlink" Target="http://www.mycompoundid.org/mycompoundid_IsoMS/myid_search_res/1614306447229-2021-2-25-7-27-27-650969/1614306451603-300-344.231701176-Neutral.htm" TargetMode="External"/><Relationship Id="rId921" Type="http://schemas.openxmlformats.org/officeDocument/2006/relationships/hyperlink" Target="http://www.mycompoundid.org/mycompoundid_IsoMS/myid_search_res/1614304887217-2021-2-25-7-1-27-209780/1614304887975-360-340.174319544-Neutral.htm" TargetMode="External"/><Relationship Id="rId9209" Type="http://schemas.openxmlformats.org/officeDocument/2006/relationships/hyperlink" Target="http://www.mycompoundid.org/mycompoundid_IsoMS/myid_search_res/1614306442844-2021-2-25-7-27-22-165060/1614306445987-315-344.231701176-Neutral.htm" TargetMode="External"/><Relationship Id="rId9208" Type="http://schemas.openxmlformats.org/officeDocument/2006/relationships/hyperlink" Target="http://www.mycompoundid.org/mycompoundid_IsoMS/myid_search_res/1614306447229-2021-2-25-7-27-27-650969/1614306451601-671-329.329524586-Neutral.htm" TargetMode="External"/><Relationship Id="rId9207" Type="http://schemas.openxmlformats.org/officeDocument/2006/relationships/hyperlink" Target="http://www.mycompoundid.org/mycompoundid_IsoMS/myid_search_res/1614306442844-2021-2-25-7-27-22-165060/1614306445986-789-329.329524586-Neutral.htm" TargetMode="External"/><Relationship Id="rId9206" Type="http://schemas.openxmlformats.org/officeDocument/2006/relationships/hyperlink" Target="http://www.mycompoundid.org/mycompoundid_IsoMS/myid_search_res/1614306447229-2021-2-25-7-27-27-650969/1614306451597-533-288.169552295-Neutral.htm" TargetMode="External"/><Relationship Id="rId9205" Type="http://schemas.openxmlformats.org/officeDocument/2006/relationships/hyperlink" Target="http://www.mycompoundid.org/mycompoundid_IsoMS/myid_search_res/1614306442844-2021-2-25-7-27-22-165060/1614306445984-198-288.169552295-Neutral.htm" TargetMode="External"/><Relationship Id="rId9204" Type="http://schemas.openxmlformats.org/officeDocument/2006/relationships/hyperlink" Target="http://www.mycompoundid.org/mycompoundid_IsoMS/myid_search_res/1614306447229-2021-2-25-7-27-27-650969/1614306451590-323-385.262169041-Neutral.htm" TargetMode="External"/><Relationship Id="rId9203" Type="http://schemas.openxmlformats.org/officeDocument/2006/relationships/hyperlink" Target="http://www.mycompoundid.org/mycompoundid_IsoMS/myid_search_res/1614306442844-2021-2-25-7-27-22-165060/1614306445981-248-385.262169041-Neutral.htm" TargetMode="External"/><Relationship Id="rId9202" Type="http://schemas.openxmlformats.org/officeDocument/2006/relationships/hyperlink" Target="http://www.mycompoundid.org/mycompoundid_IsoMS/myid_search_res/1614306447229-2021-2-25-7-27-27-650969/1614306451588-890-198.161541212-Neutral.htm" TargetMode="External"/><Relationship Id="rId9201" Type="http://schemas.openxmlformats.org/officeDocument/2006/relationships/hyperlink" Target="http://www.mycompoundid.org/mycompoundid_IsoMS/myid_search_res/1614306442844-2021-2-25-7-27-22-165060/1614306445980-671-198.161541212-Neutral.htm" TargetMode="External"/><Relationship Id="rId9200" Type="http://schemas.openxmlformats.org/officeDocument/2006/relationships/hyperlink" Target="http://www.mycompoundid.org/mycompoundid_IsoMS/myid_search_res/1614306447229-2021-2-25-7-27-27-650969/1614306451586-986-117.079157507-Neutral.htm" TargetMode="External"/><Relationship Id="rId920" Type="http://schemas.openxmlformats.org/officeDocument/2006/relationships/hyperlink" Target="http://www.mycompoundid.org/mycompoundid_IsoMS/myid_search_res/1614304891662-2021-2-25-7-1-31-402501/1614304892814-947-559.072429113-Neutral.htm" TargetMode="External"/><Relationship Id="rId92" Type="http://schemas.openxmlformats.org/officeDocument/2006/relationships/hyperlink" Target="http://www.mycompoundid.org/mycompoundid_IsoMS/myid_search_res/1614304891662-2021-2-25-7-1-31-402501/1614304891780-387-330.201058262-Neutral.htm" TargetMode="External"/><Relationship Id="rId9199" Type="http://schemas.openxmlformats.org/officeDocument/2006/relationships/hyperlink" Target="http://www.mycompoundid.org/mycompoundid_IsoMS/myid_search_res/1614306442844-2021-2-25-7-27-22-165060/1614306445979-611-117.079157507-Neutral.htm" TargetMode="External"/><Relationship Id="rId9198" Type="http://schemas.openxmlformats.org/officeDocument/2006/relationships/hyperlink" Target="http://www.mycompoundid.org/mycompoundid_IsoMS/myid_search_res/1614306447229-2021-2-25-7-27-27-650969/1614306451583-319-165.080068898-Neutral.htm" TargetMode="External"/><Relationship Id="rId9197" Type="http://schemas.openxmlformats.org/officeDocument/2006/relationships/hyperlink" Target="http://www.mycompoundid.org/mycompoundid_IsoMS/myid_search_res/1614306442844-2021-2-25-7-27-22-165060/1614306445978-588-165.080068898-Neutral.htm" TargetMode="External"/><Relationship Id="rId9196" Type="http://schemas.openxmlformats.org/officeDocument/2006/relationships/hyperlink" Target="http://www.mycompoundid.org/mycompoundid_IsoMS/myid_search_res/1614306447229-2021-2-25-7-27-27-650969/1614306451579-965-90.0318110316-Neutral.htm" TargetMode="External"/><Relationship Id="rId9195" Type="http://schemas.openxmlformats.org/officeDocument/2006/relationships/hyperlink" Target="http://www.mycompoundid.org/mycompoundid_IsoMS/myid_search_res/1614306442844-2021-2-25-7-27-22-165060/1614306445975-112-90.0318110316-Neutral.htm" TargetMode="External"/><Relationship Id="rId9194" Type="http://schemas.openxmlformats.org/officeDocument/2006/relationships/hyperlink" Target="http://www.mycompoundid.org/mycompoundid_IsoMS/myid_search_res/1614306447229-2021-2-25-7-27-27-650969/1614306451577-474-272.176068598-Neutral.htm" TargetMode="External"/><Relationship Id="rId9193" Type="http://schemas.openxmlformats.org/officeDocument/2006/relationships/hyperlink" Target="http://www.mycompoundid.org/mycompoundid_IsoMS/myid_search_res/1614306442844-2021-2-25-7-27-22-165060/1614306445975-270-272.176068598-Neutral.htm" TargetMode="External"/><Relationship Id="rId9192" Type="http://schemas.openxmlformats.org/officeDocument/2006/relationships/hyperlink" Target="http://www.mycompoundid.org/mycompoundid_IsoMS/myid_search_res/1614306447229-2021-2-25-7-27-27-650969/1614306451576-201-248.176913036-Neutral.htm" TargetMode="External"/><Relationship Id="rId9191" Type="http://schemas.openxmlformats.org/officeDocument/2006/relationships/hyperlink" Target="http://www.mycompoundid.org/mycompoundid_IsoMS/myid_search_res/1614306442844-2021-2-25-7-27-22-165060/1614306445974-32-248.176913036-Neutral.htm" TargetMode="External"/><Relationship Id="rId9190" Type="http://schemas.openxmlformats.org/officeDocument/2006/relationships/hyperlink" Target="http://www.mycompoundid.org/mycompoundid_IsoMS/myid_search_res/1614306447229-2021-2-25-7-27-27-650969/1614306451575-860-125.015558594-Neutral.htm" TargetMode="External"/><Relationship Id="rId919" Type="http://schemas.openxmlformats.org/officeDocument/2006/relationships/hyperlink" Target="http://www.mycompoundid.org/mycompoundid_IsoMS/myid_search_res/1614304887217-2021-2-25-7-1-27-209780/1614304887973-0-559.072429113-Neutral.htm" TargetMode="External"/><Relationship Id="rId9189" Type="http://schemas.openxmlformats.org/officeDocument/2006/relationships/hyperlink" Target="http://www.mycompoundid.org/mycompoundid_IsoMS/myid_search_res/1614306442844-2021-2-25-7-27-22-165060/1614306445973-51-125.015558594-Neutral.htm" TargetMode="External"/><Relationship Id="rId9188" Type="http://schemas.openxmlformats.org/officeDocument/2006/relationships/hyperlink" Target="http://www.mycompoundid.org/mycompoundid_IsoMS/myid_search_res/1614306447229-2021-2-25-7-27-27-650969/1614306451574-385-359.302428481-Neutral.htm" TargetMode="External"/><Relationship Id="rId9187" Type="http://schemas.openxmlformats.org/officeDocument/2006/relationships/hyperlink" Target="http://www.mycompoundid.org/mycompoundid_IsoMS/myid_search_res/1614306442844-2021-2-25-7-27-22-165060/1614306445972-146-359.302428481-Neutral.htm" TargetMode="External"/><Relationship Id="rId9186" Type="http://schemas.openxmlformats.org/officeDocument/2006/relationships/hyperlink" Target="http://www.mycompoundid.org/mycompoundid_IsoMS/myid_search_res/1614306447229-2021-2-25-7-27-27-650969/1614306451572-768-283.287769695-Neutral.htm" TargetMode="External"/><Relationship Id="rId9185" Type="http://schemas.openxmlformats.org/officeDocument/2006/relationships/hyperlink" Target="http://www.mycompoundid.org/mycompoundid_IsoMS/myid_search_res/1614306442844-2021-2-25-7-27-22-165060/1614306445971-163-283.287769695-Neutral.htm" TargetMode="External"/><Relationship Id="rId9184" Type="http://schemas.openxmlformats.org/officeDocument/2006/relationships/hyperlink" Target="http://www.mycompoundid.org/mycompoundid_IsoMS/myid_search_res/1614306447229-2021-2-25-7-27-27-650969/1614306451569-289-268.204091816-Neutral.htm" TargetMode="External"/><Relationship Id="rId9183" Type="http://schemas.openxmlformats.org/officeDocument/2006/relationships/hyperlink" Target="http://www.mycompoundid.org/mycompoundid_IsoMS/myid_search_res/1614306442844-2021-2-25-7-27-22-165060/1614306445969-147-268.204091816-Neutral.htm" TargetMode="External"/><Relationship Id="rId9182" Type="http://schemas.openxmlformats.org/officeDocument/2006/relationships/hyperlink" Target="http://www.mycompoundid.org/mycompoundid_IsoMS/myid_search_res/1614306447229-2021-2-25-7-27-27-650969/1614306451568-822-502.289183957-Neutral.htm" TargetMode="External"/><Relationship Id="rId9181" Type="http://schemas.openxmlformats.org/officeDocument/2006/relationships/hyperlink" Target="http://www.mycompoundid.org/mycompoundid_IsoMS/myid_search_res/1614306442844-2021-2-25-7-27-22-165060/1614306445968-781-502.289183957-Neutral.htm" TargetMode="External"/><Relationship Id="rId9180" Type="http://schemas.openxmlformats.org/officeDocument/2006/relationships/hyperlink" Target="http://www.mycompoundid.org/mycompoundid_IsoMS/myid_search_res/1614306447229-2021-2-25-7-27-27-650969/1614306451566-676-501.286013441-Neutral.htm" TargetMode="External"/><Relationship Id="rId918" Type="http://schemas.openxmlformats.org/officeDocument/2006/relationships/hyperlink" Target="http://www.mycompoundid.org/mycompoundid_IsoMS/myid_search_res/1614304891662-2021-2-25-7-1-31-402501/1614304892813-62-389.084069151-Neutral.htm" TargetMode="External"/><Relationship Id="rId9179" Type="http://schemas.openxmlformats.org/officeDocument/2006/relationships/hyperlink" Target="http://www.mycompoundid.org/mycompoundid_IsoMS/myid_search_res/1614306442844-2021-2-25-7-27-22-165060/1614306445967-720-501.286013441-Neutral.htm" TargetMode="External"/><Relationship Id="rId9178" Type="http://schemas.openxmlformats.org/officeDocument/2006/relationships/hyperlink" Target="http://www.mycompoundid.org/mycompoundid_IsoMS/myid_search_res/1614306447229-2021-2-25-7-27-27-650969/1614306451563-143-122.048217913-Neutral.htm" TargetMode="External"/><Relationship Id="rId9177" Type="http://schemas.openxmlformats.org/officeDocument/2006/relationships/hyperlink" Target="http://www.mycompoundid.org/mycompoundid_IsoMS/myid_search_res/1614306442844-2021-2-25-7-27-22-165060/1614306445965-204-122.048217913-Neutral.htm" TargetMode="External"/><Relationship Id="rId9176" Type="http://schemas.openxmlformats.org/officeDocument/2006/relationships/hyperlink" Target="http://www.mycompoundid.org/mycompoundid_IsoMS/myid_search_res/1614306447229-2021-2-25-7-27-27-650969/1614306451562-50-189.074949625-Neutral.htm" TargetMode="External"/><Relationship Id="rId9175" Type="http://schemas.openxmlformats.org/officeDocument/2006/relationships/hyperlink" Target="http://www.mycompoundid.org/mycompoundid_IsoMS/myid_search_res/1614306442844-2021-2-25-7-27-22-165060/1614306445964-275-189.074949625-Neutral.htm" TargetMode="External"/><Relationship Id="rId9174" Type="http://schemas.openxmlformats.org/officeDocument/2006/relationships/hyperlink" Target="http://www.mycompoundid.org/mycompoundid_IsoMS/myid_search_res/1614306447229-2021-2-25-7-27-27-650969/1614306451560-436-189.075636092-Neutral.htm" TargetMode="External"/><Relationship Id="rId9173" Type="http://schemas.openxmlformats.org/officeDocument/2006/relationships/hyperlink" Target="http://www.mycompoundid.org/mycompoundid_IsoMS/myid_search_res/1614306442844-2021-2-25-7-27-22-165060/1614306445963-939-189.075636092-Neutral.htm" TargetMode="External"/><Relationship Id="rId9172" Type="http://schemas.openxmlformats.org/officeDocument/2006/relationships/hyperlink" Target="http://www.mycompoundid.org/mycompoundid_IsoMS/myid_search_res/1614306447229-2021-2-25-7-27-27-650969/1614306451559-529-570.253199379-Neutral.htm" TargetMode="External"/><Relationship Id="rId9171" Type="http://schemas.openxmlformats.org/officeDocument/2006/relationships/hyperlink" Target="http://www.mycompoundid.org/mycompoundid_IsoMS/myid_search_res/1614306442844-2021-2-25-7-27-22-165060/1614306445962-186-570.253199379-Neutral.htm" TargetMode="External"/><Relationship Id="rId9170" Type="http://schemas.openxmlformats.org/officeDocument/2006/relationships/hyperlink" Target="http://www.mycompoundid.org/mycompoundid_IsoMS/myid_search_res/1614306447229-2021-2-25-7-27-27-650969/1614306451557-304-378.288135039-Neutral.htm" TargetMode="External"/><Relationship Id="rId917" Type="http://schemas.openxmlformats.org/officeDocument/2006/relationships/hyperlink" Target="http://www.mycompoundid.org/mycompoundid_IsoMS/myid_search_res/1614304887217-2021-2-25-7-1-27-209780/1614304887972-385-389.084069151-Neutral.htm" TargetMode="External"/><Relationship Id="rId9169" Type="http://schemas.openxmlformats.org/officeDocument/2006/relationships/hyperlink" Target="http://www.mycompoundid.org/mycompoundid_IsoMS/myid_search_res/1614306442844-2021-2-25-7-27-22-165060/1614306445961-25-378.288135039-Neutral.htm" TargetMode="External"/><Relationship Id="rId9168" Type="http://schemas.openxmlformats.org/officeDocument/2006/relationships/hyperlink" Target="http://www.mycompoundid.org/mycompoundid_IsoMS/myid_search_res/1614306447229-2021-2-25-7-27-27-650969/1614306451552-405-342.217640857-Neutral.htm" TargetMode="External"/><Relationship Id="rId9167" Type="http://schemas.openxmlformats.org/officeDocument/2006/relationships/hyperlink" Target="http://www.mycompoundid.org/mycompoundid_IsoMS/myid_search_res/1614306442844-2021-2-25-7-27-22-165060/1614306445959-998-342.217640857-Neutral.htm" TargetMode="External"/><Relationship Id="rId9166" Type="http://schemas.openxmlformats.org/officeDocument/2006/relationships/hyperlink" Target="http://www.mycompoundid.org/mycompoundid_IsoMS/myid_search_res/1614306447229-2021-2-25-7-27-27-650969/1614306451551-727-365.293116889-Neutral.htm" TargetMode="External"/><Relationship Id="rId9165" Type="http://schemas.openxmlformats.org/officeDocument/2006/relationships/hyperlink" Target="http://www.mycompoundid.org/mycompoundid_IsoMS/myid_search_res/1614306442844-2021-2-25-7-27-22-165060/1614306445958-225-365.293116889-Neutral.htm" TargetMode="External"/><Relationship Id="rId9164" Type="http://schemas.openxmlformats.org/officeDocument/2006/relationships/hyperlink" Target="http://www.mycompoundid.org/mycompoundid_IsoMS/myid_search_res/1614306447229-2021-2-25-7-27-27-650969/1614306451550-443-358.191159537-Neutral.htm" TargetMode="External"/><Relationship Id="rId9163" Type="http://schemas.openxmlformats.org/officeDocument/2006/relationships/hyperlink" Target="http://www.mycompoundid.org/mycompoundid_IsoMS/myid_search_res/1614306442844-2021-2-25-7-27-22-165060/1614306445957-497-358.191159537-Neutral.htm" TargetMode="External"/><Relationship Id="rId9162" Type="http://schemas.openxmlformats.org/officeDocument/2006/relationships/hyperlink" Target="http://www.mycompoundid.org/mycompoundid_IsoMS/myid_search_res/1614306447229-2021-2-25-7-27-27-650969/1614306451548-544-242.188156558-Neutral.htm" TargetMode="External"/><Relationship Id="rId9161" Type="http://schemas.openxmlformats.org/officeDocument/2006/relationships/hyperlink" Target="http://www.mycompoundid.org/mycompoundid_IsoMS/myid_search_res/1614306442844-2021-2-25-7-27-22-165060/1614306445956-473-242.188156558-Neutral.htm" TargetMode="External"/><Relationship Id="rId9160" Type="http://schemas.openxmlformats.org/officeDocument/2006/relationships/hyperlink" Target="http://www.mycompoundid.org/mycompoundid_IsoMS/myid_search_res/1614306447229-2021-2-25-7-27-27-650969/1614306451547-341-380.302648785-Neutral.htm" TargetMode="External"/><Relationship Id="rId916" Type="http://schemas.openxmlformats.org/officeDocument/2006/relationships/hyperlink" Target="http://www.mycompoundid.org/mycompoundid_IsoMS/myid_search_res/1614304891662-2021-2-25-7-1-31-402501/1614304892812-20-352.12047637-Neutral.htm" TargetMode="External"/><Relationship Id="rId9159" Type="http://schemas.openxmlformats.org/officeDocument/2006/relationships/hyperlink" Target="http://www.mycompoundid.org/mycompoundid_IsoMS/myid_search_res/1614306442844-2021-2-25-7-27-22-165060/1614306445955-140-380.302648785-Neutral.htm" TargetMode="External"/><Relationship Id="rId9158" Type="http://schemas.openxmlformats.org/officeDocument/2006/relationships/hyperlink" Target="http://www.mycompoundid.org/mycompoundid_IsoMS/myid_search_res/1614306447229-2021-2-25-7-27-27-650969/1614306451544-617-258.18281025-Neutral.htm" TargetMode="External"/><Relationship Id="rId9157" Type="http://schemas.openxmlformats.org/officeDocument/2006/relationships/hyperlink" Target="http://www.mycompoundid.org/mycompoundid_IsoMS/myid_search_res/1614306442844-2021-2-25-7-27-22-165060/1614306445954-852-258.18281025-Neutral.htm" TargetMode="External"/><Relationship Id="rId9156" Type="http://schemas.openxmlformats.org/officeDocument/2006/relationships/hyperlink" Target="http://www.mycompoundid.org/mycompoundid_IsoMS/myid_search_res/1614306447229-2021-2-25-7-27-27-650969/1614306451542-710-502.254438686-Neutral.htm" TargetMode="External"/><Relationship Id="rId9155" Type="http://schemas.openxmlformats.org/officeDocument/2006/relationships/hyperlink" Target="http://www.mycompoundid.org/mycompoundid_IsoMS/myid_search_res/1614306442844-2021-2-25-7-27-22-165060/1614306445952-314-502.254438686-Neutral.htm" TargetMode="External"/><Relationship Id="rId9154" Type="http://schemas.openxmlformats.org/officeDocument/2006/relationships/hyperlink" Target="http://www.mycompoundid.org/mycompoundid_IsoMS/myid_search_res/1614306447229-2021-2-25-7-27-27-650969/1614306451540-518-341.293175666-Neutral.htm" TargetMode="External"/><Relationship Id="rId9153" Type="http://schemas.openxmlformats.org/officeDocument/2006/relationships/hyperlink" Target="http://www.mycompoundid.org/mycompoundid_IsoMS/myid_search_res/1614306442844-2021-2-25-7-27-22-165060/1614306445951-946-341.293175666-Neutral.htm" TargetMode="External"/><Relationship Id="rId9152" Type="http://schemas.openxmlformats.org/officeDocument/2006/relationships/hyperlink" Target="http://www.mycompoundid.org/mycompoundid_IsoMS/myid_search_res/1614306447229-2021-2-25-7-27-27-650969/1614306451536-2-285.301816379-Neutral.htm" TargetMode="External"/><Relationship Id="rId9151" Type="http://schemas.openxmlformats.org/officeDocument/2006/relationships/hyperlink" Target="http://www.mycompoundid.org/mycompoundid_IsoMS/myid_search_res/1614306442844-2021-2-25-7-27-22-165060/1614306445949-982-285.301816379-Neutral.htm" TargetMode="External"/><Relationship Id="rId9150" Type="http://schemas.openxmlformats.org/officeDocument/2006/relationships/hyperlink" Target="http://www.mycompoundid.org/mycompoundid_IsoMS/myid_search_res/1614306447229-2021-2-25-7-27-27-650969/1614306451535-729-334.191944247-Neutral.htm" TargetMode="External"/><Relationship Id="rId915" Type="http://schemas.openxmlformats.org/officeDocument/2006/relationships/hyperlink" Target="http://www.mycompoundid.org/mycompoundid_IsoMS/myid_search_res/1614304887217-2021-2-25-7-1-27-209780/1614304887971-786-352.12047637-Neutral.htm" TargetMode="External"/><Relationship Id="rId9149" Type="http://schemas.openxmlformats.org/officeDocument/2006/relationships/hyperlink" Target="http://www.mycompoundid.org/mycompoundid_IsoMS/myid_search_res/1614306442844-2021-2-25-7-27-22-165060/1614306445948-856-334.191944247-Neutral.htm" TargetMode="External"/><Relationship Id="rId9148" Type="http://schemas.openxmlformats.org/officeDocument/2006/relationships/hyperlink" Target="http://www.mycompoundid.org/mycompoundid_IsoMS/myid_search_res/1614306447229-2021-2-25-7-27-27-650969/1614306451526-563-475.314400553-Neutral.htm" TargetMode="External"/><Relationship Id="rId9147" Type="http://schemas.openxmlformats.org/officeDocument/2006/relationships/hyperlink" Target="http://www.mycompoundid.org/mycompoundid_IsoMS/myid_search_res/1614306442844-2021-2-25-7-27-22-165060/1614306445945-150-475.314400553-Neutral.htm" TargetMode="External"/><Relationship Id="rId9146" Type="http://schemas.openxmlformats.org/officeDocument/2006/relationships/hyperlink" Target="http://www.mycompoundid.org/mycompoundid_IsoMS/myid_search_res/1614306447229-2021-2-25-7-27-27-650969/1614306451524-380-288.229886859-Neutral.htm" TargetMode="External"/><Relationship Id="rId9145" Type="http://schemas.openxmlformats.org/officeDocument/2006/relationships/hyperlink" Target="http://www.mycompoundid.org/mycompoundid_IsoMS/myid_search_res/1614306442844-2021-2-25-7-27-22-165060/1614306445944-198-288.229886859-Neutral.htm" TargetMode="External"/><Relationship Id="rId9144" Type="http://schemas.openxmlformats.org/officeDocument/2006/relationships/hyperlink" Target="http://www.mycompoundid.org/mycompoundid_IsoMS/myid_search_res/1614306447229-2021-2-25-7-27-27-650969/1614306451523-127-404.303735717-Neutral.htm" TargetMode="External"/><Relationship Id="rId9143" Type="http://schemas.openxmlformats.org/officeDocument/2006/relationships/hyperlink" Target="http://www.mycompoundid.org/mycompoundid_IsoMS/myid_search_res/1614306442844-2021-2-25-7-27-22-165060/1614306445943-865-404.303735717-Neutral.htm" TargetMode="External"/><Relationship Id="rId9142" Type="http://schemas.openxmlformats.org/officeDocument/2006/relationships/hyperlink" Target="http://www.mycompoundid.org/mycompoundid_IsoMS/myid_search_res/1614306447229-2021-2-25-7-27-27-650969/1614306451521-72-122.047970955-Neutral.htm" TargetMode="External"/><Relationship Id="rId9141" Type="http://schemas.openxmlformats.org/officeDocument/2006/relationships/hyperlink" Target="http://www.mycompoundid.org/mycompoundid_IsoMS/myid_search_res/1614306442844-2021-2-25-7-27-22-165060/1614306445941-949-122.047970955-Neutral.htm" TargetMode="External"/><Relationship Id="rId9140" Type="http://schemas.openxmlformats.org/officeDocument/2006/relationships/hyperlink" Target="http://www.mycompoundid.org/mycompoundid_IsoMS/myid_search_res/1614306447229-2021-2-25-7-27-27-650969/1614306451520-762-305.269686929-Neutral.htm" TargetMode="External"/><Relationship Id="rId914" Type="http://schemas.openxmlformats.org/officeDocument/2006/relationships/hyperlink" Target="http://www.mycompoundid.org/mycompoundid_IsoMS/myid_search_res/1614304891662-2021-2-25-7-1-31-402501/1614304892810-974-430.129456723-Neutral.htm" TargetMode="External"/><Relationship Id="rId9139" Type="http://schemas.openxmlformats.org/officeDocument/2006/relationships/hyperlink" Target="http://www.mycompoundid.org/mycompoundid_IsoMS/myid_search_res/1614306442844-2021-2-25-7-27-22-165060/1614306445940-428-305.269686929-Neutral.htm" TargetMode="External"/><Relationship Id="rId9138" Type="http://schemas.openxmlformats.org/officeDocument/2006/relationships/hyperlink" Target="http://www.mycompoundid.org/mycompoundid_IsoMS/myid_search_res/1614306447229-2021-2-25-7-27-27-650969/1614306451517-603-430.281042889-Neutral.htm" TargetMode="External"/><Relationship Id="rId9137" Type="http://schemas.openxmlformats.org/officeDocument/2006/relationships/hyperlink" Target="http://www.mycompoundid.org/mycompoundid_IsoMS/myid_search_res/1614306442844-2021-2-25-7-27-22-165060/1614306445938-418-430.281042889-Neutral.htm" TargetMode="External"/><Relationship Id="rId9136" Type="http://schemas.openxmlformats.org/officeDocument/2006/relationships/hyperlink" Target="http://www.mycompoundid.org/mycompoundid_IsoMS/myid_search_res/1614306447229-2021-2-25-7-27-27-650969/1614306451516-577-382.192139694-Neutral.htm" TargetMode="External"/><Relationship Id="rId9135" Type="http://schemas.openxmlformats.org/officeDocument/2006/relationships/hyperlink" Target="http://www.mycompoundid.org/mycompoundid_IsoMS/myid_search_res/1614306442844-2021-2-25-7-27-22-165060/1614306445937-255-382.192139694-Neutral.htm" TargetMode="External"/><Relationship Id="rId9134" Type="http://schemas.openxmlformats.org/officeDocument/2006/relationships/hyperlink" Target="http://www.mycompoundid.org/mycompoundid_IsoMS/myid_search_res/1614306447229-2021-2-25-7-27-27-650969/1614306451515-895-366.217342219-Neutral.htm" TargetMode="External"/><Relationship Id="rId9133" Type="http://schemas.openxmlformats.org/officeDocument/2006/relationships/hyperlink" Target="http://www.mycompoundid.org/mycompoundid_IsoMS/myid_search_res/1614306442844-2021-2-25-7-27-22-165060/1614306445937-778-366.217342219-Neutral.htm" TargetMode="External"/><Relationship Id="rId9132" Type="http://schemas.openxmlformats.org/officeDocument/2006/relationships/hyperlink" Target="http://www.mycompoundid.org/mycompoundid_IsoMS/myid_search_res/1614306447229-2021-2-25-7-27-27-650969/1614306451513-728-283.287864331-Neutral.htm" TargetMode="External"/><Relationship Id="rId9131" Type="http://schemas.openxmlformats.org/officeDocument/2006/relationships/hyperlink" Target="http://www.mycompoundid.org/mycompoundid_IsoMS/myid_search_res/1614306442844-2021-2-25-7-27-22-165060/1614306445936-980-283.287864331-Neutral.htm" TargetMode="External"/><Relationship Id="rId9130" Type="http://schemas.openxmlformats.org/officeDocument/2006/relationships/hyperlink" Target="http://www.mycompoundid.org/mycompoundid_IsoMS/myid_search_res/1614306447229-2021-2-25-7-27-27-650969/1614306451512-797-389.292899949-Neutral.htm" TargetMode="External"/><Relationship Id="rId913" Type="http://schemas.openxmlformats.org/officeDocument/2006/relationships/hyperlink" Target="http://www.mycompoundid.org/mycompoundid_IsoMS/myid_search_res/1614304887217-2021-2-25-7-1-27-209780/1614304887970-821-430.129456723-Neutral.htm" TargetMode="External"/><Relationship Id="rId9129" Type="http://schemas.openxmlformats.org/officeDocument/2006/relationships/hyperlink" Target="http://www.mycompoundid.org/mycompoundid_IsoMS/myid_search_res/1614306442844-2021-2-25-7-27-22-165060/1614306445935-297-389.292899949-Neutral.htm" TargetMode="External"/><Relationship Id="rId9128" Type="http://schemas.openxmlformats.org/officeDocument/2006/relationships/hyperlink" Target="http://www.mycompoundid.org/mycompoundid_IsoMS/myid_search_res/1614306447229-2021-2-25-7-27-27-650969/1614306451510-835-242.187474975-Neutral.htm" TargetMode="External"/><Relationship Id="rId9127" Type="http://schemas.openxmlformats.org/officeDocument/2006/relationships/hyperlink" Target="http://www.mycompoundid.org/mycompoundid_IsoMS/myid_search_res/1614306442844-2021-2-25-7-27-22-165060/1614306445934-940-242.187474975-Neutral.htm" TargetMode="External"/><Relationship Id="rId9126" Type="http://schemas.openxmlformats.org/officeDocument/2006/relationships/hyperlink" Target="http://www.mycompoundid.org/mycompoundid_IsoMS/myid_search_res/1614306447229-2021-2-25-7-27-27-650969/1614306451506-966-326.224425694-Neutral.htm" TargetMode="External"/><Relationship Id="rId9125" Type="http://schemas.openxmlformats.org/officeDocument/2006/relationships/hyperlink" Target="http://www.mycompoundid.org/mycompoundid_IsoMS/myid_search_res/1614306442844-2021-2-25-7-27-22-165060/1614306445932-398-326.224425694-Neutral.htm" TargetMode="External"/><Relationship Id="rId9124" Type="http://schemas.openxmlformats.org/officeDocument/2006/relationships/hyperlink" Target="http://www.mycompoundid.org/mycompoundid_IsoMS/myid_search_res/1614306447229-2021-2-25-7-27-27-650969/1614306451504-883-184.14609023-Neutral.htm" TargetMode="External"/><Relationship Id="rId9123" Type="http://schemas.openxmlformats.org/officeDocument/2006/relationships/hyperlink" Target="http://www.mycompoundid.org/mycompoundid_IsoMS/myid_search_res/1614306442844-2021-2-25-7-27-22-165060/1614306445931-924-184.14609023-Neutral.htm" TargetMode="External"/><Relationship Id="rId9122" Type="http://schemas.openxmlformats.org/officeDocument/2006/relationships/hyperlink" Target="http://www.mycompoundid.org/mycompoundid_IsoMS/myid_search_res/1614306447229-2021-2-25-7-27-27-650969/1614306451502-548-189.075392487-Neutral.htm" TargetMode="External"/><Relationship Id="rId9121" Type="http://schemas.openxmlformats.org/officeDocument/2006/relationships/hyperlink" Target="http://www.mycompoundid.org/mycompoundid_IsoMS/myid_search_res/1614306442844-2021-2-25-7-27-22-165060/1614306445930-709-189.075392487-Neutral.htm" TargetMode="External"/><Relationship Id="rId9120" Type="http://schemas.openxmlformats.org/officeDocument/2006/relationships/hyperlink" Target="http://www.mycompoundid.org/mycompoundid_IsoMS/myid_search_res/1614306447229-2021-2-25-7-27-27-650969/1614306451500-742-357.287343939-Neutral.htm" TargetMode="External"/><Relationship Id="rId912" Type="http://schemas.openxmlformats.org/officeDocument/2006/relationships/hyperlink" Target="http://www.mycompoundid.org/mycompoundid_IsoMS/myid_search_res/1614304891662-2021-2-25-7-1-31-402501/1614304892809-43-367.102836844-Neutral.htm" TargetMode="External"/><Relationship Id="rId9119" Type="http://schemas.openxmlformats.org/officeDocument/2006/relationships/hyperlink" Target="http://www.mycompoundid.org/mycompoundid_IsoMS/myid_search_res/1614306442844-2021-2-25-7-27-22-165060/1614306445930-819-357.287343939-Neutral.htm" TargetMode="External"/><Relationship Id="rId9118" Type="http://schemas.openxmlformats.org/officeDocument/2006/relationships/hyperlink" Target="http://www.mycompoundid.org/mycompoundid_IsoMS/myid_search_res/1614306447229-2021-2-25-7-27-27-650969/1614306451498-925-570.254859698-Neutral.htm" TargetMode="External"/><Relationship Id="rId9117" Type="http://schemas.openxmlformats.org/officeDocument/2006/relationships/hyperlink" Target="http://www.mycompoundid.org/mycompoundid_IsoMS/myid_search_res/1614306442844-2021-2-25-7-27-22-165060/1614306445929-986-570.254859698-Neutral.htm" TargetMode="External"/><Relationship Id="rId9116" Type="http://schemas.openxmlformats.org/officeDocument/2006/relationships/hyperlink" Target="http://www.mycompoundid.org/mycompoundid_IsoMS/myid_search_res/1614306447229-2021-2-25-7-27-27-650969/1614306451497-963-125.015443174-Neutral.htm" TargetMode="External"/><Relationship Id="rId9115" Type="http://schemas.openxmlformats.org/officeDocument/2006/relationships/hyperlink" Target="http://www.mycompoundid.org/mycompoundid_IsoMS/myid_search_res/1614306442844-2021-2-25-7-27-22-165060/1614306445928-81-125.015443174-Neutral.htm" TargetMode="External"/><Relationship Id="rId9114" Type="http://schemas.openxmlformats.org/officeDocument/2006/relationships/hyperlink" Target="http://www.mycompoundid.org/mycompoundid_IsoMS/myid_search_res/1614306447229-2021-2-25-7-27-27-650969/1614306451496-240-548.271145423-Neutral.htm" TargetMode="External"/><Relationship Id="rId9113" Type="http://schemas.openxmlformats.org/officeDocument/2006/relationships/hyperlink" Target="http://www.mycompoundid.org/mycompoundid_IsoMS/myid_search_res/1614306442844-2021-2-25-7-27-22-165060/1614306445927-26-548.271145423-Neutral.htm" TargetMode="External"/><Relationship Id="rId9112" Type="http://schemas.openxmlformats.org/officeDocument/2006/relationships/hyperlink" Target="http://www.mycompoundid.org/mycompoundid_IsoMS/myid_search_res/1614306447229-2021-2-25-7-27-27-650969/1614306451493-806-165.079622746-Neutral.htm" TargetMode="External"/><Relationship Id="rId9111" Type="http://schemas.openxmlformats.org/officeDocument/2006/relationships/hyperlink" Target="http://www.mycompoundid.org/mycompoundid_IsoMS/myid_search_res/1614306442844-2021-2-25-7-27-22-165060/1614306445926-166-165.079622746-Neutral.htm" TargetMode="External"/><Relationship Id="rId9110" Type="http://schemas.openxmlformats.org/officeDocument/2006/relationships/hyperlink" Target="http://www.mycompoundid.org/mycompoundid_IsoMS/myid_search_res/1614306447229-2021-2-25-7-27-27-650969/1614306451489-36-90.0316541918-Neutral.htm" TargetMode="External"/><Relationship Id="rId911" Type="http://schemas.openxmlformats.org/officeDocument/2006/relationships/hyperlink" Target="http://www.mycompoundid.org/mycompoundid_IsoMS/myid_search_res/1614304887217-2021-2-25-7-1-27-209780/1614304887969-938-367.102836844-Neutral.htm" TargetMode="External"/><Relationship Id="rId9109" Type="http://schemas.openxmlformats.org/officeDocument/2006/relationships/hyperlink" Target="http://www.mycompoundid.org/mycompoundid_IsoMS/myid_search_res/1614306442844-2021-2-25-7-27-22-165060/1614306445925-79-90.0316541918-Neutral.htm" TargetMode="External"/><Relationship Id="rId9108" Type="http://schemas.openxmlformats.org/officeDocument/2006/relationships/hyperlink" Target="http://www.mycompoundid.org/mycompoundid_IsoMS/myid_search_res/1614306447229-2021-2-25-7-27-27-650969/1614306451483-150-196.145962946-Neutral.htm" TargetMode="External"/><Relationship Id="rId9107" Type="http://schemas.openxmlformats.org/officeDocument/2006/relationships/hyperlink" Target="http://www.mycompoundid.org/mycompoundid_IsoMS/myid_search_res/1614306442844-2021-2-25-7-27-22-165060/1614306445922-100-196.145962946-Neutral.htm" TargetMode="External"/><Relationship Id="rId9106" Type="http://schemas.openxmlformats.org/officeDocument/2006/relationships/hyperlink" Target="http://www.mycompoundid.org/mycompoundid_IsoMS/myid_search_res/1614306447229-2021-2-25-7-27-27-650969/1614306451481-360-526.289120997-Neutral.htm" TargetMode="External"/><Relationship Id="rId9105" Type="http://schemas.openxmlformats.org/officeDocument/2006/relationships/hyperlink" Target="http://www.mycompoundid.org/mycompoundid_IsoMS/myid_search_res/1614306442844-2021-2-25-7-27-22-165060/1614306445921-209-526.289120997-Neutral.htm" TargetMode="External"/><Relationship Id="rId9104" Type="http://schemas.openxmlformats.org/officeDocument/2006/relationships/hyperlink" Target="http://www.mycompoundid.org/mycompoundid_IsoMS/myid_search_res/1614306447229-2021-2-25-7-27-27-650969/1614306451478-710-211.057217991-Neutral.htm" TargetMode="External"/><Relationship Id="rId9103" Type="http://schemas.openxmlformats.org/officeDocument/2006/relationships/hyperlink" Target="http://www.mycompoundid.org/mycompoundid_IsoMS/myid_search_res/1614306442844-2021-2-25-7-27-22-165060/1614306445919-536-211.057217991-Neutral.htm" TargetMode="External"/><Relationship Id="rId9102" Type="http://schemas.openxmlformats.org/officeDocument/2006/relationships/hyperlink" Target="http://www.mycompoundid.org/mycompoundid_IsoMS/myid_search_res/1614306447229-2021-2-25-7-27-27-650969/1614306451472-967-326.208841409-Neutral.htm" TargetMode="External"/><Relationship Id="rId9101" Type="http://schemas.openxmlformats.org/officeDocument/2006/relationships/hyperlink" Target="http://www.mycompoundid.org/mycompoundid_IsoMS/myid_search_res/1614306442844-2021-2-25-7-27-22-165060/1614306445916-747-326.208841409-Neutral.htm" TargetMode="External"/><Relationship Id="rId9100" Type="http://schemas.openxmlformats.org/officeDocument/2006/relationships/hyperlink" Target="http://www.mycompoundid.org/mycompoundid_IsoMS/myid_search_res/1614306447229-2021-2-25-7-27-27-650969/1614306451466-895-327.313940132-Neutral.htm" TargetMode="External"/><Relationship Id="rId910" Type="http://schemas.openxmlformats.org/officeDocument/2006/relationships/hyperlink" Target="http://www.mycompoundid.org/mycompoundid_IsoMS/myid_search_res/1614304891662-2021-2-25-7-1-31-402501/1614304892808-21-257.035563303-Neutral.htm" TargetMode="External"/><Relationship Id="rId91" Type="http://schemas.openxmlformats.org/officeDocument/2006/relationships/hyperlink" Target="http://www.mycompoundid.org/mycompoundid_IsoMS/myid_search_res/1614304887217-2021-2-25-7-1-27-209780/1614304887301-250-330.201058262-Neutral.htm" TargetMode="External"/><Relationship Id="rId9099" Type="http://schemas.openxmlformats.org/officeDocument/2006/relationships/hyperlink" Target="http://www.mycompoundid.org/mycompoundid_IsoMS/myid_search_res/1614306442844-2021-2-25-7-27-22-165060/1614306445914-546-327.313940132-Neutral.htm" TargetMode="External"/><Relationship Id="rId9098" Type="http://schemas.openxmlformats.org/officeDocument/2006/relationships/hyperlink" Target="http://www.mycompoundid.org/mycompoundid_IsoMS/myid_search_res/1614306447229-2021-2-25-7-27-27-650969/1614306451465-456-392.343780065-Neutral.htm" TargetMode="External"/><Relationship Id="rId9097" Type="http://schemas.openxmlformats.org/officeDocument/2006/relationships/hyperlink" Target="http://www.mycompoundid.org/mycompoundid_IsoMS/myid_search_res/1614306442844-2021-2-25-7-27-22-165060/1614306445913-495-392.343780065-Neutral.htm" TargetMode="External"/><Relationship Id="rId9096" Type="http://schemas.openxmlformats.org/officeDocument/2006/relationships/hyperlink" Target="http://www.mycompoundid.org/mycompoundid_IsoMS/myid_search_res/1614306447229-2021-2-25-7-27-27-650969/1614306451459-352-340.201248522-Neutral.htm" TargetMode="External"/><Relationship Id="rId9095" Type="http://schemas.openxmlformats.org/officeDocument/2006/relationships/hyperlink" Target="http://www.mycompoundid.org/mycompoundid_IsoMS/myid_search_res/1614306442844-2021-2-25-7-27-22-165060/1614306445909-682-340.201248522-Neutral.htm" TargetMode="External"/><Relationship Id="rId9094" Type="http://schemas.openxmlformats.org/officeDocument/2006/relationships/hyperlink" Target="http://www.mycompoundid.org/mycompoundid_IsoMS/myid_search_res/1614306447229-2021-2-25-7-27-27-650969/1614306451456-740-300.20909047-Neutral.htm" TargetMode="External"/><Relationship Id="rId9093" Type="http://schemas.openxmlformats.org/officeDocument/2006/relationships/hyperlink" Target="http://www.mycompoundid.org/mycompoundid_IsoMS/myid_search_res/1614306442844-2021-2-25-7-27-22-165060/1614306445908-556-300.20909047-Neutral.htm" TargetMode="External"/><Relationship Id="rId9092" Type="http://schemas.openxmlformats.org/officeDocument/2006/relationships/hyperlink" Target="http://www.mycompoundid.org/mycompoundid_IsoMS/myid_search_res/1614306447229-2021-2-25-7-27-27-650969/1614306451454-314-356.176089229-Neutral.htm" TargetMode="External"/><Relationship Id="rId9091" Type="http://schemas.openxmlformats.org/officeDocument/2006/relationships/hyperlink" Target="http://www.mycompoundid.org/mycompoundid_IsoMS/myid_search_res/1614306442844-2021-2-25-7-27-22-165060/1614306445907-26-356.176089229-Neutral.htm" TargetMode="External"/><Relationship Id="rId9090" Type="http://schemas.openxmlformats.org/officeDocument/2006/relationships/hyperlink" Target="http://www.mycompoundid.org/mycompoundid_IsoMS/myid_search_res/1614306447229-2021-2-25-7-27-27-650969/1614306451453-409-363.27716182-Neutral.htm" TargetMode="External"/><Relationship Id="rId909" Type="http://schemas.openxmlformats.org/officeDocument/2006/relationships/hyperlink" Target="http://www.mycompoundid.org/mycompoundid_IsoMS/myid_search_res/1614304887217-2021-2-25-7-1-27-209780/1614304887968-633-257.035563303-Neutral.htm" TargetMode="External"/><Relationship Id="rId9089" Type="http://schemas.openxmlformats.org/officeDocument/2006/relationships/hyperlink" Target="http://www.mycompoundid.org/mycompoundid_IsoMS/myid_search_res/1614306442844-2021-2-25-7-27-22-165060/1614306445906-777-363.27716182-Neutral.htm" TargetMode="External"/><Relationship Id="rId9088" Type="http://schemas.openxmlformats.org/officeDocument/2006/relationships/hyperlink" Target="http://www.mycompoundid.org/mycompoundid_IsoMS/myid_search_res/1614306447229-2021-2-25-7-27-27-650969/1614306451451-405-189.074974466-Neutral.htm" TargetMode="External"/><Relationship Id="rId9087" Type="http://schemas.openxmlformats.org/officeDocument/2006/relationships/hyperlink" Target="http://www.mycompoundid.org/mycompoundid_IsoMS/myid_search_res/1614306442844-2021-2-25-7-27-22-165060/1614306445906-727-189.074974466-Neutral.htm" TargetMode="External"/><Relationship Id="rId9086" Type="http://schemas.openxmlformats.org/officeDocument/2006/relationships/hyperlink" Target="http://www.mycompoundid.org/mycompoundid_IsoMS/myid_search_res/1614306447229-2021-2-25-7-27-27-650969/1614306451449-481-238.154147804-Neutral.htm" TargetMode="External"/><Relationship Id="rId9085" Type="http://schemas.openxmlformats.org/officeDocument/2006/relationships/hyperlink" Target="http://www.mycompoundid.org/mycompoundid_IsoMS/myid_search_res/1614306442844-2021-2-25-7-27-22-165060/1614306445904-830-238.154147804-Neutral.htm" TargetMode="External"/><Relationship Id="rId9084" Type="http://schemas.openxmlformats.org/officeDocument/2006/relationships/hyperlink" Target="http://www.mycompoundid.org/mycompoundid_IsoMS/myid_search_res/1614306447229-2021-2-25-7-27-27-650969/1614306451446-277-216.172397814-Neutral.htm" TargetMode="External"/><Relationship Id="rId9083" Type="http://schemas.openxmlformats.org/officeDocument/2006/relationships/hyperlink" Target="http://www.mycompoundid.org/mycompoundid_IsoMS/myid_search_res/1614306442844-2021-2-25-7-27-22-165060/1614306445902-973-216.172397814-Neutral.htm" TargetMode="External"/><Relationship Id="rId9082" Type="http://schemas.openxmlformats.org/officeDocument/2006/relationships/hyperlink" Target="http://www.mycompoundid.org/mycompoundid_IsoMS/myid_search_res/1614306447229-2021-2-25-7-27-27-650969/1614306451445-636-447.306603959-Neutral.htm" TargetMode="External"/><Relationship Id="rId9081" Type="http://schemas.openxmlformats.org/officeDocument/2006/relationships/hyperlink" Target="http://www.mycompoundid.org/mycompoundid_IsoMS/myid_search_res/1614306442844-2021-2-25-7-27-22-165060/1614306445901-464-447.306603959-Neutral.htm" TargetMode="External"/><Relationship Id="rId9080" Type="http://schemas.openxmlformats.org/officeDocument/2006/relationships/hyperlink" Target="http://www.mycompoundid.org/mycompoundid_IsoMS/myid_search_res/1614306447229-2021-2-25-7-27-27-650969/1614306451443-591-122.047980582-Neutral.htm" TargetMode="External"/><Relationship Id="rId908" Type="http://schemas.openxmlformats.org/officeDocument/2006/relationships/hyperlink" Target="http://www.mycompoundid.org/mycompoundid_IsoMS/myid_search_res/1614304891662-2021-2-25-7-1-31-402501/1614304892796-731-351.982572304-Neutral.htm" TargetMode="External"/><Relationship Id="rId9079" Type="http://schemas.openxmlformats.org/officeDocument/2006/relationships/hyperlink" Target="http://www.mycompoundid.org/mycompoundid_IsoMS/myid_search_res/1614306442844-2021-2-25-7-27-22-165060/1614306445900-707-122.047980582-Neutral.htm" TargetMode="External"/><Relationship Id="rId9078" Type="http://schemas.openxmlformats.org/officeDocument/2006/relationships/hyperlink" Target="http://www.mycompoundid.org/mycompoundid_IsoMS/myid_search_res/1614306447229-2021-2-25-7-27-27-650969/1614306451442-524-283.287689217-Neutral.htm" TargetMode="External"/><Relationship Id="rId9077" Type="http://schemas.openxmlformats.org/officeDocument/2006/relationships/hyperlink" Target="http://www.mycompoundid.org/mycompoundid_IsoMS/myid_search_res/1614306442844-2021-2-25-7-27-22-165060/1614306445899-292-283.287689217-Neutral.htm" TargetMode="External"/><Relationship Id="rId9076" Type="http://schemas.openxmlformats.org/officeDocument/2006/relationships/hyperlink" Target="http://www.mycompoundid.org/mycompoundid_IsoMS/myid_search_res/1614306447229-2021-2-25-7-27-27-650969/1614306451439-151-90.031664107-Neutral.htm" TargetMode="External"/><Relationship Id="rId9075" Type="http://schemas.openxmlformats.org/officeDocument/2006/relationships/hyperlink" Target="http://www.mycompoundid.org/mycompoundid_IsoMS/myid_search_res/1614306442844-2021-2-25-7-27-22-165060/1614306445898-34-90.031664107-Neutral.htm" TargetMode="External"/><Relationship Id="rId9074" Type="http://schemas.openxmlformats.org/officeDocument/2006/relationships/hyperlink" Target="http://www.mycompoundid.org/mycompoundid_IsoMS/myid_search_res/1614306447229-2021-2-25-7-27-27-650969/1614306451436-870-165.080569514-Neutral.htm" TargetMode="External"/><Relationship Id="rId9073" Type="http://schemas.openxmlformats.org/officeDocument/2006/relationships/hyperlink" Target="http://www.mycompoundid.org/mycompoundid_IsoMS/myid_search_res/1614306442844-2021-2-25-7-27-22-165060/1614306445896-881-165.080569514-Neutral.htm" TargetMode="External"/><Relationship Id="rId9072" Type="http://schemas.openxmlformats.org/officeDocument/2006/relationships/hyperlink" Target="http://www.mycompoundid.org/mycompoundid_IsoMS/myid_search_res/1614306447229-2021-2-25-7-27-27-650969/1614306451434-250-210.126128401-Neutral.htm" TargetMode="External"/><Relationship Id="rId9071" Type="http://schemas.openxmlformats.org/officeDocument/2006/relationships/hyperlink" Target="http://www.mycompoundid.org/mycompoundid_IsoMS/myid_search_res/1614306442844-2021-2-25-7-27-22-165060/1614306445895-536-210.126128401-Neutral.htm" TargetMode="External"/><Relationship Id="rId9070" Type="http://schemas.openxmlformats.org/officeDocument/2006/relationships/hyperlink" Target="http://www.mycompoundid.org/mycompoundid_IsoMS/myid_search_res/1614306447229-2021-2-25-7-27-27-650969/1614306451430-785-161.105653118-Neutral.htm" TargetMode="External"/><Relationship Id="rId907" Type="http://schemas.openxmlformats.org/officeDocument/2006/relationships/hyperlink" Target="http://www.mycompoundid.org/mycompoundid_IsoMS/myid_search_res/1614304887217-2021-2-25-7-1-27-209780/1614304887961-355-351.982572304-Neutral.htm" TargetMode="External"/><Relationship Id="rId9069" Type="http://schemas.openxmlformats.org/officeDocument/2006/relationships/hyperlink" Target="http://www.mycompoundid.org/mycompoundid_IsoMS/myid_search_res/1614306442844-2021-2-25-7-27-22-165060/1614306445893-153-161.105653118-Neutral.htm" TargetMode="External"/><Relationship Id="rId9068" Type="http://schemas.openxmlformats.org/officeDocument/2006/relationships/hyperlink" Target="http://www.mycompoundid.org/mycompoundid_IsoMS/myid_search_res/1614306447229-2021-2-25-7-27-27-650969/1614306451429-816-392.343932261-Neutral.htm" TargetMode="External"/><Relationship Id="rId9067" Type="http://schemas.openxmlformats.org/officeDocument/2006/relationships/hyperlink" Target="http://www.mycompoundid.org/mycompoundid_IsoMS/myid_search_res/1614306442844-2021-2-25-7-27-22-165060/1614306445892-386-392.343932261-Neutral.htm" TargetMode="External"/><Relationship Id="rId9066" Type="http://schemas.openxmlformats.org/officeDocument/2006/relationships/hyperlink" Target="http://www.mycompoundid.org/mycompoundid_IsoMS/myid_search_res/1614306447229-2021-2-25-7-27-27-650969/1614306451427-701-125.014932722-Neutral.htm" TargetMode="External"/><Relationship Id="rId9065" Type="http://schemas.openxmlformats.org/officeDocument/2006/relationships/hyperlink" Target="http://www.mycompoundid.org/mycompoundid_IsoMS/myid_search_res/1614306442844-2021-2-25-7-27-22-165060/1614306445891-120-125.014932722-Neutral.htm" TargetMode="External"/><Relationship Id="rId9064" Type="http://schemas.openxmlformats.org/officeDocument/2006/relationships/hyperlink" Target="http://www.mycompoundid.org/mycompoundid_IsoMS/myid_search_res/1614306447229-2021-2-25-7-27-27-650969/1614306451417-907-240.171952541-Neutral.htm" TargetMode="External"/><Relationship Id="rId9063" Type="http://schemas.openxmlformats.org/officeDocument/2006/relationships/hyperlink" Target="http://www.mycompoundid.org/mycompoundid_IsoMS/myid_search_res/1614306442844-2021-2-25-7-27-22-165060/1614306445885-783-240.171952541-Neutral.htm" TargetMode="External"/><Relationship Id="rId9062" Type="http://schemas.openxmlformats.org/officeDocument/2006/relationships/hyperlink" Target="http://www.mycompoundid.org/mycompoundid_IsoMS/myid_search_res/1614306447229-2021-2-25-7-27-27-650969/1614306451415-237-331.271763598-Neutral.htm" TargetMode="External"/><Relationship Id="rId9061" Type="http://schemas.openxmlformats.org/officeDocument/2006/relationships/hyperlink" Target="http://www.mycompoundid.org/mycompoundid_IsoMS/myid_search_res/1614306442844-2021-2-25-7-27-22-165060/1614306445885-69-331.271763598-Neutral.htm" TargetMode="External"/><Relationship Id="rId9060" Type="http://schemas.openxmlformats.org/officeDocument/2006/relationships/hyperlink" Target="http://www.mycompoundid.org/mycompoundid_IsoMS/myid_search_res/1614306447229-2021-2-25-7-27-27-650969/1614306451406-223-262.193225005-Neutral.htm" TargetMode="External"/><Relationship Id="rId906" Type="http://schemas.openxmlformats.org/officeDocument/2006/relationships/hyperlink" Target="http://www.mycompoundid.org/mycompoundid_IsoMS/myid_search_res/1614304891662-2021-2-25-7-1-31-402501/1614304892793-245-192.063591048-Neutral.htm" TargetMode="External"/><Relationship Id="rId9059" Type="http://schemas.openxmlformats.org/officeDocument/2006/relationships/hyperlink" Target="http://www.mycompoundid.org/mycompoundid_IsoMS/myid_search_res/1614306442844-2021-2-25-7-27-22-165060/1614306445878-641-262.193225005-Neutral.htm" TargetMode="External"/><Relationship Id="rId9058" Type="http://schemas.openxmlformats.org/officeDocument/2006/relationships/hyperlink" Target="http://www.mycompoundid.org/mycompoundid_IsoMS/myid_search_res/1614306447229-2021-2-25-7-27-27-650969/1614306451405-947-470.351217582-Neutral.htm" TargetMode="External"/><Relationship Id="rId9057" Type="http://schemas.openxmlformats.org/officeDocument/2006/relationships/hyperlink" Target="http://www.mycompoundid.org/mycompoundid_IsoMS/myid_search_res/1614306442844-2021-2-25-7-27-22-165060/1614306445877-251-470.351217582-Neutral.htm" TargetMode="External"/><Relationship Id="rId9056" Type="http://schemas.openxmlformats.org/officeDocument/2006/relationships/hyperlink" Target="http://www.mycompoundid.org/mycompoundid_IsoMS/myid_search_res/1614306447229-2021-2-25-7-27-27-650969/1614306451402-422-302.18592461-Neutral.htm" TargetMode="External"/><Relationship Id="rId9055" Type="http://schemas.openxmlformats.org/officeDocument/2006/relationships/hyperlink" Target="http://www.mycompoundid.org/mycompoundid_IsoMS/myid_search_res/1614306442844-2021-2-25-7-27-22-165060/1614306445876-311-302.18592461-Neutral.htm" TargetMode="External"/><Relationship Id="rId9054" Type="http://schemas.openxmlformats.org/officeDocument/2006/relationships/hyperlink" Target="http://www.mycompoundid.org/mycompoundid_IsoMS/myid_search_res/1614306447229-2021-2-25-7-27-27-650969/1614306451401-541-61.9829372511-Neutral.htm" TargetMode="External"/><Relationship Id="rId9053" Type="http://schemas.openxmlformats.org/officeDocument/2006/relationships/hyperlink" Target="http://www.mycompoundid.org/mycompoundid_IsoMS/myid_search_res/1614306442844-2021-2-25-7-27-22-165060/1614306445875-12-61.9829372511-Neutral.htm" TargetMode="External"/><Relationship Id="rId9052" Type="http://schemas.openxmlformats.org/officeDocument/2006/relationships/hyperlink" Target="http://www.mycompoundid.org/mycompoundid_IsoMS/myid_search_res/1614306447229-2021-2-25-7-27-27-650969/1614306451399-807-359.302486133-Neutral.htm" TargetMode="External"/><Relationship Id="rId9051" Type="http://schemas.openxmlformats.org/officeDocument/2006/relationships/hyperlink" Target="http://www.mycompoundid.org/mycompoundid_IsoMS/myid_search_res/1614306442844-2021-2-25-7-27-22-165060/1614306445873-527-359.302486133-Neutral.htm" TargetMode="External"/><Relationship Id="rId9050" Type="http://schemas.openxmlformats.org/officeDocument/2006/relationships/hyperlink" Target="http://www.mycompoundid.org/mycompoundid_IsoMS/myid_search_res/1614306447229-2021-2-25-7-27-27-650969/1614306451397-989-189.075456313-Neutral.htm" TargetMode="External"/><Relationship Id="rId905" Type="http://schemas.openxmlformats.org/officeDocument/2006/relationships/hyperlink" Target="http://www.mycompoundid.org/mycompoundid_IsoMS/myid_search_res/1614304887217-2021-2-25-7-1-27-209780/1614304887960-683-192.063591048-Neutral.htm" TargetMode="External"/><Relationship Id="rId9049" Type="http://schemas.openxmlformats.org/officeDocument/2006/relationships/hyperlink" Target="http://www.mycompoundid.org/mycompoundid_IsoMS/myid_search_res/1614306442844-2021-2-25-7-27-22-165060/1614306445872-504-189.075456313-Neutral.htm" TargetMode="External"/><Relationship Id="rId9048" Type="http://schemas.openxmlformats.org/officeDocument/2006/relationships/hyperlink" Target="http://www.mycompoundid.org/mycompoundid_IsoMS/myid_search_res/1614306447229-2021-2-25-7-27-27-650969/1614306451395-354-89.0480786683-Neutral.htm" TargetMode="External"/><Relationship Id="rId9047" Type="http://schemas.openxmlformats.org/officeDocument/2006/relationships/hyperlink" Target="http://www.mycompoundid.org/mycompoundid_IsoMS/myid_search_res/1614306442844-2021-2-25-7-27-22-165060/1614306445871-714-89.0480786683-Neutral.htm" TargetMode="External"/><Relationship Id="rId9046" Type="http://schemas.openxmlformats.org/officeDocument/2006/relationships/hyperlink" Target="http://www.mycompoundid.org/mycompoundid_IsoMS/myid_search_res/1614306447229-2021-2-25-7-27-27-650969/1614306451391-467-360.227735965-Neutral.htm" TargetMode="External"/><Relationship Id="rId9045" Type="http://schemas.openxmlformats.org/officeDocument/2006/relationships/hyperlink" Target="http://www.mycompoundid.org/mycompoundid_IsoMS/myid_search_res/1614306442844-2021-2-25-7-27-22-165060/1614306445869-652-360.227735965-Neutral.htm" TargetMode="External"/><Relationship Id="rId9044" Type="http://schemas.openxmlformats.org/officeDocument/2006/relationships/hyperlink" Target="http://www.mycompoundid.org/mycompoundid_IsoMS/myid_search_res/1614306447229-2021-2-25-7-27-27-650969/1614306451388-397-122.048103351-Neutral.htm" TargetMode="External"/><Relationship Id="rId9043" Type="http://schemas.openxmlformats.org/officeDocument/2006/relationships/hyperlink" Target="http://www.mycompoundid.org/mycompoundid_IsoMS/myid_search_res/1614306442844-2021-2-25-7-27-22-165060/1614306445867-239-122.048103351-Neutral.htm" TargetMode="External"/><Relationship Id="rId9042" Type="http://schemas.openxmlformats.org/officeDocument/2006/relationships/hyperlink" Target="http://www.mycompoundid.org/mycompoundid_IsoMS/myid_search_res/1614306447229-2021-2-25-7-27-27-650969/1614306451386-799-131.094650661-Neutral.htm" TargetMode="External"/><Relationship Id="rId9041" Type="http://schemas.openxmlformats.org/officeDocument/2006/relationships/hyperlink" Target="http://www.mycompoundid.org/mycompoundid_IsoMS/myid_search_res/1614306442844-2021-2-25-7-27-22-165060/1614306445866-745-131.094650661-Neutral.htm" TargetMode="External"/><Relationship Id="rId9040" Type="http://schemas.openxmlformats.org/officeDocument/2006/relationships/hyperlink" Target="http://www.mycompoundid.org/mycompoundid_IsoMS/myid_search_res/1614306447229-2021-2-25-7-27-27-650969/1614306451379-865-165.079749125-Neutral.htm" TargetMode="External"/><Relationship Id="rId904" Type="http://schemas.openxmlformats.org/officeDocument/2006/relationships/hyperlink" Target="http://www.mycompoundid.org/mycompoundid_IsoMS/myid_search_res/1614304891662-2021-2-25-7-1-31-402501/1614304892791-237-181.074148319-Neutral.htm" TargetMode="External"/><Relationship Id="rId9039" Type="http://schemas.openxmlformats.org/officeDocument/2006/relationships/hyperlink" Target="http://www.mycompoundid.org/mycompoundid_IsoMS/myid_search_res/1614306442844-2021-2-25-7-27-22-165060/1614306445863-15-165.079749125-Neutral.htm" TargetMode="External"/><Relationship Id="rId9038" Type="http://schemas.openxmlformats.org/officeDocument/2006/relationships/hyperlink" Target="http://www.mycompoundid.org/mycompoundid_IsoMS/myid_search_res/1614306447229-2021-2-25-7-27-27-650969/1614306451375-77-384.228226564-Neutral.htm" TargetMode="External"/><Relationship Id="rId9037" Type="http://schemas.openxmlformats.org/officeDocument/2006/relationships/hyperlink" Target="http://www.mycompoundid.org/mycompoundid_IsoMS/myid_search_res/1614306442844-2021-2-25-7-27-22-165060/1614306445859-569-384.228226564-Neutral.htm" TargetMode="External"/><Relationship Id="rId9036" Type="http://schemas.openxmlformats.org/officeDocument/2006/relationships/hyperlink" Target="http://www.mycompoundid.org/mycompoundid_IsoMS/myid_search_res/1614306447229-2021-2-25-7-27-27-650969/1614306451373-729-176.979288797-Neutral.htm" TargetMode="External"/><Relationship Id="rId9035" Type="http://schemas.openxmlformats.org/officeDocument/2006/relationships/hyperlink" Target="http://www.mycompoundid.org/mycompoundid_IsoMS/myid_search_res/1614306442844-2021-2-25-7-27-22-165060/1614306445858-873-176.979288797-Neutral.htm" TargetMode="External"/><Relationship Id="rId9034" Type="http://schemas.openxmlformats.org/officeDocument/2006/relationships/hyperlink" Target="http://www.mycompoundid.org/mycompoundid_IsoMS/myid_search_res/1614306447229-2021-2-25-7-27-27-650969/1614306451371-187-362.245764495-Neutral.htm" TargetMode="External"/><Relationship Id="rId9033" Type="http://schemas.openxmlformats.org/officeDocument/2006/relationships/hyperlink" Target="http://www.mycompoundid.org/mycompoundid_IsoMS/myid_search_res/1614306442844-2021-2-25-7-27-22-165060/1614306445857-455-362.245764495-Neutral.htm" TargetMode="External"/><Relationship Id="rId9032" Type="http://schemas.openxmlformats.org/officeDocument/2006/relationships/hyperlink" Target="http://www.mycompoundid.org/mycompoundid_IsoMS/myid_search_res/1614306447229-2021-2-25-7-27-27-650969/1614306451368-752-244.203517358-Neutral.htm" TargetMode="External"/><Relationship Id="rId9031" Type="http://schemas.openxmlformats.org/officeDocument/2006/relationships/hyperlink" Target="http://www.mycompoundid.org/mycompoundid_IsoMS/myid_search_res/1614306442844-2021-2-25-7-27-22-165060/1614306445855-243-244.203517358-Neutral.htm" TargetMode="External"/><Relationship Id="rId9030" Type="http://schemas.openxmlformats.org/officeDocument/2006/relationships/hyperlink" Target="http://www.mycompoundid.org/mycompoundid_IsoMS/myid_search_res/1614306447229-2021-2-25-7-27-27-650969/1614306451367-436-149.105270397-Neutral.htm" TargetMode="External"/><Relationship Id="rId903" Type="http://schemas.openxmlformats.org/officeDocument/2006/relationships/hyperlink" Target="http://www.mycompoundid.org/mycompoundid_IsoMS/myid_search_res/1614304887217-2021-2-25-7-1-27-209780/1614304887958-559-181.074148319-Neutral.htm" TargetMode="External"/><Relationship Id="rId9029" Type="http://schemas.openxmlformats.org/officeDocument/2006/relationships/hyperlink" Target="http://www.mycompoundid.org/mycompoundid_IsoMS/myid_search_res/1614306442844-2021-2-25-7-27-22-165060/1614306445854-214-149.105270397-Neutral.htm" TargetMode="External"/><Relationship Id="rId9028" Type="http://schemas.openxmlformats.org/officeDocument/2006/relationships/hyperlink" Target="http://www.mycompoundid.org/mycompoundid_IsoMS/myid_search_res/1614306447229-2021-2-25-7-27-27-650969/1614306451364-237-398.203191113-Neutral.htm" TargetMode="External"/><Relationship Id="rId9027" Type="http://schemas.openxmlformats.org/officeDocument/2006/relationships/hyperlink" Target="http://www.mycompoundid.org/mycompoundid_IsoMS/myid_search_res/1614306442844-2021-2-25-7-27-22-165060/1614306445853-789-398.203191113-Neutral.htm" TargetMode="External"/><Relationship Id="rId9026" Type="http://schemas.openxmlformats.org/officeDocument/2006/relationships/hyperlink" Target="http://www.mycompoundid.org/mycompoundid_IsoMS/myid_search_res/1614306447229-2021-2-25-7-27-27-650969/1614306451363-880-234.136024477-Neutral.htm" TargetMode="External"/><Relationship Id="rId9025" Type="http://schemas.openxmlformats.org/officeDocument/2006/relationships/hyperlink" Target="http://www.mycompoundid.org/mycompoundid_IsoMS/myid_search_res/1614306442844-2021-2-25-7-27-22-165060/1614306445852-980-234.136024477-Neutral.htm" TargetMode="External"/><Relationship Id="rId9024" Type="http://schemas.openxmlformats.org/officeDocument/2006/relationships/hyperlink" Target="http://www.mycompoundid.org/mycompoundid_IsoMS/myid_search_res/1614306447229-2021-2-25-7-27-27-650969/1614306451361-892-61.0527534619-Neutral.htm" TargetMode="External"/><Relationship Id="rId9023" Type="http://schemas.openxmlformats.org/officeDocument/2006/relationships/hyperlink" Target="http://www.mycompoundid.org/mycompoundid_IsoMS/myid_search_res/1614306442844-2021-2-25-7-27-22-165060/1614306445851-127-61.0527534619-Neutral.htm" TargetMode="External"/><Relationship Id="rId9022" Type="http://schemas.openxmlformats.org/officeDocument/2006/relationships/hyperlink" Target="http://www.mycompoundid.org/mycompoundid_IsoMS/myid_search_res/1614306447229-2021-2-25-7-27-27-650969/1614306451360-919-202.157310082-Neutral.htm" TargetMode="External"/><Relationship Id="rId9021" Type="http://schemas.openxmlformats.org/officeDocument/2006/relationships/hyperlink" Target="http://www.mycompoundid.org/mycompoundid_IsoMS/myid_search_res/1614306442844-2021-2-25-7-27-22-165060/1614306445850-690-202.157310082-Neutral.htm" TargetMode="External"/><Relationship Id="rId9020" Type="http://schemas.openxmlformats.org/officeDocument/2006/relationships/hyperlink" Target="http://www.mycompoundid.org/mycompoundid_IsoMS/myid_search_res/1614306447229-2021-2-25-7-27-27-650969/1614306451357-685-156.115113322-Neutral.htm" TargetMode="External"/><Relationship Id="rId902" Type="http://schemas.openxmlformats.org/officeDocument/2006/relationships/hyperlink" Target="http://www.mycompoundid.org/mycompoundid_IsoMS/myid_search_res/1614304891662-2021-2-25-7-1-31-402501/1614304892789-42-349.211040398-Neutral.htm" TargetMode="External"/><Relationship Id="rId9019" Type="http://schemas.openxmlformats.org/officeDocument/2006/relationships/hyperlink" Target="http://www.mycompoundid.org/mycompoundid_IsoMS/myid_search_res/1614306442844-2021-2-25-7-27-22-165060/1614306445848-244-156.115113322-Neutral.htm" TargetMode="External"/><Relationship Id="rId9018" Type="http://schemas.openxmlformats.org/officeDocument/2006/relationships/hyperlink" Target="http://www.mycompoundid.org/mycompoundid_IsoMS/myid_search_res/1614306447229-2021-2-25-7-27-27-650969/1614306451349-357-122.048113437-Neutral.htm" TargetMode="External"/><Relationship Id="rId9017" Type="http://schemas.openxmlformats.org/officeDocument/2006/relationships/hyperlink" Target="http://www.mycompoundid.org/mycompoundid_IsoMS/myid_search_res/1614306442844-2021-2-25-7-27-22-165060/1614306445845-85-122.048113437-Neutral.htm" TargetMode="External"/><Relationship Id="rId9016" Type="http://schemas.openxmlformats.org/officeDocument/2006/relationships/hyperlink" Target="http://www.mycompoundid.org/mycompoundid_IsoMS/myid_search_res/1614306447229-2021-2-25-7-27-27-650969/1614306451348-108-284.198031621-Neutral.htm" TargetMode="External"/><Relationship Id="rId9015" Type="http://schemas.openxmlformats.org/officeDocument/2006/relationships/hyperlink" Target="http://www.mycompoundid.org/mycompoundid_IsoMS/myid_search_res/1614306442844-2021-2-25-7-27-22-165060/1614306445844-829-284.198031621-Neutral.htm" TargetMode="External"/><Relationship Id="rId9014" Type="http://schemas.openxmlformats.org/officeDocument/2006/relationships/hyperlink" Target="http://www.mycompoundid.org/mycompoundid_IsoMS/myid_search_res/1614306447229-2021-2-25-7-27-27-650969/1614306451346-972-111.069030677-Neutral.htm" TargetMode="External"/><Relationship Id="rId9013" Type="http://schemas.openxmlformats.org/officeDocument/2006/relationships/hyperlink" Target="http://www.mycompoundid.org/mycompoundid_IsoMS/myid_search_res/1614306442844-2021-2-25-7-27-22-165060/1614306445843-440-111.069030677-Neutral.htm" TargetMode="External"/><Relationship Id="rId9012" Type="http://schemas.openxmlformats.org/officeDocument/2006/relationships/hyperlink" Target="http://www.mycompoundid.org/mycompoundid_IsoMS/myid_search_res/1614306447229-2021-2-25-7-27-27-650969/1614306451345-49-189.075592651-Neutral.htm" TargetMode="External"/><Relationship Id="rId9011" Type="http://schemas.openxmlformats.org/officeDocument/2006/relationships/hyperlink" Target="http://www.mycompoundid.org/mycompoundid_IsoMS/myid_search_res/1614306442844-2021-2-25-7-27-22-165060/1614306445842-73-189.075592651-Neutral.htm" TargetMode="External"/><Relationship Id="rId9010" Type="http://schemas.openxmlformats.org/officeDocument/2006/relationships/hyperlink" Target="http://www.mycompoundid.org/mycompoundid_IsoMS/myid_search_res/1614306447229-2021-2-25-7-27-27-650969/1614306451343-180-326.329759008-Neutral.htm" TargetMode="External"/><Relationship Id="rId901" Type="http://schemas.openxmlformats.org/officeDocument/2006/relationships/hyperlink" Target="http://www.mycompoundid.org/mycompoundid_IsoMS/myid_search_res/1614304887217-2021-2-25-7-1-27-209780/1614304887957-478-349.211040398-Neutral.htm" TargetMode="External"/><Relationship Id="rId9009" Type="http://schemas.openxmlformats.org/officeDocument/2006/relationships/hyperlink" Target="http://www.mycompoundid.org/mycompoundid_IsoMS/myid_search_res/1614306442844-2021-2-25-7-27-22-165060/1614306445840-588-326.329759008-Neutral.htm" TargetMode="External"/><Relationship Id="rId9008" Type="http://schemas.openxmlformats.org/officeDocument/2006/relationships/hyperlink" Target="http://www.mycompoundid.org/mycompoundid_IsoMS/myid_search_res/1614306447229-2021-2-25-7-27-27-650969/1614306451341-814-300.240543825-Neutral.htm" TargetMode="External"/><Relationship Id="rId9007" Type="http://schemas.openxmlformats.org/officeDocument/2006/relationships/hyperlink" Target="http://www.mycompoundid.org/mycompoundid_IsoMS/myid_search_res/1614306442844-2021-2-25-7-27-22-165060/1614306445839-751-300.240543825-Neutral.htm" TargetMode="External"/><Relationship Id="rId9006" Type="http://schemas.openxmlformats.org/officeDocument/2006/relationships/hyperlink" Target="http://www.mycompoundid.org/mycompoundid_IsoMS/myid_search_res/1614306447229-2021-2-25-7-27-27-650969/1614306451338-589-257.272068077-Neutral.htm" TargetMode="External"/><Relationship Id="rId9005" Type="http://schemas.openxmlformats.org/officeDocument/2006/relationships/hyperlink" Target="http://www.mycompoundid.org/mycompoundid_IsoMS/myid_search_res/1614306442844-2021-2-25-7-27-22-165060/1614306445837-178-257.272068077-Neutral.htm" TargetMode="External"/><Relationship Id="rId9004" Type="http://schemas.openxmlformats.org/officeDocument/2006/relationships/hyperlink" Target="http://www.mycompoundid.org/mycompoundid_IsoMS/myid_search_res/1614306447229-2021-2-25-7-27-27-650969/1614306451336-692-189.075001273-Neutral.htm" TargetMode="External"/><Relationship Id="rId9003" Type="http://schemas.openxmlformats.org/officeDocument/2006/relationships/hyperlink" Target="http://www.mycompoundid.org/mycompoundid_IsoMS/myid_search_res/1614306442844-2021-2-25-7-27-22-165060/1614306445836-795-189.075001273-Neutral.htm" TargetMode="External"/><Relationship Id="rId9002" Type="http://schemas.openxmlformats.org/officeDocument/2006/relationships/hyperlink" Target="http://www.mycompoundid.org/mycompoundid_IsoMS/myid_search_res/1614306447229-2021-2-25-7-27-27-650969/1614306451330-508-90.0316354959-Neutral.htm" TargetMode="External"/><Relationship Id="rId9001" Type="http://schemas.openxmlformats.org/officeDocument/2006/relationships/hyperlink" Target="http://www.mycompoundid.org/mycompoundid_IsoMS/myid_search_res/1614306442844-2021-2-25-7-27-22-165060/1614306445835-312-90.0316354959-Neutral.htm" TargetMode="External"/><Relationship Id="rId9000" Type="http://schemas.openxmlformats.org/officeDocument/2006/relationships/hyperlink" Target="http://www.mycompoundid.org/mycompoundid_IsoMS/myid_search_res/1614306447229-2021-2-25-7-27-27-650969/1614306451324-907-129.07785895-Neutral.htm" TargetMode="External"/><Relationship Id="rId900" Type="http://schemas.openxmlformats.org/officeDocument/2006/relationships/hyperlink" Target="http://www.mycompoundid.org/mycompoundid_IsoMS/myid_search_res/1614304891662-2021-2-25-7-1-31-402501/1614304892785-306-242.009704195-Neutral.htm" TargetMode="External"/><Relationship Id="rId90" Type="http://schemas.openxmlformats.org/officeDocument/2006/relationships/hyperlink" Target="http://www.mycompoundid.org/mycompoundid_IsoMS/myid_search_res/1614304891662-2021-2-25-7-1-31-402501/1614304891778-367-245.116269091-Neutral.htm" TargetMode="External"/><Relationship Id="rId9" Type="http://schemas.openxmlformats.org/officeDocument/2006/relationships/hyperlink" Target="http://www.mycompoundid.org/mycompoundid_IsoMS/myid_search_res/1614304887217-2021-2-25-7-1-27-209780/1614304887233-62-240.085864097-Neutral.htm" TargetMode="External"/><Relationship Id="rId8999" Type="http://schemas.openxmlformats.org/officeDocument/2006/relationships/hyperlink" Target="http://www.mycompoundid.org/mycompoundid_IsoMS/myid_search_res/1614306442844-2021-2-25-7-27-22-165060/1614306445832-697-129.07785895-Neutral.htm" TargetMode="External"/><Relationship Id="rId8998" Type="http://schemas.openxmlformats.org/officeDocument/2006/relationships/hyperlink" Target="http://www.mycompoundid.org/mycompoundid_IsoMS/myid_search_res/1614306447229-2021-2-25-7-27-27-650969/1614306451323-825-339.218796521-Neutral.htm" TargetMode="External"/><Relationship Id="rId8997" Type="http://schemas.openxmlformats.org/officeDocument/2006/relationships/hyperlink" Target="http://www.mycompoundid.org/mycompoundid_IsoMS/myid_search_res/1614306442844-2021-2-25-7-27-22-165060/1614306445831-104-339.218796521-Neutral.htm" TargetMode="External"/><Relationship Id="rId8996" Type="http://schemas.openxmlformats.org/officeDocument/2006/relationships/hyperlink" Target="http://www.mycompoundid.org/mycompoundid_IsoMS/myid_search_res/1614306447229-2021-2-25-7-27-27-650969/1614306451322-411-571.321896132-Neutral.htm" TargetMode="External"/><Relationship Id="rId8995" Type="http://schemas.openxmlformats.org/officeDocument/2006/relationships/hyperlink" Target="http://www.mycompoundid.org/mycompoundid_IsoMS/myid_search_res/1614306442844-2021-2-25-7-27-22-165060/1614306445830-622-571.321896132-Neutral.htm" TargetMode="External"/><Relationship Id="rId8994" Type="http://schemas.openxmlformats.org/officeDocument/2006/relationships/hyperlink" Target="http://www.mycompoundid.org/mycompoundid_IsoMS/myid_search_res/1614306447229-2021-2-25-7-27-27-650969/1614306451320-286-163.08493126-Neutral.htm" TargetMode="External"/><Relationship Id="rId8993" Type="http://schemas.openxmlformats.org/officeDocument/2006/relationships/hyperlink" Target="http://www.mycompoundid.org/mycompoundid_IsoMS/myid_search_res/1614306442844-2021-2-25-7-27-22-165060/1614306445829-898-163.08493126-Neutral.htm" TargetMode="External"/><Relationship Id="rId8992" Type="http://schemas.openxmlformats.org/officeDocument/2006/relationships/hyperlink" Target="http://www.mycompoundid.org/mycompoundid_IsoMS/myid_search_res/1614306447229-2021-2-25-7-27-27-650969/1614306451317-480-262.188470824-Neutral.htm" TargetMode="External"/><Relationship Id="rId8991" Type="http://schemas.openxmlformats.org/officeDocument/2006/relationships/hyperlink" Target="http://www.mycompoundid.org/mycompoundid_IsoMS/myid_search_res/1614306442844-2021-2-25-7-27-22-165060/1614306445827-496-262.188470824-Neutral.htm" TargetMode="External"/><Relationship Id="rId8990" Type="http://schemas.openxmlformats.org/officeDocument/2006/relationships/hyperlink" Target="http://www.mycompoundid.org/mycompoundid_IsoMS/myid_search_res/1614306447229-2021-2-25-7-27-27-650969/1614306451315-610-113.084523329-Neutral.htm" TargetMode="External"/><Relationship Id="rId899" Type="http://schemas.openxmlformats.org/officeDocument/2006/relationships/hyperlink" Target="http://www.mycompoundid.org/mycompoundid_IsoMS/myid_search_res/1614304887217-2021-2-25-7-1-27-209780/1614304887953-435-242.009704195-Neutral.htm" TargetMode="External"/><Relationship Id="rId8989" Type="http://schemas.openxmlformats.org/officeDocument/2006/relationships/hyperlink" Target="http://www.mycompoundid.org/mycompoundid_IsoMS/myid_search_res/1614306442844-2021-2-25-7-27-22-165060/1614306445826-242-113.084523329-Neutral.htm" TargetMode="External"/><Relationship Id="rId8988" Type="http://schemas.openxmlformats.org/officeDocument/2006/relationships/hyperlink" Target="http://www.mycompoundid.org/mycompoundid_IsoMS/myid_search_res/1614306447229-2021-2-25-7-27-27-650969/1614306451312-272-99.0685347795-Neutral.htm" TargetMode="External"/><Relationship Id="rId8987" Type="http://schemas.openxmlformats.org/officeDocument/2006/relationships/hyperlink" Target="http://www.mycompoundid.org/mycompoundid_IsoMS/myid_search_res/1614306442844-2021-2-25-7-27-22-165060/1614306445823-71-99.0685347795-Neutral.htm" TargetMode="External"/><Relationship Id="rId8986" Type="http://schemas.openxmlformats.org/officeDocument/2006/relationships/hyperlink" Target="http://www.mycompoundid.org/mycompoundid_IsoMS/myid_search_res/1614306447229-2021-2-25-7-27-27-650969/1614306451310-366-145.056708101-Neutral.htm" TargetMode="External"/><Relationship Id="rId8985" Type="http://schemas.openxmlformats.org/officeDocument/2006/relationships/hyperlink" Target="http://www.mycompoundid.org/mycompoundid_IsoMS/myid_search_res/1614306442844-2021-2-25-7-27-22-165060/1614306445819-178-145.056708101-Neutral.htm" TargetMode="External"/><Relationship Id="rId8984" Type="http://schemas.openxmlformats.org/officeDocument/2006/relationships/hyperlink" Target="http://www.mycompoundid.org/mycompoundid_IsoMS/myid_search_res/1614306447229-2021-2-25-7-27-27-650969/1614306451307-653-182.094827401-Neutral.htm" TargetMode="External"/><Relationship Id="rId8983" Type="http://schemas.openxmlformats.org/officeDocument/2006/relationships/hyperlink" Target="http://www.mycompoundid.org/mycompoundid_IsoMS/myid_search_res/1614306442844-2021-2-25-7-27-22-165060/1614306445816-950-182.094827401-Neutral.htm" TargetMode="External"/><Relationship Id="rId8982" Type="http://schemas.openxmlformats.org/officeDocument/2006/relationships/hyperlink" Target="http://www.mycompoundid.org/mycompoundid_IsoMS/myid_search_res/1614306447229-2021-2-25-7-27-27-650969/1614306451306-123-111.068586441-Neutral.htm" TargetMode="External"/><Relationship Id="rId8981" Type="http://schemas.openxmlformats.org/officeDocument/2006/relationships/hyperlink" Target="http://www.mycompoundid.org/mycompoundid_IsoMS/myid_search_res/1614306442844-2021-2-25-7-27-22-165060/1614306445815-567-111.068586441-Neutral.htm" TargetMode="External"/><Relationship Id="rId8980" Type="http://schemas.openxmlformats.org/officeDocument/2006/relationships/hyperlink" Target="http://www.mycompoundid.org/mycompoundid_IsoMS/myid_search_res/1614306447229-2021-2-25-7-27-27-650969/1614306451303-332-161.105539595-Neutral.htm" TargetMode="External"/><Relationship Id="rId898" Type="http://schemas.openxmlformats.org/officeDocument/2006/relationships/hyperlink" Target="http://www.mycompoundid.org/mycompoundid_IsoMS/myid_search_res/1614304891662-2021-2-25-7-1-31-402501/1614304892783-397-187.994756305-Neutral.htm" TargetMode="External"/><Relationship Id="rId8979" Type="http://schemas.openxmlformats.org/officeDocument/2006/relationships/hyperlink" Target="http://www.mycompoundid.org/mycompoundid_IsoMS/myid_search_res/1614306442844-2021-2-25-7-27-22-165060/1614306445813-943-161.105539595-Neutral.htm" TargetMode="External"/><Relationship Id="rId8978" Type="http://schemas.openxmlformats.org/officeDocument/2006/relationships/hyperlink" Target="http://www.mycompoundid.org/mycompoundid_IsoMS/myid_search_res/1614306447229-2021-2-25-7-27-27-650969/1614306451302-106-159.029569542-Neutral.htm" TargetMode="External"/><Relationship Id="rId8977" Type="http://schemas.openxmlformats.org/officeDocument/2006/relationships/hyperlink" Target="http://www.mycompoundid.org/mycompoundid_IsoMS/myid_search_res/1614306442844-2021-2-25-7-27-22-165060/1614306445812-169-159.029569542-Neutral.htm" TargetMode="External"/><Relationship Id="rId8976" Type="http://schemas.openxmlformats.org/officeDocument/2006/relationships/hyperlink" Target="http://www.mycompoundid.org/mycompoundid_IsoMS/myid_search_res/1614306447229-2021-2-25-7-27-27-650969/1614306451299-161-257.27197788-Neutral.htm" TargetMode="External"/><Relationship Id="rId8975" Type="http://schemas.openxmlformats.org/officeDocument/2006/relationships/hyperlink" Target="http://www.mycompoundid.org/mycompoundid_IsoMS/myid_search_res/1614306442844-2021-2-25-7-27-22-165060/1614306445810-899-257.27197788-Neutral.htm" TargetMode="External"/><Relationship Id="rId8974" Type="http://schemas.openxmlformats.org/officeDocument/2006/relationships/hyperlink" Target="http://www.mycompoundid.org/mycompoundid_IsoMS/myid_search_res/1614306447229-2021-2-25-7-27-27-650969/1614306451298-113-283.287684632-Neutral.htm" TargetMode="External"/><Relationship Id="rId8973" Type="http://schemas.openxmlformats.org/officeDocument/2006/relationships/hyperlink" Target="http://www.mycompoundid.org/mycompoundid_IsoMS/myid_search_res/1614306442844-2021-2-25-7-27-22-165060/1614306445809-805-283.287684632-Neutral.htm" TargetMode="External"/><Relationship Id="rId8972" Type="http://schemas.openxmlformats.org/officeDocument/2006/relationships/hyperlink" Target="http://www.mycompoundid.org/mycompoundid_IsoMS/myid_search_res/1614306447229-2021-2-25-7-27-27-650969/1614306451292-341-97.0531862761-Neutral.htm" TargetMode="External"/><Relationship Id="rId8971" Type="http://schemas.openxmlformats.org/officeDocument/2006/relationships/hyperlink" Target="http://www.mycompoundid.org/mycompoundid_IsoMS/myid_search_res/1614306442844-2021-2-25-7-27-22-165060/1614306445804-573-97.0531862761-Neutral.htm" TargetMode="External"/><Relationship Id="rId8970" Type="http://schemas.openxmlformats.org/officeDocument/2006/relationships/hyperlink" Target="http://www.mycompoundid.org/mycompoundid_IsoMS/myid_search_res/1614306447229-2021-2-25-7-27-27-650969/1614306451289-777-189.075004464-Neutral.htm" TargetMode="External"/><Relationship Id="rId897" Type="http://schemas.openxmlformats.org/officeDocument/2006/relationships/hyperlink" Target="http://www.mycompoundid.org/mycompoundid_IsoMS/myid_search_res/1614304887217-2021-2-25-7-1-27-209780/1614304887952-272-187.994756305-Neutral.htm" TargetMode="External"/><Relationship Id="rId8969" Type="http://schemas.openxmlformats.org/officeDocument/2006/relationships/hyperlink" Target="http://www.mycompoundid.org/mycompoundid_IsoMS/myid_search_res/1614306442844-2021-2-25-7-27-22-165060/1614306445800-94-189.075004464-Neutral.htm" TargetMode="External"/><Relationship Id="rId8968" Type="http://schemas.openxmlformats.org/officeDocument/2006/relationships/hyperlink" Target="http://www.mycompoundid.org/mycompoundid_IsoMS/myid_search_res/1614306447229-2021-2-25-7-27-27-650969/1614306451285-106-117.078439964-Neutral.htm" TargetMode="External"/><Relationship Id="rId8967" Type="http://schemas.openxmlformats.org/officeDocument/2006/relationships/hyperlink" Target="http://www.mycompoundid.org/mycompoundid_IsoMS/myid_search_res/1614306442844-2021-2-25-7-27-22-165060/1614306445798-848-117.078439964-Neutral.htm" TargetMode="External"/><Relationship Id="rId8966" Type="http://schemas.openxmlformats.org/officeDocument/2006/relationships/hyperlink" Target="http://www.mycompoundid.org/mycompoundid_IsoMS/myid_search_res/1614306447229-2021-2-25-7-27-27-650969/1614306451284-980-147.068978691-Neutral.htm" TargetMode="External"/><Relationship Id="rId8965" Type="http://schemas.openxmlformats.org/officeDocument/2006/relationships/hyperlink" Target="http://www.mycompoundid.org/mycompoundid_IsoMS/myid_search_res/1614306442844-2021-2-25-7-27-22-165060/1614306445797-355-147.068978691-Neutral.htm" TargetMode="External"/><Relationship Id="rId8964" Type="http://schemas.openxmlformats.org/officeDocument/2006/relationships/hyperlink" Target="http://www.mycompoundid.org/mycompoundid_IsoMS/myid_search_res/1614306447229-2021-2-25-7-27-27-650969/1614306451280-714-90.0317188861-Neutral.htm" TargetMode="External"/><Relationship Id="rId8963" Type="http://schemas.openxmlformats.org/officeDocument/2006/relationships/hyperlink" Target="http://www.mycompoundid.org/mycompoundid_IsoMS/myid_search_res/1614306442844-2021-2-25-7-27-22-165060/1614306445795-185-90.0317188861-Neutral.htm" TargetMode="External"/><Relationship Id="rId8962" Type="http://schemas.openxmlformats.org/officeDocument/2006/relationships/hyperlink" Target="http://www.mycompoundid.org/mycompoundid_IsoMS/myid_search_res/1614306447229-2021-2-25-7-27-27-650969/1614306451278-194-125.015746818-Neutral.htm" TargetMode="External"/><Relationship Id="rId8961" Type="http://schemas.openxmlformats.org/officeDocument/2006/relationships/hyperlink" Target="http://www.mycompoundid.org/mycompoundid_IsoMS/myid_search_res/1614306442844-2021-2-25-7-27-22-165060/1614306445793-997-125.015746818-Neutral.htm" TargetMode="External"/><Relationship Id="rId8960" Type="http://schemas.openxmlformats.org/officeDocument/2006/relationships/hyperlink" Target="http://www.mycompoundid.org/mycompoundid_IsoMS/myid_search_res/1614306447229-2021-2-25-7-27-27-650969/1614306451273-618-477.285070314-Neutral.htm" TargetMode="External"/><Relationship Id="rId896" Type="http://schemas.openxmlformats.org/officeDocument/2006/relationships/hyperlink" Target="http://www.mycompoundid.org/mycompoundid_IsoMS/myid_search_res/1614304891662-2021-2-25-7-1-31-402501/1614304892782-889-202.09550644-Neutral.htm" TargetMode="External"/><Relationship Id="rId8959" Type="http://schemas.openxmlformats.org/officeDocument/2006/relationships/hyperlink" Target="http://www.mycompoundid.org/mycompoundid_IsoMS/myid_search_res/1614306442844-2021-2-25-7-27-22-165060/1614306445791-459-477.285070314-Neutral.htm" TargetMode="External"/><Relationship Id="rId8958" Type="http://schemas.openxmlformats.org/officeDocument/2006/relationships/hyperlink" Target="http://www.mycompoundid.org/mycompoundid_IsoMS/myid_search_res/1614306447229-2021-2-25-7-27-27-650969/1614306451272-399-272.152734838-Neutral.htm" TargetMode="External"/><Relationship Id="rId8957" Type="http://schemas.openxmlformats.org/officeDocument/2006/relationships/hyperlink" Target="http://www.mycompoundid.org/mycompoundid_IsoMS/myid_search_res/1614306442844-2021-2-25-7-27-22-165060/1614306445790-477-272.152734838-Neutral.htm" TargetMode="External"/><Relationship Id="rId8956" Type="http://schemas.openxmlformats.org/officeDocument/2006/relationships/hyperlink" Target="http://www.mycompoundid.org/mycompoundid_IsoMS/myid_search_res/1614306447229-2021-2-25-7-27-27-650969/1614306451270-392-258.182031138-Neutral.htm" TargetMode="External"/><Relationship Id="rId8955" Type="http://schemas.openxmlformats.org/officeDocument/2006/relationships/hyperlink" Target="http://www.mycompoundid.org/mycompoundid_IsoMS/myid_search_res/1614306442844-2021-2-25-7-27-22-165060/1614306445787-189-258.182031138-Neutral.htm" TargetMode="External"/><Relationship Id="rId8954" Type="http://schemas.openxmlformats.org/officeDocument/2006/relationships/hyperlink" Target="http://www.mycompoundid.org/mycompoundid_IsoMS/myid_search_res/1614306447229-2021-2-25-7-27-27-650969/1614306451262-134-165.079171746-Neutral.htm" TargetMode="External"/><Relationship Id="rId8953" Type="http://schemas.openxmlformats.org/officeDocument/2006/relationships/hyperlink" Target="http://www.mycompoundid.org/mycompoundid_IsoMS/myid_search_res/1614306442844-2021-2-25-7-27-22-165060/1614306445783-663-165.079171746-Neutral.htm" TargetMode="External"/><Relationship Id="rId8952" Type="http://schemas.openxmlformats.org/officeDocument/2006/relationships/hyperlink" Target="http://www.mycompoundid.org/mycompoundid_IsoMS/myid_search_res/1614306447229-2021-2-25-7-27-27-650969/1614306451261-340-177.079407296-Neutral.htm" TargetMode="External"/><Relationship Id="rId8951" Type="http://schemas.openxmlformats.org/officeDocument/2006/relationships/hyperlink" Target="http://www.mycompoundid.org/mycompoundid_IsoMS/myid_search_res/1614306442844-2021-2-25-7-27-22-165060/1614306445781-339-177.079407296-Neutral.htm" TargetMode="External"/><Relationship Id="rId8950" Type="http://schemas.openxmlformats.org/officeDocument/2006/relationships/hyperlink" Target="http://www.mycompoundid.org/mycompoundid_IsoMS/myid_search_res/1614306447229-2021-2-25-7-27-27-650969/1614306451259-398-177.0799324-Neutral.htm" TargetMode="External"/><Relationship Id="rId895" Type="http://schemas.openxmlformats.org/officeDocument/2006/relationships/hyperlink" Target="http://www.mycompoundid.org/mycompoundid_IsoMS/myid_search_res/1614304887217-2021-2-25-7-1-27-209780/1614304887951-729-202.09550644-Neutral.htm" TargetMode="External"/><Relationship Id="rId8949" Type="http://schemas.openxmlformats.org/officeDocument/2006/relationships/hyperlink" Target="http://www.mycompoundid.org/mycompoundid_IsoMS/myid_search_res/1614306442844-2021-2-25-7-27-22-165060/1614306445780-370-177.0799324-Neutral.htm" TargetMode="External"/><Relationship Id="rId8948" Type="http://schemas.openxmlformats.org/officeDocument/2006/relationships/hyperlink" Target="http://www.mycompoundid.org/mycompoundid_IsoMS/myid_search_res/1614306447229-2021-2-25-7-27-27-650969/1614306451256-804-165.079697317-Neutral.htm" TargetMode="External"/><Relationship Id="rId8947" Type="http://schemas.openxmlformats.org/officeDocument/2006/relationships/hyperlink" Target="http://www.mycompoundid.org/mycompoundid_IsoMS/myid_search_res/1614306442844-2021-2-25-7-27-22-165060/1614306445779-604-165.079697317-Neutral.htm" TargetMode="External"/><Relationship Id="rId8946" Type="http://schemas.openxmlformats.org/officeDocument/2006/relationships/hyperlink" Target="http://www.mycompoundid.org/mycompoundid_IsoMS/myid_search_res/1614306447229-2021-2-25-7-27-27-650969/1614306451254-571-525.284576076-Neutral.htm" TargetMode="External"/><Relationship Id="rId8945" Type="http://schemas.openxmlformats.org/officeDocument/2006/relationships/hyperlink" Target="http://www.mycompoundid.org/mycompoundid_IsoMS/myid_search_res/1614306442844-2021-2-25-7-27-22-165060/1614306445778-108-525.284576076-Neutral.htm" TargetMode="External"/><Relationship Id="rId8944" Type="http://schemas.openxmlformats.org/officeDocument/2006/relationships/hyperlink" Target="http://www.mycompoundid.org/mycompoundid_IsoMS/myid_search_res/1614306447229-2021-2-25-7-27-27-650969/1614306451250-294-129.079831532-Neutral.htm" TargetMode="External"/><Relationship Id="rId8943" Type="http://schemas.openxmlformats.org/officeDocument/2006/relationships/hyperlink" Target="http://www.mycompoundid.org/mycompoundid_IsoMS/myid_search_res/1614306442844-2021-2-25-7-27-22-165060/1614306445774-227-129.079831532-Neutral.htm" TargetMode="External"/><Relationship Id="rId8942" Type="http://schemas.openxmlformats.org/officeDocument/2006/relationships/hyperlink" Target="http://www.mycompoundid.org/mycompoundid_IsoMS/myid_search_res/1614306447229-2021-2-25-7-27-27-650969/1614306451249-257-340.346200237-Neutral.htm" TargetMode="External"/><Relationship Id="rId8941" Type="http://schemas.openxmlformats.org/officeDocument/2006/relationships/hyperlink" Target="http://www.mycompoundid.org/mycompoundid_IsoMS/myid_search_res/1614306442844-2021-2-25-7-27-22-165060/1614306445773-464-340.346200237-Neutral.htm" TargetMode="External"/><Relationship Id="rId8940" Type="http://schemas.openxmlformats.org/officeDocument/2006/relationships/hyperlink" Target="http://www.mycompoundid.org/mycompoundid_IsoMS/myid_search_res/1614306447229-2021-2-25-7-27-27-650969/1614306451242-451-244.110815526-Neutral.htm" TargetMode="External"/><Relationship Id="rId894" Type="http://schemas.openxmlformats.org/officeDocument/2006/relationships/hyperlink" Target="http://www.mycompoundid.org/mycompoundid_IsoMS/myid_search_res/1614304891662-2021-2-25-7-1-31-402501/1614304892779-980-284.076240596-Neutral.htm" TargetMode="External"/><Relationship Id="rId8939" Type="http://schemas.openxmlformats.org/officeDocument/2006/relationships/hyperlink" Target="http://www.mycompoundid.org/mycompoundid_IsoMS/myid_search_res/1614306442844-2021-2-25-7-27-22-165060/1614306445769-757-244.110815526-Neutral.htm" TargetMode="External"/><Relationship Id="rId8938" Type="http://schemas.openxmlformats.org/officeDocument/2006/relationships/hyperlink" Target="http://www.mycompoundid.org/mycompoundid_IsoMS/myid_search_res/1614306447229-2021-2-25-7-27-27-650969/1614306451239-419-477.285124047-Neutral.htm" TargetMode="External"/><Relationship Id="rId8937" Type="http://schemas.openxmlformats.org/officeDocument/2006/relationships/hyperlink" Target="http://www.mycompoundid.org/mycompoundid_IsoMS/myid_search_res/1614306442844-2021-2-25-7-27-22-165060/1614306445766-330-477.285124047-Neutral.htm" TargetMode="External"/><Relationship Id="rId8936" Type="http://schemas.openxmlformats.org/officeDocument/2006/relationships/hyperlink" Target="http://www.mycompoundid.org/mycompoundid_IsoMS/myid_search_res/1614306447229-2021-2-25-7-27-27-650969/1614306451237-199-141.019995382-Neutral.htm" TargetMode="External"/><Relationship Id="rId8935" Type="http://schemas.openxmlformats.org/officeDocument/2006/relationships/hyperlink" Target="http://www.mycompoundid.org/mycompoundid_IsoMS/myid_search_res/1614306442844-2021-2-25-7-27-22-165060/1614306445765-871-141.019995382-Neutral.htm" TargetMode="External"/><Relationship Id="rId8934" Type="http://schemas.openxmlformats.org/officeDocument/2006/relationships/hyperlink" Target="http://www.mycompoundid.org/mycompoundid_IsoMS/myid_search_res/1614306447229-2021-2-25-7-27-27-650969/1614306451236-938-326.330623488-Neutral.htm" TargetMode="External"/><Relationship Id="rId8933" Type="http://schemas.openxmlformats.org/officeDocument/2006/relationships/hyperlink" Target="http://www.mycompoundid.org/mycompoundid_IsoMS/myid_search_res/1614306442844-2021-2-25-7-27-22-165060/1614306445764-93-326.330623488-Neutral.htm" TargetMode="External"/><Relationship Id="rId8932" Type="http://schemas.openxmlformats.org/officeDocument/2006/relationships/hyperlink" Target="http://www.mycompoundid.org/mycompoundid_IsoMS/myid_search_res/1614306447229-2021-2-25-7-27-27-650969/1614306451234-784-129.078278944-Neutral.htm" TargetMode="External"/><Relationship Id="rId8931" Type="http://schemas.openxmlformats.org/officeDocument/2006/relationships/hyperlink" Target="http://www.mycompoundid.org/mycompoundid_IsoMS/myid_search_res/1614306442844-2021-2-25-7-27-22-165060/1614306445763-403-129.078278944-Neutral.htm" TargetMode="External"/><Relationship Id="rId8930" Type="http://schemas.openxmlformats.org/officeDocument/2006/relationships/hyperlink" Target="http://www.mycompoundid.org/mycompoundid_IsoMS/myid_search_res/1614306447229-2021-2-25-7-27-27-650969/1614306451233-985-154.099691449-Neutral.htm" TargetMode="External"/><Relationship Id="rId893" Type="http://schemas.openxmlformats.org/officeDocument/2006/relationships/hyperlink" Target="http://www.mycompoundid.org/mycompoundid_IsoMS/myid_search_res/1614304887217-2021-2-25-7-1-27-209780/1614304887949-965-284.076240596-Neutral.htm" TargetMode="External"/><Relationship Id="rId8929" Type="http://schemas.openxmlformats.org/officeDocument/2006/relationships/hyperlink" Target="http://www.mycompoundid.org/mycompoundid_IsoMS/myid_search_res/1614306442844-2021-2-25-7-27-22-165060/1614306445762-466-154.099691449-Neutral.htm" TargetMode="External"/><Relationship Id="rId8928" Type="http://schemas.openxmlformats.org/officeDocument/2006/relationships/hyperlink" Target="http://www.mycompoundid.org/mycompoundid_IsoMS/myid_search_res/1614306447229-2021-2-25-7-27-27-650969/1614306451232-820-297.33776527-Neutral.htm" TargetMode="External"/><Relationship Id="rId8927" Type="http://schemas.openxmlformats.org/officeDocument/2006/relationships/hyperlink" Target="http://www.mycompoundid.org/mycompoundid_IsoMS/myid_search_res/1614306442844-2021-2-25-7-27-22-165060/1614306445761-997-297.33776527-Neutral.htm" TargetMode="External"/><Relationship Id="rId8926" Type="http://schemas.openxmlformats.org/officeDocument/2006/relationships/hyperlink" Target="http://www.mycompoundid.org/mycompoundid_IsoMS/myid_search_res/1614306447229-2021-2-25-7-27-27-650969/1614306451228-323-111.068418159-Neutral.htm" TargetMode="External"/><Relationship Id="rId8925" Type="http://schemas.openxmlformats.org/officeDocument/2006/relationships/hyperlink" Target="http://www.mycompoundid.org/mycompoundid_IsoMS/myid_search_res/1614306442844-2021-2-25-7-27-22-165060/1614306445758-14-111.068418159-Neutral.htm" TargetMode="External"/><Relationship Id="rId8924" Type="http://schemas.openxmlformats.org/officeDocument/2006/relationships/hyperlink" Target="http://www.mycompoundid.org/mycompoundid_IsoMS/myid_search_res/1614306447229-2021-2-25-7-27-27-650969/1614306451222-135-272.152936736-Neutral.htm" TargetMode="External"/><Relationship Id="rId8923" Type="http://schemas.openxmlformats.org/officeDocument/2006/relationships/hyperlink" Target="http://www.mycompoundid.org/mycompoundid_IsoMS/myid_search_res/1614306442844-2021-2-25-7-27-22-165060/1614306445754-422-272.152936736-Neutral.htm" TargetMode="External"/><Relationship Id="rId8922" Type="http://schemas.openxmlformats.org/officeDocument/2006/relationships/hyperlink" Target="http://www.mycompoundid.org/mycompoundid_IsoMS/myid_search_res/1614306447229-2021-2-25-7-27-27-650969/1614306451218-704-188.141375467-Neutral.htm" TargetMode="External"/><Relationship Id="rId8921" Type="http://schemas.openxmlformats.org/officeDocument/2006/relationships/hyperlink" Target="http://www.mycompoundid.org/mycompoundid_IsoMS/myid_search_res/1614306442844-2021-2-25-7-27-22-165060/1614306445751-580-188.141375467-Neutral.htm" TargetMode="External"/><Relationship Id="rId8920" Type="http://schemas.openxmlformats.org/officeDocument/2006/relationships/hyperlink" Target="http://www.mycompoundid.org/mycompoundid_IsoMS/myid_search_res/1614306447229-2021-2-25-7-27-27-650969/1614306451216-725-525.285372064-Neutral.htm" TargetMode="External"/><Relationship Id="rId892" Type="http://schemas.openxmlformats.org/officeDocument/2006/relationships/hyperlink" Target="http://www.mycompoundid.org/mycompoundid_IsoMS/myid_search_res/1614304891662-2021-2-25-7-1-31-402501/1614304892777-1-284.075589987-Neutral.htm" TargetMode="External"/><Relationship Id="rId8919" Type="http://schemas.openxmlformats.org/officeDocument/2006/relationships/hyperlink" Target="http://www.mycompoundid.org/mycompoundid_IsoMS/myid_search_res/1614306442844-2021-2-25-7-27-22-165060/1614306445750-401-525.285372064-Neutral.htm" TargetMode="External"/><Relationship Id="rId8918" Type="http://schemas.openxmlformats.org/officeDocument/2006/relationships/hyperlink" Target="http://www.mycompoundid.org/mycompoundid_IsoMS/myid_search_res/1614306447229-2021-2-25-7-27-27-650969/1614306451214-384-90.0315446871-Neutral.htm" TargetMode="External"/><Relationship Id="rId8917" Type="http://schemas.openxmlformats.org/officeDocument/2006/relationships/hyperlink" Target="http://www.mycompoundid.org/mycompoundid_IsoMS/myid_search_res/1614306442844-2021-2-25-7-27-22-165060/1614306445749-167-90.0315446871-Neutral.htm" TargetMode="External"/><Relationship Id="rId8916" Type="http://schemas.openxmlformats.org/officeDocument/2006/relationships/hyperlink" Target="http://www.mycompoundid.org/mycompoundid_IsoMS/myid_search_res/1614306447229-2021-2-25-7-27-27-650969/1614306451212-264-212.177363675-Neutral.htm" TargetMode="External"/><Relationship Id="rId8915" Type="http://schemas.openxmlformats.org/officeDocument/2006/relationships/hyperlink" Target="http://www.mycompoundid.org/mycompoundid_IsoMS/myid_search_res/1614306442844-2021-2-25-7-27-22-165060/1614306445748-948-212.177363675-Neutral.htm" TargetMode="External"/><Relationship Id="rId8914" Type="http://schemas.openxmlformats.org/officeDocument/2006/relationships/hyperlink" Target="http://www.mycompoundid.org/mycompoundid_IsoMS/myid_search_res/1614306447229-2021-2-25-7-27-27-650969/1614306451209-283-198.163172809-Neutral.htm" TargetMode="External"/><Relationship Id="rId8913" Type="http://schemas.openxmlformats.org/officeDocument/2006/relationships/hyperlink" Target="http://www.mycompoundid.org/mycompoundid_IsoMS/myid_search_res/1614306442844-2021-2-25-7-27-22-165060/1614306445745-496-198.163172809-Neutral.htm" TargetMode="External"/><Relationship Id="rId8912" Type="http://schemas.openxmlformats.org/officeDocument/2006/relationships/hyperlink" Target="http://www.mycompoundid.org/mycompoundid_IsoMS/myid_search_res/1614306447229-2021-2-25-7-27-27-650969/1614306451207-525-283.261391518-Neutral.htm" TargetMode="External"/><Relationship Id="rId8911" Type="http://schemas.openxmlformats.org/officeDocument/2006/relationships/hyperlink" Target="http://www.mycompoundid.org/mycompoundid_IsoMS/myid_search_res/1614306442844-2021-2-25-7-27-22-165060/1614306445743-323-283.261391518-Neutral.htm" TargetMode="External"/><Relationship Id="rId8910" Type="http://schemas.openxmlformats.org/officeDocument/2006/relationships/hyperlink" Target="http://www.mycompoundid.org/mycompoundid_IsoMS/myid_search_res/1614306447229-2021-2-25-7-27-27-650969/1614306451206-30-125.014946525-Neutral.htm" TargetMode="External"/><Relationship Id="rId891" Type="http://schemas.openxmlformats.org/officeDocument/2006/relationships/hyperlink" Target="http://www.mycompoundid.org/mycompoundid_IsoMS/myid_search_res/1614304887217-2021-2-25-7-1-27-209780/1614304887947-707-284.075589987-Neutral.htm" TargetMode="External"/><Relationship Id="rId8909" Type="http://schemas.openxmlformats.org/officeDocument/2006/relationships/hyperlink" Target="http://www.mycompoundid.org/mycompoundid_IsoMS/myid_search_res/1614306442844-2021-2-25-7-27-22-165060/1614306445742-371-125.014946525-Neutral.htm" TargetMode="External"/><Relationship Id="rId8908" Type="http://schemas.openxmlformats.org/officeDocument/2006/relationships/hyperlink" Target="http://www.mycompoundid.org/mycompoundid_IsoMS/myid_search_res/1614306447229-2021-2-25-7-27-27-650969/1614306451201-999-165.078929471-Neutral.htm" TargetMode="External"/><Relationship Id="rId8907" Type="http://schemas.openxmlformats.org/officeDocument/2006/relationships/hyperlink" Target="http://www.mycompoundid.org/mycompoundid_IsoMS/myid_search_res/1614306442844-2021-2-25-7-27-22-165060/1614306445739-611-165.078929471-Neutral.htm" TargetMode="External"/><Relationship Id="rId8906" Type="http://schemas.openxmlformats.org/officeDocument/2006/relationships/hyperlink" Target="http://www.mycompoundid.org/mycompoundid_IsoMS/myid_search_res/1614306447229-2021-2-25-7-27-27-650969/1614306451199-958-189.075138277-Neutral.htm" TargetMode="External"/><Relationship Id="rId8905" Type="http://schemas.openxmlformats.org/officeDocument/2006/relationships/hyperlink" Target="http://www.mycompoundid.org/mycompoundid_IsoMS/myid_search_res/1614306442844-2021-2-25-7-27-22-165060/1614306445738-14-189.075138277-Neutral.htm" TargetMode="External"/><Relationship Id="rId8904" Type="http://schemas.openxmlformats.org/officeDocument/2006/relationships/hyperlink" Target="http://www.mycompoundid.org/mycompoundid_IsoMS/myid_search_res/1614306447229-2021-2-25-7-27-27-650969/1614306451196-778-131.094308324-Neutral.htm" TargetMode="External"/><Relationship Id="rId8903" Type="http://schemas.openxmlformats.org/officeDocument/2006/relationships/hyperlink" Target="http://www.mycompoundid.org/mycompoundid_IsoMS/myid_search_res/1614306442844-2021-2-25-7-27-22-165060/1614306445735-599-131.094308324-Neutral.htm" TargetMode="External"/><Relationship Id="rId8902" Type="http://schemas.openxmlformats.org/officeDocument/2006/relationships/hyperlink" Target="http://www.mycompoundid.org/mycompoundid_IsoMS/myid_search_res/1614306447229-2021-2-25-7-27-27-650969/1614306451194-459-454.288675883-Neutral.htm" TargetMode="External"/><Relationship Id="rId8901" Type="http://schemas.openxmlformats.org/officeDocument/2006/relationships/hyperlink" Target="http://www.mycompoundid.org/mycompoundid_IsoMS/myid_search_res/1614306442844-2021-2-25-7-27-22-165060/1614306445734-252-454.288675883-Neutral.htm" TargetMode="External"/><Relationship Id="rId8900" Type="http://schemas.openxmlformats.org/officeDocument/2006/relationships/hyperlink" Target="http://www.mycompoundid.org/mycompoundid_IsoMS/myid_search_res/1614306447229-2021-2-25-7-27-27-650969/1614306451191-993-425.351017784-Neutral.htm" TargetMode="External"/><Relationship Id="rId890" Type="http://schemas.openxmlformats.org/officeDocument/2006/relationships/hyperlink" Target="http://www.mycompoundid.org/mycompoundid_IsoMS/myid_search_res/1614304891662-2021-2-25-7-1-31-402501/1614304892772-895-150.053448049-Neutral.htm" TargetMode="External"/><Relationship Id="rId89" Type="http://schemas.openxmlformats.org/officeDocument/2006/relationships/hyperlink" Target="http://www.mycompoundid.org/mycompoundid_IsoMS/myid_search_res/1614304887217-2021-2-25-7-1-27-209780/1614304887299-712-245.116269091-Neutral.htm" TargetMode="External"/><Relationship Id="rId8899" Type="http://schemas.openxmlformats.org/officeDocument/2006/relationships/hyperlink" Target="http://www.mycompoundid.org/mycompoundid_IsoMS/myid_search_res/1614306442844-2021-2-25-7-27-22-165060/1614306445732-247-425.351017784-Neutral.htm" TargetMode="External"/><Relationship Id="rId8898" Type="http://schemas.openxmlformats.org/officeDocument/2006/relationships/hyperlink" Target="http://www.mycompoundid.org/mycompoundid_IsoMS/myid_search_res/1614306447229-2021-2-25-7-27-27-650969/1614306451189-701-99.0686152189-Neutral.htm" TargetMode="External"/><Relationship Id="rId8897" Type="http://schemas.openxmlformats.org/officeDocument/2006/relationships/hyperlink" Target="http://www.mycompoundid.org/mycompoundid_IsoMS/myid_search_res/1614306442844-2021-2-25-7-27-22-165060/1614306445730-554-99.0686152189-Neutral.htm" TargetMode="External"/><Relationship Id="rId8896" Type="http://schemas.openxmlformats.org/officeDocument/2006/relationships/hyperlink" Target="http://www.mycompoundid.org/mycompoundid_IsoMS/myid_search_res/1614306447229-2021-2-25-7-27-27-650969/1614306451186-634-313.334064469-Neutral.htm" TargetMode="External"/><Relationship Id="rId8895" Type="http://schemas.openxmlformats.org/officeDocument/2006/relationships/hyperlink" Target="http://www.mycompoundid.org/mycompoundid_IsoMS/myid_search_res/1614306442844-2021-2-25-7-27-22-165060/1614306445729-570-313.334064469-Neutral.htm" TargetMode="External"/><Relationship Id="rId8894" Type="http://schemas.openxmlformats.org/officeDocument/2006/relationships/hyperlink" Target="http://www.mycompoundid.org/mycompoundid_IsoMS/myid_search_res/1614306447229-2021-2-25-7-27-27-650969/1614306451183-221-99.0688689698-Neutral.htm" TargetMode="External"/><Relationship Id="rId8893" Type="http://schemas.openxmlformats.org/officeDocument/2006/relationships/hyperlink" Target="http://www.mycompoundid.org/mycompoundid_IsoMS/myid_search_res/1614306442844-2021-2-25-7-27-22-165060/1614306445726-193-99.0688689698-Neutral.htm" TargetMode="External"/><Relationship Id="rId8892" Type="http://schemas.openxmlformats.org/officeDocument/2006/relationships/hyperlink" Target="http://www.mycompoundid.org/mycompoundid_IsoMS/myid_search_res/1614306447229-2021-2-25-7-27-27-650969/1614306451179-194-171.066223551-Neutral.htm" TargetMode="External"/><Relationship Id="rId8891" Type="http://schemas.openxmlformats.org/officeDocument/2006/relationships/hyperlink" Target="http://www.mycompoundid.org/mycompoundid_IsoMS/myid_search_res/1614306442844-2021-2-25-7-27-22-165060/1614306445723-662-171.066223551-Neutral.htm" TargetMode="External"/><Relationship Id="rId8890" Type="http://schemas.openxmlformats.org/officeDocument/2006/relationships/hyperlink" Target="http://www.mycompoundid.org/mycompoundid_IsoMS/myid_search_res/1614306447229-2021-2-25-7-27-27-650969/1614306451177-529-304.239157275-Neutral.htm" TargetMode="External"/><Relationship Id="rId889" Type="http://schemas.openxmlformats.org/officeDocument/2006/relationships/hyperlink" Target="http://www.mycompoundid.org/mycompoundid_IsoMS/myid_search_res/1614304887217-2021-2-25-7-1-27-209780/1614304887944-997-150.053448049-Neutral.htm" TargetMode="External"/><Relationship Id="rId8889" Type="http://schemas.openxmlformats.org/officeDocument/2006/relationships/hyperlink" Target="http://www.mycompoundid.org/mycompoundid_IsoMS/myid_search_res/1614306442844-2021-2-25-7-27-22-165060/1614306445722-134-304.239157275-Neutral.htm" TargetMode="External"/><Relationship Id="rId8888" Type="http://schemas.openxmlformats.org/officeDocument/2006/relationships/hyperlink" Target="http://www.mycompoundid.org/mycompoundid_IsoMS/myid_search_res/1614306447229-2021-2-25-7-27-27-650969/1614306451175-155-254.224916868-Neutral.htm" TargetMode="External"/><Relationship Id="rId8887" Type="http://schemas.openxmlformats.org/officeDocument/2006/relationships/hyperlink" Target="http://www.mycompoundid.org/mycompoundid_IsoMS/myid_search_res/1614306442844-2021-2-25-7-27-22-165060/1614306445720-442-254.224916868-Neutral.htm" TargetMode="External"/><Relationship Id="rId8886" Type="http://schemas.openxmlformats.org/officeDocument/2006/relationships/hyperlink" Target="http://www.mycompoundid.org/mycompoundid_IsoMS/myid_search_res/1614306447229-2021-2-25-7-27-27-650969/1614306451171-480-145.110581974-Neutral.htm" TargetMode="External"/><Relationship Id="rId8885" Type="http://schemas.openxmlformats.org/officeDocument/2006/relationships/hyperlink" Target="http://www.mycompoundid.org/mycompoundid_IsoMS/myid_search_res/1614306442844-2021-2-25-7-27-22-165060/1614306445717-956-145.110581974-Neutral.htm" TargetMode="External"/><Relationship Id="rId8884" Type="http://schemas.openxmlformats.org/officeDocument/2006/relationships/hyperlink" Target="http://www.mycompoundid.org/mycompoundid_IsoMS/myid_search_res/1614306447229-2021-2-25-7-27-27-650969/1614306451166-568-328.240367462-Neutral.htm" TargetMode="External"/><Relationship Id="rId8883" Type="http://schemas.openxmlformats.org/officeDocument/2006/relationships/hyperlink" Target="http://www.mycompoundid.org/mycompoundid_IsoMS/myid_search_res/1614306442844-2021-2-25-7-27-22-165060/1614306445714-512-328.240367462-Neutral.htm" TargetMode="External"/><Relationship Id="rId8882" Type="http://schemas.openxmlformats.org/officeDocument/2006/relationships/hyperlink" Target="http://www.mycompoundid.org/mycompoundid_IsoMS/myid_search_res/1614306447229-2021-2-25-7-27-27-650969/1614306451163-953-129.078367063-Neutral.htm" TargetMode="External"/><Relationship Id="rId8881" Type="http://schemas.openxmlformats.org/officeDocument/2006/relationships/hyperlink" Target="http://www.mycompoundid.org/mycompoundid_IsoMS/myid_search_res/1614306442844-2021-2-25-7-27-22-165060/1614306445712-97-129.078367063-Neutral.htm" TargetMode="External"/><Relationship Id="rId8880" Type="http://schemas.openxmlformats.org/officeDocument/2006/relationships/hyperlink" Target="http://www.mycompoundid.org/mycompoundid_IsoMS/myid_search_res/1614306447229-2021-2-25-7-27-27-650969/1614306451161-694-411.333289693-Neutral.htm" TargetMode="External"/><Relationship Id="rId888" Type="http://schemas.openxmlformats.org/officeDocument/2006/relationships/hyperlink" Target="http://www.mycompoundid.org/mycompoundid_IsoMS/myid_search_res/1614304891662-2021-2-25-7-1-31-402501/1614304892771-188-225.07574833-Neutral.htm" TargetMode="External"/><Relationship Id="rId8879" Type="http://schemas.openxmlformats.org/officeDocument/2006/relationships/hyperlink" Target="http://www.mycompoundid.org/mycompoundid_IsoMS/myid_search_res/1614306442844-2021-2-25-7-27-22-165060/1614306445711-663-411.333289693-Neutral.htm" TargetMode="External"/><Relationship Id="rId8878" Type="http://schemas.openxmlformats.org/officeDocument/2006/relationships/hyperlink" Target="http://www.mycompoundid.org/mycompoundid_IsoMS/myid_search_res/1614306447229-2021-2-25-7-27-27-650969/1614306451160-440-73.9829994698-Neutral.htm" TargetMode="External"/><Relationship Id="rId8877" Type="http://schemas.openxmlformats.org/officeDocument/2006/relationships/hyperlink" Target="http://www.mycompoundid.org/mycompoundid_IsoMS/myid_search_res/1614306442844-2021-2-25-7-27-22-165060/1614306445710-652-73.9829994698-Neutral.htm" TargetMode="External"/><Relationship Id="rId8876" Type="http://schemas.openxmlformats.org/officeDocument/2006/relationships/hyperlink" Target="http://www.mycompoundid.org/mycompoundid_IsoMS/myid_search_res/1614306447229-2021-2-25-7-27-27-650969/1614306451158-5-256.16733642-Neutral.htm" TargetMode="External"/><Relationship Id="rId8875" Type="http://schemas.openxmlformats.org/officeDocument/2006/relationships/hyperlink" Target="http://www.mycompoundid.org/mycompoundid_IsoMS/myid_search_res/1614306442844-2021-2-25-7-27-22-165060/1614306445708-233-256.16733642-Neutral.htm" TargetMode="External"/><Relationship Id="rId8874" Type="http://schemas.openxmlformats.org/officeDocument/2006/relationships/hyperlink" Target="http://www.mycompoundid.org/mycompoundid_IsoMS/myid_search_res/1614306447229-2021-2-25-7-27-27-650969/1614306451154-978-222.088230178-Neutral.htm" TargetMode="External"/><Relationship Id="rId8873" Type="http://schemas.openxmlformats.org/officeDocument/2006/relationships/hyperlink" Target="http://www.mycompoundid.org/mycompoundid_IsoMS/myid_search_res/1614306442844-2021-2-25-7-27-22-165060/1614306445706-973-222.088230178-Neutral.htm" TargetMode="External"/><Relationship Id="rId8872" Type="http://schemas.openxmlformats.org/officeDocument/2006/relationships/hyperlink" Target="http://www.mycompoundid.org/mycompoundid_IsoMS/myid_search_res/1614306447229-2021-2-25-7-27-27-650969/1614306451152-789-423.33546235-Neutral.htm" TargetMode="External"/><Relationship Id="rId8871" Type="http://schemas.openxmlformats.org/officeDocument/2006/relationships/hyperlink" Target="http://www.mycompoundid.org/mycompoundid_IsoMS/myid_search_res/1614306442844-2021-2-25-7-27-22-165060/1614306445705-110-423.33546235-Neutral.htm" TargetMode="External"/><Relationship Id="rId8870" Type="http://schemas.openxmlformats.org/officeDocument/2006/relationships/hyperlink" Target="http://www.mycompoundid.org/mycompoundid_IsoMS/myid_search_res/1614306447229-2021-2-25-7-27-27-650969/1614306451149-294-90.0318812977-Neutral.htm" TargetMode="External"/><Relationship Id="rId887" Type="http://schemas.openxmlformats.org/officeDocument/2006/relationships/hyperlink" Target="http://www.mycompoundid.org/mycompoundid_IsoMS/myid_search_res/1614304887217-2021-2-25-7-1-27-209780/1614304887943-820-225.07574833-Neutral.htm" TargetMode="External"/><Relationship Id="rId8869" Type="http://schemas.openxmlformats.org/officeDocument/2006/relationships/hyperlink" Target="http://www.mycompoundid.org/mycompoundid_IsoMS/myid_search_res/1614306442844-2021-2-25-7-27-22-165060/1614306445704-193-90.0318812977-Neutral.htm" TargetMode="External"/><Relationship Id="rId8868" Type="http://schemas.openxmlformats.org/officeDocument/2006/relationships/hyperlink" Target="http://www.mycompoundid.org/mycompoundid_IsoMS/myid_search_res/1614306447229-2021-2-25-7-27-27-650969/1614306451148-57-229.214128495-Neutral.htm" TargetMode="External"/><Relationship Id="rId8867" Type="http://schemas.openxmlformats.org/officeDocument/2006/relationships/hyperlink" Target="http://www.mycompoundid.org/mycompoundid_IsoMS/myid_search_res/1614306442844-2021-2-25-7-27-22-165060/1614306445703-450-229.214128495-Neutral.htm" TargetMode="External"/><Relationship Id="rId8866" Type="http://schemas.openxmlformats.org/officeDocument/2006/relationships/hyperlink" Target="http://www.mycompoundid.org/mycompoundid_IsoMS/myid_search_res/1614306447229-2021-2-25-7-27-27-650969/1614306451143-692-165.07927386-Neutral.htm" TargetMode="External"/><Relationship Id="rId8865" Type="http://schemas.openxmlformats.org/officeDocument/2006/relationships/hyperlink" Target="http://www.mycompoundid.org/mycompoundid_IsoMS/myid_search_res/1614306442844-2021-2-25-7-27-22-165060/1614306445700-677-165.07927386-Neutral.htm" TargetMode="External"/><Relationship Id="rId8864" Type="http://schemas.openxmlformats.org/officeDocument/2006/relationships/hyperlink" Target="http://www.mycompoundid.org/mycompoundid_IsoMS/myid_search_res/1614306447229-2021-2-25-7-27-27-650969/1614306451140-6-278.225238644-Neutral.htm" TargetMode="External"/><Relationship Id="rId8863" Type="http://schemas.openxmlformats.org/officeDocument/2006/relationships/hyperlink" Target="http://www.mycompoundid.org/mycompoundid_IsoMS/myid_search_res/1614306442844-2021-2-25-7-27-22-165060/1614306445699-346-278.225238644-Neutral.htm" TargetMode="External"/><Relationship Id="rId8862" Type="http://schemas.openxmlformats.org/officeDocument/2006/relationships/hyperlink" Target="http://www.mycompoundid.org/mycompoundid_IsoMS/myid_search_res/1614306447229-2021-2-25-7-27-27-650969/1614306451138-353-290.163677474-Neutral.htm" TargetMode="External"/><Relationship Id="rId8861" Type="http://schemas.openxmlformats.org/officeDocument/2006/relationships/hyperlink" Target="http://www.mycompoundid.org/mycompoundid_IsoMS/myid_search_res/1614306442844-2021-2-25-7-27-22-165060/1614306445697-478-290.163677474-Neutral.htm" TargetMode="External"/><Relationship Id="rId8860" Type="http://schemas.openxmlformats.org/officeDocument/2006/relationships/hyperlink" Target="http://www.mycompoundid.org/mycompoundid_IsoMS/myid_search_res/1614306447229-2021-2-25-7-27-27-650969/1614306451133-777-302.221833284-Neutral.htm" TargetMode="External"/><Relationship Id="rId886" Type="http://schemas.openxmlformats.org/officeDocument/2006/relationships/hyperlink" Target="http://www.mycompoundid.org/mycompoundid_IsoMS/myid_search_res/1614304891662-2021-2-25-7-1-31-402501/1614304892769-181-302.163168599-Neutral.htm" TargetMode="External"/><Relationship Id="rId8859" Type="http://schemas.openxmlformats.org/officeDocument/2006/relationships/hyperlink" Target="http://www.mycompoundid.org/mycompoundid_IsoMS/myid_search_res/1614306442844-2021-2-25-7-27-22-165060/1614306445695-220-302.221833284-Neutral.htm" TargetMode="External"/><Relationship Id="rId8858" Type="http://schemas.openxmlformats.org/officeDocument/2006/relationships/hyperlink" Target="http://www.mycompoundid.org/mycompoundid_IsoMS/myid_search_res/1614306447229-2021-2-25-7-27-27-650969/1614306451132-226-469.319332588-Neutral.htm" TargetMode="External"/><Relationship Id="rId8857" Type="http://schemas.openxmlformats.org/officeDocument/2006/relationships/hyperlink" Target="http://www.mycompoundid.org/mycompoundid_IsoMS/myid_search_res/1614306442844-2021-2-25-7-27-22-165060/1614306445694-449-469.319332588-Neutral.htm" TargetMode="External"/><Relationship Id="rId8856" Type="http://schemas.openxmlformats.org/officeDocument/2006/relationships/hyperlink" Target="http://www.mycompoundid.org/mycompoundid_IsoMS/myid_search_res/1614306447229-2021-2-25-7-27-27-650969/1614306451129-705-131.094422622-Neutral.htm" TargetMode="External"/><Relationship Id="rId8855" Type="http://schemas.openxmlformats.org/officeDocument/2006/relationships/hyperlink" Target="http://www.mycompoundid.org/mycompoundid_IsoMS/myid_search_res/1614306442844-2021-2-25-7-27-22-165060/1614306445693-696-131.094422622-Neutral.htm" TargetMode="External"/><Relationship Id="rId8854" Type="http://schemas.openxmlformats.org/officeDocument/2006/relationships/hyperlink" Target="http://www.mycompoundid.org/mycompoundid_IsoMS/myid_search_res/1614306447229-2021-2-25-7-27-27-650969/1614306451126-876-143.095286798-Neutral.htm" TargetMode="External"/><Relationship Id="rId8853" Type="http://schemas.openxmlformats.org/officeDocument/2006/relationships/hyperlink" Target="http://www.mycompoundid.org/mycompoundid_IsoMS/myid_search_res/1614306442844-2021-2-25-7-27-22-165060/1614306445691-267-143.095286798-Neutral.htm" TargetMode="External"/><Relationship Id="rId8852" Type="http://schemas.openxmlformats.org/officeDocument/2006/relationships/hyperlink" Target="http://www.mycompoundid.org/mycompoundid_IsoMS/myid_search_res/1614306447229-2021-2-25-7-27-27-650969/1614306451124-230-397.319349426-Neutral.htm" TargetMode="External"/><Relationship Id="rId8851" Type="http://schemas.openxmlformats.org/officeDocument/2006/relationships/hyperlink" Target="http://www.mycompoundid.org/mycompoundid_IsoMS/myid_search_res/1614306442844-2021-2-25-7-27-22-165060/1614306445690-51-397.319349426-Neutral.htm" TargetMode="External"/><Relationship Id="rId8850" Type="http://schemas.openxmlformats.org/officeDocument/2006/relationships/hyperlink" Target="http://www.mycompoundid.org/mycompoundid_IsoMS/myid_search_res/1614306447229-2021-2-25-7-27-27-650969/1614306451122-222-258.137172484-Neutral.htm" TargetMode="External"/><Relationship Id="rId885" Type="http://schemas.openxmlformats.org/officeDocument/2006/relationships/hyperlink" Target="http://www.mycompoundid.org/mycompoundid_IsoMS/myid_search_res/1614304887217-2021-2-25-7-1-27-209780/1614304887942-578-302.163168599-Neutral.htm" TargetMode="External"/><Relationship Id="rId8849" Type="http://schemas.openxmlformats.org/officeDocument/2006/relationships/hyperlink" Target="http://www.mycompoundid.org/mycompoundid_IsoMS/myid_search_res/1614306442844-2021-2-25-7-27-22-165060/1614306445688-189-258.137172484-Neutral.htm" TargetMode="External"/><Relationship Id="rId8848" Type="http://schemas.openxmlformats.org/officeDocument/2006/relationships/hyperlink" Target="http://www.mycompoundid.org/mycompoundid_IsoMS/myid_search_res/1614306447229-2021-2-25-7-27-27-650969/1614306451116-687-495.332264251-Neutral.htm" TargetMode="External"/><Relationship Id="rId8847" Type="http://schemas.openxmlformats.org/officeDocument/2006/relationships/hyperlink" Target="http://www.mycompoundid.org/mycompoundid_IsoMS/myid_search_res/1614306442844-2021-2-25-7-27-22-165060/1614306445685-561-495.332264251-Neutral.htm" TargetMode="External"/><Relationship Id="rId8846" Type="http://schemas.openxmlformats.org/officeDocument/2006/relationships/hyperlink" Target="http://www.mycompoundid.org/mycompoundid_IsoMS/myid_search_res/1614306447229-2021-2-25-7-27-27-650969/1614306451114-965-521.348315645-Neutral.htm" TargetMode="External"/><Relationship Id="rId8845" Type="http://schemas.openxmlformats.org/officeDocument/2006/relationships/hyperlink" Target="http://www.mycompoundid.org/mycompoundid_IsoMS/myid_search_res/1614306442844-2021-2-25-7-27-22-165060/1614306445684-270-521.348315645-Neutral.htm" TargetMode="External"/><Relationship Id="rId8844" Type="http://schemas.openxmlformats.org/officeDocument/2006/relationships/hyperlink" Target="http://www.mycompoundid.org/mycompoundid_IsoMS/myid_search_res/1614306447229-2021-2-25-7-27-27-650969/1614306451109-884-131.094202148-Neutral.htm" TargetMode="External"/><Relationship Id="rId8843" Type="http://schemas.openxmlformats.org/officeDocument/2006/relationships/hyperlink" Target="http://www.mycompoundid.org/mycompoundid_IsoMS/myid_search_res/1614306442844-2021-2-25-7-27-22-165060/1614306445680-254-131.094202148-Neutral.htm" TargetMode="External"/><Relationship Id="rId8842" Type="http://schemas.openxmlformats.org/officeDocument/2006/relationships/hyperlink" Target="http://www.mycompoundid.org/mycompoundid_IsoMS/myid_search_res/1614306447229-2021-2-25-7-27-27-650969/1614306451106-63-89.0481554178-Neutral.htm" TargetMode="External"/><Relationship Id="rId8841" Type="http://schemas.openxmlformats.org/officeDocument/2006/relationships/hyperlink" Target="http://www.mycompoundid.org/mycompoundid_IsoMS/myid_search_res/1614306442844-2021-2-25-7-27-22-165060/1614306445679-831-89.0481554178-Neutral.htm" TargetMode="External"/><Relationship Id="rId8840" Type="http://schemas.openxmlformats.org/officeDocument/2006/relationships/hyperlink" Target="http://www.mycompoundid.org/mycompoundid_IsoMS/myid_search_res/1614306447229-2021-2-25-7-27-27-650969/1614306451101-97-161.107351262-Neutral.htm" TargetMode="External"/><Relationship Id="rId884" Type="http://schemas.openxmlformats.org/officeDocument/2006/relationships/hyperlink" Target="http://www.mycompoundid.org/mycompoundid_IsoMS/myid_search_res/1614304891662-2021-2-25-7-1-31-402501/1614304892766-378-376.138151702-Neutral.htm" TargetMode="External"/><Relationship Id="rId8839" Type="http://schemas.openxmlformats.org/officeDocument/2006/relationships/hyperlink" Target="http://www.mycompoundid.org/mycompoundid_IsoMS/myid_search_res/1614306442844-2021-2-25-7-27-22-165060/1614306445678-594-161.107351262-Neutral.htm" TargetMode="External"/><Relationship Id="rId8838" Type="http://schemas.openxmlformats.org/officeDocument/2006/relationships/hyperlink" Target="http://www.mycompoundid.org/mycompoundid_IsoMS/myid_search_res/1614306447229-2021-2-25-7-27-27-650969/1614306451099-551-115.063928255-Neutral.htm" TargetMode="External"/><Relationship Id="rId8837" Type="http://schemas.openxmlformats.org/officeDocument/2006/relationships/hyperlink" Target="http://www.mycompoundid.org/mycompoundid_IsoMS/myid_search_res/1614306442844-2021-2-25-7-27-22-165060/1614306445677-533-115.063928255-Neutral.htm" TargetMode="External"/><Relationship Id="rId8836" Type="http://schemas.openxmlformats.org/officeDocument/2006/relationships/hyperlink" Target="http://www.mycompoundid.org/mycompoundid_IsoMS/myid_search_res/1614306447229-2021-2-25-7-27-27-650969/1614306451098-999-454.287637494-Neutral.htm" TargetMode="External"/><Relationship Id="rId8835" Type="http://schemas.openxmlformats.org/officeDocument/2006/relationships/hyperlink" Target="http://www.mycompoundid.org/mycompoundid_IsoMS/myid_search_res/1614306442844-2021-2-25-7-27-22-165060/1614306445676-481-454.287637494-Neutral.htm" TargetMode="External"/><Relationship Id="rId8834" Type="http://schemas.openxmlformats.org/officeDocument/2006/relationships/hyperlink" Target="http://www.mycompoundid.org/mycompoundid_IsoMS/myid_search_res/1614306447229-2021-2-25-7-27-27-650969/1614306451096-378-480.303203648-Neutral.htm" TargetMode="External"/><Relationship Id="rId8833" Type="http://schemas.openxmlformats.org/officeDocument/2006/relationships/hyperlink" Target="http://www.mycompoundid.org/mycompoundid_IsoMS/myid_search_res/1614306442844-2021-2-25-7-27-22-165060/1614306445675-425-480.303203648-Neutral.htm" TargetMode="External"/><Relationship Id="rId8832" Type="http://schemas.openxmlformats.org/officeDocument/2006/relationships/hyperlink" Target="http://www.mycompoundid.org/mycompoundid_IsoMS/myid_search_res/1614306447229-2021-2-25-7-27-27-650969/1614306451095-973-131.041191329-Neutral.htm" TargetMode="External"/><Relationship Id="rId8831" Type="http://schemas.openxmlformats.org/officeDocument/2006/relationships/hyperlink" Target="http://www.mycompoundid.org/mycompoundid_IsoMS/myid_search_res/1614306442844-2021-2-25-7-27-22-165060/1614306445674-933-131.041191329-Neutral.htm" TargetMode="External"/><Relationship Id="rId8830" Type="http://schemas.openxmlformats.org/officeDocument/2006/relationships/hyperlink" Target="http://www.mycompoundid.org/mycompoundid_IsoMS/myid_search_res/1614306447229-2021-2-25-7-27-27-650969/1614306451094-400-301.171824754-Neutral.htm" TargetMode="External"/><Relationship Id="rId883" Type="http://schemas.openxmlformats.org/officeDocument/2006/relationships/hyperlink" Target="http://www.mycompoundid.org/mycompoundid_IsoMS/myid_search_res/1614304887217-2021-2-25-7-1-27-209780/1614304887939-578-376.138151702-Neutral.htm" TargetMode="External"/><Relationship Id="rId8829" Type="http://schemas.openxmlformats.org/officeDocument/2006/relationships/hyperlink" Target="http://www.mycompoundid.org/mycompoundid_IsoMS/myid_search_res/1614306442844-2021-2-25-7-27-22-165060/1614306445673-346-301.171824754-Neutral.htm" TargetMode="External"/><Relationship Id="rId8828" Type="http://schemas.openxmlformats.org/officeDocument/2006/relationships/hyperlink" Target="http://www.mycompoundid.org/mycompoundid_IsoMS/myid_search_res/1614306447229-2021-2-25-7-27-27-650969/1614306451092-545-163.064095595-Neutral.htm" TargetMode="External"/><Relationship Id="rId8827" Type="http://schemas.openxmlformats.org/officeDocument/2006/relationships/hyperlink" Target="http://www.mycompoundid.org/mycompoundid_IsoMS/myid_search_res/1614306442844-2021-2-25-7-27-22-165060/1614306445672-679-163.064095595-Neutral.htm" TargetMode="External"/><Relationship Id="rId8826" Type="http://schemas.openxmlformats.org/officeDocument/2006/relationships/hyperlink" Target="http://www.mycompoundid.org/mycompoundid_IsoMS/myid_search_res/1614306447229-2021-2-25-7-27-27-650969/1614306451091-114-131.040608257-Neutral.htm" TargetMode="External"/><Relationship Id="rId8825" Type="http://schemas.openxmlformats.org/officeDocument/2006/relationships/hyperlink" Target="http://www.mycompoundid.org/mycompoundid_IsoMS/myid_search_res/1614306442844-2021-2-25-7-27-22-165060/1614306445671-68-131.040608257-Neutral.htm" TargetMode="External"/><Relationship Id="rId8824" Type="http://schemas.openxmlformats.org/officeDocument/2006/relationships/hyperlink" Target="http://www.mycompoundid.org/mycompoundid_IsoMS/myid_search_res/1614306447229-2021-2-25-7-27-27-650969/1614306451086-38-227.031386823-Neutral.htm" TargetMode="External"/><Relationship Id="rId8823" Type="http://schemas.openxmlformats.org/officeDocument/2006/relationships/hyperlink" Target="http://www.mycompoundid.org/mycompoundid_IsoMS/myid_search_res/1614306442844-2021-2-25-7-27-22-165060/1614306445667-161-227.031386823-Neutral.htm" TargetMode="External"/><Relationship Id="rId8822" Type="http://schemas.openxmlformats.org/officeDocument/2006/relationships/hyperlink" Target="http://www.mycompoundid.org/mycompoundid_IsoMS/myid_search_res/1614306447229-2021-2-25-7-27-27-650969/1614306451084-634-283.287117195-Neutral.htm" TargetMode="External"/><Relationship Id="rId8821" Type="http://schemas.openxmlformats.org/officeDocument/2006/relationships/hyperlink" Target="http://www.mycompoundid.org/mycompoundid_IsoMS/myid_search_res/1614306442844-2021-2-25-7-27-22-165060/1614306445666-348-283.287117195-Neutral.htm" TargetMode="External"/><Relationship Id="rId8820" Type="http://schemas.openxmlformats.org/officeDocument/2006/relationships/hyperlink" Target="http://www.mycompoundid.org/mycompoundid_IsoMS/myid_search_res/1614306447229-2021-2-25-7-27-27-650969/1614306451082-427-278.157361045-Neutral.htm" TargetMode="External"/><Relationship Id="rId882" Type="http://schemas.openxmlformats.org/officeDocument/2006/relationships/hyperlink" Target="http://www.mycompoundid.org/mycompoundid_IsoMS/myid_search_res/1614304891662-2021-2-25-7-1-31-402501/1614304892764-124-100.064616108-Neutral.htm" TargetMode="External"/><Relationship Id="rId8819" Type="http://schemas.openxmlformats.org/officeDocument/2006/relationships/hyperlink" Target="http://www.mycompoundid.org/mycompoundid_IsoMS/myid_search_res/1614306442844-2021-2-25-7-27-22-165060/1614306445664-979-278.157361045-Neutral.htm" TargetMode="External"/><Relationship Id="rId8818" Type="http://schemas.openxmlformats.org/officeDocument/2006/relationships/hyperlink" Target="http://www.mycompoundid.org/mycompoundid_IsoMS/myid_search_res/1614306447229-2021-2-25-7-27-27-650969/1614306451081-30-276.147853381-Neutral.htm" TargetMode="External"/><Relationship Id="rId8817" Type="http://schemas.openxmlformats.org/officeDocument/2006/relationships/hyperlink" Target="http://www.mycompoundid.org/mycompoundid_IsoMS/myid_search_res/1614306442844-2021-2-25-7-27-22-165060/1614306445663-760-276.147853381-Neutral.htm" TargetMode="External"/><Relationship Id="rId8816" Type="http://schemas.openxmlformats.org/officeDocument/2006/relationships/hyperlink" Target="http://www.mycompoundid.org/mycompoundid_IsoMS/myid_search_res/1614306447229-2021-2-25-7-27-27-650969/1614306451078-143-513.129417377-Neutral.htm" TargetMode="External"/><Relationship Id="rId8815" Type="http://schemas.openxmlformats.org/officeDocument/2006/relationships/hyperlink" Target="http://www.mycompoundid.org/mycompoundid_IsoMS/myid_search_res/1614306442844-2021-2-25-7-27-22-165060/1614306445661-112-513.129417377-Neutral.htm" TargetMode="External"/><Relationship Id="rId8814" Type="http://schemas.openxmlformats.org/officeDocument/2006/relationships/hyperlink" Target="http://www.mycompoundid.org/mycompoundid_IsoMS/myid_search_res/1614306447229-2021-2-25-7-27-27-650969/1614306451073-651-421.318864691-Neutral.htm" TargetMode="External"/><Relationship Id="rId8813" Type="http://schemas.openxmlformats.org/officeDocument/2006/relationships/hyperlink" Target="http://www.mycompoundid.org/mycompoundid_IsoMS/myid_search_res/1614306442844-2021-2-25-7-27-22-165060/1614306445657-309-421.318864691-Neutral.htm" TargetMode="External"/><Relationship Id="rId8812" Type="http://schemas.openxmlformats.org/officeDocument/2006/relationships/hyperlink" Target="http://www.mycompoundid.org/mycompoundid_IsoMS/myid_search_res/1614306447229-2021-2-25-7-27-27-650969/1614306451070-9-167.09592791-Neutral.htm" TargetMode="External"/><Relationship Id="rId8811" Type="http://schemas.openxmlformats.org/officeDocument/2006/relationships/hyperlink" Target="http://www.mycompoundid.org/mycompoundid_IsoMS/myid_search_res/1614306442844-2021-2-25-7-27-22-165060/1614306445655-257-167.09592791-Neutral.htm" TargetMode="External"/><Relationship Id="rId8810" Type="http://schemas.openxmlformats.org/officeDocument/2006/relationships/hyperlink" Target="http://www.mycompoundid.org/mycompoundid_IsoMS/myid_search_res/1614306447229-2021-2-25-7-27-27-650969/1614306451069-726-431.185733804-Neutral.htm" TargetMode="External"/><Relationship Id="rId881" Type="http://schemas.openxmlformats.org/officeDocument/2006/relationships/hyperlink" Target="http://www.mycompoundid.org/mycompoundid_IsoMS/myid_search_res/1614304887217-2021-2-25-7-1-27-209780/1614304887937-103-100.064616108-Neutral.htm" TargetMode="External"/><Relationship Id="rId8809" Type="http://schemas.openxmlformats.org/officeDocument/2006/relationships/hyperlink" Target="http://www.mycompoundid.org/mycompoundid_IsoMS/myid_search_res/1614306442844-2021-2-25-7-27-22-165060/1614306445654-803-431.185733804-Neutral.htm" TargetMode="External"/><Relationship Id="rId8808" Type="http://schemas.openxmlformats.org/officeDocument/2006/relationships/hyperlink" Target="http://www.mycompoundid.org/mycompoundid_IsoMS/myid_search_res/1614306447229-2021-2-25-7-27-27-650969/1614306451067-147-308.139510011-Neutral.htm" TargetMode="External"/><Relationship Id="rId8807" Type="http://schemas.openxmlformats.org/officeDocument/2006/relationships/hyperlink" Target="http://www.mycompoundid.org/mycompoundid_IsoMS/myid_search_res/1614306442844-2021-2-25-7-27-22-165060/1614306445653-771-308.139510011-Neutral.htm" TargetMode="External"/><Relationship Id="rId8806" Type="http://schemas.openxmlformats.org/officeDocument/2006/relationships/hyperlink" Target="http://www.mycompoundid.org/mycompoundid_IsoMS/myid_search_res/1614306447229-2021-2-25-7-27-27-650969/1614306451064-271-129.078823726-Neutral.htm" TargetMode="External"/><Relationship Id="rId8805" Type="http://schemas.openxmlformats.org/officeDocument/2006/relationships/hyperlink" Target="http://www.mycompoundid.org/mycompoundid_IsoMS/myid_search_res/1614306442844-2021-2-25-7-27-22-165060/1614306445650-124-129.078823726-Neutral.htm" TargetMode="External"/><Relationship Id="rId8804" Type="http://schemas.openxmlformats.org/officeDocument/2006/relationships/hyperlink" Target="http://www.mycompoundid.org/mycompoundid_IsoMS/myid_search_res/1614306447229-2021-2-25-7-27-27-650969/1614306451062-644-441.345612562-Neutral.htm" TargetMode="External"/><Relationship Id="rId8803" Type="http://schemas.openxmlformats.org/officeDocument/2006/relationships/hyperlink" Target="http://www.mycompoundid.org/mycompoundid_IsoMS/myid_search_res/1614306442844-2021-2-25-7-27-22-165060/1614306445649-300-441.345612562-Neutral.htm" TargetMode="External"/><Relationship Id="rId8802" Type="http://schemas.openxmlformats.org/officeDocument/2006/relationships/hyperlink" Target="http://www.mycompoundid.org/mycompoundid_IsoMS/myid_search_res/1614306447229-2021-2-25-7-27-27-650969/1614306451060-864-260.146182882-Neutral.htm" TargetMode="External"/><Relationship Id="rId8801" Type="http://schemas.openxmlformats.org/officeDocument/2006/relationships/hyperlink" Target="http://www.mycompoundid.org/mycompoundid_IsoMS/myid_search_res/1614306442844-2021-2-25-7-27-22-165060/1614306445647-867-260.146182882-Neutral.htm" TargetMode="External"/><Relationship Id="rId8800" Type="http://schemas.openxmlformats.org/officeDocument/2006/relationships/hyperlink" Target="http://www.mycompoundid.org/mycompoundid_IsoMS/myid_search_res/1614306447229-2021-2-25-7-27-27-650969/1614306451057-830-445.319873264-Neutral.htm" TargetMode="External"/><Relationship Id="rId880" Type="http://schemas.openxmlformats.org/officeDocument/2006/relationships/hyperlink" Target="http://www.mycompoundid.org/mycompoundid_IsoMS/myid_search_res/1614304891662-2021-2-25-7-1-31-402501/1614304892763-602-352.147750068-Neutral.htm" TargetMode="External"/><Relationship Id="rId88" Type="http://schemas.openxmlformats.org/officeDocument/2006/relationships/hyperlink" Target="http://www.mycompoundid.org/mycompoundid_IsoMS/myid_search_res/1614304891662-2021-2-25-7-1-31-402501/1614304891776-337-212.090855583-Neutral.htm" TargetMode="External"/><Relationship Id="rId8799" Type="http://schemas.openxmlformats.org/officeDocument/2006/relationships/hyperlink" Target="http://www.mycompoundid.org/mycompoundid_IsoMS/myid_search_res/1614306442844-2021-2-25-7-27-22-165060/1614306445645-473-445.319873264-Neutral.htm" TargetMode="External"/><Relationship Id="rId8798" Type="http://schemas.openxmlformats.org/officeDocument/2006/relationships/hyperlink" Target="http://www.mycompoundid.org/mycompoundid_IsoMS/myid_search_res/1614306447229-2021-2-25-7-27-27-650969/1614306451055-557-90.0314530517-Neutral.htm" TargetMode="External"/><Relationship Id="rId8797" Type="http://schemas.openxmlformats.org/officeDocument/2006/relationships/hyperlink" Target="http://www.mycompoundid.org/mycompoundid_IsoMS/myid_search_res/1614306442844-2021-2-25-7-27-22-165060/1614306445644-553-90.0314530517-Neutral.htm" TargetMode="External"/><Relationship Id="rId8796" Type="http://schemas.openxmlformats.org/officeDocument/2006/relationships/hyperlink" Target="http://www.mycompoundid.org/mycompoundid_IsoMS/myid_search_res/1614306447229-2021-2-25-7-27-27-650969/1614306451052-993-145.074760257-Neutral.htm" TargetMode="External"/><Relationship Id="rId8795" Type="http://schemas.openxmlformats.org/officeDocument/2006/relationships/hyperlink" Target="http://www.mycompoundid.org/mycompoundid_IsoMS/myid_search_res/1614306442844-2021-2-25-7-27-22-165060/1614306445643-403-145.074760257-Neutral.htm" TargetMode="External"/><Relationship Id="rId8794" Type="http://schemas.openxmlformats.org/officeDocument/2006/relationships/hyperlink" Target="http://www.mycompoundid.org/mycompoundid_IsoMS/myid_search_res/1614306447229-2021-2-25-7-27-27-650969/1614306451050-158-169.108597982-Neutral.htm" TargetMode="External"/><Relationship Id="rId8793" Type="http://schemas.openxmlformats.org/officeDocument/2006/relationships/hyperlink" Target="http://www.mycompoundid.org/mycompoundid_IsoMS/myid_search_res/1614306442844-2021-2-25-7-27-22-165060/1614306445642-880-169.108597982-Neutral.htm" TargetMode="External"/><Relationship Id="rId8792" Type="http://schemas.openxmlformats.org/officeDocument/2006/relationships/hyperlink" Target="http://www.mycompoundid.org/mycompoundid_IsoMS/myid_search_res/1614306447229-2021-2-25-7-27-27-650969/1614306451048-539-141.114649854-Neutral.htm" TargetMode="External"/><Relationship Id="rId8791" Type="http://schemas.openxmlformats.org/officeDocument/2006/relationships/hyperlink" Target="http://www.mycompoundid.org/mycompoundid_IsoMS/myid_search_res/1614306442844-2021-2-25-7-27-22-165060/1614306445640-59-141.114649854-Neutral.htm" TargetMode="External"/><Relationship Id="rId8790" Type="http://schemas.openxmlformats.org/officeDocument/2006/relationships/hyperlink" Target="http://www.mycompoundid.org/mycompoundid_IsoMS/myid_search_res/1614306447229-2021-2-25-7-27-27-650969/1614306451047-434-308.145983389-Neutral.htm" TargetMode="External"/><Relationship Id="rId879" Type="http://schemas.openxmlformats.org/officeDocument/2006/relationships/hyperlink" Target="http://www.mycompoundid.org/mycompoundid_IsoMS/myid_search_res/1614304887217-2021-2-25-7-1-27-209780/1614304887936-631-352.147750068-Neutral.htm" TargetMode="External"/><Relationship Id="rId8789" Type="http://schemas.openxmlformats.org/officeDocument/2006/relationships/hyperlink" Target="http://www.mycompoundid.org/mycompoundid_IsoMS/myid_search_res/1614306442844-2021-2-25-7-27-22-165060/1614306445639-471-308.145983389-Neutral.htm" TargetMode="External"/><Relationship Id="rId8788" Type="http://schemas.openxmlformats.org/officeDocument/2006/relationships/hyperlink" Target="http://www.mycompoundid.org/mycompoundid_IsoMS/myid_search_res/1614306447229-2021-2-25-7-27-27-650969/1614306451045-658-371.303590517-Neutral.htm" TargetMode="External"/><Relationship Id="rId8787" Type="http://schemas.openxmlformats.org/officeDocument/2006/relationships/hyperlink" Target="http://www.mycompoundid.org/mycompoundid_IsoMS/myid_search_res/1614306442844-2021-2-25-7-27-22-165060/1614306445638-116-371.303590517-Neutral.htm" TargetMode="External"/><Relationship Id="rId8786" Type="http://schemas.openxmlformats.org/officeDocument/2006/relationships/hyperlink" Target="http://www.mycompoundid.org/mycompoundid_IsoMS/myid_search_res/1614306447229-2021-2-25-7-27-27-650969/1614306451043-396-147.032973339-Neutral.htm" TargetMode="External"/><Relationship Id="rId8785" Type="http://schemas.openxmlformats.org/officeDocument/2006/relationships/hyperlink" Target="http://www.mycompoundid.org/mycompoundid_IsoMS/myid_search_res/1614306442844-2021-2-25-7-27-22-165060/1614306445636-505-147.032973339-Neutral.htm" TargetMode="External"/><Relationship Id="rId8784" Type="http://schemas.openxmlformats.org/officeDocument/2006/relationships/hyperlink" Target="http://www.mycompoundid.org/mycompoundid_IsoMS/myid_search_res/1614306447229-2021-2-25-7-27-27-650969/1614306451039-288-290.163445023-Neutral.htm" TargetMode="External"/><Relationship Id="rId8783" Type="http://schemas.openxmlformats.org/officeDocument/2006/relationships/hyperlink" Target="http://www.mycompoundid.org/mycompoundid_IsoMS/myid_search_res/1614306442844-2021-2-25-7-27-22-165060/1614306445633-452-290.163445023-Neutral.htm" TargetMode="External"/><Relationship Id="rId8782" Type="http://schemas.openxmlformats.org/officeDocument/2006/relationships/hyperlink" Target="http://www.mycompoundid.org/mycompoundid_IsoMS/myid_search_res/1614306447229-2021-2-25-7-27-27-650969/1614306451036-590-129.078903393-Neutral.htm" TargetMode="External"/><Relationship Id="rId8781" Type="http://schemas.openxmlformats.org/officeDocument/2006/relationships/hyperlink" Target="http://www.mycompoundid.org/mycompoundid_IsoMS/myid_search_res/1614306442844-2021-2-25-7-27-22-165060/1614306445632-445-129.078903393-Neutral.htm" TargetMode="External"/><Relationship Id="rId8780" Type="http://schemas.openxmlformats.org/officeDocument/2006/relationships/hyperlink" Target="http://www.mycompoundid.org/mycompoundid_IsoMS/myid_search_res/1614306447229-2021-2-25-7-27-27-650969/1614306451035-889-324.147888925-Neutral.htm" TargetMode="External"/><Relationship Id="rId878" Type="http://schemas.openxmlformats.org/officeDocument/2006/relationships/hyperlink" Target="http://www.mycompoundid.org/mycompoundid_IsoMS/myid_search_res/1614304891662-2021-2-25-7-1-31-402501/1614304892761-651-381.035771967-Neutral.htm" TargetMode="External"/><Relationship Id="rId8779" Type="http://schemas.openxmlformats.org/officeDocument/2006/relationships/hyperlink" Target="http://www.mycompoundid.org/mycompoundid_IsoMS/myid_search_res/1614306442844-2021-2-25-7-27-22-165060/1614306445631-104-324.147888925-Neutral.htm" TargetMode="External"/><Relationship Id="rId8778" Type="http://schemas.openxmlformats.org/officeDocument/2006/relationships/hyperlink" Target="http://www.mycompoundid.org/mycompoundid_IsoMS/myid_search_res/1614306447229-2021-2-25-7-27-27-650969/1614306451034-12-495.33256622-Neutral.htm" TargetMode="External"/><Relationship Id="rId8777" Type="http://schemas.openxmlformats.org/officeDocument/2006/relationships/hyperlink" Target="http://www.mycompoundid.org/mycompoundid_IsoMS/myid_search_res/1614306442844-2021-2-25-7-27-22-165060/1614306445630-150-495.33256622-Neutral.htm" TargetMode="External"/><Relationship Id="rId8776" Type="http://schemas.openxmlformats.org/officeDocument/2006/relationships/hyperlink" Target="http://www.mycompoundid.org/mycompoundid_IsoMS/myid_search_res/1614306447229-2021-2-25-7-27-27-650969/1614306451032-664-72.0033374515-Neutral.htm" TargetMode="External"/><Relationship Id="rId8775" Type="http://schemas.openxmlformats.org/officeDocument/2006/relationships/hyperlink" Target="http://www.mycompoundid.org/mycompoundid_IsoMS/myid_search_res/1614306442844-2021-2-25-7-27-22-165060/1614306445629-28-72.0033374515-Neutral.htm" TargetMode="External"/><Relationship Id="rId8774" Type="http://schemas.openxmlformats.org/officeDocument/2006/relationships/hyperlink" Target="http://www.mycompoundid.org/mycompoundid_IsoMS/myid_search_res/1614306447229-2021-2-25-7-27-27-650969/1614306451030-637-90.0315897151-Neutral.htm" TargetMode="External"/><Relationship Id="rId8773" Type="http://schemas.openxmlformats.org/officeDocument/2006/relationships/hyperlink" Target="http://www.mycompoundid.org/mycompoundid_IsoMS/myid_search_res/1614306442844-2021-2-25-7-27-22-165060/1614306445627-712-90.0315897151-Neutral.htm" TargetMode="External"/><Relationship Id="rId8772" Type="http://schemas.openxmlformats.org/officeDocument/2006/relationships/hyperlink" Target="http://www.mycompoundid.org/mycompoundid_IsoMS/myid_search_res/1614306447229-2021-2-25-7-27-27-650969/1614306451028-695-190.13169241-Neutral.htm" TargetMode="External"/><Relationship Id="rId8771" Type="http://schemas.openxmlformats.org/officeDocument/2006/relationships/hyperlink" Target="http://www.mycompoundid.org/mycompoundid_IsoMS/myid_search_res/1614306442844-2021-2-25-7-27-22-165060/1614306445626-691-190.13169241-Neutral.htm" TargetMode="External"/><Relationship Id="rId8770" Type="http://schemas.openxmlformats.org/officeDocument/2006/relationships/hyperlink" Target="http://www.mycompoundid.org/mycompoundid_IsoMS/myid_search_res/1614306447229-2021-2-25-7-27-27-650969/1614306451025-518-145.074059094-Neutral.htm" TargetMode="External"/><Relationship Id="rId877" Type="http://schemas.openxmlformats.org/officeDocument/2006/relationships/hyperlink" Target="http://www.mycompoundid.org/mycompoundid_IsoMS/myid_search_res/1614304887217-2021-2-25-7-1-27-209780/1614304887935-112-381.035771967-Neutral.htm" TargetMode="External"/><Relationship Id="rId8769" Type="http://schemas.openxmlformats.org/officeDocument/2006/relationships/hyperlink" Target="http://www.mycompoundid.org/mycompoundid_IsoMS/myid_search_res/1614306442844-2021-2-25-7-27-22-165060/1614306445625-381-145.074059094-Neutral.htm" TargetMode="External"/><Relationship Id="rId8768" Type="http://schemas.openxmlformats.org/officeDocument/2006/relationships/hyperlink" Target="http://www.mycompoundid.org/mycompoundid_IsoMS/myid_search_res/1614306447229-2021-2-25-7-27-27-650969/1614306451022-3-301.297881314-Neutral.htm" TargetMode="External"/><Relationship Id="rId8767" Type="http://schemas.openxmlformats.org/officeDocument/2006/relationships/hyperlink" Target="http://www.mycompoundid.org/mycompoundid_IsoMS/myid_search_res/1614306442844-2021-2-25-7-27-22-165060/1614306445622-455-301.297881314-Neutral.htm" TargetMode="External"/><Relationship Id="rId8766" Type="http://schemas.openxmlformats.org/officeDocument/2006/relationships/hyperlink" Target="http://www.mycompoundid.org/mycompoundid_IsoMS/myid_search_res/1614306447229-2021-2-25-7-27-27-650969/1614306451019-757-89.0481125502-Neutral.htm" TargetMode="External"/><Relationship Id="rId8765" Type="http://schemas.openxmlformats.org/officeDocument/2006/relationships/hyperlink" Target="http://www.mycompoundid.org/mycompoundid_IsoMS/myid_search_res/1614306442844-2021-2-25-7-27-22-165060/1614306445621-937-89.0481125502-Neutral.htm" TargetMode="External"/><Relationship Id="rId8764" Type="http://schemas.openxmlformats.org/officeDocument/2006/relationships/hyperlink" Target="http://www.mycompoundid.org/mycompoundid_IsoMS/myid_search_res/1614306447229-2021-2-25-7-27-27-650969/1614306451018-389-415.384601086-Neutral.htm" TargetMode="External"/><Relationship Id="rId8763" Type="http://schemas.openxmlformats.org/officeDocument/2006/relationships/hyperlink" Target="http://www.mycompoundid.org/mycompoundid_IsoMS/myid_search_res/1614306442844-2021-2-25-7-27-22-165060/1614306445620-416-415.384601086-Neutral.htm" TargetMode="External"/><Relationship Id="rId8762" Type="http://schemas.openxmlformats.org/officeDocument/2006/relationships/hyperlink" Target="http://www.mycompoundid.org/mycompoundid_IsoMS/myid_search_res/1614306447229-2021-2-25-7-27-27-650969/1614306451017-411-83.0365954157-Neutral.htm" TargetMode="External"/><Relationship Id="rId8761" Type="http://schemas.openxmlformats.org/officeDocument/2006/relationships/hyperlink" Target="http://www.mycompoundid.org/mycompoundid_IsoMS/myid_search_res/1614306442844-2021-2-25-7-27-22-165060/1614306445619-950-83.0365954157-Neutral.htm" TargetMode="External"/><Relationship Id="rId8760" Type="http://schemas.openxmlformats.org/officeDocument/2006/relationships/hyperlink" Target="http://www.mycompoundid.org/mycompoundid_IsoMS/myid_search_res/1614306447229-2021-2-25-7-27-27-650969/1614306451013-151-149.104907373-Neutral.htm" TargetMode="External"/><Relationship Id="rId876" Type="http://schemas.openxmlformats.org/officeDocument/2006/relationships/hyperlink" Target="http://www.mycompoundid.org/mycompoundid_IsoMS/myid_search_res/1614304891662-2021-2-25-7-1-31-402501/1614304892760-713-464.072727385-Neutral.htm" TargetMode="External"/><Relationship Id="rId8759" Type="http://schemas.openxmlformats.org/officeDocument/2006/relationships/hyperlink" Target="http://www.mycompoundid.org/mycompoundid_IsoMS/myid_search_res/1614306442844-2021-2-25-7-27-22-165060/1614306445616-758-149.104907373-Neutral.htm" TargetMode="External"/><Relationship Id="rId8758" Type="http://schemas.openxmlformats.org/officeDocument/2006/relationships/hyperlink" Target="http://www.mycompoundid.org/mycompoundid_IsoMS/myid_search_res/1614306447229-2021-2-25-7-27-27-650969/1614306451010-728-129.079042033-Neutral.htm" TargetMode="External"/><Relationship Id="rId8757" Type="http://schemas.openxmlformats.org/officeDocument/2006/relationships/hyperlink" Target="http://www.mycompoundid.org/mycompoundid_IsoMS/myid_search_res/1614306442844-2021-2-25-7-27-22-165060/1614306445614-796-129.079042033-Neutral.htm" TargetMode="External"/><Relationship Id="rId8756" Type="http://schemas.openxmlformats.org/officeDocument/2006/relationships/hyperlink" Target="http://www.mycompoundid.org/mycompoundid_IsoMS/myid_search_res/1614306447229-2021-2-25-7-27-27-650969/1614306451008-932-131.093377072-Neutral.htm" TargetMode="External"/><Relationship Id="rId8755" Type="http://schemas.openxmlformats.org/officeDocument/2006/relationships/hyperlink" Target="http://www.mycompoundid.org/mycompoundid_IsoMS/myid_search_res/1614306442844-2021-2-25-7-27-22-165060/1614306445613-42-131.093377072-Neutral.htm" TargetMode="External"/><Relationship Id="rId8754" Type="http://schemas.openxmlformats.org/officeDocument/2006/relationships/hyperlink" Target="http://www.mycompoundid.org/mycompoundid_IsoMS/myid_search_res/1614306447229-2021-2-25-7-27-27-650969/1614306451006-610-332.176382504-Neutral.htm" TargetMode="External"/><Relationship Id="rId8753" Type="http://schemas.openxmlformats.org/officeDocument/2006/relationships/hyperlink" Target="http://www.mycompoundid.org/mycompoundid_IsoMS/myid_search_res/1614306442844-2021-2-25-7-27-22-165060/1614306445612-659-332.176382504-Neutral.htm" TargetMode="External"/><Relationship Id="rId8752" Type="http://schemas.openxmlformats.org/officeDocument/2006/relationships/hyperlink" Target="http://www.mycompoundid.org/mycompoundid_IsoMS/myid_search_res/1614306447229-2021-2-25-7-27-27-650969/1614306451005-98-276.157137137-Neutral.htm" TargetMode="External"/><Relationship Id="rId8751" Type="http://schemas.openxmlformats.org/officeDocument/2006/relationships/hyperlink" Target="http://www.mycompoundid.org/mycompoundid_IsoMS/myid_search_res/1614306442844-2021-2-25-7-27-22-165060/1614306445611-706-276.157137137-Neutral.htm" TargetMode="External"/><Relationship Id="rId8750" Type="http://schemas.openxmlformats.org/officeDocument/2006/relationships/hyperlink" Target="http://www.mycompoundid.org/mycompoundid_IsoMS/myid_search_res/1614306447229-2021-2-25-7-27-27-650969/1614306451004-985-359.339366113-Neutral.htm" TargetMode="External"/><Relationship Id="rId875" Type="http://schemas.openxmlformats.org/officeDocument/2006/relationships/hyperlink" Target="http://www.mycompoundid.org/mycompoundid_IsoMS/myid_search_res/1614304887217-2021-2-25-7-1-27-209780/1614304887934-718-464.072727385-Neutral.htm" TargetMode="External"/><Relationship Id="rId8749" Type="http://schemas.openxmlformats.org/officeDocument/2006/relationships/hyperlink" Target="http://www.mycompoundid.org/mycompoundid_IsoMS/myid_search_res/1614306442844-2021-2-25-7-27-22-165060/1614306445610-380-359.339366113-Neutral.htm" TargetMode="External"/><Relationship Id="rId8748" Type="http://schemas.openxmlformats.org/officeDocument/2006/relationships/hyperlink" Target="http://www.mycompoundid.org/mycompoundid_IsoMS/myid_search_res/1614306447229-2021-2-25-7-27-27-650969/1614306451002-310-140.083546162-Neutral.htm" TargetMode="External"/><Relationship Id="rId8747" Type="http://schemas.openxmlformats.org/officeDocument/2006/relationships/hyperlink" Target="http://www.mycompoundid.org/mycompoundid_IsoMS/myid_search_res/1614306442844-2021-2-25-7-27-22-165060/1614306445609-678-140.083546162-Neutral.htm" TargetMode="External"/><Relationship Id="rId8746" Type="http://schemas.openxmlformats.org/officeDocument/2006/relationships/hyperlink" Target="http://www.mycompoundid.org/mycompoundid_IsoMS/myid_search_res/1614306447229-2021-2-25-7-27-27-650969/1614306451001-188-480.303728891-Neutral.htm" TargetMode="External"/><Relationship Id="rId8745" Type="http://schemas.openxmlformats.org/officeDocument/2006/relationships/hyperlink" Target="http://www.mycompoundid.org/mycompoundid_IsoMS/myid_search_res/1614306442844-2021-2-25-7-27-22-165060/1614306445608-101-480.303728891-Neutral.htm" TargetMode="External"/><Relationship Id="rId8744" Type="http://schemas.openxmlformats.org/officeDocument/2006/relationships/hyperlink" Target="http://www.mycompoundid.org/mycompoundid_IsoMS/myid_search_res/1614306447229-2021-2-25-7-27-27-650969/1614306450998-734-165.079463279-Neutral.htm" TargetMode="External"/><Relationship Id="rId8743" Type="http://schemas.openxmlformats.org/officeDocument/2006/relationships/hyperlink" Target="http://www.mycompoundid.org/mycompoundid_IsoMS/myid_search_res/1614306442844-2021-2-25-7-27-22-165060/1614306445607-534-165.079463279-Neutral.htm" TargetMode="External"/><Relationship Id="rId8742" Type="http://schemas.openxmlformats.org/officeDocument/2006/relationships/hyperlink" Target="http://www.mycompoundid.org/mycompoundid_IsoMS/myid_search_res/1614306447229-2021-2-25-7-27-27-650969/1614306450996-973-465.34543783-Neutral.htm" TargetMode="External"/><Relationship Id="rId8741" Type="http://schemas.openxmlformats.org/officeDocument/2006/relationships/hyperlink" Target="http://www.mycompoundid.org/mycompoundid_IsoMS/myid_search_res/1614306442844-2021-2-25-7-27-22-165060/1614306445606-519-465.34543783-Neutral.htm" TargetMode="External"/><Relationship Id="rId8740" Type="http://schemas.openxmlformats.org/officeDocument/2006/relationships/hyperlink" Target="http://www.mycompoundid.org/mycompoundid_IsoMS/myid_search_res/1614306447229-2021-2-25-7-27-27-650969/1614306450995-359-224.116001825-Neutral.htm" TargetMode="External"/><Relationship Id="rId874" Type="http://schemas.openxmlformats.org/officeDocument/2006/relationships/hyperlink" Target="http://www.mycompoundid.org/mycompoundid_IsoMS/myid_search_res/1614304891662-2021-2-25-7-1-31-402501/1614304892755-557-381.099701362-Neutral.htm" TargetMode="External"/><Relationship Id="rId8739" Type="http://schemas.openxmlformats.org/officeDocument/2006/relationships/hyperlink" Target="http://www.mycompoundid.org/mycompoundid_IsoMS/myid_search_res/1614306442844-2021-2-25-7-27-22-165060/1614306445605-659-224.116001825-Neutral.htm" TargetMode="External"/><Relationship Id="rId8738" Type="http://schemas.openxmlformats.org/officeDocument/2006/relationships/hyperlink" Target="http://www.mycompoundid.org/mycompoundid_IsoMS/myid_search_res/1614306447229-2021-2-25-7-27-27-650969/1614306450990-239-90.0315379453-Neutral.htm" TargetMode="External"/><Relationship Id="rId8737" Type="http://schemas.openxmlformats.org/officeDocument/2006/relationships/hyperlink" Target="http://www.mycompoundid.org/mycompoundid_IsoMS/myid_search_res/1614306442844-2021-2-25-7-27-22-165060/1614306445602-345-90.0315379453-Neutral.htm" TargetMode="External"/><Relationship Id="rId8736" Type="http://schemas.openxmlformats.org/officeDocument/2006/relationships/hyperlink" Target="http://www.mycompoundid.org/mycompoundid_IsoMS/myid_search_res/1614306447229-2021-2-25-7-27-27-650969/1614306450989-35-403.329152776-Neutral.htm" TargetMode="External"/><Relationship Id="rId8735" Type="http://schemas.openxmlformats.org/officeDocument/2006/relationships/hyperlink" Target="http://www.mycompoundid.org/mycompoundid_IsoMS/myid_search_res/1614306442844-2021-2-25-7-27-22-165060/1614306445601-324-403.329152776-Neutral.htm" TargetMode="External"/><Relationship Id="rId8734" Type="http://schemas.openxmlformats.org/officeDocument/2006/relationships/hyperlink" Target="http://www.mycompoundid.org/mycompoundid_IsoMS/myid_search_res/1614306447229-2021-2-25-7-27-27-650969/1614306450985-117-342.147637836-Neutral.htm" TargetMode="External"/><Relationship Id="rId8733" Type="http://schemas.openxmlformats.org/officeDocument/2006/relationships/hyperlink" Target="http://www.mycompoundid.org/mycompoundid_IsoMS/myid_search_res/1614306442844-2021-2-25-7-27-22-165060/1614306445598-594-342.147637836-Neutral.htm" TargetMode="External"/><Relationship Id="rId8732" Type="http://schemas.openxmlformats.org/officeDocument/2006/relationships/hyperlink" Target="http://www.mycompoundid.org/mycompoundid_IsoMS/myid_search_res/1614306447229-2021-2-25-7-27-27-650969/1614306450983-76-167.98261117-Neutral.htm" TargetMode="External"/><Relationship Id="rId8731" Type="http://schemas.openxmlformats.org/officeDocument/2006/relationships/hyperlink" Target="http://www.mycompoundid.org/mycompoundid_IsoMS/myid_search_res/1614306442844-2021-2-25-7-27-22-165060/1614306445596-213-167.98261117-Neutral.htm" TargetMode="External"/><Relationship Id="rId8730" Type="http://schemas.openxmlformats.org/officeDocument/2006/relationships/hyperlink" Target="http://www.mycompoundid.org/mycompoundid_IsoMS/myid_search_res/1614306447229-2021-2-25-7-27-27-650969/1614306450982-793-74.0005796437-Neutral.htm" TargetMode="External"/><Relationship Id="rId873" Type="http://schemas.openxmlformats.org/officeDocument/2006/relationships/hyperlink" Target="http://www.mycompoundid.org/mycompoundid_IsoMS/myid_search_res/1614304887217-2021-2-25-7-1-27-209780/1614304887933-601-381.099701362-Neutral.htm" TargetMode="External"/><Relationship Id="rId8729" Type="http://schemas.openxmlformats.org/officeDocument/2006/relationships/hyperlink" Target="http://www.mycompoundid.org/mycompoundid_IsoMS/myid_search_res/1614306442844-2021-2-25-7-27-22-165060/1614306445595-186-74.0005796437-Neutral.htm" TargetMode="External"/><Relationship Id="rId8728" Type="http://schemas.openxmlformats.org/officeDocument/2006/relationships/hyperlink" Target="http://www.mycompoundid.org/mycompoundid_IsoMS/myid_search_res/1614306447229-2021-2-25-7-27-27-650969/1614306450980-689-111.068491927-Neutral.htm" TargetMode="External"/><Relationship Id="rId8727" Type="http://schemas.openxmlformats.org/officeDocument/2006/relationships/hyperlink" Target="http://www.mycompoundid.org/mycompoundid_IsoMS/myid_search_res/1614306442844-2021-2-25-7-27-22-165060/1614306445594-844-111.068491927-Neutral.htm" TargetMode="External"/><Relationship Id="rId8726" Type="http://schemas.openxmlformats.org/officeDocument/2006/relationships/hyperlink" Target="http://www.mycompoundid.org/mycompoundid_IsoMS/myid_search_res/1614306447229-2021-2-25-7-27-27-650969/1614306450975-572-233.125930646-Neutral.htm" TargetMode="External"/><Relationship Id="rId8725" Type="http://schemas.openxmlformats.org/officeDocument/2006/relationships/hyperlink" Target="http://www.mycompoundid.org/mycompoundid_IsoMS/myid_search_res/1614306442844-2021-2-25-7-27-22-165060/1614306445591-85-233.125930646-Neutral.htm" TargetMode="External"/><Relationship Id="rId8724" Type="http://schemas.openxmlformats.org/officeDocument/2006/relationships/hyperlink" Target="http://www.mycompoundid.org/mycompoundid_IsoMS/myid_search_res/1614306447229-2021-2-25-7-27-27-650969/1614306450972-96-203.079779748-Neutral.htm" TargetMode="External"/><Relationship Id="rId8723" Type="http://schemas.openxmlformats.org/officeDocument/2006/relationships/hyperlink" Target="http://www.mycompoundid.org/mycompoundid_IsoMS/myid_search_res/1614306442844-2021-2-25-7-27-22-165060/1614306445590-153-203.079779748-Neutral.htm" TargetMode="External"/><Relationship Id="rId8722" Type="http://schemas.openxmlformats.org/officeDocument/2006/relationships/hyperlink" Target="http://www.mycompoundid.org/mycompoundid_IsoMS/myid_search_res/1614306447229-2021-2-25-7-27-27-650969/1614306450971-719-464.313696746-Neutral.htm" TargetMode="External"/><Relationship Id="rId8721" Type="http://schemas.openxmlformats.org/officeDocument/2006/relationships/hyperlink" Target="http://www.mycompoundid.org/mycompoundid_IsoMS/myid_search_res/1614306442844-2021-2-25-7-27-22-165060/1614306445589-728-464.313696746-Neutral.htm" TargetMode="External"/><Relationship Id="rId8720" Type="http://schemas.openxmlformats.org/officeDocument/2006/relationships/hyperlink" Target="http://www.mycompoundid.org/mycompoundid_IsoMS/myid_search_res/1614306447229-2021-2-25-7-27-27-650969/1614306450969-186-117.07930488-Neutral.htm" TargetMode="External"/><Relationship Id="rId872" Type="http://schemas.openxmlformats.org/officeDocument/2006/relationships/hyperlink" Target="http://www.mycompoundid.org/mycompoundid_IsoMS/myid_search_res/1614304891662-2021-2-25-7-1-31-402501/1614304892754-548-350.141683528-Neutral.htm" TargetMode="External"/><Relationship Id="rId8719" Type="http://schemas.openxmlformats.org/officeDocument/2006/relationships/hyperlink" Target="http://www.mycompoundid.org/mycompoundid_IsoMS/myid_search_res/1614306442844-2021-2-25-7-27-22-165060/1614306445588-991-117.07930488-Neutral.htm" TargetMode="External"/><Relationship Id="rId8718" Type="http://schemas.openxmlformats.org/officeDocument/2006/relationships/hyperlink" Target="http://www.mycompoundid.org/mycompoundid_IsoMS/myid_search_res/1614306447229-2021-2-25-7-27-27-650969/1614306450967-530-543.332029679-Neutral.htm" TargetMode="External"/><Relationship Id="rId8717" Type="http://schemas.openxmlformats.org/officeDocument/2006/relationships/hyperlink" Target="http://www.mycompoundid.org/mycompoundid_IsoMS/myid_search_res/1614306442844-2021-2-25-7-27-22-165060/1614306445587-343-543.332029679-Neutral.htm" TargetMode="External"/><Relationship Id="rId8716" Type="http://schemas.openxmlformats.org/officeDocument/2006/relationships/hyperlink" Target="http://www.mycompoundid.org/mycompoundid_IsoMS/myid_search_res/1614306447229-2021-2-25-7-27-27-650969/1614306450965-855-129.078800063-Neutral.htm" TargetMode="External"/><Relationship Id="rId8715" Type="http://schemas.openxmlformats.org/officeDocument/2006/relationships/hyperlink" Target="http://www.mycompoundid.org/mycompoundid_IsoMS/myid_search_res/1614306442844-2021-2-25-7-27-22-165060/1614306445585-582-129.078800063-Neutral.htm" TargetMode="External"/><Relationship Id="rId8714" Type="http://schemas.openxmlformats.org/officeDocument/2006/relationships/hyperlink" Target="http://www.mycompoundid.org/mycompoundid_IsoMS/myid_search_res/1614306447229-2021-2-25-7-27-27-650969/1614306450960-88-137.050184631-Neutral.htm" TargetMode="External"/><Relationship Id="rId8713" Type="http://schemas.openxmlformats.org/officeDocument/2006/relationships/hyperlink" Target="http://www.mycompoundid.org/mycompoundid_IsoMS/myid_search_res/1614306442844-2021-2-25-7-27-22-165060/1614306445581-401-137.050184631-Neutral.htm" TargetMode="External"/><Relationship Id="rId8712" Type="http://schemas.openxmlformats.org/officeDocument/2006/relationships/hyperlink" Target="http://www.mycompoundid.org/mycompoundid_IsoMS/myid_search_res/1614306447229-2021-2-25-7-27-27-650969/1614306450959-685-76.0167984947-Neutral.htm" TargetMode="External"/><Relationship Id="rId8711" Type="http://schemas.openxmlformats.org/officeDocument/2006/relationships/hyperlink" Target="http://www.mycompoundid.org/mycompoundid_IsoMS/myid_search_res/1614306442844-2021-2-25-7-27-22-165060/1614306445580-860-76.0167984947-Neutral.htm" TargetMode="External"/><Relationship Id="rId8710" Type="http://schemas.openxmlformats.org/officeDocument/2006/relationships/hyperlink" Target="http://www.mycompoundid.org/mycompoundid_IsoMS/myid_search_res/1614306447229-2021-2-25-7-27-27-650969/1614306450957-197-453.285026257-Neutral.htm" TargetMode="External"/><Relationship Id="rId871" Type="http://schemas.openxmlformats.org/officeDocument/2006/relationships/hyperlink" Target="http://www.mycompoundid.org/mycompoundid_IsoMS/myid_search_res/1614304887217-2021-2-25-7-1-27-209780/1614304887933-445-350.141683528-Neutral.htm" TargetMode="External"/><Relationship Id="rId8709" Type="http://schemas.openxmlformats.org/officeDocument/2006/relationships/hyperlink" Target="http://www.mycompoundid.org/mycompoundid_IsoMS/myid_search_res/1614306442844-2021-2-25-7-27-22-165060/1614306445579-705-453.285026257-Neutral.htm" TargetMode="External"/><Relationship Id="rId8708" Type="http://schemas.openxmlformats.org/officeDocument/2006/relationships/hyperlink" Target="http://www.mycompoundid.org/mycompoundid_IsoMS/myid_search_res/1614306447229-2021-2-25-7-27-27-650969/1614306450955-292-248.136605934-Neutral.htm" TargetMode="External"/><Relationship Id="rId8707" Type="http://schemas.openxmlformats.org/officeDocument/2006/relationships/hyperlink" Target="http://www.mycompoundid.org/mycompoundid_IsoMS/myid_search_res/1614306442844-2021-2-25-7-27-22-165060/1614306445578-203-248.136605934-Neutral.htm" TargetMode="External"/><Relationship Id="rId8706" Type="http://schemas.openxmlformats.org/officeDocument/2006/relationships/hyperlink" Target="http://www.mycompoundid.org/mycompoundid_IsoMS/myid_search_res/1614306447229-2021-2-25-7-27-27-650969/1614306450954-805-160.03101718-Neutral.htm" TargetMode="External"/><Relationship Id="rId8705" Type="http://schemas.openxmlformats.org/officeDocument/2006/relationships/hyperlink" Target="http://www.mycompoundid.org/mycompoundid_IsoMS/myid_search_res/1614306442844-2021-2-25-7-27-22-165060/1614306445577-21-160.03101718-Neutral.htm" TargetMode="External"/><Relationship Id="rId8704" Type="http://schemas.openxmlformats.org/officeDocument/2006/relationships/hyperlink" Target="http://www.mycompoundid.org/mycompoundid_IsoMS/myid_search_res/1614306447229-2021-2-25-7-27-27-650969/1614306450952-627-204.085663785-Neutral.htm" TargetMode="External"/><Relationship Id="rId8703" Type="http://schemas.openxmlformats.org/officeDocument/2006/relationships/hyperlink" Target="http://www.mycompoundid.org/mycompoundid_IsoMS/myid_search_res/1614306442844-2021-2-25-7-27-22-165060/1614306445575-545-204.085663785-Neutral.htm" TargetMode="External"/><Relationship Id="rId8702" Type="http://schemas.openxmlformats.org/officeDocument/2006/relationships/hyperlink" Target="http://www.mycompoundid.org/mycompoundid_IsoMS/myid_search_res/1614306447229-2021-2-25-7-27-27-650969/1614306450950-727-442.247752061-Neutral.htm" TargetMode="External"/><Relationship Id="rId8701" Type="http://schemas.openxmlformats.org/officeDocument/2006/relationships/hyperlink" Target="http://www.mycompoundid.org/mycompoundid_IsoMS/myid_search_res/1614306442844-2021-2-25-7-27-22-165060/1614306445574-739-442.247752061-Neutral.htm" TargetMode="External"/><Relationship Id="rId8700" Type="http://schemas.openxmlformats.org/officeDocument/2006/relationships/hyperlink" Target="http://www.mycompoundid.org/mycompoundid_IsoMS/myid_search_res/1614306447229-2021-2-25-7-27-27-650969/1614306450948-895-163.030475206-Neutral.htm" TargetMode="External"/><Relationship Id="rId870" Type="http://schemas.openxmlformats.org/officeDocument/2006/relationships/hyperlink" Target="http://www.mycompoundid.org/mycompoundid_IsoMS/myid_search_res/1614304891662-2021-2-25-7-1-31-402501/1614304892752-671-383.107037032-Neutral.htm" TargetMode="External"/><Relationship Id="rId87" Type="http://schemas.openxmlformats.org/officeDocument/2006/relationships/hyperlink" Target="http://www.mycompoundid.org/mycompoundid_IsoMS/myid_search_res/1614304887217-2021-2-25-7-1-27-209780/1614304887298-645-212.090855583-Neutral.htm" TargetMode="External"/><Relationship Id="rId8699" Type="http://schemas.openxmlformats.org/officeDocument/2006/relationships/hyperlink" Target="http://www.mycompoundid.org/mycompoundid_IsoMS/myid_search_res/1614306442844-2021-2-25-7-27-22-165060/1614306445573-160-163.030475206-Neutral.htm" TargetMode="External"/><Relationship Id="rId8698" Type="http://schemas.openxmlformats.org/officeDocument/2006/relationships/hyperlink" Target="http://www.mycompoundid.org/mycompoundid_IsoMS/myid_search_res/1614306447229-2021-2-25-7-27-27-650969/1614306450944-701-415.329539909-Neutral.htm" TargetMode="External"/><Relationship Id="rId8697" Type="http://schemas.openxmlformats.org/officeDocument/2006/relationships/hyperlink" Target="http://www.mycompoundid.org/mycompoundid_IsoMS/myid_search_res/1614306442844-2021-2-25-7-27-22-165060/1614306445569-834-415.329539909-Neutral.htm" TargetMode="External"/><Relationship Id="rId8696" Type="http://schemas.openxmlformats.org/officeDocument/2006/relationships/hyperlink" Target="http://www.mycompoundid.org/mycompoundid_IsoMS/myid_search_res/1614306447229-2021-2-25-7-27-27-650969/1614306450942-445-174.125172909-Neutral.htm" TargetMode="External"/><Relationship Id="rId8695" Type="http://schemas.openxmlformats.org/officeDocument/2006/relationships/hyperlink" Target="http://www.mycompoundid.org/mycompoundid_IsoMS/myid_search_res/1614306442844-2021-2-25-7-27-22-165060/1614306445568-21-174.125172909-Neutral.htm" TargetMode="External"/><Relationship Id="rId8694" Type="http://schemas.openxmlformats.org/officeDocument/2006/relationships/hyperlink" Target="http://www.mycompoundid.org/mycompoundid_IsoMS/myid_search_res/1614306447229-2021-2-25-7-27-27-650969/1614306450940-943-372.266478662-Neutral.htm" TargetMode="External"/><Relationship Id="rId8693" Type="http://schemas.openxmlformats.org/officeDocument/2006/relationships/hyperlink" Target="http://www.mycompoundid.org/mycompoundid_IsoMS/myid_search_res/1614306442844-2021-2-25-7-27-22-165060/1614306445567-488-372.266478662-Neutral.htm" TargetMode="External"/><Relationship Id="rId8692" Type="http://schemas.openxmlformats.org/officeDocument/2006/relationships/hyperlink" Target="http://www.mycompoundid.org/mycompoundid_IsoMS/myid_search_res/1614306447229-2021-2-25-7-27-27-650969/1614306450939-415-204.094045206-Neutral.htm" TargetMode="External"/><Relationship Id="rId8691" Type="http://schemas.openxmlformats.org/officeDocument/2006/relationships/hyperlink" Target="http://www.mycompoundid.org/mycompoundid_IsoMS/myid_search_res/1614306442844-2021-2-25-7-27-22-165060/1614306445566-12-204.094045206-Neutral.htm" TargetMode="External"/><Relationship Id="rId8690" Type="http://schemas.openxmlformats.org/officeDocument/2006/relationships/hyperlink" Target="http://www.mycompoundid.org/mycompoundid_IsoMS/myid_search_res/1614306447229-2021-2-25-7-27-27-650969/1614306450937-20-216.090710945-Neutral.htm" TargetMode="External"/><Relationship Id="rId869" Type="http://schemas.openxmlformats.org/officeDocument/2006/relationships/hyperlink" Target="http://www.mycompoundid.org/mycompoundid_IsoMS/myid_search_res/1614304887217-2021-2-25-7-1-27-209780/1614304887931-757-383.107037032-Neutral.htm" TargetMode="External"/><Relationship Id="rId8689" Type="http://schemas.openxmlformats.org/officeDocument/2006/relationships/hyperlink" Target="http://www.mycompoundid.org/mycompoundid_IsoMS/myid_search_res/1614306442844-2021-2-25-7-27-22-165060/1614306445564-333-216.090710945-Neutral.htm" TargetMode="External"/><Relationship Id="rId8688" Type="http://schemas.openxmlformats.org/officeDocument/2006/relationships/hyperlink" Target="http://www.mycompoundid.org/mycompoundid_IsoMS/myid_search_res/1614306447229-2021-2-25-7-27-27-650969/1614306450935-634-395.302728834-Neutral.htm" TargetMode="External"/><Relationship Id="rId8687" Type="http://schemas.openxmlformats.org/officeDocument/2006/relationships/hyperlink" Target="http://www.mycompoundid.org/mycompoundid_IsoMS/myid_search_res/1614306442844-2021-2-25-7-27-22-165060/1614306445563-385-395.302728834-Neutral.htm" TargetMode="External"/><Relationship Id="rId8686" Type="http://schemas.openxmlformats.org/officeDocument/2006/relationships/hyperlink" Target="http://www.mycompoundid.org/mycompoundid_IsoMS/myid_search_res/1614306447229-2021-2-25-7-27-27-650969/1614306450933-829-276.148026563-Neutral.htm" TargetMode="External"/><Relationship Id="rId8685" Type="http://schemas.openxmlformats.org/officeDocument/2006/relationships/hyperlink" Target="http://www.mycompoundid.org/mycompoundid_IsoMS/myid_search_res/1614306442844-2021-2-25-7-27-22-165060/1614306445562-29-276.148026563-Neutral.htm" TargetMode="External"/><Relationship Id="rId8684" Type="http://schemas.openxmlformats.org/officeDocument/2006/relationships/hyperlink" Target="http://www.mycompoundid.org/mycompoundid_IsoMS/myid_search_res/1614306447229-2021-2-25-7-27-27-650969/1614306450932-941-453.225062671-Neutral.htm" TargetMode="External"/><Relationship Id="rId8683" Type="http://schemas.openxmlformats.org/officeDocument/2006/relationships/hyperlink" Target="http://www.mycompoundid.org/mycompoundid_IsoMS/myid_search_res/1614306442844-2021-2-25-7-27-22-165060/1614306445561-148-453.225062671-Neutral.htm" TargetMode="External"/><Relationship Id="rId8682" Type="http://schemas.openxmlformats.org/officeDocument/2006/relationships/hyperlink" Target="http://www.mycompoundid.org/mycompoundid_IsoMS/myid_search_res/1614306447229-2021-2-25-7-27-27-650969/1614306450931-612-258.137141046-Neutral.htm" TargetMode="External"/><Relationship Id="rId8681" Type="http://schemas.openxmlformats.org/officeDocument/2006/relationships/hyperlink" Target="http://www.mycompoundid.org/mycompoundid_IsoMS/myid_search_res/1614306442844-2021-2-25-7-27-22-165060/1614306445560-910-258.137141046-Neutral.htm" TargetMode="External"/><Relationship Id="rId8680" Type="http://schemas.openxmlformats.org/officeDocument/2006/relationships/hyperlink" Target="http://www.mycompoundid.org/mycompoundid_IsoMS/myid_search_res/1614306447229-2021-2-25-7-27-27-650969/1614306450929-257-179.094852166-Neutral.htm" TargetMode="External"/><Relationship Id="rId868" Type="http://schemas.openxmlformats.org/officeDocument/2006/relationships/hyperlink" Target="http://www.mycompoundid.org/mycompoundid_IsoMS/myid_search_res/1614304891662-2021-2-25-7-1-31-402501/1614304892748-710-439.041203678-Neutral.htm" TargetMode="External"/><Relationship Id="rId8679" Type="http://schemas.openxmlformats.org/officeDocument/2006/relationships/hyperlink" Target="http://www.mycompoundid.org/mycompoundid_IsoMS/myid_search_res/1614306442844-2021-2-25-7-27-22-165060/1614306445559-212-179.094852166-Neutral.htm" TargetMode="External"/><Relationship Id="rId8678" Type="http://schemas.openxmlformats.org/officeDocument/2006/relationships/hyperlink" Target="http://www.mycompoundid.org/mycompoundid_IsoMS/myid_search_res/1614306447229-2021-2-25-7-27-27-650969/1614306450928-183-346.120621599-Neutral.htm" TargetMode="External"/><Relationship Id="rId8677" Type="http://schemas.openxmlformats.org/officeDocument/2006/relationships/hyperlink" Target="http://www.mycompoundid.org/mycompoundid_IsoMS/myid_search_res/1614306442844-2021-2-25-7-27-22-165060/1614306445558-414-346.120621599-Neutral.htm" TargetMode="External"/><Relationship Id="rId8676" Type="http://schemas.openxmlformats.org/officeDocument/2006/relationships/hyperlink" Target="http://www.mycompoundid.org/mycompoundid_IsoMS/myid_search_res/1614306447229-2021-2-25-7-27-27-650969/1614306450926-859-83.0729569026-Neutral.htm" TargetMode="External"/><Relationship Id="rId8675" Type="http://schemas.openxmlformats.org/officeDocument/2006/relationships/hyperlink" Target="http://www.mycompoundid.org/mycompoundid_IsoMS/myid_search_res/1614306442844-2021-2-25-7-27-22-165060/1614306445557-561-83.0729569026-Neutral.htm" TargetMode="External"/><Relationship Id="rId8674" Type="http://schemas.openxmlformats.org/officeDocument/2006/relationships/hyperlink" Target="http://www.mycompoundid.org/mycompoundid_IsoMS/myid_search_res/1614306447229-2021-2-25-7-27-27-650969/1614306450923-922-147.036219944-Neutral.htm" TargetMode="External"/><Relationship Id="rId8673" Type="http://schemas.openxmlformats.org/officeDocument/2006/relationships/hyperlink" Target="http://www.mycompoundid.org/mycompoundid_IsoMS/myid_search_res/1614306442844-2021-2-25-7-27-22-165060/1614306445554-203-147.036219944-Neutral.htm" TargetMode="External"/><Relationship Id="rId8672" Type="http://schemas.openxmlformats.org/officeDocument/2006/relationships/hyperlink" Target="http://www.mycompoundid.org/mycompoundid_IsoMS/myid_search_res/1614306447229-2021-2-25-7-27-27-650969/1614306450921-91-413.313847065-Neutral.htm" TargetMode="External"/><Relationship Id="rId8671" Type="http://schemas.openxmlformats.org/officeDocument/2006/relationships/hyperlink" Target="http://www.mycompoundid.org/mycompoundid_IsoMS/myid_search_res/1614306442844-2021-2-25-7-27-22-165060/1614306445553-823-413.313847065-Neutral.htm" TargetMode="External"/><Relationship Id="rId8670" Type="http://schemas.openxmlformats.org/officeDocument/2006/relationships/hyperlink" Target="http://www.mycompoundid.org/mycompoundid_IsoMS/myid_search_res/1614306447229-2021-2-25-7-27-27-650969/1614306450920-850-480.302938811-Neutral.htm" TargetMode="External"/><Relationship Id="rId867" Type="http://schemas.openxmlformats.org/officeDocument/2006/relationships/hyperlink" Target="http://www.mycompoundid.org/mycompoundid_IsoMS/myid_search_res/1614304887217-2021-2-25-7-1-27-209780/1614304887927-47-439.041203678-Neutral.htm" TargetMode="External"/><Relationship Id="rId8669" Type="http://schemas.openxmlformats.org/officeDocument/2006/relationships/hyperlink" Target="http://www.mycompoundid.org/mycompoundid_IsoMS/myid_search_res/1614306442844-2021-2-25-7-27-22-165060/1614306445552-61-480.302938811-Neutral.htm" TargetMode="External"/><Relationship Id="rId8668" Type="http://schemas.openxmlformats.org/officeDocument/2006/relationships/hyperlink" Target="http://www.mycompoundid.org/mycompoundid_IsoMS/myid_search_res/1614306447229-2021-2-25-7-27-27-650969/1614306450916-726-502.329156366-Neutral.htm" TargetMode="External"/><Relationship Id="rId8667" Type="http://schemas.openxmlformats.org/officeDocument/2006/relationships/hyperlink" Target="http://www.mycompoundid.org/mycompoundid_IsoMS/myid_search_res/1614306442844-2021-2-25-7-27-22-165060/1614306445548-40-502.329156366-Neutral.htm" TargetMode="External"/><Relationship Id="rId8666" Type="http://schemas.openxmlformats.org/officeDocument/2006/relationships/hyperlink" Target="http://www.mycompoundid.org/mycompoundid_IsoMS/myid_search_res/1614306447229-2021-2-25-7-27-27-650969/1614306450913-536-191.025139478-Neutral.htm" TargetMode="External"/><Relationship Id="rId8665" Type="http://schemas.openxmlformats.org/officeDocument/2006/relationships/hyperlink" Target="http://www.mycompoundid.org/mycompoundid_IsoMS/myid_search_res/1614306442844-2021-2-25-7-27-22-165060/1614306445546-645-191.025139478-Neutral.htm" TargetMode="External"/><Relationship Id="rId8664" Type="http://schemas.openxmlformats.org/officeDocument/2006/relationships/hyperlink" Target="http://www.mycompoundid.org/mycompoundid_IsoMS/myid_search_res/1614306447229-2021-2-25-7-27-27-650969/1614306450912-964-299.28265053-Neutral.htm" TargetMode="External"/><Relationship Id="rId8663" Type="http://schemas.openxmlformats.org/officeDocument/2006/relationships/hyperlink" Target="http://www.mycompoundid.org/mycompoundid_IsoMS/myid_search_res/1614306442844-2021-2-25-7-27-22-165060/1614306445545-319-299.28265053-Neutral.htm" TargetMode="External"/><Relationship Id="rId8662" Type="http://schemas.openxmlformats.org/officeDocument/2006/relationships/hyperlink" Target="http://www.mycompoundid.org/mycompoundid_IsoMS/myid_search_res/1614306447229-2021-2-25-7-27-27-650969/1614306450911-728-204.146944428-Neutral.htm" TargetMode="External"/><Relationship Id="rId8661" Type="http://schemas.openxmlformats.org/officeDocument/2006/relationships/hyperlink" Target="http://www.mycompoundid.org/mycompoundid_IsoMS/myid_search_res/1614306442844-2021-2-25-7-27-22-165060/1614306445545-413-204.146944428-Neutral.htm" TargetMode="External"/><Relationship Id="rId8660" Type="http://schemas.openxmlformats.org/officeDocument/2006/relationships/hyperlink" Target="http://www.mycompoundid.org/mycompoundid_IsoMS/myid_search_res/1614306447229-2021-2-25-7-27-27-650969/1614306450908-837-159.089658617-Neutral.htm" TargetMode="External"/><Relationship Id="rId866" Type="http://schemas.openxmlformats.org/officeDocument/2006/relationships/hyperlink" Target="http://www.mycompoundid.org/mycompoundid_IsoMS/myid_search_res/1614304891662-2021-2-25-7-1-31-402501/1614304892746-761-129.115776719-Neutral.htm" TargetMode="External"/><Relationship Id="rId8659" Type="http://schemas.openxmlformats.org/officeDocument/2006/relationships/hyperlink" Target="http://www.mycompoundid.org/mycompoundid_IsoMS/myid_search_res/1614306442844-2021-2-25-7-27-22-165060/1614306445543-687-159.089658617-Neutral.htm" TargetMode="External"/><Relationship Id="rId8658" Type="http://schemas.openxmlformats.org/officeDocument/2006/relationships/hyperlink" Target="http://www.mycompoundid.org/mycompoundid_IsoMS/myid_search_res/1614306447229-2021-2-25-7-27-27-650969/1614306450905-283-90.0317217662-Neutral.htm" TargetMode="External"/><Relationship Id="rId8657" Type="http://schemas.openxmlformats.org/officeDocument/2006/relationships/hyperlink" Target="http://www.mycompoundid.org/mycompoundid_IsoMS/myid_search_res/1614306442844-2021-2-25-7-27-22-165060/1614306445542-958-90.0317217662-Neutral.htm" TargetMode="External"/><Relationship Id="rId8656" Type="http://schemas.openxmlformats.org/officeDocument/2006/relationships/hyperlink" Target="http://www.mycompoundid.org/mycompoundid_IsoMS/myid_search_res/1614306447229-2021-2-25-7-27-27-650969/1614306450903-772-159.090324021-Neutral.htm" TargetMode="External"/><Relationship Id="rId8655" Type="http://schemas.openxmlformats.org/officeDocument/2006/relationships/hyperlink" Target="http://www.mycompoundid.org/mycompoundid_IsoMS/myid_search_res/1614306442844-2021-2-25-7-27-22-165060/1614306445541-95-159.090324021-Neutral.htm" TargetMode="External"/><Relationship Id="rId8654" Type="http://schemas.openxmlformats.org/officeDocument/2006/relationships/hyperlink" Target="http://www.mycompoundid.org/mycompoundid_IsoMS/myid_search_res/1614306447229-2021-2-25-7-27-27-650969/1614306450901-535-272.209608547-Neutral.htm" TargetMode="External"/><Relationship Id="rId8653" Type="http://schemas.openxmlformats.org/officeDocument/2006/relationships/hyperlink" Target="http://www.mycompoundid.org/mycompoundid_IsoMS/myid_search_res/1614306442844-2021-2-25-7-27-22-165060/1614306445539-345-272.209608547-Neutral.htm" TargetMode="External"/><Relationship Id="rId8652" Type="http://schemas.openxmlformats.org/officeDocument/2006/relationships/hyperlink" Target="http://www.mycompoundid.org/mycompoundid_IsoMS/myid_search_res/1614306447229-2021-2-25-7-27-27-650969/1614306450897-796-131.094320913-Neutral.htm" TargetMode="External"/><Relationship Id="rId8651" Type="http://schemas.openxmlformats.org/officeDocument/2006/relationships/hyperlink" Target="http://www.mycompoundid.org/mycompoundid_IsoMS/myid_search_res/1614306442844-2021-2-25-7-27-22-165060/1614306445537-263-131.094320913-Neutral.htm" TargetMode="External"/><Relationship Id="rId8650" Type="http://schemas.openxmlformats.org/officeDocument/2006/relationships/hyperlink" Target="http://www.mycompoundid.org/mycompoundid_IsoMS/myid_search_res/1614306447229-2021-2-25-7-27-27-650969/1614306450895-544-177.100260848-Neutral.htm" TargetMode="External"/><Relationship Id="rId865" Type="http://schemas.openxmlformats.org/officeDocument/2006/relationships/hyperlink" Target="http://www.mycompoundid.org/mycompoundid_IsoMS/myid_search_res/1614304887217-2021-2-25-7-1-27-209780/1614304887925-605-129.115776719-Neutral.htm" TargetMode="External"/><Relationship Id="rId8649" Type="http://schemas.openxmlformats.org/officeDocument/2006/relationships/hyperlink" Target="http://www.mycompoundid.org/mycompoundid_IsoMS/myid_search_res/1614306442844-2021-2-25-7-27-22-165060/1614306445536-937-177.100260848-Neutral.htm" TargetMode="External"/><Relationship Id="rId8648" Type="http://schemas.openxmlformats.org/officeDocument/2006/relationships/hyperlink" Target="http://www.mycompoundid.org/mycompoundid_IsoMS/myid_search_res/1614306447229-2021-2-25-7-27-27-650969/1614306450889-27-173.01506219-Neutral.htm" TargetMode="External"/><Relationship Id="rId8647" Type="http://schemas.openxmlformats.org/officeDocument/2006/relationships/hyperlink" Target="http://www.mycompoundid.org/mycompoundid_IsoMS/myid_search_res/1614306442844-2021-2-25-7-27-22-165060/1614306445533-80-173.01506219-Neutral.htm" TargetMode="External"/><Relationship Id="rId8646" Type="http://schemas.openxmlformats.org/officeDocument/2006/relationships/hyperlink" Target="http://www.mycompoundid.org/mycompoundid_IsoMS/myid_search_res/1614306447229-2021-2-25-7-27-27-650969/1614306450887-32-519.332578657-Neutral.htm" TargetMode="External"/><Relationship Id="rId8645" Type="http://schemas.openxmlformats.org/officeDocument/2006/relationships/hyperlink" Target="http://www.mycompoundid.org/mycompoundid_IsoMS/myid_search_res/1614306442844-2021-2-25-7-27-22-165060/1614306445532-370-519.332578657-Neutral.htm" TargetMode="External"/><Relationship Id="rId8644" Type="http://schemas.openxmlformats.org/officeDocument/2006/relationships/hyperlink" Target="http://www.mycompoundid.org/mycompoundid_IsoMS/myid_search_res/1614306447229-2021-2-25-7-27-27-650969/1614306450886-774-520.144832914-Neutral.htm" TargetMode="External"/><Relationship Id="rId8643" Type="http://schemas.openxmlformats.org/officeDocument/2006/relationships/hyperlink" Target="http://www.mycompoundid.org/mycompoundid_IsoMS/myid_search_res/1614306442844-2021-2-25-7-27-22-165060/1614306445532-124-520.144832914-Neutral.htm" TargetMode="External"/><Relationship Id="rId8642" Type="http://schemas.openxmlformats.org/officeDocument/2006/relationships/hyperlink" Target="http://www.mycompoundid.org/mycompoundid_IsoMS/myid_search_res/1614306447229-2021-2-25-7-27-27-650969/1614306450881-927-193.078641001-Neutral.htm" TargetMode="External"/><Relationship Id="rId8641" Type="http://schemas.openxmlformats.org/officeDocument/2006/relationships/hyperlink" Target="http://www.mycompoundid.org/mycompoundid_IsoMS/myid_search_res/1614306442844-2021-2-25-7-27-22-165060/1614306445528-599-193.078641001-Neutral.htm" TargetMode="External"/><Relationship Id="rId8640" Type="http://schemas.openxmlformats.org/officeDocument/2006/relationships/hyperlink" Target="http://www.mycompoundid.org/mycompoundid_IsoMS/myid_search_res/1614306447229-2021-2-25-7-27-27-650969/1614306450879-710-193.077706989-Neutral.htm" TargetMode="External"/><Relationship Id="rId864" Type="http://schemas.openxmlformats.org/officeDocument/2006/relationships/hyperlink" Target="http://www.mycompoundid.org/mycompoundid_IsoMS/myid_search_res/1614304891662-2021-2-25-7-1-31-402501/1614304892742-843-277.116407948-Neutral.htm" TargetMode="External"/><Relationship Id="rId8639" Type="http://schemas.openxmlformats.org/officeDocument/2006/relationships/hyperlink" Target="http://www.mycompoundid.org/mycompoundid_IsoMS/myid_search_res/1614306442844-2021-2-25-7-27-22-165060/1614306445527-975-193.077706989-Neutral.htm" TargetMode="External"/><Relationship Id="rId8638" Type="http://schemas.openxmlformats.org/officeDocument/2006/relationships/hyperlink" Target="http://www.mycompoundid.org/mycompoundid_IsoMS/myid_search_res/1614306447229-2021-2-25-7-27-27-650969/1614306450877-452-90.031651215-Neutral.htm" TargetMode="External"/><Relationship Id="rId8637" Type="http://schemas.openxmlformats.org/officeDocument/2006/relationships/hyperlink" Target="http://www.mycompoundid.org/mycompoundid_IsoMS/myid_search_res/1614306442844-2021-2-25-7-27-22-165060/1614306445526-122-90.031651215-Neutral.htm" TargetMode="External"/><Relationship Id="rId8636" Type="http://schemas.openxmlformats.org/officeDocument/2006/relationships/hyperlink" Target="http://www.mycompoundid.org/mycompoundid_IsoMS/myid_search_res/1614306447229-2021-2-25-7-27-27-650969/1614306450873-753-73.0524917428-Neutral.htm" TargetMode="External"/><Relationship Id="rId8635" Type="http://schemas.openxmlformats.org/officeDocument/2006/relationships/hyperlink" Target="http://www.mycompoundid.org/mycompoundid_IsoMS/myid_search_res/1614306442844-2021-2-25-7-27-22-165060/1614306445524-222-73.0524917428-Neutral.htm" TargetMode="External"/><Relationship Id="rId8634" Type="http://schemas.openxmlformats.org/officeDocument/2006/relationships/hyperlink" Target="http://www.mycompoundid.org/mycompoundid_IsoMS/myid_search_res/1614306447229-2021-2-25-7-27-27-650969/1614306450869-463-454.288064791-Neutral.htm" TargetMode="External"/><Relationship Id="rId8633" Type="http://schemas.openxmlformats.org/officeDocument/2006/relationships/hyperlink" Target="http://www.mycompoundid.org/mycompoundid_IsoMS/myid_search_res/1614306442844-2021-2-25-7-27-22-165060/1614306445521-55-454.288064791-Neutral.htm" TargetMode="External"/><Relationship Id="rId8632" Type="http://schemas.openxmlformats.org/officeDocument/2006/relationships/hyperlink" Target="http://www.mycompoundid.org/mycompoundid_IsoMS/myid_search_res/1614306447229-2021-2-25-7-27-27-650969/1614306450863-291-163.06436034-Neutral.htm" TargetMode="External"/><Relationship Id="rId8631" Type="http://schemas.openxmlformats.org/officeDocument/2006/relationships/hyperlink" Target="http://www.mycompoundid.org/mycompoundid_IsoMS/myid_search_res/1614306442844-2021-2-25-7-27-22-165060/1614306445519-817-163.06436034-Neutral.htm" TargetMode="External"/><Relationship Id="rId8630" Type="http://schemas.openxmlformats.org/officeDocument/2006/relationships/hyperlink" Target="http://www.mycompoundid.org/mycompoundid_IsoMS/myid_search_res/1614306447229-2021-2-25-7-27-27-650969/1614306450860-794-82.0532247155-Neutral.htm" TargetMode="External"/><Relationship Id="rId863" Type="http://schemas.openxmlformats.org/officeDocument/2006/relationships/hyperlink" Target="http://www.mycompoundid.org/mycompoundid_IsoMS/myid_search_res/1614304887217-2021-2-25-7-1-27-209780/1614304887923-962-277.116407948-Neutral.htm" TargetMode="External"/><Relationship Id="rId8629" Type="http://schemas.openxmlformats.org/officeDocument/2006/relationships/hyperlink" Target="http://www.mycompoundid.org/mycompoundid_IsoMS/myid_search_res/1614306442844-2021-2-25-7-27-22-165060/1614306445517-601-82.0532247155-Neutral.htm" TargetMode="External"/><Relationship Id="rId8628" Type="http://schemas.openxmlformats.org/officeDocument/2006/relationships/hyperlink" Target="http://www.mycompoundid.org/mycompoundid_IsoMS/myid_search_res/1614306447229-2021-2-25-7-27-27-650969/1614306450858-380-361.072292171-Neutral.htm" TargetMode="External"/><Relationship Id="rId8627" Type="http://schemas.openxmlformats.org/officeDocument/2006/relationships/hyperlink" Target="http://www.mycompoundid.org/mycompoundid_IsoMS/myid_search_res/1614306442844-2021-2-25-7-27-22-165060/1614306445515-80-361.072292171-Neutral.htm" TargetMode="External"/><Relationship Id="rId8626" Type="http://schemas.openxmlformats.org/officeDocument/2006/relationships/hyperlink" Target="http://www.mycompoundid.org/mycompoundid_IsoMS/myid_search_res/1614306447229-2021-2-25-7-27-27-650969/1614306450852-349-439.329921259-Neutral.htm" TargetMode="External"/><Relationship Id="rId8625" Type="http://schemas.openxmlformats.org/officeDocument/2006/relationships/hyperlink" Target="http://www.mycompoundid.org/mycompoundid_IsoMS/myid_search_res/1614306442844-2021-2-25-7-27-22-165060/1614306445513-563-439.329921259-Neutral.htm" TargetMode="External"/><Relationship Id="rId8624" Type="http://schemas.openxmlformats.org/officeDocument/2006/relationships/hyperlink" Target="http://www.mycompoundid.org/mycompoundid_IsoMS/myid_search_res/1614306447229-2021-2-25-7-27-27-650969/1614306450851-153-191.025299197-Neutral.htm" TargetMode="External"/><Relationship Id="rId8623" Type="http://schemas.openxmlformats.org/officeDocument/2006/relationships/hyperlink" Target="http://www.mycompoundid.org/mycompoundid_IsoMS/myid_search_res/1614306442844-2021-2-25-7-27-22-165060/1614306445512-975-191.025299197-Neutral.htm" TargetMode="External"/><Relationship Id="rId8622" Type="http://schemas.openxmlformats.org/officeDocument/2006/relationships/hyperlink" Target="http://www.mycompoundid.org/mycompoundid_IsoMS/myid_search_res/1614306447229-2021-2-25-7-27-27-650969/1614306450849-973-369.287507969-Neutral.htm" TargetMode="External"/><Relationship Id="rId8621" Type="http://schemas.openxmlformats.org/officeDocument/2006/relationships/hyperlink" Target="http://www.mycompoundid.org/mycompoundid_IsoMS/myid_search_res/1614306442844-2021-2-25-7-27-22-165060/1614306445511-760-369.287507969-Neutral.htm" TargetMode="External"/><Relationship Id="rId8620" Type="http://schemas.openxmlformats.org/officeDocument/2006/relationships/hyperlink" Target="http://www.mycompoundid.org/mycompoundid_IsoMS/myid_search_res/1614306447229-2021-2-25-7-27-27-650969/1614306450844-73-90.0316863524-Neutral.htm" TargetMode="External"/><Relationship Id="rId862" Type="http://schemas.openxmlformats.org/officeDocument/2006/relationships/hyperlink" Target="http://www.mycompoundid.org/mycompoundid_IsoMS/myid_search_res/1614304891662-2021-2-25-7-1-31-402501/1614304892734-757-212.114896642-Neutral.htm" TargetMode="External"/><Relationship Id="rId8619" Type="http://schemas.openxmlformats.org/officeDocument/2006/relationships/hyperlink" Target="http://www.mycompoundid.org/mycompoundid_IsoMS/myid_search_res/1614306442844-2021-2-25-7-27-22-165060/1614306445508-950-90.0316863524-Neutral.htm" TargetMode="External"/><Relationship Id="rId8618" Type="http://schemas.openxmlformats.org/officeDocument/2006/relationships/hyperlink" Target="http://www.mycompoundid.org/mycompoundid_IsoMS/myid_search_res/1614306447229-2021-2-25-7-27-27-650969/1614306450841-225-149.104868567-Neutral.htm" TargetMode="External"/><Relationship Id="rId8617" Type="http://schemas.openxmlformats.org/officeDocument/2006/relationships/hyperlink" Target="http://www.mycompoundid.org/mycompoundid_IsoMS/myid_search_res/1614306442844-2021-2-25-7-27-22-165060/1614306445506-549-149.104868567-Neutral.htm" TargetMode="External"/><Relationship Id="rId8616" Type="http://schemas.openxmlformats.org/officeDocument/2006/relationships/hyperlink" Target="http://www.mycompoundid.org/mycompoundid_IsoMS/myid_search_res/1614306447229-2021-2-25-7-27-27-650969/1614306450840-77-189.075073976-Neutral.htm" TargetMode="External"/><Relationship Id="rId8615" Type="http://schemas.openxmlformats.org/officeDocument/2006/relationships/hyperlink" Target="http://www.mycompoundid.org/mycompoundid_IsoMS/myid_search_res/1614306442844-2021-2-25-7-27-22-165060/1614306445505-18-189.075073976-Neutral.htm" TargetMode="External"/><Relationship Id="rId8614" Type="http://schemas.openxmlformats.org/officeDocument/2006/relationships/hyperlink" Target="http://www.mycompoundid.org/mycompoundid_IsoMS/myid_search_res/1614306447229-2021-2-25-7-27-27-650969/1614306450839-863-103.009280807-Neutral.htm" TargetMode="External"/><Relationship Id="rId8613" Type="http://schemas.openxmlformats.org/officeDocument/2006/relationships/hyperlink" Target="http://www.mycompoundid.org/mycompoundid_IsoMS/myid_search_res/1614306442844-2021-2-25-7-27-22-165060/1614306445504-245-103.009280807-Neutral.htm" TargetMode="External"/><Relationship Id="rId8612" Type="http://schemas.openxmlformats.org/officeDocument/2006/relationships/hyperlink" Target="http://www.mycompoundid.org/mycompoundid_IsoMS/myid_search_res/1614306447229-2021-2-25-7-27-27-650969/1614306450837-235-129.078481368-Neutral.htm" TargetMode="External"/><Relationship Id="rId8611" Type="http://schemas.openxmlformats.org/officeDocument/2006/relationships/hyperlink" Target="http://www.mycompoundid.org/mycompoundid_IsoMS/myid_search_res/1614306442844-2021-2-25-7-27-22-165060/1614306445503-612-129.078481368-Neutral.htm" TargetMode="External"/><Relationship Id="rId8610" Type="http://schemas.openxmlformats.org/officeDocument/2006/relationships/hyperlink" Target="http://www.mycompoundid.org/mycompoundid_IsoMS/myid_search_res/1614306447229-2021-2-25-7-27-27-650969/1614306450835-936-171.994096977-Neutral.htm" TargetMode="External"/><Relationship Id="rId861" Type="http://schemas.openxmlformats.org/officeDocument/2006/relationships/hyperlink" Target="http://www.mycompoundid.org/mycompoundid_IsoMS/myid_search_res/1614304887217-2021-2-25-7-1-27-209780/1614304887918-749-212.114896642-Neutral.htm" TargetMode="External"/><Relationship Id="rId8609" Type="http://schemas.openxmlformats.org/officeDocument/2006/relationships/hyperlink" Target="http://www.mycompoundid.org/mycompoundid_IsoMS/myid_search_res/1614306442844-2021-2-25-7-27-22-165060/1614306445501-806-171.994096977-Neutral.htm" TargetMode="External"/><Relationship Id="rId8608" Type="http://schemas.openxmlformats.org/officeDocument/2006/relationships/hyperlink" Target="http://www.mycompoundid.org/mycompoundid_IsoMS/myid_search_res/1614306447229-2021-2-25-7-27-27-650969/1614306450831-832-176.115815822-Neutral.htm" TargetMode="External"/><Relationship Id="rId8607" Type="http://schemas.openxmlformats.org/officeDocument/2006/relationships/hyperlink" Target="http://www.mycompoundid.org/mycompoundid_IsoMS/myid_search_res/1614306442844-2021-2-25-7-27-22-165060/1614306445499-657-176.115815822-Neutral.htm" TargetMode="External"/><Relationship Id="rId8606" Type="http://schemas.openxmlformats.org/officeDocument/2006/relationships/hyperlink" Target="http://www.mycompoundid.org/mycompoundid_IsoMS/myid_search_res/1614306447229-2021-2-25-7-27-27-650969/1614306450825-996-131.058586059-Neutral.htm" TargetMode="External"/><Relationship Id="rId8605" Type="http://schemas.openxmlformats.org/officeDocument/2006/relationships/hyperlink" Target="http://www.mycompoundid.org/mycompoundid_IsoMS/myid_search_res/1614306442844-2021-2-25-7-27-22-165060/1614306445496-795-131.058586059-Neutral.htm" TargetMode="External"/><Relationship Id="rId8604" Type="http://schemas.openxmlformats.org/officeDocument/2006/relationships/hyperlink" Target="http://www.mycompoundid.org/mycompoundid_IsoMS/myid_search_res/1614306447229-2021-2-25-7-27-27-650969/1614306450824-424-258.182454105-Neutral.htm" TargetMode="External"/><Relationship Id="rId8603" Type="http://schemas.openxmlformats.org/officeDocument/2006/relationships/hyperlink" Target="http://www.mycompoundid.org/mycompoundid_IsoMS/myid_search_res/1614306442844-2021-2-25-7-27-22-165060/1614306445495-478-258.182454105-Neutral.htm" TargetMode="External"/><Relationship Id="rId8602" Type="http://schemas.openxmlformats.org/officeDocument/2006/relationships/hyperlink" Target="http://www.mycompoundid.org/mycompoundid_IsoMS/myid_search_res/1614306447229-2021-2-25-7-27-27-650969/1614306450823-170-175.03052525-Neutral.htm" TargetMode="External"/><Relationship Id="rId8601" Type="http://schemas.openxmlformats.org/officeDocument/2006/relationships/hyperlink" Target="http://www.mycompoundid.org/mycompoundid_IsoMS/myid_search_res/1614306442844-2021-2-25-7-27-22-165060/1614306445494-963-175.03052525-Neutral.htm" TargetMode="External"/><Relationship Id="rId8600" Type="http://schemas.openxmlformats.org/officeDocument/2006/relationships/hyperlink" Target="http://www.mycompoundid.org/mycompoundid_IsoMS/myid_search_res/1614306447229-2021-2-25-7-27-27-650969/1614306450817-204-163.063619097-Neutral.htm" TargetMode="External"/><Relationship Id="rId860" Type="http://schemas.openxmlformats.org/officeDocument/2006/relationships/hyperlink" Target="http://www.mycompoundid.org/mycompoundid_IsoMS/myid_search_res/1614304891662-2021-2-25-7-1-31-402501/1614304892730-56-116.010520178-Neutral.htm" TargetMode="External"/><Relationship Id="rId86" Type="http://schemas.openxmlformats.org/officeDocument/2006/relationships/hyperlink" Target="http://www.mycompoundid.org/mycompoundid_IsoMS/myid_search_res/1614304891662-2021-2-25-7-1-31-402501/1614304891775-748-316.185791909-Neutral.htm" TargetMode="External"/><Relationship Id="rId8599" Type="http://schemas.openxmlformats.org/officeDocument/2006/relationships/hyperlink" Target="http://www.mycompoundid.org/mycompoundid_IsoMS/myid_search_res/1614306442844-2021-2-25-7-27-22-165060/1614306445491-253-163.063619097-Neutral.htm" TargetMode="External"/><Relationship Id="rId8598" Type="http://schemas.openxmlformats.org/officeDocument/2006/relationships/hyperlink" Target="http://www.mycompoundid.org/mycompoundid_IsoMS/myid_search_res/1614306447229-2021-2-25-7-27-27-650969/1614306450816-857-402.314213004-Neutral.htm" TargetMode="External"/><Relationship Id="rId8597" Type="http://schemas.openxmlformats.org/officeDocument/2006/relationships/hyperlink" Target="http://www.mycompoundid.org/mycompoundid_IsoMS/myid_search_res/1614306442844-2021-2-25-7-27-22-165060/1614306445490-418-402.314213004-Neutral.htm" TargetMode="External"/><Relationship Id="rId8596" Type="http://schemas.openxmlformats.org/officeDocument/2006/relationships/hyperlink" Target="http://www.mycompoundid.org/mycompoundid_IsoMS/myid_search_res/1614306447229-2021-2-25-7-27-27-650969/1614306450813-856-119.004283939-Neutral.htm" TargetMode="External"/><Relationship Id="rId8595" Type="http://schemas.openxmlformats.org/officeDocument/2006/relationships/hyperlink" Target="http://www.mycompoundid.org/mycompoundid_IsoMS/myid_search_res/1614306442844-2021-2-25-7-27-22-165060/1614306445488-769-119.004283939-Neutral.htm" TargetMode="External"/><Relationship Id="rId8594" Type="http://schemas.openxmlformats.org/officeDocument/2006/relationships/hyperlink" Target="http://www.mycompoundid.org/mycompoundid_IsoMS/myid_search_res/1614306447229-2021-2-25-7-27-27-650969/1614306450801-38-99.0321223253-Neutral.htm" TargetMode="External"/><Relationship Id="rId8593" Type="http://schemas.openxmlformats.org/officeDocument/2006/relationships/hyperlink" Target="http://www.mycompoundid.org/mycompoundid_IsoMS/myid_search_res/1614306442844-2021-2-25-7-27-22-165060/1614306445479-172-99.0321223253-Neutral.htm" TargetMode="External"/><Relationship Id="rId8592" Type="http://schemas.openxmlformats.org/officeDocument/2006/relationships/hyperlink" Target="http://www.mycompoundid.org/mycompoundid_IsoMS/myid_search_res/1614306447229-2021-2-25-7-27-27-650969/1614306450799-671-90.0308201721-Neutral.htm" TargetMode="External"/><Relationship Id="rId8591" Type="http://schemas.openxmlformats.org/officeDocument/2006/relationships/hyperlink" Target="http://www.mycompoundid.org/mycompoundid_IsoMS/myid_search_res/1614306442844-2021-2-25-7-27-22-165060/1614306445478-966-90.0308201721-Neutral.htm" TargetMode="External"/><Relationship Id="rId8590" Type="http://schemas.openxmlformats.org/officeDocument/2006/relationships/hyperlink" Target="http://www.mycompoundid.org/mycompoundid_IsoMS/myid_search_res/1614306447229-2021-2-25-7-27-27-650969/1614306450798-570-99.032760459-Neutral.htm" TargetMode="External"/><Relationship Id="rId859" Type="http://schemas.openxmlformats.org/officeDocument/2006/relationships/hyperlink" Target="http://www.mycompoundid.org/mycompoundid_IsoMS/myid_search_res/1614304887217-2021-2-25-7-1-27-209780/1614304887915-318-116.010520178-Neutral.htm" TargetMode="External"/><Relationship Id="rId8589" Type="http://schemas.openxmlformats.org/officeDocument/2006/relationships/hyperlink" Target="http://www.mycompoundid.org/mycompoundid_IsoMS/myid_search_res/1614306442844-2021-2-25-7-27-22-165060/1614306445477-810-99.032760459-Neutral.htm" TargetMode="External"/><Relationship Id="rId8588" Type="http://schemas.openxmlformats.org/officeDocument/2006/relationships/hyperlink" Target="http://www.mycompoundid.org/mycompoundid_IsoMS/myid_search_res/1614306447229-2021-2-25-7-27-27-650969/1614306450794-897-493.316288505-Neutral.htm" TargetMode="External"/><Relationship Id="rId8587" Type="http://schemas.openxmlformats.org/officeDocument/2006/relationships/hyperlink" Target="http://www.mycompoundid.org/mycompoundid_IsoMS/myid_search_res/1614306442844-2021-2-25-7-27-22-165060/1614306445475-74-493.316288505-Neutral.htm" TargetMode="External"/><Relationship Id="rId8586" Type="http://schemas.openxmlformats.org/officeDocument/2006/relationships/hyperlink" Target="http://www.mycompoundid.org/mycompoundid_IsoMS/myid_search_res/1614306447229-2021-2-25-7-27-27-650969/1614306450790-613-454.28825962-Neutral.htm" TargetMode="External"/><Relationship Id="rId8585" Type="http://schemas.openxmlformats.org/officeDocument/2006/relationships/hyperlink" Target="http://www.mycompoundid.org/mycompoundid_IsoMS/myid_search_res/1614306442844-2021-2-25-7-27-22-165060/1614306445471-273-454.28825962-Neutral.htm" TargetMode="External"/><Relationship Id="rId8584" Type="http://schemas.openxmlformats.org/officeDocument/2006/relationships/hyperlink" Target="http://www.mycompoundid.org/mycompoundid_IsoMS/myid_search_res/1614306447229-2021-2-25-7-27-27-650969/1614306450787-169-170.130423351-Neutral.htm" TargetMode="External"/><Relationship Id="rId8583" Type="http://schemas.openxmlformats.org/officeDocument/2006/relationships/hyperlink" Target="http://www.mycompoundid.org/mycompoundid_IsoMS/myid_search_res/1614306442844-2021-2-25-7-27-22-165060/1614306445469-981-170.130423351-Neutral.htm" TargetMode="External"/><Relationship Id="rId8582" Type="http://schemas.openxmlformats.org/officeDocument/2006/relationships/hyperlink" Target="http://www.mycompoundid.org/mycompoundid_IsoMS/myid_search_res/1614306447229-2021-2-25-7-27-27-650969/1614306450784-891-175.030989313-Neutral.htm" TargetMode="External"/><Relationship Id="rId8581" Type="http://schemas.openxmlformats.org/officeDocument/2006/relationships/hyperlink" Target="http://www.mycompoundid.org/mycompoundid_IsoMS/myid_search_res/1614306442844-2021-2-25-7-27-22-165060/1614306445466-687-175.030989313-Neutral.htm" TargetMode="External"/><Relationship Id="rId8580" Type="http://schemas.openxmlformats.org/officeDocument/2006/relationships/hyperlink" Target="http://www.mycompoundid.org/mycompoundid_IsoMS/myid_search_res/1614306447229-2021-2-25-7-27-27-650969/1614306450783-136-205.077300772-Neutral.htm" TargetMode="External"/><Relationship Id="rId858" Type="http://schemas.openxmlformats.org/officeDocument/2006/relationships/hyperlink" Target="http://www.mycompoundid.org/mycompoundid_IsoMS/myid_search_res/1614304891662-2021-2-25-7-1-31-402501/1614304892729-317-508.029934647-Neutral.htm" TargetMode="External"/><Relationship Id="rId8579" Type="http://schemas.openxmlformats.org/officeDocument/2006/relationships/hyperlink" Target="http://www.mycompoundid.org/mycompoundid_IsoMS/myid_search_res/1614306442844-2021-2-25-7-27-22-165060/1614306445465-819-205.077300772-Neutral.htm" TargetMode="External"/><Relationship Id="rId8578" Type="http://schemas.openxmlformats.org/officeDocument/2006/relationships/hyperlink" Target="http://www.mycompoundid.org/mycompoundid_IsoMS/myid_search_res/1614306447229-2021-2-25-7-27-27-650969/1614306450781-270-343.130393384-Neutral.htm" TargetMode="External"/><Relationship Id="rId8577" Type="http://schemas.openxmlformats.org/officeDocument/2006/relationships/hyperlink" Target="http://www.mycompoundid.org/mycompoundid_IsoMS/myid_search_res/1614306442844-2021-2-25-7-27-22-165060/1614306445464-512-343.130393384-Neutral.htm" TargetMode="External"/><Relationship Id="rId8576" Type="http://schemas.openxmlformats.org/officeDocument/2006/relationships/hyperlink" Target="http://www.mycompoundid.org/mycompoundid_IsoMS/myid_search_res/1614306447229-2021-2-25-7-27-27-650969/1614306450779-264-173.068889786-Neutral.htm" TargetMode="External"/><Relationship Id="rId8575" Type="http://schemas.openxmlformats.org/officeDocument/2006/relationships/hyperlink" Target="http://www.mycompoundid.org/mycompoundid_IsoMS/myid_search_res/1614306442844-2021-2-25-7-27-22-165060/1614306445463-493-173.068889786-Neutral.htm" TargetMode="External"/><Relationship Id="rId8574" Type="http://schemas.openxmlformats.org/officeDocument/2006/relationships/hyperlink" Target="http://www.mycompoundid.org/mycompoundid_IsoMS/myid_search_res/1614306447229-2021-2-25-7-27-27-650969/1614306450777-690-195.051582435-Neutral.htm" TargetMode="External"/><Relationship Id="rId8573" Type="http://schemas.openxmlformats.org/officeDocument/2006/relationships/hyperlink" Target="http://www.mycompoundid.org/mycompoundid_IsoMS/myid_search_res/1614306442844-2021-2-25-7-27-22-165060/1614306445462-666-195.051582435-Neutral.htm" TargetMode="External"/><Relationship Id="rId8572" Type="http://schemas.openxmlformats.org/officeDocument/2006/relationships/hyperlink" Target="http://www.mycompoundid.org/mycompoundid_IsoMS/myid_search_res/1614306447229-2021-2-25-7-27-27-650969/1614306450773-308-170.104816805-Neutral.htm" TargetMode="External"/><Relationship Id="rId8571" Type="http://schemas.openxmlformats.org/officeDocument/2006/relationships/hyperlink" Target="http://www.mycompoundid.org/mycompoundid_IsoMS/myid_search_res/1614306442844-2021-2-25-7-27-22-165060/1614306445460-762-170.104816805-Neutral.htm" TargetMode="External"/><Relationship Id="rId8570" Type="http://schemas.openxmlformats.org/officeDocument/2006/relationships/hyperlink" Target="http://www.mycompoundid.org/mycompoundid_IsoMS/myid_search_res/1614306447229-2021-2-25-7-27-27-650969/1614306450764-460-220.046566872-Neutral.htm" TargetMode="External"/><Relationship Id="rId857" Type="http://schemas.openxmlformats.org/officeDocument/2006/relationships/hyperlink" Target="http://www.mycompoundid.org/mycompoundid_IsoMS/myid_search_res/1614304887217-2021-2-25-7-1-27-209780/1614304887914-227-508.029934647-Neutral.htm" TargetMode="External"/><Relationship Id="rId8569" Type="http://schemas.openxmlformats.org/officeDocument/2006/relationships/hyperlink" Target="http://www.mycompoundid.org/mycompoundid_IsoMS/myid_search_res/1614306442844-2021-2-25-7-27-22-165060/1614306445454-880-220.046566872-Neutral.htm" TargetMode="External"/><Relationship Id="rId8568" Type="http://schemas.openxmlformats.org/officeDocument/2006/relationships/hyperlink" Target="http://www.mycompoundid.org/mycompoundid_IsoMS/myid_search_res/1614306447229-2021-2-25-7-27-27-650969/1614306450761-257-413.313860126-Neutral.htm" TargetMode="External"/><Relationship Id="rId8567" Type="http://schemas.openxmlformats.org/officeDocument/2006/relationships/hyperlink" Target="http://www.mycompoundid.org/mycompoundid_IsoMS/myid_search_res/1614306442844-2021-2-25-7-27-22-165060/1614306445452-624-413.313860126-Neutral.htm" TargetMode="External"/><Relationship Id="rId8566" Type="http://schemas.openxmlformats.org/officeDocument/2006/relationships/hyperlink" Target="http://www.mycompoundid.org/mycompoundid_IsoMS/myid_search_res/1614306447229-2021-2-25-7-27-27-650969/1614306450760-517-1078.5668453-Neutral.htm" TargetMode="External"/><Relationship Id="rId8565" Type="http://schemas.openxmlformats.org/officeDocument/2006/relationships/hyperlink" Target="http://www.mycompoundid.org/mycompoundid_IsoMS/myid_search_res/1614306442844-2021-2-25-7-27-22-165060/1614306445451-487-1078.5668453-Neutral.htm" TargetMode="External"/><Relationship Id="rId8564" Type="http://schemas.openxmlformats.org/officeDocument/2006/relationships/hyperlink" Target="http://www.mycompoundid.org/mycompoundid_IsoMS/myid_search_res/1614306447229-2021-2-25-7-27-27-650969/1614306450757-704-274.159494447-Neutral.htm" TargetMode="External"/><Relationship Id="rId8563" Type="http://schemas.openxmlformats.org/officeDocument/2006/relationships/hyperlink" Target="http://www.mycompoundid.org/mycompoundid_IsoMS/myid_search_res/1614306442844-2021-2-25-7-27-22-165060/1614306445448-746-274.159494447-Neutral.htm" TargetMode="External"/><Relationship Id="rId8562" Type="http://schemas.openxmlformats.org/officeDocument/2006/relationships/hyperlink" Target="http://www.mycompoundid.org/mycompoundid_IsoMS/myid_search_res/1614306447229-2021-2-25-7-27-27-650969/1614306450752-156-265.121022667-Neutral.htm" TargetMode="External"/><Relationship Id="rId8561" Type="http://schemas.openxmlformats.org/officeDocument/2006/relationships/hyperlink" Target="http://www.mycompoundid.org/mycompoundid_IsoMS/myid_search_res/1614306442844-2021-2-25-7-27-22-165060/1614306445445-513-265.121022667-Neutral.htm" TargetMode="External"/><Relationship Id="rId8560" Type="http://schemas.openxmlformats.org/officeDocument/2006/relationships/hyperlink" Target="http://www.mycompoundid.org/mycompoundid_IsoMS/myid_search_res/1614306447229-2021-2-25-7-27-27-650969/1614306450750-140-581.188647651-Neutral.htm" TargetMode="External"/><Relationship Id="rId856" Type="http://schemas.openxmlformats.org/officeDocument/2006/relationships/hyperlink" Target="http://www.mycompoundid.org/mycompoundid_IsoMS/myid_search_res/1614304891662-2021-2-25-7-1-31-402501/1614304892726-698-486.047642376-Neutral.htm" TargetMode="External"/><Relationship Id="rId8559" Type="http://schemas.openxmlformats.org/officeDocument/2006/relationships/hyperlink" Target="http://www.mycompoundid.org/mycompoundid_IsoMS/myid_search_res/1614306442844-2021-2-25-7-27-22-165060/1614306445443-713-581.188647651-Neutral.htm" TargetMode="External"/><Relationship Id="rId8558" Type="http://schemas.openxmlformats.org/officeDocument/2006/relationships/hyperlink" Target="http://www.mycompoundid.org/mycompoundid_IsoMS/myid_search_res/1614306447229-2021-2-25-7-27-27-650969/1614306450747-611-577.174775856-Neutral.htm" TargetMode="External"/><Relationship Id="rId8557" Type="http://schemas.openxmlformats.org/officeDocument/2006/relationships/hyperlink" Target="http://www.mycompoundid.org/mycompoundid_IsoMS/myid_search_res/1614306442844-2021-2-25-7-27-22-165060/1614306445440-628-577.174775856-Neutral.htm" TargetMode="External"/><Relationship Id="rId8556" Type="http://schemas.openxmlformats.org/officeDocument/2006/relationships/hyperlink" Target="http://www.mycompoundid.org/mycompoundid_IsoMS/myid_search_res/1614306447229-2021-2-25-7-27-27-650969/1614306450746-704-163.030268687-Neutral.htm" TargetMode="External"/><Relationship Id="rId8555" Type="http://schemas.openxmlformats.org/officeDocument/2006/relationships/hyperlink" Target="http://www.mycompoundid.org/mycompoundid_IsoMS/myid_search_res/1614306442844-2021-2-25-7-27-22-165060/1614306445439-107-163.030268687-Neutral.htm" TargetMode="External"/><Relationship Id="rId8554" Type="http://schemas.openxmlformats.org/officeDocument/2006/relationships/hyperlink" Target="http://www.mycompoundid.org/mycompoundid_IsoMS/myid_search_res/1614306447229-2021-2-25-7-27-27-650969/1614306450744-984-290.164081249-Neutral.htm" TargetMode="External"/><Relationship Id="rId8553" Type="http://schemas.openxmlformats.org/officeDocument/2006/relationships/hyperlink" Target="http://www.mycompoundid.org/mycompoundid_IsoMS/myid_search_res/1614306442844-2021-2-25-7-27-22-165060/1614306445438-513-290.164081249-Neutral.htm" TargetMode="External"/><Relationship Id="rId8552" Type="http://schemas.openxmlformats.org/officeDocument/2006/relationships/hyperlink" Target="http://www.mycompoundid.org/mycompoundid_IsoMS/myid_search_res/1614306447229-2021-2-25-7-27-27-650969/1614306450740-961-172.976364566-Neutral.htm" TargetMode="External"/><Relationship Id="rId8551" Type="http://schemas.openxmlformats.org/officeDocument/2006/relationships/hyperlink" Target="http://www.mycompoundid.org/mycompoundid_IsoMS/myid_search_res/1614306442844-2021-2-25-7-27-22-165060/1614306445434-977-172.976364566-Neutral.htm" TargetMode="External"/><Relationship Id="rId8550" Type="http://schemas.openxmlformats.org/officeDocument/2006/relationships/hyperlink" Target="http://www.mycompoundid.org/mycompoundid_IsoMS/myid_search_res/1614306447229-2021-2-25-7-27-27-650969/1614306450736-563-479.299346169-Neutral.htm" TargetMode="External"/><Relationship Id="rId855" Type="http://schemas.openxmlformats.org/officeDocument/2006/relationships/hyperlink" Target="http://www.mycompoundid.org/mycompoundid_IsoMS/myid_search_res/1614304887217-2021-2-25-7-1-27-209780/1614304887912-829-486.047642376-Neutral.htm" TargetMode="External"/><Relationship Id="rId8549" Type="http://schemas.openxmlformats.org/officeDocument/2006/relationships/hyperlink" Target="http://www.mycompoundid.org/mycompoundid_IsoMS/myid_search_res/1614306442844-2021-2-25-7-27-22-165060/1614306445429-305-479.299346169-Neutral.htm" TargetMode="External"/><Relationship Id="rId8548" Type="http://schemas.openxmlformats.org/officeDocument/2006/relationships/hyperlink" Target="http://www.mycompoundid.org/mycompoundid_IsoMS/myid_search_res/1614306447229-2021-2-25-7-27-27-650969/1614306450733-158-437.31401987-Neutral.htm" TargetMode="External"/><Relationship Id="rId8547" Type="http://schemas.openxmlformats.org/officeDocument/2006/relationships/hyperlink" Target="http://www.mycompoundid.org/mycompoundid_IsoMS/myid_search_res/1614306442844-2021-2-25-7-27-22-165060/1614306445427-200-437.31401987-Neutral.htm" TargetMode="External"/><Relationship Id="rId8546" Type="http://schemas.openxmlformats.org/officeDocument/2006/relationships/hyperlink" Target="http://www.mycompoundid.org/mycompoundid_IsoMS/myid_search_res/1614306447229-2021-2-25-7-27-27-650969/1614306450732-449-396.028843107-Neutral.htm" TargetMode="External"/><Relationship Id="rId8545" Type="http://schemas.openxmlformats.org/officeDocument/2006/relationships/hyperlink" Target="http://www.mycompoundid.org/mycompoundid_IsoMS/myid_search_res/1614306442844-2021-2-25-7-27-22-165060/1614306445426-921-396.028843107-Neutral.htm" TargetMode="External"/><Relationship Id="rId8544" Type="http://schemas.openxmlformats.org/officeDocument/2006/relationships/hyperlink" Target="http://www.mycompoundid.org/mycompoundid_IsoMS/myid_search_res/1614306447229-2021-2-25-7-27-27-650969/1614306450728-311-394.271739102-Neutral.htm" TargetMode="External"/><Relationship Id="rId8543" Type="http://schemas.openxmlformats.org/officeDocument/2006/relationships/hyperlink" Target="http://www.mycompoundid.org/mycompoundid_IsoMS/myid_search_res/1614306442844-2021-2-25-7-27-22-165060/1614306445425-567-394.271739102-Neutral.htm" TargetMode="External"/><Relationship Id="rId8542" Type="http://schemas.openxmlformats.org/officeDocument/2006/relationships/hyperlink" Target="http://www.mycompoundid.org/mycompoundid_IsoMS/myid_search_res/1614306447229-2021-2-25-7-27-27-650969/1614306450726-673-90.0315771738-Neutral.htm" TargetMode="External"/><Relationship Id="rId8541" Type="http://schemas.openxmlformats.org/officeDocument/2006/relationships/hyperlink" Target="http://www.mycompoundid.org/mycompoundid_IsoMS/myid_search_res/1614306442844-2021-2-25-7-27-22-165060/1614306445423-296-90.0315771738-Neutral.htm" TargetMode="External"/><Relationship Id="rId8540" Type="http://schemas.openxmlformats.org/officeDocument/2006/relationships/hyperlink" Target="http://www.mycompoundid.org/mycompoundid_IsoMS/myid_search_res/1614306447229-2021-2-25-7-27-27-650969/1614306450724-450-133.020674696-Neutral.htm" TargetMode="External"/><Relationship Id="rId854" Type="http://schemas.openxmlformats.org/officeDocument/2006/relationships/hyperlink" Target="http://www.mycompoundid.org/mycompoundid_IsoMS/myid_search_res/1614304891662-2021-2-25-7-1-31-402501/1614304892724-839-324.103825983-Neutral.htm" TargetMode="External"/><Relationship Id="rId8539" Type="http://schemas.openxmlformats.org/officeDocument/2006/relationships/hyperlink" Target="http://www.mycompoundid.org/mycompoundid_IsoMS/myid_search_res/1614306442844-2021-2-25-7-27-22-165060/1614306445422-768-133.020674696-Neutral.htm" TargetMode="External"/><Relationship Id="rId8538" Type="http://schemas.openxmlformats.org/officeDocument/2006/relationships/hyperlink" Target="http://www.mycompoundid.org/mycompoundid_IsoMS/myid_search_res/1614306447229-2021-2-25-7-27-27-650969/1614306450719-391-413.313692747-Neutral.htm" TargetMode="External"/><Relationship Id="rId8537" Type="http://schemas.openxmlformats.org/officeDocument/2006/relationships/hyperlink" Target="http://www.mycompoundid.org/mycompoundid_IsoMS/myid_search_res/1614306442844-2021-2-25-7-27-22-165060/1614306445418-349-413.313692747-Neutral.htm" TargetMode="External"/><Relationship Id="rId8536" Type="http://schemas.openxmlformats.org/officeDocument/2006/relationships/hyperlink" Target="http://www.mycompoundid.org/mycompoundid_IsoMS/myid_search_res/1614306447229-2021-2-25-7-27-27-650969/1614306450716-938-149.104361782-Neutral.htm" TargetMode="External"/><Relationship Id="rId8535" Type="http://schemas.openxmlformats.org/officeDocument/2006/relationships/hyperlink" Target="http://www.mycompoundid.org/mycompoundid_IsoMS/myid_search_res/1614306442844-2021-2-25-7-27-22-165060/1614306445415-786-149.104361782-Neutral.htm" TargetMode="External"/><Relationship Id="rId8534" Type="http://schemas.openxmlformats.org/officeDocument/2006/relationships/hyperlink" Target="http://www.mycompoundid.org/mycompoundid_IsoMS/myid_search_res/1614306447229-2021-2-25-7-27-27-650969/1614306450714-257-453.2849221-Neutral.htm" TargetMode="External"/><Relationship Id="rId8533" Type="http://schemas.openxmlformats.org/officeDocument/2006/relationships/hyperlink" Target="http://www.mycompoundid.org/mycompoundid_IsoMS/myid_search_res/1614306442844-2021-2-25-7-27-22-165060/1614306445414-419-453.2849221-Neutral.htm" TargetMode="External"/><Relationship Id="rId8532" Type="http://schemas.openxmlformats.org/officeDocument/2006/relationships/hyperlink" Target="http://www.mycompoundid.org/mycompoundid_IsoMS/myid_search_res/1614306447229-2021-2-25-7-27-27-650969/1614306450712-518-296.23463224-Neutral.htm" TargetMode="External"/><Relationship Id="rId8531" Type="http://schemas.openxmlformats.org/officeDocument/2006/relationships/hyperlink" Target="http://www.mycompoundid.org/mycompoundid_IsoMS/myid_search_res/1614306442844-2021-2-25-7-27-22-165060/1614306445412-268-296.23463224-Neutral.htm" TargetMode="External"/><Relationship Id="rId8530" Type="http://schemas.openxmlformats.org/officeDocument/2006/relationships/hyperlink" Target="http://www.mycompoundid.org/mycompoundid_IsoMS/myid_search_res/1614306447229-2021-2-25-7-27-27-650969/1614306450708-295-113.048074193-Neutral.htm" TargetMode="External"/><Relationship Id="rId853" Type="http://schemas.openxmlformats.org/officeDocument/2006/relationships/hyperlink" Target="http://www.mycompoundid.org/mycompoundid_IsoMS/myid_search_res/1614304887217-2021-2-25-7-1-27-209780/1614304887911-819-324.103825983-Neutral.htm" TargetMode="External"/><Relationship Id="rId8529" Type="http://schemas.openxmlformats.org/officeDocument/2006/relationships/hyperlink" Target="http://www.mycompoundid.org/mycompoundid_IsoMS/myid_search_res/1614306442844-2021-2-25-7-27-22-165060/1614306445409-433-113.048074193-Neutral.htm" TargetMode="External"/><Relationship Id="rId8528" Type="http://schemas.openxmlformats.org/officeDocument/2006/relationships/hyperlink" Target="http://www.mycompoundid.org/mycompoundid_IsoMS/myid_search_res/1614306447229-2021-2-25-7-27-27-650969/1614306450705-504-185.116920256-Neutral.htm" TargetMode="External"/><Relationship Id="rId8527" Type="http://schemas.openxmlformats.org/officeDocument/2006/relationships/hyperlink" Target="http://www.mycompoundid.org/mycompoundid_IsoMS/myid_search_res/1614306442844-2021-2-25-7-27-22-165060/1614306445406-894-185.116920256-Neutral.htm" TargetMode="External"/><Relationship Id="rId8526" Type="http://schemas.openxmlformats.org/officeDocument/2006/relationships/hyperlink" Target="http://www.mycompoundid.org/mycompoundid_IsoMS/myid_search_res/1614306447229-2021-2-25-7-27-27-650969/1614306450703-852-140.059257616-Neutral.htm" TargetMode="External"/><Relationship Id="rId8525" Type="http://schemas.openxmlformats.org/officeDocument/2006/relationships/hyperlink" Target="http://www.mycompoundid.org/mycompoundid_IsoMS/myid_search_res/1614306442844-2021-2-25-7-27-22-165060/1614306445405-376-140.059257616-Neutral.htm" TargetMode="External"/><Relationship Id="rId8524" Type="http://schemas.openxmlformats.org/officeDocument/2006/relationships/hyperlink" Target="http://www.mycompoundid.org/mycompoundid_IsoMS/myid_search_res/1614306447229-2021-2-25-7-27-27-650969/1614306450701-217-161.048550838-Neutral.htm" TargetMode="External"/><Relationship Id="rId8523" Type="http://schemas.openxmlformats.org/officeDocument/2006/relationships/hyperlink" Target="http://www.mycompoundid.org/mycompoundid_IsoMS/myid_search_res/1614306442844-2021-2-25-7-27-22-165060/1614306445404-484-161.048550838-Neutral.htm" TargetMode="External"/><Relationship Id="rId8522" Type="http://schemas.openxmlformats.org/officeDocument/2006/relationships/hyperlink" Target="http://www.mycompoundid.org/mycompoundid_IsoMS/myid_search_res/1614306447229-2021-2-25-7-27-27-650969/1614306450700-427-140.059542975-Neutral.htm" TargetMode="External"/><Relationship Id="rId8521" Type="http://schemas.openxmlformats.org/officeDocument/2006/relationships/hyperlink" Target="http://www.mycompoundid.org/mycompoundid_IsoMS/myid_search_res/1614306442844-2021-2-25-7-27-22-165060/1614306445403-829-140.059542975-Neutral.htm" TargetMode="External"/><Relationship Id="rId8520" Type="http://schemas.openxmlformats.org/officeDocument/2006/relationships/hyperlink" Target="http://www.mycompoundid.org/mycompoundid_IsoMS/myid_search_res/1614306447229-2021-2-25-7-27-27-650969/1614306450698-863-454.287607073-Neutral.htm" TargetMode="External"/><Relationship Id="rId852" Type="http://schemas.openxmlformats.org/officeDocument/2006/relationships/hyperlink" Target="http://www.mycompoundid.org/mycompoundid_IsoMS/myid_search_res/1614304891662-2021-2-25-7-1-31-402501/1614304892723-790-289.074411411-Neutral.htm" TargetMode="External"/><Relationship Id="rId8519" Type="http://schemas.openxmlformats.org/officeDocument/2006/relationships/hyperlink" Target="http://www.mycompoundid.org/mycompoundid_IsoMS/myid_search_res/1614306442844-2021-2-25-7-27-22-165060/1614306445402-462-454.287607073-Neutral.htm" TargetMode="External"/><Relationship Id="rId8518" Type="http://schemas.openxmlformats.org/officeDocument/2006/relationships/hyperlink" Target="http://www.mycompoundid.org/mycompoundid_IsoMS/myid_search_res/1614306447229-2021-2-25-7-27-27-650969/1614306450694-537-67.0422650766-Neutral.htm" TargetMode="External"/><Relationship Id="rId8517" Type="http://schemas.openxmlformats.org/officeDocument/2006/relationships/hyperlink" Target="http://www.mycompoundid.org/mycompoundid_IsoMS/myid_search_res/1614306442844-2021-2-25-7-27-22-165060/1614306445398-988-67.0422650766-Neutral.htm" TargetMode="External"/><Relationship Id="rId8516" Type="http://schemas.openxmlformats.org/officeDocument/2006/relationships/hyperlink" Target="http://www.mycompoundid.org/mycompoundid_IsoMS/myid_search_res/1614306447229-2021-2-25-7-27-27-650969/1614306450692-900-193.075083091-Neutral.htm" TargetMode="External"/><Relationship Id="rId8515" Type="http://schemas.openxmlformats.org/officeDocument/2006/relationships/hyperlink" Target="http://www.mycompoundid.org/mycompoundid_IsoMS/myid_search_res/1614306442844-2021-2-25-7-27-22-165060/1614306445397-204-193.075083091-Neutral.htm" TargetMode="External"/><Relationship Id="rId8514" Type="http://schemas.openxmlformats.org/officeDocument/2006/relationships/hyperlink" Target="http://www.mycompoundid.org/mycompoundid_IsoMS/myid_search_res/1614306447229-2021-2-25-7-27-27-650969/1614306450688-635-444.084929002-Neutral.htm" TargetMode="External"/><Relationship Id="rId8513" Type="http://schemas.openxmlformats.org/officeDocument/2006/relationships/hyperlink" Target="http://www.mycompoundid.org/mycompoundid_IsoMS/myid_search_res/1614306442844-2021-2-25-7-27-22-165060/1614306445393-323-444.084929002-Neutral.htm" TargetMode="External"/><Relationship Id="rId8512" Type="http://schemas.openxmlformats.org/officeDocument/2006/relationships/hyperlink" Target="http://www.mycompoundid.org/mycompoundid_IsoMS/myid_search_res/1614306447229-2021-2-25-7-27-27-650969/1614306450683-206-163.063936213-Neutral.htm" TargetMode="External"/><Relationship Id="rId8511" Type="http://schemas.openxmlformats.org/officeDocument/2006/relationships/hyperlink" Target="http://www.mycompoundid.org/mycompoundid_IsoMS/myid_search_res/1614306442844-2021-2-25-7-27-22-165060/1614306445390-282-163.063936213-Neutral.htm" TargetMode="External"/><Relationship Id="rId8510" Type="http://schemas.openxmlformats.org/officeDocument/2006/relationships/hyperlink" Target="http://www.mycompoundid.org/mycompoundid_IsoMS/myid_search_res/1614306447229-2021-2-25-7-27-27-650969/1614306450678-811-99.0329414307-Neutral.htm" TargetMode="External"/><Relationship Id="rId851" Type="http://schemas.openxmlformats.org/officeDocument/2006/relationships/hyperlink" Target="http://www.mycompoundid.org/mycompoundid_IsoMS/myid_search_res/1614304887217-2021-2-25-7-1-27-209780/1614304887910-886-289.074411411-Neutral.htm" TargetMode="External"/><Relationship Id="rId8509" Type="http://schemas.openxmlformats.org/officeDocument/2006/relationships/hyperlink" Target="http://www.mycompoundid.org/mycompoundid_IsoMS/myid_search_res/1614306442844-2021-2-25-7-27-22-165060/1614306445386-319-99.0329414307-Neutral.htm" TargetMode="External"/><Relationship Id="rId8508" Type="http://schemas.openxmlformats.org/officeDocument/2006/relationships/hyperlink" Target="http://www.mycompoundid.org/mycompoundid_IsoMS/myid_search_res/1614306447229-2021-2-25-7-27-27-650969/1614306450675-183-290.164141134-Neutral.htm" TargetMode="External"/><Relationship Id="rId8507" Type="http://schemas.openxmlformats.org/officeDocument/2006/relationships/hyperlink" Target="http://www.mycompoundid.org/mycompoundid_IsoMS/myid_search_res/1614306442844-2021-2-25-7-27-22-165060/1614306445385-647-290.164141134-Neutral.htm" TargetMode="External"/><Relationship Id="rId8506" Type="http://schemas.openxmlformats.org/officeDocument/2006/relationships/hyperlink" Target="http://www.mycompoundid.org/mycompoundid_IsoMS/myid_search_res/1614306447229-2021-2-25-7-27-27-650969/1614306450674-548-310.139094605-Neutral.htm" TargetMode="External"/><Relationship Id="rId8505" Type="http://schemas.openxmlformats.org/officeDocument/2006/relationships/hyperlink" Target="http://www.mycompoundid.org/mycompoundid_IsoMS/myid_search_res/1614306442844-2021-2-25-7-27-22-165060/1614306445384-372-310.139094605-Neutral.htm" TargetMode="External"/><Relationship Id="rId8504" Type="http://schemas.openxmlformats.org/officeDocument/2006/relationships/hyperlink" Target="http://www.mycompoundid.org/mycompoundid_IsoMS/myid_search_res/1614306447229-2021-2-25-7-27-27-650969/1614306450670-435-281.146632472-Neutral.htm" TargetMode="External"/><Relationship Id="rId8503" Type="http://schemas.openxmlformats.org/officeDocument/2006/relationships/hyperlink" Target="http://www.mycompoundid.org/mycompoundid_IsoMS/myid_search_res/1614306442844-2021-2-25-7-27-22-165060/1614306445381-788-281.146632472-Neutral.htm" TargetMode="External"/><Relationship Id="rId8502" Type="http://schemas.openxmlformats.org/officeDocument/2006/relationships/hyperlink" Target="http://www.mycompoundid.org/mycompoundid_IsoMS/myid_search_res/1614306447229-2021-2-25-7-27-27-650969/1614306450664-386-163.083907755-Neutral.htm" TargetMode="External"/><Relationship Id="rId8501" Type="http://schemas.openxmlformats.org/officeDocument/2006/relationships/hyperlink" Target="http://www.mycompoundid.org/mycompoundid_IsoMS/myid_search_res/1614306442844-2021-2-25-7-27-22-165060/1614306445378-684-163.083907755-Neutral.htm" TargetMode="External"/><Relationship Id="rId8500" Type="http://schemas.openxmlformats.org/officeDocument/2006/relationships/hyperlink" Target="http://www.mycompoundid.org/mycompoundid_IsoMS/myid_search_res/1614306447229-2021-2-25-7-27-27-650969/1614306450663-682-169.99841987-Neutral.htm" TargetMode="External"/><Relationship Id="rId850" Type="http://schemas.openxmlformats.org/officeDocument/2006/relationships/hyperlink" Target="http://www.mycompoundid.org/mycompoundid_IsoMS/myid_search_res/1614304891662-2021-2-25-7-1-31-402501/1614304892722-950-202.168183949-Neutral.htm" TargetMode="External"/><Relationship Id="rId85" Type="http://schemas.openxmlformats.org/officeDocument/2006/relationships/hyperlink" Target="http://www.mycompoundid.org/mycompoundid_IsoMS/myid_search_res/1614304887217-2021-2-25-7-1-27-209780/1614304887297-328-316.185791909-Neutral.htm" TargetMode="External"/><Relationship Id="rId8499" Type="http://schemas.openxmlformats.org/officeDocument/2006/relationships/hyperlink" Target="http://www.mycompoundid.org/mycompoundid_IsoMS/myid_search_res/1614306442844-2021-2-25-7-27-22-165060/1614306445377-744-169.99841987-Neutral.htm" TargetMode="External"/><Relationship Id="rId8498" Type="http://schemas.openxmlformats.org/officeDocument/2006/relationships/hyperlink" Target="http://www.mycompoundid.org/mycompoundid_IsoMS/myid_search_res/1614306447229-2021-2-25-7-27-27-650969/1614306450662-346-272.152600529-Neutral.htm" TargetMode="External"/><Relationship Id="rId8497" Type="http://schemas.openxmlformats.org/officeDocument/2006/relationships/hyperlink" Target="http://www.mycompoundid.org/mycompoundid_IsoMS/myid_search_res/1614306442844-2021-2-25-7-27-22-165060/1614306445376-930-272.152600529-Neutral.htm" TargetMode="External"/><Relationship Id="rId8496" Type="http://schemas.openxmlformats.org/officeDocument/2006/relationships/hyperlink" Target="http://www.mycompoundid.org/mycompoundid_IsoMS/myid_search_res/1614306447229-2021-2-25-7-27-27-650969/1614306450659-425-274.159601543-Neutral.htm" TargetMode="External"/><Relationship Id="rId8495" Type="http://schemas.openxmlformats.org/officeDocument/2006/relationships/hyperlink" Target="http://www.mycompoundid.org/mycompoundid_IsoMS/myid_search_res/1614306442844-2021-2-25-7-27-22-165060/1614306445375-922-274.159601543-Neutral.htm" TargetMode="External"/><Relationship Id="rId8494" Type="http://schemas.openxmlformats.org/officeDocument/2006/relationships/hyperlink" Target="http://www.mycompoundid.org/mycompoundid_IsoMS/myid_search_res/1614306447229-2021-2-25-7-27-27-650969/1614306450658-51-97.0527095835-Neutral.htm" TargetMode="External"/><Relationship Id="rId8493" Type="http://schemas.openxmlformats.org/officeDocument/2006/relationships/hyperlink" Target="http://www.mycompoundid.org/mycompoundid_IsoMS/myid_search_res/1614306442844-2021-2-25-7-27-22-165060/1614306445374-537-97.0527095835-Neutral.htm" TargetMode="External"/><Relationship Id="rId8492" Type="http://schemas.openxmlformats.org/officeDocument/2006/relationships/hyperlink" Target="http://www.mycompoundid.org/mycompoundid_IsoMS/myid_search_res/1614306447229-2021-2-25-7-27-27-650969/1614306450654-633-409.283066986-Neutral.htm" TargetMode="External"/><Relationship Id="rId8491" Type="http://schemas.openxmlformats.org/officeDocument/2006/relationships/hyperlink" Target="http://www.mycompoundid.org/mycompoundid_IsoMS/myid_search_res/1614306442844-2021-2-25-7-27-22-165060/1614306445371-428-409.283066986-Neutral.htm" TargetMode="External"/><Relationship Id="rId8490" Type="http://schemas.openxmlformats.org/officeDocument/2006/relationships/hyperlink" Target="http://www.mycompoundid.org/mycompoundid_IsoMS/myid_search_res/1614306447229-2021-2-25-7-27-27-650969/1614306450649-310-172.067729817-Neutral.htm" TargetMode="External"/><Relationship Id="rId849" Type="http://schemas.openxmlformats.org/officeDocument/2006/relationships/hyperlink" Target="http://www.mycompoundid.org/mycompoundid_IsoMS/myid_search_res/1614304887217-2021-2-25-7-1-27-209780/1614304887909-202-202.168183949-Neutral.htm" TargetMode="External"/><Relationship Id="rId8489" Type="http://schemas.openxmlformats.org/officeDocument/2006/relationships/hyperlink" Target="http://www.mycompoundid.org/mycompoundid_IsoMS/myid_search_res/1614306442844-2021-2-25-7-27-22-165060/1614306445368-797-172.067729817-Neutral.htm" TargetMode="External"/><Relationship Id="rId8488" Type="http://schemas.openxmlformats.org/officeDocument/2006/relationships/hyperlink" Target="http://www.mycompoundid.org/mycompoundid_IsoMS/myid_search_res/1614306447229-2021-2-25-7-27-27-650969/1614306450647-418-175.120890561-Neutral.htm" TargetMode="External"/><Relationship Id="rId8487" Type="http://schemas.openxmlformats.org/officeDocument/2006/relationships/hyperlink" Target="http://www.mycompoundid.org/mycompoundid_IsoMS/myid_search_res/1614306442844-2021-2-25-7-27-22-165060/1614306445367-576-175.120890561-Neutral.htm" TargetMode="External"/><Relationship Id="rId8486" Type="http://schemas.openxmlformats.org/officeDocument/2006/relationships/hyperlink" Target="http://www.mycompoundid.org/mycompoundid_IsoMS/myid_search_res/1614306447229-2021-2-25-7-27-27-650969/1614306450645-424-367.268660334-Neutral.htm" TargetMode="External"/><Relationship Id="rId8485" Type="http://schemas.openxmlformats.org/officeDocument/2006/relationships/hyperlink" Target="http://www.mycompoundid.org/mycompoundid_IsoMS/myid_search_res/1614306442844-2021-2-25-7-27-22-165060/1614306445366-886-367.268660334-Neutral.htm" TargetMode="External"/><Relationship Id="rId8484" Type="http://schemas.openxmlformats.org/officeDocument/2006/relationships/hyperlink" Target="http://www.mycompoundid.org/mycompoundid_IsoMS/myid_search_res/1614306447229-2021-2-25-7-27-27-650969/1614306450642-951-90.0314328534-Neutral.htm" TargetMode="External"/><Relationship Id="rId8483" Type="http://schemas.openxmlformats.org/officeDocument/2006/relationships/hyperlink" Target="http://www.mycompoundid.org/mycompoundid_IsoMS/myid_search_res/1614306442844-2021-2-25-7-27-22-165060/1614306445365-344-90.0314328534-Neutral.htm" TargetMode="External"/><Relationship Id="rId8482" Type="http://schemas.openxmlformats.org/officeDocument/2006/relationships/hyperlink" Target="http://www.mycompoundid.org/mycompoundid_IsoMS/myid_search_res/1614306447229-2021-2-25-7-27-27-650969/1614306450641-529-140.05891098-Neutral.htm" TargetMode="External"/><Relationship Id="rId8481" Type="http://schemas.openxmlformats.org/officeDocument/2006/relationships/hyperlink" Target="http://www.mycompoundid.org/mycompoundid_IsoMS/myid_search_res/1614306442844-2021-2-25-7-27-22-165060/1614306445364-53-140.05891098-Neutral.htm" TargetMode="External"/><Relationship Id="rId8480" Type="http://schemas.openxmlformats.org/officeDocument/2006/relationships/hyperlink" Target="http://www.mycompoundid.org/mycompoundid_IsoMS/myid_search_res/1614306447229-2021-2-25-7-27-27-650969/1614306450639-485-629.280993164-Neutral.htm" TargetMode="External"/><Relationship Id="rId848" Type="http://schemas.openxmlformats.org/officeDocument/2006/relationships/hyperlink" Target="http://www.mycompoundid.org/mycompoundid_IsoMS/myid_search_res/1614304891662-2021-2-25-7-1-31-402501/1614304892717-442-244.069674977-Neutral.htm" TargetMode="External"/><Relationship Id="rId8479" Type="http://schemas.openxmlformats.org/officeDocument/2006/relationships/hyperlink" Target="http://www.mycompoundid.org/mycompoundid_IsoMS/myid_search_res/1614306442844-2021-2-25-7-27-22-165060/1614306445363-401-629.280993164-Neutral.htm" TargetMode="External"/><Relationship Id="rId8478" Type="http://schemas.openxmlformats.org/officeDocument/2006/relationships/hyperlink" Target="http://www.mycompoundid.org/mycompoundid_IsoMS/myid_search_res/1614306447229-2021-2-25-7-27-27-650969/1614306450634-82-403.06844534-Neutral.htm" TargetMode="External"/><Relationship Id="rId8477" Type="http://schemas.openxmlformats.org/officeDocument/2006/relationships/hyperlink" Target="http://www.mycompoundid.org/mycompoundid_IsoMS/myid_search_res/1614306442844-2021-2-25-7-27-22-165060/1614306445358-77-403.06844534-Neutral.htm" TargetMode="External"/><Relationship Id="rId8476" Type="http://schemas.openxmlformats.org/officeDocument/2006/relationships/hyperlink" Target="http://www.mycompoundid.org/mycompoundid_IsoMS/myid_search_res/1614306447229-2021-2-25-7-27-27-650969/1614306450631-683-147.036713431-Neutral.htm" TargetMode="External"/><Relationship Id="rId8475" Type="http://schemas.openxmlformats.org/officeDocument/2006/relationships/hyperlink" Target="http://www.mycompoundid.org/mycompoundid_IsoMS/myid_search_res/1614306442844-2021-2-25-7-27-22-165060/1614306445356-395-147.036713431-Neutral.htm" TargetMode="External"/><Relationship Id="rId8474" Type="http://schemas.openxmlformats.org/officeDocument/2006/relationships/hyperlink" Target="http://www.mycompoundid.org/mycompoundid_IsoMS/myid_search_res/1614306447229-2021-2-25-7-27-27-650969/1614306450629-183-113.047919778-Neutral.htm" TargetMode="External"/><Relationship Id="rId8473" Type="http://schemas.openxmlformats.org/officeDocument/2006/relationships/hyperlink" Target="http://www.mycompoundid.org/mycompoundid_IsoMS/myid_search_res/1614306442844-2021-2-25-7-27-22-165060/1614306445355-592-113.047919778-Neutral.htm" TargetMode="External"/><Relationship Id="rId8472" Type="http://schemas.openxmlformats.org/officeDocument/2006/relationships/hyperlink" Target="http://www.mycompoundid.org/mycompoundid_IsoMS/myid_search_res/1614306447229-2021-2-25-7-27-27-650969/1614306450628-940-140.059399661-Neutral.htm" TargetMode="External"/><Relationship Id="rId8471" Type="http://schemas.openxmlformats.org/officeDocument/2006/relationships/hyperlink" Target="http://www.mycompoundid.org/mycompoundid_IsoMS/myid_search_res/1614306442844-2021-2-25-7-27-22-165060/1614306445354-599-140.059399661-Neutral.htm" TargetMode="External"/><Relationship Id="rId8470" Type="http://schemas.openxmlformats.org/officeDocument/2006/relationships/hyperlink" Target="http://www.mycompoundid.org/mycompoundid_IsoMS/myid_search_res/1614306447229-2021-2-25-7-27-27-650969/1614306450625-347-165.07843036-Neutral.htm" TargetMode="External"/><Relationship Id="rId847" Type="http://schemas.openxmlformats.org/officeDocument/2006/relationships/hyperlink" Target="http://www.mycompoundid.org/mycompoundid_IsoMS/myid_search_res/1614304887217-2021-2-25-7-1-27-209780/1614304887905-384-244.069674977-Neutral.htm" TargetMode="External"/><Relationship Id="rId8469" Type="http://schemas.openxmlformats.org/officeDocument/2006/relationships/hyperlink" Target="http://www.mycompoundid.org/mycompoundid_IsoMS/myid_search_res/1614306442844-2021-2-25-7-27-22-165060/1614306445353-273-165.07843036-Neutral.htm" TargetMode="External"/><Relationship Id="rId8468" Type="http://schemas.openxmlformats.org/officeDocument/2006/relationships/hyperlink" Target="http://www.mycompoundid.org/mycompoundid_IsoMS/myid_search_res/1614306447229-2021-2-25-7-27-27-650969/1614306450623-325-113.048760553-Neutral.htm" TargetMode="External"/><Relationship Id="rId8467" Type="http://schemas.openxmlformats.org/officeDocument/2006/relationships/hyperlink" Target="http://www.mycompoundid.org/mycompoundid_IsoMS/myid_search_res/1614306442844-2021-2-25-7-27-22-165060/1614306445352-400-113.048760553-Neutral.htm" TargetMode="External"/><Relationship Id="rId8466" Type="http://schemas.openxmlformats.org/officeDocument/2006/relationships/hyperlink" Target="http://www.mycompoundid.org/mycompoundid_IsoMS/myid_search_res/1614306447229-2021-2-25-7-27-27-650969/1614306450620-275-129.079653795-Neutral.htm" TargetMode="External"/><Relationship Id="rId8465" Type="http://schemas.openxmlformats.org/officeDocument/2006/relationships/hyperlink" Target="http://www.mycompoundid.org/mycompoundid_IsoMS/myid_search_res/1614306442844-2021-2-25-7-27-22-165060/1614306445349-444-129.079653795-Neutral.htm" TargetMode="External"/><Relationship Id="rId8464" Type="http://schemas.openxmlformats.org/officeDocument/2006/relationships/hyperlink" Target="http://www.mycompoundid.org/mycompoundid_IsoMS/myid_search_res/1614306447229-2021-2-25-7-27-27-650969/1614306450616-926-83.0730876589-Neutral.htm" TargetMode="External"/><Relationship Id="rId8463" Type="http://schemas.openxmlformats.org/officeDocument/2006/relationships/hyperlink" Target="http://www.mycompoundid.org/mycompoundid_IsoMS/myid_search_res/1614306442844-2021-2-25-7-27-22-165060/1614306445346-739-83.0730876589-Neutral.htm" TargetMode="External"/><Relationship Id="rId8462" Type="http://schemas.openxmlformats.org/officeDocument/2006/relationships/hyperlink" Target="http://www.mycompoundid.org/mycompoundid_IsoMS/myid_search_res/1614306447229-2021-2-25-7-27-27-650969/1614306450609-287-160.109756238-Neutral.htm" TargetMode="External"/><Relationship Id="rId8461" Type="http://schemas.openxmlformats.org/officeDocument/2006/relationships/hyperlink" Target="http://www.mycompoundid.org/mycompoundid_IsoMS/myid_search_res/1614306442844-2021-2-25-7-27-22-165060/1614306445344-812-160.109756238-Neutral.htm" TargetMode="External"/><Relationship Id="rId8460" Type="http://schemas.openxmlformats.org/officeDocument/2006/relationships/hyperlink" Target="http://www.mycompoundid.org/mycompoundid_IsoMS/myid_search_res/1614306447229-2021-2-25-7-27-27-650969/1614306450606-35-145.110431612-Neutral.htm" TargetMode="External"/><Relationship Id="rId846" Type="http://schemas.openxmlformats.org/officeDocument/2006/relationships/hyperlink" Target="http://www.mycompoundid.org/mycompoundid_IsoMS/myid_search_res/1614304891662-2021-2-25-7-1-31-402501/1614304892716-79-295.014801166-Neutral.htm" TargetMode="External"/><Relationship Id="rId8459" Type="http://schemas.openxmlformats.org/officeDocument/2006/relationships/hyperlink" Target="http://www.mycompoundid.org/mycompoundid_IsoMS/myid_search_res/1614306442844-2021-2-25-7-27-22-165060/1614306445342-980-145.110431612-Neutral.htm" TargetMode="External"/><Relationship Id="rId8458" Type="http://schemas.openxmlformats.org/officeDocument/2006/relationships/hyperlink" Target="http://www.mycompoundid.org/mycompoundid_IsoMS/myid_search_res/1614306447229-2021-2-25-7-27-27-650969/1614306450604-70-129.07923963-Neutral.htm" TargetMode="External"/><Relationship Id="rId8457" Type="http://schemas.openxmlformats.org/officeDocument/2006/relationships/hyperlink" Target="http://www.mycompoundid.org/mycompoundid_IsoMS/myid_search_res/1614306442844-2021-2-25-7-27-22-165060/1614306445341-848-129.07923963-Neutral.htm" TargetMode="External"/><Relationship Id="rId8456" Type="http://schemas.openxmlformats.org/officeDocument/2006/relationships/hyperlink" Target="http://www.mycompoundid.org/mycompoundid_IsoMS/myid_search_res/1614306447229-2021-2-25-7-27-27-650969/1614306450603-772-273.175330834-Neutral.htm" TargetMode="External"/><Relationship Id="rId8455" Type="http://schemas.openxmlformats.org/officeDocument/2006/relationships/hyperlink" Target="http://www.mycompoundid.org/mycompoundid_IsoMS/myid_search_res/1614306442844-2021-2-25-7-27-22-165060/1614306445339-843-273.175330834-Neutral.htm" TargetMode="External"/><Relationship Id="rId8454" Type="http://schemas.openxmlformats.org/officeDocument/2006/relationships/hyperlink" Target="http://www.mycompoundid.org/mycompoundid_IsoMS/myid_search_res/1614306447229-2021-2-25-7-27-27-650969/1614306450596-683-189.075421082-Neutral.htm" TargetMode="External"/><Relationship Id="rId8453" Type="http://schemas.openxmlformats.org/officeDocument/2006/relationships/hyperlink" Target="http://www.mycompoundid.org/mycompoundid_IsoMS/myid_search_res/1614306442844-2021-2-25-7-27-22-165060/1614306445335-892-189.075421082-Neutral.htm" TargetMode="External"/><Relationship Id="rId8452" Type="http://schemas.openxmlformats.org/officeDocument/2006/relationships/hyperlink" Target="http://www.mycompoundid.org/mycompoundid_IsoMS/myid_search_res/1614306447229-2021-2-25-7-27-27-650969/1614306450595-823-326.161197728-Neutral.htm" TargetMode="External"/><Relationship Id="rId8451" Type="http://schemas.openxmlformats.org/officeDocument/2006/relationships/hyperlink" Target="http://www.mycompoundid.org/mycompoundid_IsoMS/myid_search_res/1614306442844-2021-2-25-7-27-22-165060/1614306445334-336-326.161197728-Neutral.htm" TargetMode="External"/><Relationship Id="rId8450" Type="http://schemas.openxmlformats.org/officeDocument/2006/relationships/hyperlink" Target="http://www.mycompoundid.org/mycompoundid_IsoMS/myid_search_res/1614306447229-2021-2-25-7-27-27-650969/1614306450590-327-409.281350082-Neutral.htm" TargetMode="External"/><Relationship Id="rId845" Type="http://schemas.openxmlformats.org/officeDocument/2006/relationships/hyperlink" Target="http://www.mycompoundid.org/mycompoundid_IsoMS/myid_search_res/1614304887217-2021-2-25-7-1-27-209780/1614304887904-508-295.014801166-Neutral.htm" TargetMode="External"/><Relationship Id="rId8449" Type="http://schemas.openxmlformats.org/officeDocument/2006/relationships/hyperlink" Target="http://www.mycompoundid.org/mycompoundid_IsoMS/myid_search_res/1614306442844-2021-2-25-7-27-22-165060/1614306445329-328-409.281350082-Neutral.htm" TargetMode="External"/><Relationship Id="rId8448" Type="http://schemas.openxmlformats.org/officeDocument/2006/relationships/hyperlink" Target="http://www.mycompoundid.org/mycompoundid_IsoMS/myid_search_res/1614306447229-2021-2-25-7-27-27-650969/1614306450589-228-204.058034547-Neutral.htm" TargetMode="External"/><Relationship Id="rId8447" Type="http://schemas.openxmlformats.org/officeDocument/2006/relationships/hyperlink" Target="http://www.mycompoundid.org/mycompoundid_IsoMS/myid_search_res/1614306442844-2021-2-25-7-27-22-165060/1614306445328-64-204.058034547-Neutral.htm" TargetMode="External"/><Relationship Id="rId8446" Type="http://schemas.openxmlformats.org/officeDocument/2006/relationships/hyperlink" Target="http://www.mycompoundid.org/mycompoundid_IsoMS/myid_search_res/1614306447229-2021-2-25-7-27-27-650969/1614306450586-577-129.077973894-Neutral.htm" TargetMode="External"/><Relationship Id="rId8445" Type="http://schemas.openxmlformats.org/officeDocument/2006/relationships/hyperlink" Target="http://www.mycompoundid.org/mycompoundid_IsoMS/myid_search_res/1614306442844-2021-2-25-7-27-22-165060/1614306445326-806-129.077973894-Neutral.htm" TargetMode="External"/><Relationship Id="rId8444" Type="http://schemas.openxmlformats.org/officeDocument/2006/relationships/hyperlink" Target="http://www.mycompoundid.org/mycompoundid_IsoMS/myid_search_res/1614306447229-2021-2-25-7-27-27-650969/1614306450582-878-371.339615381-Neutral.htm" TargetMode="External"/><Relationship Id="rId8443" Type="http://schemas.openxmlformats.org/officeDocument/2006/relationships/hyperlink" Target="http://www.mycompoundid.org/mycompoundid_IsoMS/myid_search_res/1614306442844-2021-2-25-7-27-22-165060/1614306445323-717-371.339615381-Neutral.htm" TargetMode="External"/><Relationship Id="rId8442" Type="http://schemas.openxmlformats.org/officeDocument/2006/relationships/hyperlink" Target="http://www.mycompoundid.org/mycompoundid_IsoMS/myid_search_res/1614306447229-2021-2-25-7-27-27-650969/1614306450581-191-326.156217294-Neutral.htm" TargetMode="External"/><Relationship Id="rId8441" Type="http://schemas.openxmlformats.org/officeDocument/2006/relationships/hyperlink" Target="http://www.mycompoundid.org/mycompoundid_IsoMS/myid_search_res/1614306442844-2021-2-25-7-27-22-165060/1614306445322-352-326.156217294-Neutral.htm" TargetMode="External"/><Relationship Id="rId8440" Type="http://schemas.openxmlformats.org/officeDocument/2006/relationships/hyperlink" Target="http://www.mycompoundid.org/mycompoundid_IsoMS/myid_search_res/1614306447229-2021-2-25-7-27-27-650969/1614306450578-944-189.042766529-Neutral.htm" TargetMode="External"/><Relationship Id="rId844" Type="http://schemas.openxmlformats.org/officeDocument/2006/relationships/hyperlink" Target="http://www.mycompoundid.org/mycompoundid_IsoMS/myid_search_res/1614304891662-2021-2-25-7-1-31-402501/1614304892705-137-91.027241521-Neutral.htm" TargetMode="External"/><Relationship Id="rId8439" Type="http://schemas.openxmlformats.org/officeDocument/2006/relationships/hyperlink" Target="http://www.mycompoundid.org/mycompoundid_IsoMS/myid_search_res/1614306442844-2021-2-25-7-27-22-165060/1614306445319-104-189.042766529-Neutral.htm" TargetMode="External"/><Relationship Id="rId8438" Type="http://schemas.openxmlformats.org/officeDocument/2006/relationships/hyperlink" Target="http://www.mycompoundid.org/mycompoundid_IsoMS/myid_search_res/1614306447229-2021-2-25-7-27-27-650969/1614306450574-108-387.298192902-Neutral.htm" TargetMode="External"/><Relationship Id="rId8437" Type="http://schemas.openxmlformats.org/officeDocument/2006/relationships/hyperlink" Target="http://www.mycompoundid.org/mycompoundid_IsoMS/myid_search_res/1614306442844-2021-2-25-7-27-22-165060/1614306445314-805-387.298192902-Neutral.htm" TargetMode="External"/><Relationship Id="rId8436" Type="http://schemas.openxmlformats.org/officeDocument/2006/relationships/hyperlink" Target="http://www.mycompoundid.org/mycompoundid_IsoMS/myid_search_res/1614306447229-2021-2-25-7-27-27-650969/1614306450572-310-90.0316336826-Neutral.htm" TargetMode="External"/><Relationship Id="rId8435" Type="http://schemas.openxmlformats.org/officeDocument/2006/relationships/hyperlink" Target="http://www.mycompoundid.org/mycompoundid_IsoMS/myid_search_res/1614306442844-2021-2-25-7-27-22-165060/1614306445313-936-90.0316336826-Neutral.htm" TargetMode="External"/><Relationship Id="rId8434" Type="http://schemas.openxmlformats.org/officeDocument/2006/relationships/hyperlink" Target="http://www.mycompoundid.org/mycompoundid_IsoMS/myid_search_res/1614306447229-2021-2-25-7-27-27-650969/1614306450568-938-129.078786664-Neutral.htm" TargetMode="External"/><Relationship Id="rId8433" Type="http://schemas.openxmlformats.org/officeDocument/2006/relationships/hyperlink" Target="http://www.mycompoundid.org/mycompoundid_IsoMS/myid_search_res/1614306442844-2021-2-25-7-27-22-165060/1614306445310-383-129.078786664-Neutral.htm" TargetMode="External"/><Relationship Id="rId8432" Type="http://schemas.openxmlformats.org/officeDocument/2006/relationships/hyperlink" Target="http://www.mycompoundid.org/mycompoundid_IsoMS/myid_search_res/1614306447229-2021-2-25-7-27-27-650969/1614306450566-931-225.124096633-Neutral.htm" TargetMode="External"/><Relationship Id="rId8431" Type="http://schemas.openxmlformats.org/officeDocument/2006/relationships/hyperlink" Target="http://www.mycompoundid.org/mycompoundid_IsoMS/myid_search_res/1614306442844-2021-2-25-7-27-22-165060/1614306445308-683-225.124096633-Neutral.htm" TargetMode="External"/><Relationship Id="rId8430" Type="http://schemas.openxmlformats.org/officeDocument/2006/relationships/hyperlink" Target="http://www.mycompoundid.org/mycompoundid_IsoMS/myid_search_res/1614306447229-2021-2-25-7-27-27-650969/1614306450563-589-201.136519616-Neutral.htm" TargetMode="External"/><Relationship Id="rId843" Type="http://schemas.openxmlformats.org/officeDocument/2006/relationships/hyperlink" Target="http://www.mycompoundid.org/mycompoundid_IsoMS/myid_search_res/1614304887217-2021-2-25-7-1-27-209780/1614304887898-870-91.027241521-Neutral.htm" TargetMode="External"/><Relationship Id="rId8429" Type="http://schemas.openxmlformats.org/officeDocument/2006/relationships/hyperlink" Target="http://www.mycompoundid.org/mycompoundid_IsoMS/myid_search_res/1614306442844-2021-2-25-7-27-22-165060/1614306445304-584-201.136519616-Neutral.htm" TargetMode="External"/><Relationship Id="rId8428" Type="http://schemas.openxmlformats.org/officeDocument/2006/relationships/hyperlink" Target="http://www.mycompoundid.org/mycompoundid_IsoMS/myid_search_res/1614306447229-2021-2-25-7-27-27-650969/1614306450561-840-168.003736565-Neutral.htm" TargetMode="External"/><Relationship Id="rId8427" Type="http://schemas.openxmlformats.org/officeDocument/2006/relationships/hyperlink" Target="http://www.mycompoundid.org/mycompoundid_IsoMS/myid_search_res/1614306442844-2021-2-25-7-27-22-165060/1614306445302-409-168.003736565-Neutral.htm" TargetMode="External"/><Relationship Id="rId8426" Type="http://schemas.openxmlformats.org/officeDocument/2006/relationships/hyperlink" Target="http://www.mycompoundid.org/mycompoundid_IsoMS/myid_search_res/1614306447229-2021-2-25-7-27-27-650969/1614306450560-550-57.021755342-Neutral.htm" TargetMode="External"/><Relationship Id="rId8425" Type="http://schemas.openxmlformats.org/officeDocument/2006/relationships/hyperlink" Target="http://www.mycompoundid.org/mycompoundid_IsoMS/myid_search_res/1614306442844-2021-2-25-7-27-22-165060/1614306445300-82-57.021755342-Neutral.htm" TargetMode="External"/><Relationship Id="rId8424" Type="http://schemas.openxmlformats.org/officeDocument/2006/relationships/hyperlink" Target="http://www.mycompoundid.org/mycompoundid_IsoMS/myid_search_res/1614306447229-2021-2-25-7-27-27-650969/1614306450558-475-102.079294633-Neutral.htm" TargetMode="External"/><Relationship Id="rId8423" Type="http://schemas.openxmlformats.org/officeDocument/2006/relationships/hyperlink" Target="http://www.mycompoundid.org/mycompoundid_IsoMS/myid_search_res/1614306442844-2021-2-25-7-27-22-165060/1614306445299-658-102.079294633-Neutral.htm" TargetMode="External"/><Relationship Id="rId8422" Type="http://schemas.openxmlformats.org/officeDocument/2006/relationships/hyperlink" Target="http://www.mycompoundid.org/mycompoundid_IsoMS/myid_search_res/1614306447229-2021-2-25-7-27-27-650969/1614306450557-495-91.9935243155-Neutral.htm" TargetMode="External"/><Relationship Id="rId8421" Type="http://schemas.openxmlformats.org/officeDocument/2006/relationships/hyperlink" Target="http://www.mycompoundid.org/mycompoundid_IsoMS/myid_search_res/1614306442844-2021-2-25-7-27-22-165060/1614306445298-671-91.9935243155-Neutral.htm" TargetMode="External"/><Relationship Id="rId8420" Type="http://schemas.openxmlformats.org/officeDocument/2006/relationships/hyperlink" Target="http://www.mycompoundid.org/mycompoundid_IsoMS/myid_search_res/1614306447229-2021-2-25-7-27-27-650969/1614306450554-60-189.073242029-Neutral.htm" TargetMode="External"/><Relationship Id="rId842" Type="http://schemas.openxmlformats.org/officeDocument/2006/relationships/hyperlink" Target="http://www.mycompoundid.org/mycompoundid_IsoMS/myid_search_res/1614304891662-2021-2-25-7-1-31-402501/1614304892704-297-177.010580484-Neutral.htm" TargetMode="External"/><Relationship Id="rId8419" Type="http://schemas.openxmlformats.org/officeDocument/2006/relationships/hyperlink" Target="http://www.mycompoundid.org/mycompoundid_IsoMS/myid_search_res/1614306442844-2021-2-25-7-27-22-165060/1614306445295-273-189.073242029-Neutral.htm" TargetMode="External"/><Relationship Id="rId8418" Type="http://schemas.openxmlformats.org/officeDocument/2006/relationships/hyperlink" Target="http://www.mycompoundid.org/mycompoundid_IsoMS/myid_search_res/1614306447229-2021-2-25-7-27-27-650969/1614306450553-486-170.019905577-Neutral.htm" TargetMode="External"/><Relationship Id="rId8417" Type="http://schemas.openxmlformats.org/officeDocument/2006/relationships/hyperlink" Target="http://www.mycompoundid.org/mycompoundid_IsoMS/myid_search_res/1614306442844-2021-2-25-7-27-22-165060/1614306445294-615-170.019905577-Neutral.htm" TargetMode="External"/><Relationship Id="rId8416" Type="http://schemas.openxmlformats.org/officeDocument/2006/relationships/hyperlink" Target="http://www.mycompoundid.org/mycompoundid_IsoMS/myid_search_res/1614306447229-2021-2-25-7-27-27-650969/1614306450551-545-363.159469783-Neutral.htm" TargetMode="External"/><Relationship Id="rId8415" Type="http://schemas.openxmlformats.org/officeDocument/2006/relationships/hyperlink" Target="http://www.mycompoundid.org/mycompoundid_IsoMS/myid_search_res/1614306442844-2021-2-25-7-27-22-165060/1614306445292-834-363.159469783-Neutral.htm" TargetMode="External"/><Relationship Id="rId8414" Type="http://schemas.openxmlformats.org/officeDocument/2006/relationships/hyperlink" Target="http://www.mycompoundid.org/mycompoundid_IsoMS/myid_search_res/1614306447229-2021-2-25-7-27-27-650969/1614306450549-327-127.026566492-Neutral.htm" TargetMode="External"/><Relationship Id="rId8413" Type="http://schemas.openxmlformats.org/officeDocument/2006/relationships/hyperlink" Target="http://www.mycompoundid.org/mycompoundid_IsoMS/myid_search_res/1614306442844-2021-2-25-7-27-22-165060/1614306445290-163-127.026566492-Neutral.htm" TargetMode="External"/><Relationship Id="rId8412" Type="http://schemas.openxmlformats.org/officeDocument/2006/relationships/hyperlink" Target="http://www.mycompoundid.org/mycompoundid_IsoMS/myid_search_res/1614306447229-2021-2-25-7-27-27-650969/1614306450546-930-191.025264974-Neutral.htm" TargetMode="External"/><Relationship Id="rId8411" Type="http://schemas.openxmlformats.org/officeDocument/2006/relationships/hyperlink" Target="http://www.mycompoundid.org/mycompoundid_IsoMS/myid_search_res/1614306442844-2021-2-25-7-27-22-165060/1614306445287-897-191.025264974-Neutral.htm" TargetMode="External"/><Relationship Id="rId8410" Type="http://schemas.openxmlformats.org/officeDocument/2006/relationships/hyperlink" Target="http://www.mycompoundid.org/mycompoundid_IsoMS/myid_search_res/1614306447229-2021-2-25-7-27-27-650969/1614306450544-865-365.167123122-Neutral.htm" TargetMode="External"/><Relationship Id="rId841" Type="http://schemas.openxmlformats.org/officeDocument/2006/relationships/hyperlink" Target="http://www.mycompoundid.org/mycompoundid_IsoMS/myid_search_res/1614304887217-2021-2-25-7-1-27-209780/1614304887897-863-177.010580484-Neutral.htm" TargetMode="External"/><Relationship Id="rId8409" Type="http://schemas.openxmlformats.org/officeDocument/2006/relationships/hyperlink" Target="http://www.mycompoundid.org/mycompoundid_IsoMS/myid_search_res/1614306442844-2021-2-25-7-27-22-165060/1614306445286-925-365.167123122-Neutral.htm" TargetMode="External"/><Relationship Id="rId8408" Type="http://schemas.openxmlformats.org/officeDocument/2006/relationships/hyperlink" Target="http://www.mycompoundid.org/mycompoundid_IsoMS/myid_search_res/1614306447229-2021-2-25-7-27-27-650969/1614306450541-822-59.0010092288-Neutral.htm" TargetMode="External"/><Relationship Id="rId8407" Type="http://schemas.openxmlformats.org/officeDocument/2006/relationships/hyperlink" Target="http://www.mycompoundid.org/mycompoundid_IsoMS/myid_search_res/1614306442844-2021-2-25-7-27-22-165060/1614306445282-665-59.0010092288-Neutral.htm" TargetMode="External"/><Relationship Id="rId8406" Type="http://schemas.openxmlformats.org/officeDocument/2006/relationships/hyperlink" Target="http://www.mycompoundid.org/mycompoundid_IsoMS/myid_search_res/1614306447229-2021-2-25-7-27-27-650969/1614306450540-154-104.058813061-Neutral.htm" TargetMode="External"/><Relationship Id="rId8405" Type="http://schemas.openxmlformats.org/officeDocument/2006/relationships/hyperlink" Target="http://www.mycompoundid.org/mycompoundid_IsoMS/myid_search_res/1614306442844-2021-2-25-7-27-22-165060/1614306445280-114-104.058813061-Neutral.htm" TargetMode="External"/><Relationship Id="rId8404" Type="http://schemas.openxmlformats.org/officeDocument/2006/relationships/hyperlink" Target="http://www.mycompoundid.org/mycompoundid_IsoMS/myid_search_res/1614306447229-2021-2-25-7-27-27-650969/1614306450539-338-340.146690241-Neutral.htm" TargetMode="External"/><Relationship Id="rId8403" Type="http://schemas.openxmlformats.org/officeDocument/2006/relationships/hyperlink" Target="http://www.mycompoundid.org/mycompoundid_IsoMS/myid_search_res/1614306442844-2021-2-25-7-27-22-165060/1614306445279-316-340.146690241-Neutral.htm" TargetMode="External"/><Relationship Id="rId8402" Type="http://schemas.openxmlformats.org/officeDocument/2006/relationships/hyperlink" Target="http://www.mycompoundid.org/mycompoundid_IsoMS/myid_search_res/1614306447229-2021-2-25-7-27-27-650969/1614306450534-549-129.079012806-Neutral.htm" TargetMode="External"/><Relationship Id="rId8401" Type="http://schemas.openxmlformats.org/officeDocument/2006/relationships/hyperlink" Target="http://www.mycompoundid.org/mycompoundid_IsoMS/myid_search_res/1614306442844-2021-2-25-7-27-22-165060/1614306445275-423-129.079012806-Neutral.htm" TargetMode="External"/><Relationship Id="rId8400" Type="http://schemas.openxmlformats.org/officeDocument/2006/relationships/hyperlink" Target="http://www.mycompoundid.org/mycompoundid_IsoMS/myid_search_res/1614306447229-2021-2-25-7-27-27-650969/1614306450532-373-276.148310555-Neutral.htm" TargetMode="External"/><Relationship Id="rId840" Type="http://schemas.openxmlformats.org/officeDocument/2006/relationships/hyperlink" Target="http://www.mycompoundid.org/mycompoundid_IsoMS/myid_search_res/1614304891662-2021-2-25-7-1-31-402501/1614304892699-137-150.053707338-Neutral.htm" TargetMode="External"/><Relationship Id="rId84" Type="http://schemas.openxmlformats.org/officeDocument/2006/relationships/hyperlink" Target="http://www.mycompoundid.org/mycompoundid_IsoMS/myid_search_res/1614304891662-2021-2-25-7-1-31-402501/1614304891772-281-219.961158419-Neutral.htm" TargetMode="External"/><Relationship Id="rId8399" Type="http://schemas.openxmlformats.org/officeDocument/2006/relationships/hyperlink" Target="http://www.mycompoundid.org/mycompoundid_IsoMS/myid_search_res/1614306442844-2021-2-25-7-27-22-165060/1614306445273-453-276.148310555-Neutral.htm" TargetMode="External"/><Relationship Id="rId8398" Type="http://schemas.openxmlformats.org/officeDocument/2006/relationships/hyperlink" Target="http://www.mycompoundid.org/mycompoundid_IsoMS/myid_search_res/1614306447229-2021-2-25-7-27-27-650969/1614306450530-207-143.130669542-Neutral.htm" TargetMode="External"/><Relationship Id="rId8397" Type="http://schemas.openxmlformats.org/officeDocument/2006/relationships/hyperlink" Target="http://www.mycompoundid.org/mycompoundid_IsoMS/myid_search_res/1614306442844-2021-2-25-7-27-22-165060/1614306445271-851-143.130669542-Neutral.htm" TargetMode="External"/><Relationship Id="rId8396" Type="http://schemas.openxmlformats.org/officeDocument/2006/relationships/hyperlink" Target="http://www.mycompoundid.org/mycompoundid_IsoMS/myid_search_res/1614306447229-2021-2-25-7-27-27-650969/1614306450529-9-258.136893503-Neutral.htm" TargetMode="External"/><Relationship Id="rId8395" Type="http://schemas.openxmlformats.org/officeDocument/2006/relationships/hyperlink" Target="http://www.mycompoundid.org/mycompoundid_IsoMS/myid_search_res/1614306442844-2021-2-25-7-27-22-165060/1614306445270-261-258.136893503-Neutral.htm" TargetMode="External"/><Relationship Id="rId8394" Type="http://schemas.openxmlformats.org/officeDocument/2006/relationships/hyperlink" Target="http://www.mycompoundid.org/mycompoundid_IsoMS/myid_search_res/1614306447229-2021-2-25-7-27-27-650969/1614306450528-482-129.079304939-Neutral.htm" TargetMode="External"/><Relationship Id="rId8393" Type="http://schemas.openxmlformats.org/officeDocument/2006/relationships/hyperlink" Target="http://www.mycompoundid.org/mycompoundid_IsoMS/myid_search_res/1614306442844-2021-2-25-7-27-22-165060/1614306445268-695-129.079304939-Neutral.htm" TargetMode="External"/><Relationship Id="rId8392" Type="http://schemas.openxmlformats.org/officeDocument/2006/relationships/hyperlink" Target="http://www.mycompoundid.org/mycompoundid_IsoMS/myid_search_res/1614306447229-2021-2-25-7-27-27-650969/1614306450526-672-411.298473227-Neutral.htm" TargetMode="External"/><Relationship Id="rId8391" Type="http://schemas.openxmlformats.org/officeDocument/2006/relationships/hyperlink" Target="http://www.mycompoundid.org/mycompoundid_IsoMS/myid_search_res/1614306442844-2021-2-25-7-27-22-165060/1614306445267-48-411.298473227-Neutral.htm" TargetMode="External"/><Relationship Id="rId8390" Type="http://schemas.openxmlformats.org/officeDocument/2006/relationships/hyperlink" Target="http://www.mycompoundid.org/mycompoundid_IsoMS/myid_search_res/1614306447229-2021-2-25-7-27-27-650969/1614306450525-591-213.064125518-Neutral.htm" TargetMode="External"/><Relationship Id="rId839" Type="http://schemas.openxmlformats.org/officeDocument/2006/relationships/hyperlink" Target="http://www.mycompoundid.org/mycompoundid_IsoMS/myid_search_res/1614304887217-2021-2-25-7-1-27-209780/1614304887895-414-150.053707338-Neutral.htm" TargetMode="External"/><Relationship Id="rId8389" Type="http://schemas.openxmlformats.org/officeDocument/2006/relationships/hyperlink" Target="http://www.mycompoundid.org/mycompoundid_IsoMS/myid_search_res/1614306442844-2021-2-25-7-27-22-165060/1614306445266-216-213.064125518-Neutral.htm" TargetMode="External"/><Relationship Id="rId8388" Type="http://schemas.openxmlformats.org/officeDocument/2006/relationships/hyperlink" Target="http://www.mycompoundid.org/mycompoundid_IsoMS/myid_search_res/1614306447229-2021-2-25-7-27-27-650969/1614306450523-132-190.082728441-Neutral.htm" TargetMode="External"/><Relationship Id="rId8387" Type="http://schemas.openxmlformats.org/officeDocument/2006/relationships/hyperlink" Target="http://www.mycompoundid.org/mycompoundid_IsoMS/myid_search_res/1614306442844-2021-2-25-7-27-22-165060/1614306445265-784-190.082728441-Neutral.htm" TargetMode="External"/><Relationship Id="rId8386" Type="http://schemas.openxmlformats.org/officeDocument/2006/relationships/hyperlink" Target="http://www.mycompoundid.org/mycompoundid_IsoMS/myid_search_res/1614306447229-2021-2-25-7-27-27-650969/1614306450522-833-69.0219297159-Neutral.htm" TargetMode="External"/><Relationship Id="rId8385" Type="http://schemas.openxmlformats.org/officeDocument/2006/relationships/hyperlink" Target="http://www.mycompoundid.org/mycompoundid_IsoMS/myid_search_res/1614306442844-2021-2-25-7-27-22-165060/1614306445264-472-69.0219297159-Neutral.htm" TargetMode="External"/><Relationship Id="rId8384" Type="http://schemas.openxmlformats.org/officeDocument/2006/relationships/hyperlink" Target="http://www.mycompoundid.org/mycompoundid_IsoMS/myid_search_res/1614306447229-2021-2-25-7-27-27-650969/1614306450521-826-119.005106305-Neutral.htm" TargetMode="External"/><Relationship Id="rId8383" Type="http://schemas.openxmlformats.org/officeDocument/2006/relationships/hyperlink" Target="http://www.mycompoundid.org/mycompoundid_IsoMS/myid_search_res/1614306442844-2021-2-25-7-27-22-165060/1614306445263-421-119.005106305-Neutral.htm" TargetMode="External"/><Relationship Id="rId8382" Type="http://schemas.openxmlformats.org/officeDocument/2006/relationships/hyperlink" Target="http://www.mycompoundid.org/mycompoundid_IsoMS/myid_search_res/1614306447229-2021-2-25-7-27-27-650969/1614306450518-399-207.056648214-Neutral.htm" TargetMode="External"/><Relationship Id="rId8381" Type="http://schemas.openxmlformats.org/officeDocument/2006/relationships/hyperlink" Target="http://www.mycompoundid.org/mycompoundid_IsoMS/myid_search_res/1614306442844-2021-2-25-7-27-22-165060/1614306445260-874-207.056648214-Neutral.htm" TargetMode="External"/><Relationship Id="rId8380" Type="http://schemas.openxmlformats.org/officeDocument/2006/relationships/hyperlink" Target="http://www.mycompoundid.org/mycompoundid_IsoMS/myid_search_res/1614306447229-2021-2-25-7-27-27-650969/1614306450515-88-119.004782483-Neutral.htm" TargetMode="External"/><Relationship Id="rId838" Type="http://schemas.openxmlformats.org/officeDocument/2006/relationships/hyperlink" Target="http://www.mycompoundid.org/mycompoundid_IsoMS/myid_search_res/1614304891662-2021-2-25-7-1-31-402501/1614304892698-881-230.054346534-Neutral.htm" TargetMode="External"/><Relationship Id="rId8379" Type="http://schemas.openxmlformats.org/officeDocument/2006/relationships/hyperlink" Target="http://www.mycompoundid.org/mycompoundid_IsoMS/myid_search_res/1614306442844-2021-2-25-7-27-22-165060/1614306445259-229-119.004782483-Neutral.htm" TargetMode="External"/><Relationship Id="rId8378" Type="http://schemas.openxmlformats.org/officeDocument/2006/relationships/hyperlink" Target="http://www.mycompoundid.org/mycompoundid_IsoMS/myid_search_res/1614306447229-2021-2-25-7-27-27-650969/1614306450512-7-413.128390358-Neutral.htm" TargetMode="External"/><Relationship Id="rId8377" Type="http://schemas.openxmlformats.org/officeDocument/2006/relationships/hyperlink" Target="http://www.mycompoundid.org/mycompoundid_IsoMS/myid_search_res/1614306442844-2021-2-25-7-27-22-165060/1614306445257-132-413.128390358-Neutral.htm" TargetMode="External"/><Relationship Id="rId8376" Type="http://schemas.openxmlformats.org/officeDocument/2006/relationships/hyperlink" Target="http://www.mycompoundid.org/mycompoundid_IsoMS/myid_search_res/1614306447229-2021-2-25-7-27-27-650969/1614306450511-18-394.130827199-Neutral.htm" TargetMode="External"/><Relationship Id="rId8375" Type="http://schemas.openxmlformats.org/officeDocument/2006/relationships/hyperlink" Target="http://www.mycompoundid.org/mycompoundid_IsoMS/myid_search_res/1614306442844-2021-2-25-7-27-22-165060/1614306445256-851-394.130827199-Neutral.htm" TargetMode="External"/><Relationship Id="rId8374" Type="http://schemas.openxmlformats.org/officeDocument/2006/relationships/hyperlink" Target="http://www.mycompoundid.org/mycompoundid_IsoMS/myid_search_res/1614306447229-2021-2-25-7-27-27-650969/1614306450510-850-428.091833561-Neutral.htm" TargetMode="External"/><Relationship Id="rId8373" Type="http://schemas.openxmlformats.org/officeDocument/2006/relationships/hyperlink" Target="http://www.mycompoundid.org/mycompoundid_IsoMS/myid_search_res/1614306442844-2021-2-25-7-27-22-165060/1614306445255-682-428.091833561-Neutral.htm" TargetMode="External"/><Relationship Id="rId8372" Type="http://schemas.openxmlformats.org/officeDocument/2006/relationships/hyperlink" Target="http://www.mycompoundid.org/mycompoundid_IsoMS/myid_search_res/1614306447229-2021-2-25-7-27-27-650969/1614306450507-369-175.083524684-Neutral.htm" TargetMode="External"/><Relationship Id="rId8371" Type="http://schemas.openxmlformats.org/officeDocument/2006/relationships/hyperlink" Target="http://www.mycompoundid.org/mycompoundid_IsoMS/myid_search_res/1614306442844-2021-2-25-7-27-22-165060/1614306445253-4-175.083524684-Neutral.htm" TargetMode="External"/><Relationship Id="rId8370" Type="http://schemas.openxmlformats.org/officeDocument/2006/relationships/hyperlink" Target="http://www.mycompoundid.org/mycompoundid_IsoMS/myid_search_res/1614306447229-2021-2-25-7-27-27-650969/1614306450497-271-183.057956637-Neutral.htm" TargetMode="External"/><Relationship Id="rId837" Type="http://schemas.openxmlformats.org/officeDocument/2006/relationships/hyperlink" Target="http://www.mycompoundid.org/mycompoundid_IsoMS/myid_search_res/1614304887217-2021-2-25-7-1-27-209780/1614304887894-770-230.054346534-Neutral.htm" TargetMode="External"/><Relationship Id="rId8369" Type="http://schemas.openxmlformats.org/officeDocument/2006/relationships/hyperlink" Target="http://www.mycompoundid.org/mycompoundid_IsoMS/myid_search_res/1614306442844-2021-2-25-7-27-22-165060/1614306445243-500-183.057956637-Neutral.htm" TargetMode="External"/><Relationship Id="rId8368" Type="http://schemas.openxmlformats.org/officeDocument/2006/relationships/hyperlink" Target="http://www.mycompoundid.org/mycompoundid_IsoMS/myid_search_res/1614306447229-2021-2-25-7-27-27-650969/1614306450495-685-189.075091666-Neutral.htm" TargetMode="External"/><Relationship Id="rId8367" Type="http://schemas.openxmlformats.org/officeDocument/2006/relationships/hyperlink" Target="http://www.mycompoundid.org/mycompoundid_IsoMS/myid_search_res/1614306442844-2021-2-25-7-27-22-165060/1614306445242-885-189.075091666-Neutral.htm" TargetMode="External"/><Relationship Id="rId8366" Type="http://schemas.openxmlformats.org/officeDocument/2006/relationships/hyperlink" Target="http://www.mycompoundid.org/mycompoundid_IsoMS/myid_search_res/1614306447229-2021-2-25-7-27-27-650969/1614306450492-139-239.041061121-Neutral.htm" TargetMode="External"/><Relationship Id="rId8365" Type="http://schemas.openxmlformats.org/officeDocument/2006/relationships/hyperlink" Target="http://www.mycompoundid.org/mycompoundid_IsoMS/myid_search_res/1614306442844-2021-2-25-7-27-22-165060/1614306445239-454-239.041061121-Neutral.htm" TargetMode="External"/><Relationship Id="rId8364" Type="http://schemas.openxmlformats.org/officeDocument/2006/relationships/hyperlink" Target="http://www.mycompoundid.org/mycompoundid_IsoMS/myid_search_res/1614306447229-2021-2-25-7-27-27-650969/1614306450490-503-181.073979836-Neutral.htm" TargetMode="External"/><Relationship Id="rId8363" Type="http://schemas.openxmlformats.org/officeDocument/2006/relationships/hyperlink" Target="http://www.mycompoundid.org/mycompoundid_IsoMS/myid_search_res/1614306442844-2021-2-25-7-27-22-165060/1614306445238-298-181.073979836-Neutral.htm" TargetMode="External"/><Relationship Id="rId8362" Type="http://schemas.openxmlformats.org/officeDocument/2006/relationships/hyperlink" Target="http://www.mycompoundid.org/mycompoundid_IsoMS/myid_search_res/1614306447229-2021-2-25-7-27-27-650969/1614306450489-684-255.09156405-Neutral.htm" TargetMode="External"/><Relationship Id="rId8361" Type="http://schemas.openxmlformats.org/officeDocument/2006/relationships/hyperlink" Target="http://www.mycompoundid.org/mycompoundid_IsoMS/myid_search_res/1614306442844-2021-2-25-7-27-22-165060/1614306445237-772-255.09156405-Neutral.htm" TargetMode="External"/><Relationship Id="rId8360" Type="http://schemas.openxmlformats.org/officeDocument/2006/relationships/hyperlink" Target="http://www.mycompoundid.org/mycompoundid_IsoMS/myid_search_res/1614306447229-2021-2-25-7-27-27-650969/1614306450487-772-217.059265892-Neutral.htm" TargetMode="External"/><Relationship Id="rId836" Type="http://schemas.openxmlformats.org/officeDocument/2006/relationships/hyperlink" Target="http://www.mycompoundid.org/mycompoundid_IsoMS/myid_search_res/1614304891662-2021-2-25-7-1-31-402501/1614304892695-595-141.009564464-Neutral.htm" TargetMode="External"/><Relationship Id="rId8359" Type="http://schemas.openxmlformats.org/officeDocument/2006/relationships/hyperlink" Target="http://www.mycompoundid.org/mycompoundid_IsoMS/myid_search_res/1614306442844-2021-2-25-7-27-22-165060/1614306445236-679-217.059265892-Neutral.htm" TargetMode="External"/><Relationship Id="rId8358" Type="http://schemas.openxmlformats.org/officeDocument/2006/relationships/hyperlink" Target="http://www.mycompoundid.org/mycompoundid_IsoMS/myid_search_res/1614306447229-2021-2-25-7-27-27-650969/1614306450486-303-189.076132697-Neutral.htm" TargetMode="External"/><Relationship Id="rId8357" Type="http://schemas.openxmlformats.org/officeDocument/2006/relationships/hyperlink" Target="http://www.mycompoundid.org/mycompoundid_IsoMS/myid_search_res/1614306442844-2021-2-25-7-27-22-165060/1614306445235-408-189.076132697-Neutral.htm" TargetMode="External"/><Relationship Id="rId8356" Type="http://schemas.openxmlformats.org/officeDocument/2006/relationships/hyperlink" Target="http://www.mycompoundid.org/mycompoundid_IsoMS/myid_search_res/1614306447229-2021-2-25-7-27-27-650969/1614306450484-418-90.0316992433-Neutral.htm" TargetMode="External"/><Relationship Id="rId8355" Type="http://schemas.openxmlformats.org/officeDocument/2006/relationships/hyperlink" Target="http://www.mycompoundid.org/mycompoundid_IsoMS/myid_search_res/1614306442844-2021-2-25-7-27-22-165060/1614306445234-216-90.0316992433-Neutral.htm" TargetMode="External"/><Relationship Id="rId8354" Type="http://schemas.openxmlformats.org/officeDocument/2006/relationships/hyperlink" Target="http://www.mycompoundid.org/mycompoundid_IsoMS/myid_search_res/1614306447229-2021-2-25-7-27-27-650969/1614306450482-222-232.165705208-Neutral.htm" TargetMode="External"/><Relationship Id="rId8353" Type="http://schemas.openxmlformats.org/officeDocument/2006/relationships/hyperlink" Target="http://www.mycompoundid.org/mycompoundid_IsoMS/myid_search_res/1614306442844-2021-2-25-7-27-22-165060/1614306445233-858-232.165705208-Neutral.htm" TargetMode="External"/><Relationship Id="rId8352" Type="http://schemas.openxmlformats.org/officeDocument/2006/relationships/hyperlink" Target="http://www.mycompoundid.org/mycompoundid_IsoMS/myid_search_res/1614306447229-2021-2-25-7-27-27-650969/1614306450475-242-346.233238018-Neutral.htm" TargetMode="External"/><Relationship Id="rId8351" Type="http://schemas.openxmlformats.org/officeDocument/2006/relationships/hyperlink" Target="http://www.mycompoundid.org/mycompoundid_IsoMS/myid_search_res/1614306442844-2021-2-25-7-27-22-165060/1614306445228-92-346.233238018-Neutral.htm" TargetMode="External"/><Relationship Id="rId8350" Type="http://schemas.openxmlformats.org/officeDocument/2006/relationships/hyperlink" Target="http://www.mycompoundid.org/mycompoundid_IsoMS/myid_search_res/1614306447229-2021-2-25-7-27-27-650969/1614306450474-767-201.064087946-Neutral.htm" TargetMode="External"/><Relationship Id="rId835" Type="http://schemas.openxmlformats.org/officeDocument/2006/relationships/hyperlink" Target="http://www.mycompoundid.org/mycompoundid_IsoMS/myid_search_res/1614304887217-2021-2-25-7-1-27-209780/1614304887892-957-141.009564464-Neutral.htm" TargetMode="External"/><Relationship Id="rId8349" Type="http://schemas.openxmlformats.org/officeDocument/2006/relationships/hyperlink" Target="http://www.mycompoundid.org/mycompoundid_IsoMS/myid_search_res/1614306442844-2021-2-25-7-27-22-165060/1614306445228-603-201.064087946-Neutral.htm" TargetMode="External"/><Relationship Id="rId8348" Type="http://schemas.openxmlformats.org/officeDocument/2006/relationships/hyperlink" Target="http://www.mycompoundid.org/mycompoundid_IsoMS/myid_search_res/1614306447229-2021-2-25-7-27-27-650969/1614306450473-661-80.0366712932-Neutral.htm" TargetMode="External"/><Relationship Id="rId8347" Type="http://schemas.openxmlformats.org/officeDocument/2006/relationships/hyperlink" Target="http://www.mycompoundid.org/mycompoundid_IsoMS/myid_search_res/1614306442844-2021-2-25-7-27-22-165060/1614306445227-550-80.0366712932-Neutral.htm" TargetMode="External"/><Relationship Id="rId8346" Type="http://schemas.openxmlformats.org/officeDocument/2006/relationships/hyperlink" Target="http://www.mycompoundid.org/mycompoundid_IsoMS/myid_search_res/1614306447229-2021-2-25-7-27-27-650969/1614306450472-113-290.168376785-Neutral.htm" TargetMode="External"/><Relationship Id="rId8345" Type="http://schemas.openxmlformats.org/officeDocument/2006/relationships/hyperlink" Target="http://www.mycompoundid.org/mycompoundid_IsoMS/myid_search_res/1614306442844-2021-2-25-7-27-22-165060/1614306445226-129-290.168376785-Neutral.htm" TargetMode="External"/><Relationship Id="rId8344" Type="http://schemas.openxmlformats.org/officeDocument/2006/relationships/hyperlink" Target="http://www.mycompoundid.org/mycompoundid_IsoMS/myid_search_res/1614306447229-2021-2-25-7-27-27-650969/1614306450470-753-163.084718924-Neutral.htm" TargetMode="External"/><Relationship Id="rId8343" Type="http://schemas.openxmlformats.org/officeDocument/2006/relationships/hyperlink" Target="http://www.mycompoundid.org/mycompoundid_IsoMS/myid_search_res/1614306442844-2021-2-25-7-27-22-165060/1614306445224-179-163.084718924-Neutral.htm" TargetMode="External"/><Relationship Id="rId8342" Type="http://schemas.openxmlformats.org/officeDocument/2006/relationships/hyperlink" Target="http://www.mycompoundid.org/mycompoundid_IsoMS/myid_search_res/1614306447229-2021-2-25-7-27-27-650969/1614306450469-795-155.982498753-Neutral.htm" TargetMode="External"/><Relationship Id="rId8341" Type="http://schemas.openxmlformats.org/officeDocument/2006/relationships/hyperlink" Target="http://www.mycompoundid.org/mycompoundid_IsoMS/myid_search_res/1614306442844-2021-2-25-7-27-22-165060/1614306445223-438-155.982498753-Neutral.htm" TargetMode="External"/><Relationship Id="rId8340" Type="http://schemas.openxmlformats.org/officeDocument/2006/relationships/hyperlink" Target="http://www.mycompoundid.org/mycompoundid_IsoMS/myid_search_res/1614306447229-2021-2-25-7-27-27-650969/1614306450467-146-581.206184514-Neutral.htm" TargetMode="External"/><Relationship Id="rId834" Type="http://schemas.openxmlformats.org/officeDocument/2006/relationships/hyperlink" Target="http://www.mycompoundid.org/mycompoundid_IsoMS/myid_search_res/1614304891662-2021-2-25-7-1-31-402501/1614304892693-833-197.069340121-Neutral.htm" TargetMode="External"/><Relationship Id="rId8339" Type="http://schemas.openxmlformats.org/officeDocument/2006/relationships/hyperlink" Target="http://www.mycompoundid.org/mycompoundid_IsoMS/myid_search_res/1614306442844-2021-2-25-7-27-22-165060/1614306445221-151-581.206184514-Neutral.htm" TargetMode="External"/><Relationship Id="rId8338" Type="http://schemas.openxmlformats.org/officeDocument/2006/relationships/hyperlink" Target="http://www.mycompoundid.org/mycompoundid_IsoMS/myid_search_res/1614306447229-2021-2-25-7-27-27-650969/1614306450461-437-201.100168338-Neutral.htm" TargetMode="External"/><Relationship Id="rId8337" Type="http://schemas.openxmlformats.org/officeDocument/2006/relationships/hyperlink" Target="http://www.mycompoundid.org/mycompoundid_IsoMS/myid_search_res/1614306442844-2021-2-25-7-27-22-165060/1614306445217-702-201.100168338-Neutral.htm" TargetMode="External"/><Relationship Id="rId8336" Type="http://schemas.openxmlformats.org/officeDocument/2006/relationships/hyperlink" Target="http://www.mycompoundid.org/mycompoundid_IsoMS/myid_search_res/1614306447229-2021-2-25-7-27-27-650969/1614306450458-436-235.08487904-Neutral.htm" TargetMode="External"/><Relationship Id="rId8335" Type="http://schemas.openxmlformats.org/officeDocument/2006/relationships/hyperlink" Target="http://www.mycompoundid.org/mycompoundid_IsoMS/myid_search_res/1614306442844-2021-2-25-7-27-22-165060/1614306445215-569-235.08487904-Neutral.htm" TargetMode="External"/><Relationship Id="rId8334" Type="http://schemas.openxmlformats.org/officeDocument/2006/relationships/hyperlink" Target="http://www.mycompoundid.org/mycompoundid_IsoMS/myid_search_res/1614306447229-2021-2-25-7-27-27-650969/1614306450454-624-59.0374697039-Neutral.htm" TargetMode="External"/><Relationship Id="rId8333" Type="http://schemas.openxmlformats.org/officeDocument/2006/relationships/hyperlink" Target="http://www.mycompoundid.org/mycompoundid_IsoMS/myid_search_res/1614306442844-2021-2-25-7-27-22-165060/1614306445212-324-59.0374697039-Neutral.htm" TargetMode="External"/><Relationship Id="rId8332" Type="http://schemas.openxmlformats.org/officeDocument/2006/relationships/hyperlink" Target="http://www.mycompoundid.org/mycompoundid_IsoMS/myid_search_res/1614306447229-2021-2-25-7-27-27-650969/1614306450452-273-100.016460055-Neutral.htm" TargetMode="External"/><Relationship Id="rId8331" Type="http://schemas.openxmlformats.org/officeDocument/2006/relationships/hyperlink" Target="http://www.mycompoundid.org/mycompoundid_IsoMS/myid_search_res/1614306442844-2021-2-25-7-27-22-165060/1614306445211-197-100.016460055-Neutral.htm" TargetMode="External"/><Relationship Id="rId8330" Type="http://schemas.openxmlformats.org/officeDocument/2006/relationships/hyperlink" Target="http://www.mycompoundid.org/mycompoundid_IsoMS/myid_search_res/1614306447229-2021-2-25-7-27-27-650969/1614306450451-927-99.032653871-Neutral.htm" TargetMode="External"/><Relationship Id="rId833" Type="http://schemas.openxmlformats.org/officeDocument/2006/relationships/hyperlink" Target="http://www.mycompoundid.org/mycompoundid_IsoMS/myid_search_res/1614304887217-2021-2-25-7-1-27-209780/1614304887890-169-197.069340121-Neutral.htm" TargetMode="External"/><Relationship Id="rId8329" Type="http://schemas.openxmlformats.org/officeDocument/2006/relationships/hyperlink" Target="http://www.mycompoundid.org/mycompoundid_IsoMS/myid_search_res/1614306442844-2021-2-25-7-27-22-165060/1614306445210-839-99.032653871-Neutral.htm" TargetMode="External"/><Relationship Id="rId8328" Type="http://schemas.openxmlformats.org/officeDocument/2006/relationships/hyperlink" Target="http://www.mycompoundid.org/mycompoundid_IsoMS/myid_search_res/1614306447229-2021-2-25-7-27-27-650969/1614306450450-701-56.0013080801-Neutral.htm" TargetMode="External"/><Relationship Id="rId8327" Type="http://schemas.openxmlformats.org/officeDocument/2006/relationships/hyperlink" Target="http://www.mycompoundid.org/mycompoundid_IsoMS/myid_search_res/1614306442844-2021-2-25-7-27-22-165060/1614306445209-538-56.0013080801-Neutral.htm" TargetMode="External"/><Relationship Id="rId8326" Type="http://schemas.openxmlformats.org/officeDocument/2006/relationships/hyperlink" Target="http://www.mycompoundid.org/mycompoundid_IsoMS/myid_search_res/1614306447229-2021-2-25-7-27-27-650969/1614306450448-180-230.104930473-Neutral.htm" TargetMode="External"/><Relationship Id="rId8325" Type="http://schemas.openxmlformats.org/officeDocument/2006/relationships/hyperlink" Target="http://www.mycompoundid.org/mycompoundid_IsoMS/myid_search_res/1614306442844-2021-2-25-7-27-22-165060/1614306445209-950-230.104930473-Neutral.htm" TargetMode="External"/><Relationship Id="rId8324" Type="http://schemas.openxmlformats.org/officeDocument/2006/relationships/hyperlink" Target="http://www.mycompoundid.org/mycompoundid_IsoMS/myid_search_res/1614306447229-2021-2-25-7-27-27-650969/1614306450447-947-119.005227173-Neutral.htm" TargetMode="External"/><Relationship Id="rId8323" Type="http://schemas.openxmlformats.org/officeDocument/2006/relationships/hyperlink" Target="http://www.mycompoundid.org/mycompoundid_IsoMS/myid_search_res/1614306442844-2021-2-25-7-27-22-165060/1614306445208-707-119.005227173-Neutral.htm" TargetMode="External"/><Relationship Id="rId8322" Type="http://schemas.openxmlformats.org/officeDocument/2006/relationships/hyperlink" Target="http://www.mycompoundid.org/mycompoundid_IsoMS/myid_search_res/1614306447229-2021-2-25-7-27-27-650969/1614306450445-81-129.079092962-Neutral.htm" TargetMode="External"/><Relationship Id="rId8321" Type="http://schemas.openxmlformats.org/officeDocument/2006/relationships/hyperlink" Target="http://www.mycompoundid.org/mycompoundid_IsoMS/myid_search_res/1614306442844-2021-2-25-7-27-22-165060/1614306445207-386-129.079092962-Neutral.htm" TargetMode="External"/><Relationship Id="rId8320" Type="http://schemas.openxmlformats.org/officeDocument/2006/relationships/hyperlink" Target="http://www.mycompoundid.org/mycompoundid_IsoMS/myid_search_res/1614306447229-2021-2-25-7-27-27-650969/1614306450442-150-362.208878303-Neutral.htm" TargetMode="External"/><Relationship Id="rId832" Type="http://schemas.openxmlformats.org/officeDocument/2006/relationships/hyperlink" Target="http://www.mycompoundid.org/mycompoundid_IsoMS/myid_search_res/1614304891662-2021-2-25-7-1-31-402501/1614304892691-526-238.095140718-Neutral.htm" TargetMode="External"/><Relationship Id="rId8319" Type="http://schemas.openxmlformats.org/officeDocument/2006/relationships/hyperlink" Target="http://www.mycompoundid.org/mycompoundid_IsoMS/myid_search_res/1614306442844-2021-2-25-7-27-22-165060/1614306445205-642-362.208878303-Neutral.htm" TargetMode="External"/><Relationship Id="rId8318" Type="http://schemas.openxmlformats.org/officeDocument/2006/relationships/hyperlink" Target="http://www.mycompoundid.org/mycompoundid_IsoMS/myid_search_res/1614306447229-2021-2-25-7-27-27-650969/1614306450439-205-205.041101842-Neutral.htm" TargetMode="External"/><Relationship Id="rId8317" Type="http://schemas.openxmlformats.org/officeDocument/2006/relationships/hyperlink" Target="http://www.mycompoundid.org/mycompoundid_IsoMS/myid_search_res/1614306442844-2021-2-25-7-27-22-165060/1614306445203-808-205.041101842-Neutral.htm" TargetMode="External"/><Relationship Id="rId8316" Type="http://schemas.openxmlformats.org/officeDocument/2006/relationships/hyperlink" Target="http://www.mycompoundid.org/mycompoundid_IsoMS/myid_search_res/1614306447229-2021-2-25-7-27-27-650969/1614306450436-365-455.324434469-Neutral.htm" TargetMode="External"/><Relationship Id="rId8315" Type="http://schemas.openxmlformats.org/officeDocument/2006/relationships/hyperlink" Target="http://www.mycompoundid.org/mycompoundid_IsoMS/myid_search_res/1614306442844-2021-2-25-7-27-22-165060/1614306445201-540-455.324434469-Neutral.htm" TargetMode="External"/><Relationship Id="rId8314" Type="http://schemas.openxmlformats.org/officeDocument/2006/relationships/hyperlink" Target="http://www.mycompoundid.org/mycompoundid_IsoMS/myid_search_res/1614306447229-2021-2-25-7-27-27-650969/1614306450435-366-149.10433938-Neutral.htm" TargetMode="External"/><Relationship Id="rId8313" Type="http://schemas.openxmlformats.org/officeDocument/2006/relationships/hyperlink" Target="http://www.mycompoundid.org/mycompoundid_IsoMS/myid_search_res/1614306442844-2021-2-25-7-27-22-165060/1614306445200-898-149.10433938-Neutral.htm" TargetMode="External"/><Relationship Id="rId8312" Type="http://schemas.openxmlformats.org/officeDocument/2006/relationships/hyperlink" Target="http://www.mycompoundid.org/mycompoundid_IsoMS/myid_search_res/1614306447229-2021-2-25-7-27-27-650969/1614306450432-532-85.0165826067-Neutral.htm" TargetMode="External"/><Relationship Id="rId8311" Type="http://schemas.openxmlformats.org/officeDocument/2006/relationships/hyperlink" Target="http://www.mycompoundid.org/mycompoundid_IsoMS/myid_search_res/1614306442844-2021-2-25-7-27-22-165060/1614306445199-603-85.0165826067-Neutral.htm" TargetMode="External"/><Relationship Id="rId8310" Type="http://schemas.openxmlformats.org/officeDocument/2006/relationships/hyperlink" Target="http://www.mycompoundid.org/mycompoundid_IsoMS/myid_search_res/1614306447229-2021-2-25-7-27-27-650969/1614306450429-383-201.100395929-Neutral.htm" TargetMode="External"/><Relationship Id="rId831" Type="http://schemas.openxmlformats.org/officeDocument/2006/relationships/hyperlink" Target="http://www.mycompoundid.org/mycompoundid_IsoMS/myid_search_res/1614304887217-2021-2-25-7-1-27-209780/1614304887889-679-238.095140718-Neutral.htm" TargetMode="External"/><Relationship Id="rId8309" Type="http://schemas.openxmlformats.org/officeDocument/2006/relationships/hyperlink" Target="http://www.mycompoundid.org/mycompoundid_IsoMS/myid_search_res/1614306442844-2021-2-25-7-27-22-165060/1614306445197-120-201.100395929-Neutral.htm" TargetMode="External"/><Relationship Id="rId8308" Type="http://schemas.openxmlformats.org/officeDocument/2006/relationships/hyperlink" Target="http://www.mycompoundid.org/mycompoundid_IsoMS/myid_search_res/1614306447229-2021-2-25-7-27-27-650969/1614306450424-713-260.143496369-Neutral.htm" TargetMode="External"/><Relationship Id="rId8307" Type="http://schemas.openxmlformats.org/officeDocument/2006/relationships/hyperlink" Target="http://www.mycompoundid.org/mycompoundid_IsoMS/myid_search_res/1614306442844-2021-2-25-7-27-22-165060/1614306445195-627-260.143496369-Neutral.htm" TargetMode="External"/><Relationship Id="rId8306" Type="http://schemas.openxmlformats.org/officeDocument/2006/relationships/hyperlink" Target="http://www.mycompoundid.org/mycompoundid_IsoMS/myid_search_res/1614306447229-2021-2-25-7-27-27-650969/1614306450422-906-129.042745826-Neutral.htm" TargetMode="External"/><Relationship Id="rId8305" Type="http://schemas.openxmlformats.org/officeDocument/2006/relationships/hyperlink" Target="http://www.mycompoundid.org/mycompoundid_IsoMS/myid_search_res/1614306442844-2021-2-25-7-27-22-165060/1614306445194-831-129.042745826-Neutral.htm" TargetMode="External"/><Relationship Id="rId8304" Type="http://schemas.openxmlformats.org/officeDocument/2006/relationships/hyperlink" Target="http://www.mycompoundid.org/mycompoundid_IsoMS/myid_search_res/1614306447229-2021-2-25-7-27-27-650969/1614306450421-698-544.117490013-Neutral.htm" TargetMode="External"/><Relationship Id="rId8303" Type="http://schemas.openxmlformats.org/officeDocument/2006/relationships/hyperlink" Target="http://www.mycompoundid.org/mycompoundid_IsoMS/myid_search_res/1614306442844-2021-2-25-7-27-22-165060/1614306445193-571-544.117490013-Neutral.htm" TargetMode="External"/><Relationship Id="rId8302" Type="http://schemas.openxmlformats.org/officeDocument/2006/relationships/hyperlink" Target="http://www.mycompoundid.org/mycompoundid_IsoMS/myid_search_res/1614306447229-2021-2-25-7-27-27-650969/1614306450420-187-560.165386714-Neutral.htm" TargetMode="External"/><Relationship Id="rId8301" Type="http://schemas.openxmlformats.org/officeDocument/2006/relationships/hyperlink" Target="http://www.mycompoundid.org/mycompoundid_IsoMS/myid_search_res/1614306442844-2021-2-25-7-27-22-165060/1614306445192-514-560.165386714-Neutral.htm" TargetMode="External"/><Relationship Id="rId8300" Type="http://schemas.openxmlformats.org/officeDocument/2006/relationships/hyperlink" Target="http://www.mycompoundid.org/mycompoundid_IsoMS/myid_search_res/1614306447229-2021-2-25-7-27-27-650969/1614306450418-98-202.131085542-Neutral.htm" TargetMode="External"/><Relationship Id="rId830" Type="http://schemas.openxmlformats.org/officeDocument/2006/relationships/hyperlink" Target="http://www.mycompoundid.org/mycompoundid_IsoMS/myid_search_res/1614304891662-2021-2-25-7-1-31-402501/1614304892690-497-110.048805358-Neutral.htm" TargetMode="External"/><Relationship Id="rId83" Type="http://schemas.openxmlformats.org/officeDocument/2006/relationships/hyperlink" Target="http://www.mycompoundid.org/mycompoundid_IsoMS/myid_search_res/1614304887217-2021-2-25-7-1-27-209780/1614304887295-79-219.961158419-Neutral.htm" TargetMode="External"/><Relationship Id="rId8299" Type="http://schemas.openxmlformats.org/officeDocument/2006/relationships/hyperlink" Target="http://www.mycompoundid.org/mycompoundid_IsoMS/myid_search_res/1614306442844-2021-2-25-7-27-22-165060/1614306445191-394-202.131085542-Neutral.htm" TargetMode="External"/><Relationship Id="rId8298" Type="http://schemas.openxmlformats.org/officeDocument/2006/relationships/hyperlink" Target="http://www.mycompoundid.org/mycompoundid_IsoMS/myid_search_res/1614306447229-2021-2-25-7-27-27-650969/1614306450417-247-554.144926687-Neutral.htm" TargetMode="External"/><Relationship Id="rId8297" Type="http://schemas.openxmlformats.org/officeDocument/2006/relationships/hyperlink" Target="http://www.mycompoundid.org/mycompoundid_IsoMS/myid_search_res/1614306442844-2021-2-25-7-27-22-165060/1614306445190-698-554.144926687-Neutral.htm" TargetMode="External"/><Relationship Id="rId8296" Type="http://schemas.openxmlformats.org/officeDocument/2006/relationships/hyperlink" Target="http://www.mycompoundid.org/mycompoundid_IsoMS/myid_search_res/1614306447229-2021-2-25-7-27-27-650969/1614306450415-213-207.056701432-Neutral.htm" TargetMode="External"/><Relationship Id="rId8295" Type="http://schemas.openxmlformats.org/officeDocument/2006/relationships/hyperlink" Target="http://www.mycompoundid.org/mycompoundid_IsoMS/myid_search_res/1614306442844-2021-2-25-7-27-22-165060/1614306445189-802-207.056701432-Neutral.htm" TargetMode="External"/><Relationship Id="rId8294" Type="http://schemas.openxmlformats.org/officeDocument/2006/relationships/hyperlink" Target="http://www.mycompoundid.org/mycompoundid_IsoMS/myid_search_res/1614306447229-2021-2-25-7-27-27-650969/1614306450411-251-90.0318501277-Neutral.htm" TargetMode="External"/><Relationship Id="rId8293" Type="http://schemas.openxmlformats.org/officeDocument/2006/relationships/hyperlink" Target="http://www.mycompoundid.org/mycompoundid_IsoMS/myid_search_res/1614306442844-2021-2-25-7-27-22-165060/1614306445186-703-90.0318501277-Neutral.htm" TargetMode="External"/><Relationship Id="rId8292" Type="http://schemas.openxmlformats.org/officeDocument/2006/relationships/hyperlink" Target="http://www.mycompoundid.org/mycompoundid_IsoMS/myid_search_res/1614306447229-2021-2-25-7-27-27-650969/1614306450409-229-201.002908174-Neutral.htm" TargetMode="External"/><Relationship Id="rId8291" Type="http://schemas.openxmlformats.org/officeDocument/2006/relationships/hyperlink" Target="http://www.mycompoundid.org/mycompoundid_IsoMS/myid_search_res/1614306442844-2021-2-25-7-27-22-165060/1614306445185-971-201.002908174-Neutral.htm" TargetMode="External"/><Relationship Id="rId8290" Type="http://schemas.openxmlformats.org/officeDocument/2006/relationships/hyperlink" Target="http://www.mycompoundid.org/mycompoundid_IsoMS/myid_search_res/1614306447229-2021-2-25-7-27-27-650969/1614306450408-816-366.101093183-Neutral.htm" TargetMode="External"/><Relationship Id="rId829" Type="http://schemas.openxmlformats.org/officeDocument/2006/relationships/hyperlink" Target="http://www.mycompoundid.org/mycompoundid_IsoMS/myid_search_res/1614304887217-2021-2-25-7-1-27-209780/1614304887888-887-110.048805358-Neutral.htm" TargetMode="External"/><Relationship Id="rId8289" Type="http://schemas.openxmlformats.org/officeDocument/2006/relationships/hyperlink" Target="http://www.mycompoundid.org/mycompoundid_IsoMS/myid_search_res/1614306442844-2021-2-25-7-27-22-165060/1614306445184-574-366.101093183-Neutral.htm" TargetMode="External"/><Relationship Id="rId8288" Type="http://schemas.openxmlformats.org/officeDocument/2006/relationships/hyperlink" Target="http://www.mycompoundid.org/mycompoundid_IsoMS/myid_search_res/1614306447229-2021-2-25-7-27-27-650969/1614306450401-301-139.063696524-Neutral.htm" TargetMode="External"/><Relationship Id="rId8287" Type="http://schemas.openxmlformats.org/officeDocument/2006/relationships/hyperlink" Target="http://www.mycompoundid.org/mycompoundid_IsoMS/myid_search_res/1614306442844-2021-2-25-7-27-22-165060/1614306445179-159-139.063696524-Neutral.htm" TargetMode="External"/><Relationship Id="rId8286" Type="http://schemas.openxmlformats.org/officeDocument/2006/relationships/hyperlink" Target="http://www.mycompoundid.org/mycompoundid_IsoMS/myid_search_res/1614306447229-2021-2-25-7-27-27-650969/1614306450396-785-284.044783641-Neutral.htm" TargetMode="External"/><Relationship Id="rId8285" Type="http://schemas.openxmlformats.org/officeDocument/2006/relationships/hyperlink" Target="http://www.mycompoundid.org/mycompoundid_IsoMS/myid_search_res/1614306442844-2021-2-25-7-27-22-165060/1614306445175-586-284.044783641-Neutral.htm" TargetMode="External"/><Relationship Id="rId8284" Type="http://schemas.openxmlformats.org/officeDocument/2006/relationships/hyperlink" Target="http://www.mycompoundid.org/mycompoundid_IsoMS/myid_search_res/1614306447229-2021-2-25-7-27-27-650969/1614306450394-358-115.062850168-Neutral.htm" TargetMode="External"/><Relationship Id="rId8283" Type="http://schemas.openxmlformats.org/officeDocument/2006/relationships/hyperlink" Target="http://www.mycompoundid.org/mycompoundid_IsoMS/myid_search_res/1614306442844-2021-2-25-7-27-22-165060/1614306445174-931-115.062850168-Neutral.htm" TargetMode="External"/><Relationship Id="rId8282" Type="http://schemas.openxmlformats.org/officeDocument/2006/relationships/hyperlink" Target="http://www.mycompoundid.org/mycompoundid_IsoMS/myid_search_res/1614306447229-2021-2-25-7-27-27-650969/1614306450390-10-229.001282995-Neutral.htm" TargetMode="External"/><Relationship Id="rId8281" Type="http://schemas.openxmlformats.org/officeDocument/2006/relationships/hyperlink" Target="http://www.mycompoundid.org/mycompoundid_IsoMS/myid_search_res/1614306442844-2021-2-25-7-27-22-165060/1614306445171-387-229.001282995-Neutral.htm" TargetMode="External"/><Relationship Id="rId8280" Type="http://schemas.openxmlformats.org/officeDocument/2006/relationships/hyperlink" Target="http://www.mycompoundid.org/mycompoundid_IsoMS/myid_search_res/1614306447229-2021-2-25-7-27-27-650969/1614306450389-397-207.020373711-Neutral.htm" TargetMode="External"/><Relationship Id="rId828" Type="http://schemas.openxmlformats.org/officeDocument/2006/relationships/hyperlink" Target="http://www.mycompoundid.org/mycompoundid_IsoMS/myid_search_res/1614304891662-2021-2-25-7-1-31-402501/1614304892685-885-367.104304355-Neutral.htm" TargetMode="External"/><Relationship Id="rId8279" Type="http://schemas.openxmlformats.org/officeDocument/2006/relationships/hyperlink" Target="http://www.mycompoundid.org/mycompoundid_IsoMS/myid_search_res/1614306442844-2021-2-25-7-27-22-165060/1614306445171-775-207.020373711-Neutral.htm" TargetMode="External"/><Relationship Id="rId8278" Type="http://schemas.openxmlformats.org/officeDocument/2006/relationships/hyperlink" Target="http://www.mycompoundid.org/mycompoundid_IsoMS/myid_search_res/1614306447229-2021-2-25-7-27-27-650969/1614306450388-57-497.123317878-Neutral.htm" TargetMode="External"/><Relationship Id="rId8277" Type="http://schemas.openxmlformats.org/officeDocument/2006/relationships/hyperlink" Target="http://www.mycompoundid.org/mycompoundid_IsoMS/myid_search_res/1614306442844-2021-2-25-7-27-22-165060/1614306445169-908-497.123317878-Neutral.htm" TargetMode="External"/><Relationship Id="rId8276" Type="http://schemas.openxmlformats.org/officeDocument/2006/relationships/hyperlink" Target="http://www.mycompoundid.org/mycompoundid_IsoMS/myid_search_res/1614306447229-2021-2-25-7-27-27-650969/1614306450387-615-143.094660796-Neutral.htm" TargetMode="External"/><Relationship Id="rId8275" Type="http://schemas.openxmlformats.org/officeDocument/2006/relationships/hyperlink" Target="http://www.mycompoundid.org/mycompoundid_IsoMS/myid_search_res/1614306442844-2021-2-25-7-27-22-165060/1614306445168-35-143.094660796-Neutral.htm" TargetMode="External"/><Relationship Id="rId8274" Type="http://schemas.openxmlformats.org/officeDocument/2006/relationships/hyperlink" Target="http://www.mycompoundid.org/mycompoundid_IsoMS/myid_search_res/1614306447229-2021-2-25-7-27-27-650969/1614306450384-720-308.119483052-Neutral.htm" TargetMode="External"/><Relationship Id="rId8273" Type="http://schemas.openxmlformats.org/officeDocument/2006/relationships/hyperlink" Target="http://www.mycompoundid.org/mycompoundid_IsoMS/myid_search_res/1614306442844-2021-2-25-7-27-22-165060/1614306445165-832-308.119483052-Neutral.htm" TargetMode="External"/><Relationship Id="rId8272" Type="http://schemas.openxmlformats.org/officeDocument/2006/relationships/hyperlink" Target="http://www.mycompoundid.org/mycompoundid_IsoMS/myid_search_res/1614306447229-2021-2-25-7-27-27-650969/1614306450382-882-87.0321589558-Neutral.htm" TargetMode="External"/><Relationship Id="rId8271" Type="http://schemas.openxmlformats.org/officeDocument/2006/relationships/hyperlink" Target="http://www.mycompoundid.org/mycompoundid_IsoMS/myid_search_res/1614306442844-2021-2-25-7-27-22-165060/1614306445164-663-87.0321589558-Neutral.htm" TargetMode="External"/><Relationship Id="rId8270" Type="http://schemas.openxmlformats.org/officeDocument/2006/relationships/hyperlink" Target="http://www.mycompoundid.org/mycompoundid_IsoMS/myid_search_res/1614306447229-2021-2-25-7-27-27-650969/1614306450380-66-87.0325558842-Neutral.htm" TargetMode="External"/><Relationship Id="rId827" Type="http://schemas.openxmlformats.org/officeDocument/2006/relationships/hyperlink" Target="http://www.mycompoundid.org/mycompoundid_IsoMS/myid_search_res/1614304887217-2021-2-25-7-1-27-209780/1614304887883-600-367.104304355-Neutral.htm" TargetMode="External"/><Relationship Id="rId8269" Type="http://schemas.openxmlformats.org/officeDocument/2006/relationships/hyperlink" Target="http://www.mycompoundid.org/mycompoundid_IsoMS/myid_search_res/1614306442844-2021-2-25-7-27-22-165060/1614306445162-624-87.0325558842-Neutral.htm" TargetMode="External"/><Relationship Id="rId8268" Type="http://schemas.openxmlformats.org/officeDocument/2006/relationships/hyperlink" Target="http://www.mycompoundid.org/mycompoundid_IsoMS/myid_search_res/1614306447229-2021-2-25-7-27-27-650969/1614306450379-677-57.021581418-Neutral.htm" TargetMode="External"/><Relationship Id="rId8267" Type="http://schemas.openxmlformats.org/officeDocument/2006/relationships/hyperlink" Target="http://www.mycompoundid.org/mycompoundid_IsoMS/myid_search_res/1614306442844-2021-2-25-7-27-22-165060/1614306445161-955-57.021581418-Neutral.htm" TargetMode="External"/><Relationship Id="rId8266" Type="http://schemas.openxmlformats.org/officeDocument/2006/relationships/hyperlink" Target="http://www.mycompoundid.org/mycompoundid_IsoMS/myid_search_res/1614306447229-2021-2-25-7-27-27-650969/1614306450376-949-181.072235501-Neutral.htm" TargetMode="External"/><Relationship Id="rId8265" Type="http://schemas.openxmlformats.org/officeDocument/2006/relationships/hyperlink" Target="http://www.mycompoundid.org/mycompoundid_IsoMS/myid_search_res/1614306442844-2021-2-25-7-27-22-165060/1614306445160-54-181.072235501-Neutral.htm" TargetMode="External"/><Relationship Id="rId8264" Type="http://schemas.openxmlformats.org/officeDocument/2006/relationships/hyperlink" Target="http://www.mycompoundid.org/mycompoundid_IsoMS/myid_search_res/1614306447229-2021-2-25-7-27-27-650969/1614306450369-210-257.139625422-Neutral.htm" TargetMode="External"/><Relationship Id="rId8263" Type="http://schemas.openxmlformats.org/officeDocument/2006/relationships/hyperlink" Target="http://www.mycompoundid.org/mycompoundid_IsoMS/myid_search_res/1614306442844-2021-2-25-7-27-22-165060/1614306445154-383-257.139625422-Neutral.htm" TargetMode="External"/><Relationship Id="rId8262" Type="http://schemas.openxmlformats.org/officeDocument/2006/relationships/hyperlink" Target="http://www.mycompoundid.org/mycompoundid_IsoMS/myid_search_res/1614306447229-2021-2-25-7-27-27-650969/1614306450368-306-385.282490606-Neutral.htm" TargetMode="External"/><Relationship Id="rId8261" Type="http://schemas.openxmlformats.org/officeDocument/2006/relationships/hyperlink" Target="http://www.mycompoundid.org/mycompoundid_IsoMS/myid_search_res/1614306442844-2021-2-25-7-27-22-165060/1614306445153-22-385.282490606-Neutral.htm" TargetMode="External"/><Relationship Id="rId8260" Type="http://schemas.openxmlformats.org/officeDocument/2006/relationships/hyperlink" Target="http://www.mycompoundid.org/mycompoundid_IsoMS/myid_search_res/1614306447229-2021-2-25-7-27-27-650969/1614306450363-780-165.078262367-Neutral.htm" TargetMode="External"/><Relationship Id="rId826" Type="http://schemas.openxmlformats.org/officeDocument/2006/relationships/hyperlink" Target="http://www.mycompoundid.org/mycompoundid_IsoMS/myid_search_res/1614304891662-2021-2-25-7-1-31-402501/1614304892680-326-101.084295676-Neutral.htm" TargetMode="External"/><Relationship Id="rId8259" Type="http://schemas.openxmlformats.org/officeDocument/2006/relationships/hyperlink" Target="http://www.mycompoundid.org/mycompoundid_IsoMS/myid_search_res/1614306442844-2021-2-25-7-27-22-165060/1614306445151-56-165.078262367-Neutral.htm" TargetMode="External"/><Relationship Id="rId8258" Type="http://schemas.openxmlformats.org/officeDocument/2006/relationships/hyperlink" Target="http://www.mycompoundid.org/mycompoundid_IsoMS/myid_search_res/1614306447229-2021-2-25-7-27-27-650969/1614306450362-362-274.094867809-Neutral.htm" TargetMode="External"/><Relationship Id="rId8257" Type="http://schemas.openxmlformats.org/officeDocument/2006/relationships/hyperlink" Target="http://www.mycompoundid.org/mycompoundid_IsoMS/myid_search_res/1614306442844-2021-2-25-7-27-22-165060/1614306445150-8-274.094867809-Neutral.htm" TargetMode="External"/><Relationship Id="rId8256" Type="http://schemas.openxmlformats.org/officeDocument/2006/relationships/hyperlink" Target="http://www.mycompoundid.org/mycompoundid_IsoMS/myid_search_res/1614306447229-2021-2-25-7-27-27-650969/1614306450355-861-90.0319144668-Neutral.htm" TargetMode="External"/><Relationship Id="rId8255" Type="http://schemas.openxmlformats.org/officeDocument/2006/relationships/hyperlink" Target="http://www.mycompoundid.org/mycompoundid_IsoMS/myid_search_res/1614306442844-2021-2-25-7-27-22-165060/1614306445146-623-90.0319144668-Neutral.htm" TargetMode="External"/><Relationship Id="rId8254" Type="http://schemas.openxmlformats.org/officeDocument/2006/relationships/hyperlink" Target="http://www.mycompoundid.org/mycompoundid_IsoMS/myid_search_res/1614306447229-2021-2-25-7-27-27-650969/1614306450353-153-220.084804605-Neutral.htm" TargetMode="External"/><Relationship Id="rId8253" Type="http://schemas.openxmlformats.org/officeDocument/2006/relationships/hyperlink" Target="http://www.mycompoundid.org/mycompoundid_IsoMS/myid_search_res/1614306442844-2021-2-25-7-27-22-165060/1614306445145-639-220.084804605-Neutral.htm" TargetMode="External"/><Relationship Id="rId8252" Type="http://schemas.openxmlformats.org/officeDocument/2006/relationships/hyperlink" Target="http://www.mycompoundid.org/mycompoundid_IsoMS/myid_search_res/1614306447229-2021-2-25-7-27-27-650969/1614306450351-297-220.087111482-Neutral.htm" TargetMode="External"/><Relationship Id="rId8251" Type="http://schemas.openxmlformats.org/officeDocument/2006/relationships/hyperlink" Target="http://www.mycompoundid.org/mycompoundid_IsoMS/myid_search_res/1614306442844-2021-2-25-7-27-22-165060/1614306445143-454-220.087111482-Neutral.htm" TargetMode="External"/><Relationship Id="rId8250" Type="http://schemas.openxmlformats.org/officeDocument/2006/relationships/hyperlink" Target="http://www.mycompoundid.org/mycompoundid_IsoMS/myid_search_res/1614306447229-2021-2-25-7-27-27-650969/1614306450350-443-296.078337946-Neutral.htm" TargetMode="External"/><Relationship Id="rId825" Type="http://schemas.openxmlformats.org/officeDocument/2006/relationships/hyperlink" Target="http://www.mycompoundid.org/mycompoundid_IsoMS/myid_search_res/1614304887217-2021-2-25-7-1-27-209780/1614304887880-413-101.084295676-Neutral.htm" TargetMode="External"/><Relationship Id="rId8249" Type="http://schemas.openxmlformats.org/officeDocument/2006/relationships/hyperlink" Target="http://www.mycompoundid.org/mycompoundid_IsoMS/myid_search_res/1614306442844-2021-2-25-7-27-22-165060/1614306445142-557-296.078337946-Neutral.htm" TargetMode="External"/><Relationship Id="rId8248" Type="http://schemas.openxmlformats.org/officeDocument/2006/relationships/hyperlink" Target="http://www.mycompoundid.org/mycompoundid_IsoMS/myid_search_res/1614306447229-2021-2-25-7-27-27-650969/1614306450348-420-193.036094568-Neutral.htm" TargetMode="External"/><Relationship Id="rId8247" Type="http://schemas.openxmlformats.org/officeDocument/2006/relationships/hyperlink" Target="http://www.mycompoundid.org/mycompoundid_IsoMS/myid_search_res/1614306442844-2021-2-25-7-27-22-165060/1614306445141-167-193.036094568-Neutral.htm" TargetMode="External"/><Relationship Id="rId8246" Type="http://schemas.openxmlformats.org/officeDocument/2006/relationships/hyperlink" Target="http://www.mycompoundid.org/mycompoundid_IsoMS/myid_search_res/1614306447229-2021-2-25-7-27-27-650969/1614306450337-113-119.004241516-Neutral.htm" TargetMode="External"/><Relationship Id="rId8245" Type="http://schemas.openxmlformats.org/officeDocument/2006/relationships/hyperlink" Target="http://www.mycompoundid.org/mycompoundid_IsoMS/myid_search_res/1614306442844-2021-2-25-7-27-22-165060/1614306445133-245-119.004241516-Neutral.htm" TargetMode="External"/><Relationship Id="rId8244" Type="http://schemas.openxmlformats.org/officeDocument/2006/relationships/hyperlink" Target="http://www.mycompoundid.org/mycompoundid_IsoMS/myid_search_res/1614306447229-2021-2-25-7-27-27-650969/1614306450336-842-274.063023137-Neutral.htm" TargetMode="External"/><Relationship Id="rId8243" Type="http://schemas.openxmlformats.org/officeDocument/2006/relationships/hyperlink" Target="http://www.mycompoundid.org/mycompoundid_IsoMS/myid_search_res/1614306442844-2021-2-25-7-27-22-165060/1614306445132-733-274.063023137-Neutral.htm" TargetMode="External"/><Relationship Id="rId8242" Type="http://schemas.openxmlformats.org/officeDocument/2006/relationships/hyperlink" Target="http://www.mycompoundid.org/mycompoundid_IsoMS/myid_search_res/1614306447229-2021-2-25-7-27-27-650969/1614306450332-644-141.114910074-Neutral.htm" TargetMode="External"/><Relationship Id="rId8241" Type="http://schemas.openxmlformats.org/officeDocument/2006/relationships/hyperlink" Target="http://www.mycompoundid.org/mycompoundid_IsoMS/myid_search_res/1614306442844-2021-2-25-7-27-22-165060/1614306445128-859-141.114910074-Neutral.htm" TargetMode="External"/><Relationship Id="rId8240" Type="http://schemas.openxmlformats.org/officeDocument/2006/relationships/hyperlink" Target="http://www.mycompoundid.org/mycompoundid_IsoMS/myid_search_res/1614306447229-2021-2-25-7-27-27-650969/1614306450331-437-195.053329302-Neutral.htm" TargetMode="External"/><Relationship Id="rId824" Type="http://schemas.openxmlformats.org/officeDocument/2006/relationships/hyperlink" Target="http://www.mycompoundid.org/mycompoundid_IsoMS/myid_search_res/1614304891662-2021-2-25-7-1-31-402501/1614304892676-36-87.0434291645-Neutral.htm" TargetMode="External"/><Relationship Id="rId8239" Type="http://schemas.openxmlformats.org/officeDocument/2006/relationships/hyperlink" Target="http://www.mycompoundid.org/mycompoundid_IsoMS/myid_search_res/1614306442844-2021-2-25-7-27-22-165060/1614306445127-542-195.053329302-Neutral.htm" TargetMode="External"/><Relationship Id="rId8238" Type="http://schemas.openxmlformats.org/officeDocument/2006/relationships/hyperlink" Target="http://www.mycompoundid.org/mycompoundid_IsoMS/myid_search_res/1614306447229-2021-2-25-7-27-27-650969/1614306450328-562-199.119912937-Neutral.htm" TargetMode="External"/><Relationship Id="rId8237" Type="http://schemas.openxmlformats.org/officeDocument/2006/relationships/hyperlink" Target="http://www.mycompoundid.org/mycompoundid_IsoMS/myid_search_res/1614306442844-2021-2-25-7-27-22-165060/1614306445125-854-199.119912937-Neutral.htm" TargetMode="External"/><Relationship Id="rId8236" Type="http://schemas.openxmlformats.org/officeDocument/2006/relationships/hyperlink" Target="http://www.mycompoundid.org/mycompoundid_IsoMS/myid_search_res/1614306447229-2021-2-25-7-27-27-650969/1614306450325-745-145.03851667-Neutral.htm" TargetMode="External"/><Relationship Id="rId8235" Type="http://schemas.openxmlformats.org/officeDocument/2006/relationships/hyperlink" Target="http://www.mycompoundid.org/mycompoundid_IsoMS/myid_search_res/1614306442844-2021-2-25-7-27-22-165060/1614306445122-797-145.03851667-Neutral.htm" TargetMode="External"/><Relationship Id="rId8234" Type="http://schemas.openxmlformats.org/officeDocument/2006/relationships/hyperlink" Target="http://www.mycompoundid.org/mycompoundid_IsoMS/myid_search_res/1614306447229-2021-2-25-7-27-27-650969/1614306450321-598-161.033732684-Neutral.htm" TargetMode="External"/><Relationship Id="rId8233" Type="http://schemas.openxmlformats.org/officeDocument/2006/relationships/hyperlink" Target="http://www.mycompoundid.org/mycompoundid_IsoMS/myid_search_res/1614306442844-2021-2-25-7-27-22-165060/1614306445118-299-161.033732684-Neutral.htm" TargetMode="External"/><Relationship Id="rId8232" Type="http://schemas.openxmlformats.org/officeDocument/2006/relationships/hyperlink" Target="http://www.mycompoundid.org/mycompoundid_IsoMS/myid_search_res/1614306447229-2021-2-25-7-27-27-650969/1614306450317-793-175.084405828-Neutral.htm" TargetMode="External"/><Relationship Id="rId8231" Type="http://schemas.openxmlformats.org/officeDocument/2006/relationships/hyperlink" Target="http://www.mycompoundid.org/mycompoundid_IsoMS/myid_search_res/1614306442844-2021-2-25-7-27-22-165060/1614306445116-255-175.084405828-Neutral.htm" TargetMode="External"/><Relationship Id="rId8230" Type="http://schemas.openxmlformats.org/officeDocument/2006/relationships/hyperlink" Target="http://www.mycompoundid.org/mycompoundid_IsoMS/myid_search_res/1614306447229-2021-2-25-7-27-27-650969/1614306450313-100-348.229557939-Neutral.htm" TargetMode="External"/><Relationship Id="rId823" Type="http://schemas.openxmlformats.org/officeDocument/2006/relationships/hyperlink" Target="http://www.mycompoundid.org/mycompoundid_IsoMS/myid_search_res/1614304887217-2021-2-25-7-1-27-209780/1614304887876-426-87.0434291645-Neutral.htm" TargetMode="External"/><Relationship Id="rId8229" Type="http://schemas.openxmlformats.org/officeDocument/2006/relationships/hyperlink" Target="http://www.mycompoundid.org/mycompoundid_IsoMS/myid_search_res/1614306442844-2021-2-25-7-27-22-165060/1614306445114-985-348.229557939-Neutral.htm" TargetMode="External"/><Relationship Id="rId8228" Type="http://schemas.openxmlformats.org/officeDocument/2006/relationships/hyperlink" Target="http://www.mycompoundid.org/mycompoundid_IsoMS/myid_search_res/1614306447229-2021-2-25-7-27-27-650969/1614306450311-130-139.064090251-Neutral.htm" TargetMode="External"/><Relationship Id="rId8227" Type="http://schemas.openxmlformats.org/officeDocument/2006/relationships/hyperlink" Target="http://www.mycompoundid.org/mycompoundid_IsoMS/myid_search_res/1614306442844-2021-2-25-7-27-22-165060/1614306445113-864-139.064090251-Neutral.htm" TargetMode="External"/><Relationship Id="rId8226" Type="http://schemas.openxmlformats.org/officeDocument/2006/relationships/hyperlink" Target="http://www.mycompoundid.org/mycompoundid_IsoMS/myid_search_res/1614306447229-2021-2-25-7-27-27-650969/1614306450310-734-292.136103547-Neutral.htm" TargetMode="External"/><Relationship Id="rId8225" Type="http://schemas.openxmlformats.org/officeDocument/2006/relationships/hyperlink" Target="http://www.mycompoundid.org/mycompoundid_IsoMS/myid_search_res/1614306442844-2021-2-25-7-27-22-165060/1614306445112-678-292.136103547-Neutral.htm" TargetMode="External"/><Relationship Id="rId8224" Type="http://schemas.openxmlformats.org/officeDocument/2006/relationships/hyperlink" Target="http://www.mycompoundid.org/mycompoundid_IsoMS/myid_search_res/1614306447229-2021-2-25-7-27-27-650969/1614306450309-875-103.027920141-Neutral.htm" TargetMode="External"/><Relationship Id="rId8223" Type="http://schemas.openxmlformats.org/officeDocument/2006/relationships/hyperlink" Target="http://www.mycompoundid.org/mycompoundid_IsoMS/myid_search_res/1614306442844-2021-2-25-7-27-22-165060/1614306445111-992-103.027920141-Neutral.htm" TargetMode="External"/><Relationship Id="rId8222" Type="http://schemas.openxmlformats.org/officeDocument/2006/relationships/hyperlink" Target="http://www.mycompoundid.org/mycompoundid_IsoMS/myid_search_res/1614306447229-2021-2-25-7-27-27-650969/1614306450308-822-501.266206084-Neutral.htm" TargetMode="External"/><Relationship Id="rId8221" Type="http://schemas.openxmlformats.org/officeDocument/2006/relationships/hyperlink" Target="http://www.mycompoundid.org/mycompoundid_IsoMS/myid_search_res/1614306442844-2021-2-25-7-27-22-165060/1614306445110-587-501.266206084-Neutral.htm" TargetMode="External"/><Relationship Id="rId8220" Type="http://schemas.openxmlformats.org/officeDocument/2006/relationships/hyperlink" Target="http://www.mycompoundid.org/mycompoundid_IsoMS/myid_search_res/1614306447229-2021-2-25-7-27-27-650969/1614306450306-143-103.027190208-Neutral.htm" TargetMode="External"/><Relationship Id="rId822" Type="http://schemas.openxmlformats.org/officeDocument/2006/relationships/hyperlink" Target="http://www.mycompoundid.org/mycompoundid_IsoMS/myid_search_res/1614304891662-2021-2-25-7-1-31-402501/1614304892674-299-136.037376585-Neutral.htm" TargetMode="External"/><Relationship Id="rId8219" Type="http://schemas.openxmlformats.org/officeDocument/2006/relationships/hyperlink" Target="http://www.mycompoundid.org/mycompoundid_IsoMS/myid_search_res/1614306442844-2021-2-25-7-27-22-165060/1614306445109-335-103.027190208-Neutral.htm" TargetMode="External"/><Relationship Id="rId8218" Type="http://schemas.openxmlformats.org/officeDocument/2006/relationships/hyperlink" Target="http://www.mycompoundid.org/mycompoundid_IsoMS/myid_search_res/1614306447229-2021-2-25-7-27-27-650969/1614306450301-305-90.0319395215-Neutral.htm" TargetMode="External"/><Relationship Id="rId8217" Type="http://schemas.openxmlformats.org/officeDocument/2006/relationships/hyperlink" Target="http://www.mycompoundid.org/mycompoundid_IsoMS/myid_search_res/1614306442844-2021-2-25-7-27-22-165060/1614306445105-145-90.0319395215-Neutral.htm" TargetMode="External"/><Relationship Id="rId8216" Type="http://schemas.openxmlformats.org/officeDocument/2006/relationships/hyperlink" Target="http://www.mycompoundid.org/mycompoundid_IsoMS/myid_search_res/1614306447229-2021-2-25-7-27-27-650969/1614306450295-819-381.251308539-Neutral.htm" TargetMode="External"/><Relationship Id="rId8215" Type="http://schemas.openxmlformats.org/officeDocument/2006/relationships/hyperlink" Target="http://www.mycompoundid.org/mycompoundid_IsoMS/myid_search_res/1614306442844-2021-2-25-7-27-22-165060/1614306445101-127-381.251308539-Neutral.htm" TargetMode="External"/><Relationship Id="rId8214" Type="http://schemas.openxmlformats.org/officeDocument/2006/relationships/hyperlink" Target="http://www.mycompoundid.org/mycompoundid_IsoMS/myid_search_res/1614306447229-2021-2-25-7-27-27-650969/1614306450293-982-274.141573434-Neutral.htm" TargetMode="External"/><Relationship Id="rId8213" Type="http://schemas.openxmlformats.org/officeDocument/2006/relationships/hyperlink" Target="http://www.mycompoundid.org/mycompoundid_IsoMS/myid_search_res/1614306442844-2021-2-25-7-27-22-165060/1614306445099-866-274.141573434-Neutral.htm" TargetMode="External"/><Relationship Id="rId8212" Type="http://schemas.openxmlformats.org/officeDocument/2006/relationships/hyperlink" Target="http://www.mycompoundid.org/mycompoundid_IsoMS/myid_search_res/1614306447229-2021-2-25-7-27-27-650969/1614306450291-10-115.062552312-Neutral.htm" TargetMode="External"/><Relationship Id="rId8211" Type="http://schemas.openxmlformats.org/officeDocument/2006/relationships/hyperlink" Target="http://www.mycompoundid.org/mycompoundid_IsoMS/myid_search_res/1614306442844-2021-2-25-7-27-22-165060/1614306445098-440-115.062552312-Neutral.htm" TargetMode="External"/><Relationship Id="rId8210" Type="http://schemas.openxmlformats.org/officeDocument/2006/relationships/hyperlink" Target="http://www.mycompoundid.org/mycompoundid_IsoMS/myid_search_res/1614306447229-2021-2-25-7-27-27-650969/1614306450289-547-266.091729314-Neutral.htm" TargetMode="External"/><Relationship Id="rId821" Type="http://schemas.openxmlformats.org/officeDocument/2006/relationships/hyperlink" Target="http://www.mycompoundid.org/mycompoundid_IsoMS/myid_search_res/1614304887217-2021-2-25-7-1-27-209780/1614304887875-104-136.037376585-Neutral.htm" TargetMode="External"/><Relationship Id="rId8209" Type="http://schemas.openxmlformats.org/officeDocument/2006/relationships/hyperlink" Target="http://www.mycompoundid.org/mycompoundid_IsoMS/myid_search_res/1614306442844-2021-2-25-7-27-22-165060/1614306445097-89-266.091729314-Neutral.htm" TargetMode="External"/><Relationship Id="rId8208" Type="http://schemas.openxmlformats.org/officeDocument/2006/relationships/hyperlink" Target="http://www.mycompoundid.org/mycompoundid_IsoMS/myid_search_res/1614306447229-2021-2-25-7-27-27-650969/1614306450288-976-174.125845735-Neutral.htm" TargetMode="External"/><Relationship Id="rId8207" Type="http://schemas.openxmlformats.org/officeDocument/2006/relationships/hyperlink" Target="http://www.mycompoundid.org/mycompoundid_IsoMS/myid_search_res/1614306442844-2021-2-25-7-27-22-165060/1614306445096-84-174.125845735-Neutral.htm" TargetMode="External"/><Relationship Id="rId8206" Type="http://schemas.openxmlformats.org/officeDocument/2006/relationships/hyperlink" Target="http://www.mycompoundid.org/mycompoundid_IsoMS/myid_search_res/1614306447229-2021-2-25-7-27-27-650969/1614306450286-176-209.030396144-Neutral.htm" TargetMode="External"/><Relationship Id="rId8205" Type="http://schemas.openxmlformats.org/officeDocument/2006/relationships/hyperlink" Target="http://www.mycompoundid.org/mycompoundid_IsoMS/myid_search_res/1614306442844-2021-2-25-7-27-22-165060/1614306445095-998-209.030396144-Neutral.htm" TargetMode="External"/><Relationship Id="rId8204" Type="http://schemas.openxmlformats.org/officeDocument/2006/relationships/hyperlink" Target="http://www.mycompoundid.org/mycompoundid_IsoMS/myid_search_res/1614306447229-2021-2-25-7-27-27-650969/1614306450285-681-216.146239761-Neutral.htm" TargetMode="External"/><Relationship Id="rId8203" Type="http://schemas.openxmlformats.org/officeDocument/2006/relationships/hyperlink" Target="http://www.mycompoundid.org/mycompoundid_IsoMS/myid_search_res/1614306442844-2021-2-25-7-27-22-165060/1614306445094-263-216.146239761-Neutral.htm" TargetMode="External"/><Relationship Id="rId8202" Type="http://schemas.openxmlformats.org/officeDocument/2006/relationships/hyperlink" Target="http://www.mycompoundid.org/mycompoundid_IsoMS/myid_search_res/1614306447229-2021-2-25-7-27-27-650969/1614306450282-245-315.240663287-Neutral.htm" TargetMode="External"/><Relationship Id="rId8201" Type="http://schemas.openxmlformats.org/officeDocument/2006/relationships/hyperlink" Target="http://www.mycompoundid.org/mycompoundid_IsoMS/myid_search_res/1614306442844-2021-2-25-7-27-22-165060/1614306445092-846-315.240663287-Neutral.htm" TargetMode="External"/><Relationship Id="rId8200" Type="http://schemas.openxmlformats.org/officeDocument/2006/relationships/hyperlink" Target="http://www.mycompoundid.org/mycompoundid_IsoMS/myid_search_res/1614306447229-2021-2-25-7-27-27-650969/1614306450281-890-207.110758573-Neutral.htm" TargetMode="External"/><Relationship Id="rId820" Type="http://schemas.openxmlformats.org/officeDocument/2006/relationships/hyperlink" Target="http://www.mycompoundid.org/mycompoundid_IsoMS/myid_search_res/1614304891662-2021-2-25-7-1-31-402501/1614304892672-508-148.085462129-Neutral.htm" TargetMode="External"/><Relationship Id="rId82" Type="http://schemas.openxmlformats.org/officeDocument/2006/relationships/hyperlink" Target="http://www.mycompoundid.org/mycompoundid_IsoMS/myid_search_res/1614304891662-2021-2-25-7-1-31-402501/1614304891768-136-275.057004291-Neutral.htm" TargetMode="External"/><Relationship Id="rId8199" Type="http://schemas.openxmlformats.org/officeDocument/2006/relationships/hyperlink" Target="http://www.mycompoundid.org/mycompoundid_IsoMS/myid_search_res/1614306442844-2021-2-25-7-27-22-165060/1614306445091-284-207.110758573-Neutral.htm" TargetMode="External"/><Relationship Id="rId8198" Type="http://schemas.openxmlformats.org/officeDocument/2006/relationships/hyperlink" Target="http://www.mycompoundid.org/mycompoundid_IsoMS/myid_search_res/1614306447229-2021-2-25-7-27-27-650969/1614306450277-212-117.044582854-Neutral.htm" TargetMode="External"/><Relationship Id="rId8197" Type="http://schemas.openxmlformats.org/officeDocument/2006/relationships/hyperlink" Target="http://www.mycompoundid.org/mycompoundid_IsoMS/myid_search_res/1614306442844-2021-2-25-7-27-22-165060/1614306445089-44-117.044582854-Neutral.htm" TargetMode="External"/><Relationship Id="rId8196" Type="http://schemas.openxmlformats.org/officeDocument/2006/relationships/hyperlink" Target="http://www.mycompoundid.org/mycompoundid_IsoMS/myid_search_res/1614306447229-2021-2-25-7-27-27-650969/1614306450275-802-91.0094133172-Neutral.htm" TargetMode="External"/><Relationship Id="rId8195" Type="http://schemas.openxmlformats.org/officeDocument/2006/relationships/hyperlink" Target="http://www.mycompoundid.org/mycompoundid_IsoMS/myid_search_res/1614306442844-2021-2-25-7-27-22-165060/1614306445088-339-91.0094133172-Neutral.htm" TargetMode="External"/><Relationship Id="rId8194" Type="http://schemas.openxmlformats.org/officeDocument/2006/relationships/hyperlink" Target="http://www.mycompoundid.org/mycompoundid_IsoMS/myid_search_res/1614306447229-2021-2-25-7-27-27-650969/1614306450274-689-601.075998001-Neutral.htm" TargetMode="External"/><Relationship Id="rId8193" Type="http://schemas.openxmlformats.org/officeDocument/2006/relationships/hyperlink" Target="http://www.mycompoundid.org/mycompoundid_IsoMS/myid_search_res/1614306442844-2021-2-25-7-27-22-165060/1614306445087-107-601.075998001-Neutral.htm" TargetMode="External"/><Relationship Id="rId8192" Type="http://schemas.openxmlformats.org/officeDocument/2006/relationships/hyperlink" Target="http://www.mycompoundid.org/mycompoundid_IsoMS/myid_search_res/1614306447229-2021-2-25-7-27-27-650969/1614306450273-210-117.044233545-Neutral.htm" TargetMode="External"/><Relationship Id="rId8191" Type="http://schemas.openxmlformats.org/officeDocument/2006/relationships/hyperlink" Target="http://www.mycompoundid.org/mycompoundid_IsoMS/myid_search_res/1614306442844-2021-2-25-7-27-22-165060/1614306445086-222-117.044233545-Neutral.htm" TargetMode="External"/><Relationship Id="rId8190" Type="http://schemas.openxmlformats.org/officeDocument/2006/relationships/hyperlink" Target="http://www.mycompoundid.org/mycompoundid_IsoMS/myid_search_res/1614306447229-2021-2-25-7-27-27-650969/1614306450269-844-158.069423924-Neutral.htm" TargetMode="External"/><Relationship Id="rId819" Type="http://schemas.openxmlformats.org/officeDocument/2006/relationships/hyperlink" Target="http://www.mycompoundid.org/mycompoundid_IsoMS/myid_search_res/1614304887217-2021-2-25-7-1-27-209780/1614304887874-597-148.085462129-Neutral.htm" TargetMode="External"/><Relationship Id="rId8189" Type="http://schemas.openxmlformats.org/officeDocument/2006/relationships/hyperlink" Target="http://www.mycompoundid.org/mycompoundid_IsoMS/myid_search_res/1614306442844-2021-2-25-7-27-22-165060/1614306445082-247-158.069423924-Neutral.htm" TargetMode="External"/><Relationship Id="rId8188" Type="http://schemas.openxmlformats.org/officeDocument/2006/relationships/hyperlink" Target="http://www.mycompoundid.org/mycompoundid_IsoMS/myid_search_res/1614306447229-2021-2-25-7-27-27-650969/1614306450266-881-89.0483359406-Neutral.htm" TargetMode="External"/><Relationship Id="rId8187" Type="http://schemas.openxmlformats.org/officeDocument/2006/relationships/hyperlink" Target="http://www.mycompoundid.org/mycompoundid_IsoMS/myid_search_res/1614306442844-2021-2-25-7-27-22-165060/1614306445081-736-89.0483359406-Neutral.htm" TargetMode="External"/><Relationship Id="rId8186" Type="http://schemas.openxmlformats.org/officeDocument/2006/relationships/hyperlink" Target="http://www.mycompoundid.org/mycompoundid_IsoMS/myid_search_res/1614306447229-2021-2-25-7-27-27-650969/1614306450265-216-101.047901231-Neutral.htm" TargetMode="External"/><Relationship Id="rId8185" Type="http://schemas.openxmlformats.org/officeDocument/2006/relationships/hyperlink" Target="http://www.mycompoundid.org/mycompoundid_IsoMS/myid_search_res/1614306442844-2021-2-25-7-27-22-165060/1614306445080-242-101.047901231-Neutral.htm" TargetMode="External"/><Relationship Id="rId8184" Type="http://schemas.openxmlformats.org/officeDocument/2006/relationships/hyperlink" Target="http://www.mycompoundid.org/mycompoundid_IsoMS/myid_search_res/1614306447229-2021-2-25-7-27-27-650969/1614306450262-985-71.0370775345-Neutral.htm" TargetMode="External"/><Relationship Id="rId8183" Type="http://schemas.openxmlformats.org/officeDocument/2006/relationships/hyperlink" Target="http://www.mycompoundid.org/mycompoundid_IsoMS/myid_search_res/1614306442844-2021-2-25-7-27-22-165060/1614306445078-907-71.0370775345-Neutral.htm" TargetMode="External"/><Relationship Id="rId8182" Type="http://schemas.openxmlformats.org/officeDocument/2006/relationships/hyperlink" Target="http://www.mycompoundid.org/mycompoundid_IsoMS/myid_search_res/1614306447229-2021-2-25-7-27-27-650969/1614306450261-62-143.058208305-Neutral.htm" TargetMode="External"/><Relationship Id="rId8181" Type="http://schemas.openxmlformats.org/officeDocument/2006/relationships/hyperlink" Target="http://www.mycompoundid.org/mycompoundid_IsoMS/myid_search_res/1614306442844-2021-2-25-7-27-22-165060/1614306445077-800-143.058208305-Neutral.htm" TargetMode="External"/><Relationship Id="rId8180" Type="http://schemas.openxmlformats.org/officeDocument/2006/relationships/hyperlink" Target="http://www.mycompoundid.org/mycompoundid_IsoMS/myid_search_res/1614306447229-2021-2-25-7-27-27-650969/1614306450259-906-365.16542648-Neutral.htm" TargetMode="External"/><Relationship Id="rId818" Type="http://schemas.openxmlformats.org/officeDocument/2006/relationships/hyperlink" Target="http://www.mycompoundid.org/mycompoundid_IsoMS/myid_search_res/1614304891662-2021-2-25-7-1-31-402501/1614304892671-177-348.0471198-Neutral.htm" TargetMode="External"/><Relationship Id="rId8179" Type="http://schemas.openxmlformats.org/officeDocument/2006/relationships/hyperlink" Target="http://www.mycompoundid.org/mycompoundid_IsoMS/myid_search_res/1614306442844-2021-2-25-7-27-22-165060/1614306445076-535-365.16542648-Neutral.htm" TargetMode="External"/><Relationship Id="rId8178" Type="http://schemas.openxmlformats.org/officeDocument/2006/relationships/hyperlink" Target="http://www.mycompoundid.org/mycompoundid_IsoMS/myid_search_res/1614306447229-2021-2-25-7-27-27-650969/1614306450258-768-137.998832631-Neutral.htm" TargetMode="External"/><Relationship Id="rId8177" Type="http://schemas.openxmlformats.org/officeDocument/2006/relationships/hyperlink" Target="http://www.mycompoundid.org/mycompoundid_IsoMS/myid_search_res/1614306442844-2021-2-25-7-27-22-165060/1614306445075-556-137.998832631-Neutral.htm" TargetMode="External"/><Relationship Id="rId8176" Type="http://schemas.openxmlformats.org/officeDocument/2006/relationships/hyperlink" Target="http://www.mycompoundid.org/mycompoundid_IsoMS/myid_search_res/1614306447229-2021-2-25-7-27-27-650969/1614306450257-575-363.158140942-Neutral.htm" TargetMode="External"/><Relationship Id="rId8175" Type="http://schemas.openxmlformats.org/officeDocument/2006/relationships/hyperlink" Target="http://www.mycompoundid.org/mycompoundid_IsoMS/myid_search_res/1614306442844-2021-2-25-7-27-22-165060/1614306445074-513-363.158140942-Neutral.htm" TargetMode="External"/><Relationship Id="rId8174" Type="http://schemas.openxmlformats.org/officeDocument/2006/relationships/hyperlink" Target="http://www.mycompoundid.org/mycompoundid_IsoMS/myid_search_res/1614306447229-2021-2-25-7-27-27-650969/1614306450256-1-154.039978895-Neutral.htm" TargetMode="External"/><Relationship Id="rId8173" Type="http://schemas.openxmlformats.org/officeDocument/2006/relationships/hyperlink" Target="http://www.mycompoundid.org/mycompoundid_IsoMS/myid_search_res/1614306442844-2021-2-25-7-27-22-165060/1614306445073-78-154.039978895-Neutral.htm" TargetMode="External"/><Relationship Id="rId8172" Type="http://schemas.openxmlformats.org/officeDocument/2006/relationships/hyperlink" Target="http://www.mycompoundid.org/mycompoundid_IsoMS/myid_search_res/1614306447229-2021-2-25-7-27-27-650969/1614306450254-150-143.05924571-Neutral.htm" TargetMode="External"/><Relationship Id="rId8171" Type="http://schemas.openxmlformats.org/officeDocument/2006/relationships/hyperlink" Target="http://www.mycompoundid.org/mycompoundid_IsoMS/myid_search_res/1614306442844-2021-2-25-7-27-22-165060/1614306445072-273-143.05924571-Neutral.htm" TargetMode="External"/><Relationship Id="rId8170" Type="http://schemas.openxmlformats.org/officeDocument/2006/relationships/hyperlink" Target="http://www.mycompoundid.org/mycompoundid_IsoMS/myid_search_res/1614306447229-2021-2-25-7-27-27-650969/1614306450252-973-183.051755635-Neutral.htm" TargetMode="External"/><Relationship Id="rId817" Type="http://schemas.openxmlformats.org/officeDocument/2006/relationships/hyperlink" Target="http://www.mycompoundid.org/mycompoundid_IsoMS/myid_search_res/1614304887217-2021-2-25-7-1-27-209780/1614304887873-878-348.0471198-Neutral.htm" TargetMode="External"/><Relationship Id="rId8169" Type="http://schemas.openxmlformats.org/officeDocument/2006/relationships/hyperlink" Target="http://www.mycompoundid.org/mycompoundid_IsoMS/myid_search_res/1614306442844-2021-2-25-7-27-22-165060/1614306445071-699-183.051755635-Neutral.htm" TargetMode="External"/><Relationship Id="rId8168" Type="http://schemas.openxmlformats.org/officeDocument/2006/relationships/hyperlink" Target="http://www.mycompoundid.org/mycompoundid_IsoMS/myid_search_res/1614306447229-2021-2-25-7-27-27-650969/1614306450249-18-90.0317433834-Neutral.htm" TargetMode="External"/><Relationship Id="rId8167" Type="http://schemas.openxmlformats.org/officeDocument/2006/relationships/hyperlink" Target="http://www.mycompoundid.org/mycompoundid_IsoMS/myid_search_res/1614306442844-2021-2-25-7-27-22-165060/1614306445069-882-90.0317433834-Neutral.htm" TargetMode="External"/><Relationship Id="rId8166" Type="http://schemas.openxmlformats.org/officeDocument/2006/relationships/hyperlink" Target="http://www.mycompoundid.org/mycompoundid_IsoMS/myid_search_res/1614306447229-2021-2-25-7-27-27-650969/1614306450248-761-233.035596706-Neutral.htm" TargetMode="External"/><Relationship Id="rId8165" Type="http://schemas.openxmlformats.org/officeDocument/2006/relationships/hyperlink" Target="http://www.mycompoundid.org/mycompoundid_IsoMS/myid_search_res/1614306442844-2021-2-25-7-27-22-165060/1614306445068-495-233.035596706-Neutral.htm" TargetMode="External"/><Relationship Id="rId8164" Type="http://schemas.openxmlformats.org/officeDocument/2006/relationships/hyperlink" Target="http://www.mycompoundid.org/mycompoundid_IsoMS/myid_search_res/1614306447229-2021-2-25-7-27-27-650969/1614306450245-549-129.041948542-Neutral.htm" TargetMode="External"/><Relationship Id="rId8163" Type="http://schemas.openxmlformats.org/officeDocument/2006/relationships/hyperlink" Target="http://www.mycompoundid.org/mycompoundid_IsoMS/myid_search_res/1614306442844-2021-2-25-7-27-22-165060/1614306445066-253-129.041948542-Neutral.htm" TargetMode="External"/><Relationship Id="rId8162" Type="http://schemas.openxmlformats.org/officeDocument/2006/relationships/hyperlink" Target="http://www.mycompoundid.org/mycompoundid_IsoMS/myid_search_res/1614306447229-2021-2-25-7-27-27-650969/1614306450242-421-348.176459109-Neutral.htm" TargetMode="External"/><Relationship Id="rId8161" Type="http://schemas.openxmlformats.org/officeDocument/2006/relationships/hyperlink" Target="http://www.mycompoundid.org/mycompoundid_IsoMS/myid_search_res/1614306442844-2021-2-25-7-27-22-165060/1614306445065-181-348.176459109-Neutral.htm" TargetMode="External"/><Relationship Id="rId8160" Type="http://schemas.openxmlformats.org/officeDocument/2006/relationships/hyperlink" Target="http://www.mycompoundid.org/mycompoundid_IsoMS/myid_search_res/1614306447229-2021-2-25-7-27-27-650969/1614306450240-732-131.094333637-Neutral.htm" TargetMode="External"/><Relationship Id="rId816" Type="http://schemas.openxmlformats.org/officeDocument/2006/relationships/hyperlink" Target="http://www.mycompoundid.org/mycompoundid_IsoMS/myid_search_res/1614304891662-2021-2-25-7-1-31-402501/1614304892670-526-200.151953201-Neutral.htm" TargetMode="External"/><Relationship Id="rId8159" Type="http://schemas.openxmlformats.org/officeDocument/2006/relationships/hyperlink" Target="http://www.mycompoundid.org/mycompoundid_IsoMS/myid_search_res/1614306442844-2021-2-25-7-27-22-165060/1614306445063-999-131.094333637-Neutral.htm" TargetMode="External"/><Relationship Id="rId8158" Type="http://schemas.openxmlformats.org/officeDocument/2006/relationships/hyperlink" Target="http://www.mycompoundid.org/mycompoundid_IsoMS/myid_search_res/1614306447229-2021-2-25-7-27-27-650969/1614306450239-410-187.120632997-Neutral.htm" TargetMode="External"/><Relationship Id="rId8157" Type="http://schemas.openxmlformats.org/officeDocument/2006/relationships/hyperlink" Target="http://www.mycompoundid.org/mycompoundid_IsoMS/myid_search_res/1614306442844-2021-2-25-7-27-22-165060/1614306445062-672-187.120632997-Neutral.htm" TargetMode="External"/><Relationship Id="rId8156" Type="http://schemas.openxmlformats.org/officeDocument/2006/relationships/hyperlink" Target="http://www.mycompoundid.org/mycompoundid_IsoMS/myid_search_res/1614306447229-2021-2-25-7-27-27-650969/1614306450237-827-191.042831859-Neutral.htm" TargetMode="External"/><Relationship Id="rId8155" Type="http://schemas.openxmlformats.org/officeDocument/2006/relationships/hyperlink" Target="http://www.mycompoundid.org/mycompoundid_IsoMS/myid_search_res/1614306442844-2021-2-25-7-27-22-165060/1614306445061-279-191.042831859-Neutral.htm" TargetMode="External"/><Relationship Id="rId8154" Type="http://schemas.openxmlformats.org/officeDocument/2006/relationships/hyperlink" Target="http://www.mycompoundid.org/mycompoundid_IsoMS/myid_search_res/1614306447229-2021-2-25-7-27-27-650969/1614306450236-964-76.0633138683-Neutral.htm" TargetMode="External"/><Relationship Id="rId8153" Type="http://schemas.openxmlformats.org/officeDocument/2006/relationships/hyperlink" Target="http://www.mycompoundid.org/mycompoundid_IsoMS/myid_search_res/1614306442844-2021-2-25-7-27-22-165060/1614306445060-415-76.0633138683-Neutral.htm" TargetMode="External"/><Relationship Id="rId8152" Type="http://schemas.openxmlformats.org/officeDocument/2006/relationships/hyperlink" Target="http://www.mycompoundid.org/mycompoundid_IsoMS/myid_search_res/1614306447229-2021-2-25-7-27-27-650969/1614306450235-311-139.025677703-Neutral.htm" TargetMode="External"/><Relationship Id="rId8151" Type="http://schemas.openxmlformats.org/officeDocument/2006/relationships/hyperlink" Target="http://www.mycompoundid.org/mycompoundid_IsoMS/myid_search_res/1614306442844-2021-2-25-7-27-22-165060/1614306445059-376-139.025677703-Neutral.htm" TargetMode="External"/><Relationship Id="rId8150" Type="http://schemas.openxmlformats.org/officeDocument/2006/relationships/hyperlink" Target="http://www.mycompoundid.org/mycompoundid_IsoMS/myid_search_res/1614306447229-2021-2-25-7-27-27-650969/1614306450233-496-170.019266485-Neutral.htm" TargetMode="External"/><Relationship Id="rId815" Type="http://schemas.openxmlformats.org/officeDocument/2006/relationships/hyperlink" Target="http://www.mycompoundid.org/mycompoundid_IsoMS/myid_search_res/1614304887217-2021-2-25-7-1-27-209780/1614304887872-141-200.151953201-Neutral.htm" TargetMode="External"/><Relationship Id="rId8149" Type="http://schemas.openxmlformats.org/officeDocument/2006/relationships/hyperlink" Target="http://www.mycompoundid.org/mycompoundid_IsoMS/myid_search_res/1614306442844-2021-2-25-7-27-22-165060/1614306445058-794-170.019266485-Neutral.htm" TargetMode="External"/><Relationship Id="rId8148" Type="http://schemas.openxmlformats.org/officeDocument/2006/relationships/hyperlink" Target="http://www.mycompoundid.org/mycompoundid_IsoMS/myid_search_res/1614306447229-2021-2-25-7-27-27-650969/1614306450230-581-460.165175449-Neutral.htm" TargetMode="External"/><Relationship Id="rId8147" Type="http://schemas.openxmlformats.org/officeDocument/2006/relationships/hyperlink" Target="http://www.mycompoundid.org/mycompoundid_IsoMS/myid_search_res/1614306442844-2021-2-25-7-27-22-165060/1614306445055-515-460.165175449-Neutral.htm" TargetMode="External"/><Relationship Id="rId8146" Type="http://schemas.openxmlformats.org/officeDocument/2006/relationships/hyperlink" Target="http://www.mycompoundid.org/mycompoundid_IsoMS/myid_search_res/1614306447229-2021-2-25-7-27-27-650969/1614306450228-620-316.20361255-Neutral.htm" TargetMode="External"/><Relationship Id="rId8145" Type="http://schemas.openxmlformats.org/officeDocument/2006/relationships/hyperlink" Target="http://www.mycompoundid.org/mycompoundid_IsoMS/myid_search_res/1614306442844-2021-2-25-7-27-22-165060/1614306445053-827-316.20361255-Neutral.htm" TargetMode="External"/><Relationship Id="rId8144" Type="http://schemas.openxmlformats.org/officeDocument/2006/relationships/hyperlink" Target="http://www.mycompoundid.org/mycompoundid_IsoMS/myid_search_res/1614306447229-2021-2-25-7-27-27-650969/1614306450218-872-129.042324382-Neutral.htm" TargetMode="External"/><Relationship Id="rId8143" Type="http://schemas.openxmlformats.org/officeDocument/2006/relationships/hyperlink" Target="http://www.mycompoundid.org/mycompoundid_IsoMS/myid_search_res/1614306442844-2021-2-25-7-27-22-165060/1614306445049-878-129.042324382-Neutral.htm" TargetMode="External"/><Relationship Id="rId8142" Type="http://schemas.openxmlformats.org/officeDocument/2006/relationships/hyperlink" Target="http://www.mycompoundid.org/mycompoundid_IsoMS/myid_search_res/1614306447229-2021-2-25-7-27-27-650969/1614306450212-610-181.076001581-Neutral.htm" TargetMode="External"/><Relationship Id="rId8141" Type="http://schemas.openxmlformats.org/officeDocument/2006/relationships/hyperlink" Target="http://www.mycompoundid.org/mycompoundid_IsoMS/myid_search_res/1614306442844-2021-2-25-7-27-22-165060/1614306445048-986-181.076001581-Neutral.htm" TargetMode="External"/><Relationship Id="rId8140" Type="http://schemas.openxmlformats.org/officeDocument/2006/relationships/hyperlink" Target="http://www.mycompoundid.org/mycompoundid_IsoMS/myid_search_res/1614306447229-2021-2-25-7-27-27-650969/1614306450209-328-90.0317392889-Neutral.htm" TargetMode="External"/><Relationship Id="rId814" Type="http://schemas.openxmlformats.org/officeDocument/2006/relationships/hyperlink" Target="http://www.mycompoundid.org/mycompoundid_IsoMS/myid_search_res/1614304891662-2021-2-25-7-1-31-402501/1614304892669-827-326.158210396-Neutral.htm" TargetMode="External"/><Relationship Id="rId8139" Type="http://schemas.openxmlformats.org/officeDocument/2006/relationships/hyperlink" Target="http://www.mycompoundid.org/mycompoundid_IsoMS/myid_search_res/1614306442844-2021-2-25-7-27-22-165060/1614306445047-868-90.0317392889-Neutral.htm" TargetMode="External"/><Relationship Id="rId8138" Type="http://schemas.openxmlformats.org/officeDocument/2006/relationships/hyperlink" Target="http://www.mycompoundid.org/mycompoundid_IsoMS/myid_search_res/1614306447229-2021-2-25-7-27-27-650969/1614306450206-312-122.004040172-Neutral.htm" TargetMode="External"/><Relationship Id="rId8137" Type="http://schemas.openxmlformats.org/officeDocument/2006/relationships/hyperlink" Target="http://www.mycompoundid.org/mycompoundid_IsoMS/myid_search_res/1614306442844-2021-2-25-7-27-22-165060/1614306445045-929-122.004040172-Neutral.htm" TargetMode="External"/><Relationship Id="rId8136" Type="http://schemas.openxmlformats.org/officeDocument/2006/relationships/hyperlink" Target="http://www.mycompoundid.org/mycompoundid_IsoMS/myid_search_res/1614306447229-2021-2-25-7-27-27-650969/1614306450205-789-122.004838558-Neutral.htm" TargetMode="External"/><Relationship Id="rId8135" Type="http://schemas.openxmlformats.org/officeDocument/2006/relationships/hyperlink" Target="http://www.mycompoundid.org/mycompoundid_IsoMS/myid_search_res/1614306442844-2021-2-25-7-27-22-165060/1614306445044-983-122.004838558-Neutral.htm" TargetMode="External"/><Relationship Id="rId8134" Type="http://schemas.openxmlformats.org/officeDocument/2006/relationships/hyperlink" Target="http://www.mycompoundid.org/mycompoundid_IsoMS/myid_search_res/1614306447229-2021-2-25-7-27-27-650969/1614306450202-403-187.084989814-Neutral.htm" TargetMode="External"/><Relationship Id="rId8133" Type="http://schemas.openxmlformats.org/officeDocument/2006/relationships/hyperlink" Target="http://www.mycompoundid.org/mycompoundid_IsoMS/myid_search_res/1614306442844-2021-2-25-7-27-22-165060/1614306445042-307-187.084989814-Neutral.htm" TargetMode="External"/><Relationship Id="rId8132" Type="http://schemas.openxmlformats.org/officeDocument/2006/relationships/hyperlink" Target="http://www.mycompoundid.org/mycompoundid_IsoMS/myid_search_res/1614306447229-2021-2-25-7-27-27-650969/1614306450193-268-178.046353038-Neutral.htm" TargetMode="External"/><Relationship Id="rId8131" Type="http://schemas.openxmlformats.org/officeDocument/2006/relationships/hyperlink" Target="http://www.mycompoundid.org/mycompoundid_IsoMS/myid_search_res/1614306442844-2021-2-25-7-27-22-165060/1614306445035-506-178.046353038-Neutral.htm" TargetMode="External"/><Relationship Id="rId8130" Type="http://schemas.openxmlformats.org/officeDocument/2006/relationships/hyperlink" Target="http://www.mycompoundid.org/mycompoundid_IsoMS/myid_search_res/1614306447229-2021-2-25-7-27-27-650969/1614306450191-826-69.0571913135-Neutral.htm" TargetMode="External"/><Relationship Id="rId813" Type="http://schemas.openxmlformats.org/officeDocument/2006/relationships/hyperlink" Target="http://www.mycompoundid.org/mycompoundid_IsoMS/myid_search_res/1614304887217-2021-2-25-7-1-27-209780/1614304887872-461-326.158210396-Neutral.htm" TargetMode="External"/><Relationship Id="rId8129" Type="http://schemas.openxmlformats.org/officeDocument/2006/relationships/hyperlink" Target="http://www.mycompoundid.org/mycompoundid_IsoMS/myid_search_res/1614306442844-2021-2-25-7-27-22-165060/1614306445033-594-69.0571913135-Neutral.htm" TargetMode="External"/><Relationship Id="rId8128" Type="http://schemas.openxmlformats.org/officeDocument/2006/relationships/hyperlink" Target="http://www.mycompoundid.org/mycompoundid_IsoMS/myid_search_res/1614306447229-2021-2-25-7-27-27-650969/1614306450190-225-109.0203495-Neutral.htm" TargetMode="External"/><Relationship Id="rId8127" Type="http://schemas.openxmlformats.org/officeDocument/2006/relationships/hyperlink" Target="http://www.mycompoundid.org/mycompoundid_IsoMS/myid_search_res/1614306442844-2021-2-25-7-27-22-165060/1614306445032-473-109.0203495-Neutral.htm" TargetMode="External"/><Relationship Id="rId8126" Type="http://schemas.openxmlformats.org/officeDocument/2006/relationships/hyperlink" Target="http://www.mycompoundid.org/mycompoundid_IsoMS/myid_search_res/1614306447229-2021-2-25-7-27-27-650969/1614306450189-552-121.020021238-Neutral.htm" TargetMode="External"/><Relationship Id="rId8125" Type="http://schemas.openxmlformats.org/officeDocument/2006/relationships/hyperlink" Target="http://www.mycompoundid.org/mycompoundid_IsoMS/myid_search_res/1614306442844-2021-2-25-7-27-22-165060/1614306445031-636-121.020021238-Neutral.htm" TargetMode="External"/><Relationship Id="rId8124" Type="http://schemas.openxmlformats.org/officeDocument/2006/relationships/hyperlink" Target="http://www.mycompoundid.org/mycompoundid_IsoMS/myid_search_res/1614306447229-2021-2-25-7-27-27-650969/1614306450188-160-121.020562282-Neutral.htm" TargetMode="External"/><Relationship Id="rId8123" Type="http://schemas.openxmlformats.org/officeDocument/2006/relationships/hyperlink" Target="http://www.mycompoundid.org/mycompoundid_IsoMS/myid_search_res/1614306442844-2021-2-25-7-27-22-165060/1614306445030-227-121.020562282-Neutral.htm" TargetMode="External"/><Relationship Id="rId8122" Type="http://schemas.openxmlformats.org/officeDocument/2006/relationships/hyperlink" Target="http://www.mycompoundid.org/mycompoundid_IsoMS/myid_search_res/1614306447229-2021-2-25-7-27-27-650969/1614306450185-398-244.051663154-Neutral.htm" TargetMode="External"/><Relationship Id="rId8121" Type="http://schemas.openxmlformats.org/officeDocument/2006/relationships/hyperlink" Target="http://www.mycompoundid.org/mycompoundid_IsoMS/myid_search_res/1614306442844-2021-2-25-7-27-22-165060/1614306445028-902-244.051663154-Neutral.htm" TargetMode="External"/><Relationship Id="rId8120" Type="http://schemas.openxmlformats.org/officeDocument/2006/relationships/hyperlink" Target="http://www.mycompoundid.org/mycompoundid_IsoMS/myid_search_res/1614306447229-2021-2-25-7-27-27-650969/1614306450184-565-187.028020583-Neutral.htm" TargetMode="External"/><Relationship Id="rId812" Type="http://schemas.openxmlformats.org/officeDocument/2006/relationships/hyperlink" Target="http://www.mycompoundid.org/mycompoundid_IsoMS/myid_search_res/1614304891662-2021-2-25-7-1-31-402501/1614304892667-647-322.165425448-Neutral.htm" TargetMode="External"/><Relationship Id="rId8119" Type="http://schemas.openxmlformats.org/officeDocument/2006/relationships/hyperlink" Target="http://www.mycompoundid.org/mycompoundid_IsoMS/myid_search_res/1614306442844-2021-2-25-7-27-22-165060/1614306445027-479-187.028020583-Neutral.htm" TargetMode="External"/><Relationship Id="rId8118" Type="http://schemas.openxmlformats.org/officeDocument/2006/relationships/hyperlink" Target="http://www.mycompoundid.org/mycompoundid_IsoMS/myid_search_res/1614306447229-2021-2-25-7-27-27-650969/1614306450183-276-348.109665217-Neutral.htm" TargetMode="External"/><Relationship Id="rId8117" Type="http://schemas.openxmlformats.org/officeDocument/2006/relationships/hyperlink" Target="http://www.mycompoundid.org/mycompoundid_IsoMS/myid_search_res/1614306442844-2021-2-25-7-27-22-165060/1614306445026-654-348.109665217-Neutral.htm" TargetMode="External"/><Relationship Id="rId8116" Type="http://schemas.openxmlformats.org/officeDocument/2006/relationships/hyperlink" Target="http://www.mycompoundid.org/mycompoundid_IsoMS/myid_search_res/1614306447229-2021-2-25-7-27-27-650969/1614306450181-232-201.00406931-Neutral.htm" TargetMode="External"/><Relationship Id="rId8115" Type="http://schemas.openxmlformats.org/officeDocument/2006/relationships/hyperlink" Target="http://www.mycompoundid.org/mycompoundid_IsoMS/myid_search_res/1614306442844-2021-2-25-7-27-22-165060/1614306445024-177-201.00406931-Neutral.htm" TargetMode="External"/><Relationship Id="rId8114" Type="http://schemas.openxmlformats.org/officeDocument/2006/relationships/hyperlink" Target="http://www.mycompoundid.org/mycompoundid_IsoMS/myid_search_res/1614306447229-2021-2-25-7-27-27-650969/1614306450179-609-129.043093725-Neutral.htm" TargetMode="External"/><Relationship Id="rId8113" Type="http://schemas.openxmlformats.org/officeDocument/2006/relationships/hyperlink" Target="http://www.mycompoundid.org/mycompoundid_IsoMS/myid_search_res/1614306442844-2021-2-25-7-27-22-165060/1614306445023-735-129.043093725-Neutral.htm" TargetMode="External"/><Relationship Id="rId8112" Type="http://schemas.openxmlformats.org/officeDocument/2006/relationships/hyperlink" Target="http://www.mycompoundid.org/mycompoundid_IsoMS/myid_search_res/1614306447229-2021-2-25-7-27-27-650969/1614306450177-232-181.003103974-Neutral.htm" TargetMode="External"/><Relationship Id="rId8111" Type="http://schemas.openxmlformats.org/officeDocument/2006/relationships/hyperlink" Target="http://www.mycompoundid.org/mycompoundid_IsoMS/myid_search_res/1614306442844-2021-2-25-7-27-22-165060/1614306445017-87-181.003103974-Neutral.htm" TargetMode="External"/><Relationship Id="rId8110" Type="http://schemas.openxmlformats.org/officeDocument/2006/relationships/hyperlink" Target="http://www.mycompoundid.org/mycompoundid_IsoMS/myid_search_res/1614306447229-2021-2-25-7-27-27-650969/1614306450174-597-423.215937293-Neutral.htm" TargetMode="External"/><Relationship Id="rId811" Type="http://schemas.openxmlformats.org/officeDocument/2006/relationships/hyperlink" Target="http://www.mycompoundid.org/mycompoundid_IsoMS/myid_search_res/1614304887217-2021-2-25-7-1-27-209780/1614304887871-159-322.165425448-Neutral.htm" TargetMode="External"/><Relationship Id="rId8109" Type="http://schemas.openxmlformats.org/officeDocument/2006/relationships/hyperlink" Target="http://www.mycompoundid.org/mycompoundid_IsoMS/myid_search_res/1614306442844-2021-2-25-7-27-22-165060/1614306445015-936-423.215937293-Neutral.htm" TargetMode="External"/><Relationship Id="rId8108" Type="http://schemas.openxmlformats.org/officeDocument/2006/relationships/hyperlink" Target="http://www.mycompoundid.org/mycompoundid_IsoMS/myid_search_res/1614306447229-2021-2-25-7-27-27-650969/1614306450170-140-220.084712082-Neutral.htm" TargetMode="External"/><Relationship Id="rId8107" Type="http://schemas.openxmlformats.org/officeDocument/2006/relationships/hyperlink" Target="http://www.mycompoundid.org/mycompoundid_IsoMS/myid_search_res/1614306442844-2021-2-25-7-27-22-165060/1614306445011-624-220.084712082-Neutral.htm" TargetMode="External"/><Relationship Id="rId8106" Type="http://schemas.openxmlformats.org/officeDocument/2006/relationships/hyperlink" Target="http://www.mycompoundid.org/mycompoundid_IsoMS/myid_search_res/1614306447229-2021-2-25-7-27-27-650969/1614306450168-687-468.26183614-Neutral.htm" TargetMode="External"/><Relationship Id="rId8105" Type="http://schemas.openxmlformats.org/officeDocument/2006/relationships/hyperlink" Target="http://www.mycompoundid.org/mycompoundid_IsoMS/myid_search_res/1614306442844-2021-2-25-7-27-22-165060/1614306445010-16-468.26183614-Neutral.htm" TargetMode="External"/><Relationship Id="rId8104" Type="http://schemas.openxmlformats.org/officeDocument/2006/relationships/hyperlink" Target="http://www.mycompoundid.org/mycompoundid_IsoMS/myid_search_res/1614306447229-2021-2-25-7-27-27-650969/1614306450166-646-220.085196968-Neutral.htm" TargetMode="External"/><Relationship Id="rId8103" Type="http://schemas.openxmlformats.org/officeDocument/2006/relationships/hyperlink" Target="http://www.mycompoundid.org/mycompoundid_IsoMS/myid_search_res/1614306442844-2021-2-25-7-27-22-165060/1614306445008-408-220.085196968-Neutral.htm" TargetMode="External"/><Relationship Id="rId8102" Type="http://schemas.openxmlformats.org/officeDocument/2006/relationships/hyperlink" Target="http://www.mycompoundid.org/mycompoundid_IsoMS/myid_search_res/1614306447229-2021-2-25-7-27-27-650969/1614306450165-753-102.046169451-Neutral.htm" TargetMode="External"/><Relationship Id="rId8101" Type="http://schemas.openxmlformats.org/officeDocument/2006/relationships/hyperlink" Target="http://www.mycompoundid.org/mycompoundid_IsoMS/myid_search_res/1614306442844-2021-2-25-7-27-22-165060/1614306445007-775-102.046169451-Neutral.htm" TargetMode="External"/><Relationship Id="rId8100" Type="http://schemas.openxmlformats.org/officeDocument/2006/relationships/hyperlink" Target="http://www.mycompoundid.org/mycompoundid_IsoMS/myid_search_res/1614306447229-2021-2-25-7-27-27-650969/1614306450162-229-113.047018659-Neutral.htm" TargetMode="External"/><Relationship Id="rId810" Type="http://schemas.openxmlformats.org/officeDocument/2006/relationships/hyperlink" Target="http://www.mycompoundid.org/mycompoundid_IsoMS/myid_search_res/1614304891662-2021-2-25-7-1-31-402501/1614304892666-324-253.004105604-Neutral.htm" TargetMode="External"/><Relationship Id="rId81" Type="http://schemas.openxmlformats.org/officeDocument/2006/relationships/hyperlink" Target="http://www.mycompoundid.org/mycompoundid_IsoMS/myid_search_res/1614304887217-2021-2-25-7-1-27-209780/1614304887291-795-275.057004291-Neutral.htm" TargetMode="External"/><Relationship Id="rId8099" Type="http://schemas.openxmlformats.org/officeDocument/2006/relationships/hyperlink" Target="http://www.mycompoundid.org/mycompoundid_IsoMS/myid_search_res/1614306442844-2021-2-25-7-27-22-165060/1614306445005-826-113.047018659-Neutral.htm" TargetMode="External"/><Relationship Id="rId8098" Type="http://schemas.openxmlformats.org/officeDocument/2006/relationships/hyperlink" Target="http://www.mycompoundid.org/mycompoundid_IsoMS/myid_search_res/1614306447229-2021-2-25-7-27-27-650969/1614306450161-276-243.073178342-Neutral.htm" TargetMode="External"/><Relationship Id="rId8097" Type="http://schemas.openxmlformats.org/officeDocument/2006/relationships/hyperlink" Target="http://www.mycompoundid.org/mycompoundid_IsoMS/myid_search_res/1614306442844-2021-2-25-7-27-22-165060/1614306445003-119-243.073178342-Neutral.htm" TargetMode="External"/><Relationship Id="rId8096" Type="http://schemas.openxmlformats.org/officeDocument/2006/relationships/hyperlink" Target="http://www.mycompoundid.org/mycompoundid_IsoMS/myid_search_res/1614306447229-2021-2-25-7-27-27-650969/1614306450157-572-55.0420937273-Neutral.htm" TargetMode="External"/><Relationship Id="rId8095" Type="http://schemas.openxmlformats.org/officeDocument/2006/relationships/hyperlink" Target="http://www.mycompoundid.org/mycompoundid_IsoMS/myid_search_res/1614306442844-2021-2-25-7-27-22-165060/1614306444999-627-55.0420937273-Neutral.htm" TargetMode="External"/><Relationship Id="rId8094" Type="http://schemas.openxmlformats.org/officeDocument/2006/relationships/hyperlink" Target="http://www.mycompoundid.org/mycompoundid_IsoMS/myid_search_res/1614306447229-2021-2-25-7-27-27-650969/1614306450156-176-607.253068231-Neutral.htm" TargetMode="External"/><Relationship Id="rId8093" Type="http://schemas.openxmlformats.org/officeDocument/2006/relationships/hyperlink" Target="http://www.mycompoundid.org/mycompoundid_IsoMS/myid_search_res/1614306442844-2021-2-25-7-27-22-165060/1614306444998-180-607.253068231-Neutral.htm" TargetMode="External"/><Relationship Id="rId8092" Type="http://schemas.openxmlformats.org/officeDocument/2006/relationships/hyperlink" Target="http://www.mycompoundid.org/mycompoundid_IsoMS/myid_search_res/1614306447229-2021-2-25-7-27-27-650969/1614306450152-148-258.19349647-Neutral.htm" TargetMode="External"/><Relationship Id="rId8091" Type="http://schemas.openxmlformats.org/officeDocument/2006/relationships/hyperlink" Target="http://www.mycompoundid.org/mycompoundid_IsoMS/myid_search_res/1614306442844-2021-2-25-7-27-22-165060/1614306444994-25-258.19349647-Neutral.htm" TargetMode="External"/><Relationship Id="rId8090" Type="http://schemas.openxmlformats.org/officeDocument/2006/relationships/hyperlink" Target="http://www.mycompoundid.org/mycompoundid_IsoMS/myid_search_res/1614306447229-2021-2-25-7-27-27-650969/1614306450151-152-245.971844552-Neutral.htm" TargetMode="External"/><Relationship Id="rId809" Type="http://schemas.openxmlformats.org/officeDocument/2006/relationships/hyperlink" Target="http://www.mycompoundid.org/mycompoundid_IsoMS/myid_search_res/1614304887217-2021-2-25-7-1-27-209780/1614304887870-592-253.004105604-Neutral.htm" TargetMode="External"/><Relationship Id="rId8089" Type="http://schemas.openxmlformats.org/officeDocument/2006/relationships/hyperlink" Target="http://www.mycompoundid.org/mycompoundid_IsoMS/myid_search_res/1614306442844-2021-2-25-7-27-22-165060/1614306444993-956-245.971844552-Neutral.htm" TargetMode="External"/><Relationship Id="rId8088" Type="http://schemas.openxmlformats.org/officeDocument/2006/relationships/hyperlink" Target="http://www.mycompoundid.org/mycompoundid_IsoMS/myid_search_res/1614306447229-2021-2-25-7-27-27-650969/1614306450150-759-269.970539198-Neutral.htm" TargetMode="External"/><Relationship Id="rId8087" Type="http://schemas.openxmlformats.org/officeDocument/2006/relationships/hyperlink" Target="http://www.mycompoundid.org/mycompoundid_IsoMS/myid_search_res/1614306442844-2021-2-25-7-27-22-165060/1614306444992-412-269.970539198-Neutral.htm" TargetMode="External"/><Relationship Id="rId8086" Type="http://schemas.openxmlformats.org/officeDocument/2006/relationships/hyperlink" Target="http://www.mycompoundid.org/mycompoundid_IsoMS/myid_search_res/1614306447229-2021-2-25-7-27-27-650969/1614306450149-560-182.962609114-Neutral.htm" TargetMode="External"/><Relationship Id="rId8085" Type="http://schemas.openxmlformats.org/officeDocument/2006/relationships/hyperlink" Target="http://www.mycompoundid.org/mycompoundid_IsoMS/myid_search_res/1614306442844-2021-2-25-7-27-22-165060/1614306444991-344-182.962609114-Neutral.htm" TargetMode="External"/><Relationship Id="rId8084" Type="http://schemas.openxmlformats.org/officeDocument/2006/relationships/hyperlink" Target="http://www.mycompoundid.org/mycompoundid_IsoMS/myid_search_res/1614306447229-2021-2-25-7-27-27-650969/1614306450147-113-223.99020505-Neutral.htm" TargetMode="External"/><Relationship Id="rId8083" Type="http://schemas.openxmlformats.org/officeDocument/2006/relationships/hyperlink" Target="http://www.mycompoundid.org/mycompoundid_IsoMS/myid_search_res/1614306442844-2021-2-25-7-27-22-165060/1614306444989-785-223.99020505-Neutral.htm" TargetMode="External"/><Relationship Id="rId8082" Type="http://schemas.openxmlformats.org/officeDocument/2006/relationships/hyperlink" Target="http://www.mycompoundid.org/mycompoundid_IsoMS/myid_search_res/1614306447229-2021-2-25-7-27-27-650969/1614306450145-136-103.0097665-Neutral.htm" TargetMode="External"/><Relationship Id="rId8081" Type="http://schemas.openxmlformats.org/officeDocument/2006/relationships/hyperlink" Target="http://www.mycompoundid.org/mycompoundid_IsoMS/myid_search_res/1614306442844-2021-2-25-7-27-22-165060/1614306444987-635-103.0097665-Neutral.htm" TargetMode="External"/><Relationship Id="rId8080" Type="http://schemas.openxmlformats.org/officeDocument/2006/relationships/hyperlink" Target="http://www.mycompoundid.org/mycompoundid_IsoMS/myid_search_res/1614306447229-2021-2-25-7-27-27-650969/1614306450142-576-129.042510176-Neutral.htm" TargetMode="External"/><Relationship Id="rId808" Type="http://schemas.openxmlformats.org/officeDocument/2006/relationships/hyperlink" Target="http://www.mycompoundid.org/mycompoundid_IsoMS/myid_search_res/1614304891662-2021-2-25-7-1-31-402501/1614304892665-772-339.099872834-Neutral.htm" TargetMode="External"/><Relationship Id="rId8079" Type="http://schemas.openxmlformats.org/officeDocument/2006/relationships/hyperlink" Target="http://www.mycompoundid.org/mycompoundid_IsoMS/myid_search_res/1614306442844-2021-2-25-7-27-22-165060/1614306444985-34-129.042510176-Neutral.htm" TargetMode="External"/><Relationship Id="rId8078" Type="http://schemas.openxmlformats.org/officeDocument/2006/relationships/hyperlink" Target="http://www.mycompoundid.org/mycompoundid_IsoMS/myid_search_res/1614306447229-2021-2-25-7-27-27-650969/1614306450140-30-166.998753154-Neutral.htm" TargetMode="External"/><Relationship Id="rId8077" Type="http://schemas.openxmlformats.org/officeDocument/2006/relationships/hyperlink" Target="http://www.mycompoundid.org/mycompoundid_IsoMS/myid_search_res/1614306442844-2021-2-25-7-27-22-165060/1614306444984-248-166.998753154-Neutral.htm" TargetMode="External"/><Relationship Id="rId8076" Type="http://schemas.openxmlformats.org/officeDocument/2006/relationships/hyperlink" Target="http://www.mycompoundid.org/mycompoundid_IsoMS/myid_search_res/1614306447229-2021-2-25-7-27-27-650969/1614306450139-507-91.0098533632-Neutral.htm" TargetMode="External"/><Relationship Id="rId8075" Type="http://schemas.openxmlformats.org/officeDocument/2006/relationships/hyperlink" Target="http://www.mycompoundid.org/mycompoundid_IsoMS/myid_search_res/1614306442844-2021-2-25-7-27-22-165060/1614306444983-76-91.0098533632-Neutral.htm" TargetMode="External"/><Relationship Id="rId8074" Type="http://schemas.openxmlformats.org/officeDocument/2006/relationships/hyperlink" Target="http://www.mycompoundid.org/mycompoundid_IsoMS/myid_search_res/1614306447229-2021-2-25-7-27-27-650969/1614306450137-152-533.082815309-Neutral.htm" TargetMode="External"/><Relationship Id="rId8073" Type="http://schemas.openxmlformats.org/officeDocument/2006/relationships/hyperlink" Target="http://www.mycompoundid.org/mycompoundid_IsoMS/myid_search_res/1614306442844-2021-2-25-7-27-22-165060/1614306444982-462-533.082815309-Neutral.htm" TargetMode="External"/><Relationship Id="rId8072" Type="http://schemas.openxmlformats.org/officeDocument/2006/relationships/hyperlink" Target="http://www.mycompoundid.org/mycompoundid_IsoMS/myid_search_res/1614306447229-2021-2-25-7-27-27-650969/1614306450134-728-113.047895438-Neutral.htm" TargetMode="External"/><Relationship Id="rId8071" Type="http://schemas.openxmlformats.org/officeDocument/2006/relationships/hyperlink" Target="http://www.mycompoundid.org/mycompoundid_IsoMS/myid_search_res/1614306442844-2021-2-25-7-27-22-165060/1614306444980-645-113.047895438-Neutral.htm" TargetMode="External"/><Relationship Id="rId8070" Type="http://schemas.openxmlformats.org/officeDocument/2006/relationships/hyperlink" Target="http://www.mycompoundid.org/mycompoundid_IsoMS/myid_search_res/1614306447229-2021-2-25-7-27-27-650969/1614306450132-263-301.240723977-Neutral.htm" TargetMode="External"/><Relationship Id="rId807" Type="http://schemas.openxmlformats.org/officeDocument/2006/relationships/hyperlink" Target="http://www.mycompoundid.org/mycompoundid_IsoMS/myid_search_res/1614304887217-2021-2-25-7-1-27-209780/1614304887869-542-339.099872834-Neutral.htm" TargetMode="External"/><Relationship Id="rId8069" Type="http://schemas.openxmlformats.org/officeDocument/2006/relationships/hyperlink" Target="http://www.mycompoundid.org/mycompoundid_IsoMS/myid_search_res/1614306442844-2021-2-25-7-27-22-165060/1614306444978-606-301.240723977-Neutral.htm" TargetMode="External"/><Relationship Id="rId8068" Type="http://schemas.openxmlformats.org/officeDocument/2006/relationships/hyperlink" Target="http://www.mycompoundid.org/mycompoundid_IsoMS/myid_search_res/1614306447229-2021-2-25-7-27-27-650969/1614306450130-250-90.0317386191-Neutral.htm" TargetMode="External"/><Relationship Id="rId8067" Type="http://schemas.openxmlformats.org/officeDocument/2006/relationships/hyperlink" Target="http://www.mycompoundid.org/mycompoundid_IsoMS/myid_search_res/1614306442844-2021-2-25-7-27-22-165060/1614306444977-872-90.0317386191-Neutral.htm" TargetMode="External"/><Relationship Id="rId8066" Type="http://schemas.openxmlformats.org/officeDocument/2006/relationships/hyperlink" Target="http://www.mycompoundid.org/mycompoundid_IsoMS/myid_search_res/1614306447229-2021-2-25-7-27-27-650969/1614306450126-619-195.089345471-Neutral.htm" TargetMode="External"/><Relationship Id="rId8065" Type="http://schemas.openxmlformats.org/officeDocument/2006/relationships/hyperlink" Target="http://www.mycompoundid.org/mycompoundid_IsoMS/myid_search_res/1614306442844-2021-2-25-7-27-22-165060/1614306444975-946-195.089345471-Neutral.htm" TargetMode="External"/><Relationship Id="rId8064" Type="http://schemas.openxmlformats.org/officeDocument/2006/relationships/hyperlink" Target="http://www.mycompoundid.org/mycompoundid_IsoMS/myid_search_res/1614306447229-2021-2-25-7-27-27-650969/1614306450122-692-73.9834139252-Neutral.htm" TargetMode="External"/><Relationship Id="rId8063" Type="http://schemas.openxmlformats.org/officeDocument/2006/relationships/hyperlink" Target="http://www.mycompoundid.org/mycompoundid_IsoMS/myid_search_res/1614306442844-2021-2-25-7-27-22-165060/1614306444973-790-73.9834139252-Neutral.htm" TargetMode="External"/><Relationship Id="rId8062" Type="http://schemas.openxmlformats.org/officeDocument/2006/relationships/hyperlink" Target="http://www.mycompoundid.org/mycompoundid_IsoMS/myid_search_res/1614306447229-2021-2-25-7-27-27-650969/1614306450118-340-211.076138906-Neutral.htm" TargetMode="External"/><Relationship Id="rId8061" Type="http://schemas.openxmlformats.org/officeDocument/2006/relationships/hyperlink" Target="http://www.mycompoundid.org/mycompoundid_IsoMS/myid_search_res/1614306442844-2021-2-25-7-27-22-165060/1614306444970-977-211.076138906-Neutral.htm" TargetMode="External"/><Relationship Id="rId8060" Type="http://schemas.openxmlformats.org/officeDocument/2006/relationships/hyperlink" Target="http://www.mycompoundid.org/mycompoundid_IsoMS/myid_search_res/1614306447229-2021-2-25-7-27-27-650969/1614306450117-438-249.172251479-Neutral.htm" TargetMode="External"/><Relationship Id="rId806" Type="http://schemas.openxmlformats.org/officeDocument/2006/relationships/hyperlink" Target="http://www.mycompoundid.org/mycompoundid_IsoMS/myid_search_res/1614304891662-2021-2-25-7-1-31-402501/1614304892662-270-228.110875875-Neutral.htm" TargetMode="External"/><Relationship Id="rId8059" Type="http://schemas.openxmlformats.org/officeDocument/2006/relationships/hyperlink" Target="http://www.mycompoundid.org/mycompoundid_IsoMS/myid_search_res/1614306442844-2021-2-25-7-27-22-165060/1614306444969-170-249.172251479-Neutral.htm" TargetMode="External"/><Relationship Id="rId8058" Type="http://schemas.openxmlformats.org/officeDocument/2006/relationships/hyperlink" Target="http://www.mycompoundid.org/mycompoundid_IsoMS/myid_search_res/1614306447229-2021-2-25-7-27-27-650969/1614306450114-894-145.073222644-Neutral.htm" TargetMode="External"/><Relationship Id="rId8057" Type="http://schemas.openxmlformats.org/officeDocument/2006/relationships/hyperlink" Target="http://www.mycompoundid.org/mycompoundid_IsoMS/myid_search_res/1614306442844-2021-2-25-7-27-22-165060/1614306444968-784-145.073222644-Neutral.htm" TargetMode="External"/><Relationship Id="rId8056" Type="http://schemas.openxmlformats.org/officeDocument/2006/relationships/hyperlink" Target="http://www.mycompoundid.org/mycompoundid_IsoMS/myid_search_res/1614306447229-2021-2-25-7-27-27-650969/1614306450112-575-75.0326032019-Neutral.htm" TargetMode="External"/><Relationship Id="rId8055" Type="http://schemas.openxmlformats.org/officeDocument/2006/relationships/hyperlink" Target="http://www.mycompoundid.org/mycompoundid_IsoMS/myid_search_res/1614306442844-2021-2-25-7-27-22-165060/1614306444967-149-75.0326032019-Neutral.htm" TargetMode="External"/><Relationship Id="rId8054" Type="http://schemas.openxmlformats.org/officeDocument/2006/relationships/hyperlink" Target="http://www.mycompoundid.org/mycompoundid_IsoMS/myid_search_res/1614306447229-2021-2-25-7-27-27-650969/1614306450111-965-143.059190818-Neutral.htm" TargetMode="External"/><Relationship Id="rId8053" Type="http://schemas.openxmlformats.org/officeDocument/2006/relationships/hyperlink" Target="http://www.mycompoundid.org/mycompoundid_IsoMS/myid_search_res/1614306442844-2021-2-25-7-27-22-165060/1614306444966-240-143.059190818-Neutral.htm" TargetMode="External"/><Relationship Id="rId8052" Type="http://schemas.openxmlformats.org/officeDocument/2006/relationships/hyperlink" Target="http://www.mycompoundid.org/mycompoundid_IsoMS/myid_search_res/1614306447229-2021-2-25-7-27-27-650969/1614306450106-667-163.03057263-Neutral.htm" TargetMode="External"/><Relationship Id="rId8051" Type="http://schemas.openxmlformats.org/officeDocument/2006/relationships/hyperlink" Target="http://www.mycompoundid.org/mycompoundid_IsoMS/myid_search_res/1614306442844-2021-2-25-7-27-22-165060/1614306444962-950-163.03057263-Neutral.htm" TargetMode="External"/><Relationship Id="rId8050" Type="http://schemas.openxmlformats.org/officeDocument/2006/relationships/hyperlink" Target="http://www.mycompoundid.org/mycompoundid_IsoMS/myid_search_res/1614306447229-2021-2-25-7-27-27-650969/1614306450104-737-163.031450598-Neutral.htm" TargetMode="External"/><Relationship Id="rId805" Type="http://schemas.openxmlformats.org/officeDocument/2006/relationships/hyperlink" Target="http://www.mycompoundid.org/mycompoundid_IsoMS/myid_search_res/1614304887217-2021-2-25-7-1-27-209780/1614304887866-702-228.110875875-Neutral.htm" TargetMode="External"/><Relationship Id="rId8049" Type="http://schemas.openxmlformats.org/officeDocument/2006/relationships/hyperlink" Target="http://www.mycompoundid.org/mycompoundid_IsoMS/myid_search_res/1614306442844-2021-2-25-7-27-22-165060/1614306444961-964-163.031450598-Neutral.htm" TargetMode="External"/><Relationship Id="rId8048" Type="http://schemas.openxmlformats.org/officeDocument/2006/relationships/hyperlink" Target="http://www.mycompoundid.org/mycompoundid_IsoMS/myid_search_res/1614306447229-2021-2-25-7-27-27-650969/1614306450100-78-227.01970643-Neutral.htm" TargetMode="External"/><Relationship Id="rId8047" Type="http://schemas.openxmlformats.org/officeDocument/2006/relationships/hyperlink" Target="http://www.mycompoundid.org/mycompoundid_IsoMS/myid_search_res/1614306442844-2021-2-25-7-27-22-165060/1614306444959-295-227.01970643-Neutral.htm" TargetMode="External"/><Relationship Id="rId8046" Type="http://schemas.openxmlformats.org/officeDocument/2006/relationships/hyperlink" Target="http://www.mycompoundid.org/mycompoundid_IsoMS/myid_search_res/1614306447229-2021-2-25-7-27-27-650969/1614306450097-145-305.990696311-Neutral.htm" TargetMode="External"/><Relationship Id="rId8045" Type="http://schemas.openxmlformats.org/officeDocument/2006/relationships/hyperlink" Target="http://www.mycompoundid.org/mycompoundid_IsoMS/myid_search_res/1614306442844-2021-2-25-7-27-22-165060/1614306444957-863-305.990696311-Neutral.htm" TargetMode="External"/><Relationship Id="rId8044" Type="http://schemas.openxmlformats.org/officeDocument/2006/relationships/hyperlink" Target="http://www.mycompoundid.org/mycompoundid_IsoMS/myid_search_res/1614306447229-2021-2-25-7-27-27-650969/1614306450091-209-171.053472844-Neutral.htm" TargetMode="External"/><Relationship Id="rId8043" Type="http://schemas.openxmlformats.org/officeDocument/2006/relationships/hyperlink" Target="http://www.mycompoundid.org/mycompoundid_IsoMS/myid_search_res/1614306442844-2021-2-25-7-27-22-165060/1614306444952-250-171.053472844-Neutral.htm" TargetMode="External"/><Relationship Id="rId8042" Type="http://schemas.openxmlformats.org/officeDocument/2006/relationships/hyperlink" Target="http://www.mycompoundid.org/mycompoundid_IsoMS/myid_search_res/1614306447229-2021-2-25-7-27-27-650969/1614306450090-958-234.123996053-Neutral.htm" TargetMode="External"/><Relationship Id="rId8041" Type="http://schemas.openxmlformats.org/officeDocument/2006/relationships/hyperlink" Target="http://www.mycompoundid.org/mycompoundid_IsoMS/myid_search_res/1614306442844-2021-2-25-7-27-22-165060/1614306444951-975-234.123996053-Neutral.htm" TargetMode="External"/><Relationship Id="rId8040" Type="http://schemas.openxmlformats.org/officeDocument/2006/relationships/hyperlink" Target="http://www.mycompoundid.org/mycompoundid_IsoMS/myid_search_res/1614306447229-2021-2-25-7-27-27-650969/1614306450087-180-246.100723027-Neutral.htm" TargetMode="External"/><Relationship Id="rId804" Type="http://schemas.openxmlformats.org/officeDocument/2006/relationships/hyperlink" Target="http://www.mycompoundid.org/mycompoundid_IsoMS/myid_search_res/1614304891662-2021-2-25-7-1-31-402501/1614304892660-959-277.116154396-Neutral.htm" TargetMode="External"/><Relationship Id="rId8039" Type="http://schemas.openxmlformats.org/officeDocument/2006/relationships/hyperlink" Target="http://www.mycompoundid.org/mycompoundid_IsoMS/myid_search_res/1614306442844-2021-2-25-7-27-22-165060/1614306444949-5-246.100723027-Neutral.htm" TargetMode="External"/><Relationship Id="rId8038" Type="http://schemas.openxmlformats.org/officeDocument/2006/relationships/hyperlink" Target="http://www.mycompoundid.org/mycompoundid_IsoMS/myid_search_res/1614306447229-2021-2-25-7-27-27-650969/1614306450086-54-171.97749797-Neutral.htm" TargetMode="External"/><Relationship Id="rId8037" Type="http://schemas.openxmlformats.org/officeDocument/2006/relationships/hyperlink" Target="http://www.mycompoundid.org/mycompoundid_IsoMS/myid_search_res/1614306442844-2021-2-25-7-27-22-165060/1614306444947-609-171.97749797-Neutral.htm" TargetMode="External"/><Relationship Id="rId8036" Type="http://schemas.openxmlformats.org/officeDocument/2006/relationships/hyperlink" Target="http://www.mycompoundid.org/mycompoundid_IsoMS/myid_search_res/1614306447229-2021-2-25-7-27-27-650969/1614306450085-15-127.042945033-Neutral.htm" TargetMode="External"/><Relationship Id="rId8035" Type="http://schemas.openxmlformats.org/officeDocument/2006/relationships/hyperlink" Target="http://www.mycompoundid.org/mycompoundid_IsoMS/myid_search_res/1614306442844-2021-2-25-7-27-22-165060/1614306444947-870-127.042945033-Neutral.htm" TargetMode="External"/><Relationship Id="rId8034" Type="http://schemas.openxmlformats.org/officeDocument/2006/relationships/hyperlink" Target="http://www.mycompoundid.org/mycompoundid_IsoMS/myid_search_res/1614306447229-2021-2-25-7-27-27-650969/1614306450082-918-179.080216608-Neutral.htm" TargetMode="External"/><Relationship Id="rId8033" Type="http://schemas.openxmlformats.org/officeDocument/2006/relationships/hyperlink" Target="http://www.mycompoundid.org/mycompoundid_IsoMS/myid_search_res/1614306442844-2021-2-25-7-27-22-165060/1614306444944-440-179.080216608-Neutral.htm" TargetMode="External"/><Relationship Id="rId8032" Type="http://schemas.openxmlformats.org/officeDocument/2006/relationships/hyperlink" Target="http://www.mycompoundid.org/mycompoundid_IsoMS/myid_search_res/1614306447229-2021-2-25-7-27-27-650969/1614306450081-650-88.9362435087-Neutral.htm" TargetMode="External"/><Relationship Id="rId8031" Type="http://schemas.openxmlformats.org/officeDocument/2006/relationships/hyperlink" Target="http://www.mycompoundid.org/mycompoundid_IsoMS/myid_search_res/1614306442844-2021-2-25-7-27-22-165060/1614306444943-855-88.9362435087-Neutral.htm" TargetMode="External"/><Relationship Id="rId8030" Type="http://schemas.openxmlformats.org/officeDocument/2006/relationships/hyperlink" Target="http://www.mycompoundid.org/mycompoundid_IsoMS/myid_search_res/1614306447229-2021-2-25-7-27-27-650969/1614306450079-45-323.098929621-Neutral.htm" TargetMode="External"/><Relationship Id="rId803" Type="http://schemas.openxmlformats.org/officeDocument/2006/relationships/hyperlink" Target="http://www.mycompoundid.org/mycompoundid_IsoMS/myid_search_res/1614304887217-2021-2-25-7-1-27-209780/1614304887865-583-277.116154396-Neutral.htm" TargetMode="External"/><Relationship Id="rId8029" Type="http://schemas.openxmlformats.org/officeDocument/2006/relationships/hyperlink" Target="http://www.mycompoundid.org/mycompoundid_IsoMS/myid_search_res/1614306442844-2021-2-25-7-27-22-165060/1614306444942-672-323.098929621-Neutral.htm" TargetMode="External"/><Relationship Id="rId8028" Type="http://schemas.openxmlformats.org/officeDocument/2006/relationships/hyperlink" Target="http://www.mycompoundid.org/mycompoundid_IsoMS/myid_search_res/1614306447229-2021-2-25-7-27-27-650969/1614306450073-683-431.079162872-Neutral.htm" TargetMode="External"/><Relationship Id="rId8027" Type="http://schemas.openxmlformats.org/officeDocument/2006/relationships/hyperlink" Target="http://www.mycompoundid.org/mycompoundid_IsoMS/myid_search_res/1614306442844-2021-2-25-7-27-22-165060/1614306444936-883-431.079162872-Neutral.htm" TargetMode="External"/><Relationship Id="rId8026" Type="http://schemas.openxmlformats.org/officeDocument/2006/relationships/hyperlink" Target="http://www.mycompoundid.org/mycompoundid_IsoMS/myid_search_res/1614306447229-2021-2-25-7-27-27-650969/1614306450070-359-116.011322759-Neutral.htm" TargetMode="External"/><Relationship Id="rId8025" Type="http://schemas.openxmlformats.org/officeDocument/2006/relationships/hyperlink" Target="http://www.mycompoundid.org/mycompoundid_IsoMS/myid_search_res/1614306442844-2021-2-25-7-27-22-165060/1614306444933-534-116.011322759-Neutral.htm" TargetMode="External"/><Relationship Id="rId8024" Type="http://schemas.openxmlformats.org/officeDocument/2006/relationships/hyperlink" Target="http://www.mycompoundid.org/mycompoundid_IsoMS/myid_search_res/1614306447229-2021-2-25-7-27-27-650969/1614306450066-499-235.126026516-Neutral.htm" TargetMode="External"/><Relationship Id="rId8023" Type="http://schemas.openxmlformats.org/officeDocument/2006/relationships/hyperlink" Target="http://www.mycompoundid.org/mycompoundid_IsoMS/myid_search_res/1614306442844-2021-2-25-7-27-22-165060/1614306444929-62-235.126026516-Neutral.htm" TargetMode="External"/><Relationship Id="rId8022" Type="http://schemas.openxmlformats.org/officeDocument/2006/relationships/hyperlink" Target="http://www.mycompoundid.org/mycompoundid_IsoMS/myid_search_res/1614306447229-2021-2-25-7-27-27-650969/1614306450063-338-113.04734955-Neutral.htm" TargetMode="External"/><Relationship Id="rId8021" Type="http://schemas.openxmlformats.org/officeDocument/2006/relationships/hyperlink" Target="http://www.mycompoundid.org/mycompoundid_IsoMS/myid_search_res/1614306442844-2021-2-25-7-27-22-165060/1614306444927-573-113.04734955-Neutral.htm" TargetMode="External"/><Relationship Id="rId8020" Type="http://schemas.openxmlformats.org/officeDocument/2006/relationships/hyperlink" Target="http://www.mycompoundid.org/mycompoundid_IsoMS/myid_search_res/1614306447229-2021-2-25-7-27-27-650969/1614306450057-877-131.057584875-Neutral.htm" TargetMode="External"/><Relationship Id="rId802" Type="http://schemas.openxmlformats.org/officeDocument/2006/relationships/hyperlink" Target="http://www.mycompoundid.org/mycompoundid_IsoMS/myid_search_res/1614304891662-2021-2-25-7-1-31-402501/1614304892658-71-474.083919123-Neutral.htm" TargetMode="External"/><Relationship Id="rId8019" Type="http://schemas.openxmlformats.org/officeDocument/2006/relationships/hyperlink" Target="http://www.mycompoundid.org/mycompoundid_IsoMS/myid_search_res/1614306442844-2021-2-25-7-27-22-165060/1614306444926-152-131.057584875-Neutral.htm" TargetMode="External"/><Relationship Id="rId8018" Type="http://schemas.openxmlformats.org/officeDocument/2006/relationships/hyperlink" Target="http://www.mycompoundid.org/mycompoundid_IsoMS/myid_search_res/1614306447229-2021-2-25-7-27-27-650969/1614306450055-803-101.047702713-Neutral.htm" TargetMode="External"/><Relationship Id="rId8017" Type="http://schemas.openxmlformats.org/officeDocument/2006/relationships/hyperlink" Target="http://www.mycompoundid.org/mycompoundid_IsoMS/myid_search_res/1614306442844-2021-2-25-7-27-22-165060/1614306444925-719-101.047702713-Neutral.htm" TargetMode="External"/><Relationship Id="rId8016" Type="http://schemas.openxmlformats.org/officeDocument/2006/relationships/hyperlink" Target="http://www.mycompoundid.org/mycompoundid_IsoMS/myid_search_res/1614306447229-2021-2-25-7-27-27-650969/1614306450054-513-149.016011583-Neutral.htm" TargetMode="External"/><Relationship Id="rId8015" Type="http://schemas.openxmlformats.org/officeDocument/2006/relationships/hyperlink" Target="http://www.mycompoundid.org/mycompoundid_IsoMS/myid_search_res/1614306442844-2021-2-25-7-27-22-165060/1614306444923-462-149.016011583-Neutral.htm" TargetMode="External"/><Relationship Id="rId8014" Type="http://schemas.openxmlformats.org/officeDocument/2006/relationships/hyperlink" Target="http://www.mycompoundid.org/mycompoundid_IsoMS/myid_search_res/1614306447229-2021-2-25-7-27-27-650969/1614306450051-265-89.0119409007-Neutral.htm" TargetMode="External"/><Relationship Id="rId8013" Type="http://schemas.openxmlformats.org/officeDocument/2006/relationships/hyperlink" Target="http://www.mycompoundid.org/mycompoundid_IsoMS/myid_search_res/1614306442844-2021-2-25-7-27-22-165060/1614306444921-456-89.0119409007-Neutral.htm" TargetMode="External"/><Relationship Id="rId8012" Type="http://schemas.openxmlformats.org/officeDocument/2006/relationships/hyperlink" Target="http://www.mycompoundid.org/mycompoundid_IsoMS/myid_search_res/1614306447229-2021-2-25-7-27-27-650969/1614306450045-431-137.01500893-Neutral.htm" TargetMode="External"/><Relationship Id="rId8011" Type="http://schemas.openxmlformats.org/officeDocument/2006/relationships/hyperlink" Target="http://www.mycompoundid.org/mycompoundid_IsoMS/myid_search_res/1614306442844-2021-2-25-7-27-22-165060/1614306444916-511-137.01500893-Neutral.htm" TargetMode="External"/><Relationship Id="rId8010" Type="http://schemas.openxmlformats.org/officeDocument/2006/relationships/hyperlink" Target="http://www.mycompoundid.org/mycompoundid_IsoMS/myid_search_res/1614306447229-2021-2-25-7-27-27-650969/1614306450043-962-670.251756557-Neutral.htm" TargetMode="External"/><Relationship Id="rId801" Type="http://schemas.openxmlformats.org/officeDocument/2006/relationships/hyperlink" Target="http://www.mycompoundid.org/mycompoundid_IsoMS/myid_search_res/1614304887217-2021-2-25-7-1-27-209780/1614304887863-731-474.083919123-Neutral.htm" TargetMode="External"/><Relationship Id="rId8009" Type="http://schemas.openxmlformats.org/officeDocument/2006/relationships/hyperlink" Target="http://www.mycompoundid.org/mycompoundid_IsoMS/myid_search_res/1614306442844-2021-2-25-7-27-22-165060/1614306444914-35-670.251756557-Neutral.htm" TargetMode="External"/><Relationship Id="rId8008" Type="http://schemas.openxmlformats.org/officeDocument/2006/relationships/hyperlink" Target="http://www.mycompoundid.org/mycompoundid_IsoMS/myid_search_res/1614306447229-2021-2-25-7-27-27-650969/1614306450040-355-512.281137202-Neutral.htm" TargetMode="External"/><Relationship Id="rId8007" Type="http://schemas.openxmlformats.org/officeDocument/2006/relationships/hyperlink" Target="http://www.mycompoundid.org/mycompoundid_IsoMS/myid_search_res/1614306442844-2021-2-25-7-27-22-165060/1614306444911-668-512.281137202-Neutral.htm" TargetMode="External"/><Relationship Id="rId8006" Type="http://schemas.openxmlformats.org/officeDocument/2006/relationships/hyperlink" Target="http://www.mycompoundid.org/mycompoundid_IsoMS/myid_search_res/1614306447229-2021-2-25-7-27-27-650969/1614306450037-645-501.160777675-Neutral.htm" TargetMode="External"/><Relationship Id="rId8005" Type="http://schemas.openxmlformats.org/officeDocument/2006/relationships/hyperlink" Target="http://www.mycompoundid.org/mycompoundid_IsoMS/myid_search_res/1614306442844-2021-2-25-7-27-22-165060/1614306444908-661-501.160777675-Neutral.htm" TargetMode="External"/><Relationship Id="rId8004" Type="http://schemas.openxmlformats.org/officeDocument/2006/relationships/hyperlink" Target="http://www.mycompoundid.org/mycompoundid_IsoMS/myid_search_res/1614306447229-2021-2-25-7-27-27-650969/1614306450034-44-672.258192565-Neutral.htm" TargetMode="External"/><Relationship Id="rId8003" Type="http://schemas.openxmlformats.org/officeDocument/2006/relationships/hyperlink" Target="http://www.mycompoundid.org/mycompoundid_IsoMS/myid_search_res/1614306442844-2021-2-25-7-27-22-165060/1614306444905-529-672.258192565-Neutral.htm" TargetMode="External"/><Relationship Id="rId8002" Type="http://schemas.openxmlformats.org/officeDocument/2006/relationships/hyperlink" Target="http://www.mycompoundid.org/mycompoundid_IsoMS/myid_search_res/1614306447229-2021-2-25-7-27-27-650969/1614306450031-36-89.0477089725-Neutral.htm" TargetMode="External"/><Relationship Id="rId8001" Type="http://schemas.openxmlformats.org/officeDocument/2006/relationships/hyperlink" Target="http://www.mycompoundid.org/mycompoundid_IsoMS/myid_search_res/1614306442844-2021-2-25-7-27-22-165060/1614306444903-152-89.0477089725-Neutral.htm" TargetMode="External"/><Relationship Id="rId8000" Type="http://schemas.openxmlformats.org/officeDocument/2006/relationships/hyperlink" Target="http://www.mycompoundid.org/mycompoundid_IsoMS/myid_search_res/1614306447229-2021-2-25-7-27-27-650969/1614306450030-528-483.124711205-Neutral.htm" TargetMode="External"/><Relationship Id="rId800" Type="http://schemas.openxmlformats.org/officeDocument/2006/relationships/hyperlink" Target="http://www.mycompoundid.org/mycompoundid_IsoMS/myid_search_res/1614304891662-2021-2-25-7-1-31-402501/1614304892654-967-236.080961541-Neutral.htm" TargetMode="External"/><Relationship Id="rId80" Type="http://schemas.openxmlformats.org/officeDocument/2006/relationships/hyperlink" Target="http://www.mycompoundid.org/mycompoundid_IsoMS/myid_search_res/1614304891662-2021-2-25-7-1-31-402501/1614304891765-245-430.228101895-Neutral.htm" TargetMode="External"/><Relationship Id="rId8" Type="http://schemas.openxmlformats.org/officeDocument/2006/relationships/hyperlink" Target="http://www.mycompoundid.org/mycompoundid_IsoMS/myid_search_res/1614304891662-2021-2-25-7-1-31-402501/1614304891674-563-339.073475059-Neutral.htm" TargetMode="External"/><Relationship Id="rId7999" Type="http://schemas.openxmlformats.org/officeDocument/2006/relationships/hyperlink" Target="http://www.mycompoundid.org/mycompoundid_IsoMS/myid_search_res/1614306442844-2021-2-25-7-27-22-165060/1614306444902-727-483.124711205-Neutral.htm" TargetMode="External"/><Relationship Id="rId7998" Type="http://schemas.openxmlformats.org/officeDocument/2006/relationships/hyperlink" Target="http://www.mycompoundid.org/mycompoundid_IsoMS/myid_search_res/1614306447229-2021-2-25-7-27-27-650969/1614306450028-376-276.024984517-Neutral.htm" TargetMode="External"/><Relationship Id="rId7997" Type="http://schemas.openxmlformats.org/officeDocument/2006/relationships/hyperlink" Target="http://www.mycompoundid.org/mycompoundid_IsoMS/myid_search_res/1614306442844-2021-2-25-7-27-22-165060/1614306444900-305-276.024984517-Neutral.htm" TargetMode="External"/><Relationship Id="rId7996" Type="http://schemas.openxmlformats.org/officeDocument/2006/relationships/hyperlink" Target="http://www.mycompoundid.org/mycompoundid_IsoMS/myid_search_res/1614306447229-2021-2-25-7-27-27-650969/1614306450026-372-144.114664911-Neutral.htm" TargetMode="External"/><Relationship Id="rId7995" Type="http://schemas.openxmlformats.org/officeDocument/2006/relationships/hyperlink" Target="http://www.mycompoundid.org/mycompoundid_IsoMS/myid_search_res/1614306442844-2021-2-25-7-27-22-165060/1614306444898-40-144.114664911-Neutral.htm" TargetMode="External"/><Relationship Id="rId7994" Type="http://schemas.openxmlformats.org/officeDocument/2006/relationships/hyperlink" Target="http://www.mycompoundid.org/mycompoundid_IsoMS/myid_search_res/1614306447229-2021-2-25-7-27-27-650969/1614306450024-520-551.262031341-Neutral.htm" TargetMode="External"/><Relationship Id="rId7993" Type="http://schemas.openxmlformats.org/officeDocument/2006/relationships/hyperlink" Target="http://www.mycompoundid.org/mycompoundid_IsoMS/myid_search_res/1614306442844-2021-2-25-7-27-22-165060/1614306444897-52-551.262031341-Neutral.htm" TargetMode="External"/><Relationship Id="rId7992" Type="http://schemas.openxmlformats.org/officeDocument/2006/relationships/hyperlink" Target="http://www.mycompoundid.org/mycompoundid_IsoMS/myid_search_res/1614306447229-2021-2-25-7-27-27-650969/1614306450022-100-139.003669262-Neutral.htm" TargetMode="External"/><Relationship Id="rId7991" Type="http://schemas.openxmlformats.org/officeDocument/2006/relationships/hyperlink" Target="http://www.mycompoundid.org/mycompoundid_IsoMS/myid_search_res/1614306442844-2021-2-25-7-27-22-165060/1614306444895-61-139.003669262-Neutral.htm" TargetMode="External"/><Relationship Id="rId7990" Type="http://schemas.openxmlformats.org/officeDocument/2006/relationships/hyperlink" Target="http://www.mycompoundid.org/mycompoundid_IsoMS/myid_search_res/1614306447229-2021-2-25-7-27-27-650969/1614306450021-192-57.0218573165-Neutral.htm" TargetMode="External"/><Relationship Id="rId799" Type="http://schemas.openxmlformats.org/officeDocument/2006/relationships/hyperlink" Target="http://www.mycompoundid.org/mycompoundid_IsoMS/myid_search_res/1614304887217-2021-2-25-7-1-27-209780/1614304887861-515-236.080961541-Neutral.htm" TargetMode="External"/><Relationship Id="rId7989" Type="http://schemas.openxmlformats.org/officeDocument/2006/relationships/hyperlink" Target="http://www.mycompoundid.org/mycompoundid_IsoMS/myid_search_res/1614306442844-2021-2-25-7-27-22-165060/1614306444894-910-57.0218573165-Neutral.htm" TargetMode="External"/><Relationship Id="rId7988" Type="http://schemas.openxmlformats.org/officeDocument/2006/relationships/hyperlink" Target="http://www.mycompoundid.org/mycompoundid_IsoMS/myid_search_res/1614306447229-2021-2-25-7-27-27-650969/1614306450019-705-219.076213186-Neutral.htm" TargetMode="External"/><Relationship Id="rId7987" Type="http://schemas.openxmlformats.org/officeDocument/2006/relationships/hyperlink" Target="http://www.mycompoundid.org/mycompoundid_IsoMS/myid_search_res/1614306442844-2021-2-25-7-27-22-165060/1614306444893-415-219.076213186-Neutral.htm" TargetMode="External"/><Relationship Id="rId7986" Type="http://schemas.openxmlformats.org/officeDocument/2006/relationships/hyperlink" Target="http://www.mycompoundid.org/mycompoundid_IsoMS/myid_search_res/1614306447229-2021-2-25-7-27-27-650969/1614306450016-148-184.99995435-Neutral.htm" TargetMode="External"/><Relationship Id="rId7985" Type="http://schemas.openxmlformats.org/officeDocument/2006/relationships/hyperlink" Target="http://www.mycompoundid.org/mycompoundid_IsoMS/myid_search_res/1614306442844-2021-2-25-7-27-22-165060/1614306444890-860-184.99995435-Neutral.htm" TargetMode="External"/><Relationship Id="rId7984" Type="http://schemas.openxmlformats.org/officeDocument/2006/relationships/hyperlink" Target="http://www.mycompoundid.org/mycompoundid_IsoMS/myid_search_res/1614306447229-2021-2-25-7-27-27-650969/1614306450015-422-145.038522201-Neutral.htm" TargetMode="External"/><Relationship Id="rId7983" Type="http://schemas.openxmlformats.org/officeDocument/2006/relationships/hyperlink" Target="http://www.mycompoundid.org/mycompoundid_IsoMS/myid_search_res/1614306442844-2021-2-25-7-27-22-165060/1614306444888-704-145.038522201-Neutral.htm" TargetMode="External"/><Relationship Id="rId7982" Type="http://schemas.openxmlformats.org/officeDocument/2006/relationships/hyperlink" Target="http://www.mycompoundid.org/mycompoundid_IsoMS/myid_search_res/1614306447229-2021-2-25-7-27-27-650969/1614306450014-167-67.0422301401-Neutral.htm" TargetMode="External"/><Relationship Id="rId7981" Type="http://schemas.openxmlformats.org/officeDocument/2006/relationships/hyperlink" Target="http://www.mycompoundid.org/mycompoundid_IsoMS/myid_search_res/1614306442844-2021-2-25-7-27-22-165060/1614306444887-494-67.0422301401-Neutral.htm" TargetMode="External"/><Relationship Id="rId7980" Type="http://schemas.openxmlformats.org/officeDocument/2006/relationships/hyperlink" Target="http://www.mycompoundid.org/mycompoundid_IsoMS/myid_search_res/1614306447229-2021-2-25-7-27-27-650969/1614306450012-353-219.090169631-Neutral.htm" TargetMode="External"/><Relationship Id="rId798" Type="http://schemas.openxmlformats.org/officeDocument/2006/relationships/hyperlink" Target="http://www.mycompoundid.org/mycompoundid_IsoMS/myid_search_res/1614304891662-2021-2-25-7-1-31-402501/1614304892653-37-69.0577004324-Neutral.htm" TargetMode="External"/><Relationship Id="rId7979" Type="http://schemas.openxmlformats.org/officeDocument/2006/relationships/hyperlink" Target="http://www.mycompoundid.org/mycompoundid_IsoMS/myid_search_res/1614306442844-2021-2-25-7-27-22-165060/1614306444885-444-219.090169631-Neutral.htm" TargetMode="External"/><Relationship Id="rId7978" Type="http://schemas.openxmlformats.org/officeDocument/2006/relationships/hyperlink" Target="http://www.mycompoundid.org/mycompoundid_IsoMS/myid_search_res/1614306447229-2021-2-25-7-27-27-650969/1614306450010-387-82.0528653914-Neutral.htm" TargetMode="External"/><Relationship Id="rId7977" Type="http://schemas.openxmlformats.org/officeDocument/2006/relationships/hyperlink" Target="http://www.mycompoundid.org/mycompoundid_IsoMS/myid_search_res/1614306442844-2021-2-25-7-27-22-165060/1614306444884-237-82.0528653914-Neutral.htm" TargetMode="External"/><Relationship Id="rId7976" Type="http://schemas.openxmlformats.org/officeDocument/2006/relationships/hyperlink" Target="http://www.mycompoundid.org/mycompoundid_IsoMS/myid_search_res/1614306447229-2021-2-25-7-27-27-650969/1614306450009-578-157.053927267-Neutral.htm" TargetMode="External"/><Relationship Id="rId7975" Type="http://schemas.openxmlformats.org/officeDocument/2006/relationships/hyperlink" Target="http://www.mycompoundid.org/mycompoundid_IsoMS/myid_search_res/1614306442844-2021-2-25-7-27-22-165060/1614306444883-946-157.053927267-Neutral.htm" TargetMode="External"/><Relationship Id="rId7974" Type="http://schemas.openxmlformats.org/officeDocument/2006/relationships/hyperlink" Target="http://www.mycompoundid.org/mycompoundid_IsoMS/myid_search_res/1614306447229-2021-2-25-7-27-27-650969/1614306450008-119-190.004767257-Neutral.htm" TargetMode="External"/><Relationship Id="rId7973" Type="http://schemas.openxmlformats.org/officeDocument/2006/relationships/hyperlink" Target="http://www.mycompoundid.org/mycompoundid_IsoMS/myid_search_res/1614306442844-2021-2-25-7-27-22-165060/1614306444882-243-190.004767257-Neutral.htm" TargetMode="External"/><Relationship Id="rId7972" Type="http://schemas.openxmlformats.org/officeDocument/2006/relationships/hyperlink" Target="http://www.mycompoundid.org/mycompoundid_IsoMS/myid_search_res/1614306447229-2021-2-25-7-27-27-650969/1614306450005-752-103.028082155-Neutral.htm" TargetMode="External"/><Relationship Id="rId7971" Type="http://schemas.openxmlformats.org/officeDocument/2006/relationships/hyperlink" Target="http://www.mycompoundid.org/mycompoundid_IsoMS/myid_search_res/1614306442844-2021-2-25-7-27-22-165060/1614306444880-642-103.028082155-Neutral.htm" TargetMode="External"/><Relationship Id="rId7970" Type="http://schemas.openxmlformats.org/officeDocument/2006/relationships/hyperlink" Target="http://www.mycompoundid.org/mycompoundid_IsoMS/myid_search_res/1614306447229-2021-2-25-7-27-27-650969/1614306450003-260-115.062579211-Neutral.htm" TargetMode="External"/><Relationship Id="rId797" Type="http://schemas.openxmlformats.org/officeDocument/2006/relationships/hyperlink" Target="http://www.mycompoundid.org/mycompoundid_IsoMS/myid_search_res/1614304887217-2021-2-25-7-1-27-209780/1614304887860-874-69.0577004324-Neutral.htm" TargetMode="External"/><Relationship Id="rId7969" Type="http://schemas.openxmlformats.org/officeDocument/2006/relationships/hyperlink" Target="http://www.mycompoundid.org/mycompoundid_IsoMS/myid_search_res/1614306442844-2021-2-25-7-27-22-165060/1614306444879-477-115.062579211-Neutral.htm" TargetMode="External"/><Relationship Id="rId7968" Type="http://schemas.openxmlformats.org/officeDocument/2006/relationships/hyperlink" Target="http://www.mycompoundid.org/mycompoundid_IsoMS/myid_search_res/1614306447229-2021-2-25-7-27-27-650969/1614306450001-20-220.105960559-Neutral.htm" TargetMode="External"/><Relationship Id="rId7967" Type="http://schemas.openxmlformats.org/officeDocument/2006/relationships/hyperlink" Target="http://www.mycompoundid.org/mycompoundid_IsoMS/myid_search_res/1614306442844-2021-2-25-7-27-22-165060/1614306444877-266-220.105960559-Neutral.htm" TargetMode="External"/><Relationship Id="rId7966" Type="http://schemas.openxmlformats.org/officeDocument/2006/relationships/hyperlink" Target="http://www.mycompoundid.org/mycompoundid_IsoMS/myid_search_res/1614306447229-2021-2-25-7-27-27-650969/1614306449997-323-147.055524222-Neutral.htm" TargetMode="External"/><Relationship Id="rId7965" Type="http://schemas.openxmlformats.org/officeDocument/2006/relationships/hyperlink" Target="http://www.mycompoundid.org/mycompoundid_IsoMS/myid_search_res/1614306442844-2021-2-25-7-27-22-165060/1614306444874-637-147.055524222-Neutral.htm" TargetMode="External"/><Relationship Id="rId7964" Type="http://schemas.openxmlformats.org/officeDocument/2006/relationships/hyperlink" Target="http://www.mycompoundid.org/mycompoundid_IsoMS/myid_search_res/1614306447229-2021-2-25-7-27-27-650969/1614306449995-393-87.0322089924-Neutral.htm" TargetMode="External"/><Relationship Id="rId7963" Type="http://schemas.openxmlformats.org/officeDocument/2006/relationships/hyperlink" Target="http://www.mycompoundid.org/mycompoundid_IsoMS/myid_search_res/1614306442844-2021-2-25-7-27-22-165060/1614306444872-624-87.0322089924-Neutral.htm" TargetMode="External"/><Relationship Id="rId7962" Type="http://schemas.openxmlformats.org/officeDocument/2006/relationships/hyperlink" Target="http://www.mycompoundid.org/mycompoundid_IsoMS/myid_search_res/1614306447229-2021-2-25-7-27-27-650969/1614306449994-674-111.993169934-Neutral.htm" TargetMode="External"/><Relationship Id="rId7961" Type="http://schemas.openxmlformats.org/officeDocument/2006/relationships/hyperlink" Target="http://www.mycompoundid.org/mycompoundid_IsoMS/myid_search_res/1614306442844-2021-2-25-7-27-22-165060/1614306444871-323-111.993169934-Neutral.htm" TargetMode="External"/><Relationship Id="rId7960" Type="http://schemas.openxmlformats.org/officeDocument/2006/relationships/hyperlink" Target="http://www.mycompoundid.org/mycompoundid_IsoMS/myid_search_res/1614306447229-2021-2-25-7-27-27-650969/1614306449992-597-90.0322249347-Neutral.htm" TargetMode="External"/><Relationship Id="rId796" Type="http://schemas.openxmlformats.org/officeDocument/2006/relationships/hyperlink" Target="http://www.mycompoundid.org/mycompoundid_IsoMS/myid_search_res/1614304891662-2021-2-25-7-1-31-402501/1614304892649-323-309.142520201-Neutral.htm" TargetMode="External"/><Relationship Id="rId7959" Type="http://schemas.openxmlformats.org/officeDocument/2006/relationships/hyperlink" Target="http://www.mycompoundid.org/mycompoundid_IsoMS/myid_search_res/1614306442844-2021-2-25-7-27-22-165060/1614306444870-840-90.0322249347-Neutral.htm" TargetMode="External"/><Relationship Id="rId7958" Type="http://schemas.openxmlformats.org/officeDocument/2006/relationships/hyperlink" Target="http://www.mycompoundid.org/mycompoundid_IsoMS/myid_search_res/1614306447229-2021-2-25-7-27-27-650969/1614306449988-770-194.102746747-Neutral.htm" TargetMode="External"/><Relationship Id="rId7957" Type="http://schemas.openxmlformats.org/officeDocument/2006/relationships/hyperlink" Target="http://www.mycompoundid.org/mycompoundid_IsoMS/myid_search_res/1614306442844-2021-2-25-7-27-22-165060/1614306444867-679-194.102746747-Neutral.htm" TargetMode="External"/><Relationship Id="rId7956" Type="http://schemas.openxmlformats.org/officeDocument/2006/relationships/hyperlink" Target="http://www.mycompoundid.org/mycompoundid_IsoMS/myid_search_res/1614306447229-2021-2-25-7-27-27-650969/1614306449987-782-278.128410857-Neutral.htm" TargetMode="External"/><Relationship Id="rId7955" Type="http://schemas.openxmlformats.org/officeDocument/2006/relationships/hyperlink" Target="http://www.mycompoundid.org/mycompoundid_IsoMS/myid_search_res/1614306442844-2021-2-25-7-27-22-165060/1614306444866-182-278.128410857-Neutral.htm" TargetMode="External"/><Relationship Id="rId7954" Type="http://schemas.openxmlformats.org/officeDocument/2006/relationships/hyperlink" Target="http://www.mycompoundid.org/mycompoundid_IsoMS/myid_search_res/1614306447229-2021-2-25-7-27-27-650969/1614306449986-762-91.0095033709-Neutral.htm" TargetMode="External"/><Relationship Id="rId7953" Type="http://schemas.openxmlformats.org/officeDocument/2006/relationships/hyperlink" Target="http://www.mycompoundid.org/mycompoundid_IsoMS/myid_search_res/1614306442844-2021-2-25-7-27-22-165060/1614306444865-253-91.0095033709-Neutral.htm" TargetMode="External"/><Relationship Id="rId7952" Type="http://schemas.openxmlformats.org/officeDocument/2006/relationships/hyperlink" Target="http://www.mycompoundid.org/mycompoundid_IsoMS/myid_search_res/1614306447229-2021-2-25-7-27-27-650969/1614306449985-970-127.028176987-Neutral.htm" TargetMode="External"/><Relationship Id="rId7951" Type="http://schemas.openxmlformats.org/officeDocument/2006/relationships/hyperlink" Target="http://www.mycompoundid.org/mycompoundid_IsoMS/myid_search_res/1614306442844-2021-2-25-7-27-22-165060/1614306444864-146-127.028176987-Neutral.htm" TargetMode="External"/><Relationship Id="rId7950" Type="http://schemas.openxmlformats.org/officeDocument/2006/relationships/hyperlink" Target="http://www.mycompoundid.org/mycompoundid_IsoMS/myid_search_res/1614306447229-2021-2-25-7-27-27-650969/1614306449983-840-143.0591111-Neutral.htm" TargetMode="External"/><Relationship Id="rId795" Type="http://schemas.openxmlformats.org/officeDocument/2006/relationships/hyperlink" Target="http://www.mycompoundid.org/mycompoundid_IsoMS/myid_search_res/1614304887217-2021-2-25-7-1-27-209780/1614304887858-820-309.142520201-Neutral.htm" TargetMode="External"/><Relationship Id="rId7949" Type="http://schemas.openxmlformats.org/officeDocument/2006/relationships/hyperlink" Target="http://www.mycompoundid.org/mycompoundid_IsoMS/myid_search_res/1614306442844-2021-2-25-7-27-22-165060/1614306444863-527-143.0591111-Neutral.htm" TargetMode="External"/><Relationship Id="rId7948" Type="http://schemas.openxmlformats.org/officeDocument/2006/relationships/hyperlink" Target="http://www.mycompoundid.org/mycompoundid_IsoMS/myid_search_res/1614306447229-2021-2-25-7-27-27-650969/1614306449980-768-135.035774306-Neutral.htm" TargetMode="External"/><Relationship Id="rId7947" Type="http://schemas.openxmlformats.org/officeDocument/2006/relationships/hyperlink" Target="http://www.mycompoundid.org/mycompoundid_IsoMS/myid_search_res/1614306442844-2021-2-25-7-27-22-165060/1614306444861-424-135.035774306-Neutral.htm" TargetMode="External"/><Relationship Id="rId7946" Type="http://schemas.openxmlformats.org/officeDocument/2006/relationships/hyperlink" Target="http://www.mycompoundid.org/mycompoundid_IsoMS/myid_search_res/1614306447229-2021-2-25-7-27-27-650969/1614306449979-673-245.056177715-Neutral.htm" TargetMode="External"/><Relationship Id="rId7945" Type="http://schemas.openxmlformats.org/officeDocument/2006/relationships/hyperlink" Target="http://www.mycompoundid.org/mycompoundid_IsoMS/myid_search_res/1614306442844-2021-2-25-7-27-22-165060/1614306444861-293-245.056177715-Neutral.htm" TargetMode="External"/><Relationship Id="rId7944" Type="http://schemas.openxmlformats.org/officeDocument/2006/relationships/hyperlink" Target="http://www.mycompoundid.org/mycompoundid_IsoMS/myid_search_res/1614306447229-2021-2-25-7-27-27-650969/1614306449977-970-127.027153948-Neutral.htm" TargetMode="External"/><Relationship Id="rId7943" Type="http://schemas.openxmlformats.org/officeDocument/2006/relationships/hyperlink" Target="http://www.mycompoundid.org/mycompoundid_IsoMS/myid_search_res/1614306442844-2021-2-25-7-27-22-165060/1614306444858-181-127.027153948-Neutral.htm" TargetMode="External"/><Relationship Id="rId7942" Type="http://schemas.openxmlformats.org/officeDocument/2006/relationships/hyperlink" Target="http://www.mycompoundid.org/mycompoundid_IsoMS/myid_search_res/1614306447229-2021-2-25-7-27-27-650969/1614306449976-194-241.203820824-Neutral.htm" TargetMode="External"/><Relationship Id="rId7941" Type="http://schemas.openxmlformats.org/officeDocument/2006/relationships/hyperlink" Target="http://www.mycompoundid.org/mycompoundid_IsoMS/myid_search_res/1614306442844-2021-2-25-7-27-22-165060/1614306444858-702-241.203820824-Neutral.htm" TargetMode="External"/><Relationship Id="rId7940" Type="http://schemas.openxmlformats.org/officeDocument/2006/relationships/hyperlink" Target="http://www.mycompoundid.org/mycompoundid_IsoMS/myid_search_res/1614306447229-2021-2-25-7-27-27-650969/1614306449974-0-244.176728404-Neutral.htm" TargetMode="External"/><Relationship Id="rId794" Type="http://schemas.openxmlformats.org/officeDocument/2006/relationships/hyperlink" Target="http://www.mycompoundid.org/mycompoundid_IsoMS/myid_search_res/1614304891662-2021-2-25-7-1-31-402501/1614304892648-760-142.051322621-Neutral.htm" TargetMode="External"/><Relationship Id="rId7939" Type="http://schemas.openxmlformats.org/officeDocument/2006/relationships/hyperlink" Target="http://www.mycompoundid.org/mycompoundid_IsoMS/myid_search_res/1614306442844-2021-2-25-7-27-22-165060/1614306444856-35-244.176728404-Neutral.htm" TargetMode="External"/><Relationship Id="rId7938" Type="http://schemas.openxmlformats.org/officeDocument/2006/relationships/hyperlink" Target="http://www.mycompoundid.org/mycompoundid_IsoMS/myid_search_res/1614306447229-2021-2-25-7-27-27-650969/1614306449971-748-115.02784617-Neutral.htm" TargetMode="External"/><Relationship Id="rId7937" Type="http://schemas.openxmlformats.org/officeDocument/2006/relationships/hyperlink" Target="http://www.mycompoundid.org/mycompoundid_IsoMS/myid_search_res/1614306442844-2021-2-25-7-27-22-165060/1614306444853-461-115.02784617-Neutral.htm" TargetMode="External"/><Relationship Id="rId7936" Type="http://schemas.openxmlformats.org/officeDocument/2006/relationships/hyperlink" Target="http://www.mycompoundid.org/mycompoundid_IsoMS/myid_search_res/1614306447229-2021-2-25-7-27-27-650969/1614306449969-436-49.9835127233-Neutral.htm" TargetMode="External"/><Relationship Id="rId7935" Type="http://schemas.openxmlformats.org/officeDocument/2006/relationships/hyperlink" Target="http://www.mycompoundid.org/mycompoundid_IsoMS/myid_search_res/1614306442844-2021-2-25-7-27-22-165060/1614306444852-289-49.9835127233-Neutral.htm" TargetMode="External"/><Relationship Id="rId7934" Type="http://schemas.openxmlformats.org/officeDocument/2006/relationships/hyperlink" Target="http://www.mycompoundid.org/mycompoundid_IsoMS/myid_search_res/1614306447229-2021-2-25-7-27-27-650969/1614306449968-374-251.047649592-Neutral.htm" TargetMode="External"/><Relationship Id="rId7933" Type="http://schemas.openxmlformats.org/officeDocument/2006/relationships/hyperlink" Target="http://www.mycompoundid.org/mycompoundid_IsoMS/myid_search_res/1614306442844-2021-2-25-7-27-22-165060/1614306444851-335-251.047649592-Neutral.htm" TargetMode="External"/><Relationship Id="rId7932" Type="http://schemas.openxmlformats.org/officeDocument/2006/relationships/hyperlink" Target="http://www.mycompoundid.org/mycompoundid_IsoMS/myid_search_res/1614306447229-2021-2-25-7-27-27-650969/1614306449966-203-129.043358562-Neutral.htm" TargetMode="External"/><Relationship Id="rId7931" Type="http://schemas.openxmlformats.org/officeDocument/2006/relationships/hyperlink" Target="http://www.mycompoundid.org/mycompoundid_IsoMS/myid_search_res/1614306442844-2021-2-25-7-27-22-165060/1614306444849-198-129.043358562-Neutral.htm" TargetMode="External"/><Relationship Id="rId7930" Type="http://schemas.openxmlformats.org/officeDocument/2006/relationships/hyperlink" Target="http://www.mycompoundid.org/mycompoundid_IsoMS/myid_search_res/1614306447229-2021-2-25-7-27-27-650969/1614306449963-20-284.046577748-Neutral.htm" TargetMode="External"/><Relationship Id="rId793" Type="http://schemas.openxmlformats.org/officeDocument/2006/relationships/hyperlink" Target="http://www.mycompoundid.org/mycompoundid_IsoMS/myid_search_res/1614304887217-2021-2-25-7-1-27-209780/1614304887857-348-142.051322621-Neutral.htm" TargetMode="External"/><Relationship Id="rId7929" Type="http://schemas.openxmlformats.org/officeDocument/2006/relationships/hyperlink" Target="http://www.mycompoundid.org/mycompoundid_IsoMS/myid_search_res/1614306442844-2021-2-25-7-27-22-165060/1614306444847-151-284.046577748-Neutral.htm" TargetMode="External"/><Relationship Id="rId7928" Type="http://schemas.openxmlformats.org/officeDocument/2006/relationships/hyperlink" Target="http://www.mycompoundid.org/mycompoundid_IsoMS/myid_search_res/1614306447229-2021-2-25-7-27-27-650969/1614306449962-895-297.972498172-Neutral.htm" TargetMode="External"/><Relationship Id="rId7927" Type="http://schemas.openxmlformats.org/officeDocument/2006/relationships/hyperlink" Target="http://www.mycompoundid.org/mycompoundid_IsoMS/myid_search_res/1614306442844-2021-2-25-7-27-22-165060/1614306444846-36-297.972498172-Neutral.htm" TargetMode="External"/><Relationship Id="rId7926" Type="http://schemas.openxmlformats.org/officeDocument/2006/relationships/hyperlink" Target="http://www.mycompoundid.org/mycompoundid_IsoMS/myid_search_res/1614306447229-2021-2-25-7-27-27-650969/1614306449960-364-300.00625267-Neutral.htm" TargetMode="External"/><Relationship Id="rId7925" Type="http://schemas.openxmlformats.org/officeDocument/2006/relationships/hyperlink" Target="http://www.mycompoundid.org/mycompoundid_IsoMS/myid_search_res/1614306442844-2021-2-25-7-27-22-165060/1614306444844-30-300.00625267-Neutral.htm" TargetMode="External"/><Relationship Id="rId7924" Type="http://schemas.openxmlformats.org/officeDocument/2006/relationships/hyperlink" Target="http://www.mycompoundid.org/mycompoundid_IsoMS/myid_search_res/1614306447229-2021-2-25-7-27-27-650969/1614306449959-769-315.982634847-Neutral.htm" TargetMode="External"/><Relationship Id="rId7923" Type="http://schemas.openxmlformats.org/officeDocument/2006/relationships/hyperlink" Target="http://www.mycompoundid.org/mycompoundid_IsoMS/myid_search_res/1614306442844-2021-2-25-7-27-22-165060/1614306444843-804-315.982634847-Neutral.htm" TargetMode="External"/><Relationship Id="rId7922" Type="http://schemas.openxmlformats.org/officeDocument/2006/relationships/hyperlink" Target="http://www.mycompoundid.org/mycompoundid_IsoMS/myid_search_res/1614306447229-2021-2-25-7-27-27-650969/1614306449958-183-244.053506074-Neutral.htm" TargetMode="External"/><Relationship Id="rId7921" Type="http://schemas.openxmlformats.org/officeDocument/2006/relationships/hyperlink" Target="http://www.mycompoundid.org/mycompoundid_IsoMS/myid_search_res/1614306442844-2021-2-25-7-27-22-165060/1614306444842-23-244.053506074-Neutral.htm" TargetMode="External"/><Relationship Id="rId7920" Type="http://schemas.openxmlformats.org/officeDocument/2006/relationships/hyperlink" Target="http://www.mycompoundid.org/mycompoundid_IsoMS/myid_search_res/1614306447229-2021-2-25-7-27-27-650969/1614306449957-360-115.027640862-Neutral.htm" TargetMode="External"/><Relationship Id="rId792" Type="http://schemas.openxmlformats.org/officeDocument/2006/relationships/hyperlink" Target="http://www.mycompoundid.org/mycompoundid_IsoMS/myid_search_res/1614304891662-2021-2-25-7-1-31-402501/1614304892647-246-360.201847946-Neutral.htm" TargetMode="External"/><Relationship Id="rId7919" Type="http://schemas.openxmlformats.org/officeDocument/2006/relationships/hyperlink" Target="http://www.mycompoundid.org/mycompoundid_IsoMS/myid_search_res/1614306442844-2021-2-25-7-27-22-165060/1614306444841-866-115.027640862-Neutral.htm" TargetMode="External"/><Relationship Id="rId7918" Type="http://schemas.openxmlformats.org/officeDocument/2006/relationships/hyperlink" Target="http://www.mycompoundid.org/mycompoundid_IsoMS/myid_search_res/1614306447229-2021-2-25-7-27-27-650969/1614306449956-862-226.04132091-Neutral.htm" TargetMode="External"/><Relationship Id="rId7917" Type="http://schemas.openxmlformats.org/officeDocument/2006/relationships/hyperlink" Target="http://www.mycompoundid.org/mycompoundid_IsoMS/myid_search_res/1614306442844-2021-2-25-7-27-22-165060/1614306444840-857-226.04132091-Neutral.htm" TargetMode="External"/><Relationship Id="rId7916" Type="http://schemas.openxmlformats.org/officeDocument/2006/relationships/hyperlink" Target="http://www.mycompoundid.org/mycompoundid_IsoMS/myid_search_res/1614306447229-2021-2-25-7-27-27-650969/1614306449955-926-75.0138935662-Neutral.htm" TargetMode="External"/><Relationship Id="rId7915" Type="http://schemas.openxmlformats.org/officeDocument/2006/relationships/hyperlink" Target="http://www.mycompoundid.org/mycompoundid_IsoMS/myid_search_res/1614306442844-2021-2-25-7-27-22-165060/1614306444839-797-75.0138935662-Neutral.htm" TargetMode="External"/><Relationship Id="rId7914" Type="http://schemas.openxmlformats.org/officeDocument/2006/relationships/hyperlink" Target="http://www.mycompoundid.org/mycompoundid_IsoMS/myid_search_res/1614306447229-2021-2-25-7-27-27-650969/1614306449953-50-263.998742494-Neutral.htm" TargetMode="External"/><Relationship Id="rId7913" Type="http://schemas.openxmlformats.org/officeDocument/2006/relationships/hyperlink" Target="http://www.mycompoundid.org/mycompoundid_IsoMS/myid_search_res/1614306442844-2021-2-25-7-27-22-165060/1614306444838-387-263.998742494-Neutral.htm" TargetMode="External"/><Relationship Id="rId7912" Type="http://schemas.openxmlformats.org/officeDocument/2006/relationships/hyperlink" Target="http://www.mycompoundid.org/mycompoundid_IsoMS/myid_search_res/1614306447229-2021-2-25-7-27-27-650969/1614306449952-661-218.998097245-Neutral.htm" TargetMode="External"/><Relationship Id="rId7911" Type="http://schemas.openxmlformats.org/officeDocument/2006/relationships/hyperlink" Target="http://www.mycompoundid.org/mycompoundid_IsoMS/myid_search_res/1614306442844-2021-2-25-7-27-22-165060/1614306444837-338-218.998097245-Neutral.htm" TargetMode="External"/><Relationship Id="rId7910" Type="http://schemas.openxmlformats.org/officeDocument/2006/relationships/hyperlink" Target="http://www.mycompoundid.org/mycompoundid_IsoMS/myid_search_res/1614306447229-2021-2-25-7-27-27-650969/1614306449951-248-165.080711905-Neutral.htm" TargetMode="External"/><Relationship Id="rId791" Type="http://schemas.openxmlformats.org/officeDocument/2006/relationships/hyperlink" Target="http://www.mycompoundid.org/mycompoundid_IsoMS/myid_search_res/1614304887217-2021-2-25-7-1-27-209780/1614304887856-222-360.201847946-Neutral.htm" TargetMode="External"/><Relationship Id="rId7909" Type="http://schemas.openxmlformats.org/officeDocument/2006/relationships/hyperlink" Target="http://www.mycompoundid.org/mycompoundid_IsoMS/myid_search_res/1614306442844-2021-2-25-7-27-22-165060/1614306444836-860-165.080711905-Neutral.htm" TargetMode="External"/><Relationship Id="rId7908" Type="http://schemas.openxmlformats.org/officeDocument/2006/relationships/hyperlink" Target="http://www.mycompoundid.org/mycompoundid_IsoMS/myid_search_res/1614306447229-2021-2-25-7-27-27-650969/1614306449947-662-90.0322685487-Neutral.htm" TargetMode="External"/><Relationship Id="rId7907" Type="http://schemas.openxmlformats.org/officeDocument/2006/relationships/hyperlink" Target="http://www.mycompoundid.org/mycompoundid_IsoMS/myid_search_res/1614306442844-2021-2-25-7-27-22-165060/1614306444834-261-90.0322685487-Neutral.htm" TargetMode="External"/><Relationship Id="rId7906" Type="http://schemas.openxmlformats.org/officeDocument/2006/relationships/hyperlink" Target="http://www.mycompoundid.org/mycompoundid_IsoMS/myid_search_res/1614306447229-2021-2-25-7-27-27-650969/1614306449946-84-370.167496252-Neutral.htm" TargetMode="External"/><Relationship Id="rId7905" Type="http://schemas.openxmlformats.org/officeDocument/2006/relationships/hyperlink" Target="http://www.mycompoundid.org/mycompoundid_IsoMS/myid_search_res/1614306442844-2021-2-25-7-27-22-165060/1614306444833-693-370.167496252-Neutral.htm" TargetMode="External"/><Relationship Id="rId7904" Type="http://schemas.openxmlformats.org/officeDocument/2006/relationships/hyperlink" Target="http://www.mycompoundid.org/mycompoundid_IsoMS/myid_search_res/1614306447229-2021-2-25-7-27-27-650969/1614306449943-851-218.162633497-Neutral.htm" TargetMode="External"/><Relationship Id="rId7903" Type="http://schemas.openxmlformats.org/officeDocument/2006/relationships/hyperlink" Target="http://www.mycompoundid.org/mycompoundid_IsoMS/myid_search_res/1614306442844-2021-2-25-7-27-22-165060/1614306444830-295-218.162633497-Neutral.htm" TargetMode="External"/><Relationship Id="rId7902" Type="http://schemas.openxmlformats.org/officeDocument/2006/relationships/hyperlink" Target="http://www.mycompoundid.org/mycompoundid_IsoMS/myid_search_res/1614306447229-2021-2-25-7-27-27-650969/1614306449942-27-170.999046034-Neutral.htm" TargetMode="External"/><Relationship Id="rId7901" Type="http://schemas.openxmlformats.org/officeDocument/2006/relationships/hyperlink" Target="http://www.mycompoundid.org/mycompoundid_IsoMS/myid_search_res/1614306442844-2021-2-25-7-27-22-165060/1614306444829-698-170.999046034-Neutral.htm" TargetMode="External"/><Relationship Id="rId7900" Type="http://schemas.openxmlformats.org/officeDocument/2006/relationships/hyperlink" Target="http://www.mycompoundid.org/mycompoundid_IsoMS/myid_search_res/1614306447229-2021-2-25-7-27-27-650969/1614306449940-308-251.047336764-Neutral.htm" TargetMode="External"/><Relationship Id="rId790" Type="http://schemas.openxmlformats.org/officeDocument/2006/relationships/hyperlink" Target="http://www.mycompoundid.org/mycompoundid_IsoMS/myid_search_res/1614304891662-2021-2-25-7-1-31-402501/1614304892642-701-385.061746921-Neutral.htm" TargetMode="External"/><Relationship Id="rId79" Type="http://schemas.openxmlformats.org/officeDocument/2006/relationships/hyperlink" Target="http://www.mycompoundid.org/mycompoundid_IsoMS/myid_search_res/1614304887217-2021-2-25-7-1-27-209780/1614304887289-87-430.228101895-Neutral.htm" TargetMode="External"/><Relationship Id="rId7899" Type="http://schemas.openxmlformats.org/officeDocument/2006/relationships/hyperlink" Target="http://www.mycompoundid.org/mycompoundid_IsoMS/myid_search_res/1614306442844-2021-2-25-7-27-22-165060/1614306444828-739-251.047336764-Neutral.htm" TargetMode="External"/><Relationship Id="rId7898" Type="http://schemas.openxmlformats.org/officeDocument/2006/relationships/hyperlink" Target="http://www.mycompoundid.org/mycompoundid_IsoMS/myid_search_res/1614306447229-2021-2-25-7-27-27-650969/1614306449938-543-289.002651979-Neutral.htm" TargetMode="External"/><Relationship Id="rId7897" Type="http://schemas.openxmlformats.org/officeDocument/2006/relationships/hyperlink" Target="http://www.mycompoundid.org/mycompoundid_IsoMS/myid_search_res/1614306442844-2021-2-25-7-27-22-165060/1614306444826-570-289.002651979-Neutral.htm" TargetMode="External"/><Relationship Id="rId7896" Type="http://schemas.openxmlformats.org/officeDocument/2006/relationships/hyperlink" Target="http://www.mycompoundid.org/mycompoundid_IsoMS/myid_search_res/1614306447229-2021-2-25-7-27-27-650969/1614306449936-238-251.046687772-Neutral.htm" TargetMode="External"/><Relationship Id="rId7895" Type="http://schemas.openxmlformats.org/officeDocument/2006/relationships/hyperlink" Target="http://www.mycompoundid.org/mycompoundid_IsoMS/myid_search_res/1614306442844-2021-2-25-7-27-22-165060/1614306444825-296-251.046687772-Neutral.htm" TargetMode="External"/><Relationship Id="rId7894" Type="http://schemas.openxmlformats.org/officeDocument/2006/relationships/hyperlink" Target="http://www.mycompoundid.org/mycompoundid_IsoMS/myid_search_res/1614306447229-2021-2-25-7-27-27-650969/1614306449934-647-378.200888061-Neutral.htm" TargetMode="External"/><Relationship Id="rId7893" Type="http://schemas.openxmlformats.org/officeDocument/2006/relationships/hyperlink" Target="http://www.mycompoundid.org/mycompoundid_IsoMS/myid_search_res/1614306442844-2021-2-25-7-27-22-165060/1614306444824-945-378.200888061-Neutral.htm" TargetMode="External"/><Relationship Id="rId7892" Type="http://schemas.openxmlformats.org/officeDocument/2006/relationships/hyperlink" Target="http://www.mycompoundid.org/mycompoundid_IsoMS/myid_search_res/1614306447229-2021-2-25-7-27-27-650969/1614306449931-337-222.100848318-Neutral.htm" TargetMode="External"/><Relationship Id="rId7891" Type="http://schemas.openxmlformats.org/officeDocument/2006/relationships/hyperlink" Target="http://www.mycompoundid.org/mycompoundid_IsoMS/myid_search_res/1614306442844-2021-2-25-7-27-22-165060/1614306444822-259-222.100848318-Neutral.htm" TargetMode="External"/><Relationship Id="rId7890" Type="http://schemas.openxmlformats.org/officeDocument/2006/relationships/hyperlink" Target="http://www.mycompoundid.org/mycompoundid_IsoMS/myid_search_res/1614306447229-2021-2-25-7-27-27-650969/1614306449930-999-189.074931681-Neutral.htm" TargetMode="External"/><Relationship Id="rId789" Type="http://schemas.openxmlformats.org/officeDocument/2006/relationships/hyperlink" Target="http://www.mycompoundid.org/mycompoundid_IsoMS/myid_search_res/1614304887217-2021-2-25-7-1-27-209780/1614304887853-625-385.061746921-Neutral.htm" TargetMode="External"/><Relationship Id="rId7889" Type="http://schemas.openxmlformats.org/officeDocument/2006/relationships/hyperlink" Target="http://www.mycompoundid.org/mycompoundid_IsoMS/myid_search_res/1614306442844-2021-2-25-7-27-22-165060/1614306444821-511-189.074931681-Neutral.htm" TargetMode="External"/><Relationship Id="rId7888" Type="http://schemas.openxmlformats.org/officeDocument/2006/relationships/hyperlink" Target="http://www.mycompoundid.org/mycompoundid_IsoMS/myid_search_res/1614306447229-2021-2-25-7-27-27-650969/1614306449929-407-179.025456149-Neutral.htm" TargetMode="External"/><Relationship Id="rId7887" Type="http://schemas.openxmlformats.org/officeDocument/2006/relationships/hyperlink" Target="http://www.mycompoundid.org/mycompoundid_IsoMS/myid_search_res/1614306442844-2021-2-25-7-27-22-165060/1614306444820-182-179.025456149-Neutral.htm" TargetMode="External"/><Relationship Id="rId7886" Type="http://schemas.openxmlformats.org/officeDocument/2006/relationships/hyperlink" Target="http://www.mycompoundid.org/mycompoundid_IsoMS/myid_search_res/1614306447229-2021-2-25-7-27-27-650969/1614306449920-422-216.021180022-Neutral.htm" TargetMode="External"/><Relationship Id="rId7885" Type="http://schemas.openxmlformats.org/officeDocument/2006/relationships/hyperlink" Target="http://www.mycompoundid.org/mycompoundid_IsoMS/myid_search_res/1614306442844-2021-2-25-7-27-22-165060/1614306444814-370-216.021180022-Neutral.htm" TargetMode="External"/><Relationship Id="rId7884" Type="http://schemas.openxmlformats.org/officeDocument/2006/relationships/hyperlink" Target="http://www.mycompoundid.org/mycompoundid_IsoMS/myid_search_res/1614306447229-2021-2-25-7-27-27-650969/1614306449916-509-244.051978605-Neutral.htm" TargetMode="External"/><Relationship Id="rId7883" Type="http://schemas.openxmlformats.org/officeDocument/2006/relationships/hyperlink" Target="http://www.mycompoundid.org/mycompoundid_IsoMS/myid_search_res/1614306442844-2021-2-25-7-27-22-165060/1614306444811-328-244.051978605-Neutral.htm" TargetMode="External"/><Relationship Id="rId7882" Type="http://schemas.openxmlformats.org/officeDocument/2006/relationships/hyperlink" Target="http://www.mycompoundid.org/mycompoundid_IsoMS/myid_search_res/1614306447229-2021-2-25-7-27-27-650969/1614306449914-322-244.053519006-Neutral.htm" TargetMode="External"/><Relationship Id="rId7881" Type="http://schemas.openxmlformats.org/officeDocument/2006/relationships/hyperlink" Target="http://www.mycompoundid.org/mycompoundid_IsoMS/myid_search_res/1614306442844-2021-2-25-7-27-22-165060/1614306444810-369-244.053519006-Neutral.htm" TargetMode="External"/><Relationship Id="rId7880" Type="http://schemas.openxmlformats.org/officeDocument/2006/relationships/hyperlink" Target="http://www.mycompoundid.org/mycompoundid_IsoMS/myid_search_res/1614306447229-2021-2-25-7-27-27-650969/1614306449912-714-59.0367399318-Neutral.htm" TargetMode="External"/><Relationship Id="rId788" Type="http://schemas.openxmlformats.org/officeDocument/2006/relationships/hyperlink" Target="http://www.mycompoundid.org/mycompoundid_IsoMS/myid_search_res/1614304891662-2021-2-25-7-1-31-402501/1614304892640-159-268.151163023-Neutral.htm" TargetMode="External"/><Relationship Id="rId7879" Type="http://schemas.openxmlformats.org/officeDocument/2006/relationships/hyperlink" Target="http://www.mycompoundid.org/mycompoundid_IsoMS/myid_search_res/1614306442844-2021-2-25-7-27-22-165060/1614306444809-48-59.0367399318-Neutral.htm" TargetMode="External"/><Relationship Id="rId7878" Type="http://schemas.openxmlformats.org/officeDocument/2006/relationships/hyperlink" Target="http://www.mycompoundid.org/mycompoundid_IsoMS/myid_search_res/1614306447229-2021-2-25-7-27-27-650969/1614306449909-223-125.015605526-Neutral.htm" TargetMode="External"/><Relationship Id="rId7877" Type="http://schemas.openxmlformats.org/officeDocument/2006/relationships/hyperlink" Target="http://www.mycompoundid.org/mycompoundid_IsoMS/myid_search_res/1614306442844-2021-2-25-7-27-22-165060/1614306444805-841-125.015605526-Neutral.htm" TargetMode="External"/><Relationship Id="rId7876" Type="http://schemas.openxmlformats.org/officeDocument/2006/relationships/hyperlink" Target="http://www.mycompoundid.org/mycompoundid_IsoMS/myid_search_res/1614306447229-2021-2-25-7-27-27-650969/1614306449907-355-236.11890449-Neutral.htm" TargetMode="External"/><Relationship Id="rId7875" Type="http://schemas.openxmlformats.org/officeDocument/2006/relationships/hyperlink" Target="http://www.mycompoundid.org/mycompoundid_IsoMS/myid_search_res/1614306442844-2021-2-25-7-27-22-165060/1614306444803-409-236.11890449-Neutral.htm" TargetMode="External"/><Relationship Id="rId7874" Type="http://schemas.openxmlformats.org/officeDocument/2006/relationships/hyperlink" Target="http://www.mycompoundid.org/mycompoundid_IsoMS/myid_search_res/1614306447229-2021-2-25-7-27-27-650969/1614306449902-701-189.078173941-Neutral.htm" TargetMode="External"/><Relationship Id="rId7873" Type="http://schemas.openxmlformats.org/officeDocument/2006/relationships/hyperlink" Target="http://www.mycompoundid.org/mycompoundid_IsoMS/myid_search_res/1614306442844-2021-2-25-7-27-22-165060/1614306444799-599-189.078173941-Neutral.htm" TargetMode="External"/><Relationship Id="rId7872" Type="http://schemas.openxmlformats.org/officeDocument/2006/relationships/hyperlink" Target="http://www.mycompoundid.org/mycompoundid_IsoMS/myid_search_res/1614306447229-2021-2-25-7-27-27-650969/1614306449898-868-542.219319352-Neutral.htm" TargetMode="External"/><Relationship Id="rId7871" Type="http://schemas.openxmlformats.org/officeDocument/2006/relationships/hyperlink" Target="http://www.mycompoundid.org/mycompoundid_IsoMS/myid_search_res/1614306442844-2021-2-25-7-27-22-165060/1614306444795-691-542.219319352-Neutral.htm" TargetMode="External"/><Relationship Id="rId7870" Type="http://schemas.openxmlformats.org/officeDocument/2006/relationships/hyperlink" Target="http://www.mycompoundid.org/mycompoundid_IsoMS/myid_search_res/1614306447229-2021-2-25-7-27-27-650969/1614306449897-383-284.04427579-Neutral.htm" TargetMode="External"/><Relationship Id="rId787" Type="http://schemas.openxmlformats.org/officeDocument/2006/relationships/hyperlink" Target="http://www.mycompoundid.org/mycompoundid_IsoMS/myid_search_res/1614304887217-2021-2-25-7-1-27-209780/1614304887852-853-268.151163023-Neutral.htm" TargetMode="External"/><Relationship Id="rId7869" Type="http://schemas.openxmlformats.org/officeDocument/2006/relationships/hyperlink" Target="http://www.mycompoundid.org/mycompoundid_IsoMS/myid_search_res/1614306442844-2021-2-25-7-27-22-165060/1614306444794-662-284.04427579-Neutral.htm" TargetMode="External"/><Relationship Id="rId7868" Type="http://schemas.openxmlformats.org/officeDocument/2006/relationships/hyperlink" Target="http://www.mycompoundid.org/mycompoundid_IsoMS/myid_search_res/1614306447229-2021-2-25-7-27-27-650969/1614306449893-640-90.0317153865-Neutral.htm" TargetMode="External"/><Relationship Id="rId7867" Type="http://schemas.openxmlformats.org/officeDocument/2006/relationships/hyperlink" Target="http://www.mycompoundid.org/mycompoundid_IsoMS/myid_search_res/1614306442844-2021-2-25-7-27-22-165060/1614306444792-923-90.0317153865-Neutral.htm" TargetMode="External"/><Relationship Id="rId7866" Type="http://schemas.openxmlformats.org/officeDocument/2006/relationships/hyperlink" Target="http://www.mycompoundid.org/mycompoundid_IsoMS/myid_search_res/1614306447229-2021-2-25-7-27-27-650969/1614306449889-651-91.0092853162-Neutral.htm" TargetMode="External"/><Relationship Id="rId7865" Type="http://schemas.openxmlformats.org/officeDocument/2006/relationships/hyperlink" Target="http://www.mycompoundid.org/mycompoundid_IsoMS/myid_search_res/1614306442844-2021-2-25-7-27-22-165060/1614306444790-507-91.0092853162-Neutral.htm" TargetMode="External"/><Relationship Id="rId7864" Type="http://schemas.openxmlformats.org/officeDocument/2006/relationships/hyperlink" Target="http://www.mycompoundid.org/mycompoundid_IsoMS/myid_search_res/1614306447229-2021-2-25-7-27-27-650969/1614306449885-970-131.095582432-Neutral.htm" TargetMode="External"/><Relationship Id="rId7863" Type="http://schemas.openxmlformats.org/officeDocument/2006/relationships/hyperlink" Target="http://www.mycompoundid.org/mycompoundid_IsoMS/myid_search_res/1614306442844-2021-2-25-7-27-22-165060/1614306444788-857-131.095582432-Neutral.htm" TargetMode="External"/><Relationship Id="rId7862" Type="http://schemas.openxmlformats.org/officeDocument/2006/relationships/hyperlink" Target="http://www.mycompoundid.org/mycompoundid_IsoMS/myid_search_res/1614306447229-2021-2-25-7-27-27-650969/1614306449882-74-147.053640247-Neutral.htm" TargetMode="External"/><Relationship Id="rId7861" Type="http://schemas.openxmlformats.org/officeDocument/2006/relationships/hyperlink" Target="http://www.mycompoundid.org/mycompoundid_IsoMS/myid_search_res/1614306442844-2021-2-25-7-27-22-165060/1614306444786-280-147.053640247-Neutral.htm" TargetMode="External"/><Relationship Id="rId7860" Type="http://schemas.openxmlformats.org/officeDocument/2006/relationships/hyperlink" Target="http://www.mycompoundid.org/mycompoundid_IsoMS/myid_search_res/1614306447229-2021-2-25-7-27-27-650969/1614306449877-765-189.075412515-Neutral.htm" TargetMode="External"/><Relationship Id="rId786" Type="http://schemas.openxmlformats.org/officeDocument/2006/relationships/hyperlink" Target="http://www.mycompoundid.org/mycompoundid_IsoMS/myid_search_res/1614304891662-2021-2-25-7-1-31-402501/1614304892636-260-268.081055745-Neutral.htm" TargetMode="External"/><Relationship Id="rId7859" Type="http://schemas.openxmlformats.org/officeDocument/2006/relationships/hyperlink" Target="http://www.mycompoundid.org/mycompoundid_IsoMS/myid_search_res/1614306442844-2021-2-25-7-27-22-165060/1614306444782-565-189.075412515-Neutral.htm" TargetMode="External"/><Relationship Id="rId7858" Type="http://schemas.openxmlformats.org/officeDocument/2006/relationships/hyperlink" Target="http://www.mycompoundid.org/mycompoundid_IsoMS/myid_search_res/1614306447229-2021-2-25-7-27-27-650969/1614306449874-523-409.290730674-Neutral.htm" TargetMode="External"/><Relationship Id="rId7857" Type="http://schemas.openxmlformats.org/officeDocument/2006/relationships/hyperlink" Target="http://www.mycompoundid.org/mycompoundid_IsoMS/myid_search_res/1614306442844-2021-2-25-7-27-22-165060/1614306444778-522-409.290730674-Neutral.htm" TargetMode="External"/><Relationship Id="rId7856" Type="http://schemas.openxmlformats.org/officeDocument/2006/relationships/hyperlink" Target="http://www.mycompoundid.org/mycompoundid_IsoMS/myid_search_res/1614306447229-2021-2-25-7-27-27-650969/1614306449868-465-178.082380604-Neutral.htm" TargetMode="External"/><Relationship Id="rId7855" Type="http://schemas.openxmlformats.org/officeDocument/2006/relationships/hyperlink" Target="http://www.mycompoundid.org/mycompoundid_IsoMS/myid_search_res/1614306442844-2021-2-25-7-27-22-165060/1614306444774-204-178.082380604-Neutral.htm" TargetMode="External"/><Relationship Id="rId7854" Type="http://schemas.openxmlformats.org/officeDocument/2006/relationships/hyperlink" Target="http://www.mycompoundid.org/mycompoundid_IsoMS/myid_search_res/1614306447229-2021-2-25-7-27-27-650969/1614306449862-81-353.123670428-Neutral.htm" TargetMode="External"/><Relationship Id="rId7853" Type="http://schemas.openxmlformats.org/officeDocument/2006/relationships/hyperlink" Target="http://www.mycompoundid.org/mycompoundid_IsoMS/myid_search_res/1614306442844-2021-2-25-7-27-22-165060/1614306444769-365-353.123670428-Neutral.htm" TargetMode="External"/><Relationship Id="rId7852" Type="http://schemas.openxmlformats.org/officeDocument/2006/relationships/hyperlink" Target="http://www.mycompoundid.org/mycompoundid_IsoMS/myid_search_res/1614306447229-2021-2-25-7-27-27-650969/1614306449860-136-135.068914687-Neutral.htm" TargetMode="External"/><Relationship Id="rId7851" Type="http://schemas.openxmlformats.org/officeDocument/2006/relationships/hyperlink" Target="http://www.mycompoundid.org/mycompoundid_IsoMS/myid_search_res/1614306442844-2021-2-25-7-27-22-165060/1614306444768-541-135.068914687-Neutral.htm" TargetMode="External"/><Relationship Id="rId7850" Type="http://schemas.openxmlformats.org/officeDocument/2006/relationships/hyperlink" Target="http://www.mycompoundid.org/mycompoundid_IsoMS/myid_search_res/1614306447229-2021-2-25-7-27-27-650969/1614306449859-396-165.083238898-Neutral.htm" TargetMode="External"/><Relationship Id="rId785" Type="http://schemas.openxmlformats.org/officeDocument/2006/relationships/hyperlink" Target="http://www.mycompoundid.org/mycompoundid_IsoMS/myid_search_res/1614304887217-2021-2-25-7-1-27-209780/1614304887850-873-268.081055745-Neutral.htm" TargetMode="External"/><Relationship Id="rId7849" Type="http://schemas.openxmlformats.org/officeDocument/2006/relationships/hyperlink" Target="http://www.mycompoundid.org/mycompoundid_IsoMS/myid_search_res/1614306442844-2021-2-25-7-27-22-165060/1614306444767-241-165.083238898-Neutral.htm" TargetMode="External"/><Relationship Id="rId7848" Type="http://schemas.openxmlformats.org/officeDocument/2006/relationships/hyperlink" Target="http://www.mycompoundid.org/mycompoundid_IsoMS/myid_search_res/1614306447229-2021-2-25-7-27-27-650969/1614306449856-219-119.0737423-Neutral.htm" TargetMode="External"/><Relationship Id="rId7847" Type="http://schemas.openxmlformats.org/officeDocument/2006/relationships/hyperlink" Target="http://www.mycompoundid.org/mycompoundid_IsoMS/myid_search_res/1614306442844-2021-2-25-7-27-22-165060/1614306444764-243-119.0737423-Neutral.htm" TargetMode="External"/><Relationship Id="rId7846" Type="http://schemas.openxmlformats.org/officeDocument/2006/relationships/hyperlink" Target="http://www.mycompoundid.org/mycompoundid_IsoMS/myid_search_res/1614306447229-2021-2-25-7-27-27-650969/1614306449854-675-287.209585584-Neutral.htm" TargetMode="External"/><Relationship Id="rId7845" Type="http://schemas.openxmlformats.org/officeDocument/2006/relationships/hyperlink" Target="http://www.mycompoundid.org/mycompoundid_IsoMS/myid_search_res/1614306442844-2021-2-25-7-27-22-165060/1614306444762-978-287.209585584-Neutral.htm" TargetMode="External"/><Relationship Id="rId7844" Type="http://schemas.openxmlformats.org/officeDocument/2006/relationships/hyperlink" Target="http://www.mycompoundid.org/mycompoundid_IsoMS/myid_search_res/1614306447229-2021-2-25-7-27-27-650969/1614306449853-940-203.034892073-Neutral.htm" TargetMode="External"/><Relationship Id="rId7843" Type="http://schemas.openxmlformats.org/officeDocument/2006/relationships/hyperlink" Target="http://www.mycompoundid.org/mycompoundid_IsoMS/myid_search_res/1614306442844-2021-2-25-7-27-22-165060/1614306444761-402-203.034892073-Neutral.htm" TargetMode="External"/><Relationship Id="rId7842" Type="http://schemas.openxmlformats.org/officeDocument/2006/relationships/hyperlink" Target="http://www.mycompoundid.org/mycompoundid_IsoMS/myid_search_res/1614306447229-2021-2-25-7-27-27-650969/1614306449851-529-284.045016578-Neutral.htm" TargetMode="External"/><Relationship Id="rId7841" Type="http://schemas.openxmlformats.org/officeDocument/2006/relationships/hyperlink" Target="http://www.mycompoundid.org/mycompoundid_IsoMS/myid_search_res/1614306442844-2021-2-25-7-27-22-165060/1614306444760-963-284.045016578-Neutral.htm" TargetMode="External"/><Relationship Id="rId7840" Type="http://schemas.openxmlformats.org/officeDocument/2006/relationships/hyperlink" Target="http://www.mycompoundid.org/mycompoundid_IsoMS/myid_search_res/1614306447229-2021-2-25-7-27-27-650969/1614306449848-390-226.041475458-Neutral.htm" TargetMode="External"/><Relationship Id="rId784" Type="http://schemas.openxmlformats.org/officeDocument/2006/relationships/hyperlink" Target="http://www.mycompoundid.org/mycompoundid_IsoMS/myid_search_res/1614304891662-2021-2-25-7-1-31-402501/1614304892634-765-176.078585853-Neutral.htm" TargetMode="External"/><Relationship Id="rId7839" Type="http://schemas.openxmlformats.org/officeDocument/2006/relationships/hyperlink" Target="http://www.mycompoundid.org/mycompoundid_IsoMS/myid_search_res/1614306442844-2021-2-25-7-27-22-165060/1614306444757-318-226.041475458-Neutral.htm" TargetMode="External"/><Relationship Id="rId7838" Type="http://schemas.openxmlformats.org/officeDocument/2006/relationships/hyperlink" Target="http://www.mycompoundid.org/mycompoundid_IsoMS/myid_search_res/1614306447229-2021-2-25-7-27-27-650969/1614306449845-108-315.982419677-Neutral.htm" TargetMode="External"/><Relationship Id="rId7837" Type="http://schemas.openxmlformats.org/officeDocument/2006/relationships/hyperlink" Target="http://www.mycompoundid.org/mycompoundid_IsoMS/myid_search_res/1614306442844-2021-2-25-7-27-22-165060/1614306444755-76-315.982419677-Neutral.htm" TargetMode="External"/><Relationship Id="rId7836" Type="http://schemas.openxmlformats.org/officeDocument/2006/relationships/hyperlink" Target="http://www.mycompoundid.org/mycompoundid_IsoMS/myid_search_res/1614306447229-2021-2-25-7-27-27-650969/1614306449844-855-653.328880571-Neutral.htm" TargetMode="External"/><Relationship Id="rId7835" Type="http://schemas.openxmlformats.org/officeDocument/2006/relationships/hyperlink" Target="http://www.mycompoundid.org/mycompoundid_IsoMS/myid_search_res/1614306442844-2021-2-25-7-27-22-165060/1614306444754-759-653.328880571-Neutral.htm" TargetMode="External"/><Relationship Id="rId7834" Type="http://schemas.openxmlformats.org/officeDocument/2006/relationships/hyperlink" Target="http://www.mycompoundid.org/mycompoundid_IsoMS/myid_search_res/1614306447229-2021-2-25-7-27-27-650969/1614306449843-152-147.069417245-Neutral.htm" TargetMode="External"/><Relationship Id="rId7833" Type="http://schemas.openxmlformats.org/officeDocument/2006/relationships/hyperlink" Target="http://www.mycompoundid.org/mycompoundid_IsoMS/myid_search_res/1614306442844-2021-2-25-7-27-22-165060/1614306444753-254-147.069417245-Neutral.htm" TargetMode="External"/><Relationship Id="rId7832" Type="http://schemas.openxmlformats.org/officeDocument/2006/relationships/hyperlink" Target="http://www.mycompoundid.org/mycompoundid_IsoMS/myid_search_res/1614306447229-2021-2-25-7-27-27-650969/1614306449842-843-193.005049678-Neutral.htm" TargetMode="External"/><Relationship Id="rId7831" Type="http://schemas.openxmlformats.org/officeDocument/2006/relationships/hyperlink" Target="http://www.mycompoundid.org/mycompoundid_IsoMS/myid_search_res/1614306442844-2021-2-25-7-27-22-165060/1614306444752-402-193.005049678-Neutral.htm" TargetMode="External"/><Relationship Id="rId7830" Type="http://schemas.openxmlformats.org/officeDocument/2006/relationships/hyperlink" Target="http://www.mycompoundid.org/mycompoundid_IsoMS/myid_search_res/1614306447229-2021-2-25-7-27-27-650969/1614306449840-107-185.14139049-Neutral.htm" TargetMode="External"/><Relationship Id="rId783" Type="http://schemas.openxmlformats.org/officeDocument/2006/relationships/hyperlink" Target="http://www.mycompoundid.org/mycompoundid_IsoMS/myid_search_res/1614304887217-2021-2-25-7-1-27-209780/1614304887849-326-176.078585853-Neutral.htm" TargetMode="External"/><Relationship Id="rId7829" Type="http://schemas.openxmlformats.org/officeDocument/2006/relationships/hyperlink" Target="http://www.mycompoundid.org/mycompoundid_IsoMS/myid_search_res/1614306442844-2021-2-25-7-27-22-165060/1614306444751-582-185.14139049-Neutral.htm" TargetMode="External"/><Relationship Id="rId7828" Type="http://schemas.openxmlformats.org/officeDocument/2006/relationships/hyperlink" Target="http://www.mycompoundid.org/mycompoundid_IsoMS/myid_search_res/1614306447229-2021-2-25-7-27-27-650969/1614306449839-764-244.052959558-Neutral.htm" TargetMode="External"/><Relationship Id="rId7827" Type="http://schemas.openxmlformats.org/officeDocument/2006/relationships/hyperlink" Target="http://www.mycompoundid.org/mycompoundid_IsoMS/myid_search_res/1614306442844-2021-2-25-7-27-22-165060/1614306444750-556-244.052959558-Neutral.htm" TargetMode="External"/><Relationship Id="rId7826" Type="http://schemas.openxmlformats.org/officeDocument/2006/relationships/hyperlink" Target="http://www.mycompoundid.org/mycompoundid_IsoMS/myid_search_res/1614306447229-2021-2-25-7-27-27-650969/1614306449836-126-165.080558698-Neutral.htm" TargetMode="External"/><Relationship Id="rId7825" Type="http://schemas.openxmlformats.org/officeDocument/2006/relationships/hyperlink" Target="http://www.mycompoundid.org/mycompoundid_IsoMS/myid_search_res/1614306442844-2021-2-25-7-27-22-165060/1614306444749-23-165.080558698-Neutral.htm" TargetMode="External"/><Relationship Id="rId7824" Type="http://schemas.openxmlformats.org/officeDocument/2006/relationships/hyperlink" Target="http://www.mycompoundid.org/mycompoundid_IsoMS/myid_search_res/1614306447229-2021-2-25-7-27-27-650969/1614306449834-630-238.105206517-Neutral.htm" TargetMode="External"/><Relationship Id="rId7823" Type="http://schemas.openxmlformats.org/officeDocument/2006/relationships/hyperlink" Target="http://www.mycompoundid.org/mycompoundid_IsoMS/myid_search_res/1614306442844-2021-2-25-7-27-22-165060/1614306444747-92-238.105206517-Neutral.htm" TargetMode="External"/><Relationship Id="rId7822" Type="http://schemas.openxmlformats.org/officeDocument/2006/relationships/hyperlink" Target="http://www.mycompoundid.org/mycompoundid_IsoMS/myid_search_res/1614306447229-2021-2-25-7-27-27-650969/1614306449832-185-173.105204921-Neutral.htm" TargetMode="External"/><Relationship Id="rId7821" Type="http://schemas.openxmlformats.org/officeDocument/2006/relationships/hyperlink" Target="http://www.mycompoundid.org/mycompoundid_IsoMS/myid_search_res/1614306442844-2021-2-25-7-27-22-165060/1614306444746-345-173.105204921-Neutral.htm" TargetMode="External"/><Relationship Id="rId7820" Type="http://schemas.openxmlformats.org/officeDocument/2006/relationships/hyperlink" Target="http://www.mycompoundid.org/mycompoundid_IsoMS/myid_search_res/1614306447229-2021-2-25-7-27-27-650969/1614306449830-373-133.039972869-Neutral.htm" TargetMode="External"/><Relationship Id="rId782" Type="http://schemas.openxmlformats.org/officeDocument/2006/relationships/hyperlink" Target="http://www.mycompoundid.org/mycompoundid_IsoMS/myid_search_res/1614304891662-2021-2-25-7-1-31-402501/1614304892633-465-127.07413806-Neutral.htm" TargetMode="External"/><Relationship Id="rId7819" Type="http://schemas.openxmlformats.org/officeDocument/2006/relationships/hyperlink" Target="http://www.mycompoundid.org/mycompoundid_IsoMS/myid_search_res/1614306442844-2021-2-25-7-27-22-165060/1614306444744-670-133.039972869-Neutral.htm" TargetMode="External"/><Relationship Id="rId7818" Type="http://schemas.openxmlformats.org/officeDocument/2006/relationships/hyperlink" Target="http://www.mycompoundid.org/mycompoundid_IsoMS/myid_search_res/1614306447229-2021-2-25-7-27-27-650969/1614306449827-877-203.115968745-Neutral.htm" TargetMode="External"/><Relationship Id="rId7817" Type="http://schemas.openxmlformats.org/officeDocument/2006/relationships/hyperlink" Target="http://www.mycompoundid.org/mycompoundid_IsoMS/myid_search_res/1614306442844-2021-2-25-7-27-22-165060/1614306444742-393-203.115968745-Neutral.htm" TargetMode="External"/><Relationship Id="rId7816" Type="http://schemas.openxmlformats.org/officeDocument/2006/relationships/hyperlink" Target="http://www.mycompoundid.org/mycompoundid_IsoMS/myid_search_res/1614306447229-2021-2-25-7-27-27-650969/1614306449824-464-159.089789237-Neutral.htm" TargetMode="External"/><Relationship Id="rId7815" Type="http://schemas.openxmlformats.org/officeDocument/2006/relationships/hyperlink" Target="http://www.mycompoundid.org/mycompoundid_IsoMS/myid_search_res/1614306442844-2021-2-25-7-27-22-165060/1614306444741-391-159.089789237-Neutral.htm" TargetMode="External"/><Relationship Id="rId7814" Type="http://schemas.openxmlformats.org/officeDocument/2006/relationships/hyperlink" Target="http://www.mycompoundid.org/mycompoundid_IsoMS/myid_search_res/1614306447229-2021-2-25-7-27-27-650969/1614306449823-810-193.005820292-Neutral.htm" TargetMode="External"/><Relationship Id="rId7813" Type="http://schemas.openxmlformats.org/officeDocument/2006/relationships/hyperlink" Target="http://www.mycompoundid.org/mycompoundid_IsoMS/myid_search_res/1614306442844-2021-2-25-7-27-22-165060/1614306444740-741-193.005820292-Neutral.htm" TargetMode="External"/><Relationship Id="rId7812" Type="http://schemas.openxmlformats.org/officeDocument/2006/relationships/hyperlink" Target="http://www.mycompoundid.org/mycompoundid_IsoMS/myid_search_res/1614306447229-2021-2-25-7-27-27-650969/1614306449822-914-208.003892189-Neutral.htm" TargetMode="External"/><Relationship Id="rId7811" Type="http://schemas.openxmlformats.org/officeDocument/2006/relationships/hyperlink" Target="http://www.mycompoundid.org/mycompoundid_IsoMS/myid_search_res/1614306442844-2021-2-25-7-27-22-165060/1614306444739-437-208.003892189-Neutral.htm" TargetMode="External"/><Relationship Id="rId7810" Type="http://schemas.openxmlformats.org/officeDocument/2006/relationships/hyperlink" Target="http://www.mycompoundid.org/mycompoundid_IsoMS/myid_search_res/1614306447229-2021-2-25-7-27-27-650969/1614306449819-672-385.091217191-Neutral.htm" TargetMode="External"/><Relationship Id="rId781" Type="http://schemas.openxmlformats.org/officeDocument/2006/relationships/hyperlink" Target="http://www.mycompoundid.org/mycompoundid_IsoMS/myid_search_res/1614304887217-2021-2-25-7-1-27-209780/1614304887848-163-127.07413806-Neutral.htm" TargetMode="External"/><Relationship Id="rId7809" Type="http://schemas.openxmlformats.org/officeDocument/2006/relationships/hyperlink" Target="http://www.mycompoundid.org/mycompoundid_IsoMS/myid_search_res/1614306442844-2021-2-25-7-27-22-165060/1614306444736-38-385.091217191-Neutral.htm" TargetMode="External"/><Relationship Id="rId7808" Type="http://schemas.openxmlformats.org/officeDocument/2006/relationships/hyperlink" Target="http://www.mycompoundid.org/mycompoundid_IsoMS/myid_search_res/1614306447229-2021-2-25-7-27-27-650969/1614306449818-604-218.162664156-Neutral.htm" TargetMode="External"/><Relationship Id="rId7807" Type="http://schemas.openxmlformats.org/officeDocument/2006/relationships/hyperlink" Target="http://www.mycompoundid.org/mycompoundid_IsoMS/myid_search_res/1614306442844-2021-2-25-7-27-22-165060/1614306444735-160-218.162664156-Neutral.htm" TargetMode="External"/><Relationship Id="rId7806" Type="http://schemas.openxmlformats.org/officeDocument/2006/relationships/hyperlink" Target="http://www.mycompoundid.org/mycompoundid_IsoMS/myid_search_res/1614306447229-2021-2-25-7-27-27-650969/1614306449816-142-290.158716824-Neutral.htm" TargetMode="External"/><Relationship Id="rId7805" Type="http://schemas.openxmlformats.org/officeDocument/2006/relationships/hyperlink" Target="http://www.mycompoundid.org/mycompoundid_IsoMS/myid_search_res/1614306442844-2021-2-25-7-27-22-165060/1614306444733-759-290.158716824-Neutral.htm" TargetMode="External"/><Relationship Id="rId7804" Type="http://schemas.openxmlformats.org/officeDocument/2006/relationships/hyperlink" Target="http://www.mycompoundid.org/mycompoundid_IsoMS/myid_search_res/1614306447229-2021-2-25-7-27-27-650969/1614306449815-698-375.024255903-Neutral.htm" TargetMode="External"/><Relationship Id="rId7803" Type="http://schemas.openxmlformats.org/officeDocument/2006/relationships/hyperlink" Target="http://www.mycompoundid.org/mycompoundid_IsoMS/myid_search_res/1614306442844-2021-2-25-7-27-22-165060/1614306444732-696-375.024255903-Neutral.htm" TargetMode="External"/><Relationship Id="rId7802" Type="http://schemas.openxmlformats.org/officeDocument/2006/relationships/hyperlink" Target="http://www.mycompoundid.org/mycompoundid_IsoMS/myid_search_res/1614306447229-2021-2-25-7-27-27-650969/1614306449812-577-90.0316624728-Neutral.htm" TargetMode="External"/><Relationship Id="rId7801" Type="http://schemas.openxmlformats.org/officeDocument/2006/relationships/hyperlink" Target="http://www.mycompoundid.org/mycompoundid_IsoMS/myid_search_res/1614306442844-2021-2-25-7-27-22-165060/1614306444731-625-90.0316624728-Neutral.htm" TargetMode="External"/><Relationship Id="rId7800" Type="http://schemas.openxmlformats.org/officeDocument/2006/relationships/hyperlink" Target="http://www.mycompoundid.org/mycompoundid_IsoMS/myid_search_res/1614306447229-2021-2-25-7-27-27-650969/1614306449811-270-83.0375497578-Neutral.htm" TargetMode="External"/><Relationship Id="rId780" Type="http://schemas.openxmlformats.org/officeDocument/2006/relationships/hyperlink" Target="http://www.mycompoundid.org/mycompoundid_IsoMS/myid_search_res/1614304891662-2021-2-25-7-1-31-402501/1614304892627-77-302.162921953-Neutral.htm" TargetMode="External"/><Relationship Id="rId78" Type="http://schemas.openxmlformats.org/officeDocument/2006/relationships/hyperlink" Target="http://www.mycompoundid.org/mycompoundid_IsoMS/myid_search_res/1614304891662-2021-2-25-7-1-31-402501/1614304891764-632-176.11612645-Neutral.htm" TargetMode="External"/><Relationship Id="rId7799" Type="http://schemas.openxmlformats.org/officeDocument/2006/relationships/hyperlink" Target="http://www.mycompoundid.org/mycompoundid_IsoMS/myid_search_res/1614306442844-2021-2-25-7-27-22-165060/1614306444730-537-83.0375497578-Neutral.htm" TargetMode="External"/><Relationship Id="rId7798" Type="http://schemas.openxmlformats.org/officeDocument/2006/relationships/hyperlink" Target="http://www.mycompoundid.org/mycompoundid_IsoMS/myid_search_res/1614306447229-2021-2-25-7-27-27-650969/1614306449806-762-85.0890244897-Neutral.htm" TargetMode="External"/><Relationship Id="rId7797" Type="http://schemas.openxmlformats.org/officeDocument/2006/relationships/hyperlink" Target="http://www.mycompoundid.org/mycompoundid_IsoMS/myid_search_res/1614306442844-2021-2-25-7-27-22-165060/1614306444726-28-85.0890244897-Neutral.htm" TargetMode="External"/><Relationship Id="rId7796" Type="http://schemas.openxmlformats.org/officeDocument/2006/relationships/hyperlink" Target="http://www.mycompoundid.org/mycompoundid_IsoMS/myid_search_res/1614306447229-2021-2-25-7-27-27-650969/1614306449804-87-210.13671947-Neutral.htm" TargetMode="External"/><Relationship Id="rId7795" Type="http://schemas.openxmlformats.org/officeDocument/2006/relationships/hyperlink" Target="http://www.mycompoundid.org/mycompoundid_IsoMS/myid_search_res/1614306442844-2021-2-25-7-27-22-165060/1614306444724-208-210.13671947-Neutral.htm" TargetMode="External"/><Relationship Id="rId7794" Type="http://schemas.openxmlformats.org/officeDocument/2006/relationships/hyperlink" Target="http://www.mycompoundid.org/mycompoundid_IsoMS/myid_search_res/1614306447229-2021-2-25-7-27-27-650969/1614306449802-277-185.018082132-Neutral.htm" TargetMode="External"/><Relationship Id="rId7793" Type="http://schemas.openxmlformats.org/officeDocument/2006/relationships/hyperlink" Target="http://www.mycompoundid.org/mycompoundid_IsoMS/myid_search_res/1614306442844-2021-2-25-7-27-22-165060/1614306444722-660-185.018082132-Neutral.htm" TargetMode="External"/><Relationship Id="rId7792" Type="http://schemas.openxmlformats.org/officeDocument/2006/relationships/hyperlink" Target="http://www.mycompoundid.org/mycompoundid_IsoMS/myid_search_res/1614306447229-2021-2-25-7-27-27-650969/1614306449799-394-85.0896751045-Neutral.htm" TargetMode="External"/><Relationship Id="rId7791" Type="http://schemas.openxmlformats.org/officeDocument/2006/relationships/hyperlink" Target="http://www.mycompoundid.org/mycompoundid_IsoMS/myid_search_res/1614306442844-2021-2-25-7-27-22-165060/1614306444719-653-85.0896751045-Neutral.htm" TargetMode="External"/><Relationship Id="rId7790" Type="http://schemas.openxmlformats.org/officeDocument/2006/relationships/hyperlink" Target="http://www.mycompoundid.org/mycompoundid_IsoMS/myid_search_res/1614306447229-2021-2-25-7-27-27-650969/1614306449793-981-159.089655285-Neutral.htm" TargetMode="External"/><Relationship Id="rId779" Type="http://schemas.openxmlformats.org/officeDocument/2006/relationships/hyperlink" Target="http://www.mycompoundid.org/mycompoundid_IsoMS/myid_search_res/1614304887217-2021-2-25-7-1-27-209780/1614304887845-887-302.162921953-Neutral.htm" TargetMode="External"/><Relationship Id="rId7789" Type="http://schemas.openxmlformats.org/officeDocument/2006/relationships/hyperlink" Target="http://www.mycompoundid.org/mycompoundid_IsoMS/myid_search_res/1614306442844-2021-2-25-7-27-22-165060/1614306444715-993-159.089655285-Neutral.htm" TargetMode="External"/><Relationship Id="rId7788" Type="http://schemas.openxmlformats.org/officeDocument/2006/relationships/hyperlink" Target="http://www.mycompoundid.org/mycompoundid_IsoMS/myid_search_res/1614306447229-2021-2-25-7-27-27-650969/1614306449792-476-554.128418244-Neutral.htm" TargetMode="External"/><Relationship Id="rId7787" Type="http://schemas.openxmlformats.org/officeDocument/2006/relationships/hyperlink" Target="http://www.mycompoundid.org/mycompoundid_IsoMS/myid_search_res/1614306442844-2021-2-25-7-27-22-165060/1614306444714-147-554.128418244-Neutral.htm" TargetMode="External"/><Relationship Id="rId7786" Type="http://schemas.openxmlformats.org/officeDocument/2006/relationships/hyperlink" Target="http://www.mycompoundid.org/mycompoundid_IsoMS/myid_search_res/1614306447229-2021-2-25-7-27-27-650969/1614306449791-613-175.030380953-Neutral.htm" TargetMode="External"/><Relationship Id="rId7785" Type="http://schemas.openxmlformats.org/officeDocument/2006/relationships/hyperlink" Target="http://www.mycompoundid.org/mycompoundid_IsoMS/myid_search_res/1614306442844-2021-2-25-7-27-22-165060/1614306444713-456-175.030380953-Neutral.htm" TargetMode="External"/><Relationship Id="rId7784" Type="http://schemas.openxmlformats.org/officeDocument/2006/relationships/hyperlink" Target="http://www.mycompoundid.org/mycompoundid_IsoMS/myid_search_res/1614306447229-2021-2-25-7-27-27-650969/1614306449787-448-103.062493544-Neutral.htm" TargetMode="External"/><Relationship Id="rId7783" Type="http://schemas.openxmlformats.org/officeDocument/2006/relationships/hyperlink" Target="http://www.mycompoundid.org/mycompoundid_IsoMS/myid_search_res/1614306442844-2021-2-25-7-27-22-165060/1614306444711-658-103.062493544-Neutral.htm" TargetMode="External"/><Relationship Id="rId7782" Type="http://schemas.openxmlformats.org/officeDocument/2006/relationships/hyperlink" Target="http://www.mycompoundid.org/mycompoundid_IsoMS/myid_search_res/1614306447229-2021-2-25-7-27-27-650969/1614306449785-461-282.028741327-Neutral.htm" TargetMode="External"/><Relationship Id="rId7781" Type="http://schemas.openxmlformats.org/officeDocument/2006/relationships/hyperlink" Target="http://www.mycompoundid.org/mycompoundid_IsoMS/myid_search_res/1614306442844-2021-2-25-7-27-22-165060/1614306444709-22-282.028741327-Neutral.htm" TargetMode="External"/><Relationship Id="rId7780" Type="http://schemas.openxmlformats.org/officeDocument/2006/relationships/hyperlink" Target="http://www.mycompoundid.org/mycompoundid_IsoMS/myid_search_res/1614306447229-2021-2-25-7-27-27-650969/1614306449784-680-342.150068762-Neutral.htm" TargetMode="External"/><Relationship Id="rId778" Type="http://schemas.openxmlformats.org/officeDocument/2006/relationships/hyperlink" Target="http://www.mycompoundid.org/mycompoundid_IsoMS/myid_search_res/1614304891662-2021-2-25-7-1-31-402501/1614304892623-775-218.014919774-Neutral.htm" TargetMode="External"/><Relationship Id="rId7779" Type="http://schemas.openxmlformats.org/officeDocument/2006/relationships/hyperlink" Target="http://www.mycompoundid.org/mycompoundid_IsoMS/myid_search_res/1614306442844-2021-2-25-7-27-22-165060/1614306444708-491-342.150068762-Neutral.htm" TargetMode="External"/><Relationship Id="rId7778" Type="http://schemas.openxmlformats.org/officeDocument/2006/relationships/hyperlink" Target="http://www.mycompoundid.org/mycompoundid_IsoMS/myid_search_res/1614306447229-2021-2-25-7-27-27-650969/1614306449781-671-103.062940584-Neutral.htm" TargetMode="External"/><Relationship Id="rId7777" Type="http://schemas.openxmlformats.org/officeDocument/2006/relationships/hyperlink" Target="http://www.mycompoundid.org/mycompoundid_IsoMS/myid_search_res/1614306442844-2021-2-25-7-27-22-165060/1614306444707-130-103.062940584-Neutral.htm" TargetMode="External"/><Relationship Id="rId7776" Type="http://schemas.openxmlformats.org/officeDocument/2006/relationships/hyperlink" Target="http://www.mycompoundid.org/mycompoundid_IsoMS/myid_search_res/1614306447229-2021-2-25-7-27-27-650969/1614306449780-525-149.014749429-Neutral.htm" TargetMode="External"/><Relationship Id="rId7775" Type="http://schemas.openxmlformats.org/officeDocument/2006/relationships/hyperlink" Target="http://www.mycompoundid.org/mycompoundid_IsoMS/myid_search_res/1614306442844-2021-2-25-7-27-22-165060/1614306444706-951-149.014749429-Neutral.htm" TargetMode="External"/><Relationship Id="rId7774" Type="http://schemas.openxmlformats.org/officeDocument/2006/relationships/hyperlink" Target="http://www.mycompoundid.org/mycompoundid_IsoMS/myid_search_res/1614306447229-2021-2-25-7-27-27-650969/1614306449778-270-278.128520224-Neutral.htm" TargetMode="External"/><Relationship Id="rId7773" Type="http://schemas.openxmlformats.org/officeDocument/2006/relationships/hyperlink" Target="http://www.mycompoundid.org/mycompoundid_IsoMS/myid_search_res/1614306442844-2021-2-25-7-27-22-165060/1614306444705-830-278.128520224-Neutral.htm" TargetMode="External"/><Relationship Id="rId7772" Type="http://schemas.openxmlformats.org/officeDocument/2006/relationships/hyperlink" Target="http://www.mycompoundid.org/mycompoundid_IsoMS/myid_search_res/1614306447229-2021-2-25-7-27-27-650969/1614306449773-880-87.1048686019-Neutral.htm" TargetMode="External"/><Relationship Id="rId7771" Type="http://schemas.openxmlformats.org/officeDocument/2006/relationships/hyperlink" Target="http://www.mycompoundid.org/mycompoundid_IsoMS/myid_search_res/1614306442844-2021-2-25-7-27-22-165060/1614306444702-516-87.1048686019-Neutral.htm" TargetMode="External"/><Relationship Id="rId7770" Type="http://schemas.openxmlformats.org/officeDocument/2006/relationships/hyperlink" Target="http://www.mycompoundid.org/mycompoundid_IsoMS/myid_search_res/1614306447229-2021-2-25-7-27-27-650969/1614306449772-902-202.965533716-Neutral.htm" TargetMode="External"/><Relationship Id="rId777" Type="http://schemas.openxmlformats.org/officeDocument/2006/relationships/hyperlink" Target="http://www.mycompoundid.org/mycompoundid_IsoMS/myid_search_res/1614304887217-2021-2-25-7-1-27-209780/1614304887842-666-218.014919774-Neutral.htm" TargetMode="External"/><Relationship Id="rId7769" Type="http://schemas.openxmlformats.org/officeDocument/2006/relationships/hyperlink" Target="http://www.mycompoundid.org/mycompoundid_IsoMS/myid_search_res/1614306442844-2021-2-25-7-27-22-165060/1614306444701-534-202.965533716-Neutral.htm" TargetMode="External"/><Relationship Id="rId7768" Type="http://schemas.openxmlformats.org/officeDocument/2006/relationships/hyperlink" Target="http://www.mycompoundid.org/mycompoundid_IsoMS/myid_search_res/1614306447229-2021-2-25-7-27-27-650969/1614306449770-666-165.010760244-Neutral.htm" TargetMode="External"/><Relationship Id="rId7767" Type="http://schemas.openxmlformats.org/officeDocument/2006/relationships/hyperlink" Target="http://www.mycompoundid.org/mycompoundid_IsoMS/myid_search_res/1614306442844-2021-2-25-7-27-22-165060/1614306444699-492-165.010760244-Neutral.htm" TargetMode="External"/><Relationship Id="rId7766" Type="http://schemas.openxmlformats.org/officeDocument/2006/relationships/hyperlink" Target="http://www.mycompoundid.org/mycompoundid_IsoMS/myid_search_res/1614306447229-2021-2-25-7-27-27-650969/1614306449768-951-228.147849683-Neutral.htm" TargetMode="External"/><Relationship Id="rId7765" Type="http://schemas.openxmlformats.org/officeDocument/2006/relationships/hyperlink" Target="http://www.mycompoundid.org/mycompoundid_IsoMS/myid_search_res/1614306442844-2021-2-25-7-27-22-165060/1614306444698-187-228.147849683-Neutral.htm" TargetMode="External"/><Relationship Id="rId7764" Type="http://schemas.openxmlformats.org/officeDocument/2006/relationships/hyperlink" Target="http://www.mycompoundid.org/mycompoundid_IsoMS/myid_search_res/1614306447229-2021-2-25-7-27-27-650969/1614306449767-184-242.038849727-Neutral.htm" TargetMode="External"/><Relationship Id="rId7763" Type="http://schemas.openxmlformats.org/officeDocument/2006/relationships/hyperlink" Target="http://www.mycompoundid.org/mycompoundid_IsoMS/myid_search_res/1614306442844-2021-2-25-7-27-22-165060/1614306444697-71-242.038849727-Neutral.htm" TargetMode="External"/><Relationship Id="rId7762" Type="http://schemas.openxmlformats.org/officeDocument/2006/relationships/hyperlink" Target="http://www.mycompoundid.org/mycompoundid_IsoMS/myid_search_res/1614306447229-2021-2-25-7-27-27-650969/1614306449764-945-107.004980902-Neutral.htm" TargetMode="External"/><Relationship Id="rId7761" Type="http://schemas.openxmlformats.org/officeDocument/2006/relationships/hyperlink" Target="http://www.mycompoundid.org/mycompoundid_IsoMS/myid_search_res/1614306442844-2021-2-25-7-27-22-165060/1614306444694-258-107.004980902-Neutral.htm" TargetMode="External"/><Relationship Id="rId7760" Type="http://schemas.openxmlformats.org/officeDocument/2006/relationships/hyperlink" Target="http://www.mycompoundid.org/mycompoundid_IsoMS/myid_search_res/1614306447229-2021-2-25-7-27-27-650969/1614306449763-746-107.004402296-Neutral.htm" TargetMode="External"/><Relationship Id="rId776" Type="http://schemas.openxmlformats.org/officeDocument/2006/relationships/hyperlink" Target="http://www.mycompoundid.org/mycompoundid_IsoMS/myid_search_res/1614304891662-2021-2-25-7-1-31-402501/1614304892621-298-257.137418276-Neutral.htm" TargetMode="External"/><Relationship Id="rId7759" Type="http://schemas.openxmlformats.org/officeDocument/2006/relationships/hyperlink" Target="http://www.mycompoundid.org/mycompoundid_IsoMS/myid_search_res/1614306442844-2021-2-25-7-27-22-165060/1614306444693-759-107.004402296-Neutral.htm" TargetMode="External"/><Relationship Id="rId7758" Type="http://schemas.openxmlformats.org/officeDocument/2006/relationships/hyperlink" Target="http://www.mycompoundid.org/mycompoundid_IsoMS/myid_search_res/1614306447229-2021-2-25-7-27-27-650969/1614306449761-72-165.009858478-Neutral.htm" TargetMode="External"/><Relationship Id="rId7757" Type="http://schemas.openxmlformats.org/officeDocument/2006/relationships/hyperlink" Target="http://www.mycompoundid.org/mycompoundid_IsoMS/myid_search_res/1614306442844-2021-2-25-7-27-22-165060/1614306444692-536-165.009858478-Neutral.htm" TargetMode="External"/><Relationship Id="rId7756" Type="http://schemas.openxmlformats.org/officeDocument/2006/relationships/hyperlink" Target="http://www.mycompoundid.org/mycompoundid_IsoMS/myid_search_res/1614306447229-2021-2-25-7-27-27-650969/1614306449755-42-136.038385668-Neutral.htm" TargetMode="External"/><Relationship Id="rId7755" Type="http://schemas.openxmlformats.org/officeDocument/2006/relationships/hyperlink" Target="http://www.mycompoundid.org/mycompoundid_IsoMS/myid_search_res/1614306442844-2021-2-25-7-27-22-165060/1614306444691-516-136.038385668-Neutral.htm" TargetMode="External"/><Relationship Id="rId7754" Type="http://schemas.openxmlformats.org/officeDocument/2006/relationships/hyperlink" Target="http://www.mycompoundid.org/mycompoundid_IsoMS/myid_search_res/1614306447229-2021-2-25-7-27-27-650969/1614306449754-526-663.2988652-Neutral.htm" TargetMode="External"/><Relationship Id="rId7753" Type="http://schemas.openxmlformats.org/officeDocument/2006/relationships/hyperlink" Target="http://www.mycompoundid.org/mycompoundid_IsoMS/myid_search_res/1614306442844-2021-2-25-7-27-22-165060/1614306444690-517-663.2988652-Neutral.htm" TargetMode="External"/><Relationship Id="rId7752" Type="http://schemas.openxmlformats.org/officeDocument/2006/relationships/hyperlink" Target="http://www.mycompoundid.org/mycompoundid_IsoMS/myid_search_res/1614306447229-2021-2-25-7-27-27-650969/1614306449752-120-251.066686551-Neutral.htm" TargetMode="External"/><Relationship Id="rId7751" Type="http://schemas.openxmlformats.org/officeDocument/2006/relationships/hyperlink" Target="http://www.mycompoundid.org/mycompoundid_IsoMS/myid_search_res/1614306442844-2021-2-25-7-27-22-165060/1614306444688-659-251.066686551-Neutral.htm" TargetMode="External"/><Relationship Id="rId7750" Type="http://schemas.openxmlformats.org/officeDocument/2006/relationships/hyperlink" Target="http://www.mycompoundid.org/mycompoundid_IsoMS/myid_search_res/1614306447229-2021-2-25-7-27-27-650969/1614306449751-166-309.193940092-Neutral.htm" TargetMode="External"/><Relationship Id="rId775" Type="http://schemas.openxmlformats.org/officeDocument/2006/relationships/hyperlink" Target="http://www.mycompoundid.org/mycompoundid_IsoMS/myid_search_res/1614304887217-2021-2-25-7-1-27-209780/1614304887841-511-257.137418276-Neutral.htm" TargetMode="External"/><Relationship Id="rId7749" Type="http://schemas.openxmlformats.org/officeDocument/2006/relationships/hyperlink" Target="http://www.mycompoundid.org/mycompoundid_IsoMS/myid_search_res/1614306442844-2021-2-25-7-27-22-165060/1614306444687-487-309.193940092-Neutral.htm" TargetMode="External"/><Relationship Id="rId7748" Type="http://schemas.openxmlformats.org/officeDocument/2006/relationships/hyperlink" Target="http://www.mycompoundid.org/mycompoundid_IsoMS/myid_search_res/1614306447229-2021-2-25-7-27-27-650969/1614306449749-79-383.108888576-Neutral.htm" TargetMode="External"/><Relationship Id="rId7747" Type="http://schemas.openxmlformats.org/officeDocument/2006/relationships/hyperlink" Target="http://www.mycompoundid.org/mycompoundid_IsoMS/myid_search_res/1614306442844-2021-2-25-7-27-22-165060/1614306444686-664-383.108888576-Neutral.htm" TargetMode="External"/><Relationship Id="rId7746" Type="http://schemas.openxmlformats.org/officeDocument/2006/relationships/hyperlink" Target="http://www.mycompoundid.org/mycompoundid_IsoMS/myid_search_res/1614306447229-2021-2-25-7-27-27-650969/1614306449748-904-337.088559184-Neutral.htm" TargetMode="External"/><Relationship Id="rId7745" Type="http://schemas.openxmlformats.org/officeDocument/2006/relationships/hyperlink" Target="http://www.mycompoundid.org/mycompoundid_IsoMS/myid_search_res/1614306442844-2021-2-25-7-27-22-165060/1614306444685-188-337.088559184-Neutral.htm" TargetMode="External"/><Relationship Id="rId7744" Type="http://schemas.openxmlformats.org/officeDocument/2006/relationships/hyperlink" Target="http://www.mycompoundid.org/mycompoundid_IsoMS/myid_search_res/1614306447229-2021-2-25-7-27-27-650969/1614306449747-992-136.039668932-Neutral.htm" TargetMode="External"/><Relationship Id="rId7743" Type="http://schemas.openxmlformats.org/officeDocument/2006/relationships/hyperlink" Target="http://www.mycompoundid.org/mycompoundid_IsoMS/myid_search_res/1614306442844-2021-2-25-7-27-22-165060/1614306444684-27-136.039668932-Neutral.htm" TargetMode="External"/><Relationship Id="rId7742" Type="http://schemas.openxmlformats.org/officeDocument/2006/relationships/hyperlink" Target="http://www.mycompoundid.org/mycompoundid_IsoMS/myid_search_res/1614306447229-2021-2-25-7-27-27-650969/1614306449745-665-384.110347972-Neutral.htm" TargetMode="External"/><Relationship Id="rId7741" Type="http://schemas.openxmlformats.org/officeDocument/2006/relationships/hyperlink" Target="http://www.mycompoundid.org/mycompoundid_IsoMS/myid_search_res/1614306442844-2021-2-25-7-27-22-165060/1614306444683-114-384.110347972-Neutral.htm" TargetMode="External"/><Relationship Id="rId7740" Type="http://schemas.openxmlformats.org/officeDocument/2006/relationships/hyperlink" Target="http://www.mycompoundid.org/mycompoundid_IsoMS/myid_search_res/1614306447229-2021-2-25-7-27-27-650969/1614306449744-884-304.014748931-Neutral.htm" TargetMode="External"/><Relationship Id="rId774" Type="http://schemas.openxmlformats.org/officeDocument/2006/relationships/hyperlink" Target="http://www.mycompoundid.org/mycompoundid_IsoMS/myid_search_res/1614304891662-2021-2-25-7-1-31-402501/1614304892614-642-527.093316192-Neutral.htm" TargetMode="External"/><Relationship Id="rId7739" Type="http://schemas.openxmlformats.org/officeDocument/2006/relationships/hyperlink" Target="http://www.mycompoundid.org/mycompoundid_IsoMS/myid_search_res/1614306442844-2021-2-25-7-27-22-165060/1614306444683-877-304.014748931-Neutral.htm" TargetMode="External"/><Relationship Id="rId7738" Type="http://schemas.openxmlformats.org/officeDocument/2006/relationships/hyperlink" Target="http://www.mycompoundid.org/mycompoundid_IsoMS/myid_search_res/1614306447229-2021-2-25-7-27-27-650969/1614306449743-228-242.045659485-Neutral.htm" TargetMode="External"/><Relationship Id="rId7737" Type="http://schemas.openxmlformats.org/officeDocument/2006/relationships/hyperlink" Target="http://www.mycompoundid.org/mycompoundid_IsoMS/myid_search_res/1614306442844-2021-2-25-7-27-22-165060/1614306444682-677-242.045659485-Neutral.htm" TargetMode="External"/><Relationship Id="rId7736" Type="http://schemas.openxmlformats.org/officeDocument/2006/relationships/hyperlink" Target="http://www.mycompoundid.org/mycompoundid_IsoMS/myid_search_res/1614306447229-2021-2-25-7-27-27-650969/1614306449742-963-73.0532079309-Neutral.htm" TargetMode="External"/><Relationship Id="rId7735" Type="http://schemas.openxmlformats.org/officeDocument/2006/relationships/hyperlink" Target="http://www.mycompoundid.org/mycompoundid_IsoMS/myid_search_res/1614306442844-2021-2-25-7-27-22-165060/1614306444681-947-73.0532079309-Neutral.htm" TargetMode="External"/><Relationship Id="rId7734" Type="http://schemas.openxmlformats.org/officeDocument/2006/relationships/hyperlink" Target="http://www.mycompoundid.org/mycompoundid_IsoMS/myid_search_res/1614306447229-2021-2-25-7-27-27-650969/1614306449741-488-187.06428988-Neutral.htm" TargetMode="External"/><Relationship Id="rId7733" Type="http://schemas.openxmlformats.org/officeDocument/2006/relationships/hyperlink" Target="http://www.mycompoundid.org/mycompoundid_IsoMS/myid_search_res/1614306442844-2021-2-25-7-27-22-165060/1614306444680-377-187.06428988-Neutral.htm" TargetMode="External"/><Relationship Id="rId7732" Type="http://schemas.openxmlformats.org/officeDocument/2006/relationships/hyperlink" Target="http://www.mycompoundid.org/mycompoundid_IsoMS/myid_search_res/1614306447229-2021-2-25-7-27-27-650969/1614306449739-802-114.043234927-Neutral.htm" TargetMode="External"/><Relationship Id="rId7731" Type="http://schemas.openxmlformats.org/officeDocument/2006/relationships/hyperlink" Target="http://www.mycompoundid.org/mycompoundid_IsoMS/myid_search_res/1614306442844-2021-2-25-7-27-22-165060/1614306444679-756-114.043234927-Neutral.htm" TargetMode="External"/><Relationship Id="rId7730" Type="http://schemas.openxmlformats.org/officeDocument/2006/relationships/hyperlink" Target="http://www.mycompoundid.org/mycompoundid_IsoMS/myid_search_res/1614306447229-2021-2-25-7-27-27-650969/1614306449738-892-204.091801159-Neutral.htm" TargetMode="External"/><Relationship Id="rId773" Type="http://schemas.openxmlformats.org/officeDocument/2006/relationships/hyperlink" Target="http://www.mycompoundid.org/mycompoundid_IsoMS/myid_search_res/1614304887217-2021-2-25-7-1-27-209780/1614304887837-84-527.093316192-Neutral.htm" TargetMode="External"/><Relationship Id="rId7729" Type="http://schemas.openxmlformats.org/officeDocument/2006/relationships/hyperlink" Target="http://www.mycompoundid.org/mycompoundid_IsoMS/myid_search_res/1614306442844-2021-2-25-7-27-22-165060/1614306444678-163-204.091801159-Neutral.htm" TargetMode="External"/><Relationship Id="rId7728" Type="http://schemas.openxmlformats.org/officeDocument/2006/relationships/hyperlink" Target="http://www.mycompoundid.org/mycompoundid_IsoMS/myid_search_res/1614306447229-2021-2-25-7-27-27-650969/1614306449734-898-114.043381992-Neutral.htm" TargetMode="External"/><Relationship Id="rId7727" Type="http://schemas.openxmlformats.org/officeDocument/2006/relationships/hyperlink" Target="http://www.mycompoundid.org/mycompoundid_IsoMS/myid_search_res/1614306442844-2021-2-25-7-27-22-165060/1614306444675-654-114.043381992-Neutral.htm" TargetMode="External"/><Relationship Id="rId7726" Type="http://schemas.openxmlformats.org/officeDocument/2006/relationships/hyperlink" Target="http://www.mycompoundid.org/mycompoundid_IsoMS/myid_search_res/1614306447229-2021-2-25-7-27-27-650969/1614306449732-34-377.089477944-Neutral.htm" TargetMode="External"/><Relationship Id="rId7725" Type="http://schemas.openxmlformats.org/officeDocument/2006/relationships/hyperlink" Target="http://www.mycompoundid.org/mycompoundid_IsoMS/myid_search_res/1614306442844-2021-2-25-7-27-22-165060/1614306444674-278-377.089477944-Neutral.htm" TargetMode="External"/><Relationship Id="rId7724" Type="http://schemas.openxmlformats.org/officeDocument/2006/relationships/hyperlink" Target="http://www.mycompoundid.org/mycompoundid_IsoMS/myid_search_res/1614306447229-2021-2-25-7-27-27-650969/1614306449731-837-314.14030535-Neutral.htm" TargetMode="External"/><Relationship Id="rId7723" Type="http://schemas.openxmlformats.org/officeDocument/2006/relationships/hyperlink" Target="http://www.mycompoundid.org/mycompoundid_IsoMS/myid_search_res/1614306442844-2021-2-25-7-27-22-165060/1614306444673-320-314.14030535-Neutral.htm" TargetMode="External"/><Relationship Id="rId7722" Type="http://schemas.openxmlformats.org/officeDocument/2006/relationships/hyperlink" Target="http://www.mycompoundid.org/mycompoundid_IsoMS/myid_search_res/1614306447229-2021-2-25-7-27-27-650969/1614306449729-234-225.094094653-Neutral.htm" TargetMode="External"/><Relationship Id="rId7721" Type="http://schemas.openxmlformats.org/officeDocument/2006/relationships/hyperlink" Target="http://www.mycompoundid.org/mycompoundid_IsoMS/myid_search_res/1614306442844-2021-2-25-7-27-22-165060/1614306444671-380-225.094094653-Neutral.htm" TargetMode="External"/><Relationship Id="rId7720" Type="http://schemas.openxmlformats.org/officeDocument/2006/relationships/hyperlink" Target="http://www.mycompoundid.org/mycompoundid_IsoMS/myid_search_res/1614306447229-2021-2-25-7-27-27-650969/1614306449725-793-223.03387709-Neutral.htm" TargetMode="External"/><Relationship Id="rId772" Type="http://schemas.openxmlformats.org/officeDocument/2006/relationships/hyperlink" Target="http://www.mycompoundid.org/mycompoundid_IsoMS/myid_search_res/1614304891662-2021-2-25-7-1-31-402501/1614304892608-444-369.127702239-Neutral.htm" TargetMode="External"/><Relationship Id="rId7719" Type="http://schemas.openxmlformats.org/officeDocument/2006/relationships/hyperlink" Target="http://www.mycompoundid.org/mycompoundid_IsoMS/myid_search_res/1614306442844-2021-2-25-7-27-22-165060/1614306444668-855-223.03387709-Neutral.htm" TargetMode="External"/><Relationship Id="rId7718" Type="http://schemas.openxmlformats.org/officeDocument/2006/relationships/hyperlink" Target="http://www.mycompoundid.org/mycompoundid_IsoMS/myid_search_res/1614306447229-2021-2-25-7-27-27-650969/1614306449723-570-204.090537213-Neutral.htm" TargetMode="External"/><Relationship Id="rId7717" Type="http://schemas.openxmlformats.org/officeDocument/2006/relationships/hyperlink" Target="http://www.mycompoundid.org/mycompoundid_IsoMS/myid_search_res/1614306442844-2021-2-25-7-27-22-165060/1614306444667-242-204.090537213-Neutral.htm" TargetMode="External"/><Relationship Id="rId7716" Type="http://schemas.openxmlformats.org/officeDocument/2006/relationships/hyperlink" Target="http://www.mycompoundid.org/mycompoundid_IsoMS/myid_search_res/1614306447229-2021-2-25-7-27-27-650969/1614306449721-187-185.068957907-Neutral.htm" TargetMode="External"/><Relationship Id="rId7715" Type="http://schemas.openxmlformats.org/officeDocument/2006/relationships/hyperlink" Target="http://www.mycompoundid.org/mycompoundid_IsoMS/myid_search_res/1614306442844-2021-2-25-7-27-22-165060/1614306444666-693-185.068957907-Neutral.htm" TargetMode="External"/><Relationship Id="rId7714" Type="http://schemas.openxmlformats.org/officeDocument/2006/relationships/hyperlink" Target="http://www.mycompoundid.org/mycompoundid_IsoMS/myid_search_res/1614306447229-2021-2-25-7-27-27-650969/1614306449720-62-296.134827134-Neutral.htm" TargetMode="External"/><Relationship Id="rId7713" Type="http://schemas.openxmlformats.org/officeDocument/2006/relationships/hyperlink" Target="http://www.mycompoundid.org/mycompoundid_IsoMS/myid_search_res/1614306442844-2021-2-25-7-27-22-165060/1614306444665-467-296.134827134-Neutral.htm" TargetMode="External"/><Relationship Id="rId7712" Type="http://schemas.openxmlformats.org/officeDocument/2006/relationships/hyperlink" Target="http://www.mycompoundid.org/mycompoundid_IsoMS/myid_search_res/1614306447229-2021-2-25-7-27-27-650969/1614306449718-475-238.133571931-Neutral.htm" TargetMode="External"/><Relationship Id="rId7711" Type="http://schemas.openxmlformats.org/officeDocument/2006/relationships/hyperlink" Target="http://www.mycompoundid.org/mycompoundid_IsoMS/myid_search_res/1614306442844-2021-2-25-7-27-22-165060/1614306444663-824-238.133571931-Neutral.htm" TargetMode="External"/><Relationship Id="rId7710" Type="http://schemas.openxmlformats.org/officeDocument/2006/relationships/hyperlink" Target="http://www.mycompoundid.org/mycompoundid_IsoMS/myid_search_res/1614306447229-2021-2-25-7-27-27-650969/1614306449717-413-106.046278951-Neutral.htm" TargetMode="External"/><Relationship Id="rId771" Type="http://schemas.openxmlformats.org/officeDocument/2006/relationships/hyperlink" Target="http://www.mycompoundid.org/mycompoundid_IsoMS/myid_search_res/1614304887217-2021-2-25-7-1-27-209780/1614304887834-97-369.127702239-Neutral.htm" TargetMode="External"/><Relationship Id="rId7709" Type="http://schemas.openxmlformats.org/officeDocument/2006/relationships/hyperlink" Target="http://www.mycompoundid.org/mycompoundid_IsoMS/myid_search_res/1614306442844-2021-2-25-7-27-22-165060/1614306444662-100-106.046278951-Neutral.htm" TargetMode="External"/><Relationship Id="rId7708" Type="http://schemas.openxmlformats.org/officeDocument/2006/relationships/hyperlink" Target="http://www.mycompoundid.org/mycompoundid_IsoMS/myid_search_res/1614306447229-2021-2-25-7-27-27-650969/1614306449715-963-215.055530013-Neutral.htm" TargetMode="External"/><Relationship Id="rId7707" Type="http://schemas.openxmlformats.org/officeDocument/2006/relationships/hyperlink" Target="http://www.mycompoundid.org/mycompoundid_IsoMS/myid_search_res/1614306442844-2021-2-25-7-27-22-165060/1614306444661-436-215.055530013-Neutral.htm" TargetMode="External"/><Relationship Id="rId7706" Type="http://schemas.openxmlformats.org/officeDocument/2006/relationships/hyperlink" Target="http://www.mycompoundid.org/mycompoundid_IsoMS/myid_search_res/1614306447229-2021-2-25-7-27-27-650969/1614306449714-827-331.23465947-Neutral.htm" TargetMode="External"/><Relationship Id="rId7705" Type="http://schemas.openxmlformats.org/officeDocument/2006/relationships/hyperlink" Target="http://www.mycompoundid.org/mycompoundid_IsoMS/myid_search_res/1614306442844-2021-2-25-7-27-22-165060/1614306444660-253-331.23465947-Neutral.htm" TargetMode="External"/><Relationship Id="rId7704" Type="http://schemas.openxmlformats.org/officeDocument/2006/relationships/hyperlink" Target="http://www.mycompoundid.org/mycompoundid_IsoMS/myid_search_res/1614306447229-2021-2-25-7-27-27-650969/1614306449713-79-152.034432547-Neutral.htm" TargetMode="External"/><Relationship Id="rId7703" Type="http://schemas.openxmlformats.org/officeDocument/2006/relationships/hyperlink" Target="http://www.mycompoundid.org/mycompoundid_IsoMS/myid_search_res/1614306442844-2021-2-25-7-27-22-165060/1614306444659-488-152.034432547-Neutral.htm" TargetMode="External"/><Relationship Id="rId7702" Type="http://schemas.openxmlformats.org/officeDocument/2006/relationships/hyperlink" Target="http://www.mycompoundid.org/mycompoundid_IsoMS/myid_search_res/1614306447229-2021-2-25-7-27-27-650969/1614306449712-194-138.115683669-Neutral.htm" TargetMode="External"/><Relationship Id="rId7701" Type="http://schemas.openxmlformats.org/officeDocument/2006/relationships/hyperlink" Target="http://www.mycompoundid.org/mycompoundid_IsoMS/myid_search_res/1614306442844-2021-2-25-7-27-22-165060/1614306444659-362-138.115683669-Neutral.htm" TargetMode="External"/><Relationship Id="rId7700" Type="http://schemas.openxmlformats.org/officeDocument/2006/relationships/hyperlink" Target="http://www.mycompoundid.org/mycompoundid_IsoMS/myid_search_res/1614306447229-2021-2-25-7-27-27-650969/1614306449709-267-171.089394031-Neutral.htm" TargetMode="External"/><Relationship Id="rId770" Type="http://schemas.openxmlformats.org/officeDocument/2006/relationships/hyperlink" Target="http://www.mycompoundid.org/mycompoundid_IsoMS/myid_search_res/1614304891662-2021-2-25-7-1-31-402501/1614304892607-322-181.041130997-Neutral.htm" TargetMode="External"/><Relationship Id="rId77" Type="http://schemas.openxmlformats.org/officeDocument/2006/relationships/hyperlink" Target="http://www.mycompoundid.org/mycompoundid_IsoMS/myid_search_res/1614304887217-2021-2-25-7-1-27-209780/1614304887289-230-176.11612645-Neutral.htm" TargetMode="External"/><Relationship Id="rId7699" Type="http://schemas.openxmlformats.org/officeDocument/2006/relationships/hyperlink" Target="http://www.mycompoundid.org/mycompoundid_IsoMS/myid_search_res/1614306442844-2021-2-25-7-27-22-165060/1614306444658-804-171.089394031-Neutral.htm" TargetMode="External"/><Relationship Id="rId7698" Type="http://schemas.openxmlformats.org/officeDocument/2006/relationships/hyperlink" Target="http://www.mycompoundid.org/mycompoundid_IsoMS/myid_search_res/1614306447229-2021-2-25-7-27-27-650969/1614306449707-990-152.034255791-Neutral.htm" TargetMode="External"/><Relationship Id="rId7697" Type="http://schemas.openxmlformats.org/officeDocument/2006/relationships/hyperlink" Target="http://www.mycompoundid.org/mycompoundid_IsoMS/myid_search_res/1614306442844-2021-2-25-7-27-22-165060/1614306444656-244-152.034255791-Neutral.htm" TargetMode="External"/><Relationship Id="rId7696" Type="http://schemas.openxmlformats.org/officeDocument/2006/relationships/hyperlink" Target="http://www.mycompoundid.org/mycompoundid_IsoMS/myid_search_res/1614306447229-2021-2-25-7-27-27-650969/1614306449706-407-252.969138111-Neutral.htm" TargetMode="External"/><Relationship Id="rId7695" Type="http://schemas.openxmlformats.org/officeDocument/2006/relationships/hyperlink" Target="http://www.mycompoundid.org/mycompoundid_IsoMS/myid_search_res/1614306442844-2021-2-25-7-27-22-165060/1614306444655-331-252.969138111-Neutral.htm" TargetMode="External"/><Relationship Id="rId7694" Type="http://schemas.openxmlformats.org/officeDocument/2006/relationships/hyperlink" Target="http://www.mycompoundid.org/mycompoundid_IsoMS/myid_search_res/1614306447229-2021-2-25-7-27-27-650969/1614306449704-478-494.173137373-Neutral.htm" TargetMode="External"/><Relationship Id="rId7693" Type="http://schemas.openxmlformats.org/officeDocument/2006/relationships/hyperlink" Target="http://www.mycompoundid.org/mycompoundid_IsoMS/myid_search_res/1614306442844-2021-2-25-7-27-22-165060/1614306444653-922-494.173137373-Neutral.htm" TargetMode="External"/><Relationship Id="rId7692" Type="http://schemas.openxmlformats.org/officeDocument/2006/relationships/hyperlink" Target="http://www.mycompoundid.org/mycompoundid_IsoMS/myid_search_res/1614306447229-2021-2-25-7-27-27-650969/1614306449702-666-136.039446146-Neutral.htm" TargetMode="External"/><Relationship Id="rId7691" Type="http://schemas.openxmlformats.org/officeDocument/2006/relationships/hyperlink" Target="http://www.mycompoundid.org/mycompoundid_IsoMS/myid_search_res/1614306442844-2021-2-25-7-27-22-165060/1614306444653-682-136.039446146-Neutral.htm" TargetMode="External"/><Relationship Id="rId7690" Type="http://schemas.openxmlformats.org/officeDocument/2006/relationships/hyperlink" Target="http://www.mycompoundid.org/mycompoundid_IsoMS/myid_search_res/1614306447229-2021-2-25-7-27-27-650969/1614306449701-113-214.008035583-Neutral.htm" TargetMode="External"/><Relationship Id="rId769" Type="http://schemas.openxmlformats.org/officeDocument/2006/relationships/hyperlink" Target="http://www.mycompoundid.org/mycompoundid_IsoMS/myid_search_res/1614304887217-2021-2-25-7-1-27-209780/1614304887833-71-181.041130997-Neutral.htm" TargetMode="External"/><Relationship Id="rId7689" Type="http://schemas.openxmlformats.org/officeDocument/2006/relationships/hyperlink" Target="http://www.mycompoundid.org/mycompoundid_IsoMS/myid_search_res/1614306442844-2021-2-25-7-27-22-165060/1614306444652-128-214.008035583-Neutral.htm" TargetMode="External"/><Relationship Id="rId7688" Type="http://schemas.openxmlformats.org/officeDocument/2006/relationships/hyperlink" Target="http://www.mycompoundid.org/mycompoundid_IsoMS/myid_search_res/1614306447229-2021-2-25-7-27-27-650969/1614306449700-108-418.083095465-Neutral.htm" TargetMode="External"/><Relationship Id="rId7687" Type="http://schemas.openxmlformats.org/officeDocument/2006/relationships/hyperlink" Target="http://www.mycompoundid.org/mycompoundid_IsoMS/myid_search_res/1614306442844-2021-2-25-7-27-22-165060/1614306444651-807-418.083095465-Neutral.htm" TargetMode="External"/><Relationship Id="rId7686" Type="http://schemas.openxmlformats.org/officeDocument/2006/relationships/hyperlink" Target="http://www.mycompoundid.org/mycompoundid_IsoMS/myid_search_res/1614306447229-2021-2-25-7-27-27-650969/1614306449696-667-212.010123152-Neutral.htm" TargetMode="External"/><Relationship Id="rId7685" Type="http://schemas.openxmlformats.org/officeDocument/2006/relationships/hyperlink" Target="http://www.mycompoundid.org/mycompoundid_IsoMS/myid_search_res/1614306442844-2021-2-25-7-27-22-165060/1614306444649-314-212.010123152-Neutral.htm" TargetMode="External"/><Relationship Id="rId7684" Type="http://schemas.openxmlformats.org/officeDocument/2006/relationships/hyperlink" Target="http://www.mycompoundid.org/mycompoundid_IsoMS/myid_search_res/1614306447229-2021-2-25-7-27-27-650969/1614306449695-506-235.96404311-Neutral.htm" TargetMode="External"/><Relationship Id="rId7683" Type="http://schemas.openxmlformats.org/officeDocument/2006/relationships/hyperlink" Target="http://www.mycompoundid.org/mycompoundid_IsoMS/myid_search_res/1614306442844-2021-2-25-7-27-22-165060/1614306444648-548-235.96404311-Neutral.htm" TargetMode="External"/><Relationship Id="rId7682" Type="http://schemas.openxmlformats.org/officeDocument/2006/relationships/hyperlink" Target="http://www.mycompoundid.org/mycompoundid_IsoMS/myid_search_res/1614306447229-2021-2-25-7-27-27-650969/1614306449694-274-213.055938808-Neutral.htm" TargetMode="External"/><Relationship Id="rId7681" Type="http://schemas.openxmlformats.org/officeDocument/2006/relationships/hyperlink" Target="http://www.mycompoundid.org/mycompoundid_IsoMS/myid_search_res/1614306442844-2021-2-25-7-27-22-165060/1614306444647-77-213.055938808-Neutral.htm" TargetMode="External"/><Relationship Id="rId7680" Type="http://schemas.openxmlformats.org/officeDocument/2006/relationships/hyperlink" Target="http://www.mycompoundid.org/mycompoundid_IsoMS/myid_search_res/1614306447229-2021-2-25-7-27-27-650969/1614306449693-144-474.126317642-Neutral.htm" TargetMode="External"/><Relationship Id="rId768" Type="http://schemas.openxmlformats.org/officeDocument/2006/relationships/hyperlink" Target="http://www.mycompoundid.org/mycompoundid_IsoMS/myid_search_res/1614304891662-2021-2-25-7-1-31-402501/1614304892605-492-258.15758174-Neutral.htm" TargetMode="External"/><Relationship Id="rId7679" Type="http://schemas.openxmlformats.org/officeDocument/2006/relationships/hyperlink" Target="http://www.mycompoundid.org/mycompoundid_IsoMS/myid_search_res/1614306442844-2021-2-25-7-27-22-165060/1614306444646-576-474.126317642-Neutral.htm" TargetMode="External"/><Relationship Id="rId7678" Type="http://schemas.openxmlformats.org/officeDocument/2006/relationships/hyperlink" Target="http://www.mycompoundid.org/mycompoundid_IsoMS/myid_search_res/1614306447229-2021-2-25-7-27-27-650969/1614306449688-356-215.061712042-Neutral.htm" TargetMode="External"/><Relationship Id="rId7677" Type="http://schemas.openxmlformats.org/officeDocument/2006/relationships/hyperlink" Target="http://www.mycompoundid.org/mycompoundid_IsoMS/myid_search_res/1614306442844-2021-2-25-7-27-22-165060/1614306444643-69-215.061712042-Neutral.htm" TargetMode="External"/><Relationship Id="rId7676" Type="http://schemas.openxmlformats.org/officeDocument/2006/relationships/hyperlink" Target="http://www.mycompoundid.org/mycompoundid_IsoMS/myid_search_res/1614306447229-2021-2-25-7-27-27-650969/1614306449687-884-245.03787405-Neutral.htm" TargetMode="External"/><Relationship Id="rId7675" Type="http://schemas.openxmlformats.org/officeDocument/2006/relationships/hyperlink" Target="http://www.mycompoundid.org/mycompoundid_IsoMS/myid_search_res/1614306442844-2021-2-25-7-27-22-165060/1614306444643-271-245.03787405-Neutral.htm" TargetMode="External"/><Relationship Id="rId7674" Type="http://schemas.openxmlformats.org/officeDocument/2006/relationships/hyperlink" Target="http://www.mycompoundid.org/mycompoundid_IsoMS/myid_search_res/1614306447229-2021-2-25-7-27-27-650969/1614306449686-124-265.016915435-Neutral.htm" TargetMode="External"/><Relationship Id="rId7673" Type="http://schemas.openxmlformats.org/officeDocument/2006/relationships/hyperlink" Target="http://www.mycompoundid.org/mycompoundid_IsoMS/myid_search_res/1614306442844-2021-2-25-7-27-22-165060/1614306444642-773-265.016915435-Neutral.htm" TargetMode="External"/><Relationship Id="rId7672" Type="http://schemas.openxmlformats.org/officeDocument/2006/relationships/hyperlink" Target="http://www.mycompoundid.org/mycompoundid_IsoMS/myid_search_res/1614306447229-2021-2-25-7-27-27-650969/1614306449682-866-362.211541582-Neutral.htm" TargetMode="External"/><Relationship Id="rId7671" Type="http://schemas.openxmlformats.org/officeDocument/2006/relationships/hyperlink" Target="http://www.mycompoundid.org/mycompoundid_IsoMS/myid_search_res/1614306442844-2021-2-25-7-27-22-165060/1614306444640-235-362.211541582-Neutral.htm" TargetMode="External"/><Relationship Id="rId7670" Type="http://schemas.openxmlformats.org/officeDocument/2006/relationships/hyperlink" Target="http://www.mycompoundid.org/mycompoundid_IsoMS/myid_search_res/1614306447229-2021-2-25-7-27-27-650969/1614306449678-205-176.905406514-Neutral.htm" TargetMode="External"/><Relationship Id="rId767" Type="http://schemas.openxmlformats.org/officeDocument/2006/relationships/hyperlink" Target="http://www.mycompoundid.org/mycompoundid_IsoMS/myid_search_res/1614304887217-2021-2-25-7-1-27-209780/1614304887831-337-258.15758174-Neutral.htm" TargetMode="External"/><Relationship Id="rId7669" Type="http://schemas.openxmlformats.org/officeDocument/2006/relationships/hyperlink" Target="http://www.mycompoundid.org/mycompoundid_IsoMS/myid_search_res/1614306442844-2021-2-25-7-27-22-165060/1614306444636-20-176.905406514-Neutral.htm" TargetMode="External"/><Relationship Id="rId7668" Type="http://schemas.openxmlformats.org/officeDocument/2006/relationships/hyperlink" Target="http://www.mycompoundid.org/mycompoundid_IsoMS/myid_search_res/1614306447229-2021-2-25-7-27-27-650969/1614306449677-432-71.964808578-Neutral.htm" TargetMode="External"/><Relationship Id="rId7667" Type="http://schemas.openxmlformats.org/officeDocument/2006/relationships/hyperlink" Target="http://www.mycompoundid.org/mycompoundid_IsoMS/myid_search_res/1614306442844-2021-2-25-7-27-22-165060/1614306444635-25-71.964808578-Neutral.htm" TargetMode="External"/><Relationship Id="rId7666" Type="http://schemas.openxmlformats.org/officeDocument/2006/relationships/hyperlink" Target="http://www.mycompoundid.org/mycompoundid_IsoMS/myid_search_res/1614306447229-2021-2-25-7-27-27-650969/1614306449675-404-295.02193185-Neutral.htm" TargetMode="External"/><Relationship Id="rId7665" Type="http://schemas.openxmlformats.org/officeDocument/2006/relationships/hyperlink" Target="http://www.mycompoundid.org/mycompoundid_IsoMS/myid_search_res/1614306442844-2021-2-25-7-27-22-165060/1614306444634-910-295.02193185-Neutral.htm" TargetMode="External"/><Relationship Id="rId7664" Type="http://schemas.openxmlformats.org/officeDocument/2006/relationships/hyperlink" Target="http://www.mycompoundid.org/mycompoundid_IsoMS/myid_search_res/1614306447229-2021-2-25-7-27-27-650969/1614306449673-760-361.208223956-Neutral.htm" TargetMode="External"/><Relationship Id="rId7663" Type="http://schemas.openxmlformats.org/officeDocument/2006/relationships/hyperlink" Target="http://www.mycompoundid.org/mycompoundid_IsoMS/myid_search_res/1614306442844-2021-2-25-7-27-22-165060/1614306444632-917-361.208223956-Neutral.htm" TargetMode="External"/><Relationship Id="rId7662" Type="http://schemas.openxmlformats.org/officeDocument/2006/relationships/hyperlink" Target="http://www.mycompoundid.org/mycompoundid_IsoMS/myid_search_res/1614306447229-2021-2-25-7-27-27-650969/1614306449672-236-140.058446344-Neutral.htm" TargetMode="External"/><Relationship Id="rId7661" Type="http://schemas.openxmlformats.org/officeDocument/2006/relationships/hyperlink" Target="http://www.mycompoundid.org/mycompoundid_IsoMS/myid_search_res/1614306442844-2021-2-25-7-27-22-165060/1614306444631-594-140.058446344-Neutral.htm" TargetMode="External"/><Relationship Id="rId7660" Type="http://schemas.openxmlformats.org/officeDocument/2006/relationships/hyperlink" Target="http://www.mycompoundid.org/mycompoundid_IsoMS/myid_search_res/1614306447229-2021-2-25-7-27-27-650969/1614306449670-309-147.068951517-Neutral.htm" TargetMode="External"/><Relationship Id="rId766" Type="http://schemas.openxmlformats.org/officeDocument/2006/relationships/hyperlink" Target="http://www.mycompoundid.org/mycompoundid_IsoMS/myid_search_res/1614304891662-2021-2-25-7-1-31-402501/1614304892595-88-249.087139886-Neutral.htm" TargetMode="External"/><Relationship Id="rId7659" Type="http://schemas.openxmlformats.org/officeDocument/2006/relationships/hyperlink" Target="http://www.mycompoundid.org/mycompoundid_IsoMS/myid_search_res/1614306442844-2021-2-25-7-27-22-165060/1614306444630-5-147.068951517-Neutral.htm" TargetMode="External"/><Relationship Id="rId7658" Type="http://schemas.openxmlformats.org/officeDocument/2006/relationships/hyperlink" Target="http://www.mycompoundid.org/mycompoundid_IsoMS/myid_search_res/1614306447229-2021-2-25-7-27-27-650969/1614306449668-837-131.095758965-Neutral.htm" TargetMode="External"/><Relationship Id="rId7657" Type="http://schemas.openxmlformats.org/officeDocument/2006/relationships/hyperlink" Target="http://www.mycompoundid.org/mycompoundid_IsoMS/myid_search_res/1614306442844-2021-2-25-7-27-22-165060/1614306444629-360-131.095758965-Neutral.htm" TargetMode="External"/><Relationship Id="rId7656" Type="http://schemas.openxmlformats.org/officeDocument/2006/relationships/hyperlink" Target="http://www.mycompoundid.org/mycompoundid_IsoMS/myid_search_res/1614306447229-2021-2-25-7-27-27-650969/1614306449666-410-202.12062247-Neutral.htm" TargetMode="External"/><Relationship Id="rId7655" Type="http://schemas.openxmlformats.org/officeDocument/2006/relationships/hyperlink" Target="http://www.mycompoundid.org/mycompoundid_IsoMS/myid_search_res/1614306442844-2021-2-25-7-27-22-165060/1614306444628-585-202.12062247-Neutral.htm" TargetMode="External"/><Relationship Id="rId7654" Type="http://schemas.openxmlformats.org/officeDocument/2006/relationships/hyperlink" Target="http://www.mycompoundid.org/mycompoundid_IsoMS/myid_search_res/1614306447229-2021-2-25-7-27-27-650969/1614306449664-975-261.121277078-Neutral.htm" TargetMode="External"/><Relationship Id="rId7653" Type="http://schemas.openxmlformats.org/officeDocument/2006/relationships/hyperlink" Target="http://www.mycompoundid.org/mycompoundid_IsoMS/myid_search_res/1614306442844-2021-2-25-7-27-22-165060/1614306444626-333-261.121277078-Neutral.htm" TargetMode="External"/><Relationship Id="rId7652" Type="http://schemas.openxmlformats.org/officeDocument/2006/relationships/hyperlink" Target="http://www.mycompoundid.org/mycompoundid_IsoMS/myid_search_res/1614306447229-2021-2-25-7-27-27-650969/1614306449662-572-274.131362449-Neutral.htm" TargetMode="External"/><Relationship Id="rId7651" Type="http://schemas.openxmlformats.org/officeDocument/2006/relationships/hyperlink" Target="http://www.mycompoundid.org/mycompoundid_IsoMS/myid_search_res/1614306442844-2021-2-25-7-27-22-165060/1614306444625-628-274.131362449-Neutral.htm" TargetMode="External"/><Relationship Id="rId7650" Type="http://schemas.openxmlformats.org/officeDocument/2006/relationships/hyperlink" Target="http://www.mycompoundid.org/mycompoundid_IsoMS/myid_search_res/1614306447229-2021-2-25-7-27-27-650969/1614306449659-398-83.0374787277-Neutral.htm" TargetMode="External"/><Relationship Id="rId765" Type="http://schemas.openxmlformats.org/officeDocument/2006/relationships/hyperlink" Target="http://www.mycompoundid.org/mycompoundid_IsoMS/myid_search_res/1614304887217-2021-2-25-7-1-27-209780/1614304887828-482-249.087139886-Neutral.htm" TargetMode="External"/><Relationship Id="rId7649" Type="http://schemas.openxmlformats.org/officeDocument/2006/relationships/hyperlink" Target="http://www.mycompoundid.org/mycompoundid_IsoMS/myid_search_res/1614306442844-2021-2-25-7-27-22-165060/1614306444622-492-83.0374787277-Neutral.htm" TargetMode="External"/><Relationship Id="rId7648" Type="http://schemas.openxmlformats.org/officeDocument/2006/relationships/hyperlink" Target="http://www.mycompoundid.org/mycompoundid_IsoMS/myid_search_res/1614306447229-2021-2-25-7-27-27-650969/1614306449658-34-273.086604536-Neutral.htm" TargetMode="External"/><Relationship Id="rId7647" Type="http://schemas.openxmlformats.org/officeDocument/2006/relationships/hyperlink" Target="http://www.mycompoundid.org/mycompoundid_IsoMS/myid_search_res/1614306442844-2021-2-25-7-27-22-165060/1614306444621-793-273.086604536-Neutral.htm" TargetMode="External"/><Relationship Id="rId7646" Type="http://schemas.openxmlformats.org/officeDocument/2006/relationships/hyperlink" Target="http://www.mycompoundid.org/mycompoundid_IsoMS/myid_search_res/1614306447229-2021-2-25-7-27-27-650969/1614306449655-938-102.068202547-Neutral.htm" TargetMode="External"/><Relationship Id="rId7645" Type="http://schemas.openxmlformats.org/officeDocument/2006/relationships/hyperlink" Target="http://www.mycompoundid.org/mycompoundid_IsoMS/myid_search_res/1614306442844-2021-2-25-7-27-22-165060/1614306444620-824-102.068202547-Neutral.htm" TargetMode="External"/><Relationship Id="rId7644" Type="http://schemas.openxmlformats.org/officeDocument/2006/relationships/hyperlink" Target="http://www.mycompoundid.org/mycompoundid_IsoMS/myid_search_res/1614306447229-2021-2-25-7-27-27-650969/1614306449652-160-117.079073401-Neutral.htm" TargetMode="External"/><Relationship Id="rId7643" Type="http://schemas.openxmlformats.org/officeDocument/2006/relationships/hyperlink" Target="http://www.mycompoundid.org/mycompoundid_IsoMS/myid_search_res/1614306442844-2021-2-25-7-27-22-165060/1614306444618-195-117.079073401-Neutral.htm" TargetMode="External"/><Relationship Id="rId7642" Type="http://schemas.openxmlformats.org/officeDocument/2006/relationships/hyperlink" Target="http://www.mycompoundid.org/mycompoundid_IsoMS/myid_search_res/1614306447229-2021-2-25-7-27-27-650969/1614306449650-628-273.087207994-Neutral.htm" TargetMode="External"/><Relationship Id="rId7641" Type="http://schemas.openxmlformats.org/officeDocument/2006/relationships/hyperlink" Target="http://www.mycompoundid.org/mycompoundid_IsoMS/myid_search_res/1614306442844-2021-2-25-7-27-22-165060/1614306444617-759-273.087207994-Neutral.htm" TargetMode="External"/><Relationship Id="rId7640" Type="http://schemas.openxmlformats.org/officeDocument/2006/relationships/hyperlink" Target="http://www.mycompoundid.org/mycompoundid_IsoMS/myid_search_res/1614306447229-2021-2-25-7-27-27-650969/1614306449648-539-251.101246876-Neutral.htm" TargetMode="External"/><Relationship Id="rId764" Type="http://schemas.openxmlformats.org/officeDocument/2006/relationships/hyperlink" Target="http://www.mycompoundid.org/mycompoundid_IsoMS/myid_search_res/1614304891662-2021-2-25-7-1-31-402501/1614304892592-68-221.090233523-Neutral.htm" TargetMode="External"/><Relationship Id="rId7639" Type="http://schemas.openxmlformats.org/officeDocument/2006/relationships/hyperlink" Target="http://www.mycompoundid.org/mycompoundid_IsoMS/myid_search_res/1614306442844-2021-2-25-7-27-22-165060/1614306444616-729-251.101246876-Neutral.htm" TargetMode="External"/><Relationship Id="rId7638" Type="http://schemas.openxmlformats.org/officeDocument/2006/relationships/hyperlink" Target="http://www.mycompoundid.org/mycompoundid_IsoMS/myid_search_res/1614306447229-2021-2-25-7-27-27-650969/1614306449646-807-278.058615734-Neutral.htm" TargetMode="External"/><Relationship Id="rId7637" Type="http://schemas.openxmlformats.org/officeDocument/2006/relationships/hyperlink" Target="http://www.mycompoundid.org/mycompoundid_IsoMS/myid_search_res/1614306442844-2021-2-25-7-27-22-165060/1614306444615-729-278.058615734-Neutral.htm" TargetMode="External"/><Relationship Id="rId7636" Type="http://schemas.openxmlformats.org/officeDocument/2006/relationships/hyperlink" Target="http://www.mycompoundid.org/mycompoundid_IsoMS/myid_search_res/1614306447229-2021-2-25-7-27-27-650969/1614306449643-704-177.065565727-Neutral.htm" TargetMode="External"/><Relationship Id="rId7635" Type="http://schemas.openxmlformats.org/officeDocument/2006/relationships/hyperlink" Target="http://www.mycompoundid.org/mycompoundid_IsoMS/myid_search_res/1614306442844-2021-2-25-7-27-22-165060/1614306444612-738-177.065565727-Neutral.htm" TargetMode="External"/><Relationship Id="rId7634" Type="http://schemas.openxmlformats.org/officeDocument/2006/relationships/hyperlink" Target="http://www.mycompoundid.org/mycompoundid_IsoMS/myid_search_res/1614306447229-2021-2-25-7-27-27-650969/1614306449641-225-593.326129155-Neutral.htm" TargetMode="External"/><Relationship Id="rId7633" Type="http://schemas.openxmlformats.org/officeDocument/2006/relationships/hyperlink" Target="http://www.mycompoundid.org/mycompoundid_IsoMS/myid_search_res/1614306442844-2021-2-25-7-27-22-165060/1614306444611-79-593.326129155-Neutral.htm" TargetMode="External"/><Relationship Id="rId7632" Type="http://schemas.openxmlformats.org/officeDocument/2006/relationships/hyperlink" Target="http://www.mycompoundid.org/mycompoundid_IsoMS/myid_search_res/1614306447229-2021-2-25-7-27-27-650969/1614306449638-88-319.083953528-Neutral.htm" TargetMode="External"/><Relationship Id="rId7631" Type="http://schemas.openxmlformats.org/officeDocument/2006/relationships/hyperlink" Target="http://www.mycompoundid.org/mycompoundid_IsoMS/myid_search_res/1614306442844-2021-2-25-7-27-22-165060/1614306444609-828-319.083953528-Neutral.htm" TargetMode="External"/><Relationship Id="rId7630" Type="http://schemas.openxmlformats.org/officeDocument/2006/relationships/hyperlink" Target="http://www.mycompoundid.org/mycompoundid_IsoMS/myid_search_res/1614306447229-2021-2-25-7-27-27-650969/1614306449635-557-216.145805048-Neutral.htm" TargetMode="External"/><Relationship Id="rId763" Type="http://schemas.openxmlformats.org/officeDocument/2006/relationships/hyperlink" Target="http://www.mycompoundid.org/mycompoundid_IsoMS/myid_search_res/1614304887217-2021-2-25-7-1-27-209780/1614304887827-830-221.090233523-Neutral.htm" TargetMode="External"/><Relationship Id="rId7629" Type="http://schemas.openxmlformats.org/officeDocument/2006/relationships/hyperlink" Target="http://www.mycompoundid.org/mycompoundid_IsoMS/myid_search_res/1614306442844-2021-2-25-7-27-22-165060/1614306444607-16-216.145805048-Neutral.htm" TargetMode="External"/><Relationship Id="rId7628" Type="http://schemas.openxmlformats.org/officeDocument/2006/relationships/hyperlink" Target="http://www.mycompoundid.org/mycompoundid_IsoMS/myid_search_res/1614306447229-2021-2-25-7-27-27-650969/1614306449634-99-55.0058779659-Neutral.htm" TargetMode="External"/><Relationship Id="rId7627" Type="http://schemas.openxmlformats.org/officeDocument/2006/relationships/hyperlink" Target="http://www.mycompoundid.org/mycompoundid_IsoMS/myid_search_res/1614306442844-2021-2-25-7-27-22-165060/1614306444606-759-55.0058779659-Neutral.htm" TargetMode="External"/><Relationship Id="rId7626" Type="http://schemas.openxmlformats.org/officeDocument/2006/relationships/hyperlink" Target="http://www.mycompoundid.org/mycompoundid_IsoMS/myid_search_res/1614306447229-2021-2-25-7-27-27-650969/1614306449632-637-244.050591538-Neutral.htm" TargetMode="External"/><Relationship Id="rId7625" Type="http://schemas.openxmlformats.org/officeDocument/2006/relationships/hyperlink" Target="http://www.mycompoundid.org/mycompoundid_IsoMS/myid_search_res/1614306442844-2021-2-25-7-27-22-165060/1614306444605-813-244.050591538-Neutral.htm" TargetMode="External"/><Relationship Id="rId7624" Type="http://schemas.openxmlformats.org/officeDocument/2006/relationships/hyperlink" Target="http://www.mycompoundid.org/mycompoundid_IsoMS/myid_search_res/1614306447229-2021-2-25-7-27-27-650969/1614306449628-410-379.232964524-Neutral.htm" TargetMode="External"/><Relationship Id="rId7623" Type="http://schemas.openxmlformats.org/officeDocument/2006/relationships/hyperlink" Target="http://www.mycompoundid.org/mycompoundid_IsoMS/myid_search_res/1614306442844-2021-2-25-7-27-22-165060/1614306444602-295-379.232964524-Neutral.htm" TargetMode="External"/><Relationship Id="rId7622" Type="http://schemas.openxmlformats.org/officeDocument/2006/relationships/hyperlink" Target="http://www.mycompoundid.org/mycompoundid_IsoMS/myid_search_res/1614306447229-2021-2-25-7-27-27-650969/1614306449625-503-178.041458164-Neutral.htm" TargetMode="External"/><Relationship Id="rId7621" Type="http://schemas.openxmlformats.org/officeDocument/2006/relationships/hyperlink" Target="http://www.mycompoundid.org/mycompoundid_IsoMS/myid_search_res/1614306442844-2021-2-25-7-27-22-165060/1614306444600-124-178.041458164-Neutral.htm" TargetMode="External"/><Relationship Id="rId7620" Type="http://schemas.openxmlformats.org/officeDocument/2006/relationships/hyperlink" Target="http://www.mycompoundid.org/mycompoundid_IsoMS/myid_search_res/1614306447229-2021-2-25-7-27-27-650969/1614306449624-404-303.167636208-Neutral.htm" TargetMode="External"/><Relationship Id="rId762" Type="http://schemas.openxmlformats.org/officeDocument/2006/relationships/hyperlink" Target="http://www.mycompoundid.org/mycompoundid_IsoMS/myid_search_res/1614304891662-2021-2-25-7-1-31-402501/1614304892590-42-356.217255981-Neutral.htm" TargetMode="External"/><Relationship Id="rId7619" Type="http://schemas.openxmlformats.org/officeDocument/2006/relationships/hyperlink" Target="http://www.mycompoundid.org/mycompoundid_IsoMS/myid_search_res/1614306442844-2021-2-25-7-27-22-165060/1614306444600-425-303.167636208-Neutral.htm" TargetMode="External"/><Relationship Id="rId7618" Type="http://schemas.openxmlformats.org/officeDocument/2006/relationships/hyperlink" Target="http://www.mycompoundid.org/mycompoundid_IsoMS/myid_search_res/1614306447229-2021-2-25-7-27-27-650969/1614306449623-640-585.359627488-Neutral.htm" TargetMode="External"/><Relationship Id="rId7617" Type="http://schemas.openxmlformats.org/officeDocument/2006/relationships/hyperlink" Target="http://www.mycompoundid.org/mycompoundid_IsoMS/myid_search_res/1614306442844-2021-2-25-7-27-22-165060/1614306444599-158-585.359627488-Neutral.htm" TargetMode="External"/><Relationship Id="rId7616" Type="http://schemas.openxmlformats.org/officeDocument/2006/relationships/hyperlink" Target="http://www.mycompoundid.org/mycompoundid_IsoMS/myid_search_res/1614306447229-2021-2-25-7-27-27-650969/1614306449618-200-284.090576615-Neutral.htm" TargetMode="External"/><Relationship Id="rId7615" Type="http://schemas.openxmlformats.org/officeDocument/2006/relationships/hyperlink" Target="http://www.mycompoundid.org/mycompoundid_IsoMS/myid_search_res/1614306442844-2021-2-25-7-27-22-165060/1614306444597-66-284.090576615-Neutral.htm" TargetMode="External"/><Relationship Id="rId7614" Type="http://schemas.openxmlformats.org/officeDocument/2006/relationships/hyperlink" Target="http://www.mycompoundid.org/mycompoundid_IsoMS/myid_search_res/1614306447229-2021-2-25-7-27-27-650969/1614306449617-794-607.342777167-Neutral.htm" TargetMode="External"/><Relationship Id="rId7613" Type="http://schemas.openxmlformats.org/officeDocument/2006/relationships/hyperlink" Target="http://www.mycompoundid.org/mycompoundid_IsoMS/myid_search_res/1614306442844-2021-2-25-7-27-22-165060/1614306444596-110-607.342777167-Neutral.htm" TargetMode="External"/><Relationship Id="rId7612" Type="http://schemas.openxmlformats.org/officeDocument/2006/relationships/hyperlink" Target="http://www.mycompoundid.org/mycompoundid_IsoMS/myid_search_res/1614306447229-2021-2-25-7-27-27-650969/1614306449614-194-281.111356706-Neutral.htm" TargetMode="External"/><Relationship Id="rId7611" Type="http://schemas.openxmlformats.org/officeDocument/2006/relationships/hyperlink" Target="http://www.mycompoundid.org/mycompoundid_IsoMS/myid_search_res/1614306442844-2021-2-25-7-27-22-165060/1614306444595-192-281.111356706-Neutral.htm" TargetMode="External"/><Relationship Id="rId7610" Type="http://schemas.openxmlformats.org/officeDocument/2006/relationships/hyperlink" Target="http://www.mycompoundid.org/mycompoundid_IsoMS/myid_search_res/1614306447229-2021-2-25-7-27-27-650969/1614306449611-345-131.094266812-Neutral.htm" TargetMode="External"/><Relationship Id="rId761" Type="http://schemas.openxmlformats.org/officeDocument/2006/relationships/hyperlink" Target="http://www.mycompoundid.org/mycompoundid_IsoMS/myid_search_res/1614304887217-2021-2-25-7-1-27-209780/1614304887826-221-356.217255981-Neutral.htm" TargetMode="External"/><Relationship Id="rId7609" Type="http://schemas.openxmlformats.org/officeDocument/2006/relationships/hyperlink" Target="http://www.mycompoundid.org/mycompoundid_IsoMS/myid_search_res/1614306442844-2021-2-25-7-27-22-165060/1614306444594-309-131.094266812-Neutral.htm" TargetMode="External"/><Relationship Id="rId7608" Type="http://schemas.openxmlformats.org/officeDocument/2006/relationships/hyperlink" Target="http://www.mycompoundid.org/mycompoundid_IsoMS/myid_search_res/1614306447229-2021-2-25-7-27-27-650969/1614306449608-735-143.094724509-Neutral.htm" TargetMode="External"/><Relationship Id="rId7607" Type="http://schemas.openxmlformats.org/officeDocument/2006/relationships/hyperlink" Target="http://www.mycompoundid.org/mycompoundid_IsoMS/myid_search_res/1614306442844-2021-2-25-7-27-22-165060/1614306444592-804-143.094724509-Neutral.htm" TargetMode="External"/><Relationship Id="rId7606" Type="http://schemas.openxmlformats.org/officeDocument/2006/relationships/hyperlink" Target="http://www.mycompoundid.org/mycompoundid_IsoMS/myid_search_res/1614306447229-2021-2-25-7-27-27-650969/1614306449607-260-192.020570657-Neutral.htm" TargetMode="External"/><Relationship Id="rId7605" Type="http://schemas.openxmlformats.org/officeDocument/2006/relationships/hyperlink" Target="http://www.mycompoundid.org/mycompoundid_IsoMS/myid_search_res/1614306442844-2021-2-25-7-27-22-165060/1614306444591-461-192.020570657-Neutral.htm" TargetMode="External"/><Relationship Id="rId7604" Type="http://schemas.openxmlformats.org/officeDocument/2006/relationships/hyperlink" Target="http://www.mycompoundid.org/mycompoundid_IsoMS/myid_search_res/1614306447229-2021-2-25-7-27-27-650969/1614306449606-982-113.085008803-Neutral.htm" TargetMode="External"/><Relationship Id="rId7603" Type="http://schemas.openxmlformats.org/officeDocument/2006/relationships/hyperlink" Target="http://www.mycompoundid.org/mycompoundid_IsoMS/myid_search_res/1614306442844-2021-2-25-7-27-22-165060/1614306444590-870-113.085008803-Neutral.htm" TargetMode="External"/><Relationship Id="rId7602" Type="http://schemas.openxmlformats.org/officeDocument/2006/relationships/hyperlink" Target="http://www.mycompoundid.org/mycompoundid_IsoMS/myid_search_res/1614306447229-2021-2-25-7-27-27-650969/1614306449605-448-304.171486887-Neutral.htm" TargetMode="External"/><Relationship Id="rId7601" Type="http://schemas.openxmlformats.org/officeDocument/2006/relationships/hyperlink" Target="http://www.mycompoundid.org/mycompoundid_IsoMS/myid_search_res/1614306442844-2021-2-25-7-27-22-165060/1614306444589-337-304.171486887-Neutral.htm" TargetMode="External"/><Relationship Id="rId7600" Type="http://schemas.openxmlformats.org/officeDocument/2006/relationships/hyperlink" Target="http://www.mycompoundid.org/mycompoundid_IsoMS/myid_search_res/1614306447229-2021-2-25-7-27-27-650969/1614306449603-561-169.050567125-Neutral.htm" TargetMode="External"/><Relationship Id="rId760" Type="http://schemas.openxmlformats.org/officeDocument/2006/relationships/hyperlink" Target="http://www.mycompoundid.org/mycompoundid_IsoMS/myid_search_res/1614304891662-2021-2-25-7-1-31-402501/1614304892588-154-226.05929656-Neutral.htm" TargetMode="External"/><Relationship Id="rId76" Type="http://schemas.openxmlformats.org/officeDocument/2006/relationships/hyperlink" Target="http://www.mycompoundid.org/mycompoundid_IsoMS/myid_search_res/1614304891662-2021-2-25-7-1-31-402501/1614304891758-104-204.147228417-Neutral.htm" TargetMode="External"/><Relationship Id="rId7599" Type="http://schemas.openxmlformats.org/officeDocument/2006/relationships/hyperlink" Target="http://www.mycompoundid.org/mycompoundid_IsoMS/myid_search_res/1614306442844-2021-2-25-7-27-22-165060/1614306444588-299-169.050567125-Neutral.htm" TargetMode="External"/><Relationship Id="rId7598" Type="http://schemas.openxmlformats.org/officeDocument/2006/relationships/hyperlink" Target="http://www.mycompoundid.org/mycompoundid_IsoMS/myid_search_res/1614306447229-2021-2-25-7-27-27-650969/1614306449602-328-231.019583275-Neutral.htm" TargetMode="External"/><Relationship Id="rId7597" Type="http://schemas.openxmlformats.org/officeDocument/2006/relationships/hyperlink" Target="http://www.mycompoundid.org/mycompoundid_IsoMS/myid_search_res/1614306442844-2021-2-25-7-27-22-165060/1614306444584-869-231.019583275-Neutral.htm" TargetMode="External"/><Relationship Id="rId7596" Type="http://schemas.openxmlformats.org/officeDocument/2006/relationships/hyperlink" Target="http://www.mycompoundid.org/mycompoundid_IsoMS/myid_search_res/1614306447229-2021-2-25-7-27-27-650969/1614306449598-679-174.099161269-Neutral.htm" TargetMode="External"/><Relationship Id="rId7595" Type="http://schemas.openxmlformats.org/officeDocument/2006/relationships/hyperlink" Target="http://www.mycompoundid.org/mycompoundid_IsoMS/myid_search_res/1614306442844-2021-2-25-7-27-22-165060/1614306444581-46-174.099161269-Neutral.htm" TargetMode="External"/><Relationship Id="rId7594" Type="http://schemas.openxmlformats.org/officeDocument/2006/relationships/hyperlink" Target="http://www.mycompoundid.org/mycompoundid_IsoMS/myid_search_res/1614306447229-2021-2-25-7-27-27-650969/1614306449594-392-255.087008027-Neutral.htm" TargetMode="External"/><Relationship Id="rId7593" Type="http://schemas.openxmlformats.org/officeDocument/2006/relationships/hyperlink" Target="http://www.mycompoundid.org/mycompoundid_IsoMS/myid_search_res/1614306442844-2021-2-25-7-27-22-165060/1614306444580-761-255.087008027-Neutral.htm" TargetMode="External"/><Relationship Id="rId7592" Type="http://schemas.openxmlformats.org/officeDocument/2006/relationships/hyperlink" Target="http://www.mycompoundid.org/mycompoundid_IsoMS/myid_search_res/1614306447229-2021-2-25-7-27-27-650969/1614306449593-824-529.20567613-Neutral.htm" TargetMode="External"/><Relationship Id="rId7591" Type="http://schemas.openxmlformats.org/officeDocument/2006/relationships/hyperlink" Target="http://www.mycompoundid.org/mycompoundid_IsoMS/myid_search_res/1614306442844-2021-2-25-7-27-22-165060/1614306444579-369-529.20567613-Neutral.htm" TargetMode="External"/><Relationship Id="rId7590" Type="http://schemas.openxmlformats.org/officeDocument/2006/relationships/hyperlink" Target="http://www.mycompoundid.org/mycompoundid_IsoMS/myid_search_res/1614306447229-2021-2-25-7-27-27-650969/1614306449592-606-147.06943716-Neutral.htm" TargetMode="External"/><Relationship Id="rId759" Type="http://schemas.openxmlformats.org/officeDocument/2006/relationships/hyperlink" Target="http://www.mycompoundid.org/mycompoundid_IsoMS/myid_search_res/1614304887217-2021-2-25-7-1-27-209780/1614304887825-486-226.05929656-Neutral.htm" TargetMode="External"/><Relationship Id="rId7589" Type="http://schemas.openxmlformats.org/officeDocument/2006/relationships/hyperlink" Target="http://www.mycompoundid.org/mycompoundid_IsoMS/myid_search_res/1614306442844-2021-2-25-7-27-22-165060/1614306444578-339-147.06943716-Neutral.htm" TargetMode="External"/><Relationship Id="rId7588" Type="http://schemas.openxmlformats.org/officeDocument/2006/relationships/hyperlink" Target="http://www.mycompoundid.org/mycompoundid_IsoMS/myid_search_res/1614306447229-2021-2-25-7-27-27-650969/1614306449590-890-361.078848263-Neutral.htm" TargetMode="External"/><Relationship Id="rId7587" Type="http://schemas.openxmlformats.org/officeDocument/2006/relationships/hyperlink" Target="http://www.mycompoundid.org/mycompoundid_IsoMS/myid_search_res/1614306442844-2021-2-25-7-27-22-165060/1614306444577-778-361.078848263-Neutral.htm" TargetMode="External"/><Relationship Id="rId7586" Type="http://schemas.openxmlformats.org/officeDocument/2006/relationships/hyperlink" Target="http://www.mycompoundid.org/mycompoundid_IsoMS/myid_search_res/1614306447229-2021-2-25-7-27-27-650969/1614306449587-407-285.060862253-Neutral.htm" TargetMode="External"/><Relationship Id="rId7585" Type="http://schemas.openxmlformats.org/officeDocument/2006/relationships/hyperlink" Target="http://www.mycompoundid.org/mycompoundid_IsoMS/myid_search_res/1614306442844-2021-2-25-7-27-22-165060/1614306444574-299-285.060862253-Neutral.htm" TargetMode="External"/><Relationship Id="rId7584" Type="http://schemas.openxmlformats.org/officeDocument/2006/relationships/hyperlink" Target="http://www.mycompoundid.org/mycompoundid_IsoMS/myid_search_res/1614306447229-2021-2-25-7-27-27-650969/1614306449586-188-85.0886432224-Neutral.htm" TargetMode="External"/><Relationship Id="rId7583" Type="http://schemas.openxmlformats.org/officeDocument/2006/relationships/hyperlink" Target="http://www.mycompoundid.org/mycompoundid_IsoMS/myid_search_res/1614306442844-2021-2-25-7-27-22-165060/1614306444573-194-85.0886432224-Neutral.htm" TargetMode="External"/><Relationship Id="rId7582" Type="http://schemas.openxmlformats.org/officeDocument/2006/relationships/hyperlink" Target="http://www.mycompoundid.org/mycompoundid_IsoMS/myid_search_res/1614306447229-2021-2-25-7-27-27-650969/1614306449585-30-172.063386501-Neutral.htm" TargetMode="External"/><Relationship Id="rId7581" Type="http://schemas.openxmlformats.org/officeDocument/2006/relationships/hyperlink" Target="http://www.mycompoundid.org/mycompoundid_IsoMS/myid_search_res/1614306442844-2021-2-25-7-27-22-165060/1614306444572-408-172.063386501-Neutral.htm" TargetMode="External"/><Relationship Id="rId7580" Type="http://schemas.openxmlformats.org/officeDocument/2006/relationships/hyperlink" Target="http://www.mycompoundid.org/mycompoundid_IsoMS/myid_search_res/1614306447229-2021-2-25-7-27-27-650969/1614306449584-557-302.154625993-Neutral.htm" TargetMode="External"/><Relationship Id="rId758" Type="http://schemas.openxmlformats.org/officeDocument/2006/relationships/hyperlink" Target="http://www.mycompoundid.org/mycompoundid_IsoMS/myid_search_res/1614304891662-2021-2-25-7-1-31-402501/1614304892586-853-149.033061905-Neutral.htm" TargetMode="External"/><Relationship Id="rId7579" Type="http://schemas.openxmlformats.org/officeDocument/2006/relationships/hyperlink" Target="http://www.mycompoundid.org/mycompoundid_IsoMS/myid_search_res/1614306442844-2021-2-25-7-27-22-165060/1614306444571-360-302.154625993-Neutral.htm" TargetMode="External"/><Relationship Id="rId7578" Type="http://schemas.openxmlformats.org/officeDocument/2006/relationships/hyperlink" Target="http://www.mycompoundid.org/mycompoundid_IsoMS/myid_search_res/1614306447229-2021-2-25-7-27-27-650969/1614306449579-88-131.094173945-Neutral.htm" TargetMode="External"/><Relationship Id="rId7577" Type="http://schemas.openxmlformats.org/officeDocument/2006/relationships/hyperlink" Target="http://www.mycompoundid.org/mycompoundid_IsoMS/myid_search_res/1614306442844-2021-2-25-7-27-22-165060/1614306444569-610-131.094173945-Neutral.htm" TargetMode="External"/><Relationship Id="rId7576" Type="http://schemas.openxmlformats.org/officeDocument/2006/relationships/hyperlink" Target="http://www.mycompoundid.org/mycompoundid_IsoMS/myid_search_res/1614306447229-2021-2-25-7-27-27-650969/1614306449577-849-101.011909528-Neutral.htm" TargetMode="External"/><Relationship Id="rId7575" Type="http://schemas.openxmlformats.org/officeDocument/2006/relationships/hyperlink" Target="http://www.mycompoundid.org/mycompoundid_IsoMS/myid_search_res/1614306442844-2021-2-25-7-27-22-165060/1614306444568-615-101.011909528-Neutral.htm" TargetMode="External"/><Relationship Id="rId7574" Type="http://schemas.openxmlformats.org/officeDocument/2006/relationships/hyperlink" Target="http://www.mycompoundid.org/mycompoundid_IsoMS/myid_search_res/1614306447229-2021-2-25-7-27-27-650969/1614306449576-340-317.256222737-Neutral.htm" TargetMode="External"/><Relationship Id="rId7573" Type="http://schemas.openxmlformats.org/officeDocument/2006/relationships/hyperlink" Target="http://www.mycompoundid.org/mycompoundid_IsoMS/myid_search_res/1614306442844-2021-2-25-7-27-22-165060/1614306444567-818-317.256222737-Neutral.htm" TargetMode="External"/><Relationship Id="rId7572" Type="http://schemas.openxmlformats.org/officeDocument/2006/relationships/hyperlink" Target="http://www.mycompoundid.org/mycompoundid_IsoMS/myid_search_res/1614306447229-2021-2-25-7-27-27-650969/1614306449574-338-228.147611251-Neutral.htm" TargetMode="External"/><Relationship Id="rId7571" Type="http://schemas.openxmlformats.org/officeDocument/2006/relationships/hyperlink" Target="http://www.mycompoundid.org/mycompoundid_IsoMS/myid_search_res/1614306442844-2021-2-25-7-27-22-165060/1614306444565-786-228.147611251-Neutral.htm" TargetMode="External"/><Relationship Id="rId7570" Type="http://schemas.openxmlformats.org/officeDocument/2006/relationships/hyperlink" Target="http://www.mycompoundid.org/mycompoundid_IsoMS/myid_search_res/1614306447229-2021-2-25-7-27-27-650969/1614306449572-139-208.084862847-Neutral.htm" TargetMode="External"/><Relationship Id="rId757" Type="http://schemas.openxmlformats.org/officeDocument/2006/relationships/hyperlink" Target="http://www.mycompoundid.org/mycompoundid_IsoMS/myid_search_res/1614304887217-2021-2-25-7-1-27-209780/1614304887824-746-149.033061905-Neutral.htm" TargetMode="External"/><Relationship Id="rId7569" Type="http://schemas.openxmlformats.org/officeDocument/2006/relationships/hyperlink" Target="http://www.mycompoundid.org/mycompoundid_IsoMS/myid_search_res/1614306442844-2021-2-25-7-27-22-165060/1614306444564-266-208.084862847-Neutral.htm" TargetMode="External"/><Relationship Id="rId7568" Type="http://schemas.openxmlformats.org/officeDocument/2006/relationships/hyperlink" Target="http://www.mycompoundid.org/mycompoundid_IsoMS/myid_search_res/1614306447229-2021-2-25-7-27-27-650969/1614306449570-5-119.058693386-Neutral.htm" TargetMode="External"/><Relationship Id="rId7567" Type="http://schemas.openxmlformats.org/officeDocument/2006/relationships/hyperlink" Target="http://www.mycompoundid.org/mycompoundid_IsoMS/myid_search_res/1614306442844-2021-2-25-7-27-22-165060/1614306444563-167-119.058693386-Neutral.htm" TargetMode="External"/><Relationship Id="rId7566" Type="http://schemas.openxmlformats.org/officeDocument/2006/relationships/hyperlink" Target="http://www.mycompoundid.org/mycompoundid_IsoMS/myid_search_res/1614306447229-2021-2-25-7-27-27-650969/1614306449568-414-285.059969794-Neutral.htm" TargetMode="External"/><Relationship Id="rId7565" Type="http://schemas.openxmlformats.org/officeDocument/2006/relationships/hyperlink" Target="http://www.mycompoundid.org/mycompoundid_IsoMS/myid_search_res/1614306442844-2021-2-25-7-27-22-165060/1614306444562-888-285.059969794-Neutral.htm" TargetMode="External"/><Relationship Id="rId7564" Type="http://schemas.openxmlformats.org/officeDocument/2006/relationships/hyperlink" Target="http://www.mycompoundid.org/mycompoundid_IsoMS/myid_search_res/1614306447229-2021-2-25-7-27-27-650969/1614306449566-491-168.029620686-Neutral.htm" TargetMode="External"/><Relationship Id="rId7563" Type="http://schemas.openxmlformats.org/officeDocument/2006/relationships/hyperlink" Target="http://www.mycompoundid.org/mycompoundid_IsoMS/myid_search_res/1614306442844-2021-2-25-7-27-22-165060/1614306444560-690-168.029620686-Neutral.htm" TargetMode="External"/><Relationship Id="rId7562" Type="http://schemas.openxmlformats.org/officeDocument/2006/relationships/hyperlink" Target="http://www.mycompoundid.org/mycompoundid_IsoMS/myid_search_res/1614306447229-2021-2-25-7-27-27-650969/1614306449565-176-207.038911292-Neutral.htm" TargetMode="External"/><Relationship Id="rId7561" Type="http://schemas.openxmlformats.org/officeDocument/2006/relationships/hyperlink" Target="http://www.mycompoundid.org/mycompoundid_IsoMS/myid_search_res/1614306442844-2021-2-25-7-27-22-165060/1614306444559-64-207.038911292-Neutral.htm" TargetMode="External"/><Relationship Id="rId7560" Type="http://schemas.openxmlformats.org/officeDocument/2006/relationships/hyperlink" Target="http://www.mycompoundid.org/mycompoundid_IsoMS/myid_search_res/1614306447229-2021-2-25-7-27-27-650969/1614306449562-119-292.10992278-Neutral.htm" TargetMode="External"/><Relationship Id="rId756" Type="http://schemas.openxmlformats.org/officeDocument/2006/relationships/hyperlink" Target="http://www.mycompoundid.org/mycompoundid_IsoMS/myid_search_res/1614304891662-2021-2-25-7-1-31-402501/1614304892583-796-339.100156063-Neutral.htm" TargetMode="External"/><Relationship Id="rId7559" Type="http://schemas.openxmlformats.org/officeDocument/2006/relationships/hyperlink" Target="http://www.mycompoundid.org/mycompoundid_IsoMS/myid_search_res/1614306442844-2021-2-25-7-27-22-165060/1614306444556-582-292.10992278-Neutral.htm" TargetMode="External"/><Relationship Id="rId7558" Type="http://schemas.openxmlformats.org/officeDocument/2006/relationships/hyperlink" Target="http://www.mycompoundid.org/mycompoundid_IsoMS/myid_search_res/1614306447229-2021-2-25-7-27-27-650969/1614306449560-844-133.036701453-Neutral.htm" TargetMode="External"/><Relationship Id="rId7557" Type="http://schemas.openxmlformats.org/officeDocument/2006/relationships/hyperlink" Target="http://www.mycompoundid.org/mycompoundid_IsoMS/myid_search_res/1614306442844-2021-2-25-7-27-22-165060/1614306444555-617-133.036701453-Neutral.htm" TargetMode="External"/><Relationship Id="rId7556" Type="http://schemas.openxmlformats.org/officeDocument/2006/relationships/hyperlink" Target="http://www.mycompoundid.org/mycompoundid_IsoMS/myid_search_res/1614306447229-2021-2-25-7-27-27-650969/1614306449557-185-168.028954-Neutral.htm" TargetMode="External"/><Relationship Id="rId7555" Type="http://schemas.openxmlformats.org/officeDocument/2006/relationships/hyperlink" Target="http://www.mycompoundid.org/mycompoundid_IsoMS/myid_search_res/1614306442844-2021-2-25-7-27-22-165060/1614306444553-424-168.028954-Neutral.htm" TargetMode="External"/><Relationship Id="rId7554" Type="http://schemas.openxmlformats.org/officeDocument/2006/relationships/hyperlink" Target="http://www.mycompoundid.org/mycompoundid_IsoMS/myid_search_res/1614306447229-2021-2-25-7-27-27-650969/1614306449555-578-207.037974292-Neutral.htm" TargetMode="External"/><Relationship Id="rId7553" Type="http://schemas.openxmlformats.org/officeDocument/2006/relationships/hyperlink" Target="http://www.mycompoundid.org/mycompoundid_IsoMS/myid_search_res/1614306442844-2021-2-25-7-27-22-165060/1614306444552-261-207.037974292-Neutral.htm" TargetMode="External"/><Relationship Id="rId7552" Type="http://schemas.openxmlformats.org/officeDocument/2006/relationships/hyperlink" Target="http://www.mycompoundid.org/mycompoundid_IsoMS/myid_search_res/1614306447229-2021-2-25-7-27-27-650969/1614306449554-139-175.030628433-Neutral.htm" TargetMode="External"/><Relationship Id="rId7551" Type="http://schemas.openxmlformats.org/officeDocument/2006/relationships/hyperlink" Target="http://www.mycompoundid.org/mycompoundid_IsoMS/myid_search_res/1614306442844-2021-2-25-7-27-22-165060/1614306444551-359-175.030628433-Neutral.htm" TargetMode="External"/><Relationship Id="rId7550" Type="http://schemas.openxmlformats.org/officeDocument/2006/relationships/hyperlink" Target="http://www.mycompoundid.org/mycompoundid_IsoMS/myid_search_res/1614306447229-2021-2-25-7-27-27-650969/1614306449551-564-154.050900424-Neutral.htm" TargetMode="External"/><Relationship Id="rId755" Type="http://schemas.openxmlformats.org/officeDocument/2006/relationships/hyperlink" Target="http://www.mycompoundid.org/mycompoundid_IsoMS/myid_search_res/1614304887217-2021-2-25-7-1-27-209780/1614304887822-92-339.100156063-Neutral.htm" TargetMode="External"/><Relationship Id="rId7549" Type="http://schemas.openxmlformats.org/officeDocument/2006/relationships/hyperlink" Target="http://www.mycompoundid.org/mycompoundid_IsoMS/myid_search_res/1614306442844-2021-2-25-7-27-22-165060/1614306444549-986-154.050900424-Neutral.htm" TargetMode="External"/><Relationship Id="rId7548" Type="http://schemas.openxmlformats.org/officeDocument/2006/relationships/hyperlink" Target="http://www.mycompoundid.org/mycompoundid_IsoMS/myid_search_res/1614306447229-2021-2-25-7-27-27-650969/1614306449549-882-237.063798632-Neutral.htm" TargetMode="External"/><Relationship Id="rId7547" Type="http://schemas.openxmlformats.org/officeDocument/2006/relationships/hyperlink" Target="http://www.mycompoundid.org/mycompoundid_IsoMS/myid_search_res/1614306442844-2021-2-25-7-27-22-165060/1614306444548-201-237.063798632-Neutral.htm" TargetMode="External"/><Relationship Id="rId7546" Type="http://schemas.openxmlformats.org/officeDocument/2006/relationships/hyperlink" Target="http://www.mycompoundid.org/mycompoundid_IsoMS/myid_search_res/1614306447229-2021-2-25-7-27-27-650969/1614306449546-160-154.049995444-Neutral.htm" TargetMode="External"/><Relationship Id="rId7545" Type="http://schemas.openxmlformats.org/officeDocument/2006/relationships/hyperlink" Target="http://www.mycompoundid.org/mycompoundid_IsoMS/myid_search_res/1614306442844-2021-2-25-7-27-22-165060/1614306444546-511-154.049995444-Neutral.htm" TargetMode="External"/><Relationship Id="rId7544" Type="http://schemas.openxmlformats.org/officeDocument/2006/relationships/hyperlink" Target="http://www.mycompoundid.org/mycompoundid_IsoMS/myid_search_res/1614306447229-2021-2-25-7-27-27-650969/1614306449545-985-248.117084856-Neutral.htm" TargetMode="External"/><Relationship Id="rId7543" Type="http://schemas.openxmlformats.org/officeDocument/2006/relationships/hyperlink" Target="http://www.mycompoundid.org/mycompoundid_IsoMS/myid_search_res/1614306442844-2021-2-25-7-27-22-165060/1614306444545-891-248.117084856-Neutral.htm" TargetMode="External"/><Relationship Id="rId7542" Type="http://schemas.openxmlformats.org/officeDocument/2006/relationships/hyperlink" Target="http://www.mycompoundid.org/mycompoundid_IsoMS/myid_search_res/1614306447229-2021-2-25-7-27-27-650969/1614306449543-387-135.035774403-Neutral.htm" TargetMode="External"/><Relationship Id="rId7541" Type="http://schemas.openxmlformats.org/officeDocument/2006/relationships/hyperlink" Target="http://www.mycompoundid.org/mycompoundid_IsoMS/myid_search_res/1614306442844-2021-2-25-7-27-22-165060/1614306444544-897-135.035774403-Neutral.htm" TargetMode="External"/><Relationship Id="rId7540" Type="http://schemas.openxmlformats.org/officeDocument/2006/relationships/hyperlink" Target="http://www.mycompoundid.org/mycompoundid_IsoMS/myid_search_res/1614306447229-2021-2-25-7-27-27-650969/1614306449542-894-214.130574485-Neutral.htm" TargetMode="External"/><Relationship Id="rId754" Type="http://schemas.openxmlformats.org/officeDocument/2006/relationships/hyperlink" Target="http://www.mycompoundid.org/mycompoundid_IsoMS/myid_search_res/1614304891662-2021-2-25-7-1-31-402501/1614304892579-906-206.080749434-Neutral.htm" TargetMode="External"/><Relationship Id="rId7539" Type="http://schemas.openxmlformats.org/officeDocument/2006/relationships/hyperlink" Target="http://www.mycompoundid.org/mycompoundid_IsoMS/myid_search_res/1614306442844-2021-2-25-7-27-22-165060/1614306444543-864-214.130574485-Neutral.htm" TargetMode="External"/><Relationship Id="rId7538" Type="http://schemas.openxmlformats.org/officeDocument/2006/relationships/hyperlink" Target="http://www.mycompoundid.org/mycompoundid_IsoMS/myid_search_res/1614306447229-2021-2-25-7-27-27-650969/1614306449540-149-208.084938122-Neutral.htm" TargetMode="External"/><Relationship Id="rId7537" Type="http://schemas.openxmlformats.org/officeDocument/2006/relationships/hyperlink" Target="http://www.mycompoundid.org/mycompoundid_IsoMS/myid_search_res/1614306442844-2021-2-25-7-27-22-165060/1614306444542-715-208.084938122-Neutral.htm" TargetMode="External"/><Relationship Id="rId7536" Type="http://schemas.openxmlformats.org/officeDocument/2006/relationships/hyperlink" Target="http://www.mycompoundid.org/mycompoundid_IsoMS/myid_search_res/1614306447229-2021-2-25-7-27-27-650969/1614306449538-340-273.097039165-Neutral.htm" TargetMode="External"/><Relationship Id="rId7535" Type="http://schemas.openxmlformats.org/officeDocument/2006/relationships/hyperlink" Target="http://www.mycompoundid.org/mycompoundid_IsoMS/myid_search_res/1614306442844-2021-2-25-7-27-22-165060/1614306444541-89-273.097039165-Neutral.htm" TargetMode="External"/><Relationship Id="rId7534" Type="http://schemas.openxmlformats.org/officeDocument/2006/relationships/hyperlink" Target="http://www.mycompoundid.org/mycompoundid_IsoMS/myid_search_res/1614306447229-2021-2-25-7-27-27-650969/1614306449535-607-208.087333139-Neutral.htm" TargetMode="External"/><Relationship Id="rId7533" Type="http://schemas.openxmlformats.org/officeDocument/2006/relationships/hyperlink" Target="http://www.mycompoundid.org/mycompoundid_IsoMS/myid_search_res/1614306442844-2021-2-25-7-27-22-165060/1614306444539-697-208.087333139-Neutral.htm" TargetMode="External"/><Relationship Id="rId7532" Type="http://schemas.openxmlformats.org/officeDocument/2006/relationships/hyperlink" Target="http://www.mycompoundid.org/mycompoundid_IsoMS/myid_search_res/1614306447229-2021-2-25-7-27-27-650969/1614306449533-774-214.132132723-Neutral.htm" TargetMode="External"/><Relationship Id="rId7531" Type="http://schemas.openxmlformats.org/officeDocument/2006/relationships/hyperlink" Target="http://www.mycompoundid.org/mycompoundid_IsoMS/myid_search_res/1614306442844-2021-2-25-7-27-22-165060/1614306444537-954-214.132132723-Neutral.htm" TargetMode="External"/><Relationship Id="rId7530" Type="http://schemas.openxmlformats.org/officeDocument/2006/relationships/hyperlink" Target="http://www.mycompoundid.org/mycompoundid_IsoMS/myid_search_res/1614306447229-2021-2-25-7-27-27-650969/1614306449532-999-244.112317144-Neutral.htm" TargetMode="External"/><Relationship Id="rId753" Type="http://schemas.openxmlformats.org/officeDocument/2006/relationships/hyperlink" Target="http://www.mycompoundid.org/mycompoundid_IsoMS/myid_search_res/1614304887217-2021-2-25-7-1-27-209780/1614304887820-403-206.080749434-Neutral.htm" TargetMode="External"/><Relationship Id="rId7529" Type="http://schemas.openxmlformats.org/officeDocument/2006/relationships/hyperlink" Target="http://www.mycompoundid.org/mycompoundid_IsoMS/myid_search_res/1614306442844-2021-2-25-7-27-22-165060/1614306444536-759-244.112317144-Neutral.htm" TargetMode="External"/><Relationship Id="rId7528" Type="http://schemas.openxmlformats.org/officeDocument/2006/relationships/hyperlink" Target="http://www.mycompoundid.org/mycompoundid_IsoMS/myid_search_res/1614306447229-2021-2-25-7-27-27-650969/1614306449530-913-262.13154978-Neutral.htm" TargetMode="External"/><Relationship Id="rId7527" Type="http://schemas.openxmlformats.org/officeDocument/2006/relationships/hyperlink" Target="http://www.mycompoundid.org/mycompoundid_IsoMS/myid_search_res/1614306442844-2021-2-25-7-27-22-165060/1614306444535-379-262.13154978-Neutral.htm" TargetMode="External"/><Relationship Id="rId7526" Type="http://schemas.openxmlformats.org/officeDocument/2006/relationships/hyperlink" Target="http://www.mycompoundid.org/mycompoundid_IsoMS/myid_search_res/1614306447229-2021-2-25-7-27-27-650969/1614306449528-248-167.070635329-Neutral.htm" TargetMode="External"/><Relationship Id="rId7525" Type="http://schemas.openxmlformats.org/officeDocument/2006/relationships/hyperlink" Target="http://www.mycompoundid.org/mycompoundid_IsoMS/myid_search_res/1614306442844-2021-2-25-7-27-22-165060/1614306444533-595-167.070635329-Neutral.htm" TargetMode="External"/><Relationship Id="rId7524" Type="http://schemas.openxmlformats.org/officeDocument/2006/relationships/hyperlink" Target="http://www.mycompoundid.org/mycompoundid_IsoMS/myid_search_res/1614306447229-2021-2-25-7-27-27-650969/1614306449524-708-87.0325372287-Neutral.htm" TargetMode="External"/><Relationship Id="rId7523" Type="http://schemas.openxmlformats.org/officeDocument/2006/relationships/hyperlink" Target="http://www.mycompoundid.org/mycompoundid_IsoMS/myid_search_res/1614306442844-2021-2-25-7-27-22-165060/1614306444530-441-87.0325372287-Neutral.htm" TargetMode="External"/><Relationship Id="rId7522" Type="http://schemas.openxmlformats.org/officeDocument/2006/relationships/hyperlink" Target="http://www.mycompoundid.org/mycompoundid_IsoMS/myid_search_res/1614306447229-2021-2-25-7-27-27-650969/1614306449516-392-202.132261325-Neutral.htm" TargetMode="External"/><Relationship Id="rId7521" Type="http://schemas.openxmlformats.org/officeDocument/2006/relationships/hyperlink" Target="http://www.mycompoundid.org/mycompoundid_IsoMS/myid_search_res/1614306442844-2021-2-25-7-27-22-165060/1614306444526-46-202.132261325-Neutral.htm" TargetMode="External"/><Relationship Id="rId7520" Type="http://schemas.openxmlformats.org/officeDocument/2006/relationships/hyperlink" Target="http://www.mycompoundid.org/mycompoundid_IsoMS/myid_search_res/1614306447229-2021-2-25-7-27-27-650969/1614306449514-22-89.0481291552-Neutral.htm" TargetMode="External"/><Relationship Id="rId752" Type="http://schemas.openxmlformats.org/officeDocument/2006/relationships/hyperlink" Target="http://www.mycompoundid.org/mycompoundid_IsoMS/myid_search_res/1614304891662-2021-2-25-7-1-31-402501/1614304892576-452-186.039942943-Neutral.htm" TargetMode="External"/><Relationship Id="rId7519" Type="http://schemas.openxmlformats.org/officeDocument/2006/relationships/hyperlink" Target="http://www.mycompoundid.org/mycompoundid_IsoMS/myid_search_res/1614306442844-2021-2-25-7-27-22-165060/1614306444525-128-89.0481291552-Neutral.htm" TargetMode="External"/><Relationship Id="rId7518" Type="http://schemas.openxmlformats.org/officeDocument/2006/relationships/hyperlink" Target="http://www.mycompoundid.org/mycompoundid_IsoMS/myid_search_res/1614306447229-2021-2-25-7-27-27-650969/1614306449512-612-238.099077583-Neutral.htm" TargetMode="External"/><Relationship Id="rId7517" Type="http://schemas.openxmlformats.org/officeDocument/2006/relationships/hyperlink" Target="http://www.mycompoundid.org/mycompoundid_IsoMS/myid_search_res/1614306442844-2021-2-25-7-27-22-165060/1614306444524-38-238.099077583-Neutral.htm" TargetMode="External"/><Relationship Id="rId7516" Type="http://schemas.openxmlformats.org/officeDocument/2006/relationships/hyperlink" Target="http://www.mycompoundid.org/mycompoundid_IsoMS/myid_search_res/1614306447229-2021-2-25-7-27-27-650969/1614306449511-751-306.122784653-Neutral.htm" TargetMode="External"/><Relationship Id="rId7515" Type="http://schemas.openxmlformats.org/officeDocument/2006/relationships/hyperlink" Target="http://www.mycompoundid.org/mycompoundid_IsoMS/myid_search_res/1614306442844-2021-2-25-7-27-22-165060/1614306444523-1-306.122784653-Neutral.htm" TargetMode="External"/><Relationship Id="rId7514" Type="http://schemas.openxmlformats.org/officeDocument/2006/relationships/hyperlink" Target="http://www.mycompoundid.org/mycompoundid_IsoMS/myid_search_res/1614306447229-2021-2-25-7-27-27-650969/1614306449510-384-236.115917874-Neutral.htm" TargetMode="External"/><Relationship Id="rId7513" Type="http://schemas.openxmlformats.org/officeDocument/2006/relationships/hyperlink" Target="http://www.mycompoundid.org/mycompoundid_IsoMS/myid_search_res/1614306442844-2021-2-25-7-27-22-165060/1614306444522-949-236.115917874-Neutral.htm" TargetMode="External"/><Relationship Id="rId7512" Type="http://schemas.openxmlformats.org/officeDocument/2006/relationships/hyperlink" Target="http://www.mycompoundid.org/mycompoundid_IsoMS/myid_search_res/1614306447229-2021-2-25-7-27-27-650969/1614306449504-762-527.26130252-Neutral.htm" TargetMode="External"/><Relationship Id="rId7511" Type="http://schemas.openxmlformats.org/officeDocument/2006/relationships/hyperlink" Target="http://www.mycompoundid.org/mycompoundid_IsoMS/myid_search_res/1614306442844-2021-2-25-7-27-22-165060/1614306444519-701-527.26130252-Neutral.htm" TargetMode="External"/><Relationship Id="rId7510" Type="http://schemas.openxmlformats.org/officeDocument/2006/relationships/hyperlink" Target="http://www.mycompoundid.org/mycompoundid_IsoMS/myid_search_res/1614306447229-2021-2-25-7-27-27-650969/1614306449502-396-152.093893869-Neutral.htm" TargetMode="External"/><Relationship Id="rId751" Type="http://schemas.openxmlformats.org/officeDocument/2006/relationships/hyperlink" Target="http://www.mycompoundid.org/mycompoundid_IsoMS/myid_search_res/1614304887217-2021-2-25-7-1-27-209780/1614304887818-359-186.039942943-Neutral.htm" TargetMode="External"/><Relationship Id="rId7509" Type="http://schemas.openxmlformats.org/officeDocument/2006/relationships/hyperlink" Target="http://www.mycompoundid.org/mycompoundid_IsoMS/myid_search_res/1614306442844-2021-2-25-7-27-22-165060/1614306444517-647-152.093893869-Neutral.htm" TargetMode="External"/><Relationship Id="rId7508" Type="http://schemas.openxmlformats.org/officeDocument/2006/relationships/hyperlink" Target="http://www.mycompoundid.org/mycompoundid_IsoMS/myid_search_res/1614306447229-2021-2-25-7-27-27-650969/1614306449500-448-188.973822766-Neutral.htm" TargetMode="External"/><Relationship Id="rId7507" Type="http://schemas.openxmlformats.org/officeDocument/2006/relationships/hyperlink" Target="http://www.mycompoundid.org/mycompoundid_IsoMS/myid_search_res/1614306442844-2021-2-25-7-27-22-165060/1614306444515-159-188.973822766-Neutral.htm" TargetMode="External"/><Relationship Id="rId7506" Type="http://schemas.openxmlformats.org/officeDocument/2006/relationships/hyperlink" Target="http://www.mycompoundid.org/mycompoundid_IsoMS/myid_search_res/1614306447229-2021-2-25-7-27-27-650969/1614306449498-710-202.131506367-Neutral.htm" TargetMode="External"/><Relationship Id="rId7505" Type="http://schemas.openxmlformats.org/officeDocument/2006/relationships/hyperlink" Target="http://www.mycompoundid.org/mycompoundid_IsoMS/myid_search_res/1614306442844-2021-2-25-7-27-22-165060/1614306444513-228-202.131506367-Neutral.htm" TargetMode="External"/><Relationship Id="rId7504" Type="http://schemas.openxmlformats.org/officeDocument/2006/relationships/hyperlink" Target="http://www.mycompoundid.org/mycompoundid_IsoMS/myid_search_res/1614306447229-2021-2-25-7-27-27-650969/1614306449496-118-204.147230483-Neutral.htm" TargetMode="External"/><Relationship Id="rId7503" Type="http://schemas.openxmlformats.org/officeDocument/2006/relationships/hyperlink" Target="http://www.mycompoundid.org/mycompoundid_IsoMS/myid_search_res/1614306442844-2021-2-25-7-27-22-165060/1614306444512-117-204.147230483-Neutral.htm" TargetMode="External"/><Relationship Id="rId7502" Type="http://schemas.openxmlformats.org/officeDocument/2006/relationships/hyperlink" Target="http://www.mycompoundid.org/mycompoundid_IsoMS/myid_search_res/1614306447229-2021-2-25-7-27-27-650969/1614306449494-681-183.053188229-Neutral.htm" TargetMode="External"/><Relationship Id="rId7501" Type="http://schemas.openxmlformats.org/officeDocument/2006/relationships/hyperlink" Target="http://www.mycompoundid.org/mycompoundid_IsoMS/myid_search_res/1614306442844-2021-2-25-7-27-22-165060/1614306444511-756-183.053188229-Neutral.htm" TargetMode="External"/><Relationship Id="rId7500" Type="http://schemas.openxmlformats.org/officeDocument/2006/relationships/hyperlink" Target="http://www.mycompoundid.org/mycompoundid_IsoMS/myid_search_res/1614306447229-2021-2-25-7-27-27-650969/1614306449492-75-246.10463374-Neutral.htm" TargetMode="External"/><Relationship Id="rId750" Type="http://schemas.openxmlformats.org/officeDocument/2006/relationships/hyperlink" Target="http://www.mycompoundid.org/mycompoundid_IsoMS/myid_search_res/1614304891662-2021-2-25-7-1-31-402501/1614304892574-422-255.019935317-Neutral.htm" TargetMode="External"/><Relationship Id="rId75" Type="http://schemas.openxmlformats.org/officeDocument/2006/relationships/hyperlink" Target="http://www.mycompoundid.org/mycompoundid_IsoMS/myid_search_res/1614304887217-2021-2-25-7-1-27-209780/1614304887285-6-204.147228417-Neutral.htm" TargetMode="External"/><Relationship Id="rId7499" Type="http://schemas.openxmlformats.org/officeDocument/2006/relationships/hyperlink" Target="http://www.mycompoundid.org/mycompoundid_IsoMS/myid_search_res/1614306442844-2021-2-25-7-27-22-165060/1614306444509-626-246.10463374-Neutral.htm" TargetMode="External"/><Relationship Id="rId7498" Type="http://schemas.openxmlformats.org/officeDocument/2006/relationships/hyperlink" Target="http://www.mycompoundid.org/mycompoundid_IsoMS/myid_search_res/1614306447229-2021-2-25-7-27-27-650969/1614306449489-502-126.045928335-Neutral.htm" TargetMode="External"/><Relationship Id="rId7497" Type="http://schemas.openxmlformats.org/officeDocument/2006/relationships/hyperlink" Target="http://www.mycompoundid.org/mycompoundid_IsoMS/myid_search_res/1614306442844-2021-2-25-7-27-22-165060/1614306444506-417-126.045928335-Neutral.htm" TargetMode="External"/><Relationship Id="rId7496" Type="http://schemas.openxmlformats.org/officeDocument/2006/relationships/hyperlink" Target="http://www.mycompoundid.org/mycompoundid_IsoMS/myid_search_res/1614306447229-2021-2-25-7-27-27-650969/1614306449488-334-228.147674591-Neutral.htm" TargetMode="External"/><Relationship Id="rId7495" Type="http://schemas.openxmlformats.org/officeDocument/2006/relationships/hyperlink" Target="http://www.mycompoundid.org/mycompoundid_IsoMS/myid_search_res/1614306442844-2021-2-25-7-27-22-165060/1614306444505-237-228.147674591-Neutral.htm" TargetMode="External"/><Relationship Id="rId7494" Type="http://schemas.openxmlformats.org/officeDocument/2006/relationships/hyperlink" Target="http://www.mycompoundid.org/mycompoundid_IsoMS/myid_search_res/1614306447229-2021-2-25-7-27-27-650969/1614306449486-688-126.043868266-Neutral.htm" TargetMode="External"/><Relationship Id="rId7493" Type="http://schemas.openxmlformats.org/officeDocument/2006/relationships/hyperlink" Target="http://www.mycompoundid.org/mycompoundid_IsoMS/myid_search_res/1614306442844-2021-2-25-7-27-22-165060/1614306444504-110-126.043868266-Neutral.htm" TargetMode="External"/><Relationship Id="rId7492" Type="http://schemas.openxmlformats.org/officeDocument/2006/relationships/hyperlink" Target="http://www.mycompoundid.org/mycompoundid_IsoMS/myid_search_res/1614306447229-2021-2-25-7-27-27-650969/1614306449485-951-237.07294448-Neutral.htm" TargetMode="External"/><Relationship Id="rId7491" Type="http://schemas.openxmlformats.org/officeDocument/2006/relationships/hyperlink" Target="http://www.mycompoundid.org/mycompoundid_IsoMS/myid_search_res/1614306442844-2021-2-25-7-27-22-165060/1614306444504-467-237.07294448-Neutral.htm" TargetMode="External"/><Relationship Id="rId7490" Type="http://schemas.openxmlformats.org/officeDocument/2006/relationships/hyperlink" Target="http://www.mycompoundid.org/mycompoundid_IsoMS/myid_search_res/1614306447229-2021-2-25-7-27-27-650969/1614306449483-144-280.135810823-Neutral.htm" TargetMode="External"/><Relationship Id="rId749" Type="http://schemas.openxmlformats.org/officeDocument/2006/relationships/hyperlink" Target="http://www.mycompoundid.org/mycompoundid_IsoMS/myid_search_res/1614304887217-2021-2-25-7-1-27-209780/1614304887816-309-255.019935317-Neutral.htm" TargetMode="External"/><Relationship Id="rId7489" Type="http://schemas.openxmlformats.org/officeDocument/2006/relationships/hyperlink" Target="http://www.mycompoundid.org/mycompoundid_IsoMS/myid_search_res/1614306442844-2021-2-25-7-27-22-165060/1614306444502-855-280.135810823-Neutral.htm" TargetMode="External"/><Relationship Id="rId7488" Type="http://schemas.openxmlformats.org/officeDocument/2006/relationships/hyperlink" Target="http://www.mycompoundid.org/mycompoundid_IsoMS/myid_search_res/1614306447229-2021-2-25-7-27-27-650969/1614306449482-707-308.121075903-Neutral.htm" TargetMode="External"/><Relationship Id="rId7487" Type="http://schemas.openxmlformats.org/officeDocument/2006/relationships/hyperlink" Target="http://www.mycompoundid.org/mycompoundid_IsoMS/myid_search_res/1614306442844-2021-2-25-7-27-22-165060/1614306444501-383-308.121075903-Neutral.htm" TargetMode="External"/><Relationship Id="rId7486" Type="http://schemas.openxmlformats.org/officeDocument/2006/relationships/hyperlink" Target="http://www.mycompoundid.org/mycompoundid_IsoMS/myid_search_res/1614306447229-2021-2-25-7-27-27-650969/1614306449480-511-215.091548622-Neutral.htm" TargetMode="External"/><Relationship Id="rId7485" Type="http://schemas.openxmlformats.org/officeDocument/2006/relationships/hyperlink" Target="http://www.mycompoundid.org/mycompoundid_IsoMS/myid_search_res/1614306442844-2021-2-25-7-27-22-165060/1614306444500-65-215.091548622-Neutral.htm" TargetMode="External"/><Relationship Id="rId7484" Type="http://schemas.openxmlformats.org/officeDocument/2006/relationships/hyperlink" Target="http://www.mycompoundid.org/mycompoundid_IsoMS/myid_search_res/1614306447229-2021-2-25-7-27-27-650969/1614306449479-759-253.046963079-Neutral.htm" TargetMode="External"/><Relationship Id="rId7483" Type="http://schemas.openxmlformats.org/officeDocument/2006/relationships/hyperlink" Target="http://www.mycompoundid.org/mycompoundid_IsoMS/myid_search_res/1614306442844-2021-2-25-7-27-22-165060/1614306444499-826-253.046963079-Neutral.htm" TargetMode="External"/><Relationship Id="rId7482" Type="http://schemas.openxmlformats.org/officeDocument/2006/relationships/hyperlink" Target="http://www.mycompoundid.org/mycompoundid_IsoMS/myid_search_res/1614306447229-2021-2-25-7-27-27-650969/1614306449478-310-160.031821771-Neutral.htm" TargetMode="External"/><Relationship Id="rId7481" Type="http://schemas.openxmlformats.org/officeDocument/2006/relationships/hyperlink" Target="http://www.mycompoundid.org/mycompoundid_IsoMS/myid_search_res/1614306442844-2021-2-25-7-27-22-165060/1614306444498-985-160.031821771-Neutral.htm" TargetMode="External"/><Relationship Id="rId7480" Type="http://schemas.openxmlformats.org/officeDocument/2006/relationships/hyperlink" Target="http://www.mycompoundid.org/mycompoundid_IsoMS/myid_search_res/1614306447229-2021-2-25-7-27-27-650969/1614306449477-695-218.161106081-Neutral.htm" TargetMode="External"/><Relationship Id="rId748" Type="http://schemas.openxmlformats.org/officeDocument/2006/relationships/hyperlink" Target="http://www.mycompoundid.org/mycompoundid_IsoMS/myid_search_res/1614304891662-2021-2-25-7-1-31-402501/1614304892572-620-236.083131711-Neutral.htm" TargetMode="External"/><Relationship Id="rId7479" Type="http://schemas.openxmlformats.org/officeDocument/2006/relationships/hyperlink" Target="http://www.mycompoundid.org/mycompoundid_IsoMS/myid_search_res/1614306442844-2021-2-25-7-27-22-165060/1614306444498-433-218.161106081-Neutral.htm" TargetMode="External"/><Relationship Id="rId7478" Type="http://schemas.openxmlformats.org/officeDocument/2006/relationships/hyperlink" Target="http://www.mycompoundid.org/mycompoundid_IsoMS/myid_search_res/1614306447229-2021-2-25-7-27-27-650969/1614306449476-197-242.12820778-Neutral.htm" TargetMode="External"/><Relationship Id="rId7477" Type="http://schemas.openxmlformats.org/officeDocument/2006/relationships/hyperlink" Target="http://www.mycompoundid.org/mycompoundid_IsoMS/myid_search_res/1614306442844-2021-2-25-7-27-22-165060/1614306444497-232-242.12820778-Neutral.htm" TargetMode="External"/><Relationship Id="rId7476" Type="http://schemas.openxmlformats.org/officeDocument/2006/relationships/hyperlink" Target="http://www.mycompoundid.org/mycompoundid_IsoMS/myid_search_res/1614306447229-2021-2-25-7-27-27-650969/1614306449474-558-244.052658609-Neutral.htm" TargetMode="External"/><Relationship Id="rId7475" Type="http://schemas.openxmlformats.org/officeDocument/2006/relationships/hyperlink" Target="http://www.mycompoundid.org/mycompoundid_IsoMS/myid_search_res/1614306442844-2021-2-25-7-27-22-165060/1614306444496-681-244.052658609-Neutral.htm" TargetMode="External"/><Relationship Id="rId7474" Type="http://schemas.openxmlformats.org/officeDocument/2006/relationships/hyperlink" Target="http://www.mycompoundid.org/mycompoundid_IsoMS/myid_search_res/1614306447229-2021-2-25-7-27-27-650969/1614306449472-707-99.0323415605-Neutral.htm" TargetMode="External"/><Relationship Id="rId7473" Type="http://schemas.openxmlformats.org/officeDocument/2006/relationships/hyperlink" Target="http://www.mycompoundid.org/mycompoundid_IsoMS/myid_search_res/1614306442844-2021-2-25-7-27-22-165060/1614306444494-410-99.0323415605-Neutral.htm" TargetMode="External"/><Relationship Id="rId7472" Type="http://schemas.openxmlformats.org/officeDocument/2006/relationships/hyperlink" Target="http://www.mycompoundid.org/mycompoundid_IsoMS/myid_search_res/1614306447229-2021-2-25-7-27-27-650969/1614306449471-448-178.04226707-Neutral.htm" TargetMode="External"/><Relationship Id="rId7471" Type="http://schemas.openxmlformats.org/officeDocument/2006/relationships/hyperlink" Target="http://www.mycompoundid.org/mycompoundid_IsoMS/myid_search_res/1614306442844-2021-2-25-7-27-22-165060/1614306444493-948-178.04226707-Neutral.htm" TargetMode="External"/><Relationship Id="rId7470" Type="http://schemas.openxmlformats.org/officeDocument/2006/relationships/hyperlink" Target="http://www.mycompoundid.org/mycompoundid_IsoMS/myid_search_res/1614306447229-2021-2-25-7-27-27-650969/1614306449470-155-278.127277319-Neutral.htm" TargetMode="External"/><Relationship Id="rId747" Type="http://schemas.openxmlformats.org/officeDocument/2006/relationships/hyperlink" Target="http://www.mycompoundid.org/mycompoundid_IsoMS/myid_search_res/1614304887217-2021-2-25-7-1-27-209780/1614304887815-811-236.083131711-Neutral.htm" TargetMode="External"/><Relationship Id="rId7469" Type="http://schemas.openxmlformats.org/officeDocument/2006/relationships/hyperlink" Target="http://www.mycompoundid.org/mycompoundid_IsoMS/myid_search_res/1614306442844-2021-2-25-7-27-22-165060/1614306444492-84-278.127277319-Neutral.htm" TargetMode="External"/><Relationship Id="rId7468" Type="http://schemas.openxmlformats.org/officeDocument/2006/relationships/hyperlink" Target="http://www.mycompoundid.org/mycompoundid_IsoMS/myid_search_res/1614306447229-2021-2-25-7-27-27-650969/1614306449467-306-165.081171494-Neutral.htm" TargetMode="External"/><Relationship Id="rId7467" Type="http://schemas.openxmlformats.org/officeDocument/2006/relationships/hyperlink" Target="http://www.mycompoundid.org/mycompoundid_IsoMS/myid_search_res/1614306442844-2021-2-25-7-27-22-165060/1614306444490-666-165.081171494-Neutral.htm" TargetMode="External"/><Relationship Id="rId7466" Type="http://schemas.openxmlformats.org/officeDocument/2006/relationships/hyperlink" Target="http://www.mycompoundid.org/mycompoundid_IsoMS/myid_search_res/1614306447229-2021-2-25-7-27-27-650969/1614306449466-876-150.063846364-Neutral.htm" TargetMode="External"/><Relationship Id="rId7465" Type="http://schemas.openxmlformats.org/officeDocument/2006/relationships/hyperlink" Target="http://www.mycompoundid.org/mycompoundid_IsoMS/myid_search_res/1614306442844-2021-2-25-7-27-22-165060/1614306444489-232-150.063846364-Neutral.htm" TargetMode="External"/><Relationship Id="rId7464" Type="http://schemas.openxmlformats.org/officeDocument/2006/relationships/hyperlink" Target="http://www.mycompoundid.org/mycompoundid_IsoMS/myid_search_res/1614306447229-2021-2-25-7-27-27-650969/1614306449464-326-373.24633125-Neutral.htm" TargetMode="External"/><Relationship Id="rId7463" Type="http://schemas.openxmlformats.org/officeDocument/2006/relationships/hyperlink" Target="http://www.mycompoundid.org/mycompoundid_IsoMS/myid_search_res/1614306442844-2021-2-25-7-27-22-165060/1614306444488-520-373.24633125-Neutral.htm" TargetMode="External"/><Relationship Id="rId7462" Type="http://schemas.openxmlformats.org/officeDocument/2006/relationships/hyperlink" Target="http://www.mycompoundid.org/mycompoundid_IsoMS/myid_search_res/1614306447229-2021-2-25-7-27-27-650969/1614306449463-964-316.143281965-Neutral.htm" TargetMode="External"/><Relationship Id="rId7461" Type="http://schemas.openxmlformats.org/officeDocument/2006/relationships/hyperlink" Target="http://www.mycompoundid.org/mycompoundid_IsoMS/myid_search_res/1614306442844-2021-2-25-7-27-22-165060/1614306444488-621-316.143281965-Neutral.htm" TargetMode="External"/><Relationship Id="rId7460" Type="http://schemas.openxmlformats.org/officeDocument/2006/relationships/hyperlink" Target="http://www.mycompoundid.org/mycompoundid_IsoMS/myid_search_res/1614306447229-2021-2-25-7-27-27-650969/1614306449462-209-252.111504856-Neutral.htm" TargetMode="External"/><Relationship Id="rId746" Type="http://schemas.openxmlformats.org/officeDocument/2006/relationships/hyperlink" Target="http://www.mycompoundid.org/mycompoundid_IsoMS/myid_search_res/1614304891662-2021-2-25-7-1-31-402501/1614304892570-427-348.12830768-Neutral.htm" TargetMode="External"/><Relationship Id="rId7459" Type="http://schemas.openxmlformats.org/officeDocument/2006/relationships/hyperlink" Target="http://www.mycompoundid.org/mycompoundid_IsoMS/myid_search_res/1614306442844-2021-2-25-7-27-22-165060/1614306444487-118-252.111504856-Neutral.htm" TargetMode="External"/><Relationship Id="rId7458" Type="http://schemas.openxmlformats.org/officeDocument/2006/relationships/hyperlink" Target="http://www.mycompoundid.org/mycompoundid_IsoMS/myid_search_res/1614306447229-2021-2-25-7-27-27-650969/1614306449460-13-301.092649044-Neutral.htm" TargetMode="External"/><Relationship Id="rId7457" Type="http://schemas.openxmlformats.org/officeDocument/2006/relationships/hyperlink" Target="http://www.mycompoundid.org/mycompoundid_IsoMS/myid_search_res/1614306442844-2021-2-25-7-27-22-165060/1614306444486-395-301.092649044-Neutral.htm" TargetMode="External"/><Relationship Id="rId7456" Type="http://schemas.openxmlformats.org/officeDocument/2006/relationships/hyperlink" Target="http://www.mycompoundid.org/mycompoundid_IsoMS/myid_search_res/1614306447229-2021-2-25-7-27-27-650969/1614306449459-132-137.058954589-Neutral.htm" TargetMode="External"/><Relationship Id="rId7455" Type="http://schemas.openxmlformats.org/officeDocument/2006/relationships/hyperlink" Target="http://www.mycompoundid.org/mycompoundid_IsoMS/myid_search_res/1614306442844-2021-2-25-7-27-22-165060/1614306444485-555-137.058954589-Neutral.htm" TargetMode="External"/><Relationship Id="rId7454" Type="http://schemas.openxmlformats.org/officeDocument/2006/relationships/hyperlink" Target="http://www.mycompoundid.org/mycompoundid_IsoMS/myid_search_res/1614306447229-2021-2-25-7-27-27-650969/1614306449454-386-222.103489647-Neutral.htm" TargetMode="External"/><Relationship Id="rId7453" Type="http://schemas.openxmlformats.org/officeDocument/2006/relationships/hyperlink" Target="http://www.mycompoundid.org/mycompoundid_IsoMS/myid_search_res/1614306442844-2021-2-25-7-27-22-165060/1614306444482-682-222.103489647-Neutral.htm" TargetMode="External"/><Relationship Id="rId7452" Type="http://schemas.openxmlformats.org/officeDocument/2006/relationships/hyperlink" Target="http://www.mycompoundid.org/mycompoundid_IsoMS/myid_search_res/1614306447229-2021-2-25-7-27-27-650969/1614306449451-130-289.152695071-Neutral.htm" TargetMode="External"/><Relationship Id="rId7451" Type="http://schemas.openxmlformats.org/officeDocument/2006/relationships/hyperlink" Target="http://www.mycompoundid.org/mycompoundid_IsoMS/myid_search_res/1614306442844-2021-2-25-7-27-22-165060/1614306444480-911-289.152695071-Neutral.htm" TargetMode="External"/><Relationship Id="rId7450" Type="http://schemas.openxmlformats.org/officeDocument/2006/relationships/hyperlink" Target="http://www.mycompoundid.org/mycompoundid_IsoMS/myid_search_res/1614306447229-2021-2-25-7-27-27-650969/1614306449450-270-239.979420735-Neutral.htm" TargetMode="External"/><Relationship Id="rId745" Type="http://schemas.openxmlformats.org/officeDocument/2006/relationships/hyperlink" Target="http://www.mycompoundid.org/mycompoundid_IsoMS/myid_search_res/1614304887217-2021-2-25-7-1-27-209780/1614304887814-327-348.12830768-Neutral.htm" TargetMode="External"/><Relationship Id="rId7449" Type="http://schemas.openxmlformats.org/officeDocument/2006/relationships/hyperlink" Target="http://www.mycompoundid.org/mycompoundid_IsoMS/myid_search_res/1614306442844-2021-2-25-7-27-22-165060/1614306444479-87-239.979420735-Neutral.htm" TargetMode="External"/><Relationship Id="rId7448" Type="http://schemas.openxmlformats.org/officeDocument/2006/relationships/hyperlink" Target="http://www.mycompoundid.org/mycompoundid_IsoMS/myid_search_res/1614306447229-2021-2-25-7-27-27-650969/1614306449448-168-326.16507348-Neutral.htm" TargetMode="External"/><Relationship Id="rId7447" Type="http://schemas.openxmlformats.org/officeDocument/2006/relationships/hyperlink" Target="http://www.mycompoundid.org/mycompoundid_IsoMS/myid_search_res/1614306442844-2021-2-25-7-27-22-165060/1614306444477-572-326.16507348-Neutral.htm" TargetMode="External"/><Relationship Id="rId7446" Type="http://schemas.openxmlformats.org/officeDocument/2006/relationships/hyperlink" Target="http://www.mycompoundid.org/mycompoundid_IsoMS/myid_search_res/1614306447229-2021-2-25-7-27-27-650969/1614306449443-704-266.124436668-Neutral.htm" TargetMode="External"/><Relationship Id="rId7445" Type="http://schemas.openxmlformats.org/officeDocument/2006/relationships/hyperlink" Target="http://www.mycompoundid.org/mycompoundid_IsoMS/myid_search_res/1614306442844-2021-2-25-7-27-22-165060/1614306444476-951-266.124436668-Neutral.htm" TargetMode="External"/><Relationship Id="rId7444" Type="http://schemas.openxmlformats.org/officeDocument/2006/relationships/hyperlink" Target="http://www.mycompoundid.org/mycompoundid_IsoMS/myid_search_res/1614306447229-2021-2-25-7-27-27-650969/1614306449441-350-301.093781921-Neutral.htm" TargetMode="External"/><Relationship Id="rId7443" Type="http://schemas.openxmlformats.org/officeDocument/2006/relationships/hyperlink" Target="http://www.mycompoundid.org/mycompoundid_IsoMS/myid_search_res/1614306442844-2021-2-25-7-27-22-165060/1614306444475-602-301.093781921-Neutral.htm" TargetMode="External"/><Relationship Id="rId7442" Type="http://schemas.openxmlformats.org/officeDocument/2006/relationships/hyperlink" Target="http://www.mycompoundid.org/mycompoundid_IsoMS/myid_search_res/1614306447229-2021-2-25-7-27-27-650969/1614306449440-617-117.044334536-Neutral.htm" TargetMode="External"/><Relationship Id="rId7441" Type="http://schemas.openxmlformats.org/officeDocument/2006/relationships/hyperlink" Target="http://www.mycompoundid.org/mycompoundid_IsoMS/myid_search_res/1614306442844-2021-2-25-7-27-22-165060/1614306444474-77-117.044334536-Neutral.htm" TargetMode="External"/><Relationship Id="rId7440" Type="http://schemas.openxmlformats.org/officeDocument/2006/relationships/hyperlink" Target="http://www.mycompoundid.org/mycompoundid_IsoMS/myid_search_res/1614306447229-2021-2-25-7-27-27-650969/1614306449437-898-535.146510964-Neutral.htm" TargetMode="External"/><Relationship Id="rId744" Type="http://schemas.openxmlformats.org/officeDocument/2006/relationships/hyperlink" Target="http://www.mycompoundid.org/mycompoundid_IsoMS/myid_search_res/1614304891662-2021-2-25-7-1-31-402501/1614304892569-21-107.037793301-Neutral.htm" TargetMode="External"/><Relationship Id="rId7439" Type="http://schemas.openxmlformats.org/officeDocument/2006/relationships/hyperlink" Target="http://www.mycompoundid.org/mycompoundid_IsoMS/myid_search_res/1614306442844-2021-2-25-7-27-22-165060/1614306444472-656-535.146510964-Neutral.htm" TargetMode="External"/><Relationship Id="rId7438" Type="http://schemas.openxmlformats.org/officeDocument/2006/relationships/hyperlink" Target="http://www.mycompoundid.org/mycompoundid_IsoMS/myid_search_res/1614306447229-2021-2-25-7-27-27-650969/1614306449436-526-172.054097501-Neutral.htm" TargetMode="External"/><Relationship Id="rId7437" Type="http://schemas.openxmlformats.org/officeDocument/2006/relationships/hyperlink" Target="http://www.mycompoundid.org/mycompoundid_IsoMS/myid_search_res/1614306442844-2021-2-25-7-27-22-165060/1614306444471-402-172.054097501-Neutral.htm" TargetMode="External"/><Relationship Id="rId7436" Type="http://schemas.openxmlformats.org/officeDocument/2006/relationships/hyperlink" Target="http://www.mycompoundid.org/mycompoundid_IsoMS/myid_search_res/1614306447229-2021-2-25-7-27-27-650969/1614306449430-638-129.042995832-Neutral.htm" TargetMode="External"/><Relationship Id="rId7435" Type="http://schemas.openxmlformats.org/officeDocument/2006/relationships/hyperlink" Target="http://www.mycompoundid.org/mycompoundid_IsoMS/myid_search_res/1614306442844-2021-2-25-7-27-22-165060/1614306444467-655-129.042995832-Neutral.htm" TargetMode="External"/><Relationship Id="rId7434" Type="http://schemas.openxmlformats.org/officeDocument/2006/relationships/hyperlink" Target="http://www.mycompoundid.org/mycompoundid_IsoMS/myid_search_res/1614306447229-2021-2-25-7-27-27-650969/1614306449429-931-290.156475234-Neutral.htm" TargetMode="External"/><Relationship Id="rId7433" Type="http://schemas.openxmlformats.org/officeDocument/2006/relationships/hyperlink" Target="http://www.mycompoundid.org/mycompoundid_IsoMS/myid_search_res/1614306442844-2021-2-25-7-27-22-165060/1614306444467-669-290.156475234-Neutral.htm" TargetMode="External"/><Relationship Id="rId7432" Type="http://schemas.openxmlformats.org/officeDocument/2006/relationships/hyperlink" Target="http://www.mycompoundid.org/mycompoundid_IsoMS/myid_search_res/1614306447229-2021-2-25-7-27-27-650969/1614306449427-766-218.126714882-Neutral.htm" TargetMode="External"/><Relationship Id="rId7431" Type="http://schemas.openxmlformats.org/officeDocument/2006/relationships/hyperlink" Target="http://www.mycompoundid.org/mycompoundid_IsoMS/myid_search_res/1614306442844-2021-2-25-7-27-22-165060/1614306444466-288-218.126714882-Neutral.htm" TargetMode="External"/><Relationship Id="rId7430" Type="http://schemas.openxmlformats.org/officeDocument/2006/relationships/hyperlink" Target="http://www.mycompoundid.org/mycompoundid_IsoMS/myid_search_res/1614306447229-2021-2-25-7-27-27-650969/1614306449426-991-301.152376964-Neutral.htm" TargetMode="External"/><Relationship Id="rId743" Type="http://schemas.openxmlformats.org/officeDocument/2006/relationships/hyperlink" Target="http://www.mycompoundid.org/mycompoundid_IsoMS/myid_search_res/1614304887217-2021-2-25-7-1-27-209780/1614304887813-149-107.037793301-Neutral.htm" TargetMode="External"/><Relationship Id="rId7429" Type="http://schemas.openxmlformats.org/officeDocument/2006/relationships/hyperlink" Target="http://www.mycompoundid.org/mycompoundid_IsoMS/myid_search_res/1614306442844-2021-2-25-7-27-22-165060/1614306444465-617-301.152376964-Neutral.htm" TargetMode="External"/><Relationship Id="rId7428" Type="http://schemas.openxmlformats.org/officeDocument/2006/relationships/hyperlink" Target="http://www.mycompoundid.org/mycompoundid_IsoMS/myid_search_res/1614306447229-2021-2-25-7-27-27-650969/1614306449424-794-189.100034292-Neutral.htm" TargetMode="External"/><Relationship Id="rId7427" Type="http://schemas.openxmlformats.org/officeDocument/2006/relationships/hyperlink" Target="http://www.mycompoundid.org/mycompoundid_IsoMS/myid_search_res/1614306442844-2021-2-25-7-27-22-165060/1614306444464-822-189.100034292-Neutral.htm" TargetMode="External"/><Relationship Id="rId7426" Type="http://schemas.openxmlformats.org/officeDocument/2006/relationships/hyperlink" Target="http://www.mycompoundid.org/mycompoundid_IsoMS/myid_search_res/1614306447229-2021-2-25-7-27-27-650969/1614306449421-768-131.041775387-Neutral.htm" TargetMode="External"/><Relationship Id="rId7425" Type="http://schemas.openxmlformats.org/officeDocument/2006/relationships/hyperlink" Target="http://www.mycompoundid.org/mycompoundid_IsoMS/myid_search_res/1614306442844-2021-2-25-7-27-22-165060/1614306444462-865-131.041775387-Neutral.htm" TargetMode="External"/><Relationship Id="rId7424" Type="http://schemas.openxmlformats.org/officeDocument/2006/relationships/hyperlink" Target="http://www.mycompoundid.org/mycompoundid_IsoMS/myid_search_res/1614306447229-2021-2-25-7-27-27-650969/1614306449417-655-228.147526639-Neutral.htm" TargetMode="External"/><Relationship Id="rId7423" Type="http://schemas.openxmlformats.org/officeDocument/2006/relationships/hyperlink" Target="http://www.mycompoundid.org/mycompoundid_IsoMS/myid_search_res/1614306442844-2021-2-25-7-27-22-165060/1614306444458-749-228.147526639-Neutral.htm" TargetMode="External"/><Relationship Id="rId7422" Type="http://schemas.openxmlformats.org/officeDocument/2006/relationships/hyperlink" Target="http://www.mycompoundid.org/mycompoundid_IsoMS/myid_search_res/1614306447229-2021-2-25-7-27-27-650969/1614306449412-299-203.080220676-Neutral.htm" TargetMode="External"/><Relationship Id="rId7421" Type="http://schemas.openxmlformats.org/officeDocument/2006/relationships/hyperlink" Target="http://www.mycompoundid.org/mycompoundid_IsoMS/myid_search_res/1614306442844-2021-2-25-7-27-22-165060/1614306444456-980-203.080220676-Neutral.htm" TargetMode="External"/><Relationship Id="rId7420" Type="http://schemas.openxmlformats.org/officeDocument/2006/relationships/hyperlink" Target="http://www.mycompoundid.org/mycompoundid_IsoMS/myid_search_res/1614306447229-2021-2-25-7-27-27-650969/1614306449411-883-238.947144193-Neutral.htm" TargetMode="External"/><Relationship Id="rId742" Type="http://schemas.openxmlformats.org/officeDocument/2006/relationships/hyperlink" Target="http://www.mycompoundid.org/mycompoundid_IsoMS/myid_search_res/1614304891662-2021-2-25-7-1-31-402501/1614304892563-341-324.105764692-Neutral.htm" TargetMode="External"/><Relationship Id="rId7419" Type="http://schemas.openxmlformats.org/officeDocument/2006/relationships/hyperlink" Target="http://www.mycompoundid.org/mycompoundid_IsoMS/myid_search_res/1614306442844-2021-2-25-7-27-22-165060/1614306444455-23-238.947144193-Neutral.htm" TargetMode="External"/><Relationship Id="rId7418" Type="http://schemas.openxmlformats.org/officeDocument/2006/relationships/hyperlink" Target="http://www.mycompoundid.org/mycompoundid_IsoMS/myid_search_res/1614306447229-2021-2-25-7-27-27-650969/1614306449407-895-289.153203803-Neutral.htm" TargetMode="External"/><Relationship Id="rId7417" Type="http://schemas.openxmlformats.org/officeDocument/2006/relationships/hyperlink" Target="http://www.mycompoundid.org/mycompoundid_IsoMS/myid_search_res/1614306442844-2021-2-25-7-27-22-165060/1614306444453-56-289.153203803-Neutral.htm" TargetMode="External"/><Relationship Id="rId7416" Type="http://schemas.openxmlformats.org/officeDocument/2006/relationships/hyperlink" Target="http://www.mycompoundid.org/mycompoundid_IsoMS/myid_search_res/1614306447229-2021-2-25-7-27-27-650969/1614306449406-163-85.0527391331-Neutral.htm" TargetMode="External"/><Relationship Id="rId7415" Type="http://schemas.openxmlformats.org/officeDocument/2006/relationships/hyperlink" Target="http://www.mycompoundid.org/mycompoundid_IsoMS/myid_search_res/1614306442844-2021-2-25-7-27-22-165060/1614306444452-564-85.0527391331-Neutral.htm" TargetMode="External"/><Relationship Id="rId7414" Type="http://schemas.openxmlformats.org/officeDocument/2006/relationships/hyperlink" Target="http://www.mycompoundid.org/mycompoundid_IsoMS/myid_search_res/1614306447229-2021-2-25-7-27-27-650969/1614306449404-592-111.044075281-Neutral.htm" TargetMode="External"/><Relationship Id="rId7413" Type="http://schemas.openxmlformats.org/officeDocument/2006/relationships/hyperlink" Target="http://www.mycompoundid.org/mycompoundid_IsoMS/myid_search_res/1614306442844-2021-2-25-7-27-22-165060/1614306444451-573-111.044075281-Neutral.htm" TargetMode="External"/><Relationship Id="rId7412" Type="http://schemas.openxmlformats.org/officeDocument/2006/relationships/hyperlink" Target="http://www.mycompoundid.org/mycompoundid_IsoMS/myid_search_res/1614306447229-2021-2-25-7-27-27-650969/1614306449402-450-103.064218609-Neutral.htm" TargetMode="External"/><Relationship Id="rId7411" Type="http://schemas.openxmlformats.org/officeDocument/2006/relationships/hyperlink" Target="http://www.mycompoundid.org/mycompoundid_IsoMS/myid_search_res/1614306442844-2021-2-25-7-27-22-165060/1614306444450-792-103.064218609-Neutral.htm" TargetMode="External"/><Relationship Id="rId7410" Type="http://schemas.openxmlformats.org/officeDocument/2006/relationships/hyperlink" Target="http://www.mycompoundid.org/mycompoundid_IsoMS/myid_search_res/1614306447229-2021-2-25-7-27-27-650969/1614306449400-626-198.007839285-Neutral.htm" TargetMode="External"/><Relationship Id="rId741" Type="http://schemas.openxmlformats.org/officeDocument/2006/relationships/hyperlink" Target="http://www.mycompoundid.org/mycompoundid_IsoMS/myid_search_res/1614304887217-2021-2-25-7-1-27-209780/1614304887810-501-324.105764692-Neutral.htm" TargetMode="External"/><Relationship Id="rId7409" Type="http://schemas.openxmlformats.org/officeDocument/2006/relationships/hyperlink" Target="http://www.mycompoundid.org/mycompoundid_IsoMS/myid_search_res/1614306442844-2021-2-25-7-27-22-165060/1614306444448-658-198.007839285-Neutral.htm" TargetMode="External"/><Relationship Id="rId7408" Type="http://schemas.openxmlformats.org/officeDocument/2006/relationships/hyperlink" Target="http://www.mycompoundid.org/mycompoundid_IsoMS/myid_search_res/1614306447229-2021-2-25-7-27-27-650969/1614306449397-520-135.035777761-Neutral.htm" TargetMode="External"/><Relationship Id="rId7407" Type="http://schemas.openxmlformats.org/officeDocument/2006/relationships/hyperlink" Target="http://www.mycompoundid.org/mycompoundid_IsoMS/myid_search_res/1614306442844-2021-2-25-7-27-22-165060/1614306444445-563-135.035777761-Neutral.htm" TargetMode="External"/><Relationship Id="rId7406" Type="http://schemas.openxmlformats.org/officeDocument/2006/relationships/hyperlink" Target="http://www.mycompoundid.org/mycompoundid_IsoMS/myid_search_res/1614306447229-2021-2-25-7-27-27-650969/1614306449392-959-174.10090924-Neutral.htm" TargetMode="External"/><Relationship Id="rId7405" Type="http://schemas.openxmlformats.org/officeDocument/2006/relationships/hyperlink" Target="http://www.mycompoundid.org/mycompoundid_IsoMS/myid_search_res/1614306442844-2021-2-25-7-27-22-165060/1614306444442-477-174.10090924-Neutral.htm" TargetMode="External"/><Relationship Id="rId7404" Type="http://schemas.openxmlformats.org/officeDocument/2006/relationships/hyperlink" Target="http://www.mycompoundid.org/mycompoundid_IsoMS/myid_search_res/1614306447229-2021-2-25-7-27-27-650969/1614306449391-362-446.084732106-Neutral.htm" TargetMode="External"/><Relationship Id="rId7403" Type="http://schemas.openxmlformats.org/officeDocument/2006/relationships/hyperlink" Target="http://www.mycompoundid.org/mycompoundid_IsoMS/myid_search_res/1614306442844-2021-2-25-7-27-22-165060/1614306444441-901-446.084732106-Neutral.htm" TargetMode="External"/><Relationship Id="rId7402" Type="http://schemas.openxmlformats.org/officeDocument/2006/relationships/hyperlink" Target="http://www.mycompoundid.org/mycompoundid_IsoMS/myid_search_res/1614306447229-2021-2-25-7-27-27-650969/1614306449388-635-73.0525122429-Neutral.htm" TargetMode="External"/><Relationship Id="rId7401" Type="http://schemas.openxmlformats.org/officeDocument/2006/relationships/hyperlink" Target="http://www.mycompoundid.org/mycompoundid_IsoMS/myid_search_res/1614306442844-2021-2-25-7-27-22-165060/1614306444438-510-73.0525122429-Neutral.htm" TargetMode="External"/><Relationship Id="rId7400" Type="http://schemas.openxmlformats.org/officeDocument/2006/relationships/hyperlink" Target="http://www.mycompoundid.org/mycompoundid_IsoMS/myid_search_res/1614306447229-2021-2-25-7-27-27-650969/1614306449381-25-191.062282856-Neutral.htm" TargetMode="External"/><Relationship Id="rId740" Type="http://schemas.openxmlformats.org/officeDocument/2006/relationships/hyperlink" Target="http://www.mycompoundid.org/mycompoundid_IsoMS/myid_search_res/1614304891662-2021-2-25-7-1-31-402501/1614304892562-218-530.147801096-Neutral.htm" TargetMode="External"/><Relationship Id="rId74" Type="http://schemas.openxmlformats.org/officeDocument/2006/relationships/hyperlink" Target="http://www.mycompoundid.org/mycompoundid_IsoMS/myid_search_res/1614304891662-2021-2-25-7-1-31-402501/1614304891753-950-342.116509833-Neutral.htm" TargetMode="External"/><Relationship Id="rId7399" Type="http://schemas.openxmlformats.org/officeDocument/2006/relationships/hyperlink" Target="http://www.mycompoundid.org/mycompoundid_IsoMS/myid_search_res/1614306442844-2021-2-25-7-27-22-165060/1614306444435-3-191.062282856-Neutral.htm" TargetMode="External"/><Relationship Id="rId7398" Type="http://schemas.openxmlformats.org/officeDocument/2006/relationships/hyperlink" Target="http://www.mycompoundid.org/mycompoundid_IsoMS/myid_search_res/1614306447229-2021-2-25-7-27-27-650969/1614306449380-89-285.059708609-Neutral.htm" TargetMode="External"/><Relationship Id="rId7397" Type="http://schemas.openxmlformats.org/officeDocument/2006/relationships/hyperlink" Target="http://www.mycompoundid.org/mycompoundid_IsoMS/myid_search_res/1614306442844-2021-2-25-7-27-22-165060/1614306444434-464-285.059708609-Neutral.htm" TargetMode="External"/><Relationship Id="rId7396" Type="http://schemas.openxmlformats.org/officeDocument/2006/relationships/hyperlink" Target="http://www.mycompoundid.org/mycompoundid_IsoMS/myid_search_res/1614306447229-2021-2-25-7-27-27-650969/1614306449379-276-158.10510879-Neutral.htm" TargetMode="External"/><Relationship Id="rId7395" Type="http://schemas.openxmlformats.org/officeDocument/2006/relationships/hyperlink" Target="http://www.mycompoundid.org/mycompoundid_IsoMS/myid_search_res/1614306442844-2021-2-25-7-27-22-165060/1614306444434-202-158.10510879-Neutral.htm" TargetMode="External"/><Relationship Id="rId7394" Type="http://schemas.openxmlformats.org/officeDocument/2006/relationships/hyperlink" Target="http://www.mycompoundid.org/mycompoundid_IsoMS/myid_search_res/1614306447229-2021-2-25-7-27-27-650969/1614306449377-835-230.106151906-Neutral.htm" TargetMode="External"/><Relationship Id="rId7393" Type="http://schemas.openxmlformats.org/officeDocument/2006/relationships/hyperlink" Target="http://www.mycompoundid.org/mycompoundid_IsoMS/myid_search_res/1614306442844-2021-2-25-7-27-22-165060/1614306444432-724-230.106151906-Neutral.htm" TargetMode="External"/><Relationship Id="rId7392" Type="http://schemas.openxmlformats.org/officeDocument/2006/relationships/hyperlink" Target="http://www.mycompoundid.org/mycompoundid_IsoMS/myid_search_res/1614306447229-2021-2-25-7-27-27-650969/1614306449375-527-349.095531714-Neutral.htm" TargetMode="External"/><Relationship Id="rId7391" Type="http://schemas.openxmlformats.org/officeDocument/2006/relationships/hyperlink" Target="http://www.mycompoundid.org/mycompoundid_IsoMS/myid_search_res/1614306442844-2021-2-25-7-27-22-165060/1614306444431-812-349.095531714-Neutral.htm" TargetMode="External"/><Relationship Id="rId7390" Type="http://schemas.openxmlformats.org/officeDocument/2006/relationships/hyperlink" Target="http://www.mycompoundid.org/mycompoundid_IsoMS/myid_search_res/1614306447229-2021-2-25-7-27-27-650969/1614306449373-524-129.151269281-Neutral.htm" TargetMode="External"/><Relationship Id="rId739" Type="http://schemas.openxmlformats.org/officeDocument/2006/relationships/hyperlink" Target="http://www.mycompoundid.org/mycompoundid_IsoMS/myid_search_res/1614304887217-2021-2-25-7-1-27-209780/1614304887809-424-530.147801096-Neutral.htm" TargetMode="External"/><Relationship Id="rId7389" Type="http://schemas.openxmlformats.org/officeDocument/2006/relationships/hyperlink" Target="http://www.mycompoundid.org/mycompoundid_IsoMS/myid_search_res/1614306442844-2021-2-25-7-27-22-165060/1614306444429-369-129.151269281-Neutral.htm" TargetMode="External"/><Relationship Id="rId7388" Type="http://schemas.openxmlformats.org/officeDocument/2006/relationships/hyperlink" Target="http://www.mycompoundid.org/mycompoundid_IsoMS/myid_search_res/1614306447229-2021-2-25-7-27-27-650969/1614306449372-547-176.025647588-Neutral.htm" TargetMode="External"/><Relationship Id="rId7387" Type="http://schemas.openxmlformats.org/officeDocument/2006/relationships/hyperlink" Target="http://www.mycompoundid.org/mycompoundid_IsoMS/myid_search_res/1614306442844-2021-2-25-7-27-22-165060/1614306444428-413-176.025647588-Neutral.htm" TargetMode="External"/><Relationship Id="rId7386" Type="http://schemas.openxmlformats.org/officeDocument/2006/relationships/hyperlink" Target="http://www.mycompoundid.org/mycompoundid_IsoMS/myid_search_res/1614306447229-2021-2-25-7-27-27-650969/1614306449370-824-160.032035562-Neutral.htm" TargetMode="External"/><Relationship Id="rId7385" Type="http://schemas.openxmlformats.org/officeDocument/2006/relationships/hyperlink" Target="http://www.mycompoundid.org/mycompoundid_IsoMS/myid_search_res/1614306442844-2021-2-25-7-27-22-165060/1614306444427-384-160.032035562-Neutral.htm" TargetMode="External"/><Relationship Id="rId7384" Type="http://schemas.openxmlformats.org/officeDocument/2006/relationships/hyperlink" Target="http://www.mycompoundid.org/mycompoundid_IsoMS/myid_search_res/1614306447229-2021-2-25-7-27-27-650969/1614306449369-968-171.994338416-Neutral.htm" TargetMode="External"/><Relationship Id="rId7383" Type="http://schemas.openxmlformats.org/officeDocument/2006/relationships/hyperlink" Target="http://www.mycompoundid.org/mycompoundid_IsoMS/myid_search_res/1614306442844-2021-2-25-7-27-22-165060/1614306444426-203-171.994338416-Neutral.htm" TargetMode="External"/><Relationship Id="rId7382" Type="http://schemas.openxmlformats.org/officeDocument/2006/relationships/hyperlink" Target="http://www.mycompoundid.org/mycompoundid_IsoMS/myid_search_res/1614306447229-2021-2-25-7-27-27-650969/1614306449363-33-117.079504016-Neutral.htm" TargetMode="External"/><Relationship Id="rId7381" Type="http://schemas.openxmlformats.org/officeDocument/2006/relationships/hyperlink" Target="http://www.mycompoundid.org/mycompoundid_IsoMS/myid_search_res/1614306442844-2021-2-25-7-27-22-165060/1614306444423-20-117.079504016-Neutral.htm" TargetMode="External"/><Relationship Id="rId7380" Type="http://schemas.openxmlformats.org/officeDocument/2006/relationships/hyperlink" Target="http://www.mycompoundid.org/mycompoundid_IsoMS/myid_search_res/1614306447229-2021-2-25-7-27-27-650969/1614306449361-946-261.120915565-Neutral.htm" TargetMode="External"/><Relationship Id="rId738" Type="http://schemas.openxmlformats.org/officeDocument/2006/relationships/hyperlink" Target="http://www.mycompoundid.org/mycompoundid_IsoMS/myid_search_res/1614304891662-2021-2-25-7-1-31-402501/1614304892556-555-242.08991788-Neutral.htm" TargetMode="External"/><Relationship Id="rId7379" Type="http://schemas.openxmlformats.org/officeDocument/2006/relationships/hyperlink" Target="http://www.mycompoundid.org/mycompoundid_IsoMS/myid_search_res/1614306442844-2021-2-25-7-27-22-165060/1614306444423-929-261.120915565-Neutral.htm" TargetMode="External"/><Relationship Id="rId7378" Type="http://schemas.openxmlformats.org/officeDocument/2006/relationships/hyperlink" Target="http://www.mycompoundid.org/mycompoundid_IsoMS/myid_search_res/1614306447229-2021-2-25-7-27-27-650969/1614306449358-185-159.053737005-Neutral.htm" TargetMode="External"/><Relationship Id="rId7377" Type="http://schemas.openxmlformats.org/officeDocument/2006/relationships/hyperlink" Target="http://www.mycompoundid.org/mycompoundid_IsoMS/myid_search_res/1614306442844-2021-2-25-7-27-22-165060/1614306444422-816-159.053737005-Neutral.htm" TargetMode="External"/><Relationship Id="rId7376" Type="http://schemas.openxmlformats.org/officeDocument/2006/relationships/hyperlink" Target="http://www.mycompoundid.org/mycompoundid_IsoMS/myid_search_res/1614306447229-2021-2-25-7-27-27-650969/1614306449357-90-83.0374763177-Neutral.htm" TargetMode="External"/><Relationship Id="rId7375" Type="http://schemas.openxmlformats.org/officeDocument/2006/relationships/hyperlink" Target="http://www.mycompoundid.org/mycompoundid_IsoMS/myid_search_res/1614306442844-2021-2-25-7-27-22-165060/1614306444421-562-83.0374763177-Neutral.htm" TargetMode="External"/><Relationship Id="rId7374" Type="http://schemas.openxmlformats.org/officeDocument/2006/relationships/hyperlink" Target="http://www.mycompoundid.org/mycompoundid_IsoMS/myid_search_res/1614306447229-2021-2-25-7-27-27-650969/1614306449356-805-214.131212675-Neutral.htm" TargetMode="External"/><Relationship Id="rId7373" Type="http://schemas.openxmlformats.org/officeDocument/2006/relationships/hyperlink" Target="http://www.mycompoundid.org/mycompoundid_IsoMS/myid_search_res/1614306442844-2021-2-25-7-27-22-165060/1614306444420-950-214.131212675-Neutral.htm" TargetMode="External"/><Relationship Id="rId7372" Type="http://schemas.openxmlformats.org/officeDocument/2006/relationships/hyperlink" Target="http://www.mycompoundid.org/mycompoundid_IsoMS/myid_search_res/1614306447229-2021-2-25-7-27-27-650969/1614306449354-597-111.068738596-Neutral.htm" TargetMode="External"/><Relationship Id="rId7371" Type="http://schemas.openxmlformats.org/officeDocument/2006/relationships/hyperlink" Target="http://www.mycompoundid.org/mycompoundid_IsoMS/myid_search_res/1614306442844-2021-2-25-7-27-22-165060/1614306444419-478-111.068738596-Neutral.htm" TargetMode="External"/><Relationship Id="rId7370" Type="http://schemas.openxmlformats.org/officeDocument/2006/relationships/hyperlink" Target="http://www.mycompoundid.org/mycompoundid_IsoMS/myid_search_res/1614306447229-2021-2-25-7-27-27-650969/1614306449352-209-131.093406768-Neutral.htm" TargetMode="External"/><Relationship Id="rId737" Type="http://schemas.openxmlformats.org/officeDocument/2006/relationships/hyperlink" Target="http://www.mycompoundid.org/mycompoundid_IsoMS/myid_search_res/1614304887217-2021-2-25-7-1-27-209780/1614304887806-304-242.08991788-Neutral.htm" TargetMode="External"/><Relationship Id="rId7369" Type="http://schemas.openxmlformats.org/officeDocument/2006/relationships/hyperlink" Target="http://www.mycompoundid.org/mycompoundid_IsoMS/myid_search_res/1614306442844-2021-2-25-7-27-22-165060/1614306444418-758-131.093406768-Neutral.htm" TargetMode="External"/><Relationship Id="rId7368" Type="http://schemas.openxmlformats.org/officeDocument/2006/relationships/hyperlink" Target="http://www.mycompoundid.org/mycompoundid_IsoMS/myid_search_res/1614306447229-2021-2-25-7-27-27-650969/1614306449350-757-350.097358083-Neutral.htm" TargetMode="External"/><Relationship Id="rId7367" Type="http://schemas.openxmlformats.org/officeDocument/2006/relationships/hyperlink" Target="http://www.mycompoundid.org/mycompoundid_IsoMS/myid_search_res/1614306442844-2021-2-25-7-27-22-165060/1614306444416-573-350.097358083-Neutral.htm" TargetMode="External"/><Relationship Id="rId7366" Type="http://schemas.openxmlformats.org/officeDocument/2006/relationships/hyperlink" Target="http://www.mycompoundid.org/mycompoundid_IsoMS/myid_search_res/1614306447229-2021-2-25-7-27-27-650969/1614306449348-561-55.0422782152-Neutral.htm" TargetMode="External"/><Relationship Id="rId7365" Type="http://schemas.openxmlformats.org/officeDocument/2006/relationships/hyperlink" Target="http://www.mycompoundid.org/mycompoundid_IsoMS/myid_search_res/1614306442844-2021-2-25-7-27-22-165060/1614306444416-364-55.0422782152-Neutral.htm" TargetMode="External"/><Relationship Id="rId7364" Type="http://schemas.openxmlformats.org/officeDocument/2006/relationships/hyperlink" Target="http://www.mycompoundid.org/mycompoundid_IsoMS/myid_search_res/1614306447229-2021-2-25-7-27-27-650969/1614306449347-556-221.072375625-Neutral.htm" TargetMode="External"/><Relationship Id="rId7363" Type="http://schemas.openxmlformats.org/officeDocument/2006/relationships/hyperlink" Target="http://www.mycompoundid.org/mycompoundid_IsoMS/myid_search_res/1614306442844-2021-2-25-7-27-22-165060/1614306444415-161-221.072375625-Neutral.htm" TargetMode="External"/><Relationship Id="rId7362" Type="http://schemas.openxmlformats.org/officeDocument/2006/relationships/hyperlink" Target="http://www.mycompoundid.org/mycompoundid_IsoMS/myid_search_res/1614306447229-2021-2-25-7-27-27-650969/1614306449345-711-163.026904872-Neutral.htm" TargetMode="External"/><Relationship Id="rId7361" Type="http://schemas.openxmlformats.org/officeDocument/2006/relationships/hyperlink" Target="http://www.mycompoundid.org/mycompoundid_IsoMS/myid_search_res/1614306442844-2021-2-25-7-27-22-165060/1614306444414-569-163.026904872-Neutral.htm" TargetMode="External"/><Relationship Id="rId7360" Type="http://schemas.openxmlformats.org/officeDocument/2006/relationships/hyperlink" Target="http://www.mycompoundid.org/mycompoundid_IsoMS/myid_search_res/1614306447229-2021-2-25-7-27-27-650969/1614306449344-174-214.131155471-Neutral.htm" TargetMode="External"/><Relationship Id="rId736" Type="http://schemas.openxmlformats.org/officeDocument/2006/relationships/hyperlink" Target="http://www.mycompoundid.org/mycompoundid_IsoMS/myid_search_res/1614304891662-2021-2-25-7-1-31-402501/1614304892554-447-274.083685242-Neutral.htm" TargetMode="External"/><Relationship Id="rId7359" Type="http://schemas.openxmlformats.org/officeDocument/2006/relationships/hyperlink" Target="http://www.mycompoundid.org/mycompoundid_IsoMS/myid_search_res/1614306442844-2021-2-25-7-27-22-165060/1614306444413-465-214.131155471-Neutral.htm" TargetMode="External"/><Relationship Id="rId7358" Type="http://schemas.openxmlformats.org/officeDocument/2006/relationships/hyperlink" Target="http://www.mycompoundid.org/mycompoundid_IsoMS/myid_search_res/1614306447229-2021-2-25-7-27-27-650969/1614306449343-415-403.015640428-Neutral.htm" TargetMode="External"/><Relationship Id="rId7357" Type="http://schemas.openxmlformats.org/officeDocument/2006/relationships/hyperlink" Target="http://www.mycompoundid.org/mycompoundid_IsoMS/myid_search_res/1614306442844-2021-2-25-7-27-22-165060/1614306444412-598-403.015640428-Neutral.htm" TargetMode="External"/><Relationship Id="rId7356" Type="http://schemas.openxmlformats.org/officeDocument/2006/relationships/hyperlink" Target="http://www.mycompoundid.org/mycompoundid_IsoMS/myid_search_res/1614306447229-2021-2-25-7-27-27-650969/1614306449341-31-230.107436049-Neutral.htm" TargetMode="External"/><Relationship Id="rId7355" Type="http://schemas.openxmlformats.org/officeDocument/2006/relationships/hyperlink" Target="http://www.mycompoundid.org/mycompoundid_IsoMS/myid_search_res/1614306442844-2021-2-25-7-27-22-165060/1614306444411-329-230.107436049-Neutral.htm" TargetMode="External"/><Relationship Id="rId7354" Type="http://schemas.openxmlformats.org/officeDocument/2006/relationships/hyperlink" Target="http://www.mycompoundid.org/mycompoundid_IsoMS/myid_search_res/1614306447229-2021-2-25-7-27-27-650969/1614306449340-738-579.308384908-Neutral.htm" TargetMode="External"/><Relationship Id="rId7353" Type="http://schemas.openxmlformats.org/officeDocument/2006/relationships/hyperlink" Target="http://www.mycompoundid.org/mycompoundid_IsoMS/myid_search_res/1614306442844-2021-2-25-7-27-22-165060/1614306444410-871-579.308384908-Neutral.htm" TargetMode="External"/><Relationship Id="rId7352" Type="http://schemas.openxmlformats.org/officeDocument/2006/relationships/hyperlink" Target="http://www.mycompoundid.org/mycompoundid_IsoMS/myid_search_res/1614306447229-2021-2-25-7-27-27-650969/1614306449339-32-331.084029193-Neutral.htm" TargetMode="External"/><Relationship Id="rId7351" Type="http://schemas.openxmlformats.org/officeDocument/2006/relationships/hyperlink" Target="http://www.mycompoundid.org/mycompoundid_IsoMS/myid_search_res/1614306442844-2021-2-25-7-27-22-165060/1614306444409-48-331.084029193-Neutral.htm" TargetMode="External"/><Relationship Id="rId7350" Type="http://schemas.openxmlformats.org/officeDocument/2006/relationships/hyperlink" Target="http://www.mycompoundid.org/mycompoundid_IsoMS/myid_search_res/1614306447229-2021-2-25-7-27-27-650969/1614306449337-616-134.037695164-Neutral.htm" TargetMode="External"/><Relationship Id="rId735" Type="http://schemas.openxmlformats.org/officeDocument/2006/relationships/hyperlink" Target="http://www.mycompoundid.org/mycompoundid_IsoMS/myid_search_res/1614304887217-2021-2-25-7-1-27-209780/1614304887805-924-274.083685242-Neutral.htm" TargetMode="External"/><Relationship Id="rId7349" Type="http://schemas.openxmlformats.org/officeDocument/2006/relationships/hyperlink" Target="http://www.mycompoundid.org/mycompoundid_IsoMS/myid_search_res/1614306442844-2021-2-25-7-27-22-165060/1614306444409-478-134.037695164-Neutral.htm" TargetMode="External"/><Relationship Id="rId7348" Type="http://schemas.openxmlformats.org/officeDocument/2006/relationships/hyperlink" Target="http://www.mycompoundid.org/mycompoundid_IsoMS/myid_search_res/1614306447229-2021-2-25-7-27-27-650969/1614306449333-901-349.095751403-Neutral.htm" TargetMode="External"/><Relationship Id="rId7347" Type="http://schemas.openxmlformats.org/officeDocument/2006/relationships/hyperlink" Target="http://www.mycompoundid.org/mycompoundid_IsoMS/myid_search_res/1614306442844-2021-2-25-7-27-22-165060/1614306444406-481-349.095751403-Neutral.htm" TargetMode="External"/><Relationship Id="rId7346" Type="http://schemas.openxmlformats.org/officeDocument/2006/relationships/hyperlink" Target="http://www.mycompoundid.org/mycompoundid_IsoMS/myid_search_res/1614306447229-2021-2-25-7-27-27-650969/1614306449332-450-335.080008756-Neutral.htm" TargetMode="External"/><Relationship Id="rId7345" Type="http://schemas.openxmlformats.org/officeDocument/2006/relationships/hyperlink" Target="http://www.mycompoundid.org/mycompoundid_IsoMS/myid_search_res/1614306442844-2021-2-25-7-27-22-165060/1614306444405-483-335.080008756-Neutral.htm" TargetMode="External"/><Relationship Id="rId7344" Type="http://schemas.openxmlformats.org/officeDocument/2006/relationships/hyperlink" Target="http://www.mycompoundid.org/mycompoundid_IsoMS/myid_search_res/1614306447229-2021-2-25-7-27-27-650969/1614306449327-720-262.189097579-Neutral.htm" TargetMode="External"/><Relationship Id="rId7343" Type="http://schemas.openxmlformats.org/officeDocument/2006/relationships/hyperlink" Target="http://www.mycompoundid.org/mycompoundid_IsoMS/myid_search_res/1614306442844-2021-2-25-7-27-22-165060/1614306444401-789-262.189097579-Neutral.htm" TargetMode="External"/><Relationship Id="rId7342" Type="http://schemas.openxmlformats.org/officeDocument/2006/relationships/hyperlink" Target="http://www.mycompoundid.org/mycompoundid_IsoMS/myid_search_res/1614306447229-2021-2-25-7-27-27-650969/1614306449325-840-157.0741241-Neutral.htm" TargetMode="External"/><Relationship Id="rId7341" Type="http://schemas.openxmlformats.org/officeDocument/2006/relationships/hyperlink" Target="http://www.mycompoundid.org/mycompoundid_IsoMS/myid_search_res/1614306442844-2021-2-25-7-27-22-165060/1614306444400-818-157.0741241-Neutral.htm" TargetMode="External"/><Relationship Id="rId7340" Type="http://schemas.openxmlformats.org/officeDocument/2006/relationships/hyperlink" Target="http://www.mycompoundid.org/mycompoundid_IsoMS/myid_search_res/1614306447229-2021-2-25-7-27-27-650969/1614306449321-610-117.079231519-Neutral.htm" TargetMode="External"/><Relationship Id="rId734" Type="http://schemas.openxmlformats.org/officeDocument/2006/relationships/hyperlink" Target="http://www.mycompoundid.org/mycompoundid_IsoMS/myid_search_res/1614304891662-2021-2-25-7-1-31-402501/1614304892552-158-88.0639723803-Neutral.htm" TargetMode="External"/><Relationship Id="rId7339" Type="http://schemas.openxmlformats.org/officeDocument/2006/relationships/hyperlink" Target="http://www.mycompoundid.org/mycompoundid_IsoMS/myid_search_res/1614306442844-2021-2-25-7-27-22-165060/1614306444398-247-117.079231519-Neutral.htm" TargetMode="External"/><Relationship Id="rId7338" Type="http://schemas.openxmlformats.org/officeDocument/2006/relationships/hyperlink" Target="http://www.mycompoundid.org/mycompoundid_IsoMS/myid_search_res/1614306447229-2021-2-25-7-27-27-650969/1614306449320-262-71.0736977418-Neutral.htm" TargetMode="External"/><Relationship Id="rId7337" Type="http://schemas.openxmlformats.org/officeDocument/2006/relationships/hyperlink" Target="http://www.mycompoundid.org/mycompoundid_IsoMS/myid_search_res/1614306442844-2021-2-25-7-27-22-165060/1614306444398-339-71.0736977418-Neutral.htm" TargetMode="External"/><Relationship Id="rId7336" Type="http://schemas.openxmlformats.org/officeDocument/2006/relationships/hyperlink" Target="http://www.mycompoundid.org/mycompoundid_IsoMS/myid_search_res/1614306447229-2021-2-25-7-27-27-650969/1614306449318-862-208.975160049-Neutral.htm" TargetMode="External"/><Relationship Id="rId7335" Type="http://schemas.openxmlformats.org/officeDocument/2006/relationships/hyperlink" Target="http://www.mycompoundid.org/mycompoundid_IsoMS/myid_search_res/1614306442844-2021-2-25-7-27-22-165060/1614306444397-99-208.975160049-Neutral.htm" TargetMode="External"/><Relationship Id="rId7334" Type="http://schemas.openxmlformats.org/officeDocument/2006/relationships/hyperlink" Target="http://www.mycompoundid.org/mycompoundid_IsoMS/myid_search_res/1614306447229-2021-2-25-7-27-27-650969/1614306449316-186-129.078932326-Neutral.htm" TargetMode="External"/><Relationship Id="rId7333" Type="http://schemas.openxmlformats.org/officeDocument/2006/relationships/hyperlink" Target="http://www.mycompoundid.org/mycompoundid_IsoMS/myid_search_res/1614306442844-2021-2-25-7-27-22-165060/1614306444396-245-129.078932326-Neutral.htm" TargetMode="External"/><Relationship Id="rId7332" Type="http://schemas.openxmlformats.org/officeDocument/2006/relationships/hyperlink" Target="http://www.mycompoundid.org/mycompoundid_IsoMS/myid_search_res/1614306447229-2021-2-25-7-27-27-650969/1614306449315-304-238.099196288-Neutral.htm" TargetMode="External"/><Relationship Id="rId7331" Type="http://schemas.openxmlformats.org/officeDocument/2006/relationships/hyperlink" Target="http://www.mycompoundid.org/mycompoundid_IsoMS/myid_search_res/1614306442844-2021-2-25-7-27-22-165060/1614306444395-760-238.099196288-Neutral.htm" TargetMode="External"/><Relationship Id="rId7330" Type="http://schemas.openxmlformats.org/officeDocument/2006/relationships/hyperlink" Target="http://www.mycompoundid.org/mycompoundid_IsoMS/myid_search_res/1614306447229-2021-2-25-7-27-27-650969/1614306449313-630-217.003774914-Neutral.htm" TargetMode="External"/><Relationship Id="rId733" Type="http://schemas.openxmlformats.org/officeDocument/2006/relationships/hyperlink" Target="http://www.mycompoundid.org/mycompoundid_IsoMS/myid_search_res/1614304887217-2021-2-25-7-1-27-209780/1614304887804-138-88.0639723803-Neutral.htm" TargetMode="External"/><Relationship Id="rId7329" Type="http://schemas.openxmlformats.org/officeDocument/2006/relationships/hyperlink" Target="http://www.mycompoundid.org/mycompoundid_IsoMS/myid_search_res/1614306442844-2021-2-25-7-27-22-165060/1614306444394-189-217.003774914-Neutral.htm" TargetMode="External"/><Relationship Id="rId7328" Type="http://schemas.openxmlformats.org/officeDocument/2006/relationships/hyperlink" Target="http://www.mycompoundid.org/mycompoundid_IsoMS/myid_search_res/1614306447229-2021-2-25-7-27-27-650969/1614306449312-592-155.034857467-Neutral.htm" TargetMode="External"/><Relationship Id="rId7327" Type="http://schemas.openxmlformats.org/officeDocument/2006/relationships/hyperlink" Target="http://www.mycompoundid.org/mycompoundid_IsoMS/myid_search_res/1614306442844-2021-2-25-7-27-22-165060/1614306444393-452-155.034857467-Neutral.htm" TargetMode="External"/><Relationship Id="rId7326" Type="http://schemas.openxmlformats.org/officeDocument/2006/relationships/hyperlink" Target="http://www.mycompoundid.org/mycompoundid_IsoMS/myid_search_res/1614306447229-2021-2-25-7-27-27-650969/1614306449309-848-202.13187226-Neutral.htm" TargetMode="External"/><Relationship Id="rId7325" Type="http://schemas.openxmlformats.org/officeDocument/2006/relationships/hyperlink" Target="http://www.mycompoundid.org/mycompoundid_IsoMS/myid_search_res/1614306442844-2021-2-25-7-27-22-165060/1614306444391-254-202.13187226-Neutral.htm" TargetMode="External"/><Relationship Id="rId7324" Type="http://schemas.openxmlformats.org/officeDocument/2006/relationships/hyperlink" Target="http://www.mycompoundid.org/mycompoundid_IsoMS/myid_search_res/1614306447229-2021-2-25-7-27-27-650969/1614306449308-298-187.058833268-Neutral.htm" TargetMode="External"/><Relationship Id="rId7323" Type="http://schemas.openxmlformats.org/officeDocument/2006/relationships/hyperlink" Target="http://www.mycompoundid.org/mycompoundid_IsoMS/myid_search_res/1614306442844-2021-2-25-7-27-22-165060/1614306444390-885-187.058833268-Neutral.htm" TargetMode="External"/><Relationship Id="rId7322" Type="http://schemas.openxmlformats.org/officeDocument/2006/relationships/hyperlink" Target="http://www.mycompoundid.org/mycompoundid_IsoMS/myid_search_res/1614306447229-2021-2-25-7-27-27-650969/1614306449305-545-113.084688471-Neutral.htm" TargetMode="External"/><Relationship Id="rId7321" Type="http://schemas.openxmlformats.org/officeDocument/2006/relationships/hyperlink" Target="http://www.mycompoundid.org/mycompoundid_IsoMS/myid_search_res/1614306442844-2021-2-25-7-27-22-165060/1614306444389-783-113.084688471-Neutral.htm" TargetMode="External"/><Relationship Id="rId7320" Type="http://schemas.openxmlformats.org/officeDocument/2006/relationships/hyperlink" Target="http://www.mycompoundid.org/mycompoundid_IsoMS/myid_search_res/1614306447229-2021-2-25-7-27-27-650969/1614306449298-885-274.142366652-Neutral.htm" TargetMode="External"/><Relationship Id="rId732" Type="http://schemas.openxmlformats.org/officeDocument/2006/relationships/hyperlink" Target="http://www.mycompoundid.org/mycompoundid_IsoMS/myid_search_res/1614304891662-2021-2-25-7-1-31-402501/1614304892551-834-385.061639301-Neutral.htm" TargetMode="External"/><Relationship Id="rId7319" Type="http://schemas.openxmlformats.org/officeDocument/2006/relationships/hyperlink" Target="http://www.mycompoundid.org/mycompoundid_IsoMS/myid_search_res/1614306442844-2021-2-25-7-27-22-165060/1614306444384-146-274.142366652-Neutral.htm" TargetMode="External"/><Relationship Id="rId7318" Type="http://schemas.openxmlformats.org/officeDocument/2006/relationships/hyperlink" Target="http://www.mycompoundid.org/mycompoundid_IsoMS/myid_search_res/1614306447229-2021-2-25-7-27-27-650969/1614306449295-817-152.095065107-Neutral.htm" TargetMode="External"/><Relationship Id="rId7317" Type="http://schemas.openxmlformats.org/officeDocument/2006/relationships/hyperlink" Target="http://www.mycompoundid.org/mycompoundid_IsoMS/myid_search_res/1614306442844-2021-2-25-7-27-22-165060/1614306444382-827-152.095065107-Neutral.htm" TargetMode="External"/><Relationship Id="rId7316" Type="http://schemas.openxmlformats.org/officeDocument/2006/relationships/hyperlink" Target="http://www.mycompoundid.org/mycompoundid_IsoMS/myid_search_res/1614306447229-2021-2-25-7-27-27-650969/1614306449294-797-301.091664961-Neutral.htm" TargetMode="External"/><Relationship Id="rId7315" Type="http://schemas.openxmlformats.org/officeDocument/2006/relationships/hyperlink" Target="http://www.mycompoundid.org/mycompoundid_IsoMS/myid_search_res/1614306442844-2021-2-25-7-27-22-165060/1614306444381-836-301.091664961-Neutral.htm" TargetMode="External"/><Relationship Id="rId7314" Type="http://schemas.openxmlformats.org/officeDocument/2006/relationships/hyperlink" Target="http://www.mycompoundid.org/mycompoundid_IsoMS/myid_search_res/1614306447229-2021-2-25-7-27-27-650969/1614306449291-232-202.131566868-Neutral.htm" TargetMode="External"/><Relationship Id="rId7313" Type="http://schemas.openxmlformats.org/officeDocument/2006/relationships/hyperlink" Target="http://www.mycompoundid.org/mycompoundid_IsoMS/myid_search_res/1614306442844-2021-2-25-7-27-22-165060/1614306444379-671-202.131566868-Neutral.htm" TargetMode="External"/><Relationship Id="rId7312" Type="http://schemas.openxmlformats.org/officeDocument/2006/relationships/hyperlink" Target="http://www.mycompoundid.org/mycompoundid_IsoMS/myid_search_res/1614306447229-2021-2-25-7-27-27-650969/1614306449288-892-237.085975467-Neutral.htm" TargetMode="External"/><Relationship Id="rId7311" Type="http://schemas.openxmlformats.org/officeDocument/2006/relationships/hyperlink" Target="http://www.mycompoundid.org/mycompoundid_IsoMS/myid_search_res/1614306442844-2021-2-25-7-27-22-165060/1614306444378-593-237.085975467-Neutral.htm" TargetMode="External"/><Relationship Id="rId7310" Type="http://schemas.openxmlformats.org/officeDocument/2006/relationships/hyperlink" Target="http://www.mycompoundid.org/mycompoundid_IsoMS/myid_search_res/1614306447229-2021-2-25-7-27-27-650969/1614306449286-145-246.119641353-Neutral.htm" TargetMode="External"/><Relationship Id="rId731" Type="http://schemas.openxmlformats.org/officeDocument/2006/relationships/hyperlink" Target="http://www.mycompoundid.org/mycompoundid_IsoMS/myid_search_res/1614304887217-2021-2-25-7-1-27-209780/1614304887803-402-385.061639301-Neutral.htm" TargetMode="External"/><Relationship Id="rId7309" Type="http://schemas.openxmlformats.org/officeDocument/2006/relationships/hyperlink" Target="http://www.mycompoundid.org/mycompoundid_IsoMS/myid_search_res/1614306442844-2021-2-25-7-27-22-165060/1614306444377-795-246.119641353-Neutral.htm" TargetMode="External"/><Relationship Id="rId7308" Type="http://schemas.openxmlformats.org/officeDocument/2006/relationships/hyperlink" Target="http://www.mycompoundid.org/mycompoundid_IsoMS/myid_search_res/1614306447229-2021-2-25-7-27-27-650969/1614306449283-984-85.0889964822-Neutral.htm" TargetMode="External"/><Relationship Id="rId7307" Type="http://schemas.openxmlformats.org/officeDocument/2006/relationships/hyperlink" Target="http://www.mycompoundid.org/mycompoundid_IsoMS/myid_search_res/1614306442844-2021-2-25-7-27-22-165060/1614306444375-270-85.0889964822-Neutral.htm" TargetMode="External"/><Relationship Id="rId7306" Type="http://schemas.openxmlformats.org/officeDocument/2006/relationships/hyperlink" Target="http://www.mycompoundid.org/mycompoundid_IsoMS/myid_search_res/1614306447229-2021-2-25-7-27-27-650969/1614306449282-43-386.12045465-Neutral.htm" TargetMode="External"/><Relationship Id="rId7305" Type="http://schemas.openxmlformats.org/officeDocument/2006/relationships/hyperlink" Target="http://www.mycompoundid.org/mycompoundid_IsoMS/myid_search_res/1614306442844-2021-2-25-7-27-22-165060/1614306444374-514-386.12045465-Neutral.htm" TargetMode="External"/><Relationship Id="rId7304" Type="http://schemas.openxmlformats.org/officeDocument/2006/relationships/hyperlink" Target="http://www.mycompoundid.org/mycompoundid_IsoMS/myid_search_res/1614306447229-2021-2-25-7-27-27-650969/1614306449281-181-214.131289398-Neutral.htm" TargetMode="External"/><Relationship Id="rId7303" Type="http://schemas.openxmlformats.org/officeDocument/2006/relationships/hyperlink" Target="http://www.mycompoundid.org/mycompoundid_IsoMS/myid_search_res/1614306442844-2021-2-25-7-27-22-165060/1614306444373-351-214.131289398-Neutral.htm" TargetMode="External"/><Relationship Id="rId7302" Type="http://schemas.openxmlformats.org/officeDocument/2006/relationships/hyperlink" Target="http://www.mycompoundid.org/mycompoundid_IsoMS/myid_search_res/1614306447229-2021-2-25-7-27-27-650969/1614306449279-337-183.055440958-Neutral.htm" TargetMode="External"/><Relationship Id="rId7301" Type="http://schemas.openxmlformats.org/officeDocument/2006/relationships/hyperlink" Target="http://www.mycompoundid.org/mycompoundid_IsoMS/myid_search_res/1614306442844-2021-2-25-7-27-22-165060/1614306444372-504-183.055440958-Neutral.htm" TargetMode="External"/><Relationship Id="rId7300" Type="http://schemas.openxmlformats.org/officeDocument/2006/relationships/hyperlink" Target="http://www.mycompoundid.org/mycompoundid_IsoMS/myid_search_res/1614306447229-2021-2-25-7-27-27-650969/1614306449277-167-159.053818005-Neutral.htm" TargetMode="External"/><Relationship Id="rId730" Type="http://schemas.openxmlformats.org/officeDocument/2006/relationships/hyperlink" Target="http://www.mycompoundid.org/mycompoundid_IsoMS/myid_search_res/1614304891662-2021-2-25-7-1-31-402501/1614304892549-342-171.100923608-Neutral.htm" TargetMode="External"/><Relationship Id="rId73" Type="http://schemas.openxmlformats.org/officeDocument/2006/relationships/hyperlink" Target="http://www.mycompoundid.org/mycompoundid_IsoMS/myid_search_res/1614304887217-2021-2-25-7-1-27-209780/1614304887283-39-342.116509833-Neutral.htm" TargetMode="External"/><Relationship Id="rId7299" Type="http://schemas.openxmlformats.org/officeDocument/2006/relationships/hyperlink" Target="http://www.mycompoundid.org/mycompoundid_IsoMS/myid_search_res/1614306442844-2021-2-25-7-27-22-165060/1614306444371-480-159.053818005-Neutral.htm" TargetMode="External"/><Relationship Id="rId7298" Type="http://schemas.openxmlformats.org/officeDocument/2006/relationships/hyperlink" Target="http://www.mycompoundid.org/mycompoundid_IsoMS/myid_search_res/1614306447229-2021-2-25-7-27-27-650969/1614306449275-915-275.137976954-Neutral.htm" TargetMode="External"/><Relationship Id="rId7297" Type="http://schemas.openxmlformats.org/officeDocument/2006/relationships/hyperlink" Target="http://www.mycompoundid.org/mycompoundid_IsoMS/myid_search_res/1614306442844-2021-2-25-7-27-22-165060/1614306444370-979-275.137976954-Neutral.htm" TargetMode="External"/><Relationship Id="rId7296" Type="http://schemas.openxmlformats.org/officeDocument/2006/relationships/hyperlink" Target="http://www.mycompoundid.org/mycompoundid_IsoMS/myid_search_res/1614306447229-2021-2-25-7-27-27-650969/1614306449274-559-291.122032675-Neutral.htm" TargetMode="External"/><Relationship Id="rId7295" Type="http://schemas.openxmlformats.org/officeDocument/2006/relationships/hyperlink" Target="http://www.mycompoundid.org/mycompoundid_IsoMS/myid_search_res/1614306442844-2021-2-25-7-27-22-165060/1614306444369-181-291.122032675-Neutral.htm" TargetMode="External"/><Relationship Id="rId7294" Type="http://schemas.openxmlformats.org/officeDocument/2006/relationships/hyperlink" Target="http://www.mycompoundid.org/mycompoundid_IsoMS/myid_search_res/1614306447229-2021-2-25-7-27-27-650969/1614306449270-26-287.136951102-Neutral.htm" TargetMode="External"/><Relationship Id="rId7293" Type="http://schemas.openxmlformats.org/officeDocument/2006/relationships/hyperlink" Target="http://www.mycompoundid.org/mycompoundid_IsoMS/myid_search_res/1614306442844-2021-2-25-7-27-22-165060/1614306444366-345-287.136951102-Neutral.htm" TargetMode="External"/><Relationship Id="rId7292" Type="http://schemas.openxmlformats.org/officeDocument/2006/relationships/hyperlink" Target="http://www.mycompoundid.org/mycompoundid_IsoMS/myid_search_res/1614306447229-2021-2-25-7-27-27-650969/1614306449269-685-218.099371595-Neutral.htm" TargetMode="External"/><Relationship Id="rId7291" Type="http://schemas.openxmlformats.org/officeDocument/2006/relationships/hyperlink" Target="http://www.mycompoundid.org/mycompoundid_IsoMS/myid_search_res/1614306442844-2021-2-25-7-27-22-165060/1614306444366-547-218.099371595-Neutral.htm" TargetMode="External"/><Relationship Id="rId7290" Type="http://schemas.openxmlformats.org/officeDocument/2006/relationships/hyperlink" Target="http://www.mycompoundid.org/mycompoundid_IsoMS/myid_search_res/1614306447229-2021-2-25-7-27-27-650969/1614306449267-407-288.140000792-Neutral.htm" TargetMode="External"/><Relationship Id="rId729" Type="http://schemas.openxmlformats.org/officeDocument/2006/relationships/hyperlink" Target="http://www.mycompoundid.org/mycompoundid_IsoMS/myid_search_res/1614304887217-2021-2-25-7-1-27-209780/1614304887802-386-171.100923608-Neutral.htm" TargetMode="External"/><Relationship Id="rId7289" Type="http://schemas.openxmlformats.org/officeDocument/2006/relationships/hyperlink" Target="http://www.mycompoundid.org/mycompoundid_IsoMS/myid_search_res/1614306442844-2021-2-25-7-27-22-165060/1614306444365-359-288.140000792-Neutral.htm" TargetMode="External"/><Relationship Id="rId7288" Type="http://schemas.openxmlformats.org/officeDocument/2006/relationships/hyperlink" Target="http://www.mycompoundid.org/mycompoundid_IsoMS/myid_search_res/1614306447229-2021-2-25-7-27-27-650969/1614306449264-804-280.146900249-Neutral.htm" TargetMode="External"/><Relationship Id="rId7287" Type="http://schemas.openxmlformats.org/officeDocument/2006/relationships/hyperlink" Target="http://www.mycompoundid.org/mycompoundid_IsoMS/myid_search_res/1614306442844-2021-2-25-7-27-22-165060/1614306444363-227-280.146900249-Neutral.htm" TargetMode="External"/><Relationship Id="rId7286" Type="http://schemas.openxmlformats.org/officeDocument/2006/relationships/hyperlink" Target="http://www.mycompoundid.org/mycompoundid_IsoMS/myid_search_res/1614306447229-2021-2-25-7-27-27-650969/1614306449261-48-155.0955944-Neutral.htm" TargetMode="External"/><Relationship Id="rId7285" Type="http://schemas.openxmlformats.org/officeDocument/2006/relationships/hyperlink" Target="http://www.mycompoundid.org/mycompoundid_IsoMS/myid_search_res/1614306442844-2021-2-25-7-27-22-165060/1614306444361-210-155.0955944-Neutral.htm" TargetMode="External"/><Relationship Id="rId7284" Type="http://schemas.openxmlformats.org/officeDocument/2006/relationships/hyperlink" Target="http://www.mycompoundid.org/mycompoundid_IsoMS/myid_search_res/1614306447229-2021-2-25-7-27-27-650969/1614306449258-307-275.138158511-Neutral.htm" TargetMode="External"/><Relationship Id="rId7283" Type="http://schemas.openxmlformats.org/officeDocument/2006/relationships/hyperlink" Target="http://www.mycompoundid.org/mycompoundid_IsoMS/myid_search_res/1614306442844-2021-2-25-7-27-22-165060/1614306444359-488-275.138158511-Neutral.htm" TargetMode="External"/><Relationship Id="rId7282" Type="http://schemas.openxmlformats.org/officeDocument/2006/relationships/hyperlink" Target="http://www.mycompoundid.org/mycompoundid_IsoMS/myid_search_res/1614306447229-2021-2-25-7-27-27-650969/1614306449256-458-437.112765196-Neutral.htm" TargetMode="External"/><Relationship Id="rId7281" Type="http://schemas.openxmlformats.org/officeDocument/2006/relationships/hyperlink" Target="http://www.mycompoundid.org/mycompoundid_IsoMS/myid_search_res/1614306442844-2021-2-25-7-27-22-165060/1614306444358-391-437.112765196-Neutral.htm" TargetMode="External"/><Relationship Id="rId7280" Type="http://schemas.openxmlformats.org/officeDocument/2006/relationships/hyperlink" Target="http://www.mycompoundid.org/mycompoundid_IsoMS/myid_search_res/1614306447229-2021-2-25-7-27-27-650969/1614306449253-186-155.094671179-Neutral.htm" TargetMode="External"/><Relationship Id="rId728" Type="http://schemas.openxmlformats.org/officeDocument/2006/relationships/hyperlink" Target="http://www.mycompoundid.org/mycompoundid_IsoMS/myid_search_res/1614304891662-2021-2-25-7-1-31-402501/1614304892543-137-315.052252195-Neutral.htm" TargetMode="External"/><Relationship Id="rId7279" Type="http://schemas.openxmlformats.org/officeDocument/2006/relationships/hyperlink" Target="http://www.mycompoundid.org/mycompoundid_IsoMS/myid_search_res/1614306442844-2021-2-25-7-27-22-165060/1614306444356-170-155.094671179-Neutral.htm" TargetMode="External"/><Relationship Id="rId7278" Type="http://schemas.openxmlformats.org/officeDocument/2006/relationships/hyperlink" Target="http://www.mycompoundid.org/mycompoundid_IsoMS/myid_search_res/1614306447229-2021-2-25-7-27-27-650969/1614306449249-86-350.087501057-Neutral.htm" TargetMode="External"/><Relationship Id="rId7277" Type="http://schemas.openxmlformats.org/officeDocument/2006/relationships/hyperlink" Target="http://www.mycompoundid.org/mycompoundid_IsoMS/myid_search_res/1614306442844-2021-2-25-7-27-22-165060/1614306444353-210-350.087501057-Neutral.htm" TargetMode="External"/><Relationship Id="rId7276" Type="http://schemas.openxmlformats.org/officeDocument/2006/relationships/hyperlink" Target="http://www.mycompoundid.org/mycompoundid_IsoMS/myid_search_res/1614306447229-2021-2-25-7-27-27-650969/1614306449242-638-107.004988593-Neutral.htm" TargetMode="External"/><Relationship Id="rId7275" Type="http://schemas.openxmlformats.org/officeDocument/2006/relationships/hyperlink" Target="http://www.mycompoundid.org/mycompoundid_IsoMS/myid_search_res/1614306442844-2021-2-25-7-27-22-165060/1614306444349-42-107.004988593-Neutral.htm" TargetMode="External"/><Relationship Id="rId7274" Type="http://schemas.openxmlformats.org/officeDocument/2006/relationships/hyperlink" Target="http://www.mycompoundid.org/mycompoundid_IsoMS/myid_search_res/1614306447229-2021-2-25-7-27-27-650969/1614306449239-469-220.090191246-Neutral.htm" TargetMode="External"/><Relationship Id="rId7273" Type="http://schemas.openxmlformats.org/officeDocument/2006/relationships/hyperlink" Target="http://www.mycompoundid.org/mycompoundid_IsoMS/myid_search_res/1614306442844-2021-2-25-7-27-22-165060/1614306444347-882-220.090191246-Neutral.htm" TargetMode="External"/><Relationship Id="rId7272" Type="http://schemas.openxmlformats.org/officeDocument/2006/relationships/hyperlink" Target="http://www.mycompoundid.org/mycompoundid_IsoMS/myid_search_res/1614306447229-2021-2-25-7-27-27-650969/1614306449237-326-127.062830456-Neutral.htm" TargetMode="External"/><Relationship Id="rId7271" Type="http://schemas.openxmlformats.org/officeDocument/2006/relationships/hyperlink" Target="http://www.mycompoundid.org/mycompoundid_IsoMS/myid_search_res/1614306442844-2021-2-25-7-27-22-165060/1614306444346-240-127.062830456-Neutral.htm" TargetMode="External"/><Relationship Id="rId7270" Type="http://schemas.openxmlformats.org/officeDocument/2006/relationships/hyperlink" Target="http://www.mycompoundid.org/mycompoundid_IsoMS/myid_search_res/1614306447229-2021-2-25-7-27-27-650969/1614306449235-970-69.0217901335-Neutral.htm" TargetMode="External"/><Relationship Id="rId727" Type="http://schemas.openxmlformats.org/officeDocument/2006/relationships/hyperlink" Target="http://www.mycompoundid.org/mycompoundid_IsoMS/myid_search_res/1614304887217-2021-2-25-7-1-27-209780/1614304887800-210-315.052252195-Neutral.htm" TargetMode="External"/><Relationship Id="rId7269" Type="http://schemas.openxmlformats.org/officeDocument/2006/relationships/hyperlink" Target="http://www.mycompoundid.org/mycompoundid_IsoMS/myid_search_res/1614306442844-2021-2-25-7-27-22-165060/1614306444344-391-69.0217901335-Neutral.htm" TargetMode="External"/><Relationship Id="rId7268" Type="http://schemas.openxmlformats.org/officeDocument/2006/relationships/hyperlink" Target="http://www.mycompoundid.org/mycompoundid_IsoMS/myid_search_res/1614306447229-2021-2-25-7-27-27-650969/1614306449232-796-181.074259405-Neutral.htm" TargetMode="External"/><Relationship Id="rId7267" Type="http://schemas.openxmlformats.org/officeDocument/2006/relationships/hyperlink" Target="http://www.mycompoundid.org/mycompoundid_IsoMS/myid_search_res/1614306442844-2021-2-25-7-27-22-165060/1614306444343-740-181.074259405-Neutral.htm" TargetMode="External"/><Relationship Id="rId7266" Type="http://schemas.openxmlformats.org/officeDocument/2006/relationships/hyperlink" Target="http://www.mycompoundid.org/mycompoundid_IsoMS/myid_search_res/1614306447229-2021-2-25-7-27-27-650969/1614306449228-111-175.031705784-Neutral.htm" TargetMode="External"/><Relationship Id="rId7265" Type="http://schemas.openxmlformats.org/officeDocument/2006/relationships/hyperlink" Target="http://www.mycompoundid.org/mycompoundid_IsoMS/myid_search_res/1614306442844-2021-2-25-7-27-22-165060/1614306444339-424-175.031705784-Neutral.htm" TargetMode="External"/><Relationship Id="rId7264" Type="http://schemas.openxmlformats.org/officeDocument/2006/relationships/hyperlink" Target="http://www.mycompoundid.org/mycompoundid_IsoMS/myid_search_res/1614306447229-2021-2-25-7-27-27-650969/1614306449224-500-173.068112816-Neutral.htm" TargetMode="External"/><Relationship Id="rId7263" Type="http://schemas.openxmlformats.org/officeDocument/2006/relationships/hyperlink" Target="http://www.mycompoundid.org/mycompoundid_IsoMS/myid_search_res/1614306442844-2021-2-25-7-27-22-165060/1614306444338-667-173.068112816-Neutral.htm" TargetMode="External"/><Relationship Id="rId7262" Type="http://schemas.openxmlformats.org/officeDocument/2006/relationships/hyperlink" Target="http://www.mycompoundid.org/mycompoundid_IsoMS/myid_search_res/1614306447229-2021-2-25-7-27-27-650969/1614306449223-782-80.0380684043-Neutral.htm" TargetMode="External"/><Relationship Id="rId7261" Type="http://schemas.openxmlformats.org/officeDocument/2006/relationships/hyperlink" Target="http://www.mycompoundid.org/mycompoundid_IsoMS/myid_search_res/1614306442844-2021-2-25-7-27-22-165060/1614306444337-727-80.0380684043-Neutral.htm" TargetMode="External"/><Relationship Id="rId7260" Type="http://schemas.openxmlformats.org/officeDocument/2006/relationships/hyperlink" Target="http://www.mycompoundid.org/mycompoundid_IsoMS/myid_search_res/1614306447229-2021-2-25-7-27-27-650969/1614306449220-587-260.137515709-Neutral.htm" TargetMode="External"/><Relationship Id="rId726" Type="http://schemas.openxmlformats.org/officeDocument/2006/relationships/hyperlink" Target="http://www.mycompoundid.org/mycompoundid_IsoMS/myid_search_res/1614304891662-2021-2-25-7-1-31-402501/1614304892542-16-301.123974449-Neutral.htm" TargetMode="External"/><Relationship Id="rId7259" Type="http://schemas.openxmlformats.org/officeDocument/2006/relationships/hyperlink" Target="http://www.mycompoundid.org/mycompoundid_IsoMS/myid_search_res/1614306442844-2021-2-25-7-27-22-165060/1614306444334-334-260.137515709-Neutral.htm" TargetMode="External"/><Relationship Id="rId7258" Type="http://schemas.openxmlformats.org/officeDocument/2006/relationships/hyperlink" Target="http://www.mycompoundid.org/mycompoundid_IsoMS/myid_search_res/1614306447229-2021-2-25-7-27-27-650969/1614306449214-120-371.228495497-Neutral.htm" TargetMode="External"/><Relationship Id="rId7257" Type="http://schemas.openxmlformats.org/officeDocument/2006/relationships/hyperlink" Target="http://www.mycompoundid.org/mycompoundid_IsoMS/myid_search_res/1614306442844-2021-2-25-7-27-22-165060/1614306444329-701-371.228495497-Neutral.htm" TargetMode="External"/><Relationship Id="rId7256" Type="http://schemas.openxmlformats.org/officeDocument/2006/relationships/hyperlink" Target="http://www.mycompoundid.org/mycompoundid_IsoMS/myid_search_res/1614306447229-2021-2-25-7-27-27-650969/1614306449204-4-129.079735604-Neutral.htm" TargetMode="External"/><Relationship Id="rId7255" Type="http://schemas.openxmlformats.org/officeDocument/2006/relationships/hyperlink" Target="http://www.mycompoundid.org/mycompoundid_IsoMS/myid_search_res/1614306442844-2021-2-25-7-27-22-165060/1614306444324-874-129.079735604-Neutral.htm" TargetMode="External"/><Relationship Id="rId7254" Type="http://schemas.openxmlformats.org/officeDocument/2006/relationships/hyperlink" Target="http://www.mycompoundid.org/mycompoundid_IsoMS/myid_search_res/1614306447229-2021-2-25-7-27-27-650969/1614306449201-545-260.137487702-Neutral.htm" TargetMode="External"/><Relationship Id="rId7253" Type="http://schemas.openxmlformats.org/officeDocument/2006/relationships/hyperlink" Target="http://www.mycompoundid.org/mycompoundid_IsoMS/myid_search_res/1614306442844-2021-2-25-7-27-22-165060/1614306444323-20-260.137487702-Neutral.htm" TargetMode="External"/><Relationship Id="rId7252" Type="http://schemas.openxmlformats.org/officeDocument/2006/relationships/hyperlink" Target="http://www.mycompoundid.org/mycompoundid_IsoMS/myid_search_res/1614306447229-2021-2-25-7-27-27-650969/1614306449199-71-252.111446631-Neutral.htm" TargetMode="External"/><Relationship Id="rId7251" Type="http://schemas.openxmlformats.org/officeDocument/2006/relationships/hyperlink" Target="http://www.mycompoundid.org/mycompoundid_IsoMS/myid_search_res/1614306442844-2021-2-25-7-27-22-165060/1614306444322-342-252.111446631-Neutral.htm" TargetMode="External"/><Relationship Id="rId7250" Type="http://schemas.openxmlformats.org/officeDocument/2006/relationships/hyperlink" Target="http://www.mycompoundid.org/mycompoundid_IsoMS/myid_search_res/1614306447229-2021-2-25-7-27-27-650969/1614306449198-907-232.141765625-Neutral.htm" TargetMode="External"/><Relationship Id="rId725" Type="http://schemas.openxmlformats.org/officeDocument/2006/relationships/hyperlink" Target="http://www.mycompoundid.org/mycompoundid_IsoMS/myid_search_res/1614304887217-2021-2-25-7-1-27-209780/1614304887799-691-301.123974449-Neutral.htm" TargetMode="External"/><Relationship Id="rId7249" Type="http://schemas.openxmlformats.org/officeDocument/2006/relationships/hyperlink" Target="http://www.mycompoundid.org/mycompoundid_IsoMS/myid_search_res/1614306442844-2021-2-25-7-27-22-165060/1614306444322-946-232.141765625-Neutral.htm" TargetMode="External"/><Relationship Id="rId7248" Type="http://schemas.openxmlformats.org/officeDocument/2006/relationships/hyperlink" Target="http://www.mycompoundid.org/mycompoundid_IsoMS/myid_search_res/1614306447229-2021-2-25-7-27-27-650969/1614306449192-628-181.075349113-Neutral.htm" TargetMode="External"/><Relationship Id="rId7247" Type="http://schemas.openxmlformats.org/officeDocument/2006/relationships/hyperlink" Target="http://www.mycompoundid.org/mycompoundid_IsoMS/myid_search_res/1614306442844-2021-2-25-7-27-22-165060/1614306444319-822-181.075349113-Neutral.htm" TargetMode="External"/><Relationship Id="rId7246" Type="http://schemas.openxmlformats.org/officeDocument/2006/relationships/hyperlink" Target="http://www.mycompoundid.org/mycompoundid_IsoMS/myid_search_res/1614306447229-2021-2-25-7-27-27-650969/1614306449188-813-129.079527704-Neutral.htm" TargetMode="External"/><Relationship Id="rId7245" Type="http://schemas.openxmlformats.org/officeDocument/2006/relationships/hyperlink" Target="http://www.mycompoundid.org/mycompoundid_IsoMS/myid_search_res/1614306442844-2021-2-25-7-27-22-165060/1614306444316-401-129.079527704-Neutral.htm" TargetMode="External"/><Relationship Id="rId7244" Type="http://schemas.openxmlformats.org/officeDocument/2006/relationships/hyperlink" Target="http://www.mycompoundid.org/mycompoundid_IsoMS/myid_search_res/1614306447229-2021-2-25-7-27-27-650969/1614306449187-889-269.118682279-Neutral.htm" TargetMode="External"/><Relationship Id="rId7243" Type="http://schemas.openxmlformats.org/officeDocument/2006/relationships/hyperlink" Target="http://www.mycompoundid.org/mycompoundid_IsoMS/myid_search_res/1614306442844-2021-2-25-7-27-22-165060/1614306444315-365-269.118682279-Neutral.htm" TargetMode="External"/><Relationship Id="rId7242" Type="http://schemas.openxmlformats.org/officeDocument/2006/relationships/hyperlink" Target="http://www.mycompoundid.org/mycompoundid_IsoMS/myid_search_res/1614306447229-2021-2-25-7-27-27-650969/1614306449185-243-145.038396678-Neutral.htm" TargetMode="External"/><Relationship Id="rId7241" Type="http://schemas.openxmlformats.org/officeDocument/2006/relationships/hyperlink" Target="http://www.mycompoundid.org/mycompoundid_IsoMS/myid_search_res/1614306442844-2021-2-25-7-27-22-165060/1614306444314-783-145.038396678-Neutral.htm" TargetMode="External"/><Relationship Id="rId7240" Type="http://schemas.openxmlformats.org/officeDocument/2006/relationships/hyperlink" Target="http://www.mycompoundid.org/mycompoundid_IsoMS/myid_search_res/1614306447229-2021-2-25-7-27-27-650969/1614306449182-59-232.142897292-Neutral.htm" TargetMode="External"/><Relationship Id="rId724" Type="http://schemas.openxmlformats.org/officeDocument/2006/relationships/hyperlink" Target="http://www.mycompoundid.org/mycompoundid_IsoMS/myid_search_res/1614304891662-2021-2-25-7-1-31-402501/1614304892540-235-155.068728233-Neutral.htm" TargetMode="External"/><Relationship Id="rId7239" Type="http://schemas.openxmlformats.org/officeDocument/2006/relationships/hyperlink" Target="http://www.mycompoundid.org/mycompoundid_IsoMS/myid_search_res/1614306442844-2021-2-25-7-27-22-165060/1614306444312-336-232.142897292-Neutral.htm" TargetMode="External"/><Relationship Id="rId7238" Type="http://schemas.openxmlformats.org/officeDocument/2006/relationships/hyperlink" Target="http://www.mycompoundid.org/mycompoundid_IsoMS/myid_search_res/1614306447229-2021-2-25-7-27-27-650969/1614306449181-13-332.139949851-Neutral.htm" TargetMode="External"/><Relationship Id="rId7237" Type="http://schemas.openxmlformats.org/officeDocument/2006/relationships/hyperlink" Target="http://www.mycompoundid.org/mycompoundid_IsoMS/myid_search_res/1614306442844-2021-2-25-7-27-22-165060/1614306444311-971-332.139949851-Neutral.htm" TargetMode="External"/><Relationship Id="rId7236" Type="http://schemas.openxmlformats.org/officeDocument/2006/relationships/hyperlink" Target="http://www.mycompoundid.org/mycompoundid_IsoMS/myid_search_res/1614306447229-2021-2-25-7-27-27-650969/1614306449179-384-252.110272919-Neutral.htm" TargetMode="External"/><Relationship Id="rId7235" Type="http://schemas.openxmlformats.org/officeDocument/2006/relationships/hyperlink" Target="http://www.mycompoundid.org/mycompoundid_IsoMS/myid_search_res/1614306442844-2021-2-25-7-27-22-165060/1614306444311-638-252.110272919-Neutral.htm" TargetMode="External"/><Relationship Id="rId7234" Type="http://schemas.openxmlformats.org/officeDocument/2006/relationships/hyperlink" Target="http://www.mycompoundid.org/mycompoundid_IsoMS/myid_search_res/1614306447229-2021-2-25-7-27-27-650969/1614306449177-89-280.998276574-Neutral.htm" TargetMode="External"/><Relationship Id="rId7233" Type="http://schemas.openxmlformats.org/officeDocument/2006/relationships/hyperlink" Target="http://www.mycompoundid.org/mycompoundid_IsoMS/myid_search_res/1614306442844-2021-2-25-7-27-22-165060/1614306444309-373-280.998276574-Neutral.htm" TargetMode="External"/><Relationship Id="rId7232" Type="http://schemas.openxmlformats.org/officeDocument/2006/relationships/hyperlink" Target="http://www.mycompoundid.org/mycompoundid_IsoMS/myid_search_res/1614306447229-2021-2-25-7-27-27-650969/1614306449176-136-219.031054003-Neutral.htm" TargetMode="External"/><Relationship Id="rId7231" Type="http://schemas.openxmlformats.org/officeDocument/2006/relationships/hyperlink" Target="http://www.mycompoundid.org/mycompoundid_IsoMS/myid_search_res/1614306442844-2021-2-25-7-27-22-165060/1614306444308-4-219.031054003-Neutral.htm" TargetMode="External"/><Relationship Id="rId7230" Type="http://schemas.openxmlformats.org/officeDocument/2006/relationships/hyperlink" Target="http://www.mycompoundid.org/mycompoundid_IsoMS/myid_search_res/1614306447229-2021-2-25-7-27-27-650969/1614306449173-168-163.063295825-Neutral.htm" TargetMode="External"/><Relationship Id="rId723" Type="http://schemas.openxmlformats.org/officeDocument/2006/relationships/hyperlink" Target="http://www.mycompoundid.org/mycompoundid_IsoMS/myid_search_res/1614304887217-2021-2-25-7-1-27-209780/1614304887798-717-155.068728233-Neutral.htm" TargetMode="External"/><Relationship Id="rId7229" Type="http://schemas.openxmlformats.org/officeDocument/2006/relationships/hyperlink" Target="http://www.mycompoundid.org/mycompoundid_IsoMS/myid_search_res/1614306442844-2021-2-25-7-27-22-165060/1614306444306-424-163.063295825-Neutral.htm" TargetMode="External"/><Relationship Id="rId7228" Type="http://schemas.openxmlformats.org/officeDocument/2006/relationships/hyperlink" Target="http://www.mycompoundid.org/mycompoundid_IsoMS/myid_search_res/1614306447229-2021-2-25-7-27-27-650969/1614306449171-507-366.142853344-Neutral.htm" TargetMode="External"/><Relationship Id="rId7227" Type="http://schemas.openxmlformats.org/officeDocument/2006/relationships/hyperlink" Target="http://www.mycompoundid.org/mycompoundid_IsoMS/myid_search_res/1614306442844-2021-2-25-7-27-22-165060/1614306444305-86-366.142853344-Neutral.htm" TargetMode="External"/><Relationship Id="rId7226" Type="http://schemas.openxmlformats.org/officeDocument/2006/relationships/hyperlink" Target="http://www.mycompoundid.org/mycompoundid_IsoMS/myid_search_res/1614306447229-2021-2-25-7-27-27-650969/1614306449168-815-96.0684625383-Neutral.htm" TargetMode="External"/><Relationship Id="rId7225" Type="http://schemas.openxmlformats.org/officeDocument/2006/relationships/hyperlink" Target="http://www.mycompoundid.org/mycompoundid_IsoMS/myid_search_res/1614306442844-2021-2-25-7-27-22-165060/1614306444303-864-96.0684625383-Neutral.htm" TargetMode="External"/><Relationship Id="rId7224" Type="http://schemas.openxmlformats.org/officeDocument/2006/relationships/hyperlink" Target="http://www.mycompoundid.org/mycompoundid_IsoMS/myid_search_res/1614306447229-2021-2-25-7-27-27-650969/1614306449166-659-222.101497529-Neutral.htm" TargetMode="External"/><Relationship Id="rId7223" Type="http://schemas.openxmlformats.org/officeDocument/2006/relationships/hyperlink" Target="http://www.mycompoundid.org/mycompoundid_IsoMS/myid_search_res/1614306442844-2021-2-25-7-27-22-165060/1614306444302-866-222.101497529-Neutral.htm" TargetMode="External"/><Relationship Id="rId7222" Type="http://schemas.openxmlformats.org/officeDocument/2006/relationships/hyperlink" Target="http://www.mycompoundid.org/mycompoundid_IsoMS/myid_search_res/1614306447229-2021-2-25-7-27-27-650969/1614306449163-885-259.1778584-Neutral.htm" TargetMode="External"/><Relationship Id="rId7221" Type="http://schemas.openxmlformats.org/officeDocument/2006/relationships/hyperlink" Target="http://www.mycompoundid.org/mycompoundid_IsoMS/myid_search_res/1614306442844-2021-2-25-7-27-22-165060/1614306444300-124-259.1778584-Neutral.htm" TargetMode="External"/><Relationship Id="rId7220" Type="http://schemas.openxmlformats.org/officeDocument/2006/relationships/hyperlink" Target="http://www.mycompoundid.org/mycompoundid_IsoMS/myid_search_res/1614306447229-2021-2-25-7-27-27-650969/1614306449160-770-143.059029005-Neutral.htm" TargetMode="External"/><Relationship Id="rId722" Type="http://schemas.openxmlformats.org/officeDocument/2006/relationships/hyperlink" Target="http://www.mycompoundid.org/mycompoundid_IsoMS/myid_search_res/1614304891662-2021-2-25-7-1-31-402501/1614304892538-666-144.053357184-Neutral.htm" TargetMode="External"/><Relationship Id="rId7219" Type="http://schemas.openxmlformats.org/officeDocument/2006/relationships/hyperlink" Target="http://www.mycompoundid.org/mycompoundid_IsoMS/myid_search_res/1614306442844-2021-2-25-7-27-22-165060/1614306444298-342-143.059029005-Neutral.htm" TargetMode="External"/><Relationship Id="rId7218" Type="http://schemas.openxmlformats.org/officeDocument/2006/relationships/hyperlink" Target="http://www.mycompoundid.org/mycompoundid_IsoMS/myid_search_res/1614306447229-2021-2-25-7-27-27-650969/1614306449157-241-367.145904257-Neutral.htm" TargetMode="External"/><Relationship Id="rId7217" Type="http://schemas.openxmlformats.org/officeDocument/2006/relationships/hyperlink" Target="http://www.mycompoundid.org/mycompoundid_IsoMS/myid_search_res/1614306442844-2021-2-25-7-27-22-165060/1614306444297-932-367.145904257-Neutral.htm" TargetMode="External"/><Relationship Id="rId7216" Type="http://schemas.openxmlformats.org/officeDocument/2006/relationships/hyperlink" Target="http://www.mycompoundid.org/mycompoundid_IsoMS/myid_search_res/1614306447229-2021-2-25-7-27-27-650969/1614306449150-208-135.068195358-Neutral.htm" TargetMode="External"/><Relationship Id="rId7215" Type="http://schemas.openxmlformats.org/officeDocument/2006/relationships/hyperlink" Target="http://www.mycompoundid.org/mycompoundid_IsoMS/myid_search_res/1614306442844-2021-2-25-7-27-22-165060/1614306444294-949-135.068195358-Neutral.htm" TargetMode="External"/><Relationship Id="rId7214" Type="http://schemas.openxmlformats.org/officeDocument/2006/relationships/hyperlink" Target="http://www.mycompoundid.org/mycompoundid_IsoMS/myid_search_res/1614306447229-2021-2-25-7-27-27-650969/1614306449148-163-366.148522625-Neutral.htm" TargetMode="External"/><Relationship Id="rId7213" Type="http://schemas.openxmlformats.org/officeDocument/2006/relationships/hyperlink" Target="http://www.mycompoundid.org/mycompoundid_IsoMS/myid_search_res/1614306442844-2021-2-25-7-27-22-165060/1614306444293-452-366.148522625-Neutral.htm" TargetMode="External"/><Relationship Id="rId7212" Type="http://schemas.openxmlformats.org/officeDocument/2006/relationships/hyperlink" Target="http://www.mycompoundid.org/mycompoundid_IsoMS/myid_search_res/1614306447229-2021-2-25-7-27-27-650969/1614306449146-763-129.043116875-Neutral.htm" TargetMode="External"/><Relationship Id="rId7211" Type="http://schemas.openxmlformats.org/officeDocument/2006/relationships/hyperlink" Target="http://www.mycompoundid.org/mycompoundid_IsoMS/myid_search_res/1614306442844-2021-2-25-7-27-22-165060/1614306444292-669-129.043116875-Neutral.htm" TargetMode="External"/><Relationship Id="rId7210" Type="http://schemas.openxmlformats.org/officeDocument/2006/relationships/hyperlink" Target="http://www.mycompoundid.org/mycompoundid_IsoMS/myid_search_res/1614306447229-2021-2-25-7-27-27-650969/1614306449144-282-103.063205651-Neutral.htm" TargetMode="External"/><Relationship Id="rId721" Type="http://schemas.openxmlformats.org/officeDocument/2006/relationships/hyperlink" Target="http://www.mycompoundid.org/mycompoundid_IsoMS/myid_search_res/1614304887217-2021-2-25-7-1-27-209780/1614304887797-202-144.053357184-Neutral.htm" TargetMode="External"/><Relationship Id="rId7209" Type="http://schemas.openxmlformats.org/officeDocument/2006/relationships/hyperlink" Target="http://www.mycompoundid.org/mycompoundid_IsoMS/myid_search_res/1614306442844-2021-2-25-7-27-22-165060/1614306444291-218-103.063205651-Neutral.htm" TargetMode="External"/><Relationship Id="rId7208" Type="http://schemas.openxmlformats.org/officeDocument/2006/relationships/hyperlink" Target="http://www.mycompoundid.org/mycompoundid_IsoMS/myid_search_res/1614306447229-2021-2-25-7-27-27-650969/1614306449142-827-315.204044591-Neutral.htm" TargetMode="External"/><Relationship Id="rId7207" Type="http://schemas.openxmlformats.org/officeDocument/2006/relationships/hyperlink" Target="http://www.mycompoundid.org/mycompoundid_IsoMS/myid_search_res/1614306442844-2021-2-25-7-27-22-165060/1614306444290-989-315.204044591-Neutral.htm" TargetMode="External"/><Relationship Id="rId7206" Type="http://schemas.openxmlformats.org/officeDocument/2006/relationships/hyperlink" Target="http://www.mycompoundid.org/mycompoundid_IsoMS/myid_search_res/1614306447229-2021-2-25-7-27-27-650969/1614306449138-945-103.063425695-Neutral.htm" TargetMode="External"/><Relationship Id="rId7205" Type="http://schemas.openxmlformats.org/officeDocument/2006/relationships/hyperlink" Target="http://www.mycompoundid.org/mycompoundid_IsoMS/myid_search_res/1614306442844-2021-2-25-7-27-22-165060/1614306444288-66-103.063425695-Neutral.htm" TargetMode="External"/><Relationship Id="rId7204" Type="http://schemas.openxmlformats.org/officeDocument/2006/relationships/hyperlink" Target="http://www.mycompoundid.org/mycompoundid_IsoMS/myid_search_res/1614306447229-2021-2-25-7-27-27-650969/1614306449137-373-202.097233141-Neutral.htm" TargetMode="External"/><Relationship Id="rId7203" Type="http://schemas.openxmlformats.org/officeDocument/2006/relationships/hyperlink" Target="http://www.mycompoundid.org/mycompoundid_IsoMS/myid_search_res/1614306442844-2021-2-25-7-27-22-165060/1614306444287-225-202.097233141-Neutral.htm" TargetMode="External"/><Relationship Id="rId7202" Type="http://schemas.openxmlformats.org/officeDocument/2006/relationships/hyperlink" Target="http://www.mycompoundid.org/mycompoundid_IsoMS/myid_search_res/1614306447229-2021-2-25-7-27-27-650969/1614306449135-216-223.102839935-Neutral.htm" TargetMode="External"/><Relationship Id="rId7201" Type="http://schemas.openxmlformats.org/officeDocument/2006/relationships/hyperlink" Target="http://www.mycompoundid.org/mycompoundid_IsoMS/myid_search_res/1614306442844-2021-2-25-7-27-22-165060/1614306444286-406-223.102839935-Neutral.htm" TargetMode="External"/><Relationship Id="rId7200" Type="http://schemas.openxmlformats.org/officeDocument/2006/relationships/hyperlink" Target="http://www.mycompoundid.org/mycompoundid_IsoMS/myid_search_res/1614306447229-2021-2-25-7-27-27-650969/1614306449134-585-424.106765914-Neutral.htm" TargetMode="External"/><Relationship Id="rId720" Type="http://schemas.openxmlformats.org/officeDocument/2006/relationships/hyperlink" Target="http://www.mycompoundid.org/mycompoundid_IsoMS/myid_search_res/1614304891662-2021-2-25-7-1-31-402501/1614304892534-783-355.095458139-Neutral.htm" TargetMode="External"/><Relationship Id="rId72" Type="http://schemas.openxmlformats.org/officeDocument/2006/relationships/hyperlink" Target="http://www.mycompoundid.org/mycompoundid_IsoMS/myid_search_res/1614304891662-2021-2-25-7-1-31-402501/1614304891748-835-162.053608854-Neutral.htm" TargetMode="External"/><Relationship Id="rId7199" Type="http://schemas.openxmlformats.org/officeDocument/2006/relationships/hyperlink" Target="http://www.mycompoundid.org/mycompoundid_IsoMS/myid_search_res/1614306442844-2021-2-25-7-27-22-165060/1614306444285-112-424.106765914-Neutral.htm" TargetMode="External"/><Relationship Id="rId7198" Type="http://schemas.openxmlformats.org/officeDocument/2006/relationships/hyperlink" Target="http://www.mycompoundid.org/mycompoundid_IsoMS/myid_search_res/1614306447229-2021-2-25-7-27-27-650969/1614306449130-332-350.094411347-Neutral.htm" TargetMode="External"/><Relationship Id="rId7197" Type="http://schemas.openxmlformats.org/officeDocument/2006/relationships/hyperlink" Target="http://www.mycompoundid.org/mycompoundid_IsoMS/myid_search_res/1614306442844-2021-2-25-7-27-22-165060/1614306444282-316-350.094411347-Neutral.htm" TargetMode="External"/><Relationship Id="rId7196" Type="http://schemas.openxmlformats.org/officeDocument/2006/relationships/hyperlink" Target="http://www.mycompoundid.org/mycompoundid_IsoMS/myid_search_res/1614306447229-2021-2-25-7-27-27-650969/1614306449128-335-204.110736158-Neutral.htm" TargetMode="External"/><Relationship Id="rId7195" Type="http://schemas.openxmlformats.org/officeDocument/2006/relationships/hyperlink" Target="http://www.mycompoundid.org/mycompoundid_IsoMS/myid_search_res/1614306442844-2021-2-25-7-27-22-165060/1614306444281-799-204.110736158-Neutral.htm" TargetMode="External"/><Relationship Id="rId7194" Type="http://schemas.openxmlformats.org/officeDocument/2006/relationships/hyperlink" Target="http://www.mycompoundid.org/mycompoundid_IsoMS/myid_search_res/1614306447229-2021-2-25-7-27-27-650969/1614306449125-350-71.0740825049-Neutral.htm" TargetMode="External"/><Relationship Id="rId7193" Type="http://schemas.openxmlformats.org/officeDocument/2006/relationships/hyperlink" Target="http://www.mycompoundid.org/mycompoundid_IsoMS/myid_search_res/1614306442844-2021-2-25-7-27-22-165060/1614306444279-951-71.0740825049-Neutral.htm" TargetMode="External"/><Relationship Id="rId7192" Type="http://schemas.openxmlformats.org/officeDocument/2006/relationships/hyperlink" Target="http://www.mycompoundid.org/mycompoundid_IsoMS/myid_search_res/1614306447229-2021-2-25-7-27-27-650969/1614306449123-766-381.078142983-Neutral.htm" TargetMode="External"/><Relationship Id="rId7191" Type="http://schemas.openxmlformats.org/officeDocument/2006/relationships/hyperlink" Target="http://www.mycompoundid.org/mycompoundid_IsoMS/myid_search_res/1614306442844-2021-2-25-7-27-22-165060/1614306444278-239-381.078142983-Neutral.htm" TargetMode="External"/><Relationship Id="rId7190" Type="http://schemas.openxmlformats.org/officeDocument/2006/relationships/hyperlink" Target="http://www.mycompoundid.org/mycompoundid_IsoMS/myid_search_res/1614306447229-2021-2-25-7-27-27-650969/1614306449114-520-330.134134753-Neutral.htm" TargetMode="External"/><Relationship Id="rId719" Type="http://schemas.openxmlformats.org/officeDocument/2006/relationships/hyperlink" Target="http://www.mycompoundid.org/mycompoundid_IsoMS/myid_search_res/1614304887217-2021-2-25-7-1-27-209780/1614304887794-745-355.095458139-Neutral.htm" TargetMode="External"/><Relationship Id="rId7189" Type="http://schemas.openxmlformats.org/officeDocument/2006/relationships/hyperlink" Target="http://www.mycompoundid.org/mycompoundid_IsoMS/myid_search_res/1614306442844-2021-2-25-7-27-22-165060/1614306444274-345-330.134134753-Neutral.htm" TargetMode="External"/><Relationship Id="rId7188" Type="http://schemas.openxmlformats.org/officeDocument/2006/relationships/hyperlink" Target="http://www.mycompoundid.org/mycompoundid_IsoMS/myid_search_res/1614306447229-2021-2-25-7-27-27-650969/1614306449111-311-149.105223388-Neutral.htm" TargetMode="External"/><Relationship Id="rId7187" Type="http://schemas.openxmlformats.org/officeDocument/2006/relationships/hyperlink" Target="http://www.mycompoundid.org/mycompoundid_IsoMS/myid_search_res/1614306442844-2021-2-25-7-27-22-165060/1614306444271-675-149.105223388-Neutral.htm" TargetMode="External"/><Relationship Id="rId7186" Type="http://schemas.openxmlformats.org/officeDocument/2006/relationships/hyperlink" Target="http://www.mycompoundid.org/mycompoundid_IsoMS/myid_search_res/1614306447229-2021-2-25-7-27-27-650969/1614306449110-912-203.972625367-Neutral.htm" TargetMode="External"/><Relationship Id="rId7185" Type="http://schemas.openxmlformats.org/officeDocument/2006/relationships/hyperlink" Target="http://www.mycompoundid.org/mycompoundid_IsoMS/myid_search_res/1614306442844-2021-2-25-7-27-22-165060/1614306444270-384-203.972625367-Neutral.htm" TargetMode="External"/><Relationship Id="rId7184" Type="http://schemas.openxmlformats.org/officeDocument/2006/relationships/hyperlink" Target="http://www.mycompoundid.org/mycompoundid_IsoMS/myid_search_res/1614306447229-2021-2-25-7-27-27-650969/1614306449108-43-87.0685262969-Neutral.htm" TargetMode="External"/><Relationship Id="rId7183" Type="http://schemas.openxmlformats.org/officeDocument/2006/relationships/hyperlink" Target="http://www.mycompoundid.org/mycompoundid_IsoMS/myid_search_res/1614306442844-2021-2-25-7-27-22-165060/1614306444269-572-87.0685262969-Neutral.htm" TargetMode="External"/><Relationship Id="rId7182" Type="http://schemas.openxmlformats.org/officeDocument/2006/relationships/hyperlink" Target="http://www.mycompoundid.org/mycompoundid_IsoMS/myid_search_res/1614306447229-2021-2-25-7-27-27-650969/1614306449106-382-129.080018374-Neutral.htm" TargetMode="External"/><Relationship Id="rId7181" Type="http://schemas.openxmlformats.org/officeDocument/2006/relationships/hyperlink" Target="http://www.mycompoundid.org/mycompoundid_IsoMS/myid_search_res/1614306442844-2021-2-25-7-27-22-165060/1614306444268-707-129.080018374-Neutral.htm" TargetMode="External"/><Relationship Id="rId7180" Type="http://schemas.openxmlformats.org/officeDocument/2006/relationships/hyperlink" Target="http://www.mycompoundid.org/mycompoundid_IsoMS/myid_search_res/1614306447229-2021-2-25-7-27-27-650969/1614306449105-178-261.121337648-Neutral.htm" TargetMode="External"/><Relationship Id="rId718" Type="http://schemas.openxmlformats.org/officeDocument/2006/relationships/hyperlink" Target="http://www.mycompoundid.org/mycompoundid_IsoMS/myid_search_res/1614304891662-2021-2-25-7-1-31-402501/1614304892532-627-197.117317926-Neutral.htm" TargetMode="External"/><Relationship Id="rId7179" Type="http://schemas.openxmlformats.org/officeDocument/2006/relationships/hyperlink" Target="http://www.mycompoundid.org/mycompoundid_IsoMS/myid_search_res/1614306442844-2021-2-25-7-27-22-165060/1614306444267-392-261.121337648-Neutral.htm" TargetMode="External"/><Relationship Id="rId7178" Type="http://schemas.openxmlformats.org/officeDocument/2006/relationships/hyperlink" Target="http://www.mycompoundid.org/mycompoundid_IsoMS/myid_search_res/1614306447229-2021-2-25-7-27-27-650969/1614306449103-705-131.041200327-Neutral.htm" TargetMode="External"/><Relationship Id="rId7177" Type="http://schemas.openxmlformats.org/officeDocument/2006/relationships/hyperlink" Target="http://www.mycompoundid.org/mycompoundid_IsoMS/myid_search_res/1614306442844-2021-2-25-7-27-22-165060/1614306444265-148-131.041200327-Neutral.htm" TargetMode="External"/><Relationship Id="rId7176" Type="http://schemas.openxmlformats.org/officeDocument/2006/relationships/hyperlink" Target="http://www.mycompoundid.org/mycompoundid_IsoMS/myid_search_res/1614306447229-2021-2-25-7-27-27-650969/1614306449099-624-309.169110783-Neutral.htm" TargetMode="External"/><Relationship Id="rId7175" Type="http://schemas.openxmlformats.org/officeDocument/2006/relationships/hyperlink" Target="http://www.mycompoundid.org/mycompoundid_IsoMS/myid_search_res/1614306442844-2021-2-25-7-27-22-165060/1614306444263-449-309.169110783-Neutral.htm" TargetMode="External"/><Relationship Id="rId7174" Type="http://schemas.openxmlformats.org/officeDocument/2006/relationships/hyperlink" Target="http://www.mycompoundid.org/mycompoundid_IsoMS/myid_search_res/1614306447229-2021-2-25-7-27-27-650969/1614306449098-619-187.059659454-Neutral.htm" TargetMode="External"/><Relationship Id="rId7173" Type="http://schemas.openxmlformats.org/officeDocument/2006/relationships/hyperlink" Target="http://www.mycompoundid.org/mycompoundid_IsoMS/myid_search_res/1614306442844-2021-2-25-7-27-22-165060/1614306444262-954-187.059659454-Neutral.htm" TargetMode="External"/><Relationship Id="rId7172" Type="http://schemas.openxmlformats.org/officeDocument/2006/relationships/hyperlink" Target="http://www.mycompoundid.org/mycompoundid_IsoMS/myid_search_res/1614306447229-2021-2-25-7-27-27-650969/1614306449095-443-300.143479864-Neutral.htm" TargetMode="External"/><Relationship Id="rId7171" Type="http://schemas.openxmlformats.org/officeDocument/2006/relationships/hyperlink" Target="http://www.mycompoundid.org/mycompoundid_IsoMS/myid_search_res/1614306442844-2021-2-25-7-27-22-165060/1614306444260-141-300.143479864-Neutral.htm" TargetMode="External"/><Relationship Id="rId7170" Type="http://schemas.openxmlformats.org/officeDocument/2006/relationships/hyperlink" Target="http://www.mycompoundid.org/mycompoundid_IsoMS/myid_search_res/1614306447229-2021-2-25-7-27-27-650969/1614306449092-754-168.054161914-Neutral.htm" TargetMode="External"/><Relationship Id="rId717" Type="http://schemas.openxmlformats.org/officeDocument/2006/relationships/hyperlink" Target="http://www.mycompoundid.org/mycompoundid_IsoMS/myid_search_res/1614304887217-2021-2-25-7-1-27-209780/1614304887793-647-197.117317926-Neutral.htm" TargetMode="External"/><Relationship Id="rId7169" Type="http://schemas.openxmlformats.org/officeDocument/2006/relationships/hyperlink" Target="http://www.mycompoundid.org/mycompoundid_IsoMS/myid_search_res/1614306442844-2021-2-25-7-27-22-165060/1614306444257-278-168.054161914-Neutral.htm" TargetMode="External"/><Relationship Id="rId7168" Type="http://schemas.openxmlformats.org/officeDocument/2006/relationships/hyperlink" Target="http://www.mycompoundid.org/mycompoundid_IsoMS/myid_search_res/1614306447229-2021-2-25-7-27-27-650969/1614306449091-331-310.172228385-Neutral.htm" TargetMode="External"/><Relationship Id="rId7167" Type="http://schemas.openxmlformats.org/officeDocument/2006/relationships/hyperlink" Target="http://www.mycompoundid.org/mycompoundid_IsoMS/myid_search_res/1614306442844-2021-2-25-7-27-22-165060/1614306444256-540-310.172228385-Neutral.htm" TargetMode="External"/><Relationship Id="rId7166" Type="http://schemas.openxmlformats.org/officeDocument/2006/relationships/hyperlink" Target="http://www.mycompoundid.org/mycompoundid_IsoMS/myid_search_res/1614306447229-2021-2-25-7-27-27-650969/1614306449090-123-309.169350043-Neutral.htm" TargetMode="External"/><Relationship Id="rId7165" Type="http://schemas.openxmlformats.org/officeDocument/2006/relationships/hyperlink" Target="http://www.mycompoundid.org/mycompoundid_IsoMS/myid_search_res/1614306442844-2021-2-25-7-27-22-165060/1614306444255-211-309.169350043-Neutral.htm" TargetMode="External"/><Relationship Id="rId7164" Type="http://schemas.openxmlformats.org/officeDocument/2006/relationships/hyperlink" Target="http://www.mycompoundid.org/mycompoundid_IsoMS/myid_search_res/1614306447229-2021-2-25-7-27-27-650969/1614306449086-604-69.0221261418-Neutral.htm" TargetMode="External"/><Relationship Id="rId7163" Type="http://schemas.openxmlformats.org/officeDocument/2006/relationships/hyperlink" Target="http://www.mycompoundid.org/mycompoundid_IsoMS/myid_search_res/1614306442844-2021-2-25-7-27-22-165060/1614306444253-522-69.0221261418-Neutral.htm" TargetMode="External"/><Relationship Id="rId7162" Type="http://schemas.openxmlformats.org/officeDocument/2006/relationships/hyperlink" Target="http://www.mycompoundid.org/mycompoundid_IsoMS/myid_search_res/1614306447229-2021-2-25-7-27-27-650969/1614306449085-684-205.048892413-Neutral.htm" TargetMode="External"/><Relationship Id="rId7161" Type="http://schemas.openxmlformats.org/officeDocument/2006/relationships/hyperlink" Target="http://www.mycompoundid.org/mycompoundid_IsoMS/myid_search_res/1614306442844-2021-2-25-7-27-22-165060/1614306444251-493-205.048892413-Neutral.htm" TargetMode="External"/><Relationship Id="rId7160" Type="http://schemas.openxmlformats.org/officeDocument/2006/relationships/hyperlink" Target="http://www.mycompoundid.org/mycompoundid_IsoMS/myid_search_res/1614306447229-2021-2-25-7-27-27-650969/1614306449082-56-75.0320898119-Neutral.htm" TargetMode="External"/><Relationship Id="rId716" Type="http://schemas.openxmlformats.org/officeDocument/2006/relationships/hyperlink" Target="http://www.mycompoundid.org/mycompoundid_IsoMS/myid_search_res/1614304891662-2021-2-25-7-1-31-402501/1614304892531-26-58.0531508019-Neutral.htm" TargetMode="External"/><Relationship Id="rId7159" Type="http://schemas.openxmlformats.org/officeDocument/2006/relationships/hyperlink" Target="http://www.mycompoundid.org/mycompoundid_IsoMS/myid_search_res/1614306442844-2021-2-25-7-27-22-165060/1614306444249-873-75.0320898119-Neutral.htm" TargetMode="External"/><Relationship Id="rId7158" Type="http://schemas.openxmlformats.org/officeDocument/2006/relationships/hyperlink" Target="http://www.mycompoundid.org/mycompoundid_IsoMS/myid_search_res/1614306447229-2021-2-25-7-27-27-650969/1614306449081-517-115.009984772-Neutral.htm" TargetMode="External"/><Relationship Id="rId7157" Type="http://schemas.openxmlformats.org/officeDocument/2006/relationships/hyperlink" Target="http://www.mycompoundid.org/mycompoundid_IsoMS/myid_search_res/1614306442844-2021-2-25-7-27-22-165060/1614306444248-338-115.009984772-Neutral.htm" TargetMode="External"/><Relationship Id="rId7156" Type="http://schemas.openxmlformats.org/officeDocument/2006/relationships/hyperlink" Target="http://www.mycompoundid.org/mycompoundid_IsoMS/myid_search_res/1614306447229-2021-2-25-7-27-27-650969/1614306449079-142-154.050702438-Neutral.htm" TargetMode="External"/><Relationship Id="rId7155" Type="http://schemas.openxmlformats.org/officeDocument/2006/relationships/hyperlink" Target="http://www.mycompoundid.org/mycompoundid_IsoMS/myid_search_res/1614306442844-2021-2-25-7-27-22-165060/1614306444246-451-154.050702438-Neutral.htm" TargetMode="External"/><Relationship Id="rId7154" Type="http://schemas.openxmlformats.org/officeDocument/2006/relationships/hyperlink" Target="http://www.mycompoundid.org/mycompoundid_IsoMS/myid_search_res/1614306447229-2021-2-25-7-27-27-650969/1614306449078-874-286.092722429-Neutral.htm" TargetMode="External"/><Relationship Id="rId7153" Type="http://schemas.openxmlformats.org/officeDocument/2006/relationships/hyperlink" Target="http://www.mycompoundid.org/mycompoundid_IsoMS/myid_search_res/1614306442844-2021-2-25-7-27-22-165060/1614306444245-897-286.092722429-Neutral.htm" TargetMode="External"/><Relationship Id="rId7152" Type="http://schemas.openxmlformats.org/officeDocument/2006/relationships/hyperlink" Target="http://www.mycompoundid.org/mycompoundid_IsoMS/myid_search_res/1614306447229-2021-2-25-7-27-27-650969/1614306449077-222-340.012336433-Neutral.htm" TargetMode="External"/><Relationship Id="rId7151" Type="http://schemas.openxmlformats.org/officeDocument/2006/relationships/hyperlink" Target="http://www.mycompoundid.org/mycompoundid_IsoMS/myid_search_res/1614306442844-2021-2-25-7-27-22-165060/1614306444244-4-340.012336433-Neutral.htm" TargetMode="External"/><Relationship Id="rId7150" Type="http://schemas.openxmlformats.org/officeDocument/2006/relationships/hyperlink" Target="http://www.mycompoundid.org/mycompoundid_IsoMS/myid_search_res/1614306447229-2021-2-25-7-27-27-650969/1614306449075-786-248.117396947-Neutral.htm" TargetMode="External"/><Relationship Id="rId715" Type="http://schemas.openxmlformats.org/officeDocument/2006/relationships/hyperlink" Target="http://www.mycompoundid.org/mycompoundid_IsoMS/myid_search_res/1614304887217-2021-2-25-7-1-27-209780/1614304887792-441-58.0531508019-Neutral.htm" TargetMode="External"/><Relationship Id="rId7149" Type="http://schemas.openxmlformats.org/officeDocument/2006/relationships/hyperlink" Target="http://www.mycompoundid.org/mycompoundid_IsoMS/myid_search_res/1614306442844-2021-2-25-7-27-22-165060/1614306444242-634-248.117396947-Neutral.htm" TargetMode="External"/><Relationship Id="rId7148" Type="http://schemas.openxmlformats.org/officeDocument/2006/relationships/hyperlink" Target="http://www.mycompoundid.org/mycompoundid_IsoMS/myid_search_res/1614306447229-2021-2-25-7-27-27-650969/1614306449074-935-250.07809931-Neutral.htm" TargetMode="External"/><Relationship Id="rId7147" Type="http://schemas.openxmlformats.org/officeDocument/2006/relationships/hyperlink" Target="http://www.mycompoundid.org/mycompoundid_IsoMS/myid_search_res/1614306442844-2021-2-25-7-27-22-165060/1614306444241-934-250.07809931-Neutral.htm" TargetMode="External"/><Relationship Id="rId7146" Type="http://schemas.openxmlformats.org/officeDocument/2006/relationships/hyperlink" Target="http://www.mycompoundid.org/mycompoundid_IsoMS/myid_search_res/1614306447229-2021-2-25-7-27-27-650969/1614306449068-872-286.09243472-Neutral.htm" TargetMode="External"/><Relationship Id="rId7145" Type="http://schemas.openxmlformats.org/officeDocument/2006/relationships/hyperlink" Target="http://www.mycompoundid.org/mycompoundid_IsoMS/myid_search_res/1614306442844-2021-2-25-7-27-22-165060/1614306444237-747-286.09243472-Neutral.htm" TargetMode="External"/><Relationship Id="rId7144" Type="http://schemas.openxmlformats.org/officeDocument/2006/relationships/hyperlink" Target="http://www.mycompoundid.org/mycompoundid_IsoMS/myid_search_res/1614306447229-2021-2-25-7-27-27-650969/1614306449066-247-168.089149-Neutral.htm" TargetMode="External"/><Relationship Id="rId7143" Type="http://schemas.openxmlformats.org/officeDocument/2006/relationships/hyperlink" Target="http://www.mycompoundid.org/mycompoundid_IsoMS/myid_search_res/1614306442844-2021-2-25-7-27-22-165060/1614306444236-415-168.089149-Neutral.htm" TargetMode="External"/><Relationship Id="rId7142" Type="http://schemas.openxmlformats.org/officeDocument/2006/relationships/hyperlink" Target="http://www.mycompoundid.org/mycompoundid_IsoMS/myid_search_res/1614306447229-2021-2-25-7-27-27-650969/1614306449065-467-141.079204475-Neutral.htm" TargetMode="External"/><Relationship Id="rId7141" Type="http://schemas.openxmlformats.org/officeDocument/2006/relationships/hyperlink" Target="http://www.mycompoundid.org/mycompoundid_IsoMS/myid_search_res/1614306442844-2021-2-25-7-27-22-165060/1614306444235-40-141.079204475-Neutral.htm" TargetMode="External"/><Relationship Id="rId7140" Type="http://schemas.openxmlformats.org/officeDocument/2006/relationships/hyperlink" Target="http://www.mycompoundid.org/mycompoundid_IsoMS/myid_search_res/1614306447229-2021-2-25-7-27-27-650969/1614306449063-572-176.095883403-Neutral.htm" TargetMode="External"/><Relationship Id="rId714" Type="http://schemas.openxmlformats.org/officeDocument/2006/relationships/hyperlink" Target="http://www.mycompoundid.org/mycompoundid_IsoMS/myid_search_res/1614304891662-2021-2-25-7-1-31-402501/1614304892526-436-396.248230525-Neutral.htm" TargetMode="External"/><Relationship Id="rId7139" Type="http://schemas.openxmlformats.org/officeDocument/2006/relationships/hyperlink" Target="http://www.mycompoundid.org/mycompoundid_IsoMS/myid_search_res/1614306442844-2021-2-25-7-27-22-165060/1614306444234-779-176.095883403-Neutral.htm" TargetMode="External"/><Relationship Id="rId7138" Type="http://schemas.openxmlformats.org/officeDocument/2006/relationships/hyperlink" Target="http://www.mycompoundid.org/mycompoundid_IsoMS/myid_search_res/1614306447229-2021-2-25-7-27-27-650969/1614306449059-309-212.116365083-Neutral.htm" TargetMode="External"/><Relationship Id="rId7137" Type="http://schemas.openxmlformats.org/officeDocument/2006/relationships/hyperlink" Target="http://www.mycompoundid.org/mycompoundid_IsoMS/myid_search_res/1614306442844-2021-2-25-7-27-22-165060/1614306444232-770-212.116365083-Neutral.htm" TargetMode="External"/><Relationship Id="rId7136" Type="http://schemas.openxmlformats.org/officeDocument/2006/relationships/hyperlink" Target="http://www.mycompoundid.org/mycompoundid_IsoMS/myid_search_res/1614306447229-2021-2-25-7-27-27-650969/1614306449058-16-220.140967629-Neutral.htm" TargetMode="External"/><Relationship Id="rId7135" Type="http://schemas.openxmlformats.org/officeDocument/2006/relationships/hyperlink" Target="http://www.mycompoundid.org/mycompoundid_IsoMS/myid_search_res/1614306442844-2021-2-25-7-27-22-165060/1614306444231-418-220.140967629-Neutral.htm" TargetMode="External"/><Relationship Id="rId7134" Type="http://schemas.openxmlformats.org/officeDocument/2006/relationships/hyperlink" Target="http://www.mycompoundid.org/mycompoundid_IsoMS/myid_search_res/1614306447229-2021-2-25-7-27-27-650969/1614306449057-431-247.105800004-Neutral.htm" TargetMode="External"/><Relationship Id="rId7133" Type="http://schemas.openxmlformats.org/officeDocument/2006/relationships/hyperlink" Target="http://www.mycompoundid.org/mycompoundid_IsoMS/myid_search_res/1614306442844-2021-2-25-7-27-22-165060/1614306444230-648-247.105800004-Neutral.htm" TargetMode="External"/><Relationship Id="rId7132" Type="http://schemas.openxmlformats.org/officeDocument/2006/relationships/hyperlink" Target="http://www.mycompoundid.org/mycompoundid_IsoMS/myid_search_res/1614306447229-2021-2-25-7-27-27-650969/1614306449051-967-331.163043612-Neutral.htm" TargetMode="External"/><Relationship Id="rId7131" Type="http://schemas.openxmlformats.org/officeDocument/2006/relationships/hyperlink" Target="http://www.mycompoundid.org/mycompoundid_IsoMS/myid_search_res/1614306442844-2021-2-25-7-27-22-165060/1614306444226-93-331.163043612-Neutral.htm" TargetMode="External"/><Relationship Id="rId7130" Type="http://schemas.openxmlformats.org/officeDocument/2006/relationships/hyperlink" Target="http://www.mycompoundid.org/mycompoundid_IsoMS/myid_search_res/1614306447229-2021-2-25-7-27-27-650969/1614306449050-704-47.0008996931-Neutral.htm" TargetMode="External"/><Relationship Id="rId713" Type="http://schemas.openxmlformats.org/officeDocument/2006/relationships/hyperlink" Target="http://www.mycompoundid.org/mycompoundid_IsoMS/myid_search_res/1614304887217-2021-2-25-7-1-27-209780/1614304887790-357-396.248230525-Neutral.htm" TargetMode="External"/><Relationship Id="rId7129" Type="http://schemas.openxmlformats.org/officeDocument/2006/relationships/hyperlink" Target="http://www.mycompoundid.org/mycompoundid_IsoMS/myid_search_res/1614306442844-2021-2-25-7-27-22-165060/1614306444225-850-47.0008996931-Neutral.htm" TargetMode="External"/><Relationship Id="rId7128" Type="http://schemas.openxmlformats.org/officeDocument/2006/relationships/hyperlink" Target="http://www.mycompoundid.org/mycompoundid_IsoMS/myid_search_res/1614306447229-2021-2-25-7-27-27-650969/1614306449049-192-113.083792855-Neutral.htm" TargetMode="External"/><Relationship Id="rId7127" Type="http://schemas.openxmlformats.org/officeDocument/2006/relationships/hyperlink" Target="http://www.mycompoundid.org/mycompoundid_IsoMS/myid_search_res/1614306442844-2021-2-25-7-27-22-165060/1614306444224-147-113.083792855-Neutral.htm" TargetMode="External"/><Relationship Id="rId7126" Type="http://schemas.openxmlformats.org/officeDocument/2006/relationships/hyperlink" Target="http://www.mycompoundid.org/mycompoundid_IsoMS/myid_search_res/1614306447229-2021-2-25-7-27-27-650969/1614306449045-167-258.030708343-Neutral.htm" TargetMode="External"/><Relationship Id="rId7125" Type="http://schemas.openxmlformats.org/officeDocument/2006/relationships/hyperlink" Target="http://www.mycompoundid.org/mycompoundid_IsoMS/myid_search_res/1614306442844-2021-2-25-7-27-22-165060/1614306444221-502-258.030708343-Neutral.htm" TargetMode="External"/><Relationship Id="rId7124" Type="http://schemas.openxmlformats.org/officeDocument/2006/relationships/hyperlink" Target="http://www.mycompoundid.org/mycompoundid_IsoMS/myid_search_res/1614306447229-2021-2-25-7-27-27-650969/1614306449043-169-223.086324795-Neutral.htm" TargetMode="External"/><Relationship Id="rId7123" Type="http://schemas.openxmlformats.org/officeDocument/2006/relationships/hyperlink" Target="http://www.mycompoundid.org/mycompoundid_IsoMS/myid_search_res/1614306442844-2021-2-25-7-27-22-165060/1614306444220-913-223.086324795-Neutral.htm" TargetMode="External"/><Relationship Id="rId7122" Type="http://schemas.openxmlformats.org/officeDocument/2006/relationships/hyperlink" Target="http://www.mycompoundid.org/mycompoundid_IsoMS/myid_search_res/1614306447229-2021-2-25-7-27-27-650969/1614306449042-964-225.015255185-Neutral.htm" TargetMode="External"/><Relationship Id="rId7121" Type="http://schemas.openxmlformats.org/officeDocument/2006/relationships/hyperlink" Target="http://www.mycompoundid.org/mycompoundid_IsoMS/myid_search_res/1614306442844-2021-2-25-7-27-22-165060/1614306444219-730-225.015255185-Neutral.htm" TargetMode="External"/><Relationship Id="rId7120" Type="http://schemas.openxmlformats.org/officeDocument/2006/relationships/hyperlink" Target="http://www.mycompoundid.org/mycompoundid_IsoMS/myid_search_res/1614306447229-2021-2-25-7-27-27-650969/1614306449041-819-187.060517462-Neutral.htm" TargetMode="External"/><Relationship Id="rId712" Type="http://schemas.openxmlformats.org/officeDocument/2006/relationships/hyperlink" Target="http://www.mycompoundid.org/mycompoundid_IsoMS/myid_search_res/1614304891662-2021-2-25-7-1-31-402501/1614304892524-171-301.07964405-Neutral.htm" TargetMode="External"/><Relationship Id="rId7119" Type="http://schemas.openxmlformats.org/officeDocument/2006/relationships/hyperlink" Target="http://www.mycompoundid.org/mycompoundid_IsoMS/myid_search_res/1614306442844-2021-2-25-7-27-22-165060/1614306444219-742-187.060517462-Neutral.htm" TargetMode="External"/><Relationship Id="rId7118" Type="http://schemas.openxmlformats.org/officeDocument/2006/relationships/hyperlink" Target="http://www.mycompoundid.org/mycompoundid_IsoMS/myid_search_res/1614306447229-2021-2-25-7-27-27-650969/1614306449039-297-306.999223863-Neutral.htm" TargetMode="External"/><Relationship Id="rId7117" Type="http://schemas.openxmlformats.org/officeDocument/2006/relationships/hyperlink" Target="http://www.mycompoundid.org/mycompoundid_IsoMS/myid_search_res/1614306442844-2021-2-25-7-27-22-165060/1614306444217-201-306.999223863-Neutral.htm" TargetMode="External"/><Relationship Id="rId7116" Type="http://schemas.openxmlformats.org/officeDocument/2006/relationships/hyperlink" Target="http://www.mycompoundid.org/mycompoundid_IsoMS/myid_search_res/1614306447229-2021-2-25-7-27-27-650969/1614306449038-985-214.130270026-Neutral.htm" TargetMode="External"/><Relationship Id="rId7115" Type="http://schemas.openxmlformats.org/officeDocument/2006/relationships/hyperlink" Target="http://www.mycompoundid.org/mycompoundid_IsoMS/myid_search_res/1614306442844-2021-2-25-7-27-22-165060/1614306444216-1-214.130270026-Neutral.htm" TargetMode="External"/><Relationship Id="rId7114" Type="http://schemas.openxmlformats.org/officeDocument/2006/relationships/hyperlink" Target="http://www.mycompoundid.org/mycompoundid_IsoMS/myid_search_res/1614306447229-2021-2-25-7-27-27-650969/1614306449035-207-303.071041701-Neutral.htm" TargetMode="External"/><Relationship Id="rId7113" Type="http://schemas.openxmlformats.org/officeDocument/2006/relationships/hyperlink" Target="http://www.mycompoundid.org/mycompoundid_IsoMS/myid_search_res/1614306442844-2021-2-25-7-27-22-165060/1614306444213-222-303.071041701-Neutral.htm" TargetMode="External"/><Relationship Id="rId7112" Type="http://schemas.openxmlformats.org/officeDocument/2006/relationships/hyperlink" Target="http://www.mycompoundid.org/mycompoundid_IsoMS/myid_search_res/1614306447229-2021-2-25-7-27-27-650969/1614306449033-445-75.9989168653-Neutral.htm" TargetMode="External"/><Relationship Id="rId7111" Type="http://schemas.openxmlformats.org/officeDocument/2006/relationships/hyperlink" Target="http://www.mycompoundid.org/mycompoundid_IsoMS/myid_search_res/1614306442844-2021-2-25-7-27-22-165060/1614306444211-195-75.9989168653-Neutral.htm" TargetMode="External"/><Relationship Id="rId7110" Type="http://schemas.openxmlformats.org/officeDocument/2006/relationships/hyperlink" Target="http://www.mycompoundid.org/mycompoundid_IsoMS/myid_search_res/1614306447229-2021-2-25-7-27-27-650969/1614306449031-311-103.009841028-Neutral.htm" TargetMode="External"/><Relationship Id="rId711" Type="http://schemas.openxmlformats.org/officeDocument/2006/relationships/hyperlink" Target="http://www.mycompoundid.org/mycompoundid_IsoMS/myid_search_res/1614304887217-2021-2-25-7-1-27-209780/1614304887789-47-301.07964405-Neutral.htm" TargetMode="External"/><Relationship Id="rId7109" Type="http://schemas.openxmlformats.org/officeDocument/2006/relationships/hyperlink" Target="http://www.mycompoundid.org/mycompoundid_IsoMS/myid_search_res/1614306442844-2021-2-25-7-27-22-165060/1614306444210-583-103.009841028-Neutral.htm" TargetMode="External"/><Relationship Id="rId7108" Type="http://schemas.openxmlformats.org/officeDocument/2006/relationships/hyperlink" Target="http://www.mycompoundid.org/mycompoundid_IsoMS/myid_search_res/1614306447229-2021-2-25-7-27-27-650969/1614306449026-238-146.069690946-Neutral.htm" TargetMode="External"/><Relationship Id="rId7107" Type="http://schemas.openxmlformats.org/officeDocument/2006/relationships/hyperlink" Target="http://www.mycompoundid.org/mycompoundid_IsoMS/myid_search_res/1614306442844-2021-2-25-7-27-22-165060/1614306444206-980-146.069690946-Neutral.htm" TargetMode="External"/><Relationship Id="rId7106" Type="http://schemas.openxmlformats.org/officeDocument/2006/relationships/hyperlink" Target="http://www.mycompoundid.org/mycompoundid_IsoMS/myid_search_res/1614306447229-2021-2-25-7-27-27-650969/1614306449024-296-113.084459343-Neutral.htm" TargetMode="External"/><Relationship Id="rId7105" Type="http://schemas.openxmlformats.org/officeDocument/2006/relationships/hyperlink" Target="http://www.mycompoundid.org/mycompoundid_IsoMS/myid_search_res/1614306442844-2021-2-25-7-27-22-165060/1614306444204-967-113.084459343-Neutral.htm" TargetMode="External"/><Relationship Id="rId7104" Type="http://schemas.openxmlformats.org/officeDocument/2006/relationships/hyperlink" Target="http://www.mycompoundid.org/mycompoundid_IsoMS/myid_search_res/1614306447229-2021-2-25-7-27-27-650969/1614306449023-826-96.0686148049-Neutral.htm" TargetMode="External"/><Relationship Id="rId7103" Type="http://schemas.openxmlformats.org/officeDocument/2006/relationships/hyperlink" Target="http://www.mycompoundid.org/mycompoundid_IsoMS/myid_search_res/1614306442844-2021-2-25-7-27-22-165060/1614306444203-781-96.0686148049-Neutral.htm" TargetMode="External"/><Relationship Id="rId7102" Type="http://schemas.openxmlformats.org/officeDocument/2006/relationships/hyperlink" Target="http://www.mycompoundid.org/mycompoundid_IsoMS/myid_search_res/1614306447229-2021-2-25-7-27-27-650969/1614306449022-19-138.090936864-Neutral.htm" TargetMode="External"/><Relationship Id="rId7101" Type="http://schemas.openxmlformats.org/officeDocument/2006/relationships/hyperlink" Target="http://www.mycompoundid.org/mycompoundid_IsoMS/myid_search_res/1614306442844-2021-2-25-7-27-22-165060/1614306444203-959-138.090936864-Neutral.htm" TargetMode="External"/><Relationship Id="rId7100" Type="http://schemas.openxmlformats.org/officeDocument/2006/relationships/hyperlink" Target="http://www.mycompoundid.org/mycompoundid_IsoMS/myid_search_res/1614306447229-2021-2-25-7-27-27-650969/1614306449018-258-103.063802958-Neutral.htm" TargetMode="External"/><Relationship Id="rId710" Type="http://schemas.openxmlformats.org/officeDocument/2006/relationships/hyperlink" Target="http://www.mycompoundid.org/mycompoundid_IsoMS/myid_search_res/1614304891662-2021-2-25-7-1-31-402501/1614304892522-585-210.111432078-Neutral.htm" TargetMode="External"/><Relationship Id="rId71" Type="http://schemas.openxmlformats.org/officeDocument/2006/relationships/hyperlink" Target="http://www.mycompoundid.org/mycompoundid_IsoMS/myid_search_res/1614304887217-2021-2-25-7-1-27-209780/1614304887282-24-162.053608854-Neutral.htm" TargetMode="External"/><Relationship Id="rId7099" Type="http://schemas.openxmlformats.org/officeDocument/2006/relationships/hyperlink" Target="http://www.mycompoundid.org/mycompoundid_IsoMS/myid_search_res/1614306442844-2021-2-25-7-27-22-165060/1614306444200-159-103.063802958-Neutral.htm" TargetMode="External"/><Relationship Id="rId7098" Type="http://schemas.openxmlformats.org/officeDocument/2006/relationships/hyperlink" Target="http://www.mycompoundid.org/mycompoundid_IsoMS/myid_search_res/1614306447229-2021-2-25-7-27-27-650969/1614306449017-945-144.054617-Neutral.htm" TargetMode="External"/><Relationship Id="rId7097" Type="http://schemas.openxmlformats.org/officeDocument/2006/relationships/hyperlink" Target="http://www.mycompoundid.org/mycompoundid_IsoMS/myid_search_res/1614306442844-2021-2-25-7-27-22-165060/1614306444199-701-144.054617-Neutral.htm" TargetMode="External"/><Relationship Id="rId7096" Type="http://schemas.openxmlformats.org/officeDocument/2006/relationships/hyperlink" Target="http://www.mycompoundid.org/mycompoundid_IsoMS/myid_search_res/1614306447229-2021-2-25-7-27-27-650969/1614306449014-894-246.137785952-Neutral.htm" TargetMode="External"/><Relationship Id="rId7095" Type="http://schemas.openxmlformats.org/officeDocument/2006/relationships/hyperlink" Target="http://www.mycompoundid.org/mycompoundid_IsoMS/myid_search_res/1614306442844-2021-2-25-7-27-22-165060/1614306444197-714-246.137785952-Neutral.htm" TargetMode="External"/><Relationship Id="rId7094" Type="http://schemas.openxmlformats.org/officeDocument/2006/relationships/hyperlink" Target="http://www.mycompoundid.org/mycompoundid_IsoMS/myid_search_res/1614306447229-2021-2-25-7-27-27-650969/1614306449013-682-202.989095967-Neutral.htm" TargetMode="External"/><Relationship Id="rId7093" Type="http://schemas.openxmlformats.org/officeDocument/2006/relationships/hyperlink" Target="http://www.mycompoundid.org/mycompoundid_IsoMS/myid_search_res/1614306442844-2021-2-25-7-27-22-165060/1614306444196-926-202.989095967-Neutral.htm" TargetMode="External"/><Relationship Id="rId7092" Type="http://schemas.openxmlformats.org/officeDocument/2006/relationships/hyperlink" Target="http://www.mycompoundid.org/mycompoundid_IsoMS/myid_search_res/1614306447229-2021-2-25-7-27-27-650969/1614306449010-725-160.084839118-Neutral.htm" TargetMode="External"/><Relationship Id="rId7091" Type="http://schemas.openxmlformats.org/officeDocument/2006/relationships/hyperlink" Target="http://www.mycompoundid.org/mycompoundid_IsoMS/myid_search_res/1614306442844-2021-2-25-7-27-22-165060/1614306444194-940-160.084839118-Neutral.htm" TargetMode="External"/><Relationship Id="rId7090" Type="http://schemas.openxmlformats.org/officeDocument/2006/relationships/hyperlink" Target="http://www.mycompoundid.org/mycompoundid_IsoMS/myid_search_res/1614306447229-2021-2-25-7-27-27-650969/1614306449008-914-103.064118635-Neutral.htm" TargetMode="External"/><Relationship Id="rId709" Type="http://schemas.openxmlformats.org/officeDocument/2006/relationships/hyperlink" Target="http://www.mycompoundid.org/mycompoundid_IsoMS/myid_search_res/1614304887217-2021-2-25-7-1-27-209780/1614304887789-80-210.111432078-Neutral.htm" TargetMode="External"/><Relationship Id="rId7089" Type="http://schemas.openxmlformats.org/officeDocument/2006/relationships/hyperlink" Target="http://www.mycompoundid.org/mycompoundid_IsoMS/myid_search_res/1614306442844-2021-2-25-7-27-22-165060/1614306444193-156-103.064118635-Neutral.htm" TargetMode="External"/><Relationship Id="rId7088" Type="http://schemas.openxmlformats.org/officeDocument/2006/relationships/hyperlink" Target="http://www.mycompoundid.org/mycompoundid_IsoMS/myid_search_res/1614306447229-2021-2-25-7-27-27-650969/1614306449006-200-190.131750851-Neutral.htm" TargetMode="External"/><Relationship Id="rId7087" Type="http://schemas.openxmlformats.org/officeDocument/2006/relationships/hyperlink" Target="http://www.mycompoundid.org/mycompoundid_IsoMS/myid_search_res/1614306442844-2021-2-25-7-27-22-165060/1614306444191-342-190.131750851-Neutral.htm" TargetMode="External"/><Relationship Id="rId7086" Type="http://schemas.openxmlformats.org/officeDocument/2006/relationships/hyperlink" Target="http://www.mycompoundid.org/mycompoundid_IsoMS/myid_search_res/1614306447229-2021-2-25-7-27-27-650969/1614306449005-538-245.000522529-Neutral.htm" TargetMode="External"/><Relationship Id="rId7085" Type="http://schemas.openxmlformats.org/officeDocument/2006/relationships/hyperlink" Target="http://www.mycompoundid.org/mycompoundid_IsoMS/myid_search_res/1614306442844-2021-2-25-7-27-22-165060/1614306444190-686-245.000522529-Neutral.htm" TargetMode="External"/><Relationship Id="rId7084" Type="http://schemas.openxmlformats.org/officeDocument/2006/relationships/hyperlink" Target="http://www.mycompoundid.org/mycompoundid_IsoMS/myid_search_res/1614306447229-2021-2-25-7-27-27-650969/1614306448999-695-85.0524734415-Neutral.htm" TargetMode="External"/><Relationship Id="rId7083" Type="http://schemas.openxmlformats.org/officeDocument/2006/relationships/hyperlink" Target="http://www.mycompoundid.org/mycompoundid_IsoMS/myid_search_res/1614306442844-2021-2-25-7-27-22-165060/1614306444186-263-85.0524734415-Neutral.htm" TargetMode="External"/><Relationship Id="rId7082" Type="http://schemas.openxmlformats.org/officeDocument/2006/relationships/hyperlink" Target="http://www.mycompoundid.org/mycompoundid_IsoMS/myid_search_res/1614306447229-2021-2-25-7-27-27-650969/1614306448997-647-111.009002876-Neutral.htm" TargetMode="External"/><Relationship Id="rId7081" Type="http://schemas.openxmlformats.org/officeDocument/2006/relationships/hyperlink" Target="http://www.mycompoundid.org/mycompoundid_IsoMS/myid_search_res/1614306442844-2021-2-25-7-27-22-165060/1614306444184-888-111.009002876-Neutral.htm" TargetMode="External"/><Relationship Id="rId7080" Type="http://schemas.openxmlformats.org/officeDocument/2006/relationships/hyperlink" Target="http://www.mycompoundid.org/mycompoundid_IsoMS/myid_search_res/1614306447229-2021-2-25-7-27-27-650969/1614306448994-313-115.064266648-Neutral.htm" TargetMode="External"/><Relationship Id="rId708" Type="http://schemas.openxmlformats.org/officeDocument/2006/relationships/hyperlink" Target="http://www.mycompoundid.org/mycompoundid_IsoMS/myid_search_res/1614304891662-2021-2-25-7-1-31-402501/1614304892521-167-343.08434949-Neutral.htm" TargetMode="External"/><Relationship Id="rId7079" Type="http://schemas.openxmlformats.org/officeDocument/2006/relationships/hyperlink" Target="http://www.mycompoundid.org/mycompoundid_IsoMS/myid_search_res/1614306442844-2021-2-25-7-27-22-165060/1614306444182-898-115.064266648-Neutral.htm" TargetMode="External"/><Relationship Id="rId7078" Type="http://schemas.openxmlformats.org/officeDocument/2006/relationships/hyperlink" Target="http://www.mycompoundid.org/mycompoundid_IsoMS/myid_search_res/1614306447229-2021-2-25-7-27-27-650969/1614306448992-251-305.147434659-Neutral.htm" TargetMode="External"/><Relationship Id="rId7077" Type="http://schemas.openxmlformats.org/officeDocument/2006/relationships/hyperlink" Target="http://www.mycompoundid.org/mycompoundid_IsoMS/myid_search_res/1614306442844-2021-2-25-7-27-22-165060/1614306444181-427-305.147434659-Neutral.htm" TargetMode="External"/><Relationship Id="rId7076" Type="http://schemas.openxmlformats.org/officeDocument/2006/relationships/hyperlink" Target="http://www.mycompoundid.org/mycompoundid_IsoMS/myid_search_res/1614306447229-2021-2-25-7-27-27-650969/1614306448991-375-172.977652916-Neutral.htm" TargetMode="External"/><Relationship Id="rId7075" Type="http://schemas.openxmlformats.org/officeDocument/2006/relationships/hyperlink" Target="http://www.mycompoundid.org/mycompoundid_IsoMS/myid_search_res/1614306442844-2021-2-25-7-27-22-165060/1614306444180-527-172.977652916-Neutral.htm" TargetMode="External"/><Relationship Id="rId7074" Type="http://schemas.openxmlformats.org/officeDocument/2006/relationships/hyperlink" Target="http://www.mycompoundid.org/mycompoundid_IsoMS/myid_search_res/1614306447229-2021-2-25-7-27-27-650969/1614306448988-9-142.074485223-Neutral.htm" TargetMode="External"/><Relationship Id="rId7073" Type="http://schemas.openxmlformats.org/officeDocument/2006/relationships/hyperlink" Target="http://www.mycompoundid.org/mycompoundid_IsoMS/myid_search_res/1614306442844-2021-2-25-7-27-22-165060/1614306444178-394-142.074485223-Neutral.htm" TargetMode="External"/><Relationship Id="rId7072" Type="http://schemas.openxmlformats.org/officeDocument/2006/relationships/hyperlink" Target="http://www.mycompoundid.org/mycompoundid_IsoMS/myid_search_res/1614306447229-2021-2-25-7-27-27-650969/1614306448986-193-491.258128012-Neutral.htm" TargetMode="External"/><Relationship Id="rId7071" Type="http://schemas.openxmlformats.org/officeDocument/2006/relationships/hyperlink" Target="http://www.mycompoundid.org/mycompoundid_IsoMS/myid_search_res/1614306442844-2021-2-25-7-27-22-165060/1614306444176-885-491.258128012-Neutral.htm" TargetMode="External"/><Relationship Id="rId7070" Type="http://schemas.openxmlformats.org/officeDocument/2006/relationships/hyperlink" Target="http://www.mycompoundid.org/mycompoundid_IsoMS/myid_search_res/1614306447229-2021-2-25-7-27-27-650969/1614306448985-684-212.1162162-Neutral.htm" TargetMode="External"/><Relationship Id="rId707" Type="http://schemas.openxmlformats.org/officeDocument/2006/relationships/hyperlink" Target="http://www.mycompoundid.org/mycompoundid_IsoMS/myid_search_res/1614304887217-2021-2-25-7-1-27-209780/1614304887788-195-343.08434949-Neutral.htm" TargetMode="External"/><Relationship Id="rId7069" Type="http://schemas.openxmlformats.org/officeDocument/2006/relationships/hyperlink" Target="http://www.mycompoundid.org/mycompoundid_IsoMS/myid_search_res/1614306442844-2021-2-25-7-27-22-165060/1614306444175-104-212.1162162-Neutral.htm" TargetMode="External"/><Relationship Id="rId7068" Type="http://schemas.openxmlformats.org/officeDocument/2006/relationships/hyperlink" Target="http://www.mycompoundid.org/mycompoundid_IsoMS/myid_search_res/1614306447229-2021-2-25-7-27-27-650969/1614306448984-4-215.937031086-Neutral.htm" TargetMode="External"/><Relationship Id="rId7067" Type="http://schemas.openxmlformats.org/officeDocument/2006/relationships/hyperlink" Target="http://www.mycompoundid.org/mycompoundid_IsoMS/myid_search_res/1614306442844-2021-2-25-7-27-22-165060/1614306444174-397-215.937031086-Neutral.htm" TargetMode="External"/><Relationship Id="rId7066" Type="http://schemas.openxmlformats.org/officeDocument/2006/relationships/hyperlink" Target="http://www.mycompoundid.org/mycompoundid_IsoMS/myid_search_res/1614306447229-2021-2-25-7-27-27-650969/1614306448982-950-115.064063764-Neutral.htm" TargetMode="External"/><Relationship Id="rId7065" Type="http://schemas.openxmlformats.org/officeDocument/2006/relationships/hyperlink" Target="http://www.mycompoundid.org/mycompoundid_IsoMS/myid_search_res/1614306442844-2021-2-25-7-27-22-165060/1614306444173-918-115.064063764-Neutral.htm" TargetMode="External"/><Relationship Id="rId7064" Type="http://schemas.openxmlformats.org/officeDocument/2006/relationships/hyperlink" Target="http://www.mycompoundid.org/mycompoundid_IsoMS/myid_search_res/1614306447229-2021-2-25-7-27-27-650969/1614306448980-363-113.084467772-Neutral.htm" TargetMode="External"/><Relationship Id="rId7063" Type="http://schemas.openxmlformats.org/officeDocument/2006/relationships/hyperlink" Target="http://www.mycompoundid.org/mycompoundid_IsoMS/myid_search_res/1614306442844-2021-2-25-7-27-22-165060/1614306444172-865-113.084467772-Neutral.htm" TargetMode="External"/><Relationship Id="rId7062" Type="http://schemas.openxmlformats.org/officeDocument/2006/relationships/hyperlink" Target="http://www.mycompoundid.org/mycompoundid_IsoMS/myid_search_res/1614306447229-2021-2-25-7-27-27-650969/1614306448979-371-324.135384176-Neutral.htm" TargetMode="External"/><Relationship Id="rId7061" Type="http://schemas.openxmlformats.org/officeDocument/2006/relationships/hyperlink" Target="http://www.mycompoundid.org/mycompoundid_IsoMS/myid_search_res/1614306442844-2021-2-25-7-27-22-165060/1614306444171-782-324.135384176-Neutral.htm" TargetMode="External"/><Relationship Id="rId7060" Type="http://schemas.openxmlformats.org/officeDocument/2006/relationships/hyperlink" Target="http://www.mycompoundid.org/mycompoundid_IsoMS/myid_search_res/1614306447229-2021-2-25-7-27-27-650969/1614306448978-97-449.031651678-Neutral.htm" TargetMode="External"/><Relationship Id="rId706" Type="http://schemas.openxmlformats.org/officeDocument/2006/relationships/hyperlink" Target="http://www.mycompoundid.org/mycompoundid_IsoMS/myid_search_res/1614304891662-2021-2-25-7-1-31-402501/1614304892519-685-171.064810945-Neutral.htm" TargetMode="External"/><Relationship Id="rId7059" Type="http://schemas.openxmlformats.org/officeDocument/2006/relationships/hyperlink" Target="http://www.mycompoundid.org/mycompoundid_IsoMS/myid_search_res/1614306442844-2021-2-25-7-27-22-165060/1614306444171-210-449.031651678-Neutral.htm" TargetMode="External"/><Relationship Id="rId7058" Type="http://schemas.openxmlformats.org/officeDocument/2006/relationships/hyperlink" Target="http://www.mycompoundid.org/mycompoundid_IsoMS/myid_search_res/1614306447229-2021-2-25-7-27-27-650969/1614306448977-166-169.049614775-Neutral.htm" TargetMode="External"/><Relationship Id="rId7057" Type="http://schemas.openxmlformats.org/officeDocument/2006/relationships/hyperlink" Target="http://www.mycompoundid.org/mycompoundid_IsoMS/myid_search_res/1614306442844-2021-2-25-7-27-22-165060/1614306444170-333-169.049614775-Neutral.htm" TargetMode="External"/><Relationship Id="rId7056" Type="http://schemas.openxmlformats.org/officeDocument/2006/relationships/hyperlink" Target="http://www.mycompoundid.org/mycompoundid_IsoMS/myid_search_res/1614306447229-2021-2-25-7-27-27-650969/1614306448975-984-169.049533366-Neutral.htm" TargetMode="External"/><Relationship Id="rId7055" Type="http://schemas.openxmlformats.org/officeDocument/2006/relationships/hyperlink" Target="http://www.mycompoundid.org/mycompoundid_IsoMS/myid_search_res/1614306442844-2021-2-25-7-27-22-165060/1614306444168-276-169.049533366-Neutral.htm" TargetMode="External"/><Relationship Id="rId7054" Type="http://schemas.openxmlformats.org/officeDocument/2006/relationships/hyperlink" Target="http://www.mycompoundid.org/mycompoundid_IsoMS/myid_search_res/1614306447229-2021-2-25-7-27-27-650969/1614306448973-874-160.084784272-Neutral.htm" TargetMode="External"/><Relationship Id="rId7053" Type="http://schemas.openxmlformats.org/officeDocument/2006/relationships/hyperlink" Target="http://www.mycompoundid.org/mycompoundid_IsoMS/myid_search_res/1614306442844-2021-2-25-7-27-22-165060/1614306444167-442-160.084784272-Neutral.htm" TargetMode="External"/><Relationship Id="rId7052" Type="http://schemas.openxmlformats.org/officeDocument/2006/relationships/hyperlink" Target="http://www.mycompoundid.org/mycompoundid_IsoMS/myid_search_res/1614306447229-2021-2-25-7-27-27-650969/1614306448967-260-395.171864119-Neutral.htm" TargetMode="External"/><Relationship Id="rId7051" Type="http://schemas.openxmlformats.org/officeDocument/2006/relationships/hyperlink" Target="http://www.mycompoundid.org/mycompoundid_IsoMS/myid_search_res/1614306442844-2021-2-25-7-27-22-165060/1614306444163-405-395.171864119-Neutral.htm" TargetMode="External"/><Relationship Id="rId7050" Type="http://schemas.openxmlformats.org/officeDocument/2006/relationships/hyperlink" Target="http://www.mycompoundid.org/mycompoundid_IsoMS/myid_search_res/1614306447229-2021-2-25-7-27-27-650969/1614306448964-764-252.110010895-Neutral.htm" TargetMode="External"/><Relationship Id="rId705" Type="http://schemas.openxmlformats.org/officeDocument/2006/relationships/hyperlink" Target="http://www.mycompoundid.org/mycompoundid_IsoMS/myid_search_res/1614304887217-2021-2-25-7-1-27-209780/1614304887787-924-171.064810945-Neutral.htm" TargetMode="External"/><Relationship Id="rId7049" Type="http://schemas.openxmlformats.org/officeDocument/2006/relationships/hyperlink" Target="http://www.mycompoundid.org/mycompoundid_IsoMS/myid_search_res/1614306442844-2021-2-25-7-27-22-165060/1614306444161-979-252.110010895-Neutral.htm" TargetMode="External"/><Relationship Id="rId7048" Type="http://schemas.openxmlformats.org/officeDocument/2006/relationships/hyperlink" Target="http://www.mycompoundid.org/mycompoundid_IsoMS/myid_search_res/1614306447229-2021-2-25-7-27-27-650969/1614306448961-143-358.098455961-Neutral.htm" TargetMode="External"/><Relationship Id="rId7047" Type="http://schemas.openxmlformats.org/officeDocument/2006/relationships/hyperlink" Target="http://www.mycompoundid.org/mycompoundid_IsoMS/myid_search_res/1614306442844-2021-2-25-7-27-22-165060/1614306444159-750-358.098455961-Neutral.htm" TargetMode="External"/><Relationship Id="rId7046" Type="http://schemas.openxmlformats.org/officeDocument/2006/relationships/hyperlink" Target="http://www.mycompoundid.org/mycompoundid_IsoMS/myid_search_res/1614306447229-2021-2-25-7-27-27-650969/1614306448959-619-219.056562597-Neutral.htm" TargetMode="External"/><Relationship Id="rId7045" Type="http://schemas.openxmlformats.org/officeDocument/2006/relationships/hyperlink" Target="http://www.mycompoundid.org/mycompoundid_IsoMS/myid_search_res/1614306442844-2021-2-25-7-27-22-165060/1614306444158-198-219.056562597-Neutral.htm" TargetMode="External"/><Relationship Id="rId7044" Type="http://schemas.openxmlformats.org/officeDocument/2006/relationships/hyperlink" Target="http://www.mycompoundid.org/mycompoundid_IsoMS/myid_search_res/1614306447229-2021-2-25-7-27-27-650969/1614306448955-441-195.086908602-Neutral.htm" TargetMode="External"/><Relationship Id="rId7043" Type="http://schemas.openxmlformats.org/officeDocument/2006/relationships/hyperlink" Target="http://www.mycompoundid.org/mycompoundid_IsoMS/myid_search_res/1614306442844-2021-2-25-7-27-22-165060/1614306444155-913-195.086908602-Neutral.htm" TargetMode="External"/><Relationship Id="rId7042" Type="http://schemas.openxmlformats.org/officeDocument/2006/relationships/hyperlink" Target="http://www.mycompoundid.org/mycompoundid_IsoMS/myid_search_res/1614306447229-2021-2-25-7-27-27-650969/1614306448951-854-89.0470469916-Neutral.htm" TargetMode="External"/><Relationship Id="rId7041" Type="http://schemas.openxmlformats.org/officeDocument/2006/relationships/hyperlink" Target="http://www.mycompoundid.org/mycompoundid_IsoMS/myid_search_res/1614306442844-2021-2-25-7-27-22-165060/1614306444151-492-89.0470469916-Neutral.htm" TargetMode="External"/><Relationship Id="rId7040" Type="http://schemas.openxmlformats.org/officeDocument/2006/relationships/hyperlink" Target="http://www.mycompoundid.org/mycompoundid_IsoMS/myid_search_res/1614306447229-2021-2-25-7-27-27-650969/1614306448949-683-218.127705407-Neutral.htm" TargetMode="External"/><Relationship Id="rId704" Type="http://schemas.openxmlformats.org/officeDocument/2006/relationships/hyperlink" Target="http://www.mycompoundid.org/mycompoundid_IsoMS/myid_search_res/1614304891662-2021-2-25-7-1-31-402501/1614304892517-828-216.07496955-Neutral.htm" TargetMode="External"/><Relationship Id="rId7039" Type="http://schemas.openxmlformats.org/officeDocument/2006/relationships/hyperlink" Target="http://www.mycompoundid.org/mycompoundid_IsoMS/myid_search_res/1614306442844-2021-2-25-7-27-22-165060/1614306444149-377-218.127705407-Neutral.htm" TargetMode="External"/><Relationship Id="rId7038" Type="http://schemas.openxmlformats.org/officeDocument/2006/relationships/hyperlink" Target="http://www.mycompoundid.org/mycompoundid_IsoMS/myid_search_res/1614306447229-2021-2-25-7-27-27-650969/1614306448946-576-300.144138944-Neutral.htm" TargetMode="External"/><Relationship Id="rId7037" Type="http://schemas.openxmlformats.org/officeDocument/2006/relationships/hyperlink" Target="http://www.mycompoundid.org/mycompoundid_IsoMS/myid_search_res/1614306442844-2021-2-25-7-27-22-165060/1614306444147-664-300.144138944-Neutral.htm" TargetMode="External"/><Relationship Id="rId7036" Type="http://schemas.openxmlformats.org/officeDocument/2006/relationships/hyperlink" Target="http://www.mycompoundid.org/mycompoundid_IsoMS/myid_search_res/1614306447229-2021-2-25-7-27-27-650969/1614306448944-436-248.116737954-Neutral.htm" TargetMode="External"/><Relationship Id="rId7035" Type="http://schemas.openxmlformats.org/officeDocument/2006/relationships/hyperlink" Target="http://www.mycompoundid.org/mycompoundid_IsoMS/myid_search_res/1614306442844-2021-2-25-7-27-22-165060/1614306444146-84-248.116737954-Neutral.htm" TargetMode="External"/><Relationship Id="rId7034" Type="http://schemas.openxmlformats.org/officeDocument/2006/relationships/hyperlink" Target="http://www.mycompoundid.org/mycompoundid_IsoMS/myid_search_res/1614306447229-2021-2-25-7-27-27-650969/1614306448943-662-218.127644075-Neutral.htm" TargetMode="External"/><Relationship Id="rId7033" Type="http://schemas.openxmlformats.org/officeDocument/2006/relationships/hyperlink" Target="http://www.mycompoundid.org/mycompoundid_IsoMS/myid_search_res/1614306442844-2021-2-25-7-27-22-165060/1614306444145-697-218.127644075-Neutral.htm" TargetMode="External"/><Relationship Id="rId7032" Type="http://schemas.openxmlformats.org/officeDocument/2006/relationships/hyperlink" Target="http://www.mycompoundid.org/mycompoundid_IsoMS/myid_search_res/1614306447229-2021-2-25-7-27-27-650969/1614306448941-707-211.067406659-Neutral.htm" TargetMode="External"/><Relationship Id="rId7031" Type="http://schemas.openxmlformats.org/officeDocument/2006/relationships/hyperlink" Target="http://www.mycompoundid.org/mycompoundid_IsoMS/myid_search_res/1614306442844-2021-2-25-7-27-22-165060/1614306444144-286-211.067406659-Neutral.htm" TargetMode="External"/><Relationship Id="rId7030" Type="http://schemas.openxmlformats.org/officeDocument/2006/relationships/hyperlink" Target="http://www.mycompoundid.org/mycompoundid_IsoMS/myid_search_res/1614306447229-2021-2-25-7-27-27-650969/1614306448939-142-312.165709529-Neutral.htm" TargetMode="External"/><Relationship Id="rId703" Type="http://schemas.openxmlformats.org/officeDocument/2006/relationships/hyperlink" Target="http://www.mycompoundid.org/mycompoundid_IsoMS/myid_search_res/1614304887217-2021-2-25-7-1-27-209780/1614304887786-287-216.07496955-Neutral.htm" TargetMode="External"/><Relationship Id="rId7029" Type="http://schemas.openxmlformats.org/officeDocument/2006/relationships/hyperlink" Target="http://www.mycompoundid.org/mycompoundid_IsoMS/myid_search_res/1614306442844-2021-2-25-7-27-22-165060/1614306444142-90-312.165709529-Neutral.htm" TargetMode="External"/><Relationship Id="rId7028" Type="http://schemas.openxmlformats.org/officeDocument/2006/relationships/hyperlink" Target="http://www.mycompoundid.org/mycompoundid_IsoMS/myid_search_res/1614306447229-2021-2-25-7-27-27-650969/1614306448937-575-131.093725204-Neutral.htm" TargetMode="External"/><Relationship Id="rId7027" Type="http://schemas.openxmlformats.org/officeDocument/2006/relationships/hyperlink" Target="http://www.mycompoundid.org/mycompoundid_IsoMS/myid_search_res/1614306442844-2021-2-25-7-27-22-165060/1614306444141-701-131.093725204-Neutral.htm" TargetMode="External"/><Relationship Id="rId7026" Type="http://schemas.openxmlformats.org/officeDocument/2006/relationships/hyperlink" Target="http://www.mycompoundid.org/mycompoundid_IsoMS/myid_search_res/1614306447229-2021-2-25-7-27-27-650969/1614306448933-418-103.064325845-Neutral.htm" TargetMode="External"/><Relationship Id="rId7025" Type="http://schemas.openxmlformats.org/officeDocument/2006/relationships/hyperlink" Target="http://www.mycompoundid.org/mycompoundid_IsoMS/myid_search_res/1614306442844-2021-2-25-7-27-22-165060/1614306444139-601-103.064325845-Neutral.htm" TargetMode="External"/><Relationship Id="rId7024" Type="http://schemas.openxmlformats.org/officeDocument/2006/relationships/hyperlink" Target="http://www.mycompoundid.org/mycompoundid_IsoMS/myid_search_res/1614306447229-2021-2-25-7-27-27-650969/1614306448931-639-186.100604206-Neutral.htm" TargetMode="External"/><Relationship Id="rId7023" Type="http://schemas.openxmlformats.org/officeDocument/2006/relationships/hyperlink" Target="http://www.mycompoundid.org/mycompoundid_IsoMS/myid_search_res/1614306442844-2021-2-25-7-27-22-165060/1614306444138-963-186.100604206-Neutral.htm" TargetMode="External"/><Relationship Id="rId7022" Type="http://schemas.openxmlformats.org/officeDocument/2006/relationships/hyperlink" Target="http://www.mycompoundid.org/mycompoundid_IsoMS/myid_search_res/1614306447229-2021-2-25-7-27-27-650969/1614306448929-995-147.068172532-Neutral.htm" TargetMode="External"/><Relationship Id="rId7021" Type="http://schemas.openxmlformats.org/officeDocument/2006/relationships/hyperlink" Target="http://www.mycompoundid.org/mycompoundid_IsoMS/myid_search_res/1614306442844-2021-2-25-7-27-22-165060/1614306444137-166-147.068172532-Neutral.htm" TargetMode="External"/><Relationship Id="rId7020" Type="http://schemas.openxmlformats.org/officeDocument/2006/relationships/hyperlink" Target="http://www.mycompoundid.org/mycompoundid_IsoMS/myid_search_res/1614306447229-2021-2-25-7-27-27-650969/1614306448928-794-278.129658614-Neutral.htm" TargetMode="External"/><Relationship Id="rId702" Type="http://schemas.openxmlformats.org/officeDocument/2006/relationships/hyperlink" Target="http://www.mycompoundid.org/mycompoundid_IsoMS/myid_search_res/1614304891662-2021-2-25-7-1-31-402501/1614304892516-503-244.153076902-Neutral.htm" TargetMode="External"/><Relationship Id="rId7019" Type="http://schemas.openxmlformats.org/officeDocument/2006/relationships/hyperlink" Target="http://www.mycompoundid.org/mycompoundid_IsoMS/myid_search_res/1614306442844-2021-2-25-7-27-22-165060/1614306444136-226-278.129658614-Neutral.htm" TargetMode="External"/><Relationship Id="rId7018" Type="http://schemas.openxmlformats.org/officeDocument/2006/relationships/hyperlink" Target="http://www.mycompoundid.org/mycompoundid_IsoMS/myid_search_res/1614306447229-2021-2-25-7-27-27-650969/1614306448927-303-69.0217590178-Neutral.htm" TargetMode="External"/><Relationship Id="rId7017" Type="http://schemas.openxmlformats.org/officeDocument/2006/relationships/hyperlink" Target="http://www.mycompoundid.org/mycompoundid_IsoMS/myid_search_res/1614306442844-2021-2-25-7-27-22-165060/1614306444135-64-69.0217590178-Neutral.htm" TargetMode="External"/><Relationship Id="rId7016" Type="http://schemas.openxmlformats.org/officeDocument/2006/relationships/hyperlink" Target="http://www.mycompoundid.org/mycompoundid_IsoMS/myid_search_res/1614306447229-2021-2-25-7-27-27-650969/1614306448925-276-123.0321699-Neutral.htm" TargetMode="External"/><Relationship Id="rId7015" Type="http://schemas.openxmlformats.org/officeDocument/2006/relationships/hyperlink" Target="http://www.mycompoundid.org/mycompoundid_IsoMS/myid_search_res/1614306442844-2021-2-25-7-27-22-165060/1614306444134-364-123.0321699-Neutral.htm" TargetMode="External"/><Relationship Id="rId7014" Type="http://schemas.openxmlformats.org/officeDocument/2006/relationships/hyperlink" Target="http://www.mycompoundid.org/mycompoundid_IsoMS/myid_search_res/1614306447229-2021-2-25-7-27-27-650969/1614306448924-163-278.127224701-Neutral.htm" TargetMode="External"/><Relationship Id="rId7013" Type="http://schemas.openxmlformats.org/officeDocument/2006/relationships/hyperlink" Target="http://www.mycompoundid.org/mycompoundid_IsoMS/myid_search_res/1614306442844-2021-2-25-7-27-22-165060/1614306444133-485-278.127224701-Neutral.htm" TargetMode="External"/><Relationship Id="rId7012" Type="http://schemas.openxmlformats.org/officeDocument/2006/relationships/hyperlink" Target="http://www.mycompoundid.org/mycompoundid_IsoMS/myid_search_res/1614306447229-2021-2-25-7-27-27-650969/1614306448918-132-140.057240497-Neutral.htm" TargetMode="External"/><Relationship Id="rId7011" Type="http://schemas.openxmlformats.org/officeDocument/2006/relationships/hyperlink" Target="http://www.mycompoundid.org/mycompoundid_IsoMS/myid_search_res/1614306442844-2021-2-25-7-27-22-165060/1614306444126-305-140.057240497-Neutral.htm" TargetMode="External"/><Relationship Id="rId7010" Type="http://schemas.openxmlformats.org/officeDocument/2006/relationships/hyperlink" Target="http://www.mycompoundid.org/mycompoundid_IsoMS/myid_search_res/1614306447229-2021-2-25-7-27-27-650969/1614306448916-385-249.030815058-Neutral.htm" TargetMode="External"/><Relationship Id="rId701" Type="http://schemas.openxmlformats.org/officeDocument/2006/relationships/hyperlink" Target="http://www.mycompoundid.org/mycompoundid_IsoMS/myid_search_res/1614304887217-2021-2-25-7-1-27-209780/1614304887785-197-244.153076902-Neutral.htm" TargetMode="External"/><Relationship Id="rId7009" Type="http://schemas.openxmlformats.org/officeDocument/2006/relationships/hyperlink" Target="http://www.mycompoundid.org/mycompoundid_IsoMS/myid_search_res/1614306442844-2021-2-25-7-27-22-165060/1614306444125-10-249.030815058-Neutral.htm" TargetMode="External"/><Relationship Id="rId7008" Type="http://schemas.openxmlformats.org/officeDocument/2006/relationships/hyperlink" Target="http://www.mycompoundid.org/mycompoundid_IsoMS/myid_search_res/1614306447229-2021-2-25-7-27-27-650969/1614306448912-677-257.138257913-Neutral.htm" TargetMode="External"/><Relationship Id="rId7007" Type="http://schemas.openxmlformats.org/officeDocument/2006/relationships/hyperlink" Target="http://www.mycompoundid.org/mycompoundid_IsoMS/myid_search_res/1614306442844-2021-2-25-7-27-22-165060/1614306444123-516-257.138257913-Neutral.htm" TargetMode="External"/><Relationship Id="rId7006" Type="http://schemas.openxmlformats.org/officeDocument/2006/relationships/hyperlink" Target="http://www.mycompoundid.org/mycompoundid_IsoMS/myid_search_res/1614306447229-2021-2-25-7-27-27-650969/1614306448908-516-119.058986702-Neutral.htm" TargetMode="External"/><Relationship Id="rId7005" Type="http://schemas.openxmlformats.org/officeDocument/2006/relationships/hyperlink" Target="http://www.mycompoundid.org/mycompoundid_IsoMS/myid_search_res/1614306442844-2021-2-25-7-27-22-165060/1614306444121-832-119.058986702-Neutral.htm" TargetMode="External"/><Relationship Id="rId7004" Type="http://schemas.openxmlformats.org/officeDocument/2006/relationships/hyperlink" Target="http://www.mycompoundid.org/mycompoundid_IsoMS/myid_search_res/1614306447229-2021-2-25-7-27-27-650969/1614306448905-281-243.122225005-Neutral.htm" TargetMode="External"/><Relationship Id="rId7003" Type="http://schemas.openxmlformats.org/officeDocument/2006/relationships/hyperlink" Target="http://www.mycompoundid.org/mycompoundid_IsoMS/myid_search_res/1614306442844-2021-2-25-7-27-22-165060/1614306444119-881-243.122225005-Neutral.htm" TargetMode="External"/><Relationship Id="rId7002" Type="http://schemas.openxmlformats.org/officeDocument/2006/relationships/hyperlink" Target="http://www.mycompoundid.org/mycompoundid_IsoMS/myid_search_res/1614306447229-2021-2-25-7-27-27-650969/1614306448900-798-335.111934926-Neutral.htm" TargetMode="External"/><Relationship Id="rId7001" Type="http://schemas.openxmlformats.org/officeDocument/2006/relationships/hyperlink" Target="http://www.mycompoundid.org/mycompoundid_IsoMS/myid_search_res/1614306442844-2021-2-25-7-27-22-165060/1614306444115-935-335.111934926-Neutral.htm" TargetMode="External"/><Relationship Id="rId7000" Type="http://schemas.openxmlformats.org/officeDocument/2006/relationships/hyperlink" Target="http://www.mycompoundid.org/mycompoundid_IsoMS/myid_search_res/1614306447229-2021-2-25-7-27-27-650969/1614306448898-312-330.065638214-Neutral.htm" TargetMode="External"/><Relationship Id="rId700" Type="http://schemas.openxmlformats.org/officeDocument/2006/relationships/hyperlink" Target="http://www.mycompoundid.org/mycompoundid_IsoMS/myid_search_res/1614304891662-2021-2-25-7-1-31-402501/1614304892512-190-385.998818421-Neutral.htm" TargetMode="External"/><Relationship Id="rId70" Type="http://schemas.openxmlformats.org/officeDocument/2006/relationships/hyperlink" Target="http://www.mycompoundid.org/mycompoundid_IsoMS/myid_search_res/1614304891662-2021-2-25-7-1-31-402501/1614304891740-375-117.079037086-Neutral.htm" TargetMode="External"/><Relationship Id="rId7" Type="http://schemas.openxmlformats.org/officeDocument/2006/relationships/hyperlink" Target="http://www.mycompoundid.org/mycompoundid_IsoMS/myid_search_res/1614304887217-2021-2-25-7-1-27-209780/1614304887232-805-339.073475059-Neutral.htm" TargetMode="External"/><Relationship Id="rId6999" Type="http://schemas.openxmlformats.org/officeDocument/2006/relationships/hyperlink" Target="http://www.mycompoundid.org/mycompoundid_IsoMS/myid_search_res/1614306442844-2021-2-25-7-27-22-165060/1614306444114-308-330.065638214-Neutral.htm" TargetMode="External"/><Relationship Id="rId6998" Type="http://schemas.openxmlformats.org/officeDocument/2006/relationships/hyperlink" Target="http://www.mycompoundid.org/mycompoundid_IsoMS/myid_search_res/1614306447229-2021-2-25-7-27-27-650969/1614306448897-419-185.069200919-Neutral.htm" TargetMode="External"/><Relationship Id="rId6997" Type="http://schemas.openxmlformats.org/officeDocument/2006/relationships/hyperlink" Target="http://www.mycompoundid.org/mycompoundid_IsoMS/myid_search_res/1614306442844-2021-2-25-7-27-22-165060/1614306444113-36-185.069200919-Neutral.htm" TargetMode="External"/><Relationship Id="rId6996" Type="http://schemas.openxmlformats.org/officeDocument/2006/relationships/hyperlink" Target="http://www.mycompoundid.org/mycompoundid_IsoMS/myid_search_res/1614306447229-2021-2-25-7-27-27-650969/1614306448895-741-331.066229849-Neutral.htm" TargetMode="External"/><Relationship Id="rId6995" Type="http://schemas.openxmlformats.org/officeDocument/2006/relationships/hyperlink" Target="http://www.mycompoundid.org/mycompoundid_IsoMS/myid_search_res/1614306442844-2021-2-25-7-27-22-165060/1614306444112-633-331.066229849-Neutral.htm" TargetMode="External"/><Relationship Id="rId6994" Type="http://schemas.openxmlformats.org/officeDocument/2006/relationships/hyperlink" Target="http://www.mycompoundid.org/mycompoundid_IsoMS/myid_search_res/1614306447229-2021-2-25-7-27-27-650969/1614306448892-995-324.134823117-Neutral.htm" TargetMode="External"/><Relationship Id="rId6993" Type="http://schemas.openxmlformats.org/officeDocument/2006/relationships/hyperlink" Target="http://www.mycompoundid.org/mycompoundid_IsoMS/myid_search_res/1614306442844-2021-2-25-7-27-22-165060/1614306444110-691-324.134823117-Neutral.htm" TargetMode="External"/><Relationship Id="rId6992" Type="http://schemas.openxmlformats.org/officeDocument/2006/relationships/hyperlink" Target="http://www.mycompoundid.org/mycompoundid_IsoMS/myid_search_res/1614306447229-2021-2-25-7-27-27-650969/1614306448890-717-330.063440604-Neutral.htm" TargetMode="External"/><Relationship Id="rId6991" Type="http://schemas.openxmlformats.org/officeDocument/2006/relationships/hyperlink" Target="http://www.mycompoundid.org/mycompoundid_IsoMS/myid_search_res/1614306442844-2021-2-25-7-27-22-165060/1614306444109-212-330.063440604-Neutral.htm" TargetMode="External"/><Relationship Id="rId6990" Type="http://schemas.openxmlformats.org/officeDocument/2006/relationships/hyperlink" Target="http://www.mycompoundid.org/mycompoundid_IsoMS/myid_search_res/1614306447229-2021-2-25-7-27-27-650969/1614306448884-305-69.0579808088-Neutral.htm" TargetMode="External"/><Relationship Id="rId699" Type="http://schemas.openxmlformats.org/officeDocument/2006/relationships/hyperlink" Target="http://www.mycompoundid.org/mycompoundid_IsoMS/myid_search_res/1614304887217-2021-2-25-7-1-27-209780/1614304887783-335-385.998818421-Neutral.htm" TargetMode="External"/><Relationship Id="rId6989" Type="http://schemas.openxmlformats.org/officeDocument/2006/relationships/hyperlink" Target="http://www.mycompoundid.org/mycompoundid_IsoMS/myid_search_res/1614306442844-2021-2-25-7-27-22-165060/1614306444106-187-69.0579808088-Neutral.htm" TargetMode="External"/><Relationship Id="rId6988" Type="http://schemas.openxmlformats.org/officeDocument/2006/relationships/hyperlink" Target="http://www.mycompoundid.org/mycompoundid_IsoMS/myid_search_res/1614306447229-2021-2-25-7-27-27-650969/1614306448880-24-141.009857344-Neutral.htm" TargetMode="External"/><Relationship Id="rId6987" Type="http://schemas.openxmlformats.org/officeDocument/2006/relationships/hyperlink" Target="http://www.mycompoundid.org/mycompoundid_IsoMS/myid_search_res/1614306442844-2021-2-25-7-27-22-165060/1614306444103-264-141.009857344-Neutral.htm" TargetMode="External"/><Relationship Id="rId6986" Type="http://schemas.openxmlformats.org/officeDocument/2006/relationships/hyperlink" Target="http://www.mycompoundid.org/mycompoundid_IsoMS/myid_search_res/1614306447229-2021-2-25-7-27-27-650969/1614306448872-59-248.055694773-Neutral.htm" TargetMode="External"/><Relationship Id="rId6985" Type="http://schemas.openxmlformats.org/officeDocument/2006/relationships/hyperlink" Target="http://www.mycompoundid.org/mycompoundid_IsoMS/myid_search_res/1614306442844-2021-2-25-7-27-22-165060/1614306444097-291-248.055694773-Neutral.htm" TargetMode="External"/><Relationship Id="rId6984" Type="http://schemas.openxmlformats.org/officeDocument/2006/relationships/hyperlink" Target="http://www.mycompoundid.org/mycompoundid_IsoMS/myid_search_res/1614306447229-2021-2-25-7-27-27-650969/1614306448871-850-273.102166182-Neutral.htm" TargetMode="External"/><Relationship Id="rId6983" Type="http://schemas.openxmlformats.org/officeDocument/2006/relationships/hyperlink" Target="http://www.mycompoundid.org/mycompoundid_IsoMS/myid_search_res/1614306442844-2021-2-25-7-27-22-165060/1614306444097-768-273.102166182-Neutral.htm" TargetMode="External"/><Relationship Id="rId6982" Type="http://schemas.openxmlformats.org/officeDocument/2006/relationships/hyperlink" Target="http://www.mycompoundid.org/mycompoundid_IsoMS/myid_search_res/1614306447229-2021-2-25-7-27-27-650969/1614306448870-313-153.019416657-Neutral.htm" TargetMode="External"/><Relationship Id="rId6981" Type="http://schemas.openxmlformats.org/officeDocument/2006/relationships/hyperlink" Target="http://www.mycompoundid.org/mycompoundid_IsoMS/myid_search_res/1614306442844-2021-2-25-7-27-22-165060/1614306444096-743-153.019416657-Neutral.htm" TargetMode="External"/><Relationship Id="rId6980" Type="http://schemas.openxmlformats.org/officeDocument/2006/relationships/hyperlink" Target="http://www.mycompoundid.org/mycompoundid_IsoMS/myid_search_res/1614306447229-2021-2-25-7-27-27-650969/1614306448866-850-575.280049041-Neutral.htm" TargetMode="External"/><Relationship Id="rId698" Type="http://schemas.openxmlformats.org/officeDocument/2006/relationships/hyperlink" Target="http://www.mycompoundid.org/mycompoundid_IsoMS/myid_search_res/1614304891662-2021-2-25-7-1-31-402501/1614304892510-869-388.113402486-Neutral.htm" TargetMode="External"/><Relationship Id="rId6979" Type="http://schemas.openxmlformats.org/officeDocument/2006/relationships/hyperlink" Target="http://www.mycompoundid.org/mycompoundid_IsoMS/myid_search_res/1614306442844-2021-2-25-7-27-22-165060/1614306444094-327-575.280049041-Neutral.htm" TargetMode="External"/><Relationship Id="rId6978" Type="http://schemas.openxmlformats.org/officeDocument/2006/relationships/hyperlink" Target="http://www.mycompoundid.org/mycompoundid_IsoMS/myid_search_res/1614306447229-2021-2-25-7-27-27-650969/1614306448863-122-183.019941699-Neutral.htm" TargetMode="External"/><Relationship Id="rId6977" Type="http://schemas.openxmlformats.org/officeDocument/2006/relationships/hyperlink" Target="http://www.mycompoundid.org/mycompoundid_IsoMS/myid_search_res/1614306442844-2021-2-25-7-27-22-165060/1614306444092-94-183.019941699-Neutral.htm" TargetMode="External"/><Relationship Id="rId6976" Type="http://schemas.openxmlformats.org/officeDocument/2006/relationships/hyperlink" Target="http://www.mycompoundid.org/mycompoundid_IsoMS/myid_search_res/1614306447229-2021-2-25-7-27-27-650969/1614306448861-259-87.0328255048-Neutral.htm" TargetMode="External"/><Relationship Id="rId6975" Type="http://schemas.openxmlformats.org/officeDocument/2006/relationships/hyperlink" Target="http://www.mycompoundid.org/mycompoundid_IsoMS/myid_search_res/1614306442844-2021-2-25-7-27-22-165060/1614306444091-428-87.0328255048-Neutral.htm" TargetMode="External"/><Relationship Id="rId6974" Type="http://schemas.openxmlformats.org/officeDocument/2006/relationships/hyperlink" Target="http://www.mycompoundid.org/mycompoundid_IsoMS/myid_search_res/1614306447229-2021-2-25-7-27-27-650969/1614306448849-110-415.255822193-Neutral.htm" TargetMode="External"/><Relationship Id="rId6973" Type="http://schemas.openxmlformats.org/officeDocument/2006/relationships/hyperlink" Target="http://www.mycompoundid.org/mycompoundid_IsoMS/myid_search_res/1614306442844-2021-2-25-7-27-22-165060/1614306444086-31-415.255822193-Neutral.htm" TargetMode="External"/><Relationship Id="rId6972" Type="http://schemas.openxmlformats.org/officeDocument/2006/relationships/hyperlink" Target="http://www.mycompoundid.org/mycompoundid_IsoMS/myid_search_res/1614306447229-2021-2-25-7-27-27-650969/1614306448841-141-101.083850827-Neutral.htm" TargetMode="External"/><Relationship Id="rId6971" Type="http://schemas.openxmlformats.org/officeDocument/2006/relationships/hyperlink" Target="http://www.mycompoundid.org/mycompoundid_IsoMS/myid_search_res/1614306442844-2021-2-25-7-27-22-165060/1614306444083-724-101.083850827-Neutral.htm" TargetMode="External"/><Relationship Id="rId6970" Type="http://schemas.openxmlformats.org/officeDocument/2006/relationships/hyperlink" Target="http://www.mycompoundid.org/mycompoundid_IsoMS/myid_search_res/1614306447229-2021-2-25-7-27-27-650969/1614306448840-874-221.072199436-Neutral.htm" TargetMode="External"/><Relationship Id="rId697" Type="http://schemas.openxmlformats.org/officeDocument/2006/relationships/hyperlink" Target="http://www.mycompoundid.org/mycompoundid_IsoMS/myid_search_res/1614304887217-2021-2-25-7-1-27-209780/1614304887782-151-388.113402486-Neutral.htm" TargetMode="External"/><Relationship Id="rId6969" Type="http://schemas.openxmlformats.org/officeDocument/2006/relationships/hyperlink" Target="http://www.mycompoundid.org/mycompoundid_IsoMS/myid_search_res/1614306442844-2021-2-25-7-27-22-165060/1614306444082-899-221.072199436-Neutral.htm" TargetMode="External"/><Relationship Id="rId6968" Type="http://schemas.openxmlformats.org/officeDocument/2006/relationships/hyperlink" Target="http://www.mycompoundid.org/mycompoundid_IsoMS/myid_search_res/1614306447229-2021-2-25-7-27-27-650969/1614306448836-619-187.968793254-Neutral.htm" TargetMode="External"/><Relationship Id="rId6967" Type="http://schemas.openxmlformats.org/officeDocument/2006/relationships/hyperlink" Target="http://www.mycompoundid.org/mycompoundid_IsoMS/myid_search_res/1614306442844-2021-2-25-7-27-22-165060/1614306444079-734-187.968793254-Neutral.htm" TargetMode="External"/><Relationship Id="rId6966" Type="http://schemas.openxmlformats.org/officeDocument/2006/relationships/hyperlink" Target="http://www.mycompoundid.org/mycompoundid_IsoMS/myid_search_res/1614306447229-2021-2-25-7-27-27-650969/1614306448835-905-212.116098338-Neutral.htm" TargetMode="External"/><Relationship Id="rId6965" Type="http://schemas.openxmlformats.org/officeDocument/2006/relationships/hyperlink" Target="http://www.mycompoundid.org/mycompoundid_IsoMS/myid_search_res/1614306442844-2021-2-25-7-27-22-165060/1614306444078-347-212.116098338-Neutral.htm" TargetMode="External"/><Relationship Id="rId6964" Type="http://schemas.openxmlformats.org/officeDocument/2006/relationships/hyperlink" Target="http://www.mycompoundid.org/mycompoundid_IsoMS/myid_search_res/1614306447229-2021-2-25-7-27-27-650969/1614306448832-456-145.038490122-Neutral.htm" TargetMode="External"/><Relationship Id="rId6963" Type="http://schemas.openxmlformats.org/officeDocument/2006/relationships/hyperlink" Target="http://www.mycompoundid.org/mycompoundid_IsoMS/myid_search_res/1614306442844-2021-2-25-7-27-22-165060/1614306444076-109-145.038490122-Neutral.htm" TargetMode="External"/><Relationship Id="rId6962" Type="http://schemas.openxmlformats.org/officeDocument/2006/relationships/hyperlink" Target="http://www.mycompoundid.org/mycompoundid_IsoMS/myid_search_res/1614306447229-2021-2-25-7-27-27-650969/1614306448831-936-128.094946028-Neutral.htm" TargetMode="External"/><Relationship Id="rId6961" Type="http://schemas.openxmlformats.org/officeDocument/2006/relationships/hyperlink" Target="http://www.mycompoundid.org/mycompoundid_IsoMS/myid_search_res/1614306442844-2021-2-25-7-27-22-165060/1614306444076-143-128.094946028-Neutral.htm" TargetMode="External"/><Relationship Id="rId6960" Type="http://schemas.openxmlformats.org/officeDocument/2006/relationships/hyperlink" Target="http://www.mycompoundid.org/mycompoundid_IsoMS/myid_search_res/1614306447229-2021-2-25-7-27-27-650969/1614306448829-186-125.023167576-Neutral.htm" TargetMode="External"/><Relationship Id="rId696" Type="http://schemas.openxmlformats.org/officeDocument/2006/relationships/hyperlink" Target="http://www.mycompoundid.org/mycompoundid_IsoMS/myid_search_res/1614304891662-2021-2-25-7-1-31-402501/1614304892509-685-171.06411132-Neutral.htm" TargetMode="External"/><Relationship Id="rId6959" Type="http://schemas.openxmlformats.org/officeDocument/2006/relationships/hyperlink" Target="http://www.mycompoundid.org/mycompoundid_IsoMS/myid_search_res/1614306442844-2021-2-25-7-27-22-165060/1614306444074-914-125.023167576-Neutral.htm" TargetMode="External"/><Relationship Id="rId6958" Type="http://schemas.openxmlformats.org/officeDocument/2006/relationships/hyperlink" Target="http://www.mycompoundid.org/mycompoundid_IsoMS/myid_search_res/1614306447229-2021-2-25-7-27-27-650969/1614306448823-125-230.106251391-Neutral.htm" TargetMode="External"/><Relationship Id="rId6957" Type="http://schemas.openxmlformats.org/officeDocument/2006/relationships/hyperlink" Target="http://www.mycompoundid.org/mycompoundid_IsoMS/myid_search_res/1614306442844-2021-2-25-7-27-22-165060/1614306444069-656-230.106251391-Neutral.htm" TargetMode="External"/><Relationship Id="rId6956" Type="http://schemas.openxmlformats.org/officeDocument/2006/relationships/hyperlink" Target="http://www.mycompoundid.org/mycompoundid_IsoMS/myid_search_res/1614306447229-2021-2-25-7-27-27-650969/1614306448822-502-195.937552525-Neutral.htm" TargetMode="External"/><Relationship Id="rId6955" Type="http://schemas.openxmlformats.org/officeDocument/2006/relationships/hyperlink" Target="http://www.mycompoundid.org/mycompoundid_IsoMS/myid_search_res/1614306442844-2021-2-25-7-27-22-165060/1614306444069-229-195.937552525-Neutral.htm" TargetMode="External"/><Relationship Id="rId6954" Type="http://schemas.openxmlformats.org/officeDocument/2006/relationships/hyperlink" Target="http://www.mycompoundid.org/mycompoundid_IsoMS/myid_search_res/1614306447229-2021-2-25-7-27-27-650969/1614306448821-985-183.994553449-Neutral.htm" TargetMode="External"/><Relationship Id="rId6953" Type="http://schemas.openxmlformats.org/officeDocument/2006/relationships/hyperlink" Target="http://www.mycompoundid.org/mycompoundid_IsoMS/myid_search_res/1614306442844-2021-2-25-7-27-22-165060/1614306444068-782-183.994553449-Neutral.htm" TargetMode="External"/><Relationship Id="rId6952" Type="http://schemas.openxmlformats.org/officeDocument/2006/relationships/hyperlink" Target="http://www.mycompoundid.org/mycompoundid_IsoMS/myid_search_res/1614306447229-2021-2-25-7-27-27-650969/1614306448820-512-159.97222412-Neutral.htm" TargetMode="External"/><Relationship Id="rId6951" Type="http://schemas.openxmlformats.org/officeDocument/2006/relationships/hyperlink" Target="http://www.mycompoundid.org/mycompoundid_IsoMS/myid_search_res/1614306442844-2021-2-25-7-27-22-165060/1614306444067-189-159.97222412-Neutral.htm" TargetMode="External"/><Relationship Id="rId6950" Type="http://schemas.openxmlformats.org/officeDocument/2006/relationships/hyperlink" Target="http://www.mycompoundid.org/mycompoundid_IsoMS/myid_search_res/1614306447229-2021-2-25-7-27-27-650969/1614306448809-45-176.080090804-Neutral.htm" TargetMode="External"/><Relationship Id="rId695" Type="http://schemas.openxmlformats.org/officeDocument/2006/relationships/hyperlink" Target="http://www.mycompoundid.org/mycompoundid_IsoMS/myid_search_res/1614304887217-2021-2-25-7-1-27-209780/1614304887781-18-171.06411132-Neutral.htm" TargetMode="External"/><Relationship Id="rId6949" Type="http://schemas.openxmlformats.org/officeDocument/2006/relationships/hyperlink" Target="http://www.mycompoundid.org/mycompoundid_IsoMS/myid_search_res/1614306442844-2021-2-25-7-27-22-165060/1614306444062-649-176.080090804-Neutral.htm" TargetMode="External"/><Relationship Id="rId6948" Type="http://schemas.openxmlformats.org/officeDocument/2006/relationships/hyperlink" Target="http://www.mycompoundid.org/mycompoundid_IsoMS/myid_search_res/1614306447229-2021-2-25-7-27-27-650969/1614306448806-616-262.078565978-Neutral.htm" TargetMode="External"/><Relationship Id="rId6947" Type="http://schemas.openxmlformats.org/officeDocument/2006/relationships/hyperlink" Target="http://www.mycompoundid.org/mycompoundid_IsoMS/myid_search_res/1614306442844-2021-2-25-7-27-22-165060/1614306444059-163-262.078565978-Neutral.htm" TargetMode="External"/><Relationship Id="rId6946" Type="http://schemas.openxmlformats.org/officeDocument/2006/relationships/hyperlink" Target="http://www.mycompoundid.org/mycompoundid_IsoMS/myid_search_res/1614306447229-2021-2-25-7-27-27-650969/1614306448804-274-119.05920187-Neutral.htm" TargetMode="External"/><Relationship Id="rId6945" Type="http://schemas.openxmlformats.org/officeDocument/2006/relationships/hyperlink" Target="http://www.mycompoundid.org/mycompoundid_IsoMS/myid_search_res/1614306442844-2021-2-25-7-27-22-165060/1614306444058-661-119.05920187-Neutral.htm" TargetMode="External"/><Relationship Id="rId6944" Type="http://schemas.openxmlformats.org/officeDocument/2006/relationships/hyperlink" Target="http://www.mycompoundid.org/mycompoundid_IsoMS/myid_search_res/1614306447229-2021-2-25-7-27-27-650969/1614306448802-555-48.0034795625-Neutral.htm" TargetMode="External"/><Relationship Id="rId6943" Type="http://schemas.openxmlformats.org/officeDocument/2006/relationships/hyperlink" Target="http://www.mycompoundid.org/mycompoundid_IsoMS/myid_search_res/1614306442844-2021-2-25-7-27-22-165060/1614306444056-342-48.0034795625-Neutral.htm" TargetMode="External"/><Relationship Id="rId6942" Type="http://schemas.openxmlformats.org/officeDocument/2006/relationships/hyperlink" Target="http://www.mycompoundid.org/mycompoundid_IsoMS/myid_search_res/1614306447229-2021-2-25-7-27-27-650969/1614306448798-656-317.085882692-Neutral.htm" TargetMode="External"/><Relationship Id="rId6941" Type="http://schemas.openxmlformats.org/officeDocument/2006/relationships/hyperlink" Target="http://www.mycompoundid.org/mycompoundid_IsoMS/myid_search_res/1614306442844-2021-2-25-7-27-22-165060/1614306444053-742-317.085882692-Neutral.htm" TargetMode="External"/><Relationship Id="rId6940" Type="http://schemas.openxmlformats.org/officeDocument/2006/relationships/hyperlink" Target="http://www.mycompoundid.org/mycompoundid_IsoMS/myid_search_res/1614306447229-2021-2-25-7-27-27-650969/1614306448793-947-105.0615286-Neutral.htm" TargetMode="External"/><Relationship Id="rId694" Type="http://schemas.openxmlformats.org/officeDocument/2006/relationships/hyperlink" Target="http://www.mycompoundid.org/mycompoundid_IsoMS/myid_search_res/1614304891662-2021-2-25-7-1-31-402501/1614304892508-73-321.099649135-Neutral.htm" TargetMode="External"/><Relationship Id="rId6939" Type="http://schemas.openxmlformats.org/officeDocument/2006/relationships/hyperlink" Target="http://www.mycompoundid.org/mycompoundid_IsoMS/myid_search_res/1614306442844-2021-2-25-7-27-22-165060/1614306444049-57-105.0615286-Neutral.htm" TargetMode="External"/><Relationship Id="rId6938" Type="http://schemas.openxmlformats.org/officeDocument/2006/relationships/hyperlink" Target="http://www.mycompoundid.org/mycompoundid_IsoMS/myid_search_res/1614306447229-2021-2-25-7-27-27-650969/1614306448791-988-248.117144551-Neutral.htm" TargetMode="External"/><Relationship Id="rId6937" Type="http://schemas.openxmlformats.org/officeDocument/2006/relationships/hyperlink" Target="http://www.mycompoundid.org/mycompoundid_IsoMS/myid_search_res/1614306442844-2021-2-25-7-27-22-165060/1614306444048-27-248.117144551-Neutral.htm" TargetMode="External"/><Relationship Id="rId6936" Type="http://schemas.openxmlformats.org/officeDocument/2006/relationships/hyperlink" Target="http://www.mycompoundid.org/mycompoundid_IsoMS/myid_search_res/1614306447229-2021-2-25-7-27-27-650969/1614306448790-117-204.07465718-Neutral.htm" TargetMode="External"/><Relationship Id="rId6935" Type="http://schemas.openxmlformats.org/officeDocument/2006/relationships/hyperlink" Target="http://www.mycompoundid.org/mycompoundid_IsoMS/myid_search_res/1614306442844-2021-2-25-7-27-22-165060/1614306444047-536-204.07465718-Neutral.htm" TargetMode="External"/><Relationship Id="rId6934" Type="http://schemas.openxmlformats.org/officeDocument/2006/relationships/hyperlink" Target="http://www.mycompoundid.org/mycompoundid_IsoMS/myid_search_res/1614306447229-2021-2-25-7-27-27-650969/1614306448787-285-330.100305672-Neutral.htm" TargetMode="External"/><Relationship Id="rId6933" Type="http://schemas.openxmlformats.org/officeDocument/2006/relationships/hyperlink" Target="http://www.mycompoundid.org/mycompoundid_IsoMS/myid_search_res/1614306442844-2021-2-25-7-27-22-165060/1614306444045-357-330.100305672-Neutral.htm" TargetMode="External"/><Relationship Id="rId6932" Type="http://schemas.openxmlformats.org/officeDocument/2006/relationships/hyperlink" Target="http://www.mycompoundid.org/mycompoundid_IsoMS/myid_search_res/1614306447229-2021-2-25-7-27-27-650969/1614306448786-86-71.0733300496-Neutral.htm" TargetMode="External"/><Relationship Id="rId6931" Type="http://schemas.openxmlformats.org/officeDocument/2006/relationships/hyperlink" Target="http://www.mycompoundid.org/mycompoundid_IsoMS/myid_search_res/1614306442844-2021-2-25-7-27-22-165060/1614306444044-294-71.0733300496-Neutral.htm" TargetMode="External"/><Relationship Id="rId6930" Type="http://schemas.openxmlformats.org/officeDocument/2006/relationships/hyperlink" Target="http://www.mycompoundid.org/mycompoundid_IsoMS/myid_search_res/1614306447229-2021-2-25-7-27-27-650969/1614306448785-171-131.041401123-Neutral.htm" TargetMode="External"/><Relationship Id="rId693" Type="http://schemas.openxmlformats.org/officeDocument/2006/relationships/hyperlink" Target="http://www.mycompoundid.org/mycompoundid_IsoMS/myid_search_res/1614304887217-2021-2-25-7-1-27-209780/1614304887780-689-321.099649135-Neutral.htm" TargetMode="External"/><Relationship Id="rId6929" Type="http://schemas.openxmlformats.org/officeDocument/2006/relationships/hyperlink" Target="http://www.mycompoundid.org/mycompoundid_IsoMS/myid_search_res/1614306442844-2021-2-25-7-27-22-165060/1614306444043-293-131.041401123-Neutral.htm" TargetMode="External"/><Relationship Id="rId6928" Type="http://schemas.openxmlformats.org/officeDocument/2006/relationships/hyperlink" Target="http://www.mycompoundid.org/mycompoundid_IsoMS/myid_search_res/1614306447229-2021-2-25-7-27-27-650969/1614306448784-196-125.015469826-Neutral.htm" TargetMode="External"/><Relationship Id="rId6927" Type="http://schemas.openxmlformats.org/officeDocument/2006/relationships/hyperlink" Target="http://www.mycompoundid.org/mycompoundid_IsoMS/myid_search_res/1614306442844-2021-2-25-7-27-22-165060/1614306444042-413-125.015469826-Neutral.htm" TargetMode="External"/><Relationship Id="rId6926" Type="http://schemas.openxmlformats.org/officeDocument/2006/relationships/hyperlink" Target="http://www.mycompoundid.org/mycompoundid_IsoMS/myid_search_res/1614306447229-2021-2-25-7-27-27-650969/1614306448780-559-151.075263231-Neutral.htm" TargetMode="External"/><Relationship Id="rId6925" Type="http://schemas.openxmlformats.org/officeDocument/2006/relationships/hyperlink" Target="http://www.mycompoundid.org/mycompoundid_IsoMS/myid_search_res/1614306442844-2021-2-25-7-27-22-165060/1614306444039-692-151.075263231-Neutral.htm" TargetMode="External"/><Relationship Id="rId6924" Type="http://schemas.openxmlformats.org/officeDocument/2006/relationships/hyperlink" Target="http://www.mycompoundid.org/mycompoundid_IsoMS/myid_search_res/1614306447229-2021-2-25-7-27-27-650969/1614306448774-808-212.115988972-Neutral.htm" TargetMode="External"/><Relationship Id="rId6923" Type="http://schemas.openxmlformats.org/officeDocument/2006/relationships/hyperlink" Target="http://www.mycompoundid.org/mycompoundid_IsoMS/myid_search_res/1614306442844-2021-2-25-7-27-22-165060/1614306444034-428-212.115988972-Neutral.htm" TargetMode="External"/><Relationship Id="rId6922" Type="http://schemas.openxmlformats.org/officeDocument/2006/relationships/hyperlink" Target="http://www.mycompoundid.org/mycompoundid_IsoMS/myid_search_res/1614306447229-2021-2-25-7-27-27-650969/1614306448769-236-151.07560184-Neutral.htm" TargetMode="External"/><Relationship Id="rId6921" Type="http://schemas.openxmlformats.org/officeDocument/2006/relationships/hyperlink" Target="http://www.mycompoundid.org/mycompoundid_IsoMS/myid_search_res/1614306442844-2021-2-25-7-27-22-165060/1614306444030-704-151.07560184-Neutral.htm" TargetMode="External"/><Relationship Id="rId6920" Type="http://schemas.openxmlformats.org/officeDocument/2006/relationships/hyperlink" Target="http://www.mycompoundid.org/mycompoundid_IsoMS/myid_search_res/1614306447229-2021-2-25-7-27-27-650969/1614306448761-215-131.041457035-Neutral.htm" TargetMode="External"/><Relationship Id="rId692" Type="http://schemas.openxmlformats.org/officeDocument/2006/relationships/hyperlink" Target="http://www.mycompoundid.org/mycompoundid_IsoMS/myid_search_res/1614304891662-2021-2-25-7-1-31-402501/1614304892504-102-332.079628523-Neutral.htm" TargetMode="External"/><Relationship Id="rId6919" Type="http://schemas.openxmlformats.org/officeDocument/2006/relationships/hyperlink" Target="http://www.mycompoundid.org/mycompoundid_IsoMS/myid_search_res/1614306442844-2021-2-25-7-27-22-165060/1614306444023-952-131.041457035-Neutral.htm" TargetMode="External"/><Relationship Id="rId6918" Type="http://schemas.openxmlformats.org/officeDocument/2006/relationships/hyperlink" Target="http://www.mycompoundid.org/mycompoundid_IsoMS/myid_search_res/1614306447229-2021-2-25-7-27-27-650969/1614306448759-283-510.180433168-Neutral.htm" TargetMode="External"/><Relationship Id="rId6917" Type="http://schemas.openxmlformats.org/officeDocument/2006/relationships/hyperlink" Target="http://www.mycompoundid.org/mycompoundid_IsoMS/myid_search_res/1614306442844-2021-2-25-7-27-22-165060/1614306444021-88-510.180433168-Neutral.htm" TargetMode="External"/><Relationship Id="rId6916" Type="http://schemas.openxmlformats.org/officeDocument/2006/relationships/hyperlink" Target="http://www.mycompoundid.org/mycompoundid_IsoMS/myid_search_res/1614306447229-2021-2-25-7-27-27-650969/1614306448757-368-301.128567632-Neutral.htm" TargetMode="External"/><Relationship Id="rId6915" Type="http://schemas.openxmlformats.org/officeDocument/2006/relationships/hyperlink" Target="http://www.mycompoundid.org/mycompoundid_IsoMS/myid_search_res/1614306442844-2021-2-25-7-27-22-165060/1614306444020-56-301.128567632-Neutral.htm" TargetMode="External"/><Relationship Id="rId6914" Type="http://schemas.openxmlformats.org/officeDocument/2006/relationships/hyperlink" Target="http://www.mycompoundid.org/mycompoundid_IsoMS/myid_search_res/1614306447229-2021-2-25-7-27-27-650969/1614306448754-424-527.230493116-Neutral.htm" TargetMode="External"/><Relationship Id="rId6913" Type="http://schemas.openxmlformats.org/officeDocument/2006/relationships/hyperlink" Target="http://www.mycompoundid.org/mycompoundid_IsoMS/myid_search_res/1614306442844-2021-2-25-7-27-22-165060/1614306444017-351-527.230493116-Neutral.htm" TargetMode="External"/><Relationship Id="rId6912" Type="http://schemas.openxmlformats.org/officeDocument/2006/relationships/hyperlink" Target="http://www.mycompoundid.org/mycompoundid_IsoMS/myid_search_res/1614306447229-2021-2-25-7-27-27-650969/1614306448753-691-419.242587849-Neutral.htm" TargetMode="External"/><Relationship Id="rId6911" Type="http://schemas.openxmlformats.org/officeDocument/2006/relationships/hyperlink" Target="http://www.mycompoundid.org/mycompoundid_IsoMS/myid_search_res/1614306442844-2021-2-25-7-27-22-165060/1614306444016-174-419.242587849-Neutral.htm" TargetMode="External"/><Relationship Id="rId6910" Type="http://schemas.openxmlformats.org/officeDocument/2006/relationships/hyperlink" Target="http://www.mycompoundid.org/mycompoundid_IsoMS/myid_search_res/1614306447229-2021-2-25-7-27-27-650969/1614306448747-864-567.243971595-Neutral.htm" TargetMode="External"/><Relationship Id="rId691" Type="http://schemas.openxmlformats.org/officeDocument/2006/relationships/hyperlink" Target="http://www.mycompoundid.org/mycompoundid_IsoMS/myid_search_res/1614304887217-2021-2-25-7-1-27-209780/1614304887777-380-332.079628523-Neutral.htm" TargetMode="External"/><Relationship Id="rId6909" Type="http://schemas.openxmlformats.org/officeDocument/2006/relationships/hyperlink" Target="http://www.mycompoundid.org/mycompoundid_IsoMS/myid_search_res/1614306442844-2021-2-25-7-27-22-165060/1614306444011-498-567.243971595-Neutral.htm" TargetMode="External"/><Relationship Id="rId6908" Type="http://schemas.openxmlformats.org/officeDocument/2006/relationships/hyperlink" Target="http://www.mycompoundid.org/mycompoundid_IsoMS/myid_search_res/1614306447229-2021-2-25-7-27-27-650969/1614306448746-166-381.108353853-Neutral.htm" TargetMode="External"/><Relationship Id="rId6907" Type="http://schemas.openxmlformats.org/officeDocument/2006/relationships/hyperlink" Target="http://www.mycompoundid.org/mycompoundid_IsoMS/myid_search_res/1614306442844-2021-2-25-7-27-22-165060/1614306444010-998-381.108353853-Neutral.htm" TargetMode="External"/><Relationship Id="rId6906" Type="http://schemas.openxmlformats.org/officeDocument/2006/relationships/hyperlink" Target="http://www.mycompoundid.org/mycompoundid_IsoMS/myid_search_res/1614306447229-2021-2-25-7-27-27-650969/1614306448744-945-348.11018165-Neutral.htm" TargetMode="External"/><Relationship Id="rId6905" Type="http://schemas.openxmlformats.org/officeDocument/2006/relationships/hyperlink" Target="http://www.mycompoundid.org/mycompoundid_IsoMS/myid_search_res/1614306442844-2021-2-25-7-27-22-165060/1614306444009-182-348.11018165-Neutral.htm" TargetMode="External"/><Relationship Id="rId6904" Type="http://schemas.openxmlformats.org/officeDocument/2006/relationships/hyperlink" Target="http://www.mycompoundid.org/mycompoundid_IsoMS/myid_search_res/1614306447229-2021-2-25-7-27-27-650969/1614306448743-130-259.151938816-Neutral.htm" TargetMode="External"/><Relationship Id="rId6903" Type="http://schemas.openxmlformats.org/officeDocument/2006/relationships/hyperlink" Target="http://www.mycompoundid.org/mycompoundid_IsoMS/myid_search_res/1614306442844-2021-2-25-7-27-22-165060/1614306444008-338-259.151938816-Neutral.htm" TargetMode="External"/><Relationship Id="rId6902" Type="http://schemas.openxmlformats.org/officeDocument/2006/relationships/hyperlink" Target="http://www.mycompoundid.org/mycompoundid_IsoMS/myid_search_res/1614306447229-2021-2-25-7-27-27-650969/1614306448740-943-160.031792964-Neutral.htm" TargetMode="External"/><Relationship Id="rId6901" Type="http://schemas.openxmlformats.org/officeDocument/2006/relationships/hyperlink" Target="http://www.mycompoundid.org/mycompoundid_IsoMS/myid_search_res/1614306442844-2021-2-25-7-27-22-165060/1614306444005-505-160.031792964-Neutral.htm" TargetMode="External"/><Relationship Id="rId6900" Type="http://schemas.openxmlformats.org/officeDocument/2006/relationships/hyperlink" Target="http://www.mycompoundid.org/mycompoundid_IsoMS/myid_search_res/1614306447229-2021-2-25-7-27-27-650969/1614306448733-112-232.051838528-Neutral.htm" TargetMode="External"/><Relationship Id="rId690" Type="http://schemas.openxmlformats.org/officeDocument/2006/relationships/hyperlink" Target="http://www.mycompoundid.org/mycompoundid_IsoMS/myid_search_res/1614304891662-2021-2-25-7-1-31-402501/1614304892502-453-275.147912235-Neutral.htm" TargetMode="External"/><Relationship Id="rId69" Type="http://schemas.openxmlformats.org/officeDocument/2006/relationships/hyperlink" Target="http://www.mycompoundid.org/mycompoundid_IsoMS/myid_search_res/1614304887217-2021-2-25-7-1-27-209780/1614304887276-18-117.079037086-Neutral.htm" TargetMode="External"/><Relationship Id="rId6899" Type="http://schemas.openxmlformats.org/officeDocument/2006/relationships/hyperlink" Target="http://www.mycompoundid.org/mycompoundid_IsoMS/myid_search_res/1614306442844-2021-2-25-7-27-22-165060/1614306444001-444-232.051838528-Neutral.htm" TargetMode="External"/><Relationship Id="rId6898" Type="http://schemas.openxmlformats.org/officeDocument/2006/relationships/hyperlink" Target="http://www.mycompoundid.org/mycompoundid_IsoMS/myid_search_res/1614306447229-2021-2-25-7-27-27-650969/1614306448731-988-89.0484222574-Neutral.htm" TargetMode="External"/><Relationship Id="rId6897" Type="http://schemas.openxmlformats.org/officeDocument/2006/relationships/hyperlink" Target="http://www.mycompoundid.org/mycompoundid_IsoMS/myid_search_res/1614306442844-2021-2-25-7-27-22-165060/1614306443999-307-89.0484222574-Neutral.htm" TargetMode="External"/><Relationship Id="rId6896" Type="http://schemas.openxmlformats.org/officeDocument/2006/relationships/hyperlink" Target="http://www.mycompoundid.org/mycompoundid_IsoMS/myid_search_res/1614306447229-2021-2-25-7-27-27-650969/1614306448730-672-210.079296732-Neutral.htm" TargetMode="External"/><Relationship Id="rId6895" Type="http://schemas.openxmlformats.org/officeDocument/2006/relationships/hyperlink" Target="http://www.mycompoundid.org/mycompoundid_IsoMS/myid_search_res/1614306442844-2021-2-25-7-27-22-165060/1614306443998-385-210.079296732-Neutral.htm" TargetMode="External"/><Relationship Id="rId6894" Type="http://schemas.openxmlformats.org/officeDocument/2006/relationships/hyperlink" Target="http://www.mycompoundid.org/mycompoundid_IsoMS/myid_search_res/1614306447229-2021-2-25-7-27-27-650969/1614306448729-858-244.052855024-Neutral.htm" TargetMode="External"/><Relationship Id="rId6893" Type="http://schemas.openxmlformats.org/officeDocument/2006/relationships/hyperlink" Target="http://www.mycompoundid.org/mycompoundid_IsoMS/myid_search_res/1614306442844-2021-2-25-7-27-22-165060/1614306443997-437-244.052855024-Neutral.htm" TargetMode="External"/><Relationship Id="rId6892" Type="http://schemas.openxmlformats.org/officeDocument/2006/relationships/hyperlink" Target="http://www.mycompoundid.org/mycompoundid_IsoMS/myid_search_res/1614306447229-2021-2-25-7-27-27-650969/1614306448725-446-345.031610491-Neutral.htm" TargetMode="External"/><Relationship Id="rId6891" Type="http://schemas.openxmlformats.org/officeDocument/2006/relationships/hyperlink" Target="http://www.mycompoundid.org/mycompoundid_IsoMS/myid_search_res/1614306442844-2021-2-25-7-27-22-165060/1614306443994-307-345.031610491-Neutral.htm" TargetMode="External"/><Relationship Id="rId6890" Type="http://schemas.openxmlformats.org/officeDocument/2006/relationships/hyperlink" Target="http://www.mycompoundid.org/mycompoundid_IsoMS/myid_search_res/1614306447229-2021-2-25-7-27-27-650969/1614306448724-373-361.004500122-Neutral.htm" TargetMode="External"/><Relationship Id="rId689" Type="http://schemas.openxmlformats.org/officeDocument/2006/relationships/hyperlink" Target="http://www.mycompoundid.org/mycompoundid_IsoMS/myid_search_res/1614304887217-2021-2-25-7-1-27-209780/1614304887776-230-275.147912235-Neutral.htm" TargetMode="External"/><Relationship Id="rId6889" Type="http://schemas.openxmlformats.org/officeDocument/2006/relationships/hyperlink" Target="http://www.mycompoundid.org/mycompoundid_IsoMS/myid_search_res/1614306442844-2021-2-25-7-27-22-165060/1614306443993-47-361.004500122-Neutral.htm" TargetMode="External"/><Relationship Id="rId6888" Type="http://schemas.openxmlformats.org/officeDocument/2006/relationships/hyperlink" Target="http://www.mycompoundid.org/mycompoundid_IsoMS/myid_search_res/1614306447229-2021-2-25-7-27-27-650969/1614306448723-295-75.031968773-Neutral.htm" TargetMode="External"/><Relationship Id="rId6887" Type="http://schemas.openxmlformats.org/officeDocument/2006/relationships/hyperlink" Target="http://www.mycompoundid.org/mycompoundid_IsoMS/myid_search_res/1614306442844-2021-2-25-7-27-22-165060/1614306443992-310-75.031968773-Neutral.htm" TargetMode="External"/><Relationship Id="rId6886" Type="http://schemas.openxmlformats.org/officeDocument/2006/relationships/hyperlink" Target="http://www.mycompoundid.org/mycompoundid_IsoMS/myid_search_res/1614306447229-2021-2-25-7-27-27-650969/1614306448720-848-196.052627402-Neutral.htm" TargetMode="External"/><Relationship Id="rId6885" Type="http://schemas.openxmlformats.org/officeDocument/2006/relationships/hyperlink" Target="http://www.mycompoundid.org/mycompoundid_IsoMS/myid_search_res/1614306442844-2021-2-25-7-27-22-165060/1614306443990-496-196.052627402-Neutral.htm" TargetMode="External"/><Relationship Id="rId6884" Type="http://schemas.openxmlformats.org/officeDocument/2006/relationships/hyperlink" Target="http://www.mycompoundid.org/mycompoundid_IsoMS/myid_search_res/1614306447229-2021-2-25-7-27-27-650969/1614306448718-739-119.059243248-Neutral.htm" TargetMode="External"/><Relationship Id="rId6883" Type="http://schemas.openxmlformats.org/officeDocument/2006/relationships/hyperlink" Target="http://www.mycompoundid.org/mycompoundid_IsoMS/myid_search_res/1614306442844-2021-2-25-7-27-22-165060/1614306443989-971-119.059243248-Neutral.htm" TargetMode="External"/><Relationship Id="rId6882" Type="http://schemas.openxmlformats.org/officeDocument/2006/relationships/hyperlink" Target="http://www.mycompoundid.org/mycompoundid_IsoMS/myid_search_res/1614306447229-2021-2-25-7-27-27-650969/1614306448711-536-557.285147464-Neutral.htm" TargetMode="External"/><Relationship Id="rId6881" Type="http://schemas.openxmlformats.org/officeDocument/2006/relationships/hyperlink" Target="http://www.mycompoundid.org/mycompoundid_IsoMS/myid_search_res/1614306442844-2021-2-25-7-27-22-165060/1614306443983-58-557.285147464-Neutral.htm" TargetMode="External"/><Relationship Id="rId6880" Type="http://schemas.openxmlformats.org/officeDocument/2006/relationships/hyperlink" Target="http://www.mycompoundid.org/mycompoundid_IsoMS/myid_search_res/1614306447229-2021-2-25-7-27-27-650969/1614306448708-600-89.0484230778-Neutral.htm" TargetMode="External"/><Relationship Id="rId688" Type="http://schemas.openxmlformats.org/officeDocument/2006/relationships/hyperlink" Target="http://www.mycompoundid.org/mycompoundid_IsoMS/myid_search_res/1614304891662-2021-2-25-7-1-31-402501/1614304892501-407-216.158456637-Neutral.htm" TargetMode="External"/><Relationship Id="rId6879" Type="http://schemas.openxmlformats.org/officeDocument/2006/relationships/hyperlink" Target="http://www.mycompoundid.org/mycompoundid_IsoMS/myid_search_res/1614306442844-2021-2-25-7-27-22-165060/1614306443982-133-89.0484230778-Neutral.htm" TargetMode="External"/><Relationship Id="rId6878" Type="http://schemas.openxmlformats.org/officeDocument/2006/relationships/hyperlink" Target="http://www.mycompoundid.org/mycompoundid_IsoMS/myid_search_res/1614306447229-2021-2-25-7-27-27-650969/1614306448707-416-173.083219443-Neutral.htm" TargetMode="External"/><Relationship Id="rId6877" Type="http://schemas.openxmlformats.org/officeDocument/2006/relationships/hyperlink" Target="http://www.mycompoundid.org/mycompoundid_IsoMS/myid_search_res/1614306442844-2021-2-25-7-27-22-165060/1614306443981-551-173.083219443-Neutral.htm" TargetMode="External"/><Relationship Id="rId6876" Type="http://schemas.openxmlformats.org/officeDocument/2006/relationships/hyperlink" Target="http://www.mycompoundid.org/mycompoundid_IsoMS/myid_search_res/1614306447229-2021-2-25-7-27-27-650969/1614306448706-50-172.084044099-Neutral.htm" TargetMode="External"/><Relationship Id="rId6875" Type="http://schemas.openxmlformats.org/officeDocument/2006/relationships/hyperlink" Target="http://www.mycompoundid.org/mycompoundid_IsoMS/myid_search_res/1614306442844-2021-2-25-7-27-22-165060/1614306443979-184-172.084044099-Neutral.htm" TargetMode="External"/><Relationship Id="rId6874" Type="http://schemas.openxmlformats.org/officeDocument/2006/relationships/hyperlink" Target="http://www.mycompoundid.org/mycompoundid_IsoMS/myid_search_res/1614306447229-2021-2-25-7-27-27-650969/1614306448705-921-160.031096926-Neutral.htm" TargetMode="External"/><Relationship Id="rId6873" Type="http://schemas.openxmlformats.org/officeDocument/2006/relationships/hyperlink" Target="http://www.mycompoundid.org/mycompoundid_IsoMS/myid_search_res/1614306442844-2021-2-25-7-27-22-165060/1614306443979-68-160.031096926-Neutral.htm" TargetMode="External"/><Relationship Id="rId6872" Type="http://schemas.openxmlformats.org/officeDocument/2006/relationships/hyperlink" Target="http://www.mycompoundid.org/mycompoundid_IsoMS/myid_search_res/1614306447229-2021-2-25-7-27-27-650969/1614306448703-703-255.085452065-Neutral.htm" TargetMode="External"/><Relationship Id="rId6871" Type="http://schemas.openxmlformats.org/officeDocument/2006/relationships/hyperlink" Target="http://www.mycompoundid.org/mycompoundid_IsoMS/myid_search_res/1614306442844-2021-2-25-7-27-22-165060/1614306443978-232-255.085452065-Neutral.htm" TargetMode="External"/><Relationship Id="rId6870" Type="http://schemas.openxmlformats.org/officeDocument/2006/relationships/hyperlink" Target="http://www.mycompoundid.org/mycompoundid_IsoMS/myid_search_res/1614306447229-2021-2-25-7-27-27-650969/1614306448702-71-138.994338565-Neutral.htm" TargetMode="External"/><Relationship Id="rId687" Type="http://schemas.openxmlformats.org/officeDocument/2006/relationships/hyperlink" Target="http://www.mycompoundid.org/mycompoundid_IsoMS/myid_search_res/1614304887217-2021-2-25-7-1-27-209780/1614304887775-437-216.158456637-Neutral.htm" TargetMode="External"/><Relationship Id="rId6869" Type="http://schemas.openxmlformats.org/officeDocument/2006/relationships/hyperlink" Target="http://www.mycompoundid.org/mycompoundid_IsoMS/myid_search_res/1614306442844-2021-2-25-7-27-22-165060/1614306443977-128-138.994338565-Neutral.htm" TargetMode="External"/><Relationship Id="rId6868" Type="http://schemas.openxmlformats.org/officeDocument/2006/relationships/hyperlink" Target="http://www.mycompoundid.org/mycompoundid_IsoMS/myid_search_res/1614306447229-2021-2-25-7-27-27-650969/1614306448700-143-468.240195964-Neutral.htm" TargetMode="External"/><Relationship Id="rId6867" Type="http://schemas.openxmlformats.org/officeDocument/2006/relationships/hyperlink" Target="http://www.mycompoundid.org/mycompoundid_IsoMS/myid_search_res/1614306442844-2021-2-25-7-27-22-165060/1614306443975-241-468.240195964-Neutral.htm" TargetMode="External"/><Relationship Id="rId6866" Type="http://schemas.openxmlformats.org/officeDocument/2006/relationships/hyperlink" Target="http://www.mycompoundid.org/mycompoundid_IsoMS/myid_search_res/1614306447229-2021-2-25-7-27-27-650969/1614306448697-143-61.0522966627-Neutral.htm" TargetMode="External"/><Relationship Id="rId6865" Type="http://schemas.openxmlformats.org/officeDocument/2006/relationships/hyperlink" Target="http://www.mycompoundid.org/mycompoundid_IsoMS/myid_search_res/1614306442844-2021-2-25-7-27-22-165060/1614306443971-708-61.0522966627-Neutral.htm" TargetMode="External"/><Relationship Id="rId6864" Type="http://schemas.openxmlformats.org/officeDocument/2006/relationships/hyperlink" Target="http://www.mycompoundid.org/mycompoundid_IsoMS/myid_search_res/1614306447229-2021-2-25-7-27-27-650969/1614306448695-21-496.127644254-Neutral.htm" TargetMode="External"/><Relationship Id="rId6863" Type="http://schemas.openxmlformats.org/officeDocument/2006/relationships/hyperlink" Target="http://www.mycompoundid.org/mycompoundid_IsoMS/myid_search_res/1614306442844-2021-2-25-7-27-22-165060/1614306443969-179-496.127644254-Neutral.htm" TargetMode="External"/><Relationship Id="rId6862" Type="http://schemas.openxmlformats.org/officeDocument/2006/relationships/hyperlink" Target="http://www.mycompoundid.org/mycompoundid_IsoMS/myid_search_res/1614306447229-2021-2-25-7-27-27-650969/1614306448692-997-221.070736115-Neutral.htm" TargetMode="External"/><Relationship Id="rId6861" Type="http://schemas.openxmlformats.org/officeDocument/2006/relationships/hyperlink" Target="http://www.mycompoundid.org/mycompoundid_IsoMS/myid_search_res/1614306442844-2021-2-25-7-27-22-165060/1614306443967-185-221.070736115-Neutral.htm" TargetMode="External"/><Relationship Id="rId6860" Type="http://schemas.openxmlformats.org/officeDocument/2006/relationships/hyperlink" Target="http://www.mycompoundid.org/mycompoundid_IsoMS/myid_search_res/1614306447229-2021-2-25-7-27-27-650969/1614306448690-901-232.144261754-Neutral.htm" TargetMode="External"/><Relationship Id="rId686" Type="http://schemas.openxmlformats.org/officeDocument/2006/relationships/hyperlink" Target="http://www.mycompoundid.org/mycompoundid_IsoMS/myid_search_res/1614304891662-2021-2-25-7-1-31-402501/1614304892499-320-246.121051843-Neutral.htm" TargetMode="External"/><Relationship Id="rId6859" Type="http://schemas.openxmlformats.org/officeDocument/2006/relationships/hyperlink" Target="http://www.mycompoundid.org/mycompoundid_IsoMS/myid_search_res/1614306442844-2021-2-25-7-27-22-165060/1614306443965-566-232.144261754-Neutral.htm" TargetMode="External"/><Relationship Id="rId6858" Type="http://schemas.openxmlformats.org/officeDocument/2006/relationships/hyperlink" Target="http://www.mycompoundid.org/mycompoundid_IsoMS/myid_search_res/1614306447229-2021-2-25-7-27-27-650969/1614306448688-768-101.084578934-Neutral.htm" TargetMode="External"/><Relationship Id="rId6857" Type="http://schemas.openxmlformats.org/officeDocument/2006/relationships/hyperlink" Target="http://www.mycompoundid.org/mycompoundid_IsoMS/myid_search_res/1614306442844-2021-2-25-7-27-22-165060/1614306443964-385-101.084578934-Neutral.htm" TargetMode="External"/><Relationship Id="rId6856" Type="http://schemas.openxmlformats.org/officeDocument/2006/relationships/hyperlink" Target="http://www.mycompoundid.org/mycompoundid_IsoMS/myid_search_res/1614306447229-2021-2-25-7-27-27-650969/1614306448684-69-220.941647026-Neutral.htm" TargetMode="External"/><Relationship Id="rId6855" Type="http://schemas.openxmlformats.org/officeDocument/2006/relationships/hyperlink" Target="http://www.mycompoundid.org/mycompoundid_IsoMS/myid_search_res/1614306442844-2021-2-25-7-27-22-165060/1614306443959-591-220.941647026-Neutral.htm" TargetMode="External"/><Relationship Id="rId6854" Type="http://schemas.openxmlformats.org/officeDocument/2006/relationships/hyperlink" Target="http://www.mycompoundid.org/mycompoundid_IsoMS/myid_search_res/1614306447229-2021-2-25-7-27-27-650969/1614306448683-704-180.937787595-Neutral.htm" TargetMode="External"/><Relationship Id="rId6853" Type="http://schemas.openxmlformats.org/officeDocument/2006/relationships/hyperlink" Target="http://www.mycompoundid.org/mycompoundid_IsoMS/myid_search_res/1614306442844-2021-2-25-7-27-22-165060/1614306443958-969-180.937787595-Neutral.htm" TargetMode="External"/><Relationship Id="rId6852" Type="http://schemas.openxmlformats.org/officeDocument/2006/relationships/hyperlink" Target="http://www.mycompoundid.org/mycompoundid_IsoMS/myid_search_res/1614306447229-2021-2-25-7-27-27-650969/1614306448680-79-99.0685929083-Neutral.htm" TargetMode="External"/><Relationship Id="rId6851" Type="http://schemas.openxmlformats.org/officeDocument/2006/relationships/hyperlink" Target="http://www.mycompoundid.org/mycompoundid_IsoMS/myid_search_res/1614306442844-2021-2-25-7-27-22-165060/1614306443955-949-99.0685929083-Neutral.htm" TargetMode="External"/><Relationship Id="rId6850" Type="http://schemas.openxmlformats.org/officeDocument/2006/relationships/hyperlink" Target="http://www.mycompoundid.org/mycompoundid_IsoMS/myid_search_res/1614306447229-2021-2-25-7-27-27-650969/1614306448679-76-195.93813854-Neutral.htm" TargetMode="External"/><Relationship Id="rId685" Type="http://schemas.openxmlformats.org/officeDocument/2006/relationships/hyperlink" Target="http://www.mycompoundid.org/mycompoundid_IsoMS/myid_search_res/1614304887217-2021-2-25-7-1-27-209780/1614304887774-109-246.121051843-Neutral.htm" TargetMode="External"/><Relationship Id="rId6849" Type="http://schemas.openxmlformats.org/officeDocument/2006/relationships/hyperlink" Target="http://www.mycompoundid.org/mycompoundid_IsoMS/myid_search_res/1614306442844-2021-2-25-7-27-22-165060/1614306443954-407-195.93813854-Neutral.htm" TargetMode="External"/><Relationship Id="rId6848" Type="http://schemas.openxmlformats.org/officeDocument/2006/relationships/hyperlink" Target="http://www.mycompoundid.org/mycompoundid_IsoMS/myid_search_res/1614306447229-2021-2-25-7-27-27-650969/1614306448677-843-244.051780357-Neutral.htm" TargetMode="External"/><Relationship Id="rId6847" Type="http://schemas.openxmlformats.org/officeDocument/2006/relationships/hyperlink" Target="http://www.mycompoundid.org/mycompoundid_IsoMS/myid_search_res/1614306442844-2021-2-25-7-27-22-165060/1614306443953-509-244.051780357-Neutral.htm" TargetMode="External"/><Relationship Id="rId6846" Type="http://schemas.openxmlformats.org/officeDocument/2006/relationships/hyperlink" Target="http://www.mycompoundid.org/mycompoundid_IsoMS/myid_search_res/1614306447229-2021-2-25-7-27-27-650969/1614306448675-144-314.122936994-Neutral.htm" TargetMode="External"/><Relationship Id="rId6845" Type="http://schemas.openxmlformats.org/officeDocument/2006/relationships/hyperlink" Target="http://www.mycompoundid.org/mycompoundid_IsoMS/myid_search_res/1614306442844-2021-2-25-7-27-22-165060/1614306443952-622-314.122936994-Neutral.htm" TargetMode="External"/><Relationship Id="rId6844" Type="http://schemas.openxmlformats.org/officeDocument/2006/relationships/hyperlink" Target="http://www.mycompoundid.org/mycompoundid_IsoMS/myid_search_res/1614306447229-2021-2-25-7-27-27-650969/1614306448670-506-469.137573089-Neutral.htm" TargetMode="External"/><Relationship Id="rId6843" Type="http://schemas.openxmlformats.org/officeDocument/2006/relationships/hyperlink" Target="http://www.mycompoundid.org/mycompoundid_IsoMS/myid_search_res/1614306442844-2021-2-25-7-27-22-165060/1614306443948-274-469.137573089-Neutral.htm" TargetMode="External"/><Relationship Id="rId6842" Type="http://schemas.openxmlformats.org/officeDocument/2006/relationships/hyperlink" Target="http://www.mycompoundid.org/mycompoundid_IsoMS/myid_search_res/1614306447229-2021-2-25-7-27-27-650969/1614306448668-512-274.120256952-Neutral.htm" TargetMode="External"/><Relationship Id="rId6841" Type="http://schemas.openxmlformats.org/officeDocument/2006/relationships/hyperlink" Target="http://www.mycompoundid.org/mycompoundid_IsoMS/myid_search_res/1614306442844-2021-2-25-7-27-22-165060/1614306443946-772-274.120256952-Neutral.htm" TargetMode="External"/><Relationship Id="rId6840" Type="http://schemas.openxmlformats.org/officeDocument/2006/relationships/hyperlink" Target="http://www.mycompoundid.org/mycompoundid_IsoMS/myid_search_res/1614306447229-2021-2-25-7-27-27-650969/1614306448659-811-235.956637137-Neutral.htm" TargetMode="External"/><Relationship Id="rId684" Type="http://schemas.openxmlformats.org/officeDocument/2006/relationships/hyperlink" Target="http://www.mycompoundid.org/mycompoundid_IsoMS/myid_search_res/1614304891662-2021-2-25-7-1-31-402501/1614304892498-177-405.174674312-Neutral.htm" TargetMode="External"/><Relationship Id="rId6839" Type="http://schemas.openxmlformats.org/officeDocument/2006/relationships/hyperlink" Target="http://www.mycompoundid.org/mycompoundid_IsoMS/myid_search_res/1614306442844-2021-2-25-7-27-22-165060/1614306443940-200-235.956637137-Neutral.htm" TargetMode="External"/><Relationship Id="rId6838" Type="http://schemas.openxmlformats.org/officeDocument/2006/relationships/hyperlink" Target="http://www.mycompoundid.org/mycompoundid_IsoMS/myid_search_res/1614306447229-2021-2-25-7-27-27-650969/1614306448654-253-186.079790777-Neutral.htm" TargetMode="External"/><Relationship Id="rId6837" Type="http://schemas.openxmlformats.org/officeDocument/2006/relationships/hyperlink" Target="http://www.mycompoundid.org/mycompoundid_IsoMS/myid_search_res/1614306442844-2021-2-25-7-27-22-165060/1614306443937-824-186.079790777-Neutral.htm" TargetMode="External"/><Relationship Id="rId6836" Type="http://schemas.openxmlformats.org/officeDocument/2006/relationships/hyperlink" Target="http://www.mycompoundid.org/mycompoundid_IsoMS/myid_search_res/1614306447229-2021-2-25-7-27-27-650969/1614306448651-404-182.036745174-Neutral.htm" TargetMode="External"/><Relationship Id="rId6835" Type="http://schemas.openxmlformats.org/officeDocument/2006/relationships/hyperlink" Target="http://www.mycompoundid.org/mycompoundid_IsoMS/myid_search_res/1614306442844-2021-2-25-7-27-22-165060/1614306443934-399-182.036745174-Neutral.htm" TargetMode="External"/><Relationship Id="rId6834" Type="http://schemas.openxmlformats.org/officeDocument/2006/relationships/hyperlink" Target="http://www.mycompoundid.org/mycompoundid_IsoMS/myid_search_res/1614306447229-2021-2-25-7-27-27-650969/1614306448647-140-137.014957206-Neutral.htm" TargetMode="External"/><Relationship Id="rId6833" Type="http://schemas.openxmlformats.org/officeDocument/2006/relationships/hyperlink" Target="http://www.mycompoundid.org/mycompoundid_IsoMS/myid_search_res/1614306442844-2021-2-25-7-27-22-165060/1614306443931-855-137.014957206-Neutral.htm" TargetMode="External"/><Relationship Id="rId6832" Type="http://schemas.openxmlformats.org/officeDocument/2006/relationships/hyperlink" Target="http://www.mycompoundid.org/mycompoundid_IsoMS/myid_search_res/1614306447229-2021-2-25-7-27-27-650969/1614306448646-473-599.250415866-Neutral.htm" TargetMode="External"/><Relationship Id="rId6831" Type="http://schemas.openxmlformats.org/officeDocument/2006/relationships/hyperlink" Target="http://www.mycompoundid.org/mycompoundid_IsoMS/myid_search_res/1614306442844-2021-2-25-7-27-22-165060/1614306443930-362-599.250415866-Neutral.htm" TargetMode="External"/><Relationship Id="rId6830" Type="http://schemas.openxmlformats.org/officeDocument/2006/relationships/hyperlink" Target="http://www.mycompoundid.org/mycompoundid_IsoMS/myid_search_res/1614306447229-2021-2-25-7-27-27-650969/1614306448645-71-425.18034774-Neutral.htm" TargetMode="External"/><Relationship Id="rId683" Type="http://schemas.openxmlformats.org/officeDocument/2006/relationships/hyperlink" Target="http://www.mycompoundid.org/mycompoundid_IsoMS/myid_search_res/1614304887217-2021-2-25-7-1-27-209780/1614304887773-859-405.174674312-Neutral.htm" TargetMode="External"/><Relationship Id="rId6829" Type="http://schemas.openxmlformats.org/officeDocument/2006/relationships/hyperlink" Target="http://www.mycompoundid.org/mycompoundid_IsoMS/myid_search_res/1614306442844-2021-2-25-7-27-22-165060/1614306443929-277-425.18034774-Neutral.htm" TargetMode="External"/><Relationship Id="rId6828" Type="http://schemas.openxmlformats.org/officeDocument/2006/relationships/hyperlink" Target="http://www.mycompoundid.org/mycompoundid_IsoMS/myid_search_res/1614306447229-2021-2-25-7-27-27-650969/1614306448642-982-125.015781353-Neutral.htm" TargetMode="External"/><Relationship Id="rId6827" Type="http://schemas.openxmlformats.org/officeDocument/2006/relationships/hyperlink" Target="http://www.mycompoundid.org/mycompoundid_IsoMS/myid_search_res/1614306442844-2021-2-25-7-27-22-165060/1614306443926-880-125.015781353-Neutral.htm" TargetMode="External"/><Relationship Id="rId6826" Type="http://schemas.openxmlformats.org/officeDocument/2006/relationships/hyperlink" Target="http://www.mycompoundid.org/mycompoundid_IsoMS/myid_search_res/1614306447229-2021-2-25-7-27-27-650969/1614306448640-575-363.12918619-Neutral.htm" TargetMode="External"/><Relationship Id="rId6825" Type="http://schemas.openxmlformats.org/officeDocument/2006/relationships/hyperlink" Target="http://www.mycompoundid.org/mycompoundid_IsoMS/myid_search_res/1614306442844-2021-2-25-7-27-22-165060/1614306443925-816-363.12918619-Neutral.htm" TargetMode="External"/><Relationship Id="rId6824" Type="http://schemas.openxmlformats.org/officeDocument/2006/relationships/hyperlink" Target="http://www.mycompoundid.org/mycompoundid_IsoMS/myid_search_res/1614306447229-2021-2-25-7-27-27-650969/1614306448636-568-301.127941876-Neutral.htm" TargetMode="External"/><Relationship Id="rId6823" Type="http://schemas.openxmlformats.org/officeDocument/2006/relationships/hyperlink" Target="http://www.mycompoundid.org/mycompoundid_IsoMS/myid_search_res/1614306442844-2021-2-25-7-27-22-165060/1614306443922-632-301.127941876-Neutral.htm" TargetMode="External"/><Relationship Id="rId6822" Type="http://schemas.openxmlformats.org/officeDocument/2006/relationships/hyperlink" Target="http://www.mycompoundid.org/mycompoundid_IsoMS/myid_search_res/1614306447229-2021-2-25-7-27-27-650969/1614306448633-412-74.0482876246-Neutral.htm" TargetMode="External"/><Relationship Id="rId6821" Type="http://schemas.openxmlformats.org/officeDocument/2006/relationships/hyperlink" Target="http://www.mycompoundid.org/mycompoundid_IsoMS/myid_search_res/1614306442844-2021-2-25-7-27-22-165060/1614306443920-414-74.0482876246-Neutral.htm" TargetMode="External"/><Relationship Id="rId6820" Type="http://schemas.openxmlformats.org/officeDocument/2006/relationships/hyperlink" Target="http://www.mycompoundid.org/mycompoundid_IsoMS/myid_search_res/1614306447229-2021-2-25-7-27-27-650969/1614306448632-863-201.075021816-Neutral.htm" TargetMode="External"/><Relationship Id="rId682" Type="http://schemas.openxmlformats.org/officeDocument/2006/relationships/hyperlink" Target="http://www.mycompoundid.org/mycompoundid_IsoMS/myid_search_res/1614304891662-2021-2-25-7-1-31-402501/1614304892497-463-238.098729346-Neutral.htm" TargetMode="External"/><Relationship Id="rId6819" Type="http://schemas.openxmlformats.org/officeDocument/2006/relationships/hyperlink" Target="http://www.mycompoundid.org/mycompoundid_IsoMS/myid_search_res/1614306442844-2021-2-25-7-27-22-165060/1614306443919-945-201.075021816-Neutral.htm" TargetMode="External"/><Relationship Id="rId6818" Type="http://schemas.openxmlformats.org/officeDocument/2006/relationships/hyperlink" Target="http://www.mycompoundid.org/mycompoundid_IsoMS/myid_search_res/1614306447229-2021-2-25-7-27-27-650969/1614306448628-989-266.090420217-Neutral.htm" TargetMode="External"/><Relationship Id="rId6817" Type="http://schemas.openxmlformats.org/officeDocument/2006/relationships/hyperlink" Target="http://www.mycompoundid.org/mycompoundid_IsoMS/myid_search_res/1614306442844-2021-2-25-7-27-22-165060/1614306443917-769-266.090420217-Neutral.htm" TargetMode="External"/><Relationship Id="rId6816" Type="http://schemas.openxmlformats.org/officeDocument/2006/relationships/hyperlink" Target="http://www.mycompoundid.org/mycompoundid_IsoMS/myid_search_res/1614306447229-2021-2-25-7-27-27-650969/1614306448623-702-87.0327259814-Neutral.htm" TargetMode="External"/><Relationship Id="rId6815" Type="http://schemas.openxmlformats.org/officeDocument/2006/relationships/hyperlink" Target="http://www.mycompoundid.org/mycompoundid_IsoMS/myid_search_res/1614306442844-2021-2-25-7-27-22-165060/1614306443913-853-87.0327259814-Neutral.htm" TargetMode="External"/><Relationship Id="rId6814" Type="http://schemas.openxmlformats.org/officeDocument/2006/relationships/hyperlink" Target="http://www.mycompoundid.org/mycompoundid_IsoMS/myid_search_res/1614306447229-2021-2-25-7-27-27-650969/1614306448622-40-212.11577149-Neutral.htm" TargetMode="External"/><Relationship Id="rId6813" Type="http://schemas.openxmlformats.org/officeDocument/2006/relationships/hyperlink" Target="http://www.mycompoundid.org/mycompoundid_IsoMS/myid_search_res/1614306442844-2021-2-25-7-27-22-165060/1614306443912-301-212.11577149-Neutral.htm" TargetMode="External"/><Relationship Id="rId6812" Type="http://schemas.openxmlformats.org/officeDocument/2006/relationships/hyperlink" Target="http://www.mycompoundid.org/mycompoundid_IsoMS/myid_search_res/1614306447229-2021-2-25-7-27-27-650969/1614306448617-309-160.031208736-Neutral.htm" TargetMode="External"/><Relationship Id="rId6811" Type="http://schemas.openxmlformats.org/officeDocument/2006/relationships/hyperlink" Target="http://www.mycompoundid.org/mycompoundid_IsoMS/myid_search_res/1614306442844-2021-2-25-7-27-22-165060/1614306443909-681-160.031208736-Neutral.htm" TargetMode="External"/><Relationship Id="rId6810" Type="http://schemas.openxmlformats.org/officeDocument/2006/relationships/hyperlink" Target="http://www.mycompoundid.org/mycompoundid_IsoMS/myid_search_res/1614306447229-2021-2-25-7-27-27-650969/1614306448615-136-137.059584157-Neutral.htm" TargetMode="External"/><Relationship Id="rId681" Type="http://schemas.openxmlformats.org/officeDocument/2006/relationships/hyperlink" Target="http://www.mycompoundid.org/mycompoundid_IsoMS/myid_search_res/1614304887217-2021-2-25-7-1-27-209780/1614304887772-579-238.098729346-Neutral.htm" TargetMode="External"/><Relationship Id="rId6809" Type="http://schemas.openxmlformats.org/officeDocument/2006/relationships/hyperlink" Target="http://www.mycompoundid.org/mycompoundid_IsoMS/myid_search_res/1614306442844-2021-2-25-7-27-22-165060/1614306443908-574-137.059584157-Neutral.htm" TargetMode="External"/><Relationship Id="rId6808" Type="http://schemas.openxmlformats.org/officeDocument/2006/relationships/hyperlink" Target="http://www.mycompoundid.org/mycompoundid_IsoMS/myid_search_res/1614306447229-2021-2-25-7-27-27-650969/1614306448609-564-501.266177839-Neutral.htm" TargetMode="External"/><Relationship Id="rId6807" Type="http://schemas.openxmlformats.org/officeDocument/2006/relationships/hyperlink" Target="http://www.mycompoundid.org/mycompoundid_IsoMS/myid_search_res/1614306442844-2021-2-25-7-27-22-165060/1614306443904-258-501.266177839-Neutral.htm" TargetMode="External"/><Relationship Id="rId6806" Type="http://schemas.openxmlformats.org/officeDocument/2006/relationships/hyperlink" Target="http://www.mycompoundid.org/mycompoundid_IsoMS/myid_search_res/1614306447229-2021-2-25-7-27-27-650969/1614306448606-129-101.048018805-Neutral.htm" TargetMode="External"/><Relationship Id="rId6805" Type="http://schemas.openxmlformats.org/officeDocument/2006/relationships/hyperlink" Target="http://www.mycompoundid.org/mycompoundid_IsoMS/myid_search_res/1614306442844-2021-2-25-7-27-22-165060/1614306443902-2-101.048018805-Neutral.htm" TargetMode="External"/><Relationship Id="rId6804" Type="http://schemas.openxmlformats.org/officeDocument/2006/relationships/hyperlink" Target="http://www.mycompoundid.org/mycompoundid_IsoMS/myid_search_res/1614306447229-2021-2-25-7-27-27-650969/1614306448605-303-69.0576431031-Neutral.htm" TargetMode="External"/><Relationship Id="rId6803" Type="http://schemas.openxmlformats.org/officeDocument/2006/relationships/hyperlink" Target="http://www.mycompoundid.org/mycompoundid_IsoMS/myid_search_res/1614306442844-2021-2-25-7-27-22-165060/1614306443901-399-69.0576431031-Neutral.htm" TargetMode="External"/><Relationship Id="rId6802" Type="http://schemas.openxmlformats.org/officeDocument/2006/relationships/hyperlink" Target="http://www.mycompoundid.org/mycompoundid_IsoMS/myid_search_res/1614306447229-2021-2-25-7-27-27-650969/1614306448600-272-48.0213375872-Neutral.htm" TargetMode="External"/><Relationship Id="rId6801" Type="http://schemas.openxmlformats.org/officeDocument/2006/relationships/hyperlink" Target="http://www.mycompoundid.org/mycompoundid_IsoMS/myid_search_res/1614306442844-2021-2-25-7-27-22-165060/1614306443899-125-48.0213375872-Neutral.htm" TargetMode="External"/><Relationship Id="rId6800" Type="http://schemas.openxmlformats.org/officeDocument/2006/relationships/hyperlink" Target="http://www.mycompoundid.org/mycompoundid_IsoMS/myid_search_res/1614306447229-2021-2-25-7-27-27-650969/1614306448599-248-282.116213375-Neutral.htm" TargetMode="External"/><Relationship Id="rId680" Type="http://schemas.openxmlformats.org/officeDocument/2006/relationships/hyperlink" Target="http://www.mycompoundid.org/mycompoundid_IsoMS/myid_search_res/1614304891662-2021-2-25-7-1-31-402501/1614304892488-704-230.126880302-Neutral.htm" TargetMode="External"/><Relationship Id="rId68" Type="http://schemas.openxmlformats.org/officeDocument/2006/relationships/hyperlink" Target="http://www.mycompoundid.org/mycompoundid_IsoMS/myid_search_res/1614304891662-2021-2-25-7-1-31-402501/1614304891739-7-170.092570328-Neutral.htm" TargetMode="External"/><Relationship Id="rId6799" Type="http://schemas.openxmlformats.org/officeDocument/2006/relationships/hyperlink" Target="http://www.mycompoundid.org/mycompoundid_IsoMS/myid_search_res/1614306442844-2021-2-25-7-27-22-165060/1614306443898-420-282.116213375-Neutral.htm" TargetMode="External"/><Relationship Id="rId6798" Type="http://schemas.openxmlformats.org/officeDocument/2006/relationships/hyperlink" Target="http://www.mycompoundid.org/mycompoundid_IsoMS/myid_search_res/1614306447229-2021-2-25-7-27-27-650969/1614306448598-352-189.957234244-Neutral.htm" TargetMode="External"/><Relationship Id="rId6797" Type="http://schemas.openxmlformats.org/officeDocument/2006/relationships/hyperlink" Target="http://www.mycompoundid.org/mycompoundid_IsoMS/myid_search_res/1614306442844-2021-2-25-7-27-22-165060/1614306443897-58-189.957234244-Neutral.htm" TargetMode="External"/><Relationship Id="rId6796" Type="http://schemas.openxmlformats.org/officeDocument/2006/relationships/hyperlink" Target="http://www.mycompoundid.org/mycompoundid_IsoMS/myid_search_res/1614306447229-2021-2-25-7-27-27-650969/1614306448591-806-352.105787453-Neutral.htm" TargetMode="External"/><Relationship Id="rId6795" Type="http://schemas.openxmlformats.org/officeDocument/2006/relationships/hyperlink" Target="http://www.mycompoundid.org/mycompoundid_IsoMS/myid_search_res/1614306442844-2021-2-25-7-27-22-165060/1614306443891-430-352.105787453-Neutral.htm" TargetMode="External"/><Relationship Id="rId6794" Type="http://schemas.openxmlformats.org/officeDocument/2006/relationships/hyperlink" Target="http://www.mycompoundid.org/mycompoundid_IsoMS/myid_search_res/1614306447229-2021-2-25-7-27-27-650969/1614306448587-975-178.042010867-Neutral.htm" TargetMode="External"/><Relationship Id="rId6793" Type="http://schemas.openxmlformats.org/officeDocument/2006/relationships/hyperlink" Target="http://www.mycompoundid.org/mycompoundid_IsoMS/myid_search_res/1614306442844-2021-2-25-7-27-22-165060/1614306443889-342-178.042010867-Neutral.htm" TargetMode="External"/><Relationship Id="rId6792" Type="http://schemas.openxmlformats.org/officeDocument/2006/relationships/hyperlink" Target="http://www.mycompoundid.org/mycompoundid_IsoMS/myid_search_res/1614306447229-2021-2-25-7-27-27-650969/1614306448586-59-149.105524799-Neutral.htm" TargetMode="External"/><Relationship Id="rId6791" Type="http://schemas.openxmlformats.org/officeDocument/2006/relationships/hyperlink" Target="http://www.mycompoundid.org/mycompoundid_IsoMS/myid_search_res/1614306442844-2021-2-25-7-27-22-165060/1614306443888-152-149.105524799-Neutral.htm" TargetMode="External"/><Relationship Id="rId6790" Type="http://schemas.openxmlformats.org/officeDocument/2006/relationships/hyperlink" Target="http://www.mycompoundid.org/mycompoundid_IsoMS/myid_search_res/1614306447229-2021-2-25-7-27-27-650969/1614306448582-929-211.096102232-Neutral.htm" TargetMode="External"/><Relationship Id="rId679" Type="http://schemas.openxmlformats.org/officeDocument/2006/relationships/hyperlink" Target="http://www.mycompoundid.org/mycompoundid_IsoMS/myid_search_res/1614304887217-2021-2-25-7-1-27-209780/1614304887767-796-230.126880302-Neutral.htm" TargetMode="External"/><Relationship Id="rId6789" Type="http://schemas.openxmlformats.org/officeDocument/2006/relationships/hyperlink" Target="http://www.mycompoundid.org/mycompoundid_IsoMS/myid_search_res/1614306442844-2021-2-25-7-27-22-165060/1614306443886-76-211.096102232-Neutral.htm" TargetMode="External"/><Relationship Id="rId6788" Type="http://schemas.openxmlformats.org/officeDocument/2006/relationships/hyperlink" Target="http://www.mycompoundid.org/mycompoundid_IsoMS/myid_search_res/1614306447229-2021-2-25-7-27-27-650969/1614306448579-860-352.106596137-Neutral.htm" TargetMode="External"/><Relationship Id="rId6787" Type="http://schemas.openxmlformats.org/officeDocument/2006/relationships/hyperlink" Target="http://www.mycompoundid.org/mycompoundid_IsoMS/myid_search_res/1614306442844-2021-2-25-7-27-22-165060/1614306443883-417-352.106596137-Neutral.htm" TargetMode="External"/><Relationship Id="rId6786" Type="http://schemas.openxmlformats.org/officeDocument/2006/relationships/hyperlink" Target="http://www.mycompoundid.org/mycompoundid_IsoMS/myid_search_res/1614306447229-2021-2-25-7-27-27-650969/1614306448576-369-165.046803255-Neutral.htm" TargetMode="External"/><Relationship Id="rId6785" Type="http://schemas.openxmlformats.org/officeDocument/2006/relationships/hyperlink" Target="http://www.mycompoundid.org/mycompoundid_IsoMS/myid_search_res/1614306442844-2021-2-25-7-27-22-165060/1614306443880-556-165.046803255-Neutral.htm" TargetMode="External"/><Relationship Id="rId6784" Type="http://schemas.openxmlformats.org/officeDocument/2006/relationships/hyperlink" Target="http://www.mycompoundid.org/mycompoundid_IsoMS/myid_search_res/1614306447229-2021-2-25-7-27-27-650969/1614306448573-965-212.054335336-Neutral.htm" TargetMode="External"/><Relationship Id="rId6783" Type="http://schemas.openxmlformats.org/officeDocument/2006/relationships/hyperlink" Target="http://www.mycompoundid.org/mycompoundid_IsoMS/myid_search_res/1614306442844-2021-2-25-7-27-22-165060/1614306443878-613-212.054335336-Neutral.htm" TargetMode="External"/><Relationship Id="rId6782" Type="http://schemas.openxmlformats.org/officeDocument/2006/relationships/hyperlink" Target="http://www.mycompoundid.org/mycompoundid_IsoMS/myid_search_res/1614306447229-2021-2-25-7-27-27-650969/1614306448572-33-220.104683733-Neutral.htm" TargetMode="External"/><Relationship Id="rId6781" Type="http://schemas.openxmlformats.org/officeDocument/2006/relationships/hyperlink" Target="http://www.mycompoundid.org/mycompoundid_IsoMS/myid_search_res/1614306442844-2021-2-25-7-27-22-165060/1614306443877-944-220.104683733-Neutral.htm" TargetMode="External"/><Relationship Id="rId6780" Type="http://schemas.openxmlformats.org/officeDocument/2006/relationships/hyperlink" Target="http://www.mycompoundid.org/mycompoundid_IsoMS/myid_search_res/1614306447229-2021-2-25-7-27-27-650969/1614306448570-833-197.080609088-Neutral.htm" TargetMode="External"/><Relationship Id="rId678" Type="http://schemas.openxmlformats.org/officeDocument/2006/relationships/hyperlink" Target="http://www.mycompoundid.org/mycompoundid_IsoMS/myid_search_res/1614304891662-2021-2-25-7-1-31-402501/1614304892486-853-381.128334185-Neutral.htm" TargetMode="External"/><Relationship Id="rId6779" Type="http://schemas.openxmlformats.org/officeDocument/2006/relationships/hyperlink" Target="http://www.mycompoundid.org/mycompoundid_IsoMS/myid_search_res/1614306442844-2021-2-25-7-27-22-165060/1614306443876-672-197.080609088-Neutral.htm" TargetMode="External"/><Relationship Id="rId6778" Type="http://schemas.openxmlformats.org/officeDocument/2006/relationships/hyperlink" Target="http://www.mycompoundid.org/mycompoundid_IsoMS/myid_search_res/1614306447229-2021-2-25-7-27-27-650969/1614306448563-123-165.046767423-Neutral.htm" TargetMode="External"/><Relationship Id="rId6777" Type="http://schemas.openxmlformats.org/officeDocument/2006/relationships/hyperlink" Target="http://www.mycompoundid.org/mycompoundid_IsoMS/myid_search_res/1614306442844-2021-2-25-7-27-22-165060/1614306443870-761-165.046767423-Neutral.htm" TargetMode="External"/><Relationship Id="rId6776" Type="http://schemas.openxmlformats.org/officeDocument/2006/relationships/hyperlink" Target="http://www.mycompoundid.org/mycompoundid_IsoMS/myid_search_res/1614306447229-2021-2-25-7-27-27-650969/1614306448562-786-243.146925751-Neutral.htm" TargetMode="External"/><Relationship Id="rId6775" Type="http://schemas.openxmlformats.org/officeDocument/2006/relationships/hyperlink" Target="http://www.mycompoundid.org/mycompoundid_IsoMS/myid_search_res/1614306442844-2021-2-25-7-27-22-165060/1614306443869-238-243.146925751-Neutral.htm" TargetMode="External"/><Relationship Id="rId6774" Type="http://schemas.openxmlformats.org/officeDocument/2006/relationships/hyperlink" Target="http://www.mycompoundid.org/mycompoundid_IsoMS/myid_search_res/1614306447229-2021-2-25-7-27-27-650969/1614306448558-251-234.100913969-Neutral.htm" TargetMode="External"/><Relationship Id="rId6773" Type="http://schemas.openxmlformats.org/officeDocument/2006/relationships/hyperlink" Target="http://www.mycompoundid.org/mycompoundid_IsoMS/myid_search_res/1614306442844-2021-2-25-7-27-22-165060/1614306443866-897-234.100913969-Neutral.htm" TargetMode="External"/><Relationship Id="rId6772" Type="http://schemas.openxmlformats.org/officeDocument/2006/relationships/hyperlink" Target="http://www.mycompoundid.org/mycompoundid_IsoMS/myid_search_res/1614306447229-2021-2-25-7-27-27-650969/1614306448556-869-161.069284313-Neutral.htm" TargetMode="External"/><Relationship Id="rId6771" Type="http://schemas.openxmlformats.org/officeDocument/2006/relationships/hyperlink" Target="http://www.mycompoundid.org/mycompoundid_IsoMS/myid_search_res/1614306442844-2021-2-25-7-27-22-165060/1614306443865-124-161.069284313-Neutral.htm" TargetMode="External"/><Relationship Id="rId6770" Type="http://schemas.openxmlformats.org/officeDocument/2006/relationships/hyperlink" Target="http://www.mycompoundid.org/mycompoundid_IsoMS/myid_search_res/1614306447229-2021-2-25-7-27-27-650969/1614306448555-553-183.064534454-Neutral.htm" TargetMode="External"/><Relationship Id="rId677" Type="http://schemas.openxmlformats.org/officeDocument/2006/relationships/hyperlink" Target="http://www.mycompoundid.org/mycompoundid_IsoMS/myid_search_res/1614304887217-2021-2-25-7-1-27-209780/1614304887766-657-381.128334185-Neutral.htm" TargetMode="External"/><Relationship Id="rId6769" Type="http://schemas.openxmlformats.org/officeDocument/2006/relationships/hyperlink" Target="http://www.mycompoundid.org/mycompoundid_IsoMS/myid_search_res/1614306442844-2021-2-25-7-27-22-165060/1614306443864-919-183.064534454-Neutral.htm" TargetMode="External"/><Relationship Id="rId6768" Type="http://schemas.openxmlformats.org/officeDocument/2006/relationships/hyperlink" Target="http://www.mycompoundid.org/mycompoundid_IsoMS/myid_search_res/1614306447229-2021-2-25-7-27-27-650969/1614306448553-362-572.175046173-Neutral.htm" TargetMode="External"/><Relationship Id="rId6767" Type="http://schemas.openxmlformats.org/officeDocument/2006/relationships/hyperlink" Target="http://www.mycompoundid.org/mycompoundid_IsoMS/myid_search_res/1614306442844-2021-2-25-7-27-22-165060/1614306443862-73-572.175046173-Neutral.htm" TargetMode="External"/><Relationship Id="rId6766" Type="http://schemas.openxmlformats.org/officeDocument/2006/relationships/hyperlink" Target="http://www.mycompoundid.org/mycompoundid_IsoMS/myid_search_res/1614306447229-2021-2-25-7-27-27-650969/1614306448548-291-221.07267351-Neutral.htm" TargetMode="External"/><Relationship Id="rId6765" Type="http://schemas.openxmlformats.org/officeDocument/2006/relationships/hyperlink" Target="http://www.mycompoundid.org/mycompoundid_IsoMS/myid_search_res/1614306442844-2021-2-25-7-27-22-165060/1614306443860-634-221.07267351-Neutral.htm" TargetMode="External"/><Relationship Id="rId6764" Type="http://schemas.openxmlformats.org/officeDocument/2006/relationships/hyperlink" Target="http://www.mycompoundid.org/mycompoundid_IsoMS/myid_search_res/1614306447229-2021-2-25-7-27-27-650969/1614306448546-187-142.998205929-Neutral.htm" TargetMode="External"/><Relationship Id="rId6763" Type="http://schemas.openxmlformats.org/officeDocument/2006/relationships/hyperlink" Target="http://www.mycompoundid.org/mycompoundid_IsoMS/myid_search_res/1614306442844-2021-2-25-7-27-22-165060/1614306443858-495-142.998205929-Neutral.htm" TargetMode="External"/><Relationship Id="rId6762" Type="http://schemas.openxmlformats.org/officeDocument/2006/relationships/hyperlink" Target="http://www.mycompoundid.org/mycompoundid_IsoMS/myid_search_res/1614306447229-2021-2-25-7-27-27-650969/1614306448545-19-73.0166698072-Neutral.htm" TargetMode="External"/><Relationship Id="rId6761" Type="http://schemas.openxmlformats.org/officeDocument/2006/relationships/hyperlink" Target="http://www.mycompoundid.org/mycompoundid_IsoMS/myid_search_res/1614306442844-2021-2-25-7-27-22-165060/1614306443857-558-73.0166698072-Neutral.htm" TargetMode="External"/><Relationship Id="rId6760" Type="http://schemas.openxmlformats.org/officeDocument/2006/relationships/hyperlink" Target="http://www.mycompoundid.org/mycompoundid_IsoMS/myid_search_res/1614306447229-2021-2-25-7-27-27-650969/1614306448543-796-273.099722893-Neutral.htm" TargetMode="External"/><Relationship Id="rId676" Type="http://schemas.openxmlformats.org/officeDocument/2006/relationships/hyperlink" Target="http://www.mycompoundid.org/mycompoundid_IsoMS/myid_search_res/1614304891662-2021-2-25-7-1-31-402501/1614304892484-844-368.093782372-Neutral.htm" TargetMode="External"/><Relationship Id="rId6759" Type="http://schemas.openxmlformats.org/officeDocument/2006/relationships/hyperlink" Target="http://www.mycompoundid.org/mycompoundid_IsoMS/myid_search_res/1614306442844-2021-2-25-7-27-22-165060/1614306443855-175-273.099722893-Neutral.htm" TargetMode="External"/><Relationship Id="rId6758" Type="http://schemas.openxmlformats.org/officeDocument/2006/relationships/hyperlink" Target="http://www.mycompoundid.org/mycompoundid_IsoMS/myid_search_res/1614306447229-2021-2-25-7-27-27-650969/1614306448541-944-143.059146599-Neutral.htm" TargetMode="External"/><Relationship Id="rId6757" Type="http://schemas.openxmlformats.org/officeDocument/2006/relationships/hyperlink" Target="http://www.mycompoundid.org/mycompoundid_IsoMS/myid_search_res/1614306442844-2021-2-25-7-27-22-165060/1614306443854-284-143.059146599-Neutral.htm" TargetMode="External"/><Relationship Id="rId6756" Type="http://schemas.openxmlformats.org/officeDocument/2006/relationships/hyperlink" Target="http://www.mycompoundid.org/mycompoundid_IsoMS/myid_search_res/1614306447229-2021-2-25-7-27-27-650969/1614306448540-253-99.0435368469-Neutral.htm" TargetMode="External"/><Relationship Id="rId6755" Type="http://schemas.openxmlformats.org/officeDocument/2006/relationships/hyperlink" Target="http://www.mycompoundid.org/mycompoundid_IsoMS/myid_search_res/1614306442844-2021-2-25-7-27-22-165060/1614306443853-600-99.0435368469-Neutral.htm" TargetMode="External"/><Relationship Id="rId6754" Type="http://schemas.openxmlformats.org/officeDocument/2006/relationships/hyperlink" Target="http://www.mycompoundid.org/mycompoundid_IsoMS/myid_search_res/1614306447229-2021-2-25-7-27-27-650969/1614306448537-952-129.054721073-Neutral.htm" TargetMode="External"/><Relationship Id="rId6753" Type="http://schemas.openxmlformats.org/officeDocument/2006/relationships/hyperlink" Target="http://www.mycompoundid.org/mycompoundid_IsoMS/myid_search_res/1614306442844-2021-2-25-7-27-22-165060/1614306443850-469-129.054721073-Neutral.htm" TargetMode="External"/><Relationship Id="rId6752" Type="http://schemas.openxmlformats.org/officeDocument/2006/relationships/hyperlink" Target="http://www.mycompoundid.org/mycompoundid_IsoMS/myid_search_res/1614306447229-2021-2-25-7-27-27-650969/1614306448536-174-429.166112626-Neutral.htm" TargetMode="External"/><Relationship Id="rId6751" Type="http://schemas.openxmlformats.org/officeDocument/2006/relationships/hyperlink" Target="http://www.mycompoundid.org/mycompoundid_IsoMS/myid_search_res/1614306442844-2021-2-25-7-27-22-165060/1614306443849-221-429.166112626-Neutral.htm" TargetMode="External"/><Relationship Id="rId6750" Type="http://schemas.openxmlformats.org/officeDocument/2006/relationships/hyperlink" Target="http://www.mycompoundid.org/mycompoundid_IsoMS/myid_search_res/1614306447229-2021-2-25-7-27-27-650969/1614306448535-935-217.106843661-Neutral.htm" TargetMode="External"/><Relationship Id="rId675" Type="http://schemas.openxmlformats.org/officeDocument/2006/relationships/hyperlink" Target="http://www.mycompoundid.org/mycompoundid_IsoMS/myid_search_res/1614304887217-2021-2-25-7-1-27-209780/1614304887766-79-368.093782372-Neutral.htm" TargetMode="External"/><Relationship Id="rId6749" Type="http://schemas.openxmlformats.org/officeDocument/2006/relationships/hyperlink" Target="http://www.mycompoundid.org/mycompoundid_IsoMS/myid_search_res/1614306442844-2021-2-25-7-27-22-165060/1614306443847-603-217.106843661-Neutral.htm" TargetMode="External"/><Relationship Id="rId6748" Type="http://schemas.openxmlformats.org/officeDocument/2006/relationships/hyperlink" Target="http://www.mycompoundid.org/mycompoundid_IsoMS/myid_search_res/1614306447229-2021-2-25-7-27-27-650969/1614306448532-67-310.129116865-Neutral.htm" TargetMode="External"/><Relationship Id="rId6747" Type="http://schemas.openxmlformats.org/officeDocument/2006/relationships/hyperlink" Target="http://www.mycompoundid.org/mycompoundid_IsoMS/myid_search_res/1614306442844-2021-2-25-7-27-22-165060/1614306443844-155-310.129116865-Neutral.htm" TargetMode="External"/><Relationship Id="rId6746" Type="http://schemas.openxmlformats.org/officeDocument/2006/relationships/hyperlink" Target="http://www.mycompoundid.org/mycompoundid_IsoMS/myid_search_res/1614306447229-2021-2-25-7-27-27-650969/1614306448529-656-87.0692547178-Neutral.htm" TargetMode="External"/><Relationship Id="rId6745" Type="http://schemas.openxmlformats.org/officeDocument/2006/relationships/hyperlink" Target="http://www.mycompoundid.org/mycompoundid_IsoMS/myid_search_res/1614306442844-2021-2-25-7-27-22-165060/1614306443842-462-87.0692547178-Neutral.htm" TargetMode="External"/><Relationship Id="rId6744" Type="http://schemas.openxmlformats.org/officeDocument/2006/relationships/hyperlink" Target="http://www.mycompoundid.org/mycompoundid_IsoMS/myid_search_res/1614306447229-2021-2-25-7-27-27-650969/1614306448525-636-177.045633804-Neutral.htm" TargetMode="External"/><Relationship Id="rId6743" Type="http://schemas.openxmlformats.org/officeDocument/2006/relationships/hyperlink" Target="http://www.mycompoundid.org/mycompoundid_IsoMS/myid_search_res/1614306442844-2021-2-25-7-27-22-165060/1614306443839-251-177.045633804-Neutral.htm" TargetMode="External"/><Relationship Id="rId6742" Type="http://schemas.openxmlformats.org/officeDocument/2006/relationships/hyperlink" Target="http://www.mycompoundid.org/mycompoundid_IsoMS/myid_search_res/1614306447229-2021-2-25-7-27-27-650969/1614306448523-345-342.14557691-Neutral.htm" TargetMode="External"/><Relationship Id="rId6741" Type="http://schemas.openxmlformats.org/officeDocument/2006/relationships/hyperlink" Target="http://www.mycompoundid.org/mycompoundid_IsoMS/myid_search_res/1614306442844-2021-2-25-7-27-22-165060/1614306443837-303-342.14557691-Neutral.htm" TargetMode="External"/><Relationship Id="rId6740" Type="http://schemas.openxmlformats.org/officeDocument/2006/relationships/hyperlink" Target="http://www.mycompoundid.org/mycompoundid_IsoMS/myid_search_res/1614306447229-2021-2-25-7-27-27-650969/1614306448522-700-507.259290066-Neutral.htm" TargetMode="External"/><Relationship Id="rId674" Type="http://schemas.openxmlformats.org/officeDocument/2006/relationships/hyperlink" Target="http://www.mycompoundid.org/mycompoundid_IsoMS/myid_search_res/1614304891662-2021-2-25-7-1-31-402501/1614304892481-928-98.037305786-Neutral.htm" TargetMode="External"/><Relationship Id="rId6739" Type="http://schemas.openxmlformats.org/officeDocument/2006/relationships/hyperlink" Target="http://www.mycompoundid.org/mycompoundid_IsoMS/myid_search_res/1614306442844-2021-2-25-7-27-22-165060/1614306443836-765-507.259290066-Neutral.htm" TargetMode="External"/><Relationship Id="rId6738" Type="http://schemas.openxmlformats.org/officeDocument/2006/relationships/hyperlink" Target="http://www.mycompoundid.org/mycompoundid_IsoMS/myid_search_res/1614306447229-2021-2-25-7-27-27-650969/1614306448519-552-175.098057081-Neutral.htm" TargetMode="External"/><Relationship Id="rId6737" Type="http://schemas.openxmlformats.org/officeDocument/2006/relationships/hyperlink" Target="http://www.mycompoundid.org/mycompoundid_IsoMS/myid_search_res/1614306442844-2021-2-25-7-27-22-165060/1614306443833-495-175.098057081-Neutral.htm" TargetMode="External"/><Relationship Id="rId6736" Type="http://schemas.openxmlformats.org/officeDocument/2006/relationships/hyperlink" Target="http://www.mycompoundid.org/mycompoundid_IsoMS/myid_search_res/1614306447229-2021-2-25-7-27-27-650969/1614306448515-243-117.043318506-Neutral.htm" TargetMode="External"/><Relationship Id="rId6735" Type="http://schemas.openxmlformats.org/officeDocument/2006/relationships/hyperlink" Target="http://www.mycompoundid.org/mycompoundid_IsoMS/myid_search_res/1614306442844-2021-2-25-7-27-22-165060/1614306443830-723-117.043318506-Neutral.htm" TargetMode="External"/><Relationship Id="rId6734" Type="http://schemas.openxmlformats.org/officeDocument/2006/relationships/hyperlink" Target="http://www.mycompoundid.org/mycompoundid_IsoMS/myid_search_res/1614306447229-2021-2-25-7-27-27-650969/1614306448513-67-146.069987041-Neutral.htm" TargetMode="External"/><Relationship Id="rId6733" Type="http://schemas.openxmlformats.org/officeDocument/2006/relationships/hyperlink" Target="http://www.mycompoundid.org/mycompoundid_IsoMS/myid_search_res/1614306442844-2021-2-25-7-27-22-165060/1614306443829-123-146.069987041-Neutral.htm" TargetMode="External"/><Relationship Id="rId6732" Type="http://schemas.openxmlformats.org/officeDocument/2006/relationships/hyperlink" Target="http://www.mycompoundid.org/mycompoundid_IsoMS/myid_search_res/1614306447229-2021-2-25-7-27-27-650969/1614306448512-424-122.048278543-Neutral.htm" TargetMode="External"/><Relationship Id="rId6731" Type="http://schemas.openxmlformats.org/officeDocument/2006/relationships/hyperlink" Target="http://www.mycompoundid.org/mycompoundid_IsoMS/myid_search_res/1614306442844-2021-2-25-7-27-22-165060/1614306443827-755-122.048278543-Neutral.htm" TargetMode="External"/><Relationship Id="rId6730" Type="http://schemas.openxmlformats.org/officeDocument/2006/relationships/hyperlink" Target="http://www.mycompoundid.org/mycompoundid_IsoMS/myid_search_res/1614306447229-2021-2-25-7-27-27-650969/1614306448509-710-423.147004374-Neutral.htm" TargetMode="External"/><Relationship Id="rId673" Type="http://schemas.openxmlformats.org/officeDocument/2006/relationships/hyperlink" Target="http://www.mycompoundid.org/mycompoundid_IsoMS/myid_search_res/1614304887217-2021-2-25-7-1-27-209780/1614304887764-10-98.037305786-Neutral.htm" TargetMode="External"/><Relationship Id="rId6729" Type="http://schemas.openxmlformats.org/officeDocument/2006/relationships/hyperlink" Target="http://www.mycompoundid.org/mycompoundid_IsoMS/myid_search_res/1614306442844-2021-2-25-7-27-22-165060/1614306443824-266-423.147004374-Neutral.htm" TargetMode="External"/><Relationship Id="rId6728" Type="http://schemas.openxmlformats.org/officeDocument/2006/relationships/hyperlink" Target="http://www.mycompoundid.org/mycompoundid_IsoMS/myid_search_res/1614306447229-2021-2-25-7-27-27-650969/1614306448508-105-499.231031314-Neutral.htm" TargetMode="External"/><Relationship Id="rId6727" Type="http://schemas.openxmlformats.org/officeDocument/2006/relationships/hyperlink" Target="http://www.mycompoundid.org/mycompoundid_IsoMS/myid_search_res/1614306442844-2021-2-25-7-27-22-165060/1614306443823-504-499.231031314-Neutral.htm" TargetMode="External"/><Relationship Id="rId6726" Type="http://schemas.openxmlformats.org/officeDocument/2006/relationships/hyperlink" Target="http://www.mycompoundid.org/mycompoundid_IsoMS/myid_search_res/1614306447229-2021-2-25-7-27-27-650969/1614306448507-245-246.096413947-Neutral.htm" TargetMode="External"/><Relationship Id="rId6725" Type="http://schemas.openxmlformats.org/officeDocument/2006/relationships/hyperlink" Target="http://www.mycompoundid.org/mycompoundid_IsoMS/myid_search_res/1614306442844-2021-2-25-7-27-22-165060/1614306443822-4-246.096413947-Neutral.htm" TargetMode="External"/><Relationship Id="rId6724" Type="http://schemas.openxmlformats.org/officeDocument/2006/relationships/hyperlink" Target="http://www.mycompoundid.org/mycompoundid_IsoMS/myid_search_res/1614306447229-2021-2-25-7-27-27-650969/1614306448505-214-245.996212807-Neutral.htm" TargetMode="External"/><Relationship Id="rId6723" Type="http://schemas.openxmlformats.org/officeDocument/2006/relationships/hyperlink" Target="http://www.mycompoundid.org/mycompoundid_IsoMS/myid_search_res/1614306442844-2021-2-25-7-27-22-165060/1614306443820-689-245.996212807-Neutral.htm" TargetMode="External"/><Relationship Id="rId6722" Type="http://schemas.openxmlformats.org/officeDocument/2006/relationships/hyperlink" Target="http://www.mycompoundid.org/mycompoundid_IsoMS/myid_search_res/1614306447229-2021-2-25-7-27-27-650969/1614306448501-62-199.989814212-Neutral.htm" TargetMode="External"/><Relationship Id="rId6721" Type="http://schemas.openxmlformats.org/officeDocument/2006/relationships/hyperlink" Target="http://www.mycompoundid.org/mycompoundid_IsoMS/myid_search_res/1614306442844-2021-2-25-7-27-22-165060/1614306443817-679-199.989814212-Neutral.htm" TargetMode="External"/><Relationship Id="rId6720" Type="http://schemas.openxmlformats.org/officeDocument/2006/relationships/hyperlink" Target="http://www.mycompoundid.org/mycompoundid_IsoMS/myid_search_res/1614306447229-2021-2-25-7-27-27-650969/1614306448500-129-260.136887935-Neutral.htm" TargetMode="External"/><Relationship Id="rId672" Type="http://schemas.openxmlformats.org/officeDocument/2006/relationships/hyperlink" Target="http://www.mycompoundid.org/mycompoundid_IsoMS/myid_search_res/1614304891662-2021-2-25-7-1-31-402501/1614304892479-884-387.127259565-Neutral.htm" TargetMode="External"/><Relationship Id="rId6719" Type="http://schemas.openxmlformats.org/officeDocument/2006/relationships/hyperlink" Target="http://www.mycompoundid.org/mycompoundid_IsoMS/myid_search_res/1614306442844-2021-2-25-7-27-22-165060/1614306443815-783-260.136887935-Neutral.htm" TargetMode="External"/><Relationship Id="rId6718" Type="http://schemas.openxmlformats.org/officeDocument/2006/relationships/hyperlink" Target="http://www.mycompoundid.org/mycompoundid_IsoMS/myid_search_res/1614306447229-2021-2-25-7-27-27-650969/1614306448495-788-283.091969134-Neutral.htm" TargetMode="External"/><Relationship Id="rId6717" Type="http://schemas.openxmlformats.org/officeDocument/2006/relationships/hyperlink" Target="http://www.mycompoundid.org/mycompoundid_IsoMS/myid_search_res/1614306442844-2021-2-25-7-27-22-165060/1614306443810-45-283.091969134-Neutral.htm" TargetMode="External"/><Relationship Id="rId6716" Type="http://schemas.openxmlformats.org/officeDocument/2006/relationships/hyperlink" Target="http://www.mycompoundid.org/mycompoundid_IsoMS/myid_search_res/1614306447229-2021-2-25-7-27-27-650969/1614306448490-360-245.137891226-Neutral.htm" TargetMode="External"/><Relationship Id="rId6715" Type="http://schemas.openxmlformats.org/officeDocument/2006/relationships/hyperlink" Target="http://www.mycompoundid.org/mycompoundid_IsoMS/myid_search_res/1614306442844-2021-2-25-7-27-22-165060/1614306443804-32-245.137891226-Neutral.htm" TargetMode="External"/><Relationship Id="rId6714" Type="http://schemas.openxmlformats.org/officeDocument/2006/relationships/hyperlink" Target="http://www.mycompoundid.org/mycompoundid_IsoMS/myid_search_res/1614306447229-2021-2-25-7-27-27-650969/1614306448487-930-302.064030824-Neutral.htm" TargetMode="External"/><Relationship Id="rId6713" Type="http://schemas.openxmlformats.org/officeDocument/2006/relationships/hyperlink" Target="http://www.mycompoundid.org/mycompoundid_IsoMS/myid_search_res/1614306442844-2021-2-25-7-27-22-165060/1614306443801-459-302.064030824-Neutral.htm" TargetMode="External"/><Relationship Id="rId6712" Type="http://schemas.openxmlformats.org/officeDocument/2006/relationships/hyperlink" Target="http://www.mycompoundid.org/mycompoundid_IsoMS/myid_search_res/1614306447229-2021-2-25-7-27-27-650969/1614306448486-601-169.085386003-Neutral.htm" TargetMode="External"/><Relationship Id="rId6711" Type="http://schemas.openxmlformats.org/officeDocument/2006/relationships/hyperlink" Target="http://www.mycompoundid.org/mycompoundid_IsoMS/myid_search_res/1614306442844-2021-2-25-7-27-22-165060/1614306443800-977-169.085386003-Neutral.htm" TargetMode="External"/><Relationship Id="rId6710" Type="http://schemas.openxmlformats.org/officeDocument/2006/relationships/hyperlink" Target="http://www.mycompoundid.org/mycompoundid_IsoMS/myid_search_res/1614306447229-2021-2-25-7-27-27-650969/1614306448484-591-543.160013359-Neutral.htm" TargetMode="External"/><Relationship Id="rId671" Type="http://schemas.openxmlformats.org/officeDocument/2006/relationships/hyperlink" Target="http://www.mycompoundid.org/mycompoundid_IsoMS/myid_search_res/1614304887217-2021-2-25-7-1-27-209780/1614304887763-247-387.127259565-Neutral.htm" TargetMode="External"/><Relationship Id="rId6709" Type="http://schemas.openxmlformats.org/officeDocument/2006/relationships/hyperlink" Target="http://www.mycompoundid.org/mycompoundid_IsoMS/myid_search_res/1614306442844-2021-2-25-7-27-22-165060/1614306443798-371-543.160013359-Neutral.htm" TargetMode="External"/><Relationship Id="rId6708" Type="http://schemas.openxmlformats.org/officeDocument/2006/relationships/hyperlink" Target="http://www.mycompoundid.org/mycompoundid_IsoMS/myid_search_res/1614306447229-2021-2-25-7-27-27-650969/1614306448480-219-206.092353905-Neutral.htm" TargetMode="External"/><Relationship Id="rId6707" Type="http://schemas.openxmlformats.org/officeDocument/2006/relationships/hyperlink" Target="http://www.mycompoundid.org/mycompoundid_IsoMS/myid_search_res/1614306442844-2021-2-25-7-27-22-165060/1614306443795-984-206.092353905-Neutral.htm" TargetMode="External"/><Relationship Id="rId6706" Type="http://schemas.openxmlformats.org/officeDocument/2006/relationships/hyperlink" Target="http://www.mycompoundid.org/mycompoundid_IsoMS/myid_search_res/1614306447229-2021-2-25-7-27-27-650969/1614306448477-764-245.137612126-Neutral.htm" TargetMode="External"/><Relationship Id="rId6705" Type="http://schemas.openxmlformats.org/officeDocument/2006/relationships/hyperlink" Target="http://www.mycompoundid.org/mycompoundid_IsoMS/myid_search_res/1614306442844-2021-2-25-7-27-22-165060/1614306443791-692-245.137612126-Neutral.htm" TargetMode="External"/><Relationship Id="rId6704" Type="http://schemas.openxmlformats.org/officeDocument/2006/relationships/hyperlink" Target="http://www.mycompoundid.org/mycompoundid_IsoMS/myid_search_res/1614306447229-2021-2-25-7-27-27-650969/1614306448474-783-312.137393444-Neutral.htm" TargetMode="External"/><Relationship Id="rId6703" Type="http://schemas.openxmlformats.org/officeDocument/2006/relationships/hyperlink" Target="http://www.mycompoundid.org/mycompoundid_IsoMS/myid_search_res/1614306442844-2021-2-25-7-27-22-165060/1614306443789-0-312.137393444-Neutral.htm" TargetMode="External"/><Relationship Id="rId6702" Type="http://schemas.openxmlformats.org/officeDocument/2006/relationships/hyperlink" Target="http://www.mycompoundid.org/mycompoundid_IsoMS/myid_search_res/1614306447229-2021-2-25-7-27-27-650969/1614306448471-850-266.120900886-Neutral.htm" TargetMode="External"/><Relationship Id="rId6701" Type="http://schemas.openxmlformats.org/officeDocument/2006/relationships/hyperlink" Target="http://www.mycompoundid.org/mycompoundid_IsoMS/myid_search_res/1614306442844-2021-2-25-7-27-22-165060/1614306443787-59-266.120900886-Neutral.htm" TargetMode="External"/><Relationship Id="rId6700" Type="http://schemas.openxmlformats.org/officeDocument/2006/relationships/hyperlink" Target="http://www.mycompoundid.org/mycompoundid_IsoMS/myid_search_res/1614306447229-2021-2-25-7-27-27-650969/1614306448468-938-149.071190076-Neutral.htm" TargetMode="External"/><Relationship Id="rId670" Type="http://schemas.openxmlformats.org/officeDocument/2006/relationships/hyperlink" Target="http://www.mycompoundid.org/mycompoundid_IsoMS/myid_search_res/1614304891662-2021-2-25-7-1-31-402501/1614304892478-758-473.319973198-Neutral.htm" TargetMode="External"/><Relationship Id="rId67" Type="http://schemas.openxmlformats.org/officeDocument/2006/relationships/hyperlink" Target="http://www.mycompoundid.org/mycompoundid_IsoMS/myid_search_res/1614304887217-2021-2-25-7-1-27-209780/1614304887276-426-170.092570328-Neutral.htm" TargetMode="External"/><Relationship Id="rId6699" Type="http://schemas.openxmlformats.org/officeDocument/2006/relationships/hyperlink" Target="http://www.mycompoundid.org/mycompoundid_IsoMS/myid_search_res/1614306442844-2021-2-25-7-27-22-165060/1614306443784-233-149.071190076-Neutral.htm" TargetMode="External"/><Relationship Id="rId6698" Type="http://schemas.openxmlformats.org/officeDocument/2006/relationships/hyperlink" Target="http://www.mycompoundid.org/mycompoundid_IsoMS/myid_search_res/1614306447229-2021-2-25-7-27-27-650969/1614306448464-325-467.257329737-Neutral.htm" TargetMode="External"/><Relationship Id="rId6697" Type="http://schemas.openxmlformats.org/officeDocument/2006/relationships/hyperlink" Target="http://www.mycompoundid.org/mycompoundid_IsoMS/myid_search_res/1614306442844-2021-2-25-7-27-22-165060/1614306443783-341-467.257329737-Neutral.htm" TargetMode="External"/><Relationship Id="rId6696" Type="http://schemas.openxmlformats.org/officeDocument/2006/relationships/hyperlink" Target="http://www.mycompoundid.org/mycompoundid_IsoMS/myid_search_res/1614306447229-2021-2-25-7-27-27-650969/1614306448462-903-265.06278238-Neutral.htm" TargetMode="External"/><Relationship Id="rId6695" Type="http://schemas.openxmlformats.org/officeDocument/2006/relationships/hyperlink" Target="http://www.mycompoundid.org/mycompoundid_IsoMS/myid_search_res/1614306442844-2021-2-25-7-27-22-165060/1614306443782-731-265.06278238-Neutral.htm" TargetMode="External"/><Relationship Id="rId6694" Type="http://schemas.openxmlformats.org/officeDocument/2006/relationships/hyperlink" Target="http://www.mycompoundid.org/mycompoundid_IsoMS/myid_search_res/1614306447229-2021-2-25-7-27-27-650969/1614306448461-590-471.271722214-Neutral.htm" TargetMode="External"/><Relationship Id="rId6693" Type="http://schemas.openxmlformats.org/officeDocument/2006/relationships/hyperlink" Target="http://www.mycompoundid.org/mycompoundid_IsoMS/myid_search_res/1614306442844-2021-2-25-7-27-22-165060/1614306443781-742-471.271722214-Neutral.htm" TargetMode="External"/><Relationship Id="rId6692" Type="http://schemas.openxmlformats.org/officeDocument/2006/relationships/hyperlink" Target="http://www.mycompoundid.org/mycompoundid_IsoMS/myid_search_res/1614306447229-2021-2-25-7-27-27-650969/1614306448460-625-305.137930382-Neutral.htm" TargetMode="External"/><Relationship Id="rId6691" Type="http://schemas.openxmlformats.org/officeDocument/2006/relationships/hyperlink" Target="http://www.mycompoundid.org/mycompoundid_IsoMS/myid_search_res/1614306442844-2021-2-25-7-27-22-165060/1614306443780-952-305.137930382-Neutral.htm" TargetMode="External"/><Relationship Id="rId6690" Type="http://schemas.openxmlformats.org/officeDocument/2006/relationships/hyperlink" Target="http://www.mycompoundid.org/mycompoundid_IsoMS/myid_search_res/1614306447229-2021-2-25-7-27-27-650969/1614306448458-138-278.14704423-Neutral.htm" TargetMode="External"/><Relationship Id="rId669" Type="http://schemas.openxmlformats.org/officeDocument/2006/relationships/hyperlink" Target="http://www.mycompoundid.org/mycompoundid_IsoMS/myid_search_res/1614304887217-2021-2-25-7-1-27-209780/1614304887762-394-473.319973198-Neutral.htm" TargetMode="External"/><Relationship Id="rId6689" Type="http://schemas.openxmlformats.org/officeDocument/2006/relationships/hyperlink" Target="http://www.mycompoundid.org/mycompoundid_IsoMS/myid_search_res/1614306442844-2021-2-25-7-27-22-165060/1614306443779-249-278.14704423-Neutral.htm" TargetMode="External"/><Relationship Id="rId6688" Type="http://schemas.openxmlformats.org/officeDocument/2006/relationships/hyperlink" Target="http://www.mycompoundid.org/mycompoundid_IsoMS/myid_search_res/1614306447229-2021-2-25-7-27-27-650969/1614306448457-686-277.01705379-Neutral.htm" TargetMode="External"/><Relationship Id="rId6687" Type="http://schemas.openxmlformats.org/officeDocument/2006/relationships/hyperlink" Target="http://www.mycompoundid.org/mycompoundid_IsoMS/myid_search_res/1614306442844-2021-2-25-7-27-22-165060/1614306443778-484-277.01705379-Neutral.htm" TargetMode="External"/><Relationship Id="rId6686" Type="http://schemas.openxmlformats.org/officeDocument/2006/relationships/hyperlink" Target="http://www.mycompoundid.org/mycompoundid_IsoMS/myid_search_res/1614306447229-2021-2-25-7-27-27-650969/1614306448456-765-233.036356095-Neutral.htm" TargetMode="External"/><Relationship Id="rId6685" Type="http://schemas.openxmlformats.org/officeDocument/2006/relationships/hyperlink" Target="http://www.mycompoundid.org/mycompoundid_IsoMS/myid_search_res/1614306442844-2021-2-25-7-27-22-165060/1614306443777-720-233.036356095-Neutral.htm" TargetMode="External"/><Relationship Id="rId6684" Type="http://schemas.openxmlformats.org/officeDocument/2006/relationships/hyperlink" Target="http://www.mycompoundid.org/mycompoundid_IsoMS/myid_search_res/1614306447229-2021-2-25-7-27-27-650969/1614306448454-387-255.137398113-Neutral.htm" TargetMode="External"/><Relationship Id="rId6683" Type="http://schemas.openxmlformats.org/officeDocument/2006/relationships/hyperlink" Target="http://www.mycompoundid.org/mycompoundid_IsoMS/myid_search_res/1614306442844-2021-2-25-7-27-22-165060/1614306443775-640-255.137398113-Neutral.htm" TargetMode="External"/><Relationship Id="rId6682" Type="http://schemas.openxmlformats.org/officeDocument/2006/relationships/hyperlink" Target="http://www.mycompoundid.org/mycompoundid_IsoMS/myid_search_res/1614306447229-2021-2-25-7-27-27-650969/1614306448453-382-361.004084461-Neutral.htm" TargetMode="External"/><Relationship Id="rId6681" Type="http://schemas.openxmlformats.org/officeDocument/2006/relationships/hyperlink" Target="http://www.mycompoundid.org/mycompoundid_IsoMS/myid_search_res/1614306442844-2021-2-25-7-27-22-165060/1614306443774-46-361.004084461-Neutral.htm" TargetMode="External"/><Relationship Id="rId6680" Type="http://schemas.openxmlformats.org/officeDocument/2006/relationships/hyperlink" Target="http://www.mycompoundid.org/mycompoundid_IsoMS/myid_search_res/1614306447229-2021-2-25-7-27-27-650969/1614306448452-728-231.147405755-Neutral.htm" TargetMode="External"/><Relationship Id="rId668" Type="http://schemas.openxmlformats.org/officeDocument/2006/relationships/hyperlink" Target="http://www.mycompoundid.org/mycompoundid_IsoMS/myid_search_res/1614304891662-2021-2-25-7-1-31-402501/1614304892477-536-279.989585372-Neutral.htm" TargetMode="External"/><Relationship Id="rId6679" Type="http://schemas.openxmlformats.org/officeDocument/2006/relationships/hyperlink" Target="http://www.mycompoundid.org/mycompoundid_IsoMS/myid_search_res/1614306442844-2021-2-25-7-27-22-165060/1614306443772-343-231.147405755-Neutral.htm" TargetMode="External"/><Relationship Id="rId6678" Type="http://schemas.openxmlformats.org/officeDocument/2006/relationships/hyperlink" Target="http://www.mycompoundid.org/mycompoundid_IsoMS/myid_search_res/1614306447229-2021-2-25-7-27-27-650969/1614306448450-901-244.0516833-Neutral.htm" TargetMode="External"/><Relationship Id="rId6677" Type="http://schemas.openxmlformats.org/officeDocument/2006/relationships/hyperlink" Target="http://www.mycompoundid.org/mycompoundid_IsoMS/myid_search_res/1614306442844-2021-2-25-7-27-22-165060/1614306443771-196-244.0516833-Neutral.htm" TargetMode="External"/><Relationship Id="rId6676" Type="http://schemas.openxmlformats.org/officeDocument/2006/relationships/hyperlink" Target="http://www.mycompoundid.org/mycompoundid_IsoMS/myid_search_res/1614306447229-2021-2-25-7-27-27-650969/1614306448448-914-238.104330147-Neutral.htm" TargetMode="External"/><Relationship Id="rId6675" Type="http://schemas.openxmlformats.org/officeDocument/2006/relationships/hyperlink" Target="http://www.mycompoundid.org/mycompoundid_IsoMS/myid_search_res/1614306442844-2021-2-25-7-27-22-165060/1614306443769-271-238.104330147-Neutral.htm" TargetMode="External"/><Relationship Id="rId6674" Type="http://schemas.openxmlformats.org/officeDocument/2006/relationships/hyperlink" Target="http://www.mycompoundid.org/mycompoundid_IsoMS/myid_search_res/1614306447229-2021-2-25-7-27-27-650969/1614306448446-688-265.117871508-Neutral.htm" TargetMode="External"/><Relationship Id="rId6673" Type="http://schemas.openxmlformats.org/officeDocument/2006/relationships/hyperlink" Target="http://www.mycompoundid.org/mycompoundid_IsoMS/myid_search_res/1614306442844-2021-2-25-7-27-22-165060/1614306443768-251-265.117871508-Neutral.htm" TargetMode="External"/><Relationship Id="rId6672" Type="http://schemas.openxmlformats.org/officeDocument/2006/relationships/hyperlink" Target="http://www.mycompoundid.org/mycompoundid_IsoMS/myid_search_res/1614306447229-2021-2-25-7-27-27-650969/1614306448444-101-136.039715051-Neutral.htm" TargetMode="External"/><Relationship Id="rId6671" Type="http://schemas.openxmlformats.org/officeDocument/2006/relationships/hyperlink" Target="http://www.mycompoundid.org/mycompoundid_IsoMS/myid_search_res/1614306442844-2021-2-25-7-27-22-165060/1614306443767-187-136.039715051-Neutral.htm" TargetMode="External"/><Relationship Id="rId6670" Type="http://schemas.openxmlformats.org/officeDocument/2006/relationships/hyperlink" Target="http://www.mycompoundid.org/mycompoundid_IsoMS/myid_search_res/1614306447229-2021-2-25-7-27-27-650969/1614306448443-81-156.054679473-Neutral.htm" TargetMode="External"/><Relationship Id="rId667" Type="http://schemas.openxmlformats.org/officeDocument/2006/relationships/hyperlink" Target="http://www.mycompoundid.org/mycompoundid_IsoMS/myid_search_res/1614304887217-2021-2-25-7-1-27-209780/1614304887761-596-279.989585372-Neutral.htm" TargetMode="External"/><Relationship Id="rId6669" Type="http://schemas.openxmlformats.org/officeDocument/2006/relationships/hyperlink" Target="http://www.mycompoundid.org/mycompoundid_IsoMS/myid_search_res/1614306442844-2021-2-25-7-27-22-165060/1614306443766-351-156.054679473-Neutral.htm" TargetMode="External"/><Relationship Id="rId6668" Type="http://schemas.openxmlformats.org/officeDocument/2006/relationships/hyperlink" Target="http://www.mycompoundid.org/mycompoundid_IsoMS/myid_search_res/1614306447229-2021-2-25-7-27-27-650969/1614306448442-533-229.090217719-Neutral.htm" TargetMode="External"/><Relationship Id="rId6667" Type="http://schemas.openxmlformats.org/officeDocument/2006/relationships/hyperlink" Target="http://www.mycompoundid.org/mycompoundid_IsoMS/myid_search_res/1614306442844-2021-2-25-7-27-22-165060/1614306443764-713-229.090217719-Neutral.htm" TargetMode="External"/><Relationship Id="rId6666" Type="http://schemas.openxmlformats.org/officeDocument/2006/relationships/hyperlink" Target="http://www.mycompoundid.org/mycompoundid_IsoMS/myid_search_res/1614306447229-2021-2-25-7-27-27-650969/1614306448441-934-283.008557785-Neutral.htm" TargetMode="External"/><Relationship Id="rId6665" Type="http://schemas.openxmlformats.org/officeDocument/2006/relationships/hyperlink" Target="http://www.mycompoundid.org/mycompoundid_IsoMS/myid_search_res/1614306442844-2021-2-25-7-27-22-165060/1614306443763-98-283.008557785-Neutral.htm" TargetMode="External"/><Relationship Id="rId6664" Type="http://schemas.openxmlformats.org/officeDocument/2006/relationships/hyperlink" Target="http://www.mycompoundid.org/mycompoundid_IsoMS/myid_search_res/1614306447229-2021-2-25-7-27-27-650969/1614306448438-111-119.057176265-Neutral.htm" TargetMode="External"/><Relationship Id="rId6663" Type="http://schemas.openxmlformats.org/officeDocument/2006/relationships/hyperlink" Target="http://www.mycompoundid.org/mycompoundid_IsoMS/myid_search_res/1614306442844-2021-2-25-7-27-22-165060/1614306443761-308-119.057176265-Neutral.htm" TargetMode="External"/><Relationship Id="rId6662" Type="http://schemas.openxmlformats.org/officeDocument/2006/relationships/hyperlink" Target="http://www.mycompoundid.org/mycompoundid_IsoMS/myid_search_res/1614306447229-2021-2-25-7-27-27-650969/1614306448437-134-362.080910946-Neutral.htm" TargetMode="External"/><Relationship Id="rId6661" Type="http://schemas.openxmlformats.org/officeDocument/2006/relationships/hyperlink" Target="http://www.mycompoundid.org/mycompoundid_IsoMS/myid_search_res/1614306442844-2021-2-25-7-27-22-165060/1614306443760-105-362.080910946-Neutral.htm" TargetMode="External"/><Relationship Id="rId6660" Type="http://schemas.openxmlformats.org/officeDocument/2006/relationships/hyperlink" Target="http://www.mycompoundid.org/mycompoundid_IsoMS/myid_search_res/1614306447229-2021-2-25-7-27-27-650969/1614306448435-283-198.080511863-Neutral.htm" TargetMode="External"/><Relationship Id="rId666" Type="http://schemas.openxmlformats.org/officeDocument/2006/relationships/hyperlink" Target="http://www.mycompoundid.org/mycompoundid_IsoMS/myid_search_res/1614304891662-2021-2-25-7-1-31-402501/1614304892476-134-170.043721811-Neutral.htm" TargetMode="External"/><Relationship Id="rId6659" Type="http://schemas.openxmlformats.org/officeDocument/2006/relationships/hyperlink" Target="http://www.mycompoundid.org/mycompoundid_IsoMS/myid_search_res/1614306442844-2021-2-25-7-27-22-165060/1614306443758-516-198.080511863-Neutral.htm" TargetMode="External"/><Relationship Id="rId6658" Type="http://schemas.openxmlformats.org/officeDocument/2006/relationships/hyperlink" Target="http://www.mycompoundid.org/mycompoundid_IsoMS/myid_search_res/1614306447229-2021-2-25-7-27-27-650969/1614306448432-321-229.089362238-Neutral.htm" TargetMode="External"/><Relationship Id="rId6657" Type="http://schemas.openxmlformats.org/officeDocument/2006/relationships/hyperlink" Target="http://www.mycompoundid.org/mycompoundid_IsoMS/myid_search_res/1614306442844-2021-2-25-7-27-22-165060/1614306443756-828-229.089362238-Neutral.htm" TargetMode="External"/><Relationship Id="rId6656" Type="http://schemas.openxmlformats.org/officeDocument/2006/relationships/hyperlink" Target="http://www.mycompoundid.org/mycompoundid_IsoMS/myid_search_res/1614306447229-2021-2-25-7-27-27-650969/1614306448431-569-175.096469215-Neutral.htm" TargetMode="External"/><Relationship Id="rId6655" Type="http://schemas.openxmlformats.org/officeDocument/2006/relationships/hyperlink" Target="http://www.mycompoundid.org/mycompoundid_IsoMS/myid_search_res/1614306442844-2021-2-25-7-27-22-165060/1614306443755-996-175.096469215-Neutral.htm" TargetMode="External"/><Relationship Id="rId6654" Type="http://schemas.openxmlformats.org/officeDocument/2006/relationships/hyperlink" Target="http://www.mycompoundid.org/mycompoundid_IsoMS/myid_search_res/1614306447229-2021-2-25-7-27-27-650969/1614306448428-455-287.112416591-Neutral.htm" TargetMode="External"/><Relationship Id="rId6653" Type="http://schemas.openxmlformats.org/officeDocument/2006/relationships/hyperlink" Target="http://www.mycompoundid.org/mycompoundid_IsoMS/myid_search_res/1614306442844-2021-2-25-7-27-22-165060/1614306443752-887-287.112416591-Neutral.htm" TargetMode="External"/><Relationship Id="rId6652" Type="http://schemas.openxmlformats.org/officeDocument/2006/relationships/hyperlink" Target="http://www.mycompoundid.org/mycompoundid_IsoMS/myid_search_res/1614306447229-2021-2-25-7-27-27-650969/1614306448425-736-237.087133225-Neutral.htm" TargetMode="External"/><Relationship Id="rId6651" Type="http://schemas.openxmlformats.org/officeDocument/2006/relationships/hyperlink" Target="http://www.mycompoundid.org/mycompoundid_IsoMS/myid_search_res/1614306442844-2021-2-25-7-27-22-165060/1614306443751-217-237.087133225-Neutral.htm" TargetMode="External"/><Relationship Id="rId6650" Type="http://schemas.openxmlformats.org/officeDocument/2006/relationships/hyperlink" Target="http://www.mycompoundid.org/mycompoundid_IsoMS/myid_search_res/1614306447229-2021-2-25-7-27-27-650969/1614306448424-116-362.083247044-Neutral.htm" TargetMode="External"/><Relationship Id="rId665" Type="http://schemas.openxmlformats.org/officeDocument/2006/relationships/hyperlink" Target="http://www.mycompoundid.org/mycompoundid_IsoMS/myid_search_res/1614304887217-2021-2-25-7-1-27-209780/1614304887760-794-170.043721811-Neutral.htm" TargetMode="External"/><Relationship Id="rId6649" Type="http://schemas.openxmlformats.org/officeDocument/2006/relationships/hyperlink" Target="http://www.mycompoundid.org/mycompoundid_IsoMS/myid_search_res/1614306442844-2021-2-25-7-27-22-165060/1614306443750-239-362.083247044-Neutral.htm" TargetMode="External"/><Relationship Id="rId6648" Type="http://schemas.openxmlformats.org/officeDocument/2006/relationships/hyperlink" Target="http://www.mycompoundid.org/mycompoundid_IsoMS/myid_search_res/1614306447229-2021-2-25-7-27-27-650969/1614306448423-137-369.213948467-Neutral.htm" TargetMode="External"/><Relationship Id="rId6647" Type="http://schemas.openxmlformats.org/officeDocument/2006/relationships/hyperlink" Target="http://www.mycompoundid.org/mycompoundid_IsoMS/myid_search_res/1614306442844-2021-2-25-7-27-22-165060/1614306443749-344-369.213948467-Neutral.htm" TargetMode="External"/><Relationship Id="rId6646" Type="http://schemas.openxmlformats.org/officeDocument/2006/relationships/hyperlink" Target="http://www.mycompoundid.org/mycompoundid_IsoMS/myid_search_res/1614306447229-2021-2-25-7-27-27-650969/1614306448421-273-363.083319637-Neutral.htm" TargetMode="External"/><Relationship Id="rId6645" Type="http://schemas.openxmlformats.org/officeDocument/2006/relationships/hyperlink" Target="http://www.mycompoundid.org/mycompoundid_IsoMS/myid_search_res/1614306442844-2021-2-25-7-27-22-165060/1614306443746-356-363.083319637-Neutral.htm" TargetMode="External"/><Relationship Id="rId6644" Type="http://schemas.openxmlformats.org/officeDocument/2006/relationships/hyperlink" Target="http://www.mycompoundid.org/mycompoundid_IsoMS/myid_search_res/1614306447229-2021-2-25-7-27-27-650969/1614306448419-215-350.047167045-Neutral.htm" TargetMode="External"/><Relationship Id="rId6643" Type="http://schemas.openxmlformats.org/officeDocument/2006/relationships/hyperlink" Target="http://www.mycompoundid.org/mycompoundid_IsoMS/myid_search_res/1614306442844-2021-2-25-7-27-22-165060/1614306443744-356-350.047167045-Neutral.htm" TargetMode="External"/><Relationship Id="rId6642" Type="http://schemas.openxmlformats.org/officeDocument/2006/relationships/hyperlink" Target="http://www.mycompoundid.org/mycompoundid_IsoMS/myid_search_res/1614306447229-2021-2-25-7-27-27-650969/1614306448418-789-175.096498337-Neutral.htm" TargetMode="External"/><Relationship Id="rId6641" Type="http://schemas.openxmlformats.org/officeDocument/2006/relationships/hyperlink" Target="http://www.mycompoundid.org/mycompoundid_IsoMS/myid_search_res/1614306442844-2021-2-25-7-27-22-165060/1614306443743-694-175.096498337-Neutral.htm" TargetMode="External"/><Relationship Id="rId6640" Type="http://schemas.openxmlformats.org/officeDocument/2006/relationships/hyperlink" Target="http://www.mycompoundid.org/mycompoundid_IsoMS/myid_search_res/1614306447229-2021-2-25-7-27-27-650969/1614306448417-239-217.003932627-Neutral.htm" TargetMode="External"/><Relationship Id="rId664" Type="http://schemas.openxmlformats.org/officeDocument/2006/relationships/hyperlink" Target="http://www.mycompoundid.org/mycompoundid_IsoMS/myid_search_res/1614304891662-2021-2-25-7-1-31-402501/1614304892475-568-173.962409709-Neutral.htm" TargetMode="External"/><Relationship Id="rId6639" Type="http://schemas.openxmlformats.org/officeDocument/2006/relationships/hyperlink" Target="http://www.mycompoundid.org/mycompoundid_IsoMS/myid_search_res/1614306442844-2021-2-25-7-27-22-165060/1614306443742-580-217.003932627-Neutral.htm" TargetMode="External"/><Relationship Id="rId6638" Type="http://schemas.openxmlformats.org/officeDocument/2006/relationships/hyperlink" Target="http://www.mycompoundid.org/mycompoundid_IsoMS/myid_search_res/1614306447229-2021-2-25-7-27-27-650969/1614306448416-65-69.0577976111-Neutral.htm" TargetMode="External"/><Relationship Id="rId6637" Type="http://schemas.openxmlformats.org/officeDocument/2006/relationships/hyperlink" Target="http://www.mycompoundid.org/mycompoundid_IsoMS/myid_search_res/1614306442844-2021-2-25-7-27-22-165060/1614306443741-814-69.0577976111-Neutral.htm" TargetMode="External"/><Relationship Id="rId6636" Type="http://schemas.openxmlformats.org/officeDocument/2006/relationships/hyperlink" Target="http://www.mycompoundid.org/mycompoundid_IsoMS/myid_search_res/1614306447229-2021-2-25-7-27-27-650969/1614306448415-258-475.095303018-Neutral.htm" TargetMode="External"/><Relationship Id="rId6635" Type="http://schemas.openxmlformats.org/officeDocument/2006/relationships/hyperlink" Target="http://www.mycompoundid.org/mycompoundid_IsoMS/myid_search_res/1614306442844-2021-2-25-7-27-22-165060/1614306443740-780-475.095303018-Neutral.htm" TargetMode="External"/><Relationship Id="rId6634" Type="http://schemas.openxmlformats.org/officeDocument/2006/relationships/hyperlink" Target="http://www.mycompoundid.org/mycompoundid_IsoMS/myid_search_res/1614306447229-2021-2-25-7-27-27-650969/1614306448412-636-131.041146215-Neutral.htm" TargetMode="External"/><Relationship Id="rId6633" Type="http://schemas.openxmlformats.org/officeDocument/2006/relationships/hyperlink" Target="http://www.mycompoundid.org/mycompoundid_IsoMS/myid_search_res/1614306442844-2021-2-25-7-27-22-165060/1614306443738-514-131.041146215-Neutral.htm" TargetMode="External"/><Relationship Id="rId6632" Type="http://schemas.openxmlformats.org/officeDocument/2006/relationships/hyperlink" Target="http://www.mycompoundid.org/mycompoundid_IsoMS/myid_search_res/1614306447229-2021-2-25-7-27-27-650969/1614306448410-609-163.085250253-Neutral.htm" TargetMode="External"/><Relationship Id="rId6631" Type="http://schemas.openxmlformats.org/officeDocument/2006/relationships/hyperlink" Target="http://www.mycompoundid.org/mycompoundid_IsoMS/myid_search_res/1614306442844-2021-2-25-7-27-22-165060/1614306443736-480-163.085250253-Neutral.htm" TargetMode="External"/><Relationship Id="rId6630" Type="http://schemas.openxmlformats.org/officeDocument/2006/relationships/hyperlink" Target="http://www.mycompoundid.org/mycompoundid_IsoMS/myid_search_res/1614306447229-2021-2-25-7-27-27-650969/1614306448408-770-251.100970368-Neutral.htm" TargetMode="External"/><Relationship Id="rId663" Type="http://schemas.openxmlformats.org/officeDocument/2006/relationships/hyperlink" Target="http://www.mycompoundid.org/mycompoundid_IsoMS/myid_search_res/1614304887217-2021-2-25-7-1-27-209780/1614304887759-836-173.962409709-Neutral.htm" TargetMode="External"/><Relationship Id="rId6629" Type="http://schemas.openxmlformats.org/officeDocument/2006/relationships/hyperlink" Target="http://www.mycompoundid.org/mycompoundid_IsoMS/myid_search_res/1614306442844-2021-2-25-7-27-22-165060/1614306443735-56-251.100970368-Neutral.htm" TargetMode="External"/><Relationship Id="rId6628" Type="http://schemas.openxmlformats.org/officeDocument/2006/relationships/hyperlink" Target="http://www.mycompoundid.org/mycompoundid_IsoMS/myid_search_res/1614306447229-2021-2-25-7-27-27-650969/1614306448407-227-478.149623747-Neutral.htm" TargetMode="External"/><Relationship Id="rId6627" Type="http://schemas.openxmlformats.org/officeDocument/2006/relationships/hyperlink" Target="http://www.mycompoundid.org/mycompoundid_IsoMS/myid_search_res/1614306442844-2021-2-25-7-27-22-165060/1614306443734-586-478.149623747-Neutral.htm" TargetMode="External"/><Relationship Id="rId6626" Type="http://schemas.openxmlformats.org/officeDocument/2006/relationships/hyperlink" Target="http://www.mycompoundid.org/mycompoundid_IsoMS/myid_search_res/1614306447229-2021-2-25-7-27-27-650969/1614306448404-25-101.120293229-Neutral.htm" TargetMode="External"/><Relationship Id="rId6625" Type="http://schemas.openxmlformats.org/officeDocument/2006/relationships/hyperlink" Target="http://www.mycompoundid.org/mycompoundid_IsoMS/myid_search_res/1614306442844-2021-2-25-7-27-22-165060/1614306443731-411-101.120293229-Neutral.htm" TargetMode="External"/><Relationship Id="rId6624" Type="http://schemas.openxmlformats.org/officeDocument/2006/relationships/hyperlink" Target="http://www.mycompoundid.org/mycompoundid_IsoMS/myid_search_res/1614306447229-2021-2-25-7-27-27-650969/1614306448402-566-146.06966511-Neutral.htm" TargetMode="External"/><Relationship Id="rId6623" Type="http://schemas.openxmlformats.org/officeDocument/2006/relationships/hyperlink" Target="http://www.mycompoundid.org/mycompoundid_IsoMS/myid_search_res/1614306442844-2021-2-25-7-27-22-165060/1614306443730-115-146.06966511-Neutral.htm" TargetMode="External"/><Relationship Id="rId6622" Type="http://schemas.openxmlformats.org/officeDocument/2006/relationships/hyperlink" Target="http://www.mycompoundid.org/mycompoundid_IsoMS/myid_search_res/1614306447229-2021-2-25-7-27-27-650969/1614306448400-363-174.100661717-Neutral.htm" TargetMode="External"/><Relationship Id="rId6621" Type="http://schemas.openxmlformats.org/officeDocument/2006/relationships/hyperlink" Target="http://www.mycompoundid.org/mycompoundid_IsoMS/myid_search_res/1614306442844-2021-2-25-7-27-22-165060/1614306443728-377-174.100661717-Neutral.htm" TargetMode="External"/><Relationship Id="rId6620" Type="http://schemas.openxmlformats.org/officeDocument/2006/relationships/hyperlink" Target="http://www.mycompoundid.org/mycompoundid_IsoMS/myid_search_res/1614306447229-2021-2-25-7-27-27-650969/1614306448397-129-318.118021971-Neutral.htm" TargetMode="External"/><Relationship Id="rId662" Type="http://schemas.openxmlformats.org/officeDocument/2006/relationships/hyperlink" Target="http://www.mycompoundid.org/mycompoundid_IsoMS/myid_search_res/1614304891662-2021-2-25-7-1-31-402501/1614304892473-559-228.122529942-Neutral.htm" TargetMode="External"/><Relationship Id="rId6619" Type="http://schemas.openxmlformats.org/officeDocument/2006/relationships/hyperlink" Target="http://www.mycompoundid.org/mycompoundid_IsoMS/myid_search_res/1614306442844-2021-2-25-7-27-22-165060/1614306443726-785-318.118021971-Neutral.htm" TargetMode="External"/><Relationship Id="rId6618" Type="http://schemas.openxmlformats.org/officeDocument/2006/relationships/hyperlink" Target="http://www.mycompoundid.org/mycompoundid_IsoMS/myid_search_res/1614306447229-2021-2-25-7-27-27-650969/1614306448396-50-231.147349305-Neutral.htm" TargetMode="External"/><Relationship Id="rId6617" Type="http://schemas.openxmlformats.org/officeDocument/2006/relationships/hyperlink" Target="http://www.mycompoundid.org/mycompoundid_IsoMS/myid_search_res/1614306442844-2021-2-25-7-27-22-165060/1614306443725-144-231.147349305-Neutral.htm" TargetMode="External"/><Relationship Id="rId6616" Type="http://schemas.openxmlformats.org/officeDocument/2006/relationships/hyperlink" Target="http://www.mycompoundid.org/mycompoundid_IsoMS/myid_search_res/1614306447229-2021-2-25-7-27-27-650969/1614306448394-117-323.078751709-Neutral.htm" TargetMode="External"/><Relationship Id="rId6615" Type="http://schemas.openxmlformats.org/officeDocument/2006/relationships/hyperlink" Target="http://www.mycompoundid.org/mycompoundid_IsoMS/myid_search_res/1614306442844-2021-2-25-7-27-22-165060/1614306443723-488-323.078751709-Neutral.htm" TargetMode="External"/><Relationship Id="rId6614" Type="http://schemas.openxmlformats.org/officeDocument/2006/relationships/hyperlink" Target="http://www.mycompoundid.org/mycompoundid_IsoMS/myid_search_res/1614306447229-2021-2-25-7-27-27-650969/1614306448392-180-189.021833448-Neutral.htm" TargetMode="External"/><Relationship Id="rId6613" Type="http://schemas.openxmlformats.org/officeDocument/2006/relationships/hyperlink" Target="http://www.mycompoundid.org/mycompoundid_IsoMS/myid_search_res/1614306442844-2021-2-25-7-27-22-165060/1614306443721-251-189.021833448-Neutral.htm" TargetMode="External"/><Relationship Id="rId6612" Type="http://schemas.openxmlformats.org/officeDocument/2006/relationships/hyperlink" Target="http://www.mycompoundid.org/mycompoundid_IsoMS/myid_search_res/1614306447229-2021-2-25-7-27-27-650969/1614306448391-457-199.967709601-Neutral.htm" TargetMode="External"/><Relationship Id="rId6611" Type="http://schemas.openxmlformats.org/officeDocument/2006/relationships/hyperlink" Target="http://www.mycompoundid.org/mycompoundid_IsoMS/myid_search_res/1614306442844-2021-2-25-7-27-22-165060/1614306443720-716-199.967709601-Neutral.htm" TargetMode="External"/><Relationship Id="rId6610" Type="http://schemas.openxmlformats.org/officeDocument/2006/relationships/hyperlink" Target="http://www.mycompoundid.org/mycompoundid_IsoMS/myid_search_res/1614306447229-2021-2-25-7-27-27-650969/1614306448388-462-195.039352238-Neutral.htm" TargetMode="External"/><Relationship Id="rId661" Type="http://schemas.openxmlformats.org/officeDocument/2006/relationships/hyperlink" Target="http://www.mycompoundid.org/mycompoundid_IsoMS/myid_search_res/1614304887217-2021-2-25-7-1-27-209780/1614304887758-678-228.122529942-Neutral.htm" TargetMode="External"/><Relationship Id="rId6609" Type="http://schemas.openxmlformats.org/officeDocument/2006/relationships/hyperlink" Target="http://www.mycompoundid.org/mycompoundid_IsoMS/myid_search_res/1614306442844-2021-2-25-7-27-22-165060/1614306443718-221-195.039352238-Neutral.htm" TargetMode="External"/><Relationship Id="rId6608" Type="http://schemas.openxmlformats.org/officeDocument/2006/relationships/hyperlink" Target="http://www.mycompoundid.org/mycompoundid_IsoMS/myid_search_res/1614306447229-2021-2-25-7-27-27-650969/1614306448386-730-204.06673621-Neutral.htm" TargetMode="External"/><Relationship Id="rId6607" Type="http://schemas.openxmlformats.org/officeDocument/2006/relationships/hyperlink" Target="http://www.mycompoundid.org/mycompoundid_IsoMS/myid_search_res/1614306442844-2021-2-25-7-27-22-165060/1614306443715-728-204.06673621-Neutral.htm" TargetMode="External"/><Relationship Id="rId6606" Type="http://schemas.openxmlformats.org/officeDocument/2006/relationships/hyperlink" Target="http://www.mycompoundid.org/mycompoundid_IsoMS/myid_search_res/1614306447229-2021-2-25-7-27-27-650969/1614306448384-66-155.070011073-Neutral.htm" TargetMode="External"/><Relationship Id="rId6605" Type="http://schemas.openxmlformats.org/officeDocument/2006/relationships/hyperlink" Target="http://www.mycompoundid.org/mycompoundid_IsoMS/myid_search_res/1614306442844-2021-2-25-7-27-22-165060/1614306443713-341-155.070011073-Neutral.htm" TargetMode="External"/><Relationship Id="rId6604" Type="http://schemas.openxmlformats.org/officeDocument/2006/relationships/hyperlink" Target="http://www.mycompoundid.org/mycompoundid_IsoMS/myid_search_res/1614306447229-2021-2-25-7-27-27-650969/1614306448383-238-361.003957039-Neutral.htm" TargetMode="External"/><Relationship Id="rId6603" Type="http://schemas.openxmlformats.org/officeDocument/2006/relationships/hyperlink" Target="http://www.mycompoundid.org/mycompoundid_IsoMS/myid_search_res/1614306442844-2021-2-25-7-27-22-165060/1614306443712-818-361.003957039-Neutral.htm" TargetMode="External"/><Relationship Id="rId6602" Type="http://schemas.openxmlformats.org/officeDocument/2006/relationships/hyperlink" Target="http://www.mycompoundid.org/mycompoundid_IsoMS/myid_search_res/1614306447229-2021-2-25-7-27-27-650969/1614306448381-203-115.063486986-Neutral.htm" TargetMode="External"/><Relationship Id="rId6601" Type="http://schemas.openxmlformats.org/officeDocument/2006/relationships/hyperlink" Target="http://www.mycompoundid.org/mycompoundid_IsoMS/myid_search_res/1614306442844-2021-2-25-7-27-22-165060/1614306443711-114-115.063486986-Neutral.htm" TargetMode="External"/><Relationship Id="rId6600" Type="http://schemas.openxmlformats.org/officeDocument/2006/relationships/hyperlink" Target="http://www.mycompoundid.org/mycompoundid_IsoMS/myid_search_res/1614306447229-2021-2-25-7-27-27-650969/1614306448380-367-357.225145572-Neutral.htm" TargetMode="External"/><Relationship Id="rId660" Type="http://schemas.openxmlformats.org/officeDocument/2006/relationships/hyperlink" Target="http://www.mycompoundid.org/mycompoundid_IsoMS/myid_search_res/1614304891662-2021-2-25-7-1-31-402501/1614304892472-760-275.002689153-Neutral.htm" TargetMode="External"/><Relationship Id="rId66" Type="http://schemas.openxmlformats.org/officeDocument/2006/relationships/hyperlink" Target="http://www.mycompoundid.org/mycompoundid_IsoMS/myid_search_res/1614304891662-2021-2-25-7-1-31-402501/1614304891738-365-663.163333821-Neutral.htm" TargetMode="External"/><Relationship Id="rId6599" Type="http://schemas.openxmlformats.org/officeDocument/2006/relationships/hyperlink" Target="http://www.mycompoundid.org/mycompoundid_IsoMS/myid_search_res/1614306442844-2021-2-25-7-27-22-165060/1614306443710-56-357.225145572-Neutral.htm" TargetMode="External"/><Relationship Id="rId6598" Type="http://schemas.openxmlformats.org/officeDocument/2006/relationships/hyperlink" Target="http://www.mycompoundid.org/mycompoundid_IsoMS/myid_search_res/1614306447229-2021-2-25-7-27-27-650969/1614306448379-656-307.11728675-Neutral.htm" TargetMode="External"/><Relationship Id="rId6597" Type="http://schemas.openxmlformats.org/officeDocument/2006/relationships/hyperlink" Target="http://www.mycompoundid.org/mycompoundid_IsoMS/myid_search_res/1614306442844-2021-2-25-7-27-22-165060/1614306443709-667-307.11728675-Neutral.htm" TargetMode="External"/><Relationship Id="rId6596" Type="http://schemas.openxmlformats.org/officeDocument/2006/relationships/hyperlink" Target="http://www.mycompoundid.org/mycompoundid_IsoMS/myid_search_res/1614306447229-2021-2-25-7-27-27-650969/1614306448378-346-331.045840469-Neutral.htm" TargetMode="External"/><Relationship Id="rId6595" Type="http://schemas.openxmlformats.org/officeDocument/2006/relationships/hyperlink" Target="http://www.mycompoundid.org/mycompoundid_IsoMS/myid_search_res/1614306442844-2021-2-25-7-27-22-165060/1614306443708-19-331.045840469-Neutral.htm" TargetMode="External"/><Relationship Id="rId6594" Type="http://schemas.openxmlformats.org/officeDocument/2006/relationships/hyperlink" Target="http://www.mycompoundid.org/mycompoundid_IsoMS/myid_search_res/1614306447229-2021-2-25-7-27-27-650969/1614306448376-382-345.031892803-Neutral.htm" TargetMode="External"/><Relationship Id="rId6593" Type="http://schemas.openxmlformats.org/officeDocument/2006/relationships/hyperlink" Target="http://www.mycompoundid.org/mycompoundid_IsoMS/myid_search_res/1614306442844-2021-2-25-7-27-22-165060/1614306443707-761-345.031892803-Neutral.htm" TargetMode="External"/><Relationship Id="rId6592" Type="http://schemas.openxmlformats.org/officeDocument/2006/relationships/hyperlink" Target="http://www.mycompoundid.org/mycompoundid_IsoMS/myid_search_res/1614306447229-2021-2-25-7-27-27-650969/1614306448375-210-232.053561052-Neutral.htm" TargetMode="External"/><Relationship Id="rId6591" Type="http://schemas.openxmlformats.org/officeDocument/2006/relationships/hyperlink" Target="http://www.mycompoundid.org/mycompoundid_IsoMS/myid_search_res/1614306442844-2021-2-25-7-27-22-165060/1614306443706-629-232.053561052-Neutral.htm" TargetMode="External"/><Relationship Id="rId6590" Type="http://schemas.openxmlformats.org/officeDocument/2006/relationships/hyperlink" Target="http://www.mycompoundid.org/mycompoundid_IsoMS/myid_search_res/1614306447229-2021-2-25-7-27-27-650969/1614306448373-982-203.079845087-Neutral.htm" TargetMode="External"/><Relationship Id="rId659" Type="http://schemas.openxmlformats.org/officeDocument/2006/relationships/hyperlink" Target="http://www.mycompoundid.org/mycompoundid_IsoMS/myid_search_res/1614304887217-2021-2-25-7-1-27-209780/1614304887757-812-275.002689153-Neutral.htm" TargetMode="External"/><Relationship Id="rId6589" Type="http://schemas.openxmlformats.org/officeDocument/2006/relationships/hyperlink" Target="http://www.mycompoundid.org/mycompoundid_IsoMS/myid_search_res/1614306442844-2021-2-25-7-27-22-165060/1614306443705-194-203.079845087-Neutral.htm" TargetMode="External"/><Relationship Id="rId6588" Type="http://schemas.openxmlformats.org/officeDocument/2006/relationships/hyperlink" Target="http://www.mycompoundid.org/mycompoundid_IsoMS/myid_search_res/1614306447229-2021-2-25-7-27-27-650969/1614306448371-553-361.004398129-Neutral.htm" TargetMode="External"/><Relationship Id="rId6587" Type="http://schemas.openxmlformats.org/officeDocument/2006/relationships/hyperlink" Target="http://www.mycompoundid.org/mycompoundid_IsoMS/myid_search_res/1614306442844-2021-2-25-7-27-22-165060/1614306443703-770-361.004398129-Neutral.htm" TargetMode="External"/><Relationship Id="rId6586" Type="http://schemas.openxmlformats.org/officeDocument/2006/relationships/hyperlink" Target="http://www.mycompoundid.org/mycompoundid_IsoMS/myid_search_res/1614306447229-2021-2-25-7-27-27-650969/1614306448370-660-69.0218894679-Neutral.htm" TargetMode="External"/><Relationship Id="rId6585" Type="http://schemas.openxmlformats.org/officeDocument/2006/relationships/hyperlink" Target="http://www.mycompoundid.org/mycompoundid_IsoMS/myid_search_res/1614306442844-2021-2-25-7-27-22-165060/1614306443702-901-69.0218894679-Neutral.htm" TargetMode="External"/><Relationship Id="rId6584" Type="http://schemas.openxmlformats.org/officeDocument/2006/relationships/hyperlink" Target="http://www.mycompoundid.org/mycompoundid_IsoMS/myid_search_res/1614306447229-2021-2-25-7-27-27-650969/1614306448369-93-243.122035981-Neutral.htm" TargetMode="External"/><Relationship Id="rId6583" Type="http://schemas.openxmlformats.org/officeDocument/2006/relationships/hyperlink" Target="http://www.mycompoundid.org/mycompoundid_IsoMS/myid_search_res/1614306442844-2021-2-25-7-27-22-165060/1614306443701-920-243.122035981-Neutral.htm" TargetMode="External"/><Relationship Id="rId6582" Type="http://schemas.openxmlformats.org/officeDocument/2006/relationships/hyperlink" Target="http://www.mycompoundid.org/mycompoundid_IsoMS/myid_search_res/1614306447229-2021-2-25-7-27-27-650969/1614306448368-121-243.122369087-Neutral.htm" TargetMode="External"/><Relationship Id="rId6581" Type="http://schemas.openxmlformats.org/officeDocument/2006/relationships/hyperlink" Target="http://www.mycompoundid.org/mycompoundid_IsoMS/myid_search_res/1614306442844-2021-2-25-7-27-22-165060/1614306443700-562-243.122369087-Neutral.htm" TargetMode="External"/><Relationship Id="rId6580" Type="http://schemas.openxmlformats.org/officeDocument/2006/relationships/hyperlink" Target="http://www.mycompoundid.org/mycompoundid_IsoMS/myid_search_res/1614306447229-2021-2-25-7-27-27-650969/1614306448366-316-469.137122563-Neutral.htm" TargetMode="External"/><Relationship Id="rId658" Type="http://schemas.openxmlformats.org/officeDocument/2006/relationships/hyperlink" Target="http://www.mycompoundid.org/mycompoundid_IsoMS/myid_search_res/1614304891662-2021-2-25-7-1-31-402501/1614304892471-758-233.983943474-Neutral.htm" TargetMode="External"/><Relationship Id="rId6579" Type="http://schemas.openxmlformats.org/officeDocument/2006/relationships/hyperlink" Target="http://www.mycompoundid.org/mycompoundid_IsoMS/myid_search_res/1614306442844-2021-2-25-7-27-22-165060/1614306443699-520-469.137122563-Neutral.htm" TargetMode="External"/><Relationship Id="rId6578" Type="http://schemas.openxmlformats.org/officeDocument/2006/relationships/hyperlink" Target="http://www.mycompoundid.org/mycompoundid_IsoMS/myid_search_res/1614306447229-2021-2-25-7-27-27-650969/1614306448365-670-360.139699934-Neutral.htm" TargetMode="External"/><Relationship Id="rId6577" Type="http://schemas.openxmlformats.org/officeDocument/2006/relationships/hyperlink" Target="http://www.mycompoundid.org/mycompoundid_IsoMS/myid_search_res/1614306442844-2021-2-25-7-27-22-165060/1614306443697-727-360.139699934-Neutral.htm" TargetMode="External"/><Relationship Id="rId6576" Type="http://schemas.openxmlformats.org/officeDocument/2006/relationships/hyperlink" Target="http://www.mycompoundid.org/mycompoundid_IsoMS/myid_search_res/1614306447229-2021-2-25-7-27-27-650969/1614306448364-281-363.213671437-Neutral.htm" TargetMode="External"/><Relationship Id="rId6575" Type="http://schemas.openxmlformats.org/officeDocument/2006/relationships/hyperlink" Target="http://www.mycompoundid.org/mycompoundid_IsoMS/myid_search_res/1614306442844-2021-2-25-7-27-22-165060/1614306443696-786-363.213671437-Neutral.htm" TargetMode="External"/><Relationship Id="rId6574" Type="http://schemas.openxmlformats.org/officeDocument/2006/relationships/hyperlink" Target="http://www.mycompoundid.org/mycompoundid_IsoMS/myid_search_res/1614306447229-2021-2-25-7-27-27-650969/1614306448360-171-212.08050759-Neutral.htm" TargetMode="External"/><Relationship Id="rId6573" Type="http://schemas.openxmlformats.org/officeDocument/2006/relationships/hyperlink" Target="http://www.mycompoundid.org/mycompoundid_IsoMS/myid_search_res/1614306442844-2021-2-25-7-27-22-165060/1614306443693-630-212.08050759-Neutral.htm" TargetMode="External"/><Relationship Id="rId6572" Type="http://schemas.openxmlformats.org/officeDocument/2006/relationships/hyperlink" Target="http://www.mycompoundid.org/mycompoundid_IsoMS/myid_search_res/1614306447229-2021-2-25-7-27-27-650969/1614306448359-899-301.131829177-Neutral.htm" TargetMode="External"/><Relationship Id="rId6571" Type="http://schemas.openxmlformats.org/officeDocument/2006/relationships/hyperlink" Target="http://www.mycompoundid.org/mycompoundid_IsoMS/myid_search_res/1614306442844-2021-2-25-7-27-22-165060/1614306443693-437-301.131829177-Neutral.htm" TargetMode="External"/><Relationship Id="rId6570" Type="http://schemas.openxmlformats.org/officeDocument/2006/relationships/hyperlink" Target="http://www.mycompoundid.org/mycompoundid_IsoMS/myid_search_res/1614306447229-2021-2-25-7-27-27-650969/1614306448357-999-236.108835064-Neutral.htm" TargetMode="External"/><Relationship Id="rId657" Type="http://schemas.openxmlformats.org/officeDocument/2006/relationships/hyperlink" Target="http://www.mycompoundid.org/mycompoundid_IsoMS/myid_search_res/1614304887217-2021-2-25-7-1-27-209780/1614304887756-138-233.983943474-Neutral.htm" TargetMode="External"/><Relationship Id="rId6569" Type="http://schemas.openxmlformats.org/officeDocument/2006/relationships/hyperlink" Target="http://www.mycompoundid.org/mycompoundid_IsoMS/myid_search_res/1614306442844-2021-2-25-7-27-22-165060/1614306443691-993-236.108835064-Neutral.htm" TargetMode="External"/><Relationship Id="rId6568" Type="http://schemas.openxmlformats.org/officeDocument/2006/relationships/hyperlink" Target="http://www.mycompoundid.org/mycompoundid_IsoMS/myid_search_res/1614306447229-2021-2-25-7-27-27-650969/1614306448356-955-470.140481223-Neutral.htm" TargetMode="External"/><Relationship Id="rId6567" Type="http://schemas.openxmlformats.org/officeDocument/2006/relationships/hyperlink" Target="http://www.mycompoundid.org/mycompoundid_IsoMS/myid_search_res/1614306442844-2021-2-25-7-27-22-165060/1614306443690-990-470.140481223-Neutral.htm" TargetMode="External"/><Relationship Id="rId6566" Type="http://schemas.openxmlformats.org/officeDocument/2006/relationships/hyperlink" Target="http://www.mycompoundid.org/mycompoundid_IsoMS/myid_search_res/1614306447229-2021-2-25-7-27-27-650969/1614306448354-994-197.080244819-Neutral.htm" TargetMode="External"/><Relationship Id="rId6565" Type="http://schemas.openxmlformats.org/officeDocument/2006/relationships/hyperlink" Target="http://www.mycompoundid.org/mycompoundid_IsoMS/myid_search_res/1614306442844-2021-2-25-7-27-22-165060/1614306443689-867-197.080244819-Neutral.htm" TargetMode="External"/><Relationship Id="rId6564" Type="http://schemas.openxmlformats.org/officeDocument/2006/relationships/hyperlink" Target="http://www.mycompoundid.org/mycompoundid_IsoMS/myid_search_res/1614306447229-2021-2-25-7-27-27-650969/1614306448353-48-206.127423717-Neutral.htm" TargetMode="External"/><Relationship Id="rId6563" Type="http://schemas.openxmlformats.org/officeDocument/2006/relationships/hyperlink" Target="http://www.mycompoundid.org/mycompoundid_IsoMS/myid_search_res/1614306442844-2021-2-25-7-27-22-165060/1614306443687-363-206.127423717-Neutral.htm" TargetMode="External"/><Relationship Id="rId6562" Type="http://schemas.openxmlformats.org/officeDocument/2006/relationships/hyperlink" Target="http://www.mycompoundid.org/mycompoundid_IsoMS/myid_search_res/1614306447229-2021-2-25-7-27-27-650969/1614306448351-949-149.104118156-Neutral.htm" TargetMode="External"/><Relationship Id="rId6561" Type="http://schemas.openxmlformats.org/officeDocument/2006/relationships/hyperlink" Target="http://www.mycompoundid.org/mycompoundid_IsoMS/myid_search_res/1614306442844-2021-2-25-7-27-22-165060/1614306443685-203-149.104118156-Neutral.htm" TargetMode="External"/><Relationship Id="rId6560" Type="http://schemas.openxmlformats.org/officeDocument/2006/relationships/hyperlink" Target="http://www.mycompoundid.org/mycompoundid_IsoMS/myid_search_res/1614306447229-2021-2-25-7-27-27-650969/1614306448349-862-469.138025983-Neutral.htm" TargetMode="External"/><Relationship Id="rId656" Type="http://schemas.openxmlformats.org/officeDocument/2006/relationships/hyperlink" Target="http://www.mycompoundid.org/mycompoundid_IsoMS/myid_search_res/1614304891662-2021-2-25-7-1-31-402501/1614304892467-44-287.067773886-Neutral.htm" TargetMode="External"/><Relationship Id="rId6559" Type="http://schemas.openxmlformats.org/officeDocument/2006/relationships/hyperlink" Target="http://www.mycompoundid.org/mycompoundid_IsoMS/myid_search_res/1614306442844-2021-2-25-7-27-22-165060/1614306443684-549-469.138025983-Neutral.htm" TargetMode="External"/><Relationship Id="rId6558" Type="http://schemas.openxmlformats.org/officeDocument/2006/relationships/hyperlink" Target="http://www.mycompoundid.org/mycompoundid_IsoMS/myid_search_res/1614306447229-2021-2-25-7-27-27-650969/1614306448345-730-374.123286077-Neutral.htm" TargetMode="External"/><Relationship Id="rId6557" Type="http://schemas.openxmlformats.org/officeDocument/2006/relationships/hyperlink" Target="http://www.mycompoundid.org/mycompoundid_IsoMS/myid_search_res/1614306442844-2021-2-25-7-27-22-165060/1614306443682-162-374.123286077-Neutral.htm" TargetMode="External"/><Relationship Id="rId6556" Type="http://schemas.openxmlformats.org/officeDocument/2006/relationships/hyperlink" Target="http://www.mycompoundid.org/mycompoundid_IsoMS/myid_search_res/1614306447229-2021-2-25-7-27-27-650969/1614306448343-106-244.082597993-Neutral.htm" TargetMode="External"/><Relationship Id="rId6555" Type="http://schemas.openxmlformats.org/officeDocument/2006/relationships/hyperlink" Target="http://www.mycompoundid.org/mycompoundid_IsoMS/myid_search_res/1614306442844-2021-2-25-7-27-22-165060/1614306443681-468-244.082597993-Neutral.htm" TargetMode="External"/><Relationship Id="rId6554" Type="http://schemas.openxmlformats.org/officeDocument/2006/relationships/hyperlink" Target="http://www.mycompoundid.org/mycompoundid_IsoMS/myid_search_res/1614306447229-2021-2-25-7-27-27-650969/1614306448339-789-179.08024048-Neutral.htm" TargetMode="External"/><Relationship Id="rId6553" Type="http://schemas.openxmlformats.org/officeDocument/2006/relationships/hyperlink" Target="http://www.mycompoundid.org/mycompoundid_IsoMS/myid_search_res/1614306442844-2021-2-25-7-27-22-165060/1614306443679-933-179.08024048-Neutral.htm" TargetMode="External"/><Relationship Id="rId6552" Type="http://schemas.openxmlformats.org/officeDocument/2006/relationships/hyperlink" Target="http://www.mycompoundid.org/mycompoundid_IsoMS/myid_search_res/1614306447229-2021-2-25-7-27-27-650969/1614306448338-219-206.128268905-Neutral.htm" TargetMode="External"/><Relationship Id="rId6551" Type="http://schemas.openxmlformats.org/officeDocument/2006/relationships/hyperlink" Target="http://www.mycompoundid.org/mycompoundid_IsoMS/myid_search_res/1614306442844-2021-2-25-7-27-22-165060/1614306443678-286-206.128268905-Neutral.htm" TargetMode="External"/><Relationship Id="rId6550" Type="http://schemas.openxmlformats.org/officeDocument/2006/relationships/hyperlink" Target="http://www.mycompoundid.org/mycompoundid_IsoMS/myid_search_res/1614306447229-2021-2-25-7-27-27-650969/1614306448335-670-275.173225853-Neutral.htm" TargetMode="External"/><Relationship Id="rId655" Type="http://schemas.openxmlformats.org/officeDocument/2006/relationships/hyperlink" Target="http://www.mycompoundid.org/mycompoundid_IsoMS/myid_search_res/1614304887217-2021-2-25-7-1-27-209780/1614304887754-838-287.067773886-Neutral.htm" TargetMode="External"/><Relationship Id="rId6549" Type="http://schemas.openxmlformats.org/officeDocument/2006/relationships/hyperlink" Target="http://www.mycompoundid.org/mycompoundid_IsoMS/myid_search_res/1614306442844-2021-2-25-7-27-22-165060/1614306443675-130-275.173225853-Neutral.htm" TargetMode="External"/><Relationship Id="rId6548" Type="http://schemas.openxmlformats.org/officeDocument/2006/relationships/hyperlink" Target="http://www.mycompoundid.org/mycompoundid_IsoMS/myid_search_res/1614306447229-2021-2-25-7-27-27-650969/1614306448334-343-260.045682153-Neutral.htm" TargetMode="External"/><Relationship Id="rId6547" Type="http://schemas.openxmlformats.org/officeDocument/2006/relationships/hyperlink" Target="http://www.mycompoundid.org/mycompoundid_IsoMS/myid_search_res/1614306442844-2021-2-25-7-27-22-165060/1614306443674-97-260.045682153-Neutral.htm" TargetMode="External"/><Relationship Id="rId6546" Type="http://schemas.openxmlformats.org/officeDocument/2006/relationships/hyperlink" Target="http://www.mycompoundid.org/mycompoundid_IsoMS/myid_search_res/1614306447229-2021-2-25-7-27-27-650969/1614306448332-82-85.0532373512-Neutral.htm" TargetMode="External"/><Relationship Id="rId6545" Type="http://schemas.openxmlformats.org/officeDocument/2006/relationships/hyperlink" Target="http://www.mycompoundid.org/mycompoundid_IsoMS/myid_search_res/1614306442844-2021-2-25-7-27-22-165060/1614306443673-943-85.0532373512-Neutral.htm" TargetMode="External"/><Relationship Id="rId6544" Type="http://schemas.openxmlformats.org/officeDocument/2006/relationships/hyperlink" Target="http://www.mycompoundid.org/mycompoundid_IsoMS/myid_search_res/1614306447229-2021-2-25-7-27-27-650969/1614306448331-888-229.092989085-Neutral.htm" TargetMode="External"/><Relationship Id="rId6543" Type="http://schemas.openxmlformats.org/officeDocument/2006/relationships/hyperlink" Target="http://www.mycompoundid.org/mycompoundid_IsoMS/myid_search_res/1614306442844-2021-2-25-7-27-22-165060/1614306443672-873-229.092989085-Neutral.htm" TargetMode="External"/><Relationship Id="rId6542" Type="http://schemas.openxmlformats.org/officeDocument/2006/relationships/hyperlink" Target="http://www.mycompoundid.org/mycompoundid_IsoMS/myid_search_res/1614306447229-2021-2-25-7-27-27-650969/1614306448328-506-69.0577164613-Neutral.htm" TargetMode="External"/><Relationship Id="rId6541" Type="http://schemas.openxmlformats.org/officeDocument/2006/relationships/hyperlink" Target="http://www.mycompoundid.org/mycompoundid_IsoMS/myid_search_res/1614306442844-2021-2-25-7-27-22-165060/1614306443669-264-69.0577164613-Neutral.htm" TargetMode="External"/><Relationship Id="rId6540" Type="http://schemas.openxmlformats.org/officeDocument/2006/relationships/hyperlink" Target="http://www.mycompoundid.org/mycompoundid_IsoMS/myid_search_res/1614306447229-2021-2-25-7-27-27-650969/1614306448326-831-319.08411657-Neutral.htm" TargetMode="External"/><Relationship Id="rId654" Type="http://schemas.openxmlformats.org/officeDocument/2006/relationships/hyperlink" Target="http://www.mycompoundid.org/mycompoundid_IsoMS/myid_search_res/1614304891662-2021-2-25-7-1-31-402501/1614304892464-11-221.090599868-Neutral.htm" TargetMode="External"/><Relationship Id="rId6539" Type="http://schemas.openxmlformats.org/officeDocument/2006/relationships/hyperlink" Target="http://www.mycompoundid.org/mycompoundid_IsoMS/myid_search_res/1614306442844-2021-2-25-7-27-22-165060/1614306443668-185-319.08411657-Neutral.htm" TargetMode="External"/><Relationship Id="rId6538" Type="http://schemas.openxmlformats.org/officeDocument/2006/relationships/hyperlink" Target="http://www.mycompoundid.org/mycompoundid_IsoMS/myid_search_res/1614306447229-2021-2-25-7-27-27-650969/1614306448325-278-412.131084437-Neutral.htm" TargetMode="External"/><Relationship Id="rId6537" Type="http://schemas.openxmlformats.org/officeDocument/2006/relationships/hyperlink" Target="http://www.mycompoundid.org/mycompoundid_IsoMS/myid_search_res/1614306442844-2021-2-25-7-27-22-165060/1614306443667-927-412.131084437-Neutral.htm" TargetMode="External"/><Relationship Id="rId6536" Type="http://schemas.openxmlformats.org/officeDocument/2006/relationships/hyperlink" Target="http://www.mycompoundid.org/mycompoundid_IsoMS/myid_search_res/1614306447229-2021-2-25-7-27-27-650969/1614306448321-3-58.0526869666-Neutral.htm" TargetMode="External"/><Relationship Id="rId6535" Type="http://schemas.openxmlformats.org/officeDocument/2006/relationships/hyperlink" Target="http://www.mycompoundid.org/mycompoundid_IsoMS/myid_search_res/1614306442844-2021-2-25-7-27-22-165060/1614306443664-827-58.0526869666-Neutral.htm" TargetMode="External"/><Relationship Id="rId6534" Type="http://schemas.openxmlformats.org/officeDocument/2006/relationships/hyperlink" Target="http://www.mycompoundid.org/mycompoundid_IsoMS/myid_search_res/1614306447229-2021-2-25-7-27-27-650969/1614306448319-198-162.065365411-Neutral.htm" TargetMode="External"/><Relationship Id="rId6533" Type="http://schemas.openxmlformats.org/officeDocument/2006/relationships/hyperlink" Target="http://www.mycompoundid.org/mycompoundid_IsoMS/myid_search_res/1614306442844-2021-2-25-7-27-22-165060/1614306443663-280-162.065365411-Neutral.htm" TargetMode="External"/><Relationship Id="rId6532" Type="http://schemas.openxmlformats.org/officeDocument/2006/relationships/hyperlink" Target="http://www.mycompoundid.org/mycompoundid_IsoMS/myid_search_res/1614306447229-2021-2-25-7-27-27-650969/1614306448316-539-145.110641488-Neutral.htm" TargetMode="External"/><Relationship Id="rId6531" Type="http://schemas.openxmlformats.org/officeDocument/2006/relationships/hyperlink" Target="http://www.mycompoundid.org/mycompoundid_IsoMS/myid_search_res/1614306442844-2021-2-25-7-27-22-165060/1614306443661-933-145.110641488-Neutral.htm" TargetMode="External"/><Relationship Id="rId6530" Type="http://schemas.openxmlformats.org/officeDocument/2006/relationships/hyperlink" Target="http://www.mycompoundid.org/mycompoundid_IsoMS/myid_search_res/1614306447229-2021-2-25-7-27-27-650969/1614306448315-826-301.128054014-Neutral.htm" TargetMode="External"/><Relationship Id="rId653" Type="http://schemas.openxmlformats.org/officeDocument/2006/relationships/hyperlink" Target="http://www.mycompoundid.org/mycompoundid_IsoMS/myid_search_res/1614304887217-2021-2-25-7-1-27-209780/1614304887753-920-221.090599868-Neutral.htm" TargetMode="External"/><Relationship Id="rId6529" Type="http://schemas.openxmlformats.org/officeDocument/2006/relationships/hyperlink" Target="http://www.mycompoundid.org/mycompoundid_IsoMS/myid_search_res/1614306442844-2021-2-25-7-27-22-165060/1614306443660-817-301.128054014-Neutral.htm" TargetMode="External"/><Relationship Id="rId6528" Type="http://schemas.openxmlformats.org/officeDocument/2006/relationships/hyperlink" Target="http://www.mycompoundid.org/mycompoundid_IsoMS/myid_search_res/1614306447229-2021-2-25-7-27-27-650969/1614306448314-747-88.9938202896-Neutral.htm" TargetMode="External"/><Relationship Id="rId6527" Type="http://schemas.openxmlformats.org/officeDocument/2006/relationships/hyperlink" Target="http://www.mycompoundid.org/mycompoundid_IsoMS/myid_search_res/1614306442844-2021-2-25-7-27-22-165060/1614306443659-113-88.9938202896-Neutral.htm" TargetMode="External"/><Relationship Id="rId6526" Type="http://schemas.openxmlformats.org/officeDocument/2006/relationships/hyperlink" Target="http://www.mycompoundid.org/mycompoundid_IsoMS/myid_search_res/1614306447229-2021-2-25-7-27-27-650969/1614306448312-771-130.109851742-Neutral.htm" TargetMode="External"/><Relationship Id="rId6525" Type="http://schemas.openxmlformats.org/officeDocument/2006/relationships/hyperlink" Target="http://www.mycompoundid.org/mycompoundid_IsoMS/myid_search_res/1614306442844-2021-2-25-7-27-22-165060/1614306443658-432-130.109851742-Neutral.htm" TargetMode="External"/><Relationship Id="rId6524" Type="http://schemas.openxmlformats.org/officeDocument/2006/relationships/hyperlink" Target="http://www.mycompoundid.org/mycompoundid_IsoMS/myid_search_res/1614306447229-2021-2-25-7-27-27-650969/1614306448305-864-259.162922458-Neutral.htm" TargetMode="External"/><Relationship Id="rId6523" Type="http://schemas.openxmlformats.org/officeDocument/2006/relationships/hyperlink" Target="http://www.mycompoundid.org/mycompoundid_IsoMS/myid_search_res/1614306442844-2021-2-25-7-27-22-165060/1614306443654-908-259.162922458-Neutral.htm" TargetMode="External"/><Relationship Id="rId6522" Type="http://schemas.openxmlformats.org/officeDocument/2006/relationships/hyperlink" Target="http://www.mycompoundid.org/mycompoundid_IsoMS/myid_search_res/1614306447229-2021-2-25-7-27-27-650969/1614306448302-708-222.074545704-Neutral.htm" TargetMode="External"/><Relationship Id="rId6521" Type="http://schemas.openxmlformats.org/officeDocument/2006/relationships/hyperlink" Target="http://www.mycompoundid.org/mycompoundid_IsoMS/myid_search_res/1614306442844-2021-2-25-7-27-22-165060/1614306443653-534-222.074545704-Neutral.htm" TargetMode="External"/><Relationship Id="rId6520" Type="http://schemas.openxmlformats.org/officeDocument/2006/relationships/hyperlink" Target="http://www.mycompoundid.org/mycompoundid_IsoMS/myid_search_res/1614306447229-2021-2-25-7-27-27-650969/1614306448299-842-372.190555256-Neutral.htm" TargetMode="External"/><Relationship Id="rId652" Type="http://schemas.openxmlformats.org/officeDocument/2006/relationships/hyperlink" Target="http://www.mycompoundid.org/mycompoundid_IsoMS/myid_search_res/1614304891662-2021-2-25-7-1-31-402501/1614304892462-909-365.131716282-Neutral.htm" TargetMode="External"/><Relationship Id="rId6519" Type="http://schemas.openxmlformats.org/officeDocument/2006/relationships/hyperlink" Target="http://www.mycompoundid.org/mycompoundid_IsoMS/myid_search_res/1614306442844-2021-2-25-7-27-22-165060/1614306443651-314-372.190555256-Neutral.htm" TargetMode="External"/><Relationship Id="rId6518" Type="http://schemas.openxmlformats.org/officeDocument/2006/relationships/hyperlink" Target="http://www.mycompoundid.org/mycompoundid_IsoMS/myid_search_res/1614306447229-2021-2-25-7-27-27-650969/1614306448297-924-228.08082785-Neutral.htm" TargetMode="External"/><Relationship Id="rId6517" Type="http://schemas.openxmlformats.org/officeDocument/2006/relationships/hyperlink" Target="http://www.mycompoundid.org/mycompoundid_IsoMS/myid_search_res/1614306442844-2021-2-25-7-27-22-165060/1614306443649-997-228.08082785-Neutral.htm" TargetMode="External"/><Relationship Id="rId6516" Type="http://schemas.openxmlformats.org/officeDocument/2006/relationships/hyperlink" Target="http://www.mycompoundid.org/mycompoundid_IsoMS/myid_search_res/1614306447229-2021-2-25-7-27-27-650969/1614306448296-552-385.209920357-Neutral.htm" TargetMode="External"/><Relationship Id="rId6515" Type="http://schemas.openxmlformats.org/officeDocument/2006/relationships/hyperlink" Target="http://www.mycompoundid.org/mycompoundid_IsoMS/myid_search_res/1614306442844-2021-2-25-7-27-22-165060/1614306443648-944-385.209920357-Neutral.htm" TargetMode="External"/><Relationship Id="rId6514" Type="http://schemas.openxmlformats.org/officeDocument/2006/relationships/hyperlink" Target="http://www.mycompoundid.org/mycompoundid_IsoMS/myid_search_res/1614306447229-2021-2-25-7-27-27-650969/1614306448295-45-229.090756619-Neutral.htm" TargetMode="External"/><Relationship Id="rId6513" Type="http://schemas.openxmlformats.org/officeDocument/2006/relationships/hyperlink" Target="http://www.mycompoundid.org/mycompoundid_IsoMS/myid_search_res/1614306442844-2021-2-25-7-27-22-165060/1614306443647-948-229.090756619-Neutral.htm" TargetMode="External"/><Relationship Id="rId6512" Type="http://schemas.openxmlformats.org/officeDocument/2006/relationships/hyperlink" Target="http://www.mycompoundid.org/mycompoundid_IsoMS/myid_search_res/1614306447229-2021-2-25-7-27-27-650969/1614306448294-938-133.020178584-Neutral.htm" TargetMode="External"/><Relationship Id="rId6511" Type="http://schemas.openxmlformats.org/officeDocument/2006/relationships/hyperlink" Target="http://www.mycompoundid.org/mycompoundid_IsoMS/myid_search_res/1614306442844-2021-2-25-7-27-22-165060/1614306443646-834-133.020178584-Neutral.htm" TargetMode="External"/><Relationship Id="rId6510" Type="http://schemas.openxmlformats.org/officeDocument/2006/relationships/hyperlink" Target="http://www.mycompoundid.org/mycompoundid_IsoMS/myid_search_res/1614306447229-2021-2-25-7-27-27-650969/1614306448290-167-244.0525705-Neutral.htm" TargetMode="External"/><Relationship Id="rId651" Type="http://schemas.openxmlformats.org/officeDocument/2006/relationships/hyperlink" Target="http://www.mycompoundid.org/mycompoundid_IsoMS/myid_search_res/1614304887217-2021-2-25-7-1-27-209780/1614304887752-111-365.131716282-Neutral.htm" TargetMode="External"/><Relationship Id="rId6509" Type="http://schemas.openxmlformats.org/officeDocument/2006/relationships/hyperlink" Target="http://www.mycompoundid.org/mycompoundid_IsoMS/myid_search_res/1614306442844-2021-2-25-7-27-22-165060/1614306443644-895-244.0525705-Neutral.htm" TargetMode="External"/><Relationship Id="rId6508" Type="http://schemas.openxmlformats.org/officeDocument/2006/relationships/hyperlink" Target="http://www.mycompoundid.org/mycompoundid_IsoMS/myid_search_res/1614306447229-2021-2-25-7-27-27-650969/1614306448287-219-315.981955315-Neutral.htm" TargetMode="External"/><Relationship Id="rId6507" Type="http://schemas.openxmlformats.org/officeDocument/2006/relationships/hyperlink" Target="http://www.mycompoundid.org/mycompoundid_IsoMS/myid_search_res/1614306442844-2021-2-25-7-27-22-165060/1614306443641-135-315.981955315-Neutral.htm" TargetMode="External"/><Relationship Id="rId6506" Type="http://schemas.openxmlformats.org/officeDocument/2006/relationships/hyperlink" Target="http://www.mycompoundid.org/mycompoundid_IsoMS/myid_search_res/1614306447229-2021-2-25-7-27-27-650969/1614306448286-47-185.097396421-Neutral.htm" TargetMode="External"/><Relationship Id="rId6505" Type="http://schemas.openxmlformats.org/officeDocument/2006/relationships/hyperlink" Target="http://www.mycompoundid.org/mycompoundid_IsoMS/myid_search_res/1614306442844-2021-2-25-7-27-22-165060/1614306443640-328-185.097396421-Neutral.htm" TargetMode="External"/><Relationship Id="rId6504" Type="http://schemas.openxmlformats.org/officeDocument/2006/relationships/hyperlink" Target="http://www.mycompoundid.org/mycompoundid_IsoMS/myid_search_res/1614306447229-2021-2-25-7-27-27-650969/1614306448282-318-294.142688649-Neutral.htm" TargetMode="External"/><Relationship Id="rId6503" Type="http://schemas.openxmlformats.org/officeDocument/2006/relationships/hyperlink" Target="http://www.mycompoundid.org/mycompoundid_IsoMS/myid_search_res/1614306442844-2021-2-25-7-27-22-165060/1614306443638-469-294.142688649-Neutral.htm" TargetMode="External"/><Relationship Id="rId6502" Type="http://schemas.openxmlformats.org/officeDocument/2006/relationships/hyperlink" Target="http://www.mycompoundid.org/mycompoundid_IsoMS/myid_search_res/1614306447229-2021-2-25-7-27-27-650969/1614306448280-382-69.057877456-Neutral.htm" TargetMode="External"/><Relationship Id="rId6501" Type="http://schemas.openxmlformats.org/officeDocument/2006/relationships/hyperlink" Target="http://www.mycompoundid.org/mycompoundid_IsoMS/myid_search_res/1614306442844-2021-2-25-7-27-22-165060/1614306443636-133-69.057877456-Neutral.htm" TargetMode="External"/><Relationship Id="rId6500" Type="http://schemas.openxmlformats.org/officeDocument/2006/relationships/hyperlink" Target="http://www.mycompoundid.org/mycompoundid_IsoMS/myid_search_res/1614306447229-2021-2-25-7-27-27-650969/1614306448278-113-152.130911184-Neutral.htm" TargetMode="External"/><Relationship Id="rId650" Type="http://schemas.openxmlformats.org/officeDocument/2006/relationships/hyperlink" Target="http://www.mycompoundid.org/mycompoundid_IsoMS/myid_search_res/1614304891662-2021-2-25-7-1-31-402501/1614304892459-765-163.047844621-Neutral.htm" TargetMode="External"/><Relationship Id="rId65" Type="http://schemas.openxmlformats.org/officeDocument/2006/relationships/hyperlink" Target="http://www.mycompoundid.org/mycompoundid_IsoMS/myid_search_res/1614304887217-2021-2-25-7-1-27-209780/1614304887275-453-663.163333821-Neutral.htm" TargetMode="External"/><Relationship Id="rId6499" Type="http://schemas.openxmlformats.org/officeDocument/2006/relationships/hyperlink" Target="http://www.mycompoundid.org/mycompoundid_IsoMS/myid_search_res/1614306442844-2021-2-25-7-27-22-165060/1614306443634-26-152.130911184-Neutral.htm" TargetMode="External"/><Relationship Id="rId6498" Type="http://schemas.openxmlformats.org/officeDocument/2006/relationships/hyperlink" Target="http://www.mycompoundid.org/mycompoundid_IsoMS/myid_search_res/1614306447229-2021-2-25-7-27-27-650969/1614306448276-68-61.0528815288-Neutral.htm" TargetMode="External"/><Relationship Id="rId6497" Type="http://schemas.openxmlformats.org/officeDocument/2006/relationships/hyperlink" Target="http://www.mycompoundid.org/mycompoundid_IsoMS/myid_search_res/1614306442844-2021-2-25-7-27-22-165060/1614306443633-233-61.0528815288-Neutral.htm" TargetMode="External"/><Relationship Id="rId6496" Type="http://schemas.openxmlformats.org/officeDocument/2006/relationships/hyperlink" Target="http://www.mycompoundid.org/mycompoundid_IsoMS/myid_search_res/1614306447229-2021-2-25-7-27-27-650969/1614306448275-415-142.110157665-Neutral.htm" TargetMode="External"/><Relationship Id="rId6495" Type="http://schemas.openxmlformats.org/officeDocument/2006/relationships/hyperlink" Target="http://www.mycompoundid.org/mycompoundid_IsoMS/myid_search_res/1614306442844-2021-2-25-7-27-22-165060/1614306443632-484-142.110157665-Neutral.htm" TargetMode="External"/><Relationship Id="rId6494" Type="http://schemas.openxmlformats.org/officeDocument/2006/relationships/hyperlink" Target="http://www.mycompoundid.org/mycompoundid_IsoMS/myid_search_res/1614306447229-2021-2-25-7-27-27-650969/1614306448273-385-384.126513333-Neutral.htm" TargetMode="External"/><Relationship Id="rId6493" Type="http://schemas.openxmlformats.org/officeDocument/2006/relationships/hyperlink" Target="http://www.mycompoundid.org/mycompoundid_IsoMS/myid_search_res/1614306442844-2021-2-25-7-27-22-165060/1614306443631-714-384.126513333-Neutral.htm" TargetMode="External"/><Relationship Id="rId6492" Type="http://schemas.openxmlformats.org/officeDocument/2006/relationships/hyperlink" Target="http://www.mycompoundid.org/mycompoundid_IsoMS/myid_search_res/1614306447229-2021-2-25-7-27-27-650969/1614306448271-628-385.125114507-Neutral.htm" TargetMode="External"/><Relationship Id="rId6491" Type="http://schemas.openxmlformats.org/officeDocument/2006/relationships/hyperlink" Target="http://www.mycompoundid.org/mycompoundid_IsoMS/myid_search_res/1614306442844-2021-2-25-7-27-22-165060/1614306443630-896-385.125114507-Neutral.htm" TargetMode="External"/><Relationship Id="rId6490" Type="http://schemas.openxmlformats.org/officeDocument/2006/relationships/hyperlink" Target="http://www.mycompoundid.org/mycompoundid_IsoMS/myid_search_res/1614306447229-2021-2-25-7-27-27-650969/1614306448269-186-149.104088442-Neutral.htm" TargetMode="External"/><Relationship Id="rId649" Type="http://schemas.openxmlformats.org/officeDocument/2006/relationships/hyperlink" Target="http://www.mycompoundid.org/mycompoundid_IsoMS/myid_search_res/1614304887217-2021-2-25-7-1-27-209780/1614304887751-40-163.047844621-Neutral.htm" TargetMode="External"/><Relationship Id="rId6489" Type="http://schemas.openxmlformats.org/officeDocument/2006/relationships/hyperlink" Target="http://www.mycompoundid.org/mycompoundid_IsoMS/myid_search_res/1614306442844-2021-2-25-7-27-22-165060/1614306443630-704-149.104088442-Neutral.htm" TargetMode="External"/><Relationship Id="rId6488" Type="http://schemas.openxmlformats.org/officeDocument/2006/relationships/hyperlink" Target="http://www.mycompoundid.org/mycompoundid_IsoMS/myid_search_res/1614306447229-2021-2-25-7-27-27-650969/1614306448268-711-284.044473459-Neutral.htm" TargetMode="External"/><Relationship Id="rId6487" Type="http://schemas.openxmlformats.org/officeDocument/2006/relationships/hyperlink" Target="http://www.mycompoundid.org/mycompoundid_IsoMS/myid_search_res/1614306442844-2021-2-25-7-27-22-165060/1614306443629-798-284.044473459-Neutral.htm" TargetMode="External"/><Relationship Id="rId6486" Type="http://schemas.openxmlformats.org/officeDocument/2006/relationships/hyperlink" Target="http://www.mycompoundid.org/mycompoundid_IsoMS/myid_search_res/1614306447229-2021-2-25-7-27-27-650969/1614306448266-152-145.110710108-Neutral.htm" TargetMode="External"/><Relationship Id="rId6485" Type="http://schemas.openxmlformats.org/officeDocument/2006/relationships/hyperlink" Target="http://www.mycompoundid.org/mycompoundid_IsoMS/myid_search_res/1614306442844-2021-2-25-7-27-22-165060/1614306443628-496-145.110710108-Neutral.htm" TargetMode="External"/><Relationship Id="rId6484" Type="http://schemas.openxmlformats.org/officeDocument/2006/relationships/hyperlink" Target="http://www.mycompoundid.org/mycompoundid_IsoMS/myid_search_res/1614306447229-2021-2-25-7-27-27-650969/1614306448264-350-268.081062032-Neutral.htm" TargetMode="External"/><Relationship Id="rId6483" Type="http://schemas.openxmlformats.org/officeDocument/2006/relationships/hyperlink" Target="http://www.mycompoundid.org/mycompoundid_IsoMS/myid_search_res/1614306442844-2021-2-25-7-27-22-165060/1614306443627-402-268.081062032-Neutral.htm" TargetMode="External"/><Relationship Id="rId6482" Type="http://schemas.openxmlformats.org/officeDocument/2006/relationships/hyperlink" Target="http://www.mycompoundid.org/mycompoundid_IsoMS/myid_search_res/1614306447229-2021-2-25-7-27-27-650969/1614306448263-152-300.017359591-Neutral.htm" TargetMode="External"/><Relationship Id="rId6481" Type="http://schemas.openxmlformats.org/officeDocument/2006/relationships/hyperlink" Target="http://www.mycompoundid.org/mycompoundid_IsoMS/myid_search_res/1614306442844-2021-2-25-7-27-22-165060/1614306443626-935-300.017359591-Neutral.htm" TargetMode="External"/><Relationship Id="rId6480" Type="http://schemas.openxmlformats.org/officeDocument/2006/relationships/hyperlink" Target="http://www.mycompoundid.org/mycompoundid_IsoMS/myid_search_res/1614306447229-2021-2-25-7-27-27-650969/1614306448257-345-240.076263701-Neutral.htm" TargetMode="External"/><Relationship Id="rId648" Type="http://schemas.openxmlformats.org/officeDocument/2006/relationships/hyperlink" Target="http://www.mycompoundid.org/mycompoundid_IsoMS/myid_search_res/1614304891662-2021-2-25-7-1-31-402501/1614304892457-157-272.090047272-Neutral.htm" TargetMode="External"/><Relationship Id="rId6479" Type="http://schemas.openxmlformats.org/officeDocument/2006/relationships/hyperlink" Target="http://www.mycompoundid.org/mycompoundid_IsoMS/myid_search_res/1614306442844-2021-2-25-7-27-22-165060/1614306443617-75-240.076263701-Neutral.htm" TargetMode="External"/><Relationship Id="rId6478" Type="http://schemas.openxmlformats.org/officeDocument/2006/relationships/hyperlink" Target="http://www.mycompoundid.org/mycompoundid_IsoMS/myid_search_res/1614306447229-2021-2-25-7-27-27-650969/1614306448256-264-178.967460888-Neutral.htm" TargetMode="External"/><Relationship Id="rId6477" Type="http://schemas.openxmlformats.org/officeDocument/2006/relationships/hyperlink" Target="http://www.mycompoundid.org/mycompoundid_IsoMS/myid_search_res/1614306442844-2021-2-25-7-27-22-165060/1614306443616-90-178.967460888-Neutral.htm" TargetMode="External"/><Relationship Id="rId6476" Type="http://schemas.openxmlformats.org/officeDocument/2006/relationships/hyperlink" Target="http://www.mycompoundid.org/mycompoundid_IsoMS/myid_search_res/1614306447229-2021-2-25-7-27-27-650969/1614306448251-950-141.019711716-Neutral.htm" TargetMode="External"/><Relationship Id="rId6475" Type="http://schemas.openxmlformats.org/officeDocument/2006/relationships/hyperlink" Target="http://www.mycompoundid.org/mycompoundid_IsoMS/myid_search_res/1614306442844-2021-2-25-7-27-22-165060/1614306443613-625-141.019711716-Neutral.htm" TargetMode="External"/><Relationship Id="rId6474" Type="http://schemas.openxmlformats.org/officeDocument/2006/relationships/hyperlink" Target="http://www.mycompoundid.org/mycompoundid_IsoMS/myid_search_res/1614306447229-2021-2-25-7-27-27-650969/1614306448246-436-163.064602139-Neutral.htm" TargetMode="External"/><Relationship Id="rId6473" Type="http://schemas.openxmlformats.org/officeDocument/2006/relationships/hyperlink" Target="http://www.mycompoundid.org/mycompoundid_IsoMS/myid_search_res/1614306442844-2021-2-25-7-27-22-165060/1614306443610-953-163.064602139-Neutral.htm" TargetMode="External"/><Relationship Id="rId6472" Type="http://schemas.openxmlformats.org/officeDocument/2006/relationships/hyperlink" Target="http://www.mycompoundid.org/mycompoundid_IsoMS/myid_search_res/1614306447229-2021-2-25-7-27-27-650969/1614306448245-534-370.107372119-Neutral.htm" TargetMode="External"/><Relationship Id="rId6471" Type="http://schemas.openxmlformats.org/officeDocument/2006/relationships/hyperlink" Target="http://www.mycompoundid.org/mycompoundid_IsoMS/myid_search_res/1614306442844-2021-2-25-7-27-22-165060/1614306443609-784-370.107372119-Neutral.htm" TargetMode="External"/><Relationship Id="rId6470" Type="http://schemas.openxmlformats.org/officeDocument/2006/relationships/hyperlink" Target="http://www.mycompoundid.org/mycompoundid_IsoMS/myid_search_res/1614306447229-2021-2-25-7-27-27-650969/1614306448241-951-477.117595583-Neutral.htm" TargetMode="External"/><Relationship Id="rId647" Type="http://schemas.openxmlformats.org/officeDocument/2006/relationships/hyperlink" Target="http://www.mycompoundid.org/mycompoundid_IsoMS/myid_search_res/1614304887217-2021-2-25-7-1-27-209780/1614304887749-182-272.090047272-Neutral.htm" TargetMode="External"/><Relationship Id="rId6469" Type="http://schemas.openxmlformats.org/officeDocument/2006/relationships/hyperlink" Target="http://www.mycompoundid.org/mycompoundid_IsoMS/myid_search_res/1614306442844-2021-2-25-7-27-22-165060/1614306443607-590-477.117595583-Neutral.htm" TargetMode="External"/><Relationship Id="rId6468" Type="http://schemas.openxmlformats.org/officeDocument/2006/relationships/hyperlink" Target="http://www.mycompoundid.org/mycompoundid_IsoMS/myid_search_res/1614306447229-2021-2-25-7-27-27-650969/1614306448237-645-657.276773849-Neutral.htm" TargetMode="External"/><Relationship Id="rId6467" Type="http://schemas.openxmlformats.org/officeDocument/2006/relationships/hyperlink" Target="http://www.mycompoundid.org/mycompoundid_IsoMS/myid_search_res/1614306442844-2021-2-25-7-27-22-165060/1614306443603-313-657.276773849-Neutral.htm" TargetMode="External"/><Relationship Id="rId6466" Type="http://schemas.openxmlformats.org/officeDocument/2006/relationships/hyperlink" Target="http://www.mycompoundid.org/mycompoundid_IsoMS/myid_search_res/1614306447229-2021-2-25-7-27-27-650969/1614306448235-850-371.109162174-Neutral.htm" TargetMode="External"/><Relationship Id="rId6465" Type="http://schemas.openxmlformats.org/officeDocument/2006/relationships/hyperlink" Target="http://www.mycompoundid.org/mycompoundid_IsoMS/myid_search_res/1614306442844-2021-2-25-7-27-22-165060/1614306443602-841-371.109162174-Neutral.htm" TargetMode="External"/><Relationship Id="rId6464" Type="http://schemas.openxmlformats.org/officeDocument/2006/relationships/hyperlink" Target="http://www.mycompoundid.org/mycompoundid_IsoMS/myid_search_res/1614306447229-2021-2-25-7-27-27-650969/1614306448234-373-250.134021275-Neutral.htm" TargetMode="External"/><Relationship Id="rId6463" Type="http://schemas.openxmlformats.org/officeDocument/2006/relationships/hyperlink" Target="http://www.mycompoundid.org/mycompoundid_IsoMS/myid_search_res/1614306442844-2021-2-25-7-27-22-165060/1614306443601-462-250.134021275-Neutral.htm" TargetMode="External"/><Relationship Id="rId6462" Type="http://schemas.openxmlformats.org/officeDocument/2006/relationships/hyperlink" Target="http://www.mycompoundid.org/mycompoundid_IsoMS/myid_search_res/1614306447229-2021-2-25-7-27-27-650969/1614306448231-76-229.107230074-Neutral.htm" TargetMode="External"/><Relationship Id="rId6461" Type="http://schemas.openxmlformats.org/officeDocument/2006/relationships/hyperlink" Target="http://www.mycompoundid.org/mycompoundid_IsoMS/myid_search_res/1614306442844-2021-2-25-7-27-22-165060/1614306443599-513-229.107230074-Neutral.htm" TargetMode="External"/><Relationship Id="rId6460" Type="http://schemas.openxmlformats.org/officeDocument/2006/relationships/hyperlink" Target="http://www.mycompoundid.org/mycompoundid_IsoMS/myid_search_res/1614306447229-2021-2-25-7-27-27-650969/1614306448230-370-217.105085747-Neutral.htm" TargetMode="External"/><Relationship Id="rId646" Type="http://schemas.openxmlformats.org/officeDocument/2006/relationships/hyperlink" Target="http://www.mycompoundid.org/mycompoundid_IsoMS/myid_search_res/1614304891662-2021-2-25-7-1-31-402501/1614304892453-464-324.105720553-Neutral.htm" TargetMode="External"/><Relationship Id="rId6459" Type="http://schemas.openxmlformats.org/officeDocument/2006/relationships/hyperlink" Target="http://www.mycompoundid.org/mycompoundid_IsoMS/myid_search_res/1614306442844-2021-2-25-7-27-22-165060/1614306443597-426-217.105085747-Neutral.htm" TargetMode="External"/><Relationship Id="rId6458" Type="http://schemas.openxmlformats.org/officeDocument/2006/relationships/hyperlink" Target="http://www.mycompoundid.org/mycompoundid_IsoMS/myid_search_res/1614306447229-2021-2-25-7-27-27-650969/1614306448229-414-314.140414232-Neutral.htm" TargetMode="External"/><Relationship Id="rId6457" Type="http://schemas.openxmlformats.org/officeDocument/2006/relationships/hyperlink" Target="http://www.mycompoundid.org/mycompoundid_IsoMS/myid_search_res/1614306442844-2021-2-25-7-27-22-165060/1614306443596-256-314.140414232-Neutral.htm" TargetMode="External"/><Relationship Id="rId6456" Type="http://schemas.openxmlformats.org/officeDocument/2006/relationships/hyperlink" Target="http://www.mycompoundid.org/mycompoundid_IsoMS/myid_search_res/1614306447229-2021-2-25-7-27-27-650969/1614306448225-130-189.077157792-Neutral.htm" TargetMode="External"/><Relationship Id="rId6455" Type="http://schemas.openxmlformats.org/officeDocument/2006/relationships/hyperlink" Target="http://www.mycompoundid.org/mycompoundid_IsoMS/myid_search_res/1614306442844-2021-2-25-7-27-22-165060/1614306443594-215-189.077157792-Neutral.htm" TargetMode="External"/><Relationship Id="rId6454" Type="http://schemas.openxmlformats.org/officeDocument/2006/relationships/hyperlink" Target="http://www.mycompoundid.org/mycompoundid_IsoMS/myid_search_res/1614306447229-2021-2-25-7-27-27-650969/1614306448223-647-229.035250326-Neutral.htm" TargetMode="External"/><Relationship Id="rId6453" Type="http://schemas.openxmlformats.org/officeDocument/2006/relationships/hyperlink" Target="http://www.mycompoundid.org/mycompoundid_IsoMS/myid_search_res/1614306442844-2021-2-25-7-27-22-165060/1614306443593-904-229.035250326-Neutral.htm" TargetMode="External"/><Relationship Id="rId6452" Type="http://schemas.openxmlformats.org/officeDocument/2006/relationships/hyperlink" Target="http://www.mycompoundid.org/mycompoundid_IsoMS/myid_search_res/1614306447229-2021-2-25-7-27-27-650969/1614306448222-528-477.116620241-Neutral.htm" TargetMode="External"/><Relationship Id="rId6451" Type="http://schemas.openxmlformats.org/officeDocument/2006/relationships/hyperlink" Target="http://www.mycompoundid.org/mycompoundid_IsoMS/myid_search_res/1614306442844-2021-2-25-7-27-22-165060/1614306443592-280-477.116620241-Neutral.htm" TargetMode="External"/><Relationship Id="rId6450" Type="http://schemas.openxmlformats.org/officeDocument/2006/relationships/hyperlink" Target="http://www.mycompoundid.org/mycompoundid_IsoMS/myid_search_res/1614306447229-2021-2-25-7-27-27-650969/1614306448220-659-301.130277433-Neutral.htm" TargetMode="External"/><Relationship Id="rId645" Type="http://schemas.openxmlformats.org/officeDocument/2006/relationships/hyperlink" Target="http://www.mycompoundid.org/mycompoundid_IsoMS/myid_search_res/1614304887217-2021-2-25-7-1-27-209780/1614304887748-766-324.105720553-Neutral.htm" TargetMode="External"/><Relationship Id="rId6449" Type="http://schemas.openxmlformats.org/officeDocument/2006/relationships/hyperlink" Target="http://www.mycompoundid.org/mycompoundid_IsoMS/myid_search_res/1614306442844-2021-2-25-7-27-22-165060/1614306443591-244-301.130277433-Neutral.htm" TargetMode="External"/><Relationship Id="rId6448" Type="http://schemas.openxmlformats.org/officeDocument/2006/relationships/hyperlink" Target="http://www.mycompoundid.org/mycompoundid_IsoMS/myid_search_res/1614306447229-2021-2-25-7-27-27-650969/1614306448219-138-85.0167256053-Neutral.htm" TargetMode="External"/><Relationship Id="rId6447" Type="http://schemas.openxmlformats.org/officeDocument/2006/relationships/hyperlink" Target="http://www.mycompoundid.org/mycompoundid_IsoMS/myid_search_res/1614306442844-2021-2-25-7-27-22-165060/1614306443590-234-85.0167256053-Neutral.htm" TargetMode="External"/><Relationship Id="rId6446" Type="http://schemas.openxmlformats.org/officeDocument/2006/relationships/hyperlink" Target="http://www.mycompoundid.org/mycompoundid_IsoMS/myid_search_res/1614306447229-2021-2-25-7-27-27-650969/1614306448203-38-131.0570016-Neutral.htm" TargetMode="External"/><Relationship Id="rId6445" Type="http://schemas.openxmlformats.org/officeDocument/2006/relationships/hyperlink" Target="http://www.mycompoundid.org/mycompoundid_IsoMS/myid_search_res/1614306442844-2021-2-25-7-27-22-165060/1614306443584-819-131.0570016-Neutral.htm" TargetMode="External"/><Relationship Id="rId6444" Type="http://schemas.openxmlformats.org/officeDocument/2006/relationships/hyperlink" Target="http://www.mycompoundid.org/mycompoundid_IsoMS/myid_search_res/1614306447229-2021-2-25-7-27-27-650969/1614306448202-635-160.120524516-Neutral.htm" TargetMode="External"/><Relationship Id="rId6443" Type="http://schemas.openxmlformats.org/officeDocument/2006/relationships/hyperlink" Target="http://www.mycompoundid.org/mycompoundid_IsoMS/myid_search_res/1614306442844-2021-2-25-7-27-22-165060/1614306443583-42-160.120524516-Neutral.htm" TargetMode="External"/><Relationship Id="rId6442" Type="http://schemas.openxmlformats.org/officeDocument/2006/relationships/hyperlink" Target="http://www.mycompoundid.org/mycompoundid_IsoMS/myid_search_res/1614306447229-2021-2-25-7-27-27-650969/1614306448201-187-294.035276123-Neutral.htm" TargetMode="External"/><Relationship Id="rId6441" Type="http://schemas.openxmlformats.org/officeDocument/2006/relationships/hyperlink" Target="http://www.mycompoundid.org/mycompoundid_IsoMS/myid_search_res/1614306442844-2021-2-25-7-27-22-165060/1614306443581-248-294.035276123-Neutral.htm" TargetMode="External"/><Relationship Id="rId6440" Type="http://schemas.openxmlformats.org/officeDocument/2006/relationships/hyperlink" Target="http://www.mycompoundid.org/mycompoundid_IsoMS/myid_search_res/1614306447229-2021-2-25-7-27-27-650969/1614306448198-421-179.078969916-Neutral.htm" TargetMode="External"/><Relationship Id="rId644" Type="http://schemas.openxmlformats.org/officeDocument/2006/relationships/hyperlink" Target="http://www.mycompoundid.org/mycompoundid_IsoMS/myid_search_res/1614304891662-2021-2-25-7-1-31-402501/1614304892451-186-115.09902725-Neutral.htm" TargetMode="External"/><Relationship Id="rId6439" Type="http://schemas.openxmlformats.org/officeDocument/2006/relationships/hyperlink" Target="http://www.mycompoundid.org/mycompoundid_IsoMS/myid_search_res/1614306442844-2021-2-25-7-27-22-165060/1614306443580-101-179.078969916-Neutral.htm" TargetMode="External"/><Relationship Id="rId6438" Type="http://schemas.openxmlformats.org/officeDocument/2006/relationships/hyperlink" Target="http://www.mycompoundid.org/mycompoundid_IsoMS/myid_search_res/1614306447229-2021-2-25-7-27-27-650969/1614306448194-624-420.170570788-Neutral.htm" TargetMode="External"/><Relationship Id="rId6437" Type="http://schemas.openxmlformats.org/officeDocument/2006/relationships/hyperlink" Target="http://www.mycompoundid.org/mycompoundid_IsoMS/myid_search_res/1614306442844-2021-2-25-7-27-22-165060/1614306443578-479-420.170570788-Neutral.htm" TargetMode="External"/><Relationship Id="rId6436" Type="http://schemas.openxmlformats.org/officeDocument/2006/relationships/hyperlink" Target="http://www.mycompoundid.org/mycompoundid_IsoMS/myid_search_res/1614306447229-2021-2-25-7-27-27-650969/1614306448193-151-69.0219107517-Neutral.htm" TargetMode="External"/><Relationship Id="rId6435" Type="http://schemas.openxmlformats.org/officeDocument/2006/relationships/hyperlink" Target="http://www.mycompoundid.org/mycompoundid_IsoMS/myid_search_res/1614306442844-2021-2-25-7-27-22-165060/1614306443577-780-69.0219107517-Neutral.htm" TargetMode="External"/><Relationship Id="rId6434" Type="http://schemas.openxmlformats.org/officeDocument/2006/relationships/hyperlink" Target="http://www.mycompoundid.org/mycompoundid_IsoMS/myid_search_res/1614306447229-2021-2-25-7-27-27-650969/1614306448191-205-128.095263306-Neutral.htm" TargetMode="External"/><Relationship Id="rId6433" Type="http://schemas.openxmlformats.org/officeDocument/2006/relationships/hyperlink" Target="http://www.mycompoundid.org/mycompoundid_IsoMS/myid_search_res/1614306442844-2021-2-25-7-27-22-165060/1614306443576-993-128.095263306-Neutral.htm" TargetMode="External"/><Relationship Id="rId6432" Type="http://schemas.openxmlformats.org/officeDocument/2006/relationships/hyperlink" Target="http://www.mycompoundid.org/mycompoundid_IsoMS/myid_search_res/1614306447229-2021-2-25-7-27-27-650969/1614306448183-987-83.0368804563-Neutral.htm" TargetMode="External"/><Relationship Id="rId6431" Type="http://schemas.openxmlformats.org/officeDocument/2006/relationships/hyperlink" Target="http://www.mycompoundid.org/mycompoundid_IsoMS/myid_search_res/1614306442844-2021-2-25-7-27-22-165060/1614306443573-495-83.0368804563-Neutral.htm" TargetMode="External"/><Relationship Id="rId6430" Type="http://schemas.openxmlformats.org/officeDocument/2006/relationships/hyperlink" Target="http://www.mycompoundid.org/mycompoundid_IsoMS/myid_search_res/1614306447229-2021-2-25-7-27-27-650969/1614306448182-100-256.081464383-Neutral.htm" TargetMode="External"/><Relationship Id="rId643" Type="http://schemas.openxmlformats.org/officeDocument/2006/relationships/hyperlink" Target="http://www.mycompoundid.org/mycompoundid_IsoMS/myid_search_res/1614304887217-2021-2-25-7-1-27-209780/1614304887746-276-115.09902725-Neutral.htm" TargetMode="External"/><Relationship Id="rId6429" Type="http://schemas.openxmlformats.org/officeDocument/2006/relationships/hyperlink" Target="http://www.mycompoundid.org/mycompoundid_IsoMS/myid_search_res/1614306442844-2021-2-25-7-27-22-165060/1614306443572-860-256.081464383-Neutral.htm" TargetMode="External"/><Relationship Id="rId6428" Type="http://schemas.openxmlformats.org/officeDocument/2006/relationships/hyperlink" Target="http://www.mycompoundid.org/mycompoundid_IsoMS/myid_search_res/1614306447229-2021-2-25-7-27-27-650969/1614306448180-2-220.143225811-Neutral.htm" TargetMode="External"/><Relationship Id="rId6427" Type="http://schemas.openxmlformats.org/officeDocument/2006/relationships/hyperlink" Target="http://www.mycompoundid.org/mycompoundid_IsoMS/myid_search_res/1614306442844-2021-2-25-7-27-22-165060/1614306443570-94-220.143225811-Neutral.htm" TargetMode="External"/><Relationship Id="rId6426" Type="http://schemas.openxmlformats.org/officeDocument/2006/relationships/hyperlink" Target="http://www.mycompoundid.org/mycompoundid_IsoMS/myid_search_res/1614306447229-2021-2-25-7-27-27-650969/1614306448179-299-220.142914521-Neutral.htm" TargetMode="External"/><Relationship Id="rId6425" Type="http://schemas.openxmlformats.org/officeDocument/2006/relationships/hyperlink" Target="http://www.mycompoundid.org/mycompoundid_IsoMS/myid_search_res/1614306442844-2021-2-25-7-27-22-165060/1614306443569-215-220.142914521-Neutral.htm" TargetMode="External"/><Relationship Id="rId6424" Type="http://schemas.openxmlformats.org/officeDocument/2006/relationships/hyperlink" Target="http://www.mycompoundid.org/mycompoundid_IsoMS/myid_search_res/1614306447229-2021-2-25-7-27-27-650969/1614306448178-215-268.975585607-Neutral.htm" TargetMode="External"/><Relationship Id="rId6423" Type="http://schemas.openxmlformats.org/officeDocument/2006/relationships/hyperlink" Target="http://www.mycompoundid.org/mycompoundid_IsoMS/myid_search_res/1614306442844-2021-2-25-7-27-22-165060/1614306443568-366-268.975585607-Neutral.htm" TargetMode="External"/><Relationship Id="rId6422" Type="http://schemas.openxmlformats.org/officeDocument/2006/relationships/hyperlink" Target="http://www.mycompoundid.org/mycompoundid_IsoMS/myid_search_res/1614306447229-2021-2-25-7-27-27-650969/1614306448176-41-203.090841842-Neutral.htm" TargetMode="External"/><Relationship Id="rId6421" Type="http://schemas.openxmlformats.org/officeDocument/2006/relationships/hyperlink" Target="http://www.mycompoundid.org/mycompoundid_IsoMS/myid_search_res/1614306442844-2021-2-25-7-27-22-165060/1614306443567-710-203.090841842-Neutral.htm" TargetMode="External"/><Relationship Id="rId6420" Type="http://schemas.openxmlformats.org/officeDocument/2006/relationships/hyperlink" Target="http://www.mycompoundid.org/mycompoundid_IsoMS/myid_search_res/1614306447229-2021-2-25-7-27-27-650969/1614306448172-993-369.042100024-Neutral.htm" TargetMode="External"/><Relationship Id="rId642" Type="http://schemas.openxmlformats.org/officeDocument/2006/relationships/hyperlink" Target="http://www.mycompoundid.org/mycompoundid_IsoMS/myid_search_res/1614304891662-2021-2-25-7-1-31-402501/1614304892446-37-176.115215225-Neutral.htm" TargetMode="External"/><Relationship Id="rId6419" Type="http://schemas.openxmlformats.org/officeDocument/2006/relationships/hyperlink" Target="http://www.mycompoundid.org/mycompoundid_IsoMS/myid_search_res/1614306442844-2021-2-25-7-27-22-165060/1614306443565-154-369.042100024-Neutral.htm" TargetMode="External"/><Relationship Id="rId6418" Type="http://schemas.openxmlformats.org/officeDocument/2006/relationships/hyperlink" Target="http://www.mycompoundid.org/mycompoundid_IsoMS/myid_search_res/1614306447229-2021-2-25-7-27-27-650969/1614306448171-862-75.0683258215-Neutral.htm" TargetMode="External"/><Relationship Id="rId6417" Type="http://schemas.openxmlformats.org/officeDocument/2006/relationships/hyperlink" Target="http://www.mycompoundid.org/mycompoundid_IsoMS/myid_search_res/1614306442844-2021-2-25-7-27-22-165060/1614306443563-158-75.0683258215-Neutral.htm" TargetMode="External"/><Relationship Id="rId6416" Type="http://schemas.openxmlformats.org/officeDocument/2006/relationships/hyperlink" Target="http://www.mycompoundid.org/mycompoundid_IsoMS/myid_search_res/1614306447229-2021-2-25-7-27-27-650969/1614306448170-435-156.065109488-Neutral.htm" TargetMode="External"/><Relationship Id="rId6415" Type="http://schemas.openxmlformats.org/officeDocument/2006/relationships/hyperlink" Target="http://www.mycompoundid.org/mycompoundid_IsoMS/myid_search_res/1614306442844-2021-2-25-7-27-22-165060/1614306443562-186-156.065109488-Neutral.htm" TargetMode="External"/><Relationship Id="rId6414" Type="http://schemas.openxmlformats.org/officeDocument/2006/relationships/hyperlink" Target="http://www.mycompoundid.org/mycompoundid_IsoMS/myid_search_res/1614306447229-2021-2-25-7-27-27-650969/1614306448167-303-351.06338598-Neutral.htm" TargetMode="External"/><Relationship Id="rId6413" Type="http://schemas.openxmlformats.org/officeDocument/2006/relationships/hyperlink" Target="http://www.mycompoundid.org/mycompoundid_IsoMS/myid_search_res/1614306442844-2021-2-25-7-27-22-165060/1614306443560-142-351.06338598-Neutral.htm" TargetMode="External"/><Relationship Id="rId6412" Type="http://schemas.openxmlformats.org/officeDocument/2006/relationships/hyperlink" Target="http://www.mycompoundid.org/mycompoundid_IsoMS/myid_search_res/1614306447229-2021-2-25-7-27-27-650969/1614306448166-855-215.056690387-Neutral.htm" TargetMode="External"/><Relationship Id="rId6411" Type="http://schemas.openxmlformats.org/officeDocument/2006/relationships/hyperlink" Target="http://www.mycompoundid.org/mycompoundid_IsoMS/myid_search_res/1614306442844-2021-2-25-7-27-22-165060/1614306443559-833-215.056690387-Neutral.htm" TargetMode="External"/><Relationship Id="rId6410" Type="http://schemas.openxmlformats.org/officeDocument/2006/relationships/hyperlink" Target="http://www.mycompoundid.org/mycompoundid_IsoMS/myid_search_res/1614306447229-2021-2-25-7-27-27-650969/1614306448162-274-105.043518545-Neutral.htm" TargetMode="External"/><Relationship Id="rId641" Type="http://schemas.openxmlformats.org/officeDocument/2006/relationships/hyperlink" Target="http://www.mycompoundid.org/mycompoundid_IsoMS/myid_search_res/1614304887217-2021-2-25-7-1-27-209780/1614304887744-220-176.115215225-Neutral.htm" TargetMode="External"/><Relationship Id="rId6409" Type="http://schemas.openxmlformats.org/officeDocument/2006/relationships/hyperlink" Target="http://www.mycompoundid.org/mycompoundid_IsoMS/myid_search_res/1614306442844-2021-2-25-7-27-22-165060/1614306443557-508-105.043518545-Neutral.htm" TargetMode="External"/><Relationship Id="rId6408" Type="http://schemas.openxmlformats.org/officeDocument/2006/relationships/hyperlink" Target="http://www.mycompoundid.org/mycompoundid_IsoMS/myid_search_res/1614306447229-2021-2-25-7-27-27-650969/1614306448161-753-244.052737485-Neutral.htm" TargetMode="External"/><Relationship Id="rId6407" Type="http://schemas.openxmlformats.org/officeDocument/2006/relationships/hyperlink" Target="http://www.mycompoundid.org/mycompoundid_IsoMS/myid_search_res/1614306442844-2021-2-25-7-27-22-165060/1614306443556-110-244.052737485-Neutral.htm" TargetMode="External"/><Relationship Id="rId6406" Type="http://schemas.openxmlformats.org/officeDocument/2006/relationships/hyperlink" Target="http://www.mycompoundid.org/mycompoundid_IsoMS/myid_search_res/1614306447229-2021-2-25-7-27-27-650969/1614306448159-50-193.041464587-Neutral.htm" TargetMode="External"/><Relationship Id="rId6405" Type="http://schemas.openxmlformats.org/officeDocument/2006/relationships/hyperlink" Target="http://www.mycompoundid.org/mycompoundid_IsoMS/myid_search_res/1614306442844-2021-2-25-7-27-22-165060/1614306443554-905-193.041464587-Neutral.htm" TargetMode="External"/><Relationship Id="rId6404" Type="http://schemas.openxmlformats.org/officeDocument/2006/relationships/hyperlink" Target="http://www.mycompoundid.org/mycompoundid_IsoMS/myid_search_res/1614306447229-2021-2-25-7-27-27-650969/1614306448156-324-303.168158613-Neutral.htm" TargetMode="External"/><Relationship Id="rId6403" Type="http://schemas.openxmlformats.org/officeDocument/2006/relationships/hyperlink" Target="http://www.mycompoundid.org/mycompoundid_IsoMS/myid_search_res/1614306442844-2021-2-25-7-27-22-165060/1614306443552-148-303.168158613-Neutral.htm" TargetMode="External"/><Relationship Id="rId6402" Type="http://schemas.openxmlformats.org/officeDocument/2006/relationships/hyperlink" Target="http://www.mycompoundid.org/mycompoundid_IsoMS/myid_search_res/1614306447229-2021-2-25-7-27-27-650969/1614306448155-784-225.015174739-Neutral.htm" TargetMode="External"/><Relationship Id="rId6401" Type="http://schemas.openxmlformats.org/officeDocument/2006/relationships/hyperlink" Target="http://www.mycompoundid.org/mycompoundid_IsoMS/myid_search_res/1614306442844-2021-2-25-7-27-22-165060/1614306443550-111-225.015174739-Neutral.htm" TargetMode="External"/><Relationship Id="rId6400" Type="http://schemas.openxmlformats.org/officeDocument/2006/relationships/hyperlink" Target="http://www.mycompoundid.org/mycompoundid_IsoMS/myid_search_res/1614306447229-2021-2-25-7-27-27-650969/1614306448154-724-274.131732657-Neutral.htm" TargetMode="External"/><Relationship Id="rId640" Type="http://schemas.openxmlformats.org/officeDocument/2006/relationships/hyperlink" Target="http://www.mycompoundid.org/mycompoundid_IsoMS/myid_search_res/1614304891662-2021-2-25-7-1-31-402501/1614304892445-194-171.064114746-Neutral.htm" TargetMode="External"/><Relationship Id="rId64" Type="http://schemas.openxmlformats.org/officeDocument/2006/relationships/hyperlink" Target="http://www.mycompoundid.org/mycompoundid_IsoMS/myid_search_res/1614304891662-2021-2-25-7-1-31-402501/1614304891736-94-155.070337877-Neutral.htm" TargetMode="External"/><Relationship Id="rId6399" Type="http://schemas.openxmlformats.org/officeDocument/2006/relationships/hyperlink" Target="http://www.mycompoundid.org/mycompoundid_IsoMS/myid_search_res/1614306442844-2021-2-25-7-27-22-165060/1614306443549-271-274.131732657-Neutral.htm" TargetMode="External"/><Relationship Id="rId6398" Type="http://schemas.openxmlformats.org/officeDocument/2006/relationships/hyperlink" Target="http://www.mycompoundid.org/mycompoundid_IsoMS/myid_search_res/1614306447229-2021-2-25-7-27-27-650969/1614306448153-894-356.985780732-Neutral.htm" TargetMode="External"/><Relationship Id="rId6397" Type="http://schemas.openxmlformats.org/officeDocument/2006/relationships/hyperlink" Target="http://www.mycompoundid.org/mycompoundid_IsoMS/myid_search_res/1614306442844-2021-2-25-7-27-22-165060/1614306443548-810-356.985780732-Neutral.htm" TargetMode="External"/><Relationship Id="rId6396" Type="http://schemas.openxmlformats.org/officeDocument/2006/relationships/hyperlink" Target="http://www.mycompoundid.org/mycompoundid_IsoMS/myid_search_res/1614306447229-2021-2-25-7-27-27-650969/1614306448152-901-187.060679495-Neutral.htm" TargetMode="External"/><Relationship Id="rId6395" Type="http://schemas.openxmlformats.org/officeDocument/2006/relationships/hyperlink" Target="http://www.mycompoundid.org/mycompoundid_IsoMS/myid_search_res/1614306442844-2021-2-25-7-27-22-165060/1614306443547-241-187.060679495-Neutral.htm" TargetMode="External"/><Relationship Id="rId6394" Type="http://schemas.openxmlformats.org/officeDocument/2006/relationships/hyperlink" Target="http://www.mycompoundid.org/mycompoundid_IsoMS/myid_search_res/1614306447229-2021-2-25-7-27-27-650969/1614306448150-459-103.027634095-Neutral.htm" TargetMode="External"/><Relationship Id="rId6393" Type="http://schemas.openxmlformats.org/officeDocument/2006/relationships/hyperlink" Target="http://www.mycompoundid.org/mycompoundid_IsoMS/myid_search_res/1614306442844-2021-2-25-7-27-22-165060/1614306443546-862-103.027634095-Neutral.htm" TargetMode="External"/><Relationship Id="rId6392" Type="http://schemas.openxmlformats.org/officeDocument/2006/relationships/hyperlink" Target="http://www.mycompoundid.org/mycompoundid_IsoMS/myid_search_res/1614306447229-2021-2-25-7-27-27-650969/1614306448149-493-315.982062561-Neutral.htm" TargetMode="External"/><Relationship Id="rId6391" Type="http://schemas.openxmlformats.org/officeDocument/2006/relationships/hyperlink" Target="http://www.mycompoundid.org/mycompoundid_IsoMS/myid_search_res/1614306442844-2021-2-25-7-27-22-165060/1614306443545-27-315.982062561-Neutral.htm" TargetMode="External"/><Relationship Id="rId6390" Type="http://schemas.openxmlformats.org/officeDocument/2006/relationships/hyperlink" Target="http://www.mycompoundid.org/mycompoundid_IsoMS/myid_search_res/1614306447229-2021-2-25-7-27-27-650969/1614306448148-793-202.143100982-Neutral.htm" TargetMode="External"/><Relationship Id="rId639" Type="http://schemas.openxmlformats.org/officeDocument/2006/relationships/hyperlink" Target="http://www.mycompoundid.org/mycompoundid_IsoMS/myid_search_res/1614304887217-2021-2-25-7-1-27-209780/1614304887743-345-171.064114746-Neutral.htm" TargetMode="External"/><Relationship Id="rId6389" Type="http://schemas.openxmlformats.org/officeDocument/2006/relationships/hyperlink" Target="http://www.mycompoundid.org/mycompoundid_IsoMS/myid_search_res/1614306442844-2021-2-25-7-27-22-165060/1614306443544-258-202.143100982-Neutral.htm" TargetMode="External"/><Relationship Id="rId6388" Type="http://schemas.openxmlformats.org/officeDocument/2006/relationships/hyperlink" Target="http://www.mycompoundid.org/mycompoundid_IsoMS/myid_search_res/1614306447229-2021-2-25-7-27-27-650969/1614306448147-224-240.087550039-Neutral.htm" TargetMode="External"/><Relationship Id="rId6387" Type="http://schemas.openxmlformats.org/officeDocument/2006/relationships/hyperlink" Target="http://www.mycompoundid.org/mycompoundid_IsoMS/myid_search_res/1614306442844-2021-2-25-7-27-22-165060/1614306443543-594-240.087550039-Neutral.htm" TargetMode="External"/><Relationship Id="rId6386" Type="http://schemas.openxmlformats.org/officeDocument/2006/relationships/hyperlink" Target="http://www.mycompoundid.org/mycompoundid_IsoMS/myid_search_res/1614306447229-2021-2-25-7-27-27-650969/1614306448145-910-202.143717433-Neutral.htm" TargetMode="External"/><Relationship Id="rId6385" Type="http://schemas.openxmlformats.org/officeDocument/2006/relationships/hyperlink" Target="http://www.mycompoundid.org/mycompoundid_IsoMS/myid_search_res/1614306442844-2021-2-25-7-27-22-165060/1614306443542-983-202.143717433-Neutral.htm" TargetMode="External"/><Relationship Id="rId6384" Type="http://schemas.openxmlformats.org/officeDocument/2006/relationships/hyperlink" Target="http://www.mycompoundid.org/mycompoundid_IsoMS/myid_search_res/1614306447229-2021-2-25-7-27-27-650969/1614306448143-625-510.295391805-Neutral.htm" TargetMode="External"/><Relationship Id="rId6383" Type="http://schemas.openxmlformats.org/officeDocument/2006/relationships/hyperlink" Target="http://www.mycompoundid.org/mycompoundid_IsoMS/myid_search_res/1614306442844-2021-2-25-7-27-22-165060/1614306443540-716-510.295391805-Neutral.htm" TargetMode="External"/><Relationship Id="rId6382" Type="http://schemas.openxmlformats.org/officeDocument/2006/relationships/hyperlink" Target="http://www.mycompoundid.org/mycompoundid_IsoMS/myid_search_res/1614306447229-2021-2-25-7-27-27-650969/1614306448140-639-381.187276262-Neutral.htm" TargetMode="External"/><Relationship Id="rId6381" Type="http://schemas.openxmlformats.org/officeDocument/2006/relationships/hyperlink" Target="http://www.mycompoundid.org/mycompoundid_IsoMS/myid_search_res/1614306442844-2021-2-25-7-27-22-165060/1614306443537-681-381.187276262-Neutral.htm" TargetMode="External"/><Relationship Id="rId6380" Type="http://schemas.openxmlformats.org/officeDocument/2006/relationships/hyperlink" Target="http://www.mycompoundid.org/mycompoundid_IsoMS/myid_search_res/1614306447229-2021-2-25-7-27-27-650969/1614306448138-325-301.128868417-Neutral.htm" TargetMode="External"/><Relationship Id="rId638" Type="http://schemas.openxmlformats.org/officeDocument/2006/relationships/hyperlink" Target="http://www.mycompoundid.org/mycompoundid_IsoMS/myid_search_res/1614304891662-2021-2-25-7-1-31-402501/1614304892443-208-368.217289046-Neutral.htm" TargetMode="External"/><Relationship Id="rId6379" Type="http://schemas.openxmlformats.org/officeDocument/2006/relationships/hyperlink" Target="http://www.mycompoundid.org/mycompoundid_IsoMS/myid_search_res/1614306442844-2021-2-25-7-27-22-165060/1614306443536-200-301.128868417-Neutral.htm" TargetMode="External"/><Relationship Id="rId6378" Type="http://schemas.openxmlformats.org/officeDocument/2006/relationships/hyperlink" Target="http://www.mycompoundid.org/mycompoundid_IsoMS/myid_search_res/1614306447229-2021-2-25-7-27-27-650969/1614306448134-817-244.103922528-Neutral.htm" TargetMode="External"/><Relationship Id="rId6377" Type="http://schemas.openxmlformats.org/officeDocument/2006/relationships/hyperlink" Target="http://www.mycompoundid.org/mycompoundid_IsoMS/myid_search_res/1614306442844-2021-2-25-7-27-22-165060/1614306443533-184-244.103922528-Neutral.htm" TargetMode="External"/><Relationship Id="rId6376" Type="http://schemas.openxmlformats.org/officeDocument/2006/relationships/hyperlink" Target="http://www.mycompoundid.org/mycompoundid_IsoMS/myid_search_res/1614306447229-2021-2-25-7-27-27-650969/1614306448133-688-556.247842186-Neutral.htm" TargetMode="External"/><Relationship Id="rId6375" Type="http://schemas.openxmlformats.org/officeDocument/2006/relationships/hyperlink" Target="http://www.mycompoundid.org/mycompoundid_IsoMS/myid_search_res/1614306442844-2021-2-25-7-27-22-165060/1614306443531-946-556.247842186-Neutral.htm" TargetMode="External"/><Relationship Id="rId6374" Type="http://schemas.openxmlformats.org/officeDocument/2006/relationships/hyperlink" Target="http://www.mycompoundid.org/mycompoundid_IsoMS/myid_search_res/1614306447229-2021-2-25-7-27-27-650969/1614306448130-922-160.120153564-Neutral.htm" TargetMode="External"/><Relationship Id="rId6373" Type="http://schemas.openxmlformats.org/officeDocument/2006/relationships/hyperlink" Target="http://www.mycompoundid.org/mycompoundid_IsoMS/myid_search_res/1614306442844-2021-2-25-7-27-22-165060/1614306443528-963-160.120153564-Neutral.htm" TargetMode="External"/><Relationship Id="rId6372" Type="http://schemas.openxmlformats.org/officeDocument/2006/relationships/hyperlink" Target="http://www.mycompoundid.org/mycompoundid_IsoMS/myid_search_res/1614306447229-2021-2-25-7-27-27-650969/1614306448129-856-187.16845433-Neutral.htm" TargetMode="External"/><Relationship Id="rId6371" Type="http://schemas.openxmlformats.org/officeDocument/2006/relationships/hyperlink" Target="http://www.mycompoundid.org/mycompoundid_IsoMS/myid_search_res/1614306442844-2021-2-25-7-27-22-165060/1614306443527-401-187.16845433-Neutral.htm" TargetMode="External"/><Relationship Id="rId6370" Type="http://schemas.openxmlformats.org/officeDocument/2006/relationships/hyperlink" Target="http://www.mycompoundid.org/mycompoundid_IsoMS/myid_search_res/1614306447229-2021-2-25-7-27-27-650969/1614306448126-299-284.044707356-Neutral.htm" TargetMode="External"/><Relationship Id="rId637" Type="http://schemas.openxmlformats.org/officeDocument/2006/relationships/hyperlink" Target="http://www.mycompoundid.org/mycompoundid_IsoMS/myid_search_res/1614304887217-2021-2-25-7-1-27-209780/1614304887742-275-368.217289046-Neutral.htm" TargetMode="External"/><Relationship Id="rId6369" Type="http://schemas.openxmlformats.org/officeDocument/2006/relationships/hyperlink" Target="http://www.mycompoundid.org/mycompoundid_IsoMS/myid_search_res/1614306442844-2021-2-25-7-27-22-165060/1614306443525-53-284.044707356-Neutral.htm" TargetMode="External"/><Relationship Id="rId6368" Type="http://schemas.openxmlformats.org/officeDocument/2006/relationships/hyperlink" Target="http://www.mycompoundid.org/mycompoundid_IsoMS/myid_search_res/1614306447229-2021-2-25-7-27-27-650969/1614306448125-103-217.132059307-Neutral.htm" TargetMode="External"/><Relationship Id="rId6367" Type="http://schemas.openxmlformats.org/officeDocument/2006/relationships/hyperlink" Target="http://www.mycompoundid.org/mycompoundid_IsoMS/myid_search_res/1614306442844-2021-2-25-7-27-22-165060/1614306443524-562-217.132059307-Neutral.htm" TargetMode="External"/><Relationship Id="rId6366" Type="http://schemas.openxmlformats.org/officeDocument/2006/relationships/hyperlink" Target="http://www.mycompoundid.org/mycompoundid_IsoMS/myid_search_res/1614306447229-2021-2-25-7-27-27-650969/1614306448123-677-159.125736601-Neutral.htm" TargetMode="External"/><Relationship Id="rId6365" Type="http://schemas.openxmlformats.org/officeDocument/2006/relationships/hyperlink" Target="http://www.mycompoundid.org/mycompoundid_IsoMS/myid_search_res/1614306442844-2021-2-25-7-27-22-165060/1614306443523-401-159.125736601-Neutral.htm" TargetMode="External"/><Relationship Id="rId6364" Type="http://schemas.openxmlformats.org/officeDocument/2006/relationships/hyperlink" Target="http://www.mycompoundid.org/mycompoundid_IsoMS/myid_search_res/1614306447229-2021-2-25-7-27-27-650969/1614306448121-218-257.00675591-Neutral.htm" TargetMode="External"/><Relationship Id="rId6363" Type="http://schemas.openxmlformats.org/officeDocument/2006/relationships/hyperlink" Target="http://www.mycompoundid.org/mycompoundid_IsoMS/myid_search_res/1614306442844-2021-2-25-7-27-22-165060/1614306443521-572-257.00675591-Neutral.htm" TargetMode="External"/><Relationship Id="rId6362" Type="http://schemas.openxmlformats.org/officeDocument/2006/relationships/hyperlink" Target="http://www.mycompoundid.org/mycompoundid_IsoMS/myid_search_res/1614306447229-2021-2-25-7-27-27-650969/1614306448120-599-185.141115062-Neutral.htm" TargetMode="External"/><Relationship Id="rId6361" Type="http://schemas.openxmlformats.org/officeDocument/2006/relationships/hyperlink" Target="http://www.mycompoundid.org/mycompoundid_IsoMS/myid_search_res/1614306442844-2021-2-25-7-27-22-165060/1614306443519-691-185.141115062-Neutral.htm" TargetMode="External"/><Relationship Id="rId6360" Type="http://schemas.openxmlformats.org/officeDocument/2006/relationships/hyperlink" Target="http://www.mycompoundid.org/mycompoundid_IsoMS/myid_search_res/1614306447229-2021-2-25-7-27-27-650969/1614306448117-628-281.114202803-Neutral.htm" TargetMode="External"/><Relationship Id="rId636" Type="http://schemas.openxmlformats.org/officeDocument/2006/relationships/hyperlink" Target="http://www.mycompoundid.org/mycompoundid_IsoMS/myid_search_res/1614304891662-2021-2-25-7-1-31-402501/1614304892441-46-226.006374591-Neutral.htm" TargetMode="External"/><Relationship Id="rId6359" Type="http://schemas.openxmlformats.org/officeDocument/2006/relationships/hyperlink" Target="http://www.mycompoundid.org/mycompoundid_IsoMS/myid_search_res/1614306442844-2021-2-25-7-27-22-165060/1614306443517-2-281.114202803-Neutral.htm" TargetMode="External"/><Relationship Id="rId6358" Type="http://schemas.openxmlformats.org/officeDocument/2006/relationships/hyperlink" Target="http://www.mycompoundid.org/mycompoundid_IsoMS/myid_search_res/1614306447229-2021-2-25-7-27-27-650969/1614306448114-937-383.107924683-Neutral.htm" TargetMode="External"/><Relationship Id="rId6357" Type="http://schemas.openxmlformats.org/officeDocument/2006/relationships/hyperlink" Target="http://www.mycompoundid.org/mycompoundid_IsoMS/myid_search_res/1614306442844-2021-2-25-7-27-22-165060/1614306443515-127-383.107924683-Neutral.htm" TargetMode="External"/><Relationship Id="rId6356" Type="http://schemas.openxmlformats.org/officeDocument/2006/relationships/hyperlink" Target="http://www.mycompoundid.org/mycompoundid_IsoMS/myid_search_res/1614306447229-2021-2-25-7-27-27-650969/1614306448112-128-210.064360377-Neutral.htm" TargetMode="External"/><Relationship Id="rId6355" Type="http://schemas.openxmlformats.org/officeDocument/2006/relationships/hyperlink" Target="http://www.mycompoundid.org/mycompoundid_IsoMS/myid_search_res/1614306442844-2021-2-25-7-27-22-165060/1614306443514-126-210.064360377-Neutral.htm" TargetMode="External"/><Relationship Id="rId6354" Type="http://schemas.openxmlformats.org/officeDocument/2006/relationships/hyperlink" Target="http://www.mycompoundid.org/mycompoundid_IsoMS/myid_search_res/1614306447229-2021-2-25-7-27-27-650969/1614306448111-76-250.057150123-Neutral.htm" TargetMode="External"/><Relationship Id="rId6353" Type="http://schemas.openxmlformats.org/officeDocument/2006/relationships/hyperlink" Target="http://www.mycompoundid.org/mycompoundid_IsoMS/myid_search_res/1614306442844-2021-2-25-7-27-22-165060/1614306443513-106-250.057150123-Neutral.htm" TargetMode="External"/><Relationship Id="rId6352" Type="http://schemas.openxmlformats.org/officeDocument/2006/relationships/hyperlink" Target="http://www.mycompoundid.org/mycompoundid_IsoMS/myid_search_res/1614306447229-2021-2-25-7-27-27-650969/1614306448109-846-149.105549359-Neutral.htm" TargetMode="External"/><Relationship Id="rId6351" Type="http://schemas.openxmlformats.org/officeDocument/2006/relationships/hyperlink" Target="http://www.mycompoundid.org/mycompoundid_IsoMS/myid_search_res/1614306442844-2021-2-25-7-27-22-165060/1614306443512-299-149.105549359-Neutral.htm" TargetMode="External"/><Relationship Id="rId6350" Type="http://schemas.openxmlformats.org/officeDocument/2006/relationships/hyperlink" Target="http://www.mycompoundid.org/mycompoundid_IsoMS/myid_search_res/1614306447229-2021-2-25-7-27-27-650969/1614306448108-420-127.027126371-Neutral.htm" TargetMode="External"/><Relationship Id="rId635" Type="http://schemas.openxmlformats.org/officeDocument/2006/relationships/hyperlink" Target="http://www.mycompoundid.org/mycompoundid_IsoMS/myid_search_res/1614304887217-2021-2-25-7-1-27-209780/1614304887741-480-226.006374591-Neutral.htm" TargetMode="External"/><Relationship Id="rId6349" Type="http://schemas.openxmlformats.org/officeDocument/2006/relationships/hyperlink" Target="http://www.mycompoundid.org/mycompoundid_IsoMS/myid_search_res/1614306442844-2021-2-25-7-27-22-165060/1614306443511-879-127.027126371-Neutral.htm" TargetMode="External"/><Relationship Id="rId6348" Type="http://schemas.openxmlformats.org/officeDocument/2006/relationships/hyperlink" Target="http://www.mycompoundid.org/mycompoundid_IsoMS/myid_search_res/1614306447229-2021-2-25-7-27-27-650969/1614306448107-503-348.073584903-Neutral.htm" TargetMode="External"/><Relationship Id="rId6347" Type="http://schemas.openxmlformats.org/officeDocument/2006/relationships/hyperlink" Target="http://www.mycompoundid.org/mycompoundid_IsoMS/myid_search_res/1614306442844-2021-2-25-7-27-22-165060/1614306443510-394-348.073584903-Neutral.htm" TargetMode="External"/><Relationship Id="rId6346" Type="http://schemas.openxmlformats.org/officeDocument/2006/relationships/hyperlink" Target="http://www.mycompoundid.org/mycompoundid_IsoMS/myid_search_res/1614306447229-2021-2-25-7-27-27-650969/1614306448103-315-301.15193959-Neutral.htm" TargetMode="External"/><Relationship Id="rId6345" Type="http://schemas.openxmlformats.org/officeDocument/2006/relationships/hyperlink" Target="http://www.mycompoundid.org/mycompoundid_IsoMS/myid_search_res/1614306442844-2021-2-25-7-27-22-165060/1614306443508-45-301.15193959-Neutral.htm" TargetMode="External"/><Relationship Id="rId6344" Type="http://schemas.openxmlformats.org/officeDocument/2006/relationships/hyperlink" Target="http://www.mycompoundid.org/mycompoundid_IsoMS/myid_search_res/1614306447229-2021-2-25-7-27-27-650969/1614306448102-667-271.083643383-Neutral.htm" TargetMode="External"/><Relationship Id="rId6343" Type="http://schemas.openxmlformats.org/officeDocument/2006/relationships/hyperlink" Target="http://www.mycompoundid.org/mycompoundid_IsoMS/myid_search_res/1614306442844-2021-2-25-7-27-22-165060/1614306443507-733-271.083643383-Neutral.htm" TargetMode="External"/><Relationship Id="rId6342" Type="http://schemas.openxmlformats.org/officeDocument/2006/relationships/hyperlink" Target="http://www.mycompoundid.org/mycompoundid_IsoMS/myid_search_res/1614306447229-2021-2-25-7-27-27-650969/1614306448101-991-194.081549553-Neutral.htm" TargetMode="External"/><Relationship Id="rId6341" Type="http://schemas.openxmlformats.org/officeDocument/2006/relationships/hyperlink" Target="http://www.mycompoundid.org/mycompoundid_IsoMS/myid_search_res/1614306442844-2021-2-25-7-27-22-165060/1614306443506-49-194.081549553-Neutral.htm" TargetMode="External"/><Relationship Id="rId6340" Type="http://schemas.openxmlformats.org/officeDocument/2006/relationships/hyperlink" Target="http://www.mycompoundid.org/mycompoundid_IsoMS/myid_search_res/1614306447229-2021-2-25-7-27-27-650969/1614306448100-805-326.10843613-Neutral.htm" TargetMode="External"/><Relationship Id="rId634" Type="http://schemas.openxmlformats.org/officeDocument/2006/relationships/hyperlink" Target="http://www.mycompoundid.org/mycompoundid_IsoMS/myid_search_res/1614304891662-2021-2-25-7-1-31-402501/1614304892440-609-272.135848255-Neutral.htm" TargetMode="External"/><Relationship Id="rId6339" Type="http://schemas.openxmlformats.org/officeDocument/2006/relationships/hyperlink" Target="http://www.mycompoundid.org/mycompoundid_IsoMS/myid_search_res/1614306442844-2021-2-25-7-27-22-165060/1614306443505-42-326.10843613-Neutral.htm" TargetMode="External"/><Relationship Id="rId6338" Type="http://schemas.openxmlformats.org/officeDocument/2006/relationships/hyperlink" Target="http://www.mycompoundid.org/mycompoundid_IsoMS/myid_search_res/1614306447229-2021-2-25-7-27-27-650969/1614306448098-681-284.075822141-Neutral.htm" TargetMode="External"/><Relationship Id="rId6337" Type="http://schemas.openxmlformats.org/officeDocument/2006/relationships/hyperlink" Target="http://www.mycompoundid.org/mycompoundid_IsoMS/myid_search_res/1614306442844-2021-2-25-7-27-22-165060/1614306443503-89-284.075822141-Neutral.htm" TargetMode="External"/><Relationship Id="rId6336" Type="http://schemas.openxmlformats.org/officeDocument/2006/relationships/hyperlink" Target="http://www.mycompoundid.org/mycompoundid_IsoMS/myid_search_res/1614306447229-2021-2-25-7-27-27-650969/1614306448097-220-246.098229986-Neutral.htm" TargetMode="External"/><Relationship Id="rId6335" Type="http://schemas.openxmlformats.org/officeDocument/2006/relationships/hyperlink" Target="http://www.mycompoundid.org/mycompoundid_IsoMS/myid_search_res/1614306442844-2021-2-25-7-27-22-165060/1614306443502-606-246.098229986-Neutral.htm" TargetMode="External"/><Relationship Id="rId6334" Type="http://schemas.openxmlformats.org/officeDocument/2006/relationships/hyperlink" Target="http://www.mycompoundid.org/mycompoundid_IsoMS/myid_search_res/1614306447229-2021-2-25-7-27-27-650969/1614306448095-470-374.125474747-Neutral.htm" TargetMode="External"/><Relationship Id="rId6333" Type="http://schemas.openxmlformats.org/officeDocument/2006/relationships/hyperlink" Target="http://www.mycompoundid.org/mycompoundid_IsoMS/myid_search_res/1614306442844-2021-2-25-7-27-22-165060/1614306443500-721-374.125474747-Neutral.htm" TargetMode="External"/><Relationship Id="rId6332" Type="http://schemas.openxmlformats.org/officeDocument/2006/relationships/hyperlink" Target="http://www.mycompoundid.org/mycompoundid_IsoMS/myid_search_res/1614306447229-2021-2-25-7-27-27-650969/1614306448092-86-182.059266469-Neutral.htm" TargetMode="External"/><Relationship Id="rId6331" Type="http://schemas.openxmlformats.org/officeDocument/2006/relationships/hyperlink" Target="http://www.mycompoundid.org/mycompoundid_IsoMS/myid_search_res/1614306442844-2021-2-25-7-27-22-165060/1614306443499-635-182.059266469-Neutral.htm" TargetMode="External"/><Relationship Id="rId6330" Type="http://schemas.openxmlformats.org/officeDocument/2006/relationships/hyperlink" Target="http://www.mycompoundid.org/mycompoundid_IsoMS/myid_search_res/1614306447229-2021-2-25-7-27-27-650969/1614306448091-413-317.122660516-Neutral.htm" TargetMode="External"/><Relationship Id="rId633" Type="http://schemas.openxmlformats.org/officeDocument/2006/relationships/hyperlink" Target="http://www.mycompoundid.org/mycompoundid_IsoMS/myid_search_res/1614304887217-2021-2-25-7-1-27-209780/1614304887740-53-272.135848255-Neutral.htm" TargetMode="External"/><Relationship Id="rId6329" Type="http://schemas.openxmlformats.org/officeDocument/2006/relationships/hyperlink" Target="http://www.mycompoundid.org/mycompoundid_IsoMS/myid_search_res/1614306442844-2021-2-25-7-27-22-165060/1614306443498-643-317.122660516-Neutral.htm" TargetMode="External"/><Relationship Id="rId6328" Type="http://schemas.openxmlformats.org/officeDocument/2006/relationships/hyperlink" Target="http://www.mycompoundid.org/mycompoundid_IsoMS/myid_search_res/1614306447229-2021-2-25-7-27-27-650969/1614306448088-899-217.1781548-Neutral.htm" TargetMode="External"/><Relationship Id="rId6327" Type="http://schemas.openxmlformats.org/officeDocument/2006/relationships/hyperlink" Target="http://www.mycompoundid.org/mycompoundid_IsoMS/myid_search_res/1614306442844-2021-2-25-7-27-22-165060/1614306443495-339-217.1781548-Neutral.htm" TargetMode="External"/><Relationship Id="rId6326" Type="http://schemas.openxmlformats.org/officeDocument/2006/relationships/hyperlink" Target="http://www.mycompoundid.org/mycompoundid_IsoMS/myid_search_res/1614306447229-2021-2-25-7-27-27-650969/1614306448086-582-197.116228752-Neutral.htm" TargetMode="External"/><Relationship Id="rId6325" Type="http://schemas.openxmlformats.org/officeDocument/2006/relationships/hyperlink" Target="http://www.mycompoundid.org/mycompoundid_IsoMS/myid_search_res/1614306442844-2021-2-25-7-27-22-165060/1614306443493-268-197.116228752-Neutral.htm" TargetMode="External"/><Relationship Id="rId6324" Type="http://schemas.openxmlformats.org/officeDocument/2006/relationships/hyperlink" Target="http://www.mycompoundid.org/mycompoundid_IsoMS/myid_search_res/1614306447229-2021-2-25-7-27-27-650969/1614306448084-705-301.12972301-Neutral.htm" TargetMode="External"/><Relationship Id="rId6323" Type="http://schemas.openxmlformats.org/officeDocument/2006/relationships/hyperlink" Target="http://www.mycompoundid.org/mycompoundid_IsoMS/myid_search_res/1614306442844-2021-2-25-7-27-22-165060/1614306443491-168-301.12972301-Neutral.htm" TargetMode="External"/><Relationship Id="rId6322" Type="http://schemas.openxmlformats.org/officeDocument/2006/relationships/hyperlink" Target="http://www.mycompoundid.org/mycompoundid_IsoMS/myid_search_res/1614306447229-2021-2-25-7-27-27-650969/1614306448083-657-216.145609535-Neutral.htm" TargetMode="External"/><Relationship Id="rId6321" Type="http://schemas.openxmlformats.org/officeDocument/2006/relationships/hyperlink" Target="http://www.mycompoundid.org/mycompoundid_IsoMS/myid_search_res/1614306442844-2021-2-25-7-27-22-165060/1614306443489-205-216.145609535-Neutral.htm" TargetMode="External"/><Relationship Id="rId6320" Type="http://schemas.openxmlformats.org/officeDocument/2006/relationships/hyperlink" Target="http://www.mycompoundid.org/mycompoundid_IsoMS/myid_search_res/1614306447229-2021-2-25-7-27-27-650969/1614306448081-85-477.117844719-Neutral.htm" TargetMode="External"/><Relationship Id="rId632" Type="http://schemas.openxmlformats.org/officeDocument/2006/relationships/hyperlink" Target="http://www.mycompoundid.org/mycompoundid_IsoMS/myid_search_res/1614304891662-2021-2-25-7-1-31-402501/1614304892433-808-360.163501062-Neutral.htm" TargetMode="External"/><Relationship Id="rId6319" Type="http://schemas.openxmlformats.org/officeDocument/2006/relationships/hyperlink" Target="http://www.mycompoundid.org/mycompoundid_IsoMS/myid_search_res/1614306442844-2021-2-25-7-27-22-165060/1614306443487-24-477.117844719-Neutral.htm" TargetMode="External"/><Relationship Id="rId6318" Type="http://schemas.openxmlformats.org/officeDocument/2006/relationships/hyperlink" Target="http://www.mycompoundid.org/mycompoundid_IsoMS/myid_search_res/1614306447229-2021-2-25-7-27-27-650969/1614306448079-919-75.0326086782-Neutral.htm" TargetMode="External"/><Relationship Id="rId6317" Type="http://schemas.openxmlformats.org/officeDocument/2006/relationships/hyperlink" Target="http://www.mycompoundid.org/mycompoundid_IsoMS/myid_search_res/1614306442844-2021-2-25-7-27-22-165060/1614306443486-850-75.0326086782-Neutral.htm" TargetMode="External"/><Relationship Id="rId6316" Type="http://schemas.openxmlformats.org/officeDocument/2006/relationships/hyperlink" Target="http://www.mycompoundid.org/mycompoundid_IsoMS/myid_search_res/1614306447229-2021-2-25-7-27-27-650969/1614306448078-184-372.136238415-Neutral.htm" TargetMode="External"/><Relationship Id="rId6315" Type="http://schemas.openxmlformats.org/officeDocument/2006/relationships/hyperlink" Target="http://www.mycompoundid.org/mycompoundid_IsoMS/myid_search_res/1614306442844-2021-2-25-7-27-22-165060/1614306443485-801-372.136238415-Neutral.htm" TargetMode="External"/><Relationship Id="rId6314" Type="http://schemas.openxmlformats.org/officeDocument/2006/relationships/hyperlink" Target="http://www.mycompoundid.org/mycompoundid_IsoMS/myid_search_res/1614306447229-2021-2-25-7-27-27-650969/1614306448076-104-164.032648622-Neutral.htm" TargetMode="External"/><Relationship Id="rId6313" Type="http://schemas.openxmlformats.org/officeDocument/2006/relationships/hyperlink" Target="http://www.mycompoundid.org/mycompoundid_IsoMS/myid_search_res/1614306442844-2021-2-25-7-27-22-165060/1614306443484-32-164.032648622-Neutral.htm" TargetMode="External"/><Relationship Id="rId6312" Type="http://schemas.openxmlformats.org/officeDocument/2006/relationships/hyperlink" Target="http://www.mycompoundid.org/mycompoundid_IsoMS/myid_search_res/1614306447229-2021-2-25-7-27-27-650969/1614306448074-353-69.0576928817-Neutral.htm" TargetMode="External"/><Relationship Id="rId6311" Type="http://schemas.openxmlformats.org/officeDocument/2006/relationships/hyperlink" Target="http://www.mycompoundid.org/mycompoundid_IsoMS/myid_search_res/1614306442844-2021-2-25-7-27-22-165060/1614306443482-394-69.0576928817-Neutral.htm" TargetMode="External"/><Relationship Id="rId6310" Type="http://schemas.openxmlformats.org/officeDocument/2006/relationships/hyperlink" Target="http://www.mycompoundid.org/mycompoundid_IsoMS/myid_search_res/1614306447229-2021-2-25-7-27-27-650969/1614306448072-415-71.0371935744-Neutral.htm" TargetMode="External"/><Relationship Id="rId631" Type="http://schemas.openxmlformats.org/officeDocument/2006/relationships/hyperlink" Target="http://www.mycompoundid.org/mycompoundid_IsoMS/myid_search_res/1614304887217-2021-2-25-7-1-27-209780/1614304887737-393-360.163501062-Neutral.htm" TargetMode="External"/><Relationship Id="rId6309" Type="http://schemas.openxmlformats.org/officeDocument/2006/relationships/hyperlink" Target="http://www.mycompoundid.org/mycompoundid_IsoMS/myid_search_res/1614306442844-2021-2-25-7-27-22-165060/1614306443479-649-71.0371935744-Neutral.htm" TargetMode="External"/><Relationship Id="rId6308" Type="http://schemas.openxmlformats.org/officeDocument/2006/relationships/hyperlink" Target="http://www.mycompoundid.org/mycompoundid_IsoMS/myid_search_res/1614306447229-2021-2-25-7-27-27-650969/1614306448071-835-188.153672643-Neutral.htm" TargetMode="External"/><Relationship Id="rId6307" Type="http://schemas.openxmlformats.org/officeDocument/2006/relationships/hyperlink" Target="http://www.mycompoundid.org/mycompoundid_IsoMS/myid_search_res/1614306442844-2021-2-25-7-27-22-165060/1614306443478-639-188.153672643-Neutral.htm" TargetMode="External"/><Relationship Id="rId6306" Type="http://schemas.openxmlformats.org/officeDocument/2006/relationships/hyperlink" Target="http://www.mycompoundid.org/mycompoundid_IsoMS/myid_search_res/1614306447229-2021-2-25-7-27-27-650969/1614306448069-50-478.11979645-Neutral.htm" TargetMode="External"/><Relationship Id="rId6305" Type="http://schemas.openxmlformats.org/officeDocument/2006/relationships/hyperlink" Target="http://www.mycompoundid.org/mycompoundid_IsoMS/myid_search_res/1614306442844-2021-2-25-7-27-22-165060/1614306443477-216-478.11979645-Neutral.htm" TargetMode="External"/><Relationship Id="rId6304" Type="http://schemas.openxmlformats.org/officeDocument/2006/relationships/hyperlink" Target="http://www.mycompoundid.org/mycompoundid_IsoMS/myid_search_res/1614306447229-2021-2-25-7-27-27-650969/1614306448065-370-188.15182452-Neutral.htm" TargetMode="External"/><Relationship Id="rId6303" Type="http://schemas.openxmlformats.org/officeDocument/2006/relationships/hyperlink" Target="http://www.mycompoundid.org/mycompoundid_IsoMS/myid_search_res/1614306442844-2021-2-25-7-27-22-165060/1614306443474-66-188.15182452-Neutral.htm" TargetMode="External"/><Relationship Id="rId6302" Type="http://schemas.openxmlformats.org/officeDocument/2006/relationships/hyperlink" Target="http://www.mycompoundid.org/mycompoundid_IsoMS/myid_search_res/1614306447229-2021-2-25-7-27-27-650969/1614306448063-753-301.189498937-Neutral.htm" TargetMode="External"/><Relationship Id="rId6301" Type="http://schemas.openxmlformats.org/officeDocument/2006/relationships/hyperlink" Target="http://www.mycompoundid.org/mycompoundid_IsoMS/myid_search_res/1614306442844-2021-2-25-7-27-22-165060/1614306443473-344-301.189498937-Neutral.htm" TargetMode="External"/><Relationship Id="rId6300" Type="http://schemas.openxmlformats.org/officeDocument/2006/relationships/hyperlink" Target="http://www.mycompoundid.org/mycompoundid_IsoMS/myid_search_res/1614306447229-2021-2-25-7-27-27-650969/1614306448060-904-274.127623903-Neutral.htm" TargetMode="External"/><Relationship Id="rId630" Type="http://schemas.openxmlformats.org/officeDocument/2006/relationships/hyperlink" Target="http://www.mycompoundid.org/mycompoundid_IsoMS/myid_search_res/1614304891662-2021-2-25-7-1-31-402501/1614304892431-191-294.093001433-Neutral.htm" TargetMode="External"/><Relationship Id="rId63" Type="http://schemas.openxmlformats.org/officeDocument/2006/relationships/hyperlink" Target="http://www.mycompoundid.org/mycompoundid_IsoMS/myid_search_res/1614304887217-2021-2-25-7-1-27-209780/1614304887274-695-155.070337877-Neutral.htm" TargetMode="External"/><Relationship Id="rId6299" Type="http://schemas.openxmlformats.org/officeDocument/2006/relationships/hyperlink" Target="http://www.mycompoundid.org/mycompoundid_IsoMS/myid_search_res/1614306442844-2021-2-25-7-27-22-165060/1614306443470-273-274.127623903-Neutral.htm" TargetMode="External"/><Relationship Id="rId6298" Type="http://schemas.openxmlformats.org/officeDocument/2006/relationships/hyperlink" Target="http://www.mycompoundid.org/mycompoundid_IsoMS/myid_search_res/1614306447229-2021-2-25-7-27-27-650969/1614306448058-354-248.056892706-Neutral.htm" TargetMode="External"/><Relationship Id="rId6297" Type="http://schemas.openxmlformats.org/officeDocument/2006/relationships/hyperlink" Target="http://www.mycompoundid.org/mycompoundid_IsoMS/myid_search_res/1614306442844-2021-2-25-7-27-22-165060/1614306443468-593-248.056892706-Neutral.htm" TargetMode="External"/><Relationship Id="rId6296" Type="http://schemas.openxmlformats.org/officeDocument/2006/relationships/hyperlink" Target="http://www.mycompoundid.org/mycompoundid_IsoMS/myid_search_res/1614306447229-2021-2-25-7-27-27-650969/1614306448056-917-261.156950728-Neutral.htm" TargetMode="External"/><Relationship Id="rId6295" Type="http://schemas.openxmlformats.org/officeDocument/2006/relationships/hyperlink" Target="http://www.mycompoundid.org/mycompoundid_IsoMS/myid_search_res/1614306442844-2021-2-25-7-27-22-165060/1614306443467-620-261.156950728-Neutral.htm" TargetMode="External"/><Relationship Id="rId6294" Type="http://schemas.openxmlformats.org/officeDocument/2006/relationships/hyperlink" Target="http://www.mycompoundid.org/mycompoundid_IsoMS/myid_search_res/1614306447229-2021-2-25-7-27-27-650969/1614306448055-759-99.0314880055-Neutral.htm" TargetMode="External"/><Relationship Id="rId6293" Type="http://schemas.openxmlformats.org/officeDocument/2006/relationships/hyperlink" Target="http://www.mycompoundid.org/mycompoundid_IsoMS/myid_search_res/1614306442844-2021-2-25-7-27-22-165060/1614306443466-280-99.0314880055-Neutral.htm" TargetMode="External"/><Relationship Id="rId6292" Type="http://schemas.openxmlformats.org/officeDocument/2006/relationships/hyperlink" Target="http://www.mycompoundid.org/mycompoundid_IsoMS/myid_search_res/1614306447229-2021-2-25-7-27-27-650969/1614306448054-97-322.164063464-Neutral.htm" TargetMode="External"/><Relationship Id="rId6291" Type="http://schemas.openxmlformats.org/officeDocument/2006/relationships/hyperlink" Target="http://www.mycompoundid.org/mycompoundid_IsoMS/myid_search_res/1614306442844-2021-2-25-7-27-22-165060/1614306443465-772-322.164063464-Neutral.htm" TargetMode="External"/><Relationship Id="rId6290" Type="http://schemas.openxmlformats.org/officeDocument/2006/relationships/hyperlink" Target="http://www.mycompoundid.org/mycompoundid_IsoMS/myid_search_res/1614306447229-2021-2-25-7-27-27-650969/1614306448050-786-102.031954254-Neutral.htm" TargetMode="External"/><Relationship Id="rId629" Type="http://schemas.openxmlformats.org/officeDocument/2006/relationships/hyperlink" Target="http://www.mycompoundid.org/mycompoundid_IsoMS/myid_search_res/1614304887217-2021-2-25-7-1-27-209780/1614304887736-253-294.093001433-Neutral.htm" TargetMode="External"/><Relationship Id="rId6289" Type="http://schemas.openxmlformats.org/officeDocument/2006/relationships/hyperlink" Target="http://www.mycompoundid.org/mycompoundid_IsoMS/myid_search_res/1614306442844-2021-2-25-7-27-22-165060/1614306443463-396-102.031954254-Neutral.htm" TargetMode="External"/><Relationship Id="rId6288" Type="http://schemas.openxmlformats.org/officeDocument/2006/relationships/hyperlink" Target="http://www.mycompoundid.org/mycompoundid_IsoMS/myid_search_res/1614306447229-2021-2-25-7-27-27-650969/1614306448049-757-416.238787991-Neutral.htm" TargetMode="External"/><Relationship Id="rId6287" Type="http://schemas.openxmlformats.org/officeDocument/2006/relationships/hyperlink" Target="http://www.mycompoundid.org/mycompoundid_IsoMS/myid_search_res/1614306442844-2021-2-25-7-27-22-165060/1614306443462-348-416.238787991-Neutral.htm" TargetMode="External"/><Relationship Id="rId6286" Type="http://schemas.openxmlformats.org/officeDocument/2006/relationships/hyperlink" Target="http://www.mycompoundid.org/mycompoundid_IsoMS/myid_search_res/1614306447229-2021-2-25-7-27-27-650969/1614306448048-758-205.069917291-Neutral.htm" TargetMode="External"/><Relationship Id="rId6285" Type="http://schemas.openxmlformats.org/officeDocument/2006/relationships/hyperlink" Target="http://www.mycompoundid.org/mycompoundid_IsoMS/myid_search_res/1614306442844-2021-2-25-7-27-22-165060/1614306443461-220-205.069917291-Neutral.htm" TargetMode="External"/><Relationship Id="rId6284" Type="http://schemas.openxmlformats.org/officeDocument/2006/relationships/hyperlink" Target="http://www.mycompoundid.org/mycompoundid_IsoMS/myid_search_res/1614306447229-2021-2-25-7-27-27-650969/1614306448046-827-323.112182786-Neutral.htm" TargetMode="External"/><Relationship Id="rId6283" Type="http://schemas.openxmlformats.org/officeDocument/2006/relationships/hyperlink" Target="http://www.mycompoundid.org/mycompoundid_IsoMS/myid_search_res/1614306442844-2021-2-25-7-27-22-165060/1614306443459-382-323.112182786-Neutral.htm" TargetMode="External"/><Relationship Id="rId6282" Type="http://schemas.openxmlformats.org/officeDocument/2006/relationships/hyperlink" Target="http://www.mycompoundid.org/mycompoundid_IsoMS/myid_search_res/1614306447229-2021-2-25-7-27-27-650969/1614306448045-905-273.084999599-Neutral.htm" TargetMode="External"/><Relationship Id="rId6281" Type="http://schemas.openxmlformats.org/officeDocument/2006/relationships/hyperlink" Target="http://www.mycompoundid.org/mycompoundid_IsoMS/myid_search_res/1614306442844-2021-2-25-7-27-22-165060/1614306443458-581-273.084999599-Neutral.htm" TargetMode="External"/><Relationship Id="rId6280" Type="http://schemas.openxmlformats.org/officeDocument/2006/relationships/hyperlink" Target="http://www.mycompoundid.org/mycompoundid_IsoMS/myid_search_res/1614306447229-2021-2-25-7-27-27-650969/1614306448043-326-383.107011058-Neutral.htm" TargetMode="External"/><Relationship Id="rId628" Type="http://schemas.openxmlformats.org/officeDocument/2006/relationships/hyperlink" Target="http://www.mycompoundid.org/mycompoundid_IsoMS/myid_search_res/1614304891662-2021-2-25-7-1-31-402501/1614304892426-586-258.031266782-Neutral.htm" TargetMode="External"/><Relationship Id="rId6279" Type="http://schemas.openxmlformats.org/officeDocument/2006/relationships/hyperlink" Target="http://www.mycompoundid.org/mycompoundid_IsoMS/myid_search_res/1614306442844-2021-2-25-7-27-22-165060/1614306443455-510-383.107011058-Neutral.htm" TargetMode="External"/><Relationship Id="rId6278" Type="http://schemas.openxmlformats.org/officeDocument/2006/relationships/hyperlink" Target="http://www.mycompoundid.org/mycompoundid_IsoMS/myid_search_res/1614306447229-2021-2-25-7-27-27-650969/1614306448041-343-517.20844655-Neutral.htm" TargetMode="External"/><Relationship Id="rId6277" Type="http://schemas.openxmlformats.org/officeDocument/2006/relationships/hyperlink" Target="http://www.mycompoundid.org/mycompoundid_IsoMS/myid_search_res/1614306442844-2021-2-25-7-27-22-165060/1614306443453-572-517.20844655-Neutral.htm" TargetMode="External"/><Relationship Id="rId6276" Type="http://schemas.openxmlformats.org/officeDocument/2006/relationships/hyperlink" Target="http://www.mycompoundid.org/mycompoundid_IsoMS/myid_search_res/1614306447229-2021-2-25-7-27-27-650969/1614306448040-828-301.151657705-Neutral.htm" TargetMode="External"/><Relationship Id="rId6275" Type="http://schemas.openxmlformats.org/officeDocument/2006/relationships/hyperlink" Target="http://www.mycompoundid.org/mycompoundid_IsoMS/myid_search_res/1614306442844-2021-2-25-7-27-22-165060/1614306443452-944-301.151657705-Neutral.htm" TargetMode="External"/><Relationship Id="rId6274" Type="http://schemas.openxmlformats.org/officeDocument/2006/relationships/hyperlink" Target="http://www.mycompoundid.org/mycompoundid_IsoMS/myid_search_res/1614306447229-2021-2-25-7-27-27-650969/1614306448039-219-240.147075318-Neutral.htm" TargetMode="External"/><Relationship Id="rId6273" Type="http://schemas.openxmlformats.org/officeDocument/2006/relationships/hyperlink" Target="http://www.mycompoundid.org/mycompoundid_IsoMS/myid_search_res/1614306442844-2021-2-25-7-27-22-165060/1614306443451-199-240.147075318-Neutral.htm" TargetMode="External"/><Relationship Id="rId6272" Type="http://schemas.openxmlformats.org/officeDocument/2006/relationships/hyperlink" Target="http://www.mycompoundid.org/mycompoundid_IsoMS/myid_search_res/1614306447229-2021-2-25-7-27-27-650969/1614306448037-747-238.106164446-Neutral.htm" TargetMode="External"/><Relationship Id="rId6271" Type="http://schemas.openxmlformats.org/officeDocument/2006/relationships/hyperlink" Target="http://www.mycompoundid.org/mycompoundid_IsoMS/myid_search_res/1614306442844-2021-2-25-7-27-22-165060/1614306443450-574-238.106164446-Neutral.htm" TargetMode="External"/><Relationship Id="rId6270" Type="http://schemas.openxmlformats.org/officeDocument/2006/relationships/hyperlink" Target="http://www.mycompoundid.org/mycompoundid_IsoMS/myid_search_res/1614306447229-2021-2-25-7-27-27-650969/1614306448035-194-140.059860862-Neutral.htm" TargetMode="External"/><Relationship Id="rId627" Type="http://schemas.openxmlformats.org/officeDocument/2006/relationships/hyperlink" Target="http://www.mycompoundid.org/mycompoundid_IsoMS/myid_search_res/1614304887217-2021-2-25-7-1-27-209780/1614304887732-384-258.031266782-Neutral.htm" TargetMode="External"/><Relationship Id="rId6269" Type="http://schemas.openxmlformats.org/officeDocument/2006/relationships/hyperlink" Target="http://www.mycompoundid.org/mycompoundid_IsoMS/myid_search_res/1614306442844-2021-2-25-7-27-22-165060/1614306443449-669-140.059860862-Neutral.htm" TargetMode="External"/><Relationship Id="rId6268" Type="http://schemas.openxmlformats.org/officeDocument/2006/relationships/hyperlink" Target="http://www.mycompoundid.org/mycompoundid_IsoMS/myid_search_res/1614306447229-2021-2-25-7-27-27-650969/1614306448034-965-257.066398657-Neutral.htm" TargetMode="External"/><Relationship Id="rId6267" Type="http://schemas.openxmlformats.org/officeDocument/2006/relationships/hyperlink" Target="http://www.mycompoundid.org/mycompoundid_IsoMS/myid_search_res/1614306442844-2021-2-25-7-27-22-165060/1614306443448-406-257.066398657-Neutral.htm" TargetMode="External"/><Relationship Id="rId6266" Type="http://schemas.openxmlformats.org/officeDocument/2006/relationships/hyperlink" Target="http://www.mycompoundid.org/mycompoundid_IsoMS/myid_search_res/1614306447229-2021-2-25-7-27-27-650969/1614306448033-224-246.11433776-Neutral.htm" TargetMode="External"/><Relationship Id="rId6265" Type="http://schemas.openxmlformats.org/officeDocument/2006/relationships/hyperlink" Target="http://www.mycompoundid.org/mycompoundid_IsoMS/myid_search_res/1614306442844-2021-2-25-7-27-22-165060/1614306443447-927-246.11433776-Neutral.htm" TargetMode="External"/><Relationship Id="rId6264" Type="http://schemas.openxmlformats.org/officeDocument/2006/relationships/hyperlink" Target="http://www.mycompoundid.org/mycompoundid_IsoMS/myid_search_res/1614306447229-2021-2-25-7-27-27-650969/1614306448031-30-293.147880667-Neutral.htm" TargetMode="External"/><Relationship Id="rId6263" Type="http://schemas.openxmlformats.org/officeDocument/2006/relationships/hyperlink" Target="http://www.mycompoundid.org/mycompoundid_IsoMS/myid_search_res/1614306442844-2021-2-25-7-27-22-165060/1614306443446-631-293.147880667-Neutral.htm" TargetMode="External"/><Relationship Id="rId6262" Type="http://schemas.openxmlformats.org/officeDocument/2006/relationships/hyperlink" Target="http://www.mycompoundid.org/mycompoundid_IsoMS/myid_search_res/1614306447229-2021-2-25-7-27-27-650969/1614306448028-838-104.047326668-Neutral.htm" TargetMode="External"/><Relationship Id="rId6261" Type="http://schemas.openxmlformats.org/officeDocument/2006/relationships/hyperlink" Target="http://www.mycompoundid.org/mycompoundid_IsoMS/myid_search_res/1614306442844-2021-2-25-7-27-22-165060/1614306443444-552-104.047326668-Neutral.htm" TargetMode="External"/><Relationship Id="rId6260" Type="http://schemas.openxmlformats.org/officeDocument/2006/relationships/hyperlink" Target="http://www.mycompoundid.org/mycompoundid_IsoMS/myid_search_res/1614306447229-2021-2-25-7-27-27-650969/1614306448027-631-146.104355701-Neutral.htm" TargetMode="External"/><Relationship Id="rId626" Type="http://schemas.openxmlformats.org/officeDocument/2006/relationships/hyperlink" Target="http://www.mycompoundid.org/mycompoundid_IsoMS/myid_search_res/1614304891662-2021-2-25-7-1-31-402501/1614304892425-228-352.121458398-Neutral.htm" TargetMode="External"/><Relationship Id="rId6259" Type="http://schemas.openxmlformats.org/officeDocument/2006/relationships/hyperlink" Target="http://www.mycompoundid.org/mycompoundid_IsoMS/myid_search_res/1614306442844-2021-2-25-7-27-22-165060/1614306443443-957-146.104355701-Neutral.htm" TargetMode="External"/><Relationship Id="rId6258" Type="http://schemas.openxmlformats.org/officeDocument/2006/relationships/hyperlink" Target="http://www.mycompoundid.org/mycompoundid_IsoMS/myid_search_res/1614306447229-2021-2-25-7-27-27-650969/1614306448024-741-168.028797478-Neutral.htm" TargetMode="External"/><Relationship Id="rId6257" Type="http://schemas.openxmlformats.org/officeDocument/2006/relationships/hyperlink" Target="http://www.mycompoundid.org/mycompoundid_IsoMS/myid_search_res/1614306442844-2021-2-25-7-27-22-165060/1614306443440-216-168.028797478-Neutral.htm" TargetMode="External"/><Relationship Id="rId6256" Type="http://schemas.openxmlformats.org/officeDocument/2006/relationships/hyperlink" Target="http://www.mycompoundid.org/mycompoundid_IsoMS/myid_search_res/1614306447229-2021-2-25-7-27-27-650969/1614306448021-692-177.078263201-Neutral.htm" TargetMode="External"/><Relationship Id="rId6255" Type="http://schemas.openxmlformats.org/officeDocument/2006/relationships/hyperlink" Target="http://www.mycompoundid.org/mycompoundid_IsoMS/myid_search_res/1614306442844-2021-2-25-7-27-22-165060/1614306443437-660-177.078263201-Neutral.htm" TargetMode="External"/><Relationship Id="rId6254" Type="http://schemas.openxmlformats.org/officeDocument/2006/relationships/hyperlink" Target="http://www.mycompoundid.org/mycompoundid_IsoMS/myid_search_res/1614306447229-2021-2-25-7-27-27-650969/1614306448020-880-112.027194819-Neutral.htm" TargetMode="External"/><Relationship Id="rId6253" Type="http://schemas.openxmlformats.org/officeDocument/2006/relationships/hyperlink" Target="http://www.mycompoundid.org/mycompoundid_IsoMS/myid_search_res/1614306442844-2021-2-25-7-27-22-165060/1614306443436-938-112.027194819-Neutral.htm" TargetMode="External"/><Relationship Id="rId6252" Type="http://schemas.openxmlformats.org/officeDocument/2006/relationships/hyperlink" Target="http://www.mycompoundid.org/mycompoundid_IsoMS/myid_search_res/1614306447229-2021-2-25-7-27-27-650969/1614306448019-505-204.066015703-Neutral.htm" TargetMode="External"/><Relationship Id="rId6251" Type="http://schemas.openxmlformats.org/officeDocument/2006/relationships/hyperlink" Target="http://www.mycompoundid.org/mycompoundid_IsoMS/myid_search_res/1614306442844-2021-2-25-7-27-22-165060/1614306443435-752-204.066015703-Neutral.htm" TargetMode="External"/><Relationship Id="rId6250" Type="http://schemas.openxmlformats.org/officeDocument/2006/relationships/hyperlink" Target="http://www.mycompoundid.org/mycompoundid_IsoMS/myid_search_res/1614306447229-2021-2-25-7-27-27-650969/1614306448017-822-332.141373599-Neutral.htm" TargetMode="External"/><Relationship Id="rId625" Type="http://schemas.openxmlformats.org/officeDocument/2006/relationships/hyperlink" Target="http://www.mycompoundid.org/mycompoundid_IsoMS/myid_search_res/1614304887217-2021-2-25-7-1-27-209780/1614304887731-164-352.121458398-Neutral.htm" TargetMode="External"/><Relationship Id="rId6249" Type="http://schemas.openxmlformats.org/officeDocument/2006/relationships/hyperlink" Target="http://www.mycompoundid.org/mycompoundid_IsoMS/myid_search_res/1614306442844-2021-2-25-7-27-22-165060/1614306443433-311-332.141373599-Neutral.htm" TargetMode="External"/><Relationship Id="rId6248" Type="http://schemas.openxmlformats.org/officeDocument/2006/relationships/hyperlink" Target="http://www.mycompoundid.org/mycompoundid_IsoMS/myid_search_res/1614306447229-2021-2-25-7-27-27-650969/1614306448013-101-132.088736478-Neutral.htm" TargetMode="External"/><Relationship Id="rId6247" Type="http://schemas.openxmlformats.org/officeDocument/2006/relationships/hyperlink" Target="http://www.mycompoundid.org/mycompoundid_IsoMS/myid_search_res/1614306442844-2021-2-25-7-27-22-165060/1614306443430-397-132.088736478-Neutral.htm" TargetMode="External"/><Relationship Id="rId6246" Type="http://schemas.openxmlformats.org/officeDocument/2006/relationships/hyperlink" Target="http://www.mycompoundid.org/mycompoundid_IsoMS/myid_search_res/1614306447229-2021-2-25-7-27-27-650969/1614306448010-891-208.05837413-Neutral.htm" TargetMode="External"/><Relationship Id="rId6245" Type="http://schemas.openxmlformats.org/officeDocument/2006/relationships/hyperlink" Target="http://www.mycompoundid.org/mycompoundid_IsoMS/myid_search_res/1614306442844-2021-2-25-7-27-22-165060/1614306443429-47-208.05837413-Neutral.htm" TargetMode="External"/><Relationship Id="rId6244" Type="http://schemas.openxmlformats.org/officeDocument/2006/relationships/hyperlink" Target="http://www.mycompoundid.org/mycompoundid_IsoMS/myid_search_res/1614306447229-2021-2-25-7-27-27-650969/1614306448009-628-257.137811932-Neutral.htm" TargetMode="External"/><Relationship Id="rId6243" Type="http://schemas.openxmlformats.org/officeDocument/2006/relationships/hyperlink" Target="http://www.mycompoundid.org/mycompoundid_IsoMS/myid_search_res/1614306442844-2021-2-25-7-27-22-165060/1614306443427-22-257.137811932-Neutral.htm" TargetMode="External"/><Relationship Id="rId6242" Type="http://schemas.openxmlformats.org/officeDocument/2006/relationships/hyperlink" Target="http://www.mycompoundid.org/mycompoundid_IsoMS/myid_search_res/1614306447229-2021-2-25-7-27-27-650969/1614306448007-691-233.090365496-Neutral.htm" TargetMode="External"/><Relationship Id="rId6241" Type="http://schemas.openxmlformats.org/officeDocument/2006/relationships/hyperlink" Target="http://www.mycompoundid.org/mycompoundid_IsoMS/myid_search_res/1614306442844-2021-2-25-7-27-22-165060/1614306443426-556-233.090365496-Neutral.htm" TargetMode="External"/><Relationship Id="rId6240" Type="http://schemas.openxmlformats.org/officeDocument/2006/relationships/hyperlink" Target="http://www.mycompoundid.org/mycompoundid_IsoMS/myid_search_res/1614306447229-2021-2-25-7-27-27-650969/1614306448006-508-119.004442705-Neutral.htm" TargetMode="External"/><Relationship Id="rId624" Type="http://schemas.openxmlformats.org/officeDocument/2006/relationships/hyperlink" Target="http://www.mycompoundid.org/mycompoundid_IsoMS/myid_search_res/1614304891662-2021-2-25-7-1-31-402501/1614304892424-854-285.132067873-Neutral.htm" TargetMode="External"/><Relationship Id="rId6239" Type="http://schemas.openxmlformats.org/officeDocument/2006/relationships/hyperlink" Target="http://www.mycompoundid.org/mycompoundid_IsoMS/myid_search_res/1614306442844-2021-2-25-7-27-22-165060/1614306443425-612-119.004442705-Neutral.htm" TargetMode="External"/><Relationship Id="rId6238" Type="http://schemas.openxmlformats.org/officeDocument/2006/relationships/hyperlink" Target="http://www.mycompoundid.org/mycompoundid_IsoMS/myid_search_res/1614306447229-2021-2-25-7-27-27-650969/1614306448004-228-287.112072212-Neutral.htm" TargetMode="External"/><Relationship Id="rId6237" Type="http://schemas.openxmlformats.org/officeDocument/2006/relationships/hyperlink" Target="http://www.mycompoundid.org/mycompoundid_IsoMS/myid_search_res/1614306442844-2021-2-25-7-27-22-165060/1614306443424-37-287.112072212-Neutral.htm" TargetMode="External"/><Relationship Id="rId6236" Type="http://schemas.openxmlformats.org/officeDocument/2006/relationships/hyperlink" Target="http://www.mycompoundid.org/mycompoundid_IsoMS/myid_search_res/1614306447229-2021-2-25-7-27-27-650969/1614306448003-685-205.070303564-Neutral.htm" TargetMode="External"/><Relationship Id="rId6235" Type="http://schemas.openxmlformats.org/officeDocument/2006/relationships/hyperlink" Target="http://www.mycompoundid.org/mycompoundid_IsoMS/myid_search_res/1614306442844-2021-2-25-7-27-22-165060/1614306443423-825-205.070303564-Neutral.htm" TargetMode="External"/><Relationship Id="rId6234" Type="http://schemas.openxmlformats.org/officeDocument/2006/relationships/hyperlink" Target="http://www.mycompoundid.org/mycompoundid_IsoMS/myid_search_res/1614306447229-2021-2-25-7-27-27-650969/1614306448002-630-295.094853859-Neutral.htm" TargetMode="External"/><Relationship Id="rId6233" Type="http://schemas.openxmlformats.org/officeDocument/2006/relationships/hyperlink" Target="http://www.mycompoundid.org/mycompoundid_IsoMS/myid_search_res/1614306442844-2021-2-25-7-27-22-165060/1614306443422-90-295.094853859-Neutral.htm" TargetMode="External"/><Relationship Id="rId6232" Type="http://schemas.openxmlformats.org/officeDocument/2006/relationships/hyperlink" Target="http://www.mycompoundid.org/mycompoundid_IsoMS/myid_search_res/1614306447229-2021-2-25-7-27-27-650969/1614306448001-684-99.1048718757-Neutral.htm" TargetMode="External"/><Relationship Id="rId6231" Type="http://schemas.openxmlformats.org/officeDocument/2006/relationships/hyperlink" Target="http://www.mycompoundid.org/mycompoundid_IsoMS/myid_search_res/1614306442844-2021-2-25-7-27-22-165060/1614306443421-818-99.1048718757-Neutral.htm" TargetMode="External"/><Relationship Id="rId6230" Type="http://schemas.openxmlformats.org/officeDocument/2006/relationships/hyperlink" Target="http://www.mycompoundid.org/mycompoundid_IsoMS/myid_search_res/1614306447229-2021-2-25-7-27-27-650969/1614306448000-246-360.139066944-Neutral.htm" TargetMode="External"/><Relationship Id="rId623" Type="http://schemas.openxmlformats.org/officeDocument/2006/relationships/hyperlink" Target="http://www.mycompoundid.org/mycompoundid_IsoMS/myid_search_res/1614304887217-2021-2-25-7-1-27-209780/1614304887730-176-285.132067873-Neutral.htm" TargetMode="External"/><Relationship Id="rId6229" Type="http://schemas.openxmlformats.org/officeDocument/2006/relationships/hyperlink" Target="http://www.mycompoundid.org/mycompoundid_IsoMS/myid_search_res/1614306442844-2021-2-25-7-27-22-165060/1614306443420-866-360.139066944-Neutral.htm" TargetMode="External"/><Relationship Id="rId6228" Type="http://schemas.openxmlformats.org/officeDocument/2006/relationships/hyperlink" Target="http://www.mycompoundid.org/mycompoundid_IsoMS/myid_search_res/1614306447229-2021-2-25-7-27-27-650969/1614306447999-970-259.187859341-Neutral.htm" TargetMode="External"/><Relationship Id="rId6227" Type="http://schemas.openxmlformats.org/officeDocument/2006/relationships/hyperlink" Target="http://www.mycompoundid.org/mycompoundid_IsoMS/myid_search_res/1614306442844-2021-2-25-7-27-22-165060/1614306443419-388-259.187859341-Neutral.htm" TargetMode="External"/><Relationship Id="rId6226" Type="http://schemas.openxmlformats.org/officeDocument/2006/relationships/hyperlink" Target="http://www.mycompoundid.org/mycompoundid_IsoMS/myid_search_res/1614306447229-2021-2-25-7-27-27-650969/1614306447997-535-202.143716678-Neutral.htm" TargetMode="External"/><Relationship Id="rId6225" Type="http://schemas.openxmlformats.org/officeDocument/2006/relationships/hyperlink" Target="http://www.mycompoundid.org/mycompoundid_IsoMS/myid_search_res/1614306442844-2021-2-25-7-27-22-165060/1614306443417-854-202.143716678-Neutral.htm" TargetMode="External"/><Relationship Id="rId6224" Type="http://schemas.openxmlformats.org/officeDocument/2006/relationships/hyperlink" Target="http://www.mycompoundid.org/mycompoundid_IsoMS/myid_search_res/1614306447229-2021-2-25-7-27-27-650969/1614306447995-208-358.096433948-Neutral.htm" TargetMode="External"/><Relationship Id="rId6223" Type="http://schemas.openxmlformats.org/officeDocument/2006/relationships/hyperlink" Target="http://www.mycompoundid.org/mycompoundid_IsoMS/myid_search_res/1614306442844-2021-2-25-7-27-22-165060/1614306443416-993-358.096433948-Neutral.htm" TargetMode="External"/><Relationship Id="rId6222" Type="http://schemas.openxmlformats.org/officeDocument/2006/relationships/hyperlink" Target="http://www.mycompoundid.org/mycompoundid_IsoMS/myid_search_res/1614306447229-2021-2-25-7-27-27-650969/1614306447993-461-184.131508894-Neutral.htm" TargetMode="External"/><Relationship Id="rId6221" Type="http://schemas.openxmlformats.org/officeDocument/2006/relationships/hyperlink" Target="http://www.mycompoundid.org/mycompoundid_IsoMS/myid_search_res/1614306442844-2021-2-25-7-27-22-165060/1614306443413-495-184.131508894-Neutral.htm" TargetMode="External"/><Relationship Id="rId6220" Type="http://schemas.openxmlformats.org/officeDocument/2006/relationships/hyperlink" Target="http://www.mycompoundid.org/mycompoundid_IsoMS/myid_search_res/1614306447229-2021-2-25-7-27-27-650969/1614306447991-958-382.121203855-Neutral.htm" TargetMode="External"/><Relationship Id="rId622" Type="http://schemas.openxmlformats.org/officeDocument/2006/relationships/hyperlink" Target="http://www.mycompoundid.org/mycompoundid_IsoMS/myid_search_res/1614304891662-2021-2-25-7-1-31-402501/1614304892421-144-195.066158495-Neutral.htm" TargetMode="External"/><Relationship Id="rId6219" Type="http://schemas.openxmlformats.org/officeDocument/2006/relationships/hyperlink" Target="http://www.mycompoundid.org/mycompoundid_IsoMS/myid_search_res/1614306442844-2021-2-25-7-27-22-165060/1614306443412-133-382.121203855-Neutral.htm" TargetMode="External"/><Relationship Id="rId6218" Type="http://schemas.openxmlformats.org/officeDocument/2006/relationships/hyperlink" Target="http://www.mycompoundid.org/mycompoundid_IsoMS/myid_search_res/1614306447229-2021-2-25-7-27-27-650969/1614306447990-48-282.116859859-Neutral.htm" TargetMode="External"/><Relationship Id="rId6217" Type="http://schemas.openxmlformats.org/officeDocument/2006/relationships/hyperlink" Target="http://www.mycompoundid.org/mycompoundid_IsoMS/myid_search_res/1614306442844-2021-2-25-7-27-22-165060/1614306443411-972-282.116859859-Neutral.htm" TargetMode="External"/><Relationship Id="rId6216" Type="http://schemas.openxmlformats.org/officeDocument/2006/relationships/hyperlink" Target="http://www.mycompoundid.org/mycompoundid_IsoMS/myid_search_res/1614306447229-2021-2-25-7-27-27-650969/1614306447989-454-278.057601705-Neutral.htm" TargetMode="External"/><Relationship Id="rId6215" Type="http://schemas.openxmlformats.org/officeDocument/2006/relationships/hyperlink" Target="http://www.mycompoundid.org/mycompoundid_IsoMS/myid_search_res/1614306442844-2021-2-25-7-27-22-165060/1614306443410-968-278.057601705-Neutral.htm" TargetMode="External"/><Relationship Id="rId6214" Type="http://schemas.openxmlformats.org/officeDocument/2006/relationships/hyperlink" Target="http://www.mycompoundid.org/mycompoundid_IsoMS/myid_search_res/1614306447229-2021-2-25-7-27-27-650969/1614306447988-370-202.143994356-Neutral.htm" TargetMode="External"/><Relationship Id="rId6213" Type="http://schemas.openxmlformats.org/officeDocument/2006/relationships/hyperlink" Target="http://www.mycompoundid.org/mycompoundid_IsoMS/myid_search_res/1614306442844-2021-2-25-7-27-22-165060/1614306443409-558-202.143994356-Neutral.htm" TargetMode="External"/><Relationship Id="rId6212" Type="http://schemas.openxmlformats.org/officeDocument/2006/relationships/hyperlink" Target="http://www.mycompoundid.org/mycompoundid_IsoMS/myid_search_res/1614306447229-2021-2-25-7-27-27-650969/1614306447986-107-289.153050128-Neutral.htm" TargetMode="External"/><Relationship Id="rId6211" Type="http://schemas.openxmlformats.org/officeDocument/2006/relationships/hyperlink" Target="http://www.mycompoundid.org/mycompoundid_IsoMS/myid_search_res/1614306442844-2021-2-25-7-27-22-165060/1614306443408-86-289.153050128-Neutral.htm" TargetMode="External"/><Relationship Id="rId6210" Type="http://schemas.openxmlformats.org/officeDocument/2006/relationships/hyperlink" Target="http://www.mycompoundid.org/mycompoundid_IsoMS/myid_search_res/1614306447229-2021-2-25-7-27-27-650969/1614306447985-293-204.094099933-Neutral.htm" TargetMode="External"/><Relationship Id="rId621" Type="http://schemas.openxmlformats.org/officeDocument/2006/relationships/hyperlink" Target="http://www.mycompoundid.org/mycompoundid_IsoMS/myid_search_res/1614304887217-2021-2-25-7-1-27-209780/1614304887728-461-195.066158495-Neutral.htm" TargetMode="External"/><Relationship Id="rId6209" Type="http://schemas.openxmlformats.org/officeDocument/2006/relationships/hyperlink" Target="http://www.mycompoundid.org/mycompoundid_IsoMS/myid_search_res/1614306442844-2021-2-25-7-27-22-165060/1614306443407-509-204.094099933-Neutral.htm" TargetMode="External"/><Relationship Id="rId6208" Type="http://schemas.openxmlformats.org/officeDocument/2006/relationships/hyperlink" Target="http://www.mycompoundid.org/mycompoundid_IsoMS/myid_search_res/1614306447229-2021-2-25-7-27-27-650969/1614306447982-542-273.085152617-Neutral.htm" TargetMode="External"/><Relationship Id="rId6207" Type="http://schemas.openxmlformats.org/officeDocument/2006/relationships/hyperlink" Target="http://www.mycompoundid.org/mycompoundid_IsoMS/myid_search_res/1614306442844-2021-2-25-7-27-22-165060/1614306443405-967-273.085152617-Neutral.htm" TargetMode="External"/><Relationship Id="rId6206" Type="http://schemas.openxmlformats.org/officeDocument/2006/relationships/hyperlink" Target="http://www.mycompoundid.org/mycompoundid_IsoMS/myid_search_res/1614306447229-2021-2-25-7-27-27-650969/1614306447981-779-189.075373573-Neutral.htm" TargetMode="External"/><Relationship Id="rId6205" Type="http://schemas.openxmlformats.org/officeDocument/2006/relationships/hyperlink" Target="http://www.mycompoundid.org/mycompoundid_IsoMS/myid_search_res/1614306442844-2021-2-25-7-27-22-165060/1614306443404-927-189.075373573-Neutral.htm" TargetMode="External"/><Relationship Id="rId6204" Type="http://schemas.openxmlformats.org/officeDocument/2006/relationships/hyperlink" Target="http://www.mycompoundid.org/mycompoundid_IsoMS/myid_search_res/1614306447229-2021-2-25-7-27-27-650969/1614306447979-495-137.01493086-Neutral.htm" TargetMode="External"/><Relationship Id="rId6203" Type="http://schemas.openxmlformats.org/officeDocument/2006/relationships/hyperlink" Target="http://www.mycompoundid.org/mycompoundid_IsoMS/myid_search_res/1614306442844-2021-2-25-7-27-22-165060/1614306443403-868-137.01493086-Neutral.htm" TargetMode="External"/><Relationship Id="rId6202" Type="http://schemas.openxmlformats.org/officeDocument/2006/relationships/hyperlink" Target="http://www.mycompoundid.org/mycompoundid_IsoMS/myid_search_res/1614306447229-2021-2-25-7-27-27-650969/1614306447974-163-194.106299003-Neutral.htm" TargetMode="External"/><Relationship Id="rId6201" Type="http://schemas.openxmlformats.org/officeDocument/2006/relationships/hyperlink" Target="http://www.mycompoundid.org/mycompoundid_IsoMS/myid_search_res/1614306442844-2021-2-25-7-27-22-165060/1614306443398-263-194.106299003-Neutral.htm" TargetMode="External"/><Relationship Id="rId6200" Type="http://schemas.openxmlformats.org/officeDocument/2006/relationships/hyperlink" Target="http://www.mycompoundid.org/mycompoundid_IsoMS/myid_search_res/1614306447229-2021-2-25-7-27-27-650969/1614306447973-200-139.074772031-Neutral.htm" TargetMode="External"/><Relationship Id="rId620" Type="http://schemas.openxmlformats.org/officeDocument/2006/relationships/hyperlink" Target="http://www.mycompoundid.org/mycompoundid_IsoMS/myid_search_res/1614304891662-2021-2-25-7-1-31-402501/1614304892418-154-209.072305659-Neutral.htm" TargetMode="External"/><Relationship Id="rId62" Type="http://schemas.openxmlformats.org/officeDocument/2006/relationships/hyperlink" Target="http://www.mycompoundid.org/mycompoundid_IsoMS/myid_search_res/1614304891662-2021-2-25-7-1-31-402501/1614304891731-149-180.062791032-Neutral.htm" TargetMode="External"/><Relationship Id="rId6199" Type="http://schemas.openxmlformats.org/officeDocument/2006/relationships/hyperlink" Target="http://www.mycompoundid.org/mycompoundid_IsoMS/myid_search_res/1614306442844-2021-2-25-7-27-22-165060/1614306443397-670-139.074772031-Neutral.htm" TargetMode="External"/><Relationship Id="rId6198" Type="http://schemas.openxmlformats.org/officeDocument/2006/relationships/hyperlink" Target="http://www.mycompoundid.org/mycompoundid_IsoMS/myid_search_res/1614306447229-2021-2-25-7-27-27-650969/1614306447971-709-301.210857907-Neutral.htm" TargetMode="External"/><Relationship Id="rId6197" Type="http://schemas.openxmlformats.org/officeDocument/2006/relationships/hyperlink" Target="http://www.mycompoundid.org/mycompoundid_IsoMS/myid_search_res/1614306442844-2021-2-25-7-27-22-165060/1614306443396-151-301.210857907-Neutral.htm" TargetMode="External"/><Relationship Id="rId6196" Type="http://schemas.openxmlformats.org/officeDocument/2006/relationships/hyperlink" Target="http://www.mycompoundid.org/mycompoundid_IsoMS/myid_search_res/1614306447229-2021-2-25-7-27-27-650969/1614306447970-238-365.112325477-Neutral.htm" TargetMode="External"/><Relationship Id="rId6195" Type="http://schemas.openxmlformats.org/officeDocument/2006/relationships/hyperlink" Target="http://www.mycompoundid.org/mycompoundid_IsoMS/myid_search_res/1614306442844-2021-2-25-7-27-22-165060/1614306443395-113-365.112325477-Neutral.htm" TargetMode="External"/><Relationship Id="rId6194" Type="http://schemas.openxmlformats.org/officeDocument/2006/relationships/hyperlink" Target="http://www.mycompoundid.org/mycompoundid_IsoMS/myid_search_res/1614306447229-2021-2-25-7-27-27-650969/1614306447968-10-90.032123601-Neutral.htm" TargetMode="External"/><Relationship Id="rId6193" Type="http://schemas.openxmlformats.org/officeDocument/2006/relationships/hyperlink" Target="http://www.mycompoundid.org/mycompoundid_IsoMS/myid_search_res/1614306442844-2021-2-25-7-27-22-165060/1614306443394-874-90.032123601-Neutral.htm" TargetMode="External"/><Relationship Id="rId6192" Type="http://schemas.openxmlformats.org/officeDocument/2006/relationships/hyperlink" Target="http://www.mycompoundid.org/mycompoundid_IsoMS/myid_search_res/1614306447229-2021-2-25-7-27-27-650969/1614306447965-659-228.147838067-Neutral.htm" TargetMode="External"/><Relationship Id="rId6191" Type="http://schemas.openxmlformats.org/officeDocument/2006/relationships/hyperlink" Target="http://www.mycompoundid.org/mycompoundid_IsoMS/myid_search_res/1614306442844-2021-2-25-7-27-22-165060/1614306443392-27-228.147838067-Neutral.htm" TargetMode="External"/><Relationship Id="rId6190" Type="http://schemas.openxmlformats.org/officeDocument/2006/relationships/hyperlink" Target="http://www.mycompoundid.org/mycompoundid_IsoMS/myid_search_res/1614306447229-2021-2-25-7-27-27-650969/1614306447963-720-261.158049633-Neutral.htm" TargetMode="External"/><Relationship Id="rId619" Type="http://schemas.openxmlformats.org/officeDocument/2006/relationships/hyperlink" Target="http://www.mycompoundid.org/mycompoundid_IsoMS/myid_search_res/1614304887217-2021-2-25-7-1-27-209780/1614304887726-323-209.072305659-Neutral.htm" TargetMode="External"/><Relationship Id="rId6189" Type="http://schemas.openxmlformats.org/officeDocument/2006/relationships/hyperlink" Target="http://www.mycompoundid.org/mycompoundid_IsoMS/myid_search_res/1614306442844-2021-2-25-7-27-22-165060/1614306443391-134-261.158049633-Neutral.htm" TargetMode="External"/><Relationship Id="rId6188" Type="http://schemas.openxmlformats.org/officeDocument/2006/relationships/hyperlink" Target="http://www.mycompoundid.org/mycompoundid_IsoMS/myid_search_res/1614306447229-2021-2-25-7-27-27-650969/1614306447962-681-603.236620215-Neutral.htm" TargetMode="External"/><Relationship Id="rId6187" Type="http://schemas.openxmlformats.org/officeDocument/2006/relationships/hyperlink" Target="http://www.mycompoundid.org/mycompoundid_IsoMS/myid_search_res/1614306442844-2021-2-25-7-27-22-165060/1614306443390-747-603.236620215-Neutral.htm" TargetMode="External"/><Relationship Id="rId6186" Type="http://schemas.openxmlformats.org/officeDocument/2006/relationships/hyperlink" Target="http://www.mycompoundid.org/mycompoundid_IsoMS/myid_search_res/1614306447229-2021-2-25-7-27-27-650969/1614306447960-453-475.094837045-Neutral.htm" TargetMode="External"/><Relationship Id="rId6185" Type="http://schemas.openxmlformats.org/officeDocument/2006/relationships/hyperlink" Target="http://www.mycompoundid.org/mycompoundid_IsoMS/myid_search_res/1614306442844-2021-2-25-7-27-22-165060/1614306443389-45-475.094837045-Neutral.htm" TargetMode="External"/><Relationship Id="rId6184" Type="http://schemas.openxmlformats.org/officeDocument/2006/relationships/hyperlink" Target="http://www.mycompoundid.org/mycompoundid_IsoMS/myid_search_res/1614306447229-2021-2-25-7-27-27-650969/1614306447957-28-500.22138998-Neutral.htm" TargetMode="External"/><Relationship Id="rId6183" Type="http://schemas.openxmlformats.org/officeDocument/2006/relationships/hyperlink" Target="http://www.mycompoundid.org/mycompoundid_IsoMS/myid_search_res/1614306442844-2021-2-25-7-27-22-165060/1614306443386-743-500.22138998-Neutral.htm" TargetMode="External"/><Relationship Id="rId6182" Type="http://schemas.openxmlformats.org/officeDocument/2006/relationships/hyperlink" Target="http://www.mycompoundid.org/mycompoundid_IsoMS/myid_search_res/1614306447229-2021-2-25-7-27-27-650969/1614306447956-380-248.172609448-Neutral.htm" TargetMode="External"/><Relationship Id="rId6181" Type="http://schemas.openxmlformats.org/officeDocument/2006/relationships/hyperlink" Target="http://www.mycompoundid.org/mycompoundid_IsoMS/myid_search_res/1614306442844-2021-2-25-7-27-22-165060/1614306443385-745-248.172609448-Neutral.htm" TargetMode="External"/><Relationship Id="rId6180" Type="http://schemas.openxmlformats.org/officeDocument/2006/relationships/hyperlink" Target="http://www.mycompoundid.org/mycompoundid_IsoMS/myid_search_res/1614306447229-2021-2-25-7-27-27-650969/1614306447955-27-319.084844476-Neutral.htm" TargetMode="External"/><Relationship Id="rId618" Type="http://schemas.openxmlformats.org/officeDocument/2006/relationships/hyperlink" Target="http://www.mycompoundid.org/mycompoundid_IsoMS/myid_search_res/1614304891662-2021-2-25-7-1-31-402501/1614304892417-800-299.195389923-Neutral.htm" TargetMode="External"/><Relationship Id="rId6179" Type="http://schemas.openxmlformats.org/officeDocument/2006/relationships/hyperlink" Target="http://www.mycompoundid.org/mycompoundid_IsoMS/myid_search_res/1614306442844-2021-2-25-7-27-22-165060/1614306443384-240-319.084844476-Neutral.htm" TargetMode="External"/><Relationship Id="rId6178" Type="http://schemas.openxmlformats.org/officeDocument/2006/relationships/hyperlink" Target="http://www.mycompoundid.org/mycompoundid_IsoMS/myid_search_res/1614306447229-2021-2-25-7-27-27-650969/1614306447954-629-188.1283871-Neutral.htm" TargetMode="External"/><Relationship Id="rId6177" Type="http://schemas.openxmlformats.org/officeDocument/2006/relationships/hyperlink" Target="http://www.mycompoundid.org/mycompoundid_IsoMS/myid_search_res/1614306442844-2021-2-25-7-27-22-165060/1614306443383-696-188.1283871-Neutral.htm" TargetMode="External"/><Relationship Id="rId6176" Type="http://schemas.openxmlformats.org/officeDocument/2006/relationships/hyperlink" Target="http://www.mycompoundid.org/mycompoundid_IsoMS/myid_search_res/1614306447229-2021-2-25-7-27-27-650969/1614306447948-459-69.0578567459-Neutral.htm" TargetMode="External"/><Relationship Id="rId6175" Type="http://schemas.openxmlformats.org/officeDocument/2006/relationships/hyperlink" Target="http://www.mycompoundid.org/mycompoundid_IsoMS/myid_search_res/1614306442844-2021-2-25-7-27-22-165060/1614306443381-778-69.0578567459-Neutral.htm" TargetMode="External"/><Relationship Id="rId6174" Type="http://schemas.openxmlformats.org/officeDocument/2006/relationships/hyperlink" Target="http://www.mycompoundid.org/mycompoundid_IsoMS/myid_search_res/1614306447229-2021-2-25-7-27-27-650969/1614306447946-469-188.12738014-Neutral.htm" TargetMode="External"/><Relationship Id="rId6173" Type="http://schemas.openxmlformats.org/officeDocument/2006/relationships/hyperlink" Target="http://www.mycompoundid.org/mycompoundid_IsoMS/myid_search_res/1614306442844-2021-2-25-7-27-22-165060/1614306443379-627-188.12738014-Neutral.htm" TargetMode="External"/><Relationship Id="rId6172" Type="http://schemas.openxmlformats.org/officeDocument/2006/relationships/hyperlink" Target="http://www.mycompoundid.org/mycompoundid_IsoMS/myid_search_res/1614306447229-2021-2-25-7-27-27-650969/1614306447944-746-313.077980249-Neutral.htm" TargetMode="External"/><Relationship Id="rId6171" Type="http://schemas.openxmlformats.org/officeDocument/2006/relationships/hyperlink" Target="http://www.mycompoundid.org/mycompoundid_IsoMS/myid_search_res/1614306442844-2021-2-25-7-27-22-165060/1614306443378-69-313.077980249-Neutral.htm" TargetMode="External"/><Relationship Id="rId6170" Type="http://schemas.openxmlformats.org/officeDocument/2006/relationships/hyperlink" Target="http://www.mycompoundid.org/mycompoundid_IsoMS/myid_search_res/1614306447229-2021-2-25-7-27-27-650969/1614306447943-894-329.051464696-Neutral.htm" TargetMode="External"/><Relationship Id="rId617" Type="http://schemas.openxmlformats.org/officeDocument/2006/relationships/hyperlink" Target="http://www.mycompoundid.org/mycompoundid_IsoMS/myid_search_res/1614304887217-2021-2-25-7-1-27-209780/1614304887726-494-299.195389923-Neutral.htm" TargetMode="External"/><Relationship Id="rId6169" Type="http://schemas.openxmlformats.org/officeDocument/2006/relationships/hyperlink" Target="http://www.mycompoundid.org/mycompoundid_IsoMS/myid_search_res/1614306442844-2021-2-25-7-27-22-165060/1614306443376-656-329.051464696-Neutral.htm" TargetMode="External"/><Relationship Id="rId6168" Type="http://schemas.openxmlformats.org/officeDocument/2006/relationships/hyperlink" Target="http://www.mycompoundid.org/mycompoundid_IsoMS/myid_search_res/1614306447229-2021-2-25-7-27-27-650969/1614306447941-342-257.178611135-Neutral.htm" TargetMode="External"/><Relationship Id="rId6167" Type="http://schemas.openxmlformats.org/officeDocument/2006/relationships/hyperlink" Target="http://www.mycompoundid.org/mycompoundid_IsoMS/myid_search_res/1614306442844-2021-2-25-7-27-22-165060/1614306443375-957-257.178611135-Neutral.htm" TargetMode="External"/><Relationship Id="rId6166" Type="http://schemas.openxmlformats.org/officeDocument/2006/relationships/hyperlink" Target="http://www.mycompoundid.org/mycompoundid_IsoMS/myid_search_res/1614306447229-2021-2-25-7-27-27-650969/1614306447940-102-358.096761101-Neutral.htm" TargetMode="External"/><Relationship Id="rId6165" Type="http://schemas.openxmlformats.org/officeDocument/2006/relationships/hyperlink" Target="http://www.mycompoundid.org/mycompoundid_IsoMS/myid_search_res/1614306442844-2021-2-25-7-27-22-165060/1614306443374-407-358.096761101-Neutral.htm" TargetMode="External"/><Relationship Id="rId6164" Type="http://schemas.openxmlformats.org/officeDocument/2006/relationships/hyperlink" Target="http://www.mycompoundid.org/mycompoundid_IsoMS/myid_search_res/1614306447229-2021-2-25-7-27-27-650969/1614306447936-433-273.08572319-Neutral.htm" TargetMode="External"/><Relationship Id="rId6163" Type="http://schemas.openxmlformats.org/officeDocument/2006/relationships/hyperlink" Target="http://www.mycompoundid.org/mycompoundid_IsoMS/myid_search_res/1614306442844-2021-2-25-7-27-22-165060/1614306443371-280-273.08572319-Neutral.htm" TargetMode="External"/><Relationship Id="rId6162" Type="http://schemas.openxmlformats.org/officeDocument/2006/relationships/hyperlink" Target="http://www.mycompoundid.org/mycompoundid_IsoMS/myid_search_res/1614306447229-2021-2-25-7-27-27-650969/1614306447935-410-337.184753299-Neutral.htm" TargetMode="External"/><Relationship Id="rId6161" Type="http://schemas.openxmlformats.org/officeDocument/2006/relationships/hyperlink" Target="http://www.mycompoundid.org/mycompoundid_IsoMS/myid_search_res/1614306442844-2021-2-25-7-27-22-165060/1614306443370-954-337.184753299-Neutral.htm" TargetMode="External"/><Relationship Id="rId6160" Type="http://schemas.openxmlformats.org/officeDocument/2006/relationships/hyperlink" Target="http://www.mycompoundid.org/mycompoundid_IsoMS/myid_search_res/1614306447229-2021-2-25-7-27-27-650969/1614306447933-235-168.065444241-Neutral.htm" TargetMode="External"/><Relationship Id="rId616" Type="http://schemas.openxmlformats.org/officeDocument/2006/relationships/hyperlink" Target="http://www.mycompoundid.org/mycompoundid_IsoMS/myid_search_res/1614304891662-2021-2-25-7-1-31-402501/1614304892416-35-142.121985283-Neutral.htm" TargetMode="External"/><Relationship Id="rId6159" Type="http://schemas.openxmlformats.org/officeDocument/2006/relationships/hyperlink" Target="http://www.mycompoundid.org/mycompoundid_IsoMS/myid_search_res/1614306442844-2021-2-25-7-27-22-165060/1614306443369-764-168.065444241-Neutral.htm" TargetMode="External"/><Relationship Id="rId6158" Type="http://schemas.openxmlformats.org/officeDocument/2006/relationships/hyperlink" Target="http://www.mycompoundid.org/mycompoundid_IsoMS/myid_search_res/1614306447229-2021-2-25-7-27-27-650969/1614306447929-480-290.150583051-Neutral.htm" TargetMode="External"/><Relationship Id="rId6157" Type="http://schemas.openxmlformats.org/officeDocument/2006/relationships/hyperlink" Target="http://www.mycompoundid.org/mycompoundid_IsoMS/myid_search_res/1614306442844-2021-2-25-7-27-22-165060/1614306443365-367-290.150583051-Neutral.htm" TargetMode="External"/><Relationship Id="rId6156" Type="http://schemas.openxmlformats.org/officeDocument/2006/relationships/hyperlink" Target="http://www.mycompoundid.org/mycompoundid_IsoMS/myid_search_res/1614306447229-2021-2-25-7-27-27-650969/1614306447928-505-71.0375795763-Neutral.htm" TargetMode="External"/><Relationship Id="rId6155" Type="http://schemas.openxmlformats.org/officeDocument/2006/relationships/hyperlink" Target="http://www.mycompoundid.org/mycompoundid_IsoMS/myid_search_res/1614306442844-2021-2-25-7-27-22-165060/1614306443364-439-71.0375795763-Neutral.htm" TargetMode="External"/><Relationship Id="rId6154" Type="http://schemas.openxmlformats.org/officeDocument/2006/relationships/hyperlink" Target="http://www.mycompoundid.org/mycompoundid_IsoMS/myid_search_res/1614306447229-2021-2-25-7-27-27-650969/1614306447927-28-299.195288809-Neutral.htm" TargetMode="External"/><Relationship Id="rId6153" Type="http://schemas.openxmlformats.org/officeDocument/2006/relationships/hyperlink" Target="http://www.mycompoundid.org/mycompoundid_IsoMS/myid_search_res/1614306442844-2021-2-25-7-27-22-165060/1614306443363-605-299.195288809-Neutral.htm" TargetMode="External"/><Relationship Id="rId6152" Type="http://schemas.openxmlformats.org/officeDocument/2006/relationships/hyperlink" Target="http://www.mycompoundid.org/mycompoundid_IsoMS/myid_search_res/1614306447229-2021-2-25-7-27-27-650969/1614306447925-834-173.116345098-Neutral.htm" TargetMode="External"/><Relationship Id="rId6151" Type="http://schemas.openxmlformats.org/officeDocument/2006/relationships/hyperlink" Target="http://www.mycompoundid.org/mycompoundid_IsoMS/myid_search_res/1614306442844-2021-2-25-7-27-22-165060/1614306443362-609-173.116345098-Neutral.htm" TargetMode="External"/><Relationship Id="rId6150" Type="http://schemas.openxmlformats.org/officeDocument/2006/relationships/hyperlink" Target="http://www.mycompoundid.org/mycompoundid_IsoMS/myid_search_res/1614306447229-2021-2-25-7-27-27-650969/1614306447924-430-145.038080381-Neutral.htm" TargetMode="External"/><Relationship Id="rId615" Type="http://schemas.openxmlformats.org/officeDocument/2006/relationships/hyperlink" Target="http://www.mycompoundid.org/mycompoundid_IsoMS/myid_search_res/1614304887217-2021-2-25-7-1-27-209780/1614304887725-576-142.121985283-Neutral.htm" TargetMode="External"/><Relationship Id="rId6149" Type="http://schemas.openxmlformats.org/officeDocument/2006/relationships/hyperlink" Target="http://www.mycompoundid.org/mycompoundid_IsoMS/myid_search_res/1614306442844-2021-2-25-7-27-22-165060/1614306443361-400-145.038080381-Neutral.htm" TargetMode="External"/><Relationship Id="rId6148" Type="http://schemas.openxmlformats.org/officeDocument/2006/relationships/hyperlink" Target="http://www.mycompoundid.org/mycompoundid_IsoMS/myid_search_res/1614306447229-2021-2-25-7-27-27-650969/1614306447922-840-218.090830518-Neutral.htm" TargetMode="External"/><Relationship Id="rId6147" Type="http://schemas.openxmlformats.org/officeDocument/2006/relationships/hyperlink" Target="http://www.mycompoundid.org/mycompoundid_IsoMS/myid_search_res/1614306442844-2021-2-25-7-27-22-165060/1614306443360-92-218.090830518-Neutral.htm" TargetMode="External"/><Relationship Id="rId6146" Type="http://schemas.openxmlformats.org/officeDocument/2006/relationships/hyperlink" Target="http://www.mycompoundid.org/mycompoundid_IsoMS/myid_search_res/1614306447229-2021-2-25-7-27-27-650969/1614306447921-846-155.069265798-Neutral.htm" TargetMode="External"/><Relationship Id="rId6145" Type="http://schemas.openxmlformats.org/officeDocument/2006/relationships/hyperlink" Target="http://www.mycompoundid.org/mycompoundid_IsoMS/myid_search_res/1614306442844-2021-2-25-7-27-22-165060/1614306443359-953-155.069265798-Neutral.htm" TargetMode="External"/><Relationship Id="rId6144" Type="http://schemas.openxmlformats.org/officeDocument/2006/relationships/hyperlink" Target="http://www.mycompoundid.org/mycompoundid_IsoMS/myid_search_res/1614306447229-2021-2-25-7-27-27-650969/1614306447920-406-192.913167995-Neutral.htm" TargetMode="External"/><Relationship Id="rId6143" Type="http://schemas.openxmlformats.org/officeDocument/2006/relationships/hyperlink" Target="http://www.mycompoundid.org/mycompoundid_IsoMS/myid_search_res/1614306442844-2021-2-25-7-27-22-165060/1614306443358-462-192.913167995-Neutral.htm" TargetMode="External"/><Relationship Id="rId6142" Type="http://schemas.openxmlformats.org/officeDocument/2006/relationships/hyperlink" Target="http://www.mycompoundid.org/mycompoundid_IsoMS/myid_search_res/1614306447229-2021-2-25-7-27-27-650969/1614306447918-377-251.046740787-Neutral.htm" TargetMode="External"/><Relationship Id="rId6141" Type="http://schemas.openxmlformats.org/officeDocument/2006/relationships/hyperlink" Target="http://www.mycompoundid.org/mycompoundid_IsoMS/myid_search_res/1614306442844-2021-2-25-7-27-22-165060/1614306443356-474-251.046740787-Neutral.htm" TargetMode="External"/><Relationship Id="rId6140" Type="http://schemas.openxmlformats.org/officeDocument/2006/relationships/hyperlink" Target="http://www.mycompoundid.org/mycompoundid_IsoMS/myid_search_res/1614306447229-2021-2-25-7-27-27-650969/1614306447915-143-300.196655909-Neutral.htm" TargetMode="External"/><Relationship Id="rId614" Type="http://schemas.openxmlformats.org/officeDocument/2006/relationships/hyperlink" Target="http://www.mycompoundid.org/mycompoundid_IsoMS/myid_search_res/1614304891662-2021-2-25-7-1-31-402501/1614304892414-241-307.090404263-Neutral.htm" TargetMode="External"/><Relationship Id="rId6139" Type="http://schemas.openxmlformats.org/officeDocument/2006/relationships/hyperlink" Target="http://www.mycompoundid.org/mycompoundid_IsoMS/myid_search_res/1614306442844-2021-2-25-7-27-22-165060/1614306443353-109-300.196655909-Neutral.htm" TargetMode="External"/><Relationship Id="rId6138" Type="http://schemas.openxmlformats.org/officeDocument/2006/relationships/hyperlink" Target="http://www.mycompoundid.org/mycompoundid_IsoMS/myid_search_res/1614306447229-2021-2-25-7-27-27-650969/1614306447914-406-138.994161383-Neutral.htm" TargetMode="External"/><Relationship Id="rId6137" Type="http://schemas.openxmlformats.org/officeDocument/2006/relationships/hyperlink" Target="http://www.mycompoundid.org/mycompoundid_IsoMS/myid_search_res/1614306442844-2021-2-25-7-27-22-165060/1614306443352-796-138.994161383-Neutral.htm" TargetMode="External"/><Relationship Id="rId6136" Type="http://schemas.openxmlformats.org/officeDocument/2006/relationships/hyperlink" Target="http://www.mycompoundid.org/mycompoundid_IsoMS/myid_search_res/1614306447229-2021-2-25-7-27-27-650969/1614306447912-414-412.015441546-Neutral.htm" TargetMode="External"/><Relationship Id="rId6135" Type="http://schemas.openxmlformats.org/officeDocument/2006/relationships/hyperlink" Target="http://www.mycompoundid.org/mycompoundid_IsoMS/myid_search_res/1614306442844-2021-2-25-7-27-22-165060/1614306443351-497-412.015441546-Neutral.htm" TargetMode="External"/><Relationship Id="rId6134" Type="http://schemas.openxmlformats.org/officeDocument/2006/relationships/hyperlink" Target="http://www.mycompoundid.org/mycompoundid_IsoMS/myid_search_res/1614306447229-2021-2-25-7-27-27-650969/1614306447911-292-152.034168527-Neutral.htm" TargetMode="External"/><Relationship Id="rId6133" Type="http://schemas.openxmlformats.org/officeDocument/2006/relationships/hyperlink" Target="http://www.mycompoundid.org/mycompoundid_IsoMS/myid_search_res/1614306442844-2021-2-25-7-27-22-165060/1614306443350-647-152.034168527-Neutral.htm" TargetMode="External"/><Relationship Id="rId6132" Type="http://schemas.openxmlformats.org/officeDocument/2006/relationships/hyperlink" Target="http://www.mycompoundid.org/mycompoundid_IsoMS/myid_search_res/1614306447229-2021-2-25-7-27-27-650969/1614306447909-595-287.139276953-Neutral.htm" TargetMode="External"/><Relationship Id="rId6131" Type="http://schemas.openxmlformats.org/officeDocument/2006/relationships/hyperlink" Target="http://www.mycompoundid.org/mycompoundid_IsoMS/myid_search_res/1614306442844-2021-2-25-7-27-22-165060/1614306443348-355-287.139276953-Neutral.htm" TargetMode="External"/><Relationship Id="rId6130" Type="http://schemas.openxmlformats.org/officeDocument/2006/relationships/hyperlink" Target="http://www.mycompoundid.org/mycompoundid_IsoMS/myid_search_res/1614306447229-2021-2-25-7-27-27-650969/1614306447906-339-202.130197375-Neutral.htm" TargetMode="External"/><Relationship Id="rId613" Type="http://schemas.openxmlformats.org/officeDocument/2006/relationships/hyperlink" Target="http://www.mycompoundid.org/mycompoundid_IsoMS/myid_search_res/1614304887217-2021-2-25-7-1-27-209780/1614304887724-564-307.090404263-Neutral.htm" TargetMode="External"/><Relationship Id="rId6129" Type="http://schemas.openxmlformats.org/officeDocument/2006/relationships/hyperlink" Target="http://www.mycompoundid.org/mycompoundid_IsoMS/myid_search_res/1614306442844-2021-2-25-7-27-22-165060/1614306443345-734-202.130197375-Neutral.htm" TargetMode="External"/><Relationship Id="rId6128" Type="http://schemas.openxmlformats.org/officeDocument/2006/relationships/hyperlink" Target="http://www.mycompoundid.org/mycompoundid_IsoMS/myid_search_res/1614306447229-2021-2-25-7-27-27-650969/1614306447905-710-168.066804957-Neutral.htm" TargetMode="External"/><Relationship Id="rId6127" Type="http://schemas.openxmlformats.org/officeDocument/2006/relationships/hyperlink" Target="http://www.mycompoundid.org/mycompoundid_IsoMS/myid_search_res/1614306442844-2021-2-25-7-27-22-165060/1614306443344-941-168.066804957-Neutral.htm" TargetMode="External"/><Relationship Id="rId6126" Type="http://schemas.openxmlformats.org/officeDocument/2006/relationships/hyperlink" Target="http://www.mycompoundid.org/mycompoundid_IsoMS/myid_search_res/1614306447229-2021-2-25-7-27-27-650969/1614306447902-768-223.989741377-Neutral.htm" TargetMode="External"/><Relationship Id="rId6125" Type="http://schemas.openxmlformats.org/officeDocument/2006/relationships/hyperlink" Target="http://www.mycompoundid.org/mycompoundid_IsoMS/myid_search_res/1614306442844-2021-2-25-7-27-22-165060/1614306443341-288-223.989741377-Neutral.htm" TargetMode="External"/><Relationship Id="rId6124" Type="http://schemas.openxmlformats.org/officeDocument/2006/relationships/hyperlink" Target="http://www.mycompoundid.org/mycompoundid_IsoMS/myid_search_res/1614306447229-2021-2-25-7-27-27-650969/1614306447901-102-235.964835441-Neutral.htm" TargetMode="External"/><Relationship Id="rId6123" Type="http://schemas.openxmlformats.org/officeDocument/2006/relationships/hyperlink" Target="http://www.mycompoundid.org/mycompoundid_IsoMS/myid_search_res/1614306442844-2021-2-25-7-27-22-165060/1614306443339-232-235.964835441-Neutral.htm" TargetMode="External"/><Relationship Id="rId6122" Type="http://schemas.openxmlformats.org/officeDocument/2006/relationships/hyperlink" Target="http://www.mycompoundid.org/mycompoundid_IsoMS/myid_search_res/1614306447229-2021-2-25-7-27-27-650969/1614306447900-964-188.152550044-Neutral.htm" TargetMode="External"/><Relationship Id="rId6121" Type="http://schemas.openxmlformats.org/officeDocument/2006/relationships/hyperlink" Target="http://www.mycompoundid.org/mycompoundid_IsoMS/myid_search_res/1614306442844-2021-2-25-7-27-22-165060/1614306443338-372-188.152550044-Neutral.htm" TargetMode="External"/><Relationship Id="rId6120" Type="http://schemas.openxmlformats.org/officeDocument/2006/relationships/hyperlink" Target="http://www.mycompoundid.org/mycompoundid_IsoMS/myid_search_res/1614306447229-2021-2-25-7-27-27-650969/1614306447898-652-232.141064493-Neutral.htm" TargetMode="External"/><Relationship Id="rId612" Type="http://schemas.openxmlformats.org/officeDocument/2006/relationships/hyperlink" Target="http://www.mycompoundid.org/mycompoundid_IsoMS/myid_search_res/1614304891662-2021-2-25-7-1-31-402501/1614304892411-437-264.078349502-Neutral.htm" TargetMode="External"/><Relationship Id="rId6119" Type="http://schemas.openxmlformats.org/officeDocument/2006/relationships/hyperlink" Target="http://www.mycompoundid.org/mycompoundid_IsoMS/myid_search_res/1614306442844-2021-2-25-7-27-22-165060/1614306443337-720-232.141064493-Neutral.htm" TargetMode="External"/><Relationship Id="rId6118" Type="http://schemas.openxmlformats.org/officeDocument/2006/relationships/hyperlink" Target="http://www.mycompoundid.org/mycompoundid_IsoMS/myid_search_res/1614306447229-2021-2-25-7-27-27-650969/1614306447897-512-188.153338308-Neutral.htm" TargetMode="External"/><Relationship Id="rId6117" Type="http://schemas.openxmlformats.org/officeDocument/2006/relationships/hyperlink" Target="http://www.mycompoundid.org/mycompoundid_IsoMS/myid_search_res/1614306442844-2021-2-25-7-27-22-165060/1614306443336-570-188.153338308-Neutral.htm" TargetMode="External"/><Relationship Id="rId6116" Type="http://schemas.openxmlformats.org/officeDocument/2006/relationships/hyperlink" Target="http://www.mycompoundid.org/mycompoundid_IsoMS/myid_search_res/1614306447229-2021-2-25-7-27-27-650969/1614306447896-230-287.220698633-Neutral.htm" TargetMode="External"/><Relationship Id="rId6115" Type="http://schemas.openxmlformats.org/officeDocument/2006/relationships/hyperlink" Target="http://www.mycompoundid.org/mycompoundid_IsoMS/myid_search_res/1614306442844-2021-2-25-7-27-22-165060/1614306443335-191-287.220698633-Neutral.htm" TargetMode="External"/><Relationship Id="rId6114" Type="http://schemas.openxmlformats.org/officeDocument/2006/relationships/hyperlink" Target="http://www.mycompoundid.org/mycompoundid_IsoMS/myid_search_res/1614306447229-2021-2-25-7-27-27-650969/1614306447895-156-358.096884957-Neutral.htm" TargetMode="External"/><Relationship Id="rId6113" Type="http://schemas.openxmlformats.org/officeDocument/2006/relationships/hyperlink" Target="http://www.mycompoundid.org/mycompoundid_IsoMS/myid_search_res/1614306442844-2021-2-25-7-27-22-165060/1614306443334-131-358.096884957-Neutral.htm" TargetMode="External"/><Relationship Id="rId6112" Type="http://schemas.openxmlformats.org/officeDocument/2006/relationships/hyperlink" Target="http://www.mycompoundid.org/mycompoundid_IsoMS/myid_search_res/1614306447229-2021-2-25-7-27-27-650969/1614306447890-811-141.009702663-Neutral.htm" TargetMode="External"/><Relationship Id="rId6111" Type="http://schemas.openxmlformats.org/officeDocument/2006/relationships/hyperlink" Target="http://www.mycompoundid.org/mycompoundid_IsoMS/myid_search_res/1614306442844-2021-2-25-7-27-22-165060/1614306443330-851-141.009702663-Neutral.htm" TargetMode="External"/><Relationship Id="rId6110" Type="http://schemas.openxmlformats.org/officeDocument/2006/relationships/hyperlink" Target="http://www.mycompoundid.org/mycompoundid_IsoMS/myid_search_res/1614306447229-2021-2-25-7-27-27-650969/1614306447889-348-132.090067784-Neutral.htm" TargetMode="External"/><Relationship Id="rId611" Type="http://schemas.openxmlformats.org/officeDocument/2006/relationships/hyperlink" Target="http://www.mycompoundid.org/mycompoundid_IsoMS/myid_search_res/1614304887217-2021-2-25-7-1-27-209780/1614304887722-123-264.078349502-Neutral.htm" TargetMode="External"/><Relationship Id="rId6109" Type="http://schemas.openxmlformats.org/officeDocument/2006/relationships/hyperlink" Target="http://www.mycompoundid.org/mycompoundid_IsoMS/myid_search_res/1614306442844-2021-2-25-7-27-22-165060/1614306443329-278-132.090067784-Neutral.htm" TargetMode="External"/><Relationship Id="rId6108" Type="http://schemas.openxmlformats.org/officeDocument/2006/relationships/hyperlink" Target="http://www.mycompoundid.org/mycompoundid_IsoMS/myid_search_res/1614306447229-2021-2-25-7-27-27-650969/1614306447886-173-216.146307404-Neutral.htm" TargetMode="External"/><Relationship Id="rId6107" Type="http://schemas.openxmlformats.org/officeDocument/2006/relationships/hyperlink" Target="http://www.mycompoundid.org/mycompoundid_IsoMS/myid_search_res/1614306442844-2021-2-25-7-27-22-165060/1614306443327-918-216.146307404-Neutral.htm" TargetMode="External"/><Relationship Id="rId6106" Type="http://schemas.openxmlformats.org/officeDocument/2006/relationships/hyperlink" Target="http://www.mycompoundid.org/mycompoundid_IsoMS/myid_search_res/1614306447229-2021-2-25-7-27-27-650969/1614306447885-623-246.119375508-Neutral.htm" TargetMode="External"/><Relationship Id="rId6105" Type="http://schemas.openxmlformats.org/officeDocument/2006/relationships/hyperlink" Target="http://www.mycompoundid.org/mycompoundid_IsoMS/myid_search_res/1614306442844-2021-2-25-7-27-22-165060/1614306443325-473-246.119375508-Neutral.htm" TargetMode="External"/><Relationship Id="rId6104" Type="http://schemas.openxmlformats.org/officeDocument/2006/relationships/hyperlink" Target="http://www.mycompoundid.org/mycompoundid_IsoMS/myid_search_res/1614306447229-2021-2-25-7-27-27-650969/1614306447881-874-245.173760944-Neutral.htm" TargetMode="External"/><Relationship Id="rId6103" Type="http://schemas.openxmlformats.org/officeDocument/2006/relationships/hyperlink" Target="http://www.mycompoundid.org/mycompoundid_IsoMS/myid_search_res/1614306442844-2021-2-25-7-27-22-165060/1614306443322-711-245.173760944-Neutral.htm" TargetMode="External"/><Relationship Id="rId6102" Type="http://schemas.openxmlformats.org/officeDocument/2006/relationships/hyperlink" Target="http://www.mycompoundid.org/mycompoundid_IsoMS/myid_search_res/1614306447229-2021-2-25-7-27-27-650969/1614306447877-471-202.132302776-Neutral.htm" TargetMode="External"/><Relationship Id="rId6101" Type="http://schemas.openxmlformats.org/officeDocument/2006/relationships/hyperlink" Target="http://www.mycompoundid.org/mycompoundid_IsoMS/myid_search_res/1614306442844-2021-2-25-7-27-22-165060/1614306443319-174-202.132302776-Neutral.htm" TargetMode="External"/><Relationship Id="rId6100" Type="http://schemas.openxmlformats.org/officeDocument/2006/relationships/hyperlink" Target="http://www.mycompoundid.org/mycompoundid_IsoMS/myid_search_res/1614306447229-2021-2-25-7-27-27-650969/1614306447876-625-125.095731468-Neutral.htm" TargetMode="External"/><Relationship Id="rId610" Type="http://schemas.openxmlformats.org/officeDocument/2006/relationships/hyperlink" Target="http://www.mycompoundid.org/mycompoundid_IsoMS/myid_search_res/1614304891662-2021-2-25-7-1-31-402501/1614304892406-228-180.064256627-Neutral.htm" TargetMode="External"/><Relationship Id="rId61" Type="http://schemas.openxmlformats.org/officeDocument/2006/relationships/hyperlink" Target="http://www.mycompoundid.org/mycompoundid_IsoMS/myid_search_res/1614304887217-2021-2-25-7-1-27-209780/1614304887272-971-180.062791032-Neutral.htm" TargetMode="External"/><Relationship Id="rId6099" Type="http://schemas.openxmlformats.org/officeDocument/2006/relationships/hyperlink" Target="http://www.mycompoundid.org/mycompoundid_IsoMS/myid_search_res/1614306442844-2021-2-25-7-27-22-165060/1614306443318-1-125.095731468-Neutral.htm" TargetMode="External"/><Relationship Id="rId6098" Type="http://schemas.openxmlformats.org/officeDocument/2006/relationships/hyperlink" Target="http://www.mycompoundid.org/mycompoundid_IsoMS/myid_search_res/1614306447229-2021-2-25-7-27-27-650969/1614306447874-427-219.08596592-Neutral.htm" TargetMode="External"/><Relationship Id="rId6097" Type="http://schemas.openxmlformats.org/officeDocument/2006/relationships/hyperlink" Target="http://www.mycompoundid.org/mycompoundid_IsoMS/myid_search_res/1614306442844-2021-2-25-7-27-22-165060/1614306443316-368-219.08596592-Neutral.htm" TargetMode="External"/><Relationship Id="rId6096" Type="http://schemas.openxmlformats.org/officeDocument/2006/relationships/hyperlink" Target="http://www.mycompoundid.org/mycompoundid_IsoMS/myid_search_res/1614306447229-2021-2-25-7-27-27-650969/1614306447871-273-71.0366592333-Neutral.htm" TargetMode="External"/><Relationship Id="rId6095" Type="http://schemas.openxmlformats.org/officeDocument/2006/relationships/hyperlink" Target="http://www.mycompoundid.org/mycompoundid_IsoMS/myid_search_res/1614306442844-2021-2-25-7-27-22-165060/1614306443314-118-71.0366592333-Neutral.htm" TargetMode="External"/><Relationship Id="rId6094" Type="http://schemas.openxmlformats.org/officeDocument/2006/relationships/hyperlink" Target="http://www.mycompoundid.org/mycompoundid_IsoMS/myid_search_res/1614306447229-2021-2-25-7-27-27-650969/1614306447870-795-125.095282175-Neutral.htm" TargetMode="External"/><Relationship Id="rId6093" Type="http://schemas.openxmlformats.org/officeDocument/2006/relationships/hyperlink" Target="http://www.mycompoundid.org/mycompoundid_IsoMS/myid_search_res/1614306442844-2021-2-25-7-27-22-165060/1614306443312-660-125.095282175-Neutral.htm" TargetMode="External"/><Relationship Id="rId6092" Type="http://schemas.openxmlformats.org/officeDocument/2006/relationships/hyperlink" Target="http://www.mycompoundid.org/mycompoundid_IsoMS/myid_search_res/1614306447229-2021-2-25-7-27-27-650969/1614306447869-643-373.093864814-Neutral.htm" TargetMode="External"/><Relationship Id="rId6091" Type="http://schemas.openxmlformats.org/officeDocument/2006/relationships/hyperlink" Target="http://www.mycompoundid.org/mycompoundid_IsoMS/myid_search_res/1614306442844-2021-2-25-7-27-22-165060/1614306443311-214-373.093864814-Neutral.htm" TargetMode="External"/><Relationship Id="rId6090" Type="http://schemas.openxmlformats.org/officeDocument/2006/relationships/hyperlink" Target="http://www.mycompoundid.org/mycompoundid_IsoMS/myid_search_res/1614306447229-2021-2-25-7-27-27-650969/1614306447868-739-160.030836326-Neutral.htm" TargetMode="External"/><Relationship Id="rId609" Type="http://schemas.openxmlformats.org/officeDocument/2006/relationships/hyperlink" Target="http://www.mycompoundid.org/mycompoundid_IsoMS/myid_search_res/1614304887217-2021-2-25-7-1-27-209780/1614304887720-622-180.064256627-Neutral.htm" TargetMode="External"/><Relationship Id="rId6089" Type="http://schemas.openxmlformats.org/officeDocument/2006/relationships/hyperlink" Target="http://www.mycompoundid.org/mycompoundid_IsoMS/myid_search_res/1614306442844-2021-2-25-7-27-22-165060/1614306443310-939-160.030836326-Neutral.htm" TargetMode="External"/><Relationship Id="rId6088" Type="http://schemas.openxmlformats.org/officeDocument/2006/relationships/hyperlink" Target="http://www.mycompoundid.org/mycompoundid_IsoMS/myid_search_res/1614306447229-2021-2-25-7-27-27-650969/1614306447866-195-333.177007722-Neutral.htm" TargetMode="External"/><Relationship Id="rId6087" Type="http://schemas.openxmlformats.org/officeDocument/2006/relationships/hyperlink" Target="http://www.mycompoundid.org/mycompoundid_IsoMS/myid_search_res/1614306442844-2021-2-25-7-27-22-165060/1614306443309-697-333.177007722-Neutral.htm" TargetMode="External"/><Relationship Id="rId6086" Type="http://schemas.openxmlformats.org/officeDocument/2006/relationships/hyperlink" Target="http://www.mycompoundid.org/mycompoundid_IsoMS/myid_search_res/1614306447229-2021-2-25-7-27-27-650969/1614306447864-443-116.011322746-Neutral.htm" TargetMode="External"/><Relationship Id="rId6085" Type="http://schemas.openxmlformats.org/officeDocument/2006/relationships/hyperlink" Target="http://www.mycompoundid.org/mycompoundid_IsoMS/myid_search_res/1614306442844-2021-2-25-7-27-22-165060/1614306443308-742-116.011322746-Neutral.htm" TargetMode="External"/><Relationship Id="rId6084" Type="http://schemas.openxmlformats.org/officeDocument/2006/relationships/hyperlink" Target="http://www.mycompoundid.org/mycompoundid_IsoMS/myid_search_res/1614306447229-2021-2-25-7-27-27-650969/1614306447861-80-356.235847952-Neutral.htm" TargetMode="External"/><Relationship Id="rId6083" Type="http://schemas.openxmlformats.org/officeDocument/2006/relationships/hyperlink" Target="http://www.mycompoundid.org/mycompoundid_IsoMS/myid_search_res/1614306442844-2021-2-25-7-27-22-165060/1614306443306-367-356.235847952-Neutral.htm" TargetMode="External"/><Relationship Id="rId6082" Type="http://schemas.openxmlformats.org/officeDocument/2006/relationships/hyperlink" Target="http://www.mycompoundid.org/mycompoundid_IsoMS/myid_search_res/1614306447229-2021-2-25-7-27-27-650969/1614306447859-969-188.0912472-Neutral.htm" TargetMode="External"/><Relationship Id="rId6081" Type="http://schemas.openxmlformats.org/officeDocument/2006/relationships/hyperlink" Target="http://www.mycompoundid.org/mycompoundid_IsoMS/myid_search_res/1614306442844-2021-2-25-7-27-22-165060/1614306443304-153-188.0912472-Neutral.htm" TargetMode="External"/><Relationship Id="rId6080" Type="http://schemas.openxmlformats.org/officeDocument/2006/relationships/hyperlink" Target="http://www.mycompoundid.org/mycompoundid_IsoMS/myid_search_res/1614306447229-2021-2-25-7-27-27-650969/1614306447857-306-155.069885451-Neutral.htm" TargetMode="External"/><Relationship Id="rId608" Type="http://schemas.openxmlformats.org/officeDocument/2006/relationships/hyperlink" Target="http://www.mycompoundid.org/mycompoundid_IsoMS/myid_search_res/1614304891662-2021-2-25-7-1-31-402501/1614304892403-907-237.030896666-Neutral.htm" TargetMode="External"/><Relationship Id="rId6079" Type="http://schemas.openxmlformats.org/officeDocument/2006/relationships/hyperlink" Target="http://www.mycompoundid.org/mycompoundid_IsoMS/myid_search_res/1614306442844-2021-2-25-7-27-22-165060/1614306443303-884-155.069885451-Neutral.htm" TargetMode="External"/><Relationship Id="rId6078" Type="http://schemas.openxmlformats.org/officeDocument/2006/relationships/hyperlink" Target="http://www.mycompoundid.org/mycompoundid_IsoMS/myid_search_res/1614306447229-2021-2-25-7-27-27-650969/1614306447853-38-71.0729340162-Neutral.htm" TargetMode="External"/><Relationship Id="rId6077" Type="http://schemas.openxmlformats.org/officeDocument/2006/relationships/hyperlink" Target="http://www.mycompoundid.org/mycompoundid_IsoMS/myid_search_res/1614306442844-2021-2-25-7-27-22-165060/1614306443301-608-71.0729340162-Neutral.htm" TargetMode="External"/><Relationship Id="rId6076" Type="http://schemas.openxmlformats.org/officeDocument/2006/relationships/hyperlink" Target="http://www.mycompoundid.org/mycompoundid_IsoMS/myid_search_res/1614306447229-2021-2-25-7-27-27-650969/1614306447852-115-278.152019164-Neutral.htm" TargetMode="External"/><Relationship Id="rId6075" Type="http://schemas.openxmlformats.org/officeDocument/2006/relationships/hyperlink" Target="http://www.mycompoundid.org/mycompoundid_IsoMS/myid_search_res/1614306442844-2021-2-25-7-27-22-165060/1614306443299-970-278.152019164-Neutral.htm" TargetMode="External"/><Relationship Id="rId6074" Type="http://schemas.openxmlformats.org/officeDocument/2006/relationships/hyperlink" Target="http://www.mycompoundid.org/mycompoundid_IsoMS/myid_search_res/1614306447229-2021-2-25-7-27-27-650969/1614306447850-324-434.263196219-Neutral.htm" TargetMode="External"/><Relationship Id="rId6073" Type="http://schemas.openxmlformats.org/officeDocument/2006/relationships/hyperlink" Target="http://www.mycompoundid.org/mycompoundid_IsoMS/myid_search_res/1614306442844-2021-2-25-7-27-22-165060/1614306443298-680-434.263196219-Neutral.htm" TargetMode="External"/><Relationship Id="rId6072" Type="http://schemas.openxmlformats.org/officeDocument/2006/relationships/hyperlink" Target="http://www.mycompoundid.org/mycompoundid_IsoMS/myid_search_res/1614306447229-2021-2-25-7-27-27-650969/1614306447848-767-349.094458478-Neutral.htm" TargetMode="External"/><Relationship Id="rId6071" Type="http://schemas.openxmlformats.org/officeDocument/2006/relationships/hyperlink" Target="http://www.mycompoundid.org/mycompoundid_IsoMS/myid_search_res/1614306442844-2021-2-25-7-27-22-165060/1614306443297-713-349.094458478-Neutral.htm" TargetMode="External"/><Relationship Id="rId6070" Type="http://schemas.openxmlformats.org/officeDocument/2006/relationships/hyperlink" Target="http://www.mycompoundid.org/mycompoundid_IsoMS/myid_search_res/1614306447229-2021-2-25-7-27-27-650969/1614306447847-988-152.034232711-Neutral.htm" TargetMode="External"/><Relationship Id="rId607" Type="http://schemas.openxmlformats.org/officeDocument/2006/relationships/hyperlink" Target="http://www.mycompoundid.org/mycompoundid_IsoMS/myid_search_res/1614304887217-2021-2-25-7-1-27-209780/1614304887718-638-237.030896666-Neutral.htm" TargetMode="External"/><Relationship Id="rId6069" Type="http://schemas.openxmlformats.org/officeDocument/2006/relationships/hyperlink" Target="http://www.mycompoundid.org/mycompoundid_IsoMS/myid_search_res/1614306442844-2021-2-25-7-27-22-165060/1614306443296-945-152.034232711-Neutral.htm" TargetMode="External"/><Relationship Id="rId6068" Type="http://schemas.openxmlformats.org/officeDocument/2006/relationships/hyperlink" Target="http://www.mycompoundid.org/mycompoundid_IsoMS/myid_search_res/1614306447229-2021-2-25-7-27-27-650969/1614306447845-716-426.132259013-Neutral.htm" TargetMode="External"/><Relationship Id="rId6067" Type="http://schemas.openxmlformats.org/officeDocument/2006/relationships/hyperlink" Target="http://www.mycompoundid.org/mycompoundid_IsoMS/myid_search_res/1614306442844-2021-2-25-7-27-22-165060/1614306443295-631-426.132259013-Neutral.htm" TargetMode="External"/><Relationship Id="rId6066" Type="http://schemas.openxmlformats.org/officeDocument/2006/relationships/hyperlink" Target="http://www.mycompoundid.org/mycompoundid_IsoMS/myid_search_res/1614306447229-2021-2-25-7-27-27-650969/1614306447843-449-251.959174168-Neutral.htm" TargetMode="External"/><Relationship Id="rId6065" Type="http://schemas.openxmlformats.org/officeDocument/2006/relationships/hyperlink" Target="http://www.mycompoundid.org/mycompoundid_IsoMS/myid_search_res/1614306442844-2021-2-25-7-27-22-165060/1614306443294-636-251.959174168-Neutral.htm" TargetMode="External"/><Relationship Id="rId6064" Type="http://schemas.openxmlformats.org/officeDocument/2006/relationships/hyperlink" Target="http://www.mycompoundid.org/mycompoundid_IsoMS/myid_search_res/1614306447229-2021-2-25-7-27-27-650969/1614306447841-524-157.110695411-Neutral.htm" TargetMode="External"/><Relationship Id="rId6063" Type="http://schemas.openxmlformats.org/officeDocument/2006/relationships/hyperlink" Target="http://www.mycompoundid.org/mycompoundid_IsoMS/myid_search_res/1614306442844-2021-2-25-7-27-22-165060/1614306443293-402-157.110695411-Neutral.htm" TargetMode="External"/><Relationship Id="rId6062" Type="http://schemas.openxmlformats.org/officeDocument/2006/relationships/hyperlink" Target="http://www.mycompoundid.org/mycompoundid_IsoMS/myid_search_res/1614306447229-2021-2-25-7-27-27-650969/1614306447839-462-214.132681301-Neutral.htm" TargetMode="External"/><Relationship Id="rId6061" Type="http://schemas.openxmlformats.org/officeDocument/2006/relationships/hyperlink" Target="http://www.mycompoundid.org/mycompoundid_IsoMS/myid_search_res/1614306442844-2021-2-25-7-27-22-165060/1614306443290-796-214.132681301-Neutral.htm" TargetMode="External"/><Relationship Id="rId6060" Type="http://schemas.openxmlformats.org/officeDocument/2006/relationships/hyperlink" Target="http://www.mycompoundid.org/mycompoundid_IsoMS/myid_search_res/1614306447229-2021-2-25-7-27-27-650969/1614306447838-431-254.996257533-Neutral.htm" TargetMode="External"/><Relationship Id="rId606" Type="http://schemas.openxmlformats.org/officeDocument/2006/relationships/hyperlink" Target="http://www.mycompoundid.org/mycompoundid_IsoMS/myid_search_res/1614304891662-2021-2-25-7-1-31-402501/1614304892401-397-173.015366742-Neutral.htm" TargetMode="External"/><Relationship Id="rId6059" Type="http://schemas.openxmlformats.org/officeDocument/2006/relationships/hyperlink" Target="http://www.mycompoundid.org/mycompoundid_IsoMS/myid_search_res/1614306442844-2021-2-25-7-27-22-165060/1614306443289-210-254.996257533-Neutral.htm" TargetMode="External"/><Relationship Id="rId6058" Type="http://schemas.openxmlformats.org/officeDocument/2006/relationships/hyperlink" Target="http://www.mycompoundid.org/mycompoundid_IsoMS/myid_search_res/1614306447229-2021-2-25-7-27-27-650969/1614306447835-986-104.047824195-Neutral.htm" TargetMode="External"/><Relationship Id="rId6057" Type="http://schemas.openxmlformats.org/officeDocument/2006/relationships/hyperlink" Target="http://www.mycompoundid.org/mycompoundid_IsoMS/myid_search_res/1614306442844-2021-2-25-7-27-22-165060/1614306443288-899-104.047824195-Neutral.htm" TargetMode="External"/><Relationship Id="rId6056" Type="http://schemas.openxmlformats.org/officeDocument/2006/relationships/hyperlink" Target="http://www.mycompoundid.org/mycompoundid_IsoMS/myid_search_res/1614306447229-2021-2-25-7-27-27-650969/1614306447833-321-275.183330651-Neutral.htm" TargetMode="External"/><Relationship Id="rId6055" Type="http://schemas.openxmlformats.org/officeDocument/2006/relationships/hyperlink" Target="http://www.mycompoundid.org/mycompoundid_IsoMS/myid_search_res/1614306442844-2021-2-25-7-27-22-165060/1614306443287-70-275.183330651-Neutral.htm" TargetMode="External"/><Relationship Id="rId6054" Type="http://schemas.openxmlformats.org/officeDocument/2006/relationships/hyperlink" Target="http://www.mycompoundid.org/mycompoundid_IsoMS/myid_search_res/1614306447229-2021-2-25-7-27-27-650969/1614306447832-845-381.172370077-Neutral.htm" TargetMode="External"/><Relationship Id="rId6053" Type="http://schemas.openxmlformats.org/officeDocument/2006/relationships/hyperlink" Target="http://www.mycompoundid.org/mycompoundid_IsoMS/myid_search_res/1614306442844-2021-2-25-7-27-22-165060/1614306443286-231-381.172370077-Neutral.htm" TargetMode="External"/><Relationship Id="rId6052" Type="http://schemas.openxmlformats.org/officeDocument/2006/relationships/hyperlink" Target="http://www.mycompoundid.org/mycompoundid_IsoMS/myid_search_res/1614306447229-2021-2-25-7-27-27-650969/1614306447827-681-203.11668207-Neutral.htm" TargetMode="External"/><Relationship Id="rId6051" Type="http://schemas.openxmlformats.org/officeDocument/2006/relationships/hyperlink" Target="http://www.mycompoundid.org/mycompoundid_IsoMS/myid_search_res/1614306442844-2021-2-25-7-27-22-165060/1614306443283-268-203.11668207-Neutral.htm" TargetMode="External"/><Relationship Id="rId6050" Type="http://schemas.openxmlformats.org/officeDocument/2006/relationships/hyperlink" Target="http://www.mycompoundid.org/mycompoundid_IsoMS/myid_search_res/1614306447229-2021-2-25-7-27-27-650969/1614306447823-584-275.137442989-Neutral.htm" TargetMode="External"/><Relationship Id="rId605" Type="http://schemas.openxmlformats.org/officeDocument/2006/relationships/hyperlink" Target="http://www.mycompoundid.org/mycompoundid_IsoMS/myid_search_res/1614304887217-2021-2-25-7-1-27-209780/1614304887716-651-173.015366742-Neutral.htm" TargetMode="External"/><Relationship Id="rId6049" Type="http://schemas.openxmlformats.org/officeDocument/2006/relationships/hyperlink" Target="http://www.mycompoundid.org/mycompoundid_IsoMS/myid_search_res/1614306442844-2021-2-25-7-27-22-165060/1614306443281-119-275.137442989-Neutral.htm" TargetMode="External"/><Relationship Id="rId6048" Type="http://schemas.openxmlformats.org/officeDocument/2006/relationships/hyperlink" Target="http://www.mycompoundid.org/mycompoundid_IsoMS/myid_search_res/1614306447229-2021-2-25-7-27-27-650969/1614306447820-634-245.101355766-Neutral.htm" TargetMode="External"/><Relationship Id="rId6047" Type="http://schemas.openxmlformats.org/officeDocument/2006/relationships/hyperlink" Target="http://www.mycompoundid.org/mycompoundid_IsoMS/myid_search_res/1614306442844-2021-2-25-7-27-22-165060/1614306443279-846-245.101355766-Neutral.htm" TargetMode="External"/><Relationship Id="rId6046" Type="http://schemas.openxmlformats.org/officeDocument/2006/relationships/hyperlink" Target="http://www.mycompoundid.org/mycompoundid_IsoMS/myid_search_res/1614306447229-2021-2-25-7-27-27-650969/1614306447818-660-119.005024537-Neutral.htm" TargetMode="External"/><Relationship Id="rId6045" Type="http://schemas.openxmlformats.org/officeDocument/2006/relationships/hyperlink" Target="http://www.mycompoundid.org/mycompoundid_IsoMS/myid_search_res/1614306442844-2021-2-25-7-27-22-165060/1614306443277-470-119.005024537-Neutral.htm" TargetMode="External"/><Relationship Id="rId6044" Type="http://schemas.openxmlformats.org/officeDocument/2006/relationships/hyperlink" Target="http://www.mycompoundid.org/mycompoundid_IsoMS/myid_search_res/1614306447229-2021-2-25-7-27-27-650969/1614306447817-9-311.104556608-Neutral.htm" TargetMode="External"/><Relationship Id="rId6043" Type="http://schemas.openxmlformats.org/officeDocument/2006/relationships/hyperlink" Target="http://www.mycompoundid.org/mycompoundid_IsoMS/myid_search_res/1614306442844-2021-2-25-7-27-22-165060/1614306443276-401-311.104556608-Neutral.htm" TargetMode="External"/><Relationship Id="rId6042" Type="http://schemas.openxmlformats.org/officeDocument/2006/relationships/hyperlink" Target="http://www.mycompoundid.org/mycompoundid_IsoMS/myid_search_res/1614306447229-2021-2-25-7-27-27-650969/1614306447816-567-193.025061449-Neutral.htm" TargetMode="External"/><Relationship Id="rId6041" Type="http://schemas.openxmlformats.org/officeDocument/2006/relationships/hyperlink" Target="http://www.mycompoundid.org/mycompoundid_IsoMS/myid_search_res/1614306442844-2021-2-25-7-27-22-165060/1614306443275-419-193.025061449-Neutral.htm" TargetMode="External"/><Relationship Id="rId6040" Type="http://schemas.openxmlformats.org/officeDocument/2006/relationships/hyperlink" Target="http://www.mycompoundid.org/mycompoundid_IsoMS/myid_search_res/1614306447229-2021-2-25-7-27-27-650969/1614306447814-706-311.987847875-Neutral.htm" TargetMode="External"/><Relationship Id="rId604" Type="http://schemas.openxmlformats.org/officeDocument/2006/relationships/hyperlink" Target="http://www.mycompoundid.org/mycompoundid_IsoMS/myid_search_res/1614304891662-2021-2-25-7-1-31-402501/1614304892398-228-88.0638627625-Neutral.htm" TargetMode="External"/><Relationship Id="rId6039" Type="http://schemas.openxmlformats.org/officeDocument/2006/relationships/hyperlink" Target="http://www.mycompoundid.org/mycompoundid_IsoMS/myid_search_res/1614306442844-2021-2-25-7-27-22-165060/1614306443274-650-311.987847875-Neutral.htm" TargetMode="External"/><Relationship Id="rId6038" Type="http://schemas.openxmlformats.org/officeDocument/2006/relationships/hyperlink" Target="http://www.mycompoundid.org/mycompoundid_IsoMS/myid_search_res/1614306447229-2021-2-25-7-27-27-650969/1614306447813-959-155.071005604-Neutral.htm" TargetMode="External"/><Relationship Id="rId6037" Type="http://schemas.openxmlformats.org/officeDocument/2006/relationships/hyperlink" Target="http://www.mycompoundid.org/mycompoundid_IsoMS/myid_search_res/1614306442844-2021-2-25-7-27-22-165060/1614306443273-647-155.071005604-Neutral.htm" TargetMode="External"/><Relationship Id="rId6036" Type="http://schemas.openxmlformats.org/officeDocument/2006/relationships/hyperlink" Target="http://www.mycompoundid.org/mycompoundid_IsoMS/myid_search_res/1614306447229-2021-2-25-7-27-27-650969/1614306447810-355-63.9983221517-Neutral.htm" TargetMode="External"/><Relationship Id="rId6035" Type="http://schemas.openxmlformats.org/officeDocument/2006/relationships/hyperlink" Target="http://www.mycompoundid.org/mycompoundid_IsoMS/myid_search_res/1614306442844-2021-2-25-7-27-22-165060/1614306443271-486-63.9983221517-Neutral.htm" TargetMode="External"/><Relationship Id="rId6034" Type="http://schemas.openxmlformats.org/officeDocument/2006/relationships/hyperlink" Target="http://www.mycompoundid.org/mycompoundid_IsoMS/myid_search_res/1614306447229-2021-2-25-7-27-27-650969/1614306447809-619-292.962389855-Neutral.htm" TargetMode="External"/><Relationship Id="rId6033" Type="http://schemas.openxmlformats.org/officeDocument/2006/relationships/hyperlink" Target="http://www.mycompoundid.org/mycompoundid_IsoMS/myid_search_res/1614306442844-2021-2-25-7-27-22-165060/1614306443270-600-292.962389855-Neutral.htm" TargetMode="External"/><Relationship Id="rId6032" Type="http://schemas.openxmlformats.org/officeDocument/2006/relationships/hyperlink" Target="http://www.mycompoundid.org/mycompoundid_IsoMS/myid_search_res/1614306447229-2021-2-25-7-27-27-650969/1614306447807-86-212.013010072-Neutral.htm" TargetMode="External"/><Relationship Id="rId6031" Type="http://schemas.openxmlformats.org/officeDocument/2006/relationships/hyperlink" Target="http://www.mycompoundid.org/mycompoundid_IsoMS/myid_search_res/1614306442844-2021-2-25-7-27-22-165060/1614306443269-211-212.013010072-Neutral.htm" TargetMode="External"/><Relationship Id="rId6030" Type="http://schemas.openxmlformats.org/officeDocument/2006/relationships/hyperlink" Target="http://www.mycompoundid.org/mycompoundid_IsoMS/myid_search_res/1614306447229-2021-2-25-7-27-27-650969/1614306447806-864-284.075970199-Neutral.htm" TargetMode="External"/><Relationship Id="rId603" Type="http://schemas.openxmlformats.org/officeDocument/2006/relationships/hyperlink" Target="http://www.mycompoundid.org/mycompoundid_IsoMS/myid_search_res/1614304887217-2021-2-25-7-1-27-209780/1614304887710-869-88.0638627625-Neutral.htm" TargetMode="External"/><Relationship Id="rId6029" Type="http://schemas.openxmlformats.org/officeDocument/2006/relationships/hyperlink" Target="http://www.mycompoundid.org/mycompoundid_IsoMS/myid_search_res/1614306442844-2021-2-25-7-27-22-165060/1614306443267-935-284.075970199-Neutral.htm" TargetMode="External"/><Relationship Id="rId6028" Type="http://schemas.openxmlformats.org/officeDocument/2006/relationships/hyperlink" Target="http://www.mycompoundid.org/mycompoundid_IsoMS/myid_search_res/1614306447229-2021-2-25-7-27-27-650969/1614306447802-117-78.0317030653-Neutral.htm" TargetMode="External"/><Relationship Id="rId6027" Type="http://schemas.openxmlformats.org/officeDocument/2006/relationships/hyperlink" Target="http://www.mycompoundid.org/mycompoundid_IsoMS/myid_search_res/1614306442844-2021-2-25-7-27-22-165060/1614306443264-381-78.0317030653-Neutral.htm" TargetMode="External"/><Relationship Id="rId6026" Type="http://schemas.openxmlformats.org/officeDocument/2006/relationships/hyperlink" Target="http://www.mycompoundid.org/mycompoundid_IsoMS/myid_search_res/1614306447229-2021-2-25-7-27-27-650969/1614306447800-722-113.94495622-Neutral.htm" TargetMode="External"/><Relationship Id="rId6025" Type="http://schemas.openxmlformats.org/officeDocument/2006/relationships/hyperlink" Target="http://www.mycompoundid.org/mycompoundid_IsoMS/myid_search_res/1614306442844-2021-2-25-7-27-22-165060/1614306443262-937-113.94495622-Neutral.htm" TargetMode="External"/><Relationship Id="rId6024" Type="http://schemas.openxmlformats.org/officeDocument/2006/relationships/hyperlink" Target="http://www.mycompoundid.org/mycompoundid_IsoMS/myid_search_res/1614306447229-2021-2-25-7-27-27-650969/1614306447797-321-395.028796206-Neutral.htm" TargetMode="External"/><Relationship Id="rId6023" Type="http://schemas.openxmlformats.org/officeDocument/2006/relationships/hyperlink" Target="http://www.mycompoundid.org/mycompoundid_IsoMS/myid_search_res/1614306442844-2021-2-25-7-27-22-165060/1614306443260-661-395.028796206-Neutral.htm" TargetMode="External"/><Relationship Id="rId6022" Type="http://schemas.openxmlformats.org/officeDocument/2006/relationships/hyperlink" Target="http://www.mycompoundid.org/mycompoundid_IsoMS/myid_search_res/1614306447229-2021-2-25-7-27-27-650969/1614306447795-758-146.106254549-Neutral.htm" TargetMode="External"/><Relationship Id="rId6021" Type="http://schemas.openxmlformats.org/officeDocument/2006/relationships/hyperlink" Target="http://www.mycompoundid.org/mycompoundid_IsoMS/myid_search_res/1614306442844-2021-2-25-7-27-22-165060/1614306443259-37-146.106254549-Neutral.htm" TargetMode="External"/><Relationship Id="rId6020" Type="http://schemas.openxmlformats.org/officeDocument/2006/relationships/hyperlink" Target="http://www.mycompoundid.org/mycompoundid_IsoMS/myid_search_res/1614306447229-2021-2-25-7-27-27-650969/1614306447794-396-328.184759128-Neutral.htm" TargetMode="External"/><Relationship Id="rId602" Type="http://schemas.openxmlformats.org/officeDocument/2006/relationships/hyperlink" Target="http://www.mycompoundid.org/mycompoundid_IsoMS/myid_search_res/1614304891662-2021-2-25-7-1-31-402501/1614304892395-532-166.085504968-Neutral.htm" TargetMode="External"/><Relationship Id="rId6019" Type="http://schemas.openxmlformats.org/officeDocument/2006/relationships/hyperlink" Target="http://www.mycompoundid.org/mycompoundid_IsoMS/myid_search_res/1614306442844-2021-2-25-7-27-22-165060/1614306443258-327-328.184759128-Neutral.htm" TargetMode="External"/><Relationship Id="rId6018" Type="http://schemas.openxmlformats.org/officeDocument/2006/relationships/hyperlink" Target="http://www.mycompoundid.org/mycompoundid_IsoMS/myid_search_res/1614306447229-2021-2-25-7-27-27-650969/1614306447793-697-375.189263867-Neutral.htm" TargetMode="External"/><Relationship Id="rId6017" Type="http://schemas.openxmlformats.org/officeDocument/2006/relationships/hyperlink" Target="http://www.mycompoundid.org/mycompoundid_IsoMS/myid_search_res/1614306442844-2021-2-25-7-27-22-165060/1614306443257-980-375.189263867-Neutral.htm" TargetMode="External"/><Relationship Id="rId6016" Type="http://schemas.openxmlformats.org/officeDocument/2006/relationships/hyperlink" Target="http://www.mycompoundid.org/mycompoundid_IsoMS/myid_search_res/1614306447229-2021-2-25-7-27-27-650969/1614306447791-612-147.017856727-Neutral.htm" TargetMode="External"/><Relationship Id="rId6015" Type="http://schemas.openxmlformats.org/officeDocument/2006/relationships/hyperlink" Target="http://www.mycompoundid.org/mycompoundid_IsoMS/myid_search_res/1614306442844-2021-2-25-7-27-22-165060/1614306443255-571-147.017856727-Neutral.htm" TargetMode="External"/><Relationship Id="rId6014" Type="http://schemas.openxmlformats.org/officeDocument/2006/relationships/hyperlink" Target="http://www.mycompoundid.org/mycompoundid_IsoMS/myid_search_res/1614306447229-2021-2-25-7-27-27-650969/1614306447789-239-460.137445373-Neutral.htm" TargetMode="External"/><Relationship Id="rId6013" Type="http://schemas.openxmlformats.org/officeDocument/2006/relationships/hyperlink" Target="http://www.mycompoundid.org/mycompoundid_IsoMS/myid_search_res/1614306442844-2021-2-25-7-27-22-165060/1614306443254-327-460.137445373-Neutral.htm" TargetMode="External"/><Relationship Id="rId6012" Type="http://schemas.openxmlformats.org/officeDocument/2006/relationships/hyperlink" Target="http://www.mycompoundid.org/mycompoundid_IsoMS/myid_search_res/1614306447229-2021-2-25-7-27-27-650969/1614306447788-2-217.069678383-Neutral.htm" TargetMode="External"/><Relationship Id="rId6011" Type="http://schemas.openxmlformats.org/officeDocument/2006/relationships/hyperlink" Target="http://www.mycompoundid.org/mycompoundid_IsoMS/myid_search_res/1614306442844-2021-2-25-7-27-22-165060/1614306443252-881-217.069678383-Neutral.htm" TargetMode="External"/><Relationship Id="rId6010" Type="http://schemas.openxmlformats.org/officeDocument/2006/relationships/hyperlink" Target="http://www.mycompoundid.org/mycompoundid_IsoMS/myid_search_res/1614306447229-2021-2-25-7-27-27-650969/1614306447786-804-255.026294892-Neutral.htm" TargetMode="External"/><Relationship Id="rId601" Type="http://schemas.openxmlformats.org/officeDocument/2006/relationships/hyperlink" Target="http://www.mycompoundid.org/mycompoundid_IsoMS/myid_search_res/1614304887217-2021-2-25-7-1-27-209780/1614304887709-676-166.085504968-Neutral.htm" TargetMode="External"/><Relationship Id="rId6009" Type="http://schemas.openxmlformats.org/officeDocument/2006/relationships/hyperlink" Target="http://www.mycompoundid.org/mycompoundid_IsoMS/myid_search_res/1614306442844-2021-2-25-7-27-22-165060/1614306443250-961-255.026294892-Neutral.htm" TargetMode="External"/><Relationship Id="rId6008" Type="http://schemas.openxmlformats.org/officeDocument/2006/relationships/hyperlink" Target="http://www.mycompoundid.org/mycompoundid_IsoMS/myid_search_res/1614306447229-2021-2-25-7-27-27-650969/1614306447783-976-449.239667898-Neutral.htm" TargetMode="External"/><Relationship Id="rId6007" Type="http://schemas.openxmlformats.org/officeDocument/2006/relationships/hyperlink" Target="http://www.mycompoundid.org/mycompoundid_IsoMS/myid_search_res/1614306442844-2021-2-25-7-27-22-165060/1614306443248-944-449.239667898-Neutral.htm" TargetMode="External"/><Relationship Id="rId6006" Type="http://schemas.openxmlformats.org/officeDocument/2006/relationships/hyperlink" Target="http://www.mycompoundid.org/mycompoundid_IsoMS/myid_search_res/1614306447229-2021-2-25-7-27-27-650969/1614306447782-671-260.136970164-Neutral.htm" TargetMode="External"/><Relationship Id="rId6005" Type="http://schemas.openxmlformats.org/officeDocument/2006/relationships/hyperlink" Target="http://www.mycompoundid.org/mycompoundid_IsoMS/myid_search_res/1614306442844-2021-2-25-7-27-22-165060/1614306443247-186-260.136970164-Neutral.htm" TargetMode="External"/><Relationship Id="rId6004" Type="http://schemas.openxmlformats.org/officeDocument/2006/relationships/hyperlink" Target="http://www.mycompoundid.org/mycompoundid_IsoMS/myid_search_res/1614306447229-2021-2-25-7-27-27-650969/1614306447781-244-113.059110581-Neutral.htm" TargetMode="External"/><Relationship Id="rId6003" Type="http://schemas.openxmlformats.org/officeDocument/2006/relationships/hyperlink" Target="http://www.mycompoundid.org/mycompoundid_IsoMS/myid_search_res/1614306442844-2021-2-25-7-27-22-165060/1614306443246-504-113.059110581-Neutral.htm" TargetMode="External"/><Relationship Id="rId6002" Type="http://schemas.openxmlformats.org/officeDocument/2006/relationships/hyperlink" Target="http://www.mycompoundid.org/mycompoundid_IsoMS/myid_search_res/1614306447229-2021-2-25-7-27-27-650969/1614306447779-433-247.142303535-Neutral.htm" TargetMode="External"/><Relationship Id="rId6001" Type="http://schemas.openxmlformats.org/officeDocument/2006/relationships/hyperlink" Target="http://www.mycompoundid.org/mycompoundid_IsoMS/myid_search_res/1614306442844-2021-2-25-7-27-22-165060/1614306443245-995-247.142303535-Neutral.htm" TargetMode="External"/><Relationship Id="rId6000" Type="http://schemas.openxmlformats.org/officeDocument/2006/relationships/hyperlink" Target="http://www.mycompoundid.org/mycompoundid_IsoMS/myid_search_res/1614306447229-2021-2-25-7-27-27-650969/1614306447778-315-291.095749725-Neutral.htm" TargetMode="External"/><Relationship Id="rId600" Type="http://schemas.openxmlformats.org/officeDocument/2006/relationships/hyperlink" Target="http://www.mycompoundid.org/mycompoundid_IsoMS/myid_search_res/1614304891662-2021-2-25-7-1-31-402501/1614304892394-403-44.0374683211-Neutral.htm" TargetMode="External"/><Relationship Id="rId60" Type="http://schemas.openxmlformats.org/officeDocument/2006/relationships/hyperlink" Target="http://www.mycompoundid.org/mycompoundid_IsoMS/myid_search_res/1614304891662-2021-2-25-7-1-31-402501/1614304891730-729-242.1009361-Neutral.htm" TargetMode="External"/><Relationship Id="rId6" Type="http://schemas.openxmlformats.org/officeDocument/2006/relationships/hyperlink" Target="http://www.mycompoundid.org/mycompoundid_IsoMS/myid_search_res/1614304891662-2021-2-25-7-1-31-402501/1614304891672-764-87.0320885219-Neutral.htm" TargetMode="External"/><Relationship Id="rId5999" Type="http://schemas.openxmlformats.org/officeDocument/2006/relationships/hyperlink" Target="http://www.mycompoundid.org/mycompoundid_IsoMS/myid_search_res/1614306442844-2021-2-25-7-27-22-165060/1614306443244-582-291.095749725-Neutral.htm" TargetMode="External"/><Relationship Id="rId5998" Type="http://schemas.openxmlformats.org/officeDocument/2006/relationships/hyperlink" Target="http://www.mycompoundid.org/mycompoundid_IsoMS/myid_search_res/1614306447229-2021-2-25-7-27-27-650969/1614306447777-319-243.121754466-Neutral.htm" TargetMode="External"/><Relationship Id="rId5997" Type="http://schemas.openxmlformats.org/officeDocument/2006/relationships/hyperlink" Target="http://www.mycompoundid.org/mycompoundid_IsoMS/myid_search_res/1614306442844-2021-2-25-7-27-22-165060/1614306443243-241-243.121754466-Neutral.htm" TargetMode="External"/><Relationship Id="rId5996" Type="http://schemas.openxmlformats.org/officeDocument/2006/relationships/hyperlink" Target="http://www.mycompoundid.org/mycompoundid_IsoMS/myid_search_res/1614306447229-2021-2-25-7-27-27-650969/1614306447775-580-231.021575531-Neutral.htm" TargetMode="External"/><Relationship Id="rId5995" Type="http://schemas.openxmlformats.org/officeDocument/2006/relationships/hyperlink" Target="http://www.mycompoundid.org/mycompoundid_IsoMS/myid_search_res/1614306442844-2021-2-25-7-27-22-165060/1614306443242-171-231.021575531-Neutral.htm" TargetMode="External"/><Relationship Id="rId5994" Type="http://schemas.openxmlformats.org/officeDocument/2006/relationships/hyperlink" Target="http://www.mycompoundid.org/mycompoundid_IsoMS/myid_search_res/1614306447229-2021-2-25-7-27-27-650969/1614306447774-733-256.111231735-Neutral.htm" TargetMode="External"/><Relationship Id="rId5993" Type="http://schemas.openxmlformats.org/officeDocument/2006/relationships/hyperlink" Target="http://www.mycompoundid.org/mycompoundid_IsoMS/myid_search_res/1614306442844-2021-2-25-7-27-22-165060/1614306443241-708-256.111231735-Neutral.htm" TargetMode="External"/><Relationship Id="rId5992" Type="http://schemas.openxmlformats.org/officeDocument/2006/relationships/hyperlink" Target="http://www.mycompoundid.org/mycompoundid_IsoMS/myid_search_res/1614306447229-2021-2-25-7-27-27-650969/1614306447773-629-343.133970332-Neutral.htm" TargetMode="External"/><Relationship Id="rId5991" Type="http://schemas.openxmlformats.org/officeDocument/2006/relationships/hyperlink" Target="http://www.mycompoundid.org/mycompoundid_IsoMS/myid_search_res/1614306442844-2021-2-25-7-27-22-165060/1614306443240-830-343.133970332-Neutral.htm" TargetMode="External"/><Relationship Id="rId5990" Type="http://schemas.openxmlformats.org/officeDocument/2006/relationships/hyperlink" Target="http://www.mycompoundid.org/mycompoundid_IsoMS/myid_search_res/1614306447229-2021-2-25-7-27-27-650969/1614306447771-917-484.143665306-Neutral.htm" TargetMode="External"/><Relationship Id="rId599" Type="http://schemas.openxmlformats.org/officeDocument/2006/relationships/hyperlink" Target="http://www.mycompoundid.org/mycompoundid_IsoMS/myid_search_res/1614304887217-2021-2-25-7-1-27-209780/1614304887708-406-44.0374683211-Neutral.htm" TargetMode="External"/><Relationship Id="rId5989" Type="http://schemas.openxmlformats.org/officeDocument/2006/relationships/hyperlink" Target="http://www.mycompoundid.org/mycompoundid_IsoMS/myid_search_res/1614306442844-2021-2-25-7-27-22-165060/1614306443238-599-484.143665306-Neutral.htm" TargetMode="External"/><Relationship Id="rId5988" Type="http://schemas.openxmlformats.org/officeDocument/2006/relationships/hyperlink" Target="http://www.mycompoundid.org/mycompoundid_IsoMS/myid_search_res/1614306447229-2021-2-25-7-27-27-650969/1614306447770-637-187.059325331-Neutral.htm" TargetMode="External"/><Relationship Id="rId5987" Type="http://schemas.openxmlformats.org/officeDocument/2006/relationships/hyperlink" Target="http://www.mycompoundid.org/mycompoundid_IsoMS/myid_search_res/1614306442844-2021-2-25-7-27-22-165060/1614306443237-943-187.059325331-Neutral.htm" TargetMode="External"/><Relationship Id="rId5986" Type="http://schemas.openxmlformats.org/officeDocument/2006/relationships/hyperlink" Target="http://www.mycompoundid.org/mycompoundid_IsoMS/myid_search_res/1614306447229-2021-2-25-7-27-27-650969/1614306447769-432-205.070060933-Neutral.htm" TargetMode="External"/><Relationship Id="rId5985" Type="http://schemas.openxmlformats.org/officeDocument/2006/relationships/hyperlink" Target="http://www.mycompoundid.org/mycompoundid_IsoMS/myid_search_res/1614306442844-2021-2-25-7-27-22-165060/1614306443236-711-205.070060933-Neutral.htm" TargetMode="External"/><Relationship Id="rId5984" Type="http://schemas.openxmlformats.org/officeDocument/2006/relationships/hyperlink" Target="http://www.mycompoundid.org/mycompoundid_IsoMS/myid_search_res/1614306447229-2021-2-25-7-27-27-650969/1614306447767-904-175.120844412-Neutral.htm" TargetMode="External"/><Relationship Id="rId5983" Type="http://schemas.openxmlformats.org/officeDocument/2006/relationships/hyperlink" Target="http://www.mycompoundid.org/mycompoundid_IsoMS/myid_search_res/1614306442844-2021-2-25-7-27-22-165060/1614306443235-68-175.120844412-Neutral.htm" TargetMode="External"/><Relationship Id="rId5982" Type="http://schemas.openxmlformats.org/officeDocument/2006/relationships/hyperlink" Target="http://www.mycompoundid.org/mycompoundid_IsoMS/myid_search_res/1614306447229-2021-2-25-7-27-27-650969/1614306447765-920-185.080426579-Neutral.htm" TargetMode="External"/><Relationship Id="rId5981" Type="http://schemas.openxmlformats.org/officeDocument/2006/relationships/hyperlink" Target="http://www.mycompoundid.org/mycompoundid_IsoMS/myid_search_res/1614306442844-2021-2-25-7-27-22-165060/1614306443233-686-185.080426579-Neutral.htm" TargetMode="External"/><Relationship Id="rId5980" Type="http://schemas.openxmlformats.org/officeDocument/2006/relationships/hyperlink" Target="http://www.mycompoundid.org/mycompoundid_IsoMS/myid_search_res/1614306447229-2021-2-25-7-27-27-650969/1614306447762-924-169.085292701-Neutral.htm" TargetMode="External"/><Relationship Id="rId598" Type="http://schemas.openxmlformats.org/officeDocument/2006/relationships/hyperlink" Target="http://www.mycompoundid.org/mycompoundid_IsoMS/myid_search_res/1614304891662-2021-2-25-7-1-31-402501/1614304892389-174-241.999534544-Neutral.htm" TargetMode="External"/><Relationship Id="rId5979" Type="http://schemas.openxmlformats.org/officeDocument/2006/relationships/hyperlink" Target="http://www.mycompoundid.org/mycompoundid_IsoMS/myid_search_res/1614306442844-2021-2-25-7-27-22-165060/1614306443230-23-169.085292701-Neutral.htm" TargetMode="External"/><Relationship Id="rId5978" Type="http://schemas.openxmlformats.org/officeDocument/2006/relationships/hyperlink" Target="http://www.mycompoundid.org/mycompoundid_IsoMS/myid_search_res/1614306447229-2021-2-25-7-27-27-650969/1614306447760-544-349.094571097-Neutral.htm" TargetMode="External"/><Relationship Id="rId5977" Type="http://schemas.openxmlformats.org/officeDocument/2006/relationships/hyperlink" Target="http://www.mycompoundid.org/mycompoundid_IsoMS/myid_search_res/1614306442844-2021-2-25-7-27-22-165060/1614306443228-731-349.094571097-Neutral.htm" TargetMode="External"/><Relationship Id="rId5976" Type="http://schemas.openxmlformats.org/officeDocument/2006/relationships/hyperlink" Target="http://www.mycompoundid.org/mycompoundid_IsoMS/myid_search_res/1614306447229-2021-2-25-7-27-27-650969/1614306447758-997-308.1581866-Neutral.htm" TargetMode="External"/><Relationship Id="rId5975" Type="http://schemas.openxmlformats.org/officeDocument/2006/relationships/hyperlink" Target="http://www.mycompoundid.org/mycompoundid_IsoMS/myid_search_res/1614306442844-2021-2-25-7-27-22-165060/1614306443227-100-308.1581866-Neutral.htm" TargetMode="External"/><Relationship Id="rId5974" Type="http://schemas.openxmlformats.org/officeDocument/2006/relationships/hyperlink" Target="http://www.mycompoundid.org/mycompoundid_IsoMS/myid_search_res/1614306447229-2021-2-25-7-27-27-650969/1614306447757-973-159.126783077-Neutral.htm" TargetMode="External"/><Relationship Id="rId5973" Type="http://schemas.openxmlformats.org/officeDocument/2006/relationships/hyperlink" Target="http://www.mycompoundid.org/mycompoundid_IsoMS/myid_search_res/1614306442844-2021-2-25-7-27-22-165060/1614306443226-819-159.126783077-Neutral.htm" TargetMode="External"/><Relationship Id="rId5972" Type="http://schemas.openxmlformats.org/officeDocument/2006/relationships/hyperlink" Target="http://www.mycompoundid.org/mycompoundid_IsoMS/myid_search_res/1614306447229-2021-2-25-7-27-27-650969/1614306447755-223-343.129919823-Neutral.htm" TargetMode="External"/><Relationship Id="rId5971" Type="http://schemas.openxmlformats.org/officeDocument/2006/relationships/hyperlink" Target="http://www.mycompoundid.org/mycompoundid_IsoMS/myid_search_res/1614306442844-2021-2-25-7-27-22-165060/1614306443225-164-343.129919823-Neutral.htm" TargetMode="External"/><Relationship Id="rId5970" Type="http://schemas.openxmlformats.org/officeDocument/2006/relationships/hyperlink" Target="http://www.mycompoundid.org/mycompoundid_IsoMS/myid_search_res/1614306447229-2021-2-25-7-27-27-650969/1614306447754-539-260.137632279-Neutral.htm" TargetMode="External"/><Relationship Id="rId597" Type="http://schemas.openxmlformats.org/officeDocument/2006/relationships/hyperlink" Target="http://www.mycompoundid.org/mycompoundid_IsoMS/myid_search_res/1614304887217-2021-2-25-7-1-27-209780/1614304887704-941-241.999534544-Neutral.htm" TargetMode="External"/><Relationship Id="rId5969" Type="http://schemas.openxmlformats.org/officeDocument/2006/relationships/hyperlink" Target="http://www.mycompoundid.org/mycompoundid_IsoMS/myid_search_res/1614306442844-2021-2-25-7-27-22-165060/1614306443224-426-260.137632279-Neutral.htm" TargetMode="External"/><Relationship Id="rId5968" Type="http://schemas.openxmlformats.org/officeDocument/2006/relationships/hyperlink" Target="http://www.mycompoundid.org/mycompoundid_IsoMS/myid_search_res/1614306447229-2021-2-25-7-27-27-650969/1614306447753-741-306.042413304-Neutral.htm" TargetMode="External"/><Relationship Id="rId5967" Type="http://schemas.openxmlformats.org/officeDocument/2006/relationships/hyperlink" Target="http://www.mycompoundid.org/mycompoundid_IsoMS/myid_search_res/1614306442844-2021-2-25-7-27-22-165060/1614306443223-61-306.042413304-Neutral.htm" TargetMode="External"/><Relationship Id="rId5966" Type="http://schemas.openxmlformats.org/officeDocument/2006/relationships/hyperlink" Target="http://www.mycompoundid.org/mycompoundid_IsoMS/myid_search_res/1614306447229-2021-2-25-7-27-27-650969/1614306447748-880-252.967358477-Neutral.htm" TargetMode="External"/><Relationship Id="rId5965" Type="http://schemas.openxmlformats.org/officeDocument/2006/relationships/hyperlink" Target="http://www.mycompoundid.org/mycompoundid_IsoMS/myid_search_res/1614306442844-2021-2-25-7-27-22-165060/1614306443219-965-252.967358477-Neutral.htm" TargetMode="External"/><Relationship Id="rId5964" Type="http://schemas.openxmlformats.org/officeDocument/2006/relationships/hyperlink" Target="http://www.mycompoundid.org/mycompoundid_IsoMS/myid_search_res/1614306447229-2021-2-25-7-27-27-650969/1614306447746-452-234.157543138-Neutral.htm" TargetMode="External"/><Relationship Id="rId5963" Type="http://schemas.openxmlformats.org/officeDocument/2006/relationships/hyperlink" Target="http://www.mycompoundid.org/mycompoundid_IsoMS/myid_search_res/1614306442844-2021-2-25-7-27-22-165060/1614306443217-632-234.157543138-Neutral.htm" TargetMode="External"/><Relationship Id="rId5962" Type="http://schemas.openxmlformats.org/officeDocument/2006/relationships/hyperlink" Target="http://www.mycompoundid.org/mycompoundid_IsoMS/myid_search_res/1614306447229-2021-2-25-7-27-27-650969/1614306447743-924-235.964229131-Neutral.htm" TargetMode="External"/><Relationship Id="rId5961" Type="http://schemas.openxmlformats.org/officeDocument/2006/relationships/hyperlink" Target="http://www.mycompoundid.org/mycompoundid_IsoMS/myid_search_res/1614306442844-2021-2-25-7-27-22-165060/1614306443214-434-235.964229131-Neutral.htm" TargetMode="External"/><Relationship Id="rId5960" Type="http://schemas.openxmlformats.org/officeDocument/2006/relationships/hyperlink" Target="http://www.mycompoundid.org/mycompoundid_IsoMS/myid_search_res/1614306447229-2021-2-25-7-27-27-650969/1614306447736-953-131.058162144-Neutral.htm" TargetMode="External"/><Relationship Id="rId596" Type="http://schemas.openxmlformats.org/officeDocument/2006/relationships/hyperlink" Target="http://www.mycompoundid.org/mycompoundid_IsoMS/myid_search_res/1614304891662-2021-2-25-7-1-31-402501/1614304892387-830-128.10610312-Neutral.htm" TargetMode="External"/><Relationship Id="rId5959" Type="http://schemas.openxmlformats.org/officeDocument/2006/relationships/hyperlink" Target="http://www.mycompoundid.org/mycompoundid_IsoMS/myid_search_res/1614306442844-2021-2-25-7-27-22-165060/1614306443213-586-131.058162144-Neutral.htm" TargetMode="External"/><Relationship Id="rId5958" Type="http://schemas.openxmlformats.org/officeDocument/2006/relationships/hyperlink" Target="http://www.mycompoundid.org/mycompoundid_IsoMS/myid_search_res/1614306447229-2021-2-25-7-27-27-650969/1614306447734-943-129.042755406-Neutral.htm" TargetMode="External"/><Relationship Id="rId5957" Type="http://schemas.openxmlformats.org/officeDocument/2006/relationships/hyperlink" Target="http://www.mycompoundid.org/mycompoundid_IsoMS/myid_search_res/1614306442844-2021-2-25-7-27-22-165060/1614306443211-297-129.042755406-Neutral.htm" TargetMode="External"/><Relationship Id="rId5956" Type="http://schemas.openxmlformats.org/officeDocument/2006/relationships/hyperlink" Target="http://www.mycompoundid.org/mycompoundid_IsoMS/myid_search_res/1614306447229-2021-2-25-7-27-27-650969/1614306447732-397-52.0164521918-Neutral.htm" TargetMode="External"/><Relationship Id="rId5955" Type="http://schemas.openxmlformats.org/officeDocument/2006/relationships/hyperlink" Target="http://www.mycompoundid.org/mycompoundid_IsoMS/myid_search_res/1614306442844-2021-2-25-7-27-22-165060/1614306443209-19-52.0164521918-Neutral.htm" TargetMode="External"/><Relationship Id="rId5954" Type="http://schemas.openxmlformats.org/officeDocument/2006/relationships/hyperlink" Target="http://www.mycompoundid.org/mycompoundid_IsoMS/myid_search_res/1614306447229-2021-2-25-7-27-27-650969/1614306447731-143-216.021037932-Neutral.htm" TargetMode="External"/><Relationship Id="rId5953" Type="http://schemas.openxmlformats.org/officeDocument/2006/relationships/hyperlink" Target="http://www.mycompoundid.org/mycompoundid_IsoMS/myid_search_res/1614306442844-2021-2-25-7-27-22-165060/1614306443208-160-216.021037932-Neutral.htm" TargetMode="External"/><Relationship Id="rId5952" Type="http://schemas.openxmlformats.org/officeDocument/2006/relationships/hyperlink" Target="http://www.mycompoundid.org/mycompoundid_IsoMS/myid_search_res/1614306447229-2021-2-25-7-27-27-650969/1614306447729-809-279.132443047-Neutral.htm" TargetMode="External"/><Relationship Id="rId5951" Type="http://schemas.openxmlformats.org/officeDocument/2006/relationships/hyperlink" Target="http://www.mycompoundid.org/mycompoundid_IsoMS/myid_search_res/1614306442844-2021-2-25-7-27-22-165060/1614306443207-537-279.132443047-Neutral.htm" TargetMode="External"/><Relationship Id="rId5950" Type="http://schemas.openxmlformats.org/officeDocument/2006/relationships/hyperlink" Target="http://www.mycompoundid.org/mycompoundid_IsoMS/myid_search_res/1614306447229-2021-2-25-7-27-27-650969/1614306447728-744-417.187815013-Neutral.htm" TargetMode="External"/><Relationship Id="rId595" Type="http://schemas.openxmlformats.org/officeDocument/2006/relationships/hyperlink" Target="http://www.mycompoundid.org/mycompoundid_IsoMS/myid_search_res/1614304887217-2021-2-25-7-1-27-209780/1614304887704-307-128.10610312-Neutral.htm" TargetMode="External"/><Relationship Id="rId5949" Type="http://schemas.openxmlformats.org/officeDocument/2006/relationships/hyperlink" Target="http://www.mycompoundid.org/mycompoundid_IsoMS/myid_search_res/1614306442844-2021-2-25-7-27-22-165060/1614306443206-16-417.187815013-Neutral.htm" TargetMode="External"/><Relationship Id="rId5948" Type="http://schemas.openxmlformats.org/officeDocument/2006/relationships/hyperlink" Target="http://www.mycompoundid.org/mycompoundid_IsoMS/myid_search_res/1614306447229-2021-2-25-7-27-27-650969/1614306447726-405-118.10966441-Neutral.htm" TargetMode="External"/><Relationship Id="rId5947" Type="http://schemas.openxmlformats.org/officeDocument/2006/relationships/hyperlink" Target="http://www.mycompoundid.org/mycompoundid_IsoMS/myid_search_res/1614306442844-2021-2-25-7-27-22-165060/1614306443204-879-118.10966441-Neutral.htm" TargetMode="External"/><Relationship Id="rId5946" Type="http://schemas.openxmlformats.org/officeDocument/2006/relationships/hyperlink" Target="http://www.mycompoundid.org/mycompoundid_IsoMS/myid_search_res/1614306447229-2021-2-25-7-27-27-650969/1614306447723-898-306.049203025-Neutral.htm" TargetMode="External"/><Relationship Id="rId5945" Type="http://schemas.openxmlformats.org/officeDocument/2006/relationships/hyperlink" Target="http://www.mycompoundid.org/mycompoundid_IsoMS/myid_search_res/1614306442844-2021-2-25-7-27-22-165060/1614306443202-992-306.049203025-Neutral.htm" TargetMode="External"/><Relationship Id="rId5944" Type="http://schemas.openxmlformats.org/officeDocument/2006/relationships/hyperlink" Target="http://www.mycompoundid.org/mycompoundid_IsoMS/myid_search_res/1614306447229-2021-2-25-7-27-27-650969/1614306447719-403-279.09727429-Neutral.htm" TargetMode="External"/><Relationship Id="rId5943" Type="http://schemas.openxmlformats.org/officeDocument/2006/relationships/hyperlink" Target="http://www.mycompoundid.org/mycompoundid_IsoMS/myid_search_res/1614306442844-2021-2-25-7-27-22-165060/1614306443200-329-279.09727429-Neutral.htm" TargetMode="External"/><Relationship Id="rId5942" Type="http://schemas.openxmlformats.org/officeDocument/2006/relationships/hyperlink" Target="http://www.mycompoundid.org/mycompoundid_IsoMS/myid_search_res/1614306447229-2021-2-25-7-27-27-650969/1614306447718-391-368.006445732-Neutral.htm" TargetMode="External"/><Relationship Id="rId5941" Type="http://schemas.openxmlformats.org/officeDocument/2006/relationships/hyperlink" Target="http://www.mycompoundid.org/mycompoundid_IsoMS/myid_search_res/1614306442844-2021-2-25-7-27-22-165060/1614306443199-931-368.006445732-Neutral.htm" TargetMode="External"/><Relationship Id="rId5940" Type="http://schemas.openxmlformats.org/officeDocument/2006/relationships/hyperlink" Target="http://www.mycompoundid.org/mycompoundid_IsoMS/myid_search_res/1614306447229-2021-2-25-7-27-27-650969/1614306447717-736-259.163955295-Neutral.htm" TargetMode="External"/><Relationship Id="rId594" Type="http://schemas.openxmlformats.org/officeDocument/2006/relationships/hyperlink" Target="http://www.mycompoundid.org/mycompoundid_IsoMS/myid_search_res/1614304891662-2021-2-25-7-1-31-402501/1614304892386-939-235.143160356-Neutral.htm" TargetMode="External"/><Relationship Id="rId5939" Type="http://schemas.openxmlformats.org/officeDocument/2006/relationships/hyperlink" Target="http://www.mycompoundid.org/mycompoundid_IsoMS/myid_search_res/1614306442844-2021-2-25-7-27-22-165060/1614306443198-683-259.163955295-Neutral.htm" TargetMode="External"/><Relationship Id="rId5938" Type="http://schemas.openxmlformats.org/officeDocument/2006/relationships/hyperlink" Target="http://www.mycompoundid.org/mycompoundid_IsoMS/myid_search_res/1614306447229-2021-2-25-7-27-27-650969/1614306447716-981-215.09153392-Neutral.htm" TargetMode="External"/><Relationship Id="rId5937" Type="http://schemas.openxmlformats.org/officeDocument/2006/relationships/hyperlink" Target="http://www.mycompoundid.org/mycompoundid_IsoMS/myid_search_res/1614306442844-2021-2-25-7-27-22-165060/1614306443197-633-215.09153392-Neutral.htm" TargetMode="External"/><Relationship Id="rId5936" Type="http://schemas.openxmlformats.org/officeDocument/2006/relationships/hyperlink" Target="http://www.mycompoundid.org/mycompoundid_IsoMS/myid_search_res/1614306447229-2021-2-25-7-27-27-650969/1614306447714-669-174.135902321-Neutral.htm" TargetMode="External"/><Relationship Id="rId5935" Type="http://schemas.openxmlformats.org/officeDocument/2006/relationships/hyperlink" Target="http://www.mycompoundid.org/mycompoundid_IsoMS/myid_search_res/1614306442844-2021-2-25-7-27-22-165060/1614306443195-703-174.135902321-Neutral.htm" TargetMode="External"/><Relationship Id="rId5934" Type="http://schemas.openxmlformats.org/officeDocument/2006/relationships/hyperlink" Target="http://www.mycompoundid.org/mycompoundid_IsoMS/myid_search_res/1614306447229-2021-2-25-7-27-27-650969/1614306447712-635-289.174646481-Neutral.htm" TargetMode="External"/><Relationship Id="rId5933" Type="http://schemas.openxmlformats.org/officeDocument/2006/relationships/hyperlink" Target="http://www.mycompoundid.org/mycompoundid_IsoMS/myid_search_res/1614306442844-2021-2-25-7-27-22-165060/1614306443194-883-289.174646481-Neutral.htm" TargetMode="External"/><Relationship Id="rId5932" Type="http://schemas.openxmlformats.org/officeDocument/2006/relationships/hyperlink" Target="http://www.mycompoundid.org/mycompoundid_IsoMS/myid_search_res/1614306447229-2021-2-25-7-27-27-650969/1614306447711-865-350.158531357-Neutral.htm" TargetMode="External"/><Relationship Id="rId5931" Type="http://schemas.openxmlformats.org/officeDocument/2006/relationships/hyperlink" Target="http://www.mycompoundid.org/mycompoundid_IsoMS/myid_search_res/1614306442844-2021-2-25-7-27-22-165060/1614306443193-375-350.158531357-Neutral.htm" TargetMode="External"/><Relationship Id="rId5930" Type="http://schemas.openxmlformats.org/officeDocument/2006/relationships/hyperlink" Target="http://www.mycompoundid.org/mycompoundid_IsoMS/myid_search_res/1614306447229-2021-2-25-7-27-27-650969/1614306447708-624-175.120492347-Neutral.htm" TargetMode="External"/><Relationship Id="rId593" Type="http://schemas.openxmlformats.org/officeDocument/2006/relationships/hyperlink" Target="http://www.mycompoundid.org/mycompoundid_IsoMS/myid_search_res/1614304887217-2021-2-25-7-1-27-209780/1614304887703-697-235.143160356-Neutral.htm" TargetMode="External"/><Relationship Id="rId5929" Type="http://schemas.openxmlformats.org/officeDocument/2006/relationships/hyperlink" Target="http://www.mycompoundid.org/mycompoundid_IsoMS/myid_search_res/1614306442844-2021-2-25-7-27-22-165060/1614306443191-365-175.120492347-Neutral.htm" TargetMode="External"/><Relationship Id="rId5928" Type="http://schemas.openxmlformats.org/officeDocument/2006/relationships/hyperlink" Target="http://www.mycompoundid.org/mycompoundid_IsoMS/myid_search_res/1614306447229-2021-2-25-7-27-27-650969/1614306447706-973-301.127604207-Neutral.htm" TargetMode="External"/><Relationship Id="rId5927" Type="http://schemas.openxmlformats.org/officeDocument/2006/relationships/hyperlink" Target="http://www.mycompoundid.org/mycompoundid_IsoMS/myid_search_res/1614306442844-2021-2-25-7-27-22-165060/1614306443190-462-301.127604207-Neutral.htm" TargetMode="External"/><Relationship Id="rId5926" Type="http://schemas.openxmlformats.org/officeDocument/2006/relationships/hyperlink" Target="http://www.mycompoundid.org/mycompoundid_IsoMS/myid_search_res/1614306447229-2021-2-25-7-27-27-650969/1614306447705-703-381.172190564-Neutral.htm" TargetMode="External"/><Relationship Id="rId5925" Type="http://schemas.openxmlformats.org/officeDocument/2006/relationships/hyperlink" Target="http://www.mycompoundid.org/mycompoundid_IsoMS/myid_search_res/1614306442844-2021-2-25-7-27-22-165060/1614306443189-955-381.172190564-Neutral.htm" TargetMode="External"/><Relationship Id="rId5924" Type="http://schemas.openxmlformats.org/officeDocument/2006/relationships/hyperlink" Target="http://www.mycompoundid.org/mycompoundid_IsoMS/myid_search_res/1614306447229-2021-2-25-7-27-27-650969/1614306447702-411-149.050988853-Neutral.htm" TargetMode="External"/><Relationship Id="rId5923" Type="http://schemas.openxmlformats.org/officeDocument/2006/relationships/hyperlink" Target="http://www.mycompoundid.org/mycompoundid_IsoMS/myid_search_res/1614306442844-2021-2-25-7-27-22-165060/1614306443186-728-149.050988853-Neutral.htm" TargetMode="External"/><Relationship Id="rId5922" Type="http://schemas.openxmlformats.org/officeDocument/2006/relationships/hyperlink" Target="http://www.mycompoundid.org/mycompoundid_IsoMS/myid_search_res/1614306447229-2021-2-25-7-27-27-650969/1614306447701-860-127.099409891-Neutral.htm" TargetMode="External"/><Relationship Id="rId5921" Type="http://schemas.openxmlformats.org/officeDocument/2006/relationships/hyperlink" Target="http://www.mycompoundid.org/mycompoundid_IsoMS/myid_search_res/1614306442844-2021-2-25-7-27-22-165060/1614306443185-177-127.099409891-Neutral.htm" TargetMode="External"/><Relationship Id="rId5920" Type="http://schemas.openxmlformats.org/officeDocument/2006/relationships/hyperlink" Target="http://www.mycompoundid.org/mycompoundid_IsoMS/myid_search_res/1614306447229-2021-2-25-7-27-27-650969/1614306447698-339-343.127513182-Neutral.htm" TargetMode="External"/><Relationship Id="rId592" Type="http://schemas.openxmlformats.org/officeDocument/2006/relationships/hyperlink" Target="http://www.mycompoundid.org/mycompoundid_IsoMS/myid_search_res/1614304891662-2021-2-25-7-1-31-402501/1614304892385-775-227.983684896-Neutral.htm" TargetMode="External"/><Relationship Id="rId5919" Type="http://schemas.openxmlformats.org/officeDocument/2006/relationships/hyperlink" Target="http://www.mycompoundid.org/mycompoundid_IsoMS/myid_search_res/1614306442844-2021-2-25-7-27-22-165060/1614306443182-215-343.127513182-Neutral.htm" TargetMode="External"/><Relationship Id="rId5918" Type="http://schemas.openxmlformats.org/officeDocument/2006/relationships/hyperlink" Target="http://www.mycompoundid.org/mycompoundid_IsoMS/myid_search_res/1614306447229-2021-2-25-7-27-27-650969/1614306447697-389-244.153282864-Neutral.htm" TargetMode="External"/><Relationship Id="rId5917" Type="http://schemas.openxmlformats.org/officeDocument/2006/relationships/hyperlink" Target="http://www.mycompoundid.org/mycompoundid_IsoMS/myid_search_res/1614306442844-2021-2-25-7-27-22-165060/1614306443181-75-244.153282864-Neutral.htm" TargetMode="External"/><Relationship Id="rId5916" Type="http://schemas.openxmlformats.org/officeDocument/2006/relationships/hyperlink" Target="http://www.mycompoundid.org/mycompoundid_IsoMS/myid_search_res/1614306447229-2021-2-25-7-27-27-650969/1614306447691-306-232.0821519-Neutral.htm" TargetMode="External"/><Relationship Id="rId5915" Type="http://schemas.openxmlformats.org/officeDocument/2006/relationships/hyperlink" Target="http://www.mycompoundid.org/mycompoundid_IsoMS/myid_search_res/1614306442844-2021-2-25-7-27-22-165060/1614306443177-658-232.0821519-Neutral.htm" TargetMode="External"/><Relationship Id="rId5914" Type="http://schemas.openxmlformats.org/officeDocument/2006/relationships/hyperlink" Target="http://www.mycompoundid.org/mycompoundid_IsoMS/myid_search_res/1614306447229-2021-2-25-7-27-27-650969/1614306447690-497-187.168591735-Neutral.htm" TargetMode="External"/><Relationship Id="rId5913" Type="http://schemas.openxmlformats.org/officeDocument/2006/relationships/hyperlink" Target="http://www.mycompoundid.org/mycompoundid_IsoMS/myid_search_res/1614306442844-2021-2-25-7-27-22-165060/1614306443176-935-187.168591735-Neutral.htm" TargetMode="External"/><Relationship Id="rId5912" Type="http://schemas.openxmlformats.org/officeDocument/2006/relationships/hyperlink" Target="http://www.mycompoundid.org/mycompoundid_IsoMS/myid_search_res/1614306447229-2021-2-25-7-27-27-650969/1614306447687-732-366.14553009-Neutral.htm" TargetMode="External"/><Relationship Id="rId5911" Type="http://schemas.openxmlformats.org/officeDocument/2006/relationships/hyperlink" Target="http://www.mycompoundid.org/mycompoundid_IsoMS/myid_search_res/1614306442844-2021-2-25-7-27-22-165060/1614306443173-996-366.14553009-Neutral.htm" TargetMode="External"/><Relationship Id="rId5910" Type="http://schemas.openxmlformats.org/officeDocument/2006/relationships/hyperlink" Target="http://www.mycompoundid.org/mycompoundid_IsoMS/myid_search_res/1614306447229-2021-2-25-7-27-27-650969/1614306447685-257-412.116467495-Neutral.htm" TargetMode="External"/><Relationship Id="rId591" Type="http://schemas.openxmlformats.org/officeDocument/2006/relationships/hyperlink" Target="http://www.mycompoundid.org/mycompoundid_IsoMS/myid_search_res/1614304887217-2021-2-25-7-1-27-209780/1614304887702-280-227.983684896-Neutral.htm" TargetMode="External"/><Relationship Id="rId5909" Type="http://schemas.openxmlformats.org/officeDocument/2006/relationships/hyperlink" Target="http://www.mycompoundid.org/mycompoundid_IsoMS/myid_search_res/1614306442844-2021-2-25-7-27-22-165060/1614306443172-3-412.116467495-Neutral.htm" TargetMode="External"/><Relationship Id="rId5908" Type="http://schemas.openxmlformats.org/officeDocument/2006/relationships/hyperlink" Target="http://www.mycompoundid.org/mycompoundid_IsoMS/myid_search_res/1614306447229-2021-2-25-7-27-27-650969/1614306447684-622-203.12734354-Neutral.htm" TargetMode="External"/><Relationship Id="rId5907" Type="http://schemas.openxmlformats.org/officeDocument/2006/relationships/hyperlink" Target="http://www.mycompoundid.org/mycompoundid_IsoMS/myid_search_res/1614306442844-2021-2-25-7-27-22-165060/1614306443171-982-203.12734354-Neutral.htm" TargetMode="External"/><Relationship Id="rId5906" Type="http://schemas.openxmlformats.org/officeDocument/2006/relationships/hyperlink" Target="http://www.mycompoundid.org/mycompoundid_IsoMS/myid_search_res/1614306447229-2021-2-25-7-27-27-650969/1614306447683-197-220.144541304-Neutral.htm" TargetMode="External"/><Relationship Id="rId5905" Type="http://schemas.openxmlformats.org/officeDocument/2006/relationships/hyperlink" Target="http://www.mycompoundid.org/mycompoundid_IsoMS/myid_search_res/1614306442844-2021-2-25-7-27-22-165060/1614306443170-668-220.144541304-Neutral.htm" TargetMode="External"/><Relationship Id="rId5904" Type="http://schemas.openxmlformats.org/officeDocument/2006/relationships/hyperlink" Target="http://www.mycompoundid.org/mycompoundid_IsoMS/myid_search_res/1614306447229-2021-2-25-7-27-27-650969/1614306447682-613-160.030902289-Neutral.htm" TargetMode="External"/><Relationship Id="rId5903" Type="http://schemas.openxmlformats.org/officeDocument/2006/relationships/hyperlink" Target="http://www.mycompoundid.org/mycompoundid_IsoMS/myid_search_res/1614306442844-2021-2-25-7-27-22-165060/1614306443169-428-160.030902289-Neutral.htm" TargetMode="External"/><Relationship Id="rId5902" Type="http://schemas.openxmlformats.org/officeDocument/2006/relationships/hyperlink" Target="http://www.mycompoundid.org/mycompoundid_IsoMS/myid_search_res/1614306447229-2021-2-25-7-27-27-650969/1614306447680-570-393.157054629-Neutral.htm" TargetMode="External"/><Relationship Id="rId5901" Type="http://schemas.openxmlformats.org/officeDocument/2006/relationships/hyperlink" Target="http://www.mycompoundid.org/mycompoundid_IsoMS/myid_search_res/1614306442844-2021-2-25-7-27-22-165060/1614306443168-303-393.157054629-Neutral.htm" TargetMode="External"/><Relationship Id="rId5900" Type="http://schemas.openxmlformats.org/officeDocument/2006/relationships/hyperlink" Target="http://www.mycompoundid.org/mycompoundid_IsoMS/myid_search_res/1614306447229-2021-2-25-7-27-27-650969/1614306447679-33-160.02927856-Neutral.htm" TargetMode="External"/><Relationship Id="rId590" Type="http://schemas.openxmlformats.org/officeDocument/2006/relationships/hyperlink" Target="http://www.mycompoundid.org/mycompoundid_IsoMS/myid_search_res/1614304891662-2021-2-25-7-1-31-402501/1614304892384-677-283.189202589-Neutral.htm" TargetMode="External"/><Relationship Id="rId59" Type="http://schemas.openxmlformats.org/officeDocument/2006/relationships/hyperlink" Target="http://www.mycompoundid.org/mycompoundid_IsoMS/myid_search_res/1614304887217-2021-2-25-7-1-27-209780/1614304887271-100-242.1009361-Neutral.htm" TargetMode="External"/><Relationship Id="rId5899" Type="http://schemas.openxmlformats.org/officeDocument/2006/relationships/hyperlink" Target="http://www.mycompoundid.org/mycompoundid_IsoMS/myid_search_res/1614306442844-2021-2-25-7-27-22-165060/1614306443167-471-160.02927856-Neutral.htm" TargetMode="External"/><Relationship Id="rId5898" Type="http://schemas.openxmlformats.org/officeDocument/2006/relationships/hyperlink" Target="http://www.mycompoundid.org/mycompoundid_IsoMS/myid_search_res/1614306447229-2021-2-25-7-27-27-650969/1614306447678-232-352.064576136-Neutral.htm" TargetMode="External"/><Relationship Id="rId5897" Type="http://schemas.openxmlformats.org/officeDocument/2006/relationships/hyperlink" Target="http://www.mycompoundid.org/mycompoundid_IsoMS/myid_search_res/1614306442844-2021-2-25-7-27-22-165060/1614306443166-267-352.064576136-Neutral.htm" TargetMode="External"/><Relationship Id="rId5896" Type="http://schemas.openxmlformats.org/officeDocument/2006/relationships/hyperlink" Target="http://www.mycompoundid.org/mycompoundid_IsoMS/myid_search_res/1614306447229-2021-2-25-7-27-27-650969/1614306447677-428-138.090475833-Neutral.htm" TargetMode="External"/><Relationship Id="rId5895" Type="http://schemas.openxmlformats.org/officeDocument/2006/relationships/hyperlink" Target="http://www.mycompoundid.org/mycompoundid_IsoMS/myid_search_res/1614306442844-2021-2-25-7-27-22-165060/1614306443165-726-138.090475833-Neutral.htm" TargetMode="External"/><Relationship Id="rId5894" Type="http://schemas.openxmlformats.org/officeDocument/2006/relationships/hyperlink" Target="http://www.mycompoundid.org/mycompoundid_IsoMS/myid_search_res/1614306447229-2021-2-25-7-27-27-650969/1614306447675-261-227.090724055-Neutral.htm" TargetMode="External"/><Relationship Id="rId5893" Type="http://schemas.openxmlformats.org/officeDocument/2006/relationships/hyperlink" Target="http://www.mycompoundid.org/mycompoundid_IsoMS/myid_search_res/1614306442844-2021-2-25-7-27-22-165060/1614306443164-574-227.090724055-Neutral.htm" TargetMode="External"/><Relationship Id="rId5892" Type="http://schemas.openxmlformats.org/officeDocument/2006/relationships/hyperlink" Target="http://www.mycompoundid.org/mycompoundid_IsoMS/myid_search_res/1614306447229-2021-2-25-7-27-27-650969/1614306447675-316-156.067926461-Neutral.htm" TargetMode="External"/><Relationship Id="rId5891" Type="http://schemas.openxmlformats.org/officeDocument/2006/relationships/hyperlink" Target="http://www.mycompoundid.org/mycompoundid_IsoMS/myid_search_res/1614306442844-2021-2-25-7-27-22-165060/1614306443163-515-156.067926461-Neutral.htm" TargetMode="External"/><Relationship Id="rId5890" Type="http://schemas.openxmlformats.org/officeDocument/2006/relationships/hyperlink" Target="http://www.mycompoundid.org/mycompoundid_IsoMS/myid_search_res/1614306447229-2021-2-25-7-27-27-650969/1614306447673-724-220.14238998-Neutral.htm" TargetMode="External"/><Relationship Id="rId589" Type="http://schemas.openxmlformats.org/officeDocument/2006/relationships/hyperlink" Target="http://www.mycompoundid.org/mycompoundid_IsoMS/myid_search_res/1614304887217-2021-2-25-7-1-27-209780/1614304887701-443-283.189202589-Neutral.htm" TargetMode="External"/><Relationship Id="rId5889" Type="http://schemas.openxmlformats.org/officeDocument/2006/relationships/hyperlink" Target="http://www.mycompoundid.org/mycompoundid_IsoMS/myid_search_res/1614306442844-2021-2-25-7-27-22-165060/1614306443162-56-220.14238998-Neutral.htm" TargetMode="External"/><Relationship Id="rId5888" Type="http://schemas.openxmlformats.org/officeDocument/2006/relationships/hyperlink" Target="http://www.mycompoundid.org/mycompoundid_IsoMS/myid_search_res/1614306447229-2021-2-25-7-27-27-650969/1614306447672-423-215.091566777-Neutral.htm" TargetMode="External"/><Relationship Id="rId5887" Type="http://schemas.openxmlformats.org/officeDocument/2006/relationships/hyperlink" Target="http://www.mycompoundid.org/mycompoundid_IsoMS/myid_search_res/1614306442844-2021-2-25-7-27-22-165060/1614306443161-389-215.091566777-Neutral.htm" TargetMode="External"/><Relationship Id="rId5886" Type="http://schemas.openxmlformats.org/officeDocument/2006/relationships/hyperlink" Target="http://www.mycompoundid.org/mycompoundid_IsoMS/myid_search_res/1614306447229-2021-2-25-7-27-27-650969/1614306447671-268-155.069933856-Neutral.htm" TargetMode="External"/><Relationship Id="rId5885" Type="http://schemas.openxmlformats.org/officeDocument/2006/relationships/hyperlink" Target="http://www.mycompoundid.org/mycompoundid_IsoMS/myid_search_res/1614306442844-2021-2-25-7-27-22-165060/1614306443160-57-155.069933856-Neutral.htm" TargetMode="External"/><Relationship Id="rId5884" Type="http://schemas.openxmlformats.org/officeDocument/2006/relationships/hyperlink" Target="http://www.mycompoundid.org/mycompoundid_IsoMS/myid_search_res/1614306447229-2021-2-25-7-27-27-650969/1614306447670-795-178.011146133-Neutral.htm" TargetMode="External"/><Relationship Id="rId5883" Type="http://schemas.openxmlformats.org/officeDocument/2006/relationships/hyperlink" Target="http://www.mycompoundid.org/mycompoundid_IsoMS/myid_search_res/1614306442844-2021-2-25-7-27-22-165060/1614306443159-940-178.011146133-Neutral.htm" TargetMode="External"/><Relationship Id="rId5882" Type="http://schemas.openxmlformats.org/officeDocument/2006/relationships/hyperlink" Target="http://www.mycompoundid.org/mycompoundid_IsoMS/myid_search_res/1614306447229-2021-2-25-7-27-27-650969/1614306447668-293-258.132920313-Neutral.htm" TargetMode="External"/><Relationship Id="rId5881" Type="http://schemas.openxmlformats.org/officeDocument/2006/relationships/hyperlink" Target="http://www.mycompoundid.org/mycompoundid_IsoMS/myid_search_res/1614306442844-2021-2-25-7-27-22-165060/1614306443158-452-258.132920313-Neutral.htm" TargetMode="External"/><Relationship Id="rId5880" Type="http://schemas.openxmlformats.org/officeDocument/2006/relationships/hyperlink" Target="http://www.mycompoundid.org/mycompoundid_IsoMS/myid_search_res/1614306447229-2021-2-25-7-27-27-650969/1614306447665-846-352.096852892-Neutral.htm" TargetMode="External"/><Relationship Id="rId588" Type="http://schemas.openxmlformats.org/officeDocument/2006/relationships/hyperlink" Target="http://www.mycompoundid.org/mycompoundid_IsoMS/myid_search_res/1614304891662-2021-2-25-7-1-31-402501/1614304892382-485-192.110677561-Neutral.htm" TargetMode="External"/><Relationship Id="rId5879" Type="http://schemas.openxmlformats.org/officeDocument/2006/relationships/hyperlink" Target="http://www.mycompoundid.org/mycompoundid_IsoMS/myid_search_res/1614306442844-2021-2-25-7-27-22-165060/1614306443154-291-352.096852892-Neutral.htm" TargetMode="External"/><Relationship Id="rId5878" Type="http://schemas.openxmlformats.org/officeDocument/2006/relationships/hyperlink" Target="http://www.mycompoundid.org/mycompoundid_IsoMS/myid_search_res/1614306447229-2021-2-25-7-27-27-650969/1614306447664-339-56.0378051026-Neutral.htm" TargetMode="External"/><Relationship Id="rId5877" Type="http://schemas.openxmlformats.org/officeDocument/2006/relationships/hyperlink" Target="http://www.mycompoundid.org/mycompoundid_IsoMS/myid_search_res/1614306442844-2021-2-25-7-27-22-165060/1614306443153-31-56.0378051026-Neutral.htm" TargetMode="External"/><Relationship Id="rId5876" Type="http://schemas.openxmlformats.org/officeDocument/2006/relationships/hyperlink" Target="http://www.mycompoundid.org/mycompoundid_IsoMS/myid_search_res/1614306447229-2021-2-25-7-27-27-650969/1614306447662-777-449.238855345-Neutral.htm" TargetMode="External"/><Relationship Id="rId5875" Type="http://schemas.openxmlformats.org/officeDocument/2006/relationships/hyperlink" Target="http://www.mycompoundid.org/mycompoundid_IsoMS/myid_search_res/1614306442844-2021-2-25-7-27-22-165060/1614306443152-628-449.238855345-Neutral.htm" TargetMode="External"/><Relationship Id="rId5874" Type="http://schemas.openxmlformats.org/officeDocument/2006/relationships/hyperlink" Target="http://www.mycompoundid.org/mycompoundid_IsoMS/myid_search_res/1614306447229-2021-2-25-7-27-27-650969/1614306447661-916-196.999597531-Neutral.htm" TargetMode="External"/><Relationship Id="rId5873" Type="http://schemas.openxmlformats.org/officeDocument/2006/relationships/hyperlink" Target="http://www.mycompoundid.org/mycompoundid_IsoMS/myid_search_res/1614306442844-2021-2-25-7-27-22-165060/1614306443151-981-196.999597531-Neutral.htm" TargetMode="External"/><Relationship Id="rId5872" Type="http://schemas.openxmlformats.org/officeDocument/2006/relationships/hyperlink" Target="http://www.mycompoundid.org/mycompoundid_IsoMS/myid_search_res/1614306447229-2021-2-25-7-27-27-650969/1614306447655-137-88.1003406074-Neutral.htm" TargetMode="External"/><Relationship Id="rId5871" Type="http://schemas.openxmlformats.org/officeDocument/2006/relationships/hyperlink" Target="http://www.mycompoundid.org/mycompoundid_IsoMS/myid_search_res/1614306442844-2021-2-25-7-27-22-165060/1614306443147-879-88.1003406074-Neutral.htm" TargetMode="External"/><Relationship Id="rId5870" Type="http://schemas.openxmlformats.org/officeDocument/2006/relationships/hyperlink" Target="http://www.mycompoundid.org/mycompoundid_IsoMS/myid_search_res/1614306447229-2021-2-25-7-27-27-650969/1614306447653-146-283.07408613-Neutral.htm" TargetMode="External"/><Relationship Id="rId587" Type="http://schemas.openxmlformats.org/officeDocument/2006/relationships/hyperlink" Target="http://www.mycompoundid.org/mycompoundid_IsoMS/myid_search_res/1614304887217-2021-2-25-7-1-27-209780/1614304887700-195-192.110677561-Neutral.htm" TargetMode="External"/><Relationship Id="rId5869" Type="http://schemas.openxmlformats.org/officeDocument/2006/relationships/hyperlink" Target="http://www.mycompoundid.org/mycompoundid_IsoMS/myid_search_res/1614306442844-2021-2-25-7-27-22-165060/1614306443146-612-283.07408613-Neutral.htm" TargetMode="External"/><Relationship Id="rId5868" Type="http://schemas.openxmlformats.org/officeDocument/2006/relationships/hyperlink" Target="http://www.mycompoundid.org/mycompoundid_IsoMS/myid_search_res/1614306447229-2021-2-25-7-27-27-650969/1614306447651-276-169.085888089-Neutral.htm" TargetMode="External"/><Relationship Id="rId5867" Type="http://schemas.openxmlformats.org/officeDocument/2006/relationships/hyperlink" Target="http://www.mycompoundid.org/mycompoundid_IsoMS/myid_search_res/1614306442844-2021-2-25-7-27-22-165060/1614306443144-20-169.085888089-Neutral.htm" TargetMode="External"/><Relationship Id="rId5866" Type="http://schemas.openxmlformats.org/officeDocument/2006/relationships/hyperlink" Target="http://www.mycompoundid.org/mycompoundid_IsoMS/myid_search_res/1614306447229-2021-2-25-7-27-27-650969/1614306447649-34-305.147420065-Neutral.htm" TargetMode="External"/><Relationship Id="rId5865" Type="http://schemas.openxmlformats.org/officeDocument/2006/relationships/hyperlink" Target="http://www.mycompoundid.org/mycompoundid_IsoMS/myid_search_res/1614306442844-2021-2-25-7-27-22-165060/1614306443142-297-305.147420065-Neutral.htm" TargetMode="External"/><Relationship Id="rId5864" Type="http://schemas.openxmlformats.org/officeDocument/2006/relationships/hyperlink" Target="http://www.mycompoundid.org/mycompoundid_IsoMS/myid_search_res/1614306447229-2021-2-25-7-27-27-650969/1614306447644-541-109.01994345-Neutral.htm" TargetMode="External"/><Relationship Id="rId5863" Type="http://schemas.openxmlformats.org/officeDocument/2006/relationships/hyperlink" Target="http://www.mycompoundid.org/mycompoundid_IsoMS/myid_search_res/1614306442844-2021-2-25-7-27-22-165060/1614306443139-932-109.01994345-Neutral.htm" TargetMode="External"/><Relationship Id="rId5862" Type="http://schemas.openxmlformats.org/officeDocument/2006/relationships/hyperlink" Target="http://www.mycompoundid.org/mycompoundid_IsoMS/myid_search_res/1614306447229-2021-2-25-7-27-27-650969/1614306447643-554-296.104780239-Neutral.htm" TargetMode="External"/><Relationship Id="rId5861" Type="http://schemas.openxmlformats.org/officeDocument/2006/relationships/hyperlink" Target="http://www.mycompoundid.org/mycompoundid_IsoMS/myid_search_res/1614306442844-2021-2-25-7-27-22-165060/1614306443138-261-296.104780239-Neutral.htm" TargetMode="External"/><Relationship Id="rId5860" Type="http://schemas.openxmlformats.org/officeDocument/2006/relationships/hyperlink" Target="http://www.mycompoundid.org/mycompoundid_IsoMS/myid_search_res/1614306447229-2021-2-25-7-27-27-650969/1614306447642-135-69.0578849313-Neutral.htm" TargetMode="External"/><Relationship Id="rId586" Type="http://schemas.openxmlformats.org/officeDocument/2006/relationships/hyperlink" Target="http://www.mycompoundid.org/mycompoundid_IsoMS/myid_search_res/1614304891662-2021-2-25-7-1-31-402501/1614304892380-316-391.1125834-Neutral.htm" TargetMode="External"/><Relationship Id="rId5859" Type="http://schemas.openxmlformats.org/officeDocument/2006/relationships/hyperlink" Target="http://www.mycompoundid.org/mycompoundid_IsoMS/myid_search_res/1614306442844-2021-2-25-7-27-22-165060/1614306443137-209-69.0578849313-Neutral.htm" TargetMode="External"/><Relationship Id="rId5858" Type="http://schemas.openxmlformats.org/officeDocument/2006/relationships/hyperlink" Target="http://www.mycompoundid.org/mycompoundid_IsoMS/myid_search_res/1614306447229-2021-2-25-7-27-27-650969/1614306447639-874-118.110402633-Neutral.htm" TargetMode="External"/><Relationship Id="rId5857" Type="http://schemas.openxmlformats.org/officeDocument/2006/relationships/hyperlink" Target="http://www.mycompoundid.org/mycompoundid_IsoMS/myid_search_res/1614306442844-2021-2-25-7-27-22-165060/1614306443135-599-118.110402633-Neutral.htm" TargetMode="External"/><Relationship Id="rId5856" Type="http://schemas.openxmlformats.org/officeDocument/2006/relationships/hyperlink" Target="http://www.mycompoundid.org/mycompoundid_IsoMS/myid_search_res/1614306447229-2021-2-25-7-27-27-650969/1614306447638-920-259.188861493-Neutral.htm" TargetMode="External"/><Relationship Id="rId5855" Type="http://schemas.openxmlformats.org/officeDocument/2006/relationships/hyperlink" Target="http://www.mycompoundid.org/mycompoundid_IsoMS/myid_search_res/1614306442844-2021-2-25-7-27-22-165060/1614306443133-697-259.188861493-Neutral.htm" TargetMode="External"/><Relationship Id="rId5854" Type="http://schemas.openxmlformats.org/officeDocument/2006/relationships/hyperlink" Target="http://www.mycompoundid.org/mycompoundid_IsoMS/myid_search_res/1614306447229-2021-2-25-7-27-27-650969/1614306447636-113-161.10520326-Neutral.htm" TargetMode="External"/><Relationship Id="rId5853" Type="http://schemas.openxmlformats.org/officeDocument/2006/relationships/hyperlink" Target="http://www.mycompoundid.org/mycompoundid_IsoMS/myid_search_res/1614306442844-2021-2-25-7-27-22-165060/1614306443132-888-161.10520326-Neutral.htm" TargetMode="External"/><Relationship Id="rId5852" Type="http://schemas.openxmlformats.org/officeDocument/2006/relationships/hyperlink" Target="http://www.mycompoundid.org/mycompoundid_IsoMS/myid_search_res/1614306447229-2021-2-25-7-27-27-650969/1614306447631-643-143.058878708-Neutral.htm" TargetMode="External"/><Relationship Id="rId5851" Type="http://schemas.openxmlformats.org/officeDocument/2006/relationships/hyperlink" Target="http://www.mycompoundid.org/mycompoundid_IsoMS/myid_search_res/1614306442844-2021-2-25-7-27-22-165060/1614306443129-212-143.058878708-Neutral.htm" TargetMode="External"/><Relationship Id="rId5850" Type="http://schemas.openxmlformats.org/officeDocument/2006/relationships/hyperlink" Target="http://www.mycompoundid.org/mycompoundid_IsoMS/myid_search_res/1614306447229-2021-2-25-7-27-27-650969/1614306447630-156-197.037329907-Neutral.htm" TargetMode="External"/><Relationship Id="rId585" Type="http://schemas.openxmlformats.org/officeDocument/2006/relationships/hyperlink" Target="http://www.mycompoundid.org/mycompoundid_IsoMS/myid_search_res/1614304887217-2021-2-25-7-1-27-209780/1614304887698-93-391.1125834-Neutral.htm" TargetMode="External"/><Relationship Id="rId5849" Type="http://schemas.openxmlformats.org/officeDocument/2006/relationships/hyperlink" Target="http://www.mycompoundid.org/mycompoundid_IsoMS/myid_search_res/1614306442844-2021-2-25-7-27-22-165060/1614306443128-387-197.037329907-Neutral.htm" TargetMode="External"/><Relationship Id="rId5848" Type="http://schemas.openxmlformats.org/officeDocument/2006/relationships/hyperlink" Target="http://www.mycompoundid.org/mycompoundid_IsoMS/myid_search_res/1614306447229-2021-2-25-7-27-27-650969/1614306447628-83-129.043016343-Neutral.htm" TargetMode="External"/><Relationship Id="rId5847" Type="http://schemas.openxmlformats.org/officeDocument/2006/relationships/hyperlink" Target="http://www.mycompoundid.org/mycompoundid_IsoMS/myid_search_res/1614306442844-2021-2-25-7-27-22-165060/1614306443127-437-129.043016343-Neutral.htm" TargetMode="External"/><Relationship Id="rId5846" Type="http://schemas.openxmlformats.org/officeDocument/2006/relationships/hyperlink" Target="http://www.mycompoundid.org/mycompoundid_IsoMS/myid_search_res/1614306447229-2021-2-25-7-27-27-650969/1614306447625-538-160.120829869-Neutral.htm" TargetMode="External"/><Relationship Id="rId5845" Type="http://schemas.openxmlformats.org/officeDocument/2006/relationships/hyperlink" Target="http://www.mycompoundid.org/mycompoundid_IsoMS/myid_search_res/1614306442844-2021-2-25-7-27-22-165060/1614306443124-229-160.120829869-Neutral.htm" TargetMode="External"/><Relationship Id="rId5844" Type="http://schemas.openxmlformats.org/officeDocument/2006/relationships/hyperlink" Target="http://www.mycompoundid.org/mycompoundid_IsoMS/myid_search_res/1614306447229-2021-2-25-7-27-27-650969/1614306447624-893-262.062255555-Neutral.htm" TargetMode="External"/><Relationship Id="rId5843" Type="http://schemas.openxmlformats.org/officeDocument/2006/relationships/hyperlink" Target="http://www.mycompoundid.org/mycompoundid_IsoMS/myid_search_res/1614306442844-2021-2-25-7-27-22-165060/1614306443123-734-262.062255555-Neutral.htm" TargetMode="External"/><Relationship Id="rId5842" Type="http://schemas.openxmlformats.org/officeDocument/2006/relationships/hyperlink" Target="http://www.mycompoundid.org/mycompoundid_IsoMS/myid_search_res/1614306447229-2021-2-25-7-27-27-650969/1614306447623-81-145.110941856-Neutral.htm" TargetMode="External"/><Relationship Id="rId5841" Type="http://schemas.openxmlformats.org/officeDocument/2006/relationships/hyperlink" Target="http://www.mycompoundid.org/mycompoundid_IsoMS/myid_search_res/1614306442844-2021-2-25-7-27-22-165060/1614306443122-494-145.110941856-Neutral.htm" TargetMode="External"/><Relationship Id="rId5840" Type="http://schemas.openxmlformats.org/officeDocument/2006/relationships/hyperlink" Target="http://www.mycompoundid.org/mycompoundid_IsoMS/myid_search_res/1614306447229-2021-2-25-7-27-27-650969/1614306447621-873-149.051200404-Neutral.htm" TargetMode="External"/><Relationship Id="rId584" Type="http://schemas.openxmlformats.org/officeDocument/2006/relationships/hyperlink" Target="http://www.mycompoundid.org/mycompoundid_IsoMS/myid_search_res/1614304891662-2021-2-25-7-1-31-402501/1614304892378-410-305.092976428-Neutral.htm" TargetMode="External"/><Relationship Id="rId5839" Type="http://schemas.openxmlformats.org/officeDocument/2006/relationships/hyperlink" Target="http://www.mycompoundid.org/mycompoundid_IsoMS/myid_search_res/1614306442844-2021-2-25-7-27-22-165060/1614306443116-280-149.051200404-Neutral.htm" TargetMode="External"/><Relationship Id="rId5838" Type="http://schemas.openxmlformats.org/officeDocument/2006/relationships/hyperlink" Target="http://www.mycompoundid.org/mycompoundid_IsoMS/myid_search_res/1614306447229-2021-2-25-7-27-27-650969/1614306447620-286-257.064829991-Neutral.htm" TargetMode="External"/><Relationship Id="rId5837" Type="http://schemas.openxmlformats.org/officeDocument/2006/relationships/hyperlink" Target="http://www.mycompoundid.org/mycompoundid_IsoMS/myid_search_res/1614306442844-2021-2-25-7-27-22-165060/1614306443115-308-257.064829991-Neutral.htm" TargetMode="External"/><Relationship Id="rId5836" Type="http://schemas.openxmlformats.org/officeDocument/2006/relationships/hyperlink" Target="http://www.mycompoundid.org/mycompoundid_IsoMS/myid_search_res/1614306447229-2021-2-25-7-27-27-650969/1614306447618-529-141.009670497-Neutral.htm" TargetMode="External"/><Relationship Id="rId5835" Type="http://schemas.openxmlformats.org/officeDocument/2006/relationships/hyperlink" Target="http://www.mycompoundid.org/mycompoundid_IsoMS/myid_search_res/1614306442844-2021-2-25-7-27-22-165060/1614306443113-214-141.009670497-Neutral.htm" TargetMode="External"/><Relationship Id="rId5834" Type="http://schemas.openxmlformats.org/officeDocument/2006/relationships/hyperlink" Target="http://www.mycompoundid.org/mycompoundid_IsoMS/myid_search_res/1614306447229-2021-2-25-7-27-27-650969/1614306447615-708-232.142108126-Neutral.htm" TargetMode="External"/><Relationship Id="rId5833" Type="http://schemas.openxmlformats.org/officeDocument/2006/relationships/hyperlink" Target="http://www.mycompoundid.org/mycompoundid_IsoMS/myid_search_res/1614306442844-2021-2-25-7-27-22-165060/1614306443111-820-232.142108126-Neutral.htm" TargetMode="External"/><Relationship Id="rId5832" Type="http://schemas.openxmlformats.org/officeDocument/2006/relationships/hyperlink" Target="http://www.mycompoundid.org/mycompoundid_IsoMS/myid_search_res/1614306447229-2021-2-25-7-27-27-650969/1614306447612-873-59.0730161007-Neutral.htm" TargetMode="External"/><Relationship Id="rId5831" Type="http://schemas.openxmlformats.org/officeDocument/2006/relationships/hyperlink" Target="http://www.mycompoundid.org/mycompoundid_IsoMS/myid_search_res/1614306442844-2021-2-25-7-27-22-165060/1614306443109-510-59.0730161007-Neutral.htm" TargetMode="External"/><Relationship Id="rId5830" Type="http://schemas.openxmlformats.org/officeDocument/2006/relationships/hyperlink" Target="http://www.mycompoundid.org/mycompoundid_IsoMS/myid_search_res/1614306447229-2021-2-25-7-27-27-650969/1614306447611-283-208.022119541-Neutral.htm" TargetMode="External"/><Relationship Id="rId583" Type="http://schemas.openxmlformats.org/officeDocument/2006/relationships/hyperlink" Target="http://www.mycompoundid.org/mycompoundid_IsoMS/myid_search_res/1614304887217-2021-2-25-7-1-27-209780/1614304887697-326-305.092976428-Neutral.htm" TargetMode="External"/><Relationship Id="rId5829" Type="http://schemas.openxmlformats.org/officeDocument/2006/relationships/hyperlink" Target="http://www.mycompoundid.org/mycompoundid_IsoMS/myid_search_res/1614306442844-2021-2-25-7-27-22-165060/1614306443108-330-208.022119541-Neutral.htm" TargetMode="External"/><Relationship Id="rId5828" Type="http://schemas.openxmlformats.org/officeDocument/2006/relationships/hyperlink" Target="http://www.mycompoundid.org/mycompoundid_IsoMS/myid_search_res/1614306447229-2021-2-25-7-27-27-650969/1614306447608-594-203.054948037-Neutral.htm" TargetMode="External"/><Relationship Id="rId5827" Type="http://schemas.openxmlformats.org/officeDocument/2006/relationships/hyperlink" Target="http://www.mycompoundid.org/mycompoundid_IsoMS/myid_search_res/1614306442844-2021-2-25-7-27-22-165060/1614306443105-354-203.054948037-Neutral.htm" TargetMode="External"/><Relationship Id="rId5826" Type="http://schemas.openxmlformats.org/officeDocument/2006/relationships/hyperlink" Target="http://www.mycompoundid.org/mycompoundid_IsoMS/myid_search_res/1614306447229-2021-2-25-7-27-27-650969/1614306447607-524-83.0731163979-Neutral.htm" TargetMode="External"/><Relationship Id="rId5825" Type="http://schemas.openxmlformats.org/officeDocument/2006/relationships/hyperlink" Target="http://www.mycompoundid.org/mycompoundid_IsoMS/myid_search_res/1614306442844-2021-2-25-7-27-22-165060/1614306443104-562-83.0731163979-Neutral.htm" TargetMode="External"/><Relationship Id="rId5824" Type="http://schemas.openxmlformats.org/officeDocument/2006/relationships/hyperlink" Target="http://www.mycompoundid.org/mycompoundid_IsoMS/myid_search_res/1614306447229-2021-2-25-7-27-27-650969/1614306447605-328-377.144002824-Neutral.htm" TargetMode="External"/><Relationship Id="rId5823" Type="http://schemas.openxmlformats.org/officeDocument/2006/relationships/hyperlink" Target="http://www.mycompoundid.org/mycompoundid_IsoMS/myid_search_res/1614306442844-2021-2-25-7-27-22-165060/1614306443103-766-377.144002824-Neutral.htm" TargetMode="External"/><Relationship Id="rId5822" Type="http://schemas.openxmlformats.org/officeDocument/2006/relationships/hyperlink" Target="http://www.mycompoundid.org/mycompoundid_IsoMS/myid_search_res/1614306447229-2021-2-25-7-27-27-650969/1614306447601-785-392.129128877-Neutral.htm" TargetMode="External"/><Relationship Id="rId5821" Type="http://schemas.openxmlformats.org/officeDocument/2006/relationships/hyperlink" Target="http://www.mycompoundid.org/mycompoundid_IsoMS/myid_search_res/1614306442844-2021-2-25-7-27-22-165060/1614306443100-568-392.129128877-Neutral.htm" TargetMode="External"/><Relationship Id="rId5820" Type="http://schemas.openxmlformats.org/officeDocument/2006/relationships/hyperlink" Target="http://www.mycompoundid.org/mycompoundid_IsoMS/myid_search_res/1614306447229-2021-2-25-7-27-27-650969/1614306447599-890-238.099039615-Neutral.htm" TargetMode="External"/><Relationship Id="rId582" Type="http://schemas.openxmlformats.org/officeDocument/2006/relationships/hyperlink" Target="http://www.mycompoundid.org/mycompoundid_IsoMS/myid_search_res/1614304891662-2021-2-25-7-1-31-402501/1614304892377-118-245.173922739-Neutral.htm" TargetMode="External"/><Relationship Id="rId5819" Type="http://schemas.openxmlformats.org/officeDocument/2006/relationships/hyperlink" Target="http://www.mycompoundid.org/mycompoundid_IsoMS/myid_search_res/1614306442844-2021-2-25-7-27-22-165060/1614306443099-229-238.099039615-Neutral.htm" TargetMode="External"/><Relationship Id="rId5818" Type="http://schemas.openxmlformats.org/officeDocument/2006/relationships/hyperlink" Target="http://www.mycompoundid.org/mycompoundid_IsoMS/myid_search_res/1614306447229-2021-2-25-7-27-27-650969/1614306447597-879-146.105041081-Neutral.htm" TargetMode="External"/><Relationship Id="rId5817" Type="http://schemas.openxmlformats.org/officeDocument/2006/relationships/hyperlink" Target="http://www.mycompoundid.org/mycompoundid_IsoMS/myid_search_res/1614306442844-2021-2-25-7-27-22-165060/1614306443097-822-146.105041081-Neutral.htm" TargetMode="External"/><Relationship Id="rId5816" Type="http://schemas.openxmlformats.org/officeDocument/2006/relationships/hyperlink" Target="http://www.mycompoundid.org/mycompoundid_IsoMS/myid_search_res/1614306447229-2021-2-25-7-27-27-650969/1614306447595-206-352.065296265-Neutral.htm" TargetMode="External"/><Relationship Id="rId5815" Type="http://schemas.openxmlformats.org/officeDocument/2006/relationships/hyperlink" Target="http://www.mycompoundid.org/mycompoundid_IsoMS/myid_search_res/1614306442844-2021-2-25-7-27-22-165060/1614306443096-157-352.065296265-Neutral.htm" TargetMode="External"/><Relationship Id="rId5814" Type="http://schemas.openxmlformats.org/officeDocument/2006/relationships/hyperlink" Target="http://www.mycompoundid.org/mycompoundid_IsoMS/myid_search_res/1614306447229-2021-2-25-7-27-27-650969/1614306447589-510-97.0527636858-Neutral.htm" TargetMode="External"/><Relationship Id="rId5813" Type="http://schemas.openxmlformats.org/officeDocument/2006/relationships/hyperlink" Target="http://www.mycompoundid.org/mycompoundid_IsoMS/myid_search_res/1614306442844-2021-2-25-7-27-22-165060/1614306443092-462-97.0527636858-Neutral.htm" TargetMode="External"/><Relationship Id="rId5812" Type="http://schemas.openxmlformats.org/officeDocument/2006/relationships/hyperlink" Target="http://www.mycompoundid.org/mycompoundid_IsoMS/myid_search_res/1614306447229-2021-2-25-7-27-27-650969/1614306447588-595-368.205897255-Neutral.htm" TargetMode="External"/><Relationship Id="rId5811" Type="http://schemas.openxmlformats.org/officeDocument/2006/relationships/hyperlink" Target="http://www.mycompoundid.org/mycompoundid_IsoMS/myid_search_res/1614306442844-2021-2-25-7-27-22-165060/1614306443091-860-368.205897255-Neutral.htm" TargetMode="External"/><Relationship Id="rId5810" Type="http://schemas.openxmlformats.org/officeDocument/2006/relationships/hyperlink" Target="http://www.mycompoundid.org/mycompoundid_IsoMS/myid_search_res/1614306447229-2021-2-25-7-27-27-650969/1614306447585-926-149.052136785-Neutral.htm" TargetMode="External"/><Relationship Id="rId581" Type="http://schemas.openxmlformats.org/officeDocument/2006/relationships/hyperlink" Target="http://www.mycompoundid.org/mycompoundid_IsoMS/myid_search_res/1614304887217-2021-2-25-7-1-27-209780/1614304887697-291-245.173922739-Neutral.htm" TargetMode="External"/><Relationship Id="rId5809" Type="http://schemas.openxmlformats.org/officeDocument/2006/relationships/hyperlink" Target="http://www.mycompoundid.org/mycompoundid_IsoMS/myid_search_res/1614306442844-2021-2-25-7-27-22-165060/1614306443089-648-149.052136785-Neutral.htm" TargetMode="External"/><Relationship Id="rId5808" Type="http://schemas.openxmlformats.org/officeDocument/2006/relationships/hyperlink" Target="http://www.mycompoundid.org/mycompoundid_IsoMS/myid_search_res/1614306447229-2021-2-25-7-27-27-650969/1614306447584-271-149.051960481-Neutral.htm" TargetMode="External"/><Relationship Id="rId5807" Type="http://schemas.openxmlformats.org/officeDocument/2006/relationships/hyperlink" Target="http://www.mycompoundid.org/mycompoundid_IsoMS/myid_search_res/1614306442844-2021-2-25-7-27-22-165060/1614306443088-79-149.051960481-Neutral.htm" TargetMode="External"/><Relationship Id="rId5806" Type="http://schemas.openxmlformats.org/officeDocument/2006/relationships/hyperlink" Target="http://www.mycompoundid.org/mycompoundid_IsoMS/myid_search_res/1614306447229-2021-2-25-7-27-27-650969/1614306447583-918-109.020083541-Neutral.htm" TargetMode="External"/><Relationship Id="rId5805" Type="http://schemas.openxmlformats.org/officeDocument/2006/relationships/hyperlink" Target="http://www.mycompoundid.org/mycompoundid_IsoMS/myid_search_res/1614306442844-2021-2-25-7-27-22-165060/1614306443087-248-109.020083541-Neutral.htm" TargetMode="External"/><Relationship Id="rId5804" Type="http://schemas.openxmlformats.org/officeDocument/2006/relationships/hyperlink" Target="http://www.mycompoundid.org/mycompoundid_IsoMS/myid_search_res/1614306447229-2021-2-25-7-27-27-650969/1614306447580-270-169.085232877-Neutral.htm" TargetMode="External"/><Relationship Id="rId5803" Type="http://schemas.openxmlformats.org/officeDocument/2006/relationships/hyperlink" Target="http://www.mycompoundid.org/mycompoundid_IsoMS/myid_search_res/1614306442844-2021-2-25-7-27-22-165060/1614306443085-782-169.085232877-Neutral.htm" TargetMode="External"/><Relationship Id="rId5802" Type="http://schemas.openxmlformats.org/officeDocument/2006/relationships/hyperlink" Target="http://www.mycompoundid.org/mycompoundid_IsoMS/myid_search_res/1614306447229-2021-2-25-7-27-27-650969/1614306447578-760-443.182896746-Neutral.htm" TargetMode="External"/><Relationship Id="rId5801" Type="http://schemas.openxmlformats.org/officeDocument/2006/relationships/hyperlink" Target="http://www.mycompoundid.org/mycompoundid_IsoMS/myid_search_res/1614306442844-2021-2-25-7-27-22-165060/1614306443084-129-443.182896746-Neutral.htm" TargetMode="External"/><Relationship Id="rId5800" Type="http://schemas.openxmlformats.org/officeDocument/2006/relationships/hyperlink" Target="http://www.mycompoundid.org/mycompoundid_IsoMS/myid_search_res/1614306447229-2021-2-25-7-27-27-650969/1614306447577-991-430.133451201-Neutral.htm" TargetMode="External"/><Relationship Id="rId580" Type="http://schemas.openxmlformats.org/officeDocument/2006/relationships/hyperlink" Target="http://www.mycompoundid.org/mycompoundid_IsoMS/myid_search_res/1614304891662-2021-2-25-7-1-31-402501/1614304892373-633-265.116432058-Neutral.htm" TargetMode="External"/><Relationship Id="rId58" Type="http://schemas.openxmlformats.org/officeDocument/2006/relationships/hyperlink" Target="http://www.mycompoundid.org/mycompoundid_IsoMS/myid_search_res/1614304891662-2021-2-25-7-1-31-402501/1614304891727-430-48.0208972561-Neutral.htm" TargetMode="External"/><Relationship Id="rId5799" Type="http://schemas.openxmlformats.org/officeDocument/2006/relationships/hyperlink" Target="http://www.mycompoundid.org/mycompoundid_IsoMS/myid_search_res/1614306442844-2021-2-25-7-27-22-165060/1614306443083-346-430.133451201-Neutral.htm" TargetMode="External"/><Relationship Id="rId5798" Type="http://schemas.openxmlformats.org/officeDocument/2006/relationships/hyperlink" Target="http://www.mycompoundid.org/mycompoundid_IsoMS/myid_search_res/1614306447229-2021-2-25-7-27-27-650969/1614306447576-54-282.115842702-Neutral.htm" TargetMode="External"/><Relationship Id="rId5797" Type="http://schemas.openxmlformats.org/officeDocument/2006/relationships/hyperlink" Target="http://www.mycompoundid.org/mycompoundid_IsoMS/myid_search_res/1614306442844-2021-2-25-7-27-22-165060/1614306443082-68-282.115842702-Neutral.htm" TargetMode="External"/><Relationship Id="rId5796" Type="http://schemas.openxmlformats.org/officeDocument/2006/relationships/hyperlink" Target="http://www.mycompoundid.org/mycompoundid_IsoMS/myid_search_res/1614306447229-2021-2-25-7-27-27-650969/1614306447574-709-441.176289319-Neutral.htm" TargetMode="External"/><Relationship Id="rId5795" Type="http://schemas.openxmlformats.org/officeDocument/2006/relationships/hyperlink" Target="http://www.mycompoundid.org/mycompoundid_IsoMS/myid_search_res/1614306442844-2021-2-25-7-27-22-165060/1614306443081-800-441.176289319-Neutral.htm" TargetMode="External"/><Relationship Id="rId5794" Type="http://schemas.openxmlformats.org/officeDocument/2006/relationships/hyperlink" Target="http://www.mycompoundid.org/mycompoundid_IsoMS/myid_search_res/1614306447229-2021-2-25-7-27-27-650969/1614306447573-895-108.042798593-Neutral.htm" TargetMode="External"/><Relationship Id="rId5793" Type="http://schemas.openxmlformats.org/officeDocument/2006/relationships/hyperlink" Target="http://www.mycompoundid.org/mycompoundid_IsoMS/myid_search_res/1614306442844-2021-2-25-7-27-22-165060/1614306443080-82-108.042798593-Neutral.htm" TargetMode="External"/><Relationship Id="rId5792" Type="http://schemas.openxmlformats.org/officeDocument/2006/relationships/hyperlink" Target="http://www.mycompoundid.org/mycompoundid_IsoMS/myid_search_res/1614306447229-2021-2-25-7-27-27-650969/1614306447571-174-122.048666059-Neutral.htm" TargetMode="External"/><Relationship Id="rId5791" Type="http://schemas.openxmlformats.org/officeDocument/2006/relationships/hyperlink" Target="http://www.mycompoundid.org/mycompoundid_IsoMS/myid_search_res/1614306442844-2021-2-25-7-27-22-165060/1614306443079-76-122.048666059-Neutral.htm" TargetMode="External"/><Relationship Id="rId5790" Type="http://schemas.openxmlformats.org/officeDocument/2006/relationships/hyperlink" Target="http://www.mycompoundid.org/mycompoundid_IsoMS/myid_search_res/1614306447229-2021-2-25-7-27-27-650969/1614306447570-183-134.999670912-Neutral.htm" TargetMode="External"/><Relationship Id="rId579" Type="http://schemas.openxmlformats.org/officeDocument/2006/relationships/hyperlink" Target="http://www.mycompoundid.org/mycompoundid_IsoMS/myid_search_res/1614304887217-2021-2-25-7-1-27-209780/1614304887694-267-265.116432058-Neutral.htm" TargetMode="External"/><Relationship Id="rId5789" Type="http://schemas.openxmlformats.org/officeDocument/2006/relationships/hyperlink" Target="http://www.mycompoundid.org/mycompoundid_IsoMS/myid_search_res/1614306442844-2021-2-25-7-27-22-165060/1614306443078-442-134.999670912-Neutral.htm" TargetMode="External"/><Relationship Id="rId5788" Type="http://schemas.openxmlformats.org/officeDocument/2006/relationships/hyperlink" Target="http://www.mycompoundid.org/mycompoundid_IsoMS/myid_search_res/1614306447229-2021-2-25-7-27-27-650969/1614306447567-198-225.074971399-Neutral.htm" TargetMode="External"/><Relationship Id="rId5787" Type="http://schemas.openxmlformats.org/officeDocument/2006/relationships/hyperlink" Target="http://www.mycompoundid.org/mycompoundid_IsoMS/myid_search_res/1614306442844-2021-2-25-7-27-22-165060/1614306443076-783-225.074971399-Neutral.htm" TargetMode="External"/><Relationship Id="rId5786" Type="http://schemas.openxmlformats.org/officeDocument/2006/relationships/hyperlink" Target="http://www.mycompoundid.org/mycompoundid_IsoMS/myid_search_res/1614306447229-2021-2-25-7-27-27-650969/1614306447565-226-358.200352119-Neutral.htm" TargetMode="External"/><Relationship Id="rId5785" Type="http://schemas.openxmlformats.org/officeDocument/2006/relationships/hyperlink" Target="http://www.mycompoundid.org/mycompoundid_IsoMS/myid_search_res/1614306442844-2021-2-25-7-27-22-165060/1614306443075-524-358.200352119-Neutral.htm" TargetMode="External"/><Relationship Id="rId5784" Type="http://schemas.openxmlformats.org/officeDocument/2006/relationships/hyperlink" Target="http://www.mycompoundid.org/mycompoundid_IsoMS/myid_search_res/1614306447229-2021-2-25-7-27-27-650969/1614306447564-819-216.12254094-Neutral.htm" TargetMode="External"/><Relationship Id="rId5783" Type="http://schemas.openxmlformats.org/officeDocument/2006/relationships/hyperlink" Target="http://www.mycompoundid.org/mycompoundid_IsoMS/myid_search_res/1614306442844-2021-2-25-7-27-22-165060/1614306443074-548-216.12254094-Neutral.htm" TargetMode="External"/><Relationship Id="rId5782" Type="http://schemas.openxmlformats.org/officeDocument/2006/relationships/hyperlink" Target="http://www.mycompoundid.org/mycompoundid_IsoMS/myid_search_res/1614306447229-2021-2-25-7-27-27-650969/1614306447563-839-69.0582549296-Neutral.htm" TargetMode="External"/><Relationship Id="rId5781" Type="http://schemas.openxmlformats.org/officeDocument/2006/relationships/hyperlink" Target="http://www.mycompoundid.org/mycompoundid_IsoMS/myid_search_res/1614306442844-2021-2-25-7-27-22-165060/1614306443072-648-69.0582549296-Neutral.htm" TargetMode="External"/><Relationship Id="rId5780" Type="http://schemas.openxmlformats.org/officeDocument/2006/relationships/hyperlink" Target="http://www.mycompoundid.org/mycompoundid_IsoMS/myid_search_res/1614306447229-2021-2-25-7-27-27-650969/1614306447562-532-111.079958209-Neutral.htm" TargetMode="External"/><Relationship Id="rId578" Type="http://schemas.openxmlformats.org/officeDocument/2006/relationships/hyperlink" Target="http://www.mycompoundid.org/mycompoundid_IsoMS/myid_search_res/1614304891662-2021-2-25-7-1-31-402501/1614304892371-942-194.078504233-Neutral.htm" TargetMode="External"/><Relationship Id="rId5779" Type="http://schemas.openxmlformats.org/officeDocument/2006/relationships/hyperlink" Target="http://www.mycompoundid.org/mycompoundid_IsoMS/myid_search_res/1614306442844-2021-2-25-7-27-22-165060/1614306443071-248-111.079958209-Neutral.htm" TargetMode="External"/><Relationship Id="rId5778" Type="http://schemas.openxmlformats.org/officeDocument/2006/relationships/hyperlink" Target="http://www.mycompoundid.org/mycompoundid_IsoMS/myid_search_res/1614306447229-2021-2-25-7-27-27-650969/1614306447560-262-152.033796684-Neutral.htm" TargetMode="External"/><Relationship Id="rId5777" Type="http://schemas.openxmlformats.org/officeDocument/2006/relationships/hyperlink" Target="http://www.mycompoundid.org/mycompoundid_IsoMS/myid_search_res/1614306442844-2021-2-25-7-27-22-165060/1614306443070-785-152.033796684-Neutral.htm" TargetMode="External"/><Relationship Id="rId5776" Type="http://schemas.openxmlformats.org/officeDocument/2006/relationships/hyperlink" Target="http://www.mycompoundid.org/mycompoundid_IsoMS/myid_search_res/1614306447229-2021-2-25-7-27-27-650969/1614306447554-419-249.086870156-Neutral.htm" TargetMode="External"/><Relationship Id="rId5775" Type="http://schemas.openxmlformats.org/officeDocument/2006/relationships/hyperlink" Target="http://www.mycompoundid.org/mycompoundid_IsoMS/myid_search_res/1614306442844-2021-2-25-7-27-22-165060/1614306443069-981-249.086870156-Neutral.htm" TargetMode="External"/><Relationship Id="rId5774" Type="http://schemas.openxmlformats.org/officeDocument/2006/relationships/hyperlink" Target="http://www.mycompoundid.org/mycompoundid_IsoMS/myid_search_res/1614306447229-2021-2-25-7-27-27-650969/1614306447553-640-351.107222455-Neutral.htm" TargetMode="External"/><Relationship Id="rId5773" Type="http://schemas.openxmlformats.org/officeDocument/2006/relationships/hyperlink" Target="http://www.mycompoundid.org/mycompoundid_IsoMS/myid_search_res/1614306442844-2021-2-25-7-27-22-165060/1614306443068-150-351.107222455-Neutral.htm" TargetMode="External"/><Relationship Id="rId5772" Type="http://schemas.openxmlformats.org/officeDocument/2006/relationships/hyperlink" Target="http://www.mycompoundid.org/mycompoundid_IsoMS/myid_search_res/1614306447229-2021-2-25-7-27-27-650969/1614306447552-920-356.204787696-Neutral.htm" TargetMode="External"/><Relationship Id="rId5771" Type="http://schemas.openxmlformats.org/officeDocument/2006/relationships/hyperlink" Target="http://www.mycompoundid.org/mycompoundid_IsoMS/myid_search_res/1614306442844-2021-2-25-7-27-22-165060/1614306443067-569-356.204787696-Neutral.htm" TargetMode="External"/><Relationship Id="rId5770" Type="http://schemas.openxmlformats.org/officeDocument/2006/relationships/hyperlink" Target="http://www.mycompoundid.org/mycompoundid_IsoMS/myid_search_res/1614306447229-2021-2-25-7-27-27-650969/1614306447551-204-97.9677249003-Neutral.htm" TargetMode="External"/><Relationship Id="rId577" Type="http://schemas.openxmlformats.org/officeDocument/2006/relationships/hyperlink" Target="http://www.mycompoundid.org/mycompoundid_IsoMS/myid_search_res/1614304887217-2021-2-25-7-1-27-209780/1614304887693-518-194.078504233-Neutral.htm" TargetMode="External"/><Relationship Id="rId5769" Type="http://schemas.openxmlformats.org/officeDocument/2006/relationships/hyperlink" Target="http://www.mycompoundid.org/mycompoundid_IsoMS/myid_search_res/1614306442844-2021-2-25-7-27-22-165060/1614306443066-6-97.9677249003-Neutral.htm" TargetMode="External"/><Relationship Id="rId5768" Type="http://schemas.openxmlformats.org/officeDocument/2006/relationships/hyperlink" Target="http://www.mycompoundid.org/mycompoundid_IsoMS/myid_search_res/1614306447229-2021-2-25-7-27-27-650969/1614306447550-232-169.086164268-Neutral.htm" TargetMode="External"/><Relationship Id="rId5767" Type="http://schemas.openxmlformats.org/officeDocument/2006/relationships/hyperlink" Target="http://www.mycompoundid.org/mycompoundid_IsoMS/myid_search_res/1614306442844-2021-2-25-7-27-22-165060/1614306443065-19-169.086164268-Neutral.htm" TargetMode="External"/><Relationship Id="rId5766" Type="http://schemas.openxmlformats.org/officeDocument/2006/relationships/hyperlink" Target="http://www.mycompoundid.org/mycompoundid_IsoMS/myid_search_res/1614306447229-2021-2-25-7-27-27-650969/1614306447549-22-189.136138462-Neutral.htm" TargetMode="External"/><Relationship Id="rId5765" Type="http://schemas.openxmlformats.org/officeDocument/2006/relationships/hyperlink" Target="http://www.mycompoundid.org/mycompoundid_IsoMS/myid_search_res/1614306442844-2021-2-25-7-27-22-165060/1614306443064-860-189.136138462-Neutral.htm" TargetMode="External"/><Relationship Id="rId5764" Type="http://schemas.openxmlformats.org/officeDocument/2006/relationships/hyperlink" Target="http://www.mycompoundid.org/mycompoundid_IsoMS/myid_search_res/1614306447229-2021-2-25-7-27-27-650969/1614306447546-650-241.007040988-Neutral.htm" TargetMode="External"/><Relationship Id="rId5763" Type="http://schemas.openxmlformats.org/officeDocument/2006/relationships/hyperlink" Target="http://www.mycompoundid.org/mycompoundid_IsoMS/myid_search_res/1614306442844-2021-2-25-7-27-22-165060/1614306443061-992-241.007040988-Neutral.htm" TargetMode="External"/><Relationship Id="rId5762" Type="http://schemas.openxmlformats.org/officeDocument/2006/relationships/hyperlink" Target="http://www.mycompoundid.org/mycompoundid_IsoMS/myid_search_res/1614306447229-2021-2-25-7-27-27-650969/1614306447545-194-111.080003921-Neutral.htm" TargetMode="External"/><Relationship Id="rId5761" Type="http://schemas.openxmlformats.org/officeDocument/2006/relationships/hyperlink" Target="http://www.mycompoundid.org/mycompoundid_IsoMS/myid_search_res/1614306442844-2021-2-25-7-27-22-165060/1614306443060-89-111.080003921-Neutral.htm" TargetMode="External"/><Relationship Id="rId5760" Type="http://schemas.openxmlformats.org/officeDocument/2006/relationships/hyperlink" Target="http://www.mycompoundid.org/mycompoundid_IsoMS/myid_search_res/1614306447229-2021-2-25-7-27-27-650969/1614306447543-132-168.02855584-Neutral.htm" TargetMode="External"/><Relationship Id="rId576" Type="http://schemas.openxmlformats.org/officeDocument/2006/relationships/hyperlink" Target="http://www.mycompoundid.org/mycompoundid_IsoMS/myid_search_res/1614304891662-2021-2-25-7-1-31-402501/1614304892367-567-62.0841970965-Neutral.htm" TargetMode="External"/><Relationship Id="rId5759" Type="http://schemas.openxmlformats.org/officeDocument/2006/relationships/hyperlink" Target="http://www.mycompoundid.org/mycompoundid_IsoMS/myid_search_res/1614306442844-2021-2-25-7-27-22-165060/1614306443058-904-168.02855584-Neutral.htm" TargetMode="External"/><Relationship Id="rId5758" Type="http://schemas.openxmlformats.org/officeDocument/2006/relationships/hyperlink" Target="http://www.mycompoundid.org/mycompoundid_IsoMS/myid_search_res/1614306447229-2021-2-25-7-27-27-650969/1614306447541-876-115.027349213-Neutral.htm" TargetMode="External"/><Relationship Id="rId5757" Type="http://schemas.openxmlformats.org/officeDocument/2006/relationships/hyperlink" Target="http://www.mycompoundid.org/mycompoundid_IsoMS/myid_search_res/1614306442844-2021-2-25-7-27-22-165060/1614306443057-486-115.027349213-Neutral.htm" TargetMode="External"/><Relationship Id="rId5756" Type="http://schemas.openxmlformats.org/officeDocument/2006/relationships/hyperlink" Target="http://www.mycompoundid.org/mycompoundid_IsoMS/myid_search_res/1614306447229-2021-2-25-7-27-27-650969/1614306447540-639-352.164847445-Neutral.htm" TargetMode="External"/><Relationship Id="rId5755" Type="http://schemas.openxmlformats.org/officeDocument/2006/relationships/hyperlink" Target="http://www.mycompoundid.org/mycompoundid_IsoMS/myid_search_res/1614306442844-2021-2-25-7-27-22-165060/1614306443056-482-352.164847445-Neutral.htm" TargetMode="External"/><Relationship Id="rId5754" Type="http://schemas.openxmlformats.org/officeDocument/2006/relationships/hyperlink" Target="http://www.mycompoundid.org/mycompoundid_IsoMS/myid_search_res/1614306447229-2021-2-25-7-27-27-650969/1614306447539-840-309.167976306-Neutral.htm" TargetMode="External"/><Relationship Id="rId5753" Type="http://schemas.openxmlformats.org/officeDocument/2006/relationships/hyperlink" Target="http://www.mycompoundid.org/mycompoundid_IsoMS/myid_search_res/1614306442844-2021-2-25-7-27-22-165060/1614306443055-748-309.167976306-Neutral.htm" TargetMode="External"/><Relationship Id="rId5752" Type="http://schemas.openxmlformats.org/officeDocument/2006/relationships/hyperlink" Target="http://www.mycompoundid.org/mycompoundid_IsoMS/myid_search_res/1614306447229-2021-2-25-7-27-27-650969/1614306447538-171-91.0099128562-Neutral.htm" TargetMode="External"/><Relationship Id="rId5751" Type="http://schemas.openxmlformats.org/officeDocument/2006/relationships/hyperlink" Target="http://www.mycompoundid.org/mycompoundid_IsoMS/myid_search_res/1614306442844-2021-2-25-7-27-22-165060/1614306443054-757-91.0099128562-Neutral.htm" TargetMode="External"/><Relationship Id="rId5750" Type="http://schemas.openxmlformats.org/officeDocument/2006/relationships/hyperlink" Target="http://www.mycompoundid.org/mycompoundid_IsoMS/myid_search_res/1614306447229-2021-2-25-7-27-27-650969/1614306447536-603-134.022036906-Neutral.htm" TargetMode="External"/><Relationship Id="rId575" Type="http://schemas.openxmlformats.org/officeDocument/2006/relationships/hyperlink" Target="http://www.mycompoundid.org/mycompoundid_IsoMS/myid_search_res/1614304887217-2021-2-25-7-1-27-209780/1614304887690-533-62.0841970965-Neutral.htm" TargetMode="External"/><Relationship Id="rId5749" Type="http://schemas.openxmlformats.org/officeDocument/2006/relationships/hyperlink" Target="http://www.mycompoundid.org/mycompoundid_IsoMS/myid_search_res/1614306442844-2021-2-25-7-27-22-165060/1614306443053-143-134.022036906-Neutral.htm" TargetMode="External"/><Relationship Id="rId5748" Type="http://schemas.openxmlformats.org/officeDocument/2006/relationships/hyperlink" Target="http://www.mycompoundid.org/mycompoundid_IsoMS/myid_search_res/1614306447229-2021-2-25-7-27-27-650969/1614306447535-141-145.157753756-Neutral.htm" TargetMode="External"/><Relationship Id="rId5747" Type="http://schemas.openxmlformats.org/officeDocument/2006/relationships/hyperlink" Target="http://www.mycompoundid.org/mycompoundid_IsoMS/myid_search_res/1614306442844-2021-2-25-7-27-22-165060/1614306443052-786-145.157753756-Neutral.htm" TargetMode="External"/><Relationship Id="rId5746" Type="http://schemas.openxmlformats.org/officeDocument/2006/relationships/hyperlink" Target="http://www.mycompoundid.org/mycompoundid_IsoMS/myid_search_res/1614306447229-2021-2-25-7-27-27-650969/1614306447534-246-362.081262458-Neutral.htm" TargetMode="External"/><Relationship Id="rId5745" Type="http://schemas.openxmlformats.org/officeDocument/2006/relationships/hyperlink" Target="http://www.mycompoundid.org/mycompoundid_IsoMS/myid_search_res/1614306442844-2021-2-25-7-27-22-165060/1614306443051-558-362.081262458-Neutral.htm" TargetMode="External"/><Relationship Id="rId5744" Type="http://schemas.openxmlformats.org/officeDocument/2006/relationships/hyperlink" Target="http://www.mycompoundid.org/mycompoundid_IsoMS/myid_search_res/1614306447229-2021-2-25-7-27-27-650969/1614306447531-605-521.197855872-Neutral.htm" TargetMode="External"/><Relationship Id="rId5743" Type="http://schemas.openxmlformats.org/officeDocument/2006/relationships/hyperlink" Target="http://www.mycompoundid.org/mycompoundid_IsoMS/myid_search_res/1614306442844-2021-2-25-7-27-22-165060/1614306443049-879-521.197855872-Neutral.htm" TargetMode="External"/><Relationship Id="rId5742" Type="http://schemas.openxmlformats.org/officeDocument/2006/relationships/hyperlink" Target="http://www.mycompoundid.org/mycompoundid_IsoMS/myid_search_res/1614306447229-2021-2-25-7-27-27-650969/1614306447529-306-278.183631413-Neutral.htm" TargetMode="External"/><Relationship Id="rId5741" Type="http://schemas.openxmlformats.org/officeDocument/2006/relationships/hyperlink" Target="http://www.mycompoundid.org/mycompoundid_IsoMS/myid_search_res/1614306442844-2021-2-25-7-27-22-165060/1614306443047-282-278.183631413-Neutral.htm" TargetMode="External"/><Relationship Id="rId5740" Type="http://schemas.openxmlformats.org/officeDocument/2006/relationships/hyperlink" Target="http://www.mycompoundid.org/mycompoundid_IsoMS/myid_search_res/1614306447229-2021-2-25-7-27-27-650969/1614306447527-511-430.133302123-Neutral.htm" TargetMode="External"/><Relationship Id="rId574" Type="http://schemas.openxmlformats.org/officeDocument/2006/relationships/hyperlink" Target="http://www.mycompoundid.org/mycompoundid_IsoMS/myid_search_res/1614304891662-2021-2-25-7-1-31-402501/1614304892366-947-574.259814364-Neutral.htm" TargetMode="External"/><Relationship Id="rId5739" Type="http://schemas.openxmlformats.org/officeDocument/2006/relationships/hyperlink" Target="http://www.mycompoundid.org/mycompoundid_IsoMS/myid_search_res/1614306442844-2021-2-25-7-27-22-165060/1614306443046-70-430.133302123-Neutral.htm" TargetMode="External"/><Relationship Id="rId5738" Type="http://schemas.openxmlformats.org/officeDocument/2006/relationships/hyperlink" Target="http://www.mycompoundid.org/mycompoundid_IsoMS/myid_search_res/1614306447229-2021-2-25-7-27-27-650969/1614306447526-351-565.224649552-Neutral.htm" TargetMode="External"/><Relationship Id="rId5737" Type="http://schemas.openxmlformats.org/officeDocument/2006/relationships/hyperlink" Target="http://www.mycompoundid.org/mycompoundid_IsoMS/myid_search_res/1614306442844-2021-2-25-7-27-22-165060/1614306443045-648-565.224649552-Neutral.htm" TargetMode="External"/><Relationship Id="rId5736" Type="http://schemas.openxmlformats.org/officeDocument/2006/relationships/hyperlink" Target="http://www.mycompoundid.org/mycompoundid_IsoMS/myid_search_res/1614306447229-2021-2-25-7-27-27-650969/1614306447525-541-555.220678777-Neutral.htm" TargetMode="External"/><Relationship Id="rId5735" Type="http://schemas.openxmlformats.org/officeDocument/2006/relationships/hyperlink" Target="http://www.mycompoundid.org/mycompoundid_IsoMS/myid_search_res/1614306442844-2021-2-25-7-27-22-165060/1614306443044-820-555.220678777-Neutral.htm" TargetMode="External"/><Relationship Id="rId5734" Type="http://schemas.openxmlformats.org/officeDocument/2006/relationships/hyperlink" Target="http://www.mycompoundid.org/mycompoundid_IsoMS/myid_search_res/1614306447229-2021-2-25-7-27-27-650969/1614306447516-95-238.099391236-Neutral.htm" TargetMode="External"/><Relationship Id="rId5733" Type="http://schemas.openxmlformats.org/officeDocument/2006/relationships/hyperlink" Target="http://www.mycompoundid.org/mycompoundid_IsoMS/myid_search_res/1614306442844-2021-2-25-7-27-22-165060/1614306443037-612-238.099391236-Neutral.htm" TargetMode="External"/><Relationship Id="rId5732" Type="http://schemas.openxmlformats.org/officeDocument/2006/relationships/hyperlink" Target="http://www.mycompoundid.org/mycompoundid_IsoMS/myid_search_res/1614306447229-2021-2-25-7-27-27-650969/1614306447515-424-513.198368985-Neutral.htm" TargetMode="External"/><Relationship Id="rId5731" Type="http://schemas.openxmlformats.org/officeDocument/2006/relationships/hyperlink" Target="http://www.mycompoundid.org/mycompoundid_IsoMS/myid_search_res/1614306442844-2021-2-25-7-27-22-165060/1614306443036-793-513.198368985-Neutral.htm" TargetMode="External"/><Relationship Id="rId5730" Type="http://schemas.openxmlformats.org/officeDocument/2006/relationships/hyperlink" Target="http://www.mycompoundid.org/mycompoundid_IsoMS/myid_search_res/1614306447229-2021-2-25-7-27-27-650969/1614306447514-139-168.02848474-Neutral.htm" TargetMode="External"/><Relationship Id="rId573" Type="http://schemas.openxmlformats.org/officeDocument/2006/relationships/hyperlink" Target="http://www.mycompoundid.org/mycompoundid_IsoMS/myid_search_res/1614304887217-2021-2-25-7-1-27-209780/1614304887689-521-574.259814364-Neutral.htm" TargetMode="External"/><Relationship Id="rId5729" Type="http://schemas.openxmlformats.org/officeDocument/2006/relationships/hyperlink" Target="http://www.mycompoundid.org/mycompoundid_IsoMS/myid_search_res/1614306442844-2021-2-25-7-27-22-165060/1614306443035-940-168.02848474-Neutral.htm" TargetMode="External"/><Relationship Id="rId5728" Type="http://schemas.openxmlformats.org/officeDocument/2006/relationships/hyperlink" Target="http://www.mycompoundid.org/mycompoundid_IsoMS/myid_search_res/1614306447229-2021-2-25-7-27-27-650969/1614306447511-777-131.095051914-Neutral.htm" TargetMode="External"/><Relationship Id="rId5727" Type="http://schemas.openxmlformats.org/officeDocument/2006/relationships/hyperlink" Target="http://www.mycompoundid.org/mycompoundid_IsoMS/myid_search_res/1614306442844-2021-2-25-7-27-22-165060/1614306443033-783-131.095051914-Neutral.htm" TargetMode="External"/><Relationship Id="rId5726" Type="http://schemas.openxmlformats.org/officeDocument/2006/relationships/hyperlink" Target="http://www.mycompoundid.org/mycompoundid_IsoMS/myid_search_res/1614306447229-2021-2-25-7-27-27-650969/1614306447509-540-232.052123436-Neutral.htm" TargetMode="External"/><Relationship Id="rId5725" Type="http://schemas.openxmlformats.org/officeDocument/2006/relationships/hyperlink" Target="http://www.mycompoundid.org/mycompoundid_IsoMS/myid_search_res/1614306442844-2021-2-25-7-27-22-165060/1614306443031-701-232.052123436-Neutral.htm" TargetMode="External"/><Relationship Id="rId5724" Type="http://schemas.openxmlformats.org/officeDocument/2006/relationships/hyperlink" Target="http://www.mycompoundid.org/mycompoundid_IsoMS/myid_search_res/1614306447229-2021-2-25-7-27-27-650969/1614306447505-697-314.122958466-Neutral.htm" TargetMode="External"/><Relationship Id="rId5723" Type="http://schemas.openxmlformats.org/officeDocument/2006/relationships/hyperlink" Target="http://www.mycompoundid.org/mycompoundid_IsoMS/myid_search_res/1614306442844-2021-2-25-7-27-22-165060/1614306443029-524-314.122958466-Neutral.htm" TargetMode="External"/><Relationship Id="rId5722" Type="http://schemas.openxmlformats.org/officeDocument/2006/relationships/hyperlink" Target="http://www.mycompoundid.org/mycompoundid_IsoMS/myid_search_res/1614306447229-2021-2-25-7-27-27-650969/1614306447502-264-273.096420365-Neutral.htm" TargetMode="External"/><Relationship Id="rId5721" Type="http://schemas.openxmlformats.org/officeDocument/2006/relationships/hyperlink" Target="http://www.mycompoundid.org/mycompoundid_IsoMS/myid_search_res/1614306442844-2021-2-25-7-27-22-165060/1614306443028-437-273.096420365-Neutral.htm" TargetMode="External"/><Relationship Id="rId5720" Type="http://schemas.openxmlformats.org/officeDocument/2006/relationships/hyperlink" Target="http://www.mycompoundid.org/mycompoundid_IsoMS/myid_search_res/1614306447229-2021-2-25-7-27-27-650969/1614306447501-879-176.026014911-Neutral.htm" TargetMode="External"/><Relationship Id="rId572" Type="http://schemas.openxmlformats.org/officeDocument/2006/relationships/hyperlink" Target="http://www.mycompoundid.org/mycompoundid_IsoMS/myid_search_res/1614304891662-2021-2-25-7-1-31-402501/1614304892363-890-399.13645512-Neutral.htm" TargetMode="External"/><Relationship Id="rId5719" Type="http://schemas.openxmlformats.org/officeDocument/2006/relationships/hyperlink" Target="http://www.mycompoundid.org/mycompoundid_IsoMS/myid_search_res/1614306442844-2021-2-25-7-27-22-165060/1614306443027-551-176.026014911-Neutral.htm" TargetMode="External"/><Relationship Id="rId5718" Type="http://schemas.openxmlformats.org/officeDocument/2006/relationships/hyperlink" Target="http://www.mycompoundid.org/mycompoundid_IsoMS/myid_search_res/1614306447229-2021-2-25-7-27-27-650969/1614306447500-519-289.073737813-Neutral.htm" TargetMode="External"/><Relationship Id="rId5717" Type="http://schemas.openxmlformats.org/officeDocument/2006/relationships/hyperlink" Target="http://www.mycompoundid.org/mycompoundid_IsoMS/myid_search_res/1614306442844-2021-2-25-7-27-22-165060/1614306443026-922-289.073737813-Neutral.htm" TargetMode="External"/><Relationship Id="rId5716" Type="http://schemas.openxmlformats.org/officeDocument/2006/relationships/hyperlink" Target="http://www.mycompoundid.org/mycompoundid_IsoMS/myid_search_res/1614306447229-2021-2-25-7-27-27-650969/1614306447493-651-215.089838273-Neutral.htm" TargetMode="External"/><Relationship Id="rId5715" Type="http://schemas.openxmlformats.org/officeDocument/2006/relationships/hyperlink" Target="http://www.mycompoundid.org/mycompoundid_IsoMS/myid_search_res/1614306442844-2021-2-25-7-27-22-165060/1614306443023-277-215.089838273-Neutral.htm" TargetMode="External"/><Relationship Id="rId5714" Type="http://schemas.openxmlformats.org/officeDocument/2006/relationships/hyperlink" Target="http://www.mycompoundid.org/mycompoundid_IsoMS/myid_search_res/1614306447229-2021-2-25-7-27-27-650969/1614306447491-152-469.136926841-Neutral.htm" TargetMode="External"/><Relationship Id="rId5713" Type="http://schemas.openxmlformats.org/officeDocument/2006/relationships/hyperlink" Target="http://www.mycompoundid.org/mycompoundid_IsoMS/myid_search_res/1614306442844-2021-2-25-7-27-22-165060/1614306443022-279-469.136926841-Neutral.htm" TargetMode="External"/><Relationship Id="rId5712" Type="http://schemas.openxmlformats.org/officeDocument/2006/relationships/hyperlink" Target="http://www.mycompoundid.org/mycompoundid_IsoMS/myid_search_res/1614306447229-2021-2-25-7-27-27-650969/1614306447490-272-366.110913856-Neutral.htm" TargetMode="External"/><Relationship Id="rId5711" Type="http://schemas.openxmlformats.org/officeDocument/2006/relationships/hyperlink" Target="http://www.mycompoundid.org/mycompoundid_IsoMS/myid_search_res/1614306442844-2021-2-25-7-27-22-165060/1614306443021-497-366.110913856-Neutral.htm" TargetMode="External"/><Relationship Id="rId5710" Type="http://schemas.openxmlformats.org/officeDocument/2006/relationships/hyperlink" Target="http://www.mycompoundid.org/mycompoundid_IsoMS/myid_search_res/1614306447229-2021-2-25-7-27-27-650969/1614306447487-736-133.073917871-Neutral.htm" TargetMode="External"/><Relationship Id="rId571" Type="http://schemas.openxmlformats.org/officeDocument/2006/relationships/hyperlink" Target="http://www.mycompoundid.org/mycompoundid_IsoMS/myid_search_res/1614304887217-2021-2-25-7-1-27-209780/1614304887688-833-399.13645512-Neutral.htm" TargetMode="External"/><Relationship Id="rId5709" Type="http://schemas.openxmlformats.org/officeDocument/2006/relationships/hyperlink" Target="http://www.mycompoundid.org/mycompoundid_IsoMS/myid_search_res/1614306442844-2021-2-25-7-27-22-165060/1614306443020-263-133.073917871-Neutral.htm" TargetMode="External"/><Relationship Id="rId5708" Type="http://schemas.openxmlformats.org/officeDocument/2006/relationships/hyperlink" Target="http://www.mycompoundid.org/mycompoundid_IsoMS/myid_search_res/1614306447229-2021-2-25-7-27-27-650969/1614306447486-227-109.020419832-Neutral.htm" TargetMode="External"/><Relationship Id="rId5707" Type="http://schemas.openxmlformats.org/officeDocument/2006/relationships/hyperlink" Target="http://www.mycompoundid.org/mycompoundid_IsoMS/myid_search_res/1614306442844-2021-2-25-7-27-22-165060/1614306443019-964-109.020419832-Neutral.htm" TargetMode="External"/><Relationship Id="rId5706" Type="http://schemas.openxmlformats.org/officeDocument/2006/relationships/hyperlink" Target="http://www.mycompoundid.org/mycompoundid_IsoMS/myid_search_res/1614306447229-2021-2-25-7-27-27-650969/1614306447485-815-523.055636749-Neutral.htm" TargetMode="External"/><Relationship Id="rId5705" Type="http://schemas.openxmlformats.org/officeDocument/2006/relationships/hyperlink" Target="http://www.mycompoundid.org/mycompoundid_IsoMS/myid_search_res/1614306442844-2021-2-25-7-27-22-165060/1614306443018-354-523.055636749-Neutral.htm" TargetMode="External"/><Relationship Id="rId5704" Type="http://schemas.openxmlformats.org/officeDocument/2006/relationships/hyperlink" Target="http://www.mycompoundid.org/mycompoundid_IsoMS/myid_search_res/1614306447229-2021-2-25-7-27-27-650969/1614306447483-704-138.993934127-Neutral.htm" TargetMode="External"/><Relationship Id="rId5703" Type="http://schemas.openxmlformats.org/officeDocument/2006/relationships/hyperlink" Target="http://www.mycompoundid.org/mycompoundid_IsoMS/myid_search_res/1614306442844-2021-2-25-7-27-22-165060/1614306443016-191-138.993934127-Neutral.htm" TargetMode="External"/><Relationship Id="rId5702" Type="http://schemas.openxmlformats.org/officeDocument/2006/relationships/hyperlink" Target="http://www.mycompoundid.org/mycompoundid_IsoMS/myid_search_res/1614306447229-2021-2-25-7-27-27-650969/1614306447482-484-125.014818831-Neutral.htm" TargetMode="External"/><Relationship Id="rId5701" Type="http://schemas.openxmlformats.org/officeDocument/2006/relationships/hyperlink" Target="http://www.mycompoundid.org/mycompoundid_IsoMS/myid_search_res/1614306442844-2021-2-25-7-27-22-165060/1614306443015-562-125.014818831-Neutral.htm" TargetMode="External"/><Relationship Id="rId5700" Type="http://schemas.openxmlformats.org/officeDocument/2006/relationships/hyperlink" Target="http://www.mycompoundid.org/mycompoundid_IsoMS/myid_search_res/1614306447229-2021-2-25-7-27-27-650969/1614306447480-627-423.137957235-Neutral.htm" TargetMode="External"/><Relationship Id="rId570" Type="http://schemas.openxmlformats.org/officeDocument/2006/relationships/hyperlink" Target="http://www.mycompoundid.org/mycompoundid_IsoMS/myid_search_res/1614304891662-2021-2-25-7-1-31-402501/1614304892361-930-324.10573564-Neutral.htm" TargetMode="External"/><Relationship Id="rId57" Type="http://schemas.openxmlformats.org/officeDocument/2006/relationships/hyperlink" Target="http://www.mycompoundid.org/mycompoundid_IsoMS/myid_search_res/1614304887217-2021-2-25-7-1-27-209780/1614304887269-350-48.0208972561-Neutral.htm" TargetMode="External"/><Relationship Id="rId5699" Type="http://schemas.openxmlformats.org/officeDocument/2006/relationships/hyperlink" Target="http://www.mycompoundid.org/mycompoundid_IsoMS/myid_search_res/1614306442844-2021-2-25-7-27-22-165060/1614306443014-539-423.137957235-Neutral.htm" TargetMode="External"/><Relationship Id="rId5698" Type="http://schemas.openxmlformats.org/officeDocument/2006/relationships/hyperlink" Target="http://www.mycompoundid.org/mycompoundid_IsoMS/myid_search_res/1614306447229-2021-2-25-7-27-27-650969/1614306447478-850-159.091117458-Neutral.htm" TargetMode="External"/><Relationship Id="rId5697" Type="http://schemas.openxmlformats.org/officeDocument/2006/relationships/hyperlink" Target="http://www.mycompoundid.org/mycompoundid_IsoMS/myid_search_res/1614306442844-2021-2-25-7-27-22-165060/1614306443013-278-159.091117458-Neutral.htm" TargetMode="External"/><Relationship Id="rId5696" Type="http://schemas.openxmlformats.org/officeDocument/2006/relationships/hyperlink" Target="http://www.mycompoundid.org/mycompoundid_IsoMS/myid_search_res/1614306447229-2021-2-25-7-27-27-650969/1614306447471-707-138.994781114-Neutral.htm" TargetMode="External"/><Relationship Id="rId5695" Type="http://schemas.openxmlformats.org/officeDocument/2006/relationships/hyperlink" Target="http://www.mycompoundid.org/mycompoundid_IsoMS/myid_search_res/1614306442844-2021-2-25-7-27-22-165060/1614306443008-466-138.994781114-Neutral.htm" TargetMode="External"/><Relationship Id="rId5694" Type="http://schemas.openxmlformats.org/officeDocument/2006/relationships/hyperlink" Target="http://www.mycompoundid.org/mycompoundid_IsoMS/myid_search_res/1614306447229-2021-2-25-7-27-27-650969/1614306447468-65-296.173699191-Neutral.htm" TargetMode="External"/><Relationship Id="rId5693" Type="http://schemas.openxmlformats.org/officeDocument/2006/relationships/hyperlink" Target="http://www.mycompoundid.org/mycompoundid_IsoMS/myid_search_res/1614306442844-2021-2-25-7-27-22-165060/1614306443006-670-296.173699191-Neutral.htm" TargetMode="External"/><Relationship Id="rId5692" Type="http://schemas.openxmlformats.org/officeDocument/2006/relationships/hyperlink" Target="http://www.mycompoundid.org/mycompoundid_IsoMS/myid_search_res/1614306447229-2021-2-25-7-27-27-650969/1614306447461-918-187.168197789-Neutral.htm" TargetMode="External"/><Relationship Id="rId5691" Type="http://schemas.openxmlformats.org/officeDocument/2006/relationships/hyperlink" Target="http://www.mycompoundid.org/mycompoundid_IsoMS/myid_search_res/1614306442844-2021-2-25-7-27-22-165060/1614306443002-200-187.168197789-Neutral.htm" TargetMode="External"/><Relationship Id="rId5690" Type="http://schemas.openxmlformats.org/officeDocument/2006/relationships/hyperlink" Target="http://www.mycompoundid.org/mycompoundid_IsoMS/myid_search_res/1614306447229-2021-2-25-7-27-27-650969/1614306447460-904-284.14808523-Neutral.htm" TargetMode="External"/><Relationship Id="rId569" Type="http://schemas.openxmlformats.org/officeDocument/2006/relationships/hyperlink" Target="http://www.mycompoundid.org/mycompoundid_IsoMS/myid_search_res/1614304887217-2021-2-25-7-1-27-209780/1614304887688-745-324.10573564-Neutral.htm" TargetMode="External"/><Relationship Id="rId5689" Type="http://schemas.openxmlformats.org/officeDocument/2006/relationships/hyperlink" Target="http://www.mycompoundid.org/mycompoundid_IsoMS/myid_search_res/1614306442844-2021-2-25-7-27-22-165060/1614306443001-261-284.14808523-Neutral.htm" TargetMode="External"/><Relationship Id="rId5688" Type="http://schemas.openxmlformats.org/officeDocument/2006/relationships/hyperlink" Target="http://www.mycompoundid.org/mycompoundid_IsoMS/myid_search_res/1614306447229-2021-2-25-7-27-27-650969/1614306447454-642-316.107240664-Neutral.htm" TargetMode="External"/><Relationship Id="rId5687" Type="http://schemas.openxmlformats.org/officeDocument/2006/relationships/hyperlink" Target="http://www.mycompoundid.org/mycompoundid_IsoMS/myid_search_res/1614306442844-2021-2-25-7-27-22-165060/1614306442997-408-316.107240664-Neutral.htm" TargetMode="External"/><Relationship Id="rId5686" Type="http://schemas.openxmlformats.org/officeDocument/2006/relationships/hyperlink" Target="http://www.mycompoundid.org/mycompoundid_IsoMS/myid_search_res/1614306447229-2021-2-25-7-27-27-650969/1614306447453-625-417.187321751-Neutral.htm" TargetMode="External"/><Relationship Id="rId5685" Type="http://schemas.openxmlformats.org/officeDocument/2006/relationships/hyperlink" Target="http://www.mycompoundid.org/mycompoundid_IsoMS/myid_search_res/1614306442844-2021-2-25-7-27-22-165060/1614306442996-654-417.187321751-Neutral.htm" TargetMode="External"/><Relationship Id="rId5684" Type="http://schemas.openxmlformats.org/officeDocument/2006/relationships/hyperlink" Target="http://www.mycompoundid.org/mycompoundid_IsoMS/myid_search_res/1614306447229-2021-2-25-7-27-27-650969/1614306447450-44-459.180120894-Neutral.htm" TargetMode="External"/><Relationship Id="rId5683" Type="http://schemas.openxmlformats.org/officeDocument/2006/relationships/hyperlink" Target="http://www.mycompoundid.org/mycompoundid_IsoMS/myid_search_res/1614306442844-2021-2-25-7-27-22-165060/1614306442994-904-459.180120894-Neutral.htm" TargetMode="External"/><Relationship Id="rId5682" Type="http://schemas.openxmlformats.org/officeDocument/2006/relationships/hyperlink" Target="http://www.mycompoundid.org/mycompoundid_IsoMS/myid_search_res/1614306447229-2021-2-25-7-27-27-650969/1614306447448-789-281.11134462-Neutral.htm" TargetMode="External"/><Relationship Id="rId5681" Type="http://schemas.openxmlformats.org/officeDocument/2006/relationships/hyperlink" Target="http://www.mycompoundid.org/mycompoundid_IsoMS/myid_search_res/1614306442844-2021-2-25-7-27-22-165060/1614306442992-308-281.11134462-Neutral.htm" TargetMode="External"/><Relationship Id="rId5680" Type="http://schemas.openxmlformats.org/officeDocument/2006/relationships/hyperlink" Target="http://www.mycompoundid.org/mycompoundid_IsoMS/myid_search_res/1614306447229-2021-2-25-7-27-27-650969/1614306447445-606-631.188595893-Neutral.htm" TargetMode="External"/><Relationship Id="rId568" Type="http://schemas.openxmlformats.org/officeDocument/2006/relationships/hyperlink" Target="http://www.mycompoundid.org/mycompoundid_IsoMS/myid_search_res/1614304891662-2021-2-25-7-1-31-402501/1614304892357-657-442.083582468-Neutral.htm" TargetMode="External"/><Relationship Id="rId5679" Type="http://schemas.openxmlformats.org/officeDocument/2006/relationships/hyperlink" Target="http://www.mycompoundid.org/mycompoundid_IsoMS/myid_search_res/1614306442844-2021-2-25-7-27-22-165060/1614306442990-50-631.188595893-Neutral.htm" TargetMode="External"/><Relationship Id="rId5678" Type="http://schemas.openxmlformats.org/officeDocument/2006/relationships/hyperlink" Target="http://www.mycompoundid.org/mycompoundid_IsoMS/myid_search_res/1614306447229-2021-2-25-7-27-27-650969/1614306447443-628-435.139604609-Neutral.htm" TargetMode="External"/><Relationship Id="rId5677" Type="http://schemas.openxmlformats.org/officeDocument/2006/relationships/hyperlink" Target="http://www.mycompoundid.org/mycompoundid_IsoMS/myid_search_res/1614306442844-2021-2-25-7-27-22-165060/1614306442990-407-435.139604609-Neutral.htm" TargetMode="External"/><Relationship Id="rId5676" Type="http://schemas.openxmlformats.org/officeDocument/2006/relationships/hyperlink" Target="http://www.mycompoundid.org/mycompoundid_IsoMS/myid_search_res/1614306447229-2021-2-25-7-27-27-650969/1614306447442-284-138.994105657-Neutral.htm" TargetMode="External"/><Relationship Id="rId5675" Type="http://schemas.openxmlformats.org/officeDocument/2006/relationships/hyperlink" Target="http://www.mycompoundid.org/mycompoundid_IsoMS/myid_search_res/1614306442844-2021-2-25-7-27-22-165060/1614306442989-77-138.994105657-Neutral.htm" TargetMode="External"/><Relationship Id="rId5674" Type="http://schemas.openxmlformats.org/officeDocument/2006/relationships/hyperlink" Target="http://www.mycompoundid.org/mycompoundid_IsoMS/myid_search_res/1614306447229-2021-2-25-7-27-27-650969/1614306447441-551-365.091291153-Neutral.htm" TargetMode="External"/><Relationship Id="rId5673" Type="http://schemas.openxmlformats.org/officeDocument/2006/relationships/hyperlink" Target="http://www.mycompoundid.org/mycompoundid_IsoMS/myid_search_res/1614306442844-2021-2-25-7-27-22-165060/1614306442988-840-365.091291153-Neutral.htm" TargetMode="External"/><Relationship Id="rId5672" Type="http://schemas.openxmlformats.org/officeDocument/2006/relationships/hyperlink" Target="http://www.mycompoundid.org/mycompoundid_IsoMS/myid_search_res/1614306447229-2021-2-25-7-27-27-650969/1614306447439-693-149.104649407-Neutral.htm" TargetMode="External"/><Relationship Id="rId5671" Type="http://schemas.openxmlformats.org/officeDocument/2006/relationships/hyperlink" Target="http://www.mycompoundid.org/mycompoundid_IsoMS/myid_search_res/1614306442844-2021-2-25-7-27-22-165060/1614306442987-569-149.104649407-Neutral.htm" TargetMode="External"/><Relationship Id="rId5670" Type="http://schemas.openxmlformats.org/officeDocument/2006/relationships/hyperlink" Target="http://www.mycompoundid.org/mycompoundid_IsoMS/myid_search_res/1614306447229-2021-2-25-7-27-27-650969/1614306447438-236-447.255115734-Neutral.htm" TargetMode="External"/><Relationship Id="rId567" Type="http://schemas.openxmlformats.org/officeDocument/2006/relationships/hyperlink" Target="http://www.mycompoundid.org/mycompoundid_IsoMS/myid_search_res/1614304887217-2021-2-25-7-1-27-209780/1614304887685-531-442.083582468-Neutral.htm" TargetMode="External"/><Relationship Id="rId5669" Type="http://schemas.openxmlformats.org/officeDocument/2006/relationships/hyperlink" Target="http://www.mycompoundid.org/mycompoundid_IsoMS/myid_search_res/1614306442844-2021-2-25-7-27-22-165060/1614306442986-919-447.255115734-Neutral.htm" TargetMode="External"/><Relationship Id="rId5668" Type="http://schemas.openxmlformats.org/officeDocument/2006/relationships/hyperlink" Target="http://www.mycompoundid.org/mycompoundid_IsoMS/myid_search_res/1614306447229-2021-2-25-7-27-27-650969/1614306447437-422-612.15230128-Neutral.htm" TargetMode="External"/><Relationship Id="rId5667" Type="http://schemas.openxmlformats.org/officeDocument/2006/relationships/hyperlink" Target="http://www.mycompoundid.org/mycompoundid_IsoMS/myid_search_res/1614306442844-2021-2-25-7-27-22-165060/1614306442985-499-612.15230128-Neutral.htm" TargetMode="External"/><Relationship Id="rId5666" Type="http://schemas.openxmlformats.org/officeDocument/2006/relationships/hyperlink" Target="http://www.mycompoundid.org/mycompoundid_IsoMS/myid_search_res/1614306447229-2021-2-25-7-27-27-650969/1614306447434-866-511.236165452-Neutral.htm" TargetMode="External"/><Relationship Id="rId5665" Type="http://schemas.openxmlformats.org/officeDocument/2006/relationships/hyperlink" Target="http://www.mycompoundid.org/mycompoundid_IsoMS/myid_search_res/1614306442844-2021-2-25-7-27-22-165060/1614306442983-582-511.236165452-Neutral.htm" TargetMode="External"/><Relationship Id="rId5664" Type="http://schemas.openxmlformats.org/officeDocument/2006/relationships/hyperlink" Target="http://www.mycompoundid.org/mycompoundid_IsoMS/myid_search_res/1614306447229-2021-2-25-7-27-27-650969/1614306447432-958-69.058070272-Neutral.htm" TargetMode="External"/><Relationship Id="rId5663" Type="http://schemas.openxmlformats.org/officeDocument/2006/relationships/hyperlink" Target="http://www.mycompoundid.org/mycompoundid_IsoMS/myid_search_res/1614306442844-2021-2-25-7-27-22-165060/1614306442981-203-69.058070272-Neutral.htm" TargetMode="External"/><Relationship Id="rId5662" Type="http://schemas.openxmlformats.org/officeDocument/2006/relationships/hyperlink" Target="http://www.mycompoundid.org/mycompoundid_IsoMS/myid_search_res/1614306447229-2021-2-25-7-27-27-650969/1614306447430-492-355.189232227-Neutral.htm" TargetMode="External"/><Relationship Id="rId5661" Type="http://schemas.openxmlformats.org/officeDocument/2006/relationships/hyperlink" Target="http://www.mycompoundid.org/mycompoundid_IsoMS/myid_search_res/1614306442844-2021-2-25-7-27-22-165060/1614306442980-768-355.189232227-Neutral.htm" TargetMode="External"/><Relationship Id="rId5660" Type="http://schemas.openxmlformats.org/officeDocument/2006/relationships/hyperlink" Target="http://www.mycompoundid.org/mycompoundid_IsoMS/myid_search_res/1614306447229-2021-2-25-7-27-27-650969/1614306447429-219-449.200887833-Neutral.htm" TargetMode="External"/><Relationship Id="rId566" Type="http://schemas.openxmlformats.org/officeDocument/2006/relationships/hyperlink" Target="http://www.mycompoundid.org/mycompoundid_IsoMS/myid_search_res/1614304891662-2021-2-25-7-1-31-402501/1614304892356-794-152.998488926-Neutral.htm" TargetMode="External"/><Relationship Id="rId5659" Type="http://schemas.openxmlformats.org/officeDocument/2006/relationships/hyperlink" Target="http://www.mycompoundid.org/mycompoundid_IsoMS/myid_search_res/1614306442844-2021-2-25-7-27-22-165060/1614306442979-676-449.200887833-Neutral.htm" TargetMode="External"/><Relationship Id="rId5658" Type="http://schemas.openxmlformats.org/officeDocument/2006/relationships/hyperlink" Target="http://www.mycompoundid.org/mycompoundid_IsoMS/myid_search_res/1614306447229-2021-2-25-7-27-27-650969/1614306447428-66-51.9718196669-Neutral.htm" TargetMode="External"/><Relationship Id="rId5657" Type="http://schemas.openxmlformats.org/officeDocument/2006/relationships/hyperlink" Target="http://www.mycompoundid.org/mycompoundid_IsoMS/myid_search_res/1614306442844-2021-2-25-7-27-22-165060/1614306442978-573-51.9718196669-Neutral.htm" TargetMode="External"/><Relationship Id="rId5656" Type="http://schemas.openxmlformats.org/officeDocument/2006/relationships/hyperlink" Target="http://www.mycompoundid.org/mycompoundid_IsoMS/myid_search_res/1614306447229-2021-2-25-7-27-27-650969/1614306447426-192-203.054047695-Neutral.htm" TargetMode="External"/><Relationship Id="rId5655" Type="http://schemas.openxmlformats.org/officeDocument/2006/relationships/hyperlink" Target="http://www.mycompoundid.org/mycompoundid_IsoMS/myid_search_res/1614306442844-2021-2-25-7-27-22-165060/1614306442976-505-203.054047695-Neutral.htm" TargetMode="External"/><Relationship Id="rId5654" Type="http://schemas.openxmlformats.org/officeDocument/2006/relationships/hyperlink" Target="http://www.mycompoundid.org/mycompoundid_IsoMS/myid_search_res/1614306447229-2021-2-25-7-27-27-650969/1614306447423-653-284.075991726-Neutral.htm" TargetMode="External"/><Relationship Id="rId5653" Type="http://schemas.openxmlformats.org/officeDocument/2006/relationships/hyperlink" Target="http://www.mycompoundid.org/mycompoundid_IsoMS/myid_search_res/1614306442844-2021-2-25-7-27-22-165060/1614306442974-830-284.075991726-Neutral.htm" TargetMode="External"/><Relationship Id="rId5652" Type="http://schemas.openxmlformats.org/officeDocument/2006/relationships/hyperlink" Target="http://www.mycompoundid.org/mycompoundid_IsoMS/myid_search_res/1614306447229-2021-2-25-7-27-27-650969/1614306447422-722-137.059890379-Neutral.htm" TargetMode="External"/><Relationship Id="rId5651" Type="http://schemas.openxmlformats.org/officeDocument/2006/relationships/hyperlink" Target="http://www.mycompoundid.org/mycompoundid_IsoMS/myid_search_res/1614306442844-2021-2-25-7-27-22-165060/1614306442973-973-137.059890379-Neutral.htm" TargetMode="External"/><Relationship Id="rId5650" Type="http://schemas.openxmlformats.org/officeDocument/2006/relationships/hyperlink" Target="http://www.mycompoundid.org/mycompoundid_IsoMS/myid_search_res/1614306447229-2021-2-25-7-27-27-650969/1614306447421-663-283.997729118-Neutral.htm" TargetMode="External"/><Relationship Id="rId565" Type="http://schemas.openxmlformats.org/officeDocument/2006/relationships/hyperlink" Target="http://www.mycompoundid.org/mycompoundid_IsoMS/myid_search_res/1614304887217-2021-2-25-7-1-27-209780/1614304887684-888-152.998488926-Neutral.htm" TargetMode="External"/><Relationship Id="rId5649" Type="http://schemas.openxmlformats.org/officeDocument/2006/relationships/hyperlink" Target="http://www.mycompoundid.org/mycompoundid_IsoMS/myid_search_res/1614306442844-2021-2-25-7-27-22-165060/1614306442972-699-283.997729118-Neutral.htm" TargetMode="External"/><Relationship Id="rId5648" Type="http://schemas.openxmlformats.org/officeDocument/2006/relationships/hyperlink" Target="http://www.mycompoundid.org/mycompoundid_IsoMS/myid_search_res/1614306447229-2021-2-25-7-27-27-650969/1614306447420-984-135.088498492-Neutral.htm" TargetMode="External"/><Relationship Id="rId5647" Type="http://schemas.openxmlformats.org/officeDocument/2006/relationships/hyperlink" Target="http://www.mycompoundid.org/mycompoundid_IsoMS/myid_search_res/1614306442844-2021-2-25-7-27-22-165060/1614306442971-683-135.088498492-Neutral.htm" TargetMode="External"/><Relationship Id="rId5646" Type="http://schemas.openxmlformats.org/officeDocument/2006/relationships/hyperlink" Target="http://www.mycompoundid.org/mycompoundid_IsoMS/myid_search_res/1614306447229-2021-2-25-7-27-27-650969/1614306447417-225-469.136244992-Neutral.htm" TargetMode="External"/><Relationship Id="rId5645" Type="http://schemas.openxmlformats.org/officeDocument/2006/relationships/hyperlink" Target="http://www.mycompoundid.org/mycompoundid_IsoMS/myid_search_res/1614306442844-2021-2-25-7-27-22-165060/1614306442969-664-469.136244992-Neutral.htm" TargetMode="External"/><Relationship Id="rId5644" Type="http://schemas.openxmlformats.org/officeDocument/2006/relationships/hyperlink" Target="http://www.mycompoundid.org/mycompoundid_IsoMS/myid_search_res/1614306447229-2021-2-25-7-27-27-650969/1614306447415-243-152.034818611-Neutral.htm" TargetMode="External"/><Relationship Id="rId5643" Type="http://schemas.openxmlformats.org/officeDocument/2006/relationships/hyperlink" Target="http://www.mycompoundid.org/mycompoundid_IsoMS/myid_search_res/1614306442844-2021-2-25-7-27-22-165060/1614306442967-98-152.034818611-Neutral.htm" TargetMode="External"/><Relationship Id="rId5642" Type="http://schemas.openxmlformats.org/officeDocument/2006/relationships/hyperlink" Target="http://www.mycompoundid.org/mycompoundid_IsoMS/myid_search_res/1614306447229-2021-2-25-7-27-27-650969/1614306447413-4-87.0692828847-Neutral.htm" TargetMode="External"/><Relationship Id="rId5641" Type="http://schemas.openxmlformats.org/officeDocument/2006/relationships/hyperlink" Target="http://www.mycompoundid.org/mycompoundid_IsoMS/myid_search_res/1614306442844-2021-2-25-7-27-22-165060/1614306442966-124-87.0692828847-Neutral.htm" TargetMode="External"/><Relationship Id="rId5640" Type="http://schemas.openxmlformats.org/officeDocument/2006/relationships/hyperlink" Target="http://www.mycompoundid.org/mycompoundid_IsoMS/myid_search_res/1614306447229-2021-2-25-7-27-27-650969/1614306447409-33-268.081479823-Neutral.htm" TargetMode="External"/><Relationship Id="rId564" Type="http://schemas.openxmlformats.org/officeDocument/2006/relationships/hyperlink" Target="http://www.mycompoundid.org/mycompoundid_IsoMS/myid_search_res/1614304891662-2021-2-25-7-1-31-402501/1614304892354-454-202.131289447-Neutral.htm" TargetMode="External"/><Relationship Id="rId5639" Type="http://schemas.openxmlformats.org/officeDocument/2006/relationships/hyperlink" Target="http://www.mycompoundid.org/mycompoundid_IsoMS/myid_search_res/1614306442844-2021-2-25-7-27-22-165060/1614306442963-2-268.081479823-Neutral.htm" TargetMode="External"/><Relationship Id="rId5638" Type="http://schemas.openxmlformats.org/officeDocument/2006/relationships/hyperlink" Target="http://www.mycompoundid.org/mycompoundid_IsoMS/myid_search_res/1614306447229-2021-2-25-7-27-27-650969/1614306447408-383-220.132481546-Neutral.htm" TargetMode="External"/><Relationship Id="rId5637" Type="http://schemas.openxmlformats.org/officeDocument/2006/relationships/hyperlink" Target="http://www.mycompoundid.org/mycompoundid_IsoMS/myid_search_res/1614306442844-2021-2-25-7-27-22-165060/1614306442962-424-220.132481546-Neutral.htm" TargetMode="External"/><Relationship Id="rId5636" Type="http://schemas.openxmlformats.org/officeDocument/2006/relationships/hyperlink" Target="http://www.mycompoundid.org/mycompoundid_IsoMS/myid_search_res/1614306447229-2021-2-25-7-27-27-650969/1614306447402-639-215.115553244-Neutral.htm" TargetMode="External"/><Relationship Id="rId5635" Type="http://schemas.openxmlformats.org/officeDocument/2006/relationships/hyperlink" Target="http://www.mycompoundid.org/mycompoundid_IsoMS/myid_search_res/1614306442844-2021-2-25-7-27-22-165060/1614306442958-930-215.115553244-Neutral.htm" TargetMode="External"/><Relationship Id="rId5634" Type="http://schemas.openxmlformats.org/officeDocument/2006/relationships/hyperlink" Target="http://www.mycompoundid.org/mycompoundid_IsoMS/myid_search_res/1614306447229-2021-2-25-7-27-27-650969/1614306447398-273-181.042657933-Neutral.htm" TargetMode="External"/><Relationship Id="rId5633" Type="http://schemas.openxmlformats.org/officeDocument/2006/relationships/hyperlink" Target="http://www.mycompoundid.org/mycompoundid_IsoMS/myid_search_res/1614306442844-2021-2-25-7-27-22-165060/1614306442957-569-181.042657933-Neutral.htm" TargetMode="External"/><Relationship Id="rId5632" Type="http://schemas.openxmlformats.org/officeDocument/2006/relationships/hyperlink" Target="http://www.mycompoundid.org/mycompoundid_IsoMS/myid_search_res/1614306447229-2021-2-25-7-27-27-650969/1614306447396-956-85.0531322428-Neutral.htm" TargetMode="External"/><Relationship Id="rId5631" Type="http://schemas.openxmlformats.org/officeDocument/2006/relationships/hyperlink" Target="http://www.mycompoundid.org/mycompoundid_IsoMS/myid_search_res/1614306442844-2021-2-25-7-27-22-165060/1614306442956-130-85.0531322428-Neutral.htm" TargetMode="External"/><Relationship Id="rId5630" Type="http://schemas.openxmlformats.org/officeDocument/2006/relationships/hyperlink" Target="http://www.mycompoundid.org/mycompoundid_IsoMS/myid_search_res/1614306447229-2021-2-25-7-27-27-650969/1614306447394-654-88.0994861483-Neutral.htm" TargetMode="External"/><Relationship Id="rId563" Type="http://schemas.openxmlformats.org/officeDocument/2006/relationships/hyperlink" Target="http://www.mycompoundid.org/mycompoundid_IsoMS/myid_search_res/1614304887217-2021-2-25-7-1-27-209780/1614304887683-929-202.131289447-Neutral.htm" TargetMode="External"/><Relationship Id="rId5629" Type="http://schemas.openxmlformats.org/officeDocument/2006/relationships/hyperlink" Target="http://www.mycompoundid.org/mycompoundid_IsoMS/myid_search_res/1614306442844-2021-2-25-7-27-22-165060/1614306442955-387-88.0994861483-Neutral.htm" TargetMode="External"/><Relationship Id="rId5628" Type="http://schemas.openxmlformats.org/officeDocument/2006/relationships/hyperlink" Target="http://www.mycompoundid.org/mycompoundid_IsoMS/myid_search_res/1614306447229-2021-2-25-7-27-27-650969/1614306447392-919-151.030377803-Neutral.htm" TargetMode="External"/><Relationship Id="rId5627" Type="http://schemas.openxmlformats.org/officeDocument/2006/relationships/hyperlink" Target="http://www.mycompoundid.org/mycompoundid_IsoMS/myid_search_res/1614306442844-2021-2-25-7-27-22-165060/1614306442952-558-151.030377803-Neutral.htm" TargetMode="External"/><Relationship Id="rId5626" Type="http://schemas.openxmlformats.org/officeDocument/2006/relationships/hyperlink" Target="http://www.mycompoundid.org/mycompoundid_IsoMS/myid_search_res/1614306447229-2021-2-25-7-27-27-650969/1614306447389-271-136.038176857-Neutral.htm" TargetMode="External"/><Relationship Id="rId5625" Type="http://schemas.openxmlformats.org/officeDocument/2006/relationships/hyperlink" Target="http://www.mycompoundid.org/mycompoundid_IsoMS/myid_search_res/1614306442844-2021-2-25-7-27-22-165060/1614306442951-537-136.038176857-Neutral.htm" TargetMode="External"/><Relationship Id="rId5624" Type="http://schemas.openxmlformats.org/officeDocument/2006/relationships/hyperlink" Target="http://www.mycompoundid.org/mycompoundid_IsoMS/myid_search_res/1614306447229-2021-2-25-7-27-27-650969/1614306447388-652-447.136969667-Neutral.htm" TargetMode="External"/><Relationship Id="rId5623" Type="http://schemas.openxmlformats.org/officeDocument/2006/relationships/hyperlink" Target="http://www.mycompoundid.org/mycompoundid_IsoMS/myid_search_res/1614306442844-2021-2-25-7-27-22-165060/1614306442950-576-447.136969667-Neutral.htm" TargetMode="External"/><Relationship Id="rId5622" Type="http://schemas.openxmlformats.org/officeDocument/2006/relationships/hyperlink" Target="http://www.mycompoundid.org/mycompoundid_IsoMS/myid_search_res/1614306447229-2021-2-25-7-27-27-650969/1614306447385-749-154.110660162-Neutral.htm" TargetMode="External"/><Relationship Id="rId5621" Type="http://schemas.openxmlformats.org/officeDocument/2006/relationships/hyperlink" Target="http://www.mycompoundid.org/mycompoundid_IsoMS/myid_search_res/1614306442844-2021-2-25-7-27-22-165060/1614306442948-614-154.110660162-Neutral.htm" TargetMode="External"/><Relationship Id="rId5620" Type="http://schemas.openxmlformats.org/officeDocument/2006/relationships/hyperlink" Target="http://www.mycompoundid.org/mycompoundid_IsoMS/myid_search_res/1614306447229-2021-2-25-7-27-27-650969/1614306447384-295-360.139289684-Neutral.htm" TargetMode="External"/><Relationship Id="rId562" Type="http://schemas.openxmlformats.org/officeDocument/2006/relationships/hyperlink" Target="http://www.mycompoundid.org/mycompoundid_IsoMS/myid_search_res/1614304891662-2021-2-25-7-1-31-402501/1614304892353-330-426.131618978-Neutral.htm" TargetMode="External"/><Relationship Id="rId5619" Type="http://schemas.openxmlformats.org/officeDocument/2006/relationships/hyperlink" Target="http://www.mycompoundid.org/mycompoundid_IsoMS/myid_search_res/1614306442844-2021-2-25-7-27-22-165060/1614306442947-1-360.139289684-Neutral.htm" TargetMode="External"/><Relationship Id="rId5618" Type="http://schemas.openxmlformats.org/officeDocument/2006/relationships/hyperlink" Target="http://www.mycompoundid.org/mycompoundid_IsoMS/myid_search_res/1614306447229-2021-2-25-7-27-27-650969/1614306447381-760-231.110838206-Neutral.htm" TargetMode="External"/><Relationship Id="rId5617" Type="http://schemas.openxmlformats.org/officeDocument/2006/relationships/hyperlink" Target="http://www.mycompoundid.org/mycompoundid_IsoMS/myid_search_res/1614306442844-2021-2-25-7-27-22-165060/1614306442944-859-231.110838206-Neutral.htm" TargetMode="External"/><Relationship Id="rId5616" Type="http://schemas.openxmlformats.org/officeDocument/2006/relationships/hyperlink" Target="http://www.mycompoundid.org/mycompoundid_IsoMS/myid_search_res/1614306447229-2021-2-25-7-27-27-650969/1614306447380-200-189.075711621-Neutral.htm" TargetMode="External"/><Relationship Id="rId5615" Type="http://schemas.openxmlformats.org/officeDocument/2006/relationships/hyperlink" Target="http://www.mycompoundid.org/mycompoundid_IsoMS/myid_search_res/1614306442844-2021-2-25-7-27-22-165060/1614306442943-288-189.075711621-Neutral.htm" TargetMode="External"/><Relationship Id="rId5614" Type="http://schemas.openxmlformats.org/officeDocument/2006/relationships/hyperlink" Target="http://www.mycompoundid.org/mycompoundid_IsoMS/myid_search_res/1614306447229-2021-2-25-7-27-27-650969/1614306447378-23-378.149114797-Neutral.htm" TargetMode="External"/><Relationship Id="rId5613" Type="http://schemas.openxmlformats.org/officeDocument/2006/relationships/hyperlink" Target="http://www.mycompoundid.org/mycompoundid_IsoMS/myid_search_res/1614306442844-2021-2-25-7-27-22-165060/1614306442942-642-378.149114797-Neutral.htm" TargetMode="External"/><Relationship Id="rId5612" Type="http://schemas.openxmlformats.org/officeDocument/2006/relationships/hyperlink" Target="http://www.mycompoundid.org/mycompoundid_IsoMS/myid_search_res/1614306447229-2021-2-25-7-27-27-650969/1614306447376-414-513.239996005-Neutral.htm" TargetMode="External"/><Relationship Id="rId5611" Type="http://schemas.openxmlformats.org/officeDocument/2006/relationships/hyperlink" Target="http://www.mycompoundid.org/mycompoundid_IsoMS/myid_search_res/1614306442844-2021-2-25-7-27-22-165060/1614306442941-943-513.239996005-Neutral.htm" TargetMode="External"/><Relationship Id="rId5610" Type="http://schemas.openxmlformats.org/officeDocument/2006/relationships/hyperlink" Target="http://www.mycompoundid.org/mycompoundid_IsoMS/myid_search_res/1614306447229-2021-2-25-7-27-27-650969/1614306447375-980-292.047641984-Neutral.htm" TargetMode="External"/><Relationship Id="rId561" Type="http://schemas.openxmlformats.org/officeDocument/2006/relationships/hyperlink" Target="http://www.mycompoundid.org/mycompoundid_IsoMS/myid_search_res/1614304887217-2021-2-25-7-1-27-209780/1614304887682-170-426.131618978-Neutral.htm" TargetMode="External"/><Relationship Id="rId5609" Type="http://schemas.openxmlformats.org/officeDocument/2006/relationships/hyperlink" Target="http://www.mycompoundid.org/mycompoundid_IsoMS/myid_search_res/1614306442844-2021-2-25-7-27-22-165060/1614306442940-963-292.047641984-Neutral.htm" TargetMode="External"/><Relationship Id="rId5608" Type="http://schemas.openxmlformats.org/officeDocument/2006/relationships/hyperlink" Target="http://www.mycompoundid.org/mycompoundid_IsoMS/myid_search_res/1614306447229-2021-2-25-7-27-27-650969/1614306447373-890-421.122682415-Neutral.htm" TargetMode="External"/><Relationship Id="rId5607" Type="http://schemas.openxmlformats.org/officeDocument/2006/relationships/hyperlink" Target="http://www.mycompoundid.org/mycompoundid_IsoMS/myid_search_res/1614306442844-2021-2-25-7-27-22-165060/1614306442939-734-421.122682415-Neutral.htm" TargetMode="External"/><Relationship Id="rId5606" Type="http://schemas.openxmlformats.org/officeDocument/2006/relationships/hyperlink" Target="http://www.mycompoundid.org/mycompoundid_IsoMS/myid_search_res/1614306447229-2021-2-25-7-27-27-650969/1614306447371-337-109.019778582-Neutral.htm" TargetMode="External"/><Relationship Id="rId5605" Type="http://schemas.openxmlformats.org/officeDocument/2006/relationships/hyperlink" Target="http://www.mycompoundid.org/mycompoundid_IsoMS/myid_search_res/1614306442844-2021-2-25-7-27-22-165060/1614306442936-949-109.019778582-Neutral.htm" TargetMode="External"/><Relationship Id="rId5604" Type="http://schemas.openxmlformats.org/officeDocument/2006/relationships/hyperlink" Target="http://www.mycompoundid.org/mycompoundid_IsoMS/myid_search_res/1614306447229-2021-2-25-7-27-27-650969/1614306447370-615-595.188024223-Neutral.htm" TargetMode="External"/><Relationship Id="rId5603" Type="http://schemas.openxmlformats.org/officeDocument/2006/relationships/hyperlink" Target="http://www.mycompoundid.org/mycompoundid_IsoMS/myid_search_res/1614306442844-2021-2-25-7-27-22-165060/1614306442935-437-595.188024223-Neutral.htm" TargetMode="External"/><Relationship Id="rId5602" Type="http://schemas.openxmlformats.org/officeDocument/2006/relationships/hyperlink" Target="http://www.mycompoundid.org/mycompoundid_IsoMS/myid_search_res/1614306447229-2021-2-25-7-27-27-650969/1614306447365-69-257.101533494-Neutral.htm" TargetMode="External"/><Relationship Id="rId5601" Type="http://schemas.openxmlformats.org/officeDocument/2006/relationships/hyperlink" Target="http://www.mycompoundid.org/mycompoundid_IsoMS/myid_search_res/1614306442844-2021-2-25-7-27-22-165060/1614306442933-843-257.101533494-Neutral.htm" TargetMode="External"/><Relationship Id="rId5600" Type="http://schemas.openxmlformats.org/officeDocument/2006/relationships/hyperlink" Target="http://www.mycompoundid.org/mycompoundid_IsoMS/myid_search_res/1614306447229-2021-2-25-7-27-27-650969/1614306447364-322-111.993040505-Neutral.htm" TargetMode="External"/><Relationship Id="rId560" Type="http://schemas.openxmlformats.org/officeDocument/2006/relationships/hyperlink" Target="http://www.mycompoundid.org/mycompoundid_IsoMS/myid_search_res/1614304891662-2021-2-25-7-1-31-402501/1614304892350-798-231.121540972-Neutral.htm" TargetMode="External"/><Relationship Id="rId56" Type="http://schemas.openxmlformats.org/officeDocument/2006/relationships/hyperlink" Target="http://www.mycompoundid.org/mycompoundid_IsoMS/myid_search_res/1614304891662-2021-2-25-7-1-31-402501/1614304891726-128-42.0219406468-Neutral.htm" TargetMode="External"/><Relationship Id="rId5599" Type="http://schemas.openxmlformats.org/officeDocument/2006/relationships/hyperlink" Target="http://www.mycompoundid.org/mycompoundid_IsoMS/myid_search_res/1614306442844-2021-2-25-7-27-22-165060/1614306442932-89-111.993040505-Neutral.htm" TargetMode="External"/><Relationship Id="rId5598" Type="http://schemas.openxmlformats.org/officeDocument/2006/relationships/hyperlink" Target="http://www.mycompoundid.org/mycompoundid_IsoMS/myid_search_res/1614306447229-2021-2-25-7-27-27-650969/1614306447359-678-169.048682493-Neutral.htm" TargetMode="External"/><Relationship Id="rId5597" Type="http://schemas.openxmlformats.org/officeDocument/2006/relationships/hyperlink" Target="http://www.mycompoundid.org/mycompoundid_IsoMS/myid_search_res/1614306442844-2021-2-25-7-27-22-165060/1614306442928-45-169.048682493-Neutral.htm" TargetMode="External"/><Relationship Id="rId5596" Type="http://schemas.openxmlformats.org/officeDocument/2006/relationships/hyperlink" Target="http://www.mycompoundid.org/mycompoundid_IsoMS/myid_search_res/1614306447229-2021-2-25-7-27-27-650969/1614306447358-453-69.0580412821-Neutral.htm" TargetMode="External"/><Relationship Id="rId5595" Type="http://schemas.openxmlformats.org/officeDocument/2006/relationships/hyperlink" Target="http://www.mycompoundid.org/mycompoundid_IsoMS/myid_search_res/1614306442844-2021-2-25-7-27-22-165060/1614306442927-141-69.0580412821-Neutral.htm" TargetMode="External"/><Relationship Id="rId5594" Type="http://schemas.openxmlformats.org/officeDocument/2006/relationships/hyperlink" Target="http://www.mycompoundid.org/mycompoundid_IsoMS/myid_search_res/1614306447229-2021-2-25-7-27-27-650969/1614306447355-556-122.057595206-Neutral.htm" TargetMode="External"/><Relationship Id="rId5593" Type="http://schemas.openxmlformats.org/officeDocument/2006/relationships/hyperlink" Target="http://www.mycompoundid.org/mycompoundid_IsoMS/myid_search_res/1614306442844-2021-2-25-7-27-22-165060/1614306442926-308-122.057595206-Neutral.htm" TargetMode="External"/><Relationship Id="rId5592" Type="http://schemas.openxmlformats.org/officeDocument/2006/relationships/hyperlink" Target="http://www.mycompoundid.org/mycompoundid_IsoMS/myid_search_res/1614306447229-2021-2-25-7-27-27-650969/1614306447352-804-97.9768675627-Neutral.htm" TargetMode="External"/><Relationship Id="rId5591" Type="http://schemas.openxmlformats.org/officeDocument/2006/relationships/hyperlink" Target="http://www.mycompoundid.org/mycompoundid_IsoMS/myid_search_res/1614306442844-2021-2-25-7-27-22-165060/1614306442925-445-97.9768675627-Neutral.htm" TargetMode="External"/><Relationship Id="rId5590" Type="http://schemas.openxmlformats.org/officeDocument/2006/relationships/hyperlink" Target="http://www.mycompoundid.org/mycompoundid_IsoMS/myid_search_res/1614306447229-2021-2-25-7-27-27-650969/1614306447349-479-395.106843865-Neutral.htm" TargetMode="External"/><Relationship Id="rId559" Type="http://schemas.openxmlformats.org/officeDocument/2006/relationships/hyperlink" Target="http://www.mycompoundid.org/mycompoundid_IsoMS/myid_search_res/1614304887217-2021-2-25-7-1-27-209780/1614304887680-527-231.121540972-Neutral.htm" TargetMode="External"/><Relationship Id="rId5589" Type="http://schemas.openxmlformats.org/officeDocument/2006/relationships/hyperlink" Target="http://www.mycompoundid.org/mycompoundid_IsoMS/myid_search_res/1614306442844-2021-2-25-7-27-22-165060/1614306442922-779-395.106843865-Neutral.htm" TargetMode="External"/><Relationship Id="rId5588" Type="http://schemas.openxmlformats.org/officeDocument/2006/relationships/hyperlink" Target="http://www.mycompoundid.org/mycompoundid_IsoMS/myid_search_res/1614306447229-2021-2-25-7-27-27-650969/1614306447348-689-195.937281316-Neutral.htm" TargetMode="External"/><Relationship Id="rId5587" Type="http://schemas.openxmlformats.org/officeDocument/2006/relationships/hyperlink" Target="http://www.mycompoundid.org/mycompoundid_IsoMS/myid_search_res/1614306442844-2021-2-25-7-27-22-165060/1614306442921-625-195.937281316-Neutral.htm" TargetMode="External"/><Relationship Id="rId5586" Type="http://schemas.openxmlformats.org/officeDocument/2006/relationships/hyperlink" Target="http://www.mycompoundid.org/mycompoundid_IsoMS/myid_search_res/1614306447229-2021-2-25-7-27-27-650969/1614306447347-505-401.162063923-Neutral.htm" TargetMode="External"/><Relationship Id="rId5585" Type="http://schemas.openxmlformats.org/officeDocument/2006/relationships/hyperlink" Target="http://www.mycompoundid.org/mycompoundid_IsoMS/myid_search_res/1614306442844-2021-2-25-7-27-22-165060/1614306442920-939-401.162063923-Neutral.htm" TargetMode="External"/><Relationship Id="rId5584" Type="http://schemas.openxmlformats.org/officeDocument/2006/relationships/hyperlink" Target="http://www.mycompoundid.org/mycompoundid_IsoMS/myid_search_res/1614306447229-2021-2-25-7-27-27-650969/1614306447345-891-393.151711369-Neutral.htm" TargetMode="External"/><Relationship Id="rId5583" Type="http://schemas.openxmlformats.org/officeDocument/2006/relationships/hyperlink" Target="http://www.mycompoundid.org/mycompoundid_IsoMS/myid_search_res/1614306442844-2021-2-25-7-27-22-165060/1614306442919-576-393.151711369-Neutral.htm" TargetMode="External"/><Relationship Id="rId5582" Type="http://schemas.openxmlformats.org/officeDocument/2006/relationships/hyperlink" Target="http://www.mycompoundid.org/mycompoundid_IsoMS/myid_search_res/1614306447229-2021-2-25-7-27-27-650969/1614306447343-351-493.124134728-Neutral.htm" TargetMode="External"/><Relationship Id="rId5581" Type="http://schemas.openxmlformats.org/officeDocument/2006/relationships/hyperlink" Target="http://www.mycompoundid.org/mycompoundid_IsoMS/myid_search_res/1614306442844-2021-2-25-7-27-22-165060/1614306442918-181-493.124134728-Neutral.htm" TargetMode="External"/><Relationship Id="rId5580" Type="http://schemas.openxmlformats.org/officeDocument/2006/relationships/hyperlink" Target="http://www.mycompoundid.org/mycompoundid_IsoMS/myid_search_res/1614306447229-2021-2-25-7-27-27-650969/1614306447339-937-165.007221726-Neutral.htm" TargetMode="External"/><Relationship Id="rId558" Type="http://schemas.openxmlformats.org/officeDocument/2006/relationships/hyperlink" Target="http://www.mycompoundid.org/mycompoundid_IsoMS/myid_search_res/1614304891662-2021-2-25-7-1-31-402501/1614304892348-341-337.058272363-Neutral.htm" TargetMode="External"/><Relationship Id="rId5579" Type="http://schemas.openxmlformats.org/officeDocument/2006/relationships/hyperlink" Target="http://www.mycompoundid.org/mycompoundid_IsoMS/myid_search_res/1614306442844-2021-2-25-7-27-22-165060/1614306442916-687-165.007221726-Neutral.htm" TargetMode="External"/><Relationship Id="rId5578" Type="http://schemas.openxmlformats.org/officeDocument/2006/relationships/hyperlink" Target="http://www.mycompoundid.org/mycompoundid_IsoMS/myid_search_res/1614306447229-2021-2-25-7-27-27-650969/1614306447338-144-194.978141912-Neutral.htm" TargetMode="External"/><Relationship Id="rId5577" Type="http://schemas.openxmlformats.org/officeDocument/2006/relationships/hyperlink" Target="http://www.mycompoundid.org/mycompoundid_IsoMS/myid_search_res/1614306442844-2021-2-25-7-27-22-165060/1614306442915-875-194.978141912-Neutral.htm" TargetMode="External"/><Relationship Id="rId5576" Type="http://schemas.openxmlformats.org/officeDocument/2006/relationships/hyperlink" Target="http://www.mycompoundid.org/mycompoundid_IsoMS/myid_search_res/1614306447229-2021-2-25-7-27-27-650969/1614306447336-599-274.11993359-Neutral.htm" TargetMode="External"/><Relationship Id="rId5575" Type="http://schemas.openxmlformats.org/officeDocument/2006/relationships/hyperlink" Target="http://www.mycompoundid.org/mycompoundid_IsoMS/myid_search_res/1614306442844-2021-2-25-7-27-22-165060/1614306442914-27-274.11993359-Neutral.htm" TargetMode="External"/><Relationship Id="rId5574" Type="http://schemas.openxmlformats.org/officeDocument/2006/relationships/hyperlink" Target="http://www.mycompoundid.org/mycompoundid_IsoMS/myid_search_res/1614306447229-2021-2-25-7-27-27-650969/1614306447334-841-469.13717935-Neutral.htm" TargetMode="External"/><Relationship Id="rId5573" Type="http://schemas.openxmlformats.org/officeDocument/2006/relationships/hyperlink" Target="http://www.mycompoundid.org/mycompoundid_IsoMS/myid_search_res/1614306442844-2021-2-25-7-27-22-165060/1614306442913-328-469.13717935-Neutral.htm" TargetMode="External"/><Relationship Id="rId5572" Type="http://schemas.openxmlformats.org/officeDocument/2006/relationships/hyperlink" Target="http://www.mycompoundid.org/mycompoundid_IsoMS/myid_search_res/1614306447229-2021-2-25-7-27-27-650969/1614306447332-982-219.960417211-Neutral.htm" TargetMode="External"/><Relationship Id="rId5571" Type="http://schemas.openxmlformats.org/officeDocument/2006/relationships/hyperlink" Target="http://www.mycompoundid.org/mycompoundid_IsoMS/myid_search_res/1614306442844-2021-2-25-7-27-22-165060/1614306442911-705-219.960417211-Neutral.htm" TargetMode="External"/><Relationship Id="rId5570" Type="http://schemas.openxmlformats.org/officeDocument/2006/relationships/hyperlink" Target="http://www.mycompoundid.org/mycompoundid_IsoMS/myid_search_res/1614306447229-2021-2-25-7-27-27-650969/1614306447331-972-125.015449247-Neutral.htm" TargetMode="External"/><Relationship Id="rId557" Type="http://schemas.openxmlformats.org/officeDocument/2006/relationships/hyperlink" Target="http://www.mycompoundid.org/mycompoundid_IsoMS/myid_search_res/1614304887217-2021-2-25-7-1-27-209780/1614304887679-382-337.058272363-Neutral.htm" TargetMode="External"/><Relationship Id="rId5569" Type="http://schemas.openxmlformats.org/officeDocument/2006/relationships/hyperlink" Target="http://www.mycompoundid.org/mycompoundid_IsoMS/myid_search_res/1614306442844-2021-2-25-7-27-22-165060/1614306442910-443-125.015449247-Neutral.htm" TargetMode="External"/><Relationship Id="rId5568" Type="http://schemas.openxmlformats.org/officeDocument/2006/relationships/hyperlink" Target="http://www.mycompoundid.org/mycompoundid_IsoMS/myid_search_res/1614306447229-2021-2-25-7-27-27-650969/1614306447329-396-314.089846015-Neutral.htm" TargetMode="External"/><Relationship Id="rId5567" Type="http://schemas.openxmlformats.org/officeDocument/2006/relationships/hyperlink" Target="http://www.mycompoundid.org/mycompoundid_IsoMS/myid_search_res/1614306442844-2021-2-25-7-27-22-165060/1614306442908-265-314.089846015-Neutral.htm" TargetMode="External"/><Relationship Id="rId5566" Type="http://schemas.openxmlformats.org/officeDocument/2006/relationships/hyperlink" Target="http://www.mycompoundid.org/mycompoundid_IsoMS/myid_search_res/1614306447229-2021-2-25-7-27-27-650969/1614306447326-483-62.0193927475-Neutral.htm" TargetMode="External"/><Relationship Id="rId5565" Type="http://schemas.openxmlformats.org/officeDocument/2006/relationships/hyperlink" Target="http://www.mycompoundid.org/mycompoundid_IsoMS/myid_search_res/1614306442844-2021-2-25-7-27-22-165060/1614306442906-300-62.0193927475-Neutral.htm" TargetMode="External"/><Relationship Id="rId5564" Type="http://schemas.openxmlformats.org/officeDocument/2006/relationships/hyperlink" Target="http://www.mycompoundid.org/mycompoundid_IsoMS/myid_search_res/1614306447229-2021-2-25-7-27-27-650969/1614306447316-868-461.082851327-Neutral.htm" TargetMode="External"/><Relationship Id="rId5563" Type="http://schemas.openxmlformats.org/officeDocument/2006/relationships/hyperlink" Target="http://www.mycompoundid.org/mycompoundid_IsoMS/myid_search_res/1614306442844-2021-2-25-7-27-22-165060/1614306442902-804-461.082851327-Neutral.htm" TargetMode="External"/><Relationship Id="rId5562" Type="http://schemas.openxmlformats.org/officeDocument/2006/relationships/hyperlink" Target="http://www.mycompoundid.org/mycompoundid_IsoMS/myid_search_res/1614306447229-2021-2-25-7-27-27-650969/1614306447311-833-114.043103536-Neutral.htm" TargetMode="External"/><Relationship Id="rId5561" Type="http://schemas.openxmlformats.org/officeDocument/2006/relationships/hyperlink" Target="http://www.mycompoundid.org/mycompoundid_IsoMS/myid_search_res/1614306442844-2021-2-25-7-27-22-165060/1614306442899-105-114.043103536-Neutral.htm" TargetMode="External"/><Relationship Id="rId5560" Type="http://schemas.openxmlformats.org/officeDocument/2006/relationships/hyperlink" Target="http://www.mycompoundid.org/mycompoundid_IsoMS/myid_search_res/1614306447229-2021-2-25-7-27-27-650969/1614306447308-765-469.137040259-Neutral.htm" TargetMode="External"/><Relationship Id="rId556" Type="http://schemas.openxmlformats.org/officeDocument/2006/relationships/hyperlink" Target="http://www.mycompoundid.org/mycompoundid_IsoMS/myid_search_res/1614304891662-2021-2-25-7-1-31-402501/1614304892347-615-157.955678899-Neutral.htm" TargetMode="External"/><Relationship Id="rId5559" Type="http://schemas.openxmlformats.org/officeDocument/2006/relationships/hyperlink" Target="http://www.mycompoundid.org/mycompoundid_IsoMS/myid_search_res/1614306442844-2021-2-25-7-27-22-165060/1614306442898-301-469.137040259-Neutral.htm" TargetMode="External"/><Relationship Id="rId5558" Type="http://schemas.openxmlformats.org/officeDocument/2006/relationships/hyperlink" Target="http://www.mycompoundid.org/mycompoundid_IsoMS/myid_search_res/1614306447229-2021-2-25-7-27-27-650969/1614306447306-288-259.08169428-Neutral.htm" TargetMode="External"/><Relationship Id="rId5557" Type="http://schemas.openxmlformats.org/officeDocument/2006/relationships/hyperlink" Target="http://www.mycompoundid.org/mycompoundid_IsoMS/myid_search_res/1614306442844-2021-2-25-7-27-22-165060/1614306442897-308-259.08169428-Neutral.htm" TargetMode="External"/><Relationship Id="rId5556" Type="http://schemas.openxmlformats.org/officeDocument/2006/relationships/hyperlink" Target="http://www.mycompoundid.org/mycompoundid_IsoMS/myid_search_res/1614306447229-2021-2-25-7-27-27-650969/1614306447301-447-97.976776335-Neutral.htm" TargetMode="External"/><Relationship Id="rId5555" Type="http://schemas.openxmlformats.org/officeDocument/2006/relationships/hyperlink" Target="http://www.mycompoundid.org/mycompoundid_IsoMS/myid_search_res/1614306442844-2021-2-25-7-27-22-165060/1614306442894-659-97.976776335-Neutral.htm" TargetMode="External"/><Relationship Id="rId5554" Type="http://schemas.openxmlformats.org/officeDocument/2006/relationships/hyperlink" Target="http://www.mycompoundid.org/mycompoundid_IsoMS/myid_search_res/1614306447229-2021-2-25-7-27-27-650969/1614306447299-810-231.110796752-Neutral.htm" TargetMode="External"/><Relationship Id="rId5553" Type="http://schemas.openxmlformats.org/officeDocument/2006/relationships/hyperlink" Target="http://www.mycompoundid.org/mycompoundid_IsoMS/myid_search_res/1614306442844-2021-2-25-7-27-22-165060/1614306442893-36-231.110796752-Neutral.htm" TargetMode="External"/><Relationship Id="rId5552" Type="http://schemas.openxmlformats.org/officeDocument/2006/relationships/hyperlink" Target="http://www.mycompoundid.org/mycompoundid_IsoMS/myid_search_res/1614306447229-2021-2-25-7-27-27-650969/1614306447297-137-165.100162558-Neutral.htm" TargetMode="External"/><Relationship Id="rId5551" Type="http://schemas.openxmlformats.org/officeDocument/2006/relationships/hyperlink" Target="http://www.mycompoundid.org/mycompoundid_IsoMS/myid_search_res/1614306442844-2021-2-25-7-27-22-165060/1614306442892-616-165.100162558-Neutral.htm" TargetMode="External"/><Relationship Id="rId5550" Type="http://schemas.openxmlformats.org/officeDocument/2006/relationships/hyperlink" Target="http://www.mycompoundid.org/mycompoundid_IsoMS/myid_search_res/1614306447229-2021-2-25-7-27-27-650969/1614306447295-13-271.072240504-Neutral.htm" TargetMode="External"/><Relationship Id="rId555" Type="http://schemas.openxmlformats.org/officeDocument/2006/relationships/hyperlink" Target="http://www.mycompoundid.org/mycompoundid_IsoMS/myid_search_res/1614304887217-2021-2-25-7-1-27-209780/1614304887678-859-157.955678899-Neutral.htm" TargetMode="External"/><Relationship Id="rId5549" Type="http://schemas.openxmlformats.org/officeDocument/2006/relationships/hyperlink" Target="http://www.mycompoundid.org/mycompoundid_IsoMS/myid_search_res/1614306442844-2021-2-25-7-27-22-165060/1614306442891-892-271.072240504-Neutral.htm" TargetMode="External"/><Relationship Id="rId5548" Type="http://schemas.openxmlformats.org/officeDocument/2006/relationships/hyperlink" Target="http://www.mycompoundid.org/mycompoundid_IsoMS/myid_search_res/1614306447229-2021-2-25-7-27-27-650969/1614306447291-198-194.978023939-Neutral.htm" TargetMode="External"/><Relationship Id="rId5547" Type="http://schemas.openxmlformats.org/officeDocument/2006/relationships/hyperlink" Target="http://www.mycompoundid.org/mycompoundid_IsoMS/myid_search_res/1614306442844-2021-2-25-7-27-22-165060/1614306442888-611-194.978023939-Neutral.htm" TargetMode="External"/><Relationship Id="rId5546" Type="http://schemas.openxmlformats.org/officeDocument/2006/relationships/hyperlink" Target="http://www.mycompoundid.org/mycompoundid_IsoMS/myid_search_res/1614306447229-2021-2-25-7-27-27-650969/1614306447290-608-330.06334431-Neutral.htm" TargetMode="External"/><Relationship Id="rId5545" Type="http://schemas.openxmlformats.org/officeDocument/2006/relationships/hyperlink" Target="http://www.mycompoundid.org/mycompoundid_IsoMS/myid_search_res/1614306442844-2021-2-25-7-27-22-165060/1614306442887-881-330.06334431-Neutral.htm" TargetMode="External"/><Relationship Id="rId5544" Type="http://schemas.openxmlformats.org/officeDocument/2006/relationships/hyperlink" Target="http://www.mycompoundid.org/mycompoundid_IsoMS/myid_search_res/1614306447229-2021-2-25-7-27-27-650969/1614306447288-254-417.056174922-Neutral.htm" TargetMode="External"/><Relationship Id="rId5543" Type="http://schemas.openxmlformats.org/officeDocument/2006/relationships/hyperlink" Target="http://www.mycompoundid.org/mycompoundid_IsoMS/myid_search_res/1614306442844-2021-2-25-7-27-22-165060/1614306442884-261-417.056174922-Neutral.htm" TargetMode="External"/><Relationship Id="rId5542" Type="http://schemas.openxmlformats.org/officeDocument/2006/relationships/hyperlink" Target="http://www.mycompoundid.org/mycompoundid_IsoMS/myid_search_res/1614306447229-2021-2-25-7-27-27-650969/1614306447285-871-183.066081273-Neutral.htm" TargetMode="External"/><Relationship Id="rId5541" Type="http://schemas.openxmlformats.org/officeDocument/2006/relationships/hyperlink" Target="http://www.mycompoundid.org/mycompoundid_IsoMS/myid_search_res/1614306442844-2021-2-25-7-27-22-165060/1614306442883-772-183.066081273-Neutral.htm" TargetMode="External"/><Relationship Id="rId5540" Type="http://schemas.openxmlformats.org/officeDocument/2006/relationships/hyperlink" Target="http://www.mycompoundid.org/mycompoundid_IsoMS/myid_search_res/1614306447229-2021-2-25-7-27-27-650969/1614306447283-144-447.067193492-Neutral.htm" TargetMode="External"/><Relationship Id="rId554" Type="http://schemas.openxmlformats.org/officeDocument/2006/relationships/hyperlink" Target="http://www.mycompoundid.org/mycompoundid_IsoMS/myid_search_res/1614304891662-2021-2-25-7-1-31-402501/1614304892345-15-211.095650576-Neutral.htm" TargetMode="External"/><Relationship Id="rId5539" Type="http://schemas.openxmlformats.org/officeDocument/2006/relationships/hyperlink" Target="http://www.mycompoundid.org/mycompoundid_IsoMS/myid_search_res/1614306442844-2021-2-25-7-27-22-165060/1614306442881-121-447.067193492-Neutral.htm" TargetMode="External"/><Relationship Id="rId5538" Type="http://schemas.openxmlformats.org/officeDocument/2006/relationships/hyperlink" Target="http://www.mycompoundid.org/mycompoundid_IsoMS/myid_search_res/1614306447229-2021-2-25-7-27-27-650969/1614306447281-465-170.141660321-Neutral.htm" TargetMode="External"/><Relationship Id="rId5537" Type="http://schemas.openxmlformats.org/officeDocument/2006/relationships/hyperlink" Target="http://www.mycompoundid.org/mycompoundid_IsoMS/myid_search_res/1614306442844-2021-2-25-7-27-22-165060/1614306442880-316-170.141660321-Neutral.htm" TargetMode="External"/><Relationship Id="rId5536" Type="http://schemas.openxmlformats.org/officeDocument/2006/relationships/hyperlink" Target="http://www.mycompoundid.org/mycompoundid_IsoMS/myid_search_res/1614306447229-2021-2-25-7-27-27-650969/1614306447275-637-274.120077747-Neutral.htm" TargetMode="External"/><Relationship Id="rId5535" Type="http://schemas.openxmlformats.org/officeDocument/2006/relationships/hyperlink" Target="http://www.mycompoundid.org/mycompoundid_IsoMS/myid_search_res/1614306442844-2021-2-25-7-27-22-165060/1614306442878-700-274.120077747-Neutral.htm" TargetMode="External"/><Relationship Id="rId5534" Type="http://schemas.openxmlformats.org/officeDocument/2006/relationships/hyperlink" Target="http://www.mycompoundid.org/mycompoundid_IsoMS/myid_search_res/1614306447229-2021-2-25-7-27-27-650969/1614306447273-906-431.072074304-Neutral.htm" TargetMode="External"/><Relationship Id="rId5533" Type="http://schemas.openxmlformats.org/officeDocument/2006/relationships/hyperlink" Target="http://www.mycompoundid.org/mycompoundid_IsoMS/myid_search_res/1614306442844-2021-2-25-7-27-22-165060/1614306442876-355-431.072074304-Neutral.htm" TargetMode="External"/><Relationship Id="rId5532" Type="http://schemas.openxmlformats.org/officeDocument/2006/relationships/hyperlink" Target="http://www.mycompoundid.org/mycompoundid_IsoMS/myid_search_res/1614306447229-2021-2-25-7-27-27-650969/1614306447263-521-149.105853664-Neutral.htm" TargetMode="External"/><Relationship Id="rId5531" Type="http://schemas.openxmlformats.org/officeDocument/2006/relationships/hyperlink" Target="http://www.mycompoundid.org/mycompoundid_IsoMS/myid_search_res/1614306442844-2021-2-25-7-27-22-165060/1614306442874-259-149.105853664-Neutral.htm" TargetMode="External"/><Relationship Id="rId5530" Type="http://schemas.openxmlformats.org/officeDocument/2006/relationships/hyperlink" Target="http://www.mycompoundid.org/mycompoundid_IsoMS/myid_search_res/1614306447229-2021-2-25-7-27-27-650969/1614306447261-661-193.080047845-Neutral.htm" TargetMode="External"/><Relationship Id="rId553" Type="http://schemas.openxmlformats.org/officeDocument/2006/relationships/hyperlink" Target="http://www.mycompoundid.org/mycompoundid_IsoMS/myid_search_res/1614304887217-2021-2-25-7-1-27-209780/1614304887677-51-211.095650576-Neutral.htm" TargetMode="External"/><Relationship Id="rId5529" Type="http://schemas.openxmlformats.org/officeDocument/2006/relationships/hyperlink" Target="http://www.mycompoundid.org/mycompoundid_IsoMS/myid_search_res/1614306442844-2021-2-25-7-27-22-165060/1614306442873-753-193.080047845-Neutral.htm" TargetMode="External"/><Relationship Id="rId5528" Type="http://schemas.openxmlformats.org/officeDocument/2006/relationships/hyperlink" Target="http://www.mycompoundid.org/mycompoundid_IsoMS/myid_search_res/1614306447229-2021-2-25-7-27-27-650969/1614306447258-409-229.088655402-Neutral.htm" TargetMode="External"/><Relationship Id="rId5527" Type="http://schemas.openxmlformats.org/officeDocument/2006/relationships/hyperlink" Target="http://www.mycompoundid.org/mycompoundid_IsoMS/myid_search_res/1614306442844-2021-2-25-7-27-22-165060/1614306442872-420-229.088655402-Neutral.htm" TargetMode="External"/><Relationship Id="rId5526" Type="http://schemas.openxmlformats.org/officeDocument/2006/relationships/hyperlink" Target="http://www.mycompoundid.org/mycompoundid_IsoMS/myid_search_res/1614306447229-2021-2-25-7-27-27-650969/1614306447253-807-259.081648121-Neutral.htm" TargetMode="External"/><Relationship Id="rId5525" Type="http://schemas.openxmlformats.org/officeDocument/2006/relationships/hyperlink" Target="http://www.mycompoundid.org/mycompoundid_IsoMS/myid_search_res/1614306442844-2021-2-25-7-27-22-165060/1614306442870-856-259.081648121-Neutral.htm" TargetMode="External"/><Relationship Id="rId5524" Type="http://schemas.openxmlformats.org/officeDocument/2006/relationships/hyperlink" Target="http://www.mycompoundid.org/mycompoundid_IsoMS/myid_search_res/1614306447229-2021-2-25-7-27-27-650969/1614306447252-431-125.015459267-Neutral.htm" TargetMode="External"/><Relationship Id="rId5523" Type="http://schemas.openxmlformats.org/officeDocument/2006/relationships/hyperlink" Target="http://www.mycompoundid.org/mycompoundid_IsoMS/myid_search_res/1614306442844-2021-2-25-7-27-22-165060/1614306442869-546-125.015459267-Neutral.htm" TargetMode="External"/><Relationship Id="rId5522" Type="http://schemas.openxmlformats.org/officeDocument/2006/relationships/hyperlink" Target="http://www.mycompoundid.org/mycompoundid_IsoMS/myid_search_res/1614306447229-2021-2-25-7-27-27-650969/1614306447250-857-61.0644853003-Neutral.htm" TargetMode="External"/><Relationship Id="rId5521" Type="http://schemas.openxmlformats.org/officeDocument/2006/relationships/hyperlink" Target="http://www.mycompoundid.org/mycompoundid_IsoMS/myid_search_res/1614306442844-2021-2-25-7-27-22-165060/1614306442867-104-61.0644853003-Neutral.htm" TargetMode="External"/><Relationship Id="rId5520" Type="http://schemas.openxmlformats.org/officeDocument/2006/relationships/hyperlink" Target="http://www.mycompoundid.org/mycompoundid_IsoMS/myid_search_res/1614306447229-2021-2-25-7-27-27-650969/1614306447249-348-189.075540656-Neutral.htm" TargetMode="External"/><Relationship Id="rId552" Type="http://schemas.openxmlformats.org/officeDocument/2006/relationships/hyperlink" Target="http://www.mycompoundid.org/mycompoundid_IsoMS/myid_search_res/1614304891662-2021-2-25-7-1-31-402501/1614304892343-419-232.059609272-Neutral.htm" TargetMode="External"/><Relationship Id="rId5519" Type="http://schemas.openxmlformats.org/officeDocument/2006/relationships/hyperlink" Target="http://www.mycompoundid.org/mycompoundid_IsoMS/myid_search_res/1614306442844-2021-2-25-7-27-22-165060/1614306442866-433-189.075540656-Neutral.htm" TargetMode="External"/><Relationship Id="rId5518" Type="http://schemas.openxmlformats.org/officeDocument/2006/relationships/hyperlink" Target="http://www.mycompoundid.org/mycompoundid_IsoMS/myid_search_res/1614306447229-2021-2-25-7-27-27-650969/1614306447247-934-270.156944953-Neutral.htm" TargetMode="External"/><Relationship Id="rId5517" Type="http://schemas.openxmlformats.org/officeDocument/2006/relationships/hyperlink" Target="http://www.mycompoundid.org/mycompoundid_IsoMS/myid_search_res/1614306442844-2021-2-25-7-27-22-165060/1614306442865-534-270.156944953-Neutral.htm" TargetMode="External"/><Relationship Id="rId5516" Type="http://schemas.openxmlformats.org/officeDocument/2006/relationships/hyperlink" Target="http://www.mycompoundid.org/mycompoundid_IsoMS/myid_search_res/1614306447229-2021-2-25-7-27-27-650969/1614306447246-2-314.089998742-Neutral.htm" TargetMode="External"/><Relationship Id="rId5515" Type="http://schemas.openxmlformats.org/officeDocument/2006/relationships/hyperlink" Target="http://www.mycompoundid.org/mycompoundid_IsoMS/myid_search_res/1614306442844-2021-2-25-7-27-22-165060/1614306442863-208-314.089998742-Neutral.htm" TargetMode="External"/><Relationship Id="rId5514" Type="http://schemas.openxmlformats.org/officeDocument/2006/relationships/hyperlink" Target="http://www.mycompoundid.org/mycompoundid_IsoMS/myid_search_res/1614306447229-2021-2-25-7-27-27-650969/1614306447245-348-227.031087661-Neutral.htm" TargetMode="External"/><Relationship Id="rId5513" Type="http://schemas.openxmlformats.org/officeDocument/2006/relationships/hyperlink" Target="http://www.mycompoundid.org/mycompoundid_IsoMS/myid_search_res/1614306442844-2021-2-25-7-27-22-165060/1614306442862-378-227.031087661-Neutral.htm" TargetMode="External"/><Relationship Id="rId5512" Type="http://schemas.openxmlformats.org/officeDocument/2006/relationships/hyperlink" Target="http://www.mycompoundid.org/mycompoundid_IsoMS/myid_search_res/1614306447229-2021-2-25-7-27-27-650969/1614306447244-560-110.047910058-Neutral.htm" TargetMode="External"/><Relationship Id="rId5511" Type="http://schemas.openxmlformats.org/officeDocument/2006/relationships/hyperlink" Target="http://www.mycompoundid.org/mycompoundid_IsoMS/myid_search_res/1614306442844-2021-2-25-7-27-22-165060/1614306442860-245-110.047910058-Neutral.htm" TargetMode="External"/><Relationship Id="rId5510" Type="http://schemas.openxmlformats.org/officeDocument/2006/relationships/hyperlink" Target="http://www.mycompoundid.org/mycompoundid_IsoMS/myid_search_res/1614306447229-2021-2-25-7-27-27-650969/1614306447241-642-221.066064056-Neutral.htm" TargetMode="External"/><Relationship Id="rId551" Type="http://schemas.openxmlformats.org/officeDocument/2006/relationships/hyperlink" Target="http://www.mycompoundid.org/mycompoundid_IsoMS/myid_search_res/1614304887217-2021-2-25-7-1-27-209780/1614304887676-649-232.059609272-Neutral.htm" TargetMode="External"/><Relationship Id="rId5509" Type="http://schemas.openxmlformats.org/officeDocument/2006/relationships/hyperlink" Target="http://www.mycompoundid.org/mycompoundid_IsoMS/myid_search_res/1614306442844-2021-2-25-7-27-22-165060/1614306442857-138-221.066064056-Neutral.htm" TargetMode="External"/><Relationship Id="rId5508" Type="http://schemas.openxmlformats.org/officeDocument/2006/relationships/hyperlink" Target="http://www.mycompoundid.org/mycompoundid_IsoMS/myid_search_res/1614306447229-2021-2-25-7-27-27-650969/1614306447240-535-47.9849766295-Neutral.htm" TargetMode="External"/><Relationship Id="rId5507" Type="http://schemas.openxmlformats.org/officeDocument/2006/relationships/hyperlink" Target="http://www.mycompoundid.org/mycompoundid_IsoMS/myid_search_res/1614306442844-2021-2-25-7-27-22-165060/1614306442856-951-47.9849766295-Neutral.htm" TargetMode="External"/><Relationship Id="rId5506" Type="http://schemas.openxmlformats.org/officeDocument/2006/relationships/hyperlink" Target="http://www.mycompoundid.org/mycompoundid_IsoMS/myid_search_res/1614306447229-2021-2-25-7-27-27-650969/1614306447237-818-287.067594756-Neutral.htm" TargetMode="External"/><Relationship Id="rId5505" Type="http://schemas.openxmlformats.org/officeDocument/2006/relationships/hyperlink" Target="http://www.mycompoundid.org/mycompoundid_IsoMS/myid_search_res/1614306442844-2021-2-25-7-27-22-165060/1614306442855-617-287.067594756-Neutral.htm" TargetMode="External"/><Relationship Id="rId5504" Type="http://schemas.openxmlformats.org/officeDocument/2006/relationships/hyperlink" Target="http://www.mycompoundid.org/mycompoundid_IsoMS/myid_search_res/1614306447229-2021-2-25-7-27-27-650969/1614306447236-242-305.131213628-Neutral.htm" TargetMode="External"/><Relationship Id="rId5503" Type="http://schemas.openxmlformats.org/officeDocument/2006/relationships/hyperlink" Target="http://www.mycompoundid.org/mycompoundid_IsoMS/myid_search_res/1614306442844-2021-2-25-7-27-22-165060/1614306442853-637-305.131213628-Neutral.htm" TargetMode="External"/><Relationship Id="rId5502" Type="http://schemas.openxmlformats.org/officeDocument/2006/relationships/hyperlink" Target="http://www.mycompoundid.org/mycompoundid_IsoMS/myid_search_res/1614306447229-2021-2-25-7-27-27-650969/1614306447234-265-203.090822062-Neutral.htm" TargetMode="External"/><Relationship Id="rId5501" Type="http://schemas.openxmlformats.org/officeDocument/2006/relationships/hyperlink" Target="http://www.mycompoundid.org/mycompoundid_IsoMS/myid_search_res/1614306442844-2021-2-25-7-27-22-165060/1614306442852-495-203.090822062-Neutral.htm" TargetMode="External"/><Relationship Id="rId5500" Type="http://schemas.openxmlformats.org/officeDocument/2006/relationships/hyperlink" Target="http://www.mycompoundid.org/mycompoundid_IsoMS/myid_search_res/1614306447229-2021-2-25-7-27-27-650969/1614306447232-752-262.189450179-Neutral.htm" TargetMode="External"/><Relationship Id="rId550" Type="http://schemas.openxmlformats.org/officeDocument/2006/relationships/hyperlink" Target="http://www.mycompoundid.org/mycompoundid_IsoMS/myid_search_res/1614304891662-2021-2-25-7-1-31-402501/1614304892341-492-237.067292371-Neutral.htm" TargetMode="External"/><Relationship Id="rId55" Type="http://schemas.openxmlformats.org/officeDocument/2006/relationships/hyperlink" Target="http://www.mycompoundid.org/mycompoundid_IsoMS/myid_search_res/1614304887217-2021-2-25-7-1-27-209780/1614304887268-642-42.0219406468-Neutral.htm" TargetMode="External"/><Relationship Id="rId5499" Type="http://schemas.openxmlformats.org/officeDocument/2006/relationships/hyperlink" Target="http://www.mycompoundid.org/mycompoundid_IsoMS/myid_search_res/1614306442844-2021-2-25-7-27-22-165060/1614306442849-313-262.189450179-Neutral.htm" TargetMode="External"/><Relationship Id="rId5498" Type="http://schemas.openxmlformats.org/officeDocument/2006/relationships/hyperlink" Target="http://www.mycompoundid.org/mycompoundid_IsoMS/myid_search_res/1614306447229-2021-2-25-7-27-27-650969/1614306447230-728-320.095405369-Neutral.htm" TargetMode="External"/><Relationship Id="rId5497" Type="http://schemas.openxmlformats.org/officeDocument/2006/relationships/hyperlink" Target="http://www.mycompoundid.org/mycompoundid_IsoMS/myid_search_res/1614306442844-2021-2-25-7-27-22-165060/1614306442845-661-320.095405369-Neutral.htm" TargetMode="External"/><Relationship Id="rId5496" Type="http://schemas.openxmlformats.org/officeDocument/2006/relationships/hyperlink" Target="http://www.mycompoundid.org/mycompoundid_IsoMS/myid_search_res/1614151192309-2021-2-24-0-19-52-95548/1614151193710-660-360.125563484-Neutral.htm" TargetMode="External"/><Relationship Id="rId5495" Type="http://schemas.openxmlformats.org/officeDocument/2006/relationships/hyperlink" Target="http://www.mycompoundid.org/mycompoundid_IsoMS/myid_search_res/1614151189567-2021-2-24-0-19-49-625829/1614151190569-678-360.125563484-Neutral.htm" TargetMode="External"/><Relationship Id="rId5494" Type="http://schemas.openxmlformats.org/officeDocument/2006/relationships/hyperlink" Target="http://www.mycompoundid.org/mycompoundid_IsoMS/myid_search_res/1614151192309-2021-2-24-0-19-52-95548/1614151193709-643-392.11750954-Neutral.htm" TargetMode="External"/><Relationship Id="rId5493" Type="http://schemas.openxmlformats.org/officeDocument/2006/relationships/hyperlink" Target="http://www.mycompoundid.org/mycompoundid_IsoMS/myid_search_res/1614151189567-2021-2-24-0-19-49-625829/1614151190568-188-392.11750954-Neutral.htm" TargetMode="External"/><Relationship Id="rId5492" Type="http://schemas.openxmlformats.org/officeDocument/2006/relationships/hyperlink" Target="http://www.mycompoundid.org/mycompoundid_IsoMS/myid_search_res/1614151192309-2021-2-24-0-19-52-95548/1614151193706-154-189.043181413-Neutral.htm" TargetMode="External"/><Relationship Id="rId5491" Type="http://schemas.openxmlformats.org/officeDocument/2006/relationships/hyperlink" Target="http://www.mycompoundid.org/mycompoundid_IsoMS/myid_search_res/1614151189567-2021-2-24-0-19-49-625829/1614151190566-347-189.043181413-Neutral.htm" TargetMode="External"/><Relationship Id="rId5490" Type="http://schemas.openxmlformats.org/officeDocument/2006/relationships/hyperlink" Target="http://www.mycompoundid.org/mycompoundid_IsoMS/myid_search_res/1614151192309-2021-2-24-0-19-52-95548/1614151193704-402-159.067278942-Neutral.htm" TargetMode="External"/><Relationship Id="rId549" Type="http://schemas.openxmlformats.org/officeDocument/2006/relationships/hyperlink" Target="http://www.mycompoundid.org/mycompoundid_IsoMS/myid_search_res/1614304887217-2021-2-25-7-1-27-209780/1614304887675-294-237.067292371-Neutral.htm" TargetMode="External"/><Relationship Id="rId5489" Type="http://schemas.openxmlformats.org/officeDocument/2006/relationships/hyperlink" Target="http://www.mycompoundid.org/mycompoundid_IsoMS/myid_search_res/1614151189567-2021-2-24-0-19-49-625829/1614151190565-988-159.067278942-Neutral.htm" TargetMode="External"/><Relationship Id="rId5488" Type="http://schemas.openxmlformats.org/officeDocument/2006/relationships/hyperlink" Target="http://www.mycompoundid.org/mycompoundid_IsoMS/myid_search_res/1614151192309-2021-2-24-0-19-52-95548/1614151193703-974-422.139193297-Neutral.htm" TargetMode="External"/><Relationship Id="rId5487" Type="http://schemas.openxmlformats.org/officeDocument/2006/relationships/hyperlink" Target="http://www.mycompoundid.org/mycompoundid_IsoMS/myid_search_res/1614151189567-2021-2-24-0-19-49-625829/1614151190564-951-422.139193297-Neutral.htm" TargetMode="External"/><Relationship Id="rId5486" Type="http://schemas.openxmlformats.org/officeDocument/2006/relationships/hyperlink" Target="http://www.mycompoundid.org/mycompoundid_IsoMS/myid_search_res/1614151192309-2021-2-24-0-19-52-95548/1614151193701-899-173.046636451-Neutral.htm" TargetMode="External"/><Relationship Id="rId5485" Type="http://schemas.openxmlformats.org/officeDocument/2006/relationships/hyperlink" Target="http://www.mycompoundid.org/mycompoundid_IsoMS/myid_search_res/1614151189567-2021-2-24-0-19-49-625829/1614151190563-699-173.046636451-Neutral.htm" TargetMode="External"/><Relationship Id="rId5484" Type="http://schemas.openxmlformats.org/officeDocument/2006/relationships/hyperlink" Target="http://www.mycompoundid.org/mycompoundid_IsoMS/myid_search_res/1614151192309-2021-2-24-0-19-52-95548/1614151193694-443-304.238116731-Neutral.htm" TargetMode="External"/><Relationship Id="rId5483" Type="http://schemas.openxmlformats.org/officeDocument/2006/relationships/hyperlink" Target="http://www.mycompoundid.org/mycompoundid_IsoMS/myid_search_res/1614151189567-2021-2-24-0-19-49-625829/1614151190558-356-304.238116731-Neutral.htm" TargetMode="External"/><Relationship Id="rId5482" Type="http://schemas.openxmlformats.org/officeDocument/2006/relationships/hyperlink" Target="http://www.mycompoundid.org/mycompoundid_IsoMS/myid_search_res/1614151192309-2021-2-24-0-19-52-95548/1614151193692-445-327.313498007-Neutral.htm" TargetMode="External"/><Relationship Id="rId5481" Type="http://schemas.openxmlformats.org/officeDocument/2006/relationships/hyperlink" Target="http://www.mycompoundid.org/mycompoundid_IsoMS/myid_search_res/1614151189567-2021-2-24-0-19-49-625829/1614151190558-640-327.313498007-Neutral.htm" TargetMode="External"/><Relationship Id="rId5480" Type="http://schemas.openxmlformats.org/officeDocument/2006/relationships/hyperlink" Target="http://www.mycompoundid.org/mycompoundid_IsoMS/myid_search_res/1614151192309-2021-2-24-0-19-52-95548/1614151193690-971-355.343597381-Neutral.htm" TargetMode="External"/><Relationship Id="rId548" Type="http://schemas.openxmlformats.org/officeDocument/2006/relationships/hyperlink" Target="http://www.mycompoundid.org/mycompoundid_IsoMS/myid_search_res/1614304891662-2021-2-25-7-1-31-402501/1614304892337-816-263.091696842-Neutral.htm" TargetMode="External"/><Relationship Id="rId5479" Type="http://schemas.openxmlformats.org/officeDocument/2006/relationships/hyperlink" Target="http://www.mycompoundid.org/mycompoundid_IsoMS/myid_search_res/1614151189567-2021-2-24-0-19-49-625829/1614151190557-266-355.343597381-Neutral.htm" TargetMode="External"/><Relationship Id="rId5478" Type="http://schemas.openxmlformats.org/officeDocument/2006/relationships/hyperlink" Target="http://www.mycompoundid.org/mycompoundid_IsoMS/myid_search_res/1614151192309-2021-2-24-0-19-52-95548/1614151193688-859-282.255338493-Neutral.htm" TargetMode="External"/><Relationship Id="rId5477" Type="http://schemas.openxmlformats.org/officeDocument/2006/relationships/hyperlink" Target="http://www.mycompoundid.org/mycompoundid_IsoMS/myid_search_res/1614151189567-2021-2-24-0-19-49-625829/1614151190556-194-282.255338493-Neutral.htm" TargetMode="External"/><Relationship Id="rId5476" Type="http://schemas.openxmlformats.org/officeDocument/2006/relationships/hyperlink" Target="http://www.mycompoundid.org/mycompoundid_IsoMS/myid_search_res/1614151192309-2021-2-24-0-19-52-95548/1614151193685-214-301.297971967-Neutral.htm" TargetMode="External"/><Relationship Id="rId5475" Type="http://schemas.openxmlformats.org/officeDocument/2006/relationships/hyperlink" Target="http://www.mycompoundid.org/mycompoundid_IsoMS/myid_search_res/1614151189567-2021-2-24-0-19-49-625829/1614151190553-947-301.297971967-Neutral.htm" TargetMode="External"/><Relationship Id="rId5474" Type="http://schemas.openxmlformats.org/officeDocument/2006/relationships/hyperlink" Target="http://www.mycompoundid.org/mycompoundid_IsoMS/myid_search_res/1614151192309-2021-2-24-0-19-52-95548/1614151193683-658-256.239709285-Neutral.htm" TargetMode="External"/><Relationship Id="rId5473" Type="http://schemas.openxmlformats.org/officeDocument/2006/relationships/hyperlink" Target="http://www.mycompoundid.org/mycompoundid_IsoMS/myid_search_res/1614151189567-2021-2-24-0-19-49-625829/1614151190552-376-256.239709285-Neutral.htm" TargetMode="External"/><Relationship Id="rId5472" Type="http://schemas.openxmlformats.org/officeDocument/2006/relationships/hyperlink" Target="http://www.mycompoundid.org/mycompoundid_IsoMS/myid_search_res/1614151192309-2021-2-24-0-19-52-95548/1614151193682-708-212.213640844-Neutral.htm" TargetMode="External"/><Relationship Id="rId5471" Type="http://schemas.openxmlformats.org/officeDocument/2006/relationships/hyperlink" Target="http://www.mycompoundid.org/mycompoundid_IsoMS/myid_search_res/1614151189567-2021-2-24-0-19-49-625829/1614151190551-799-212.213640844-Neutral.htm" TargetMode="External"/><Relationship Id="rId5470" Type="http://schemas.openxmlformats.org/officeDocument/2006/relationships/hyperlink" Target="http://www.mycompoundid.org/mycompoundid_IsoMS/myid_search_res/1614151192309-2021-2-24-0-19-52-95548/1614151193678-213-278.225430881-Neutral.htm" TargetMode="External"/><Relationship Id="rId547" Type="http://schemas.openxmlformats.org/officeDocument/2006/relationships/hyperlink" Target="http://www.mycompoundid.org/mycompoundid_IsoMS/myid_search_res/1614304887217-2021-2-25-7-1-27-209780/1614304887673-106-263.091696842-Neutral.htm" TargetMode="External"/><Relationship Id="rId5469" Type="http://schemas.openxmlformats.org/officeDocument/2006/relationships/hyperlink" Target="http://www.mycompoundid.org/mycompoundid_IsoMS/myid_search_res/1614151189567-2021-2-24-0-19-49-625829/1614151190549-647-278.225430881-Neutral.htm" TargetMode="External"/><Relationship Id="rId5468" Type="http://schemas.openxmlformats.org/officeDocument/2006/relationships/hyperlink" Target="http://www.mycompoundid.org/mycompoundid_IsoMS/myid_search_res/1614151192309-2021-2-24-0-19-52-95548/1614151193674-89-255.035946477-Neutral.htm" TargetMode="External"/><Relationship Id="rId5467" Type="http://schemas.openxmlformats.org/officeDocument/2006/relationships/hyperlink" Target="http://www.mycompoundid.org/mycompoundid_IsoMS/myid_search_res/1614151189567-2021-2-24-0-19-49-625829/1614151190546-943-255.035946477-Neutral.htm" TargetMode="External"/><Relationship Id="rId5466" Type="http://schemas.openxmlformats.org/officeDocument/2006/relationships/hyperlink" Target="http://www.mycompoundid.org/mycompoundid_IsoMS/myid_search_res/1614151192309-2021-2-24-0-19-52-95548/1614151193673-926-331.27598068-Neutral.htm" TargetMode="External"/><Relationship Id="rId5465" Type="http://schemas.openxmlformats.org/officeDocument/2006/relationships/hyperlink" Target="http://www.mycompoundid.org/mycompoundid_IsoMS/myid_search_res/1614151189567-2021-2-24-0-19-49-625829/1614151190545-747-331.27598068-Neutral.htm" TargetMode="External"/><Relationship Id="rId5464" Type="http://schemas.openxmlformats.org/officeDocument/2006/relationships/hyperlink" Target="http://www.mycompoundid.org/mycompoundid_IsoMS/myid_search_res/1614151192309-2021-2-24-0-19-52-95548/1614151193671-569-349.294986247-Neutral.htm" TargetMode="External"/><Relationship Id="rId5463" Type="http://schemas.openxmlformats.org/officeDocument/2006/relationships/hyperlink" Target="http://www.mycompoundid.org/mycompoundid_IsoMS/myid_search_res/1614151189567-2021-2-24-0-19-49-625829/1614151190543-721-349.294986247-Neutral.htm" TargetMode="External"/><Relationship Id="rId5462" Type="http://schemas.openxmlformats.org/officeDocument/2006/relationships/hyperlink" Target="http://www.mycompoundid.org/mycompoundid_IsoMS/myid_search_res/1614151192309-2021-2-24-0-19-52-95548/1614151193669-285-253.027838511-Neutral.htm" TargetMode="External"/><Relationship Id="rId5461" Type="http://schemas.openxmlformats.org/officeDocument/2006/relationships/hyperlink" Target="http://www.mycompoundid.org/mycompoundid_IsoMS/myid_search_res/1614151189567-2021-2-24-0-19-49-625829/1614151190542-449-253.027838511-Neutral.htm" TargetMode="External"/><Relationship Id="rId5460" Type="http://schemas.openxmlformats.org/officeDocument/2006/relationships/hyperlink" Target="http://www.mycompoundid.org/mycompoundid_IsoMS/myid_search_res/1614151192309-2021-2-24-0-19-52-95548/1614151193665-380-280.229791311-Neutral.htm" TargetMode="External"/><Relationship Id="rId546" Type="http://schemas.openxmlformats.org/officeDocument/2006/relationships/hyperlink" Target="http://www.mycompoundid.org/mycompoundid_IsoMS/myid_search_res/1614304891662-2021-2-25-7-1-31-402501/1614304892333-271-153.09007698-Neutral.htm" TargetMode="External"/><Relationship Id="rId5459" Type="http://schemas.openxmlformats.org/officeDocument/2006/relationships/hyperlink" Target="http://www.mycompoundid.org/mycompoundid_IsoMS/myid_search_res/1614151189567-2021-2-24-0-19-49-625829/1614151190539-645-280.229791311-Neutral.htm" TargetMode="External"/><Relationship Id="rId5458" Type="http://schemas.openxmlformats.org/officeDocument/2006/relationships/hyperlink" Target="http://www.mycompoundid.org/mycompoundid_IsoMS/myid_search_res/1614151192309-2021-2-24-0-19-52-95548/1614151193662-874-272.201301937-Neutral.htm" TargetMode="External"/><Relationship Id="rId5457" Type="http://schemas.openxmlformats.org/officeDocument/2006/relationships/hyperlink" Target="http://www.mycompoundid.org/mycompoundid_IsoMS/myid_search_res/1614151189567-2021-2-24-0-19-49-625829/1614151190537-565-272.201301937-Neutral.htm" TargetMode="External"/><Relationship Id="rId5456" Type="http://schemas.openxmlformats.org/officeDocument/2006/relationships/hyperlink" Target="http://www.mycompoundid.org/mycompoundid_IsoMS/myid_search_res/1614151192309-2021-2-24-0-19-52-95548/1614151193658-423-302.221742466-Neutral.htm" TargetMode="External"/><Relationship Id="rId5455" Type="http://schemas.openxmlformats.org/officeDocument/2006/relationships/hyperlink" Target="http://www.mycompoundid.org/mycompoundid_IsoMS/myid_search_res/1614151189567-2021-2-24-0-19-49-625829/1614151190535-989-302.221742466-Neutral.htm" TargetMode="External"/><Relationship Id="rId5454" Type="http://schemas.openxmlformats.org/officeDocument/2006/relationships/hyperlink" Target="http://www.mycompoundid.org/mycompoundid_IsoMS/myid_search_res/1614151192309-2021-2-24-0-19-52-95548/1614151193655-994-325.298149044-Neutral.htm" TargetMode="External"/><Relationship Id="rId5453" Type="http://schemas.openxmlformats.org/officeDocument/2006/relationships/hyperlink" Target="http://www.mycompoundid.org/mycompoundid_IsoMS/myid_search_res/1614151189567-2021-2-24-0-19-49-625829/1614151190532-527-325.298149044-Neutral.htm" TargetMode="External"/><Relationship Id="rId5452" Type="http://schemas.openxmlformats.org/officeDocument/2006/relationships/hyperlink" Target="http://www.mycompoundid.org/mycompoundid_IsoMS/myid_search_res/1614151192309-2021-2-24-0-19-52-95548/1614151193653-209-280.23972545-Neutral.htm" TargetMode="External"/><Relationship Id="rId5451" Type="http://schemas.openxmlformats.org/officeDocument/2006/relationships/hyperlink" Target="http://www.mycompoundid.org/mycompoundid_IsoMS/myid_search_res/1614151189567-2021-2-24-0-19-49-625829/1614151190531-412-280.23972545-Neutral.htm" TargetMode="External"/><Relationship Id="rId5450" Type="http://schemas.openxmlformats.org/officeDocument/2006/relationships/hyperlink" Target="http://www.mycompoundid.org/mycompoundid_IsoMS/myid_search_res/1614151192309-2021-2-24-0-19-52-95548/1614151193653-178-253.028912438-Neutral.htm" TargetMode="External"/><Relationship Id="rId545" Type="http://schemas.openxmlformats.org/officeDocument/2006/relationships/hyperlink" Target="http://www.mycompoundid.org/mycompoundid_IsoMS/myid_search_res/1614304887217-2021-2-25-7-1-27-209780/1614304887670-283-153.09007698-Neutral.htm" TargetMode="External"/><Relationship Id="rId5449" Type="http://schemas.openxmlformats.org/officeDocument/2006/relationships/hyperlink" Target="http://www.mycompoundid.org/mycompoundid_IsoMS/myid_search_res/1614151189567-2021-2-24-0-19-49-625829/1614151190530-713-253.028912438-Neutral.htm" TargetMode="External"/><Relationship Id="rId5448" Type="http://schemas.openxmlformats.org/officeDocument/2006/relationships/hyperlink" Target="http://www.mycompoundid.org/mycompoundid_IsoMS/myid_search_res/1614151192309-2021-2-24-0-19-52-95548/1614151193650-884-353.32856125-Neutral.htm" TargetMode="External"/><Relationship Id="rId5447" Type="http://schemas.openxmlformats.org/officeDocument/2006/relationships/hyperlink" Target="http://www.mycompoundid.org/mycompoundid_IsoMS/myid_search_res/1614151189567-2021-2-24-0-19-49-625829/1614151190529-625-353.32856125-Neutral.htm" TargetMode="External"/><Relationship Id="rId5446" Type="http://schemas.openxmlformats.org/officeDocument/2006/relationships/hyperlink" Target="http://www.mycompoundid.org/mycompoundid_IsoMS/myid_search_res/1614151192309-2021-2-24-0-19-52-95548/1614151193649-892-457.255702944-Neutral.htm" TargetMode="External"/><Relationship Id="rId5445" Type="http://schemas.openxmlformats.org/officeDocument/2006/relationships/hyperlink" Target="http://www.mycompoundid.org/mycompoundid_IsoMS/myid_search_res/1614151189567-2021-2-24-0-19-49-625829/1614151190528-640-457.255702944-Neutral.htm" TargetMode="External"/><Relationship Id="rId5444" Type="http://schemas.openxmlformats.org/officeDocument/2006/relationships/hyperlink" Target="http://www.mycompoundid.org/mycompoundid_IsoMS/myid_search_res/1614151192309-2021-2-24-0-19-52-95548/1614151193647-302-479.237565323-Neutral.htm" TargetMode="External"/><Relationship Id="rId5443" Type="http://schemas.openxmlformats.org/officeDocument/2006/relationships/hyperlink" Target="http://www.mycompoundid.org/mycompoundid_IsoMS/myid_search_res/1614151189567-2021-2-24-0-19-49-625829/1614151190527-581-479.237565323-Neutral.htm" TargetMode="External"/><Relationship Id="rId5442" Type="http://schemas.openxmlformats.org/officeDocument/2006/relationships/hyperlink" Target="http://www.mycompoundid.org/mycompoundid_IsoMS/myid_search_res/1614151192309-2021-2-24-0-19-52-95548/1614151193644-764-258.199611785-Neutral.htm" TargetMode="External"/><Relationship Id="rId5441" Type="http://schemas.openxmlformats.org/officeDocument/2006/relationships/hyperlink" Target="http://www.mycompoundid.org/mycompoundid_IsoMS/myid_search_res/1614151189567-2021-2-24-0-19-49-625829/1614151190525-714-258.199611785-Neutral.htm" TargetMode="External"/><Relationship Id="rId5440" Type="http://schemas.openxmlformats.org/officeDocument/2006/relationships/hyperlink" Target="http://www.mycompoundid.org/mycompoundid_IsoMS/myid_search_res/1614151192309-2021-2-24-0-19-52-95548/1614151193640-348-304.238275189-Neutral.htm" TargetMode="External"/><Relationship Id="rId544" Type="http://schemas.openxmlformats.org/officeDocument/2006/relationships/hyperlink" Target="http://www.mycompoundid.org/mycompoundid_IsoMS/myid_search_res/1614304891662-2021-2-25-7-1-31-402501/1614304892331-34-136.038195772-Neutral.htm" TargetMode="External"/><Relationship Id="rId5439" Type="http://schemas.openxmlformats.org/officeDocument/2006/relationships/hyperlink" Target="http://www.mycompoundid.org/mycompoundid_IsoMS/myid_search_res/1614151189567-2021-2-24-0-19-49-625829/1614151190523-837-304.238275189-Neutral.htm" TargetMode="External"/><Relationship Id="rId5438" Type="http://schemas.openxmlformats.org/officeDocument/2006/relationships/hyperlink" Target="http://www.mycompoundid.org/mycompoundid_IsoMS/myid_search_res/1614151192309-2021-2-24-0-19-52-95548/1614151193639-459-254.222751597-Neutral.htm" TargetMode="External"/><Relationship Id="rId5437" Type="http://schemas.openxmlformats.org/officeDocument/2006/relationships/hyperlink" Target="http://www.mycompoundid.org/mycompoundid_IsoMS/myid_search_res/1614151189567-2021-2-24-0-19-49-625829/1614151190522-668-254.222751597-Neutral.htm" TargetMode="External"/><Relationship Id="rId5436" Type="http://schemas.openxmlformats.org/officeDocument/2006/relationships/hyperlink" Target="http://www.mycompoundid.org/mycompoundid_IsoMS/myid_search_res/1614151192309-2021-2-24-0-19-52-95548/1614151193637-629-375.310443756-Neutral.htm" TargetMode="External"/><Relationship Id="rId5435" Type="http://schemas.openxmlformats.org/officeDocument/2006/relationships/hyperlink" Target="http://www.mycompoundid.org/mycompoundid_IsoMS/myid_search_res/1614151189567-2021-2-24-0-19-49-625829/1614151190520-202-375.310443756-Neutral.htm" TargetMode="External"/><Relationship Id="rId5434" Type="http://schemas.openxmlformats.org/officeDocument/2006/relationships/hyperlink" Target="http://www.mycompoundid.org/mycompoundid_IsoMS/myid_search_res/1614151192309-2021-2-24-0-19-52-95548/1614151193634-747-419.239505845-Neutral.htm" TargetMode="External"/><Relationship Id="rId5433" Type="http://schemas.openxmlformats.org/officeDocument/2006/relationships/hyperlink" Target="http://www.mycompoundid.org/mycompoundid_IsoMS/myid_search_res/1614151189567-2021-2-24-0-19-49-625829/1614151190518-33-419.239505845-Neutral.htm" TargetMode="External"/><Relationship Id="rId5432" Type="http://schemas.openxmlformats.org/officeDocument/2006/relationships/hyperlink" Target="http://www.mycompoundid.org/mycompoundid_IsoMS/myid_search_res/1614151192309-2021-2-24-0-19-52-95548/1614151193633-272-353.326458827-Neutral.htm" TargetMode="External"/><Relationship Id="rId5431" Type="http://schemas.openxmlformats.org/officeDocument/2006/relationships/hyperlink" Target="http://www.mycompoundid.org/mycompoundid_IsoMS/myid_search_res/1614151189567-2021-2-24-0-19-49-625829/1614151190517-790-353.326458827-Neutral.htm" TargetMode="External"/><Relationship Id="rId5430" Type="http://schemas.openxmlformats.org/officeDocument/2006/relationships/hyperlink" Target="http://www.mycompoundid.org/mycompoundid_IsoMS/myid_search_res/1614151192309-2021-2-24-0-19-52-95548/1614151193632-267-324.195928067-Neutral.htm" TargetMode="External"/><Relationship Id="rId543" Type="http://schemas.openxmlformats.org/officeDocument/2006/relationships/hyperlink" Target="http://www.mycompoundid.org/mycompoundid_IsoMS/myid_search_res/1614304887217-2021-2-25-7-1-27-209780/1614304887665-320-136.038195772-Neutral.htm" TargetMode="External"/><Relationship Id="rId5429" Type="http://schemas.openxmlformats.org/officeDocument/2006/relationships/hyperlink" Target="http://www.mycompoundid.org/mycompoundid_IsoMS/myid_search_res/1614151189567-2021-2-24-0-19-49-625829/1614151190516-810-324.195928067-Neutral.htm" TargetMode="External"/><Relationship Id="rId5428" Type="http://schemas.openxmlformats.org/officeDocument/2006/relationships/hyperlink" Target="http://www.mycompoundid.org/mycompoundid_IsoMS/myid_search_res/1614151192309-2021-2-24-0-19-52-95548/1614151193629-362-294.184597807-Neutral.htm" TargetMode="External"/><Relationship Id="rId5427" Type="http://schemas.openxmlformats.org/officeDocument/2006/relationships/hyperlink" Target="http://www.mycompoundid.org/mycompoundid_IsoMS/myid_search_res/1614151189567-2021-2-24-0-19-49-625829/1614151190513-494-294.184597807-Neutral.htm" TargetMode="External"/><Relationship Id="rId5426" Type="http://schemas.openxmlformats.org/officeDocument/2006/relationships/hyperlink" Target="http://www.mycompoundid.org/mycompoundid_IsoMS/myid_search_res/1614151192309-2021-2-24-0-19-52-95548/1614151193627-871-338.220929572-Neutral.htm" TargetMode="External"/><Relationship Id="rId5425" Type="http://schemas.openxmlformats.org/officeDocument/2006/relationships/hyperlink" Target="http://www.mycompoundid.org/mycompoundid_IsoMS/myid_search_res/1614151189567-2021-2-24-0-19-49-625829/1614151190511-137-338.220929572-Neutral.htm" TargetMode="External"/><Relationship Id="rId5424" Type="http://schemas.openxmlformats.org/officeDocument/2006/relationships/hyperlink" Target="http://www.mycompoundid.org/mycompoundid_IsoMS/myid_search_res/1614151192309-2021-2-24-0-19-52-95548/1614151193626-950-310.180069735-Neutral.htm" TargetMode="External"/><Relationship Id="rId5423" Type="http://schemas.openxmlformats.org/officeDocument/2006/relationships/hyperlink" Target="http://www.mycompoundid.org/mycompoundid_IsoMS/myid_search_res/1614151189567-2021-2-24-0-19-49-625829/1614151190511-466-310.180069735-Neutral.htm" TargetMode="External"/><Relationship Id="rId5422" Type="http://schemas.openxmlformats.org/officeDocument/2006/relationships/hyperlink" Target="http://www.mycompoundid.org/mycompoundid_IsoMS/myid_search_res/1614151192309-2021-2-24-0-19-52-95548/1614151193624-634-328.149049243-Neutral.htm" TargetMode="External"/><Relationship Id="rId5421" Type="http://schemas.openxmlformats.org/officeDocument/2006/relationships/hyperlink" Target="http://www.mycompoundid.org/mycompoundid_IsoMS/myid_search_res/1614151189567-2021-2-24-0-19-49-625829/1614151190509-952-328.149049243-Neutral.htm" TargetMode="External"/><Relationship Id="rId5420" Type="http://schemas.openxmlformats.org/officeDocument/2006/relationships/hyperlink" Target="http://www.mycompoundid.org/mycompoundid_IsoMS/myid_search_res/1614151192309-2021-2-24-0-19-52-95548/1614151193622-460-308.171922875-Neutral.htm" TargetMode="External"/><Relationship Id="rId542" Type="http://schemas.openxmlformats.org/officeDocument/2006/relationships/hyperlink" Target="http://www.mycompoundid.org/mycompoundid_IsoMS/myid_search_res/1614304891662-2021-2-25-7-1-31-402501/1614304892327-441-383.107642557-Neutral.htm" TargetMode="External"/><Relationship Id="rId5419" Type="http://schemas.openxmlformats.org/officeDocument/2006/relationships/hyperlink" Target="http://www.mycompoundid.org/mycompoundid_IsoMS/myid_search_res/1614151189567-2021-2-24-0-19-49-625829/1614151190508-102-308.171922875-Neutral.htm" TargetMode="External"/><Relationship Id="rId5418" Type="http://schemas.openxmlformats.org/officeDocument/2006/relationships/hyperlink" Target="http://www.mycompoundid.org/mycompoundid_IsoMS/myid_search_res/1614151192309-2021-2-24-0-19-52-95548/1614151193621-343-426.113063907-Neutral.htm" TargetMode="External"/><Relationship Id="rId5417" Type="http://schemas.openxmlformats.org/officeDocument/2006/relationships/hyperlink" Target="http://www.mycompoundid.org/mycompoundid_IsoMS/myid_search_res/1614151189567-2021-2-24-0-19-49-625829/1614151190507-186-426.113063907-Neutral.htm" TargetMode="External"/><Relationship Id="rId5416" Type="http://schemas.openxmlformats.org/officeDocument/2006/relationships/hyperlink" Target="http://www.mycompoundid.org/mycompoundid_IsoMS/myid_search_res/1614151192309-2021-2-24-0-19-52-95548/1614151193620-920-471.171575738-Neutral.htm" TargetMode="External"/><Relationship Id="rId5415" Type="http://schemas.openxmlformats.org/officeDocument/2006/relationships/hyperlink" Target="http://www.mycompoundid.org/mycompoundid_IsoMS/myid_search_res/1614151189567-2021-2-24-0-19-49-625829/1614151190506-458-471.171575738-Neutral.htm" TargetMode="External"/><Relationship Id="rId5414" Type="http://schemas.openxmlformats.org/officeDocument/2006/relationships/hyperlink" Target="http://www.mycompoundid.org/mycompoundid_IsoMS/myid_search_res/1614151192309-2021-2-24-0-19-52-95548/1614151193618-52-342.206267035-Neutral.htm" TargetMode="External"/><Relationship Id="rId5413" Type="http://schemas.openxmlformats.org/officeDocument/2006/relationships/hyperlink" Target="http://www.mycompoundid.org/mycompoundid_IsoMS/myid_search_res/1614151189567-2021-2-24-0-19-49-625829/1614151190505-555-342.206267035-Neutral.htm" TargetMode="External"/><Relationship Id="rId5412" Type="http://schemas.openxmlformats.org/officeDocument/2006/relationships/hyperlink" Target="http://www.mycompoundid.org/mycompoundid_IsoMS/myid_search_res/1614151192309-2021-2-24-0-19-52-95548/1614151193616-963-446.086539412-Neutral.htm" TargetMode="External"/><Relationship Id="rId5411" Type="http://schemas.openxmlformats.org/officeDocument/2006/relationships/hyperlink" Target="http://www.mycompoundid.org/mycompoundid_IsoMS/myid_search_res/1614151189567-2021-2-24-0-19-49-625829/1614151190504-692-446.086539412-Neutral.htm" TargetMode="External"/><Relationship Id="rId5410" Type="http://schemas.openxmlformats.org/officeDocument/2006/relationships/hyperlink" Target="http://www.mycompoundid.org/mycompoundid_IsoMS/myid_search_res/1614151192309-2021-2-24-0-19-52-95548/1614151193615-91-469.164527304-Neutral.htm" TargetMode="External"/><Relationship Id="rId541" Type="http://schemas.openxmlformats.org/officeDocument/2006/relationships/hyperlink" Target="http://www.mycompoundid.org/mycompoundid_IsoMS/myid_search_res/1614304887217-2021-2-25-7-1-27-209780/1614304887662-100-383.107642557-Neutral.htm" TargetMode="External"/><Relationship Id="rId5409" Type="http://schemas.openxmlformats.org/officeDocument/2006/relationships/hyperlink" Target="http://www.mycompoundid.org/mycompoundid_IsoMS/myid_search_res/1614151189567-2021-2-24-0-19-49-625829/1614151190503-763-469.164527304-Neutral.htm" TargetMode="External"/><Relationship Id="rId5408" Type="http://schemas.openxmlformats.org/officeDocument/2006/relationships/hyperlink" Target="http://www.mycompoundid.org/mycompoundid_IsoMS/myid_search_res/1614151192309-2021-2-24-0-19-52-95548/1614151193612-386-310.24986708-Neutral.htm" TargetMode="External"/><Relationship Id="rId5407" Type="http://schemas.openxmlformats.org/officeDocument/2006/relationships/hyperlink" Target="http://www.mycompoundid.org/mycompoundid_IsoMS/myid_search_res/1614151189567-2021-2-24-0-19-49-625829/1614151190501-874-310.24986708-Neutral.htm" TargetMode="External"/><Relationship Id="rId5406" Type="http://schemas.openxmlformats.org/officeDocument/2006/relationships/hyperlink" Target="http://www.mycompoundid.org/mycompoundid_IsoMS/myid_search_res/1614151192309-2021-2-24-0-19-52-95548/1614151193609-747-332.233156864-Neutral.htm" TargetMode="External"/><Relationship Id="rId5405" Type="http://schemas.openxmlformats.org/officeDocument/2006/relationships/hyperlink" Target="http://www.mycompoundid.org/mycompoundid_IsoMS/myid_search_res/1614151189567-2021-2-24-0-19-49-625829/1614151190499-376-332.233156864-Neutral.htm" TargetMode="External"/><Relationship Id="rId5404" Type="http://schemas.openxmlformats.org/officeDocument/2006/relationships/hyperlink" Target="http://www.mycompoundid.org/mycompoundid_IsoMS/myid_search_res/1614151192309-2021-2-24-0-19-52-95548/1614151193607-515-272.198767759-Neutral.htm" TargetMode="External"/><Relationship Id="rId5403" Type="http://schemas.openxmlformats.org/officeDocument/2006/relationships/hyperlink" Target="http://www.mycompoundid.org/mycompoundid_IsoMS/myid_search_res/1614151189567-2021-2-24-0-19-49-625829/1614151190498-211-272.198767759-Neutral.htm" TargetMode="External"/><Relationship Id="rId5402" Type="http://schemas.openxmlformats.org/officeDocument/2006/relationships/hyperlink" Target="http://www.mycompoundid.org/mycompoundid_IsoMS/myid_search_res/1614151192309-2021-2-24-0-19-52-95548/1614151193606-860-306.164846736-Neutral.htm" TargetMode="External"/><Relationship Id="rId5401" Type="http://schemas.openxmlformats.org/officeDocument/2006/relationships/hyperlink" Target="http://www.mycompoundid.org/mycompoundid_IsoMS/myid_search_res/1614151189567-2021-2-24-0-19-49-625829/1614151190497-193-306.164846736-Neutral.htm" TargetMode="External"/><Relationship Id="rId5400" Type="http://schemas.openxmlformats.org/officeDocument/2006/relationships/hyperlink" Target="http://www.mycompoundid.org/mycompoundid_IsoMS/myid_search_res/1614151192309-2021-2-24-0-19-52-95548/1614151193604-445-308.170064551-Neutral.htm" TargetMode="External"/><Relationship Id="rId540" Type="http://schemas.openxmlformats.org/officeDocument/2006/relationships/hyperlink" Target="http://www.mycompoundid.org/mycompoundid_IsoMS/myid_search_res/1614304891662-2021-2-25-7-1-31-402501/1614304892323-640-287.220826669-Neutral.htm" TargetMode="External"/><Relationship Id="rId54" Type="http://schemas.openxmlformats.org/officeDocument/2006/relationships/hyperlink" Target="http://www.mycompoundid.org/mycompoundid_IsoMS/myid_search_res/1614304891662-2021-2-25-7-1-31-402501/1614304891724-774-361.078222124-Neutral.htm" TargetMode="External"/><Relationship Id="rId5399" Type="http://schemas.openxmlformats.org/officeDocument/2006/relationships/hyperlink" Target="http://www.mycompoundid.org/mycompoundid_IsoMS/myid_search_res/1614151189567-2021-2-24-0-19-49-625829/1614151190495-335-308.170064551-Neutral.htm" TargetMode="External"/><Relationship Id="rId5398" Type="http://schemas.openxmlformats.org/officeDocument/2006/relationships/hyperlink" Target="http://www.mycompoundid.org/mycompoundid_IsoMS/myid_search_res/1614151192309-2021-2-24-0-19-52-95548/1614151193601-911-324.195807938-Neutral.htm" TargetMode="External"/><Relationship Id="rId5397" Type="http://schemas.openxmlformats.org/officeDocument/2006/relationships/hyperlink" Target="http://www.mycompoundid.org/mycompoundid_IsoMS/myid_search_res/1614151189567-2021-2-24-0-19-49-625829/1614151190493-555-324.195807938-Neutral.htm" TargetMode="External"/><Relationship Id="rId5396" Type="http://schemas.openxmlformats.org/officeDocument/2006/relationships/hyperlink" Target="http://www.mycompoundid.org/mycompoundid_IsoMS/myid_search_res/1614151192309-2021-2-24-0-19-52-95548/1614151193598-172-342.201487189-Neutral.htm" TargetMode="External"/><Relationship Id="rId5395" Type="http://schemas.openxmlformats.org/officeDocument/2006/relationships/hyperlink" Target="http://www.mycompoundid.org/mycompoundid_IsoMS/myid_search_res/1614151189567-2021-2-24-0-19-49-625829/1614151190490-396-342.201487189-Neutral.htm" TargetMode="External"/><Relationship Id="rId5394" Type="http://schemas.openxmlformats.org/officeDocument/2006/relationships/hyperlink" Target="http://www.mycompoundid.org/mycompoundid_IsoMS/myid_search_res/1614151192309-2021-2-24-0-19-52-95548/1614151193596-543-415.217399974-Neutral.htm" TargetMode="External"/><Relationship Id="rId5393" Type="http://schemas.openxmlformats.org/officeDocument/2006/relationships/hyperlink" Target="http://www.mycompoundid.org/mycompoundid_IsoMS/myid_search_res/1614151189567-2021-2-24-0-19-49-625829/1614151190488-888-415.217399974-Neutral.htm" TargetMode="External"/><Relationship Id="rId5392" Type="http://schemas.openxmlformats.org/officeDocument/2006/relationships/hyperlink" Target="http://www.mycompoundid.org/mycompoundid_IsoMS/myid_search_res/1614151192309-2021-2-24-0-19-52-95548/1614151193595-640-439.206966223-Neutral.htm" TargetMode="External"/><Relationship Id="rId5391" Type="http://schemas.openxmlformats.org/officeDocument/2006/relationships/hyperlink" Target="http://www.mycompoundid.org/mycompoundid_IsoMS/myid_search_res/1614151189567-2021-2-24-0-19-49-625829/1614151190487-183-439.206966223-Neutral.htm" TargetMode="External"/><Relationship Id="rId5390" Type="http://schemas.openxmlformats.org/officeDocument/2006/relationships/hyperlink" Target="http://www.mycompoundid.org/mycompoundid_IsoMS/myid_search_res/1614151192309-2021-2-24-0-19-52-95548/1614151193593-357-191.056399245-Neutral.htm" TargetMode="External"/><Relationship Id="rId539" Type="http://schemas.openxmlformats.org/officeDocument/2006/relationships/hyperlink" Target="http://www.mycompoundid.org/mycompoundid_IsoMS/myid_search_res/1614304887217-2021-2-25-7-1-27-209780/1614304887658-541-287.220826669-Neutral.htm" TargetMode="External"/><Relationship Id="rId5389" Type="http://schemas.openxmlformats.org/officeDocument/2006/relationships/hyperlink" Target="http://www.mycompoundid.org/mycompoundid_IsoMS/myid_search_res/1614151189567-2021-2-24-0-19-49-625829/1614151190485-814-191.056399245-Neutral.htm" TargetMode="External"/><Relationship Id="rId5388" Type="http://schemas.openxmlformats.org/officeDocument/2006/relationships/hyperlink" Target="http://www.mycompoundid.org/mycompoundid_IsoMS/myid_search_res/1614151192309-2021-2-24-0-19-52-95548/1614151193591-443-268.276753436-Neutral.htm" TargetMode="External"/><Relationship Id="rId5387" Type="http://schemas.openxmlformats.org/officeDocument/2006/relationships/hyperlink" Target="http://www.mycompoundid.org/mycompoundid_IsoMS/myid_search_res/1614151189567-2021-2-24-0-19-49-625829/1614151190483-635-268.276753436-Neutral.htm" TargetMode="External"/><Relationship Id="rId5386" Type="http://schemas.openxmlformats.org/officeDocument/2006/relationships/hyperlink" Target="http://www.mycompoundid.org/mycompoundid_IsoMS/myid_search_res/1614151192309-2021-2-24-0-19-52-95548/1614151193588-569-373.295003922-Neutral.htm" TargetMode="External"/><Relationship Id="rId5385" Type="http://schemas.openxmlformats.org/officeDocument/2006/relationships/hyperlink" Target="http://www.mycompoundid.org/mycompoundid_IsoMS/myid_search_res/1614151189567-2021-2-24-0-19-49-625829/1614151190476-845-373.295003922-Neutral.htm" TargetMode="External"/><Relationship Id="rId5384" Type="http://schemas.openxmlformats.org/officeDocument/2006/relationships/hyperlink" Target="http://www.mycompoundid.org/mycompoundid_IsoMS/myid_search_res/1614151192309-2021-2-24-0-19-52-95548/1614151193587-489-304.227670082-Neutral.htm" TargetMode="External"/><Relationship Id="rId5383" Type="http://schemas.openxmlformats.org/officeDocument/2006/relationships/hyperlink" Target="http://www.mycompoundid.org/mycompoundid_IsoMS/myid_search_res/1614151189567-2021-2-24-0-19-49-625829/1614151190476-932-304.227670082-Neutral.htm" TargetMode="External"/><Relationship Id="rId5382" Type="http://schemas.openxmlformats.org/officeDocument/2006/relationships/hyperlink" Target="http://www.mycompoundid.org/mycompoundid_IsoMS/myid_search_res/1614151192309-2021-2-24-0-19-52-95548/1614151193583-584-170.166843001-Neutral.htm" TargetMode="External"/><Relationship Id="rId5381" Type="http://schemas.openxmlformats.org/officeDocument/2006/relationships/hyperlink" Target="http://www.mycompoundid.org/mycompoundid_IsoMS/myid_search_res/1614151189567-2021-2-24-0-19-49-625829/1614151190472-162-170.166843001-Neutral.htm" TargetMode="External"/><Relationship Id="rId5380" Type="http://schemas.openxmlformats.org/officeDocument/2006/relationships/hyperlink" Target="http://www.mycompoundid.org/mycompoundid_IsoMS/myid_search_res/1614151192309-2021-2-24-0-19-52-95548/1614151193571-104-326.210950388-Neutral.htm" TargetMode="External"/><Relationship Id="rId538" Type="http://schemas.openxmlformats.org/officeDocument/2006/relationships/hyperlink" Target="http://www.mycompoundid.org/mycompoundid_IsoMS/myid_search_res/1614304891662-2021-2-25-7-1-31-402501/1614304892317-484-133.073620851-Neutral.htm" TargetMode="External"/><Relationship Id="rId5379" Type="http://schemas.openxmlformats.org/officeDocument/2006/relationships/hyperlink" Target="http://www.mycompoundid.org/mycompoundid_IsoMS/myid_search_res/1614151189567-2021-2-24-0-19-49-625829/1614151190465-771-326.210950388-Neutral.htm" TargetMode="External"/><Relationship Id="rId5378" Type="http://schemas.openxmlformats.org/officeDocument/2006/relationships/hyperlink" Target="http://www.mycompoundid.org/mycompoundid_IsoMS/myid_search_res/1614151192309-2021-2-24-0-19-52-95548/1614151193568-335-204.151351607-Neutral.htm" TargetMode="External"/><Relationship Id="rId5377" Type="http://schemas.openxmlformats.org/officeDocument/2006/relationships/hyperlink" Target="http://www.mycompoundid.org/mycompoundid_IsoMS/myid_search_res/1614151189567-2021-2-24-0-19-49-625829/1614151190463-218-204.151351607-Neutral.htm" TargetMode="External"/><Relationship Id="rId5376" Type="http://schemas.openxmlformats.org/officeDocument/2006/relationships/hyperlink" Target="http://www.mycompoundid.org/mycompoundid_IsoMS/myid_search_res/1614151192309-2021-2-24-0-19-52-95548/1614151193567-988-425.191034615-Neutral.htm" TargetMode="External"/><Relationship Id="rId5375" Type="http://schemas.openxmlformats.org/officeDocument/2006/relationships/hyperlink" Target="http://www.mycompoundid.org/mycompoundid_IsoMS/myid_search_res/1614151189567-2021-2-24-0-19-49-625829/1614151190462-841-425.191034615-Neutral.htm" TargetMode="External"/><Relationship Id="rId5374" Type="http://schemas.openxmlformats.org/officeDocument/2006/relationships/hyperlink" Target="http://www.mycompoundid.org/mycompoundid_IsoMS/myid_search_res/1614151192309-2021-2-24-0-19-52-95548/1614151193564-424-340.190781168-Neutral.htm" TargetMode="External"/><Relationship Id="rId5373" Type="http://schemas.openxmlformats.org/officeDocument/2006/relationships/hyperlink" Target="http://www.mycompoundid.org/mycompoundid_IsoMS/myid_search_res/1614151189567-2021-2-24-0-19-49-625829/1614151190460-686-340.190781168-Neutral.htm" TargetMode="External"/><Relationship Id="rId5372" Type="http://schemas.openxmlformats.org/officeDocument/2006/relationships/hyperlink" Target="http://www.mycompoundid.org/mycompoundid_IsoMS/myid_search_res/1614151192309-2021-2-24-0-19-52-95548/1614151193563-812-260.174942185-Neutral.htm" TargetMode="External"/><Relationship Id="rId5371" Type="http://schemas.openxmlformats.org/officeDocument/2006/relationships/hyperlink" Target="http://www.mycompoundid.org/mycompoundid_IsoMS/myid_search_res/1614151189567-2021-2-24-0-19-49-625829/1614151190459-388-260.174942185-Neutral.htm" TargetMode="External"/><Relationship Id="rId5370" Type="http://schemas.openxmlformats.org/officeDocument/2006/relationships/hyperlink" Target="http://www.mycompoundid.org/mycompoundid_IsoMS/myid_search_res/1614151192309-2021-2-24-0-19-52-95548/1614151193559-570-403.318718388-Neutral.htm" TargetMode="External"/><Relationship Id="rId537" Type="http://schemas.openxmlformats.org/officeDocument/2006/relationships/hyperlink" Target="http://www.mycompoundid.org/mycompoundid_IsoMS/myid_search_res/1614304887217-2021-2-25-7-1-27-209780/1614304887658-738-133.073620851-Neutral.htm" TargetMode="External"/><Relationship Id="rId5369" Type="http://schemas.openxmlformats.org/officeDocument/2006/relationships/hyperlink" Target="http://www.mycompoundid.org/mycompoundid_IsoMS/myid_search_res/1614151189567-2021-2-24-0-19-49-625829/1614151190456-620-403.318718388-Neutral.htm" TargetMode="External"/><Relationship Id="rId5368" Type="http://schemas.openxmlformats.org/officeDocument/2006/relationships/hyperlink" Target="http://www.mycompoundid.org/mycompoundid_IsoMS/myid_search_res/1614151192309-2021-2-24-0-19-52-95548/1614151193558-442-354.217004839-Neutral.htm" TargetMode="External"/><Relationship Id="rId5367" Type="http://schemas.openxmlformats.org/officeDocument/2006/relationships/hyperlink" Target="http://www.mycompoundid.org/mycompoundid_IsoMS/myid_search_res/1614151189567-2021-2-24-0-19-49-625829/1614151190455-681-354.217004839-Neutral.htm" TargetMode="External"/><Relationship Id="rId5366" Type="http://schemas.openxmlformats.org/officeDocument/2006/relationships/hyperlink" Target="http://www.mycompoundid.org/mycompoundid_IsoMS/myid_search_res/1614151192309-2021-2-24-0-19-52-95548/1614151193556-669-205.042586001-Neutral.htm" TargetMode="External"/><Relationship Id="rId5365" Type="http://schemas.openxmlformats.org/officeDocument/2006/relationships/hyperlink" Target="http://www.mycompoundid.org/mycompoundid_IsoMS/myid_search_res/1614151189567-2021-2-24-0-19-49-625829/1614151190454-207-205.042586001-Neutral.htm" TargetMode="External"/><Relationship Id="rId5364" Type="http://schemas.openxmlformats.org/officeDocument/2006/relationships/hyperlink" Target="http://www.mycompoundid.org/mycompoundid_IsoMS/myid_search_res/1614151192309-2021-2-24-0-19-52-95548/1614151193555-978-229.017145254-Neutral.htm" TargetMode="External"/><Relationship Id="rId5363" Type="http://schemas.openxmlformats.org/officeDocument/2006/relationships/hyperlink" Target="http://www.mycompoundid.org/mycompoundid_IsoMS/myid_search_res/1614151189567-2021-2-24-0-19-49-625829/1614151190453-442-229.017145254-Neutral.htm" TargetMode="External"/><Relationship Id="rId5362" Type="http://schemas.openxmlformats.org/officeDocument/2006/relationships/hyperlink" Target="http://www.mycompoundid.org/mycompoundid_IsoMS/myid_search_res/1614151192309-2021-2-24-0-19-52-95548/1614151193554-502-413.193949414-Neutral.htm" TargetMode="External"/><Relationship Id="rId5361" Type="http://schemas.openxmlformats.org/officeDocument/2006/relationships/hyperlink" Target="http://www.mycompoundid.org/mycompoundid_IsoMS/myid_search_res/1614151189567-2021-2-24-0-19-49-625829/1614151190452-504-413.193949414-Neutral.htm" TargetMode="External"/><Relationship Id="rId5360" Type="http://schemas.openxmlformats.org/officeDocument/2006/relationships/hyperlink" Target="http://www.mycompoundid.org/mycompoundid_IsoMS/myid_search_res/1614151192309-2021-2-24-0-19-52-95548/1614151193552-365-213.038588578-Neutral.htm" TargetMode="External"/><Relationship Id="rId536" Type="http://schemas.openxmlformats.org/officeDocument/2006/relationships/hyperlink" Target="http://www.mycompoundid.org/mycompoundid_IsoMS/myid_search_res/1614304891662-2021-2-25-7-1-31-402501/1614304892315-55-200.11611267-Neutral.htm" TargetMode="External"/><Relationship Id="rId5359" Type="http://schemas.openxmlformats.org/officeDocument/2006/relationships/hyperlink" Target="http://www.mycompoundid.org/mycompoundid_IsoMS/myid_search_res/1614151189567-2021-2-24-0-19-49-625829/1614151190451-392-213.038588578-Neutral.htm" TargetMode="External"/><Relationship Id="rId5358" Type="http://schemas.openxmlformats.org/officeDocument/2006/relationships/hyperlink" Target="http://www.mycompoundid.org/mycompoundid_IsoMS/myid_search_res/1614151192309-2021-2-24-0-19-52-95548/1614151193551-866-391.208802865-Neutral.htm" TargetMode="External"/><Relationship Id="rId5357" Type="http://schemas.openxmlformats.org/officeDocument/2006/relationships/hyperlink" Target="http://www.mycompoundid.org/mycompoundid_IsoMS/myid_search_res/1614151189567-2021-2-24-0-19-49-625829/1614151190450-704-391.208802865-Neutral.htm" TargetMode="External"/><Relationship Id="rId5356" Type="http://schemas.openxmlformats.org/officeDocument/2006/relationships/hyperlink" Target="http://www.mycompoundid.org/mycompoundid_IsoMS/myid_search_res/1614151192309-2021-2-24-0-19-52-95548/1614151193550-567-340.177554026-Neutral.htm" TargetMode="External"/><Relationship Id="rId5355" Type="http://schemas.openxmlformats.org/officeDocument/2006/relationships/hyperlink" Target="http://www.mycompoundid.org/mycompoundid_IsoMS/myid_search_res/1614151189567-2021-2-24-0-19-49-625829/1614151190449-530-340.177554026-Neutral.htm" TargetMode="External"/><Relationship Id="rId5354" Type="http://schemas.openxmlformats.org/officeDocument/2006/relationships/hyperlink" Target="http://www.mycompoundid.org/mycompoundid_IsoMS/myid_search_res/1614151192309-2021-2-24-0-19-52-95548/1614151193549-192-312.191150467-Neutral.htm" TargetMode="External"/><Relationship Id="rId5353" Type="http://schemas.openxmlformats.org/officeDocument/2006/relationships/hyperlink" Target="http://www.mycompoundid.org/mycompoundid_IsoMS/myid_search_res/1614151189567-2021-2-24-0-19-49-625829/1614151190448-89-312.191150467-Neutral.htm" TargetMode="External"/><Relationship Id="rId5352" Type="http://schemas.openxmlformats.org/officeDocument/2006/relationships/hyperlink" Target="http://www.mycompoundid.org/mycompoundid_IsoMS/myid_search_res/1614151192309-2021-2-24-0-19-52-95548/1614151193548-780-435.183520557-Neutral.htm" TargetMode="External"/><Relationship Id="rId5351" Type="http://schemas.openxmlformats.org/officeDocument/2006/relationships/hyperlink" Target="http://www.mycompoundid.org/mycompoundid_IsoMS/myid_search_res/1614151189567-2021-2-24-0-19-49-625829/1614151190447-206-435.183520557-Neutral.htm" TargetMode="External"/><Relationship Id="rId5350" Type="http://schemas.openxmlformats.org/officeDocument/2006/relationships/hyperlink" Target="http://www.mycompoundid.org/mycompoundid_IsoMS/myid_search_res/1614151192309-2021-2-24-0-19-52-95548/1614151193545-555-234.162144838-Neutral.htm" TargetMode="External"/><Relationship Id="rId535" Type="http://schemas.openxmlformats.org/officeDocument/2006/relationships/hyperlink" Target="http://www.mycompoundid.org/mycompoundid_IsoMS/myid_search_res/1614304887217-2021-2-25-7-1-27-209780/1614304887657-138-200.11611267-Neutral.htm" TargetMode="External"/><Relationship Id="rId5349" Type="http://schemas.openxmlformats.org/officeDocument/2006/relationships/hyperlink" Target="http://www.mycompoundid.org/mycompoundid_IsoMS/myid_search_res/1614151189567-2021-2-24-0-19-49-625829/1614151190445-463-234.162144838-Neutral.htm" TargetMode="External"/><Relationship Id="rId5348" Type="http://schemas.openxmlformats.org/officeDocument/2006/relationships/hyperlink" Target="http://www.mycompoundid.org/mycompoundid_IsoMS/myid_search_res/1614151192309-2021-2-24-0-19-52-95548/1614151193542-418-399.096090097-Neutral.htm" TargetMode="External"/><Relationship Id="rId5347" Type="http://schemas.openxmlformats.org/officeDocument/2006/relationships/hyperlink" Target="http://www.mycompoundid.org/mycompoundid_IsoMS/myid_search_res/1614151189567-2021-2-24-0-19-49-625829/1614151190442-171-399.096090097-Neutral.htm" TargetMode="External"/><Relationship Id="rId5346" Type="http://schemas.openxmlformats.org/officeDocument/2006/relationships/hyperlink" Target="http://www.mycompoundid.org/mycompoundid_IsoMS/myid_search_res/1614151192309-2021-2-24-0-19-52-95548/1614151193541-342-344.216622113-Neutral.htm" TargetMode="External"/><Relationship Id="rId5345" Type="http://schemas.openxmlformats.org/officeDocument/2006/relationships/hyperlink" Target="http://www.mycompoundid.org/mycompoundid_IsoMS/myid_search_res/1614151189567-2021-2-24-0-19-49-625829/1614151190441-458-344.216622113-Neutral.htm" TargetMode="External"/><Relationship Id="rId5344" Type="http://schemas.openxmlformats.org/officeDocument/2006/relationships/hyperlink" Target="http://www.mycompoundid.org/mycompoundid_IsoMS/myid_search_res/1614151192309-2021-2-24-0-19-52-95548/1614151193539-43-358.234489915-Neutral.htm" TargetMode="External"/><Relationship Id="rId5343" Type="http://schemas.openxmlformats.org/officeDocument/2006/relationships/hyperlink" Target="http://www.mycompoundid.org/mycompoundid_IsoMS/myid_search_res/1614151189567-2021-2-24-0-19-49-625829/1614151190440-831-358.234489915-Neutral.htm" TargetMode="External"/><Relationship Id="rId5342" Type="http://schemas.openxmlformats.org/officeDocument/2006/relationships/hyperlink" Target="http://www.mycompoundid.org/mycompoundid_IsoMS/myid_search_res/1614151192309-2021-2-24-0-19-52-95548/1614151193538-784-180.150435434-Neutral.htm" TargetMode="External"/><Relationship Id="rId5341" Type="http://schemas.openxmlformats.org/officeDocument/2006/relationships/hyperlink" Target="http://www.mycompoundid.org/mycompoundid_IsoMS/myid_search_res/1614151189567-2021-2-24-0-19-49-625829/1614151190439-277-180.150435434-Neutral.htm" TargetMode="External"/><Relationship Id="rId5340" Type="http://schemas.openxmlformats.org/officeDocument/2006/relationships/hyperlink" Target="http://www.mycompoundid.org/mycompoundid_IsoMS/myid_search_res/1614151192309-2021-2-24-0-19-52-95548/1614151193537-401-304.227538848-Neutral.htm" TargetMode="External"/><Relationship Id="rId534" Type="http://schemas.openxmlformats.org/officeDocument/2006/relationships/hyperlink" Target="http://www.mycompoundid.org/mycompoundid_IsoMS/myid_search_res/1614304891662-2021-2-25-7-1-31-402501/1614304892313-150-244.069837876-Neutral.htm" TargetMode="External"/><Relationship Id="rId5339" Type="http://schemas.openxmlformats.org/officeDocument/2006/relationships/hyperlink" Target="http://www.mycompoundid.org/mycompoundid_IsoMS/myid_search_res/1614151189567-2021-2-24-0-19-49-625829/1614151190438-567-304.227538848-Neutral.htm" TargetMode="External"/><Relationship Id="rId5338" Type="http://schemas.openxmlformats.org/officeDocument/2006/relationships/hyperlink" Target="http://www.mycompoundid.org/mycompoundid_IsoMS/myid_search_res/1614151192309-2021-2-24-0-19-52-95548/1614151193535-871-138.104379837-Neutral.htm" TargetMode="External"/><Relationship Id="rId5337" Type="http://schemas.openxmlformats.org/officeDocument/2006/relationships/hyperlink" Target="http://www.mycompoundid.org/mycompoundid_IsoMS/myid_search_res/1614151189567-2021-2-24-0-19-49-625829/1614151190437-49-138.104379837-Neutral.htm" TargetMode="External"/><Relationship Id="rId5336" Type="http://schemas.openxmlformats.org/officeDocument/2006/relationships/hyperlink" Target="http://www.mycompoundid.org/mycompoundid_IsoMS/myid_search_res/1614151192309-2021-2-24-0-19-52-95548/1614151193534-938-310.179591468-Neutral.htm" TargetMode="External"/><Relationship Id="rId5335" Type="http://schemas.openxmlformats.org/officeDocument/2006/relationships/hyperlink" Target="http://www.mycompoundid.org/mycompoundid_IsoMS/myid_search_res/1614151189567-2021-2-24-0-19-49-625829/1614151190436-203-310.179591468-Neutral.htm" TargetMode="External"/><Relationship Id="rId5334" Type="http://schemas.openxmlformats.org/officeDocument/2006/relationships/hyperlink" Target="http://www.mycompoundid.org/mycompoundid_IsoMS/myid_search_res/1614151192309-2021-2-24-0-19-52-95548/1614151193533-880-192.151207438-Neutral.htm" TargetMode="External"/><Relationship Id="rId5333" Type="http://schemas.openxmlformats.org/officeDocument/2006/relationships/hyperlink" Target="http://www.mycompoundid.org/mycompoundid_IsoMS/myid_search_res/1614151189567-2021-2-24-0-19-49-625829/1614151190435-128-192.151207438-Neutral.htm" TargetMode="External"/><Relationship Id="rId5332" Type="http://schemas.openxmlformats.org/officeDocument/2006/relationships/hyperlink" Target="http://www.mycompoundid.org/mycompoundid_IsoMS/myid_search_res/1614151192309-2021-2-24-0-19-52-95548/1614151193532-77-342.203669141-Neutral.htm" TargetMode="External"/><Relationship Id="rId5331" Type="http://schemas.openxmlformats.org/officeDocument/2006/relationships/hyperlink" Target="http://www.mycompoundid.org/mycompoundid_IsoMS/myid_search_res/1614151189567-2021-2-24-0-19-49-625829/1614151190434-449-342.203669141-Neutral.htm" TargetMode="External"/><Relationship Id="rId5330" Type="http://schemas.openxmlformats.org/officeDocument/2006/relationships/hyperlink" Target="http://www.mycompoundid.org/mycompoundid_IsoMS/myid_search_res/1614151192309-2021-2-24-0-19-52-95548/1614151193531-722-258.161392919-Neutral.htm" TargetMode="External"/><Relationship Id="rId533" Type="http://schemas.openxmlformats.org/officeDocument/2006/relationships/hyperlink" Target="http://www.mycompoundid.org/mycompoundid_IsoMS/myid_search_res/1614304887217-2021-2-25-7-1-27-209780/1614304887656-330-244.069837876-Neutral.htm" TargetMode="External"/><Relationship Id="rId5329" Type="http://schemas.openxmlformats.org/officeDocument/2006/relationships/hyperlink" Target="http://www.mycompoundid.org/mycompoundid_IsoMS/myid_search_res/1614151189567-2021-2-24-0-19-49-625829/1614151190433-688-258.161392919-Neutral.htm" TargetMode="External"/><Relationship Id="rId5328" Type="http://schemas.openxmlformats.org/officeDocument/2006/relationships/hyperlink" Target="http://www.mycompoundid.org/mycompoundid_IsoMS/myid_search_res/1614151192309-2021-2-24-0-19-52-95548/1614151193530-577-143.992473988-Neutral.htm" TargetMode="External"/><Relationship Id="rId5327" Type="http://schemas.openxmlformats.org/officeDocument/2006/relationships/hyperlink" Target="http://www.mycompoundid.org/mycompoundid_IsoMS/myid_search_res/1614151189567-2021-2-24-0-19-49-625829/1614151190432-422-143.992473988-Neutral.htm" TargetMode="External"/><Relationship Id="rId5326" Type="http://schemas.openxmlformats.org/officeDocument/2006/relationships/hyperlink" Target="http://www.mycompoundid.org/mycompoundid_IsoMS/myid_search_res/1614151192309-2021-2-24-0-19-52-95548/1614151193527-964-528.157076772-Neutral.htm" TargetMode="External"/><Relationship Id="rId5325" Type="http://schemas.openxmlformats.org/officeDocument/2006/relationships/hyperlink" Target="http://www.mycompoundid.org/mycompoundid_IsoMS/myid_search_res/1614151189567-2021-2-24-0-19-49-625829/1614151190430-351-528.157076772-Neutral.htm" TargetMode="External"/><Relationship Id="rId5324" Type="http://schemas.openxmlformats.org/officeDocument/2006/relationships/hyperlink" Target="http://www.mycompoundid.org/mycompoundid_IsoMS/myid_search_res/1614151192309-2021-2-24-0-19-52-95548/1614151193526-526-397.168882882-Neutral.htm" TargetMode="External"/><Relationship Id="rId5323" Type="http://schemas.openxmlformats.org/officeDocument/2006/relationships/hyperlink" Target="http://www.mycompoundid.org/mycompoundid_IsoMS/myid_search_res/1614151189567-2021-2-24-0-19-49-625829/1614151190429-748-397.168882882-Neutral.htm" TargetMode="External"/><Relationship Id="rId5322" Type="http://schemas.openxmlformats.org/officeDocument/2006/relationships/hyperlink" Target="http://www.mycompoundid.org/mycompoundid_IsoMS/myid_search_res/1614151192309-2021-2-24-0-19-52-95548/1614151193525-300-356.214636765-Neutral.htm" TargetMode="External"/><Relationship Id="rId5321" Type="http://schemas.openxmlformats.org/officeDocument/2006/relationships/hyperlink" Target="http://www.mycompoundid.org/mycompoundid_IsoMS/myid_search_res/1614151189567-2021-2-24-0-19-49-625829/1614151190428-52-356.214636765-Neutral.htm" TargetMode="External"/><Relationship Id="rId5320" Type="http://schemas.openxmlformats.org/officeDocument/2006/relationships/hyperlink" Target="http://www.mycompoundid.org/mycompoundid_IsoMS/myid_search_res/1614151192309-2021-2-24-0-19-52-95548/1614151193524-956-422.251259646-Neutral.htm" TargetMode="External"/><Relationship Id="rId532" Type="http://schemas.openxmlformats.org/officeDocument/2006/relationships/hyperlink" Target="http://www.mycompoundid.org/mycompoundid_IsoMS/myid_search_res/1614304891662-2021-2-25-7-1-31-402501/1614304892311-699-486.159042196-Neutral.htm" TargetMode="External"/><Relationship Id="rId5319" Type="http://schemas.openxmlformats.org/officeDocument/2006/relationships/hyperlink" Target="http://www.mycompoundid.org/mycompoundid_IsoMS/myid_search_res/1614151189567-2021-2-24-0-19-49-625829/1614151190427-404-422.251259646-Neutral.htm" TargetMode="External"/><Relationship Id="rId5318" Type="http://schemas.openxmlformats.org/officeDocument/2006/relationships/hyperlink" Target="http://www.mycompoundid.org/mycompoundid_IsoMS/myid_search_res/1614151192309-2021-2-24-0-19-52-95548/1614151193523-274-413.14785908-Neutral.htm" TargetMode="External"/><Relationship Id="rId5317" Type="http://schemas.openxmlformats.org/officeDocument/2006/relationships/hyperlink" Target="http://www.mycompoundid.org/mycompoundid_IsoMS/myid_search_res/1614151189567-2021-2-24-0-19-49-625829/1614151190426-500-413.14785908-Neutral.htm" TargetMode="External"/><Relationship Id="rId5316" Type="http://schemas.openxmlformats.org/officeDocument/2006/relationships/hyperlink" Target="http://www.mycompoundid.org/mycompoundid_IsoMS/myid_search_res/1614151192309-2021-2-24-0-19-52-95548/1614151193520-224-421.078503417-Neutral.htm" TargetMode="External"/><Relationship Id="rId5315" Type="http://schemas.openxmlformats.org/officeDocument/2006/relationships/hyperlink" Target="http://www.mycompoundid.org/mycompoundid_IsoMS/myid_search_res/1614151189567-2021-2-24-0-19-49-625829/1614151190424-514-421.078503417-Neutral.htm" TargetMode="External"/><Relationship Id="rId5314" Type="http://schemas.openxmlformats.org/officeDocument/2006/relationships/hyperlink" Target="http://www.mycompoundid.org/mycompoundid_IsoMS/myid_search_res/1614151192309-2021-2-24-0-19-52-95548/1614151193519-851-399.096606444-Neutral.htm" TargetMode="External"/><Relationship Id="rId5313" Type="http://schemas.openxmlformats.org/officeDocument/2006/relationships/hyperlink" Target="http://www.mycompoundid.org/mycompoundid_IsoMS/myid_search_res/1614151189567-2021-2-24-0-19-49-625829/1614151190423-223-399.096606444-Neutral.htm" TargetMode="External"/><Relationship Id="rId5312" Type="http://schemas.openxmlformats.org/officeDocument/2006/relationships/hyperlink" Target="http://www.mycompoundid.org/mycompoundid_IsoMS/myid_search_res/1614151192309-2021-2-24-0-19-52-95548/1614151193518-856-250.158287457-Neutral.htm" TargetMode="External"/><Relationship Id="rId5311" Type="http://schemas.openxmlformats.org/officeDocument/2006/relationships/hyperlink" Target="http://www.mycompoundid.org/mycompoundid_IsoMS/myid_search_res/1614151189567-2021-2-24-0-19-49-625829/1614151190422-445-250.158287457-Neutral.htm" TargetMode="External"/><Relationship Id="rId5310" Type="http://schemas.openxmlformats.org/officeDocument/2006/relationships/hyperlink" Target="http://www.mycompoundid.org/mycompoundid_IsoMS/myid_search_res/1614151192309-2021-2-24-0-19-52-95548/1614151193515-510-322.192026927-Neutral.htm" TargetMode="External"/><Relationship Id="rId531" Type="http://schemas.openxmlformats.org/officeDocument/2006/relationships/hyperlink" Target="http://www.mycompoundid.org/mycompoundid_IsoMS/myid_search_res/1614304887217-2021-2-25-7-1-27-209780/1614304887655-155-486.159042196-Neutral.htm" TargetMode="External"/><Relationship Id="rId5309" Type="http://schemas.openxmlformats.org/officeDocument/2006/relationships/hyperlink" Target="http://www.mycompoundid.org/mycompoundid_IsoMS/myid_search_res/1614151189567-2021-2-24-0-19-49-625829/1614151190419-847-322.192026927-Neutral.htm" TargetMode="External"/><Relationship Id="rId5308" Type="http://schemas.openxmlformats.org/officeDocument/2006/relationships/hyperlink" Target="http://www.mycompoundid.org/mycompoundid_IsoMS/myid_search_res/1614151192309-2021-2-24-0-19-52-95548/1614151193514-396-427.208799179-Neutral.htm" TargetMode="External"/><Relationship Id="rId5307" Type="http://schemas.openxmlformats.org/officeDocument/2006/relationships/hyperlink" Target="http://www.mycompoundid.org/mycompoundid_IsoMS/myid_search_res/1614151189567-2021-2-24-0-19-49-625829/1614151190418-884-427.208799179-Neutral.htm" TargetMode="External"/><Relationship Id="rId5306" Type="http://schemas.openxmlformats.org/officeDocument/2006/relationships/hyperlink" Target="http://www.mycompoundid.org/mycompoundid_IsoMS/myid_search_res/1614151192309-2021-2-24-0-19-52-95548/1614151193513-685-267.0277423-Neutral.htm" TargetMode="External"/><Relationship Id="rId5305" Type="http://schemas.openxmlformats.org/officeDocument/2006/relationships/hyperlink" Target="http://www.mycompoundid.org/mycompoundid_IsoMS/myid_search_res/1614151189567-2021-2-24-0-19-49-625829/1614151190417-258-267.0277423-Neutral.htm" TargetMode="External"/><Relationship Id="rId5304" Type="http://schemas.openxmlformats.org/officeDocument/2006/relationships/hyperlink" Target="http://www.mycompoundid.org/mycompoundid_IsoMS/myid_search_res/1614151192309-2021-2-24-0-19-52-95548/1614151193512-19-136.088214619-Neutral.htm" TargetMode="External"/><Relationship Id="rId5303" Type="http://schemas.openxmlformats.org/officeDocument/2006/relationships/hyperlink" Target="http://www.mycompoundid.org/mycompoundid_IsoMS/myid_search_res/1614151189567-2021-2-24-0-19-49-625829/1614151190416-361-136.088214619-Neutral.htm" TargetMode="External"/><Relationship Id="rId5302" Type="http://schemas.openxmlformats.org/officeDocument/2006/relationships/hyperlink" Target="http://www.mycompoundid.org/mycompoundid_IsoMS/myid_search_res/1614151192309-2021-2-24-0-19-52-95548/1614151193510-122-401.192873308-Neutral.htm" TargetMode="External"/><Relationship Id="rId5301" Type="http://schemas.openxmlformats.org/officeDocument/2006/relationships/hyperlink" Target="http://www.mycompoundid.org/mycompoundid_IsoMS/myid_search_res/1614151189567-2021-2-24-0-19-49-625829/1614151190414-620-401.192873308-Neutral.htm" TargetMode="External"/><Relationship Id="rId5300" Type="http://schemas.openxmlformats.org/officeDocument/2006/relationships/hyperlink" Target="http://www.mycompoundid.org/mycompoundid_IsoMS/myid_search_res/1614151192309-2021-2-24-0-19-52-95548/1614151193508-384-342.205784094-Neutral.htm" TargetMode="External"/><Relationship Id="rId530" Type="http://schemas.openxmlformats.org/officeDocument/2006/relationships/hyperlink" Target="http://www.mycompoundid.org/mycompoundid_IsoMS/myid_search_res/1614304891662-2021-2-25-7-1-31-402501/1614304892309-107-73.0891526724-Neutral.htm" TargetMode="External"/><Relationship Id="rId53" Type="http://schemas.openxmlformats.org/officeDocument/2006/relationships/hyperlink" Target="http://www.mycompoundid.org/mycompoundid_IsoMS/myid_search_res/1614304887217-2021-2-25-7-1-27-209780/1614304887267-230-361.078222124-Neutral.htm" TargetMode="External"/><Relationship Id="rId5299" Type="http://schemas.openxmlformats.org/officeDocument/2006/relationships/hyperlink" Target="http://www.mycompoundid.org/mycompoundid_IsoMS/myid_search_res/1614151189567-2021-2-24-0-19-49-625829/1614151190413-502-342.205784094-Neutral.htm" TargetMode="External"/><Relationship Id="rId5298" Type="http://schemas.openxmlformats.org/officeDocument/2006/relationships/hyperlink" Target="http://www.mycompoundid.org/mycompoundid_IsoMS/myid_search_res/1614151192309-2021-2-24-0-19-52-95548/1614151193507-956-423.175005944-Neutral.htm" TargetMode="External"/><Relationship Id="rId5297" Type="http://schemas.openxmlformats.org/officeDocument/2006/relationships/hyperlink" Target="http://www.mycompoundid.org/mycompoundid_IsoMS/myid_search_res/1614151189567-2021-2-24-0-19-49-625829/1614151190412-527-423.175005944-Neutral.htm" TargetMode="External"/><Relationship Id="rId5296" Type="http://schemas.openxmlformats.org/officeDocument/2006/relationships/hyperlink" Target="http://www.mycompoundid.org/mycompoundid_IsoMS/myid_search_res/1614151192309-2021-2-24-0-19-52-95548/1614151193506-171-166.086253847-Neutral.htm" TargetMode="External"/><Relationship Id="rId5295" Type="http://schemas.openxmlformats.org/officeDocument/2006/relationships/hyperlink" Target="http://www.mycompoundid.org/mycompoundid_IsoMS/myid_search_res/1614151189567-2021-2-24-0-19-49-625829/1614151190411-285-166.086253847-Neutral.htm" TargetMode="External"/><Relationship Id="rId5294" Type="http://schemas.openxmlformats.org/officeDocument/2006/relationships/hyperlink" Target="http://www.mycompoundid.org/mycompoundid_IsoMS/myid_search_res/1614151192309-2021-2-24-0-19-52-95548/1614151193504-268-356.220138381-Neutral.htm" TargetMode="External"/><Relationship Id="rId5293" Type="http://schemas.openxmlformats.org/officeDocument/2006/relationships/hyperlink" Target="http://www.mycompoundid.org/mycompoundid_IsoMS/myid_search_res/1614151189567-2021-2-24-0-19-49-625829/1614151190411-702-356.220138381-Neutral.htm" TargetMode="External"/><Relationship Id="rId5292" Type="http://schemas.openxmlformats.org/officeDocument/2006/relationships/hyperlink" Target="http://www.mycompoundid.org/mycompoundid_IsoMS/myid_search_res/1614151192309-2021-2-24-0-19-52-95548/1614151193502-173-251.043854362-Neutral.htm" TargetMode="External"/><Relationship Id="rId5291" Type="http://schemas.openxmlformats.org/officeDocument/2006/relationships/hyperlink" Target="http://www.mycompoundid.org/mycompoundid_IsoMS/myid_search_res/1614151189567-2021-2-24-0-19-49-625829/1614151190409-521-251.043854362-Neutral.htm" TargetMode="External"/><Relationship Id="rId5290" Type="http://schemas.openxmlformats.org/officeDocument/2006/relationships/hyperlink" Target="http://www.mycompoundid.org/mycompoundid_IsoMS/myid_search_res/1614151192309-2021-2-24-0-19-52-95548/1614151193498-824-320.224402247-Neutral.htm" TargetMode="External"/><Relationship Id="rId529" Type="http://schemas.openxmlformats.org/officeDocument/2006/relationships/hyperlink" Target="http://www.mycompoundid.org/mycompoundid_IsoMS/myid_search_res/1614304887217-2021-2-25-7-1-27-209780/1614304887653-335-73.0891526724-Neutral.htm" TargetMode="External"/><Relationship Id="rId5289" Type="http://schemas.openxmlformats.org/officeDocument/2006/relationships/hyperlink" Target="http://www.mycompoundid.org/mycompoundid_IsoMS/myid_search_res/1614151189567-2021-2-24-0-19-49-625829/1614151190407-912-320.224402247-Neutral.htm" TargetMode="External"/><Relationship Id="rId5288" Type="http://schemas.openxmlformats.org/officeDocument/2006/relationships/hyperlink" Target="http://www.mycompoundid.org/mycompoundid_IsoMS/myid_search_res/1614151192309-2021-2-24-0-19-52-95548/1614151193496-736-383.153074585-Neutral.htm" TargetMode="External"/><Relationship Id="rId5287" Type="http://schemas.openxmlformats.org/officeDocument/2006/relationships/hyperlink" Target="http://www.mycompoundid.org/mycompoundid_IsoMS/myid_search_res/1614151189567-2021-2-24-0-19-49-625829/1614151190406-184-383.153074585-Neutral.htm" TargetMode="External"/><Relationship Id="rId5286" Type="http://schemas.openxmlformats.org/officeDocument/2006/relationships/hyperlink" Target="http://www.mycompoundid.org/mycompoundid_IsoMS/myid_search_res/1614151192309-2021-2-24-0-19-52-95548/1614151193494-752-310.180058229-Neutral.htm" TargetMode="External"/><Relationship Id="rId5285" Type="http://schemas.openxmlformats.org/officeDocument/2006/relationships/hyperlink" Target="http://www.mycompoundid.org/mycompoundid_IsoMS/myid_search_res/1614151189567-2021-2-24-0-19-49-625829/1614151190404-206-310.180058229-Neutral.htm" TargetMode="External"/><Relationship Id="rId5284" Type="http://schemas.openxmlformats.org/officeDocument/2006/relationships/hyperlink" Target="http://www.mycompoundid.org/mycompoundid_IsoMS/myid_search_res/1614151192309-2021-2-24-0-19-52-95548/1614151193493-492-124.089287897-Neutral.htm" TargetMode="External"/><Relationship Id="rId5283" Type="http://schemas.openxmlformats.org/officeDocument/2006/relationships/hyperlink" Target="http://www.mycompoundid.org/mycompoundid_IsoMS/myid_search_res/1614151189567-2021-2-24-0-19-49-625829/1614151190403-231-124.089287897-Neutral.htm" TargetMode="External"/><Relationship Id="rId5282" Type="http://schemas.openxmlformats.org/officeDocument/2006/relationships/hyperlink" Target="http://www.mycompoundid.org/mycompoundid_IsoMS/myid_search_res/1614151192309-2021-2-24-0-19-52-95548/1614151193492-860-385.164422809-Neutral.htm" TargetMode="External"/><Relationship Id="rId5281" Type="http://schemas.openxmlformats.org/officeDocument/2006/relationships/hyperlink" Target="http://www.mycompoundid.org/mycompoundid_IsoMS/myid_search_res/1614151189567-2021-2-24-0-19-49-625829/1614151190402-368-385.164422809-Neutral.htm" TargetMode="External"/><Relationship Id="rId5280" Type="http://schemas.openxmlformats.org/officeDocument/2006/relationships/hyperlink" Target="http://www.mycompoundid.org/mycompoundid_IsoMS/myid_search_res/1614151192309-2021-2-24-0-19-52-95548/1614151193489-120-319.123982196-Neutral.htm" TargetMode="External"/><Relationship Id="rId528" Type="http://schemas.openxmlformats.org/officeDocument/2006/relationships/hyperlink" Target="http://www.mycompoundid.org/mycompoundid_IsoMS/myid_search_res/1614304891662-2021-2-25-7-1-31-402501/1614304892307-254-309.143252547-Neutral.htm" TargetMode="External"/><Relationship Id="rId5279" Type="http://schemas.openxmlformats.org/officeDocument/2006/relationships/hyperlink" Target="http://www.mycompoundid.org/mycompoundid_IsoMS/myid_search_res/1614151189567-2021-2-24-0-19-49-625829/1614151190400-614-319.123982196-Neutral.htm" TargetMode="External"/><Relationship Id="rId5278" Type="http://schemas.openxmlformats.org/officeDocument/2006/relationships/hyperlink" Target="http://www.mycompoundid.org/mycompoundid_IsoMS/myid_search_res/1614151192309-2021-2-24-0-19-52-95548/1614151193487-801-134.07287577-Neutral.htm" TargetMode="External"/><Relationship Id="rId5277" Type="http://schemas.openxmlformats.org/officeDocument/2006/relationships/hyperlink" Target="http://www.mycompoundid.org/mycompoundid_IsoMS/myid_search_res/1614151189567-2021-2-24-0-19-49-625829/1614151190399-484-134.07287577-Neutral.htm" TargetMode="External"/><Relationship Id="rId5276" Type="http://schemas.openxmlformats.org/officeDocument/2006/relationships/hyperlink" Target="http://www.mycompoundid.org/mycompoundid_IsoMS/myid_search_res/1614151192309-2021-2-24-0-19-52-95548/1614151193486-463-189.041446042-Neutral.htm" TargetMode="External"/><Relationship Id="rId5275" Type="http://schemas.openxmlformats.org/officeDocument/2006/relationships/hyperlink" Target="http://www.mycompoundid.org/mycompoundid_IsoMS/myid_search_res/1614151189567-2021-2-24-0-19-49-625829/1614151190398-313-189.041446042-Neutral.htm" TargetMode="External"/><Relationship Id="rId5274" Type="http://schemas.openxmlformats.org/officeDocument/2006/relationships/hyperlink" Target="http://www.mycompoundid.org/mycompoundid_IsoMS/myid_search_res/1614151192309-2021-2-24-0-19-52-95548/1614151193484-646-356.220939775-Neutral.htm" TargetMode="External"/><Relationship Id="rId5273" Type="http://schemas.openxmlformats.org/officeDocument/2006/relationships/hyperlink" Target="http://www.mycompoundid.org/mycompoundid_IsoMS/myid_search_res/1614151189567-2021-2-24-0-19-49-625829/1614151190397-994-356.220939775-Neutral.htm" TargetMode="External"/><Relationship Id="rId5272" Type="http://schemas.openxmlformats.org/officeDocument/2006/relationships/hyperlink" Target="http://www.mycompoundid.org/mycompoundid_IsoMS/myid_search_res/1614151192309-2021-2-24-0-19-52-95548/1614151193482-202-266.098150503-Neutral.htm" TargetMode="External"/><Relationship Id="rId5271" Type="http://schemas.openxmlformats.org/officeDocument/2006/relationships/hyperlink" Target="http://www.mycompoundid.org/mycompoundid_IsoMS/myid_search_res/1614151189567-2021-2-24-0-19-49-625829/1614151190395-436-266.098150503-Neutral.htm" TargetMode="External"/><Relationship Id="rId5270" Type="http://schemas.openxmlformats.org/officeDocument/2006/relationships/hyperlink" Target="http://www.mycompoundid.org/mycompoundid_IsoMS/myid_search_res/1614151192309-2021-2-24-0-19-52-95548/1614151193479-993-338.18834697-Neutral.htm" TargetMode="External"/><Relationship Id="rId527" Type="http://schemas.openxmlformats.org/officeDocument/2006/relationships/hyperlink" Target="http://www.mycompoundid.org/mycompoundid_IsoMS/myid_search_res/1614304887217-2021-2-25-7-1-27-209780/1614304887652-592-309.143252547-Neutral.htm" TargetMode="External"/><Relationship Id="rId5269" Type="http://schemas.openxmlformats.org/officeDocument/2006/relationships/hyperlink" Target="http://www.mycompoundid.org/mycompoundid_IsoMS/myid_search_res/1614151189567-2021-2-24-0-19-49-625829/1614151190393-326-338.18834697-Neutral.htm" TargetMode="External"/><Relationship Id="rId5268" Type="http://schemas.openxmlformats.org/officeDocument/2006/relationships/hyperlink" Target="http://www.mycompoundid.org/mycompoundid_IsoMS/myid_search_res/1614151192309-2021-2-24-0-19-52-95548/1614151193475-195-376.174027625-Neutral.htm" TargetMode="External"/><Relationship Id="rId5267" Type="http://schemas.openxmlformats.org/officeDocument/2006/relationships/hyperlink" Target="http://www.mycompoundid.org/mycompoundid_IsoMS/myid_search_res/1614151189567-2021-2-24-0-19-49-625829/1614151190390-736-376.174027625-Neutral.htm" TargetMode="External"/><Relationship Id="rId5266" Type="http://schemas.openxmlformats.org/officeDocument/2006/relationships/hyperlink" Target="http://www.mycompoundid.org/mycompoundid_IsoMS/myid_search_res/1614151192309-2021-2-24-0-19-52-95548/1614151193473-393-331.113338331-Neutral.htm" TargetMode="External"/><Relationship Id="rId5265" Type="http://schemas.openxmlformats.org/officeDocument/2006/relationships/hyperlink" Target="http://www.mycompoundid.org/mycompoundid_IsoMS/myid_search_res/1614151189567-2021-2-24-0-19-49-625829/1614151190388-478-331.113338331-Neutral.htm" TargetMode="External"/><Relationship Id="rId5264" Type="http://schemas.openxmlformats.org/officeDocument/2006/relationships/hyperlink" Target="http://www.mycompoundid.org/mycompoundid_IsoMS/myid_search_res/1614151192309-2021-2-24-0-19-52-95548/1614151193471-120-342.205583058-Neutral.htm" TargetMode="External"/><Relationship Id="rId5263" Type="http://schemas.openxmlformats.org/officeDocument/2006/relationships/hyperlink" Target="http://www.mycompoundid.org/mycompoundid_IsoMS/myid_search_res/1614151189567-2021-2-24-0-19-49-625829/1614151190387-241-342.205583058-Neutral.htm" TargetMode="External"/><Relationship Id="rId5262" Type="http://schemas.openxmlformats.org/officeDocument/2006/relationships/hyperlink" Target="http://www.mycompoundid.org/mycompoundid_IsoMS/myid_search_res/1614151192309-2021-2-24-0-19-52-95548/1614151193470-808-432.198648633-Neutral.htm" TargetMode="External"/><Relationship Id="rId5261" Type="http://schemas.openxmlformats.org/officeDocument/2006/relationships/hyperlink" Target="http://www.mycompoundid.org/mycompoundid_IsoMS/myid_search_res/1614151189567-2021-2-24-0-19-49-625829/1614151190386-676-432.198648633-Neutral.htm" TargetMode="External"/><Relationship Id="rId5260" Type="http://schemas.openxmlformats.org/officeDocument/2006/relationships/hyperlink" Target="http://www.mycompoundid.org/mycompoundid_IsoMS/myid_search_res/1614151192309-2021-2-24-0-19-52-95548/1614151193469-323-409.123426417-Neutral.htm" TargetMode="External"/><Relationship Id="rId526" Type="http://schemas.openxmlformats.org/officeDocument/2006/relationships/hyperlink" Target="http://www.mycompoundid.org/mycompoundid_IsoMS/myid_search_res/1614304891662-2021-2-25-7-1-31-402501/1614304892295-263-245.174916547-Neutral.htm" TargetMode="External"/><Relationship Id="rId5259" Type="http://schemas.openxmlformats.org/officeDocument/2006/relationships/hyperlink" Target="http://www.mycompoundid.org/mycompoundid_IsoMS/myid_search_res/1614151189567-2021-2-24-0-19-49-625829/1614151190385-403-409.123426417-Neutral.htm" TargetMode="External"/><Relationship Id="rId5258" Type="http://schemas.openxmlformats.org/officeDocument/2006/relationships/hyperlink" Target="http://www.mycompoundid.org/mycompoundid_IsoMS/myid_search_res/1614151192309-2021-2-24-0-19-52-95548/1614151193467-166-234.161921536-Neutral.htm" TargetMode="External"/><Relationship Id="rId5257" Type="http://schemas.openxmlformats.org/officeDocument/2006/relationships/hyperlink" Target="http://www.mycompoundid.org/mycompoundid_IsoMS/myid_search_res/1614151189567-2021-2-24-0-19-49-625829/1614151190384-505-234.161921536-Neutral.htm" TargetMode="External"/><Relationship Id="rId5256" Type="http://schemas.openxmlformats.org/officeDocument/2006/relationships/hyperlink" Target="http://www.mycompoundid.org/mycompoundid_IsoMS/myid_search_res/1614151192309-2021-2-24-0-19-52-95548/1614151193466-245-307.115050149-Neutral.htm" TargetMode="External"/><Relationship Id="rId5255" Type="http://schemas.openxmlformats.org/officeDocument/2006/relationships/hyperlink" Target="http://www.mycompoundid.org/mycompoundid_IsoMS/myid_search_res/1614151189567-2021-2-24-0-19-49-625829/1614151190383-949-307.115050149-Neutral.htm" TargetMode="External"/><Relationship Id="rId5254" Type="http://schemas.openxmlformats.org/officeDocument/2006/relationships/hyperlink" Target="http://www.mycompoundid.org/mycompoundid_IsoMS/myid_search_res/1614151192309-2021-2-24-0-19-52-95548/1614151193463-386-241.204213356-Neutral.htm" TargetMode="External"/><Relationship Id="rId5253" Type="http://schemas.openxmlformats.org/officeDocument/2006/relationships/hyperlink" Target="http://www.mycompoundid.org/mycompoundid_IsoMS/myid_search_res/1614151189567-2021-2-24-0-19-49-625829/1614151190381-135-241.204213356-Neutral.htm" TargetMode="External"/><Relationship Id="rId5252" Type="http://schemas.openxmlformats.org/officeDocument/2006/relationships/hyperlink" Target="http://www.mycompoundid.org/mycompoundid_IsoMS/myid_search_res/1614151192309-2021-2-24-0-19-52-95548/1614151193462-636-196.145910306-Neutral.htm" TargetMode="External"/><Relationship Id="rId5251" Type="http://schemas.openxmlformats.org/officeDocument/2006/relationships/hyperlink" Target="http://www.mycompoundid.org/mycompoundid_IsoMS/myid_search_res/1614151189567-2021-2-24-0-19-49-625829/1614151190380-991-196.145910306-Neutral.htm" TargetMode="External"/><Relationship Id="rId5250" Type="http://schemas.openxmlformats.org/officeDocument/2006/relationships/hyperlink" Target="http://www.mycompoundid.org/mycompoundid_IsoMS/myid_search_res/1614151192309-2021-2-24-0-19-52-95548/1614151193460-668-352.174336583-Neutral.htm" TargetMode="External"/><Relationship Id="rId525" Type="http://schemas.openxmlformats.org/officeDocument/2006/relationships/hyperlink" Target="http://www.mycompoundid.org/mycompoundid_IsoMS/myid_search_res/1614304887217-2021-2-25-7-1-27-209780/1614304887644-824-245.174916547-Neutral.htm" TargetMode="External"/><Relationship Id="rId5249" Type="http://schemas.openxmlformats.org/officeDocument/2006/relationships/hyperlink" Target="http://www.mycompoundid.org/mycompoundid_IsoMS/myid_search_res/1614151189567-2021-2-24-0-19-49-625829/1614151190379-890-352.174336583-Neutral.htm" TargetMode="External"/><Relationship Id="rId5248" Type="http://schemas.openxmlformats.org/officeDocument/2006/relationships/hyperlink" Target="http://www.mycompoundid.org/mycompoundid_IsoMS/myid_search_res/1614151192309-2021-2-24-0-19-52-95548/1614151193459-318-344.218848251-Neutral.htm" TargetMode="External"/><Relationship Id="rId5247" Type="http://schemas.openxmlformats.org/officeDocument/2006/relationships/hyperlink" Target="http://www.mycompoundid.org/mycompoundid_IsoMS/myid_search_res/1614151189567-2021-2-24-0-19-49-625829/1614151190378-324-344.218848251-Neutral.htm" TargetMode="External"/><Relationship Id="rId5246" Type="http://schemas.openxmlformats.org/officeDocument/2006/relationships/hyperlink" Target="http://www.mycompoundid.org/mycompoundid_IsoMS/myid_search_res/1614151192309-2021-2-24-0-19-52-95548/1614151193458-143-164.119936369-Neutral.htm" TargetMode="External"/><Relationship Id="rId5245" Type="http://schemas.openxmlformats.org/officeDocument/2006/relationships/hyperlink" Target="http://www.mycompoundid.org/mycompoundid_IsoMS/myid_search_res/1614151189567-2021-2-24-0-19-49-625829/1614151190377-34-164.119936369-Neutral.htm" TargetMode="External"/><Relationship Id="rId5244" Type="http://schemas.openxmlformats.org/officeDocument/2006/relationships/hyperlink" Target="http://www.mycompoundid.org/mycompoundid_IsoMS/myid_search_res/1614151192309-2021-2-24-0-19-52-95548/1614151193456-285-371.145014093-Neutral.htm" TargetMode="External"/><Relationship Id="rId5243" Type="http://schemas.openxmlformats.org/officeDocument/2006/relationships/hyperlink" Target="http://www.mycompoundid.org/mycompoundid_IsoMS/myid_search_res/1614151189567-2021-2-24-0-19-49-625829/1614151190376-353-371.145014093-Neutral.htm" TargetMode="External"/><Relationship Id="rId5242" Type="http://schemas.openxmlformats.org/officeDocument/2006/relationships/hyperlink" Target="http://www.mycompoundid.org/mycompoundid_IsoMS/myid_search_res/1614151192309-2021-2-24-0-19-52-95548/1614151193455-181-340.200560419-Neutral.htm" TargetMode="External"/><Relationship Id="rId5241" Type="http://schemas.openxmlformats.org/officeDocument/2006/relationships/hyperlink" Target="http://www.mycompoundid.org/mycompoundid_IsoMS/myid_search_res/1614151189567-2021-2-24-0-19-49-625829/1614151190375-117-340.200560419-Neutral.htm" TargetMode="External"/><Relationship Id="rId5240" Type="http://schemas.openxmlformats.org/officeDocument/2006/relationships/hyperlink" Target="http://www.mycompoundid.org/mycompoundid_IsoMS/myid_search_res/1614151192309-2021-2-24-0-19-52-95548/1614151193453-639-312.194386085-Neutral.htm" TargetMode="External"/><Relationship Id="rId524" Type="http://schemas.openxmlformats.org/officeDocument/2006/relationships/hyperlink" Target="http://www.mycompoundid.org/mycompoundid_IsoMS/myid_search_res/1614304891662-2021-2-25-7-1-31-402501/1614304892294-88-210.104245389-Neutral.htm" TargetMode="External"/><Relationship Id="rId5239" Type="http://schemas.openxmlformats.org/officeDocument/2006/relationships/hyperlink" Target="http://www.mycompoundid.org/mycompoundid_IsoMS/myid_search_res/1614151189567-2021-2-24-0-19-49-625829/1614151190374-359-312.194386085-Neutral.htm" TargetMode="External"/><Relationship Id="rId5238" Type="http://schemas.openxmlformats.org/officeDocument/2006/relationships/hyperlink" Target="http://www.mycompoundid.org/mycompoundid_IsoMS/myid_search_res/1614151192309-2021-2-24-0-19-52-95548/1614151193452-260-320.223628728-Neutral.htm" TargetMode="External"/><Relationship Id="rId5237" Type="http://schemas.openxmlformats.org/officeDocument/2006/relationships/hyperlink" Target="http://www.mycompoundid.org/mycompoundid_IsoMS/myid_search_res/1614151189567-2021-2-24-0-19-49-625829/1614151190373-858-320.223628728-Neutral.htm" TargetMode="External"/><Relationship Id="rId5236" Type="http://schemas.openxmlformats.org/officeDocument/2006/relationships/hyperlink" Target="http://www.mycompoundid.org/mycompoundid_IsoMS/myid_search_res/1614151192309-2021-2-24-0-19-52-95548/1614151193450-207-326.178971168-Neutral.htm" TargetMode="External"/><Relationship Id="rId5235" Type="http://schemas.openxmlformats.org/officeDocument/2006/relationships/hyperlink" Target="http://www.mycompoundid.org/mycompoundid_IsoMS/myid_search_res/1614151189567-2021-2-24-0-19-49-625829/1614151190371-174-326.178971168-Neutral.htm" TargetMode="External"/><Relationship Id="rId5234" Type="http://schemas.openxmlformats.org/officeDocument/2006/relationships/hyperlink" Target="http://www.mycompoundid.org/mycompoundid_IsoMS/myid_search_res/1614151192309-2021-2-24-0-19-52-95548/1614151193447-694-342.205660504-Neutral.htm" TargetMode="External"/><Relationship Id="rId5233" Type="http://schemas.openxmlformats.org/officeDocument/2006/relationships/hyperlink" Target="http://www.mycompoundid.org/mycompoundid_IsoMS/myid_search_res/1614151189567-2021-2-24-0-19-49-625829/1614151190369-717-342.205660504-Neutral.htm" TargetMode="External"/><Relationship Id="rId5232" Type="http://schemas.openxmlformats.org/officeDocument/2006/relationships/hyperlink" Target="http://www.mycompoundid.org/mycompoundid_IsoMS/myid_search_res/1614151192309-2021-2-24-0-19-52-95548/1614151193443-811-320.223312794-Neutral.htm" TargetMode="External"/><Relationship Id="rId5231" Type="http://schemas.openxmlformats.org/officeDocument/2006/relationships/hyperlink" Target="http://www.mycompoundid.org/mycompoundid_IsoMS/myid_search_res/1614151189567-2021-2-24-0-19-49-625829/1614151190366-573-320.223312794-Neutral.htm" TargetMode="External"/><Relationship Id="rId5230" Type="http://schemas.openxmlformats.org/officeDocument/2006/relationships/hyperlink" Target="http://www.mycompoundid.org/mycompoundid_IsoMS/myid_search_res/1614151192309-2021-2-24-0-19-52-95548/1614151193442-374-164.059430801-Neutral.htm" TargetMode="External"/><Relationship Id="rId523" Type="http://schemas.openxmlformats.org/officeDocument/2006/relationships/hyperlink" Target="http://www.mycompoundid.org/mycompoundid_IsoMS/myid_search_res/1614304887217-2021-2-25-7-1-27-209780/1614304887643-650-210.104245389-Neutral.htm" TargetMode="External"/><Relationship Id="rId5229" Type="http://schemas.openxmlformats.org/officeDocument/2006/relationships/hyperlink" Target="http://www.mycompoundid.org/mycompoundid_IsoMS/myid_search_res/1614151189567-2021-2-24-0-19-49-625829/1614151190365-331-164.059430801-Neutral.htm" TargetMode="External"/><Relationship Id="rId5228" Type="http://schemas.openxmlformats.org/officeDocument/2006/relationships/hyperlink" Target="http://www.mycompoundid.org/mycompoundid_IsoMS/myid_search_res/1614151192309-2021-2-24-0-19-52-95548/1614151193439-553-304.198503736-Neutral.htm" TargetMode="External"/><Relationship Id="rId5227" Type="http://schemas.openxmlformats.org/officeDocument/2006/relationships/hyperlink" Target="http://www.mycompoundid.org/mycompoundid_IsoMS/myid_search_res/1614151189567-2021-2-24-0-19-49-625829/1614151190363-74-304.198503736-Neutral.htm" TargetMode="External"/><Relationship Id="rId5226" Type="http://schemas.openxmlformats.org/officeDocument/2006/relationships/hyperlink" Target="http://www.mycompoundid.org/mycompoundid_IsoMS/myid_search_res/1614151192309-2021-2-24-0-19-52-95548/1614151193437-410-406.185343599-Neutral.htm" TargetMode="External"/><Relationship Id="rId5225" Type="http://schemas.openxmlformats.org/officeDocument/2006/relationships/hyperlink" Target="http://www.mycompoundid.org/mycompoundid_IsoMS/myid_search_res/1614151189567-2021-2-24-0-19-49-625829/1614151190362-216-406.185343599-Neutral.htm" TargetMode="External"/><Relationship Id="rId5224" Type="http://schemas.openxmlformats.org/officeDocument/2006/relationships/hyperlink" Target="http://www.mycompoundid.org/mycompoundid_IsoMS/myid_search_res/1614151192309-2021-2-24-0-19-52-95548/1614151193436-317-317.099077636-Neutral.htm" TargetMode="External"/><Relationship Id="rId5223" Type="http://schemas.openxmlformats.org/officeDocument/2006/relationships/hyperlink" Target="http://www.mycompoundid.org/mycompoundid_IsoMS/myid_search_res/1614151189567-2021-2-24-0-19-49-625829/1614151190361-32-317.099077636-Neutral.htm" TargetMode="External"/><Relationship Id="rId5222" Type="http://schemas.openxmlformats.org/officeDocument/2006/relationships/hyperlink" Target="http://www.mycompoundid.org/mycompoundid_IsoMS/myid_search_res/1614151192309-2021-2-24-0-19-52-95548/1614151193435-536-300.21883954-Neutral.htm" TargetMode="External"/><Relationship Id="rId5221" Type="http://schemas.openxmlformats.org/officeDocument/2006/relationships/hyperlink" Target="http://www.mycompoundid.org/mycompoundid_IsoMS/myid_search_res/1614151189567-2021-2-24-0-19-49-625829/1614151190360-333-300.21883954-Neutral.htm" TargetMode="External"/><Relationship Id="rId5220" Type="http://schemas.openxmlformats.org/officeDocument/2006/relationships/hyperlink" Target="http://www.mycompoundid.org/mycompoundid_IsoMS/myid_search_res/1614151192309-2021-2-24-0-19-52-95548/1614151193434-258-315.091476751-Neutral.htm" TargetMode="External"/><Relationship Id="rId522" Type="http://schemas.openxmlformats.org/officeDocument/2006/relationships/hyperlink" Target="http://www.mycompoundid.org/mycompoundid_IsoMS/myid_search_res/1614304891662-2021-2-25-7-1-31-402501/1614304892291-806-237.010672535-Neutral.htm" TargetMode="External"/><Relationship Id="rId5219" Type="http://schemas.openxmlformats.org/officeDocument/2006/relationships/hyperlink" Target="http://www.mycompoundid.org/mycompoundid_IsoMS/myid_search_res/1614151189567-2021-2-24-0-19-49-625829/1614151190359-102-315.091476751-Neutral.htm" TargetMode="External"/><Relationship Id="rId5218" Type="http://schemas.openxmlformats.org/officeDocument/2006/relationships/hyperlink" Target="http://www.mycompoundid.org/mycompoundid_IsoMS/myid_search_res/1614151192309-2021-2-24-0-19-52-95548/1614151193433-973-339.086571223-Neutral.htm" TargetMode="External"/><Relationship Id="rId5217" Type="http://schemas.openxmlformats.org/officeDocument/2006/relationships/hyperlink" Target="http://www.mycompoundid.org/mycompoundid_IsoMS/myid_search_res/1614151189567-2021-2-24-0-19-49-625829/1614151190358-362-339.086571223-Neutral.htm" TargetMode="External"/><Relationship Id="rId5216" Type="http://schemas.openxmlformats.org/officeDocument/2006/relationships/hyperlink" Target="http://www.mycompoundid.org/mycompoundid_IsoMS/myid_search_res/1614151192309-2021-2-24-0-19-52-95548/1614151193430-56-397.272620033-Neutral.htm" TargetMode="External"/><Relationship Id="rId5215" Type="http://schemas.openxmlformats.org/officeDocument/2006/relationships/hyperlink" Target="http://www.mycompoundid.org/mycompoundid_IsoMS/myid_search_res/1614151189567-2021-2-24-0-19-49-625829/1614151190356-644-397.272620033-Neutral.htm" TargetMode="External"/><Relationship Id="rId5214" Type="http://schemas.openxmlformats.org/officeDocument/2006/relationships/hyperlink" Target="http://www.mycompoundid.org/mycompoundid_IsoMS/myid_search_res/1614151192309-2021-2-24-0-19-52-95548/1614151193427-517-429.262971587-Neutral.htm" TargetMode="External"/><Relationship Id="rId5213" Type="http://schemas.openxmlformats.org/officeDocument/2006/relationships/hyperlink" Target="http://www.mycompoundid.org/mycompoundid_IsoMS/myid_search_res/1614151189567-2021-2-24-0-19-49-625829/1614151190355-630-429.262971587-Neutral.htm" TargetMode="External"/><Relationship Id="rId5212" Type="http://schemas.openxmlformats.org/officeDocument/2006/relationships/hyperlink" Target="http://www.mycompoundid.org/mycompoundid_IsoMS/myid_search_res/1614151192309-2021-2-24-0-19-52-95548/1614151193424-645-282.198729601-Neutral.htm" TargetMode="External"/><Relationship Id="rId5211" Type="http://schemas.openxmlformats.org/officeDocument/2006/relationships/hyperlink" Target="http://www.mycompoundid.org/mycompoundid_IsoMS/myid_search_res/1614151189567-2021-2-24-0-19-49-625829/1614151190352-247-282.198729601-Neutral.htm" TargetMode="External"/><Relationship Id="rId5210" Type="http://schemas.openxmlformats.org/officeDocument/2006/relationships/hyperlink" Target="http://www.mycompoundid.org/mycompoundid_IsoMS/myid_search_res/1614151192309-2021-2-24-0-19-52-95548/1614151193422-884-321.130632384-Neutral.htm" TargetMode="External"/><Relationship Id="rId521" Type="http://schemas.openxmlformats.org/officeDocument/2006/relationships/hyperlink" Target="http://www.mycompoundid.org/mycompoundid_IsoMS/myid_search_res/1614304887217-2021-2-25-7-1-27-209780/1614304887641-738-237.010672535-Neutral.htm" TargetMode="External"/><Relationship Id="rId5209" Type="http://schemas.openxmlformats.org/officeDocument/2006/relationships/hyperlink" Target="http://www.mycompoundid.org/mycompoundid_IsoMS/myid_search_res/1614151189567-2021-2-24-0-19-49-625829/1614151190351-964-321.130632384-Neutral.htm" TargetMode="External"/><Relationship Id="rId5208" Type="http://schemas.openxmlformats.org/officeDocument/2006/relationships/hyperlink" Target="http://www.mycompoundid.org/mycompoundid_IsoMS/myid_search_res/1614151192309-2021-2-24-0-19-52-95548/1614151193421-516-283.03347173-Neutral.htm" TargetMode="External"/><Relationship Id="rId5207" Type="http://schemas.openxmlformats.org/officeDocument/2006/relationships/hyperlink" Target="http://www.mycompoundid.org/mycompoundid_IsoMS/myid_search_res/1614151189567-2021-2-24-0-19-49-625829/1614151190350-280-283.03347173-Neutral.htm" TargetMode="External"/><Relationship Id="rId5206" Type="http://schemas.openxmlformats.org/officeDocument/2006/relationships/hyperlink" Target="http://www.mycompoundid.org/mycompoundid_IsoMS/myid_search_res/1614151192309-2021-2-24-0-19-52-95548/1614151193417-108-366.188578703-Neutral.htm" TargetMode="External"/><Relationship Id="rId5205" Type="http://schemas.openxmlformats.org/officeDocument/2006/relationships/hyperlink" Target="http://www.mycompoundid.org/mycompoundid_IsoMS/myid_search_res/1614151189567-2021-2-24-0-19-49-625829/1614151190347-621-366.188578703-Neutral.htm" TargetMode="External"/><Relationship Id="rId5204" Type="http://schemas.openxmlformats.org/officeDocument/2006/relationships/hyperlink" Target="http://www.mycompoundid.org/mycompoundid_IsoMS/myid_search_res/1614151192309-2021-2-24-0-19-52-95548/1614151193414-538-365.069672908-Neutral.htm" TargetMode="External"/><Relationship Id="rId5203" Type="http://schemas.openxmlformats.org/officeDocument/2006/relationships/hyperlink" Target="http://www.mycompoundid.org/mycompoundid_IsoMS/myid_search_res/1614151189567-2021-2-24-0-19-49-625829/1614151190346-218-365.069672908-Neutral.htm" TargetMode="External"/><Relationship Id="rId5202" Type="http://schemas.openxmlformats.org/officeDocument/2006/relationships/hyperlink" Target="http://www.mycompoundid.org/mycompoundid_IsoMS/myid_search_res/1614151192309-2021-2-24-0-19-52-95548/1614151193413-52-381.043802403-Neutral.htm" TargetMode="External"/><Relationship Id="rId5201" Type="http://schemas.openxmlformats.org/officeDocument/2006/relationships/hyperlink" Target="http://www.mycompoundid.org/mycompoundid_IsoMS/myid_search_res/1614151189567-2021-2-24-0-19-49-625829/1614151190345-706-381.043802403-Neutral.htm" TargetMode="External"/><Relationship Id="rId5200" Type="http://schemas.openxmlformats.org/officeDocument/2006/relationships/hyperlink" Target="http://www.mycompoundid.org/mycompoundid_IsoMS/myid_search_res/1614151192309-2021-2-24-0-19-52-95548/1614151193412-231-350.156101547-Neutral.htm" TargetMode="External"/><Relationship Id="rId520" Type="http://schemas.openxmlformats.org/officeDocument/2006/relationships/hyperlink" Target="http://www.mycompoundid.org/mycompoundid_IsoMS/myid_search_res/1614304891662-2021-2-25-7-1-31-402501/1614304892288-221-399.138471195-Neutral.htm" TargetMode="External"/><Relationship Id="rId52" Type="http://schemas.openxmlformats.org/officeDocument/2006/relationships/hyperlink" Target="http://www.mycompoundid.org/mycompoundid_IsoMS/myid_search_res/1614304891662-2021-2-25-7-1-31-402501/1614304891723-924-616.063414046-Neutral.htm" TargetMode="External"/><Relationship Id="rId5199" Type="http://schemas.openxmlformats.org/officeDocument/2006/relationships/hyperlink" Target="http://www.mycompoundid.org/mycompoundid_IsoMS/myid_search_res/1614151189567-2021-2-24-0-19-49-625829/1614151190344-623-350.156101547-Neutral.htm" TargetMode="External"/><Relationship Id="rId5198" Type="http://schemas.openxmlformats.org/officeDocument/2006/relationships/hyperlink" Target="http://www.mycompoundid.org/mycompoundid_IsoMS/myid_search_res/1614151192309-2021-2-24-0-19-52-95548/1614151193411-780-383.050491511-Neutral.htm" TargetMode="External"/><Relationship Id="rId5197" Type="http://schemas.openxmlformats.org/officeDocument/2006/relationships/hyperlink" Target="http://www.mycompoundid.org/mycompoundid_IsoMS/myid_search_res/1614151189567-2021-2-24-0-19-49-625829/1614151190343-619-383.050491511-Neutral.htm" TargetMode="External"/><Relationship Id="rId5196" Type="http://schemas.openxmlformats.org/officeDocument/2006/relationships/hyperlink" Target="http://www.mycompoundid.org/mycompoundid_IsoMS/myid_search_res/1614151192309-2021-2-24-0-19-52-95548/1614151193409-588-343.088769949-Neutral.htm" TargetMode="External"/><Relationship Id="rId5195" Type="http://schemas.openxmlformats.org/officeDocument/2006/relationships/hyperlink" Target="http://www.mycompoundid.org/mycompoundid_IsoMS/myid_search_res/1614151189567-2021-2-24-0-19-49-625829/1614151190342-23-343.088769949-Neutral.htm" TargetMode="External"/><Relationship Id="rId5194" Type="http://schemas.openxmlformats.org/officeDocument/2006/relationships/hyperlink" Target="http://www.mycompoundid.org/mycompoundid_IsoMS/myid_search_res/1614151192309-2021-2-24-0-19-52-95548/1614151193408-318-309.049544887-Neutral.htm" TargetMode="External"/><Relationship Id="rId5193" Type="http://schemas.openxmlformats.org/officeDocument/2006/relationships/hyperlink" Target="http://www.mycompoundid.org/mycompoundid_IsoMS/myid_search_res/1614151189567-2021-2-24-0-19-49-625829/1614151190341-388-309.049544887-Neutral.htm" TargetMode="External"/><Relationship Id="rId5192" Type="http://schemas.openxmlformats.org/officeDocument/2006/relationships/hyperlink" Target="http://www.mycompoundid.org/mycompoundid_IsoMS/myid_search_res/1614151192309-2021-2-24-0-19-52-95548/1614151193406-77-394.192267983-Neutral.htm" TargetMode="External"/><Relationship Id="rId5191" Type="http://schemas.openxmlformats.org/officeDocument/2006/relationships/hyperlink" Target="http://www.mycompoundid.org/mycompoundid_IsoMS/myid_search_res/1614151189567-2021-2-24-0-19-49-625829/1614151190340-575-394.192267983-Neutral.htm" TargetMode="External"/><Relationship Id="rId5190" Type="http://schemas.openxmlformats.org/officeDocument/2006/relationships/hyperlink" Target="http://www.mycompoundid.org/mycompoundid_IsoMS/myid_search_res/1614151192309-2021-2-24-0-19-52-95548/1614151193405-138-82.0414222359-Neutral.htm" TargetMode="External"/><Relationship Id="rId519" Type="http://schemas.openxmlformats.org/officeDocument/2006/relationships/hyperlink" Target="http://www.mycompoundid.org/mycompoundid_IsoMS/myid_search_res/1614304887217-2021-2-25-7-1-27-209780/1614304887640-858-399.138471195-Neutral.htm" TargetMode="External"/><Relationship Id="rId5189" Type="http://schemas.openxmlformats.org/officeDocument/2006/relationships/hyperlink" Target="http://www.mycompoundid.org/mycompoundid_IsoMS/myid_search_res/1614151189567-2021-2-24-0-19-49-625829/1614151190339-70-82.0414222359-Neutral.htm" TargetMode="External"/><Relationship Id="rId5188" Type="http://schemas.openxmlformats.org/officeDocument/2006/relationships/hyperlink" Target="http://www.mycompoundid.org/mycompoundid_IsoMS/myid_search_res/1614151192309-2021-2-24-0-19-52-95548/1614151193399-218-307.114835751-Neutral.htm" TargetMode="External"/><Relationship Id="rId5187" Type="http://schemas.openxmlformats.org/officeDocument/2006/relationships/hyperlink" Target="http://www.mycompoundid.org/mycompoundid_IsoMS/myid_search_res/1614151189567-2021-2-24-0-19-49-625829/1614151190335-412-307.114835751-Neutral.htm" TargetMode="External"/><Relationship Id="rId5186" Type="http://schemas.openxmlformats.org/officeDocument/2006/relationships/hyperlink" Target="http://www.mycompoundid.org/mycompoundid_IsoMS/myid_search_res/1614151192309-2021-2-24-0-19-52-95548/1614151193398-94-70.0301028261-Neutral.htm" TargetMode="External"/><Relationship Id="rId5185" Type="http://schemas.openxmlformats.org/officeDocument/2006/relationships/hyperlink" Target="http://www.mycompoundid.org/mycompoundid_IsoMS/myid_search_res/1614151189567-2021-2-24-0-19-49-625829/1614151190334-443-70.0301028261-Neutral.htm" TargetMode="External"/><Relationship Id="rId5184" Type="http://schemas.openxmlformats.org/officeDocument/2006/relationships/hyperlink" Target="http://www.mycompoundid.org/mycompoundid_IsoMS/myid_search_res/1614151192309-2021-2-24-0-19-52-95548/1614151193396-993-251.043761281-Neutral.htm" TargetMode="External"/><Relationship Id="rId5183" Type="http://schemas.openxmlformats.org/officeDocument/2006/relationships/hyperlink" Target="http://www.mycompoundid.org/mycompoundid_IsoMS/myid_search_res/1614151189567-2021-2-24-0-19-49-625829/1614151190333-973-251.043761281-Neutral.htm" TargetMode="External"/><Relationship Id="rId5182" Type="http://schemas.openxmlformats.org/officeDocument/2006/relationships/hyperlink" Target="http://www.mycompoundid.org/mycompoundid_IsoMS/myid_search_res/1614151192309-2021-2-24-0-19-52-95548/1614151193395-19-329.097228906-Neutral.htm" TargetMode="External"/><Relationship Id="rId5181" Type="http://schemas.openxmlformats.org/officeDocument/2006/relationships/hyperlink" Target="http://www.mycompoundid.org/mycompoundid_IsoMS/myid_search_res/1614151189567-2021-2-24-0-19-49-625829/1614151190332-364-329.097228906-Neutral.htm" TargetMode="External"/><Relationship Id="rId5180" Type="http://schemas.openxmlformats.org/officeDocument/2006/relationships/hyperlink" Target="http://www.mycompoundid.org/mycompoundid_IsoMS/myid_search_res/1614151192309-2021-2-24-0-19-52-95548/1614151193394-415-320.224875378-Neutral.htm" TargetMode="External"/><Relationship Id="rId518" Type="http://schemas.openxmlformats.org/officeDocument/2006/relationships/hyperlink" Target="http://www.mycompoundid.org/mycompoundid_IsoMS/myid_search_res/1614304891662-2021-2-25-7-1-31-402501/1614304892287-593-373.094579533-Neutral.htm" TargetMode="External"/><Relationship Id="rId5179" Type="http://schemas.openxmlformats.org/officeDocument/2006/relationships/hyperlink" Target="http://www.mycompoundid.org/mycompoundid_IsoMS/myid_search_res/1614151189567-2021-2-24-0-19-49-625829/1614151190331-148-320.224875378-Neutral.htm" TargetMode="External"/><Relationship Id="rId5178" Type="http://schemas.openxmlformats.org/officeDocument/2006/relationships/hyperlink" Target="http://www.mycompoundid.org/mycompoundid_IsoMS/myid_search_res/1614151192309-2021-2-24-0-19-52-95548/1614151193392-141-317.107937898-Neutral.htm" TargetMode="External"/><Relationship Id="rId5177" Type="http://schemas.openxmlformats.org/officeDocument/2006/relationships/hyperlink" Target="http://www.mycompoundid.org/mycompoundid_IsoMS/myid_search_res/1614151189567-2021-2-24-0-19-49-625829/1614151190330-690-317.107937898-Neutral.htm" TargetMode="External"/><Relationship Id="rId5176" Type="http://schemas.openxmlformats.org/officeDocument/2006/relationships/hyperlink" Target="http://www.mycompoundid.org/mycompoundid_IsoMS/myid_search_res/1614151192309-2021-2-24-0-19-52-95548/1614151193391-462-449.214002504-Neutral.htm" TargetMode="External"/><Relationship Id="rId5175" Type="http://schemas.openxmlformats.org/officeDocument/2006/relationships/hyperlink" Target="http://www.mycompoundid.org/mycompoundid_IsoMS/myid_search_res/1614151189567-2021-2-24-0-19-49-625829/1614151190329-881-449.214002504-Neutral.htm" TargetMode="External"/><Relationship Id="rId5174" Type="http://schemas.openxmlformats.org/officeDocument/2006/relationships/hyperlink" Target="http://www.mycompoundid.org/mycompoundid_IsoMS/myid_search_res/1614151192309-2021-2-24-0-19-52-95548/1614151193390-357-498.243268591-Neutral.htm" TargetMode="External"/><Relationship Id="rId5173" Type="http://schemas.openxmlformats.org/officeDocument/2006/relationships/hyperlink" Target="http://www.mycompoundid.org/mycompoundid_IsoMS/myid_search_res/1614151189567-2021-2-24-0-19-49-625829/1614151190328-492-498.243268591-Neutral.htm" TargetMode="External"/><Relationship Id="rId5172" Type="http://schemas.openxmlformats.org/officeDocument/2006/relationships/hyperlink" Target="http://www.mycompoundid.org/mycompoundid_IsoMS/myid_search_res/1614151192309-2021-2-24-0-19-52-95548/1614151193388-482-196.146046311-Neutral.htm" TargetMode="External"/><Relationship Id="rId5171" Type="http://schemas.openxmlformats.org/officeDocument/2006/relationships/hyperlink" Target="http://www.mycompoundid.org/mycompoundid_IsoMS/myid_search_res/1614151189567-2021-2-24-0-19-49-625829/1614151190327-25-196.146046311-Neutral.htm" TargetMode="External"/><Relationship Id="rId5170" Type="http://schemas.openxmlformats.org/officeDocument/2006/relationships/hyperlink" Target="http://www.mycompoundid.org/mycompoundid_IsoMS/myid_search_res/1614151192309-2021-2-24-0-19-52-95548/1614151193387-455-471.195822897-Neutral.htm" TargetMode="External"/><Relationship Id="rId517" Type="http://schemas.openxmlformats.org/officeDocument/2006/relationships/hyperlink" Target="http://www.mycompoundid.org/mycompoundid_IsoMS/myid_search_res/1614304887217-2021-2-25-7-1-27-209780/1614304887639-198-373.094579533-Neutral.htm" TargetMode="External"/><Relationship Id="rId5169" Type="http://schemas.openxmlformats.org/officeDocument/2006/relationships/hyperlink" Target="http://www.mycompoundid.org/mycompoundid_IsoMS/myid_search_res/1614151189567-2021-2-24-0-19-49-625829/1614151190326-182-471.195822897-Neutral.htm" TargetMode="External"/><Relationship Id="rId5168" Type="http://schemas.openxmlformats.org/officeDocument/2006/relationships/hyperlink" Target="http://www.mycompoundid.org/mycompoundid_IsoMS/myid_search_res/1614151192309-2021-2-24-0-19-52-95548/1614151193383-111-352.173391463-Neutral.htm" TargetMode="External"/><Relationship Id="rId5167" Type="http://schemas.openxmlformats.org/officeDocument/2006/relationships/hyperlink" Target="http://www.mycompoundid.org/mycompoundid_IsoMS/myid_search_res/1614151189567-2021-2-24-0-19-49-625829/1614151190324-17-352.173391463-Neutral.htm" TargetMode="External"/><Relationship Id="rId5166" Type="http://schemas.openxmlformats.org/officeDocument/2006/relationships/hyperlink" Target="http://www.mycompoundid.org/mycompoundid_IsoMS/myid_search_res/1614151192309-2021-2-24-0-19-52-95548/1614151193379-702-180.063649726-Neutral.htm" TargetMode="External"/><Relationship Id="rId5165" Type="http://schemas.openxmlformats.org/officeDocument/2006/relationships/hyperlink" Target="http://www.mycompoundid.org/mycompoundid_IsoMS/myid_search_res/1614151189567-2021-2-24-0-19-49-625829/1614151190322-384-180.063649726-Neutral.htm" TargetMode="External"/><Relationship Id="rId5164" Type="http://schemas.openxmlformats.org/officeDocument/2006/relationships/hyperlink" Target="http://www.mycompoundid.org/mycompoundid_IsoMS/myid_search_res/1614151192309-2021-2-24-0-19-52-95548/1614151193378-447-291.085163535-Neutral.htm" TargetMode="External"/><Relationship Id="rId5163" Type="http://schemas.openxmlformats.org/officeDocument/2006/relationships/hyperlink" Target="http://www.mycompoundid.org/mycompoundid_IsoMS/myid_search_res/1614151189567-2021-2-24-0-19-49-625829/1614151190321-289-291.085163535-Neutral.htm" TargetMode="External"/><Relationship Id="rId5162" Type="http://schemas.openxmlformats.org/officeDocument/2006/relationships/hyperlink" Target="http://www.mycompoundid.org/mycompoundid_IsoMS/myid_search_res/1614151192309-2021-2-24-0-19-52-95548/1614151193376-920-338.148882013-Neutral.htm" TargetMode="External"/><Relationship Id="rId5161" Type="http://schemas.openxmlformats.org/officeDocument/2006/relationships/hyperlink" Target="http://www.mycompoundid.org/mycompoundid_IsoMS/myid_search_res/1614151189567-2021-2-24-0-19-49-625829/1614151190320-596-338.148882013-Neutral.htm" TargetMode="External"/><Relationship Id="rId5160" Type="http://schemas.openxmlformats.org/officeDocument/2006/relationships/hyperlink" Target="http://www.mycompoundid.org/mycompoundid_IsoMS/myid_search_res/1614151192309-2021-2-24-0-19-52-95548/1614151193373-404-293.09147753-Neutral.htm" TargetMode="External"/><Relationship Id="rId516" Type="http://schemas.openxmlformats.org/officeDocument/2006/relationships/hyperlink" Target="http://www.mycompoundid.org/mycompoundid_IsoMS/myid_search_res/1614304891662-2021-2-25-7-1-31-402501/1614304892281-88-342.11673993-Neutral.htm" TargetMode="External"/><Relationship Id="rId5159" Type="http://schemas.openxmlformats.org/officeDocument/2006/relationships/hyperlink" Target="http://www.mycompoundid.org/mycompoundid_IsoMS/myid_search_res/1614151189567-2021-2-24-0-19-49-625829/1614151190318-200-293.09147753-Neutral.htm" TargetMode="External"/><Relationship Id="rId5158" Type="http://schemas.openxmlformats.org/officeDocument/2006/relationships/hyperlink" Target="http://www.mycompoundid.org/mycompoundid_IsoMS/myid_search_res/1614151192309-2021-2-24-0-19-52-95548/1614151193372-586-211.041056489-Neutral.htm" TargetMode="External"/><Relationship Id="rId5157" Type="http://schemas.openxmlformats.org/officeDocument/2006/relationships/hyperlink" Target="http://www.mycompoundid.org/mycompoundid_IsoMS/myid_search_res/1614151189567-2021-2-24-0-19-49-625829/1614151190317-858-211.041056489-Neutral.htm" TargetMode="External"/><Relationship Id="rId5156" Type="http://schemas.openxmlformats.org/officeDocument/2006/relationships/hyperlink" Target="http://www.mycompoundid.org/mycompoundid_IsoMS/myid_search_res/1614151192309-2021-2-24-0-19-52-95548/1614151193370-813-365.069413408-Neutral.htm" TargetMode="External"/><Relationship Id="rId5155" Type="http://schemas.openxmlformats.org/officeDocument/2006/relationships/hyperlink" Target="http://www.mycompoundid.org/mycompoundid_IsoMS/myid_search_res/1614151189567-2021-2-24-0-19-49-625829/1614151190317-441-365.069413408-Neutral.htm" TargetMode="External"/><Relationship Id="rId5154" Type="http://schemas.openxmlformats.org/officeDocument/2006/relationships/hyperlink" Target="http://www.mycompoundid.org/mycompoundid_IsoMS/myid_search_res/1614151192309-2021-2-24-0-19-52-95548/1614151193368-957-358.197117163-Neutral.htm" TargetMode="External"/><Relationship Id="rId5153" Type="http://schemas.openxmlformats.org/officeDocument/2006/relationships/hyperlink" Target="http://www.mycompoundid.org/mycompoundid_IsoMS/myid_search_res/1614151189567-2021-2-24-0-19-49-625829/1614151190315-966-358.197117163-Neutral.htm" TargetMode="External"/><Relationship Id="rId5152" Type="http://schemas.openxmlformats.org/officeDocument/2006/relationships/hyperlink" Target="http://www.mycompoundid.org/mycompoundid_IsoMS/myid_search_res/1614151192309-2021-2-24-0-19-52-95548/1614151193364-29-335.114095932-Neutral.htm" TargetMode="External"/><Relationship Id="rId5151" Type="http://schemas.openxmlformats.org/officeDocument/2006/relationships/hyperlink" Target="http://www.mycompoundid.org/mycompoundid_IsoMS/myid_search_res/1614151189567-2021-2-24-0-19-49-625829/1614151190312-521-335.114095932-Neutral.htm" TargetMode="External"/><Relationship Id="rId5150" Type="http://schemas.openxmlformats.org/officeDocument/2006/relationships/hyperlink" Target="http://www.mycompoundid.org/mycompoundid_IsoMS/myid_search_res/1614151192309-2021-2-24-0-19-52-95548/1614151193363-105-342.207040416-Neutral.htm" TargetMode="External"/><Relationship Id="rId515" Type="http://schemas.openxmlformats.org/officeDocument/2006/relationships/hyperlink" Target="http://www.mycompoundid.org/mycompoundid_IsoMS/myid_search_res/1614304887217-2021-2-25-7-1-27-209780/1614304887636-876-342.11673993-Neutral.htm" TargetMode="External"/><Relationship Id="rId5149" Type="http://schemas.openxmlformats.org/officeDocument/2006/relationships/hyperlink" Target="http://www.mycompoundid.org/mycompoundid_IsoMS/myid_search_res/1614151189567-2021-2-24-0-19-49-625829/1614151190311-554-342.207040416-Neutral.htm" TargetMode="External"/><Relationship Id="rId5148" Type="http://schemas.openxmlformats.org/officeDocument/2006/relationships/hyperlink" Target="http://www.mycompoundid.org/mycompoundid_IsoMS/myid_search_res/1614151192309-2021-2-24-0-19-52-95548/1614151193361-669-320.226686747-Neutral.htm" TargetMode="External"/><Relationship Id="rId5147" Type="http://schemas.openxmlformats.org/officeDocument/2006/relationships/hyperlink" Target="http://www.mycompoundid.org/mycompoundid_IsoMS/myid_search_res/1614151189567-2021-2-24-0-19-49-625829/1614151190309-183-320.226686747-Neutral.htm" TargetMode="External"/><Relationship Id="rId5146" Type="http://schemas.openxmlformats.org/officeDocument/2006/relationships/hyperlink" Target="http://www.mycompoundid.org/mycompoundid_IsoMS/myid_search_res/1614151192309-2021-2-24-0-19-52-95548/1614151193360-415-349.124954373-Neutral.htm" TargetMode="External"/><Relationship Id="rId5145" Type="http://schemas.openxmlformats.org/officeDocument/2006/relationships/hyperlink" Target="http://www.mycompoundid.org/mycompoundid_IsoMS/myid_search_res/1614151189567-2021-2-24-0-19-49-625829/1614151190307-522-349.124954373-Neutral.htm" TargetMode="External"/><Relationship Id="rId5144" Type="http://schemas.openxmlformats.org/officeDocument/2006/relationships/hyperlink" Target="http://www.mycompoundid.org/mycompoundid_IsoMS/myid_search_res/1614151192309-2021-2-24-0-19-52-95548/1614151193358-425-367.076104763-Neutral.htm" TargetMode="External"/><Relationship Id="rId5143" Type="http://schemas.openxmlformats.org/officeDocument/2006/relationships/hyperlink" Target="http://www.mycompoundid.org/mycompoundid_IsoMS/myid_search_res/1614151189567-2021-2-24-0-19-49-625829/1614151190307-418-367.076104763-Neutral.htm" TargetMode="External"/><Relationship Id="rId5142" Type="http://schemas.openxmlformats.org/officeDocument/2006/relationships/hyperlink" Target="http://www.mycompoundid.org/mycompoundid_IsoMS/myid_search_res/1614151192309-2021-2-24-0-19-52-95548/1614151193357-474-112.088908186-Neutral.htm" TargetMode="External"/><Relationship Id="rId5141" Type="http://schemas.openxmlformats.org/officeDocument/2006/relationships/hyperlink" Target="http://www.mycompoundid.org/mycompoundid_IsoMS/myid_search_res/1614151189567-2021-2-24-0-19-49-625829/1614151190306-501-112.088908186-Neutral.htm" TargetMode="External"/><Relationship Id="rId5140" Type="http://schemas.openxmlformats.org/officeDocument/2006/relationships/hyperlink" Target="http://www.mycompoundid.org/mycompoundid_IsoMS/myid_search_res/1614151192309-2021-2-24-0-19-52-95548/1614151193355-291-380.178158372-Neutral.htm" TargetMode="External"/><Relationship Id="rId514" Type="http://schemas.openxmlformats.org/officeDocument/2006/relationships/hyperlink" Target="http://www.mycompoundid.org/mycompoundid_IsoMS/myid_search_res/1614304891662-2021-2-25-7-1-31-402501/1614304892279-468-225.075363877-Neutral.htm" TargetMode="External"/><Relationship Id="rId5139" Type="http://schemas.openxmlformats.org/officeDocument/2006/relationships/hyperlink" Target="http://www.mycompoundid.org/mycompoundid_IsoMS/myid_search_res/1614151189567-2021-2-24-0-19-49-625829/1614151190305-578-380.178158372-Neutral.htm" TargetMode="External"/><Relationship Id="rId5138" Type="http://schemas.openxmlformats.org/officeDocument/2006/relationships/hyperlink" Target="http://www.mycompoundid.org/mycompoundid_IsoMS/myid_search_res/1614151192309-2021-2-24-0-19-52-95548/1614151193354-722-378.1739099-Neutral.htm" TargetMode="External"/><Relationship Id="rId5137" Type="http://schemas.openxmlformats.org/officeDocument/2006/relationships/hyperlink" Target="http://www.mycompoundid.org/mycompoundid_IsoMS/myid_search_res/1614151189567-2021-2-24-0-19-49-625829/1614151190304-217-378.1739099-Neutral.htm" TargetMode="External"/><Relationship Id="rId5136" Type="http://schemas.openxmlformats.org/officeDocument/2006/relationships/hyperlink" Target="http://www.mycompoundid.org/mycompoundid_IsoMS/myid_search_res/1614151192309-2021-2-24-0-19-52-95548/1614151193353-277-355.096940937-Neutral.htm" TargetMode="External"/><Relationship Id="rId5135" Type="http://schemas.openxmlformats.org/officeDocument/2006/relationships/hyperlink" Target="http://www.mycompoundid.org/mycompoundid_IsoMS/myid_search_res/1614151189567-2021-2-24-0-19-49-625829/1614151190303-14-355.096940937-Neutral.htm" TargetMode="External"/><Relationship Id="rId5134" Type="http://schemas.openxmlformats.org/officeDocument/2006/relationships/hyperlink" Target="http://www.mycompoundid.org/mycompoundid_IsoMS/myid_search_res/1614151192309-2021-2-24-0-19-52-95548/1614151193352-341-383.049781172-Neutral.htm" TargetMode="External"/><Relationship Id="rId5133" Type="http://schemas.openxmlformats.org/officeDocument/2006/relationships/hyperlink" Target="http://www.mycompoundid.org/mycompoundid_IsoMS/myid_search_res/1614151189567-2021-2-24-0-19-49-625829/1614151190302-496-383.049781172-Neutral.htm" TargetMode="External"/><Relationship Id="rId5132" Type="http://schemas.openxmlformats.org/officeDocument/2006/relationships/hyperlink" Target="http://www.mycompoundid.org/mycompoundid_IsoMS/myid_search_res/1614151192309-2021-2-24-0-19-52-95548/1614151193350-476-156.004298736-Neutral.htm" TargetMode="External"/><Relationship Id="rId5131" Type="http://schemas.openxmlformats.org/officeDocument/2006/relationships/hyperlink" Target="http://www.mycompoundid.org/mycompoundid_IsoMS/myid_search_res/1614151189567-2021-2-24-0-19-49-625829/1614151190301-47-156.004298736-Neutral.htm" TargetMode="External"/><Relationship Id="rId5130" Type="http://schemas.openxmlformats.org/officeDocument/2006/relationships/hyperlink" Target="http://www.mycompoundid.org/mycompoundid_IsoMS/myid_search_res/1614151192309-2021-2-24-0-19-52-95548/1614151193346-480-277.202356651-Neutral.htm" TargetMode="External"/><Relationship Id="rId513" Type="http://schemas.openxmlformats.org/officeDocument/2006/relationships/hyperlink" Target="http://www.mycompoundid.org/mycompoundid_IsoMS/myid_search_res/1614304887217-2021-2-25-7-1-27-209780/1614304887635-780-225.075363877-Neutral.htm" TargetMode="External"/><Relationship Id="rId5129" Type="http://schemas.openxmlformats.org/officeDocument/2006/relationships/hyperlink" Target="http://www.mycompoundid.org/mycompoundid_IsoMS/myid_search_res/1614151189567-2021-2-24-0-19-49-625829/1614151190297-542-277.202356651-Neutral.htm" TargetMode="External"/><Relationship Id="rId5128" Type="http://schemas.openxmlformats.org/officeDocument/2006/relationships/hyperlink" Target="http://www.mycompoundid.org/mycompoundid_IsoMS/myid_search_res/1614151192309-2021-2-24-0-19-52-95548/1614151193343-22-438.161015824-Neutral.htm" TargetMode="External"/><Relationship Id="rId5127" Type="http://schemas.openxmlformats.org/officeDocument/2006/relationships/hyperlink" Target="http://www.mycompoundid.org/mycompoundid_IsoMS/myid_search_res/1614151189567-2021-2-24-0-19-49-625829/1614151190295-287-438.161015824-Neutral.htm" TargetMode="External"/><Relationship Id="rId5126" Type="http://schemas.openxmlformats.org/officeDocument/2006/relationships/hyperlink" Target="http://www.mycompoundid.org/mycompoundid_IsoMS/myid_search_res/1614151192309-2021-2-24-0-19-52-95548/1614151193341-239-228.173481381-Neutral.htm" TargetMode="External"/><Relationship Id="rId5125" Type="http://schemas.openxmlformats.org/officeDocument/2006/relationships/hyperlink" Target="http://www.mycompoundid.org/mycompoundid_IsoMS/myid_search_res/1614151189567-2021-2-24-0-19-49-625829/1614151190293-164-228.173481381-Neutral.htm" TargetMode="External"/><Relationship Id="rId5124" Type="http://schemas.openxmlformats.org/officeDocument/2006/relationships/hyperlink" Target="http://www.mycompoundid.org/mycompoundid_IsoMS/myid_search_res/1614151192309-2021-2-24-0-19-52-95548/1614151193340-449-450.154437497-Neutral.htm" TargetMode="External"/><Relationship Id="rId5123" Type="http://schemas.openxmlformats.org/officeDocument/2006/relationships/hyperlink" Target="http://www.mycompoundid.org/mycompoundid_IsoMS/myid_search_res/1614151189567-2021-2-24-0-19-49-625829/1614151190293-87-450.154437497-Neutral.htm" TargetMode="External"/><Relationship Id="rId5122" Type="http://schemas.openxmlformats.org/officeDocument/2006/relationships/hyperlink" Target="http://www.mycompoundid.org/mycompoundid_IsoMS/myid_search_res/1614151192309-2021-2-24-0-19-52-95548/1614151193339-841-343.088619631-Neutral.htm" TargetMode="External"/><Relationship Id="rId5121" Type="http://schemas.openxmlformats.org/officeDocument/2006/relationships/hyperlink" Target="http://www.mycompoundid.org/mycompoundid_IsoMS/myid_search_res/1614151189567-2021-2-24-0-19-49-625829/1614151190292-523-343.088619631-Neutral.htm" TargetMode="External"/><Relationship Id="rId5120" Type="http://schemas.openxmlformats.org/officeDocument/2006/relationships/hyperlink" Target="http://www.mycompoundid.org/mycompoundid_IsoMS/myid_search_res/1614151192309-2021-2-24-0-19-52-95548/1614151193338-715-319.099325934-Neutral.htm" TargetMode="External"/><Relationship Id="rId512" Type="http://schemas.openxmlformats.org/officeDocument/2006/relationships/hyperlink" Target="http://www.mycompoundid.org/mycompoundid_IsoMS/myid_search_res/1614304891662-2021-2-25-7-1-31-402501/1614304892278-619-313.163573809-Neutral.htm" TargetMode="External"/><Relationship Id="rId5119" Type="http://schemas.openxmlformats.org/officeDocument/2006/relationships/hyperlink" Target="http://www.mycompoundid.org/mycompoundid_IsoMS/myid_search_res/1614151189567-2021-2-24-0-19-49-625829/1614151190291-569-319.099325934-Neutral.htm" TargetMode="External"/><Relationship Id="rId5118" Type="http://schemas.openxmlformats.org/officeDocument/2006/relationships/hyperlink" Target="http://www.mycompoundid.org/mycompoundid_IsoMS/myid_search_res/1614151192309-2021-2-24-0-19-52-95548/1614151193337-605-381.044137538-Neutral.htm" TargetMode="External"/><Relationship Id="rId5117" Type="http://schemas.openxmlformats.org/officeDocument/2006/relationships/hyperlink" Target="http://www.mycompoundid.org/mycompoundid_IsoMS/myid_search_res/1614151189567-2021-2-24-0-19-49-625829/1614151190290-780-381.044137538-Neutral.htm" TargetMode="External"/><Relationship Id="rId5116" Type="http://schemas.openxmlformats.org/officeDocument/2006/relationships/hyperlink" Target="http://www.mycompoundid.org/mycompoundid_IsoMS/myid_search_res/1614151192309-2021-2-24-0-19-52-95548/1614151193332-730-231.019078599-Neutral.htm" TargetMode="External"/><Relationship Id="rId5115" Type="http://schemas.openxmlformats.org/officeDocument/2006/relationships/hyperlink" Target="http://www.mycompoundid.org/mycompoundid_IsoMS/myid_search_res/1614151189567-2021-2-24-0-19-49-625829/1614151190287-15-231.019078599-Neutral.htm" TargetMode="External"/><Relationship Id="rId5114" Type="http://schemas.openxmlformats.org/officeDocument/2006/relationships/hyperlink" Target="http://www.mycompoundid.org/mycompoundid_IsoMS/myid_search_res/1614151192309-2021-2-24-0-19-52-95548/1614151193331-178-365.070924419-Neutral.htm" TargetMode="External"/><Relationship Id="rId5113" Type="http://schemas.openxmlformats.org/officeDocument/2006/relationships/hyperlink" Target="http://www.mycompoundid.org/mycompoundid_IsoMS/myid_search_res/1614151189567-2021-2-24-0-19-49-625829/1614151190286-948-365.070924419-Neutral.htm" TargetMode="External"/><Relationship Id="rId5112" Type="http://schemas.openxmlformats.org/officeDocument/2006/relationships/hyperlink" Target="http://www.mycompoundid.org/mycompoundid_IsoMS/myid_search_res/1614151192309-2021-2-24-0-19-52-95548/1614151193329-389-178.096479311-Neutral.htm" TargetMode="External"/><Relationship Id="rId5111" Type="http://schemas.openxmlformats.org/officeDocument/2006/relationships/hyperlink" Target="http://www.mycompoundid.org/mycompoundid_IsoMS/myid_search_res/1614151189567-2021-2-24-0-19-49-625829/1614151190284-809-178.096479311-Neutral.htm" TargetMode="External"/><Relationship Id="rId5110" Type="http://schemas.openxmlformats.org/officeDocument/2006/relationships/hyperlink" Target="http://www.mycompoundid.org/mycompoundid_IsoMS/myid_search_res/1614151192309-2021-2-24-0-19-52-95548/1614151193327-103-268.023098749-Neutral.htm" TargetMode="External"/><Relationship Id="rId511" Type="http://schemas.openxmlformats.org/officeDocument/2006/relationships/hyperlink" Target="http://www.mycompoundid.org/mycompoundid_IsoMS/myid_search_res/1614304887217-2021-2-25-7-1-27-209780/1614304887634-87-313.163573809-Neutral.htm" TargetMode="External"/><Relationship Id="rId5109" Type="http://schemas.openxmlformats.org/officeDocument/2006/relationships/hyperlink" Target="http://www.mycompoundid.org/mycompoundid_IsoMS/myid_search_res/1614151189567-2021-2-24-0-19-49-625829/1614151190283-243-268.023098749-Neutral.htm" TargetMode="External"/><Relationship Id="rId5108" Type="http://schemas.openxmlformats.org/officeDocument/2006/relationships/hyperlink" Target="http://www.mycompoundid.org/mycompoundid_IsoMS/myid_search_res/1614151192309-2021-2-24-0-19-52-95548/1614151193326-233-374.192871148-Neutral.htm" TargetMode="External"/><Relationship Id="rId5107" Type="http://schemas.openxmlformats.org/officeDocument/2006/relationships/hyperlink" Target="http://www.mycompoundid.org/mycompoundid_IsoMS/myid_search_res/1614151189567-2021-2-24-0-19-49-625829/1614151190282-84-374.192871148-Neutral.htm" TargetMode="External"/><Relationship Id="rId5106" Type="http://schemas.openxmlformats.org/officeDocument/2006/relationships/hyperlink" Target="http://www.mycompoundid.org/mycompoundid_IsoMS/myid_search_res/1614151192309-2021-2-24-0-19-52-95548/1614151193325-780-293.098922658-Neutral.htm" TargetMode="External"/><Relationship Id="rId5105" Type="http://schemas.openxmlformats.org/officeDocument/2006/relationships/hyperlink" Target="http://www.mycompoundid.org/mycompoundid_IsoMS/myid_search_res/1614151189567-2021-2-24-0-19-49-625829/1614151190281-169-293.098922658-Neutral.htm" TargetMode="External"/><Relationship Id="rId5104" Type="http://schemas.openxmlformats.org/officeDocument/2006/relationships/hyperlink" Target="http://www.mycompoundid.org/mycompoundid_IsoMS/myid_search_res/1614151192309-2021-2-24-0-19-52-95548/1614151193323-596-315.080719474-Neutral.htm" TargetMode="External"/><Relationship Id="rId5103" Type="http://schemas.openxmlformats.org/officeDocument/2006/relationships/hyperlink" Target="http://www.mycompoundid.org/mycompoundid_IsoMS/myid_search_res/1614151189567-2021-2-24-0-19-49-625829/1614151190280-430-315.080719474-Neutral.htm" TargetMode="External"/><Relationship Id="rId5102" Type="http://schemas.openxmlformats.org/officeDocument/2006/relationships/hyperlink" Target="http://www.mycompoundid.org/mycompoundid_IsoMS/myid_search_res/1614151192309-2021-2-24-0-19-52-95548/1614151193320-998-381.198947617-Neutral.htm" TargetMode="External"/><Relationship Id="rId5101" Type="http://schemas.openxmlformats.org/officeDocument/2006/relationships/hyperlink" Target="http://www.mycompoundid.org/mycompoundid_IsoMS/myid_search_res/1614151189567-2021-2-24-0-19-49-625829/1614151190277-993-381.198947617-Neutral.htm" TargetMode="External"/><Relationship Id="rId5100" Type="http://schemas.openxmlformats.org/officeDocument/2006/relationships/hyperlink" Target="http://www.mycompoundid.org/mycompoundid_IsoMS/myid_search_res/1614151192309-2021-2-24-0-19-52-95548/1614151193319-493-383.255412204-Neutral.htm" TargetMode="External"/><Relationship Id="rId510" Type="http://schemas.openxmlformats.org/officeDocument/2006/relationships/hyperlink" Target="http://www.mycompoundid.org/mycompoundid_IsoMS/myid_search_res/1614304891662-2021-2-25-7-1-31-402501/1614304892276-442-320.040689734-Neutral.htm" TargetMode="External"/><Relationship Id="rId51" Type="http://schemas.openxmlformats.org/officeDocument/2006/relationships/hyperlink" Target="http://www.mycompoundid.org/mycompoundid_IsoMS/myid_search_res/1614304887217-2021-2-25-7-1-27-209780/1614304887266-239-616.063414046-Neutral.htm" TargetMode="External"/><Relationship Id="rId5099" Type="http://schemas.openxmlformats.org/officeDocument/2006/relationships/hyperlink" Target="http://www.mycompoundid.org/mycompoundid_IsoMS/myid_search_res/1614151189567-2021-2-24-0-19-49-625829/1614151190277-691-383.255412204-Neutral.htm" TargetMode="External"/><Relationship Id="rId5098" Type="http://schemas.openxmlformats.org/officeDocument/2006/relationships/hyperlink" Target="http://www.mycompoundid.org/mycompoundid_IsoMS/myid_search_res/1614151192309-2021-2-24-0-19-52-95548/1614151193318-552-320.989459008-Neutral.htm" TargetMode="External"/><Relationship Id="rId5097" Type="http://schemas.openxmlformats.org/officeDocument/2006/relationships/hyperlink" Target="http://www.mycompoundid.org/mycompoundid_IsoMS/myid_search_res/1614151189567-2021-2-24-0-19-49-625829/1614151190276-134-320.989459008-Neutral.htm" TargetMode="External"/><Relationship Id="rId5096" Type="http://schemas.openxmlformats.org/officeDocument/2006/relationships/hyperlink" Target="http://www.mycompoundid.org/mycompoundid_IsoMS/myid_search_res/1614151192309-2021-2-24-0-19-52-95548/1614151193315-85-360.182206893-Neutral.htm" TargetMode="External"/><Relationship Id="rId5095" Type="http://schemas.openxmlformats.org/officeDocument/2006/relationships/hyperlink" Target="http://www.mycompoundid.org/mycompoundid_IsoMS/myid_search_res/1614151189567-2021-2-24-0-19-49-625829/1614151190274-453-360.182206893-Neutral.htm" TargetMode="External"/><Relationship Id="rId5094" Type="http://schemas.openxmlformats.org/officeDocument/2006/relationships/hyperlink" Target="http://www.mycompoundid.org/mycompoundid_IsoMS/myid_search_res/1614151192309-2021-2-24-0-19-52-95548/1614151193314-425-307.086721905-Neutral.htm" TargetMode="External"/><Relationship Id="rId5093" Type="http://schemas.openxmlformats.org/officeDocument/2006/relationships/hyperlink" Target="http://www.mycompoundid.org/mycompoundid_IsoMS/myid_search_res/1614151189567-2021-2-24-0-19-49-625829/1614151190273-19-307.086721905-Neutral.htm" TargetMode="External"/><Relationship Id="rId5092" Type="http://schemas.openxmlformats.org/officeDocument/2006/relationships/hyperlink" Target="http://www.mycompoundid.org/mycompoundid_IsoMS/myid_search_res/1614151192309-2021-2-24-0-19-52-95548/1614151193312-298-427.134508153-Neutral.htm" TargetMode="External"/><Relationship Id="rId5091" Type="http://schemas.openxmlformats.org/officeDocument/2006/relationships/hyperlink" Target="http://www.mycompoundid.org/mycompoundid_IsoMS/myid_search_res/1614151189567-2021-2-24-0-19-49-625829/1614151190272-488-427.134508153-Neutral.htm" TargetMode="External"/><Relationship Id="rId5090" Type="http://schemas.openxmlformats.org/officeDocument/2006/relationships/hyperlink" Target="http://www.mycompoundid.org/mycompoundid_IsoMS/myid_search_res/1614151192309-2021-2-24-0-19-52-95548/1614151193310-339-354.152609728-Neutral.htm" TargetMode="External"/><Relationship Id="rId509" Type="http://schemas.openxmlformats.org/officeDocument/2006/relationships/hyperlink" Target="http://www.mycompoundid.org/mycompoundid_IsoMS/myid_search_res/1614304887217-2021-2-25-7-1-27-209780/1614304887633-563-320.040689734-Neutral.htm" TargetMode="External"/><Relationship Id="rId5089" Type="http://schemas.openxmlformats.org/officeDocument/2006/relationships/hyperlink" Target="http://www.mycompoundid.org/mycompoundid_IsoMS/myid_search_res/1614151189567-2021-2-24-0-19-49-625829/1614151190271-563-354.152609728-Neutral.htm" TargetMode="External"/><Relationship Id="rId5088" Type="http://schemas.openxmlformats.org/officeDocument/2006/relationships/hyperlink" Target="http://www.mycompoundid.org/mycompoundid_IsoMS/myid_search_res/1614151192309-2021-2-24-0-19-52-95548/1614151193308-707-156.115130049-Neutral.htm" TargetMode="External"/><Relationship Id="rId5087" Type="http://schemas.openxmlformats.org/officeDocument/2006/relationships/hyperlink" Target="http://www.mycompoundid.org/mycompoundid_IsoMS/myid_search_res/1614151189567-2021-2-24-0-19-49-625829/1614151190270-379-156.115130049-Neutral.htm" TargetMode="External"/><Relationship Id="rId5086" Type="http://schemas.openxmlformats.org/officeDocument/2006/relationships/hyperlink" Target="http://www.mycompoundid.org/mycompoundid_IsoMS/myid_search_res/1614151192309-2021-2-24-0-19-52-95548/1614151193307-176-201.173016106-Neutral.htm" TargetMode="External"/><Relationship Id="rId5085" Type="http://schemas.openxmlformats.org/officeDocument/2006/relationships/hyperlink" Target="http://www.mycompoundid.org/mycompoundid_IsoMS/myid_search_res/1614151189567-2021-2-24-0-19-49-625829/1614151190269-399-201.173016106-Neutral.htm" TargetMode="External"/><Relationship Id="rId5084" Type="http://schemas.openxmlformats.org/officeDocument/2006/relationships/hyperlink" Target="http://www.mycompoundid.org/mycompoundid_IsoMS/myid_search_res/1614151192309-2021-2-24-0-19-52-95548/1614151193306-829-238.156034328-Neutral.htm" TargetMode="External"/><Relationship Id="rId5083" Type="http://schemas.openxmlformats.org/officeDocument/2006/relationships/hyperlink" Target="http://www.mycompoundid.org/mycompoundid_IsoMS/myid_search_res/1614151189567-2021-2-24-0-19-49-625829/1614151190268-394-238.156034328-Neutral.htm" TargetMode="External"/><Relationship Id="rId5082" Type="http://schemas.openxmlformats.org/officeDocument/2006/relationships/hyperlink" Target="http://www.mycompoundid.org/mycompoundid_IsoMS/myid_search_res/1614151192309-2021-2-24-0-19-52-95548/1614151193303-662-357.113261298-Neutral.htm" TargetMode="External"/><Relationship Id="rId5081" Type="http://schemas.openxmlformats.org/officeDocument/2006/relationships/hyperlink" Target="http://www.mycompoundid.org/mycompoundid_IsoMS/myid_search_res/1614151189567-2021-2-24-0-19-49-625829/1614151190266-821-357.113261298-Neutral.htm" TargetMode="External"/><Relationship Id="rId5080" Type="http://schemas.openxmlformats.org/officeDocument/2006/relationships/hyperlink" Target="http://www.mycompoundid.org/mycompoundid_IsoMS/myid_search_res/1614151192309-2021-2-24-0-19-52-95548/1614151193301-130-291.092847585-Neutral.htm" TargetMode="External"/><Relationship Id="rId508" Type="http://schemas.openxmlformats.org/officeDocument/2006/relationships/hyperlink" Target="http://www.mycompoundid.org/mycompoundid_IsoMS/myid_search_res/1614304891662-2021-2-25-7-1-31-402501/1614304892274-301-238.098757806-Neutral.htm" TargetMode="External"/><Relationship Id="rId5079" Type="http://schemas.openxmlformats.org/officeDocument/2006/relationships/hyperlink" Target="http://www.mycompoundid.org/mycompoundid_IsoMS/myid_search_res/1614151189567-2021-2-24-0-19-49-625829/1614151190264-456-291.092847585-Neutral.htm" TargetMode="External"/><Relationship Id="rId5078" Type="http://schemas.openxmlformats.org/officeDocument/2006/relationships/hyperlink" Target="http://www.mycompoundid.org/mycompoundid_IsoMS/myid_search_res/1614151192309-2021-2-24-0-19-52-95548/1614151193300-150-213.07825204-Neutral.htm" TargetMode="External"/><Relationship Id="rId5077" Type="http://schemas.openxmlformats.org/officeDocument/2006/relationships/hyperlink" Target="http://www.mycompoundid.org/mycompoundid_IsoMS/myid_search_res/1614151189567-2021-2-24-0-19-49-625829/1614151190263-29-213.07825204-Neutral.htm" TargetMode="External"/><Relationship Id="rId5076" Type="http://schemas.openxmlformats.org/officeDocument/2006/relationships/hyperlink" Target="http://www.mycompoundid.org/mycompoundid_IsoMS/myid_search_res/1614151192309-2021-2-24-0-19-52-95548/1614151193298-761-145.146785223-Neutral.htm" TargetMode="External"/><Relationship Id="rId5075" Type="http://schemas.openxmlformats.org/officeDocument/2006/relationships/hyperlink" Target="http://www.mycompoundid.org/mycompoundid_IsoMS/myid_search_res/1614151189567-2021-2-24-0-19-49-625829/1614151190262-796-145.146785223-Neutral.htm" TargetMode="External"/><Relationship Id="rId5074" Type="http://schemas.openxmlformats.org/officeDocument/2006/relationships/hyperlink" Target="http://www.mycompoundid.org/mycompoundid_IsoMS/myid_search_res/1614151192309-2021-2-24-0-19-52-95548/1614151193297-367-324.14132261-Neutral.htm" TargetMode="External"/><Relationship Id="rId5073" Type="http://schemas.openxmlformats.org/officeDocument/2006/relationships/hyperlink" Target="http://www.mycompoundid.org/mycompoundid_IsoMS/myid_search_res/1614151189567-2021-2-24-0-19-49-625829/1614151190261-271-324.14132261-Neutral.htm" TargetMode="External"/><Relationship Id="rId5072" Type="http://schemas.openxmlformats.org/officeDocument/2006/relationships/hyperlink" Target="http://www.mycompoundid.org/mycompoundid_IsoMS/myid_search_res/1614151192309-2021-2-24-0-19-52-95548/1614151193296-415-336.14975323-Neutral.htm" TargetMode="External"/><Relationship Id="rId5071" Type="http://schemas.openxmlformats.org/officeDocument/2006/relationships/hyperlink" Target="http://www.mycompoundid.org/mycompoundid_IsoMS/myid_search_res/1614151189567-2021-2-24-0-19-49-625829/1614151190260-587-336.14975323-Neutral.htm" TargetMode="External"/><Relationship Id="rId5070" Type="http://schemas.openxmlformats.org/officeDocument/2006/relationships/hyperlink" Target="http://www.mycompoundid.org/mycompoundid_IsoMS/myid_search_res/1614151192309-2021-2-24-0-19-52-95548/1614151193290-40-405.082745079-Neutral.htm" TargetMode="External"/><Relationship Id="rId507" Type="http://schemas.openxmlformats.org/officeDocument/2006/relationships/hyperlink" Target="http://www.mycompoundid.org/mycompoundid_IsoMS/myid_search_res/1614304887217-2021-2-25-7-1-27-209780/1614304887631-155-238.098757806-Neutral.htm" TargetMode="External"/><Relationship Id="rId5069" Type="http://schemas.openxmlformats.org/officeDocument/2006/relationships/hyperlink" Target="http://www.mycompoundid.org/mycompoundid_IsoMS/myid_search_res/1614151189567-2021-2-24-0-19-49-625829/1614151190256-38-405.082745079-Neutral.htm" TargetMode="External"/><Relationship Id="rId5068" Type="http://schemas.openxmlformats.org/officeDocument/2006/relationships/hyperlink" Target="http://www.mycompoundid.org/mycompoundid_IsoMS/myid_search_res/1614151192309-2021-2-24-0-19-52-95548/1614151193289-897-383.093653548-Neutral.htm" TargetMode="External"/><Relationship Id="rId5067" Type="http://schemas.openxmlformats.org/officeDocument/2006/relationships/hyperlink" Target="http://www.mycompoundid.org/mycompoundid_IsoMS/myid_search_res/1614151189567-2021-2-24-0-19-49-625829/1614151190256-63-383.093653548-Neutral.htm" TargetMode="External"/><Relationship Id="rId5066" Type="http://schemas.openxmlformats.org/officeDocument/2006/relationships/hyperlink" Target="http://www.mycompoundid.org/mycompoundid_IsoMS/myid_search_res/1614151192309-2021-2-24-0-19-52-95548/1614151193288-617-385.10532744-Neutral.htm" TargetMode="External"/><Relationship Id="rId5065" Type="http://schemas.openxmlformats.org/officeDocument/2006/relationships/hyperlink" Target="http://www.mycompoundid.org/mycompoundid_IsoMS/myid_search_res/1614151189567-2021-2-24-0-19-49-625829/1614151190255-876-385.10532744-Neutral.htm" TargetMode="External"/><Relationship Id="rId5064" Type="http://schemas.openxmlformats.org/officeDocument/2006/relationships/hyperlink" Target="http://www.mycompoundid.org/mycompoundid_IsoMS/myid_search_res/1614151192309-2021-2-24-0-19-52-95548/1614151193286-651-365.131833185-Neutral.htm" TargetMode="External"/><Relationship Id="rId5063" Type="http://schemas.openxmlformats.org/officeDocument/2006/relationships/hyperlink" Target="http://www.mycompoundid.org/mycompoundid_IsoMS/myid_search_res/1614151189567-2021-2-24-0-19-49-625829/1614151190254-794-365.131833185-Neutral.htm" TargetMode="External"/><Relationship Id="rId5062" Type="http://schemas.openxmlformats.org/officeDocument/2006/relationships/hyperlink" Target="http://www.mycompoundid.org/mycompoundid_IsoMS/myid_search_res/1614151192309-2021-2-24-0-19-52-95548/1614151193285-242-82.0414835985-Neutral.htm" TargetMode="External"/><Relationship Id="rId5061" Type="http://schemas.openxmlformats.org/officeDocument/2006/relationships/hyperlink" Target="http://www.mycompoundid.org/mycompoundid_IsoMS/myid_search_res/1614151189567-2021-2-24-0-19-49-625829/1614151190253-98-82.0414835985-Neutral.htm" TargetMode="External"/><Relationship Id="rId5060" Type="http://schemas.openxmlformats.org/officeDocument/2006/relationships/hyperlink" Target="http://www.mycompoundid.org/mycompoundid_IsoMS/myid_search_res/1614151192309-2021-2-24-0-19-52-95548/1614151193283-782-363.108008854-Neutral.htm" TargetMode="External"/><Relationship Id="rId506" Type="http://schemas.openxmlformats.org/officeDocument/2006/relationships/hyperlink" Target="http://www.mycompoundid.org/mycompoundid_IsoMS/myid_search_res/1614304891662-2021-2-25-7-1-31-402501/1614304892272-72-385.195698735-Neutral.htm" TargetMode="External"/><Relationship Id="rId5059" Type="http://schemas.openxmlformats.org/officeDocument/2006/relationships/hyperlink" Target="http://www.mycompoundid.org/mycompoundid_IsoMS/myid_search_res/1614151189567-2021-2-24-0-19-49-625829/1614151190252-896-363.108008854-Neutral.htm" TargetMode="External"/><Relationship Id="rId5058" Type="http://schemas.openxmlformats.org/officeDocument/2006/relationships/hyperlink" Target="http://www.mycompoundid.org/mycompoundid_IsoMS/myid_search_res/1614151192309-2021-2-24-0-19-52-95548/1614151193280-927-361.100604715-Neutral.htm" TargetMode="External"/><Relationship Id="rId5057" Type="http://schemas.openxmlformats.org/officeDocument/2006/relationships/hyperlink" Target="http://www.mycompoundid.org/mycompoundid_IsoMS/myid_search_res/1614151189567-2021-2-24-0-19-49-625829/1614151190250-256-361.100604715-Neutral.htm" TargetMode="External"/><Relationship Id="rId5056" Type="http://schemas.openxmlformats.org/officeDocument/2006/relationships/hyperlink" Target="http://www.mycompoundid.org/mycompoundid_IsoMS/myid_search_res/1614151192309-2021-2-24-0-19-52-95548/1614151193278-124-283.033847544-Neutral.htm" TargetMode="External"/><Relationship Id="rId5055" Type="http://schemas.openxmlformats.org/officeDocument/2006/relationships/hyperlink" Target="http://www.mycompoundid.org/mycompoundid_IsoMS/myid_search_res/1614151189567-2021-2-24-0-19-49-625829/1614151190248-432-283.033847544-Neutral.htm" TargetMode="External"/><Relationship Id="rId5054" Type="http://schemas.openxmlformats.org/officeDocument/2006/relationships/hyperlink" Target="http://www.mycompoundid.org/mycompoundid_IsoMS/myid_search_res/1614151192309-2021-2-24-0-19-52-95548/1614151193276-662-308.222862218-Neutral.htm" TargetMode="External"/><Relationship Id="rId5053" Type="http://schemas.openxmlformats.org/officeDocument/2006/relationships/hyperlink" Target="http://www.mycompoundid.org/mycompoundid_IsoMS/myid_search_res/1614151189567-2021-2-24-0-19-49-625829/1614151190247-879-308.222862218-Neutral.htm" TargetMode="External"/><Relationship Id="rId5052" Type="http://schemas.openxmlformats.org/officeDocument/2006/relationships/hyperlink" Target="http://www.mycompoundid.org/mycompoundid_IsoMS/myid_search_res/1614151192309-2021-2-24-0-19-52-95548/1614151193274-397-182.082158924-Neutral.htm" TargetMode="External"/><Relationship Id="rId5051" Type="http://schemas.openxmlformats.org/officeDocument/2006/relationships/hyperlink" Target="http://www.mycompoundid.org/mycompoundid_IsoMS/myid_search_res/1614151189567-2021-2-24-0-19-49-625829/1614151190246-320-182.082158924-Neutral.htm" TargetMode="External"/><Relationship Id="rId5050" Type="http://schemas.openxmlformats.org/officeDocument/2006/relationships/hyperlink" Target="http://www.mycompoundid.org/mycompoundid_IsoMS/myid_search_res/1614151192309-2021-2-24-0-19-52-95548/1614151193272-561-472.195415237-Neutral.htm" TargetMode="External"/><Relationship Id="rId505" Type="http://schemas.openxmlformats.org/officeDocument/2006/relationships/hyperlink" Target="http://www.mycompoundid.org/mycompoundid_IsoMS/myid_search_res/1614304887217-2021-2-25-7-1-27-209780/1614304887630-875-385.195698735-Neutral.htm" TargetMode="External"/><Relationship Id="rId5049" Type="http://schemas.openxmlformats.org/officeDocument/2006/relationships/hyperlink" Target="http://www.mycompoundid.org/mycompoundid_IsoMS/myid_search_res/1614151189567-2021-2-24-0-19-49-625829/1614151190244-209-472.195415237-Neutral.htm" TargetMode="External"/><Relationship Id="rId5048" Type="http://schemas.openxmlformats.org/officeDocument/2006/relationships/hyperlink" Target="http://www.mycompoundid.org/mycompoundid_IsoMS/myid_search_res/1614151192309-2021-2-24-0-19-52-95548/1614151193270-813-180.112368105-Neutral.htm" TargetMode="External"/><Relationship Id="rId5047" Type="http://schemas.openxmlformats.org/officeDocument/2006/relationships/hyperlink" Target="http://www.mycompoundid.org/mycompoundid_IsoMS/myid_search_res/1614151189567-2021-2-24-0-19-49-625829/1614151190243-443-180.112368105-Neutral.htm" TargetMode="External"/><Relationship Id="rId5046" Type="http://schemas.openxmlformats.org/officeDocument/2006/relationships/hyperlink" Target="http://www.mycompoundid.org/mycompoundid_IsoMS/myid_search_res/1614151192309-2021-2-24-0-19-52-95548/1614151193269-373-233.105054251-Neutral.htm" TargetMode="External"/><Relationship Id="rId5045" Type="http://schemas.openxmlformats.org/officeDocument/2006/relationships/hyperlink" Target="http://www.mycompoundid.org/mycompoundid_IsoMS/myid_search_res/1614151189567-2021-2-24-0-19-49-625829/1614151190242-410-233.105054251-Neutral.htm" TargetMode="External"/><Relationship Id="rId5044" Type="http://schemas.openxmlformats.org/officeDocument/2006/relationships/hyperlink" Target="http://www.mycompoundid.org/mycompoundid_IsoMS/myid_search_res/1614151192309-2021-2-24-0-19-52-95548/1614151193268-57-352.212857601-Neutral.htm" TargetMode="External"/><Relationship Id="rId5043" Type="http://schemas.openxmlformats.org/officeDocument/2006/relationships/hyperlink" Target="http://www.mycompoundid.org/mycompoundid_IsoMS/myid_search_res/1614151189567-2021-2-24-0-19-49-625829/1614151190241-790-352.212857601-Neutral.htm" TargetMode="External"/><Relationship Id="rId5042" Type="http://schemas.openxmlformats.org/officeDocument/2006/relationships/hyperlink" Target="http://www.mycompoundid.org/mycompoundid_IsoMS/myid_search_res/1614151192309-2021-2-24-0-19-52-95548/1614151193267-459-154.099273666-Neutral.htm" TargetMode="External"/><Relationship Id="rId5041" Type="http://schemas.openxmlformats.org/officeDocument/2006/relationships/hyperlink" Target="http://www.mycompoundid.org/mycompoundid_IsoMS/myid_search_res/1614151189567-2021-2-24-0-19-49-625829/1614151190240-302-154.099273666-Neutral.htm" TargetMode="External"/><Relationship Id="rId5040" Type="http://schemas.openxmlformats.org/officeDocument/2006/relationships/hyperlink" Target="http://www.mycompoundid.org/mycompoundid_IsoMS/myid_search_res/1614151192309-2021-2-24-0-19-52-95548/1614151193265-12-311.028370827-Neutral.htm" TargetMode="External"/><Relationship Id="rId504" Type="http://schemas.openxmlformats.org/officeDocument/2006/relationships/hyperlink" Target="http://www.mycompoundid.org/mycompoundid_IsoMS/myid_search_res/1614304891662-2021-2-25-7-1-31-402501/1614304892261-730-180.064231304-Neutral.htm" TargetMode="External"/><Relationship Id="rId5039" Type="http://schemas.openxmlformats.org/officeDocument/2006/relationships/hyperlink" Target="http://www.mycompoundid.org/mycompoundid_IsoMS/myid_search_res/1614151189567-2021-2-24-0-19-49-625829/1614151190240-240-311.028370827-Neutral.htm" TargetMode="External"/><Relationship Id="rId5038" Type="http://schemas.openxmlformats.org/officeDocument/2006/relationships/hyperlink" Target="http://www.mycompoundid.org/mycompoundid_IsoMS/myid_search_res/1614151192309-2021-2-24-0-19-52-95548/1614151193264-376-395.082580786-Neutral.htm" TargetMode="External"/><Relationship Id="rId5037" Type="http://schemas.openxmlformats.org/officeDocument/2006/relationships/hyperlink" Target="http://www.mycompoundid.org/mycompoundid_IsoMS/myid_search_res/1614151189567-2021-2-24-0-19-49-625829/1614151190239-489-395.082580786-Neutral.htm" TargetMode="External"/><Relationship Id="rId5036" Type="http://schemas.openxmlformats.org/officeDocument/2006/relationships/hyperlink" Target="http://www.mycompoundid.org/mycompoundid_IsoMS/myid_search_res/1614151192309-2021-2-24-0-19-52-95548/1614151193263-471-371.093960105-Neutral.htm" TargetMode="External"/><Relationship Id="rId5035" Type="http://schemas.openxmlformats.org/officeDocument/2006/relationships/hyperlink" Target="http://www.mycompoundid.org/mycompoundid_IsoMS/myid_search_res/1614151189567-2021-2-24-0-19-49-625829/1614151190238-685-371.093960105-Neutral.htm" TargetMode="External"/><Relationship Id="rId5034" Type="http://schemas.openxmlformats.org/officeDocument/2006/relationships/hyperlink" Target="http://www.mycompoundid.org/mycompoundid_IsoMS/myid_search_res/1614151192309-2021-2-24-0-19-52-95548/1614151193262-733-199.157222097-Neutral.htm" TargetMode="External"/><Relationship Id="rId5033" Type="http://schemas.openxmlformats.org/officeDocument/2006/relationships/hyperlink" Target="http://www.mycompoundid.org/mycompoundid_IsoMS/myid_search_res/1614151189567-2021-2-24-0-19-49-625829/1614151190237-881-199.157222097-Neutral.htm" TargetMode="External"/><Relationship Id="rId5032" Type="http://schemas.openxmlformats.org/officeDocument/2006/relationships/hyperlink" Target="http://www.mycompoundid.org/mycompoundid_IsoMS/myid_search_res/1614151192309-2021-2-24-0-19-52-95548/1614151193260-716-393.075646829-Neutral.htm" TargetMode="External"/><Relationship Id="rId5031" Type="http://schemas.openxmlformats.org/officeDocument/2006/relationships/hyperlink" Target="http://www.mycompoundid.org/mycompoundid_IsoMS/myid_search_res/1614151189567-2021-2-24-0-19-49-625829/1614151190235-39-393.075646829-Neutral.htm" TargetMode="External"/><Relationship Id="rId5030" Type="http://schemas.openxmlformats.org/officeDocument/2006/relationships/hyperlink" Target="http://www.mycompoundid.org/mycompoundid_IsoMS/myid_search_res/1614151192309-2021-2-24-0-19-52-95548/1614151193254-723-335.116475089-Neutral.htm" TargetMode="External"/><Relationship Id="rId503" Type="http://schemas.openxmlformats.org/officeDocument/2006/relationships/hyperlink" Target="http://www.mycompoundid.org/mycompoundid_IsoMS/myid_search_res/1614304887217-2021-2-25-7-1-27-209780/1614304887625-849-180.064231304-Neutral.htm" TargetMode="External"/><Relationship Id="rId5029" Type="http://schemas.openxmlformats.org/officeDocument/2006/relationships/hyperlink" Target="http://www.mycompoundid.org/mycompoundid_IsoMS/myid_search_res/1614151189567-2021-2-24-0-19-49-625829/1614151190234-988-335.116475089-Neutral.htm" TargetMode="External"/><Relationship Id="rId5028" Type="http://schemas.openxmlformats.org/officeDocument/2006/relationships/hyperlink" Target="http://www.mycompoundid.org/mycompoundid_IsoMS/myid_search_res/1614151192309-2021-2-24-0-19-52-95548/1614151193252-989-337.123818611-Neutral.htm" TargetMode="External"/><Relationship Id="rId5027" Type="http://schemas.openxmlformats.org/officeDocument/2006/relationships/hyperlink" Target="http://www.mycompoundid.org/mycompoundid_IsoMS/myid_search_res/1614151189567-2021-2-24-0-19-49-625829/1614151190232-538-337.123818611-Neutral.htm" TargetMode="External"/><Relationship Id="rId5026" Type="http://schemas.openxmlformats.org/officeDocument/2006/relationships/hyperlink" Target="http://www.mycompoundid.org/mycompoundid_IsoMS/myid_search_res/1614151192309-2021-2-24-0-19-52-95548/1614151193250-76-321.10350007-Neutral.htm" TargetMode="External"/><Relationship Id="rId5025" Type="http://schemas.openxmlformats.org/officeDocument/2006/relationships/hyperlink" Target="http://www.mycompoundid.org/mycompoundid_IsoMS/myid_search_res/1614151189567-2021-2-24-0-19-49-625829/1614151190231-146-321.10350007-Neutral.htm" TargetMode="External"/><Relationship Id="rId5024" Type="http://schemas.openxmlformats.org/officeDocument/2006/relationships/hyperlink" Target="http://www.mycompoundid.org/mycompoundid_IsoMS/myid_search_res/1614151192309-2021-2-24-0-19-52-95548/1614151193249-581-323.109556359-Neutral.htm" TargetMode="External"/><Relationship Id="rId5023" Type="http://schemas.openxmlformats.org/officeDocument/2006/relationships/hyperlink" Target="http://www.mycompoundid.org/mycompoundid_IsoMS/myid_search_res/1614151189567-2021-2-24-0-19-49-625829/1614151190231-881-323.109556359-Neutral.htm" TargetMode="External"/><Relationship Id="rId5022" Type="http://schemas.openxmlformats.org/officeDocument/2006/relationships/hyperlink" Target="http://www.mycompoundid.org/mycompoundid_IsoMS/myid_search_res/1614151192309-2021-2-24-0-19-52-95548/1614151193248-794-343.085286903-Neutral.htm" TargetMode="External"/><Relationship Id="rId5021" Type="http://schemas.openxmlformats.org/officeDocument/2006/relationships/hyperlink" Target="http://www.mycompoundid.org/mycompoundid_IsoMS/myid_search_res/1614151189567-2021-2-24-0-19-49-625829/1614151190230-924-343.085286903-Neutral.htm" TargetMode="External"/><Relationship Id="rId5020" Type="http://schemas.openxmlformats.org/officeDocument/2006/relationships/hyperlink" Target="http://www.mycompoundid.org/mycompoundid_IsoMS/myid_search_res/1614151192309-2021-2-24-0-19-52-95548/1614151193246-130-199.07326278-Neutral.htm" TargetMode="External"/><Relationship Id="rId502" Type="http://schemas.openxmlformats.org/officeDocument/2006/relationships/hyperlink" Target="http://www.mycompoundid.org/mycompoundid_IsoMS/myid_search_res/1614304891662-2021-2-25-7-1-31-402501/1614304892259-507-121.019920158-Neutral.htm" TargetMode="External"/><Relationship Id="rId5019" Type="http://schemas.openxmlformats.org/officeDocument/2006/relationships/hyperlink" Target="http://www.mycompoundid.org/mycompoundid_IsoMS/myid_search_res/1614151189567-2021-2-24-0-19-49-625829/1614151190228-777-199.07326278-Neutral.htm" TargetMode="External"/><Relationship Id="rId5018" Type="http://schemas.openxmlformats.org/officeDocument/2006/relationships/hyperlink" Target="http://www.mycompoundid.org/mycompoundid_IsoMS/myid_search_res/1614151192309-2021-2-24-0-19-52-95548/1614151193245-513-154.027738616-Neutral.htm" TargetMode="External"/><Relationship Id="rId5017" Type="http://schemas.openxmlformats.org/officeDocument/2006/relationships/hyperlink" Target="http://www.mycompoundid.org/mycompoundid_IsoMS/myid_search_res/1614151189567-2021-2-24-0-19-49-625829/1614151190227-675-154.027738616-Neutral.htm" TargetMode="External"/><Relationship Id="rId5016" Type="http://schemas.openxmlformats.org/officeDocument/2006/relationships/hyperlink" Target="http://www.mycompoundid.org/mycompoundid_IsoMS/myid_search_res/1614151192309-2021-2-24-0-19-52-95548/1614151193243-640-128.108788728-Neutral.htm" TargetMode="External"/><Relationship Id="rId5015" Type="http://schemas.openxmlformats.org/officeDocument/2006/relationships/hyperlink" Target="http://www.mycompoundid.org/mycompoundid_IsoMS/myid_search_res/1614151189567-2021-2-24-0-19-49-625829/1614151190225-818-128.108788728-Neutral.htm" TargetMode="External"/><Relationship Id="rId5014" Type="http://schemas.openxmlformats.org/officeDocument/2006/relationships/hyperlink" Target="http://www.mycompoundid.org/mycompoundid_IsoMS/myid_search_res/1614151192309-2021-2-24-0-19-52-95548/1614151193241-271-154.098838593-Neutral.htm" TargetMode="External"/><Relationship Id="rId5013" Type="http://schemas.openxmlformats.org/officeDocument/2006/relationships/hyperlink" Target="http://www.mycompoundid.org/mycompoundid_IsoMS/myid_search_res/1614151189567-2021-2-24-0-19-49-625829/1614151190224-323-154.098838593-Neutral.htm" TargetMode="External"/><Relationship Id="rId5012" Type="http://schemas.openxmlformats.org/officeDocument/2006/relationships/hyperlink" Target="http://www.mycompoundid.org/mycompoundid_IsoMS/myid_search_res/1614151192309-2021-2-24-0-19-52-95548/1614151193240-20-397.097676061-Neutral.htm" TargetMode="External"/><Relationship Id="rId5011" Type="http://schemas.openxmlformats.org/officeDocument/2006/relationships/hyperlink" Target="http://www.mycompoundid.org/mycompoundid_IsoMS/myid_search_res/1614151189567-2021-2-24-0-19-49-625829/1614151190223-158-397.097676061-Neutral.htm" TargetMode="External"/><Relationship Id="rId5010" Type="http://schemas.openxmlformats.org/officeDocument/2006/relationships/hyperlink" Target="http://www.mycompoundid.org/mycompoundid_IsoMS/myid_search_res/1614151192309-2021-2-24-0-19-52-95548/1614151193239-661-198.123720942-Neutral.htm" TargetMode="External"/><Relationship Id="rId501" Type="http://schemas.openxmlformats.org/officeDocument/2006/relationships/hyperlink" Target="http://www.mycompoundid.org/mycompoundid_IsoMS/myid_search_res/1614304887217-2021-2-25-7-1-27-209780/1614304887624-642-121.019920158-Neutral.htm" TargetMode="External"/><Relationship Id="rId5009" Type="http://schemas.openxmlformats.org/officeDocument/2006/relationships/hyperlink" Target="http://www.mycompoundid.org/mycompoundid_IsoMS/myid_search_res/1614151189567-2021-2-24-0-19-49-625829/1614151190222-685-198.123720942-Neutral.htm" TargetMode="External"/><Relationship Id="rId5008" Type="http://schemas.openxmlformats.org/officeDocument/2006/relationships/hyperlink" Target="http://www.mycompoundid.org/mycompoundid_IsoMS/myid_search_res/1614151192309-2021-2-24-0-19-52-95548/1614151193238-61-395.092227896-Neutral.htm" TargetMode="External"/><Relationship Id="rId5007" Type="http://schemas.openxmlformats.org/officeDocument/2006/relationships/hyperlink" Target="http://www.mycompoundid.org/mycompoundid_IsoMS/myid_search_res/1614151189567-2021-2-24-0-19-49-625829/1614151190222-572-395.092227896-Neutral.htm" TargetMode="External"/><Relationship Id="rId5006" Type="http://schemas.openxmlformats.org/officeDocument/2006/relationships/hyperlink" Target="http://www.mycompoundid.org/mycompoundid_IsoMS/myid_search_res/1614151192309-2021-2-24-0-19-52-95548/1614151193236-681-373.109592213-Neutral.htm" TargetMode="External"/><Relationship Id="rId5005" Type="http://schemas.openxmlformats.org/officeDocument/2006/relationships/hyperlink" Target="http://www.mycompoundid.org/mycompoundid_IsoMS/myid_search_res/1614151189567-2021-2-24-0-19-49-625829/1614151190221-941-373.109592213-Neutral.htm" TargetMode="External"/><Relationship Id="rId5004" Type="http://schemas.openxmlformats.org/officeDocument/2006/relationships/hyperlink" Target="http://www.mycompoundid.org/mycompoundid_IsoMS/myid_search_res/1614151192309-2021-2-24-0-19-52-95548/1614151193235-723-345.043603166-Neutral.htm" TargetMode="External"/><Relationship Id="rId5003" Type="http://schemas.openxmlformats.org/officeDocument/2006/relationships/hyperlink" Target="http://www.mycompoundid.org/mycompoundid_IsoMS/myid_search_res/1614151189567-2021-2-24-0-19-49-625829/1614151190220-612-345.043603166-Neutral.htm" TargetMode="External"/><Relationship Id="rId5002" Type="http://schemas.openxmlformats.org/officeDocument/2006/relationships/hyperlink" Target="http://www.mycompoundid.org/mycompoundid_IsoMS/myid_search_res/1614151192309-2021-2-24-0-19-52-95548/1614151193233-613-354.154812791-Neutral.htm" TargetMode="External"/><Relationship Id="rId5001" Type="http://schemas.openxmlformats.org/officeDocument/2006/relationships/hyperlink" Target="http://www.mycompoundid.org/mycompoundid_IsoMS/myid_search_res/1614151189567-2021-2-24-0-19-49-625829/1614151190219-565-354.154812791-Neutral.htm" TargetMode="External"/><Relationship Id="rId5000" Type="http://schemas.openxmlformats.org/officeDocument/2006/relationships/hyperlink" Target="http://www.mycompoundid.org/mycompoundid_IsoMS/myid_search_res/1614151192309-2021-2-24-0-19-52-95548/1614151193231-551-228.136704313-Neutral.htm" TargetMode="External"/><Relationship Id="rId500" Type="http://schemas.openxmlformats.org/officeDocument/2006/relationships/hyperlink" Target="http://www.mycompoundid.org/mycompoundid_IsoMS/myid_search_res/1614304891662-2021-2-25-7-1-31-402501/1614304892256-22-140.991943174-Neutral.htm" TargetMode="External"/><Relationship Id="rId50" Type="http://schemas.openxmlformats.org/officeDocument/2006/relationships/hyperlink" Target="http://www.mycompoundid.org/mycompoundid_IsoMS/myid_search_res/1614304891662-2021-2-25-7-1-31-402501/1614304891722-486-185.045482431-Neutral.htm" TargetMode="External"/><Relationship Id="rId5" Type="http://schemas.openxmlformats.org/officeDocument/2006/relationships/hyperlink" Target="http://www.mycompoundid.org/mycompoundid_IsoMS/myid_search_res/1614304887217-2021-2-25-7-1-27-209780/1614304887231-565-87.0320885219-Neutral.htm" TargetMode="External"/><Relationship Id="rId4999" Type="http://schemas.openxmlformats.org/officeDocument/2006/relationships/hyperlink" Target="http://www.mycompoundid.org/mycompoundid_IsoMS/myid_search_res/1614151189567-2021-2-24-0-19-49-625829/1614151190217-471-228.136704313-Neutral.htm" TargetMode="External"/><Relationship Id="rId4998" Type="http://schemas.openxmlformats.org/officeDocument/2006/relationships/hyperlink" Target="http://www.mycompoundid.org/mycompoundid_IsoMS/myid_search_res/1614151192309-2021-2-24-0-19-52-95548/1614151193230-438-34.0056254828-Neutral.htm" TargetMode="External"/><Relationship Id="rId4997" Type="http://schemas.openxmlformats.org/officeDocument/2006/relationships/hyperlink" Target="http://www.mycompoundid.org/mycompoundid_IsoMS/myid_search_res/1614151189567-2021-2-24-0-19-49-625829/1614151190215-774-34.0056254828-Neutral.htm" TargetMode="External"/><Relationship Id="rId4996" Type="http://schemas.openxmlformats.org/officeDocument/2006/relationships/hyperlink" Target="http://www.mycompoundid.org/mycompoundid_IsoMS/myid_search_res/1614151192309-2021-2-24-0-19-52-95548/1614151193228-715-158.059230753-Neutral.htm" TargetMode="External"/><Relationship Id="rId4995" Type="http://schemas.openxmlformats.org/officeDocument/2006/relationships/hyperlink" Target="http://www.mycompoundid.org/mycompoundid_IsoMS/myid_search_res/1614151189567-2021-2-24-0-19-49-625829/1614151190214-259-158.059230753-Neutral.htm" TargetMode="External"/><Relationship Id="rId4994" Type="http://schemas.openxmlformats.org/officeDocument/2006/relationships/hyperlink" Target="http://www.mycompoundid.org/mycompoundid_IsoMS/myid_search_res/1614151192309-2021-2-24-0-19-52-95548/1614151193226-122-440.160693696-Neutral.htm" TargetMode="External"/><Relationship Id="rId4993" Type="http://schemas.openxmlformats.org/officeDocument/2006/relationships/hyperlink" Target="http://www.mycompoundid.org/mycompoundid_IsoMS/myid_search_res/1614151189567-2021-2-24-0-19-49-625829/1614151190212-234-440.160693696-Neutral.htm" TargetMode="External"/><Relationship Id="rId4992" Type="http://schemas.openxmlformats.org/officeDocument/2006/relationships/hyperlink" Target="http://www.mycompoundid.org/mycompoundid_IsoMS/myid_search_res/1614151192309-2021-2-24-0-19-52-95548/1614151193224-442-438.153625908-Neutral.htm" TargetMode="External"/><Relationship Id="rId4991" Type="http://schemas.openxmlformats.org/officeDocument/2006/relationships/hyperlink" Target="http://www.mycompoundid.org/mycompoundid_IsoMS/myid_search_res/1614151189567-2021-2-24-0-19-49-625829/1614151190211-554-438.153625908-Neutral.htm" TargetMode="External"/><Relationship Id="rId4990" Type="http://schemas.openxmlformats.org/officeDocument/2006/relationships/hyperlink" Target="http://www.mycompoundid.org/mycompoundid_IsoMS/myid_search_res/1614151192309-2021-2-24-0-19-52-95548/1614151193223-491-156.114315199-Neutral.htm" TargetMode="External"/><Relationship Id="rId499" Type="http://schemas.openxmlformats.org/officeDocument/2006/relationships/hyperlink" Target="http://www.mycompoundid.org/mycompoundid_IsoMS/myid_search_res/1614304887217-2021-2-25-7-1-27-209780/1614304887622-646-140.991943174-Neutral.htm" TargetMode="External"/><Relationship Id="rId4989" Type="http://schemas.openxmlformats.org/officeDocument/2006/relationships/hyperlink" Target="http://www.mycompoundid.org/mycompoundid_IsoMS/myid_search_res/1614151189567-2021-2-24-0-19-49-625829/1614151190210-460-156.114315199-Neutral.htm" TargetMode="External"/><Relationship Id="rId4988" Type="http://schemas.openxmlformats.org/officeDocument/2006/relationships/hyperlink" Target="http://www.mycompoundid.org/mycompoundid_IsoMS/myid_search_res/1614151192309-2021-2-24-0-19-52-95548/1614151193217-422-154.098957353-Neutral.htm" TargetMode="External"/><Relationship Id="rId4987" Type="http://schemas.openxmlformats.org/officeDocument/2006/relationships/hyperlink" Target="http://www.mycompoundid.org/mycompoundid_IsoMS/myid_search_res/1614151189567-2021-2-24-0-19-49-625829/1614151190206-822-154.098957353-Neutral.htm" TargetMode="External"/><Relationship Id="rId4986" Type="http://schemas.openxmlformats.org/officeDocument/2006/relationships/hyperlink" Target="http://www.mycompoundid.org/mycompoundid_IsoMS/myid_search_res/1614151192309-2021-2-24-0-19-52-95548/1614151193214-107-357.07583288-Neutral.htm" TargetMode="External"/><Relationship Id="rId4985" Type="http://schemas.openxmlformats.org/officeDocument/2006/relationships/hyperlink" Target="http://www.mycompoundid.org/mycompoundid_IsoMS/myid_search_res/1614151189567-2021-2-24-0-19-49-625829/1614151190205-438-357.07583288-Neutral.htm" TargetMode="External"/><Relationship Id="rId4984" Type="http://schemas.openxmlformats.org/officeDocument/2006/relationships/hyperlink" Target="http://www.mycompoundid.org/mycompoundid_IsoMS/myid_search_res/1614151192309-2021-2-24-0-19-52-95548/1614151193213-852-154.099387772-Neutral.htm" TargetMode="External"/><Relationship Id="rId4983" Type="http://schemas.openxmlformats.org/officeDocument/2006/relationships/hyperlink" Target="http://www.mycompoundid.org/mycompoundid_IsoMS/myid_search_res/1614151189567-2021-2-24-0-19-49-625829/1614151190204-960-154.099387772-Neutral.htm" TargetMode="External"/><Relationship Id="rId4982" Type="http://schemas.openxmlformats.org/officeDocument/2006/relationships/hyperlink" Target="http://www.mycompoundid.org/mycompoundid_IsoMS/myid_search_res/1614151192309-2021-2-24-0-19-52-95548/1614151193209-824-373.100553863-Neutral.htm" TargetMode="External"/><Relationship Id="rId4981" Type="http://schemas.openxmlformats.org/officeDocument/2006/relationships/hyperlink" Target="http://www.mycompoundid.org/mycompoundid_IsoMS/myid_search_res/1614151189567-2021-2-24-0-19-49-625829/1614151190201-587-373.100553863-Neutral.htm" TargetMode="External"/><Relationship Id="rId4980" Type="http://schemas.openxmlformats.org/officeDocument/2006/relationships/hyperlink" Target="http://www.mycompoundid.org/mycompoundid_IsoMS/myid_search_res/1614151192309-2021-2-24-0-19-52-95548/1614151193208-91-109.028872222-Neutral.htm" TargetMode="External"/><Relationship Id="rId498" Type="http://schemas.openxmlformats.org/officeDocument/2006/relationships/hyperlink" Target="http://www.mycompoundid.org/mycompoundid_IsoMS/myid_search_res/1614304891662-2021-2-25-7-1-31-402501/1614304892255-441-416.238368006-Neutral.htm" TargetMode="External"/><Relationship Id="rId4979" Type="http://schemas.openxmlformats.org/officeDocument/2006/relationships/hyperlink" Target="http://www.mycompoundid.org/mycompoundid_IsoMS/myid_search_res/1614151189567-2021-2-24-0-19-49-625829/1614151190200-344-109.028872222-Neutral.htm" TargetMode="External"/><Relationship Id="rId4978" Type="http://schemas.openxmlformats.org/officeDocument/2006/relationships/hyperlink" Target="http://www.mycompoundid.org/mycompoundid_IsoMS/myid_search_res/1614151192309-2021-2-24-0-19-52-95548/1614151193207-653-68.0262197177-Neutral.htm" TargetMode="External"/><Relationship Id="rId4977" Type="http://schemas.openxmlformats.org/officeDocument/2006/relationships/hyperlink" Target="http://www.mycompoundid.org/mycompoundid_IsoMS/myid_search_res/1614151189567-2021-2-24-0-19-49-625829/1614151190199-76-68.0262197177-Neutral.htm" TargetMode="External"/><Relationship Id="rId4976" Type="http://schemas.openxmlformats.org/officeDocument/2006/relationships/hyperlink" Target="http://www.mycompoundid.org/mycompoundid_IsoMS/myid_search_res/1614151192309-2021-2-24-0-19-52-95548/1614151193204-48-237.025154778-Neutral.htm" TargetMode="External"/><Relationship Id="rId4975" Type="http://schemas.openxmlformats.org/officeDocument/2006/relationships/hyperlink" Target="http://www.mycompoundid.org/mycompoundid_IsoMS/myid_search_res/1614151189567-2021-2-24-0-19-49-625829/1614151190197-504-237.025154778-Neutral.htm" TargetMode="External"/><Relationship Id="rId4974" Type="http://schemas.openxmlformats.org/officeDocument/2006/relationships/hyperlink" Target="http://www.mycompoundid.org/mycompoundid_IsoMS/myid_search_res/1614151192309-2021-2-24-0-19-52-95548/1614151193201-438-44.0262721436-Neutral.htm" TargetMode="External"/><Relationship Id="rId4973" Type="http://schemas.openxmlformats.org/officeDocument/2006/relationships/hyperlink" Target="http://www.mycompoundid.org/mycompoundid_IsoMS/myid_search_res/1614151189567-2021-2-24-0-19-49-625829/1614151190194-425-44.0262721436-Neutral.htm" TargetMode="External"/><Relationship Id="rId4972" Type="http://schemas.openxmlformats.org/officeDocument/2006/relationships/hyperlink" Target="http://www.mycompoundid.org/mycompoundid_IsoMS/myid_search_res/1614151192309-2021-2-24-0-19-52-95548/1614151193199-571-147.03206884-Neutral.htm" TargetMode="External"/><Relationship Id="rId4971" Type="http://schemas.openxmlformats.org/officeDocument/2006/relationships/hyperlink" Target="http://www.mycompoundid.org/mycompoundid_IsoMS/myid_search_res/1614151189567-2021-2-24-0-19-49-625829/1614151190193-191-147.03206884-Neutral.htm" TargetMode="External"/><Relationship Id="rId4970" Type="http://schemas.openxmlformats.org/officeDocument/2006/relationships/hyperlink" Target="http://www.mycompoundid.org/mycompoundid_IsoMS/myid_search_res/1614151192309-2021-2-24-0-19-52-95548/1614151193197-765-361.099048131-Neutral.htm" TargetMode="External"/><Relationship Id="rId497" Type="http://schemas.openxmlformats.org/officeDocument/2006/relationships/hyperlink" Target="http://www.mycompoundid.org/mycompoundid_IsoMS/myid_search_res/1614304887217-2021-2-25-7-1-27-209780/1614304887621-326-416.238368006-Neutral.htm" TargetMode="External"/><Relationship Id="rId4969" Type="http://schemas.openxmlformats.org/officeDocument/2006/relationships/hyperlink" Target="http://www.mycompoundid.org/mycompoundid_IsoMS/myid_search_res/1614151189567-2021-2-24-0-19-49-625829/1614151190191-460-361.099048131-Neutral.htm" TargetMode="External"/><Relationship Id="rId4968" Type="http://schemas.openxmlformats.org/officeDocument/2006/relationships/hyperlink" Target="http://www.mycompoundid.org/mycompoundid_IsoMS/myid_search_res/1614151192309-2021-2-24-0-19-52-95548/1614151193192-255-363.107939781-Neutral.htm" TargetMode="External"/><Relationship Id="rId4967" Type="http://schemas.openxmlformats.org/officeDocument/2006/relationships/hyperlink" Target="http://www.mycompoundid.org/mycompoundid_IsoMS/myid_search_res/1614151189567-2021-2-24-0-19-49-625829/1614151190187-78-363.107939781-Neutral.htm" TargetMode="External"/><Relationship Id="rId4966" Type="http://schemas.openxmlformats.org/officeDocument/2006/relationships/hyperlink" Target="http://www.mycompoundid.org/mycompoundid_IsoMS/myid_search_res/1614151192309-2021-2-24-0-19-52-95548/1614151193189-928-385.091378557-Neutral.htm" TargetMode="External"/><Relationship Id="rId4965" Type="http://schemas.openxmlformats.org/officeDocument/2006/relationships/hyperlink" Target="http://www.mycompoundid.org/mycompoundid_IsoMS/myid_search_res/1614151189567-2021-2-24-0-19-49-625829/1614151190185-180-385.091378557-Neutral.htm" TargetMode="External"/><Relationship Id="rId4964" Type="http://schemas.openxmlformats.org/officeDocument/2006/relationships/hyperlink" Target="http://www.mycompoundid.org/mycompoundid_IsoMS/myid_search_res/1614151192309-2021-2-24-0-19-52-95548/1614151193188-155-205.101043747-Neutral.htm" TargetMode="External"/><Relationship Id="rId4963" Type="http://schemas.openxmlformats.org/officeDocument/2006/relationships/hyperlink" Target="http://www.mycompoundid.org/mycompoundid_IsoMS/myid_search_res/1614151189567-2021-2-24-0-19-49-625829/1614151190184-798-205.101043747-Neutral.htm" TargetMode="External"/><Relationship Id="rId4962" Type="http://schemas.openxmlformats.org/officeDocument/2006/relationships/hyperlink" Target="http://www.mycompoundid.org/mycompoundid_IsoMS/myid_search_res/1614151192309-2021-2-24-0-19-52-95548/1614151193186-552-510.277822153-Neutral.htm" TargetMode="External"/><Relationship Id="rId4961" Type="http://schemas.openxmlformats.org/officeDocument/2006/relationships/hyperlink" Target="http://www.mycompoundid.org/mycompoundid_IsoMS/myid_search_res/1614151189567-2021-2-24-0-19-49-625829/1614151190184-771-510.277822153-Neutral.htm" TargetMode="External"/><Relationship Id="rId4960" Type="http://schemas.openxmlformats.org/officeDocument/2006/relationships/hyperlink" Target="http://www.mycompoundid.org/mycompoundid_IsoMS/myid_search_res/1614151192309-2021-2-24-0-19-52-95548/1614151193185-977-366.248573845-Neutral.htm" TargetMode="External"/><Relationship Id="rId496" Type="http://schemas.openxmlformats.org/officeDocument/2006/relationships/hyperlink" Target="http://www.mycompoundid.org/mycompoundid_IsoMS/myid_search_res/1614304891662-2021-2-25-7-1-31-402501/1614304892253-88-235.938141318-Neutral.htm" TargetMode="External"/><Relationship Id="rId4959" Type="http://schemas.openxmlformats.org/officeDocument/2006/relationships/hyperlink" Target="http://www.mycompoundid.org/mycompoundid_IsoMS/myid_search_res/1614151189567-2021-2-24-0-19-49-625829/1614151190183-538-366.248573845-Neutral.htm" TargetMode="External"/><Relationship Id="rId4958" Type="http://schemas.openxmlformats.org/officeDocument/2006/relationships/hyperlink" Target="http://www.mycompoundid.org/mycompoundid_IsoMS/myid_search_res/1614151192309-2021-2-24-0-19-52-95548/1614151193181-221-102.031959001-Neutral.htm" TargetMode="External"/><Relationship Id="rId4957" Type="http://schemas.openxmlformats.org/officeDocument/2006/relationships/hyperlink" Target="http://www.mycompoundid.org/mycompoundid_IsoMS/myid_search_res/1614151189567-2021-2-24-0-19-49-625829/1614151190181-290-102.031959001-Neutral.htm" TargetMode="External"/><Relationship Id="rId4956" Type="http://schemas.openxmlformats.org/officeDocument/2006/relationships/hyperlink" Target="http://www.mycompoundid.org/mycompoundid_IsoMS/myid_search_res/1614151192309-2021-2-24-0-19-52-95548/1614151193179-660-309.093571449-Neutral.htm" TargetMode="External"/><Relationship Id="rId4955" Type="http://schemas.openxmlformats.org/officeDocument/2006/relationships/hyperlink" Target="http://www.mycompoundid.org/mycompoundid_IsoMS/myid_search_res/1614151189567-2021-2-24-0-19-49-625829/1614151190179-939-309.093571449-Neutral.htm" TargetMode="External"/><Relationship Id="rId4954" Type="http://schemas.openxmlformats.org/officeDocument/2006/relationships/hyperlink" Target="http://www.mycompoundid.org/mycompoundid_IsoMS/myid_search_res/1614151192309-2021-2-24-0-19-52-95548/1614151193178-46-182.094511148-Neutral.htm" TargetMode="External"/><Relationship Id="rId4953" Type="http://schemas.openxmlformats.org/officeDocument/2006/relationships/hyperlink" Target="http://www.mycompoundid.org/mycompoundid_IsoMS/myid_search_res/1614151189567-2021-2-24-0-19-49-625829/1614151190178-701-182.094511148-Neutral.htm" TargetMode="External"/><Relationship Id="rId4952" Type="http://schemas.openxmlformats.org/officeDocument/2006/relationships/hyperlink" Target="http://www.mycompoundid.org/mycompoundid_IsoMS/myid_search_res/1614151192309-2021-2-24-0-19-52-95548/1614151193175-989-237.025395991-Neutral.htm" TargetMode="External"/><Relationship Id="rId4951" Type="http://schemas.openxmlformats.org/officeDocument/2006/relationships/hyperlink" Target="http://www.mycompoundid.org/mycompoundid_IsoMS/myid_search_res/1614151189567-2021-2-24-0-19-49-625829/1614151190175-132-237.025395991-Neutral.htm" TargetMode="External"/><Relationship Id="rId4950" Type="http://schemas.openxmlformats.org/officeDocument/2006/relationships/hyperlink" Target="http://www.mycompoundid.org/mycompoundid_IsoMS/myid_search_res/1614151192309-2021-2-24-0-19-52-95548/1614151193173-670-359.082339896-Neutral.htm" TargetMode="External"/><Relationship Id="rId495" Type="http://schemas.openxmlformats.org/officeDocument/2006/relationships/hyperlink" Target="http://www.mycompoundid.org/mycompoundid_IsoMS/myid_search_res/1614304887217-2021-2-25-7-1-27-209780/1614304887620-889-235.938141318-Neutral.htm" TargetMode="External"/><Relationship Id="rId4949" Type="http://schemas.openxmlformats.org/officeDocument/2006/relationships/hyperlink" Target="http://www.mycompoundid.org/mycompoundid_IsoMS/myid_search_res/1614151189567-2021-2-24-0-19-49-625829/1614151190173-382-359.082339896-Neutral.htm" TargetMode="External"/><Relationship Id="rId4948" Type="http://schemas.openxmlformats.org/officeDocument/2006/relationships/hyperlink" Target="http://www.mycompoundid.org/mycompoundid_IsoMS/myid_search_res/1614151192309-2021-2-24-0-19-52-95548/1614151193170-710-361.087839212-Neutral.htm" TargetMode="External"/><Relationship Id="rId4947" Type="http://schemas.openxmlformats.org/officeDocument/2006/relationships/hyperlink" Target="http://www.mycompoundid.org/mycompoundid_IsoMS/myid_search_res/1614151189567-2021-2-24-0-19-49-625829/1614151190170-182-361.087839212-Neutral.htm" TargetMode="External"/><Relationship Id="rId4946" Type="http://schemas.openxmlformats.org/officeDocument/2006/relationships/hyperlink" Target="http://www.mycompoundid.org/mycompoundid_IsoMS/myid_search_res/1614151192309-2021-2-24-0-19-52-95548/1614151193169-714-210.137030742-Neutral.htm" TargetMode="External"/><Relationship Id="rId4945" Type="http://schemas.openxmlformats.org/officeDocument/2006/relationships/hyperlink" Target="http://www.mycompoundid.org/mycompoundid_IsoMS/myid_search_res/1614151189567-2021-2-24-0-19-49-625829/1614151190169-447-210.137030742-Neutral.htm" TargetMode="External"/><Relationship Id="rId4944" Type="http://schemas.openxmlformats.org/officeDocument/2006/relationships/hyperlink" Target="http://www.mycompoundid.org/mycompoundid_IsoMS/myid_search_res/1614151192309-2021-2-24-0-19-52-95548/1614151193166-197-198.123614569-Neutral.htm" TargetMode="External"/><Relationship Id="rId4943" Type="http://schemas.openxmlformats.org/officeDocument/2006/relationships/hyperlink" Target="http://www.mycompoundid.org/mycompoundid_IsoMS/myid_search_res/1614151189567-2021-2-24-0-19-49-625829/1614151190166-966-198.123614569-Neutral.htm" TargetMode="External"/><Relationship Id="rId4942" Type="http://schemas.openxmlformats.org/officeDocument/2006/relationships/hyperlink" Target="http://www.mycompoundid.org/mycompoundid_IsoMS/myid_search_res/1614151192309-2021-2-24-0-19-52-95548/1614151193165-698-182.082933781-Neutral.htm" TargetMode="External"/><Relationship Id="rId4941" Type="http://schemas.openxmlformats.org/officeDocument/2006/relationships/hyperlink" Target="http://www.mycompoundid.org/mycompoundid_IsoMS/myid_search_res/1614151189567-2021-2-24-0-19-49-625829/1614151190165-575-182.082933781-Neutral.htm" TargetMode="External"/><Relationship Id="rId4940" Type="http://schemas.openxmlformats.org/officeDocument/2006/relationships/hyperlink" Target="http://www.mycompoundid.org/mycompoundid_IsoMS/myid_search_res/1614151192309-2021-2-24-0-19-52-95548/1614151193163-976-337.098418904-Neutral.htm" TargetMode="External"/><Relationship Id="rId494" Type="http://schemas.openxmlformats.org/officeDocument/2006/relationships/hyperlink" Target="http://www.mycompoundid.org/mycompoundid_IsoMS/myid_search_res/1614304891662-2021-2-25-7-1-31-402501/1614304892250-343-172.131898371-Neutral.htm" TargetMode="External"/><Relationship Id="rId4939" Type="http://schemas.openxmlformats.org/officeDocument/2006/relationships/hyperlink" Target="http://www.mycompoundid.org/mycompoundid_IsoMS/myid_search_res/1614151189567-2021-2-24-0-19-49-625829/1614151190164-812-337.098418904-Neutral.htm" TargetMode="External"/><Relationship Id="rId4938" Type="http://schemas.openxmlformats.org/officeDocument/2006/relationships/hyperlink" Target="http://www.mycompoundid.org/mycompoundid_IsoMS/myid_search_res/1614151192309-2021-2-24-0-19-52-95548/1614151193160-5-381.129048091-Neutral.htm" TargetMode="External"/><Relationship Id="rId4937" Type="http://schemas.openxmlformats.org/officeDocument/2006/relationships/hyperlink" Target="http://www.mycompoundid.org/mycompoundid_IsoMS/myid_search_res/1614151189567-2021-2-24-0-19-49-625829/1614151190162-682-381.129048091-Neutral.htm" TargetMode="External"/><Relationship Id="rId4936" Type="http://schemas.openxmlformats.org/officeDocument/2006/relationships/hyperlink" Target="http://www.mycompoundid.org/mycompoundid_IsoMS/myid_search_res/1614151192309-2021-2-24-0-19-52-95548/1614151193159-764-44.0261617704-Neutral.htm" TargetMode="External"/><Relationship Id="rId4935" Type="http://schemas.openxmlformats.org/officeDocument/2006/relationships/hyperlink" Target="http://www.mycompoundid.org/mycompoundid_IsoMS/myid_search_res/1614151189567-2021-2-24-0-19-49-625829/1614151190161-590-44.0261617704-Neutral.htm" TargetMode="External"/><Relationship Id="rId4934" Type="http://schemas.openxmlformats.org/officeDocument/2006/relationships/hyperlink" Target="http://www.mycompoundid.org/mycompoundid_IsoMS/myid_search_res/1614151192309-2021-2-24-0-19-52-95548/1614151193158-299-237.025813802-Neutral.htm" TargetMode="External"/><Relationship Id="rId4933" Type="http://schemas.openxmlformats.org/officeDocument/2006/relationships/hyperlink" Target="http://www.mycompoundid.org/mycompoundid_IsoMS/myid_search_res/1614151189567-2021-2-24-0-19-49-625829/1614151190160-903-237.025813802-Neutral.htm" TargetMode="External"/><Relationship Id="rId4932" Type="http://schemas.openxmlformats.org/officeDocument/2006/relationships/hyperlink" Target="http://www.mycompoundid.org/mycompoundid_IsoMS/myid_search_res/1614151192309-2021-2-24-0-19-52-95548/1614151193156-117-470.180046829-Neutral.htm" TargetMode="External"/><Relationship Id="rId4931" Type="http://schemas.openxmlformats.org/officeDocument/2006/relationships/hyperlink" Target="http://www.mycompoundid.org/mycompoundid_IsoMS/myid_search_res/1614151189567-2021-2-24-0-19-49-625829/1614151190159-933-470.180046829-Neutral.htm" TargetMode="External"/><Relationship Id="rId4930" Type="http://schemas.openxmlformats.org/officeDocument/2006/relationships/hyperlink" Target="http://www.mycompoundid.org/mycompoundid_IsoMS/myid_search_res/1614151192309-2021-2-24-0-19-52-95548/1614151193153-734-468.173803113-Neutral.htm" TargetMode="External"/><Relationship Id="rId493" Type="http://schemas.openxmlformats.org/officeDocument/2006/relationships/hyperlink" Target="http://www.mycompoundid.org/mycompoundid_IsoMS/myid_search_res/1614304887217-2021-2-25-7-1-27-209780/1614304887618-326-172.131898371-Neutral.htm" TargetMode="External"/><Relationship Id="rId4929" Type="http://schemas.openxmlformats.org/officeDocument/2006/relationships/hyperlink" Target="http://www.mycompoundid.org/mycompoundid_IsoMS/myid_search_res/1614151189567-2021-2-24-0-19-49-625829/1614151190157-644-468.173803113-Neutral.htm" TargetMode="External"/><Relationship Id="rId4928" Type="http://schemas.openxmlformats.org/officeDocument/2006/relationships/hyperlink" Target="http://www.mycompoundid.org/mycompoundid_IsoMS/myid_search_res/1614151192309-2021-2-24-0-19-52-95548/1614151193151-525-138.068197964-Neutral.htm" TargetMode="External"/><Relationship Id="rId4927" Type="http://schemas.openxmlformats.org/officeDocument/2006/relationships/hyperlink" Target="http://www.mycompoundid.org/mycompoundid_IsoMS/myid_search_res/1614151189567-2021-2-24-0-19-49-625829/1614151190156-369-138.068197964-Neutral.htm" TargetMode="External"/><Relationship Id="rId4926" Type="http://schemas.openxmlformats.org/officeDocument/2006/relationships/hyperlink" Target="http://www.mycompoundid.org/mycompoundid_IsoMS/myid_search_res/1614151192309-2021-2-24-0-19-52-95548/1614151193150-121-494.3431048-Neutral.htm" TargetMode="External"/><Relationship Id="rId4925" Type="http://schemas.openxmlformats.org/officeDocument/2006/relationships/hyperlink" Target="http://www.mycompoundid.org/mycompoundid_IsoMS/myid_search_res/1614151189567-2021-2-24-0-19-49-625829/1614151190155-448-494.3431048-Neutral.htm" TargetMode="External"/><Relationship Id="rId4924" Type="http://schemas.openxmlformats.org/officeDocument/2006/relationships/hyperlink" Target="http://www.mycompoundid.org/mycompoundid_IsoMS/myid_search_res/1614151192309-2021-2-24-0-19-52-95548/1614151193149-735-296.119173519-Neutral.htm" TargetMode="External"/><Relationship Id="rId4923" Type="http://schemas.openxmlformats.org/officeDocument/2006/relationships/hyperlink" Target="http://www.mycompoundid.org/mycompoundid_IsoMS/myid_search_res/1614151189567-2021-2-24-0-19-49-625829/1614151190154-654-296.119173519-Neutral.htm" TargetMode="External"/><Relationship Id="rId4922" Type="http://schemas.openxmlformats.org/officeDocument/2006/relationships/hyperlink" Target="http://www.mycompoundid.org/mycompoundid_IsoMS/myid_search_res/1614151192309-2021-2-24-0-19-52-95548/1614151193147-880-241.071299998-Neutral.htm" TargetMode="External"/><Relationship Id="rId4921" Type="http://schemas.openxmlformats.org/officeDocument/2006/relationships/hyperlink" Target="http://www.mycompoundid.org/mycompoundid_IsoMS/myid_search_res/1614151189567-2021-2-24-0-19-49-625829/1614151190153-51-241.071299998-Neutral.htm" TargetMode="External"/><Relationship Id="rId4920" Type="http://schemas.openxmlformats.org/officeDocument/2006/relationships/hyperlink" Target="http://www.mycompoundid.org/mycompoundid_IsoMS/myid_search_res/1614151192309-2021-2-24-0-19-52-95548/1614151193146-769-259.052345349-Neutral.htm" TargetMode="External"/><Relationship Id="rId492" Type="http://schemas.openxmlformats.org/officeDocument/2006/relationships/hyperlink" Target="http://www.mycompoundid.org/mycompoundid_IsoMS/myid_search_res/1614304891662-2021-2-25-7-1-31-402501/1614304892247-959-356.216604404-Neutral.htm" TargetMode="External"/><Relationship Id="rId4919" Type="http://schemas.openxmlformats.org/officeDocument/2006/relationships/hyperlink" Target="http://www.mycompoundid.org/mycompoundid_IsoMS/myid_search_res/1614151189567-2021-2-24-0-19-49-625829/1614151190152-648-259.052345349-Neutral.htm" TargetMode="External"/><Relationship Id="rId4918" Type="http://schemas.openxmlformats.org/officeDocument/2006/relationships/hyperlink" Target="http://www.mycompoundid.org/mycompoundid_IsoMS/myid_search_res/1614151192309-2021-2-24-0-19-52-95548/1614151193145-980-424.177492669-Neutral.htm" TargetMode="External"/><Relationship Id="rId4917" Type="http://schemas.openxmlformats.org/officeDocument/2006/relationships/hyperlink" Target="http://www.mycompoundid.org/mycompoundid_IsoMS/myid_search_res/1614151189567-2021-2-24-0-19-49-625829/1614151190151-154-424.177492669-Neutral.htm" TargetMode="External"/><Relationship Id="rId4916" Type="http://schemas.openxmlformats.org/officeDocument/2006/relationships/hyperlink" Target="http://www.mycompoundid.org/mycompoundid_IsoMS/myid_search_res/1614151192309-2021-2-24-0-19-52-95548/1614151193143-970-144.053585108-Neutral.htm" TargetMode="External"/><Relationship Id="rId4915" Type="http://schemas.openxmlformats.org/officeDocument/2006/relationships/hyperlink" Target="http://www.mycompoundid.org/mycompoundid_IsoMS/myid_search_res/1614151189567-2021-2-24-0-19-49-625829/1614151190150-413-144.053585108-Neutral.htm" TargetMode="External"/><Relationship Id="rId4914" Type="http://schemas.openxmlformats.org/officeDocument/2006/relationships/hyperlink" Target="http://www.mycompoundid.org/mycompoundid_IsoMS/myid_search_res/1614151192309-2021-2-24-0-19-52-95548/1614151193142-724-266.153300547-Neutral.htm" TargetMode="External"/><Relationship Id="rId4913" Type="http://schemas.openxmlformats.org/officeDocument/2006/relationships/hyperlink" Target="http://www.mycompoundid.org/mycompoundid_IsoMS/myid_search_res/1614151189567-2021-2-24-0-19-49-625829/1614151190149-79-266.153300547-Neutral.htm" TargetMode="External"/><Relationship Id="rId4912" Type="http://schemas.openxmlformats.org/officeDocument/2006/relationships/hyperlink" Target="http://www.mycompoundid.org/mycompoundid_IsoMS/myid_search_res/1614151192309-2021-2-24-0-19-52-95548/1614151193140-576-221.096450685-Neutral.htm" TargetMode="External"/><Relationship Id="rId4911" Type="http://schemas.openxmlformats.org/officeDocument/2006/relationships/hyperlink" Target="http://www.mycompoundid.org/mycompoundid_IsoMS/myid_search_res/1614151189567-2021-2-24-0-19-49-625829/1614151190147-474-221.096450685-Neutral.htm" TargetMode="External"/><Relationship Id="rId4910" Type="http://schemas.openxmlformats.org/officeDocument/2006/relationships/hyperlink" Target="http://www.mycompoundid.org/mycompoundid_IsoMS/myid_search_res/1614151192309-2021-2-24-0-19-52-95548/1614151193137-434-198.125703417-Neutral.htm" TargetMode="External"/><Relationship Id="rId491" Type="http://schemas.openxmlformats.org/officeDocument/2006/relationships/hyperlink" Target="http://www.mycompoundid.org/mycompoundid_IsoMS/myid_search_res/1614304887217-2021-2-25-7-1-27-209780/1614304887616-213-356.216604404-Neutral.htm" TargetMode="External"/><Relationship Id="rId4909" Type="http://schemas.openxmlformats.org/officeDocument/2006/relationships/hyperlink" Target="http://www.mycompoundid.org/mycompoundid_IsoMS/myid_search_res/1614151189567-2021-2-24-0-19-49-625829/1614151190145-632-198.125703417-Neutral.htm" TargetMode="External"/><Relationship Id="rId4908" Type="http://schemas.openxmlformats.org/officeDocument/2006/relationships/hyperlink" Target="http://www.mycompoundid.org/mycompoundid_IsoMS/myid_search_res/1614151192309-2021-2-24-0-19-52-95548/1614151193136-213-249.045731159-Neutral.htm" TargetMode="External"/><Relationship Id="rId4907" Type="http://schemas.openxmlformats.org/officeDocument/2006/relationships/hyperlink" Target="http://www.mycompoundid.org/mycompoundid_IsoMS/myid_search_res/1614151189567-2021-2-24-0-19-49-625829/1614151190144-23-249.045731159-Neutral.htm" TargetMode="External"/><Relationship Id="rId4906" Type="http://schemas.openxmlformats.org/officeDocument/2006/relationships/hyperlink" Target="http://www.mycompoundid.org/mycompoundid_IsoMS/myid_search_res/1614151192309-2021-2-24-0-19-52-95548/1614151193131-974-200.094160391-Neutral.htm" TargetMode="External"/><Relationship Id="rId4905" Type="http://schemas.openxmlformats.org/officeDocument/2006/relationships/hyperlink" Target="http://www.mycompoundid.org/mycompoundid_IsoMS/myid_search_res/1614151189567-2021-2-24-0-19-49-625829/1614151190140-559-200.094160391-Neutral.htm" TargetMode="External"/><Relationship Id="rId4904" Type="http://schemas.openxmlformats.org/officeDocument/2006/relationships/hyperlink" Target="http://www.mycompoundid.org/mycompoundid_IsoMS/myid_search_res/1614151192309-2021-2-24-0-19-52-95548/1614151193129-968-44.0260394519-Neutral.htm" TargetMode="External"/><Relationship Id="rId4903" Type="http://schemas.openxmlformats.org/officeDocument/2006/relationships/hyperlink" Target="http://www.mycompoundid.org/mycompoundid_IsoMS/myid_search_res/1614151189567-2021-2-24-0-19-49-625829/1614151190139-571-44.0260394519-Neutral.htm" TargetMode="External"/><Relationship Id="rId4902" Type="http://schemas.openxmlformats.org/officeDocument/2006/relationships/hyperlink" Target="http://www.mycompoundid.org/mycompoundid_IsoMS/myid_search_res/1614151192309-2021-2-24-0-19-52-95548/1614151193127-821-132.078692572-Neutral.htm" TargetMode="External"/><Relationship Id="rId4901" Type="http://schemas.openxmlformats.org/officeDocument/2006/relationships/hyperlink" Target="http://www.mycompoundid.org/mycompoundid_IsoMS/myid_search_res/1614151189567-2021-2-24-0-19-49-625829/1614151190138-847-132.078692572-Neutral.htm" TargetMode="External"/><Relationship Id="rId4900" Type="http://schemas.openxmlformats.org/officeDocument/2006/relationships/hyperlink" Target="http://www.mycompoundid.org/mycompoundid_IsoMS/myid_search_res/1614151192309-2021-2-24-0-19-52-95548/1614151193123-592-162.103593088-Neutral.htm" TargetMode="External"/><Relationship Id="rId490" Type="http://schemas.openxmlformats.org/officeDocument/2006/relationships/hyperlink" Target="http://www.mycompoundid.org/mycompoundid_IsoMS/myid_search_res/1614304891662-2021-2-25-7-1-31-402501/1614304892245-721-333.117491645-Neutral.htm" TargetMode="External"/><Relationship Id="rId49" Type="http://schemas.openxmlformats.org/officeDocument/2006/relationships/hyperlink" Target="http://www.mycompoundid.org/mycompoundid_IsoMS/myid_search_res/1614304887217-2021-2-25-7-1-27-209780/1614304887265-787-185.045482431-Neutral.htm" TargetMode="External"/><Relationship Id="rId4899" Type="http://schemas.openxmlformats.org/officeDocument/2006/relationships/hyperlink" Target="http://www.mycompoundid.org/mycompoundid_IsoMS/myid_search_res/1614151189567-2021-2-24-0-19-49-625829/1614151190135-758-162.103593088-Neutral.htm" TargetMode="External"/><Relationship Id="rId4898" Type="http://schemas.openxmlformats.org/officeDocument/2006/relationships/hyperlink" Target="http://www.mycompoundid.org/mycompoundid_IsoMS/myid_search_res/1614151192309-2021-2-24-0-19-52-95548/1614151193120-329-406.271524164-Neutral.htm" TargetMode="External"/><Relationship Id="rId4897" Type="http://schemas.openxmlformats.org/officeDocument/2006/relationships/hyperlink" Target="http://www.mycompoundid.org/mycompoundid_IsoMS/myid_search_res/1614151189567-2021-2-24-0-19-49-625829/1614151190134-955-406.271524164-Neutral.htm" TargetMode="External"/><Relationship Id="rId4896" Type="http://schemas.openxmlformats.org/officeDocument/2006/relationships/hyperlink" Target="http://www.mycompoundid.org/mycompoundid_IsoMS/myid_search_res/1614151192309-2021-2-24-0-19-52-95548/1614151193118-964-265.023135197-Neutral.htm" TargetMode="External"/><Relationship Id="rId4895" Type="http://schemas.openxmlformats.org/officeDocument/2006/relationships/hyperlink" Target="http://www.mycompoundid.org/mycompoundid_IsoMS/myid_search_res/1614151189567-2021-2-24-0-19-49-625829/1614151190133-888-265.023135197-Neutral.htm" TargetMode="External"/><Relationship Id="rId4894" Type="http://schemas.openxmlformats.org/officeDocument/2006/relationships/hyperlink" Target="http://www.mycompoundid.org/mycompoundid_IsoMS/myid_search_res/1614151192309-2021-2-24-0-19-52-95548/1614151193115-487-237.025814199-Neutral.htm" TargetMode="External"/><Relationship Id="rId4893" Type="http://schemas.openxmlformats.org/officeDocument/2006/relationships/hyperlink" Target="http://www.mycompoundid.org/mycompoundid_IsoMS/myid_search_res/1614151189567-2021-2-24-0-19-49-625829/1614151190131-336-237.025814199-Neutral.htm" TargetMode="External"/><Relationship Id="rId4892" Type="http://schemas.openxmlformats.org/officeDocument/2006/relationships/hyperlink" Target="http://www.mycompoundid.org/mycompoundid_IsoMS/myid_search_res/1614151192309-2021-2-24-0-19-52-95548/1614151193112-359-196.110825221-Neutral.htm" TargetMode="External"/><Relationship Id="rId4891" Type="http://schemas.openxmlformats.org/officeDocument/2006/relationships/hyperlink" Target="http://www.mycompoundid.org/mycompoundid_IsoMS/myid_search_res/1614151189567-2021-2-24-0-19-49-625829/1614151190130-693-196.110825221-Neutral.htm" TargetMode="External"/><Relationship Id="rId4890" Type="http://schemas.openxmlformats.org/officeDocument/2006/relationships/hyperlink" Target="http://www.mycompoundid.org/mycompoundid_IsoMS/myid_search_res/1614151192309-2021-2-24-0-19-52-95548/1614151193110-1-281.074438843-Neutral.htm" TargetMode="External"/><Relationship Id="rId489" Type="http://schemas.openxmlformats.org/officeDocument/2006/relationships/hyperlink" Target="http://www.mycompoundid.org/mycompoundid_IsoMS/myid_search_res/1614304887217-2021-2-25-7-1-27-209780/1614304887615-195-333.117491645-Neutral.htm" TargetMode="External"/><Relationship Id="rId4889" Type="http://schemas.openxmlformats.org/officeDocument/2006/relationships/hyperlink" Target="http://www.mycompoundid.org/mycompoundid_IsoMS/myid_search_res/1614151189567-2021-2-24-0-19-49-625829/1614151190129-924-281.074438843-Neutral.htm" TargetMode="External"/><Relationship Id="rId4888" Type="http://schemas.openxmlformats.org/officeDocument/2006/relationships/hyperlink" Target="http://www.mycompoundid.org/mycompoundid_IsoMS/myid_search_res/1614151192309-2021-2-24-0-19-52-95548/1614151193108-283-204.126105679-Neutral.htm" TargetMode="External"/><Relationship Id="rId4887" Type="http://schemas.openxmlformats.org/officeDocument/2006/relationships/hyperlink" Target="http://www.mycompoundid.org/mycompoundid_IsoMS/myid_search_res/1614151189567-2021-2-24-0-19-49-625829/1614151190128-240-204.126105679-Neutral.htm" TargetMode="External"/><Relationship Id="rId4886" Type="http://schemas.openxmlformats.org/officeDocument/2006/relationships/hyperlink" Target="http://www.mycompoundid.org/mycompoundid_IsoMS/myid_search_res/1614151192309-2021-2-24-0-19-52-95548/1614151193105-890-231.183421608-Neutral.htm" TargetMode="External"/><Relationship Id="rId4885" Type="http://schemas.openxmlformats.org/officeDocument/2006/relationships/hyperlink" Target="http://www.mycompoundid.org/mycompoundid_IsoMS/myid_search_res/1614151189567-2021-2-24-0-19-49-625829/1614151190126-755-231.183421608-Neutral.htm" TargetMode="External"/><Relationship Id="rId4884" Type="http://schemas.openxmlformats.org/officeDocument/2006/relationships/hyperlink" Target="http://www.mycompoundid.org/mycompoundid_IsoMS/myid_search_res/1614151192309-2021-2-24-0-19-52-95548/1614151193104-867-450.162997401-Neutral.htm" TargetMode="External"/><Relationship Id="rId4883" Type="http://schemas.openxmlformats.org/officeDocument/2006/relationships/hyperlink" Target="http://www.mycompoundid.org/mycompoundid_IsoMS/myid_search_res/1614151189567-2021-2-24-0-19-49-625829/1614151190125-346-450.162997401-Neutral.htm" TargetMode="External"/><Relationship Id="rId4882" Type="http://schemas.openxmlformats.org/officeDocument/2006/relationships/hyperlink" Target="http://www.mycompoundid.org/mycompoundid_IsoMS/myid_search_res/1614151192309-2021-2-24-0-19-52-95548/1614151193103-470-452.169703634-Neutral.htm" TargetMode="External"/><Relationship Id="rId4881" Type="http://schemas.openxmlformats.org/officeDocument/2006/relationships/hyperlink" Target="http://www.mycompoundid.org/mycompoundid_IsoMS/myid_search_res/1614151189567-2021-2-24-0-19-49-625829/1614151190124-393-452.169703634-Neutral.htm" TargetMode="External"/><Relationship Id="rId4880" Type="http://schemas.openxmlformats.org/officeDocument/2006/relationships/hyperlink" Target="http://www.mycompoundid.org/mycompoundid_IsoMS/myid_search_res/1614151192309-2021-2-24-0-19-52-95548/1614151193102-201-180.114587945-Neutral.htm" TargetMode="External"/><Relationship Id="rId488" Type="http://schemas.openxmlformats.org/officeDocument/2006/relationships/hyperlink" Target="http://www.mycompoundid.org/mycompoundid_IsoMS/myid_search_res/1614304891662-2021-2-25-7-1-31-402501/1614304892243-285-486.158418172-Neutral.htm" TargetMode="External"/><Relationship Id="rId4879" Type="http://schemas.openxmlformats.org/officeDocument/2006/relationships/hyperlink" Target="http://www.mycompoundid.org/mycompoundid_IsoMS/myid_search_res/1614151189567-2021-2-24-0-19-49-625829/1614151190124-904-180.114587945-Neutral.htm" TargetMode="External"/><Relationship Id="rId4878" Type="http://schemas.openxmlformats.org/officeDocument/2006/relationships/hyperlink" Target="http://www.mycompoundid.org/mycompoundid_IsoMS/myid_search_res/1614151192309-2021-2-24-0-19-52-95548/1614151193101-311-193.088576217-Neutral.htm" TargetMode="External"/><Relationship Id="rId4877" Type="http://schemas.openxmlformats.org/officeDocument/2006/relationships/hyperlink" Target="http://www.mycompoundid.org/mycompoundid_IsoMS/myid_search_res/1614151189567-2021-2-24-0-19-49-625829/1614151190123-158-193.088576217-Neutral.htm" TargetMode="External"/><Relationship Id="rId4876" Type="http://schemas.openxmlformats.org/officeDocument/2006/relationships/hyperlink" Target="http://www.mycompoundid.org/mycompoundid_IsoMS/myid_search_res/1614151192309-2021-2-24-0-19-52-95548/1614151193096-619-154.098402202-Neutral.htm" TargetMode="External"/><Relationship Id="rId4875" Type="http://schemas.openxmlformats.org/officeDocument/2006/relationships/hyperlink" Target="http://www.mycompoundid.org/mycompoundid_IsoMS/myid_search_res/1614151189567-2021-2-24-0-19-49-625829/1614151190119-620-154.098402202-Neutral.htm" TargetMode="External"/><Relationship Id="rId4874" Type="http://schemas.openxmlformats.org/officeDocument/2006/relationships/hyperlink" Target="http://www.mycompoundid.org/mycompoundid_IsoMS/myid_search_res/1614151192309-2021-2-24-0-19-52-95548/1614151193095-249-186.125614572-Neutral.htm" TargetMode="External"/><Relationship Id="rId4873" Type="http://schemas.openxmlformats.org/officeDocument/2006/relationships/hyperlink" Target="http://www.mycompoundid.org/mycompoundid_IsoMS/myid_search_res/1614151189567-2021-2-24-0-19-49-625829/1614151190119-651-186.125614572-Neutral.htm" TargetMode="External"/><Relationship Id="rId4872" Type="http://schemas.openxmlformats.org/officeDocument/2006/relationships/hyperlink" Target="http://www.mycompoundid.org/mycompoundid_IsoMS/myid_search_res/1614151192309-2021-2-24-0-19-52-95548/1614151193094-91-338.198097101-Neutral.htm" TargetMode="External"/><Relationship Id="rId4871" Type="http://schemas.openxmlformats.org/officeDocument/2006/relationships/hyperlink" Target="http://www.mycompoundid.org/mycompoundid_IsoMS/myid_search_res/1614151189567-2021-2-24-0-19-49-625829/1614151190118-670-338.198097101-Neutral.htm" TargetMode="External"/><Relationship Id="rId4870" Type="http://schemas.openxmlformats.org/officeDocument/2006/relationships/hyperlink" Target="http://www.mycompoundid.org/mycompoundid_IsoMS/myid_search_res/1614151192309-2021-2-24-0-19-52-95548/1614151193093-914-432.213811562-Neutral.htm" TargetMode="External"/><Relationship Id="rId487" Type="http://schemas.openxmlformats.org/officeDocument/2006/relationships/hyperlink" Target="http://www.mycompoundid.org/mycompoundid_IsoMS/myid_search_res/1614304887217-2021-2-25-7-1-27-209780/1614304887614-466-486.158418172-Neutral.htm" TargetMode="External"/><Relationship Id="rId4869" Type="http://schemas.openxmlformats.org/officeDocument/2006/relationships/hyperlink" Target="http://www.mycompoundid.org/mycompoundid_IsoMS/myid_search_res/1614151189567-2021-2-24-0-19-49-625829/1614151190117-702-432.213811562-Neutral.htm" TargetMode="External"/><Relationship Id="rId4868" Type="http://schemas.openxmlformats.org/officeDocument/2006/relationships/hyperlink" Target="http://www.mycompoundid.org/mycompoundid_IsoMS/myid_search_res/1614151192309-2021-2-24-0-19-52-95548/1614151193090-594-346.214329992-Neutral.htm" TargetMode="External"/><Relationship Id="rId4867" Type="http://schemas.openxmlformats.org/officeDocument/2006/relationships/hyperlink" Target="http://www.mycompoundid.org/mycompoundid_IsoMS/myid_search_res/1614151189567-2021-2-24-0-19-49-625829/1614151190116-708-346.214329992-Neutral.htm" TargetMode="External"/><Relationship Id="rId4866" Type="http://schemas.openxmlformats.org/officeDocument/2006/relationships/hyperlink" Target="http://www.mycompoundid.org/mycompoundid_IsoMS/myid_search_res/1614151192309-2021-2-24-0-19-52-95548/1614151193088-870-28.0191694433-Neutral.htm" TargetMode="External"/><Relationship Id="rId4865" Type="http://schemas.openxmlformats.org/officeDocument/2006/relationships/hyperlink" Target="http://www.mycompoundid.org/mycompoundid_IsoMS/myid_search_res/1614151189567-2021-2-24-0-19-49-625829/1614151190114-493-28.0191694433-Neutral.htm" TargetMode="External"/><Relationship Id="rId4864" Type="http://schemas.openxmlformats.org/officeDocument/2006/relationships/hyperlink" Target="http://www.mycompoundid.org/mycompoundid_IsoMS/myid_search_res/1614151192309-2021-2-24-0-19-52-95548/1614151193087-497-27.9949466427-Neutral.htm" TargetMode="External"/><Relationship Id="rId4863" Type="http://schemas.openxmlformats.org/officeDocument/2006/relationships/hyperlink" Target="http://www.mycompoundid.org/mycompoundid_IsoMS/myid_search_res/1614151189567-2021-2-24-0-19-49-625829/1614151190113-809-27.9949466427-Neutral.htm" TargetMode="External"/><Relationship Id="rId4862" Type="http://schemas.openxmlformats.org/officeDocument/2006/relationships/hyperlink" Target="http://www.mycompoundid.org/mycompoundid_IsoMS/myid_search_res/1614151192309-2021-2-24-0-19-52-95548/1614151193084-237-385.096003058-Neutral.htm" TargetMode="External"/><Relationship Id="rId4861" Type="http://schemas.openxmlformats.org/officeDocument/2006/relationships/hyperlink" Target="http://www.mycompoundid.org/mycompoundid_IsoMS/myid_search_res/1614151189567-2021-2-24-0-19-49-625829/1614151190111-828-385.096003058-Neutral.htm" TargetMode="External"/><Relationship Id="rId4860" Type="http://schemas.openxmlformats.org/officeDocument/2006/relationships/hyperlink" Target="http://www.mycompoundid.org/mycompoundid_IsoMS/myid_search_res/1614151192309-2021-2-24-0-19-52-95548/1614151193082-359-192.151142444-Neutral.htm" TargetMode="External"/><Relationship Id="rId486" Type="http://schemas.openxmlformats.org/officeDocument/2006/relationships/hyperlink" Target="http://www.mycompoundid.org/mycompoundid_IsoMS/myid_search_res/1614304891662-2021-2-25-7-1-31-402501/1614304892240-980-412.116420451-Neutral.htm" TargetMode="External"/><Relationship Id="rId4859" Type="http://schemas.openxmlformats.org/officeDocument/2006/relationships/hyperlink" Target="http://www.mycompoundid.org/mycompoundid_IsoMS/myid_search_res/1614151189567-2021-2-24-0-19-49-625829/1614151190109-473-192.151142444-Neutral.htm" TargetMode="External"/><Relationship Id="rId4858" Type="http://schemas.openxmlformats.org/officeDocument/2006/relationships/hyperlink" Target="http://www.mycompoundid.org/mycompoundid_IsoMS/myid_search_res/1614151192309-2021-2-24-0-19-52-95548/1614151193080-87-485.269750615-Neutral.htm" TargetMode="External"/><Relationship Id="rId4857" Type="http://schemas.openxmlformats.org/officeDocument/2006/relationships/hyperlink" Target="http://www.mycompoundid.org/mycompoundid_IsoMS/myid_search_res/1614151189567-2021-2-24-0-19-49-625829/1614151190107-581-485.269750615-Neutral.htm" TargetMode="External"/><Relationship Id="rId4856" Type="http://schemas.openxmlformats.org/officeDocument/2006/relationships/hyperlink" Target="http://www.mycompoundid.org/mycompoundid_IsoMS/myid_search_res/1614151192309-2021-2-24-0-19-52-95548/1614151193078-656-114.030786983-Neutral.htm" TargetMode="External"/><Relationship Id="rId4855" Type="http://schemas.openxmlformats.org/officeDocument/2006/relationships/hyperlink" Target="http://www.mycompoundid.org/mycompoundid_IsoMS/myid_search_res/1614151189567-2021-2-24-0-19-49-625829/1614151190106-668-114.030786983-Neutral.htm" TargetMode="External"/><Relationship Id="rId4854" Type="http://schemas.openxmlformats.org/officeDocument/2006/relationships/hyperlink" Target="http://www.mycompoundid.org/mycompoundid_IsoMS/myid_search_res/1614151192309-2021-2-24-0-19-52-95548/1614151193076-302-141.079675765-Neutral.htm" TargetMode="External"/><Relationship Id="rId4853" Type="http://schemas.openxmlformats.org/officeDocument/2006/relationships/hyperlink" Target="http://www.mycompoundid.org/mycompoundid_IsoMS/myid_search_res/1614151189567-2021-2-24-0-19-49-625829/1614151190106-214-141.079675765-Neutral.htm" TargetMode="External"/><Relationship Id="rId4852" Type="http://schemas.openxmlformats.org/officeDocument/2006/relationships/hyperlink" Target="http://www.mycompoundid.org/mycompoundid_IsoMS/myid_search_res/1614151192309-2021-2-24-0-19-52-95548/1614151193075-115-338.198111669-Neutral.htm" TargetMode="External"/><Relationship Id="rId4851" Type="http://schemas.openxmlformats.org/officeDocument/2006/relationships/hyperlink" Target="http://www.mycompoundid.org/mycompoundid_IsoMS/myid_search_res/1614151189567-2021-2-24-0-19-49-625829/1614151190105-503-338.198111669-Neutral.htm" TargetMode="External"/><Relationship Id="rId4850" Type="http://schemas.openxmlformats.org/officeDocument/2006/relationships/hyperlink" Target="http://www.mycompoundid.org/mycompoundid_IsoMS/myid_search_res/1614151192309-2021-2-24-0-19-52-95548/1614151193074-426-367.110474447-Neutral.htm" TargetMode="External"/><Relationship Id="rId485" Type="http://schemas.openxmlformats.org/officeDocument/2006/relationships/hyperlink" Target="http://www.mycompoundid.org/mycompoundid_IsoMS/myid_search_res/1614304887217-2021-2-25-7-1-27-209780/1614304887612-629-412.116420451-Neutral.htm" TargetMode="External"/><Relationship Id="rId4849" Type="http://schemas.openxmlformats.org/officeDocument/2006/relationships/hyperlink" Target="http://www.mycompoundid.org/mycompoundid_IsoMS/myid_search_res/1614151189567-2021-2-24-0-19-49-625829/1614151190104-909-367.110474447-Neutral.htm" TargetMode="External"/><Relationship Id="rId4848" Type="http://schemas.openxmlformats.org/officeDocument/2006/relationships/hyperlink" Target="http://www.mycompoundid.org/mycompoundid_IsoMS/myid_search_res/1614151192309-2021-2-24-0-19-52-95548/1614151193072-341-178.050144488-Neutral.htm" TargetMode="External"/><Relationship Id="rId4847" Type="http://schemas.openxmlformats.org/officeDocument/2006/relationships/hyperlink" Target="http://www.mycompoundid.org/mycompoundid_IsoMS/myid_search_res/1614151189567-2021-2-24-0-19-49-625829/1614151190102-945-178.050144488-Neutral.htm" TargetMode="External"/><Relationship Id="rId4846" Type="http://schemas.openxmlformats.org/officeDocument/2006/relationships/hyperlink" Target="http://www.mycompoundid.org/mycompoundid_IsoMS/myid_search_res/1614151192309-2021-2-24-0-19-52-95548/1614151193071-331-196.108712335-Neutral.htm" TargetMode="External"/><Relationship Id="rId4845" Type="http://schemas.openxmlformats.org/officeDocument/2006/relationships/hyperlink" Target="http://www.mycompoundid.org/mycompoundid_IsoMS/myid_search_res/1614151189567-2021-2-24-0-19-49-625829/1614151190101-991-196.108712335-Neutral.htm" TargetMode="External"/><Relationship Id="rId4844" Type="http://schemas.openxmlformats.org/officeDocument/2006/relationships/hyperlink" Target="http://www.mycompoundid.org/mycompoundid_IsoMS/myid_search_res/1614151192309-2021-2-24-0-19-52-95548/1614151193069-776-316.239956678-Neutral.htm" TargetMode="External"/><Relationship Id="rId4843" Type="http://schemas.openxmlformats.org/officeDocument/2006/relationships/hyperlink" Target="http://www.mycompoundid.org/mycompoundid_IsoMS/myid_search_res/1614151189567-2021-2-24-0-19-49-625829/1614151190100-472-316.239956678-Neutral.htm" TargetMode="External"/><Relationship Id="rId4842" Type="http://schemas.openxmlformats.org/officeDocument/2006/relationships/hyperlink" Target="http://www.mycompoundid.org/mycompoundid_IsoMS/myid_search_res/1614151192309-2021-2-24-0-19-52-95548/1614151193068-1-74.0254014531-Neutral.htm" TargetMode="External"/><Relationship Id="rId4841" Type="http://schemas.openxmlformats.org/officeDocument/2006/relationships/hyperlink" Target="http://www.mycompoundid.org/mycompoundid_IsoMS/myid_search_res/1614151189567-2021-2-24-0-19-49-625829/1614151190099-365-74.0254014531-Neutral.htm" TargetMode="External"/><Relationship Id="rId4840" Type="http://schemas.openxmlformats.org/officeDocument/2006/relationships/hyperlink" Target="http://www.mycompoundid.org/mycompoundid_IsoMS/myid_search_res/1614151192309-2021-2-24-0-19-52-95548/1614151193066-749-44.0262825362-Neutral.htm" TargetMode="External"/><Relationship Id="rId484" Type="http://schemas.openxmlformats.org/officeDocument/2006/relationships/hyperlink" Target="http://www.mycompoundid.org/mycompoundid_IsoMS/myid_search_res/1614304891662-2021-2-25-7-1-31-402501/1614304892236-221-261.096798246-Neutral.htm" TargetMode="External"/><Relationship Id="rId4839" Type="http://schemas.openxmlformats.org/officeDocument/2006/relationships/hyperlink" Target="http://www.mycompoundid.org/mycompoundid_IsoMS/myid_search_res/1614151189567-2021-2-24-0-19-49-625829/1614151190099-729-44.0262825362-Neutral.htm" TargetMode="External"/><Relationship Id="rId4838" Type="http://schemas.openxmlformats.org/officeDocument/2006/relationships/hyperlink" Target="http://www.mycompoundid.org/mycompoundid_IsoMS/myid_search_res/1614151192309-2021-2-24-0-19-52-95548/1614151193063-375-228.134859563-Neutral.htm" TargetMode="External"/><Relationship Id="rId4837" Type="http://schemas.openxmlformats.org/officeDocument/2006/relationships/hyperlink" Target="http://www.mycompoundid.org/mycompoundid_IsoMS/myid_search_res/1614151189567-2021-2-24-0-19-49-625829/1614151190097-389-228.134859563-Neutral.htm" TargetMode="External"/><Relationship Id="rId4836" Type="http://schemas.openxmlformats.org/officeDocument/2006/relationships/hyperlink" Target="http://www.mycompoundid.org/mycompoundid_IsoMS/myid_search_res/1614151192309-2021-2-24-0-19-52-95548/1614151193062-325-317.099130323-Neutral.htm" TargetMode="External"/><Relationship Id="rId4835" Type="http://schemas.openxmlformats.org/officeDocument/2006/relationships/hyperlink" Target="http://www.mycompoundid.org/mycompoundid_IsoMS/myid_search_res/1614151189567-2021-2-24-0-19-49-625829/1614151190096-278-317.099130323-Neutral.htm" TargetMode="External"/><Relationship Id="rId4834" Type="http://schemas.openxmlformats.org/officeDocument/2006/relationships/hyperlink" Target="http://www.mycompoundid.org/mycompoundid_IsoMS/myid_search_res/1614151192309-2021-2-24-0-19-52-95548/1614151193061-46-221.095840009-Neutral.htm" TargetMode="External"/><Relationship Id="rId4833" Type="http://schemas.openxmlformats.org/officeDocument/2006/relationships/hyperlink" Target="http://www.mycompoundid.org/mycompoundid_IsoMS/myid_search_res/1614151189567-2021-2-24-0-19-49-625829/1614151190095-852-221.095840009-Neutral.htm" TargetMode="External"/><Relationship Id="rId4832" Type="http://schemas.openxmlformats.org/officeDocument/2006/relationships/hyperlink" Target="http://www.mycompoundid.org/mycompoundid_IsoMS/myid_search_res/1614151192309-2021-2-24-0-19-52-95548/1614151193057-827-116.083578055-Neutral.htm" TargetMode="External"/><Relationship Id="rId4831" Type="http://schemas.openxmlformats.org/officeDocument/2006/relationships/hyperlink" Target="http://www.mycompoundid.org/mycompoundid_IsoMS/myid_search_res/1614151189567-2021-2-24-0-19-49-625829/1614151190092-586-116.083578055-Neutral.htm" TargetMode="External"/><Relationship Id="rId4830" Type="http://schemas.openxmlformats.org/officeDocument/2006/relationships/hyperlink" Target="http://www.mycompoundid.org/mycompoundid_IsoMS/myid_search_res/1614151192309-2021-2-24-0-19-52-95548/1614151193056-152-393.262274909-Neutral.htm" TargetMode="External"/><Relationship Id="rId483" Type="http://schemas.openxmlformats.org/officeDocument/2006/relationships/hyperlink" Target="http://www.mycompoundid.org/mycompoundid_IsoMS/myid_search_res/1614304887217-2021-2-25-7-1-27-209780/1614304887610-89-261.096798246-Neutral.htm" TargetMode="External"/><Relationship Id="rId4829" Type="http://schemas.openxmlformats.org/officeDocument/2006/relationships/hyperlink" Target="http://www.mycompoundid.org/mycompoundid_IsoMS/myid_search_res/1614151189567-2021-2-24-0-19-49-625829/1614151190091-425-393.262274909-Neutral.htm" TargetMode="External"/><Relationship Id="rId4828" Type="http://schemas.openxmlformats.org/officeDocument/2006/relationships/hyperlink" Target="http://www.mycompoundid.org/mycompoundid_IsoMS/myid_search_res/1614151192309-2021-2-24-0-19-52-95548/1614151193055-250-266.035864648-Neutral.htm" TargetMode="External"/><Relationship Id="rId4827" Type="http://schemas.openxmlformats.org/officeDocument/2006/relationships/hyperlink" Target="http://www.mycompoundid.org/mycompoundid_IsoMS/myid_search_res/1614151189567-2021-2-24-0-19-49-625829/1614151190090-601-266.035864648-Neutral.htm" TargetMode="External"/><Relationship Id="rId4826" Type="http://schemas.openxmlformats.org/officeDocument/2006/relationships/hyperlink" Target="http://www.mycompoundid.org/mycompoundid_IsoMS/myid_search_res/1614151192309-2021-2-24-0-19-52-95548/1614151193053-974-158.058404453-Neutral.htm" TargetMode="External"/><Relationship Id="rId4825" Type="http://schemas.openxmlformats.org/officeDocument/2006/relationships/hyperlink" Target="http://www.mycompoundid.org/mycompoundid_IsoMS/myid_search_res/1614151189567-2021-2-24-0-19-49-625829/1614151190089-96-158.058404453-Neutral.htm" TargetMode="External"/><Relationship Id="rId4824" Type="http://schemas.openxmlformats.org/officeDocument/2006/relationships/hyperlink" Target="http://www.mycompoundid.org/mycompoundid_IsoMS/myid_search_res/1614151192309-2021-2-24-0-19-52-95548/1614151193052-713-96.0212800854-Neutral.htm" TargetMode="External"/><Relationship Id="rId4823" Type="http://schemas.openxmlformats.org/officeDocument/2006/relationships/hyperlink" Target="http://www.mycompoundid.org/mycompoundid_IsoMS/myid_search_res/1614151189567-2021-2-24-0-19-49-625829/1614151190088-988-96.0212800854-Neutral.htm" TargetMode="External"/><Relationship Id="rId4822" Type="http://schemas.openxmlformats.org/officeDocument/2006/relationships/hyperlink" Target="http://www.mycompoundid.org/mycompoundid_IsoMS/myid_search_res/1614151192309-2021-2-24-0-19-52-95548/1614151193048-362-445.086250706-Neutral.htm" TargetMode="External"/><Relationship Id="rId4821" Type="http://schemas.openxmlformats.org/officeDocument/2006/relationships/hyperlink" Target="http://www.mycompoundid.org/mycompoundid_IsoMS/myid_search_res/1614151189567-2021-2-24-0-19-49-625829/1614151190086-144-445.086250706-Neutral.htm" TargetMode="External"/><Relationship Id="rId4820" Type="http://schemas.openxmlformats.org/officeDocument/2006/relationships/hyperlink" Target="http://www.mycompoundid.org/mycompoundid_IsoMS/myid_search_res/1614151192309-2021-2-24-0-19-52-95548/1614151193047-771-62.0003493289-Neutral.htm" TargetMode="External"/><Relationship Id="rId482" Type="http://schemas.openxmlformats.org/officeDocument/2006/relationships/hyperlink" Target="http://www.mycompoundid.org/mycompoundid_IsoMS/myid_search_res/1614304891662-2021-2-25-7-1-31-402501/1614304892234-456-285.106297943-Neutral.htm" TargetMode="External"/><Relationship Id="rId4819" Type="http://schemas.openxmlformats.org/officeDocument/2006/relationships/hyperlink" Target="http://www.mycompoundid.org/mycompoundid_IsoMS/myid_search_res/1614151189567-2021-2-24-0-19-49-625829/1614151190085-492-62.0003493289-Neutral.htm" TargetMode="External"/><Relationship Id="rId4818" Type="http://schemas.openxmlformats.org/officeDocument/2006/relationships/hyperlink" Target="http://www.mycompoundid.org/mycompoundid_IsoMS/myid_search_res/1614151192309-2021-2-24-0-19-52-95548/1614151193046-320-467.067728695-Neutral.htm" TargetMode="External"/><Relationship Id="rId4817" Type="http://schemas.openxmlformats.org/officeDocument/2006/relationships/hyperlink" Target="http://www.mycompoundid.org/mycompoundid_IsoMS/myid_search_res/1614151189567-2021-2-24-0-19-49-625829/1614151190084-861-467.067728695-Neutral.htm" TargetMode="External"/><Relationship Id="rId4816" Type="http://schemas.openxmlformats.org/officeDocument/2006/relationships/hyperlink" Target="http://www.mycompoundid.org/mycompoundid_IsoMS/myid_search_res/1614151192309-2021-2-24-0-19-52-95548/1614151193045-739-224.014276811-Neutral.htm" TargetMode="External"/><Relationship Id="rId4815" Type="http://schemas.openxmlformats.org/officeDocument/2006/relationships/hyperlink" Target="http://www.mycompoundid.org/mycompoundid_IsoMS/myid_search_res/1614151189567-2021-2-24-0-19-49-625829/1614151190084-832-224.014276811-Neutral.htm" TargetMode="External"/><Relationship Id="rId4814" Type="http://schemas.openxmlformats.org/officeDocument/2006/relationships/hyperlink" Target="http://www.mycompoundid.org/mycompoundid_IsoMS/myid_search_res/1614151192309-2021-2-24-0-19-52-95548/1614151193043-58-44.0263606547-Neutral.htm" TargetMode="External"/><Relationship Id="rId4813" Type="http://schemas.openxmlformats.org/officeDocument/2006/relationships/hyperlink" Target="http://www.mycompoundid.org/mycompoundid_IsoMS/myid_search_res/1614151189567-2021-2-24-0-19-49-625829/1614151190082-610-44.0263606547-Neutral.htm" TargetMode="External"/><Relationship Id="rId4812" Type="http://schemas.openxmlformats.org/officeDocument/2006/relationships/hyperlink" Target="http://www.mycompoundid.org/mycompoundid_IsoMS/myid_search_res/1614151192309-2021-2-24-0-19-52-95548/1614151193041-213-126.067212334-Neutral.htm" TargetMode="External"/><Relationship Id="rId4811" Type="http://schemas.openxmlformats.org/officeDocument/2006/relationships/hyperlink" Target="http://www.mycompoundid.org/mycompoundid_IsoMS/myid_search_res/1614151189567-2021-2-24-0-19-49-625829/1614151190081-833-126.067212334-Neutral.htm" TargetMode="External"/><Relationship Id="rId4810" Type="http://schemas.openxmlformats.org/officeDocument/2006/relationships/hyperlink" Target="http://www.mycompoundid.org/mycompoundid_IsoMS/myid_search_res/1614151192309-2021-2-24-0-19-52-95548/1614151193041-175-154.099011947-Neutral.htm" TargetMode="External"/><Relationship Id="rId481" Type="http://schemas.openxmlformats.org/officeDocument/2006/relationships/hyperlink" Target="http://www.mycompoundid.org/mycompoundid_IsoMS/myid_search_res/1614304887217-2021-2-25-7-1-27-209780/1614304887609-249-285.106297943-Neutral.htm" TargetMode="External"/><Relationship Id="rId4809" Type="http://schemas.openxmlformats.org/officeDocument/2006/relationships/hyperlink" Target="http://www.mycompoundid.org/mycompoundid_IsoMS/myid_search_res/1614151189567-2021-2-24-0-19-49-625829/1614151190080-87-154.099011947-Neutral.htm" TargetMode="External"/><Relationship Id="rId4808" Type="http://schemas.openxmlformats.org/officeDocument/2006/relationships/hyperlink" Target="http://www.mycompoundid.org/mycompoundid_IsoMS/myid_search_res/1614151192309-2021-2-24-0-19-52-95548/1614151193039-332-200.094004535-Neutral.htm" TargetMode="External"/><Relationship Id="rId4807" Type="http://schemas.openxmlformats.org/officeDocument/2006/relationships/hyperlink" Target="http://www.mycompoundid.org/mycompoundid_IsoMS/myid_search_res/1614151189567-2021-2-24-0-19-49-625829/1614151190078-646-200.094004535-Neutral.htm" TargetMode="External"/><Relationship Id="rId4806" Type="http://schemas.openxmlformats.org/officeDocument/2006/relationships/hyperlink" Target="http://www.mycompoundid.org/mycompoundid_IsoMS/myid_search_res/1614151192309-2021-2-24-0-19-52-95548/1614151193037-871-180.151059207-Neutral.htm" TargetMode="External"/><Relationship Id="rId4805" Type="http://schemas.openxmlformats.org/officeDocument/2006/relationships/hyperlink" Target="http://www.mycompoundid.org/mycompoundid_IsoMS/myid_search_res/1614151189567-2021-2-24-0-19-49-625829/1614151190077-53-180.151059207-Neutral.htm" TargetMode="External"/><Relationship Id="rId4804" Type="http://schemas.openxmlformats.org/officeDocument/2006/relationships/hyperlink" Target="http://www.mycompoundid.org/mycompoundid_IsoMS/myid_search_res/1614151192309-2021-2-24-0-19-52-95548/1614151193036-621-174.125171466-Neutral.htm" TargetMode="External"/><Relationship Id="rId4803" Type="http://schemas.openxmlformats.org/officeDocument/2006/relationships/hyperlink" Target="http://www.mycompoundid.org/mycompoundid_IsoMS/myid_search_res/1614151189567-2021-2-24-0-19-49-625829/1614151190076-298-174.125171466-Neutral.htm" TargetMode="External"/><Relationship Id="rId4802" Type="http://schemas.openxmlformats.org/officeDocument/2006/relationships/hyperlink" Target="http://www.mycompoundid.org/mycompoundid_IsoMS/myid_search_res/1614151192309-2021-2-24-0-19-52-95548/1614151193027-947-154.027180521-Neutral.htm" TargetMode="External"/><Relationship Id="rId4801" Type="http://schemas.openxmlformats.org/officeDocument/2006/relationships/hyperlink" Target="http://www.mycompoundid.org/mycompoundid_IsoMS/myid_search_res/1614151189567-2021-2-24-0-19-49-625829/1614151190070-938-154.027180521-Neutral.htm" TargetMode="External"/><Relationship Id="rId4800" Type="http://schemas.openxmlformats.org/officeDocument/2006/relationships/hyperlink" Target="http://www.mycompoundid.org/mycompoundid_IsoMS/myid_search_res/1614151192309-2021-2-24-0-19-52-95548/1614151193026-8-199.084458087-Neutral.htm" TargetMode="External"/><Relationship Id="rId480" Type="http://schemas.openxmlformats.org/officeDocument/2006/relationships/hyperlink" Target="http://www.mycompoundid.org/mycompoundid_IsoMS/myid_search_res/1614304891662-2021-2-25-7-1-31-402501/1614304892233-155-172.084224376-Neutral.htm" TargetMode="External"/><Relationship Id="rId48" Type="http://schemas.openxmlformats.org/officeDocument/2006/relationships/hyperlink" Target="http://www.mycompoundid.org/mycompoundid_IsoMS/myid_search_res/1614304891662-2021-2-25-7-1-31-402501/1614304891716-59-387.040418471-Neutral.htm" TargetMode="External"/><Relationship Id="rId4799" Type="http://schemas.openxmlformats.org/officeDocument/2006/relationships/hyperlink" Target="http://www.mycompoundid.org/mycompoundid_IsoMS/myid_search_res/1614151189567-2021-2-24-0-19-49-625829/1614151190070-391-199.084458087-Neutral.htm" TargetMode="External"/><Relationship Id="rId4798" Type="http://schemas.openxmlformats.org/officeDocument/2006/relationships/hyperlink" Target="http://www.mycompoundid.org/mycompoundid_IsoMS/myid_search_res/1614151192309-2021-2-24-0-19-52-95548/1614151193025-550-249.046020615-Neutral.htm" TargetMode="External"/><Relationship Id="rId4797" Type="http://schemas.openxmlformats.org/officeDocument/2006/relationships/hyperlink" Target="http://www.mycompoundid.org/mycompoundid_IsoMS/myid_search_res/1614151189567-2021-2-24-0-19-49-625829/1614151190069-245-249.046020615-Neutral.htm" TargetMode="External"/><Relationship Id="rId4796" Type="http://schemas.openxmlformats.org/officeDocument/2006/relationships/hyperlink" Target="http://www.mycompoundid.org/mycompoundid_IsoMS/myid_search_res/1614151192309-2021-2-24-0-19-52-95548/1614151193023-151-286.229410112-Neutral.htm" TargetMode="External"/><Relationship Id="rId4795" Type="http://schemas.openxmlformats.org/officeDocument/2006/relationships/hyperlink" Target="http://www.mycompoundid.org/mycompoundid_IsoMS/myid_search_res/1614151189567-2021-2-24-0-19-49-625829/1614151190068-771-286.229410112-Neutral.htm" TargetMode="External"/><Relationship Id="rId4794" Type="http://schemas.openxmlformats.org/officeDocument/2006/relationships/hyperlink" Target="http://www.mycompoundid.org/mycompoundid_IsoMS/myid_search_res/1614151192309-2021-2-24-0-19-52-95548/1614151193022-827-211.04286262-Neutral.htm" TargetMode="External"/><Relationship Id="rId4793" Type="http://schemas.openxmlformats.org/officeDocument/2006/relationships/hyperlink" Target="http://www.mycompoundid.org/mycompoundid_IsoMS/myid_search_res/1614151189567-2021-2-24-0-19-49-625829/1614151190067-15-211.04286262-Neutral.htm" TargetMode="External"/><Relationship Id="rId4792" Type="http://schemas.openxmlformats.org/officeDocument/2006/relationships/hyperlink" Target="http://www.mycompoundid.org/mycompoundid_IsoMS/myid_search_res/1614151192309-2021-2-24-0-19-52-95548/1614151193021-55-150.045278409-Neutral.htm" TargetMode="External"/><Relationship Id="rId4791" Type="http://schemas.openxmlformats.org/officeDocument/2006/relationships/hyperlink" Target="http://www.mycompoundid.org/mycompoundid_IsoMS/myid_search_res/1614151189567-2021-2-24-0-19-49-625829/1614151190066-632-150.045278409-Neutral.htm" TargetMode="External"/><Relationship Id="rId4790" Type="http://schemas.openxmlformats.org/officeDocument/2006/relationships/hyperlink" Target="http://www.mycompoundid.org/mycompoundid_IsoMS/myid_search_res/1614151192309-2021-2-24-0-19-52-95548/1614151193017-708-247.0304321-Neutral.htm" TargetMode="External"/><Relationship Id="rId479" Type="http://schemas.openxmlformats.org/officeDocument/2006/relationships/hyperlink" Target="http://www.mycompoundid.org/mycompoundid_IsoMS/myid_search_res/1614304887217-2021-2-25-7-1-27-209780/1614304887607-4-172.084224376-Neutral.htm" TargetMode="External"/><Relationship Id="rId4789" Type="http://schemas.openxmlformats.org/officeDocument/2006/relationships/hyperlink" Target="http://www.mycompoundid.org/mycompoundid_IsoMS/myid_search_res/1614151189567-2021-2-24-0-19-49-625829/1614151190062-422-247.0304321-Neutral.htm" TargetMode="External"/><Relationship Id="rId4788" Type="http://schemas.openxmlformats.org/officeDocument/2006/relationships/hyperlink" Target="http://www.mycompoundid.org/mycompoundid_IsoMS/myid_search_res/1614151192309-2021-2-24-0-19-52-95548/1614151193013-457-348.229835181-Neutral.htm" TargetMode="External"/><Relationship Id="rId4787" Type="http://schemas.openxmlformats.org/officeDocument/2006/relationships/hyperlink" Target="http://www.mycompoundid.org/mycompoundid_IsoMS/myid_search_res/1614151189567-2021-2-24-0-19-49-625829/1614151190060-839-348.229835181-Neutral.htm" TargetMode="External"/><Relationship Id="rId4786" Type="http://schemas.openxmlformats.org/officeDocument/2006/relationships/hyperlink" Target="http://www.mycompoundid.org/mycompoundid_IsoMS/myid_search_res/1614151192309-2021-2-24-0-19-52-95548/1614151193012-360-243.183647387-Neutral.htm" TargetMode="External"/><Relationship Id="rId4785" Type="http://schemas.openxmlformats.org/officeDocument/2006/relationships/hyperlink" Target="http://www.mycompoundid.org/mycompoundid_IsoMS/myid_search_res/1614151189567-2021-2-24-0-19-49-625829/1614151190059-332-243.183647387-Neutral.htm" TargetMode="External"/><Relationship Id="rId4784" Type="http://schemas.openxmlformats.org/officeDocument/2006/relationships/hyperlink" Target="http://www.mycompoundid.org/mycompoundid_IsoMS/myid_search_res/1614151192309-2021-2-24-0-19-52-95548/1614151193011-618-286.062347407-Neutral.htm" TargetMode="External"/><Relationship Id="rId4783" Type="http://schemas.openxmlformats.org/officeDocument/2006/relationships/hyperlink" Target="http://www.mycompoundid.org/mycompoundid_IsoMS/myid_search_res/1614151189567-2021-2-24-0-19-49-625829/1614151190058-579-286.062347407-Neutral.htm" TargetMode="External"/><Relationship Id="rId4782" Type="http://schemas.openxmlformats.org/officeDocument/2006/relationships/hyperlink" Target="http://www.mycompoundid.org/mycompoundid_IsoMS/myid_search_res/1614151192309-2021-2-24-0-19-52-95548/1614151193010-446-159.125369442-Neutral.htm" TargetMode="External"/><Relationship Id="rId4781" Type="http://schemas.openxmlformats.org/officeDocument/2006/relationships/hyperlink" Target="http://www.mycompoundid.org/mycompoundid_IsoMS/myid_search_res/1614151189567-2021-2-24-0-19-49-625829/1614151190057-52-159.125369442-Neutral.htm" TargetMode="External"/><Relationship Id="rId4780" Type="http://schemas.openxmlformats.org/officeDocument/2006/relationships/hyperlink" Target="http://www.mycompoundid.org/mycompoundid_IsoMS/myid_search_res/1614151192309-2021-2-24-0-19-52-95548/1614151193008-729-230.151237053-Neutral.htm" TargetMode="External"/><Relationship Id="rId478" Type="http://schemas.openxmlformats.org/officeDocument/2006/relationships/hyperlink" Target="http://www.mycompoundid.org/mycompoundid_IsoMS/myid_search_res/1614304891662-2021-2-25-7-1-31-402501/1614304892232-751-342.201022183-Neutral.htm" TargetMode="External"/><Relationship Id="rId4779" Type="http://schemas.openxmlformats.org/officeDocument/2006/relationships/hyperlink" Target="http://www.mycompoundid.org/mycompoundid_IsoMS/myid_search_res/1614151189567-2021-2-24-0-19-49-625829/1614151190056-463-230.151237053-Neutral.htm" TargetMode="External"/><Relationship Id="rId4778" Type="http://schemas.openxmlformats.org/officeDocument/2006/relationships/hyperlink" Target="http://www.mycompoundid.org/mycompoundid_IsoMS/myid_search_res/1614151192309-2021-2-24-0-19-52-95548/1614151193007-166-282.198034421-Neutral.htm" TargetMode="External"/><Relationship Id="rId4777" Type="http://schemas.openxmlformats.org/officeDocument/2006/relationships/hyperlink" Target="http://www.mycompoundid.org/mycompoundid_IsoMS/myid_search_res/1614151189567-2021-2-24-0-19-49-625829/1614151190055-125-282.198034421-Neutral.htm" TargetMode="External"/><Relationship Id="rId4776" Type="http://schemas.openxmlformats.org/officeDocument/2006/relationships/hyperlink" Target="http://www.mycompoundid.org/mycompoundid_IsoMS/myid_search_res/1614151192309-2021-2-24-0-19-52-95548/1614151192999-571-98.0367742729-Neutral.htm" TargetMode="External"/><Relationship Id="rId4775" Type="http://schemas.openxmlformats.org/officeDocument/2006/relationships/hyperlink" Target="http://www.mycompoundid.org/mycompoundid_IsoMS/myid_search_res/1614151189567-2021-2-24-0-19-49-625829/1614151190051-34-98.0367742729-Neutral.htm" TargetMode="External"/><Relationship Id="rId4774" Type="http://schemas.openxmlformats.org/officeDocument/2006/relationships/hyperlink" Target="http://www.mycompoundid.org/mycompoundid_IsoMS/myid_search_res/1614151192309-2021-2-24-0-19-52-95548/1614151192998-963-445.08606493-Neutral.htm" TargetMode="External"/><Relationship Id="rId4773" Type="http://schemas.openxmlformats.org/officeDocument/2006/relationships/hyperlink" Target="http://www.mycompoundid.org/mycompoundid_IsoMS/myid_search_res/1614151189567-2021-2-24-0-19-49-625829/1614151190050-961-445.08606493-Neutral.htm" TargetMode="External"/><Relationship Id="rId4772" Type="http://schemas.openxmlformats.org/officeDocument/2006/relationships/hyperlink" Target="http://www.mycompoundid.org/mycompoundid_IsoMS/myid_search_res/1614151192309-2021-2-24-0-19-52-95548/1614151192995-280-467.068320458-Neutral.htm" TargetMode="External"/><Relationship Id="rId4771" Type="http://schemas.openxmlformats.org/officeDocument/2006/relationships/hyperlink" Target="http://www.mycompoundid.org/mycompoundid_IsoMS/myid_search_res/1614151189567-2021-2-24-0-19-49-625829/1614151190048-45-467.068320458-Neutral.htm" TargetMode="External"/><Relationship Id="rId4770" Type="http://schemas.openxmlformats.org/officeDocument/2006/relationships/hyperlink" Target="http://www.mycompoundid.org/mycompoundid_IsoMS/myid_search_res/1614151192309-2021-2-24-0-19-52-95548/1614151192987-935-170.091955299-Neutral.htm" TargetMode="External"/><Relationship Id="rId477" Type="http://schemas.openxmlformats.org/officeDocument/2006/relationships/hyperlink" Target="http://www.mycompoundid.org/mycompoundid_IsoMS/myid_search_res/1614304887217-2021-2-25-7-1-27-209780/1614304887606-128-342.201022183-Neutral.htm" TargetMode="External"/><Relationship Id="rId4769" Type="http://schemas.openxmlformats.org/officeDocument/2006/relationships/hyperlink" Target="http://www.mycompoundid.org/mycompoundid_IsoMS/myid_search_res/1614151189567-2021-2-24-0-19-49-625829/1614151190046-620-170.091955299-Neutral.htm" TargetMode="External"/><Relationship Id="rId4768" Type="http://schemas.openxmlformats.org/officeDocument/2006/relationships/hyperlink" Target="http://www.mycompoundid.org/mycompoundid_IsoMS/myid_search_res/1614151192309-2021-2-24-0-19-52-95548/1614151192986-317-246.173627483-Neutral.htm" TargetMode="External"/><Relationship Id="rId4767" Type="http://schemas.openxmlformats.org/officeDocument/2006/relationships/hyperlink" Target="http://www.mycompoundid.org/mycompoundid_IsoMS/myid_search_res/1614151189567-2021-2-24-0-19-49-625829/1614151190045-974-246.173627483-Neutral.htm" TargetMode="External"/><Relationship Id="rId4766" Type="http://schemas.openxmlformats.org/officeDocument/2006/relationships/hyperlink" Target="http://www.mycompoundid.org/mycompoundid_IsoMS/myid_search_res/1614151192309-2021-2-24-0-19-52-95548/1614151192985-517-187.099615965-Neutral.htm" TargetMode="External"/><Relationship Id="rId4765" Type="http://schemas.openxmlformats.org/officeDocument/2006/relationships/hyperlink" Target="http://www.mycompoundid.org/mycompoundid_IsoMS/myid_search_res/1614151189567-2021-2-24-0-19-49-625829/1614151190044-307-187.099615965-Neutral.htm" TargetMode="External"/><Relationship Id="rId4764" Type="http://schemas.openxmlformats.org/officeDocument/2006/relationships/hyperlink" Target="http://www.mycompoundid.org/mycompoundid_IsoMS/myid_search_res/1614151192309-2021-2-24-0-19-52-95548/1614151192983-957-184.11004951-Neutral.htm" TargetMode="External"/><Relationship Id="rId4763" Type="http://schemas.openxmlformats.org/officeDocument/2006/relationships/hyperlink" Target="http://www.mycompoundid.org/mycompoundid_IsoMS/myid_search_res/1614151189567-2021-2-24-0-19-49-625829/1614151190044-441-184.11004951-Neutral.htm" TargetMode="External"/><Relationship Id="rId4762" Type="http://schemas.openxmlformats.org/officeDocument/2006/relationships/hyperlink" Target="http://www.mycompoundid.org/mycompoundid_IsoMS/myid_search_res/1614151192309-2021-2-24-0-19-52-95548/1614151192982-182-250.041006817-Neutral.htm" TargetMode="External"/><Relationship Id="rId4761" Type="http://schemas.openxmlformats.org/officeDocument/2006/relationships/hyperlink" Target="http://www.mycompoundid.org/mycompoundid_IsoMS/myid_search_res/1614151189567-2021-2-24-0-19-49-625829/1614151190043-379-250.041006817-Neutral.htm" TargetMode="External"/><Relationship Id="rId4760" Type="http://schemas.openxmlformats.org/officeDocument/2006/relationships/hyperlink" Target="http://www.mycompoundid.org/mycompoundid_IsoMS/myid_search_res/1614151192309-2021-2-24-0-19-52-95548/1614151192979-284-84.0218707776-Neutral.htm" TargetMode="External"/><Relationship Id="rId476" Type="http://schemas.openxmlformats.org/officeDocument/2006/relationships/hyperlink" Target="http://www.mycompoundid.org/mycompoundid_IsoMS/myid_search_res/1614304891662-2021-2-25-7-1-31-402501/1614304892230-35-216.065223432-Neutral.htm" TargetMode="External"/><Relationship Id="rId4759" Type="http://schemas.openxmlformats.org/officeDocument/2006/relationships/hyperlink" Target="http://www.mycompoundid.org/mycompoundid_IsoMS/myid_search_res/1614151189567-2021-2-24-0-19-49-625829/1614151190041-712-84.0218707776-Neutral.htm" TargetMode="External"/><Relationship Id="rId4758" Type="http://schemas.openxmlformats.org/officeDocument/2006/relationships/hyperlink" Target="http://www.mycompoundid.org/mycompoundid_IsoMS/myid_search_res/1614151192309-2021-2-24-0-19-52-95548/1614151192978-385-147.125879403-Neutral.htm" TargetMode="External"/><Relationship Id="rId4757" Type="http://schemas.openxmlformats.org/officeDocument/2006/relationships/hyperlink" Target="http://www.mycompoundid.org/mycompoundid_IsoMS/myid_search_res/1614151189567-2021-2-24-0-19-49-625829/1614151190040-822-147.125879403-Neutral.htm" TargetMode="External"/><Relationship Id="rId4756" Type="http://schemas.openxmlformats.org/officeDocument/2006/relationships/hyperlink" Target="http://www.mycompoundid.org/mycompoundid_IsoMS/myid_search_res/1614151192309-2021-2-24-0-19-52-95548/1614151192976-557-70.0418546692-Neutral.htm" TargetMode="External"/><Relationship Id="rId4755" Type="http://schemas.openxmlformats.org/officeDocument/2006/relationships/hyperlink" Target="http://www.mycompoundid.org/mycompoundid_IsoMS/myid_search_res/1614151189567-2021-2-24-0-19-49-625829/1614151190038-703-70.0418546692-Neutral.htm" TargetMode="External"/><Relationship Id="rId4754" Type="http://schemas.openxmlformats.org/officeDocument/2006/relationships/hyperlink" Target="http://www.mycompoundid.org/mycompoundid_IsoMS/myid_search_res/1614151192309-2021-2-24-0-19-52-95548/1614151192975-456-186.122908291-Neutral.htm" TargetMode="External"/><Relationship Id="rId4753" Type="http://schemas.openxmlformats.org/officeDocument/2006/relationships/hyperlink" Target="http://www.mycompoundid.org/mycompoundid_IsoMS/myid_search_res/1614151189567-2021-2-24-0-19-49-625829/1614151190037-491-186.122908291-Neutral.htm" TargetMode="External"/><Relationship Id="rId4752" Type="http://schemas.openxmlformats.org/officeDocument/2006/relationships/hyperlink" Target="http://www.mycompoundid.org/mycompoundid_IsoMS/myid_search_res/1614151192309-2021-2-24-0-19-52-95548/1614151192973-838-366.107002003-Neutral.htm" TargetMode="External"/><Relationship Id="rId4751" Type="http://schemas.openxmlformats.org/officeDocument/2006/relationships/hyperlink" Target="http://www.mycompoundid.org/mycompoundid_IsoMS/myid_search_res/1614151189567-2021-2-24-0-19-49-625829/1614151190036-510-366.107002003-Neutral.htm" TargetMode="External"/><Relationship Id="rId4750" Type="http://schemas.openxmlformats.org/officeDocument/2006/relationships/hyperlink" Target="http://www.mycompoundid.org/mycompoundid_IsoMS/myid_search_res/1614151192309-2021-2-24-0-19-52-95548/1614151192970-379-221.10518472-Neutral.htm" TargetMode="External"/><Relationship Id="rId475" Type="http://schemas.openxmlformats.org/officeDocument/2006/relationships/hyperlink" Target="http://www.mycompoundid.org/mycompoundid_IsoMS/myid_search_res/1614304887217-2021-2-25-7-1-27-209780/1614304887605-269-216.065223432-Neutral.htm" TargetMode="External"/><Relationship Id="rId4749" Type="http://schemas.openxmlformats.org/officeDocument/2006/relationships/hyperlink" Target="http://www.mycompoundid.org/mycompoundid_IsoMS/myid_search_res/1614151189567-2021-2-24-0-19-49-625829/1614151190034-327-221.10518472-Neutral.htm" TargetMode="External"/><Relationship Id="rId4748" Type="http://schemas.openxmlformats.org/officeDocument/2006/relationships/hyperlink" Target="http://www.mycompoundid.org/mycompoundid_IsoMS/myid_search_res/1614151192309-2021-2-24-0-19-52-95548/1614151192966-907-437.08127083-Neutral.htm" TargetMode="External"/><Relationship Id="rId4747" Type="http://schemas.openxmlformats.org/officeDocument/2006/relationships/hyperlink" Target="http://www.mycompoundid.org/mycompoundid_IsoMS/myid_search_res/1614151189567-2021-2-24-0-19-49-625829/1614151190031-202-437.08127083-Neutral.htm" TargetMode="External"/><Relationship Id="rId4746" Type="http://schemas.openxmlformats.org/officeDocument/2006/relationships/hyperlink" Target="http://www.mycompoundid.org/mycompoundid_IsoMS/myid_search_res/1614151192309-2021-2-24-0-19-52-95548/1614151192964-984-435.075175946-Neutral.htm" TargetMode="External"/><Relationship Id="rId4745" Type="http://schemas.openxmlformats.org/officeDocument/2006/relationships/hyperlink" Target="http://www.mycompoundid.org/mycompoundid_IsoMS/myid_search_res/1614151189567-2021-2-24-0-19-49-625829/1614151190029-462-435.075175946-Neutral.htm" TargetMode="External"/><Relationship Id="rId4744" Type="http://schemas.openxmlformats.org/officeDocument/2006/relationships/hyperlink" Target="http://www.mycompoundid.org/mycompoundid_IsoMS/myid_search_res/1614151192309-2021-2-24-0-19-52-95548/1614151192963-746-110.036776424-Neutral.htm" TargetMode="External"/><Relationship Id="rId4743" Type="http://schemas.openxmlformats.org/officeDocument/2006/relationships/hyperlink" Target="http://www.mycompoundid.org/mycompoundid_IsoMS/myid_search_res/1614151189567-2021-2-24-0-19-49-625829/1614151190028-220-110.036776424-Neutral.htm" TargetMode="External"/><Relationship Id="rId4742" Type="http://schemas.openxmlformats.org/officeDocument/2006/relationships/hyperlink" Target="http://www.mycompoundid.org/mycompoundid_IsoMS/myid_search_res/1614151192309-2021-2-24-0-19-52-95548/1614151192961-397-175.120520077-Neutral.htm" TargetMode="External"/><Relationship Id="rId4741" Type="http://schemas.openxmlformats.org/officeDocument/2006/relationships/hyperlink" Target="http://www.mycompoundid.org/mycompoundid_IsoMS/myid_search_res/1614151189567-2021-2-24-0-19-49-625829/1614151190027-910-175.120520077-Neutral.htm" TargetMode="External"/><Relationship Id="rId4740" Type="http://schemas.openxmlformats.org/officeDocument/2006/relationships/hyperlink" Target="http://www.mycompoundid.org/mycompoundid_IsoMS/myid_search_res/1614151192309-2021-2-24-0-19-52-95548/1614151192954-819-150.067855058-Neutral.htm" TargetMode="External"/><Relationship Id="rId474" Type="http://schemas.openxmlformats.org/officeDocument/2006/relationships/hyperlink" Target="http://www.mycompoundid.org/mycompoundid_IsoMS/myid_search_res/1614304891662-2021-2-25-7-1-31-402501/1614304892229-648-417.149426563-Neutral.htm" TargetMode="External"/><Relationship Id="rId4739" Type="http://schemas.openxmlformats.org/officeDocument/2006/relationships/hyperlink" Target="http://www.mycompoundid.org/mycompoundid_IsoMS/myid_search_res/1614151189567-2021-2-24-0-19-49-625829/1614151190023-514-150.067855058-Neutral.htm" TargetMode="External"/><Relationship Id="rId4738" Type="http://schemas.openxmlformats.org/officeDocument/2006/relationships/hyperlink" Target="http://www.mycompoundid.org/mycompoundid_IsoMS/myid_search_res/1614151192309-2021-2-24-0-19-52-95548/1614151192953-515-399.12576943-Neutral.htm" TargetMode="External"/><Relationship Id="rId4737" Type="http://schemas.openxmlformats.org/officeDocument/2006/relationships/hyperlink" Target="http://www.mycompoundid.org/mycompoundid_IsoMS/myid_search_res/1614151189567-2021-2-24-0-19-49-625829/1614151190022-788-399.12576943-Neutral.htm" TargetMode="External"/><Relationship Id="rId4736" Type="http://schemas.openxmlformats.org/officeDocument/2006/relationships/hyperlink" Target="http://www.mycompoundid.org/mycompoundid_IsoMS/myid_search_res/1614151192309-2021-2-24-0-19-52-95548/1614151192952-0-205.100757691-Neutral.htm" TargetMode="External"/><Relationship Id="rId4735" Type="http://schemas.openxmlformats.org/officeDocument/2006/relationships/hyperlink" Target="http://www.mycompoundid.org/mycompoundid_IsoMS/myid_search_res/1614151189567-2021-2-24-0-19-49-625829/1614151190021-755-205.100757691-Neutral.htm" TargetMode="External"/><Relationship Id="rId4734" Type="http://schemas.openxmlformats.org/officeDocument/2006/relationships/hyperlink" Target="http://www.mycompoundid.org/mycompoundid_IsoMS/myid_search_res/1614151192309-2021-2-24-0-19-52-95548/1614151192951-858-122.003587887-Neutral.htm" TargetMode="External"/><Relationship Id="rId4733" Type="http://schemas.openxmlformats.org/officeDocument/2006/relationships/hyperlink" Target="http://www.mycompoundid.org/mycompoundid_IsoMS/myid_search_res/1614151189567-2021-2-24-0-19-49-625829/1614151190021-765-122.003587887-Neutral.htm" TargetMode="External"/><Relationship Id="rId4732" Type="http://schemas.openxmlformats.org/officeDocument/2006/relationships/hyperlink" Target="http://www.mycompoundid.org/mycompoundid_IsoMS/myid_search_res/1614151192309-2021-2-24-0-19-52-95548/1614151192949-376-190.1106384-Neutral.htm" TargetMode="External"/><Relationship Id="rId4731" Type="http://schemas.openxmlformats.org/officeDocument/2006/relationships/hyperlink" Target="http://www.mycompoundid.org/mycompoundid_IsoMS/myid_search_res/1614151189567-2021-2-24-0-19-49-625829/1614151190019-843-190.1106384-Neutral.htm" TargetMode="External"/><Relationship Id="rId4730" Type="http://schemas.openxmlformats.org/officeDocument/2006/relationships/hyperlink" Target="http://www.mycompoundid.org/mycompoundid_IsoMS/myid_search_res/1614151192309-2021-2-24-0-19-52-95548/1614151192947-418-96.0323338247-Neutral.htm" TargetMode="External"/><Relationship Id="rId473" Type="http://schemas.openxmlformats.org/officeDocument/2006/relationships/hyperlink" Target="http://www.mycompoundid.org/mycompoundid_IsoMS/myid_search_res/1614304887217-2021-2-25-7-1-27-209780/1614304887604-559-417.149426563-Neutral.htm" TargetMode="External"/><Relationship Id="rId4729" Type="http://schemas.openxmlformats.org/officeDocument/2006/relationships/hyperlink" Target="http://www.mycompoundid.org/mycompoundid_IsoMS/myid_search_res/1614151189567-2021-2-24-0-19-49-625829/1614151190018-250-96.0323338247-Neutral.htm" TargetMode="External"/><Relationship Id="rId4728" Type="http://schemas.openxmlformats.org/officeDocument/2006/relationships/hyperlink" Target="http://www.mycompoundid.org/mycompoundid_IsoMS/myid_search_res/1614151192309-2021-2-24-0-19-52-95548/1614151192946-725-70.0059499036-Neutral.htm" TargetMode="External"/><Relationship Id="rId4727" Type="http://schemas.openxmlformats.org/officeDocument/2006/relationships/hyperlink" Target="http://www.mycompoundid.org/mycompoundid_IsoMS/myid_search_res/1614151189567-2021-2-24-0-19-49-625829/1614151190017-496-70.0059499036-Neutral.htm" TargetMode="External"/><Relationship Id="rId4726" Type="http://schemas.openxmlformats.org/officeDocument/2006/relationships/hyperlink" Target="http://www.mycompoundid.org/mycompoundid_IsoMS/myid_search_res/1614151192309-2021-2-24-0-19-52-95548/1614151192945-155-209.08527471-Neutral.htm" TargetMode="External"/><Relationship Id="rId4725" Type="http://schemas.openxmlformats.org/officeDocument/2006/relationships/hyperlink" Target="http://www.mycompoundid.org/mycompoundid_IsoMS/myid_search_res/1614151189567-2021-2-24-0-19-49-625829/1614151190016-676-209.08527471-Neutral.htm" TargetMode="External"/><Relationship Id="rId4724" Type="http://schemas.openxmlformats.org/officeDocument/2006/relationships/hyperlink" Target="http://www.mycompoundid.org/mycompoundid_IsoMS/myid_search_res/1614151192309-2021-2-24-0-19-52-95548/1614151192942-519-162.104061244-Neutral.htm" TargetMode="External"/><Relationship Id="rId4723" Type="http://schemas.openxmlformats.org/officeDocument/2006/relationships/hyperlink" Target="http://www.mycompoundid.org/mycompoundid_IsoMS/myid_search_res/1614151189567-2021-2-24-0-19-49-625829/1614151190014-836-162.104061244-Neutral.htm" TargetMode="External"/><Relationship Id="rId4722" Type="http://schemas.openxmlformats.org/officeDocument/2006/relationships/hyperlink" Target="http://www.mycompoundid.org/mycompoundid_IsoMS/myid_search_res/1614151192309-2021-2-24-0-19-52-95548/1614151192940-550-144.042385227-Neutral.htm" TargetMode="External"/><Relationship Id="rId4721" Type="http://schemas.openxmlformats.org/officeDocument/2006/relationships/hyperlink" Target="http://www.mycompoundid.org/mycompoundid_IsoMS/myid_search_res/1614151189567-2021-2-24-0-19-49-625829/1614151190013-753-144.042385227-Neutral.htm" TargetMode="External"/><Relationship Id="rId4720" Type="http://schemas.openxmlformats.org/officeDocument/2006/relationships/hyperlink" Target="http://www.mycompoundid.org/mycompoundid_IsoMS/myid_search_res/1614151192309-2021-2-24-0-19-52-95548/1614151192939-64-313.204085239-Neutral.htm" TargetMode="External"/><Relationship Id="rId472" Type="http://schemas.openxmlformats.org/officeDocument/2006/relationships/hyperlink" Target="http://www.mycompoundid.org/mycompoundid_IsoMS/myid_search_res/1614304891662-2021-2-25-7-1-31-402501/1614304892227-82-449.150574225-Neutral.htm" TargetMode="External"/><Relationship Id="rId4719" Type="http://schemas.openxmlformats.org/officeDocument/2006/relationships/hyperlink" Target="http://www.mycompoundid.org/mycompoundid_IsoMS/myid_search_res/1614151189567-2021-2-24-0-19-49-625829/1614151190012-997-313.204085239-Neutral.htm" TargetMode="External"/><Relationship Id="rId4718" Type="http://schemas.openxmlformats.org/officeDocument/2006/relationships/hyperlink" Target="http://www.mycompoundid.org/mycompoundid_IsoMS/myid_search_res/1614151192309-2021-2-24-0-19-52-95548/1614151192937-424-156.077340473-Neutral.htm" TargetMode="External"/><Relationship Id="rId4717" Type="http://schemas.openxmlformats.org/officeDocument/2006/relationships/hyperlink" Target="http://www.mycompoundid.org/mycompoundid_IsoMS/myid_search_res/1614151189567-2021-2-24-0-19-49-625829/1614151190011-694-156.077340473-Neutral.htm" TargetMode="External"/><Relationship Id="rId4716" Type="http://schemas.openxmlformats.org/officeDocument/2006/relationships/hyperlink" Target="http://www.mycompoundid.org/mycompoundid_IsoMS/myid_search_res/1614151192309-2021-2-24-0-19-52-95548/1614151192932-298-128.084485144-Neutral.htm" TargetMode="External"/><Relationship Id="rId4715" Type="http://schemas.openxmlformats.org/officeDocument/2006/relationships/hyperlink" Target="http://www.mycompoundid.org/mycompoundid_IsoMS/myid_search_res/1614151189567-2021-2-24-0-19-49-625829/1614151190009-353-128.084485144-Neutral.htm" TargetMode="External"/><Relationship Id="rId4714" Type="http://schemas.openxmlformats.org/officeDocument/2006/relationships/hyperlink" Target="http://www.mycompoundid.org/mycompoundid_IsoMS/myid_search_res/1614151192309-2021-2-24-0-19-52-95548/1614151192930-275-213.090823655-Neutral.htm" TargetMode="External"/><Relationship Id="rId4713" Type="http://schemas.openxmlformats.org/officeDocument/2006/relationships/hyperlink" Target="http://www.mycompoundid.org/mycompoundid_IsoMS/myid_search_res/1614151189567-2021-2-24-0-19-49-625829/1614151190007-669-213.090823655-Neutral.htm" TargetMode="External"/><Relationship Id="rId4712" Type="http://schemas.openxmlformats.org/officeDocument/2006/relationships/hyperlink" Target="http://www.mycompoundid.org/mycompoundid_IsoMS/myid_search_res/1614151192309-2021-2-24-0-19-52-95548/1614151192925-266-110.047966966-Neutral.htm" TargetMode="External"/><Relationship Id="rId4711" Type="http://schemas.openxmlformats.org/officeDocument/2006/relationships/hyperlink" Target="http://www.mycompoundid.org/mycompoundid_IsoMS/myid_search_res/1614151189567-2021-2-24-0-19-49-625829/1614151190004-850-110.047966966-Neutral.htm" TargetMode="External"/><Relationship Id="rId4710" Type="http://schemas.openxmlformats.org/officeDocument/2006/relationships/hyperlink" Target="http://www.mycompoundid.org/mycompoundid_IsoMS/myid_search_res/1614151192309-2021-2-24-0-19-52-95548/1614151192922-196-98.0374912882-Neutral.htm" TargetMode="External"/><Relationship Id="rId471" Type="http://schemas.openxmlformats.org/officeDocument/2006/relationships/hyperlink" Target="http://www.mycompoundid.org/mycompoundid_IsoMS/myid_search_res/1614304887217-2021-2-25-7-1-27-209780/1614304887603-586-449.150574225-Neutral.htm" TargetMode="External"/><Relationship Id="rId4709" Type="http://schemas.openxmlformats.org/officeDocument/2006/relationships/hyperlink" Target="http://www.mycompoundid.org/mycompoundid_IsoMS/myid_search_res/1614151189567-2021-2-24-0-19-49-625829/1614151190002-391-98.0374912882-Neutral.htm" TargetMode="External"/><Relationship Id="rId4708" Type="http://schemas.openxmlformats.org/officeDocument/2006/relationships/hyperlink" Target="http://www.mycompoundid.org/mycompoundid_IsoMS/myid_search_res/1614151192309-2021-2-24-0-19-52-95548/1614151192920-140-172.156968137-Neutral.htm" TargetMode="External"/><Relationship Id="rId4707" Type="http://schemas.openxmlformats.org/officeDocument/2006/relationships/hyperlink" Target="http://www.mycompoundid.org/mycompoundid_IsoMS/myid_search_res/1614151189567-2021-2-24-0-19-49-625829/1614151190000-548-172.156968137-Neutral.htm" TargetMode="External"/><Relationship Id="rId4706" Type="http://schemas.openxmlformats.org/officeDocument/2006/relationships/hyperlink" Target="http://www.mycompoundid.org/mycompoundid_IsoMS/myid_search_res/1614151192309-2021-2-24-0-19-52-95548/1614151192919-447-204.099898924-Neutral.htm" TargetMode="External"/><Relationship Id="rId4705" Type="http://schemas.openxmlformats.org/officeDocument/2006/relationships/hyperlink" Target="http://www.mycompoundid.org/mycompoundid_IsoMS/myid_search_res/1614151189567-2021-2-24-0-19-49-625829/1614151189999-996-204.099898924-Neutral.htm" TargetMode="External"/><Relationship Id="rId4704" Type="http://schemas.openxmlformats.org/officeDocument/2006/relationships/hyperlink" Target="http://www.mycompoundid.org/mycompoundid_IsoMS/myid_search_res/1614151192309-2021-2-24-0-19-52-95548/1614151192916-61-84.0216001208-Neutral.htm" TargetMode="External"/><Relationship Id="rId4703" Type="http://schemas.openxmlformats.org/officeDocument/2006/relationships/hyperlink" Target="http://www.mycompoundid.org/mycompoundid_IsoMS/myid_search_res/1614151189567-2021-2-24-0-19-49-625829/1614151189997-526-84.0216001208-Neutral.htm" TargetMode="External"/><Relationship Id="rId4702" Type="http://schemas.openxmlformats.org/officeDocument/2006/relationships/hyperlink" Target="http://www.mycompoundid.org/mycompoundid_IsoMS/myid_search_res/1614151192309-2021-2-24-0-19-52-95548/1614151192913-278-176.068981553-Neutral.htm" TargetMode="External"/><Relationship Id="rId4701" Type="http://schemas.openxmlformats.org/officeDocument/2006/relationships/hyperlink" Target="http://www.mycompoundid.org/mycompoundid_IsoMS/myid_search_res/1614151189567-2021-2-24-0-19-49-625829/1614151189995-342-176.068981553-Neutral.htm" TargetMode="External"/><Relationship Id="rId4700" Type="http://schemas.openxmlformats.org/officeDocument/2006/relationships/hyperlink" Target="http://www.mycompoundid.org/mycompoundid_IsoMS/myid_search_res/1614151192309-2021-2-24-0-19-52-95548/1614151192912-84-84.0212102196-Neutral.htm" TargetMode="External"/><Relationship Id="rId470" Type="http://schemas.openxmlformats.org/officeDocument/2006/relationships/hyperlink" Target="http://www.mycompoundid.org/mycompoundid_IsoMS/myid_search_res/1614304891662-2021-2-25-7-1-31-402501/1614304892225-341-427.168606071-Neutral.htm" TargetMode="External"/><Relationship Id="rId47" Type="http://schemas.openxmlformats.org/officeDocument/2006/relationships/hyperlink" Target="http://www.mycompoundid.org/mycompoundid_IsoMS/myid_search_res/1614304887217-2021-2-25-7-1-27-209780/1614304887262-46-387.040418471-Neutral.htm" TargetMode="External"/><Relationship Id="rId4699" Type="http://schemas.openxmlformats.org/officeDocument/2006/relationships/hyperlink" Target="http://www.mycompoundid.org/mycompoundid_IsoMS/myid_search_res/1614151189567-2021-2-24-0-19-49-625829/1614151189994-621-84.0212102196-Neutral.htm" TargetMode="External"/><Relationship Id="rId4698" Type="http://schemas.openxmlformats.org/officeDocument/2006/relationships/hyperlink" Target="http://www.mycompoundid.org/mycompoundid_IsoMS/myid_search_res/1614151192309-2021-2-24-0-19-52-95548/1614151192911-735-213.090410305-Neutral.htm" TargetMode="External"/><Relationship Id="rId4697" Type="http://schemas.openxmlformats.org/officeDocument/2006/relationships/hyperlink" Target="http://www.mycompoundid.org/mycompoundid_IsoMS/myid_search_res/1614151189567-2021-2-24-0-19-49-625829/1614151189993-676-213.090410305-Neutral.htm" TargetMode="External"/><Relationship Id="rId4696" Type="http://schemas.openxmlformats.org/officeDocument/2006/relationships/hyperlink" Target="http://www.mycompoundid.org/mycompoundid_IsoMS/myid_search_res/1614151192309-2021-2-24-0-19-52-95548/1614151192909-474-140.070612263-Neutral.htm" TargetMode="External"/><Relationship Id="rId4695" Type="http://schemas.openxmlformats.org/officeDocument/2006/relationships/hyperlink" Target="http://www.mycompoundid.org/mycompoundid_IsoMS/myid_search_res/1614151189567-2021-2-24-0-19-49-625829/1614151189991-304-140.070612263-Neutral.htm" TargetMode="External"/><Relationship Id="rId4694" Type="http://schemas.openxmlformats.org/officeDocument/2006/relationships/hyperlink" Target="http://www.mycompoundid.org/mycompoundid_IsoMS/myid_search_res/1614151192309-2021-2-24-0-19-52-95548/1614151192906-488-272.046527374-Neutral.htm" TargetMode="External"/><Relationship Id="rId4693" Type="http://schemas.openxmlformats.org/officeDocument/2006/relationships/hyperlink" Target="http://www.mycompoundid.org/mycompoundid_IsoMS/myid_search_res/1614151189567-2021-2-24-0-19-49-625829/1614151189988-258-272.046527374-Neutral.htm" TargetMode="External"/><Relationship Id="rId4692" Type="http://schemas.openxmlformats.org/officeDocument/2006/relationships/hyperlink" Target="http://www.mycompoundid.org/mycompoundid_IsoMS/myid_search_res/1614151192309-2021-2-24-0-19-52-95548/1614151192904-816-161.10498034-Neutral.htm" TargetMode="External"/><Relationship Id="rId4691" Type="http://schemas.openxmlformats.org/officeDocument/2006/relationships/hyperlink" Target="http://www.mycompoundid.org/mycompoundid_IsoMS/myid_search_res/1614151189567-2021-2-24-0-19-49-625829/1614151189987-303-161.10498034-Neutral.htm" TargetMode="External"/><Relationship Id="rId4690" Type="http://schemas.openxmlformats.org/officeDocument/2006/relationships/hyperlink" Target="http://www.mycompoundid.org/mycompoundid_IsoMS/myid_search_res/1614151192309-2021-2-24-0-19-52-95548/1614151192903-412-286.063430567-Neutral.htm" TargetMode="External"/><Relationship Id="rId469" Type="http://schemas.openxmlformats.org/officeDocument/2006/relationships/hyperlink" Target="http://www.mycompoundid.org/mycompoundid_IsoMS/myid_search_res/1614304887217-2021-2-25-7-1-27-209780/1614304887602-311-427.168606071-Neutral.htm" TargetMode="External"/><Relationship Id="rId4689" Type="http://schemas.openxmlformats.org/officeDocument/2006/relationships/hyperlink" Target="http://www.mycompoundid.org/mycompoundid_IsoMS/myid_search_res/1614151189567-2021-2-24-0-19-49-625829/1614151189986-2-286.063430567-Neutral.htm" TargetMode="External"/><Relationship Id="rId4688" Type="http://schemas.openxmlformats.org/officeDocument/2006/relationships/hyperlink" Target="http://www.mycompoundid.org/mycompoundid_IsoMS/myid_search_res/1614151192309-2021-2-24-0-19-52-95548/1614151192902-379-267.035560722-Neutral.htm" TargetMode="External"/><Relationship Id="rId4687" Type="http://schemas.openxmlformats.org/officeDocument/2006/relationships/hyperlink" Target="http://www.mycompoundid.org/mycompoundid_IsoMS/myid_search_res/1614151189567-2021-2-24-0-19-49-625829/1614151189985-849-267.035560722-Neutral.htm" TargetMode="External"/><Relationship Id="rId4686" Type="http://schemas.openxmlformats.org/officeDocument/2006/relationships/hyperlink" Target="http://www.mycompoundid.org/mycompoundid_IsoMS/myid_search_res/1614151192309-2021-2-24-0-19-52-95548/1614151192901-5-157.109745836-Neutral.htm" TargetMode="External"/><Relationship Id="rId4685" Type="http://schemas.openxmlformats.org/officeDocument/2006/relationships/hyperlink" Target="http://www.mycompoundid.org/mycompoundid_IsoMS/myid_search_res/1614151189567-2021-2-24-0-19-49-625829/1614151189984-855-157.109745836-Neutral.htm" TargetMode="External"/><Relationship Id="rId4684" Type="http://schemas.openxmlformats.org/officeDocument/2006/relationships/hyperlink" Target="http://www.mycompoundid.org/mycompoundid_IsoMS/myid_search_res/1614151192309-2021-2-24-0-19-52-95548/1614151192899-900-46.0058629124-Neutral.htm" TargetMode="External"/><Relationship Id="rId4683" Type="http://schemas.openxmlformats.org/officeDocument/2006/relationships/hyperlink" Target="http://www.mycompoundid.org/mycompoundid_IsoMS/myid_search_res/1614151189567-2021-2-24-0-19-49-625829/1614151189984-151-46.0058629124-Neutral.htm" TargetMode="External"/><Relationship Id="rId4682" Type="http://schemas.openxmlformats.org/officeDocument/2006/relationships/hyperlink" Target="http://www.mycompoundid.org/mycompoundid_IsoMS/myid_search_res/1614151192309-2021-2-24-0-19-52-95548/1614151192896-658-243.110687857-Neutral.htm" TargetMode="External"/><Relationship Id="rId4681" Type="http://schemas.openxmlformats.org/officeDocument/2006/relationships/hyperlink" Target="http://www.mycompoundid.org/mycompoundid_IsoMS/myid_search_res/1614151189567-2021-2-24-0-19-49-625829/1614151189981-730-243.110687857-Neutral.htm" TargetMode="External"/><Relationship Id="rId4680" Type="http://schemas.openxmlformats.org/officeDocument/2006/relationships/hyperlink" Target="http://www.mycompoundid.org/mycompoundid_IsoMS/myid_search_res/1614151192309-2021-2-24-0-19-52-95548/1614151192894-106-126.067732062-Neutral.htm" TargetMode="External"/><Relationship Id="rId468" Type="http://schemas.openxmlformats.org/officeDocument/2006/relationships/hyperlink" Target="http://www.mycompoundid.org/mycompoundid_IsoMS/myid_search_res/1614304891662-2021-2-25-7-1-31-402501/1614304892223-639-279.989534403-Neutral.htm" TargetMode="External"/><Relationship Id="rId4679" Type="http://schemas.openxmlformats.org/officeDocument/2006/relationships/hyperlink" Target="http://www.mycompoundid.org/mycompoundid_IsoMS/myid_search_res/1614151189567-2021-2-24-0-19-49-625829/1614151189980-589-126.067732062-Neutral.htm" TargetMode="External"/><Relationship Id="rId4678" Type="http://schemas.openxmlformats.org/officeDocument/2006/relationships/hyperlink" Target="http://www.mycompoundid.org/mycompoundid_IsoMS/myid_search_res/1614151192309-2021-2-24-0-19-52-95548/1614151192893-369-256.051363882-Neutral.htm" TargetMode="External"/><Relationship Id="rId4677" Type="http://schemas.openxmlformats.org/officeDocument/2006/relationships/hyperlink" Target="http://www.mycompoundid.org/mycompoundid_IsoMS/myid_search_res/1614151189567-2021-2-24-0-19-49-625829/1614151189979-182-256.051363882-Neutral.htm" TargetMode="External"/><Relationship Id="rId4676" Type="http://schemas.openxmlformats.org/officeDocument/2006/relationships/hyperlink" Target="http://www.mycompoundid.org/mycompoundid_IsoMS/myid_search_res/1614151192309-2021-2-24-0-19-52-95548/1614151192891-221-112.01680154-Neutral.htm" TargetMode="External"/><Relationship Id="rId4675" Type="http://schemas.openxmlformats.org/officeDocument/2006/relationships/hyperlink" Target="http://www.mycompoundid.org/mycompoundid_IsoMS/myid_search_res/1614151189567-2021-2-24-0-19-49-625829/1614151189977-442-112.01680154-Neutral.htm" TargetMode="External"/><Relationship Id="rId4674" Type="http://schemas.openxmlformats.org/officeDocument/2006/relationships/hyperlink" Target="http://www.mycompoundid.org/mycompoundid_IsoMS/myid_search_res/1614151192309-2021-2-24-0-19-52-95548/1614151192887-233-392.176877438-Neutral.htm" TargetMode="External"/><Relationship Id="rId4673" Type="http://schemas.openxmlformats.org/officeDocument/2006/relationships/hyperlink" Target="http://www.mycompoundid.org/mycompoundid_IsoMS/myid_search_res/1614151189567-2021-2-24-0-19-49-625829/1614151189975-701-392.176877438-Neutral.htm" TargetMode="External"/><Relationship Id="rId4672" Type="http://schemas.openxmlformats.org/officeDocument/2006/relationships/hyperlink" Target="http://www.mycompoundid.org/mycompoundid_IsoMS/myid_search_res/1614151192309-2021-2-24-0-19-52-95548/1614151192885-504-272.046554181-Neutral.htm" TargetMode="External"/><Relationship Id="rId4671" Type="http://schemas.openxmlformats.org/officeDocument/2006/relationships/hyperlink" Target="http://www.mycompoundid.org/mycompoundid_IsoMS/myid_search_res/1614151189567-2021-2-24-0-19-49-625829/1614151189974-84-272.046554181-Neutral.htm" TargetMode="External"/><Relationship Id="rId4670" Type="http://schemas.openxmlformats.org/officeDocument/2006/relationships/hyperlink" Target="http://www.mycompoundid.org/mycompoundid_IsoMS/myid_search_res/1614151192309-2021-2-24-0-19-52-95548/1614151192881-992-173.104817669-Neutral.htm" TargetMode="External"/><Relationship Id="rId467" Type="http://schemas.openxmlformats.org/officeDocument/2006/relationships/hyperlink" Target="http://www.mycompoundid.org/mycompoundid_IsoMS/myid_search_res/1614304887217-2021-2-25-7-1-27-209780/1614304887600-724-279.989534403-Neutral.htm" TargetMode="External"/><Relationship Id="rId4669" Type="http://schemas.openxmlformats.org/officeDocument/2006/relationships/hyperlink" Target="http://www.mycompoundid.org/mycompoundid_IsoMS/myid_search_res/1614151189567-2021-2-24-0-19-49-625829/1614151189972-510-173.104817669-Neutral.htm" TargetMode="External"/><Relationship Id="rId4668" Type="http://schemas.openxmlformats.org/officeDocument/2006/relationships/hyperlink" Target="http://www.mycompoundid.org/mycompoundid_IsoMS/myid_search_res/1614151192309-2021-2-24-0-19-52-95548/1614151192877-206-156.079283108-Neutral.htm" TargetMode="External"/><Relationship Id="rId4667" Type="http://schemas.openxmlformats.org/officeDocument/2006/relationships/hyperlink" Target="http://www.mycompoundid.org/mycompoundid_IsoMS/myid_search_res/1614151189567-2021-2-24-0-19-49-625829/1614151189970-935-156.079283108-Neutral.htm" TargetMode="External"/><Relationship Id="rId4666" Type="http://schemas.openxmlformats.org/officeDocument/2006/relationships/hyperlink" Target="http://www.mycompoundid.org/mycompoundid_IsoMS/myid_search_res/1614151192309-2021-2-24-0-19-52-95548/1614151192875-493-170.999091158-Neutral.htm" TargetMode="External"/><Relationship Id="rId4665" Type="http://schemas.openxmlformats.org/officeDocument/2006/relationships/hyperlink" Target="http://www.mycompoundid.org/mycompoundid_IsoMS/myid_search_res/1614151189567-2021-2-24-0-19-49-625829/1614151189968-708-170.999091158-Neutral.htm" TargetMode="External"/><Relationship Id="rId4664" Type="http://schemas.openxmlformats.org/officeDocument/2006/relationships/hyperlink" Target="http://www.mycompoundid.org/mycompoundid_IsoMS/myid_search_res/1614151192309-2021-2-24-0-19-52-95548/1614151192873-169-295.08936077-Neutral.htm" TargetMode="External"/><Relationship Id="rId4663" Type="http://schemas.openxmlformats.org/officeDocument/2006/relationships/hyperlink" Target="http://www.mycompoundid.org/mycompoundid_IsoMS/myid_search_res/1614151189567-2021-2-24-0-19-49-625829/1614151189967-911-295.08936077-Neutral.htm" TargetMode="External"/><Relationship Id="rId4662" Type="http://schemas.openxmlformats.org/officeDocument/2006/relationships/hyperlink" Target="http://www.mycompoundid.org/mycompoundid_IsoMS/myid_search_res/1614151192309-2021-2-24-0-19-52-95548/1614151192872-356-293.083004165-Neutral.htm" TargetMode="External"/><Relationship Id="rId4661" Type="http://schemas.openxmlformats.org/officeDocument/2006/relationships/hyperlink" Target="http://www.mycompoundid.org/mycompoundid_IsoMS/myid_search_res/1614151189567-2021-2-24-0-19-49-625829/1614151189966-570-293.083004165-Neutral.htm" TargetMode="External"/><Relationship Id="rId4660" Type="http://schemas.openxmlformats.org/officeDocument/2006/relationships/hyperlink" Target="http://www.mycompoundid.org/mycompoundid_IsoMS/myid_search_res/1614151192309-2021-2-24-0-19-52-95548/1614151192869-115-229.167833753-Neutral.htm" TargetMode="External"/><Relationship Id="rId466" Type="http://schemas.openxmlformats.org/officeDocument/2006/relationships/hyperlink" Target="http://www.mycompoundid.org/mycompoundid_IsoMS/myid_search_res/1614304891662-2021-2-25-7-1-31-402501/1614304892219-761-158.044144166-Neutral.htm" TargetMode="External"/><Relationship Id="rId4659" Type="http://schemas.openxmlformats.org/officeDocument/2006/relationships/hyperlink" Target="http://www.mycompoundid.org/mycompoundid_IsoMS/myid_search_res/1614151189567-2021-2-24-0-19-49-625829/1614151189964-822-229.167833753-Neutral.htm" TargetMode="External"/><Relationship Id="rId4658" Type="http://schemas.openxmlformats.org/officeDocument/2006/relationships/hyperlink" Target="http://www.mycompoundid.org/mycompoundid_IsoMS/myid_search_res/1614151192309-2021-2-24-0-19-52-95548/1614151192868-426-122.04679515-Neutral.htm" TargetMode="External"/><Relationship Id="rId4657" Type="http://schemas.openxmlformats.org/officeDocument/2006/relationships/hyperlink" Target="http://www.mycompoundid.org/mycompoundid_IsoMS/myid_search_res/1614151189567-2021-2-24-0-19-49-625829/1614151189962-15-122.04679515-Neutral.htm" TargetMode="External"/><Relationship Id="rId4656" Type="http://schemas.openxmlformats.org/officeDocument/2006/relationships/hyperlink" Target="http://www.mycompoundid.org/mycompoundid_IsoMS/myid_search_res/1614151192309-2021-2-24-0-19-52-95548/1614151192865-927-70.0053624184-Neutral.htm" TargetMode="External"/><Relationship Id="rId4655" Type="http://schemas.openxmlformats.org/officeDocument/2006/relationships/hyperlink" Target="http://www.mycompoundid.org/mycompoundid_IsoMS/myid_search_res/1614151189567-2021-2-24-0-19-49-625829/1614151189961-19-70.0053624184-Neutral.htm" TargetMode="External"/><Relationship Id="rId4654" Type="http://schemas.openxmlformats.org/officeDocument/2006/relationships/hyperlink" Target="http://www.mycompoundid.org/mycompoundid_IsoMS/myid_search_res/1614151192309-2021-2-24-0-19-52-95548/1614151192863-693-172.098993112-Neutral.htm" TargetMode="External"/><Relationship Id="rId4653" Type="http://schemas.openxmlformats.org/officeDocument/2006/relationships/hyperlink" Target="http://www.mycompoundid.org/mycompoundid_IsoMS/myid_search_res/1614151189567-2021-2-24-0-19-49-625829/1614151189959-769-172.098993112-Neutral.htm" TargetMode="External"/><Relationship Id="rId4652" Type="http://schemas.openxmlformats.org/officeDocument/2006/relationships/hyperlink" Target="http://www.mycompoundid.org/mycompoundid_IsoMS/myid_search_res/1614151192309-2021-2-24-0-19-52-95548/1614151192861-31-225.07704359-Neutral.htm" TargetMode="External"/><Relationship Id="rId4651" Type="http://schemas.openxmlformats.org/officeDocument/2006/relationships/hyperlink" Target="http://www.mycompoundid.org/mycompoundid_IsoMS/myid_search_res/1614151189567-2021-2-24-0-19-49-625829/1614151189958-816-225.07704359-Neutral.htm" TargetMode="External"/><Relationship Id="rId4650" Type="http://schemas.openxmlformats.org/officeDocument/2006/relationships/hyperlink" Target="http://www.mycompoundid.org/mycompoundid_IsoMS/myid_search_res/1614151192309-2021-2-24-0-19-52-95548/1614151192858-307-327.083566708-Neutral.htm" TargetMode="External"/><Relationship Id="rId465" Type="http://schemas.openxmlformats.org/officeDocument/2006/relationships/hyperlink" Target="http://www.mycompoundid.org/mycompoundid_IsoMS/myid_search_res/1614304887217-2021-2-25-7-1-27-209780/1614304887597-322-158.044144166-Neutral.htm" TargetMode="External"/><Relationship Id="rId4649" Type="http://schemas.openxmlformats.org/officeDocument/2006/relationships/hyperlink" Target="http://www.mycompoundid.org/mycompoundid_IsoMS/myid_search_res/1614151189567-2021-2-24-0-19-49-625829/1614151189956-926-327.083566708-Neutral.htm" TargetMode="External"/><Relationship Id="rId4648" Type="http://schemas.openxmlformats.org/officeDocument/2006/relationships/hyperlink" Target="http://www.mycompoundid.org/mycompoundid_IsoMS/myid_search_res/1614151192309-2021-2-24-0-19-52-95548/1614151192857-483-106.005868103-Neutral.htm" TargetMode="External"/><Relationship Id="rId4647" Type="http://schemas.openxmlformats.org/officeDocument/2006/relationships/hyperlink" Target="http://www.mycompoundid.org/mycompoundid_IsoMS/myid_search_res/1614151189567-2021-2-24-0-19-49-625829/1614151189955-157-106.005868103-Neutral.htm" TargetMode="External"/><Relationship Id="rId4646" Type="http://schemas.openxmlformats.org/officeDocument/2006/relationships/hyperlink" Target="http://www.mycompoundid.org/mycompoundid_IsoMS/myid_search_res/1614151192309-2021-2-24-0-19-52-95548/1614151192856-80-252.020441807-Neutral.htm" TargetMode="External"/><Relationship Id="rId4645" Type="http://schemas.openxmlformats.org/officeDocument/2006/relationships/hyperlink" Target="http://www.mycompoundid.org/mycompoundid_IsoMS/myid_search_res/1614151189567-2021-2-24-0-19-49-625829/1614151189954-666-252.020441807-Neutral.htm" TargetMode="External"/><Relationship Id="rId4644" Type="http://schemas.openxmlformats.org/officeDocument/2006/relationships/hyperlink" Target="http://www.mycompoundid.org/mycompoundid_IsoMS/myid_search_res/1614151192309-2021-2-24-0-19-52-95548/1614151192855-719-205.101276304-Neutral.htm" TargetMode="External"/><Relationship Id="rId4643" Type="http://schemas.openxmlformats.org/officeDocument/2006/relationships/hyperlink" Target="http://www.mycompoundid.org/mycompoundid_IsoMS/myid_search_res/1614151189567-2021-2-24-0-19-49-625829/1614151189954-499-205.101276304-Neutral.htm" TargetMode="External"/><Relationship Id="rId4642" Type="http://schemas.openxmlformats.org/officeDocument/2006/relationships/hyperlink" Target="http://www.mycompoundid.org/mycompoundid_IsoMS/myid_search_res/1614151192309-2021-2-24-0-19-52-95548/1614151192853-991-203.095049577-Neutral.htm" TargetMode="External"/><Relationship Id="rId4641" Type="http://schemas.openxmlformats.org/officeDocument/2006/relationships/hyperlink" Target="http://www.mycompoundid.org/mycompoundid_IsoMS/myid_search_res/1614151189567-2021-2-24-0-19-49-625829/1614151189953-853-203.095049577-Neutral.htm" TargetMode="External"/><Relationship Id="rId4640" Type="http://schemas.openxmlformats.org/officeDocument/2006/relationships/hyperlink" Target="http://www.mycompoundid.org/mycompoundid_IsoMS/myid_search_res/1614151192309-2021-2-24-0-19-52-95548/1614151192851-202-113.047731756-Neutral.htm" TargetMode="External"/><Relationship Id="rId464" Type="http://schemas.openxmlformats.org/officeDocument/2006/relationships/hyperlink" Target="http://www.mycompoundid.org/mycompoundid_IsoMS/myid_search_res/1614304891662-2021-2-25-7-1-31-402501/1614304892217-867-425.2381621-Neutral.htm" TargetMode="External"/><Relationship Id="rId4639" Type="http://schemas.openxmlformats.org/officeDocument/2006/relationships/hyperlink" Target="http://www.mycompoundid.org/mycompoundid_IsoMS/myid_search_res/1614151189567-2021-2-24-0-19-49-625829/1614151189952-343-113.047731756-Neutral.htm" TargetMode="External"/><Relationship Id="rId4638" Type="http://schemas.openxmlformats.org/officeDocument/2006/relationships/hyperlink" Target="http://www.mycompoundid.org/mycompoundid_IsoMS/myid_search_res/1614151192309-2021-2-24-0-19-52-95548/1614151192849-655-115.063353055-Neutral.htm" TargetMode="External"/><Relationship Id="rId4637" Type="http://schemas.openxmlformats.org/officeDocument/2006/relationships/hyperlink" Target="http://www.mycompoundid.org/mycompoundid_IsoMS/myid_search_res/1614151189567-2021-2-24-0-19-49-625829/1614151189951-361-115.063353055-Neutral.htm" TargetMode="External"/><Relationship Id="rId4636" Type="http://schemas.openxmlformats.org/officeDocument/2006/relationships/hyperlink" Target="http://www.mycompoundid.org/mycompoundid_IsoMS/myid_search_res/1614151192309-2021-2-24-0-19-52-95548/1614151192847-637-432.159118203-Neutral.htm" TargetMode="External"/><Relationship Id="rId4635" Type="http://schemas.openxmlformats.org/officeDocument/2006/relationships/hyperlink" Target="http://www.mycompoundid.org/mycompoundid_IsoMS/myid_search_res/1614151189567-2021-2-24-0-19-49-625829/1614151189950-761-432.159118203-Neutral.htm" TargetMode="External"/><Relationship Id="rId4634" Type="http://schemas.openxmlformats.org/officeDocument/2006/relationships/hyperlink" Target="http://www.mycompoundid.org/mycompoundid_IsoMS/myid_search_res/1614151192309-2021-2-24-0-19-52-95548/1614151192846-466-119.094805435-Neutral.htm" TargetMode="External"/><Relationship Id="rId4633" Type="http://schemas.openxmlformats.org/officeDocument/2006/relationships/hyperlink" Target="http://www.mycompoundid.org/mycompoundid_IsoMS/myid_search_res/1614151189567-2021-2-24-0-19-49-625829/1614151189949-299-119.094805435-Neutral.htm" TargetMode="External"/><Relationship Id="rId4632" Type="http://schemas.openxmlformats.org/officeDocument/2006/relationships/hyperlink" Target="http://www.mycompoundid.org/mycompoundid_IsoMS/myid_search_res/1614151192309-2021-2-24-0-19-52-95548/1614151192843-286-102.067393647-Neutral.htm" TargetMode="External"/><Relationship Id="rId4631" Type="http://schemas.openxmlformats.org/officeDocument/2006/relationships/hyperlink" Target="http://www.mycompoundid.org/mycompoundid_IsoMS/myid_search_res/1614151189567-2021-2-24-0-19-49-625829/1614151189948-756-102.067393647-Neutral.htm" TargetMode="External"/><Relationship Id="rId4630" Type="http://schemas.openxmlformats.org/officeDocument/2006/relationships/hyperlink" Target="http://www.mycompoundid.org/mycompoundid_IsoMS/myid_search_res/1614151192309-2021-2-24-0-19-52-95548/1614151192840-797-187.099941619-Neutral.htm" TargetMode="External"/><Relationship Id="rId463" Type="http://schemas.openxmlformats.org/officeDocument/2006/relationships/hyperlink" Target="http://www.mycompoundid.org/mycompoundid_IsoMS/myid_search_res/1614304887217-2021-2-25-7-1-27-209780/1614304887596-797-425.2381621-Neutral.htm" TargetMode="External"/><Relationship Id="rId4629" Type="http://schemas.openxmlformats.org/officeDocument/2006/relationships/hyperlink" Target="http://www.mycompoundid.org/mycompoundid_IsoMS/myid_search_res/1614151189567-2021-2-24-0-19-49-625829/1614151189946-882-187.099941619-Neutral.htm" TargetMode="External"/><Relationship Id="rId4628" Type="http://schemas.openxmlformats.org/officeDocument/2006/relationships/hyperlink" Target="http://www.mycompoundid.org/mycompoundid_IsoMS/myid_search_res/1614151192309-2021-2-24-0-19-52-95548/1614151192839-74-255.020013537-Neutral.htm" TargetMode="External"/><Relationship Id="rId4627" Type="http://schemas.openxmlformats.org/officeDocument/2006/relationships/hyperlink" Target="http://www.mycompoundid.org/mycompoundid_IsoMS/myid_search_res/1614151189567-2021-2-24-0-19-49-625829/1614151189945-827-255.020013537-Neutral.htm" TargetMode="External"/><Relationship Id="rId4626" Type="http://schemas.openxmlformats.org/officeDocument/2006/relationships/hyperlink" Target="http://www.mycompoundid.org/mycompoundid_IsoMS/myid_search_res/1614151192309-2021-2-24-0-19-52-95548/1614151192830-814-158.058344349-Neutral.htm" TargetMode="External"/><Relationship Id="rId4625" Type="http://schemas.openxmlformats.org/officeDocument/2006/relationships/hyperlink" Target="http://www.mycompoundid.org/mycompoundid_IsoMS/myid_search_res/1614151189567-2021-2-24-0-19-49-625829/1614151189938-447-158.058344349-Neutral.htm" TargetMode="External"/><Relationship Id="rId4624" Type="http://schemas.openxmlformats.org/officeDocument/2006/relationships/hyperlink" Target="http://www.mycompoundid.org/mycompoundid_IsoMS/myid_search_res/1614151192309-2021-2-24-0-19-52-95548/1614151192829-837-192.125085024-Neutral.htm" TargetMode="External"/><Relationship Id="rId4623" Type="http://schemas.openxmlformats.org/officeDocument/2006/relationships/hyperlink" Target="http://www.mycompoundid.org/mycompoundid_IsoMS/myid_search_res/1614151189567-2021-2-24-0-19-49-625829/1614151189937-301-192.125085024-Neutral.htm" TargetMode="External"/><Relationship Id="rId4622" Type="http://schemas.openxmlformats.org/officeDocument/2006/relationships/hyperlink" Target="http://www.mycompoundid.org/mycompoundid_IsoMS/myid_search_res/1614151192309-2021-2-24-0-19-52-95548/1614151192828-43-150.026713352-Neutral.htm" TargetMode="External"/><Relationship Id="rId4621" Type="http://schemas.openxmlformats.org/officeDocument/2006/relationships/hyperlink" Target="http://www.mycompoundid.org/mycompoundid_IsoMS/myid_search_res/1614151189567-2021-2-24-0-19-49-625829/1614151189936-35-150.026713352-Neutral.htm" TargetMode="External"/><Relationship Id="rId4620" Type="http://schemas.openxmlformats.org/officeDocument/2006/relationships/hyperlink" Target="http://www.mycompoundid.org/mycompoundid_IsoMS/myid_search_res/1614151192309-2021-2-24-0-19-52-95548/1614151192827-671-228.054547343-Neutral.htm" TargetMode="External"/><Relationship Id="rId462" Type="http://schemas.openxmlformats.org/officeDocument/2006/relationships/hyperlink" Target="http://www.mycompoundid.org/mycompoundid_IsoMS/myid_search_res/1614304891662-2021-2-25-7-1-31-402501/1614304892214-884-342.116618944-Neutral.htm" TargetMode="External"/><Relationship Id="rId4619" Type="http://schemas.openxmlformats.org/officeDocument/2006/relationships/hyperlink" Target="http://www.mycompoundid.org/mycompoundid_IsoMS/myid_search_res/1614151189567-2021-2-24-0-19-49-625829/1614151189935-582-228.054547343-Neutral.htm" TargetMode="External"/><Relationship Id="rId4618" Type="http://schemas.openxmlformats.org/officeDocument/2006/relationships/hyperlink" Target="http://www.mycompoundid.org/mycompoundid_IsoMS/myid_search_res/1614151192309-2021-2-24-0-19-52-95548/1614151192826-689-378.172114612-Neutral.htm" TargetMode="External"/><Relationship Id="rId4617" Type="http://schemas.openxmlformats.org/officeDocument/2006/relationships/hyperlink" Target="http://www.mycompoundid.org/mycompoundid_IsoMS/myid_search_res/1614151189567-2021-2-24-0-19-49-625829/1614151189934-783-378.172114612-Neutral.htm" TargetMode="External"/><Relationship Id="rId4616" Type="http://schemas.openxmlformats.org/officeDocument/2006/relationships/hyperlink" Target="http://www.mycompoundid.org/mycompoundid_IsoMS/myid_search_res/1614151192309-2021-2-24-0-19-52-95548/1614151192824-552-178.099637406-Neutral.htm" TargetMode="External"/><Relationship Id="rId4615" Type="http://schemas.openxmlformats.org/officeDocument/2006/relationships/hyperlink" Target="http://www.mycompoundid.org/mycompoundid_IsoMS/myid_search_res/1614151189567-2021-2-24-0-19-49-625829/1614151189932-633-178.099637406-Neutral.htm" TargetMode="External"/><Relationship Id="rId4614" Type="http://schemas.openxmlformats.org/officeDocument/2006/relationships/hyperlink" Target="http://www.mycompoundid.org/mycompoundid_IsoMS/myid_search_res/1614151192309-2021-2-24-0-19-52-95548/1614151192822-462-206.141163338-Neutral.htm" TargetMode="External"/><Relationship Id="rId4613" Type="http://schemas.openxmlformats.org/officeDocument/2006/relationships/hyperlink" Target="http://www.mycompoundid.org/mycompoundid_IsoMS/myid_search_res/1614151189567-2021-2-24-0-19-49-625829/1614151189930-153-206.141163338-Neutral.htm" TargetMode="External"/><Relationship Id="rId4612" Type="http://schemas.openxmlformats.org/officeDocument/2006/relationships/hyperlink" Target="http://www.mycompoundid.org/mycompoundid_IsoMS/myid_search_res/1614151192309-2021-2-24-0-19-52-95548/1614151192817-745-113.047548843-Neutral.htm" TargetMode="External"/><Relationship Id="rId4611" Type="http://schemas.openxmlformats.org/officeDocument/2006/relationships/hyperlink" Target="http://www.mycompoundid.org/mycompoundid_IsoMS/myid_search_res/1614151189567-2021-2-24-0-19-49-625829/1614151189927-271-113.047548843-Neutral.htm" TargetMode="External"/><Relationship Id="rId4610" Type="http://schemas.openxmlformats.org/officeDocument/2006/relationships/hyperlink" Target="http://www.mycompoundid.org/mycompoundid_IsoMS/myid_search_res/1614151192309-2021-2-24-0-19-52-95548/1614151192814-877-144.042615385-Neutral.htm" TargetMode="External"/><Relationship Id="rId461" Type="http://schemas.openxmlformats.org/officeDocument/2006/relationships/hyperlink" Target="http://www.mycompoundid.org/mycompoundid_IsoMS/myid_search_res/1614304887217-2021-2-25-7-1-27-209780/1614304887595-748-342.116618944-Neutral.htm" TargetMode="External"/><Relationship Id="rId4609" Type="http://schemas.openxmlformats.org/officeDocument/2006/relationships/hyperlink" Target="http://www.mycompoundid.org/mycompoundid_IsoMS/myid_search_res/1614151189567-2021-2-24-0-19-49-625829/1614151189925-303-144.042615385-Neutral.htm" TargetMode="External"/><Relationship Id="rId4608" Type="http://schemas.openxmlformats.org/officeDocument/2006/relationships/hyperlink" Target="http://www.mycompoundid.org/mycompoundid_IsoMS/myid_search_res/1614151192309-2021-2-24-0-19-52-95548/1614151192813-937-366.040752899-Neutral.htm" TargetMode="External"/><Relationship Id="rId4607" Type="http://schemas.openxmlformats.org/officeDocument/2006/relationships/hyperlink" Target="http://www.mycompoundid.org/mycompoundid_IsoMS/myid_search_res/1614151189567-2021-2-24-0-19-49-625829/1614151189924-778-366.040752899-Neutral.htm" TargetMode="External"/><Relationship Id="rId4606" Type="http://schemas.openxmlformats.org/officeDocument/2006/relationships/hyperlink" Target="http://www.mycompoundid.org/mycompoundid_IsoMS/myid_search_res/1614151192309-2021-2-24-0-19-52-95548/1614151192812-240-98.0368752225-Neutral.htm" TargetMode="External"/><Relationship Id="rId4605" Type="http://schemas.openxmlformats.org/officeDocument/2006/relationships/hyperlink" Target="http://www.mycompoundid.org/mycompoundid_IsoMS/myid_search_res/1614151189567-2021-2-24-0-19-49-625829/1614151189923-599-98.0368752225-Neutral.htm" TargetMode="External"/><Relationship Id="rId4604" Type="http://schemas.openxmlformats.org/officeDocument/2006/relationships/hyperlink" Target="http://www.mycompoundid.org/mycompoundid_IsoMS/myid_search_res/1614151192309-2021-2-24-0-19-52-95548/1614151192810-138-170.091185123-Neutral.htm" TargetMode="External"/><Relationship Id="rId4603" Type="http://schemas.openxmlformats.org/officeDocument/2006/relationships/hyperlink" Target="http://www.mycompoundid.org/mycompoundid_IsoMS/myid_search_res/1614151189567-2021-2-24-0-19-49-625829/1614151189921-441-170.091185123-Neutral.htm" TargetMode="External"/><Relationship Id="rId4602" Type="http://schemas.openxmlformats.org/officeDocument/2006/relationships/hyperlink" Target="http://www.mycompoundid.org/mycompoundid_IsoMS/myid_search_res/1614151192309-2021-2-24-0-19-52-95548/1614151192808-789-140.058666258-Neutral.htm" TargetMode="External"/><Relationship Id="rId4601" Type="http://schemas.openxmlformats.org/officeDocument/2006/relationships/hyperlink" Target="http://www.mycompoundid.org/mycompoundid_IsoMS/myid_search_res/1614151189567-2021-2-24-0-19-49-625829/1614151189920-264-140.058666258-Neutral.htm" TargetMode="External"/><Relationship Id="rId4600" Type="http://schemas.openxmlformats.org/officeDocument/2006/relationships/hyperlink" Target="http://www.mycompoundid.org/mycompoundid_IsoMS/myid_search_res/1614151192309-2021-2-24-0-19-52-95548/1614151192803-740-134.040719803-Neutral.htm" TargetMode="External"/><Relationship Id="rId460" Type="http://schemas.openxmlformats.org/officeDocument/2006/relationships/hyperlink" Target="http://www.mycompoundid.org/mycompoundid_IsoMS/myid_search_res/1614304891662-2021-2-25-7-1-31-402501/1614304892213-410-300.107351364-Neutral.htm" TargetMode="External"/><Relationship Id="rId46" Type="http://schemas.openxmlformats.org/officeDocument/2006/relationships/hyperlink" Target="http://www.mycompoundid.org/mycompoundid_IsoMS/myid_search_res/1614304891662-2021-2-25-7-1-31-402501/1614304891715-527-182.037092471-Neutral.htm" TargetMode="External"/><Relationship Id="rId4599" Type="http://schemas.openxmlformats.org/officeDocument/2006/relationships/hyperlink" Target="http://www.mycompoundid.org/mycompoundid_IsoMS/myid_search_res/1614151189567-2021-2-24-0-19-49-625829/1614151189915-409-134.040719803-Neutral.htm" TargetMode="External"/><Relationship Id="rId4598" Type="http://schemas.openxmlformats.org/officeDocument/2006/relationships/hyperlink" Target="http://www.mycompoundid.org/mycompoundid_IsoMS/myid_search_res/1614151192309-2021-2-24-0-19-52-95548/1614151192801-810-158.010636929-Neutral.htm" TargetMode="External"/><Relationship Id="rId4597" Type="http://schemas.openxmlformats.org/officeDocument/2006/relationships/hyperlink" Target="http://www.mycompoundid.org/mycompoundid_IsoMS/myid_search_res/1614151189567-2021-2-24-0-19-49-625829/1614151189913-695-158.010636929-Neutral.htm" TargetMode="External"/><Relationship Id="rId4596" Type="http://schemas.openxmlformats.org/officeDocument/2006/relationships/hyperlink" Target="http://www.mycompoundid.org/mycompoundid_IsoMS/myid_search_res/1614151192309-2021-2-24-0-19-52-95548/1614151192799-924-157.110470405-Neutral.htm" TargetMode="External"/><Relationship Id="rId4595" Type="http://schemas.openxmlformats.org/officeDocument/2006/relationships/hyperlink" Target="http://www.mycompoundid.org/mycompoundid_IsoMS/myid_search_res/1614151189567-2021-2-24-0-19-49-625829/1614151189912-797-157.110470405-Neutral.htm" TargetMode="External"/><Relationship Id="rId4594" Type="http://schemas.openxmlformats.org/officeDocument/2006/relationships/hyperlink" Target="http://www.mycompoundid.org/mycompoundid_IsoMS/myid_search_res/1614151192309-2021-2-24-0-19-52-95548/1614151192798-645-144.077884663-Neutral.htm" TargetMode="External"/><Relationship Id="rId4593" Type="http://schemas.openxmlformats.org/officeDocument/2006/relationships/hyperlink" Target="http://www.mycompoundid.org/mycompoundid_IsoMS/myid_search_res/1614151189567-2021-2-24-0-19-49-625829/1614151189911-702-144.077884663-Neutral.htm" TargetMode="External"/><Relationship Id="rId4592" Type="http://schemas.openxmlformats.org/officeDocument/2006/relationships/hyperlink" Target="http://www.mycompoundid.org/mycompoundid_IsoMS/myid_search_res/1614151192309-2021-2-24-0-19-52-95548/1614151192796-959-140.011989969-Neutral.htm" TargetMode="External"/><Relationship Id="rId4591" Type="http://schemas.openxmlformats.org/officeDocument/2006/relationships/hyperlink" Target="http://www.mycompoundid.org/mycompoundid_IsoMS/myid_search_res/1614151189567-2021-2-24-0-19-49-625829/1614151189910-308-140.011989969-Neutral.htm" TargetMode="External"/><Relationship Id="rId4590" Type="http://schemas.openxmlformats.org/officeDocument/2006/relationships/hyperlink" Target="http://www.mycompoundid.org/mycompoundid_IsoMS/myid_search_res/1614151192309-2021-2-24-0-19-52-95548/1614151192795-918-282.042465356-Neutral.htm" TargetMode="External"/><Relationship Id="rId459" Type="http://schemas.openxmlformats.org/officeDocument/2006/relationships/hyperlink" Target="http://www.mycompoundid.org/mycompoundid_IsoMS/myid_search_res/1614304887217-2021-2-25-7-1-27-209780/1614304887594-904-300.107351364-Neutral.htm" TargetMode="External"/><Relationship Id="rId4589" Type="http://schemas.openxmlformats.org/officeDocument/2006/relationships/hyperlink" Target="http://www.mycompoundid.org/mycompoundid_IsoMS/myid_search_res/1614151189567-2021-2-24-0-19-49-625829/1614151189909-83-282.042465356-Neutral.htm" TargetMode="External"/><Relationship Id="rId4588" Type="http://schemas.openxmlformats.org/officeDocument/2006/relationships/hyperlink" Target="http://www.mycompoundid.org/mycompoundid_IsoMS/myid_search_res/1614151192309-2021-2-24-0-19-52-95548/1614151192793-346-270.03060765-Neutral.htm" TargetMode="External"/><Relationship Id="rId4587" Type="http://schemas.openxmlformats.org/officeDocument/2006/relationships/hyperlink" Target="http://www.mycompoundid.org/mycompoundid_IsoMS/myid_search_res/1614151189567-2021-2-24-0-19-49-625829/1614151189908-784-270.03060765-Neutral.htm" TargetMode="External"/><Relationship Id="rId4586" Type="http://schemas.openxmlformats.org/officeDocument/2006/relationships/hyperlink" Target="http://www.mycompoundid.org/mycompoundid_IsoMS/myid_search_res/1614151192309-2021-2-24-0-19-52-95548/1614151192791-68-100.016720817-Neutral.htm" TargetMode="External"/><Relationship Id="rId4585" Type="http://schemas.openxmlformats.org/officeDocument/2006/relationships/hyperlink" Target="http://www.mycompoundid.org/mycompoundid_IsoMS/myid_search_res/1614151189567-2021-2-24-0-19-49-625829/1614151189906-424-100.016720817-Neutral.htm" TargetMode="External"/><Relationship Id="rId4584" Type="http://schemas.openxmlformats.org/officeDocument/2006/relationships/hyperlink" Target="http://www.mycompoundid.org/mycompoundid_IsoMS/myid_search_res/1614151192309-2021-2-24-0-19-52-95548/1614151192788-850-102.067380753-Neutral.htm" TargetMode="External"/><Relationship Id="rId4583" Type="http://schemas.openxmlformats.org/officeDocument/2006/relationships/hyperlink" Target="http://www.mycompoundid.org/mycompoundid_IsoMS/myid_search_res/1614151189567-2021-2-24-0-19-49-625829/1614151189904-974-102.067380753-Neutral.htm" TargetMode="External"/><Relationship Id="rId4582" Type="http://schemas.openxmlformats.org/officeDocument/2006/relationships/hyperlink" Target="http://www.mycompoundid.org/mycompoundid_IsoMS/myid_search_res/1614151192309-2021-2-24-0-19-52-95548/1614151192787-842-237.026094551-Neutral.htm" TargetMode="External"/><Relationship Id="rId4581" Type="http://schemas.openxmlformats.org/officeDocument/2006/relationships/hyperlink" Target="http://www.mycompoundid.org/mycompoundid_IsoMS/myid_search_res/1614151189567-2021-2-24-0-19-49-625829/1614151189903-647-237.026094551-Neutral.htm" TargetMode="External"/><Relationship Id="rId4580" Type="http://schemas.openxmlformats.org/officeDocument/2006/relationships/hyperlink" Target="http://www.mycompoundid.org/mycompoundid_IsoMS/myid_search_res/1614151192309-2021-2-24-0-19-52-95548/1614151192785-833-50.0003320928-Neutral.htm" TargetMode="External"/><Relationship Id="rId458" Type="http://schemas.openxmlformats.org/officeDocument/2006/relationships/hyperlink" Target="http://www.mycompoundid.org/mycompoundid_IsoMS/myid_search_res/1614304891662-2021-2-25-7-1-31-402501/1614304892209-81-441.269555867-Neutral.htm" TargetMode="External"/><Relationship Id="rId4579" Type="http://schemas.openxmlformats.org/officeDocument/2006/relationships/hyperlink" Target="http://www.mycompoundid.org/mycompoundid_IsoMS/myid_search_res/1614151189567-2021-2-24-0-19-49-625829/1614151189901-456-50.0003320928-Neutral.htm" TargetMode="External"/><Relationship Id="rId4578" Type="http://schemas.openxmlformats.org/officeDocument/2006/relationships/hyperlink" Target="http://www.mycompoundid.org/mycompoundid_IsoMS/myid_search_res/1614151192309-2021-2-24-0-19-52-95548/1614151192780-815-257.000993464-Neutral.htm" TargetMode="External"/><Relationship Id="rId4577" Type="http://schemas.openxmlformats.org/officeDocument/2006/relationships/hyperlink" Target="http://www.mycompoundid.org/mycompoundid_IsoMS/myid_search_res/1614151189567-2021-2-24-0-19-49-625829/1614151189899-355-257.000993464-Neutral.htm" TargetMode="External"/><Relationship Id="rId4576" Type="http://schemas.openxmlformats.org/officeDocument/2006/relationships/hyperlink" Target="http://www.mycompoundid.org/mycompoundid_IsoMS/myid_search_res/1614151192309-2021-2-24-0-19-52-95548/1614151192773-584-126.032407206-Neutral.htm" TargetMode="External"/><Relationship Id="rId4575" Type="http://schemas.openxmlformats.org/officeDocument/2006/relationships/hyperlink" Target="http://www.mycompoundid.org/mycompoundid_IsoMS/myid_search_res/1614151189567-2021-2-24-0-19-49-625829/1614151189894-923-126.032407206-Neutral.htm" TargetMode="External"/><Relationship Id="rId4574" Type="http://schemas.openxmlformats.org/officeDocument/2006/relationships/hyperlink" Target="http://www.mycompoundid.org/mycompoundid_IsoMS/myid_search_res/1614151192309-2021-2-24-0-19-52-95548/1614151192772-914-156.019001284-Neutral.htm" TargetMode="External"/><Relationship Id="rId4573" Type="http://schemas.openxmlformats.org/officeDocument/2006/relationships/hyperlink" Target="http://www.mycompoundid.org/mycompoundid_IsoMS/myid_search_res/1614151189567-2021-2-24-0-19-49-625829/1614151189893-297-156.019001284-Neutral.htm" TargetMode="External"/><Relationship Id="rId4572" Type="http://schemas.openxmlformats.org/officeDocument/2006/relationships/hyperlink" Target="http://www.mycompoundid.org/mycompoundid_IsoMS/myid_search_res/1614151192309-2021-2-24-0-19-52-95548/1614151192770-590-112.016841656-Neutral.htm" TargetMode="External"/><Relationship Id="rId4571" Type="http://schemas.openxmlformats.org/officeDocument/2006/relationships/hyperlink" Target="http://www.mycompoundid.org/mycompoundid_IsoMS/myid_search_res/1614151189567-2021-2-24-0-19-49-625829/1614151189892-875-112.016841656-Neutral.htm" TargetMode="External"/><Relationship Id="rId4570" Type="http://schemas.openxmlformats.org/officeDocument/2006/relationships/hyperlink" Target="http://www.mycompoundid.org/mycompoundid_IsoMS/myid_search_res/1614151192309-2021-2-24-0-19-52-95548/1614151192768-406-124.06362524-Neutral.htm" TargetMode="External"/><Relationship Id="rId457" Type="http://schemas.openxmlformats.org/officeDocument/2006/relationships/hyperlink" Target="http://www.mycompoundid.org/mycompoundid_IsoMS/myid_search_res/1614304887217-2021-2-25-7-1-27-209780/1614304887591-665-441.269555867-Neutral.htm" TargetMode="External"/><Relationship Id="rId4569" Type="http://schemas.openxmlformats.org/officeDocument/2006/relationships/hyperlink" Target="http://www.mycompoundid.org/mycompoundid_IsoMS/myid_search_res/1614151189567-2021-2-24-0-19-49-625829/1614151189891-745-124.06362524-Neutral.htm" TargetMode="External"/><Relationship Id="rId4568" Type="http://schemas.openxmlformats.org/officeDocument/2006/relationships/hyperlink" Target="http://www.mycompoundid.org/mycompoundid_IsoMS/myid_search_res/1614151192309-2021-2-24-0-19-52-95548/1614151192764-750-343.086968916-Neutral.htm" TargetMode="External"/><Relationship Id="rId4567" Type="http://schemas.openxmlformats.org/officeDocument/2006/relationships/hyperlink" Target="http://www.mycompoundid.org/mycompoundid_IsoMS/myid_search_res/1614151189567-2021-2-24-0-19-49-625829/1614151189887-465-343.086968916-Neutral.htm" TargetMode="External"/><Relationship Id="rId4566" Type="http://schemas.openxmlformats.org/officeDocument/2006/relationships/hyperlink" Target="http://www.mycompoundid.org/mycompoundid_IsoMS/myid_search_res/1614151192309-2021-2-24-0-19-52-95548/1614151192762-123-251.117133109-Neutral.htm" TargetMode="External"/><Relationship Id="rId4565" Type="http://schemas.openxmlformats.org/officeDocument/2006/relationships/hyperlink" Target="http://www.mycompoundid.org/mycompoundid_IsoMS/myid_search_res/1614151189567-2021-2-24-0-19-49-625829/1614151189886-555-251.117133109-Neutral.htm" TargetMode="External"/><Relationship Id="rId4564" Type="http://schemas.openxmlformats.org/officeDocument/2006/relationships/hyperlink" Target="http://www.mycompoundid.org/mycompoundid_IsoMS/myid_search_res/1614151192309-2021-2-24-0-19-52-95548/1614151192759-792-249.112104791-Neutral.htm" TargetMode="External"/><Relationship Id="rId4563" Type="http://schemas.openxmlformats.org/officeDocument/2006/relationships/hyperlink" Target="http://www.mycompoundid.org/mycompoundid_IsoMS/myid_search_res/1614151189567-2021-2-24-0-19-49-625829/1614151189883-688-249.112104791-Neutral.htm" TargetMode="External"/><Relationship Id="rId4562" Type="http://schemas.openxmlformats.org/officeDocument/2006/relationships/hyperlink" Target="http://www.mycompoundid.org/mycompoundid_IsoMS/myid_search_res/1614151192309-2021-2-24-0-19-52-95548/1614151192754-548-195.126148329-Neutral.htm" TargetMode="External"/><Relationship Id="rId4561" Type="http://schemas.openxmlformats.org/officeDocument/2006/relationships/hyperlink" Target="http://www.mycompoundid.org/mycompoundid_IsoMS/myid_search_res/1614151189567-2021-2-24-0-19-49-625829/1614151189881-157-195.126148329-Neutral.htm" TargetMode="External"/><Relationship Id="rId4560" Type="http://schemas.openxmlformats.org/officeDocument/2006/relationships/hyperlink" Target="http://www.mycompoundid.org/mycompoundid_IsoMS/myid_search_res/1614151192309-2021-2-24-0-19-52-95548/1614151192753-533-203.094378538-Neutral.htm" TargetMode="External"/><Relationship Id="rId456" Type="http://schemas.openxmlformats.org/officeDocument/2006/relationships/hyperlink" Target="http://www.mycompoundid.org/mycompoundid_IsoMS/myid_search_res/1614304891662-2021-2-25-7-1-31-402501/1614304892206-578-549.11951337-Neutral.htm" TargetMode="External"/><Relationship Id="rId4559" Type="http://schemas.openxmlformats.org/officeDocument/2006/relationships/hyperlink" Target="http://www.mycompoundid.org/mycompoundid_IsoMS/myid_search_res/1614151189567-2021-2-24-0-19-49-625829/1614151189880-496-203.094378538-Neutral.htm" TargetMode="External"/><Relationship Id="rId4558" Type="http://schemas.openxmlformats.org/officeDocument/2006/relationships/hyperlink" Target="http://www.mycompoundid.org/mycompoundid_IsoMS/myid_search_res/1614151192309-2021-2-24-0-19-52-95548/1614151192749-888-298.036713628-Neutral.htm" TargetMode="External"/><Relationship Id="rId4557" Type="http://schemas.openxmlformats.org/officeDocument/2006/relationships/hyperlink" Target="http://www.mycompoundid.org/mycompoundid_IsoMS/myid_search_res/1614151189567-2021-2-24-0-19-49-625829/1614151189877-219-298.036713628-Neutral.htm" TargetMode="External"/><Relationship Id="rId4556" Type="http://schemas.openxmlformats.org/officeDocument/2006/relationships/hyperlink" Target="http://www.mycompoundid.org/mycompoundid_IsoMS/myid_search_res/1614151192309-2021-2-24-0-19-52-95548/1614151192746-148-161.069643193-Neutral.htm" TargetMode="External"/><Relationship Id="rId4555" Type="http://schemas.openxmlformats.org/officeDocument/2006/relationships/hyperlink" Target="http://www.mycompoundid.org/mycompoundid_IsoMS/myid_search_res/1614151189567-2021-2-24-0-19-49-625829/1614151189877-352-161.069643193-Neutral.htm" TargetMode="External"/><Relationship Id="rId4554" Type="http://schemas.openxmlformats.org/officeDocument/2006/relationships/hyperlink" Target="http://www.mycompoundid.org/mycompoundid_IsoMS/myid_search_res/1614151192309-2021-2-24-0-19-52-95548/1614151192744-910-100.052304413-Neutral.htm" TargetMode="External"/><Relationship Id="rId4553" Type="http://schemas.openxmlformats.org/officeDocument/2006/relationships/hyperlink" Target="http://www.mycompoundid.org/mycompoundid_IsoMS/myid_search_res/1614151189567-2021-2-24-0-19-49-625829/1614151189876-74-100.052304413-Neutral.htm" TargetMode="External"/><Relationship Id="rId4552" Type="http://schemas.openxmlformats.org/officeDocument/2006/relationships/hyperlink" Target="http://www.mycompoundid.org/mycompoundid_IsoMS/myid_search_res/1614151192309-2021-2-24-0-19-52-95548/1614151192739-637-180.064212763-Neutral.htm" TargetMode="External"/><Relationship Id="rId4551" Type="http://schemas.openxmlformats.org/officeDocument/2006/relationships/hyperlink" Target="http://www.mycompoundid.org/mycompoundid_IsoMS/myid_search_res/1614151189567-2021-2-24-0-19-49-625829/1614151189873-953-180.064212763-Neutral.htm" TargetMode="External"/><Relationship Id="rId4550" Type="http://schemas.openxmlformats.org/officeDocument/2006/relationships/hyperlink" Target="http://www.mycompoundid.org/mycompoundid_IsoMS/myid_search_res/1614151192309-2021-2-24-0-19-52-95548/1614151192737-629-158.08294545-Neutral.htm" TargetMode="External"/><Relationship Id="rId455" Type="http://schemas.openxmlformats.org/officeDocument/2006/relationships/hyperlink" Target="http://www.mycompoundid.org/mycompoundid_IsoMS/myid_search_res/1614304887217-2021-2-25-7-1-27-209780/1614304887588-949-549.11951337-Neutral.htm" TargetMode="External"/><Relationship Id="rId4549" Type="http://schemas.openxmlformats.org/officeDocument/2006/relationships/hyperlink" Target="http://www.mycompoundid.org/mycompoundid_IsoMS/myid_search_res/1614151189567-2021-2-24-0-19-49-625829/1614151189872-236-158.08294545-Neutral.htm" TargetMode="External"/><Relationship Id="rId4548" Type="http://schemas.openxmlformats.org/officeDocument/2006/relationships/hyperlink" Target="http://www.mycompoundid.org/mycompoundid_IsoMS/myid_search_res/1614151192309-2021-2-24-0-19-52-95548/1614151192736-504-112.052095557-Neutral.htm" TargetMode="External"/><Relationship Id="rId4547" Type="http://schemas.openxmlformats.org/officeDocument/2006/relationships/hyperlink" Target="http://www.mycompoundid.org/mycompoundid_IsoMS/myid_search_res/1614151189567-2021-2-24-0-19-49-625829/1614151189871-750-112.052095557-Neutral.htm" TargetMode="External"/><Relationship Id="rId4546" Type="http://schemas.openxmlformats.org/officeDocument/2006/relationships/hyperlink" Target="http://www.mycompoundid.org/mycompoundid_IsoMS/myid_search_res/1614151192309-2021-2-24-0-19-52-95548/1614151192733-114-312.111043551-Neutral.htm" TargetMode="External"/><Relationship Id="rId4545" Type="http://schemas.openxmlformats.org/officeDocument/2006/relationships/hyperlink" Target="http://www.mycompoundid.org/mycompoundid_IsoMS/myid_search_res/1614151189567-2021-2-24-0-19-49-625829/1614151189869-493-312.111043551-Neutral.htm" TargetMode="External"/><Relationship Id="rId4544" Type="http://schemas.openxmlformats.org/officeDocument/2006/relationships/hyperlink" Target="http://www.mycompoundid.org/mycompoundid_IsoMS/myid_search_res/1614151192309-2021-2-24-0-19-52-95548/1614151192730-450-152.083361588-Neutral.htm" TargetMode="External"/><Relationship Id="rId4543" Type="http://schemas.openxmlformats.org/officeDocument/2006/relationships/hyperlink" Target="http://www.mycompoundid.org/mycompoundid_IsoMS/myid_search_res/1614151189567-2021-2-24-0-19-49-625829/1614151189867-366-152.083361588-Neutral.htm" TargetMode="External"/><Relationship Id="rId4542" Type="http://schemas.openxmlformats.org/officeDocument/2006/relationships/hyperlink" Target="http://www.mycompoundid.org/mycompoundid_IsoMS/myid_search_res/1614151192309-2021-2-24-0-19-52-95548/1614151192721-394-343.087027831-Neutral.htm" TargetMode="External"/><Relationship Id="rId4541" Type="http://schemas.openxmlformats.org/officeDocument/2006/relationships/hyperlink" Target="http://www.mycompoundid.org/mycompoundid_IsoMS/myid_search_res/1614151189567-2021-2-24-0-19-49-625829/1614151189863-915-343.087027831-Neutral.htm" TargetMode="External"/><Relationship Id="rId4540" Type="http://schemas.openxmlformats.org/officeDocument/2006/relationships/hyperlink" Target="http://www.mycompoundid.org/mycompoundid_IsoMS/myid_search_res/1614151192309-2021-2-24-0-19-52-95548/1614151192715-929-359.082305759-Neutral.htm" TargetMode="External"/><Relationship Id="rId454" Type="http://schemas.openxmlformats.org/officeDocument/2006/relationships/hyperlink" Target="http://www.mycompoundid.org/mycompoundid_IsoMS/myid_search_res/1614304891662-2021-2-25-7-1-31-402501/1614304892204-681-306.025041095-Neutral.htm" TargetMode="External"/><Relationship Id="rId4539" Type="http://schemas.openxmlformats.org/officeDocument/2006/relationships/hyperlink" Target="http://www.mycompoundid.org/mycompoundid_IsoMS/myid_search_res/1614151189567-2021-2-24-0-19-49-625829/1614151189860-209-359.082305759-Neutral.htm" TargetMode="External"/><Relationship Id="rId4538" Type="http://schemas.openxmlformats.org/officeDocument/2006/relationships/hyperlink" Target="http://www.mycompoundid.org/mycompoundid_IsoMS/myid_search_res/1614151192309-2021-2-24-0-19-52-95548/1614151192714-172-186.136907654-Neutral.htm" TargetMode="External"/><Relationship Id="rId4537" Type="http://schemas.openxmlformats.org/officeDocument/2006/relationships/hyperlink" Target="http://www.mycompoundid.org/mycompoundid_IsoMS/myid_search_res/1614151189567-2021-2-24-0-19-49-625829/1614151189859-918-186.136907654-Neutral.htm" TargetMode="External"/><Relationship Id="rId4536" Type="http://schemas.openxmlformats.org/officeDocument/2006/relationships/hyperlink" Target="http://www.mycompoundid.org/mycompoundid_IsoMS/myid_search_res/1614151192309-2021-2-24-0-19-52-95548/1614151192712-66-128.011444437-Neutral.htm" TargetMode="External"/><Relationship Id="rId4535" Type="http://schemas.openxmlformats.org/officeDocument/2006/relationships/hyperlink" Target="http://www.mycompoundid.org/mycompoundid_IsoMS/myid_search_res/1614151189567-2021-2-24-0-19-49-625829/1614151189858-384-128.011444437-Neutral.htm" TargetMode="External"/><Relationship Id="rId4534" Type="http://schemas.openxmlformats.org/officeDocument/2006/relationships/hyperlink" Target="http://www.mycompoundid.org/mycompoundid_IsoMS/myid_search_res/1614151192309-2021-2-24-0-19-52-95548/1614151192711-66-411.202023572-Neutral.htm" TargetMode="External"/><Relationship Id="rId4533" Type="http://schemas.openxmlformats.org/officeDocument/2006/relationships/hyperlink" Target="http://www.mycompoundid.org/mycompoundid_IsoMS/myid_search_res/1614151189567-2021-2-24-0-19-49-625829/1614151189857-322-411.202023572-Neutral.htm" TargetMode="External"/><Relationship Id="rId4532" Type="http://schemas.openxmlformats.org/officeDocument/2006/relationships/hyperlink" Target="http://www.mycompoundid.org/mycompoundid_IsoMS/myid_search_res/1614151192309-2021-2-24-0-19-52-95548/1614151192709-473-158.05779335-Neutral.htm" TargetMode="External"/><Relationship Id="rId4531" Type="http://schemas.openxmlformats.org/officeDocument/2006/relationships/hyperlink" Target="http://www.mycompoundid.org/mycompoundid_IsoMS/myid_search_res/1614151189567-2021-2-24-0-19-49-625829/1614151189856-498-158.05779335-Neutral.htm" TargetMode="External"/><Relationship Id="rId4530" Type="http://schemas.openxmlformats.org/officeDocument/2006/relationships/hyperlink" Target="http://www.mycompoundid.org/mycompoundid_IsoMS/myid_search_res/1614151192309-2021-2-24-0-19-52-95548/1614151192705-74-138.104562164-Neutral.htm" TargetMode="External"/><Relationship Id="rId453" Type="http://schemas.openxmlformats.org/officeDocument/2006/relationships/hyperlink" Target="http://www.mycompoundid.org/mycompoundid_IsoMS/myid_search_res/1614304887217-2021-2-25-7-1-27-209780/1614304887587-506-306.025041095-Neutral.htm" TargetMode="External"/><Relationship Id="rId4529" Type="http://schemas.openxmlformats.org/officeDocument/2006/relationships/hyperlink" Target="http://www.mycompoundid.org/mycompoundid_IsoMS/myid_search_res/1614151189567-2021-2-24-0-19-49-625829/1614151189854-467-138.104562164-Neutral.htm" TargetMode="External"/><Relationship Id="rId4528" Type="http://schemas.openxmlformats.org/officeDocument/2006/relationships/hyperlink" Target="http://www.mycompoundid.org/mycompoundid_IsoMS/myid_search_res/1614151192309-2021-2-24-0-19-52-95548/1614151192702-613-130.109960329-Neutral.htm" TargetMode="External"/><Relationship Id="rId4527" Type="http://schemas.openxmlformats.org/officeDocument/2006/relationships/hyperlink" Target="http://www.mycompoundid.org/mycompoundid_IsoMS/myid_search_res/1614151189567-2021-2-24-0-19-49-625829/1614151189852-214-130.109960329-Neutral.htm" TargetMode="External"/><Relationship Id="rId4526" Type="http://schemas.openxmlformats.org/officeDocument/2006/relationships/hyperlink" Target="http://www.mycompoundid.org/mycompoundid_IsoMS/myid_search_res/1614151192309-2021-2-24-0-19-52-95548/1614151192699-897-118.062673338-Neutral.htm" TargetMode="External"/><Relationship Id="rId4525" Type="http://schemas.openxmlformats.org/officeDocument/2006/relationships/hyperlink" Target="http://www.mycompoundid.org/mycompoundid_IsoMS/myid_search_res/1614151189567-2021-2-24-0-19-49-625829/1614151189850-21-118.062673338-Neutral.htm" TargetMode="External"/><Relationship Id="rId4524" Type="http://schemas.openxmlformats.org/officeDocument/2006/relationships/hyperlink" Target="http://www.mycompoundid.org/mycompoundid_IsoMS/myid_search_res/1614151192309-2021-2-24-0-19-52-95548/1614151192692-91-312.110633347-Neutral.htm" TargetMode="External"/><Relationship Id="rId4523" Type="http://schemas.openxmlformats.org/officeDocument/2006/relationships/hyperlink" Target="http://www.mycompoundid.org/mycompoundid_IsoMS/myid_search_res/1614151189567-2021-2-24-0-19-49-625829/1614151189845-766-312.110633347-Neutral.htm" TargetMode="External"/><Relationship Id="rId4522" Type="http://schemas.openxmlformats.org/officeDocument/2006/relationships/hyperlink" Target="http://www.mycompoundid.org/mycompoundid_IsoMS/myid_search_res/1614151192309-2021-2-24-0-19-52-95548/1614151192686-509-118.026866205-Neutral.htm" TargetMode="External"/><Relationship Id="rId4521" Type="http://schemas.openxmlformats.org/officeDocument/2006/relationships/hyperlink" Target="http://www.mycompoundid.org/mycompoundid_IsoMS/myid_search_res/1614151189567-2021-2-24-0-19-49-625829/1614151189843-872-118.026866205-Neutral.htm" TargetMode="External"/><Relationship Id="rId4520" Type="http://schemas.openxmlformats.org/officeDocument/2006/relationships/hyperlink" Target="http://www.mycompoundid.org/mycompoundid_IsoMS/myid_search_res/1614151192309-2021-2-24-0-19-52-95548/1614151192683-804-411.201723152-Neutral.htm" TargetMode="External"/><Relationship Id="rId452" Type="http://schemas.openxmlformats.org/officeDocument/2006/relationships/hyperlink" Target="http://www.mycompoundid.org/mycompoundid_IsoMS/myid_search_res/1614304891662-2021-2-25-7-1-31-402501/1614304892203-978-211.062112596-Neutral.htm" TargetMode="External"/><Relationship Id="rId4519" Type="http://schemas.openxmlformats.org/officeDocument/2006/relationships/hyperlink" Target="http://www.mycompoundid.org/mycompoundid_IsoMS/myid_search_res/1614151189567-2021-2-24-0-19-49-625829/1614151189841-438-411.201723152-Neutral.htm" TargetMode="External"/><Relationship Id="rId4518" Type="http://schemas.openxmlformats.org/officeDocument/2006/relationships/hyperlink" Target="http://www.mycompoundid.org/mycompoundid_IsoMS/myid_search_res/1614151192309-2021-2-24-0-19-52-95548/1614151192680-873-134.047228885-Neutral.htm" TargetMode="External"/><Relationship Id="rId4517" Type="http://schemas.openxmlformats.org/officeDocument/2006/relationships/hyperlink" Target="http://www.mycompoundid.org/mycompoundid_IsoMS/myid_search_res/1614151189567-2021-2-24-0-19-49-625829/1614151189839-192-134.047228885-Neutral.htm" TargetMode="External"/><Relationship Id="rId4516" Type="http://schemas.openxmlformats.org/officeDocument/2006/relationships/hyperlink" Target="http://www.mycompoundid.org/mycompoundid_IsoMS/myid_search_res/1614151192309-2021-2-24-0-19-52-95548/1614151192677-36-152.009718282-Neutral.htm" TargetMode="External"/><Relationship Id="rId4515" Type="http://schemas.openxmlformats.org/officeDocument/2006/relationships/hyperlink" Target="http://www.mycompoundid.org/mycompoundid_IsoMS/myid_search_res/1614151189567-2021-2-24-0-19-49-625829/1614151189836-395-152.009718282-Neutral.htm" TargetMode="External"/><Relationship Id="rId4514" Type="http://schemas.openxmlformats.org/officeDocument/2006/relationships/hyperlink" Target="http://www.mycompoundid.org/mycompoundid_IsoMS/myid_search_res/1614151192309-2021-2-24-0-19-52-95548/1614151192675-470-168.053667873-Neutral.htm" TargetMode="External"/><Relationship Id="rId4513" Type="http://schemas.openxmlformats.org/officeDocument/2006/relationships/hyperlink" Target="http://www.mycompoundid.org/mycompoundid_IsoMS/myid_search_res/1614151189567-2021-2-24-0-19-49-625829/1614151189834-880-168.053667873-Neutral.htm" TargetMode="External"/><Relationship Id="rId4512" Type="http://schemas.openxmlformats.org/officeDocument/2006/relationships/hyperlink" Target="http://www.mycompoundid.org/mycompoundid_IsoMS/myid_search_res/1614151192309-2021-2-24-0-19-52-95548/1614151192671-523-114.043044864-Neutral.htm" TargetMode="External"/><Relationship Id="rId4511" Type="http://schemas.openxmlformats.org/officeDocument/2006/relationships/hyperlink" Target="http://www.mycompoundid.org/mycompoundid_IsoMS/myid_search_res/1614151189567-2021-2-24-0-19-49-625829/1614151189831-153-114.043044864-Neutral.htm" TargetMode="External"/><Relationship Id="rId4510" Type="http://schemas.openxmlformats.org/officeDocument/2006/relationships/hyperlink" Target="http://www.mycompoundid.org/mycompoundid_IsoMS/myid_search_res/1614151192309-2021-2-24-0-19-52-95548/1614151192670-113-243.183639801-Neutral.htm" TargetMode="External"/><Relationship Id="rId451" Type="http://schemas.openxmlformats.org/officeDocument/2006/relationships/hyperlink" Target="http://www.mycompoundid.org/mycompoundid_IsoMS/myid_search_res/1614304887217-2021-2-25-7-1-27-209780/1614304887586-126-211.062112596-Neutral.htm" TargetMode="External"/><Relationship Id="rId4509" Type="http://schemas.openxmlformats.org/officeDocument/2006/relationships/hyperlink" Target="http://www.mycompoundid.org/mycompoundid_IsoMS/myid_search_res/1614151189567-2021-2-24-0-19-49-625829/1614151189829-243-243.183639801-Neutral.htm" TargetMode="External"/><Relationship Id="rId4508" Type="http://schemas.openxmlformats.org/officeDocument/2006/relationships/hyperlink" Target="http://www.mycompoundid.org/mycompoundid_IsoMS/myid_search_res/1614151192309-2021-2-24-0-19-52-95548/1614151192669-102-126.042274833-Neutral.htm" TargetMode="External"/><Relationship Id="rId4507" Type="http://schemas.openxmlformats.org/officeDocument/2006/relationships/hyperlink" Target="http://www.mycompoundid.org/mycompoundid_IsoMS/myid_search_res/1614151189567-2021-2-24-0-19-49-625829/1614151189828-533-126.042274833-Neutral.htm" TargetMode="External"/><Relationship Id="rId4506" Type="http://schemas.openxmlformats.org/officeDocument/2006/relationships/hyperlink" Target="http://www.mycompoundid.org/mycompoundid_IsoMS/myid_search_res/1614151192309-2021-2-24-0-19-52-95548/1614151192667-725-70.0417997201-Neutral.htm" TargetMode="External"/><Relationship Id="rId4505" Type="http://schemas.openxmlformats.org/officeDocument/2006/relationships/hyperlink" Target="http://www.mycompoundid.org/mycompoundid_IsoMS/myid_search_res/1614151189567-2021-2-24-0-19-49-625829/1614151189827-863-70.0417997201-Neutral.htm" TargetMode="External"/><Relationship Id="rId4504" Type="http://schemas.openxmlformats.org/officeDocument/2006/relationships/hyperlink" Target="http://www.mycompoundid.org/mycompoundid_IsoMS/myid_search_res/1614151192309-2021-2-24-0-19-52-95548/1614151192666-324-269.049149508-Neutral.htm" TargetMode="External"/><Relationship Id="rId4503" Type="http://schemas.openxmlformats.org/officeDocument/2006/relationships/hyperlink" Target="http://www.mycompoundid.org/mycompoundid_IsoMS/myid_search_res/1614151189567-2021-2-24-0-19-49-625829/1614151189826-539-269.049149508-Neutral.htm" TargetMode="External"/><Relationship Id="rId4502" Type="http://schemas.openxmlformats.org/officeDocument/2006/relationships/hyperlink" Target="http://www.mycompoundid.org/mycompoundid_IsoMS/myid_search_res/1614151192309-2021-2-24-0-19-52-95548/1614151192664-68-280.055400263-Neutral.htm" TargetMode="External"/><Relationship Id="rId4501" Type="http://schemas.openxmlformats.org/officeDocument/2006/relationships/hyperlink" Target="http://www.mycompoundid.org/mycompoundid_IsoMS/myid_search_res/1614151189567-2021-2-24-0-19-49-625829/1614151189824-215-280.055400263-Neutral.htm" TargetMode="External"/><Relationship Id="rId4500" Type="http://schemas.openxmlformats.org/officeDocument/2006/relationships/hyperlink" Target="http://www.mycompoundid.org/mycompoundid_IsoMS/myid_search_res/1614151192309-2021-2-24-0-19-52-95548/1614151192663-472-240.093172457-Neutral.htm" TargetMode="External"/><Relationship Id="rId450" Type="http://schemas.openxmlformats.org/officeDocument/2006/relationships/hyperlink" Target="http://www.mycompoundid.org/mycompoundid_IsoMS/myid_search_res/1614304891662-2021-2-25-7-1-31-402501/1614304892201-551-255.019147595-Neutral.htm" TargetMode="External"/><Relationship Id="rId45" Type="http://schemas.openxmlformats.org/officeDocument/2006/relationships/hyperlink" Target="http://www.mycompoundid.org/mycompoundid_IsoMS/myid_search_res/1614304887217-2021-2-25-7-1-27-209780/1614304887261-280-182.037092471-Neutral.htm" TargetMode="External"/><Relationship Id="rId4499" Type="http://schemas.openxmlformats.org/officeDocument/2006/relationships/hyperlink" Target="http://www.mycompoundid.org/mycompoundid_IsoMS/myid_search_res/1614151189567-2021-2-24-0-19-49-625829/1614151189823-902-240.093172457-Neutral.htm" TargetMode="External"/><Relationship Id="rId4498" Type="http://schemas.openxmlformats.org/officeDocument/2006/relationships/hyperlink" Target="http://www.mycompoundid.org/mycompoundid_IsoMS/myid_search_res/1614151192309-2021-2-24-0-19-52-95548/1614151192662-815-172.032456826-Neutral.htm" TargetMode="External"/><Relationship Id="rId4497" Type="http://schemas.openxmlformats.org/officeDocument/2006/relationships/hyperlink" Target="http://www.mycompoundid.org/mycompoundid_IsoMS/myid_search_res/1614151189567-2021-2-24-0-19-49-625829/1614151189822-348-172.032456826-Neutral.htm" TargetMode="External"/><Relationship Id="rId4496" Type="http://schemas.openxmlformats.org/officeDocument/2006/relationships/hyperlink" Target="http://www.mycompoundid.org/mycompoundid_IsoMS/myid_search_res/1614151192309-2021-2-24-0-19-52-95548/1614151192660-841-192.09103087-Neutral.htm" TargetMode="External"/><Relationship Id="rId4495" Type="http://schemas.openxmlformats.org/officeDocument/2006/relationships/hyperlink" Target="http://www.mycompoundid.org/mycompoundid_IsoMS/myid_search_res/1614151189567-2021-2-24-0-19-49-625829/1614151189820-930-192.09103087-Neutral.htm" TargetMode="External"/><Relationship Id="rId4494" Type="http://schemas.openxmlformats.org/officeDocument/2006/relationships/hyperlink" Target="http://www.mycompoundid.org/mycompoundid_IsoMS/myid_search_res/1614151192309-2021-2-24-0-19-52-95548/1614151192659-24-98.0364835677-Neutral.htm" TargetMode="External"/><Relationship Id="rId4493" Type="http://schemas.openxmlformats.org/officeDocument/2006/relationships/hyperlink" Target="http://www.mycompoundid.org/mycompoundid_IsoMS/myid_search_res/1614151189567-2021-2-24-0-19-49-625829/1614151189819-369-98.0364835677-Neutral.htm" TargetMode="External"/><Relationship Id="rId4492" Type="http://schemas.openxmlformats.org/officeDocument/2006/relationships/hyperlink" Target="http://www.mycompoundid.org/mycompoundid_IsoMS/myid_search_res/1614151192309-2021-2-24-0-19-52-95548/1614151192657-766-314.102015897-Neutral.htm" TargetMode="External"/><Relationship Id="rId4491" Type="http://schemas.openxmlformats.org/officeDocument/2006/relationships/hyperlink" Target="http://www.mycompoundid.org/mycompoundid_IsoMS/myid_search_res/1614151189567-2021-2-24-0-19-49-625829/1614151189818-546-314.102015897-Neutral.htm" TargetMode="External"/><Relationship Id="rId4490" Type="http://schemas.openxmlformats.org/officeDocument/2006/relationships/hyperlink" Target="http://www.mycompoundid.org/mycompoundid_IsoMS/myid_search_res/1614151192309-2021-2-24-0-19-52-95548/1614151192655-138-217.111313195-Neutral.htm" TargetMode="External"/><Relationship Id="rId449" Type="http://schemas.openxmlformats.org/officeDocument/2006/relationships/hyperlink" Target="http://www.mycompoundid.org/mycompoundid_IsoMS/myid_search_res/1614304887217-2021-2-25-7-1-27-209780/1614304887585-378-255.019147595-Neutral.htm" TargetMode="External"/><Relationship Id="rId4489" Type="http://schemas.openxmlformats.org/officeDocument/2006/relationships/hyperlink" Target="http://www.mycompoundid.org/mycompoundid_IsoMS/myid_search_res/1614151189567-2021-2-24-0-19-49-625829/1614151189816-626-217.111313195-Neutral.htm" TargetMode="External"/><Relationship Id="rId4488" Type="http://schemas.openxmlformats.org/officeDocument/2006/relationships/hyperlink" Target="http://www.mycompoundid.org/mycompoundid_IsoMS/myid_search_res/1614151192309-2021-2-24-0-19-52-95548/1614151192653-670-116.047180832-Neutral.htm" TargetMode="External"/><Relationship Id="rId4487" Type="http://schemas.openxmlformats.org/officeDocument/2006/relationships/hyperlink" Target="http://www.mycompoundid.org/mycompoundid_IsoMS/myid_search_res/1614151189567-2021-2-24-0-19-49-625829/1614151189815-133-116.047180832-Neutral.htm" TargetMode="External"/><Relationship Id="rId4486" Type="http://schemas.openxmlformats.org/officeDocument/2006/relationships/hyperlink" Target="http://www.mycompoundid.org/mycompoundid_IsoMS/myid_search_res/1614151192309-2021-2-24-0-19-52-95548/1614151192652-256-219.116936546-Neutral.htm" TargetMode="External"/><Relationship Id="rId4485" Type="http://schemas.openxmlformats.org/officeDocument/2006/relationships/hyperlink" Target="http://www.mycompoundid.org/mycompoundid_IsoMS/myid_search_res/1614151189567-2021-2-24-0-19-49-625829/1614151189814-430-219.116936546-Neutral.htm" TargetMode="External"/><Relationship Id="rId4484" Type="http://schemas.openxmlformats.org/officeDocument/2006/relationships/hyperlink" Target="http://www.mycompoundid.org/mycompoundid_IsoMS/myid_search_res/1614151192309-2021-2-24-0-19-52-95548/1614151192650-911-247.096911637-Neutral.htm" TargetMode="External"/><Relationship Id="rId4483" Type="http://schemas.openxmlformats.org/officeDocument/2006/relationships/hyperlink" Target="http://www.mycompoundid.org/mycompoundid_IsoMS/myid_search_res/1614151189567-2021-2-24-0-19-49-625829/1614151189813-581-247.096911637-Neutral.htm" TargetMode="External"/><Relationship Id="rId4482" Type="http://schemas.openxmlformats.org/officeDocument/2006/relationships/hyperlink" Target="http://www.mycompoundid.org/mycompoundid_IsoMS/myid_search_res/1614151192309-2021-2-24-0-19-52-95548/1614151192649-29-249.101828998-Neutral.htm" TargetMode="External"/><Relationship Id="rId4481" Type="http://schemas.openxmlformats.org/officeDocument/2006/relationships/hyperlink" Target="http://www.mycompoundid.org/mycompoundid_IsoMS/myid_search_res/1614151189567-2021-2-24-0-19-49-625829/1614151189811-130-249.101828998-Neutral.htm" TargetMode="External"/><Relationship Id="rId4480" Type="http://schemas.openxmlformats.org/officeDocument/2006/relationships/hyperlink" Target="http://www.mycompoundid.org/mycompoundid_IsoMS/myid_search_res/1614151192309-2021-2-24-0-19-52-95548/1614151192648-876-104.041169349-Neutral.htm" TargetMode="External"/><Relationship Id="rId448" Type="http://schemas.openxmlformats.org/officeDocument/2006/relationships/hyperlink" Target="http://www.mycompoundid.org/mycompoundid_IsoMS/myid_search_res/1614304891662-2021-2-25-7-1-31-402501/1614304892200-298-309.104020136-Neutral.htm" TargetMode="External"/><Relationship Id="rId4479" Type="http://schemas.openxmlformats.org/officeDocument/2006/relationships/hyperlink" Target="http://www.mycompoundid.org/mycompoundid_IsoMS/myid_search_res/1614151189567-2021-2-24-0-19-49-625829/1614151189810-670-104.041169349-Neutral.htm" TargetMode="External"/><Relationship Id="rId4478" Type="http://schemas.openxmlformats.org/officeDocument/2006/relationships/hyperlink" Target="http://www.mycompoundid.org/mycompoundid_IsoMS/myid_search_res/1614151192309-2021-2-24-0-19-52-95548/1614151192645-803-164.094704614-Neutral.htm" TargetMode="External"/><Relationship Id="rId4477" Type="http://schemas.openxmlformats.org/officeDocument/2006/relationships/hyperlink" Target="http://www.mycompoundid.org/mycompoundid_IsoMS/myid_search_res/1614151189567-2021-2-24-0-19-49-625829/1614151189808-514-164.094704614-Neutral.htm" TargetMode="External"/><Relationship Id="rId4476" Type="http://schemas.openxmlformats.org/officeDocument/2006/relationships/hyperlink" Target="http://www.mycompoundid.org/mycompoundid_IsoMS/myid_search_res/1614151192309-2021-2-24-0-19-52-95548/1614151192641-857-162.089300813-Neutral.htm" TargetMode="External"/><Relationship Id="rId4475" Type="http://schemas.openxmlformats.org/officeDocument/2006/relationships/hyperlink" Target="http://www.mycompoundid.org/mycompoundid_IsoMS/myid_search_res/1614151189567-2021-2-24-0-19-49-625829/1614151189806-156-162.089300813-Neutral.htm" TargetMode="External"/><Relationship Id="rId4474" Type="http://schemas.openxmlformats.org/officeDocument/2006/relationships/hyperlink" Target="http://www.mycompoundid.org/mycompoundid_IsoMS/myid_search_res/1614151192309-2021-2-24-0-19-52-95548/1614151192636-435-268.078514425-Neutral.htm" TargetMode="External"/><Relationship Id="rId4473" Type="http://schemas.openxmlformats.org/officeDocument/2006/relationships/hyperlink" Target="http://www.mycompoundid.org/mycompoundid_IsoMS/myid_search_res/1614151189567-2021-2-24-0-19-49-625829/1614151189803-639-268.078514425-Neutral.htm" TargetMode="External"/><Relationship Id="rId4472" Type="http://schemas.openxmlformats.org/officeDocument/2006/relationships/hyperlink" Target="http://www.mycompoundid.org/mycompoundid_IsoMS/myid_search_res/1614151192309-2021-2-24-0-19-52-95548/1614151192635-173-266.072156576-Neutral.htm" TargetMode="External"/><Relationship Id="rId4471" Type="http://schemas.openxmlformats.org/officeDocument/2006/relationships/hyperlink" Target="http://www.mycompoundid.org/mycompoundid_IsoMS/myid_search_res/1614151189567-2021-2-24-0-19-49-625829/1614151189802-602-266.072156576-Neutral.htm" TargetMode="External"/><Relationship Id="rId4470" Type="http://schemas.openxmlformats.org/officeDocument/2006/relationships/hyperlink" Target="http://www.mycompoundid.org/mycompoundid_IsoMS/myid_search_res/1614151192309-2021-2-24-0-19-52-95548/1614151192633-89-86.0473249915-Neutral.htm" TargetMode="External"/><Relationship Id="rId447" Type="http://schemas.openxmlformats.org/officeDocument/2006/relationships/hyperlink" Target="http://www.mycompoundid.org/mycompoundid_IsoMS/myid_search_res/1614304887217-2021-2-25-7-1-27-209780/1614304887584-642-309.104020136-Neutral.htm" TargetMode="External"/><Relationship Id="rId4469" Type="http://schemas.openxmlformats.org/officeDocument/2006/relationships/hyperlink" Target="http://www.mycompoundid.org/mycompoundid_IsoMS/myid_search_res/1614151189567-2021-2-24-0-19-49-625829/1614151189801-405-86.0473249915-Neutral.htm" TargetMode="External"/><Relationship Id="rId4468" Type="http://schemas.openxmlformats.org/officeDocument/2006/relationships/hyperlink" Target="http://www.mycompoundid.org/mycompoundid_IsoMS/myid_search_res/1614151192309-2021-2-24-0-19-52-95548/1614151192632-68-100.027562216-Neutral.htm" TargetMode="External"/><Relationship Id="rId4467" Type="http://schemas.openxmlformats.org/officeDocument/2006/relationships/hyperlink" Target="http://www.mycompoundid.org/mycompoundid_IsoMS/myid_search_res/1614151189567-2021-2-24-0-19-49-625829/1614151189800-452-100.027562216-Neutral.htm" TargetMode="External"/><Relationship Id="rId4466" Type="http://schemas.openxmlformats.org/officeDocument/2006/relationships/hyperlink" Target="http://www.mycompoundid.org/mycompoundid_IsoMS/myid_search_res/1614151192309-2021-2-24-0-19-52-95548/1614151192629-543-168.078141717-Neutral.htm" TargetMode="External"/><Relationship Id="rId4465" Type="http://schemas.openxmlformats.org/officeDocument/2006/relationships/hyperlink" Target="http://www.mycompoundid.org/mycompoundid_IsoMS/myid_search_res/1614151189567-2021-2-24-0-19-49-625829/1614151189798-550-168.078141717-Neutral.htm" TargetMode="External"/><Relationship Id="rId4464" Type="http://schemas.openxmlformats.org/officeDocument/2006/relationships/hyperlink" Target="http://www.mycompoundid.org/mycompoundid_IsoMS/myid_search_res/1614151192309-2021-2-24-0-19-52-95548/1614151192626-811-147.053137914-Neutral.htm" TargetMode="External"/><Relationship Id="rId4463" Type="http://schemas.openxmlformats.org/officeDocument/2006/relationships/hyperlink" Target="http://www.mycompoundid.org/mycompoundid_IsoMS/myid_search_res/1614151189567-2021-2-24-0-19-49-625829/1614151189796-707-147.053137914-Neutral.htm" TargetMode="External"/><Relationship Id="rId4462" Type="http://schemas.openxmlformats.org/officeDocument/2006/relationships/hyperlink" Target="http://www.mycompoundid.org/mycompoundid_IsoMS/myid_search_res/1614151192309-2021-2-24-0-19-52-95548/1614151192624-165-221.033285314-Neutral.htm" TargetMode="External"/><Relationship Id="rId4461" Type="http://schemas.openxmlformats.org/officeDocument/2006/relationships/hyperlink" Target="http://www.mycompoundid.org/mycompoundid_IsoMS/myid_search_res/1614151189567-2021-2-24-0-19-49-625829/1614151189794-119-221.033285314-Neutral.htm" TargetMode="External"/><Relationship Id="rId4460" Type="http://schemas.openxmlformats.org/officeDocument/2006/relationships/hyperlink" Target="http://www.mycompoundid.org/mycompoundid_IsoMS/myid_search_res/1614151192309-2021-2-24-0-19-52-95548/1614151192621-569-244.964965203-Neutral.htm" TargetMode="External"/><Relationship Id="rId446" Type="http://schemas.openxmlformats.org/officeDocument/2006/relationships/hyperlink" Target="http://www.mycompoundid.org/mycompoundid_IsoMS/myid_search_res/1614304891662-2021-2-25-7-1-31-402501/1614304892198-681-477.101603547-Neutral.htm" TargetMode="External"/><Relationship Id="rId4459" Type="http://schemas.openxmlformats.org/officeDocument/2006/relationships/hyperlink" Target="http://www.mycompoundid.org/mycompoundid_IsoMS/myid_search_res/1614151189567-2021-2-24-0-19-49-625829/1614151189792-372-244.964965203-Neutral.htm" TargetMode="External"/><Relationship Id="rId4458" Type="http://schemas.openxmlformats.org/officeDocument/2006/relationships/hyperlink" Target="http://www.mycompoundid.org/mycompoundid_IsoMS/myid_search_res/1614151192309-2021-2-24-0-19-52-95548/1614151192617-530-156.053295556-Neutral.htm" TargetMode="External"/><Relationship Id="rId4457" Type="http://schemas.openxmlformats.org/officeDocument/2006/relationships/hyperlink" Target="http://www.mycompoundid.org/mycompoundid_IsoMS/myid_search_res/1614151189567-2021-2-24-0-19-49-625829/1614151189790-953-156.053295556-Neutral.htm" TargetMode="External"/><Relationship Id="rId4456" Type="http://schemas.openxmlformats.org/officeDocument/2006/relationships/hyperlink" Target="http://www.mycompoundid.org/mycompoundid_IsoMS/myid_search_res/1614151192309-2021-2-24-0-19-52-95548/1614151192612-396-278.981518781-Neutral.htm" TargetMode="External"/><Relationship Id="rId4455" Type="http://schemas.openxmlformats.org/officeDocument/2006/relationships/hyperlink" Target="http://www.mycompoundid.org/mycompoundid_IsoMS/myid_search_res/1614151189567-2021-2-24-0-19-49-625829/1614151189786-641-278.981518781-Neutral.htm" TargetMode="External"/><Relationship Id="rId4454" Type="http://schemas.openxmlformats.org/officeDocument/2006/relationships/hyperlink" Target="http://www.mycompoundid.org/mycompoundid_IsoMS/myid_search_res/1614151192309-2021-2-24-0-19-52-95548/1614151192611-518-114.956265891-Neutral.htm" TargetMode="External"/><Relationship Id="rId4453" Type="http://schemas.openxmlformats.org/officeDocument/2006/relationships/hyperlink" Target="http://www.mycompoundid.org/mycompoundid_IsoMS/myid_search_res/1614151189567-2021-2-24-0-19-49-625829/1614151189785-192-114.956265891-Neutral.htm" TargetMode="External"/><Relationship Id="rId4452" Type="http://schemas.openxmlformats.org/officeDocument/2006/relationships/hyperlink" Target="http://www.mycompoundid.org/mycompoundid_IsoMS/myid_search_res/1614151192309-2021-2-24-0-19-52-95548/1614151192610-167-249.101995509-Neutral.htm" TargetMode="External"/><Relationship Id="rId4451" Type="http://schemas.openxmlformats.org/officeDocument/2006/relationships/hyperlink" Target="http://www.mycompoundid.org/mycompoundid_IsoMS/myid_search_res/1614151189567-2021-2-24-0-19-49-625829/1614151189784-568-249.101995509-Neutral.htm" TargetMode="External"/><Relationship Id="rId4450" Type="http://schemas.openxmlformats.org/officeDocument/2006/relationships/hyperlink" Target="http://www.mycompoundid.org/mycompoundid_IsoMS/myid_search_res/1614151192309-2021-2-24-0-19-52-95548/1614151192608-784-307.087242164-Neutral.htm" TargetMode="External"/><Relationship Id="rId445" Type="http://schemas.openxmlformats.org/officeDocument/2006/relationships/hyperlink" Target="http://www.mycompoundid.org/mycompoundid_IsoMS/myid_search_res/1614304887217-2021-2-25-7-1-27-209780/1614304887583-174-477.101603547-Neutral.htm" TargetMode="External"/><Relationship Id="rId4449" Type="http://schemas.openxmlformats.org/officeDocument/2006/relationships/hyperlink" Target="http://www.mycompoundid.org/mycompoundid_IsoMS/myid_search_res/1614151189567-2021-2-24-0-19-49-625829/1614151189783-10-307.087242164-Neutral.htm" TargetMode="External"/><Relationship Id="rId4448" Type="http://schemas.openxmlformats.org/officeDocument/2006/relationships/hyperlink" Target="http://www.mycompoundid.org/mycompoundid_IsoMS/myid_search_res/1614151192309-2021-2-24-0-19-52-95548/1614151192607-24-247.095576549-Neutral.htm" TargetMode="External"/><Relationship Id="rId4447" Type="http://schemas.openxmlformats.org/officeDocument/2006/relationships/hyperlink" Target="http://www.mycompoundid.org/mycompoundid_IsoMS/myid_search_res/1614151189567-2021-2-24-0-19-49-625829/1614151189783-619-247.095576549-Neutral.htm" TargetMode="External"/><Relationship Id="rId4446" Type="http://schemas.openxmlformats.org/officeDocument/2006/relationships/hyperlink" Target="http://www.mycompoundid.org/mycompoundid_IsoMS/myid_search_res/1614151192309-2021-2-24-0-19-52-95548/1614151192600-785-208.059027714-Neutral.htm" TargetMode="External"/><Relationship Id="rId4445" Type="http://schemas.openxmlformats.org/officeDocument/2006/relationships/hyperlink" Target="http://www.mycompoundid.org/mycompoundid_IsoMS/myid_search_res/1614151189567-2021-2-24-0-19-49-625829/1614151189779-868-208.059027714-Neutral.htm" TargetMode="External"/><Relationship Id="rId4444" Type="http://schemas.openxmlformats.org/officeDocument/2006/relationships/hyperlink" Target="http://www.mycompoundid.org/mycompoundid_IsoMS/myid_search_res/1614151192309-2021-2-24-0-19-52-95548/1614151192596-749-217.041602198-Neutral.htm" TargetMode="External"/><Relationship Id="rId4443" Type="http://schemas.openxmlformats.org/officeDocument/2006/relationships/hyperlink" Target="http://www.mycompoundid.org/mycompoundid_IsoMS/myid_search_res/1614151189567-2021-2-24-0-19-49-625829/1614151189777-823-217.041602198-Neutral.htm" TargetMode="External"/><Relationship Id="rId4442" Type="http://schemas.openxmlformats.org/officeDocument/2006/relationships/hyperlink" Target="http://www.mycompoundid.org/mycompoundid_IsoMS/myid_search_res/1614151192309-2021-2-24-0-19-52-95548/1614151192594-79-105.079193097-Neutral.htm" TargetMode="External"/><Relationship Id="rId4441" Type="http://schemas.openxmlformats.org/officeDocument/2006/relationships/hyperlink" Target="http://www.mycompoundid.org/mycompoundid_IsoMS/myid_search_res/1614151189567-2021-2-24-0-19-49-625829/1614151189776-931-105.079193097-Neutral.htm" TargetMode="External"/><Relationship Id="rId4440" Type="http://schemas.openxmlformats.org/officeDocument/2006/relationships/hyperlink" Target="http://www.mycompoundid.org/mycompoundid_IsoMS/myid_search_res/1614151192309-2021-2-24-0-19-52-95548/1614151192592-930-120.025613578-Neutral.htm" TargetMode="External"/><Relationship Id="rId444" Type="http://schemas.openxmlformats.org/officeDocument/2006/relationships/hyperlink" Target="http://www.mycompoundid.org/mycompoundid_IsoMS/myid_search_res/1614304891662-2021-2-25-7-1-31-402501/1614304892196-653-367.232628853-Neutral.htm" TargetMode="External"/><Relationship Id="rId4439" Type="http://schemas.openxmlformats.org/officeDocument/2006/relationships/hyperlink" Target="http://www.mycompoundid.org/mycompoundid_IsoMS/myid_search_res/1614151189567-2021-2-24-0-19-49-625829/1614151189775-341-120.025613578-Neutral.htm" TargetMode="External"/><Relationship Id="rId4438" Type="http://schemas.openxmlformats.org/officeDocument/2006/relationships/hyperlink" Target="http://www.mycompoundid.org/mycompoundid_IsoMS/myid_search_res/1614151192309-2021-2-24-0-19-52-95548/1614151192589-677-56.0263178815-Neutral.htm" TargetMode="External"/><Relationship Id="rId4437" Type="http://schemas.openxmlformats.org/officeDocument/2006/relationships/hyperlink" Target="http://www.mycompoundid.org/mycompoundid_IsoMS/myid_search_res/1614151189567-2021-2-24-0-19-49-625829/1614151189773-51-56.0263178815-Neutral.htm" TargetMode="External"/><Relationship Id="rId4436" Type="http://schemas.openxmlformats.org/officeDocument/2006/relationships/hyperlink" Target="http://www.mycompoundid.org/mycompoundid_IsoMS/myid_search_res/1614151192309-2021-2-24-0-19-52-95548/1614151192588-323-170.020075668-Neutral.htm" TargetMode="External"/><Relationship Id="rId4435" Type="http://schemas.openxmlformats.org/officeDocument/2006/relationships/hyperlink" Target="http://www.mycompoundid.org/mycompoundid_IsoMS/myid_search_res/1614151189567-2021-2-24-0-19-49-625829/1614151189772-619-170.020075668-Neutral.htm" TargetMode="External"/><Relationship Id="rId4434" Type="http://schemas.openxmlformats.org/officeDocument/2006/relationships/hyperlink" Target="http://www.mycompoundid.org/mycompoundid_IsoMS/myid_search_res/1614151192309-2021-2-24-0-19-52-95548/1614151192586-271-186.0510224-Neutral.htm" TargetMode="External"/><Relationship Id="rId4433" Type="http://schemas.openxmlformats.org/officeDocument/2006/relationships/hyperlink" Target="http://www.mycompoundid.org/mycompoundid_IsoMS/myid_search_res/1614151189567-2021-2-24-0-19-49-625829/1614151189771-910-186.0510224-Neutral.htm" TargetMode="External"/><Relationship Id="rId4432" Type="http://schemas.openxmlformats.org/officeDocument/2006/relationships/hyperlink" Target="http://www.mycompoundid.org/mycompoundid_IsoMS/myid_search_res/1614151192309-2021-2-24-0-19-52-95548/1614151192585-798-214.04756342-Neutral.htm" TargetMode="External"/><Relationship Id="rId4431" Type="http://schemas.openxmlformats.org/officeDocument/2006/relationships/hyperlink" Target="http://www.mycompoundid.org/mycompoundid_IsoMS/myid_search_res/1614151189567-2021-2-24-0-19-49-625829/1614151189770-687-214.04756342-Neutral.htm" TargetMode="External"/><Relationship Id="rId4430" Type="http://schemas.openxmlformats.org/officeDocument/2006/relationships/hyperlink" Target="http://www.mycompoundid.org/mycompoundid_IsoMS/myid_search_res/1614151192309-2021-2-24-0-19-52-95548/1614151192579-371-234.100146368-Neutral.htm" TargetMode="External"/><Relationship Id="rId443" Type="http://schemas.openxmlformats.org/officeDocument/2006/relationships/hyperlink" Target="http://www.mycompoundid.org/mycompoundid_IsoMS/myid_search_res/1614304887217-2021-2-25-7-1-27-209780/1614304887582-39-367.232628853-Neutral.htm" TargetMode="External"/><Relationship Id="rId4429" Type="http://schemas.openxmlformats.org/officeDocument/2006/relationships/hyperlink" Target="http://www.mycompoundid.org/mycompoundid_IsoMS/myid_search_res/1614151189567-2021-2-24-0-19-49-625829/1614151189768-137-234.100146368-Neutral.htm" TargetMode="External"/><Relationship Id="rId4428" Type="http://schemas.openxmlformats.org/officeDocument/2006/relationships/hyperlink" Target="http://www.mycompoundid.org/mycompoundid_IsoMS/myid_search_res/1614151192309-2021-2-24-0-19-52-95548/1614151192577-273-339.107363196-Neutral.htm" TargetMode="External"/><Relationship Id="rId4427" Type="http://schemas.openxmlformats.org/officeDocument/2006/relationships/hyperlink" Target="http://www.mycompoundid.org/mycompoundid_IsoMS/myid_search_res/1614151189567-2021-2-24-0-19-49-625829/1614151189766-432-339.107363196-Neutral.htm" TargetMode="External"/><Relationship Id="rId4426" Type="http://schemas.openxmlformats.org/officeDocument/2006/relationships/hyperlink" Target="http://www.mycompoundid.org/mycompoundid_IsoMS/myid_search_res/1614151192309-2021-2-24-0-19-52-95548/1614151192573-384-267.057096041-Neutral.htm" TargetMode="External"/><Relationship Id="rId4425" Type="http://schemas.openxmlformats.org/officeDocument/2006/relationships/hyperlink" Target="http://www.mycompoundid.org/mycompoundid_IsoMS/myid_search_res/1614151189567-2021-2-24-0-19-49-625829/1614151189759-805-267.057096041-Neutral.htm" TargetMode="External"/><Relationship Id="rId4424" Type="http://schemas.openxmlformats.org/officeDocument/2006/relationships/hyperlink" Target="http://www.mycompoundid.org/mycompoundid_IsoMS/myid_search_res/1614151192309-2021-2-24-0-19-52-95548/1614151192571-148-206.043031076-Neutral.htm" TargetMode="External"/><Relationship Id="rId4423" Type="http://schemas.openxmlformats.org/officeDocument/2006/relationships/hyperlink" Target="http://www.mycompoundid.org/mycompoundid_IsoMS/myid_search_res/1614151189567-2021-2-24-0-19-49-625829/1614151189757-250-206.043031076-Neutral.htm" TargetMode="External"/><Relationship Id="rId4422" Type="http://schemas.openxmlformats.org/officeDocument/2006/relationships/hyperlink" Target="http://www.mycompoundid.org/mycompoundid_IsoMS/myid_search_res/1614151192309-2021-2-24-0-19-52-95548/1614151192570-154-312.079880014-Neutral.htm" TargetMode="External"/><Relationship Id="rId4421" Type="http://schemas.openxmlformats.org/officeDocument/2006/relationships/hyperlink" Target="http://www.mycompoundid.org/mycompoundid_IsoMS/myid_search_res/1614151189567-2021-2-24-0-19-49-625829/1614151189756-64-312.079880014-Neutral.htm" TargetMode="External"/><Relationship Id="rId4420" Type="http://schemas.openxmlformats.org/officeDocument/2006/relationships/hyperlink" Target="http://www.mycompoundid.org/mycompoundid_IsoMS/myid_search_res/1614151192309-2021-2-24-0-19-52-95548/1614151192569-942-269.062870328-Neutral.htm" TargetMode="External"/><Relationship Id="rId442" Type="http://schemas.openxmlformats.org/officeDocument/2006/relationships/hyperlink" Target="http://www.mycompoundid.org/mycompoundid_IsoMS/myid_search_res/1614304891662-2021-2-25-7-1-31-402501/1614304892193-500-210.103622111-Neutral.htm" TargetMode="External"/><Relationship Id="rId4419" Type="http://schemas.openxmlformats.org/officeDocument/2006/relationships/hyperlink" Target="http://www.mycompoundid.org/mycompoundid_IsoMS/myid_search_res/1614151189567-2021-2-24-0-19-49-625829/1614151189755-763-269.062870328-Neutral.htm" TargetMode="External"/><Relationship Id="rId4418" Type="http://schemas.openxmlformats.org/officeDocument/2006/relationships/hyperlink" Target="http://www.mycompoundid.org/mycompoundid_IsoMS/myid_search_res/1614151192309-2021-2-24-0-19-52-95548/1614151192566-299-312.079678449-Neutral.htm" TargetMode="External"/><Relationship Id="rId4417" Type="http://schemas.openxmlformats.org/officeDocument/2006/relationships/hyperlink" Target="http://www.mycompoundid.org/mycompoundid_IsoMS/myid_search_res/1614151189567-2021-2-24-0-19-49-625829/1614151189752-514-312.079678449-Neutral.htm" TargetMode="External"/><Relationship Id="rId4416" Type="http://schemas.openxmlformats.org/officeDocument/2006/relationships/hyperlink" Target="http://www.mycompoundid.org/mycompoundid_IsoMS/myid_search_res/1614151192309-2021-2-24-0-19-52-95548/1614151192564-803-206.042872954-Neutral.htm" TargetMode="External"/><Relationship Id="rId4415" Type="http://schemas.openxmlformats.org/officeDocument/2006/relationships/hyperlink" Target="http://www.mycompoundid.org/mycompoundid_IsoMS/myid_search_res/1614151189567-2021-2-24-0-19-49-625829/1614151189751-866-206.042872954-Neutral.htm" TargetMode="External"/><Relationship Id="rId4414" Type="http://schemas.openxmlformats.org/officeDocument/2006/relationships/hyperlink" Target="http://www.mycompoundid.org/mycompoundid_IsoMS/myid_search_res/1614151192309-2021-2-24-0-19-52-95548/1614151192563-541-261.10327498-Neutral.htm" TargetMode="External"/><Relationship Id="rId4413" Type="http://schemas.openxmlformats.org/officeDocument/2006/relationships/hyperlink" Target="http://www.mycompoundid.org/mycompoundid_IsoMS/myid_search_res/1614151189567-2021-2-24-0-19-49-625829/1614151189750-9-261.10327498-Neutral.htm" TargetMode="External"/><Relationship Id="rId4412" Type="http://schemas.openxmlformats.org/officeDocument/2006/relationships/hyperlink" Target="http://www.mycompoundid.org/mycompoundid_IsoMS/myid_search_res/1614151192309-2021-2-24-0-19-52-95548/1614151192561-997-156.052532812-Neutral.htm" TargetMode="External"/><Relationship Id="rId4411" Type="http://schemas.openxmlformats.org/officeDocument/2006/relationships/hyperlink" Target="http://www.mycompoundid.org/mycompoundid_IsoMS/myid_search_res/1614151189567-2021-2-24-0-19-49-625829/1614151189748-720-156.052532812-Neutral.htm" TargetMode="External"/><Relationship Id="rId4410" Type="http://schemas.openxmlformats.org/officeDocument/2006/relationships/hyperlink" Target="http://www.mycompoundid.org/mycompoundid_IsoMS/myid_search_res/1614151192309-2021-2-24-0-19-52-95548/1614151192560-605-402.119852335-Neutral.htm" TargetMode="External"/><Relationship Id="rId441" Type="http://schemas.openxmlformats.org/officeDocument/2006/relationships/hyperlink" Target="http://www.mycompoundid.org/mycompoundid_IsoMS/myid_search_res/1614304887217-2021-2-25-7-1-27-209780/1614304887580-475-210.103622111-Neutral.htm" TargetMode="External"/><Relationship Id="rId4409" Type="http://schemas.openxmlformats.org/officeDocument/2006/relationships/hyperlink" Target="http://www.mycompoundid.org/mycompoundid_IsoMS/myid_search_res/1614151189567-2021-2-24-0-19-49-625829/1614151189747-315-402.119852335-Neutral.htm" TargetMode="External"/><Relationship Id="rId4408" Type="http://schemas.openxmlformats.org/officeDocument/2006/relationships/hyperlink" Target="http://www.mycompoundid.org/mycompoundid_IsoMS/myid_search_res/1614151192309-2021-2-24-0-19-52-95548/1614151192559-970-110.047941786-Neutral.htm" TargetMode="External"/><Relationship Id="rId4407" Type="http://schemas.openxmlformats.org/officeDocument/2006/relationships/hyperlink" Target="http://www.mycompoundid.org/mycompoundid_IsoMS/myid_search_res/1614151189567-2021-2-24-0-19-49-625829/1614151189746-761-110.047941786-Neutral.htm" TargetMode="External"/><Relationship Id="rId4406" Type="http://schemas.openxmlformats.org/officeDocument/2006/relationships/hyperlink" Target="http://www.mycompoundid.org/mycompoundid_IsoMS/myid_search_res/1614151192309-2021-2-24-0-19-52-95548/1614151192554-107-155.094689228-Neutral.htm" TargetMode="External"/><Relationship Id="rId4405" Type="http://schemas.openxmlformats.org/officeDocument/2006/relationships/hyperlink" Target="http://www.mycompoundid.org/mycompoundid_IsoMS/myid_search_res/1614151189567-2021-2-24-0-19-49-625829/1614151189743-432-155.094689228-Neutral.htm" TargetMode="External"/><Relationship Id="rId4404" Type="http://schemas.openxmlformats.org/officeDocument/2006/relationships/hyperlink" Target="http://www.mycompoundid.org/mycompoundid_IsoMS/myid_search_res/1614151192309-2021-2-24-0-19-52-95548/1614151192553-415-247.024366446-Neutral.htm" TargetMode="External"/><Relationship Id="rId4403" Type="http://schemas.openxmlformats.org/officeDocument/2006/relationships/hyperlink" Target="http://www.mycompoundid.org/mycompoundid_IsoMS/myid_search_res/1614151189567-2021-2-24-0-19-49-625829/1614151189742-633-247.024366446-Neutral.htm" TargetMode="External"/><Relationship Id="rId4402" Type="http://schemas.openxmlformats.org/officeDocument/2006/relationships/hyperlink" Target="http://www.mycompoundid.org/mycompoundid_IsoMS/myid_search_res/1614151192309-2021-2-24-0-19-52-95548/1614151192552-26-303.076659138-Neutral.htm" TargetMode="External"/><Relationship Id="rId4401" Type="http://schemas.openxmlformats.org/officeDocument/2006/relationships/hyperlink" Target="http://www.mycompoundid.org/mycompoundid_IsoMS/myid_search_res/1614151189567-2021-2-24-0-19-49-625829/1614151189741-470-303.076659138-Neutral.htm" TargetMode="External"/><Relationship Id="rId4400" Type="http://schemas.openxmlformats.org/officeDocument/2006/relationships/hyperlink" Target="http://www.mycompoundid.org/mycompoundid_IsoMS/myid_search_res/1614151192309-2021-2-24-0-19-52-95548/1614151192551-19-126.042988358-Neutral.htm" TargetMode="External"/><Relationship Id="rId440" Type="http://schemas.openxmlformats.org/officeDocument/2006/relationships/hyperlink" Target="http://www.mycompoundid.org/mycompoundid_IsoMS/myid_search_res/1614304891662-2021-2-25-7-1-31-402501/1614304892191-604-325.101500237-Neutral.htm" TargetMode="External"/><Relationship Id="rId44" Type="http://schemas.openxmlformats.org/officeDocument/2006/relationships/hyperlink" Target="http://www.mycompoundid.org/mycompoundid_IsoMS/myid_search_res/1614304891662-2021-2-25-7-1-31-402501/1614304891714-19-196.051827848-Neutral.htm" TargetMode="External"/><Relationship Id="rId4399" Type="http://schemas.openxmlformats.org/officeDocument/2006/relationships/hyperlink" Target="http://www.mycompoundid.org/mycompoundid_IsoMS/myid_search_res/1614151189567-2021-2-24-0-19-49-625829/1614151189740-700-126.042988358-Neutral.htm" TargetMode="External"/><Relationship Id="rId4398" Type="http://schemas.openxmlformats.org/officeDocument/2006/relationships/hyperlink" Target="http://www.mycompoundid.org/mycompoundid_IsoMS/myid_search_res/1614151192309-2021-2-24-0-19-52-95548/1614151192550-505-84.0572996461-Neutral.htm" TargetMode="External"/><Relationship Id="rId4397" Type="http://schemas.openxmlformats.org/officeDocument/2006/relationships/hyperlink" Target="http://www.mycompoundid.org/mycompoundid_IsoMS/myid_search_res/1614151189567-2021-2-24-0-19-49-625829/1614151189738-477-84.0572996461-Neutral.htm" TargetMode="External"/><Relationship Id="rId4396" Type="http://schemas.openxmlformats.org/officeDocument/2006/relationships/hyperlink" Target="http://www.mycompoundid.org/mycompoundid_IsoMS/myid_search_res/1614151192309-2021-2-24-0-19-52-95548/1614151192548-576-247.024585302-Neutral.htm" TargetMode="External"/><Relationship Id="rId4395" Type="http://schemas.openxmlformats.org/officeDocument/2006/relationships/hyperlink" Target="http://www.mycompoundid.org/mycompoundid_IsoMS/myid_search_res/1614151189567-2021-2-24-0-19-49-625829/1614151189736-396-247.024585302-Neutral.htm" TargetMode="External"/><Relationship Id="rId4394" Type="http://schemas.openxmlformats.org/officeDocument/2006/relationships/hyperlink" Target="http://www.mycompoundid.org/mycompoundid_IsoMS/myid_search_res/1614151192309-2021-2-24-0-19-52-95548/1614151192546-401-44.0261593992-Neutral.htm" TargetMode="External"/><Relationship Id="rId4393" Type="http://schemas.openxmlformats.org/officeDocument/2006/relationships/hyperlink" Target="http://www.mycompoundid.org/mycompoundid_IsoMS/myid_search_res/1614151189567-2021-2-24-0-19-49-625829/1614151189735-417-44.0261593992-Neutral.htm" TargetMode="External"/><Relationship Id="rId4392" Type="http://schemas.openxmlformats.org/officeDocument/2006/relationships/hyperlink" Target="http://www.mycompoundid.org/mycompoundid_IsoMS/myid_search_res/1614151192309-2021-2-24-0-19-52-95548/1614151192543-803-303.077516494-Neutral.htm" TargetMode="External"/><Relationship Id="rId4391" Type="http://schemas.openxmlformats.org/officeDocument/2006/relationships/hyperlink" Target="http://www.mycompoundid.org/mycompoundid_IsoMS/myid_search_res/1614151189567-2021-2-24-0-19-49-625829/1614151189732-389-303.077516494-Neutral.htm" TargetMode="External"/><Relationship Id="rId4390" Type="http://schemas.openxmlformats.org/officeDocument/2006/relationships/hyperlink" Target="http://www.mycompoundid.org/mycompoundid_IsoMS/myid_search_res/1614151192309-2021-2-24-0-19-52-95548/1614151192542-853-257.063991365-Neutral.htm" TargetMode="External"/><Relationship Id="rId439" Type="http://schemas.openxmlformats.org/officeDocument/2006/relationships/hyperlink" Target="http://www.mycompoundid.org/mycompoundid_IsoMS/myid_search_res/1614304887217-2021-2-25-7-1-27-209780/1614304887579-61-325.101500237-Neutral.htm" TargetMode="External"/><Relationship Id="rId4389" Type="http://schemas.openxmlformats.org/officeDocument/2006/relationships/hyperlink" Target="http://www.mycompoundid.org/mycompoundid_IsoMS/myid_search_res/1614151189567-2021-2-24-0-19-49-625829/1614151189731-815-257.063991365-Neutral.htm" TargetMode="External"/><Relationship Id="rId4388" Type="http://schemas.openxmlformats.org/officeDocument/2006/relationships/hyperlink" Target="http://www.mycompoundid.org/mycompoundid_IsoMS/myid_search_res/1614151192309-2021-2-24-0-19-52-95548/1614151192540-580-148.029709869-Neutral.htm" TargetMode="External"/><Relationship Id="rId4387" Type="http://schemas.openxmlformats.org/officeDocument/2006/relationships/hyperlink" Target="http://www.mycompoundid.org/mycompoundid_IsoMS/myid_search_res/1614151189567-2021-2-24-0-19-49-625829/1614151189729-987-148.029709869-Neutral.htm" TargetMode="External"/><Relationship Id="rId4386" Type="http://schemas.openxmlformats.org/officeDocument/2006/relationships/hyperlink" Target="http://www.mycompoundid.org/mycompoundid_IsoMS/myid_search_res/1614151192309-2021-2-24-0-19-52-95548/1614151192539-995-141.11561808-Neutral.htm" TargetMode="External"/><Relationship Id="rId4385" Type="http://schemas.openxmlformats.org/officeDocument/2006/relationships/hyperlink" Target="http://www.mycompoundid.org/mycompoundid_IsoMS/myid_search_res/1614151189567-2021-2-24-0-19-49-625829/1614151189728-813-141.11561808-Neutral.htm" TargetMode="External"/><Relationship Id="rId4384" Type="http://schemas.openxmlformats.org/officeDocument/2006/relationships/hyperlink" Target="http://www.mycompoundid.org/mycompoundid_IsoMS/myid_search_res/1614151192309-2021-2-24-0-19-52-95548/1614151192538-643-127.063455547-Neutral.htm" TargetMode="External"/><Relationship Id="rId4383" Type="http://schemas.openxmlformats.org/officeDocument/2006/relationships/hyperlink" Target="http://www.mycompoundid.org/mycompoundid_IsoMS/myid_search_res/1614151189567-2021-2-24-0-19-49-625829/1614151189727-474-127.063455547-Neutral.htm" TargetMode="External"/><Relationship Id="rId4382" Type="http://schemas.openxmlformats.org/officeDocument/2006/relationships/hyperlink" Target="http://www.mycompoundid.org/mycompoundid_IsoMS/myid_search_res/1614151192309-2021-2-24-0-19-52-95548/1614151192537-124-253.095379627-Neutral.htm" TargetMode="External"/><Relationship Id="rId4381" Type="http://schemas.openxmlformats.org/officeDocument/2006/relationships/hyperlink" Target="http://www.mycompoundid.org/mycompoundid_IsoMS/myid_search_res/1614151189567-2021-2-24-0-19-49-625829/1614151189726-329-253.095379627-Neutral.htm" TargetMode="External"/><Relationship Id="rId4380" Type="http://schemas.openxmlformats.org/officeDocument/2006/relationships/hyperlink" Target="http://www.mycompoundid.org/mycompoundid_IsoMS/myid_search_res/1614151192309-2021-2-24-0-19-52-95548/1614151192536-974-162.05841725-Neutral.htm" TargetMode="External"/><Relationship Id="rId438" Type="http://schemas.openxmlformats.org/officeDocument/2006/relationships/hyperlink" Target="http://www.mycompoundid.org/mycompoundid_IsoMS/myid_search_res/1614304891662-2021-2-25-7-1-31-402501/1614304892190-568-459.215064443-Neutral.htm" TargetMode="External"/><Relationship Id="rId4379" Type="http://schemas.openxmlformats.org/officeDocument/2006/relationships/hyperlink" Target="http://www.mycompoundid.org/mycompoundid_IsoMS/myid_search_res/1614151189567-2021-2-24-0-19-49-625829/1614151189725-385-162.05841725-Neutral.htm" TargetMode="External"/><Relationship Id="rId4378" Type="http://schemas.openxmlformats.org/officeDocument/2006/relationships/hyperlink" Target="http://www.mycompoundid.org/mycompoundid_IsoMS/myid_search_res/1614151192309-2021-2-24-0-19-52-95548/1614151192534-255-255.1013483-Neutral.htm" TargetMode="External"/><Relationship Id="rId4377" Type="http://schemas.openxmlformats.org/officeDocument/2006/relationships/hyperlink" Target="http://www.mycompoundid.org/mycompoundid_IsoMS/myid_search_res/1614151189567-2021-2-24-0-19-49-625829/1614151189724-387-255.1013483-Neutral.htm" TargetMode="External"/><Relationship Id="rId4376" Type="http://schemas.openxmlformats.org/officeDocument/2006/relationships/hyperlink" Target="http://www.mycompoundid.org/mycompoundid_IsoMS/myid_search_res/1614151192309-2021-2-24-0-19-52-95548/1614151192530-740-275.08290362-Neutral.htm" TargetMode="External"/><Relationship Id="rId4375" Type="http://schemas.openxmlformats.org/officeDocument/2006/relationships/hyperlink" Target="http://www.mycompoundid.org/mycompoundid_IsoMS/myid_search_res/1614151189567-2021-2-24-0-19-49-625829/1614151189719-311-275.08290362-Neutral.htm" TargetMode="External"/><Relationship Id="rId4374" Type="http://schemas.openxmlformats.org/officeDocument/2006/relationships/hyperlink" Target="http://www.mycompoundid.org/mycompoundid_IsoMS/myid_search_res/1614151192309-2021-2-24-0-19-52-95548/1614151192526-460-157.1098868-Neutral.htm" TargetMode="External"/><Relationship Id="rId4373" Type="http://schemas.openxmlformats.org/officeDocument/2006/relationships/hyperlink" Target="http://www.mycompoundid.org/mycompoundid_IsoMS/myid_search_res/1614151189567-2021-2-24-0-19-49-625829/1614151189717-919-157.1098868-Neutral.htm" TargetMode="External"/><Relationship Id="rId4372" Type="http://schemas.openxmlformats.org/officeDocument/2006/relationships/hyperlink" Target="http://www.mycompoundid.org/mycompoundid_IsoMS/myid_search_res/1614151192309-2021-2-24-0-19-52-95548/1614151192525-728-275.082700802-Neutral.htm" TargetMode="External"/><Relationship Id="rId4371" Type="http://schemas.openxmlformats.org/officeDocument/2006/relationships/hyperlink" Target="http://www.mycompoundid.org/mycompoundid_IsoMS/myid_search_res/1614151189567-2021-2-24-0-19-49-625829/1614151189716-135-275.082700802-Neutral.htm" TargetMode="External"/><Relationship Id="rId4370" Type="http://schemas.openxmlformats.org/officeDocument/2006/relationships/hyperlink" Target="http://www.mycompoundid.org/mycompoundid_IsoMS/myid_search_res/1614151192309-2021-2-24-0-19-52-95548/1614151192523-378-463.15224755-Neutral.htm" TargetMode="External"/><Relationship Id="rId437" Type="http://schemas.openxmlformats.org/officeDocument/2006/relationships/hyperlink" Target="http://www.mycompoundid.org/mycompoundid_IsoMS/myid_search_res/1614304887217-2021-2-25-7-1-27-209780/1614304887578-257-459.215064443-Neutral.htm" TargetMode="External"/><Relationship Id="rId4369" Type="http://schemas.openxmlformats.org/officeDocument/2006/relationships/hyperlink" Target="http://www.mycompoundid.org/mycompoundid_IsoMS/myid_search_res/1614151189567-2021-2-24-0-19-49-625829/1614151189715-669-463.15224755-Neutral.htm" TargetMode="External"/><Relationship Id="rId4368" Type="http://schemas.openxmlformats.org/officeDocument/2006/relationships/hyperlink" Target="http://www.mycompoundid.org/mycompoundid_IsoMS/myid_search_res/1614151192309-2021-2-24-0-19-52-95548/1614151192522-91-387.979472752-Neutral.htm" TargetMode="External"/><Relationship Id="rId4367" Type="http://schemas.openxmlformats.org/officeDocument/2006/relationships/hyperlink" Target="http://www.mycompoundid.org/mycompoundid_IsoMS/myid_search_res/1614151189567-2021-2-24-0-19-49-625829/1614151189714-737-387.979472752-Neutral.htm" TargetMode="External"/><Relationship Id="rId4366" Type="http://schemas.openxmlformats.org/officeDocument/2006/relationships/hyperlink" Target="http://www.mycompoundid.org/mycompoundid_IsoMS/myid_search_res/1614151192309-2021-2-24-0-19-52-95548/1614151192520-507-238.058884333-Neutral.htm" TargetMode="External"/><Relationship Id="rId4365" Type="http://schemas.openxmlformats.org/officeDocument/2006/relationships/hyperlink" Target="http://www.mycompoundid.org/mycompoundid_IsoMS/myid_search_res/1614151189567-2021-2-24-0-19-49-625829/1614151189713-757-238.058884333-Neutral.htm" TargetMode="External"/><Relationship Id="rId4364" Type="http://schemas.openxmlformats.org/officeDocument/2006/relationships/hyperlink" Target="http://www.mycompoundid.org/mycompoundid_IsoMS/myid_search_res/1614151192309-2021-2-24-0-19-52-95548/1614151192519-825-146.040883588-Neutral.htm" TargetMode="External"/><Relationship Id="rId4363" Type="http://schemas.openxmlformats.org/officeDocument/2006/relationships/hyperlink" Target="http://www.mycompoundid.org/mycompoundid_IsoMS/myid_search_res/1614151189567-2021-2-24-0-19-49-625829/1614151189712-982-146.040883588-Neutral.htm" TargetMode="External"/><Relationship Id="rId4362" Type="http://schemas.openxmlformats.org/officeDocument/2006/relationships/hyperlink" Target="http://www.mycompoundid.org/mycompoundid_IsoMS/myid_search_res/1614151192309-2021-2-24-0-19-52-95548/1614151192518-929-279.041286584-Neutral.htm" TargetMode="External"/><Relationship Id="rId4361" Type="http://schemas.openxmlformats.org/officeDocument/2006/relationships/hyperlink" Target="http://www.mycompoundid.org/mycompoundid_IsoMS/myid_search_res/1614151189567-2021-2-24-0-19-49-625829/1614151189711-497-279.041286584-Neutral.htm" TargetMode="External"/><Relationship Id="rId4360" Type="http://schemas.openxmlformats.org/officeDocument/2006/relationships/hyperlink" Target="http://www.mycompoundid.org/mycompoundid_IsoMS/myid_search_res/1614151192309-2021-2-24-0-19-52-95548/1614151192516-201-127.099414333-Neutral.htm" TargetMode="External"/><Relationship Id="rId436" Type="http://schemas.openxmlformats.org/officeDocument/2006/relationships/hyperlink" Target="http://www.mycompoundid.org/mycompoundid_IsoMS/myid_search_res/1614304891662-2021-2-25-7-1-31-402501/1614304892187-897-379.021009462-Neutral.htm" TargetMode="External"/><Relationship Id="rId4359" Type="http://schemas.openxmlformats.org/officeDocument/2006/relationships/hyperlink" Target="http://www.mycompoundid.org/mycompoundid_IsoMS/myid_search_res/1614151189567-2021-2-24-0-19-49-625829/1614151189710-301-127.099414333-Neutral.htm" TargetMode="External"/><Relationship Id="rId4358" Type="http://schemas.openxmlformats.org/officeDocument/2006/relationships/hyperlink" Target="http://www.mycompoundid.org/mycompoundid_IsoMS/myid_search_res/1614151192309-2021-2-24-0-19-52-95548/1614151192515-734-202.036691723-Neutral.htm" TargetMode="External"/><Relationship Id="rId4357" Type="http://schemas.openxmlformats.org/officeDocument/2006/relationships/hyperlink" Target="http://www.mycompoundid.org/mycompoundid_IsoMS/myid_search_res/1614151189567-2021-2-24-0-19-49-625829/1614151189709-434-202.036691723-Neutral.htm" TargetMode="External"/><Relationship Id="rId4356" Type="http://schemas.openxmlformats.org/officeDocument/2006/relationships/hyperlink" Target="http://www.mycompoundid.org/mycompoundid_IsoMS/myid_search_res/1614151192309-2021-2-24-0-19-52-95548/1614151192514-280-275.082723144-Neutral.htm" TargetMode="External"/><Relationship Id="rId4355" Type="http://schemas.openxmlformats.org/officeDocument/2006/relationships/hyperlink" Target="http://www.mycompoundid.org/mycompoundid_IsoMS/myid_search_res/1614151189567-2021-2-24-0-19-49-625829/1614151189708-928-275.082723144-Neutral.htm" TargetMode="External"/><Relationship Id="rId4354" Type="http://schemas.openxmlformats.org/officeDocument/2006/relationships/hyperlink" Target="http://www.mycompoundid.org/mycompoundid_IsoMS/myid_search_res/1614151192309-2021-2-24-0-19-52-95548/1614151192511-403-76.0160411013-Neutral.htm" TargetMode="External"/><Relationship Id="rId4353" Type="http://schemas.openxmlformats.org/officeDocument/2006/relationships/hyperlink" Target="http://www.mycompoundid.org/mycompoundid_IsoMS/myid_search_res/1614151189567-2021-2-24-0-19-49-625829/1614151189706-816-76.0160411013-Neutral.htm" TargetMode="External"/><Relationship Id="rId4352" Type="http://schemas.openxmlformats.org/officeDocument/2006/relationships/hyperlink" Target="http://www.mycompoundid.org/mycompoundid_IsoMS/myid_search_res/1614151192309-2021-2-24-0-19-52-95548/1614151192506-499-115.099267252-Neutral.htm" TargetMode="External"/><Relationship Id="rId4351" Type="http://schemas.openxmlformats.org/officeDocument/2006/relationships/hyperlink" Target="http://www.mycompoundid.org/mycompoundid_IsoMS/myid_search_res/1614151189567-2021-2-24-0-19-49-625829/1614151189701-282-115.099267252-Neutral.htm" TargetMode="External"/><Relationship Id="rId4350" Type="http://schemas.openxmlformats.org/officeDocument/2006/relationships/hyperlink" Target="http://www.mycompoundid.org/mycompoundid_IsoMS/myid_search_res/1614151192309-2021-2-24-0-19-52-95548/1614151192501-431-243.056771032-Neutral.htm" TargetMode="External"/><Relationship Id="rId435" Type="http://schemas.openxmlformats.org/officeDocument/2006/relationships/hyperlink" Target="http://www.mycompoundid.org/mycompoundid_IsoMS/myid_search_res/1614304887217-2021-2-25-7-1-27-209780/1614304887576-948-379.021009462-Neutral.htm" TargetMode="External"/><Relationship Id="rId4349" Type="http://schemas.openxmlformats.org/officeDocument/2006/relationships/hyperlink" Target="http://www.mycompoundid.org/mycompoundid_IsoMS/myid_search_res/1614151189567-2021-2-24-0-19-49-625829/1614151189698-419-243.056771032-Neutral.htm" TargetMode="External"/><Relationship Id="rId4348" Type="http://schemas.openxmlformats.org/officeDocument/2006/relationships/hyperlink" Target="http://www.mycompoundid.org/mycompoundid_IsoMS/myid_search_res/1614151192309-2021-2-24-0-19-52-95548/1614151192500-451-161.094207925-Neutral.htm" TargetMode="External"/><Relationship Id="rId4347" Type="http://schemas.openxmlformats.org/officeDocument/2006/relationships/hyperlink" Target="http://www.mycompoundid.org/mycompoundid_IsoMS/myid_search_res/1614151189567-2021-2-24-0-19-49-625829/1614151189697-587-161.094207925-Neutral.htm" TargetMode="External"/><Relationship Id="rId4346" Type="http://schemas.openxmlformats.org/officeDocument/2006/relationships/hyperlink" Target="http://www.mycompoundid.org/mycompoundid_IsoMS/myid_search_res/1614151192309-2021-2-24-0-19-52-95548/1614151192499-642-236.009342504-Neutral.htm" TargetMode="External"/><Relationship Id="rId4345" Type="http://schemas.openxmlformats.org/officeDocument/2006/relationships/hyperlink" Target="http://www.mycompoundid.org/mycompoundid_IsoMS/myid_search_res/1614151189567-2021-2-24-0-19-49-625829/1614151189696-279-236.009342504-Neutral.htm" TargetMode="External"/><Relationship Id="rId4344" Type="http://schemas.openxmlformats.org/officeDocument/2006/relationships/hyperlink" Target="http://www.mycompoundid.org/mycompoundid_IsoMS/myid_search_res/1614151192309-2021-2-24-0-19-52-95548/1614151192498-612-399.225578901-Neutral.htm" TargetMode="External"/><Relationship Id="rId4343" Type="http://schemas.openxmlformats.org/officeDocument/2006/relationships/hyperlink" Target="http://www.mycompoundid.org/mycompoundid_IsoMS/myid_search_res/1614151189567-2021-2-24-0-19-49-625829/1614151189695-150-399.225578901-Neutral.htm" TargetMode="External"/><Relationship Id="rId4342" Type="http://schemas.openxmlformats.org/officeDocument/2006/relationships/hyperlink" Target="http://www.mycompoundid.org/mycompoundid_IsoMS/myid_search_res/1614151192309-2021-2-24-0-19-52-95548/1614151192496-59-74.0482482342-Neutral.htm" TargetMode="External"/><Relationship Id="rId4341" Type="http://schemas.openxmlformats.org/officeDocument/2006/relationships/hyperlink" Target="http://www.mycompoundid.org/mycompoundid_IsoMS/myid_search_res/1614151189567-2021-2-24-0-19-49-625829/1614151189693-104-74.0482482342-Neutral.htm" TargetMode="External"/><Relationship Id="rId4340" Type="http://schemas.openxmlformats.org/officeDocument/2006/relationships/hyperlink" Target="http://www.mycompoundid.org/mycompoundid_IsoMS/myid_search_res/1614151192309-2021-2-24-0-19-52-95548/1614151192494-498-256.104573451-Neutral.htm" TargetMode="External"/><Relationship Id="rId434" Type="http://schemas.openxmlformats.org/officeDocument/2006/relationships/hyperlink" Target="http://www.mycompoundid.org/mycompoundid_IsoMS/myid_search_res/1614304891662-2021-2-25-7-1-31-402501/1614304892185-472-427.071676782-Neutral.htm" TargetMode="External"/><Relationship Id="rId4339" Type="http://schemas.openxmlformats.org/officeDocument/2006/relationships/hyperlink" Target="http://www.mycompoundid.org/mycompoundid_IsoMS/myid_search_res/1614151189567-2021-2-24-0-19-49-625829/1614151189692-673-256.104573451-Neutral.htm" TargetMode="External"/><Relationship Id="rId4338" Type="http://schemas.openxmlformats.org/officeDocument/2006/relationships/hyperlink" Target="http://www.mycompoundid.org/mycompoundid_IsoMS/myid_search_res/1614151192309-2021-2-24-0-19-52-95548/1614151192493-997-405.156819718-Neutral.htm" TargetMode="External"/><Relationship Id="rId4337" Type="http://schemas.openxmlformats.org/officeDocument/2006/relationships/hyperlink" Target="http://www.mycompoundid.org/mycompoundid_IsoMS/myid_search_res/1614151189567-2021-2-24-0-19-49-625829/1614151189691-181-405.156819718-Neutral.htm" TargetMode="External"/><Relationship Id="rId4336" Type="http://schemas.openxmlformats.org/officeDocument/2006/relationships/hyperlink" Target="http://www.mycompoundid.org/mycompoundid_IsoMS/myid_search_res/1614151192309-2021-2-24-0-19-52-95548/1614151192491-559-249.979303603-Neutral.htm" TargetMode="External"/><Relationship Id="rId4335" Type="http://schemas.openxmlformats.org/officeDocument/2006/relationships/hyperlink" Target="http://www.mycompoundid.org/mycompoundid_IsoMS/myid_search_res/1614151189567-2021-2-24-0-19-49-625829/1614151189690-836-249.979303603-Neutral.htm" TargetMode="External"/><Relationship Id="rId4334" Type="http://schemas.openxmlformats.org/officeDocument/2006/relationships/hyperlink" Target="http://www.mycompoundid.org/mycompoundid_IsoMS/myid_search_res/1614151192309-2021-2-24-0-19-52-95548/1614151192489-725-441.044846117-Neutral.htm" TargetMode="External"/><Relationship Id="rId4333" Type="http://schemas.openxmlformats.org/officeDocument/2006/relationships/hyperlink" Target="http://www.mycompoundid.org/mycompoundid_IsoMS/myid_search_res/1614151189567-2021-2-24-0-19-49-625829/1614151189686-683-441.044846117-Neutral.htm" TargetMode="External"/><Relationship Id="rId4332" Type="http://schemas.openxmlformats.org/officeDocument/2006/relationships/hyperlink" Target="http://www.mycompoundid.org/mycompoundid_IsoMS/myid_search_res/1614151192309-2021-2-24-0-19-52-95548/1614151192486-910-96.0215332897-Neutral.htm" TargetMode="External"/><Relationship Id="rId4331" Type="http://schemas.openxmlformats.org/officeDocument/2006/relationships/hyperlink" Target="http://www.mycompoundid.org/mycompoundid_IsoMS/myid_search_res/1614151189567-2021-2-24-0-19-49-625829/1614151189684-887-96.0215332897-Neutral.htm" TargetMode="External"/><Relationship Id="rId4330" Type="http://schemas.openxmlformats.org/officeDocument/2006/relationships/hyperlink" Target="http://www.mycompoundid.org/mycompoundid_IsoMS/myid_search_res/1614151192309-2021-2-24-0-19-52-95548/1614151192484-463-166.04172677-Neutral.htm" TargetMode="External"/><Relationship Id="rId433" Type="http://schemas.openxmlformats.org/officeDocument/2006/relationships/hyperlink" Target="http://www.mycompoundid.org/mycompoundid_IsoMS/myid_search_res/1614304887217-2021-2-25-7-1-27-209780/1614304887575-148-427.071676782-Neutral.htm" TargetMode="External"/><Relationship Id="rId4329" Type="http://schemas.openxmlformats.org/officeDocument/2006/relationships/hyperlink" Target="http://www.mycompoundid.org/mycompoundid_IsoMS/myid_search_res/1614151189567-2021-2-24-0-19-49-625829/1614151189682-484-166.04172677-Neutral.htm" TargetMode="External"/><Relationship Id="rId4328" Type="http://schemas.openxmlformats.org/officeDocument/2006/relationships/hyperlink" Target="http://www.mycompoundid.org/mycompoundid_IsoMS/myid_search_res/1614151192309-2021-2-24-0-19-52-95548/1614151192482-487-238.058814056-Neutral.htm" TargetMode="External"/><Relationship Id="rId4327" Type="http://schemas.openxmlformats.org/officeDocument/2006/relationships/hyperlink" Target="http://www.mycompoundid.org/mycompoundid_IsoMS/myid_search_res/1614151189567-2021-2-24-0-19-49-625829/1614151189681-53-238.058814056-Neutral.htm" TargetMode="External"/><Relationship Id="rId4326" Type="http://schemas.openxmlformats.org/officeDocument/2006/relationships/hyperlink" Target="http://www.mycompoundid.org/mycompoundid_IsoMS/myid_search_res/1614151192309-2021-2-24-0-19-52-95548/1614151192481-22-297.114644118-Neutral.htm" TargetMode="External"/><Relationship Id="rId4325" Type="http://schemas.openxmlformats.org/officeDocument/2006/relationships/hyperlink" Target="http://www.mycompoundid.org/mycompoundid_IsoMS/myid_search_res/1614151189567-2021-2-24-0-19-49-625829/1614151189680-962-297.114644118-Neutral.htm" TargetMode="External"/><Relationship Id="rId4324" Type="http://schemas.openxmlformats.org/officeDocument/2006/relationships/hyperlink" Target="http://www.mycompoundid.org/mycompoundid_IsoMS/myid_search_res/1614151192309-2021-2-24-0-19-52-95548/1614151192478-848-191.115628473-Neutral.htm" TargetMode="External"/><Relationship Id="rId4323" Type="http://schemas.openxmlformats.org/officeDocument/2006/relationships/hyperlink" Target="http://www.mycompoundid.org/mycompoundid_IsoMS/myid_search_res/1614151189567-2021-2-24-0-19-49-625829/1614151189678-666-191.115628473-Neutral.htm" TargetMode="External"/><Relationship Id="rId4322" Type="http://schemas.openxmlformats.org/officeDocument/2006/relationships/hyperlink" Target="http://www.mycompoundid.org/mycompoundid_IsoMS/myid_search_res/1614151192309-2021-2-24-0-19-52-95548/1614151192477-527-44.0261782139-Neutral.htm" TargetMode="External"/><Relationship Id="rId4321" Type="http://schemas.openxmlformats.org/officeDocument/2006/relationships/hyperlink" Target="http://www.mycompoundid.org/mycompoundid_IsoMS/myid_search_res/1614151189567-2021-2-24-0-19-49-625829/1614151189677-992-44.0261782139-Neutral.htm" TargetMode="External"/><Relationship Id="rId4320" Type="http://schemas.openxmlformats.org/officeDocument/2006/relationships/hyperlink" Target="http://www.mycompoundid.org/mycompoundid_IsoMS/myid_search_res/1614151192309-2021-2-24-0-19-52-95548/1614151192476-361-225.116825921-Neutral.htm" TargetMode="External"/><Relationship Id="rId432" Type="http://schemas.openxmlformats.org/officeDocument/2006/relationships/hyperlink" Target="http://www.mycompoundid.org/mycompoundid_IsoMS/myid_search_res/1614304891662-2021-2-25-7-1-31-402501/1614304892184-88-347.082795864-Neutral.htm" TargetMode="External"/><Relationship Id="rId4319" Type="http://schemas.openxmlformats.org/officeDocument/2006/relationships/hyperlink" Target="http://www.mycompoundid.org/mycompoundid_IsoMS/myid_search_res/1614151189567-2021-2-24-0-19-49-625829/1614151189676-729-225.116825921-Neutral.htm" TargetMode="External"/><Relationship Id="rId4318" Type="http://schemas.openxmlformats.org/officeDocument/2006/relationships/hyperlink" Target="http://www.mycompoundid.org/mycompoundid_IsoMS/myid_search_res/1614151192309-2021-2-24-0-19-52-95548/1614151192474-35-186.034945375-Neutral.htm" TargetMode="External"/><Relationship Id="rId4317" Type="http://schemas.openxmlformats.org/officeDocument/2006/relationships/hyperlink" Target="http://www.mycompoundid.org/mycompoundid_IsoMS/myid_search_res/1614151189567-2021-2-24-0-19-49-625829/1614151189675-667-186.034945375-Neutral.htm" TargetMode="External"/><Relationship Id="rId4316" Type="http://schemas.openxmlformats.org/officeDocument/2006/relationships/hyperlink" Target="http://www.mycompoundid.org/mycompoundid_IsoMS/myid_search_res/1614151192309-2021-2-24-0-19-52-95548/1614151192469-506-261.068096012-Neutral.htm" TargetMode="External"/><Relationship Id="rId4315" Type="http://schemas.openxmlformats.org/officeDocument/2006/relationships/hyperlink" Target="http://www.mycompoundid.org/mycompoundid_IsoMS/myid_search_res/1614151189567-2021-2-24-0-19-49-625829/1614151189671-632-261.068096012-Neutral.htm" TargetMode="External"/><Relationship Id="rId4314" Type="http://schemas.openxmlformats.org/officeDocument/2006/relationships/hyperlink" Target="http://www.mycompoundid.org/mycompoundid_IsoMS/myid_search_res/1614151192309-2021-2-24-0-19-52-95548/1614151192468-765-132.024721862-Neutral.htm" TargetMode="External"/><Relationship Id="rId4313" Type="http://schemas.openxmlformats.org/officeDocument/2006/relationships/hyperlink" Target="http://www.mycompoundid.org/mycompoundid_IsoMS/myid_search_res/1614151189567-2021-2-24-0-19-49-625829/1614151189671-438-132.024721862-Neutral.htm" TargetMode="External"/><Relationship Id="rId4312" Type="http://schemas.openxmlformats.org/officeDocument/2006/relationships/hyperlink" Target="http://www.mycompoundid.org/mycompoundid_IsoMS/myid_search_res/1614151192309-2021-2-24-0-19-52-95548/1614151192467-9-238.059058494-Neutral.htm" TargetMode="External"/><Relationship Id="rId4311" Type="http://schemas.openxmlformats.org/officeDocument/2006/relationships/hyperlink" Target="http://www.mycompoundid.org/mycompoundid_IsoMS/myid_search_res/1614151189567-2021-2-24-0-19-49-625829/1614151189670-855-238.059058494-Neutral.htm" TargetMode="External"/><Relationship Id="rId4310" Type="http://schemas.openxmlformats.org/officeDocument/2006/relationships/hyperlink" Target="http://www.mycompoundid.org/mycompoundid_IsoMS/myid_search_res/1614151192309-2021-2-24-0-19-52-95548/1614151192463-722-233.983739172-Neutral.htm" TargetMode="External"/><Relationship Id="rId431" Type="http://schemas.openxmlformats.org/officeDocument/2006/relationships/hyperlink" Target="http://www.mycompoundid.org/mycompoundid_IsoMS/myid_search_res/1614304887217-2021-2-25-7-1-27-209780/1614304887574-587-347.082795864-Neutral.htm" TargetMode="External"/><Relationship Id="rId4309" Type="http://schemas.openxmlformats.org/officeDocument/2006/relationships/hyperlink" Target="http://www.mycompoundid.org/mycompoundid_IsoMS/myid_search_res/1614151189567-2021-2-24-0-19-49-625829/1614151189667-960-233.983739172-Neutral.htm" TargetMode="External"/><Relationship Id="rId4308" Type="http://schemas.openxmlformats.org/officeDocument/2006/relationships/hyperlink" Target="http://www.mycompoundid.org/mycompoundid_IsoMS/myid_search_res/1614151192309-2021-2-24-0-19-52-95548/1614151192461-846-144.089243903-Neutral.htm" TargetMode="External"/><Relationship Id="rId4307" Type="http://schemas.openxmlformats.org/officeDocument/2006/relationships/hyperlink" Target="http://www.mycompoundid.org/mycompoundid_IsoMS/myid_search_res/1614151189567-2021-2-24-0-19-49-625829/1614151189666-531-144.089243903-Neutral.htm" TargetMode="External"/><Relationship Id="rId4306" Type="http://schemas.openxmlformats.org/officeDocument/2006/relationships/hyperlink" Target="http://www.mycompoundid.org/mycompoundid_IsoMS/myid_search_res/1614151192309-2021-2-24-0-19-52-95548/1614151192460-732-90.0435129269-Neutral.htm" TargetMode="External"/><Relationship Id="rId4305" Type="http://schemas.openxmlformats.org/officeDocument/2006/relationships/hyperlink" Target="http://www.mycompoundid.org/mycompoundid_IsoMS/myid_search_res/1614151189567-2021-2-24-0-19-49-625829/1614151189665-910-90.0435129269-Neutral.htm" TargetMode="External"/><Relationship Id="rId4304" Type="http://schemas.openxmlformats.org/officeDocument/2006/relationships/hyperlink" Target="http://www.mycompoundid.org/mycompoundid_IsoMS/myid_search_res/1614151192309-2021-2-24-0-19-52-95548/1614151192457-272-196.013916452-Neutral.htm" TargetMode="External"/><Relationship Id="rId4303" Type="http://schemas.openxmlformats.org/officeDocument/2006/relationships/hyperlink" Target="http://www.mycompoundid.org/mycompoundid_IsoMS/myid_search_res/1614151189567-2021-2-24-0-19-49-625829/1614151189662-174-196.013916452-Neutral.htm" TargetMode="External"/><Relationship Id="rId4302" Type="http://schemas.openxmlformats.org/officeDocument/2006/relationships/hyperlink" Target="http://www.mycompoundid.org/mycompoundid_IsoMS/myid_search_res/1614151192309-2021-2-24-0-19-52-95548/1614151192456-900-150.04277157-Neutral.htm" TargetMode="External"/><Relationship Id="rId4301" Type="http://schemas.openxmlformats.org/officeDocument/2006/relationships/hyperlink" Target="http://www.mycompoundid.org/mycompoundid_IsoMS/myid_search_res/1614151189567-2021-2-24-0-19-49-625829/1614151189661-487-150.04277157-Neutral.htm" TargetMode="External"/><Relationship Id="rId4300" Type="http://schemas.openxmlformats.org/officeDocument/2006/relationships/hyperlink" Target="http://www.mycompoundid.org/mycompoundid_IsoMS/myid_search_res/1614151192309-2021-2-24-0-19-52-95548/1614151192449-507-114.068112581-Neutral.htm" TargetMode="External"/><Relationship Id="rId430" Type="http://schemas.openxmlformats.org/officeDocument/2006/relationships/hyperlink" Target="http://www.mycompoundid.org/mycompoundid_IsoMS/myid_search_res/1614304891662-2021-2-25-7-1-31-402501/1614304892180-5-109.028085658-Neutral.htm" TargetMode="External"/><Relationship Id="rId43" Type="http://schemas.openxmlformats.org/officeDocument/2006/relationships/hyperlink" Target="http://www.mycompoundid.org/mycompoundid_IsoMS/myid_search_res/1614304887217-2021-2-25-7-1-27-209780/1614304887260-426-196.051827848-Neutral.htm" TargetMode="External"/><Relationship Id="rId4299" Type="http://schemas.openxmlformats.org/officeDocument/2006/relationships/hyperlink" Target="http://www.mycompoundid.org/mycompoundid_IsoMS/myid_search_res/1614151189567-2021-2-24-0-19-49-625829/1614151189657-110-114.068112581-Neutral.htm" TargetMode="External"/><Relationship Id="rId4298" Type="http://schemas.openxmlformats.org/officeDocument/2006/relationships/hyperlink" Target="http://www.mycompoundid.org/mycompoundid_IsoMS/myid_search_res/1614151192309-2021-2-24-0-19-52-95548/1614151192441-664-31.9900516716-Neutral.htm" TargetMode="External"/><Relationship Id="rId4297" Type="http://schemas.openxmlformats.org/officeDocument/2006/relationships/hyperlink" Target="http://www.mycompoundid.org/mycompoundid_IsoMS/myid_search_res/1614151189567-2021-2-24-0-19-49-625829/1614151189654-229-31.9900516716-Neutral.htm" TargetMode="External"/><Relationship Id="rId4296" Type="http://schemas.openxmlformats.org/officeDocument/2006/relationships/hyperlink" Target="http://www.mycompoundid.org/mycompoundid_IsoMS/myid_search_res/1614151192309-2021-2-24-0-19-52-95548/1614151192439-492-279.988663581-Neutral.htm" TargetMode="External"/><Relationship Id="rId4295" Type="http://schemas.openxmlformats.org/officeDocument/2006/relationships/hyperlink" Target="http://www.mycompoundid.org/mycompoundid_IsoMS/myid_search_res/1614151189567-2021-2-24-0-19-49-625829/1614151189653-506-279.988663581-Neutral.htm" TargetMode="External"/><Relationship Id="rId4294" Type="http://schemas.openxmlformats.org/officeDocument/2006/relationships/hyperlink" Target="http://www.mycompoundid.org/mycompoundid_IsoMS/myid_search_res/1614151192309-2021-2-24-0-19-52-95548/1614151192436-553-117.077865938-Neutral.htm" TargetMode="External"/><Relationship Id="rId4293" Type="http://schemas.openxmlformats.org/officeDocument/2006/relationships/hyperlink" Target="http://www.mycompoundid.org/mycompoundid_IsoMS/myid_search_res/1614151189567-2021-2-24-0-19-49-625829/1614151189652-461-117.077865938-Neutral.htm" TargetMode="External"/><Relationship Id="rId4292" Type="http://schemas.openxmlformats.org/officeDocument/2006/relationships/hyperlink" Target="http://www.mycompoundid.org/mycompoundid_IsoMS/myid_search_res/1614151192309-2021-2-24-0-19-52-95548/1614151192435-430-186.035362962-Neutral.htm" TargetMode="External"/><Relationship Id="rId4291" Type="http://schemas.openxmlformats.org/officeDocument/2006/relationships/hyperlink" Target="http://www.mycompoundid.org/mycompoundid_IsoMS/myid_search_res/1614151189567-2021-2-24-0-19-49-625829/1614151189651-420-186.035362962-Neutral.htm" TargetMode="External"/><Relationship Id="rId4290" Type="http://schemas.openxmlformats.org/officeDocument/2006/relationships/hyperlink" Target="http://www.mycompoundid.org/mycompoundid_IsoMS/myid_search_res/1614151192309-2021-2-24-0-19-52-95548/1614151192432-165-261.068185482-Neutral.htm" TargetMode="External"/><Relationship Id="rId429" Type="http://schemas.openxmlformats.org/officeDocument/2006/relationships/hyperlink" Target="http://www.mycompoundid.org/mycompoundid_IsoMS/myid_search_res/1614304887217-2021-2-25-7-1-27-209780/1614304887572-387-109.028085658-Neutral.htm" TargetMode="External"/><Relationship Id="rId4289" Type="http://schemas.openxmlformats.org/officeDocument/2006/relationships/hyperlink" Target="http://www.mycompoundid.org/mycompoundid_IsoMS/myid_search_res/1614151189567-2021-2-24-0-19-49-625829/1614151189649-903-261.068185482-Neutral.htm" TargetMode="External"/><Relationship Id="rId4288" Type="http://schemas.openxmlformats.org/officeDocument/2006/relationships/hyperlink" Target="http://www.mycompoundid.org/mycompoundid_IsoMS/myid_search_res/1614151192309-2021-2-24-0-19-52-95548/1614151192430-661-283.048534639-Neutral.htm" TargetMode="External"/><Relationship Id="rId4287" Type="http://schemas.openxmlformats.org/officeDocument/2006/relationships/hyperlink" Target="http://www.mycompoundid.org/mycompoundid_IsoMS/myid_search_res/1614151189567-2021-2-24-0-19-49-625829/1614151189648-482-283.048534639-Neutral.htm" TargetMode="External"/><Relationship Id="rId4286" Type="http://schemas.openxmlformats.org/officeDocument/2006/relationships/hyperlink" Target="http://www.mycompoundid.org/mycompoundid_IsoMS/myid_search_res/1614151192309-2021-2-24-0-19-52-95548/1614151192428-314-390.109873478-Neutral.htm" TargetMode="External"/><Relationship Id="rId4285" Type="http://schemas.openxmlformats.org/officeDocument/2006/relationships/hyperlink" Target="http://www.mycompoundid.org/mycompoundid_IsoMS/myid_search_res/1614151189567-2021-2-24-0-19-49-625829/1614151189647-824-390.109873478-Neutral.htm" TargetMode="External"/><Relationship Id="rId4284" Type="http://schemas.openxmlformats.org/officeDocument/2006/relationships/hyperlink" Target="http://www.mycompoundid.org/mycompoundid_IsoMS/myid_search_res/1614151192309-2021-2-24-0-19-52-95548/1614151192427-651-50.0004609194-Neutral.htm" TargetMode="External"/><Relationship Id="rId4283" Type="http://schemas.openxmlformats.org/officeDocument/2006/relationships/hyperlink" Target="http://www.mycompoundid.org/mycompoundid_IsoMS/myid_search_res/1614151189567-2021-2-24-0-19-49-625829/1614151189646-683-50.0004609194-Neutral.htm" TargetMode="External"/><Relationship Id="rId4282" Type="http://schemas.openxmlformats.org/officeDocument/2006/relationships/hyperlink" Target="http://www.mycompoundid.org/mycompoundid_IsoMS/myid_search_res/1614151192309-2021-2-24-0-19-52-95548/1614151192424-521-112.01632254-Neutral.htm" TargetMode="External"/><Relationship Id="rId4281" Type="http://schemas.openxmlformats.org/officeDocument/2006/relationships/hyperlink" Target="http://www.mycompoundid.org/mycompoundid_IsoMS/myid_search_res/1614151189567-2021-2-24-0-19-49-625829/1614151189644-292-112.01632254-Neutral.htm" TargetMode="External"/><Relationship Id="rId4280" Type="http://schemas.openxmlformats.org/officeDocument/2006/relationships/hyperlink" Target="http://www.mycompoundid.org/mycompoundid_IsoMS/myid_search_res/1614151192309-2021-2-24-0-19-52-95548/1614151192423-905-312.101719118-Neutral.htm" TargetMode="External"/><Relationship Id="rId428" Type="http://schemas.openxmlformats.org/officeDocument/2006/relationships/hyperlink" Target="http://www.mycompoundid.org/mycompoundid_IsoMS/myid_search_res/1614304891662-2021-2-25-7-1-31-402501/1614304892176-26-417.149456133-Neutral.htm" TargetMode="External"/><Relationship Id="rId4279" Type="http://schemas.openxmlformats.org/officeDocument/2006/relationships/hyperlink" Target="http://www.mycompoundid.org/mycompoundid_IsoMS/myid_search_res/1614151189567-2021-2-24-0-19-49-625829/1614151189642-947-312.101719118-Neutral.htm" TargetMode="External"/><Relationship Id="rId4278" Type="http://schemas.openxmlformats.org/officeDocument/2006/relationships/hyperlink" Target="http://www.mycompoundid.org/mycompoundid_IsoMS/myid_search_res/1614151192309-2021-2-24-0-19-52-95548/1614151192419-554-237.084816496-Neutral.htm" TargetMode="External"/><Relationship Id="rId4277" Type="http://schemas.openxmlformats.org/officeDocument/2006/relationships/hyperlink" Target="http://www.mycompoundid.org/mycompoundid_IsoMS/myid_search_res/1614151189567-2021-2-24-0-19-49-625829/1614151189640-684-237.084816496-Neutral.htm" TargetMode="External"/><Relationship Id="rId4276" Type="http://schemas.openxmlformats.org/officeDocument/2006/relationships/hyperlink" Target="http://www.mycompoundid.org/mycompoundid_IsoMS/myid_search_res/1614151192309-2021-2-24-0-19-52-95548/1614151192415-813-221.090047979-Neutral.htm" TargetMode="External"/><Relationship Id="rId4275" Type="http://schemas.openxmlformats.org/officeDocument/2006/relationships/hyperlink" Target="http://www.mycompoundid.org/mycompoundid_IsoMS/myid_search_res/1614151189567-2021-2-24-0-19-49-625829/1614151189639-434-221.090047979-Neutral.htm" TargetMode="External"/><Relationship Id="rId4274" Type="http://schemas.openxmlformats.org/officeDocument/2006/relationships/hyperlink" Target="http://www.mycompoundid.org/mycompoundid_IsoMS/myid_search_res/1614151192309-2021-2-24-0-19-52-95548/1614151192414-551-279.988960464-Neutral.htm" TargetMode="External"/><Relationship Id="rId4273" Type="http://schemas.openxmlformats.org/officeDocument/2006/relationships/hyperlink" Target="http://www.mycompoundid.org/mycompoundid_IsoMS/myid_search_res/1614151189567-2021-2-24-0-19-49-625829/1614151189638-633-279.988960464-Neutral.htm" TargetMode="External"/><Relationship Id="rId4272" Type="http://schemas.openxmlformats.org/officeDocument/2006/relationships/hyperlink" Target="http://www.mycompoundid.org/mycompoundid_IsoMS/myid_search_res/1614151192309-2021-2-24-0-19-52-95548/1614151192412-852-264.01632549-Neutral.htm" TargetMode="External"/><Relationship Id="rId4271" Type="http://schemas.openxmlformats.org/officeDocument/2006/relationships/hyperlink" Target="http://www.mycompoundid.org/mycompoundid_IsoMS/myid_search_res/1614151189567-2021-2-24-0-19-49-625829/1614151189637-102-264.01632549-Neutral.htm" TargetMode="External"/><Relationship Id="rId4270" Type="http://schemas.openxmlformats.org/officeDocument/2006/relationships/hyperlink" Target="http://www.mycompoundid.org/mycompoundid_IsoMS/myid_search_res/1614151192309-2021-2-24-0-19-52-95548/1614151192410-876-188.055234391-Neutral.htm" TargetMode="External"/><Relationship Id="rId427" Type="http://schemas.openxmlformats.org/officeDocument/2006/relationships/hyperlink" Target="http://www.mycompoundid.org/mycompoundid_IsoMS/myid_search_res/1614304887217-2021-2-25-7-1-27-209780/1614304887571-825-417.149456133-Neutral.htm" TargetMode="External"/><Relationship Id="rId4269" Type="http://schemas.openxmlformats.org/officeDocument/2006/relationships/hyperlink" Target="http://www.mycompoundid.org/mycompoundid_IsoMS/myid_search_res/1614151189567-2021-2-24-0-19-49-625829/1614151189635-649-188.055234391-Neutral.htm" TargetMode="External"/><Relationship Id="rId4268" Type="http://schemas.openxmlformats.org/officeDocument/2006/relationships/hyperlink" Target="http://www.mycompoundid.org/mycompoundid_IsoMS/myid_search_res/1614151192309-2021-2-24-0-19-52-95548/1614151192407-849-257.056803785-Neutral.htm" TargetMode="External"/><Relationship Id="rId4267" Type="http://schemas.openxmlformats.org/officeDocument/2006/relationships/hyperlink" Target="http://www.mycompoundid.org/mycompoundid_IsoMS/myid_search_res/1614151189567-2021-2-24-0-19-49-625829/1614151189633-372-257.056803785-Neutral.htm" TargetMode="External"/><Relationship Id="rId4266" Type="http://schemas.openxmlformats.org/officeDocument/2006/relationships/hyperlink" Target="http://www.mycompoundid.org/mycompoundid_IsoMS/myid_search_res/1614151192309-2021-2-24-0-19-52-95548/1614151192405-628-233.984210475-Neutral.htm" TargetMode="External"/><Relationship Id="rId4265" Type="http://schemas.openxmlformats.org/officeDocument/2006/relationships/hyperlink" Target="http://www.mycompoundid.org/mycompoundid_IsoMS/myid_search_res/1614151189567-2021-2-24-0-19-49-625829/1614151189632-628-233.984210475-Neutral.htm" TargetMode="External"/><Relationship Id="rId4264" Type="http://schemas.openxmlformats.org/officeDocument/2006/relationships/hyperlink" Target="http://www.mycompoundid.org/mycompoundid_IsoMS/myid_search_res/1614151192309-2021-2-24-0-19-52-95548/1614151192403-409-150.041901318-Neutral.htm" TargetMode="External"/><Relationship Id="rId4263" Type="http://schemas.openxmlformats.org/officeDocument/2006/relationships/hyperlink" Target="http://www.mycompoundid.org/mycompoundid_IsoMS/myid_search_res/1614151189567-2021-2-24-0-19-49-625829/1614151189630-496-150.041901318-Neutral.htm" TargetMode="External"/><Relationship Id="rId4262" Type="http://schemas.openxmlformats.org/officeDocument/2006/relationships/hyperlink" Target="http://www.mycompoundid.org/mycompoundid_IsoMS/myid_search_res/1614151192309-2021-2-24-0-19-52-95548/1614151192402-866-93.0433840075-Neutral.htm" TargetMode="External"/><Relationship Id="rId4261" Type="http://schemas.openxmlformats.org/officeDocument/2006/relationships/hyperlink" Target="http://www.mycompoundid.org/mycompoundid_IsoMS/myid_search_res/1614151189567-2021-2-24-0-19-49-625829/1614151189629-777-93.0433840075-Neutral.htm" TargetMode="External"/><Relationship Id="rId4260" Type="http://schemas.openxmlformats.org/officeDocument/2006/relationships/hyperlink" Target="http://www.mycompoundid.org/mycompoundid_IsoMS/myid_search_res/1614151192309-2021-2-24-0-19-52-95548/1614151192399-609-89.0472437796-Neutral.htm" TargetMode="External"/><Relationship Id="rId426" Type="http://schemas.openxmlformats.org/officeDocument/2006/relationships/hyperlink" Target="http://www.mycompoundid.org/mycompoundid_IsoMS/myid_search_res/1614304891662-2021-2-25-7-1-31-402501/1614304892173-406-486.157965443-Neutral.htm" TargetMode="External"/><Relationship Id="rId4259" Type="http://schemas.openxmlformats.org/officeDocument/2006/relationships/hyperlink" Target="http://www.mycompoundid.org/mycompoundid_IsoMS/myid_search_res/1614151189567-2021-2-24-0-19-49-625829/1614151189628-308-89.0472437796-Neutral.htm" TargetMode="External"/><Relationship Id="rId4258" Type="http://schemas.openxmlformats.org/officeDocument/2006/relationships/hyperlink" Target="http://www.mycompoundid.org/mycompoundid_IsoMS/myid_search_res/1614151192309-2021-2-24-0-19-52-95548/1614151192393-79-504.169453925-Neutral.htm" TargetMode="External"/><Relationship Id="rId4257" Type="http://schemas.openxmlformats.org/officeDocument/2006/relationships/hyperlink" Target="http://www.mycompoundid.org/mycompoundid_IsoMS/myid_search_res/1614151189567-2021-2-24-0-19-49-625829/1614151189625-667-504.169453925-Neutral.htm" TargetMode="External"/><Relationship Id="rId4256" Type="http://schemas.openxmlformats.org/officeDocument/2006/relationships/hyperlink" Target="http://www.mycompoundid.org/mycompoundid_IsoMS/myid_search_res/1614151192309-2021-2-24-0-19-52-95548/1614151192391-913-274.077815958-Neutral.htm" TargetMode="External"/><Relationship Id="rId4255" Type="http://schemas.openxmlformats.org/officeDocument/2006/relationships/hyperlink" Target="http://www.mycompoundid.org/mycompoundid_IsoMS/myid_search_res/1614151189567-2021-2-24-0-19-49-625829/1614151189624-989-274.077815958-Neutral.htm" TargetMode="External"/><Relationship Id="rId4254" Type="http://schemas.openxmlformats.org/officeDocument/2006/relationships/hyperlink" Target="http://www.mycompoundid.org/mycompoundid_IsoMS/myid_search_res/1614151192309-2021-2-24-0-19-52-95548/1614151192386-539-196.058008329-Neutral.htm" TargetMode="External"/><Relationship Id="rId4253" Type="http://schemas.openxmlformats.org/officeDocument/2006/relationships/hyperlink" Target="http://www.mycompoundid.org/mycompoundid_IsoMS/myid_search_res/1614151189567-2021-2-24-0-19-49-625829/1614151189621-213-196.058008329-Neutral.htm" TargetMode="External"/><Relationship Id="rId4252" Type="http://schemas.openxmlformats.org/officeDocument/2006/relationships/hyperlink" Target="http://www.mycompoundid.org/mycompoundid_IsoMS/myid_search_res/1614151192309-2021-2-24-0-19-52-95548/1614151192384-225-245.083100974-Neutral.htm" TargetMode="External"/><Relationship Id="rId4251" Type="http://schemas.openxmlformats.org/officeDocument/2006/relationships/hyperlink" Target="http://www.mycompoundid.org/mycompoundid_IsoMS/myid_search_res/1614151189567-2021-2-24-0-19-49-625829/1614151189620-848-245.083100974-Neutral.htm" TargetMode="External"/><Relationship Id="rId4250" Type="http://schemas.openxmlformats.org/officeDocument/2006/relationships/hyperlink" Target="http://www.mycompoundid.org/mycompoundid_IsoMS/myid_search_res/1614151192309-2021-2-24-0-19-52-95548/1614151192383-280-150.041949431-Neutral.htm" TargetMode="External"/><Relationship Id="rId425" Type="http://schemas.openxmlformats.org/officeDocument/2006/relationships/hyperlink" Target="http://www.mycompoundid.org/mycompoundid_IsoMS/myid_search_res/1614304887217-2021-2-25-7-1-27-209780/1614304887568-591-486.157965443-Neutral.htm" TargetMode="External"/><Relationship Id="rId4249" Type="http://schemas.openxmlformats.org/officeDocument/2006/relationships/hyperlink" Target="http://www.mycompoundid.org/mycompoundid_IsoMS/myid_search_res/1614151189567-2021-2-24-0-19-49-625829/1614151189619-661-150.041949431-Neutral.htm" TargetMode="External"/><Relationship Id="rId4248" Type="http://schemas.openxmlformats.org/officeDocument/2006/relationships/hyperlink" Target="http://www.mycompoundid.org/mycompoundid_IsoMS/myid_search_res/1614151192309-2021-2-24-0-19-52-95548/1614151192381-857-312.099727551-Neutral.htm" TargetMode="External"/><Relationship Id="rId4247" Type="http://schemas.openxmlformats.org/officeDocument/2006/relationships/hyperlink" Target="http://www.mycompoundid.org/mycompoundid_IsoMS/myid_search_res/1614151189567-2021-2-24-0-19-49-625829/1614151189618-629-312.099727551-Neutral.htm" TargetMode="External"/><Relationship Id="rId4246" Type="http://schemas.openxmlformats.org/officeDocument/2006/relationships/hyperlink" Target="http://www.mycompoundid.org/mycompoundid_IsoMS/myid_search_res/1614151192309-2021-2-24-0-19-52-95548/1614151192375-555-383.141118512-Neutral.htm" TargetMode="External"/><Relationship Id="rId4245" Type="http://schemas.openxmlformats.org/officeDocument/2006/relationships/hyperlink" Target="http://www.mycompoundid.org/mycompoundid_IsoMS/myid_search_res/1614151189567-2021-2-24-0-19-49-625829/1614151189615-412-383.141118512-Neutral.htm" TargetMode="External"/><Relationship Id="rId4244" Type="http://schemas.openxmlformats.org/officeDocument/2006/relationships/hyperlink" Target="http://www.mycompoundid.org/mycompoundid_IsoMS/myid_search_res/1614151192309-2021-2-24-0-19-52-95548/1614151192373-696-442.041288567-Neutral.htm" TargetMode="External"/><Relationship Id="rId4243" Type="http://schemas.openxmlformats.org/officeDocument/2006/relationships/hyperlink" Target="http://www.mycompoundid.org/mycompoundid_IsoMS/myid_search_res/1614151189567-2021-2-24-0-19-49-625829/1614151189614-122-442.041288567-Neutral.htm" TargetMode="External"/><Relationship Id="rId4242" Type="http://schemas.openxmlformats.org/officeDocument/2006/relationships/hyperlink" Target="http://www.mycompoundid.org/mycompoundid_IsoMS/myid_search_res/1614151192309-2021-2-24-0-19-52-95548/1614151192371-686-271.100683475-Neutral.htm" TargetMode="External"/><Relationship Id="rId4241" Type="http://schemas.openxmlformats.org/officeDocument/2006/relationships/hyperlink" Target="http://www.mycompoundid.org/mycompoundid_IsoMS/myid_search_res/1614151189567-2021-2-24-0-19-49-625829/1614151189612-95-271.100683475-Neutral.htm" TargetMode="External"/><Relationship Id="rId4240" Type="http://schemas.openxmlformats.org/officeDocument/2006/relationships/hyperlink" Target="http://www.mycompoundid.org/mycompoundid_IsoMS/myid_search_res/1614151192309-2021-2-24-0-19-52-95548/1614151192370-982-89.9954077392-Neutral.htm" TargetMode="External"/><Relationship Id="rId424" Type="http://schemas.openxmlformats.org/officeDocument/2006/relationships/hyperlink" Target="http://www.mycompoundid.org/mycompoundid_IsoMS/myid_search_res/1614304891662-2021-2-25-7-1-31-402501/1614304892172-299-492.098961281-Neutral.htm" TargetMode="External"/><Relationship Id="rId4239" Type="http://schemas.openxmlformats.org/officeDocument/2006/relationships/hyperlink" Target="http://www.mycompoundid.org/mycompoundid_IsoMS/myid_search_res/1614151189567-2021-2-24-0-19-49-625829/1614151189611-582-89.9954077392-Neutral.htm" TargetMode="External"/><Relationship Id="rId4238" Type="http://schemas.openxmlformats.org/officeDocument/2006/relationships/hyperlink" Target="http://www.mycompoundid.org/mycompoundid_IsoMS/myid_search_res/1614151192309-2021-2-24-0-19-52-95548/1614151192368-612-257.056520349-Neutral.htm" TargetMode="External"/><Relationship Id="rId4237" Type="http://schemas.openxmlformats.org/officeDocument/2006/relationships/hyperlink" Target="http://www.mycompoundid.org/mycompoundid_IsoMS/myid_search_res/1614151189567-2021-2-24-0-19-49-625829/1614151189609-215-257.056520349-Neutral.htm" TargetMode="External"/><Relationship Id="rId4236" Type="http://schemas.openxmlformats.org/officeDocument/2006/relationships/hyperlink" Target="http://www.mycompoundid.org/mycompoundid_IsoMS/myid_search_res/1614151192309-2021-2-24-0-19-52-95548/1614151192366-86-184.003351879-Neutral.htm" TargetMode="External"/><Relationship Id="rId4235" Type="http://schemas.openxmlformats.org/officeDocument/2006/relationships/hyperlink" Target="http://www.mycompoundid.org/mycompoundid_IsoMS/myid_search_res/1614151189567-2021-2-24-0-19-49-625829/1614151189608-687-184.003351879-Neutral.htm" TargetMode="External"/><Relationship Id="rId4234" Type="http://schemas.openxmlformats.org/officeDocument/2006/relationships/hyperlink" Target="http://www.mycompoundid.org/mycompoundid_IsoMS/myid_search_res/1614151192309-2021-2-24-0-19-52-95548/1614151192363-547-356.095226268-Neutral.htm" TargetMode="External"/><Relationship Id="rId4233" Type="http://schemas.openxmlformats.org/officeDocument/2006/relationships/hyperlink" Target="http://www.mycompoundid.org/mycompoundid_IsoMS/myid_search_res/1614151189567-2021-2-24-0-19-49-625829/1614151189607-252-356.095226268-Neutral.htm" TargetMode="External"/><Relationship Id="rId4232" Type="http://schemas.openxmlformats.org/officeDocument/2006/relationships/hyperlink" Target="http://www.mycompoundid.org/mycompoundid_IsoMS/myid_search_res/1614151192309-2021-2-24-0-19-52-95548/1614151192361-17-227.080926384-Neutral.htm" TargetMode="External"/><Relationship Id="rId4231" Type="http://schemas.openxmlformats.org/officeDocument/2006/relationships/hyperlink" Target="http://www.mycompoundid.org/mycompoundid_IsoMS/myid_search_res/1614151189567-2021-2-24-0-19-49-625829/1614151189606-118-227.080926384-Neutral.htm" TargetMode="External"/><Relationship Id="rId4230" Type="http://schemas.openxmlformats.org/officeDocument/2006/relationships/hyperlink" Target="http://www.mycompoundid.org/mycompoundid_IsoMS/myid_search_res/1614151192309-2021-2-24-0-19-52-95548/1614151192351-498-666.221804118-Neutral.htm" TargetMode="External"/><Relationship Id="rId423" Type="http://schemas.openxmlformats.org/officeDocument/2006/relationships/hyperlink" Target="http://www.mycompoundid.org/mycompoundid_IsoMS/myid_search_res/1614304887217-2021-2-25-7-1-27-209780/1614304887567-142-492.098961281-Neutral.htm" TargetMode="External"/><Relationship Id="rId4229" Type="http://schemas.openxmlformats.org/officeDocument/2006/relationships/hyperlink" Target="http://www.mycompoundid.org/mycompoundid_IsoMS/myid_search_res/1614151189567-2021-2-24-0-19-49-625829/1614151189600-149-666.221804118-Neutral.htm" TargetMode="External"/><Relationship Id="rId4228" Type="http://schemas.openxmlformats.org/officeDocument/2006/relationships/hyperlink" Target="http://www.mycompoundid.org/mycompoundid_IsoMS/myid_search_res/1614151192309-2021-2-24-0-19-52-95548/1614151192349-209-312.094758989-Neutral.htm" TargetMode="External"/><Relationship Id="rId4227" Type="http://schemas.openxmlformats.org/officeDocument/2006/relationships/hyperlink" Target="http://www.mycompoundid.org/mycompoundid_IsoMS/myid_search_res/1614151189567-2021-2-24-0-19-49-625829/1614151189599-631-312.094758989-Neutral.htm" TargetMode="External"/><Relationship Id="rId4226" Type="http://schemas.openxmlformats.org/officeDocument/2006/relationships/hyperlink" Target="http://www.mycompoundid.org/mycompoundid_IsoMS/myid_search_res/1614151192309-2021-2-24-0-19-52-95548/1614151192347-529-44.0263609627-Neutral.htm" TargetMode="External"/><Relationship Id="rId4225" Type="http://schemas.openxmlformats.org/officeDocument/2006/relationships/hyperlink" Target="http://www.mycompoundid.org/mycompoundid_IsoMS/myid_search_res/1614151189567-2021-2-24-0-19-49-625829/1614151189598-840-44.0263609627-Neutral.htm" TargetMode="External"/><Relationship Id="rId4224" Type="http://schemas.openxmlformats.org/officeDocument/2006/relationships/hyperlink" Target="http://www.mycompoundid.org/mycompoundid_IsoMS/myid_search_res/1614151192309-2021-2-24-0-19-52-95548/1614151192342-706-252.094982922-Neutral.htm" TargetMode="External"/><Relationship Id="rId4223" Type="http://schemas.openxmlformats.org/officeDocument/2006/relationships/hyperlink" Target="http://www.mycompoundid.org/mycompoundid_IsoMS/myid_search_res/1614151189567-2021-2-24-0-19-49-625829/1614151189594-653-252.094982922-Neutral.htm" TargetMode="External"/><Relationship Id="rId4222" Type="http://schemas.openxmlformats.org/officeDocument/2006/relationships/hyperlink" Target="http://www.mycompoundid.org/mycompoundid_IsoMS/myid_search_res/1614151192309-2021-2-24-0-19-52-95548/1614151192336-568-504.169331959-Neutral.htm" TargetMode="External"/><Relationship Id="rId4221" Type="http://schemas.openxmlformats.org/officeDocument/2006/relationships/hyperlink" Target="http://www.mycompoundid.org/mycompoundid_IsoMS/myid_search_res/1614151189567-2021-2-24-0-19-49-625829/1614151189591-373-504.169331959-Neutral.htm" TargetMode="External"/><Relationship Id="rId4220" Type="http://schemas.openxmlformats.org/officeDocument/2006/relationships/hyperlink" Target="http://www.mycompoundid.org/mycompoundid_IsoMS/myid_search_res/1614151192309-2021-2-24-0-19-52-95548/1614151192334-823-100.026939277-Neutral.htm" TargetMode="External"/><Relationship Id="rId422" Type="http://schemas.openxmlformats.org/officeDocument/2006/relationships/hyperlink" Target="http://www.mycompoundid.org/mycompoundid_IsoMS/myid_search_res/1614304891662-2021-2-25-7-1-31-402501/1614304892166-452-367.069980817-Neutral.htm" TargetMode="External"/><Relationship Id="rId4219" Type="http://schemas.openxmlformats.org/officeDocument/2006/relationships/hyperlink" Target="http://www.mycompoundid.org/mycompoundid_IsoMS/myid_search_res/1614151189567-2021-2-24-0-19-49-625829/1614151189590-908-100.026939277-Neutral.htm" TargetMode="External"/><Relationship Id="rId4218" Type="http://schemas.openxmlformats.org/officeDocument/2006/relationships/hyperlink" Target="http://www.mycompoundid.org/mycompoundid_IsoMS/myid_search_res/1614151192309-2021-2-24-0-19-52-95548/1614151192332-595-166.110425975-Neutral.htm" TargetMode="External"/><Relationship Id="rId4217" Type="http://schemas.openxmlformats.org/officeDocument/2006/relationships/hyperlink" Target="http://www.mycompoundid.org/mycompoundid_IsoMS/myid_search_res/1614151189567-2021-2-24-0-19-49-625829/1614151189587-531-166.110425975-Neutral.htm" TargetMode="External"/><Relationship Id="rId4216" Type="http://schemas.openxmlformats.org/officeDocument/2006/relationships/hyperlink" Target="http://www.mycompoundid.org/mycompoundid_IsoMS/myid_search_res/1614151192309-2021-2-24-0-19-52-95548/1614151192330-835-150.043018865-Neutral.htm" TargetMode="External"/><Relationship Id="rId4215" Type="http://schemas.openxmlformats.org/officeDocument/2006/relationships/hyperlink" Target="http://www.mycompoundid.org/mycompoundid_IsoMS/myid_search_res/1614151189567-2021-2-24-0-19-49-625829/1614151189586-238-150.043018865-Neutral.htm" TargetMode="External"/><Relationship Id="rId4214" Type="http://schemas.openxmlformats.org/officeDocument/2006/relationships/hyperlink" Target="http://www.mycompoundid.org/mycompoundid_IsoMS/myid_search_res/1614151192309-2021-2-24-0-19-52-95548/1614151192329-575-142.026868264-Neutral.htm" TargetMode="External"/><Relationship Id="rId4213" Type="http://schemas.openxmlformats.org/officeDocument/2006/relationships/hyperlink" Target="http://www.mycompoundid.org/mycompoundid_IsoMS/myid_search_res/1614151189567-2021-2-24-0-19-49-625829/1614151189585-305-142.026868264-Neutral.htm" TargetMode="External"/><Relationship Id="rId4212" Type="http://schemas.openxmlformats.org/officeDocument/2006/relationships/hyperlink" Target="http://www.mycompoundid.org/mycompoundid_IsoMS/myid_search_res/1614151192309-2021-2-24-0-19-52-95548/1614151192327-902-301.056145816-Neutral.htm" TargetMode="External"/><Relationship Id="rId4211" Type="http://schemas.openxmlformats.org/officeDocument/2006/relationships/hyperlink" Target="http://www.mycompoundid.org/mycompoundid_IsoMS/myid_search_res/1614151189567-2021-2-24-0-19-49-625829/1614151189583-640-301.056145816-Neutral.htm" TargetMode="External"/><Relationship Id="rId4210" Type="http://schemas.openxmlformats.org/officeDocument/2006/relationships/hyperlink" Target="http://www.mycompoundid.org/mycompoundid_IsoMS/myid_search_res/1614151192309-2021-2-24-0-19-52-95548/1614151192324-459-219.074208328-Neutral.htm" TargetMode="External"/><Relationship Id="rId421" Type="http://schemas.openxmlformats.org/officeDocument/2006/relationships/hyperlink" Target="http://www.mycompoundid.org/mycompoundid_IsoMS/myid_search_res/1614304887217-2021-2-25-7-1-27-209780/1614304887562-629-367.069980817-Neutral.htm" TargetMode="External"/><Relationship Id="rId4209" Type="http://schemas.openxmlformats.org/officeDocument/2006/relationships/hyperlink" Target="http://www.mycompoundid.org/mycompoundid_IsoMS/myid_search_res/1614151189567-2021-2-24-0-19-49-625829/1614151189582-784-219.074208328-Neutral.htm" TargetMode="External"/><Relationship Id="rId4208" Type="http://schemas.openxmlformats.org/officeDocument/2006/relationships/hyperlink" Target="http://www.mycompoundid.org/mycompoundid_IsoMS/myid_search_res/1614151192309-2021-2-24-0-19-52-95548/1614151192322-165-60.0049129554-Neutral.htm" TargetMode="External"/><Relationship Id="rId4207" Type="http://schemas.openxmlformats.org/officeDocument/2006/relationships/hyperlink" Target="http://www.mycompoundid.org/mycompoundid_IsoMS/myid_search_res/1614151189567-2021-2-24-0-19-49-625829/1614151189581-131-60.0049129554-Neutral.htm" TargetMode="External"/><Relationship Id="rId4206" Type="http://schemas.openxmlformats.org/officeDocument/2006/relationships/hyperlink" Target="http://www.mycompoundid.org/mycompoundid_IsoMS/myid_search_res/1614151192309-2021-2-24-0-19-52-95548/1614151192320-753-229.094514165-Neutral.htm" TargetMode="External"/><Relationship Id="rId4205" Type="http://schemas.openxmlformats.org/officeDocument/2006/relationships/hyperlink" Target="http://www.mycompoundid.org/mycompoundid_IsoMS/myid_search_res/1614151189567-2021-2-24-0-19-49-625829/1614151189580-178-229.094514165-Neutral.htm" TargetMode="External"/><Relationship Id="rId4204" Type="http://schemas.openxmlformats.org/officeDocument/2006/relationships/hyperlink" Target="http://www.mycompoundid.org/mycompoundid_IsoMS/myid_search_res/1614151192309-2021-2-24-0-19-52-95548/1614151192317-642-196.056638968-Neutral.htm" TargetMode="External"/><Relationship Id="rId4203" Type="http://schemas.openxmlformats.org/officeDocument/2006/relationships/hyperlink" Target="http://www.mycompoundid.org/mycompoundid_IsoMS/myid_search_res/1614151189567-2021-2-24-0-19-49-625829/1614151189578-96-196.056638968-Neutral.htm" TargetMode="External"/><Relationship Id="rId4202" Type="http://schemas.openxmlformats.org/officeDocument/2006/relationships/hyperlink" Target="http://www.mycompoundid.org/mycompoundid_IsoMS/myid_search_res/1614151192309-2021-2-24-0-19-52-95548/1614151192313-352-151.099501091-Neutral.htm" TargetMode="External"/><Relationship Id="rId4201" Type="http://schemas.openxmlformats.org/officeDocument/2006/relationships/hyperlink" Target="http://www.mycompoundid.org/mycompoundid_IsoMS/myid_search_res/1614151189567-2021-2-24-0-19-49-625829/1614151189575-209-151.099501091-Neutral.htm" TargetMode="External"/><Relationship Id="rId4200" Type="http://schemas.openxmlformats.org/officeDocument/2006/relationships/hyperlink" Target="http://www.mycompoundid.org/mycompoundid_IsoMS/myid_search_res/1614304891662-2021-2-25-7-1-31-402501/1614304896577-814-281.271477318-Neutral.htm" TargetMode="External"/><Relationship Id="rId420" Type="http://schemas.openxmlformats.org/officeDocument/2006/relationships/hyperlink" Target="http://www.mycompoundid.org/mycompoundid_IsoMS/myid_search_res/1614304891662-2021-2-25-7-1-31-402501/1614304892164-235-291.106605615-Neutral.htm" TargetMode="External"/><Relationship Id="rId42" Type="http://schemas.openxmlformats.org/officeDocument/2006/relationships/hyperlink" Target="http://www.mycompoundid.org/mycompoundid_IsoMS/myid_search_res/1614304891662-2021-2-25-7-1-31-402501/1614304891709-597-213.041404546-Neutral.htm" TargetMode="External"/><Relationship Id="rId4199" Type="http://schemas.openxmlformats.org/officeDocument/2006/relationships/hyperlink" Target="http://www.mycompoundid.org/mycompoundid_IsoMS/myid_search_res/1614304887217-2021-2-25-7-1-27-209780/1614304890663-540-281.271477318-Neutral.htm" TargetMode="External"/><Relationship Id="rId4198" Type="http://schemas.openxmlformats.org/officeDocument/2006/relationships/hyperlink" Target="http://www.mycompoundid.org/mycompoundid_IsoMS/myid_search_res/1614304891662-2021-2-25-7-1-31-402501/1614304896575-380-475.268101476-Neutral.htm" TargetMode="External"/><Relationship Id="rId4197" Type="http://schemas.openxmlformats.org/officeDocument/2006/relationships/hyperlink" Target="http://www.mycompoundid.org/mycompoundid_IsoMS/myid_search_res/1614304887217-2021-2-25-7-1-27-209780/1614304890661-905-475.268101476-Neutral.htm" TargetMode="External"/><Relationship Id="rId4196" Type="http://schemas.openxmlformats.org/officeDocument/2006/relationships/hyperlink" Target="http://www.mycompoundid.org/mycompoundid_IsoMS/myid_search_res/1614304891662-2021-2-25-7-1-31-402501/1614304896573-780-269.062452816-Neutral.htm" TargetMode="External"/><Relationship Id="rId4195" Type="http://schemas.openxmlformats.org/officeDocument/2006/relationships/hyperlink" Target="http://www.mycompoundid.org/mycompoundid_IsoMS/myid_search_res/1614304887217-2021-2-25-7-1-27-209780/1614304890660-804-269.062452816-Neutral.htm" TargetMode="External"/><Relationship Id="rId4194" Type="http://schemas.openxmlformats.org/officeDocument/2006/relationships/hyperlink" Target="http://www.mycompoundid.org/mycompoundid_IsoMS/myid_search_res/1614304891662-2021-2-25-7-1-31-402501/1614304896571-369-255.255624567-Neutral.htm" TargetMode="External"/><Relationship Id="rId4193" Type="http://schemas.openxmlformats.org/officeDocument/2006/relationships/hyperlink" Target="http://www.mycompoundid.org/mycompoundid_IsoMS/myid_search_res/1614304887217-2021-2-25-7-1-27-209780/1614304890658-781-255.255624567-Neutral.htm" TargetMode="External"/><Relationship Id="rId4192" Type="http://schemas.openxmlformats.org/officeDocument/2006/relationships/hyperlink" Target="http://www.mycompoundid.org/mycompoundid_IsoMS/myid_search_res/1614304891662-2021-2-25-7-1-31-402501/1614304896567-515-337.02422917-Neutral.htm" TargetMode="External"/><Relationship Id="rId4191" Type="http://schemas.openxmlformats.org/officeDocument/2006/relationships/hyperlink" Target="http://www.mycompoundid.org/mycompoundid_IsoMS/myid_search_res/1614304887217-2021-2-25-7-1-27-209780/1614304890657-682-337.02422917-Neutral.htm" TargetMode="External"/><Relationship Id="rId4190" Type="http://schemas.openxmlformats.org/officeDocument/2006/relationships/hyperlink" Target="http://www.mycompoundid.org/mycompoundid_IsoMS/myid_search_res/1614304891662-2021-2-25-7-1-31-402501/1614304896564-198-269.062434944-Neutral.htm" TargetMode="External"/><Relationship Id="rId419" Type="http://schemas.openxmlformats.org/officeDocument/2006/relationships/hyperlink" Target="http://www.mycompoundid.org/mycompoundid_IsoMS/myid_search_res/1614304887217-2021-2-25-7-1-27-209780/1614304887561-867-291.106605615-Neutral.htm" TargetMode="External"/><Relationship Id="rId4189" Type="http://schemas.openxmlformats.org/officeDocument/2006/relationships/hyperlink" Target="http://www.mycompoundid.org/mycompoundid_IsoMS/myid_search_res/1614304887217-2021-2-25-7-1-27-209780/1614304890655-773-269.062434944-Neutral.htm" TargetMode="External"/><Relationship Id="rId4188" Type="http://schemas.openxmlformats.org/officeDocument/2006/relationships/hyperlink" Target="http://www.mycompoundid.org/mycompoundid_IsoMS/myid_search_res/1614304891662-2021-2-25-7-1-31-402501/1614304896563-699-337.024044331-Neutral.htm" TargetMode="External"/><Relationship Id="rId4187" Type="http://schemas.openxmlformats.org/officeDocument/2006/relationships/hyperlink" Target="http://www.mycompoundid.org/mycompoundid_IsoMS/myid_search_res/1614304887217-2021-2-25-7-1-27-209780/1614304890654-971-337.024044331-Neutral.htm" TargetMode="External"/><Relationship Id="rId4186" Type="http://schemas.openxmlformats.org/officeDocument/2006/relationships/hyperlink" Target="http://www.mycompoundid.org/mycompoundid_IsoMS/myid_search_res/1614304891662-2021-2-25-7-1-31-402501/1614304896561-570-273.004003693-Neutral.htm" TargetMode="External"/><Relationship Id="rId4185" Type="http://schemas.openxmlformats.org/officeDocument/2006/relationships/hyperlink" Target="http://www.mycompoundid.org/mycompoundid_IsoMS/myid_search_res/1614304887217-2021-2-25-7-1-27-209780/1614304890652-581-273.004003693-Neutral.htm" TargetMode="External"/><Relationship Id="rId4184" Type="http://schemas.openxmlformats.org/officeDocument/2006/relationships/hyperlink" Target="http://www.mycompoundid.org/mycompoundid_IsoMS/myid_search_res/1614304891662-2021-2-25-7-1-31-402501/1614304896559-568-267.054220761-Neutral.htm" TargetMode="External"/><Relationship Id="rId4183" Type="http://schemas.openxmlformats.org/officeDocument/2006/relationships/hyperlink" Target="http://www.mycompoundid.org/mycompoundid_IsoMS/myid_search_res/1614304887217-2021-2-25-7-1-27-209780/1614304890651-343-267.054220761-Neutral.htm" TargetMode="External"/><Relationship Id="rId4182" Type="http://schemas.openxmlformats.org/officeDocument/2006/relationships/hyperlink" Target="http://www.mycompoundid.org/mycompoundid_IsoMS/myid_search_res/1614304891662-2021-2-25-7-1-31-402501/1614304896558-679-313.027902352-Neutral.htm" TargetMode="External"/><Relationship Id="rId4181" Type="http://schemas.openxmlformats.org/officeDocument/2006/relationships/hyperlink" Target="http://www.mycompoundid.org/mycompoundid_IsoMS/myid_search_res/1614304887217-2021-2-25-7-1-27-209780/1614304890650-728-313.027902352-Neutral.htm" TargetMode="External"/><Relationship Id="rId4180" Type="http://schemas.openxmlformats.org/officeDocument/2006/relationships/hyperlink" Target="http://www.mycompoundid.org/mycompoundid_IsoMS/myid_search_res/1614304891662-2021-2-25-7-1-31-402501/1614304896556-160-289.038016728-Neutral.htm" TargetMode="External"/><Relationship Id="rId418" Type="http://schemas.openxmlformats.org/officeDocument/2006/relationships/hyperlink" Target="http://www.mycompoundid.org/mycompoundid_IsoMS/myid_search_res/1614304891662-2021-2-25-7-1-31-402501/1614304892163-350-313.116192397-Neutral.htm" TargetMode="External"/><Relationship Id="rId4179" Type="http://schemas.openxmlformats.org/officeDocument/2006/relationships/hyperlink" Target="http://www.mycompoundid.org/mycompoundid_IsoMS/myid_search_res/1614304887217-2021-2-25-7-1-27-209780/1614304890649-627-289.038016728-Neutral.htm" TargetMode="External"/><Relationship Id="rId4178" Type="http://schemas.openxmlformats.org/officeDocument/2006/relationships/hyperlink" Target="http://www.mycompoundid.org/mycompoundid_IsoMS/myid_search_res/1614304891662-2021-2-25-7-1-31-402501/1614304896555-219-222.16163927-Neutral.htm" TargetMode="External"/><Relationship Id="rId4177" Type="http://schemas.openxmlformats.org/officeDocument/2006/relationships/hyperlink" Target="http://www.mycompoundid.org/mycompoundid_IsoMS/myid_search_res/1614304887217-2021-2-25-7-1-27-209780/1614304890648-740-222.16163927-Neutral.htm" TargetMode="External"/><Relationship Id="rId4176" Type="http://schemas.openxmlformats.org/officeDocument/2006/relationships/hyperlink" Target="http://www.mycompoundid.org/mycompoundid_IsoMS/myid_search_res/1614304891662-2021-2-25-7-1-31-402501/1614304896554-318-245.147083855-Neutral.htm" TargetMode="External"/><Relationship Id="rId4175" Type="http://schemas.openxmlformats.org/officeDocument/2006/relationships/hyperlink" Target="http://www.mycompoundid.org/mycompoundid_IsoMS/myid_search_res/1614304887217-2021-2-25-7-1-27-209780/1614304890647-157-245.147083855-Neutral.htm" TargetMode="External"/><Relationship Id="rId4174" Type="http://schemas.openxmlformats.org/officeDocument/2006/relationships/hyperlink" Target="http://www.mycompoundid.org/mycompoundid_IsoMS/myid_search_res/1614304891662-2021-2-25-7-1-31-402501/1614304896552-411-420.132053363-Neutral.htm" TargetMode="External"/><Relationship Id="rId4173" Type="http://schemas.openxmlformats.org/officeDocument/2006/relationships/hyperlink" Target="http://www.mycompoundid.org/mycompoundid_IsoMS/myid_search_res/1614304887217-2021-2-25-7-1-27-209780/1614304890646-431-420.132053363-Neutral.htm" TargetMode="External"/><Relationship Id="rId4172" Type="http://schemas.openxmlformats.org/officeDocument/2006/relationships/hyperlink" Target="http://www.mycompoundid.org/mycompoundid_IsoMS/myid_search_res/1614304891662-2021-2-25-7-1-31-402501/1614304896550-539-418.125831816-Neutral.htm" TargetMode="External"/><Relationship Id="rId4171" Type="http://schemas.openxmlformats.org/officeDocument/2006/relationships/hyperlink" Target="http://www.mycompoundid.org/mycompoundid_IsoMS/myid_search_res/1614304887217-2021-2-25-7-1-27-209780/1614304890645-244-418.125831816-Neutral.htm" TargetMode="External"/><Relationship Id="rId4170" Type="http://schemas.openxmlformats.org/officeDocument/2006/relationships/hyperlink" Target="http://www.mycompoundid.org/mycompoundid_IsoMS/myid_search_res/1614304891662-2021-2-25-7-1-31-402501/1614304896548-740-279.255804223-Neutral.htm" TargetMode="External"/><Relationship Id="rId417" Type="http://schemas.openxmlformats.org/officeDocument/2006/relationships/hyperlink" Target="http://www.mycompoundid.org/mycompoundid_IsoMS/myid_search_res/1614304887217-2021-2-25-7-1-27-209780/1614304887560-509-313.116192397-Neutral.htm" TargetMode="External"/><Relationship Id="rId4169" Type="http://schemas.openxmlformats.org/officeDocument/2006/relationships/hyperlink" Target="http://www.mycompoundid.org/mycompoundid_IsoMS/myid_search_res/1614304887217-2021-2-25-7-1-27-209780/1614304890643-656-279.255804223-Neutral.htm" TargetMode="External"/><Relationship Id="rId4168" Type="http://schemas.openxmlformats.org/officeDocument/2006/relationships/hyperlink" Target="http://www.mycompoundid.org/mycompoundid_IsoMS/myid_search_res/1614304891662-2021-2-25-7-1-31-402501/1614304896546-409-308.211397462-Neutral.htm" TargetMode="External"/><Relationship Id="rId4167" Type="http://schemas.openxmlformats.org/officeDocument/2006/relationships/hyperlink" Target="http://www.mycompoundid.org/mycompoundid_IsoMS/myid_search_res/1614304887217-2021-2-25-7-1-27-209780/1614304890641-438-308.211397462-Neutral.htm" TargetMode="External"/><Relationship Id="rId4166" Type="http://schemas.openxmlformats.org/officeDocument/2006/relationships/hyperlink" Target="http://www.mycompoundid.org/mycompoundid_IsoMS/myid_search_res/1614304891662-2021-2-25-7-1-31-402501/1614304896545-331-362.024668241-Neutral.htm" TargetMode="External"/><Relationship Id="rId4165" Type="http://schemas.openxmlformats.org/officeDocument/2006/relationships/hyperlink" Target="http://www.mycompoundid.org/mycompoundid_IsoMS/myid_search_res/1614304887217-2021-2-25-7-1-27-209780/1614304890640-600-362.024668241-Neutral.htm" TargetMode="External"/><Relationship Id="rId4164" Type="http://schemas.openxmlformats.org/officeDocument/2006/relationships/hyperlink" Target="http://www.mycompoundid.org/mycompoundid_IsoMS/myid_search_res/1614304891662-2021-2-25-7-1-31-402501/1614304896543-768-492.08755287-Neutral.htm" TargetMode="External"/><Relationship Id="rId4163" Type="http://schemas.openxmlformats.org/officeDocument/2006/relationships/hyperlink" Target="http://www.mycompoundid.org/mycompoundid_IsoMS/myid_search_res/1614304887217-2021-2-25-7-1-27-209780/1614304890639-743-492.08755287-Neutral.htm" TargetMode="External"/><Relationship Id="rId4162" Type="http://schemas.openxmlformats.org/officeDocument/2006/relationships/hyperlink" Target="http://www.mycompoundid.org/mycompoundid_IsoMS/myid_search_res/1614304891662-2021-2-25-7-1-31-402501/1614304896540-167-325.237861748-Neutral.htm" TargetMode="External"/><Relationship Id="rId4161" Type="http://schemas.openxmlformats.org/officeDocument/2006/relationships/hyperlink" Target="http://www.mycompoundid.org/mycompoundid_IsoMS/myid_search_res/1614304887217-2021-2-25-7-1-27-209780/1614304890636-744-325.237861748-Neutral.htm" TargetMode="External"/><Relationship Id="rId4160" Type="http://schemas.openxmlformats.org/officeDocument/2006/relationships/hyperlink" Target="http://www.mycompoundid.org/mycompoundid_IsoMS/myid_search_res/1614304891662-2021-2-25-7-1-31-402501/1614304896539-566-559.064521781-Neutral.htm" TargetMode="External"/><Relationship Id="rId416" Type="http://schemas.openxmlformats.org/officeDocument/2006/relationships/hyperlink" Target="http://www.mycompoundid.org/mycompoundid_IsoMS/myid_search_res/1614304891662-2021-2-25-7-1-31-402501/1614304892161-308-284.075081527-Neutral.htm" TargetMode="External"/><Relationship Id="rId4159" Type="http://schemas.openxmlformats.org/officeDocument/2006/relationships/hyperlink" Target="http://www.mycompoundid.org/mycompoundid_IsoMS/myid_search_res/1614304887217-2021-2-25-7-1-27-209780/1614304890635-714-559.064521781-Neutral.htm" TargetMode="External"/><Relationship Id="rId4158" Type="http://schemas.openxmlformats.org/officeDocument/2006/relationships/hyperlink" Target="http://www.mycompoundid.org/mycompoundid_IsoMS/myid_search_res/1614304891662-2021-2-25-7-1-31-402501/1614304896537-421-206.167192686-Neutral.htm" TargetMode="External"/><Relationship Id="rId4157" Type="http://schemas.openxmlformats.org/officeDocument/2006/relationships/hyperlink" Target="http://www.mycompoundid.org/mycompoundid_IsoMS/myid_search_res/1614304887217-2021-2-25-7-1-27-209780/1614304890633-734-206.167192686-Neutral.htm" TargetMode="External"/><Relationship Id="rId4156" Type="http://schemas.openxmlformats.org/officeDocument/2006/relationships/hyperlink" Target="http://www.mycompoundid.org/mycompoundid_IsoMS/myid_search_res/1614304891662-2021-2-25-7-1-31-402501/1614304896535-347-311.04661509-Neutral.htm" TargetMode="External"/><Relationship Id="rId4155" Type="http://schemas.openxmlformats.org/officeDocument/2006/relationships/hyperlink" Target="http://www.mycompoundid.org/mycompoundid_IsoMS/myid_search_res/1614304887217-2021-2-25-7-1-27-209780/1614304890631-551-311.04661509-Neutral.htm" TargetMode="External"/><Relationship Id="rId4154" Type="http://schemas.openxmlformats.org/officeDocument/2006/relationships/hyperlink" Target="http://www.mycompoundid.org/mycompoundid_IsoMS/myid_search_res/1614304891662-2021-2-25-7-1-31-402501/1614304896534-380-340.994656478-Neutral.htm" TargetMode="External"/><Relationship Id="rId4153" Type="http://schemas.openxmlformats.org/officeDocument/2006/relationships/hyperlink" Target="http://www.mycompoundid.org/mycompoundid_IsoMS/myid_search_res/1614304887217-2021-2-25-7-1-27-209780/1614304890630-307-340.994656478-Neutral.htm" TargetMode="External"/><Relationship Id="rId4152" Type="http://schemas.openxmlformats.org/officeDocument/2006/relationships/hyperlink" Target="http://www.mycompoundid.org/mycompoundid_IsoMS/myid_search_res/1614304891662-2021-2-25-7-1-31-402501/1614304896533-823-481.257610346-Neutral.htm" TargetMode="External"/><Relationship Id="rId4151" Type="http://schemas.openxmlformats.org/officeDocument/2006/relationships/hyperlink" Target="http://www.mycompoundid.org/mycompoundid_IsoMS/myid_search_res/1614304887217-2021-2-25-7-1-27-209780/1614304890629-86-481.257610346-Neutral.htm" TargetMode="External"/><Relationship Id="rId4150" Type="http://schemas.openxmlformats.org/officeDocument/2006/relationships/hyperlink" Target="http://www.mycompoundid.org/mycompoundid_IsoMS/myid_search_res/1614304891662-2021-2-25-7-1-31-402501/1614304896530-509-304.205826544-Neutral.htm" TargetMode="External"/><Relationship Id="rId415" Type="http://schemas.openxmlformats.org/officeDocument/2006/relationships/hyperlink" Target="http://www.mycompoundid.org/mycompoundid_IsoMS/myid_search_res/1614304887217-2021-2-25-7-1-27-209780/1614304887559-627-284.075081527-Neutral.htm" TargetMode="External"/><Relationship Id="rId4149" Type="http://schemas.openxmlformats.org/officeDocument/2006/relationships/hyperlink" Target="http://www.mycompoundid.org/mycompoundid_IsoMS/myid_search_res/1614304887217-2021-2-25-7-1-27-209780/1614304890627-687-304.205826544-Neutral.htm" TargetMode="External"/><Relationship Id="rId4148" Type="http://schemas.openxmlformats.org/officeDocument/2006/relationships/hyperlink" Target="http://www.mycompoundid.org/mycompoundid_IsoMS/myid_search_res/1614304891662-2021-2-25-7-1-31-402501/1614304896527-575-324.204833481-Neutral.htm" TargetMode="External"/><Relationship Id="rId4147" Type="http://schemas.openxmlformats.org/officeDocument/2006/relationships/hyperlink" Target="http://www.mycompoundid.org/mycompoundid_IsoMS/myid_search_res/1614304887217-2021-2-25-7-1-27-209780/1614304890625-803-324.204833481-Neutral.htm" TargetMode="External"/><Relationship Id="rId4146" Type="http://schemas.openxmlformats.org/officeDocument/2006/relationships/hyperlink" Target="http://www.mycompoundid.org/mycompoundid_IsoMS/myid_search_res/1614304891662-2021-2-25-7-1-31-402501/1614304896526-789-505.256774104-Neutral.htm" TargetMode="External"/><Relationship Id="rId4145" Type="http://schemas.openxmlformats.org/officeDocument/2006/relationships/hyperlink" Target="http://www.mycompoundid.org/mycompoundid_IsoMS/myid_search_res/1614304887217-2021-2-25-7-1-27-209780/1614304890624-166-505.256774104-Neutral.htm" TargetMode="External"/><Relationship Id="rId4144" Type="http://schemas.openxmlformats.org/officeDocument/2006/relationships/hyperlink" Target="http://www.mycompoundid.org/mycompoundid_IsoMS/myid_search_res/1614304891662-2021-2-25-7-1-31-402501/1614304896522-970-311.047545209-Neutral.htm" TargetMode="External"/><Relationship Id="rId4143" Type="http://schemas.openxmlformats.org/officeDocument/2006/relationships/hyperlink" Target="http://www.mycompoundid.org/mycompoundid_IsoMS/myid_search_res/1614304887217-2021-2-25-7-1-27-209780/1614304890622-413-311.047545209-Neutral.htm" TargetMode="External"/><Relationship Id="rId4142" Type="http://schemas.openxmlformats.org/officeDocument/2006/relationships/hyperlink" Target="http://www.mycompoundid.org/mycompoundid_IsoMS/myid_search_res/1614304891662-2021-2-25-7-1-31-402501/1614304896521-251-483.274875754-Neutral.htm" TargetMode="External"/><Relationship Id="rId4141" Type="http://schemas.openxmlformats.org/officeDocument/2006/relationships/hyperlink" Target="http://www.mycompoundid.org/mycompoundid_IsoMS/myid_search_res/1614304887217-2021-2-25-7-1-27-209780/1614304890621-923-483.274875754-Neutral.htm" TargetMode="External"/><Relationship Id="rId4140" Type="http://schemas.openxmlformats.org/officeDocument/2006/relationships/hyperlink" Target="http://www.mycompoundid.org/mycompoundid_IsoMS/myid_search_res/1614304891662-2021-2-25-7-1-31-402501/1614304896519-538-222.161091563-Neutral.htm" TargetMode="External"/><Relationship Id="rId414" Type="http://schemas.openxmlformats.org/officeDocument/2006/relationships/hyperlink" Target="http://www.mycompoundid.org/mycompoundid_IsoMS/myid_search_res/1614304891662-2021-2-25-7-1-31-402501/1614304892159-556-221.090406294-Neutral.htm" TargetMode="External"/><Relationship Id="rId4139" Type="http://schemas.openxmlformats.org/officeDocument/2006/relationships/hyperlink" Target="http://www.mycompoundid.org/mycompoundid_IsoMS/myid_search_res/1614304887217-2021-2-25-7-1-27-209780/1614304890620-384-222.161091563-Neutral.htm" TargetMode="External"/><Relationship Id="rId4138" Type="http://schemas.openxmlformats.org/officeDocument/2006/relationships/hyperlink" Target="http://www.mycompoundid.org/mycompoundid_IsoMS/myid_search_res/1614304891662-2021-2-25-7-1-31-402501/1614304896516-556-170.014041048-Neutral.htm" TargetMode="External"/><Relationship Id="rId4137" Type="http://schemas.openxmlformats.org/officeDocument/2006/relationships/hyperlink" Target="http://www.mycompoundid.org/mycompoundid_IsoMS/myid_search_res/1614304887217-2021-2-25-7-1-27-209780/1614304890616-671-170.014041048-Neutral.htm" TargetMode="External"/><Relationship Id="rId4136" Type="http://schemas.openxmlformats.org/officeDocument/2006/relationships/hyperlink" Target="http://www.mycompoundid.org/mycompoundid_IsoMS/myid_search_res/1614304891662-2021-2-25-7-1-31-402501/1614304896513-786-172.012452897-Neutral.htm" TargetMode="External"/><Relationship Id="rId4135" Type="http://schemas.openxmlformats.org/officeDocument/2006/relationships/hyperlink" Target="http://www.mycompoundid.org/mycompoundid_IsoMS/myid_search_res/1614304887217-2021-2-25-7-1-27-209780/1614304890614-432-172.012452897-Neutral.htm" TargetMode="External"/><Relationship Id="rId4134" Type="http://schemas.openxmlformats.org/officeDocument/2006/relationships/hyperlink" Target="http://www.mycompoundid.org/mycompoundid_IsoMS/myid_search_res/1614304891662-2021-2-25-7-1-31-402501/1614304896512-268-209.967760129-Neutral.htm" TargetMode="External"/><Relationship Id="rId4133" Type="http://schemas.openxmlformats.org/officeDocument/2006/relationships/hyperlink" Target="http://www.mycompoundid.org/mycompoundid_IsoMS/myid_search_res/1614304887217-2021-2-25-7-1-27-209780/1614304890613-384-209.967760129-Neutral.htm" TargetMode="External"/><Relationship Id="rId4132" Type="http://schemas.openxmlformats.org/officeDocument/2006/relationships/hyperlink" Target="http://www.mycompoundid.org/mycompoundid_IsoMS/myid_search_res/1614304891662-2021-2-25-7-1-31-402501/1614304896511-730-170.014419969-Neutral.htm" TargetMode="External"/><Relationship Id="rId4131" Type="http://schemas.openxmlformats.org/officeDocument/2006/relationships/hyperlink" Target="http://www.mycompoundid.org/mycompoundid_IsoMS/myid_search_res/1614304887217-2021-2-25-7-1-27-209780/1614304890612-16-170.014419969-Neutral.htm" TargetMode="External"/><Relationship Id="rId4130" Type="http://schemas.openxmlformats.org/officeDocument/2006/relationships/hyperlink" Target="http://www.mycompoundid.org/mycompoundid_IsoMS/myid_search_res/1614304891662-2021-2-25-7-1-31-402501/1614304896509-807-170.014185938-Neutral.htm" TargetMode="External"/><Relationship Id="rId413" Type="http://schemas.openxmlformats.org/officeDocument/2006/relationships/hyperlink" Target="http://www.mycompoundid.org/mycompoundid_IsoMS/myid_search_res/1614304887217-2021-2-25-7-1-27-209780/1614304887558-736-221.090406294-Neutral.htm" TargetMode="External"/><Relationship Id="rId4129" Type="http://schemas.openxmlformats.org/officeDocument/2006/relationships/hyperlink" Target="http://www.mycompoundid.org/mycompoundid_IsoMS/myid_search_res/1614304887217-2021-2-25-7-1-27-209780/1614304890611-922-170.014185938-Neutral.htm" TargetMode="External"/><Relationship Id="rId4128" Type="http://schemas.openxmlformats.org/officeDocument/2006/relationships/hyperlink" Target="http://www.mycompoundid.org/mycompoundid_IsoMS/myid_search_res/1614304891662-2021-2-25-7-1-31-402501/1614304896508-267-172.012296233-Neutral.htm" TargetMode="External"/><Relationship Id="rId4127" Type="http://schemas.openxmlformats.org/officeDocument/2006/relationships/hyperlink" Target="http://www.mycompoundid.org/mycompoundid_IsoMS/myid_search_res/1614304887217-2021-2-25-7-1-27-209780/1614304890610-258-172.012296233-Neutral.htm" TargetMode="External"/><Relationship Id="rId4126" Type="http://schemas.openxmlformats.org/officeDocument/2006/relationships/hyperlink" Target="http://www.mycompoundid.org/mycompoundid_IsoMS/myid_search_res/1614304891662-2021-2-25-7-1-31-402501/1614304896505-525-264.075530215-Neutral.htm" TargetMode="External"/><Relationship Id="rId4125" Type="http://schemas.openxmlformats.org/officeDocument/2006/relationships/hyperlink" Target="http://www.mycompoundid.org/mycompoundid_IsoMS/myid_search_res/1614304887217-2021-2-25-7-1-27-209780/1614304890608-576-264.075530215-Neutral.htm" TargetMode="External"/><Relationship Id="rId4124" Type="http://schemas.openxmlformats.org/officeDocument/2006/relationships/hyperlink" Target="http://www.mycompoundid.org/mycompoundid_IsoMS/myid_search_res/1614304891662-2021-2-25-7-1-31-402501/1614304896499-533-239.04439316-Neutral.htm" TargetMode="External"/><Relationship Id="rId4123" Type="http://schemas.openxmlformats.org/officeDocument/2006/relationships/hyperlink" Target="http://www.mycompoundid.org/mycompoundid_IsoMS/myid_search_res/1614304887217-2021-2-25-7-1-27-209780/1614304890603-201-239.04439316-Neutral.htm" TargetMode="External"/><Relationship Id="rId4122" Type="http://schemas.openxmlformats.org/officeDocument/2006/relationships/hyperlink" Target="http://www.mycompoundid.org/mycompoundid_IsoMS/myid_search_res/1614304891662-2021-2-25-7-1-31-402501/1614304896497-521-501.283687024-Neutral.htm" TargetMode="External"/><Relationship Id="rId4121" Type="http://schemas.openxmlformats.org/officeDocument/2006/relationships/hyperlink" Target="http://www.mycompoundid.org/mycompoundid_IsoMS/myid_search_res/1614304887217-2021-2-25-7-1-27-209780/1614304890602-936-501.283687024-Neutral.htm" TargetMode="External"/><Relationship Id="rId4120" Type="http://schemas.openxmlformats.org/officeDocument/2006/relationships/hyperlink" Target="http://www.mycompoundid.org/mycompoundid_IsoMS/myid_search_res/1614304891662-2021-2-25-7-1-31-402501/1614304896495-27-216.076282352-Neutral.htm" TargetMode="External"/><Relationship Id="rId412" Type="http://schemas.openxmlformats.org/officeDocument/2006/relationships/hyperlink" Target="http://www.mycompoundid.org/mycompoundid_IsoMS/myid_search_res/1614304891662-2021-2-25-7-1-31-402501/1614304892156-688-243.072688094-Neutral.htm" TargetMode="External"/><Relationship Id="rId4119" Type="http://schemas.openxmlformats.org/officeDocument/2006/relationships/hyperlink" Target="http://www.mycompoundid.org/mycompoundid_IsoMS/myid_search_res/1614304887217-2021-2-25-7-1-27-209780/1614304890600-789-216.076282352-Neutral.htm" TargetMode="External"/><Relationship Id="rId4118" Type="http://schemas.openxmlformats.org/officeDocument/2006/relationships/hyperlink" Target="http://www.mycompoundid.org/mycompoundid_IsoMS/myid_search_res/1614304891662-2021-2-25-7-1-31-402501/1614304896493-275-545.251869328-Neutral.htm" TargetMode="External"/><Relationship Id="rId4117" Type="http://schemas.openxmlformats.org/officeDocument/2006/relationships/hyperlink" Target="http://www.mycompoundid.org/mycompoundid_IsoMS/myid_search_res/1614304887217-2021-2-25-7-1-27-209780/1614304890599-739-545.251869328-Neutral.htm" TargetMode="External"/><Relationship Id="rId4116" Type="http://schemas.openxmlformats.org/officeDocument/2006/relationships/hyperlink" Target="http://www.mycompoundid.org/mycompoundid_IsoMS/myid_search_res/1614304891662-2021-2-25-7-1-31-402501/1614304896491-16-144.009783982-Neutral.htm" TargetMode="External"/><Relationship Id="rId4115" Type="http://schemas.openxmlformats.org/officeDocument/2006/relationships/hyperlink" Target="http://www.mycompoundid.org/mycompoundid_IsoMS/myid_search_res/1614304887217-2021-2-25-7-1-27-209780/1614304890597-450-144.009783982-Neutral.htm" TargetMode="External"/><Relationship Id="rId4114" Type="http://schemas.openxmlformats.org/officeDocument/2006/relationships/hyperlink" Target="http://www.mycompoundid.org/mycompoundid_IsoMS/myid_search_res/1614304891662-2021-2-25-7-1-31-402501/1614304896486-732-196.060561098-Neutral.htm" TargetMode="External"/><Relationship Id="rId4113" Type="http://schemas.openxmlformats.org/officeDocument/2006/relationships/hyperlink" Target="http://www.mycompoundid.org/mycompoundid_IsoMS/myid_search_res/1614304887217-2021-2-25-7-1-27-209780/1614304890593-434-196.060561098-Neutral.htm" TargetMode="External"/><Relationship Id="rId4112" Type="http://schemas.openxmlformats.org/officeDocument/2006/relationships/hyperlink" Target="http://www.mycompoundid.org/mycompoundid_IsoMS/myid_search_res/1614304891662-2021-2-25-7-1-31-402501/1614304896485-343-219.06225798-Neutral.htm" TargetMode="External"/><Relationship Id="rId4111" Type="http://schemas.openxmlformats.org/officeDocument/2006/relationships/hyperlink" Target="http://www.mycompoundid.org/mycompoundid_IsoMS/myid_search_res/1614304887217-2021-2-25-7-1-27-209780/1614304890592-686-219.06225798-Neutral.htm" TargetMode="External"/><Relationship Id="rId4110" Type="http://schemas.openxmlformats.org/officeDocument/2006/relationships/hyperlink" Target="http://www.mycompoundid.org/mycompoundid_IsoMS/myid_search_res/1614304891662-2021-2-25-7-1-31-402501/1614304896484-167-205.083875957-Neutral.htm" TargetMode="External"/><Relationship Id="rId411" Type="http://schemas.openxmlformats.org/officeDocument/2006/relationships/hyperlink" Target="http://www.mycompoundid.org/mycompoundid_IsoMS/myid_search_res/1614304887217-2021-2-25-7-1-27-209780/1614304887555-987-243.072688094-Neutral.htm" TargetMode="External"/><Relationship Id="rId4109" Type="http://schemas.openxmlformats.org/officeDocument/2006/relationships/hyperlink" Target="http://www.mycompoundid.org/mycompoundid_IsoMS/myid_search_res/1614304887217-2021-2-25-7-1-27-209780/1614304890591-83-205.083875957-Neutral.htm" TargetMode="External"/><Relationship Id="rId4108" Type="http://schemas.openxmlformats.org/officeDocument/2006/relationships/hyperlink" Target="http://www.mycompoundid.org/mycompoundid_IsoMS/myid_search_res/1614304891662-2021-2-25-7-1-31-402501/1614304896483-872-523.267283942-Neutral.htm" TargetMode="External"/><Relationship Id="rId4107" Type="http://schemas.openxmlformats.org/officeDocument/2006/relationships/hyperlink" Target="http://www.mycompoundid.org/mycompoundid_IsoMS/myid_search_res/1614304887217-2021-2-25-7-1-27-209780/1614304890590-251-523.267283942-Neutral.htm" TargetMode="External"/><Relationship Id="rId4106" Type="http://schemas.openxmlformats.org/officeDocument/2006/relationships/hyperlink" Target="http://www.mycompoundid.org/mycompoundid_IsoMS/myid_search_res/1614304891662-2021-2-25-7-1-31-402501/1614304896481-155-174.008224349-Neutral.htm" TargetMode="External"/><Relationship Id="rId4105" Type="http://schemas.openxmlformats.org/officeDocument/2006/relationships/hyperlink" Target="http://www.mycompoundid.org/mycompoundid_IsoMS/myid_search_res/1614304887217-2021-2-25-7-1-27-209780/1614304890588-673-174.008224349-Neutral.htm" TargetMode="External"/><Relationship Id="rId4104" Type="http://schemas.openxmlformats.org/officeDocument/2006/relationships/hyperlink" Target="http://www.mycompoundid.org/mycompoundid_IsoMS/myid_search_res/1614304891662-2021-2-25-7-1-31-402501/1614304896480-953-227.028359893-Neutral.htm" TargetMode="External"/><Relationship Id="rId4103" Type="http://schemas.openxmlformats.org/officeDocument/2006/relationships/hyperlink" Target="http://www.mycompoundid.org/mycompoundid_IsoMS/myid_search_res/1614304887217-2021-2-25-7-1-27-209780/1614304890588-326-227.028359893-Neutral.htm" TargetMode="External"/><Relationship Id="rId4102" Type="http://schemas.openxmlformats.org/officeDocument/2006/relationships/hyperlink" Target="http://www.mycompoundid.org/mycompoundid_IsoMS/myid_search_res/1614304891662-2021-2-25-7-1-31-402501/1614304896479-37-308.211371206-Neutral.htm" TargetMode="External"/><Relationship Id="rId4101" Type="http://schemas.openxmlformats.org/officeDocument/2006/relationships/hyperlink" Target="http://www.mycompoundid.org/mycompoundid_IsoMS/myid_search_res/1614304887217-2021-2-25-7-1-27-209780/1614304890587-138-308.211371206-Neutral.htm" TargetMode="External"/><Relationship Id="rId4100" Type="http://schemas.openxmlformats.org/officeDocument/2006/relationships/hyperlink" Target="http://www.mycompoundid.org/mycompoundid_IsoMS/myid_search_res/1614304891662-2021-2-25-7-1-31-402501/1614304896476-890-136.052960687-Neutral.htm" TargetMode="External"/><Relationship Id="rId410" Type="http://schemas.openxmlformats.org/officeDocument/2006/relationships/hyperlink" Target="http://www.mycompoundid.org/mycompoundid_IsoMS/myid_search_res/1614304891662-2021-2-25-7-1-31-402501/1614304892152-83-399.138957316-Neutral.htm" TargetMode="External"/><Relationship Id="rId41" Type="http://schemas.openxmlformats.org/officeDocument/2006/relationships/hyperlink" Target="http://www.mycompoundid.org/mycompoundid_IsoMS/myid_search_res/1614304887217-2021-2-25-7-1-27-209780/1614304887257-797-213.041404546-Neutral.htm" TargetMode="External"/><Relationship Id="rId4099" Type="http://schemas.openxmlformats.org/officeDocument/2006/relationships/hyperlink" Target="http://www.mycompoundid.org/mycompoundid_IsoMS/myid_search_res/1614304887217-2021-2-25-7-1-27-209780/1614304890586-781-136.052960687-Neutral.htm" TargetMode="External"/><Relationship Id="rId4098" Type="http://schemas.openxmlformats.org/officeDocument/2006/relationships/hyperlink" Target="http://www.mycompoundid.org/mycompoundid_IsoMS/myid_search_res/1614304891662-2021-2-25-7-1-31-402501/1614304896474-31-501.285039291-Neutral.htm" TargetMode="External"/><Relationship Id="rId4097" Type="http://schemas.openxmlformats.org/officeDocument/2006/relationships/hyperlink" Target="http://www.mycompoundid.org/mycompoundid_IsoMS/myid_search_res/1614304887217-2021-2-25-7-1-27-209780/1614304890585-669-501.285039291-Neutral.htm" TargetMode="External"/><Relationship Id="rId4096" Type="http://schemas.openxmlformats.org/officeDocument/2006/relationships/hyperlink" Target="http://www.mycompoundid.org/mycompoundid_IsoMS/myid_search_res/1614304891662-2021-2-25-7-1-31-402501/1614304896471-366-136.053382491-Neutral.htm" TargetMode="External"/><Relationship Id="rId4095" Type="http://schemas.openxmlformats.org/officeDocument/2006/relationships/hyperlink" Target="http://www.mycompoundid.org/mycompoundid_IsoMS/myid_search_res/1614304887217-2021-2-25-7-1-27-209780/1614304890584-40-136.053382491-Neutral.htm" TargetMode="External"/><Relationship Id="rId4094" Type="http://schemas.openxmlformats.org/officeDocument/2006/relationships/hyperlink" Target="http://www.mycompoundid.org/mycompoundid_IsoMS/myid_search_res/1614304891662-2021-2-25-7-1-31-402501/1614304896470-92-258.198019676-Neutral.htm" TargetMode="External"/><Relationship Id="rId4093" Type="http://schemas.openxmlformats.org/officeDocument/2006/relationships/hyperlink" Target="http://www.mycompoundid.org/mycompoundid_IsoMS/myid_search_res/1614304887217-2021-2-25-7-1-27-209780/1614304890583-690-258.198019676-Neutral.htm" TargetMode="External"/><Relationship Id="rId4092" Type="http://schemas.openxmlformats.org/officeDocument/2006/relationships/hyperlink" Target="http://www.mycompoundid.org/mycompoundid_IsoMS/myid_search_res/1614304891662-2021-2-25-7-1-31-402501/1614304896469-623-286.229355273-Neutral.htm" TargetMode="External"/><Relationship Id="rId4091" Type="http://schemas.openxmlformats.org/officeDocument/2006/relationships/hyperlink" Target="http://www.mycompoundid.org/mycompoundid_IsoMS/myid_search_res/1614304887217-2021-2-25-7-1-27-209780/1614304890582-649-286.229355273-Neutral.htm" TargetMode="External"/><Relationship Id="rId4090" Type="http://schemas.openxmlformats.org/officeDocument/2006/relationships/hyperlink" Target="http://www.mycompoundid.org/mycompoundid_IsoMS/myid_search_res/1614304891662-2021-2-25-7-1-31-402501/1614304896467-897-625.255291719-Neutral.htm" TargetMode="External"/><Relationship Id="rId409" Type="http://schemas.openxmlformats.org/officeDocument/2006/relationships/hyperlink" Target="http://www.mycompoundid.org/mycompoundid_IsoMS/myid_search_res/1614304887217-2021-2-25-7-1-27-209780/1614304887553-344-399.138957316-Neutral.htm" TargetMode="External"/><Relationship Id="rId4089" Type="http://schemas.openxmlformats.org/officeDocument/2006/relationships/hyperlink" Target="http://www.mycompoundid.org/mycompoundid_IsoMS/myid_search_res/1614304887217-2021-2-25-7-1-27-209780/1614304890581-643-625.255291719-Neutral.htm" TargetMode="External"/><Relationship Id="rId4088" Type="http://schemas.openxmlformats.org/officeDocument/2006/relationships/hyperlink" Target="http://www.mycompoundid.org/mycompoundid_IsoMS/myid_search_res/1614304891662-2021-2-25-7-1-31-402501/1614304896466-703-340.200955619-Neutral.htm" TargetMode="External"/><Relationship Id="rId4087" Type="http://schemas.openxmlformats.org/officeDocument/2006/relationships/hyperlink" Target="http://www.mycompoundid.org/mycompoundid_IsoMS/myid_search_res/1614304887217-2021-2-25-7-1-27-209780/1614304890580-108-340.200955619-Neutral.htm" TargetMode="External"/><Relationship Id="rId4086" Type="http://schemas.openxmlformats.org/officeDocument/2006/relationships/hyperlink" Target="http://www.mycompoundid.org/mycompoundid_IsoMS/myid_search_res/1614304891662-2021-2-25-7-1-31-402501/1614304896464-659-230.100168979-Neutral.htm" TargetMode="External"/><Relationship Id="rId4085" Type="http://schemas.openxmlformats.org/officeDocument/2006/relationships/hyperlink" Target="http://www.mycompoundid.org/mycompoundid_IsoMS/myid_search_res/1614304887217-2021-2-25-7-1-27-209780/1614304890578-607-230.100168979-Neutral.htm" TargetMode="External"/><Relationship Id="rId4084" Type="http://schemas.openxmlformats.org/officeDocument/2006/relationships/hyperlink" Target="http://www.mycompoundid.org/mycompoundid_IsoMS/myid_search_res/1614304891662-2021-2-25-7-1-31-402501/1614304896462-831-144.009408158-Neutral.htm" TargetMode="External"/><Relationship Id="rId4083" Type="http://schemas.openxmlformats.org/officeDocument/2006/relationships/hyperlink" Target="http://www.mycompoundid.org/mycompoundid_IsoMS/myid_search_res/1614304887217-2021-2-25-7-1-27-209780/1614304890576-51-144.009408158-Neutral.htm" TargetMode="External"/><Relationship Id="rId4082" Type="http://schemas.openxmlformats.org/officeDocument/2006/relationships/hyperlink" Target="http://www.mycompoundid.org/mycompoundid_IsoMS/myid_search_res/1614304891662-2021-2-25-7-1-31-402501/1614304896460-836-208.119956228-Neutral.htm" TargetMode="External"/><Relationship Id="rId4081" Type="http://schemas.openxmlformats.org/officeDocument/2006/relationships/hyperlink" Target="http://www.mycompoundid.org/mycompoundid_IsoMS/myid_search_res/1614304887217-2021-2-25-7-1-27-209780/1614304890576-471-208.119956228-Neutral.htm" TargetMode="External"/><Relationship Id="rId4080" Type="http://schemas.openxmlformats.org/officeDocument/2006/relationships/hyperlink" Target="http://www.mycompoundid.org/mycompoundid_IsoMS/myid_search_res/1614304891662-2021-2-25-7-1-31-402501/1614304896459-690-326.219360239-Neutral.htm" TargetMode="External"/><Relationship Id="rId408" Type="http://schemas.openxmlformats.org/officeDocument/2006/relationships/hyperlink" Target="http://www.mycompoundid.org/mycompoundid_IsoMS/myid_search_res/1614304891662-2021-2-25-7-1-31-402501/1614304892149-936-286.090725978-Neutral.htm" TargetMode="External"/><Relationship Id="rId4079" Type="http://schemas.openxmlformats.org/officeDocument/2006/relationships/hyperlink" Target="http://www.mycompoundid.org/mycompoundid_IsoMS/myid_search_res/1614304887217-2021-2-25-7-1-27-209780/1614304890575-218-326.219360239-Neutral.htm" TargetMode="External"/><Relationship Id="rId4078" Type="http://schemas.openxmlformats.org/officeDocument/2006/relationships/hyperlink" Target="http://www.mycompoundid.org/mycompoundid_IsoMS/myid_search_res/1614304891662-2021-2-25-7-1-31-402501/1614304896458-92-436.185698296-Neutral.htm" TargetMode="External"/><Relationship Id="rId4077" Type="http://schemas.openxmlformats.org/officeDocument/2006/relationships/hyperlink" Target="http://www.mycompoundid.org/mycompoundid_IsoMS/myid_search_res/1614304887217-2021-2-25-7-1-27-209780/1614304890574-776-436.185698296-Neutral.htm" TargetMode="External"/><Relationship Id="rId4076" Type="http://schemas.openxmlformats.org/officeDocument/2006/relationships/hyperlink" Target="http://www.mycompoundid.org/mycompoundid_IsoMS/myid_search_res/1614304891662-2021-2-25-7-1-31-402501/1614304896457-763-186.13663909-Neutral.htm" TargetMode="External"/><Relationship Id="rId4075" Type="http://schemas.openxmlformats.org/officeDocument/2006/relationships/hyperlink" Target="http://www.mycompoundid.org/mycompoundid_IsoMS/myid_search_res/1614304887217-2021-2-25-7-1-27-209780/1614304890573-227-186.13663909-Neutral.htm" TargetMode="External"/><Relationship Id="rId4074" Type="http://schemas.openxmlformats.org/officeDocument/2006/relationships/hyperlink" Target="http://www.mycompoundid.org/mycompoundid_IsoMS/myid_search_res/1614304891662-2021-2-25-7-1-31-402501/1614304896453-708-291.039634526-Neutral.htm" TargetMode="External"/><Relationship Id="rId4073" Type="http://schemas.openxmlformats.org/officeDocument/2006/relationships/hyperlink" Target="http://www.mycompoundid.org/mycompoundid_IsoMS/myid_search_res/1614304887217-2021-2-25-7-1-27-209780/1614304890570-863-291.039634526-Neutral.htm" TargetMode="External"/><Relationship Id="rId4072" Type="http://schemas.openxmlformats.org/officeDocument/2006/relationships/hyperlink" Target="http://www.mycompoundid.org/mycompoundid_IsoMS/myid_search_res/1614304891662-2021-2-25-7-1-31-402501/1614304896452-296-142.019098424-Neutral.htm" TargetMode="External"/><Relationship Id="rId4071" Type="http://schemas.openxmlformats.org/officeDocument/2006/relationships/hyperlink" Target="http://www.mycompoundid.org/mycompoundid_IsoMS/myid_search_res/1614304887217-2021-2-25-7-1-27-209780/1614304890569-112-142.019098424-Neutral.htm" TargetMode="External"/><Relationship Id="rId4070" Type="http://schemas.openxmlformats.org/officeDocument/2006/relationships/hyperlink" Target="http://www.mycompoundid.org/mycompoundid_IsoMS/myid_search_res/1614304891662-2021-2-25-7-1-31-402501/1614304896451-797-370.175000354-Neutral.htm" TargetMode="External"/><Relationship Id="rId407" Type="http://schemas.openxmlformats.org/officeDocument/2006/relationships/hyperlink" Target="http://www.mycompoundid.org/mycompoundid_IsoMS/myid_search_res/1614304887217-2021-2-25-7-1-27-209780/1614304887551-543-286.090725978-Neutral.htm" TargetMode="External"/><Relationship Id="rId4069" Type="http://schemas.openxmlformats.org/officeDocument/2006/relationships/hyperlink" Target="http://www.mycompoundid.org/mycompoundid_IsoMS/myid_search_res/1614304887217-2021-2-25-7-1-27-209780/1614304890569-730-370.175000354-Neutral.htm" TargetMode="External"/><Relationship Id="rId4068" Type="http://schemas.openxmlformats.org/officeDocument/2006/relationships/hyperlink" Target="http://www.mycompoundid.org/mycompoundid_IsoMS/myid_search_res/1614304891662-2021-2-25-7-1-31-402501/1614304896449-96-142.019314029-Neutral.htm" TargetMode="External"/><Relationship Id="rId4067" Type="http://schemas.openxmlformats.org/officeDocument/2006/relationships/hyperlink" Target="http://www.mycompoundid.org/mycompoundid_IsoMS/myid_search_res/1614304887217-2021-2-25-7-1-27-209780/1614304890567-295-142.019314029-Neutral.htm" TargetMode="External"/><Relationship Id="rId4066" Type="http://schemas.openxmlformats.org/officeDocument/2006/relationships/hyperlink" Target="http://www.mycompoundid.org/mycompoundid_IsoMS/myid_search_res/1614304891662-2021-2-25-7-1-31-402501/1614304896447-278-144.017233638-Neutral.htm" TargetMode="External"/><Relationship Id="rId4065" Type="http://schemas.openxmlformats.org/officeDocument/2006/relationships/hyperlink" Target="http://www.mycompoundid.org/mycompoundid_IsoMS/myid_search_res/1614304887217-2021-2-25-7-1-27-209780/1614304890566-362-144.017233638-Neutral.htm" TargetMode="External"/><Relationship Id="rId4064" Type="http://schemas.openxmlformats.org/officeDocument/2006/relationships/hyperlink" Target="http://www.mycompoundid.org/mycompoundid_IsoMS/myid_search_res/1614304891662-2021-2-25-7-1-31-402501/1614304896444-134-258.198404538-Neutral.htm" TargetMode="External"/><Relationship Id="rId4063" Type="http://schemas.openxmlformats.org/officeDocument/2006/relationships/hyperlink" Target="http://www.mycompoundid.org/mycompoundid_IsoMS/myid_search_res/1614304887217-2021-2-25-7-1-27-209780/1614304890564-49-258.198404538-Neutral.htm" TargetMode="External"/><Relationship Id="rId4062" Type="http://schemas.openxmlformats.org/officeDocument/2006/relationships/hyperlink" Target="http://www.mycompoundid.org/mycompoundid_IsoMS/myid_search_res/1614304891662-2021-2-25-7-1-31-402501/1614304896441-914-302.224799074-Neutral.htm" TargetMode="External"/><Relationship Id="rId4061" Type="http://schemas.openxmlformats.org/officeDocument/2006/relationships/hyperlink" Target="http://www.mycompoundid.org/mycompoundid_IsoMS/myid_search_res/1614304887217-2021-2-25-7-1-27-209780/1614304890563-77-302.224799074-Neutral.htm" TargetMode="External"/><Relationship Id="rId4060" Type="http://schemas.openxmlformats.org/officeDocument/2006/relationships/hyperlink" Target="http://www.mycompoundid.org/mycompoundid_IsoMS/myid_search_res/1614304891662-2021-2-25-7-1-31-402501/1614304896440-505-365.018541812-Neutral.htm" TargetMode="External"/><Relationship Id="rId406" Type="http://schemas.openxmlformats.org/officeDocument/2006/relationships/hyperlink" Target="http://www.mycompoundid.org/mycompoundid_IsoMS/myid_search_res/1614304891662-2021-2-25-7-1-31-402501/1614304892148-933-589.111987436-Neutral.htm" TargetMode="External"/><Relationship Id="rId4059" Type="http://schemas.openxmlformats.org/officeDocument/2006/relationships/hyperlink" Target="http://www.mycompoundid.org/mycompoundid_IsoMS/myid_search_res/1614304887217-2021-2-25-7-1-27-209780/1614304890562-811-365.018541812-Neutral.htm" TargetMode="External"/><Relationship Id="rId4058" Type="http://schemas.openxmlformats.org/officeDocument/2006/relationships/hyperlink" Target="http://www.mycompoundid.org/mycompoundid_IsoMS/myid_search_res/1614304891662-2021-2-25-7-1-31-402501/1614304896438-898-172.122103283-Neutral.htm" TargetMode="External"/><Relationship Id="rId4057" Type="http://schemas.openxmlformats.org/officeDocument/2006/relationships/hyperlink" Target="http://www.mycompoundid.org/mycompoundid_IsoMS/myid_search_res/1614304887217-2021-2-25-7-1-27-209780/1614304890561-604-172.122103283-Neutral.htm" TargetMode="External"/><Relationship Id="rId4056" Type="http://schemas.openxmlformats.org/officeDocument/2006/relationships/hyperlink" Target="http://www.mycompoundid.org/mycompoundid_IsoMS/myid_search_res/1614304891662-2021-2-25-7-1-31-402501/1614304896434-199-501.284426572-Neutral.htm" TargetMode="External"/><Relationship Id="rId4055" Type="http://schemas.openxmlformats.org/officeDocument/2006/relationships/hyperlink" Target="http://www.mycompoundid.org/mycompoundid_IsoMS/myid_search_res/1614304887217-2021-2-25-7-1-27-209780/1614304890558-243-501.284426572-Neutral.htm" TargetMode="External"/><Relationship Id="rId4054" Type="http://schemas.openxmlformats.org/officeDocument/2006/relationships/hyperlink" Target="http://www.mycompoundid.org/mycompoundid_IsoMS/myid_search_res/1614304891662-2021-2-25-7-1-31-402501/1614304896432-405-261.144855517-Neutral.htm" TargetMode="External"/><Relationship Id="rId4053" Type="http://schemas.openxmlformats.org/officeDocument/2006/relationships/hyperlink" Target="http://www.mycompoundid.org/mycompoundid_IsoMS/myid_search_res/1614304887217-2021-2-25-7-1-27-209780/1614304890557-44-261.144855517-Neutral.htm" TargetMode="External"/><Relationship Id="rId4052" Type="http://schemas.openxmlformats.org/officeDocument/2006/relationships/hyperlink" Target="http://www.mycompoundid.org/mycompoundid_IsoMS/myid_search_res/1614304891662-2021-2-25-7-1-31-402501/1614304896431-269-172.120862677-Neutral.htm" TargetMode="External"/><Relationship Id="rId4051" Type="http://schemas.openxmlformats.org/officeDocument/2006/relationships/hyperlink" Target="http://www.mycompoundid.org/mycompoundid_IsoMS/myid_search_res/1614304887217-2021-2-25-7-1-27-209780/1614304890556-308-172.120862677-Neutral.htm" TargetMode="External"/><Relationship Id="rId4050" Type="http://schemas.openxmlformats.org/officeDocument/2006/relationships/hyperlink" Target="http://www.mycompoundid.org/mycompoundid_IsoMS/myid_search_res/1614304891662-2021-2-25-7-1-31-402501/1614304896429-493-136.039233386-Neutral.htm" TargetMode="External"/><Relationship Id="rId405" Type="http://schemas.openxmlformats.org/officeDocument/2006/relationships/hyperlink" Target="http://www.mycompoundid.org/mycompoundid_IsoMS/myid_search_res/1614304887217-2021-2-25-7-1-27-209780/1614304887550-433-589.111987436-Neutral.htm" TargetMode="External"/><Relationship Id="rId4049" Type="http://schemas.openxmlformats.org/officeDocument/2006/relationships/hyperlink" Target="http://www.mycompoundid.org/mycompoundid_IsoMS/myid_search_res/1614304887217-2021-2-25-7-1-27-209780/1614304890554-947-136.039233386-Neutral.htm" TargetMode="External"/><Relationship Id="rId4048" Type="http://schemas.openxmlformats.org/officeDocument/2006/relationships/hyperlink" Target="http://www.mycompoundid.org/mycompoundid_IsoMS/myid_search_res/1614304891662-2021-2-25-7-1-31-402501/1614304896426-172-110.048904434-Neutral.htm" TargetMode="External"/><Relationship Id="rId4047" Type="http://schemas.openxmlformats.org/officeDocument/2006/relationships/hyperlink" Target="http://www.mycompoundid.org/mycompoundid_IsoMS/myid_search_res/1614304887217-2021-2-25-7-1-27-209780/1614304890552-461-110.048904434-Neutral.htm" TargetMode="External"/><Relationship Id="rId4046" Type="http://schemas.openxmlformats.org/officeDocument/2006/relationships/hyperlink" Target="http://www.mycompoundid.org/mycompoundid_IsoMS/myid_search_res/1614304891662-2021-2-25-7-1-31-402501/1614304896422-540-352.22460208-Neutral.htm" TargetMode="External"/><Relationship Id="rId4045" Type="http://schemas.openxmlformats.org/officeDocument/2006/relationships/hyperlink" Target="http://www.mycompoundid.org/mycompoundid_IsoMS/myid_search_res/1614304887217-2021-2-25-7-1-27-209780/1614304890551-587-352.22460208-Neutral.htm" TargetMode="External"/><Relationship Id="rId4044" Type="http://schemas.openxmlformats.org/officeDocument/2006/relationships/hyperlink" Target="http://www.mycompoundid.org/mycompoundid_IsoMS/myid_search_res/1614304891662-2021-2-25-7-1-31-402501/1614304896420-970-100.015962643-Neutral.htm" TargetMode="External"/><Relationship Id="rId4043" Type="http://schemas.openxmlformats.org/officeDocument/2006/relationships/hyperlink" Target="http://www.mycompoundid.org/mycompoundid_IsoMS/myid_search_res/1614304887217-2021-2-25-7-1-27-209780/1614304890550-682-100.015962643-Neutral.htm" TargetMode="External"/><Relationship Id="rId4042" Type="http://schemas.openxmlformats.org/officeDocument/2006/relationships/hyperlink" Target="http://www.mycompoundid.org/mycompoundid_IsoMS/myid_search_res/1614304891662-2021-2-25-7-1-31-402501/1614304896418-577-136.039365505-Neutral.htm" TargetMode="External"/><Relationship Id="rId4041" Type="http://schemas.openxmlformats.org/officeDocument/2006/relationships/hyperlink" Target="http://www.mycompoundid.org/mycompoundid_IsoMS/myid_search_res/1614304887217-2021-2-25-7-1-27-209780/1614304890548-922-136.039365505-Neutral.htm" TargetMode="External"/><Relationship Id="rId4040" Type="http://schemas.openxmlformats.org/officeDocument/2006/relationships/hyperlink" Target="http://www.mycompoundid.org/mycompoundid_IsoMS/myid_search_res/1614304891662-2021-2-25-7-1-31-402501/1614304896417-221-200.017188547-Neutral.htm" TargetMode="External"/><Relationship Id="rId404" Type="http://schemas.openxmlformats.org/officeDocument/2006/relationships/hyperlink" Target="http://www.mycompoundid.org/mycompoundid_IsoMS/myid_search_res/1614304891662-2021-2-25-7-1-31-402501/1614304892147-718-430.114875572-Neutral.htm" TargetMode="External"/><Relationship Id="rId4039" Type="http://schemas.openxmlformats.org/officeDocument/2006/relationships/hyperlink" Target="http://www.mycompoundid.org/mycompoundid_IsoMS/myid_search_res/1614304887217-2021-2-25-7-1-27-209780/1614304890547-312-200.017188547-Neutral.htm" TargetMode="External"/><Relationship Id="rId4038" Type="http://schemas.openxmlformats.org/officeDocument/2006/relationships/hyperlink" Target="http://www.mycompoundid.org/mycompoundid_IsoMS/myid_search_res/1614304891662-2021-2-25-7-1-31-402501/1614304896415-598-175.9942129-Neutral.htm" TargetMode="External"/><Relationship Id="rId4037" Type="http://schemas.openxmlformats.org/officeDocument/2006/relationships/hyperlink" Target="http://www.mycompoundid.org/mycompoundid_IsoMS/myid_search_res/1614304887217-2021-2-25-7-1-27-209780/1614304890546-160-175.9942129-Neutral.htm" TargetMode="External"/><Relationship Id="rId4036" Type="http://schemas.openxmlformats.org/officeDocument/2006/relationships/hyperlink" Target="http://www.mycompoundid.org/mycompoundid_IsoMS/myid_search_res/1614304891662-2021-2-25-7-1-31-402501/1614304896413-26-173.994424115-Neutral.htm" TargetMode="External"/><Relationship Id="rId4035" Type="http://schemas.openxmlformats.org/officeDocument/2006/relationships/hyperlink" Target="http://www.mycompoundid.org/mycompoundid_IsoMS/myid_search_res/1614304887217-2021-2-25-7-1-27-209780/1614304890545-116-173.994424115-Neutral.htm" TargetMode="External"/><Relationship Id="rId4034" Type="http://schemas.openxmlformats.org/officeDocument/2006/relationships/hyperlink" Target="http://www.mycompoundid.org/mycompoundid_IsoMS/myid_search_res/1614304891662-2021-2-25-7-1-31-402501/1614304896410-956-158.02101687-Neutral.htm" TargetMode="External"/><Relationship Id="rId4033" Type="http://schemas.openxmlformats.org/officeDocument/2006/relationships/hyperlink" Target="http://www.mycompoundid.org/mycompoundid_IsoMS/myid_search_res/1614304887217-2021-2-25-7-1-27-209780/1614304890543-181-158.02101687-Neutral.htm" TargetMode="External"/><Relationship Id="rId4032" Type="http://schemas.openxmlformats.org/officeDocument/2006/relationships/hyperlink" Target="http://www.mycompoundid.org/mycompoundid_IsoMS/myid_search_res/1614304891662-2021-2-25-7-1-31-402501/1614304896409-376-310.080809109-Neutral.htm" TargetMode="External"/><Relationship Id="rId4031" Type="http://schemas.openxmlformats.org/officeDocument/2006/relationships/hyperlink" Target="http://www.mycompoundid.org/mycompoundid_IsoMS/myid_search_res/1614304887217-2021-2-25-7-1-27-209780/1614304890542-64-310.080809109-Neutral.htm" TargetMode="External"/><Relationship Id="rId4030" Type="http://schemas.openxmlformats.org/officeDocument/2006/relationships/hyperlink" Target="http://www.mycompoundid.org/mycompoundid_IsoMS/myid_search_res/1614304891662-2021-2-25-7-1-31-402501/1614304896406-6-110.048794015-Neutral.htm" TargetMode="External"/><Relationship Id="rId403" Type="http://schemas.openxmlformats.org/officeDocument/2006/relationships/hyperlink" Target="http://www.mycompoundid.org/mycompoundid_IsoMS/myid_search_res/1614304887217-2021-2-25-7-1-27-209780/1614304887549-991-430.114875572-Neutral.htm" TargetMode="External"/><Relationship Id="rId4029" Type="http://schemas.openxmlformats.org/officeDocument/2006/relationships/hyperlink" Target="http://www.mycompoundid.org/mycompoundid_IsoMS/myid_search_res/1614304887217-2021-2-25-7-1-27-209780/1614304890540-326-110.048794015-Neutral.htm" TargetMode="External"/><Relationship Id="rId4028" Type="http://schemas.openxmlformats.org/officeDocument/2006/relationships/hyperlink" Target="http://www.mycompoundid.org/mycompoundid_IsoMS/myid_search_res/1614304891662-2021-2-25-7-1-31-402501/1614304896405-507-154.018874447-Neutral.htm" TargetMode="External"/><Relationship Id="rId4027" Type="http://schemas.openxmlformats.org/officeDocument/2006/relationships/hyperlink" Target="http://www.mycompoundid.org/mycompoundid_IsoMS/myid_search_res/1614304887217-2021-2-25-7-1-27-209780/1614304890539-821-154.018874447-Neutral.htm" TargetMode="External"/><Relationship Id="rId4026" Type="http://schemas.openxmlformats.org/officeDocument/2006/relationships/hyperlink" Target="http://www.mycompoundid.org/mycompoundid_IsoMS/myid_search_res/1614304891662-2021-2-25-7-1-31-402501/1614304896404-521-228.08688904-Neutral.htm" TargetMode="External"/><Relationship Id="rId4025" Type="http://schemas.openxmlformats.org/officeDocument/2006/relationships/hyperlink" Target="http://www.mycompoundid.org/mycompoundid_IsoMS/myid_search_res/1614304887217-2021-2-25-7-1-27-209780/1614304890538-138-228.08688904-Neutral.htm" TargetMode="External"/><Relationship Id="rId4024" Type="http://schemas.openxmlformats.org/officeDocument/2006/relationships/hyperlink" Target="http://www.mycompoundid.org/mycompoundid_IsoMS/myid_search_res/1614304891662-2021-2-25-7-1-31-402501/1614304896403-977-149.985461729-Neutral.htm" TargetMode="External"/><Relationship Id="rId4023" Type="http://schemas.openxmlformats.org/officeDocument/2006/relationships/hyperlink" Target="http://www.mycompoundid.org/mycompoundid_IsoMS/myid_search_res/1614304887217-2021-2-25-7-1-27-209780/1614304890538-668-149.985461729-Neutral.htm" TargetMode="External"/><Relationship Id="rId4022" Type="http://schemas.openxmlformats.org/officeDocument/2006/relationships/hyperlink" Target="http://www.mycompoundid.org/mycompoundid_IsoMS/myid_search_res/1614304891662-2021-2-25-7-1-31-402501/1614304896401-140-452.160330073-Neutral.htm" TargetMode="External"/><Relationship Id="rId4021" Type="http://schemas.openxmlformats.org/officeDocument/2006/relationships/hyperlink" Target="http://www.mycompoundid.org/mycompoundid_IsoMS/myid_search_res/1614304887217-2021-2-25-7-1-27-209780/1614304890536-355-452.160330073-Neutral.htm" TargetMode="External"/><Relationship Id="rId4020" Type="http://schemas.openxmlformats.org/officeDocument/2006/relationships/hyperlink" Target="http://www.mycompoundid.org/mycompoundid_IsoMS/myid_search_res/1614304891662-2021-2-25-7-1-31-402501/1614304896400-892-244.087987646-Neutral.htm" TargetMode="External"/><Relationship Id="rId402" Type="http://schemas.openxmlformats.org/officeDocument/2006/relationships/hyperlink" Target="http://www.mycompoundid.org/mycompoundid_IsoMS/myid_search_res/1614304891662-2021-2-25-7-1-31-402501/1614304892142-141-141.00931004-Neutral.htm" TargetMode="External"/><Relationship Id="rId4019" Type="http://schemas.openxmlformats.org/officeDocument/2006/relationships/hyperlink" Target="http://www.mycompoundid.org/mycompoundid_IsoMS/myid_search_res/1614304887217-2021-2-25-7-1-27-209780/1614304890535-610-244.087987646-Neutral.htm" TargetMode="External"/><Relationship Id="rId4018" Type="http://schemas.openxmlformats.org/officeDocument/2006/relationships/hyperlink" Target="http://www.mycompoundid.org/mycompoundid_IsoMS/myid_search_res/1614304891662-2021-2-25-7-1-31-402501/1614304896398-151-158.104768834-Neutral.htm" TargetMode="External"/><Relationship Id="rId4017" Type="http://schemas.openxmlformats.org/officeDocument/2006/relationships/hyperlink" Target="http://www.mycompoundid.org/mycompoundid_IsoMS/myid_search_res/1614304887217-2021-2-25-7-1-27-209780/1614304890534-699-158.104768834-Neutral.htm" TargetMode="External"/><Relationship Id="rId4016" Type="http://schemas.openxmlformats.org/officeDocument/2006/relationships/hyperlink" Target="http://www.mycompoundid.org/mycompoundid_IsoMS/myid_search_res/1614304891662-2021-2-25-7-1-31-402501/1614304896396-764-136.038537805-Neutral.htm" TargetMode="External"/><Relationship Id="rId4015" Type="http://schemas.openxmlformats.org/officeDocument/2006/relationships/hyperlink" Target="http://www.mycompoundid.org/mycompoundid_IsoMS/myid_search_res/1614304887217-2021-2-25-7-1-27-209780/1614304890532-591-136.038537805-Neutral.htm" TargetMode="External"/><Relationship Id="rId4014" Type="http://schemas.openxmlformats.org/officeDocument/2006/relationships/hyperlink" Target="http://www.mycompoundid.org/mycompoundid_IsoMS/myid_search_res/1614304891662-2021-2-25-7-1-31-402501/1614304896393-130-436.30463697-Neutral.htm" TargetMode="External"/><Relationship Id="rId4013" Type="http://schemas.openxmlformats.org/officeDocument/2006/relationships/hyperlink" Target="http://www.mycompoundid.org/mycompoundid_IsoMS/myid_search_res/1614304887217-2021-2-25-7-1-27-209780/1614304890529-68-436.30463697-Neutral.htm" TargetMode="External"/><Relationship Id="rId4012" Type="http://schemas.openxmlformats.org/officeDocument/2006/relationships/hyperlink" Target="http://www.mycompoundid.org/mycompoundid_IsoMS/myid_search_res/1614304891662-2021-2-25-7-1-31-402501/1614304896392-506-413.229121915-Neutral.htm" TargetMode="External"/><Relationship Id="rId4011" Type="http://schemas.openxmlformats.org/officeDocument/2006/relationships/hyperlink" Target="http://www.mycompoundid.org/mycompoundid_IsoMS/myid_search_res/1614304887217-2021-2-25-7-1-27-209780/1614304890528-390-413.229121915-Neutral.htm" TargetMode="External"/><Relationship Id="rId4010" Type="http://schemas.openxmlformats.org/officeDocument/2006/relationships/hyperlink" Target="http://www.mycompoundid.org/mycompoundid_IsoMS/myid_search_res/1614304891662-2021-2-25-7-1-31-402501/1614304896390-808-372.191184168-Neutral.htm" TargetMode="External"/><Relationship Id="rId401" Type="http://schemas.openxmlformats.org/officeDocument/2006/relationships/hyperlink" Target="http://www.mycompoundid.org/mycompoundid_IsoMS/myid_search_res/1614304887217-2021-2-25-7-1-27-209780/1614304887546-780-141.00931004-Neutral.htm" TargetMode="External"/><Relationship Id="rId4009" Type="http://schemas.openxmlformats.org/officeDocument/2006/relationships/hyperlink" Target="http://www.mycompoundid.org/mycompoundid_IsoMS/myid_search_res/1614304887217-2021-2-25-7-1-27-209780/1614304890527-783-372.191184168-Neutral.htm" TargetMode="External"/><Relationship Id="rId4008" Type="http://schemas.openxmlformats.org/officeDocument/2006/relationships/hyperlink" Target="http://www.mycompoundid.org/mycompoundid_IsoMS/myid_search_res/1614304891662-2021-2-25-7-1-31-402501/1614304896389-246-201.943475348-Neutral.htm" TargetMode="External"/><Relationship Id="rId4007" Type="http://schemas.openxmlformats.org/officeDocument/2006/relationships/hyperlink" Target="http://www.mycompoundid.org/mycompoundid_IsoMS/myid_search_res/1614304887217-2021-2-25-7-1-27-209780/1614304890527-896-201.943475348-Neutral.htm" TargetMode="External"/><Relationship Id="rId4006" Type="http://schemas.openxmlformats.org/officeDocument/2006/relationships/hyperlink" Target="http://www.mycompoundid.org/mycompoundid_IsoMS/myid_search_res/1614304891662-2021-2-25-7-1-31-402501/1614304896385-974-187.968479082-Neutral.htm" TargetMode="External"/><Relationship Id="rId4005" Type="http://schemas.openxmlformats.org/officeDocument/2006/relationships/hyperlink" Target="http://www.mycompoundid.org/mycompoundid_IsoMS/myid_search_res/1614304887217-2021-2-25-7-1-27-209780/1614304890523-676-187.968479082-Neutral.htm" TargetMode="External"/><Relationship Id="rId4004" Type="http://schemas.openxmlformats.org/officeDocument/2006/relationships/hyperlink" Target="http://www.mycompoundid.org/mycompoundid_IsoMS/myid_search_res/1614304891662-2021-2-25-7-1-31-402501/1614304896384-786-163.98916017-Neutral.htm" TargetMode="External"/><Relationship Id="rId4003" Type="http://schemas.openxmlformats.org/officeDocument/2006/relationships/hyperlink" Target="http://www.mycompoundid.org/mycompoundid_IsoMS/myid_search_res/1614304887217-2021-2-25-7-1-27-209780/1614304890522-784-163.98916017-Neutral.htm" TargetMode="External"/><Relationship Id="rId4002" Type="http://schemas.openxmlformats.org/officeDocument/2006/relationships/hyperlink" Target="http://www.mycompoundid.org/mycompoundid_IsoMS/myid_search_res/1614304891662-2021-2-25-7-1-31-402501/1614304896383-10-104.026201463-Neutral.htm" TargetMode="External"/><Relationship Id="rId4001" Type="http://schemas.openxmlformats.org/officeDocument/2006/relationships/hyperlink" Target="http://www.mycompoundid.org/mycompoundid_IsoMS/myid_search_res/1614304887217-2021-2-25-7-1-27-209780/1614304890521-105-104.026201463-Neutral.htm" TargetMode="External"/><Relationship Id="rId4000" Type="http://schemas.openxmlformats.org/officeDocument/2006/relationships/hyperlink" Target="http://www.mycompoundid.org/mycompoundid_IsoMS/myid_search_res/1614304891662-2021-2-25-7-1-31-402501/1614304896381-446-106.042719197-Neutral.htm" TargetMode="External"/><Relationship Id="rId400" Type="http://schemas.openxmlformats.org/officeDocument/2006/relationships/hyperlink" Target="http://www.mycompoundid.org/mycompoundid_IsoMS/myid_search_res/1614304891662-2021-2-25-7-1-31-402501/1614304892141-196-303.05210764-Neutral.htm" TargetMode="External"/><Relationship Id="rId40" Type="http://schemas.openxmlformats.org/officeDocument/2006/relationships/hyperlink" Target="http://www.mycompoundid.org/mycompoundid_IsoMS/myid_search_res/1614304891662-2021-2-25-7-1-31-402501/1614304891708-200-229.07158282-Neutral.htm" TargetMode="External"/><Relationship Id="rId4" Type="http://schemas.openxmlformats.org/officeDocument/2006/relationships/hyperlink" Target="http://www.mycompoundid.org/mycompoundid_IsoMS/myid_search_res/1614304891662-2021-2-25-7-1-31-402501/1614304891670-503-543.079463421-Neutral.htm" TargetMode="External"/><Relationship Id="rId3999" Type="http://schemas.openxmlformats.org/officeDocument/2006/relationships/hyperlink" Target="http://www.mycompoundid.org/mycompoundid_IsoMS/myid_search_res/1614304887217-2021-2-25-7-1-27-209780/1614304890520-651-106.042719197-Neutral.htm" TargetMode="External"/><Relationship Id="rId3998" Type="http://schemas.openxmlformats.org/officeDocument/2006/relationships/hyperlink" Target="http://www.mycompoundid.org/mycompoundid_IsoMS/myid_search_res/1614304891662-2021-2-25-7-1-31-402501/1614304896379-75-165.019875995-Neutral.htm" TargetMode="External"/><Relationship Id="rId3997" Type="http://schemas.openxmlformats.org/officeDocument/2006/relationships/hyperlink" Target="http://www.mycompoundid.org/mycompoundid_IsoMS/myid_search_res/1614304887217-2021-2-25-7-1-27-209780/1614304890518-100-165.019875995-Neutral.htm" TargetMode="External"/><Relationship Id="rId3996" Type="http://schemas.openxmlformats.org/officeDocument/2006/relationships/hyperlink" Target="http://www.mycompoundid.org/mycompoundid_IsoMS/myid_search_res/1614304891662-2021-2-25-7-1-31-402501/1614304896376-487-127.064439674-Neutral.htm" TargetMode="External"/><Relationship Id="rId3995" Type="http://schemas.openxmlformats.org/officeDocument/2006/relationships/hyperlink" Target="http://www.mycompoundid.org/mycompoundid_IsoMS/myid_search_res/1614304887217-2021-2-25-7-1-27-209780/1614304890516-709-127.064439674-Neutral.htm" TargetMode="External"/><Relationship Id="rId3994" Type="http://schemas.openxmlformats.org/officeDocument/2006/relationships/hyperlink" Target="http://www.mycompoundid.org/mycompoundid_IsoMS/myid_search_res/1614304891662-2021-2-25-7-1-31-402501/1614304896374-814-158.020851161-Neutral.htm" TargetMode="External"/><Relationship Id="rId3993" Type="http://schemas.openxmlformats.org/officeDocument/2006/relationships/hyperlink" Target="http://www.mycompoundid.org/mycompoundid_IsoMS/myid_search_res/1614304887217-2021-2-25-7-1-27-209780/1614304890516-203-158.020851161-Neutral.htm" TargetMode="External"/><Relationship Id="rId3992" Type="http://schemas.openxmlformats.org/officeDocument/2006/relationships/hyperlink" Target="http://www.mycompoundid.org/mycompoundid_IsoMS/myid_search_res/1614304891662-2021-2-25-7-1-31-402501/1614304896372-40-159.064214052-Neutral.htm" TargetMode="External"/><Relationship Id="rId3991" Type="http://schemas.openxmlformats.org/officeDocument/2006/relationships/hyperlink" Target="http://www.mycompoundid.org/mycompoundid_IsoMS/myid_search_res/1614304887217-2021-2-25-7-1-27-209780/1614304890514-267-159.064214052-Neutral.htm" TargetMode="External"/><Relationship Id="rId3990" Type="http://schemas.openxmlformats.org/officeDocument/2006/relationships/hyperlink" Target="http://www.mycompoundid.org/mycompoundid_IsoMS/myid_search_res/1614304891662-2021-2-25-7-1-31-402501/1614304896370-33-186.047813833-Neutral.htm" TargetMode="External"/><Relationship Id="rId399" Type="http://schemas.openxmlformats.org/officeDocument/2006/relationships/hyperlink" Target="http://www.mycompoundid.org/mycompoundid_IsoMS/myid_search_res/1614304887217-2021-2-25-7-1-27-209780/1614304887545-363-303.05210764-Neutral.htm" TargetMode="External"/><Relationship Id="rId3989" Type="http://schemas.openxmlformats.org/officeDocument/2006/relationships/hyperlink" Target="http://www.mycompoundid.org/mycompoundid_IsoMS/myid_search_res/1614304887217-2021-2-25-7-1-27-209780/1614304890513-875-186.047813833-Neutral.htm" TargetMode="External"/><Relationship Id="rId3988" Type="http://schemas.openxmlformats.org/officeDocument/2006/relationships/hyperlink" Target="http://www.mycompoundid.org/mycompoundid_IsoMS/myid_search_res/1614304891662-2021-2-25-7-1-31-402501/1614304896368-252-197.008195942-Neutral.htm" TargetMode="External"/><Relationship Id="rId3987" Type="http://schemas.openxmlformats.org/officeDocument/2006/relationships/hyperlink" Target="http://www.mycompoundid.org/mycompoundid_IsoMS/myid_search_res/1614304887217-2021-2-25-7-1-27-209780/1614304890511-787-197.008195942-Neutral.htm" TargetMode="External"/><Relationship Id="rId3986" Type="http://schemas.openxmlformats.org/officeDocument/2006/relationships/hyperlink" Target="http://www.mycompoundid.org/mycompoundid_IsoMS/myid_search_res/1614304891662-2021-2-25-7-1-31-402501/1614304896367-709-181.096189731-Neutral.htm" TargetMode="External"/><Relationship Id="rId3985" Type="http://schemas.openxmlformats.org/officeDocument/2006/relationships/hyperlink" Target="http://www.mycompoundid.org/mycompoundid_IsoMS/myid_search_res/1614304887217-2021-2-25-7-1-27-209780/1614304890510-471-181.096189731-Neutral.htm" TargetMode="External"/><Relationship Id="rId3984" Type="http://schemas.openxmlformats.org/officeDocument/2006/relationships/hyperlink" Target="http://www.mycompoundid.org/mycompoundid_IsoMS/myid_search_res/1614304891662-2021-2-25-7-1-31-402501/1614304896366-407-173.996199032-Neutral.htm" TargetMode="External"/><Relationship Id="rId3983" Type="http://schemas.openxmlformats.org/officeDocument/2006/relationships/hyperlink" Target="http://www.mycompoundid.org/mycompoundid_IsoMS/myid_search_res/1614304887217-2021-2-25-7-1-27-209780/1614304890509-146-173.996199032-Neutral.htm" TargetMode="External"/><Relationship Id="rId3982" Type="http://schemas.openxmlformats.org/officeDocument/2006/relationships/hyperlink" Target="http://www.mycompoundid.org/mycompoundid_IsoMS/myid_search_res/1614304891662-2021-2-25-7-1-31-402501/1614304896365-812-107.038156398-Neutral.htm" TargetMode="External"/><Relationship Id="rId3981" Type="http://schemas.openxmlformats.org/officeDocument/2006/relationships/hyperlink" Target="http://www.mycompoundid.org/mycompoundid_IsoMS/myid_search_res/1614304887217-2021-2-25-7-1-27-209780/1614304890508-733-107.038156398-Neutral.htm" TargetMode="External"/><Relationship Id="rId3980" Type="http://schemas.openxmlformats.org/officeDocument/2006/relationships/hyperlink" Target="http://www.mycompoundid.org/mycompoundid_IsoMS/myid_search_res/1614304891662-2021-2-25-7-1-31-402501/1614304896363-591-107.037459706-Neutral.htm" TargetMode="External"/><Relationship Id="rId398" Type="http://schemas.openxmlformats.org/officeDocument/2006/relationships/hyperlink" Target="http://www.mycompoundid.org/mycompoundid_IsoMS/myid_search_res/1614304891662-2021-2-25-7-1-31-402501/1614304892139-696-314.074063355-Neutral.htm" TargetMode="External"/><Relationship Id="rId3979" Type="http://schemas.openxmlformats.org/officeDocument/2006/relationships/hyperlink" Target="http://www.mycompoundid.org/mycompoundid_IsoMS/myid_search_res/1614304887217-2021-2-25-7-1-27-209780/1614304890507-336-107.037459706-Neutral.htm" TargetMode="External"/><Relationship Id="rId3978" Type="http://schemas.openxmlformats.org/officeDocument/2006/relationships/hyperlink" Target="http://www.mycompoundid.org/mycompoundid_IsoMS/myid_search_res/1614304891662-2021-2-25-7-1-31-402501/1614304896362-316-361.98292674-Neutral.htm" TargetMode="External"/><Relationship Id="rId3977" Type="http://schemas.openxmlformats.org/officeDocument/2006/relationships/hyperlink" Target="http://www.mycompoundid.org/mycompoundid_IsoMS/myid_search_res/1614304887217-2021-2-25-7-1-27-209780/1614304890506-298-361.98292674-Neutral.htm" TargetMode="External"/><Relationship Id="rId3976" Type="http://schemas.openxmlformats.org/officeDocument/2006/relationships/hyperlink" Target="http://www.mycompoundid.org/mycompoundid_IsoMS/myid_search_res/1614304891662-2021-2-25-7-1-31-402501/1614304896361-134-217.070897294-Neutral.htm" TargetMode="External"/><Relationship Id="rId3975" Type="http://schemas.openxmlformats.org/officeDocument/2006/relationships/hyperlink" Target="http://www.mycompoundid.org/mycompoundid_IsoMS/myid_search_res/1614304887217-2021-2-25-7-1-27-209780/1614304890506-578-217.070897294-Neutral.htm" TargetMode="External"/><Relationship Id="rId3974" Type="http://schemas.openxmlformats.org/officeDocument/2006/relationships/hyperlink" Target="http://www.mycompoundid.org/mycompoundid_IsoMS/myid_search_res/1614304891662-2021-2-25-7-1-31-402501/1614304896360-514-204.052817136-Neutral.htm" TargetMode="External"/><Relationship Id="rId3973" Type="http://schemas.openxmlformats.org/officeDocument/2006/relationships/hyperlink" Target="http://www.mycompoundid.org/mycompoundid_IsoMS/myid_search_res/1614304887217-2021-2-25-7-1-27-209780/1614304890505-810-204.052817136-Neutral.htm" TargetMode="External"/><Relationship Id="rId3972" Type="http://schemas.openxmlformats.org/officeDocument/2006/relationships/hyperlink" Target="http://www.mycompoundid.org/mycompoundid_IsoMS/myid_search_res/1614304891662-2021-2-25-7-1-31-402501/1614304896358-393-182.070256935-Neutral.htm" TargetMode="External"/><Relationship Id="rId3971" Type="http://schemas.openxmlformats.org/officeDocument/2006/relationships/hyperlink" Target="http://www.mycompoundid.org/mycompoundid_IsoMS/myid_search_res/1614304887217-2021-2-25-7-1-27-209780/1614304890504-332-182.070256935-Neutral.htm" TargetMode="External"/><Relationship Id="rId3970" Type="http://schemas.openxmlformats.org/officeDocument/2006/relationships/hyperlink" Target="http://www.mycompoundid.org/mycompoundid_IsoMS/myid_search_res/1614304891662-2021-2-25-7-1-31-402501/1614304896357-653-136.039001175-Neutral.htm" TargetMode="External"/><Relationship Id="rId397" Type="http://schemas.openxmlformats.org/officeDocument/2006/relationships/hyperlink" Target="http://www.mycompoundid.org/mycompoundid_IsoMS/myid_search_res/1614304887217-2021-2-25-7-1-27-209780/1614304887542-258-314.074063355-Neutral.htm" TargetMode="External"/><Relationship Id="rId3969" Type="http://schemas.openxmlformats.org/officeDocument/2006/relationships/hyperlink" Target="http://www.mycompoundid.org/mycompoundid_IsoMS/myid_search_res/1614304887217-2021-2-25-7-1-27-209780/1614304890503-947-136.039001175-Neutral.htm" TargetMode="External"/><Relationship Id="rId3968" Type="http://schemas.openxmlformats.org/officeDocument/2006/relationships/hyperlink" Target="http://www.mycompoundid.org/mycompoundid_IsoMS/myid_search_res/1614304891662-2021-2-25-7-1-31-402501/1614304896356-664-118.012929394-Neutral.htm" TargetMode="External"/><Relationship Id="rId3967" Type="http://schemas.openxmlformats.org/officeDocument/2006/relationships/hyperlink" Target="http://www.mycompoundid.org/mycompoundid_IsoMS/myid_search_res/1614304887217-2021-2-25-7-1-27-209780/1614304890502-498-118.012929394-Neutral.htm" TargetMode="External"/><Relationship Id="rId3966" Type="http://schemas.openxmlformats.org/officeDocument/2006/relationships/hyperlink" Target="http://www.mycompoundid.org/mycompoundid_IsoMS/myid_search_res/1614304891662-2021-2-25-7-1-31-402501/1614304896355-68-116.014207981-Neutral.htm" TargetMode="External"/><Relationship Id="rId3965" Type="http://schemas.openxmlformats.org/officeDocument/2006/relationships/hyperlink" Target="http://www.mycompoundid.org/mycompoundid_IsoMS/myid_search_res/1614304887217-2021-2-25-7-1-27-209780/1614304890501-827-116.014207981-Neutral.htm" TargetMode="External"/><Relationship Id="rId3964" Type="http://schemas.openxmlformats.org/officeDocument/2006/relationships/hyperlink" Target="http://www.mycompoundid.org/mycompoundid_IsoMS/myid_search_res/1614304891662-2021-2-25-7-1-31-402501/1614304896353-448-101.083223229-Neutral.htm" TargetMode="External"/><Relationship Id="rId3963" Type="http://schemas.openxmlformats.org/officeDocument/2006/relationships/hyperlink" Target="http://www.mycompoundid.org/mycompoundid_IsoMS/myid_search_res/1614304887217-2021-2-25-7-1-27-209780/1614304890500-233-101.083223229-Neutral.htm" TargetMode="External"/><Relationship Id="rId3962" Type="http://schemas.openxmlformats.org/officeDocument/2006/relationships/hyperlink" Target="http://www.mycompoundid.org/mycompoundid_IsoMS/myid_search_res/1614304891662-2021-2-25-7-1-31-402501/1614304896351-522-146.142448056-Neutral.htm" TargetMode="External"/><Relationship Id="rId3961" Type="http://schemas.openxmlformats.org/officeDocument/2006/relationships/hyperlink" Target="http://www.mycompoundid.org/mycompoundid_IsoMS/myid_search_res/1614304887217-2021-2-25-7-1-27-209780/1614304890498-937-146.142448056-Neutral.htm" TargetMode="External"/><Relationship Id="rId3960" Type="http://schemas.openxmlformats.org/officeDocument/2006/relationships/hyperlink" Target="http://www.mycompoundid.org/mycompoundid_IsoMS/myid_search_res/1614304891662-2021-2-25-7-1-31-402501/1614304896348-733-136.039801358-Neutral.htm" TargetMode="External"/><Relationship Id="rId396" Type="http://schemas.openxmlformats.org/officeDocument/2006/relationships/hyperlink" Target="http://www.mycompoundid.org/mycompoundid_IsoMS/myid_search_res/1614304891662-2021-2-25-7-1-31-402501/1614304892137-57-594.140490884-Neutral.htm" TargetMode="External"/><Relationship Id="rId3959" Type="http://schemas.openxmlformats.org/officeDocument/2006/relationships/hyperlink" Target="http://www.mycompoundid.org/mycompoundid_IsoMS/myid_search_res/1614304887217-2021-2-25-7-1-27-209780/1614304890497-929-136.039801358-Neutral.htm" TargetMode="External"/><Relationship Id="rId3958" Type="http://schemas.openxmlformats.org/officeDocument/2006/relationships/hyperlink" Target="http://www.mycompoundid.org/mycompoundid_IsoMS/myid_search_res/1614304891662-2021-2-25-7-1-31-402501/1614304896346-630-313.039825209-Neutral.htm" TargetMode="External"/><Relationship Id="rId3957" Type="http://schemas.openxmlformats.org/officeDocument/2006/relationships/hyperlink" Target="http://www.mycompoundid.org/mycompoundid_IsoMS/myid_search_res/1614304887217-2021-2-25-7-1-27-209780/1614304890495-8-313.039825209-Neutral.htm" TargetMode="External"/><Relationship Id="rId3956" Type="http://schemas.openxmlformats.org/officeDocument/2006/relationships/hyperlink" Target="http://www.mycompoundid.org/mycompoundid_IsoMS/myid_search_res/1614304891662-2021-2-25-7-1-31-402501/1614304896344-424-175.996116501-Neutral.htm" TargetMode="External"/><Relationship Id="rId3955" Type="http://schemas.openxmlformats.org/officeDocument/2006/relationships/hyperlink" Target="http://www.mycompoundid.org/mycompoundid_IsoMS/myid_search_res/1614304887217-2021-2-25-7-1-27-209780/1614304890493-517-175.996116501-Neutral.htm" TargetMode="External"/><Relationship Id="rId3954" Type="http://schemas.openxmlformats.org/officeDocument/2006/relationships/hyperlink" Target="http://www.mycompoundid.org/mycompoundid_IsoMS/myid_search_res/1614304891662-2021-2-25-7-1-31-402501/1614304896343-801-198.076871817-Neutral.htm" TargetMode="External"/><Relationship Id="rId3953" Type="http://schemas.openxmlformats.org/officeDocument/2006/relationships/hyperlink" Target="http://www.mycompoundid.org/mycompoundid_IsoMS/myid_search_res/1614304887217-2021-2-25-7-1-27-209780/1614304890492-892-198.076871817-Neutral.htm" TargetMode="External"/><Relationship Id="rId3952" Type="http://schemas.openxmlformats.org/officeDocument/2006/relationships/hyperlink" Target="http://www.mycompoundid.org/mycompoundid_IsoMS/myid_search_res/1614304891662-2021-2-25-7-1-31-402501/1614304896341-927-223.085035352-Neutral.htm" TargetMode="External"/><Relationship Id="rId3951" Type="http://schemas.openxmlformats.org/officeDocument/2006/relationships/hyperlink" Target="http://www.mycompoundid.org/mycompoundid_IsoMS/myid_search_res/1614304887217-2021-2-25-7-1-27-209780/1614304890491-92-223.085035352-Neutral.htm" TargetMode="External"/><Relationship Id="rId3950" Type="http://schemas.openxmlformats.org/officeDocument/2006/relationships/hyperlink" Target="http://www.mycompoundid.org/mycompoundid_IsoMS/myid_search_res/1614304891662-2021-2-25-7-1-31-402501/1614304896340-447-214.05187192-Neutral.htm" TargetMode="External"/><Relationship Id="rId395" Type="http://schemas.openxmlformats.org/officeDocument/2006/relationships/hyperlink" Target="http://www.mycompoundid.org/mycompoundid_IsoMS/myid_search_res/1614304887217-2021-2-25-7-1-27-209780/1614304887540-943-594.140490884-Neutral.htm" TargetMode="External"/><Relationship Id="rId3949" Type="http://schemas.openxmlformats.org/officeDocument/2006/relationships/hyperlink" Target="http://www.mycompoundid.org/mycompoundid_IsoMS/myid_search_res/1614304887217-2021-2-25-7-1-27-209780/1614304890490-468-214.05187192-Neutral.htm" TargetMode="External"/><Relationship Id="rId3948" Type="http://schemas.openxmlformats.org/officeDocument/2006/relationships/hyperlink" Target="http://www.mycompoundid.org/mycompoundid_IsoMS/myid_search_res/1614304891662-2021-2-25-7-1-31-402501/1614304896338-166-111.031921465-Neutral.htm" TargetMode="External"/><Relationship Id="rId3947" Type="http://schemas.openxmlformats.org/officeDocument/2006/relationships/hyperlink" Target="http://www.mycompoundid.org/mycompoundid_IsoMS/myid_search_res/1614304887217-2021-2-25-7-1-27-209780/1614304890489-532-111.031921465-Neutral.htm" TargetMode="External"/><Relationship Id="rId3946" Type="http://schemas.openxmlformats.org/officeDocument/2006/relationships/hyperlink" Target="http://www.mycompoundid.org/mycompoundid_IsoMS/myid_search_res/1614304891662-2021-2-25-7-1-31-402501/1614304896336-736-225.078684659-Neutral.htm" TargetMode="External"/><Relationship Id="rId3945" Type="http://schemas.openxmlformats.org/officeDocument/2006/relationships/hyperlink" Target="http://www.mycompoundid.org/mycompoundid_IsoMS/myid_search_res/1614304887217-2021-2-25-7-1-27-209780/1614304890488-929-225.078684659-Neutral.htm" TargetMode="External"/><Relationship Id="rId3944" Type="http://schemas.openxmlformats.org/officeDocument/2006/relationships/hyperlink" Target="http://www.mycompoundid.org/mycompoundid_IsoMS/myid_search_res/1614304891662-2021-2-25-7-1-31-402501/1614304896333-292-209.069705902-Neutral.htm" TargetMode="External"/><Relationship Id="rId3943" Type="http://schemas.openxmlformats.org/officeDocument/2006/relationships/hyperlink" Target="http://www.mycompoundid.org/mycompoundid_IsoMS/myid_search_res/1614304887217-2021-2-25-7-1-27-209780/1614304890486-456-209.069705902-Neutral.htm" TargetMode="External"/><Relationship Id="rId3942" Type="http://schemas.openxmlformats.org/officeDocument/2006/relationships/hyperlink" Target="http://www.mycompoundid.org/mycompoundid_IsoMS/myid_search_res/1614304891662-2021-2-25-7-1-31-402501/1614304896330-319-87.0690809158-Neutral.htm" TargetMode="External"/><Relationship Id="rId3941" Type="http://schemas.openxmlformats.org/officeDocument/2006/relationships/hyperlink" Target="http://www.mycompoundid.org/mycompoundid_IsoMS/myid_search_res/1614304887217-2021-2-25-7-1-27-209780/1614304890484-818-87.0690809158-Neutral.htm" TargetMode="External"/><Relationship Id="rId3940" Type="http://schemas.openxmlformats.org/officeDocument/2006/relationships/hyperlink" Target="http://www.mycompoundid.org/mycompoundid_IsoMS/myid_search_res/1614304891662-2021-2-25-7-1-31-402501/1614304896327-18-314.244765458-Neutral.htm" TargetMode="External"/><Relationship Id="rId394" Type="http://schemas.openxmlformats.org/officeDocument/2006/relationships/hyperlink" Target="http://www.mycompoundid.org/mycompoundid_IsoMS/myid_search_res/1614304891662-2021-2-25-7-1-31-402501/1614304892136-151-393.127159212-Neutral.htm" TargetMode="External"/><Relationship Id="rId3939" Type="http://schemas.openxmlformats.org/officeDocument/2006/relationships/hyperlink" Target="http://www.mycompoundid.org/mycompoundid_IsoMS/myid_search_res/1614304887217-2021-2-25-7-1-27-209780/1614304890482-755-314.244765458-Neutral.htm" TargetMode="External"/><Relationship Id="rId3938" Type="http://schemas.openxmlformats.org/officeDocument/2006/relationships/hyperlink" Target="http://www.mycompoundid.org/mycompoundid_IsoMS/myid_search_res/1614304891662-2021-2-25-7-1-31-402501/1614304896325-888-367.091231447-Neutral.htm" TargetMode="External"/><Relationship Id="rId3937" Type="http://schemas.openxmlformats.org/officeDocument/2006/relationships/hyperlink" Target="http://www.mycompoundid.org/mycompoundid_IsoMS/myid_search_res/1614304887217-2021-2-25-7-1-27-209780/1614304890481-74-367.091231447-Neutral.htm" TargetMode="External"/><Relationship Id="rId3936" Type="http://schemas.openxmlformats.org/officeDocument/2006/relationships/hyperlink" Target="http://www.mycompoundid.org/mycompoundid_IsoMS/myid_search_res/1614304891662-2021-2-25-7-1-31-402501/1614304896324-11-393.087673579-Neutral.htm" TargetMode="External"/><Relationship Id="rId3935" Type="http://schemas.openxmlformats.org/officeDocument/2006/relationships/hyperlink" Target="http://www.mycompoundid.org/mycompoundid_IsoMS/myid_search_res/1614304887217-2021-2-25-7-1-27-209780/1614304890480-366-393.087673579-Neutral.htm" TargetMode="External"/><Relationship Id="rId3934" Type="http://schemas.openxmlformats.org/officeDocument/2006/relationships/hyperlink" Target="http://www.mycompoundid.org/mycompoundid_IsoMS/myid_search_res/1614304891662-2021-2-25-7-1-31-402501/1614304896318-63-288.208683059-Neutral.htm" TargetMode="External"/><Relationship Id="rId3933" Type="http://schemas.openxmlformats.org/officeDocument/2006/relationships/hyperlink" Target="http://www.mycompoundid.org/mycompoundid_IsoMS/myid_search_res/1614304887217-2021-2-25-7-1-27-209780/1614304890476-612-288.208683059-Neutral.htm" TargetMode="External"/><Relationship Id="rId3932" Type="http://schemas.openxmlformats.org/officeDocument/2006/relationships/hyperlink" Target="http://www.mycompoundid.org/mycompoundid_IsoMS/myid_search_res/1614304891662-2021-2-25-7-1-31-402501/1614304896316-387-152.034441954-Neutral.htm" TargetMode="External"/><Relationship Id="rId3931" Type="http://schemas.openxmlformats.org/officeDocument/2006/relationships/hyperlink" Target="http://www.mycompoundid.org/mycompoundid_IsoMS/myid_search_res/1614304887217-2021-2-25-7-1-27-209780/1614304890474-516-152.034441954-Neutral.htm" TargetMode="External"/><Relationship Id="rId3930" Type="http://schemas.openxmlformats.org/officeDocument/2006/relationships/hyperlink" Target="http://www.mycompoundid.org/mycompoundid_IsoMS/myid_search_res/1614304891662-2021-2-25-7-1-31-402501/1614304896314-667-144.08909246-Neutral.htm" TargetMode="External"/><Relationship Id="rId393" Type="http://schemas.openxmlformats.org/officeDocument/2006/relationships/hyperlink" Target="http://www.mycompoundid.org/mycompoundid_IsoMS/myid_search_res/1614304887217-2021-2-25-7-1-27-209780/1614304887539-192-393.127159212-Neutral.htm" TargetMode="External"/><Relationship Id="rId3929" Type="http://schemas.openxmlformats.org/officeDocument/2006/relationships/hyperlink" Target="http://www.mycompoundid.org/mycompoundid_IsoMS/myid_search_res/1614304887217-2021-2-25-7-1-27-209780/1614304890472-975-144.08909246-Neutral.htm" TargetMode="External"/><Relationship Id="rId3928" Type="http://schemas.openxmlformats.org/officeDocument/2006/relationships/hyperlink" Target="http://www.mycompoundid.org/mycompoundid_IsoMS/myid_search_res/1614304891662-2021-2-25-7-1-31-402501/1614304896312-530-152.033241085-Neutral.htm" TargetMode="External"/><Relationship Id="rId3927" Type="http://schemas.openxmlformats.org/officeDocument/2006/relationships/hyperlink" Target="http://www.mycompoundid.org/mycompoundid_IsoMS/myid_search_res/1614304887217-2021-2-25-7-1-27-209780/1614304890471-861-152.033241085-Neutral.htm" TargetMode="External"/><Relationship Id="rId3926" Type="http://schemas.openxmlformats.org/officeDocument/2006/relationships/hyperlink" Target="http://www.mycompoundid.org/mycompoundid_IsoMS/myid_search_res/1614304891662-2021-2-25-7-1-31-402501/1614304896311-742-264.988661621-Neutral.htm" TargetMode="External"/><Relationship Id="rId3925" Type="http://schemas.openxmlformats.org/officeDocument/2006/relationships/hyperlink" Target="http://www.mycompoundid.org/mycompoundid_IsoMS/myid_search_res/1614304887217-2021-2-25-7-1-27-209780/1614304890470-156-264.988661621-Neutral.htm" TargetMode="External"/><Relationship Id="rId3924" Type="http://schemas.openxmlformats.org/officeDocument/2006/relationships/hyperlink" Target="http://www.mycompoundid.org/mycompoundid_IsoMS/myid_search_res/1614304891662-2021-2-25-7-1-31-402501/1614304896309-695-245.10461044-Neutral.htm" TargetMode="External"/><Relationship Id="rId3923" Type="http://schemas.openxmlformats.org/officeDocument/2006/relationships/hyperlink" Target="http://www.mycompoundid.org/mycompoundid_IsoMS/myid_search_res/1614304887217-2021-2-25-7-1-27-209780/1614304890469-164-245.10461044-Neutral.htm" TargetMode="External"/><Relationship Id="rId3922" Type="http://schemas.openxmlformats.org/officeDocument/2006/relationships/hyperlink" Target="http://www.mycompoundid.org/mycompoundid_IsoMS/myid_search_res/1614304891662-2021-2-25-7-1-31-402501/1614304896306-445-152.033829969-Neutral.htm" TargetMode="External"/><Relationship Id="rId3921" Type="http://schemas.openxmlformats.org/officeDocument/2006/relationships/hyperlink" Target="http://www.mycompoundid.org/mycompoundid_IsoMS/myid_search_res/1614304887217-2021-2-25-7-1-27-209780/1614304890467-633-152.033829969-Neutral.htm" TargetMode="External"/><Relationship Id="rId3920" Type="http://schemas.openxmlformats.org/officeDocument/2006/relationships/hyperlink" Target="http://www.mycompoundid.org/mycompoundid_IsoMS/myid_search_res/1614304891662-2021-2-25-7-1-31-402501/1614304896305-674-82.053782856-Neutral.htm" TargetMode="External"/><Relationship Id="rId392" Type="http://schemas.openxmlformats.org/officeDocument/2006/relationships/hyperlink" Target="http://www.mycompoundid.org/mycompoundid_IsoMS/myid_search_res/1614304891662-2021-2-25-7-1-31-402501/1614304892133-894-229.016254643-Neutral.htm" TargetMode="External"/><Relationship Id="rId3919" Type="http://schemas.openxmlformats.org/officeDocument/2006/relationships/hyperlink" Target="http://www.mycompoundid.org/mycompoundid_IsoMS/myid_search_res/1614304887217-2021-2-25-7-1-27-209780/1614304890466-989-82.053782856-Neutral.htm" TargetMode="External"/><Relationship Id="rId3918" Type="http://schemas.openxmlformats.org/officeDocument/2006/relationships/hyperlink" Target="http://www.mycompoundid.org/mycompoundid_IsoMS/myid_search_res/1614304891662-2021-2-25-7-1-31-402501/1614304896303-121-212.051438063-Neutral.htm" TargetMode="External"/><Relationship Id="rId3917" Type="http://schemas.openxmlformats.org/officeDocument/2006/relationships/hyperlink" Target="http://www.mycompoundid.org/mycompoundid_IsoMS/myid_search_res/1614304887217-2021-2-25-7-1-27-209780/1614304890464-680-212.051438063-Neutral.htm" TargetMode="External"/><Relationship Id="rId3916" Type="http://schemas.openxmlformats.org/officeDocument/2006/relationships/hyperlink" Target="http://www.mycompoundid.org/mycompoundid_IsoMS/myid_search_res/1614304891662-2021-2-25-7-1-31-402501/1614304896302-299-83.0736160831-Neutral.htm" TargetMode="External"/><Relationship Id="rId3915" Type="http://schemas.openxmlformats.org/officeDocument/2006/relationships/hyperlink" Target="http://www.mycompoundid.org/mycompoundid_IsoMS/myid_search_res/1614304887217-2021-2-25-7-1-27-209780/1614304890463-295-83.0736160831-Neutral.htm" TargetMode="External"/><Relationship Id="rId3914" Type="http://schemas.openxmlformats.org/officeDocument/2006/relationships/hyperlink" Target="http://www.mycompoundid.org/mycompoundid_IsoMS/myid_search_res/1614304891662-2021-2-25-7-1-31-402501/1614304896301-804-145.157975313-Neutral.htm" TargetMode="External"/><Relationship Id="rId3913" Type="http://schemas.openxmlformats.org/officeDocument/2006/relationships/hyperlink" Target="http://www.mycompoundid.org/mycompoundid_IsoMS/myid_search_res/1614304887217-2021-2-25-7-1-27-209780/1614304890462-120-145.157975313-Neutral.htm" TargetMode="External"/><Relationship Id="rId3912" Type="http://schemas.openxmlformats.org/officeDocument/2006/relationships/hyperlink" Target="http://www.mycompoundid.org/mycompoundid_IsoMS/myid_search_res/1614304891662-2021-2-25-7-1-31-402501/1614304896299-319-280.038324125-Neutral.htm" TargetMode="External"/><Relationship Id="rId3911" Type="http://schemas.openxmlformats.org/officeDocument/2006/relationships/hyperlink" Target="http://www.mycompoundid.org/mycompoundid_IsoMS/myid_search_res/1614304887217-2021-2-25-7-1-27-209780/1614304890460-660-280.038324125-Neutral.htm" TargetMode="External"/><Relationship Id="rId3910" Type="http://schemas.openxmlformats.org/officeDocument/2006/relationships/hyperlink" Target="http://www.mycompoundid.org/mycompoundid_IsoMS/myid_search_res/1614304891662-2021-2-25-7-1-31-402501/1614304896296-230-366.200904107-Neutral.htm" TargetMode="External"/><Relationship Id="rId391" Type="http://schemas.openxmlformats.org/officeDocument/2006/relationships/hyperlink" Target="http://www.mycompoundid.org/mycompoundid_IsoMS/myid_search_res/1614304887217-2021-2-25-7-1-27-209780/1614304887536-281-229.016254643-Neutral.htm" TargetMode="External"/><Relationship Id="rId3909" Type="http://schemas.openxmlformats.org/officeDocument/2006/relationships/hyperlink" Target="http://www.mycompoundid.org/mycompoundid_IsoMS/myid_search_res/1614304887217-2021-2-25-7-1-27-209780/1614304890458-89-366.200904107-Neutral.htm" TargetMode="External"/><Relationship Id="rId3908" Type="http://schemas.openxmlformats.org/officeDocument/2006/relationships/hyperlink" Target="http://www.mycompoundid.org/mycompoundid_IsoMS/myid_search_res/1614304891662-2021-2-25-7-1-31-402501/1614304896295-368-136.038676456-Neutral.htm" TargetMode="External"/><Relationship Id="rId3907" Type="http://schemas.openxmlformats.org/officeDocument/2006/relationships/hyperlink" Target="http://www.mycompoundid.org/mycompoundid_IsoMS/myid_search_res/1614304887217-2021-2-25-7-1-27-209780/1614304890457-574-136.038676456-Neutral.htm" TargetMode="External"/><Relationship Id="rId3906" Type="http://schemas.openxmlformats.org/officeDocument/2006/relationships/hyperlink" Target="http://www.mycompoundid.org/mycompoundid_IsoMS/myid_search_res/1614304891662-2021-2-25-7-1-31-402501/1614304896294-361-129.115573861-Neutral.htm" TargetMode="External"/><Relationship Id="rId3905" Type="http://schemas.openxmlformats.org/officeDocument/2006/relationships/hyperlink" Target="http://www.mycompoundid.org/mycompoundid_IsoMS/myid_search_res/1614304887217-2021-2-25-7-1-27-209780/1614304890456-753-129.115573861-Neutral.htm" TargetMode="External"/><Relationship Id="rId3904" Type="http://schemas.openxmlformats.org/officeDocument/2006/relationships/hyperlink" Target="http://www.mycompoundid.org/mycompoundid_IsoMS/myid_search_res/1614304891662-2021-2-25-7-1-31-402501/1614304896293-744-369.102202985-Neutral.htm" TargetMode="External"/><Relationship Id="rId3903" Type="http://schemas.openxmlformats.org/officeDocument/2006/relationships/hyperlink" Target="http://www.mycompoundid.org/mycompoundid_IsoMS/myid_search_res/1614304887217-2021-2-25-7-1-27-209780/1614304890455-996-369.102202985-Neutral.htm" TargetMode="External"/><Relationship Id="rId3902" Type="http://schemas.openxmlformats.org/officeDocument/2006/relationships/hyperlink" Target="http://www.mycompoundid.org/mycompoundid_IsoMS/myid_search_res/1614304891662-2021-2-25-7-1-31-402501/1614304896291-424-272.052632083-Neutral.htm" TargetMode="External"/><Relationship Id="rId3901" Type="http://schemas.openxmlformats.org/officeDocument/2006/relationships/hyperlink" Target="http://www.mycompoundid.org/mycompoundid_IsoMS/myid_search_res/1614304887217-2021-2-25-7-1-27-209780/1614304890454-641-272.052632083-Neutral.htm" TargetMode="External"/><Relationship Id="rId3900" Type="http://schemas.openxmlformats.org/officeDocument/2006/relationships/hyperlink" Target="http://www.mycompoundid.org/mycompoundid_IsoMS/myid_search_res/1614304891662-2021-2-25-7-1-31-402501/1614304896290-62-114.032746924-Neutral.htm" TargetMode="External"/><Relationship Id="rId390" Type="http://schemas.openxmlformats.org/officeDocument/2006/relationships/hyperlink" Target="http://www.mycompoundid.org/mycompoundid_IsoMS/myid_search_res/1614304891662-2021-2-25-7-1-31-402501/1614304892131-698-391.112968626-Neutral.htm" TargetMode="External"/><Relationship Id="rId39" Type="http://schemas.openxmlformats.org/officeDocument/2006/relationships/hyperlink" Target="http://www.mycompoundid.org/mycompoundid_IsoMS/myid_search_res/1614304887217-2021-2-25-7-1-27-209780/1614304887256-755-229.07158282-Neutral.htm" TargetMode="External"/><Relationship Id="rId3899" Type="http://schemas.openxmlformats.org/officeDocument/2006/relationships/hyperlink" Target="http://www.mycompoundid.org/mycompoundid_IsoMS/myid_search_res/1614304887217-2021-2-25-7-1-27-209780/1614304890453-546-114.032746924-Neutral.htm" TargetMode="External"/><Relationship Id="rId3898" Type="http://schemas.openxmlformats.org/officeDocument/2006/relationships/hyperlink" Target="http://www.mycompoundid.org/mycompoundid_IsoMS/myid_search_res/1614304891662-2021-2-25-7-1-31-402501/1614304896288-662-288.025521758-Neutral.htm" TargetMode="External"/><Relationship Id="rId3897" Type="http://schemas.openxmlformats.org/officeDocument/2006/relationships/hyperlink" Target="http://www.mycompoundid.org/mycompoundid_IsoMS/myid_search_res/1614304887217-2021-2-25-7-1-27-209780/1614304890452-52-288.025521758-Neutral.htm" TargetMode="External"/><Relationship Id="rId3896" Type="http://schemas.openxmlformats.org/officeDocument/2006/relationships/hyperlink" Target="http://www.mycompoundid.org/mycompoundid_IsoMS/myid_search_res/1614304891662-2021-2-25-7-1-31-402501/1614304896287-62-297.080291039-Neutral.htm" TargetMode="External"/><Relationship Id="rId3895" Type="http://schemas.openxmlformats.org/officeDocument/2006/relationships/hyperlink" Target="http://www.mycompoundid.org/mycompoundid_IsoMS/myid_search_res/1614304887217-2021-2-25-7-1-27-209780/1614304890451-386-297.080291039-Neutral.htm" TargetMode="External"/><Relationship Id="rId3894" Type="http://schemas.openxmlformats.org/officeDocument/2006/relationships/hyperlink" Target="http://www.mycompoundid.org/mycompoundid_IsoMS/myid_search_res/1614304891662-2021-2-25-7-1-31-402501/1614304896285-618-249.046143161-Neutral.htm" TargetMode="External"/><Relationship Id="rId3893" Type="http://schemas.openxmlformats.org/officeDocument/2006/relationships/hyperlink" Target="http://www.mycompoundid.org/mycompoundid_IsoMS/myid_search_res/1614304887217-2021-2-25-7-1-27-209780/1614304890449-601-249.046143161-Neutral.htm" TargetMode="External"/><Relationship Id="rId3892" Type="http://schemas.openxmlformats.org/officeDocument/2006/relationships/hyperlink" Target="http://www.mycompoundid.org/mycompoundid_IsoMS/myid_search_res/1614304891662-2021-2-25-7-1-31-402501/1614304896284-300-122.004115051-Neutral.htm" TargetMode="External"/><Relationship Id="rId3891" Type="http://schemas.openxmlformats.org/officeDocument/2006/relationships/hyperlink" Target="http://www.mycompoundid.org/mycompoundid_IsoMS/myid_search_res/1614304887217-2021-2-25-7-1-27-209780/1614304890448-631-122.004115051-Neutral.htm" TargetMode="External"/><Relationship Id="rId3890" Type="http://schemas.openxmlformats.org/officeDocument/2006/relationships/hyperlink" Target="http://www.mycompoundid.org/mycompoundid_IsoMS/myid_search_res/1614304891662-2021-2-25-7-1-31-402501/1614304896283-16-107.038118027-Neutral.htm" TargetMode="External"/><Relationship Id="rId389" Type="http://schemas.openxmlformats.org/officeDocument/2006/relationships/hyperlink" Target="http://www.mycompoundid.org/mycompoundid_IsoMS/myid_search_res/1614304887217-2021-2-25-7-1-27-209780/1614304887535-121-391.112968626-Neutral.htm" TargetMode="External"/><Relationship Id="rId3889" Type="http://schemas.openxmlformats.org/officeDocument/2006/relationships/hyperlink" Target="http://www.mycompoundid.org/mycompoundid_IsoMS/myid_search_res/1614304887217-2021-2-25-7-1-27-209780/1614304890447-130-107.038118027-Neutral.htm" TargetMode="External"/><Relationship Id="rId3888" Type="http://schemas.openxmlformats.org/officeDocument/2006/relationships/hyperlink" Target="http://www.mycompoundid.org/mycompoundid_IsoMS/myid_search_res/1614304891662-2021-2-25-7-1-31-402501/1614304896281-497-174.016486342-Neutral.htm" TargetMode="External"/><Relationship Id="rId3887" Type="http://schemas.openxmlformats.org/officeDocument/2006/relationships/hyperlink" Target="http://www.mycompoundid.org/mycompoundid_IsoMS/myid_search_res/1614304887217-2021-2-25-7-1-27-209780/1614304890446-813-174.016486342-Neutral.htm" TargetMode="External"/><Relationship Id="rId3886" Type="http://schemas.openxmlformats.org/officeDocument/2006/relationships/hyperlink" Target="http://www.mycompoundid.org/mycompoundid_IsoMS/myid_search_res/1614304891662-2021-2-25-7-1-31-402501/1614304896279-889-107.037856261-Neutral.htm" TargetMode="External"/><Relationship Id="rId3885" Type="http://schemas.openxmlformats.org/officeDocument/2006/relationships/hyperlink" Target="http://www.mycompoundid.org/mycompoundid_IsoMS/myid_search_res/1614304887217-2021-2-25-7-1-27-209780/1614304890444-868-107.037856261-Neutral.htm" TargetMode="External"/><Relationship Id="rId3884" Type="http://schemas.openxmlformats.org/officeDocument/2006/relationships/hyperlink" Target="http://www.mycompoundid.org/mycompoundid_IsoMS/myid_search_res/1614304891662-2021-2-25-7-1-31-402501/1614304896276-659-152.034718661-Neutral.htm" TargetMode="External"/><Relationship Id="rId3883" Type="http://schemas.openxmlformats.org/officeDocument/2006/relationships/hyperlink" Target="http://www.mycompoundid.org/mycompoundid_IsoMS/myid_search_res/1614304887217-2021-2-25-7-1-27-209780/1614304890441-98-152.034718661-Neutral.htm" TargetMode="External"/><Relationship Id="rId3882" Type="http://schemas.openxmlformats.org/officeDocument/2006/relationships/hyperlink" Target="http://www.mycompoundid.org/mycompoundid_IsoMS/myid_search_res/1614304891662-2021-2-25-7-1-31-402501/1614304896275-555-285.080892911-Neutral.htm" TargetMode="External"/><Relationship Id="rId3881" Type="http://schemas.openxmlformats.org/officeDocument/2006/relationships/hyperlink" Target="http://www.mycompoundid.org/mycompoundid_IsoMS/myid_search_res/1614304887217-2021-2-25-7-1-27-209780/1614304890440-986-285.080892911-Neutral.htm" TargetMode="External"/><Relationship Id="rId3880" Type="http://schemas.openxmlformats.org/officeDocument/2006/relationships/hyperlink" Target="http://www.mycompoundid.org/mycompoundid_IsoMS/myid_search_res/1614304891662-2021-2-25-7-1-31-402501/1614304896273-32-192.151795257-Neutral.htm" TargetMode="External"/><Relationship Id="rId388" Type="http://schemas.openxmlformats.org/officeDocument/2006/relationships/hyperlink" Target="http://www.mycompoundid.org/mycompoundid_IsoMS/myid_search_res/1614304891662-2021-2-25-7-1-31-402501/1614304892130-943-210.07399996-Neutral.htm" TargetMode="External"/><Relationship Id="rId3879" Type="http://schemas.openxmlformats.org/officeDocument/2006/relationships/hyperlink" Target="http://www.mycompoundid.org/mycompoundid_IsoMS/myid_search_res/1614304887217-2021-2-25-7-1-27-209780/1614304890438-294-192.151795257-Neutral.htm" TargetMode="External"/><Relationship Id="rId3878" Type="http://schemas.openxmlformats.org/officeDocument/2006/relationships/hyperlink" Target="http://www.mycompoundid.org/mycompoundid_IsoMS/myid_search_res/1614304891662-2021-2-25-7-1-31-402501/1614304896272-498-374.2039613-Neutral.htm" TargetMode="External"/><Relationship Id="rId3877" Type="http://schemas.openxmlformats.org/officeDocument/2006/relationships/hyperlink" Target="http://www.mycompoundid.org/mycompoundid_IsoMS/myid_search_res/1614304887217-2021-2-25-7-1-27-209780/1614304890437-198-374.2039613-Neutral.htm" TargetMode="External"/><Relationship Id="rId3876" Type="http://schemas.openxmlformats.org/officeDocument/2006/relationships/hyperlink" Target="http://www.mycompoundid.org/mycompoundid_IsoMS/myid_search_res/1614304891662-2021-2-25-7-1-31-402501/1614304896271-418-198.125505208-Neutral.htm" TargetMode="External"/><Relationship Id="rId3875" Type="http://schemas.openxmlformats.org/officeDocument/2006/relationships/hyperlink" Target="http://www.mycompoundid.org/mycompoundid_IsoMS/myid_search_res/1614304887217-2021-2-25-7-1-27-209780/1614304890436-51-198.125505208-Neutral.htm" TargetMode="External"/><Relationship Id="rId3874" Type="http://schemas.openxmlformats.org/officeDocument/2006/relationships/hyperlink" Target="http://www.mycompoundid.org/mycompoundid_IsoMS/myid_search_res/1614304891662-2021-2-25-7-1-31-402501/1614304896268-137-342.216805295-Neutral.htm" TargetMode="External"/><Relationship Id="rId3873" Type="http://schemas.openxmlformats.org/officeDocument/2006/relationships/hyperlink" Target="http://www.mycompoundid.org/mycompoundid_IsoMS/myid_search_res/1614304887217-2021-2-25-7-1-27-209780/1614304890434-420-342.216805295-Neutral.htm" TargetMode="External"/><Relationship Id="rId3872" Type="http://schemas.openxmlformats.org/officeDocument/2006/relationships/hyperlink" Target="http://www.mycompoundid.org/mycompoundid_IsoMS/myid_search_res/1614304891662-2021-2-25-7-1-31-402501/1614304896260-487-144.006138727-Neutral.htm" TargetMode="External"/><Relationship Id="rId3871" Type="http://schemas.openxmlformats.org/officeDocument/2006/relationships/hyperlink" Target="http://www.mycompoundid.org/mycompoundid_IsoMS/myid_search_res/1614304887217-2021-2-25-7-1-27-209780/1614304890428-911-144.006138727-Neutral.htm" TargetMode="External"/><Relationship Id="rId3870" Type="http://schemas.openxmlformats.org/officeDocument/2006/relationships/hyperlink" Target="http://www.mycompoundid.org/mycompoundid_IsoMS/myid_search_res/1614304891662-2021-2-25-7-1-31-402501/1614304896256-170-352.222861085-Neutral.htm" TargetMode="External"/><Relationship Id="rId387" Type="http://schemas.openxmlformats.org/officeDocument/2006/relationships/hyperlink" Target="http://www.mycompoundid.org/mycompoundid_IsoMS/myid_search_res/1614304887217-2021-2-25-7-1-27-209780/1614304887534-173-210.07399996-Neutral.htm" TargetMode="External"/><Relationship Id="rId3869" Type="http://schemas.openxmlformats.org/officeDocument/2006/relationships/hyperlink" Target="http://www.mycompoundid.org/mycompoundid_IsoMS/myid_search_res/1614304887217-2021-2-25-7-1-27-209780/1614304890426-933-352.222861085-Neutral.htm" TargetMode="External"/><Relationship Id="rId3868" Type="http://schemas.openxmlformats.org/officeDocument/2006/relationships/hyperlink" Target="http://www.mycompoundid.org/mycompoundid_IsoMS/myid_search_res/1614304891662-2021-2-25-7-1-31-402501/1614304896252-881-162.052879766-Neutral.htm" TargetMode="External"/><Relationship Id="rId3867" Type="http://schemas.openxmlformats.org/officeDocument/2006/relationships/hyperlink" Target="http://www.mycompoundid.org/mycompoundid_IsoMS/myid_search_res/1614304887217-2021-2-25-7-1-27-209780/1614304890424-977-162.052879766-Neutral.htm" TargetMode="External"/><Relationship Id="rId3866" Type="http://schemas.openxmlformats.org/officeDocument/2006/relationships/hyperlink" Target="http://www.mycompoundid.org/mycompoundid_IsoMS/myid_search_res/1614304891662-2021-2-25-7-1-31-402501/1614304896247-404-134.058599171-Neutral.htm" TargetMode="External"/><Relationship Id="rId3865" Type="http://schemas.openxmlformats.org/officeDocument/2006/relationships/hyperlink" Target="http://www.mycompoundid.org/mycompoundid_IsoMS/myid_search_res/1614304887217-2021-2-25-7-1-27-209780/1614304890422-72-134.058599171-Neutral.htm" TargetMode="External"/><Relationship Id="rId3864" Type="http://schemas.openxmlformats.org/officeDocument/2006/relationships/hyperlink" Target="http://www.mycompoundid.org/mycompoundid_IsoMS/myid_search_res/1614304891662-2021-2-25-7-1-31-402501/1614304896246-809-144.006958426-Neutral.htm" TargetMode="External"/><Relationship Id="rId3863" Type="http://schemas.openxmlformats.org/officeDocument/2006/relationships/hyperlink" Target="http://www.mycompoundid.org/mycompoundid_IsoMS/myid_search_res/1614304887217-2021-2-25-7-1-27-209780/1614304890421-301-144.006958426-Neutral.htm" TargetMode="External"/><Relationship Id="rId3862" Type="http://schemas.openxmlformats.org/officeDocument/2006/relationships/hyperlink" Target="http://www.mycompoundid.org/mycompoundid_IsoMS/myid_search_res/1614304891662-2021-2-25-7-1-31-402501/1614304896244-586-406.195014402-Neutral.htm" TargetMode="External"/><Relationship Id="rId3861" Type="http://schemas.openxmlformats.org/officeDocument/2006/relationships/hyperlink" Target="http://www.mycompoundid.org/mycompoundid_IsoMS/myid_search_res/1614304887217-2021-2-25-7-1-27-209780/1614304890419-852-406.195014402-Neutral.htm" TargetMode="External"/><Relationship Id="rId3860" Type="http://schemas.openxmlformats.org/officeDocument/2006/relationships/hyperlink" Target="http://www.mycompoundid.org/mycompoundid_IsoMS/myid_search_res/1614304891662-2021-2-25-7-1-31-402501/1614304896242-558-132.044438921-Neutral.htm" TargetMode="External"/><Relationship Id="rId386" Type="http://schemas.openxmlformats.org/officeDocument/2006/relationships/hyperlink" Target="http://www.mycompoundid.org/mycompoundid_IsoMS/myid_search_res/1614304891662-2021-2-25-7-1-31-402501/1614304892128-22-204.074830627-Neutral.htm" TargetMode="External"/><Relationship Id="rId3859" Type="http://schemas.openxmlformats.org/officeDocument/2006/relationships/hyperlink" Target="http://www.mycompoundid.org/mycompoundid_IsoMS/myid_search_res/1614304887217-2021-2-25-7-1-27-209780/1614304890418-946-132.044438921-Neutral.htm" TargetMode="External"/><Relationship Id="rId3858" Type="http://schemas.openxmlformats.org/officeDocument/2006/relationships/hyperlink" Target="http://www.mycompoundid.org/mycompoundid_IsoMS/myid_search_res/1614304891662-2021-2-25-7-1-31-402501/1614304896238-751-72.0573979117-Neutral.htm" TargetMode="External"/><Relationship Id="rId3857" Type="http://schemas.openxmlformats.org/officeDocument/2006/relationships/hyperlink" Target="http://www.mycompoundid.org/mycompoundid_IsoMS/myid_search_res/1614304887217-2021-2-25-7-1-27-209780/1614304890417-536-72.0573979117-Neutral.htm" TargetMode="External"/><Relationship Id="rId3856" Type="http://schemas.openxmlformats.org/officeDocument/2006/relationships/hyperlink" Target="http://www.mycompoundid.org/mycompoundid_IsoMS/myid_search_res/1614304891662-2021-2-25-7-1-31-402501/1614304896237-432-111.07884305-Neutral.htm" TargetMode="External"/><Relationship Id="rId3855" Type="http://schemas.openxmlformats.org/officeDocument/2006/relationships/hyperlink" Target="http://www.mycompoundid.org/mycompoundid_IsoMS/myid_search_res/1614304887217-2021-2-25-7-1-27-209780/1614304890416-513-111.07884305-Neutral.htm" TargetMode="External"/><Relationship Id="rId3854" Type="http://schemas.openxmlformats.org/officeDocument/2006/relationships/hyperlink" Target="http://www.mycompoundid.org/mycompoundid_IsoMS/myid_search_res/1614304891662-2021-2-25-7-1-31-402501/1614304896232-27-222.100312929-Neutral.htm" TargetMode="External"/><Relationship Id="rId3853" Type="http://schemas.openxmlformats.org/officeDocument/2006/relationships/hyperlink" Target="http://www.mycompoundid.org/mycompoundid_IsoMS/myid_search_res/1614304887217-2021-2-25-7-1-27-209780/1614304890413-754-222.100312929-Neutral.htm" TargetMode="External"/><Relationship Id="rId3852" Type="http://schemas.openxmlformats.org/officeDocument/2006/relationships/hyperlink" Target="http://www.mycompoundid.org/mycompoundid_IsoMS/myid_search_res/1614304891662-2021-2-25-7-1-31-402501/1614304896228-468-302.224273304-Neutral.htm" TargetMode="External"/><Relationship Id="rId3851" Type="http://schemas.openxmlformats.org/officeDocument/2006/relationships/hyperlink" Target="http://www.mycompoundid.org/mycompoundid_IsoMS/myid_search_res/1614304887217-2021-2-25-7-1-27-209780/1614304890411-630-302.224273304-Neutral.htm" TargetMode="External"/><Relationship Id="rId3850" Type="http://schemas.openxmlformats.org/officeDocument/2006/relationships/hyperlink" Target="http://www.mycompoundid.org/mycompoundid_IsoMS/myid_search_res/1614304891662-2021-2-25-7-1-31-402501/1614304896227-124-162.054514975-Neutral.htm" TargetMode="External"/><Relationship Id="rId385" Type="http://schemas.openxmlformats.org/officeDocument/2006/relationships/hyperlink" Target="http://www.mycompoundid.org/mycompoundid_IsoMS/myid_search_res/1614304887217-2021-2-25-7-1-27-209780/1614304887533-89-204.074830627-Neutral.htm" TargetMode="External"/><Relationship Id="rId3849" Type="http://schemas.openxmlformats.org/officeDocument/2006/relationships/hyperlink" Target="http://www.mycompoundid.org/mycompoundid_IsoMS/myid_search_res/1614304887217-2021-2-25-7-1-27-209780/1614304890410-354-162.054514975-Neutral.htm" TargetMode="External"/><Relationship Id="rId3848" Type="http://schemas.openxmlformats.org/officeDocument/2006/relationships/hyperlink" Target="http://www.mycompoundid.org/mycompoundid_IsoMS/myid_search_res/1614304891662-2021-2-25-7-1-31-402501/1614304896224-357-163.099691077-Neutral.htm" TargetMode="External"/><Relationship Id="rId3847" Type="http://schemas.openxmlformats.org/officeDocument/2006/relationships/hyperlink" Target="http://www.mycompoundid.org/mycompoundid_IsoMS/myid_search_res/1614304887217-2021-2-25-7-1-27-209780/1614304890409-800-163.099691077-Neutral.htm" TargetMode="External"/><Relationship Id="rId3846" Type="http://schemas.openxmlformats.org/officeDocument/2006/relationships/hyperlink" Target="http://www.mycompoundid.org/mycompoundid_IsoMS/myid_search_res/1614304891662-2021-2-25-7-1-31-402501/1614304896223-57-200.009106523-Neutral.htm" TargetMode="External"/><Relationship Id="rId3845" Type="http://schemas.openxmlformats.org/officeDocument/2006/relationships/hyperlink" Target="http://www.mycompoundid.org/mycompoundid_IsoMS/myid_search_res/1614304887217-2021-2-25-7-1-27-209780/1614304890407-0-200.009106523-Neutral.htm" TargetMode="External"/><Relationship Id="rId3844" Type="http://schemas.openxmlformats.org/officeDocument/2006/relationships/hyperlink" Target="http://www.mycompoundid.org/mycompoundid_IsoMS/myid_search_res/1614304891662-2021-2-25-7-1-31-402501/1614304896222-231-126.054503539-Neutral.htm" TargetMode="External"/><Relationship Id="rId3843" Type="http://schemas.openxmlformats.org/officeDocument/2006/relationships/hyperlink" Target="http://www.mycompoundid.org/mycompoundid_IsoMS/myid_search_res/1614304887217-2021-2-25-7-1-27-209780/1614304890406-593-126.054503539-Neutral.htm" TargetMode="External"/><Relationship Id="rId3842" Type="http://schemas.openxmlformats.org/officeDocument/2006/relationships/hyperlink" Target="http://www.mycompoundid.org/mycompoundid_IsoMS/myid_search_res/1614304891662-2021-2-25-7-1-31-402501/1614304896220-630-145.053329487-Neutral.htm" TargetMode="External"/><Relationship Id="rId3841" Type="http://schemas.openxmlformats.org/officeDocument/2006/relationships/hyperlink" Target="http://www.mycompoundid.org/mycompoundid_IsoMS/myid_search_res/1614304887217-2021-2-25-7-1-27-209780/1614304890405-670-145.053329487-Neutral.htm" TargetMode="External"/><Relationship Id="rId3840" Type="http://schemas.openxmlformats.org/officeDocument/2006/relationships/hyperlink" Target="http://www.mycompoundid.org/mycompoundid_IsoMS/myid_search_res/1614304891662-2021-2-25-7-1-31-402501/1614304896216-888-453.281879642-Neutral.htm" TargetMode="External"/><Relationship Id="rId384" Type="http://schemas.openxmlformats.org/officeDocument/2006/relationships/hyperlink" Target="http://www.mycompoundid.org/mycompoundid_IsoMS/myid_search_res/1614304891662-2021-2-25-7-1-31-402501/1614304892126-291-139.110913844-Neutral.htm" TargetMode="External"/><Relationship Id="rId3839" Type="http://schemas.openxmlformats.org/officeDocument/2006/relationships/hyperlink" Target="http://www.mycompoundid.org/mycompoundid_IsoMS/myid_search_res/1614304887217-2021-2-25-7-1-27-209780/1614304890402-380-453.281879642-Neutral.htm" TargetMode="External"/><Relationship Id="rId3838" Type="http://schemas.openxmlformats.org/officeDocument/2006/relationships/hyperlink" Target="http://www.mycompoundid.org/mycompoundid_IsoMS/myid_search_res/1614304891662-2021-2-25-7-1-31-402501/1614304896214-992-126.055186771-Neutral.htm" TargetMode="External"/><Relationship Id="rId3837" Type="http://schemas.openxmlformats.org/officeDocument/2006/relationships/hyperlink" Target="http://www.mycompoundid.org/mycompoundid_IsoMS/myid_search_res/1614304887217-2021-2-25-7-1-27-209780/1614304890400-452-126.055186771-Neutral.htm" TargetMode="External"/><Relationship Id="rId3836" Type="http://schemas.openxmlformats.org/officeDocument/2006/relationships/hyperlink" Target="http://www.mycompoundid.org/mycompoundid_IsoMS/myid_search_res/1614304891662-2021-2-25-7-1-31-402501/1614304896213-344-114.079980915-Neutral.htm" TargetMode="External"/><Relationship Id="rId3835" Type="http://schemas.openxmlformats.org/officeDocument/2006/relationships/hyperlink" Target="http://www.mycompoundid.org/mycompoundid_IsoMS/myid_search_res/1614304887217-2021-2-25-7-1-27-209780/1614304890399-248-114.079980915-Neutral.htm" TargetMode="External"/><Relationship Id="rId3834" Type="http://schemas.openxmlformats.org/officeDocument/2006/relationships/hyperlink" Target="http://www.mycompoundid.org/mycompoundid_IsoMS/myid_search_res/1614304891662-2021-2-25-7-1-31-402501/1614304896212-53-80.0382272223-Neutral.htm" TargetMode="External"/><Relationship Id="rId3833" Type="http://schemas.openxmlformats.org/officeDocument/2006/relationships/hyperlink" Target="http://www.mycompoundid.org/mycompoundid_IsoMS/myid_search_res/1614304887217-2021-2-25-7-1-27-209780/1614304890398-286-80.0382272223-Neutral.htm" TargetMode="External"/><Relationship Id="rId3832" Type="http://schemas.openxmlformats.org/officeDocument/2006/relationships/hyperlink" Target="http://www.mycompoundid.org/mycompoundid_IsoMS/myid_search_res/1614304891662-2021-2-25-7-1-31-402501/1614304896211-318-35.9766093213-Neutral.htm" TargetMode="External"/><Relationship Id="rId3831" Type="http://schemas.openxmlformats.org/officeDocument/2006/relationships/hyperlink" Target="http://www.mycompoundid.org/mycompoundid_IsoMS/myid_search_res/1614304887217-2021-2-25-7-1-27-209780/1614304890397-616-35.9766093213-Neutral.htm" TargetMode="External"/><Relationship Id="rId3830" Type="http://schemas.openxmlformats.org/officeDocument/2006/relationships/hyperlink" Target="http://www.mycompoundid.org/mycompoundid_IsoMS/myid_search_res/1614304891662-2021-2-25-7-1-31-402501/1614304896210-595-159.137570529-Neutral.htm" TargetMode="External"/><Relationship Id="rId383" Type="http://schemas.openxmlformats.org/officeDocument/2006/relationships/hyperlink" Target="http://www.mycompoundid.org/mycompoundid_IsoMS/myid_search_res/1614304887217-2021-2-25-7-1-27-209780/1614304887531-768-139.110913844-Neutral.htm" TargetMode="External"/><Relationship Id="rId3829" Type="http://schemas.openxmlformats.org/officeDocument/2006/relationships/hyperlink" Target="http://www.mycompoundid.org/mycompoundid_IsoMS/myid_search_res/1614304887217-2021-2-25-7-1-27-209780/1614304890396-567-159.137570529-Neutral.htm" TargetMode="External"/><Relationship Id="rId3828" Type="http://schemas.openxmlformats.org/officeDocument/2006/relationships/hyperlink" Target="http://www.mycompoundid.org/mycompoundid_IsoMS/myid_search_res/1614304891662-2021-2-25-7-1-31-402501/1614304896209-756-80.0377751841-Neutral.htm" TargetMode="External"/><Relationship Id="rId3827" Type="http://schemas.openxmlformats.org/officeDocument/2006/relationships/hyperlink" Target="http://www.mycompoundid.org/mycompoundid_IsoMS/myid_search_res/1614304887217-2021-2-25-7-1-27-209780/1614304890395-51-80.0377751841-Neutral.htm" TargetMode="External"/><Relationship Id="rId3826" Type="http://schemas.openxmlformats.org/officeDocument/2006/relationships/hyperlink" Target="http://www.mycompoundid.org/mycompoundid_IsoMS/myid_search_res/1614304891662-2021-2-25-7-1-31-402501/1614304896207-914-217.142493253-Neutral.htm" TargetMode="External"/><Relationship Id="rId3825" Type="http://schemas.openxmlformats.org/officeDocument/2006/relationships/hyperlink" Target="http://www.mycompoundid.org/mycompoundid_IsoMS/myid_search_res/1614304887217-2021-2-25-7-1-27-209780/1614304890394-243-217.142493253-Neutral.htm" TargetMode="External"/><Relationship Id="rId3824" Type="http://schemas.openxmlformats.org/officeDocument/2006/relationships/hyperlink" Target="http://www.mycompoundid.org/mycompoundid_IsoMS/myid_search_res/1614304891662-2021-2-25-7-1-31-402501/1614304896202-997-126.054406475-Neutral.htm" TargetMode="External"/><Relationship Id="rId3823" Type="http://schemas.openxmlformats.org/officeDocument/2006/relationships/hyperlink" Target="http://www.mycompoundid.org/mycompoundid_IsoMS/myid_search_res/1614304887217-2021-2-25-7-1-27-209780/1614304890391-367-126.054406475-Neutral.htm" TargetMode="External"/><Relationship Id="rId3822" Type="http://schemas.openxmlformats.org/officeDocument/2006/relationships/hyperlink" Target="http://www.mycompoundid.org/mycompoundid_IsoMS/myid_search_res/1614304891662-2021-2-25-7-1-31-402501/1614304896201-932-152.034359552-Neutral.htm" TargetMode="External"/><Relationship Id="rId3821" Type="http://schemas.openxmlformats.org/officeDocument/2006/relationships/hyperlink" Target="http://www.mycompoundid.org/mycompoundid_IsoMS/myid_search_res/1614304887217-2021-2-25-7-1-27-209780/1614304890390-445-152.034359552-Neutral.htm" TargetMode="External"/><Relationship Id="rId3820" Type="http://schemas.openxmlformats.org/officeDocument/2006/relationships/hyperlink" Target="http://www.mycompoundid.org/mycompoundid_IsoMS/myid_search_res/1614304891662-2021-2-25-7-1-31-402501/1614304896200-427-136.039263527-Neutral.htm" TargetMode="External"/><Relationship Id="rId382" Type="http://schemas.openxmlformats.org/officeDocument/2006/relationships/hyperlink" Target="http://www.mycompoundid.org/mycompoundid_IsoMS/myid_search_res/1614304891662-2021-2-25-7-1-31-402501/1614304892125-867-328.185682992-Neutral.htm" TargetMode="External"/><Relationship Id="rId3819" Type="http://schemas.openxmlformats.org/officeDocument/2006/relationships/hyperlink" Target="http://www.mycompoundid.org/mycompoundid_IsoMS/myid_search_res/1614304887217-2021-2-25-7-1-27-209780/1614304890389-308-136.039263527-Neutral.htm" TargetMode="External"/><Relationship Id="rId3818" Type="http://schemas.openxmlformats.org/officeDocument/2006/relationships/hyperlink" Target="http://www.mycompoundid.org/mycompoundid_IsoMS/myid_search_res/1614304891662-2021-2-25-7-1-31-402501/1614304896198-742-172.08506338-Neutral.htm" TargetMode="External"/><Relationship Id="rId3817" Type="http://schemas.openxmlformats.org/officeDocument/2006/relationships/hyperlink" Target="http://www.mycompoundid.org/mycompoundid_IsoMS/myid_search_res/1614304887217-2021-2-25-7-1-27-209780/1614304890388-248-172.08506338-Neutral.htm" TargetMode="External"/><Relationship Id="rId3816" Type="http://schemas.openxmlformats.org/officeDocument/2006/relationships/hyperlink" Target="http://www.mycompoundid.org/mycompoundid_IsoMS/myid_search_res/1614304891662-2021-2-25-7-1-31-402501/1614304896196-235-220.058808143-Neutral.htm" TargetMode="External"/><Relationship Id="rId3815" Type="http://schemas.openxmlformats.org/officeDocument/2006/relationships/hyperlink" Target="http://www.mycompoundid.org/mycompoundid_IsoMS/myid_search_res/1614304887217-2021-2-25-7-1-27-209780/1614304890387-496-220.058808143-Neutral.htm" TargetMode="External"/><Relationship Id="rId3814" Type="http://schemas.openxmlformats.org/officeDocument/2006/relationships/hyperlink" Target="http://www.mycompoundid.org/mycompoundid_IsoMS/myid_search_res/1614304891662-2021-2-25-7-1-31-402501/1614304896192-322-352.222573377-Neutral.htm" TargetMode="External"/><Relationship Id="rId3813" Type="http://schemas.openxmlformats.org/officeDocument/2006/relationships/hyperlink" Target="http://www.mycompoundid.org/mycompoundid_IsoMS/myid_search_res/1614304887217-2021-2-25-7-1-27-209780/1614304890386-396-352.222573377-Neutral.htm" TargetMode="External"/><Relationship Id="rId3812" Type="http://schemas.openxmlformats.org/officeDocument/2006/relationships/hyperlink" Target="http://www.mycompoundid.org/mycompoundid_IsoMS/myid_search_res/1614304891662-2021-2-25-7-1-31-402501/1614304896191-65-251.074298112-Neutral.htm" TargetMode="External"/><Relationship Id="rId3811" Type="http://schemas.openxmlformats.org/officeDocument/2006/relationships/hyperlink" Target="http://www.mycompoundid.org/mycompoundid_IsoMS/myid_search_res/1614304887217-2021-2-25-7-1-27-209780/1614304890385-143-251.074298112-Neutral.htm" TargetMode="External"/><Relationship Id="rId3810" Type="http://schemas.openxmlformats.org/officeDocument/2006/relationships/hyperlink" Target="http://www.mycompoundid.org/mycompoundid_IsoMS/myid_search_res/1614304891662-2021-2-25-7-1-31-402501/1614304896189-559-114.032333195-Neutral.htm" TargetMode="External"/><Relationship Id="rId381" Type="http://schemas.openxmlformats.org/officeDocument/2006/relationships/hyperlink" Target="http://www.mycompoundid.org/mycompoundid_IsoMS/myid_search_res/1614304887217-2021-2-25-7-1-27-209780/1614304887530-878-328.185682992-Neutral.htm" TargetMode="External"/><Relationship Id="rId3809" Type="http://schemas.openxmlformats.org/officeDocument/2006/relationships/hyperlink" Target="http://www.mycompoundid.org/mycompoundid_IsoMS/myid_search_res/1614304887217-2021-2-25-7-1-27-209780/1614304890384-870-114.032333195-Neutral.htm" TargetMode="External"/><Relationship Id="rId3808" Type="http://schemas.openxmlformats.org/officeDocument/2006/relationships/hyperlink" Target="http://www.mycompoundid.org/mycompoundid_IsoMS/myid_search_res/1614304891662-2021-2-25-7-1-31-402501/1614304896187-951-84.0216688375-Neutral.htm" TargetMode="External"/><Relationship Id="rId3807" Type="http://schemas.openxmlformats.org/officeDocument/2006/relationships/hyperlink" Target="http://www.mycompoundid.org/mycompoundid_IsoMS/myid_search_res/1614304887217-2021-2-25-7-1-27-209780/1614304890383-516-84.0216688375-Neutral.htm" TargetMode="External"/><Relationship Id="rId3806" Type="http://schemas.openxmlformats.org/officeDocument/2006/relationships/hyperlink" Target="http://www.mycompoundid.org/mycompoundid_IsoMS/myid_search_res/1614304891662-2021-2-25-7-1-31-402501/1614304896185-641-268.08052808-Neutral.htm" TargetMode="External"/><Relationship Id="rId3805" Type="http://schemas.openxmlformats.org/officeDocument/2006/relationships/hyperlink" Target="http://www.mycompoundid.org/mycompoundid_IsoMS/myid_search_res/1614304887217-2021-2-25-7-1-27-209780/1614304890382-109-268.08052808-Neutral.htm" TargetMode="External"/><Relationship Id="rId3804" Type="http://schemas.openxmlformats.org/officeDocument/2006/relationships/hyperlink" Target="http://www.mycompoundid.org/mycompoundid_IsoMS/myid_search_res/1614304891662-2021-2-25-7-1-31-402501/1614304896184-973-162.056889912-Neutral.htm" TargetMode="External"/><Relationship Id="rId3803" Type="http://schemas.openxmlformats.org/officeDocument/2006/relationships/hyperlink" Target="http://www.mycompoundid.org/mycompoundid_IsoMS/myid_search_res/1614304887217-2021-2-25-7-1-27-209780/1614304890381-40-162.056889912-Neutral.htm" TargetMode="External"/><Relationship Id="rId3802" Type="http://schemas.openxmlformats.org/officeDocument/2006/relationships/hyperlink" Target="http://www.mycompoundid.org/mycompoundid_IsoMS/myid_search_res/1614304891662-2021-2-25-7-1-31-402501/1614304896181-769-424.366853282-Neutral.htm" TargetMode="External"/><Relationship Id="rId3801" Type="http://schemas.openxmlformats.org/officeDocument/2006/relationships/hyperlink" Target="http://www.mycompoundid.org/mycompoundid_IsoMS/myid_search_res/1614304887217-2021-2-25-7-1-27-209780/1614304890379-903-424.366853282-Neutral.htm" TargetMode="External"/><Relationship Id="rId3800" Type="http://schemas.openxmlformats.org/officeDocument/2006/relationships/hyperlink" Target="http://www.mycompoundid.org/mycompoundid_IsoMS/myid_search_res/1614304891662-2021-2-25-7-1-31-402501/1614304896178-476-27.9951479147-Neutral.htm" TargetMode="External"/><Relationship Id="rId380" Type="http://schemas.openxmlformats.org/officeDocument/2006/relationships/hyperlink" Target="http://www.mycompoundid.org/mycompoundid_IsoMS/myid_search_res/1614304891662-2021-2-25-7-1-31-402501/1614304892123-0-130.07418232-Neutral.htm" TargetMode="External"/><Relationship Id="rId38" Type="http://schemas.openxmlformats.org/officeDocument/2006/relationships/hyperlink" Target="http://www.mycompoundid.org/mycompoundid_IsoMS/myid_search_res/1614304891662-2021-2-25-7-1-31-402501/1614304891706-611-483.109343181-Neutral.htm" TargetMode="External"/><Relationship Id="rId3799" Type="http://schemas.openxmlformats.org/officeDocument/2006/relationships/hyperlink" Target="http://www.mycompoundid.org/mycompoundid_IsoMS/myid_search_res/1614304887217-2021-2-25-7-1-27-209780/1614304890376-692-27.9951479147-Neutral.htm" TargetMode="External"/><Relationship Id="rId3798" Type="http://schemas.openxmlformats.org/officeDocument/2006/relationships/hyperlink" Target="http://www.mycompoundid.org/mycompoundid_IsoMS/myid_search_res/1614304891662-2021-2-25-7-1-31-402501/1614304896176-265-154.049303821-Neutral.htm" TargetMode="External"/><Relationship Id="rId3797" Type="http://schemas.openxmlformats.org/officeDocument/2006/relationships/hyperlink" Target="http://www.mycompoundid.org/mycompoundid_IsoMS/myid_search_res/1614304887217-2021-2-25-7-1-27-209780/1614304890375-313-154.049303821-Neutral.htm" TargetMode="External"/><Relationship Id="rId3796" Type="http://schemas.openxmlformats.org/officeDocument/2006/relationships/hyperlink" Target="http://www.mycompoundid.org/mycompoundid_IsoMS/myid_search_res/1614304891662-2021-2-25-7-1-31-402501/1614304896175-433-154.051134461-Neutral.htm" TargetMode="External"/><Relationship Id="rId3795" Type="http://schemas.openxmlformats.org/officeDocument/2006/relationships/hyperlink" Target="http://www.mycompoundid.org/mycompoundid_IsoMS/myid_search_res/1614304887217-2021-2-25-7-1-27-209780/1614304890374-644-154.051134461-Neutral.htm" TargetMode="External"/><Relationship Id="rId3794" Type="http://schemas.openxmlformats.org/officeDocument/2006/relationships/hyperlink" Target="http://www.mycompoundid.org/mycompoundid_IsoMS/myid_search_res/1614304891662-2021-2-25-7-1-31-402501/1614304896174-357-322.051705443-Neutral.htm" TargetMode="External"/><Relationship Id="rId3793" Type="http://schemas.openxmlformats.org/officeDocument/2006/relationships/hyperlink" Target="http://www.mycompoundid.org/mycompoundid_IsoMS/myid_search_res/1614304887217-2021-2-25-7-1-27-209780/1614304890373-392-322.051705443-Neutral.htm" TargetMode="External"/><Relationship Id="rId3792" Type="http://schemas.openxmlformats.org/officeDocument/2006/relationships/hyperlink" Target="http://www.mycompoundid.org/mycompoundid_IsoMS/myid_search_res/1614304891662-2021-2-25-7-1-31-402501/1614304896173-846-69.0575477204-Neutral.htm" TargetMode="External"/><Relationship Id="rId3791" Type="http://schemas.openxmlformats.org/officeDocument/2006/relationships/hyperlink" Target="http://www.mycompoundid.org/mycompoundid_IsoMS/myid_search_res/1614304887217-2021-2-25-7-1-27-209780/1614304890372-435-69.0575477204-Neutral.htm" TargetMode="External"/><Relationship Id="rId3790" Type="http://schemas.openxmlformats.org/officeDocument/2006/relationships/hyperlink" Target="http://www.mycompoundid.org/mycompoundid_IsoMS/myid_search_res/1614304891662-2021-2-25-7-1-31-402501/1614304896172-946-105.043468479-Neutral.htm" TargetMode="External"/><Relationship Id="rId379" Type="http://schemas.openxmlformats.org/officeDocument/2006/relationships/hyperlink" Target="http://www.mycompoundid.org/mycompoundid_IsoMS/myid_search_res/1614304887217-2021-2-25-7-1-27-209780/1614304887529-359-130.07418232-Neutral.htm" TargetMode="External"/><Relationship Id="rId3789" Type="http://schemas.openxmlformats.org/officeDocument/2006/relationships/hyperlink" Target="http://www.mycompoundid.org/mycompoundid_IsoMS/myid_search_res/1614304887217-2021-2-25-7-1-27-209780/1614304890371-629-105.043468479-Neutral.htm" TargetMode="External"/><Relationship Id="rId3788" Type="http://schemas.openxmlformats.org/officeDocument/2006/relationships/hyperlink" Target="http://www.mycompoundid.org/mycompoundid_IsoMS/myid_search_res/1614304891662-2021-2-25-7-1-31-402501/1614304896171-171-86.0845226926-Neutral.htm" TargetMode="External"/><Relationship Id="rId3787" Type="http://schemas.openxmlformats.org/officeDocument/2006/relationships/hyperlink" Target="http://www.mycompoundid.org/mycompoundid_IsoMS/myid_search_res/1614304887217-2021-2-25-7-1-27-209780/1614304890370-838-86.0845226926-Neutral.htm" TargetMode="External"/><Relationship Id="rId3786" Type="http://schemas.openxmlformats.org/officeDocument/2006/relationships/hyperlink" Target="http://www.mycompoundid.org/mycompoundid_IsoMS/myid_search_res/1614304891662-2021-2-25-7-1-31-402501/1614304896167-200-131.141899884-Neutral.htm" TargetMode="External"/><Relationship Id="rId3785" Type="http://schemas.openxmlformats.org/officeDocument/2006/relationships/hyperlink" Target="http://www.mycompoundid.org/mycompoundid_IsoMS/myid_search_res/1614304887217-2021-2-25-7-1-27-209780/1614304890367-696-131.141899884-Neutral.htm" TargetMode="External"/><Relationship Id="rId3784" Type="http://schemas.openxmlformats.org/officeDocument/2006/relationships/hyperlink" Target="http://www.mycompoundid.org/mycompoundid_IsoMS/myid_search_res/1614304891662-2021-2-25-7-1-31-402501/1614304896166-932-456.07542011-Neutral.htm" TargetMode="External"/><Relationship Id="rId3783" Type="http://schemas.openxmlformats.org/officeDocument/2006/relationships/hyperlink" Target="http://www.mycompoundid.org/mycompoundid_IsoMS/myid_search_res/1614304887217-2021-2-25-7-1-27-209780/1614304890366-477-456.07542011-Neutral.htm" TargetMode="External"/><Relationship Id="rId3782" Type="http://schemas.openxmlformats.org/officeDocument/2006/relationships/hyperlink" Target="http://www.mycompoundid.org/mycompoundid_IsoMS/myid_search_res/1614304891662-2021-2-25-7-1-31-402501/1614304896165-284-194.005444234-Neutral.htm" TargetMode="External"/><Relationship Id="rId3781" Type="http://schemas.openxmlformats.org/officeDocument/2006/relationships/hyperlink" Target="http://www.mycompoundid.org/mycompoundid_IsoMS/myid_search_res/1614304887217-2021-2-25-7-1-27-209780/1614304890365-285-194.005444234-Neutral.htm" TargetMode="External"/><Relationship Id="rId3780" Type="http://schemas.openxmlformats.org/officeDocument/2006/relationships/hyperlink" Target="http://www.mycompoundid.org/mycompoundid_IsoMS/myid_search_res/1614304891662-2021-2-25-7-1-31-402501/1614304896161-289-288.026863671-Neutral.htm" TargetMode="External"/><Relationship Id="rId378" Type="http://schemas.openxmlformats.org/officeDocument/2006/relationships/hyperlink" Target="http://www.mycompoundid.org/mycompoundid_IsoMS/myid_search_res/1614304891662-2021-2-25-7-1-31-402501/1614304892122-556-417.149427326-Neutral.htm" TargetMode="External"/><Relationship Id="rId3779" Type="http://schemas.openxmlformats.org/officeDocument/2006/relationships/hyperlink" Target="http://www.mycompoundid.org/mycompoundid_IsoMS/myid_search_res/1614304887217-2021-2-25-7-1-27-209780/1614304890363-739-288.026863671-Neutral.htm" TargetMode="External"/><Relationship Id="rId3778" Type="http://schemas.openxmlformats.org/officeDocument/2006/relationships/hyperlink" Target="http://www.mycompoundid.org/mycompoundid_IsoMS/myid_search_res/1614304891662-2021-2-25-7-1-31-402501/1614304896158-924-89.0468002894-Neutral.htm" TargetMode="External"/><Relationship Id="rId3777" Type="http://schemas.openxmlformats.org/officeDocument/2006/relationships/hyperlink" Target="http://www.mycompoundid.org/mycompoundid_IsoMS/myid_search_res/1614304887217-2021-2-25-7-1-27-209780/1614304890362-666-89.0468002894-Neutral.htm" TargetMode="External"/><Relationship Id="rId3776" Type="http://schemas.openxmlformats.org/officeDocument/2006/relationships/hyperlink" Target="http://www.mycompoundid.org/mycompoundid_IsoMS/myid_search_res/1614304891662-2021-2-25-7-1-31-402501/1614304896157-844-282.049618551-Neutral.htm" TargetMode="External"/><Relationship Id="rId3775" Type="http://schemas.openxmlformats.org/officeDocument/2006/relationships/hyperlink" Target="http://www.mycompoundid.org/mycompoundid_IsoMS/myid_search_res/1614304887217-2021-2-25-7-1-27-209780/1614304890361-983-282.049618551-Neutral.htm" TargetMode="External"/><Relationship Id="rId3774" Type="http://schemas.openxmlformats.org/officeDocument/2006/relationships/hyperlink" Target="http://www.mycompoundid.org/mycompoundid_IsoMS/myid_search_res/1614304891662-2021-2-25-7-1-31-402501/1614304896155-108-479.300991787-Neutral.htm" TargetMode="External"/><Relationship Id="rId3773" Type="http://schemas.openxmlformats.org/officeDocument/2006/relationships/hyperlink" Target="http://www.mycompoundid.org/mycompoundid_IsoMS/myid_search_res/1614304887217-2021-2-25-7-1-27-209780/1614304890360-775-479.300991787-Neutral.htm" TargetMode="External"/><Relationship Id="rId3772" Type="http://schemas.openxmlformats.org/officeDocument/2006/relationships/hyperlink" Target="http://www.mycompoundid.org/mycompoundid_IsoMS/myid_search_res/1614304891662-2021-2-25-7-1-31-402501/1614304896152-537-249.172743028-Neutral.htm" TargetMode="External"/><Relationship Id="rId3771" Type="http://schemas.openxmlformats.org/officeDocument/2006/relationships/hyperlink" Target="http://www.mycompoundid.org/mycompoundid_IsoMS/myid_search_res/1614304887217-2021-2-25-7-1-27-209780/1614304890357-767-249.172743028-Neutral.htm" TargetMode="External"/><Relationship Id="rId3770" Type="http://schemas.openxmlformats.org/officeDocument/2006/relationships/hyperlink" Target="http://www.mycompoundid.org/mycompoundid_IsoMS/myid_search_res/1614304891662-2021-2-25-7-1-31-402501/1614304896150-319-104.030223577-Neutral.htm" TargetMode="External"/><Relationship Id="rId377" Type="http://schemas.openxmlformats.org/officeDocument/2006/relationships/hyperlink" Target="http://www.mycompoundid.org/mycompoundid_IsoMS/myid_search_res/1614304887217-2021-2-25-7-1-27-209780/1614304887528-177-417.149427326-Neutral.htm" TargetMode="External"/><Relationship Id="rId3769" Type="http://schemas.openxmlformats.org/officeDocument/2006/relationships/hyperlink" Target="http://www.mycompoundid.org/mycompoundid_IsoMS/myid_search_res/1614304887217-2021-2-25-7-1-27-209780/1614304890356-447-104.030223577-Neutral.htm" TargetMode="External"/><Relationship Id="rId3768" Type="http://schemas.openxmlformats.org/officeDocument/2006/relationships/hyperlink" Target="http://www.mycompoundid.org/mycompoundid_IsoMS/myid_search_res/1614304891662-2021-2-25-7-1-31-402501/1614304896148-364-406.196412759-Neutral.htm" TargetMode="External"/><Relationship Id="rId3767" Type="http://schemas.openxmlformats.org/officeDocument/2006/relationships/hyperlink" Target="http://www.mycompoundid.org/mycompoundid_IsoMS/myid_search_res/1614304887217-2021-2-25-7-1-27-209780/1614304890354-72-406.196412759-Neutral.htm" TargetMode="External"/><Relationship Id="rId3766" Type="http://schemas.openxmlformats.org/officeDocument/2006/relationships/hyperlink" Target="http://www.mycompoundid.org/mycompoundid_IsoMS/myid_search_res/1614304891662-2021-2-25-7-1-31-402501/1614304896147-534-250.072711926-Neutral.htm" TargetMode="External"/><Relationship Id="rId3765" Type="http://schemas.openxmlformats.org/officeDocument/2006/relationships/hyperlink" Target="http://www.mycompoundid.org/mycompoundid_IsoMS/myid_search_res/1614304887217-2021-2-25-7-1-27-209780/1614304890353-77-250.072711926-Neutral.htm" TargetMode="External"/><Relationship Id="rId3764" Type="http://schemas.openxmlformats.org/officeDocument/2006/relationships/hyperlink" Target="http://www.mycompoundid.org/mycompoundid_IsoMS/myid_search_res/1614304891662-2021-2-25-7-1-31-402501/1614304896146-989-264.014374445-Neutral.htm" TargetMode="External"/><Relationship Id="rId3763" Type="http://schemas.openxmlformats.org/officeDocument/2006/relationships/hyperlink" Target="http://www.mycompoundid.org/mycompoundid_IsoMS/myid_search_res/1614304887217-2021-2-25-7-1-27-209780/1614304890352-95-264.014374445-Neutral.htm" TargetMode="External"/><Relationship Id="rId3762" Type="http://schemas.openxmlformats.org/officeDocument/2006/relationships/hyperlink" Target="http://www.mycompoundid.org/mycompoundid_IsoMS/myid_search_res/1614304891662-2021-2-25-7-1-31-402501/1614304896144-437-83.073274401-Neutral.htm" TargetMode="External"/><Relationship Id="rId3761" Type="http://schemas.openxmlformats.org/officeDocument/2006/relationships/hyperlink" Target="http://www.mycompoundid.org/mycompoundid_IsoMS/myid_search_res/1614304887217-2021-2-25-7-1-27-209780/1614304890351-684-83.073274401-Neutral.htm" TargetMode="External"/><Relationship Id="rId3760" Type="http://schemas.openxmlformats.org/officeDocument/2006/relationships/hyperlink" Target="http://www.mycompoundid.org/mycompoundid_IsoMS/myid_search_res/1614304891662-2021-2-25-7-1-31-402501/1614304896143-977-200.082027377-Neutral.htm" TargetMode="External"/><Relationship Id="rId376" Type="http://schemas.openxmlformats.org/officeDocument/2006/relationships/hyperlink" Target="http://www.mycompoundid.org/mycompoundid_IsoMS/myid_search_res/1614304891662-2021-2-25-7-1-31-402501/1614304892120-414-468.098245636-Neutral.htm" TargetMode="External"/><Relationship Id="rId3759" Type="http://schemas.openxmlformats.org/officeDocument/2006/relationships/hyperlink" Target="http://www.mycompoundid.org/mycompoundid_IsoMS/myid_search_res/1614304887217-2021-2-25-7-1-27-209780/1614304890350-190-200.082027377-Neutral.htm" TargetMode="External"/><Relationship Id="rId3758" Type="http://schemas.openxmlformats.org/officeDocument/2006/relationships/hyperlink" Target="http://www.mycompoundid.org/mycompoundid_IsoMS/myid_search_res/1614304891662-2021-2-25-7-1-31-402501/1614304896141-662-183.064629358-Neutral.htm" TargetMode="External"/><Relationship Id="rId3757" Type="http://schemas.openxmlformats.org/officeDocument/2006/relationships/hyperlink" Target="http://www.mycompoundid.org/mycompoundid_IsoMS/myid_search_res/1614304887217-2021-2-25-7-1-27-209780/1614304890348-245-183.064629358-Neutral.htm" TargetMode="External"/><Relationship Id="rId3756" Type="http://schemas.openxmlformats.org/officeDocument/2006/relationships/hyperlink" Target="http://www.mycompoundid.org/mycompoundid_IsoMS/myid_search_res/1614304891662-2021-2-25-7-1-31-402501/1614304896139-646-183.065415333-Neutral.htm" TargetMode="External"/><Relationship Id="rId3755" Type="http://schemas.openxmlformats.org/officeDocument/2006/relationships/hyperlink" Target="http://www.mycompoundid.org/mycompoundid_IsoMS/myid_search_res/1614304887217-2021-2-25-7-1-27-209780/1614304890347-321-183.065415333-Neutral.htm" TargetMode="External"/><Relationship Id="rId3754" Type="http://schemas.openxmlformats.org/officeDocument/2006/relationships/hyperlink" Target="http://www.mycompoundid.org/mycompoundid_IsoMS/myid_search_res/1614304891662-2021-2-25-7-1-31-402501/1614304896138-835-429.116057146-Neutral.htm" TargetMode="External"/><Relationship Id="rId3753" Type="http://schemas.openxmlformats.org/officeDocument/2006/relationships/hyperlink" Target="http://www.mycompoundid.org/mycompoundid_IsoMS/myid_search_res/1614304887217-2021-2-25-7-1-27-209780/1614304890346-287-429.116057146-Neutral.htm" TargetMode="External"/><Relationship Id="rId3752" Type="http://schemas.openxmlformats.org/officeDocument/2006/relationships/hyperlink" Target="http://www.mycompoundid.org/mycompoundid_IsoMS/myid_search_res/1614304891662-2021-2-25-7-1-31-402501/1614304896136-602-174.015700452-Neutral.htm" TargetMode="External"/><Relationship Id="rId3751" Type="http://schemas.openxmlformats.org/officeDocument/2006/relationships/hyperlink" Target="http://www.mycompoundid.org/mycompoundid_IsoMS/myid_search_res/1614304887217-2021-2-25-7-1-27-209780/1614304890345-657-174.015700452-Neutral.htm" TargetMode="External"/><Relationship Id="rId3750" Type="http://schemas.openxmlformats.org/officeDocument/2006/relationships/hyperlink" Target="http://www.mycompoundid.org/mycompoundid_IsoMS/myid_search_res/1614304891662-2021-2-25-7-1-31-402501/1614304896134-704-160.122142521-Neutral.htm" TargetMode="External"/><Relationship Id="rId375" Type="http://schemas.openxmlformats.org/officeDocument/2006/relationships/hyperlink" Target="http://www.mycompoundid.org/mycompoundid_IsoMS/myid_search_res/1614304887217-2021-2-25-7-1-27-209780/1614304887527-697-468.098245636-Neutral.htm" TargetMode="External"/><Relationship Id="rId3749" Type="http://schemas.openxmlformats.org/officeDocument/2006/relationships/hyperlink" Target="http://www.mycompoundid.org/mycompoundid_IsoMS/myid_search_res/1614304887217-2021-2-25-7-1-27-209780/1614304890343-441-160.122142521-Neutral.htm" TargetMode="External"/><Relationship Id="rId3748" Type="http://schemas.openxmlformats.org/officeDocument/2006/relationships/hyperlink" Target="http://www.mycompoundid.org/mycompoundid_IsoMS/myid_search_res/1614304891662-2021-2-25-7-1-31-402501/1614304896132-508-160.120761181-Neutral.htm" TargetMode="External"/><Relationship Id="rId3747" Type="http://schemas.openxmlformats.org/officeDocument/2006/relationships/hyperlink" Target="http://www.mycompoundid.org/mycompoundid_IsoMS/myid_search_res/1614304887217-2021-2-25-7-1-27-209780/1614304890342-355-160.120761181-Neutral.htm" TargetMode="External"/><Relationship Id="rId3746" Type="http://schemas.openxmlformats.org/officeDocument/2006/relationships/hyperlink" Target="http://www.mycompoundid.org/mycompoundid_IsoMS/myid_search_res/1614304891662-2021-2-25-7-1-31-402501/1614304896129-702-451.269406273-Neutral.htm" TargetMode="External"/><Relationship Id="rId3745" Type="http://schemas.openxmlformats.org/officeDocument/2006/relationships/hyperlink" Target="http://www.mycompoundid.org/mycompoundid_IsoMS/myid_search_res/1614304887217-2021-2-25-7-1-27-209780/1614304890340-615-451.269406273-Neutral.htm" TargetMode="External"/><Relationship Id="rId3744" Type="http://schemas.openxmlformats.org/officeDocument/2006/relationships/hyperlink" Target="http://www.mycompoundid.org/mycompoundid_IsoMS/myid_search_res/1614304891662-2021-2-25-7-1-31-402501/1614304896128-840-98.084265591-Neutral.htm" TargetMode="External"/><Relationship Id="rId3743" Type="http://schemas.openxmlformats.org/officeDocument/2006/relationships/hyperlink" Target="http://www.mycompoundid.org/mycompoundid_IsoMS/myid_search_res/1614304887217-2021-2-25-7-1-27-209780/1614304890339-500-98.084265591-Neutral.htm" TargetMode="External"/><Relationship Id="rId3742" Type="http://schemas.openxmlformats.org/officeDocument/2006/relationships/hyperlink" Target="http://www.mycompoundid.org/mycompoundid_IsoMS/myid_search_res/1614304891662-2021-2-25-7-1-31-402501/1614304896127-253-116.095528333-Neutral.htm" TargetMode="External"/><Relationship Id="rId3741" Type="http://schemas.openxmlformats.org/officeDocument/2006/relationships/hyperlink" Target="http://www.mycompoundid.org/mycompoundid_IsoMS/myid_search_res/1614304887217-2021-2-25-7-1-27-209780/1614304890338-401-116.095528333-Neutral.htm" TargetMode="External"/><Relationship Id="rId3740" Type="http://schemas.openxmlformats.org/officeDocument/2006/relationships/hyperlink" Target="http://www.mycompoundid.org/mycompoundid_IsoMS/myid_search_res/1614304891662-2021-2-25-7-1-31-402501/1614304896126-682-269.049049392-Neutral.htm" TargetMode="External"/><Relationship Id="rId374" Type="http://schemas.openxmlformats.org/officeDocument/2006/relationships/hyperlink" Target="http://www.mycompoundid.org/mycompoundid_IsoMS/myid_search_res/1614304891662-2021-2-25-7-1-31-402501/1614304892119-640-331.058760432-Neutral.htm" TargetMode="External"/><Relationship Id="rId3739" Type="http://schemas.openxmlformats.org/officeDocument/2006/relationships/hyperlink" Target="http://www.mycompoundid.org/mycompoundid_IsoMS/myid_search_res/1614304887217-2021-2-25-7-1-27-209780/1614304890337-209-269.049049392-Neutral.htm" TargetMode="External"/><Relationship Id="rId3738" Type="http://schemas.openxmlformats.org/officeDocument/2006/relationships/hyperlink" Target="http://www.mycompoundid.org/mycompoundid_IsoMS/myid_search_res/1614304891662-2021-2-25-7-1-31-402501/1614304896124-999-154.050083652-Neutral.htm" TargetMode="External"/><Relationship Id="rId3737" Type="http://schemas.openxmlformats.org/officeDocument/2006/relationships/hyperlink" Target="http://www.mycompoundid.org/mycompoundid_IsoMS/myid_search_res/1614304887217-2021-2-25-7-1-27-209780/1614304890336-238-154.050083652-Neutral.htm" TargetMode="External"/><Relationship Id="rId3736" Type="http://schemas.openxmlformats.org/officeDocument/2006/relationships/hyperlink" Target="http://www.mycompoundid.org/mycompoundid_IsoMS/myid_search_res/1614304891662-2021-2-25-7-1-31-402501/1614304896123-4-226.075041539-Neutral.htm" TargetMode="External"/><Relationship Id="rId3735" Type="http://schemas.openxmlformats.org/officeDocument/2006/relationships/hyperlink" Target="http://www.mycompoundid.org/mycompoundid_IsoMS/myid_search_res/1614304887217-2021-2-25-7-1-27-209780/1614304890335-282-226.075041539-Neutral.htm" TargetMode="External"/><Relationship Id="rId3734" Type="http://schemas.openxmlformats.org/officeDocument/2006/relationships/hyperlink" Target="http://www.mycompoundid.org/mycompoundid_IsoMS/myid_search_res/1614304891662-2021-2-25-7-1-31-402501/1614304896121-902-154.050850147-Neutral.htm" TargetMode="External"/><Relationship Id="rId3733" Type="http://schemas.openxmlformats.org/officeDocument/2006/relationships/hyperlink" Target="http://www.mycompoundid.org/mycompoundid_IsoMS/myid_search_res/1614304887217-2021-2-25-7-1-27-209780/1614304890333-394-154.050850147-Neutral.htm" TargetMode="External"/><Relationship Id="rId3732" Type="http://schemas.openxmlformats.org/officeDocument/2006/relationships/hyperlink" Target="http://www.mycompoundid.org/mycompoundid_IsoMS/myid_search_res/1614304891662-2021-2-25-7-1-31-402501/1614304896119-25-259.17832136-Neutral.htm" TargetMode="External"/><Relationship Id="rId3731" Type="http://schemas.openxmlformats.org/officeDocument/2006/relationships/hyperlink" Target="http://www.mycompoundid.org/mycompoundid_IsoMS/myid_search_res/1614304887217-2021-2-25-7-1-27-209780/1614304890332-515-259.17832136-Neutral.htm" TargetMode="External"/><Relationship Id="rId3730" Type="http://schemas.openxmlformats.org/officeDocument/2006/relationships/hyperlink" Target="http://www.mycompoundid.org/mycompoundid_IsoMS/myid_search_res/1614304891662-2021-2-25-7-1-31-402501/1614304896117-80-214.120869174-Neutral.htm" TargetMode="External"/><Relationship Id="rId373" Type="http://schemas.openxmlformats.org/officeDocument/2006/relationships/hyperlink" Target="http://www.mycompoundid.org/mycompoundid_IsoMS/myid_search_res/1614304887217-2021-2-25-7-1-27-209780/1614304887526-107-331.058760432-Neutral.htm" TargetMode="External"/><Relationship Id="rId3729" Type="http://schemas.openxmlformats.org/officeDocument/2006/relationships/hyperlink" Target="http://www.mycompoundid.org/mycompoundid_IsoMS/myid_search_res/1614304887217-2021-2-25-7-1-27-209780/1614304890330-600-214.120869174-Neutral.htm" TargetMode="External"/><Relationship Id="rId3728" Type="http://schemas.openxmlformats.org/officeDocument/2006/relationships/hyperlink" Target="http://www.mycompoundid.org/mycompoundid_IsoMS/myid_search_res/1614304891662-2021-2-25-7-1-31-402501/1614304896113-346-224.114049061-Neutral.htm" TargetMode="External"/><Relationship Id="rId3727" Type="http://schemas.openxmlformats.org/officeDocument/2006/relationships/hyperlink" Target="http://www.mycompoundid.org/mycompoundid_IsoMS/myid_search_res/1614304887217-2021-2-25-7-1-27-209780/1614304890329-398-224.114049061-Neutral.htm" TargetMode="External"/><Relationship Id="rId3726" Type="http://schemas.openxmlformats.org/officeDocument/2006/relationships/hyperlink" Target="http://www.mycompoundid.org/mycompoundid_IsoMS/myid_search_res/1614304891662-2021-2-25-7-1-31-402501/1614304896111-558-159.138567268-Neutral.htm" TargetMode="External"/><Relationship Id="rId3725" Type="http://schemas.openxmlformats.org/officeDocument/2006/relationships/hyperlink" Target="http://www.mycompoundid.org/mycompoundid_IsoMS/myid_search_res/1614304887217-2021-2-25-7-1-27-209780/1614304890327-572-159.138567268-Neutral.htm" TargetMode="External"/><Relationship Id="rId3724" Type="http://schemas.openxmlformats.org/officeDocument/2006/relationships/hyperlink" Target="http://www.mycompoundid.org/mycompoundid_IsoMS/myid_search_res/1614304891662-2021-2-25-7-1-31-402501/1614304896107-559-206.07068083-Neutral.htm" TargetMode="External"/><Relationship Id="rId3723" Type="http://schemas.openxmlformats.org/officeDocument/2006/relationships/hyperlink" Target="http://www.mycompoundid.org/mycompoundid_IsoMS/myid_search_res/1614304887217-2021-2-25-7-1-27-209780/1614304890324-793-206.07068083-Neutral.htm" TargetMode="External"/><Relationship Id="rId3722" Type="http://schemas.openxmlformats.org/officeDocument/2006/relationships/hyperlink" Target="http://www.mycompoundid.org/mycompoundid_IsoMS/myid_search_res/1614304891662-2021-2-25-7-1-31-402501/1614304896101-583-115.099908483-Neutral.htm" TargetMode="External"/><Relationship Id="rId3721" Type="http://schemas.openxmlformats.org/officeDocument/2006/relationships/hyperlink" Target="http://www.mycompoundid.org/mycompoundid_IsoMS/myid_search_res/1614304887217-2021-2-25-7-1-27-209780/1614304890320-804-115.099908483-Neutral.htm" TargetMode="External"/><Relationship Id="rId3720" Type="http://schemas.openxmlformats.org/officeDocument/2006/relationships/hyperlink" Target="http://www.mycompoundid.org/mycompoundid_IsoMS/myid_search_res/1614304891662-2021-2-25-7-1-31-402501/1614304896098-426-320.234768314-Neutral.htm" TargetMode="External"/><Relationship Id="rId372" Type="http://schemas.openxmlformats.org/officeDocument/2006/relationships/hyperlink" Target="http://www.mycompoundid.org/mycompoundid_IsoMS/myid_search_res/1614304891662-2021-2-25-7-1-31-402501/1614304892116-772-342.116799252-Neutral.htm" TargetMode="External"/><Relationship Id="rId3719" Type="http://schemas.openxmlformats.org/officeDocument/2006/relationships/hyperlink" Target="http://www.mycompoundid.org/mycompoundid_IsoMS/myid_search_res/1614304887217-2021-2-25-7-1-27-209780/1614304890319-241-320.234768314-Neutral.htm" TargetMode="External"/><Relationship Id="rId3718" Type="http://schemas.openxmlformats.org/officeDocument/2006/relationships/hyperlink" Target="http://www.mycompoundid.org/mycompoundid_IsoMS/myid_search_res/1614304891662-2021-2-25-7-1-31-402501/1614304896096-809-144.024781816-Neutral.htm" TargetMode="External"/><Relationship Id="rId3717" Type="http://schemas.openxmlformats.org/officeDocument/2006/relationships/hyperlink" Target="http://www.mycompoundid.org/mycompoundid_IsoMS/myid_search_res/1614304887217-2021-2-25-7-1-27-209780/1614304890318-214-144.024781816-Neutral.htm" TargetMode="External"/><Relationship Id="rId3716" Type="http://schemas.openxmlformats.org/officeDocument/2006/relationships/hyperlink" Target="http://www.mycompoundid.org/mycompoundid_IsoMS/myid_search_res/1614304891662-2021-2-25-7-1-31-402501/1614304896093-140-342.21648752-Neutral.htm" TargetMode="External"/><Relationship Id="rId3715" Type="http://schemas.openxmlformats.org/officeDocument/2006/relationships/hyperlink" Target="http://www.mycompoundid.org/mycompoundid_IsoMS/myid_search_res/1614304887217-2021-2-25-7-1-27-209780/1614304890315-861-342.21648752-Neutral.htm" TargetMode="External"/><Relationship Id="rId3714" Type="http://schemas.openxmlformats.org/officeDocument/2006/relationships/hyperlink" Target="http://www.mycompoundid.org/mycompoundid_IsoMS/myid_search_res/1614304891662-2021-2-25-7-1-31-402501/1614304896091-851-196.063683951-Neutral.htm" TargetMode="External"/><Relationship Id="rId3713" Type="http://schemas.openxmlformats.org/officeDocument/2006/relationships/hyperlink" Target="http://www.mycompoundid.org/mycompoundid_IsoMS/myid_search_res/1614304887217-2021-2-25-7-1-27-209780/1614304890313-217-196.063683951-Neutral.htm" TargetMode="External"/><Relationship Id="rId3712" Type="http://schemas.openxmlformats.org/officeDocument/2006/relationships/hyperlink" Target="http://www.mycompoundid.org/mycompoundid_IsoMS/myid_search_res/1614304891662-2021-2-25-7-1-31-402501/1614304896088-812-303.095689388-Neutral.htm" TargetMode="External"/><Relationship Id="rId3711" Type="http://schemas.openxmlformats.org/officeDocument/2006/relationships/hyperlink" Target="http://www.mycompoundid.org/mycompoundid_IsoMS/myid_search_res/1614304887217-2021-2-25-7-1-27-209780/1614304890311-581-303.095689388-Neutral.htm" TargetMode="External"/><Relationship Id="rId3710" Type="http://schemas.openxmlformats.org/officeDocument/2006/relationships/hyperlink" Target="http://www.mycompoundid.org/mycompoundid_IsoMS/myid_search_res/1614304891662-2021-2-25-7-1-31-402501/1614304896087-477-91.0274548558-Neutral.htm" TargetMode="External"/><Relationship Id="rId371" Type="http://schemas.openxmlformats.org/officeDocument/2006/relationships/hyperlink" Target="http://www.mycompoundid.org/mycompoundid_IsoMS/myid_search_res/1614304887217-2021-2-25-7-1-27-209780/1614304887525-507-342.116799252-Neutral.htm" TargetMode="External"/><Relationship Id="rId3709" Type="http://schemas.openxmlformats.org/officeDocument/2006/relationships/hyperlink" Target="http://www.mycompoundid.org/mycompoundid_IsoMS/myid_search_res/1614304887217-2021-2-25-7-1-27-209780/1614304890310-711-91.0274548558-Neutral.htm" TargetMode="External"/><Relationship Id="rId3708" Type="http://schemas.openxmlformats.org/officeDocument/2006/relationships/hyperlink" Target="http://www.mycompoundid.org/mycompoundid_IsoMS/myid_search_res/1614304891662-2021-2-25-7-1-31-402501/1614304896086-710-308.037128786-Neutral.htm" TargetMode="External"/><Relationship Id="rId3707" Type="http://schemas.openxmlformats.org/officeDocument/2006/relationships/hyperlink" Target="http://www.mycompoundid.org/mycompoundid_IsoMS/myid_search_res/1614304887217-2021-2-25-7-1-27-209780/1614304890309-713-308.037128786-Neutral.htm" TargetMode="External"/><Relationship Id="rId3706" Type="http://schemas.openxmlformats.org/officeDocument/2006/relationships/hyperlink" Target="http://www.mycompoundid.org/mycompoundid_IsoMS/myid_search_res/1614304891662-2021-2-25-7-1-31-402501/1614304896084-210-170.013404652-Neutral.htm" TargetMode="External"/><Relationship Id="rId3705" Type="http://schemas.openxmlformats.org/officeDocument/2006/relationships/hyperlink" Target="http://www.mycompoundid.org/mycompoundid_IsoMS/myid_search_res/1614304887217-2021-2-25-7-1-27-209780/1614304890307-153-170.013404652-Neutral.htm" TargetMode="External"/><Relationship Id="rId3704" Type="http://schemas.openxmlformats.org/officeDocument/2006/relationships/hyperlink" Target="http://www.mycompoundid.org/mycompoundid_IsoMS/myid_search_res/1614304891662-2021-2-25-7-1-31-402501/1614304896083-794-358.049642703-Neutral.htm" TargetMode="External"/><Relationship Id="rId3703" Type="http://schemas.openxmlformats.org/officeDocument/2006/relationships/hyperlink" Target="http://www.mycompoundid.org/mycompoundid_IsoMS/myid_search_res/1614304887217-2021-2-25-7-1-27-209780/1614304890306-931-358.049642703-Neutral.htm" TargetMode="External"/><Relationship Id="rId3702" Type="http://schemas.openxmlformats.org/officeDocument/2006/relationships/hyperlink" Target="http://www.mycompoundid.org/mycompoundid_IsoMS/myid_search_res/1614304891662-2021-2-25-7-1-31-402501/1614304896076-400-268.081882749-Neutral.htm" TargetMode="External"/><Relationship Id="rId3701" Type="http://schemas.openxmlformats.org/officeDocument/2006/relationships/hyperlink" Target="http://www.mycompoundid.org/mycompoundid_IsoMS/myid_search_res/1614304887217-2021-2-25-7-1-27-209780/1614304890303-812-268.081882749-Neutral.htm" TargetMode="External"/><Relationship Id="rId3700" Type="http://schemas.openxmlformats.org/officeDocument/2006/relationships/hyperlink" Target="http://www.mycompoundid.org/mycompoundid_IsoMS/myid_search_res/1614304891662-2021-2-25-7-1-31-402501/1614304896070-677-132.04282371-Neutral.htm" TargetMode="External"/><Relationship Id="rId370" Type="http://schemas.openxmlformats.org/officeDocument/2006/relationships/hyperlink" Target="http://www.mycompoundid.org/mycompoundid_IsoMS/myid_search_res/1614304891662-2021-2-25-7-1-31-402501/1614304892115-130-244.189713622-Neutral.htm" TargetMode="External"/><Relationship Id="rId37" Type="http://schemas.openxmlformats.org/officeDocument/2006/relationships/hyperlink" Target="http://www.mycompoundid.org/mycompoundid_IsoMS/myid_search_res/1614304887217-2021-2-25-7-1-27-209780/1614304887255-685-483.109343181-Neutral.htm" TargetMode="External"/><Relationship Id="rId3699" Type="http://schemas.openxmlformats.org/officeDocument/2006/relationships/hyperlink" Target="http://www.mycompoundid.org/mycompoundid_IsoMS/myid_search_res/1614304887217-2021-2-25-7-1-27-209780/1614304890300-991-132.04282371-Neutral.htm" TargetMode="External"/><Relationship Id="rId3698" Type="http://schemas.openxmlformats.org/officeDocument/2006/relationships/hyperlink" Target="http://www.mycompoundid.org/mycompoundid_IsoMS/myid_search_res/1614304891662-2021-2-25-7-1-31-402501/1614304896068-785-174.101659826-Neutral.htm" TargetMode="External"/><Relationship Id="rId3697" Type="http://schemas.openxmlformats.org/officeDocument/2006/relationships/hyperlink" Target="http://www.mycompoundid.org/mycompoundid_IsoMS/myid_search_res/1614304887217-2021-2-25-7-1-27-209780/1614304890299-699-174.101659826-Neutral.htm" TargetMode="External"/><Relationship Id="rId3696" Type="http://schemas.openxmlformats.org/officeDocument/2006/relationships/hyperlink" Target="http://www.mycompoundid.org/mycompoundid_IsoMS/myid_search_res/1614304891662-2021-2-25-7-1-31-402501/1614304896064-539-390.201794096-Neutral.htm" TargetMode="External"/><Relationship Id="rId3695" Type="http://schemas.openxmlformats.org/officeDocument/2006/relationships/hyperlink" Target="http://www.mycompoundid.org/mycompoundid_IsoMS/myid_search_res/1614304887217-2021-2-25-7-1-27-209780/1614304890297-489-390.201794096-Neutral.htm" TargetMode="External"/><Relationship Id="rId3694" Type="http://schemas.openxmlformats.org/officeDocument/2006/relationships/hyperlink" Target="http://www.mycompoundid.org/mycompoundid_IsoMS/myid_search_res/1614304891662-2021-2-25-7-1-31-402501/1614304896062-41-131.09336808-Neutral.htm" TargetMode="External"/><Relationship Id="rId3693" Type="http://schemas.openxmlformats.org/officeDocument/2006/relationships/hyperlink" Target="http://www.mycompoundid.org/mycompoundid_IsoMS/myid_search_res/1614304887217-2021-2-25-7-1-27-209780/1614304890296-34-131.09336808-Neutral.htm" TargetMode="External"/><Relationship Id="rId3692" Type="http://schemas.openxmlformats.org/officeDocument/2006/relationships/hyperlink" Target="http://www.mycompoundid.org/mycompoundid_IsoMS/myid_search_res/1614304891662-2021-2-25-7-1-31-402501/1614304896056-688-197.009782814-Neutral.htm" TargetMode="External"/><Relationship Id="rId3691" Type="http://schemas.openxmlformats.org/officeDocument/2006/relationships/hyperlink" Target="http://www.mycompoundid.org/mycompoundid_IsoMS/myid_search_res/1614304887217-2021-2-25-7-1-27-209780/1614304890291-247-197.009782814-Neutral.htm" TargetMode="External"/><Relationship Id="rId3690" Type="http://schemas.openxmlformats.org/officeDocument/2006/relationships/hyperlink" Target="http://www.mycompoundid.org/mycompoundid_IsoMS/myid_search_res/1614304891662-2021-2-25-7-1-31-402501/1614304896052-895-61.0526929998-Neutral.htm" TargetMode="External"/><Relationship Id="rId369" Type="http://schemas.openxmlformats.org/officeDocument/2006/relationships/hyperlink" Target="http://www.mycompoundid.org/mycompoundid_IsoMS/myid_search_res/1614304887217-2021-2-25-7-1-27-209780/1614304887524-136-244.189713622-Neutral.htm" TargetMode="External"/><Relationship Id="rId3689" Type="http://schemas.openxmlformats.org/officeDocument/2006/relationships/hyperlink" Target="http://www.mycompoundid.org/mycompoundid_IsoMS/myid_search_res/1614304887217-2021-2-25-7-1-27-209780/1614304890288-49-61.0526929998-Neutral.htm" TargetMode="External"/><Relationship Id="rId3688" Type="http://schemas.openxmlformats.org/officeDocument/2006/relationships/hyperlink" Target="http://www.mycompoundid.org/mycompoundid_IsoMS/myid_search_res/1614304891662-2021-2-25-7-1-31-402501/1614304896051-483-106.11060113-Neutral.htm" TargetMode="External"/><Relationship Id="rId3687" Type="http://schemas.openxmlformats.org/officeDocument/2006/relationships/hyperlink" Target="http://www.mycompoundid.org/mycompoundid_IsoMS/myid_search_res/1614304887217-2021-2-25-7-1-27-209780/1614304890287-346-106.11060113-Neutral.htm" TargetMode="External"/><Relationship Id="rId3686" Type="http://schemas.openxmlformats.org/officeDocument/2006/relationships/hyperlink" Target="http://www.mycompoundid.org/mycompoundid_IsoMS/myid_search_res/1614304891662-2021-2-25-7-1-31-402501/1614304896046-957-201.148050041-Neutral.htm" TargetMode="External"/><Relationship Id="rId3685" Type="http://schemas.openxmlformats.org/officeDocument/2006/relationships/hyperlink" Target="http://www.mycompoundid.org/mycompoundid_IsoMS/myid_search_res/1614304887217-2021-2-25-7-1-27-209780/1614304890286-210-201.148050041-Neutral.htm" TargetMode="External"/><Relationship Id="rId3684" Type="http://schemas.openxmlformats.org/officeDocument/2006/relationships/hyperlink" Target="http://www.mycompoundid.org/mycompoundid_IsoMS/myid_search_res/1614304891662-2021-2-25-7-1-31-402501/1614304896044-936-451.269429051-Neutral.htm" TargetMode="External"/><Relationship Id="rId3683" Type="http://schemas.openxmlformats.org/officeDocument/2006/relationships/hyperlink" Target="http://www.mycompoundid.org/mycompoundid_IsoMS/myid_search_res/1614304887217-2021-2-25-7-1-27-209780/1614304890285-795-451.269429051-Neutral.htm" TargetMode="External"/><Relationship Id="rId3682" Type="http://schemas.openxmlformats.org/officeDocument/2006/relationships/hyperlink" Target="http://www.mycompoundid.org/mycompoundid_IsoMS/myid_search_res/1614304891662-2021-2-25-7-1-31-402501/1614304896042-281-83.0738530655-Neutral.htm" TargetMode="External"/><Relationship Id="rId3681" Type="http://schemas.openxmlformats.org/officeDocument/2006/relationships/hyperlink" Target="http://www.mycompoundid.org/mycompoundid_IsoMS/myid_search_res/1614304887217-2021-2-25-7-1-27-209780/1614304890284-821-83.0738530655-Neutral.htm" TargetMode="External"/><Relationship Id="rId3680" Type="http://schemas.openxmlformats.org/officeDocument/2006/relationships/hyperlink" Target="http://www.mycompoundid.org/mycompoundid_IsoMS/myid_search_res/1614304891662-2021-2-25-7-1-31-402501/1614304896041-865-115.099748444-Neutral.htm" TargetMode="External"/><Relationship Id="rId368" Type="http://schemas.openxmlformats.org/officeDocument/2006/relationships/hyperlink" Target="http://www.mycompoundid.org/mycompoundid_IsoMS/myid_search_res/1614304891662-2021-2-25-7-1-31-402501/1614304892114-767-252.121990696-Neutral.htm" TargetMode="External"/><Relationship Id="rId3679" Type="http://schemas.openxmlformats.org/officeDocument/2006/relationships/hyperlink" Target="http://www.mycompoundid.org/mycompoundid_IsoMS/myid_search_res/1614304887217-2021-2-25-7-1-27-209780/1614304890283-619-115.099748444-Neutral.htm" TargetMode="External"/><Relationship Id="rId3678" Type="http://schemas.openxmlformats.org/officeDocument/2006/relationships/hyperlink" Target="http://www.mycompoundid.org/mycompoundid_IsoMS/myid_search_res/1614304891662-2021-2-25-7-1-31-402501/1614304896037-466-188.117267288-Neutral.htm" TargetMode="External"/><Relationship Id="rId3677" Type="http://schemas.openxmlformats.org/officeDocument/2006/relationships/hyperlink" Target="http://www.mycompoundid.org/mycompoundid_IsoMS/myid_search_res/1614304887217-2021-2-25-7-1-27-209780/1614304890281-49-188.117267288-Neutral.htm" TargetMode="External"/><Relationship Id="rId3676" Type="http://schemas.openxmlformats.org/officeDocument/2006/relationships/hyperlink" Target="http://www.mycompoundid.org/mycompoundid_IsoMS/myid_search_res/1614304891662-2021-2-25-7-1-31-402501/1614304896035-566-134.050086017-Neutral.htm" TargetMode="External"/><Relationship Id="rId3675" Type="http://schemas.openxmlformats.org/officeDocument/2006/relationships/hyperlink" Target="http://www.mycompoundid.org/mycompoundid_IsoMS/myid_search_res/1614304887217-2021-2-25-7-1-27-209780/1614304890279-715-134.050086017-Neutral.htm" TargetMode="External"/><Relationship Id="rId3674" Type="http://schemas.openxmlformats.org/officeDocument/2006/relationships/hyperlink" Target="http://www.mycompoundid.org/mycompoundid_IsoMS/myid_search_res/1614304891662-2021-2-25-7-1-31-402501/1614304896034-582-166.006742336-Neutral.htm" TargetMode="External"/><Relationship Id="rId3673" Type="http://schemas.openxmlformats.org/officeDocument/2006/relationships/hyperlink" Target="http://www.mycompoundid.org/mycompoundid_IsoMS/myid_search_res/1614304887217-2021-2-25-7-1-27-209780/1614304890278-5-166.006742336-Neutral.htm" TargetMode="External"/><Relationship Id="rId3672" Type="http://schemas.openxmlformats.org/officeDocument/2006/relationships/hyperlink" Target="http://www.mycompoundid.org/mycompoundid_IsoMS/myid_search_res/1614304891662-2021-2-25-7-1-31-402501/1614304896032-272-479.300755737-Neutral.htm" TargetMode="External"/><Relationship Id="rId3671" Type="http://schemas.openxmlformats.org/officeDocument/2006/relationships/hyperlink" Target="http://www.mycompoundid.org/mycompoundid_IsoMS/myid_search_res/1614304887217-2021-2-25-7-1-27-209780/1614304890277-988-479.300755737-Neutral.htm" TargetMode="External"/><Relationship Id="rId3670" Type="http://schemas.openxmlformats.org/officeDocument/2006/relationships/hyperlink" Target="http://www.mycompoundid.org/mycompoundid_IsoMS/myid_search_res/1614304891662-2021-2-25-7-1-31-402501/1614304896030-357-571.951483718-Neutral.htm" TargetMode="External"/><Relationship Id="rId367" Type="http://schemas.openxmlformats.org/officeDocument/2006/relationships/hyperlink" Target="http://www.mycompoundid.org/mycompoundid_IsoMS/myid_search_res/1614304887217-2021-2-25-7-1-27-209780/1614304887523-354-252.121990696-Neutral.htm" TargetMode="External"/><Relationship Id="rId3669" Type="http://schemas.openxmlformats.org/officeDocument/2006/relationships/hyperlink" Target="http://www.mycompoundid.org/mycompoundid_IsoMS/myid_search_res/1614304887217-2021-2-25-7-1-27-209780/1614304890275-314-571.951483718-Neutral.htm" TargetMode="External"/><Relationship Id="rId3668" Type="http://schemas.openxmlformats.org/officeDocument/2006/relationships/hyperlink" Target="http://www.mycompoundid.org/mycompoundid_IsoMS/myid_search_res/1614304891662-2021-2-25-7-1-31-402501/1614304896028-315-572.285471999-Neutral.htm" TargetMode="External"/><Relationship Id="rId3667" Type="http://schemas.openxmlformats.org/officeDocument/2006/relationships/hyperlink" Target="http://www.mycompoundid.org/mycompoundid_IsoMS/myid_search_res/1614304887217-2021-2-25-7-1-27-209780/1614304890274-916-572.285471999-Neutral.htm" TargetMode="External"/><Relationship Id="rId3666" Type="http://schemas.openxmlformats.org/officeDocument/2006/relationships/hyperlink" Target="http://www.mycompoundid.org/mycompoundid_IsoMS/myid_search_res/1614304891662-2021-2-25-7-1-31-402501/1614304896027-424-184.025944796-Neutral.htm" TargetMode="External"/><Relationship Id="rId3665" Type="http://schemas.openxmlformats.org/officeDocument/2006/relationships/hyperlink" Target="http://www.mycompoundid.org/mycompoundid_IsoMS/myid_search_res/1614304887217-2021-2-25-7-1-27-209780/1614304890273-599-184.025944796-Neutral.htm" TargetMode="External"/><Relationship Id="rId3664" Type="http://schemas.openxmlformats.org/officeDocument/2006/relationships/hyperlink" Target="http://www.mycompoundid.org/mycompoundid_IsoMS/myid_search_res/1614304891662-2021-2-25-7-1-31-402501/1614304896025-364-429.272098571-Neutral.htm" TargetMode="External"/><Relationship Id="rId3663" Type="http://schemas.openxmlformats.org/officeDocument/2006/relationships/hyperlink" Target="http://www.mycompoundid.org/mycompoundid_IsoMS/myid_search_res/1614304887217-2021-2-25-7-1-27-209780/1614304890272-79-429.272098571-Neutral.htm" TargetMode="External"/><Relationship Id="rId3662" Type="http://schemas.openxmlformats.org/officeDocument/2006/relationships/hyperlink" Target="http://www.mycompoundid.org/mycompoundid_IsoMS/myid_search_res/1614304891662-2021-2-25-7-1-31-402501/1614304896023-915-146.0689295-Neutral.htm" TargetMode="External"/><Relationship Id="rId3661" Type="http://schemas.openxmlformats.org/officeDocument/2006/relationships/hyperlink" Target="http://www.mycompoundid.org/mycompoundid_IsoMS/myid_search_res/1614304887217-2021-2-25-7-1-27-209780/1614304890271-369-146.0689295-Neutral.htm" TargetMode="External"/><Relationship Id="rId3660" Type="http://schemas.openxmlformats.org/officeDocument/2006/relationships/hyperlink" Target="http://www.mycompoundid.org/mycompoundid_IsoMS/myid_search_res/1614304891662-2021-2-25-7-1-31-402501/1614304896019-372-348.042130535-Neutral.htm" TargetMode="External"/><Relationship Id="rId366" Type="http://schemas.openxmlformats.org/officeDocument/2006/relationships/hyperlink" Target="http://www.mycompoundid.org/mycompoundid_IsoMS/myid_search_res/1614304891662-2021-2-25-7-1-31-402501/1614304892108-140-493.071607005-Neutral.htm" TargetMode="External"/><Relationship Id="rId3659" Type="http://schemas.openxmlformats.org/officeDocument/2006/relationships/hyperlink" Target="http://www.mycompoundid.org/mycompoundid_IsoMS/myid_search_res/1614304887217-2021-2-25-7-1-27-209780/1614304890268-979-348.042130535-Neutral.htm" TargetMode="External"/><Relationship Id="rId3658" Type="http://schemas.openxmlformats.org/officeDocument/2006/relationships/hyperlink" Target="http://www.mycompoundid.org/mycompoundid_IsoMS/myid_search_res/1614304891662-2021-2-25-7-1-31-402501/1614304896017-564-237.136352582-Neutral.htm" TargetMode="External"/><Relationship Id="rId3657" Type="http://schemas.openxmlformats.org/officeDocument/2006/relationships/hyperlink" Target="http://www.mycompoundid.org/mycompoundid_IsoMS/myid_search_res/1614304887217-2021-2-25-7-1-27-209780/1614304890266-518-237.136352582-Neutral.htm" TargetMode="External"/><Relationship Id="rId3656" Type="http://schemas.openxmlformats.org/officeDocument/2006/relationships/hyperlink" Target="http://www.mycompoundid.org/mycompoundid_IsoMS/myid_search_res/1614304891662-2021-2-25-7-1-31-402501/1614304896010-108-162.053876849-Neutral.htm" TargetMode="External"/><Relationship Id="rId3655" Type="http://schemas.openxmlformats.org/officeDocument/2006/relationships/hyperlink" Target="http://www.mycompoundid.org/mycompoundid_IsoMS/myid_search_res/1614304887217-2021-2-25-7-1-27-209780/1614304890263-576-162.053876849-Neutral.htm" TargetMode="External"/><Relationship Id="rId3654" Type="http://schemas.openxmlformats.org/officeDocument/2006/relationships/hyperlink" Target="http://www.mycompoundid.org/mycompoundid_IsoMS/myid_search_res/1614304891662-2021-2-25-7-1-31-402501/1614304896006-737-268.081443752-Neutral.htm" TargetMode="External"/><Relationship Id="rId3653" Type="http://schemas.openxmlformats.org/officeDocument/2006/relationships/hyperlink" Target="http://www.mycompoundid.org/mycompoundid_IsoMS/myid_search_res/1614304887217-2021-2-25-7-1-27-209780/1614304890261-453-268.081443752-Neutral.htm" TargetMode="External"/><Relationship Id="rId3652" Type="http://schemas.openxmlformats.org/officeDocument/2006/relationships/hyperlink" Target="http://www.mycompoundid.org/mycompoundid_IsoMS/myid_search_res/1614304891662-2021-2-25-7-1-31-402501/1614304896004-384-368.21716933-Neutral.htm" TargetMode="External"/><Relationship Id="rId3651" Type="http://schemas.openxmlformats.org/officeDocument/2006/relationships/hyperlink" Target="http://www.mycompoundid.org/mycompoundid_IsoMS/myid_search_res/1614304887217-2021-2-25-7-1-27-209780/1614304890260-622-368.21716933-Neutral.htm" TargetMode="External"/><Relationship Id="rId3650" Type="http://schemas.openxmlformats.org/officeDocument/2006/relationships/hyperlink" Target="http://www.mycompoundid.org/mycompoundid_IsoMS/myid_search_res/1614304891662-2021-2-25-7-1-31-402501/1614304896000-763-132.042591133-Neutral.htm" TargetMode="External"/><Relationship Id="rId365" Type="http://schemas.openxmlformats.org/officeDocument/2006/relationships/hyperlink" Target="http://www.mycompoundid.org/mycompoundid_IsoMS/myid_search_res/1614304887217-2021-2-25-7-1-27-209780/1614304887519-858-493.071607005-Neutral.htm" TargetMode="External"/><Relationship Id="rId3649" Type="http://schemas.openxmlformats.org/officeDocument/2006/relationships/hyperlink" Target="http://www.mycompoundid.org/mycompoundid_IsoMS/myid_search_res/1614304887217-2021-2-25-7-1-27-209780/1614304890259-258-132.042591133-Neutral.htm" TargetMode="External"/><Relationship Id="rId3648" Type="http://schemas.openxmlformats.org/officeDocument/2006/relationships/hyperlink" Target="http://www.mycompoundid.org/mycompoundid_IsoMS/myid_search_res/1614304891662-2021-2-25-7-1-31-402501/1614304895996-414-297.087299636-Neutral.htm" TargetMode="External"/><Relationship Id="rId3647" Type="http://schemas.openxmlformats.org/officeDocument/2006/relationships/hyperlink" Target="http://www.mycompoundid.org/mycompoundid_IsoMS/myid_search_res/1614304887217-2021-2-25-7-1-27-209780/1614304890257-562-297.087299636-Neutral.htm" TargetMode="External"/><Relationship Id="rId3646" Type="http://schemas.openxmlformats.org/officeDocument/2006/relationships/hyperlink" Target="http://www.mycompoundid.org/mycompoundid_IsoMS/myid_search_res/1614304891662-2021-2-25-7-1-31-402501/1614304895990-213-162.053167047-Neutral.htm" TargetMode="External"/><Relationship Id="rId3645" Type="http://schemas.openxmlformats.org/officeDocument/2006/relationships/hyperlink" Target="http://www.mycompoundid.org/mycompoundid_IsoMS/myid_search_res/1614304887217-2021-2-25-7-1-27-209780/1614304890254-158-162.053167047-Neutral.htm" TargetMode="External"/><Relationship Id="rId3644" Type="http://schemas.openxmlformats.org/officeDocument/2006/relationships/hyperlink" Target="http://www.mycompoundid.org/mycompoundid_IsoMS/myid_search_res/1614304891662-2021-2-25-7-1-31-402501/1614304895988-314-143.004364452-Neutral.htm" TargetMode="External"/><Relationship Id="rId3643" Type="http://schemas.openxmlformats.org/officeDocument/2006/relationships/hyperlink" Target="http://www.mycompoundid.org/mycompoundid_IsoMS/myid_search_res/1614304887217-2021-2-25-7-1-27-209780/1614304890252-675-143.004364452-Neutral.htm" TargetMode="External"/><Relationship Id="rId3642" Type="http://schemas.openxmlformats.org/officeDocument/2006/relationships/hyperlink" Target="http://www.mycompoundid.org/mycompoundid_IsoMS/myid_search_res/1614304891662-2021-2-25-7-1-31-402501/1614304895986-129-196.120573678-Neutral.htm" TargetMode="External"/><Relationship Id="rId3641" Type="http://schemas.openxmlformats.org/officeDocument/2006/relationships/hyperlink" Target="http://www.mycompoundid.org/mycompoundid_IsoMS/myid_search_res/1614304887217-2021-2-25-7-1-27-209780/1614304890251-957-196.120573678-Neutral.htm" TargetMode="External"/><Relationship Id="rId3640" Type="http://schemas.openxmlformats.org/officeDocument/2006/relationships/hyperlink" Target="http://www.mycompoundid.org/mycompoundid_IsoMS/myid_search_res/1614304891662-2021-2-25-7-1-31-402501/1614304895984-517-325.083001413-Neutral.htm" TargetMode="External"/><Relationship Id="rId364" Type="http://schemas.openxmlformats.org/officeDocument/2006/relationships/hyperlink" Target="http://www.mycompoundid.org/mycompoundid_IsoMS/myid_search_res/1614304891662-2021-2-25-7-1-31-402501/1614304892105-193-191.126804847-Neutral.htm" TargetMode="External"/><Relationship Id="rId3639" Type="http://schemas.openxmlformats.org/officeDocument/2006/relationships/hyperlink" Target="http://www.mycompoundid.org/mycompoundid_IsoMS/myid_search_res/1614304887217-2021-2-25-7-1-27-209780/1614304890251-176-325.083001413-Neutral.htm" TargetMode="External"/><Relationship Id="rId3638" Type="http://schemas.openxmlformats.org/officeDocument/2006/relationships/hyperlink" Target="http://www.mycompoundid.org/mycompoundid_IsoMS/myid_search_res/1614304891662-2021-2-25-7-1-31-402501/1614304895978-156-222.077368397-Neutral.htm" TargetMode="External"/><Relationship Id="rId3637" Type="http://schemas.openxmlformats.org/officeDocument/2006/relationships/hyperlink" Target="http://www.mycompoundid.org/mycompoundid_IsoMS/myid_search_res/1614304887217-2021-2-25-7-1-27-209780/1614304890247-251-222.077368397-Neutral.htm" TargetMode="External"/><Relationship Id="rId3636" Type="http://schemas.openxmlformats.org/officeDocument/2006/relationships/hyperlink" Target="http://www.mycompoundid.org/mycompoundid_IsoMS/myid_search_res/1614304891662-2021-2-25-7-1-31-402501/1614304895975-208-145.053046484-Neutral.htm" TargetMode="External"/><Relationship Id="rId3635" Type="http://schemas.openxmlformats.org/officeDocument/2006/relationships/hyperlink" Target="http://www.mycompoundid.org/mycompoundid_IsoMS/myid_search_res/1614304887217-2021-2-25-7-1-27-209780/1614304890246-164-145.053046484-Neutral.htm" TargetMode="External"/><Relationship Id="rId3634" Type="http://schemas.openxmlformats.org/officeDocument/2006/relationships/hyperlink" Target="http://www.mycompoundid.org/mycompoundid_IsoMS/myid_search_res/1614304891662-2021-2-25-7-1-31-402501/1614304895971-171-174.101577027-Neutral.htm" TargetMode="External"/><Relationship Id="rId3633" Type="http://schemas.openxmlformats.org/officeDocument/2006/relationships/hyperlink" Target="http://www.mycompoundid.org/mycompoundid_IsoMS/myid_search_res/1614304887217-2021-2-25-7-1-27-209780/1614304890244-647-174.101577027-Neutral.htm" TargetMode="External"/><Relationship Id="rId3632" Type="http://schemas.openxmlformats.org/officeDocument/2006/relationships/hyperlink" Target="http://www.mycompoundid.org/mycompoundid_IsoMS/myid_search_res/1614304891662-2021-2-25-7-1-31-402501/1614304895969-188-545.274591636-Neutral.htm" TargetMode="External"/><Relationship Id="rId3631" Type="http://schemas.openxmlformats.org/officeDocument/2006/relationships/hyperlink" Target="http://www.mycompoundid.org/mycompoundid_IsoMS/myid_search_res/1614304887217-2021-2-25-7-1-27-209780/1614304890243-312-545.274591636-Neutral.htm" TargetMode="External"/><Relationship Id="rId3630" Type="http://schemas.openxmlformats.org/officeDocument/2006/relationships/hyperlink" Target="http://www.mycompoundid.org/mycompoundid_IsoMS/myid_search_res/1614304891662-2021-2-25-7-1-31-402501/1614304895968-713-320.034863425-Neutral.htm" TargetMode="External"/><Relationship Id="rId363" Type="http://schemas.openxmlformats.org/officeDocument/2006/relationships/hyperlink" Target="http://www.mycompoundid.org/mycompoundid_IsoMS/myid_search_res/1614304887217-2021-2-25-7-1-27-209780/1614304887517-685-191.126804847-Neutral.htm" TargetMode="External"/><Relationship Id="rId3629" Type="http://schemas.openxmlformats.org/officeDocument/2006/relationships/hyperlink" Target="http://www.mycompoundid.org/mycompoundid_IsoMS/myid_search_res/1614304887217-2021-2-25-7-1-27-209780/1614304890242-120-320.034863425-Neutral.htm" TargetMode="External"/><Relationship Id="rId3628" Type="http://schemas.openxmlformats.org/officeDocument/2006/relationships/hyperlink" Target="http://www.mycompoundid.org/mycompoundid_IsoMS/myid_search_res/1614304891662-2021-2-25-7-1-31-402501/1614304895964-679-264.081027726-Neutral.htm" TargetMode="External"/><Relationship Id="rId3627" Type="http://schemas.openxmlformats.org/officeDocument/2006/relationships/hyperlink" Target="http://www.mycompoundid.org/mycompoundid_IsoMS/myid_search_res/1614304887217-2021-2-25-7-1-27-209780/1614304890240-233-264.081027726-Neutral.htm" TargetMode="External"/><Relationship Id="rId3626" Type="http://schemas.openxmlformats.org/officeDocument/2006/relationships/hyperlink" Target="http://www.mycompoundid.org/mycompoundid_IsoMS/myid_search_res/1614304891662-2021-2-25-7-1-31-402501/1614304895961-852-390.201676149-Neutral.htm" TargetMode="External"/><Relationship Id="rId3625" Type="http://schemas.openxmlformats.org/officeDocument/2006/relationships/hyperlink" Target="http://www.mycompoundid.org/mycompoundid_IsoMS/myid_search_res/1614304887217-2021-2-25-7-1-27-209780/1614304890238-213-390.201676149-Neutral.htm" TargetMode="External"/><Relationship Id="rId3624" Type="http://schemas.openxmlformats.org/officeDocument/2006/relationships/hyperlink" Target="http://www.mycompoundid.org/mycompoundid_IsoMS/myid_search_res/1614304891662-2021-2-25-7-1-31-402501/1614304895959-766-429.272144256-Neutral.htm" TargetMode="External"/><Relationship Id="rId3623" Type="http://schemas.openxmlformats.org/officeDocument/2006/relationships/hyperlink" Target="http://www.mycompoundid.org/mycompoundid_IsoMS/myid_search_res/1614304887217-2021-2-25-7-1-27-209780/1614304890237-773-429.272144256-Neutral.htm" TargetMode="External"/><Relationship Id="rId3622" Type="http://schemas.openxmlformats.org/officeDocument/2006/relationships/hyperlink" Target="http://www.mycompoundid.org/mycompoundid_IsoMS/myid_search_res/1614304891662-2021-2-25-7-1-31-402501/1614304895957-188-413.276860348-Neutral.htm" TargetMode="External"/><Relationship Id="rId3621" Type="http://schemas.openxmlformats.org/officeDocument/2006/relationships/hyperlink" Target="http://www.mycompoundid.org/mycompoundid_IsoMS/myid_search_res/1614304887217-2021-2-25-7-1-27-209780/1614304890236-932-413.276860348-Neutral.htm" TargetMode="External"/><Relationship Id="rId3620" Type="http://schemas.openxmlformats.org/officeDocument/2006/relationships/hyperlink" Target="http://www.mycompoundid.org/mycompoundid_IsoMS/myid_search_res/1614304891662-2021-2-25-7-1-31-402501/1614304895952-672-85.0884808701-Neutral.htm" TargetMode="External"/><Relationship Id="rId362" Type="http://schemas.openxmlformats.org/officeDocument/2006/relationships/hyperlink" Target="http://www.mycompoundid.org/mycompoundid_IsoMS/myid_search_res/1614304891662-2021-2-25-7-1-31-402501/1614304892103-895-244.106242393-Neutral.htm" TargetMode="External"/><Relationship Id="rId3619" Type="http://schemas.openxmlformats.org/officeDocument/2006/relationships/hyperlink" Target="http://www.mycompoundid.org/mycompoundid_IsoMS/myid_search_res/1614304887217-2021-2-25-7-1-27-209780/1614304890233-53-85.0884808701-Neutral.htm" TargetMode="External"/><Relationship Id="rId3618" Type="http://schemas.openxmlformats.org/officeDocument/2006/relationships/hyperlink" Target="http://www.mycompoundid.org/mycompoundid_IsoMS/myid_search_res/1614304891662-2021-2-25-7-1-31-402501/1614304895950-601-368.219109982-Neutral.htm" TargetMode="External"/><Relationship Id="rId3617" Type="http://schemas.openxmlformats.org/officeDocument/2006/relationships/hyperlink" Target="http://www.mycompoundid.org/mycompoundid_IsoMS/myid_search_res/1614304887217-2021-2-25-7-1-27-209780/1614304890232-180-368.219109982-Neutral.htm" TargetMode="External"/><Relationship Id="rId3616" Type="http://schemas.openxmlformats.org/officeDocument/2006/relationships/hyperlink" Target="http://www.mycompoundid.org/mycompoundid_IsoMS/myid_search_res/1614304891662-2021-2-25-7-1-31-402501/1614304895948-777-258.193994952-Neutral.htm" TargetMode="External"/><Relationship Id="rId3615" Type="http://schemas.openxmlformats.org/officeDocument/2006/relationships/hyperlink" Target="http://www.mycompoundid.org/mycompoundid_IsoMS/myid_search_res/1614304887217-2021-2-25-7-1-27-209780/1614304890231-587-258.193994952-Neutral.htm" TargetMode="External"/><Relationship Id="rId3614" Type="http://schemas.openxmlformats.org/officeDocument/2006/relationships/hyperlink" Target="http://www.mycompoundid.org/mycompoundid_IsoMS/myid_search_res/1614304891662-2021-2-25-7-1-31-402501/1614304895938-766-132.042507709-Neutral.htm" TargetMode="External"/><Relationship Id="rId3613" Type="http://schemas.openxmlformats.org/officeDocument/2006/relationships/hyperlink" Target="http://www.mycompoundid.org/mycompoundid_IsoMS/myid_search_res/1614304887217-2021-2-25-7-1-27-209780/1614304890228-332-132.042507709-Neutral.htm" TargetMode="External"/><Relationship Id="rId3612" Type="http://schemas.openxmlformats.org/officeDocument/2006/relationships/hyperlink" Target="http://www.mycompoundid.org/mycompoundid_IsoMS/myid_search_res/1614304891662-2021-2-25-7-1-31-402501/1614304895932-253-451.269177064-Neutral.htm" TargetMode="External"/><Relationship Id="rId3611" Type="http://schemas.openxmlformats.org/officeDocument/2006/relationships/hyperlink" Target="http://www.mycompoundid.org/mycompoundid_IsoMS/myid_search_res/1614304887217-2021-2-25-7-1-27-209780/1614304890225-521-451.269177064-Neutral.htm" TargetMode="External"/><Relationship Id="rId3610" Type="http://schemas.openxmlformats.org/officeDocument/2006/relationships/hyperlink" Target="http://www.mycompoundid.org/mycompoundid_IsoMS/myid_search_res/1614304891662-2021-2-25-7-1-31-402501/1614304895928-885-144.025006333-Neutral.htm" TargetMode="External"/><Relationship Id="rId361" Type="http://schemas.openxmlformats.org/officeDocument/2006/relationships/hyperlink" Target="http://www.mycompoundid.org/mycompoundid_IsoMS/myid_search_res/1614304887217-2021-2-25-7-1-27-209780/1614304887516-539-244.106242393-Neutral.htm" TargetMode="External"/><Relationship Id="rId3609" Type="http://schemas.openxmlformats.org/officeDocument/2006/relationships/hyperlink" Target="http://www.mycompoundid.org/mycompoundid_IsoMS/myid_search_res/1614304887217-2021-2-25-7-1-27-209780/1614304890223-336-144.025006333-Neutral.htm" TargetMode="External"/><Relationship Id="rId3608" Type="http://schemas.openxmlformats.org/officeDocument/2006/relationships/hyperlink" Target="http://www.mycompoundid.org/mycompoundid_IsoMS/myid_search_res/1614304891662-2021-2-25-7-1-31-402501/1614304895925-579-166.006875451-Neutral.htm" TargetMode="External"/><Relationship Id="rId3607" Type="http://schemas.openxmlformats.org/officeDocument/2006/relationships/hyperlink" Target="http://www.mycompoundid.org/mycompoundid_IsoMS/myid_search_res/1614304887217-2021-2-25-7-1-27-209780/1614304890221-573-166.006875451-Neutral.htm" TargetMode="External"/><Relationship Id="rId3606" Type="http://schemas.openxmlformats.org/officeDocument/2006/relationships/hyperlink" Target="http://www.mycompoundid.org/mycompoundid_IsoMS/myid_search_res/1614304891662-2021-2-25-7-1-31-402501/1614304895924-591-189.082701064-Neutral.htm" TargetMode="External"/><Relationship Id="rId3605" Type="http://schemas.openxmlformats.org/officeDocument/2006/relationships/hyperlink" Target="http://www.mycompoundid.org/mycompoundid_IsoMS/myid_search_res/1614304887217-2021-2-25-7-1-27-209780/1614304890220-25-189.082701064-Neutral.htm" TargetMode="External"/><Relationship Id="rId3604" Type="http://schemas.openxmlformats.org/officeDocument/2006/relationships/hyperlink" Target="http://www.mycompoundid.org/mycompoundid_IsoMS/myid_search_res/1614304891662-2021-2-25-7-1-31-402501/1614304895921-973-89.0473747666-Neutral.htm" TargetMode="External"/><Relationship Id="rId3603" Type="http://schemas.openxmlformats.org/officeDocument/2006/relationships/hyperlink" Target="http://www.mycompoundid.org/mycompoundid_IsoMS/myid_search_res/1614304887217-2021-2-25-7-1-27-209780/1614304890219-295-89.0473747666-Neutral.htm" TargetMode="External"/><Relationship Id="rId3602" Type="http://schemas.openxmlformats.org/officeDocument/2006/relationships/hyperlink" Target="http://www.mycompoundid.org/mycompoundid_IsoMS/myid_search_res/1614304891662-2021-2-25-7-1-31-402501/1614304895918-69-188.117465453-Neutral.htm" TargetMode="External"/><Relationship Id="rId3601" Type="http://schemas.openxmlformats.org/officeDocument/2006/relationships/hyperlink" Target="http://www.mycompoundid.org/mycompoundid_IsoMS/myid_search_res/1614304887217-2021-2-25-7-1-27-209780/1614304890217-808-188.117465453-Neutral.htm" TargetMode="External"/><Relationship Id="rId3600" Type="http://schemas.openxmlformats.org/officeDocument/2006/relationships/hyperlink" Target="http://www.mycompoundid.org/mycompoundid_IsoMS/myid_search_res/1614304891662-2021-2-25-7-1-31-402501/1614304895912-335-244.070111096-Neutral.htm" TargetMode="External"/><Relationship Id="rId360" Type="http://schemas.openxmlformats.org/officeDocument/2006/relationships/hyperlink" Target="http://www.mycompoundid.org/mycompoundid_IsoMS/myid_search_res/1614304891662-2021-2-25-7-1-31-402501/1614304892102-22-628.1507404-Neutral.htm" TargetMode="External"/><Relationship Id="rId36" Type="http://schemas.openxmlformats.org/officeDocument/2006/relationships/hyperlink" Target="http://www.mycompoundid.org/mycompoundid_IsoMS/myid_search_res/1614304891662-2021-2-25-7-1-31-402501/1614304891704-841-486.157586239-Neutral.htm" TargetMode="External"/><Relationship Id="rId3599" Type="http://schemas.openxmlformats.org/officeDocument/2006/relationships/hyperlink" Target="http://www.mycompoundid.org/mycompoundid_IsoMS/myid_search_res/1614304887217-2021-2-25-7-1-27-209780/1614304890214-713-244.070111096-Neutral.htm" TargetMode="External"/><Relationship Id="rId3598" Type="http://schemas.openxmlformats.org/officeDocument/2006/relationships/hyperlink" Target="http://www.mycompoundid.org/mycompoundid_IsoMS/myid_search_res/1614304891662-2021-2-25-7-1-31-402501/1614304895910-285-304.203922627-Neutral.htm" TargetMode="External"/><Relationship Id="rId3597" Type="http://schemas.openxmlformats.org/officeDocument/2006/relationships/hyperlink" Target="http://www.mycompoundid.org/mycompoundid_IsoMS/myid_search_res/1614304887217-2021-2-25-7-1-27-209780/1614304890213-202-304.203922627-Neutral.htm" TargetMode="External"/><Relationship Id="rId3596" Type="http://schemas.openxmlformats.org/officeDocument/2006/relationships/hyperlink" Target="http://www.mycompoundid.org/mycompoundid_IsoMS/myid_search_res/1614304891662-2021-2-25-7-1-31-402501/1614304895906-608-152.033100062-Neutral.htm" TargetMode="External"/><Relationship Id="rId3595" Type="http://schemas.openxmlformats.org/officeDocument/2006/relationships/hyperlink" Target="http://www.mycompoundid.org/mycompoundid_IsoMS/myid_search_res/1614304887217-2021-2-25-7-1-27-209780/1614304890210-918-152.033100062-Neutral.htm" TargetMode="External"/><Relationship Id="rId3594" Type="http://schemas.openxmlformats.org/officeDocument/2006/relationships/hyperlink" Target="http://www.mycompoundid.org/mycompoundid_IsoMS/myid_search_res/1614304891662-2021-2-25-7-1-31-402501/1614304895904-294-88.0638075125-Neutral.htm" TargetMode="External"/><Relationship Id="rId3593" Type="http://schemas.openxmlformats.org/officeDocument/2006/relationships/hyperlink" Target="http://www.mycompoundid.org/mycompoundid_IsoMS/myid_search_res/1614304887217-2021-2-25-7-1-27-209780/1614304890209-731-88.0638075125-Neutral.htm" TargetMode="External"/><Relationship Id="rId3592" Type="http://schemas.openxmlformats.org/officeDocument/2006/relationships/hyperlink" Target="http://www.mycompoundid.org/mycompoundid_IsoMS/myid_search_res/1614304891662-2021-2-25-7-1-31-402501/1614304895903-994-282.025184673-Neutral.htm" TargetMode="External"/><Relationship Id="rId3591" Type="http://schemas.openxmlformats.org/officeDocument/2006/relationships/hyperlink" Target="http://www.mycompoundid.org/mycompoundid_IsoMS/myid_search_res/1614304887217-2021-2-25-7-1-27-209780/1614304890209-557-282.025184673-Neutral.htm" TargetMode="External"/><Relationship Id="rId3590" Type="http://schemas.openxmlformats.org/officeDocument/2006/relationships/hyperlink" Target="http://www.mycompoundid.org/mycompoundid_IsoMS/myid_search_res/1614304891662-2021-2-25-7-1-31-402501/1614304895902-551-246.075009246-Neutral.htm" TargetMode="External"/><Relationship Id="rId359" Type="http://schemas.openxmlformats.org/officeDocument/2006/relationships/hyperlink" Target="http://www.mycompoundid.org/mycompoundid_IsoMS/myid_search_res/1614304887217-2021-2-25-7-1-27-209780/1614304887515-124-628.1507404-Neutral.htm" TargetMode="External"/><Relationship Id="rId3589" Type="http://schemas.openxmlformats.org/officeDocument/2006/relationships/hyperlink" Target="http://www.mycompoundid.org/mycompoundid_IsoMS/myid_search_res/1614304887217-2021-2-25-7-1-27-209780/1614304890208-718-246.075009246-Neutral.htm" TargetMode="External"/><Relationship Id="rId3588" Type="http://schemas.openxmlformats.org/officeDocument/2006/relationships/hyperlink" Target="http://www.mycompoundid.org/mycompoundid_IsoMS/myid_search_res/1614304891662-2021-2-25-7-1-31-402501/1614304895899-845-112.028180843-Neutral.htm" TargetMode="External"/><Relationship Id="rId3587" Type="http://schemas.openxmlformats.org/officeDocument/2006/relationships/hyperlink" Target="http://www.mycompoundid.org/mycompoundid_IsoMS/myid_search_res/1614304887217-2021-2-25-7-1-27-209780/1614304890206-987-112.028180843-Neutral.htm" TargetMode="External"/><Relationship Id="rId3586" Type="http://schemas.openxmlformats.org/officeDocument/2006/relationships/hyperlink" Target="http://www.mycompoundid.org/mycompoundid_IsoMS/myid_search_res/1614304891662-2021-2-25-7-1-31-402501/1614304895896-328-244.070689021-Neutral.htm" TargetMode="External"/><Relationship Id="rId3585" Type="http://schemas.openxmlformats.org/officeDocument/2006/relationships/hyperlink" Target="http://www.mycompoundid.org/mycompoundid_IsoMS/myid_search_res/1614304887217-2021-2-25-7-1-27-209780/1614304890204-853-244.070689021-Neutral.htm" TargetMode="External"/><Relationship Id="rId3584" Type="http://schemas.openxmlformats.org/officeDocument/2006/relationships/hyperlink" Target="http://www.mycompoundid.org/mycompoundid_IsoMS/myid_search_res/1614304891662-2021-2-25-7-1-31-402501/1614304895892-371-191.082174572-Neutral.htm" TargetMode="External"/><Relationship Id="rId3583" Type="http://schemas.openxmlformats.org/officeDocument/2006/relationships/hyperlink" Target="http://www.mycompoundid.org/mycompoundid_IsoMS/myid_search_res/1614304887217-2021-2-25-7-1-27-209780/1614304890201-142-191.082174572-Neutral.htm" TargetMode="External"/><Relationship Id="rId3582" Type="http://schemas.openxmlformats.org/officeDocument/2006/relationships/hyperlink" Target="http://www.mycompoundid.org/mycompoundid_IsoMS/myid_search_res/1614304891662-2021-2-25-7-1-31-402501/1614304895888-184-191.078935395-Neutral.htm" TargetMode="External"/><Relationship Id="rId3581" Type="http://schemas.openxmlformats.org/officeDocument/2006/relationships/hyperlink" Target="http://www.mycompoundid.org/mycompoundid_IsoMS/myid_search_res/1614304887217-2021-2-25-7-1-27-209780/1614304890198-904-191.078935395-Neutral.htm" TargetMode="External"/><Relationship Id="rId3580" Type="http://schemas.openxmlformats.org/officeDocument/2006/relationships/hyperlink" Target="http://www.mycompoundid.org/mycompoundid_IsoMS/myid_search_res/1614304891662-2021-2-25-7-1-31-402501/1614304895886-563-244.068672741-Neutral.htm" TargetMode="External"/><Relationship Id="rId358" Type="http://schemas.openxmlformats.org/officeDocument/2006/relationships/hyperlink" Target="http://www.mycompoundid.org/mycompoundid_IsoMS/myid_search_res/1614304891662-2021-2-25-7-1-31-402501/1614304892101-864-299.147171353-Neutral.htm" TargetMode="External"/><Relationship Id="rId3579" Type="http://schemas.openxmlformats.org/officeDocument/2006/relationships/hyperlink" Target="http://www.mycompoundid.org/mycompoundid_IsoMS/myid_search_res/1614304887217-2021-2-25-7-1-27-209780/1614304890197-404-244.068672741-Neutral.htm" TargetMode="External"/><Relationship Id="rId3578" Type="http://schemas.openxmlformats.org/officeDocument/2006/relationships/hyperlink" Target="http://www.mycompoundid.org/mycompoundid_IsoMS/myid_search_res/1614304891662-2021-2-25-7-1-31-402501/1614304895884-607-133.121623035-Neutral.htm" TargetMode="External"/><Relationship Id="rId3577" Type="http://schemas.openxmlformats.org/officeDocument/2006/relationships/hyperlink" Target="http://www.mycompoundid.org/mycompoundid_IsoMS/myid_search_res/1614304887217-2021-2-25-7-1-27-209780/1614304890196-768-133.121623035-Neutral.htm" TargetMode="External"/><Relationship Id="rId3576" Type="http://schemas.openxmlformats.org/officeDocument/2006/relationships/hyperlink" Target="http://www.mycompoundid.org/mycompoundid_IsoMS/myid_search_res/1614304891662-2021-2-25-7-1-31-402501/1614304895883-504-330.198081376-Neutral.htm" TargetMode="External"/><Relationship Id="rId3575" Type="http://schemas.openxmlformats.org/officeDocument/2006/relationships/hyperlink" Target="http://www.mycompoundid.org/mycompoundid_IsoMS/myid_search_res/1614304887217-2021-2-25-7-1-27-209780/1614304890195-390-330.198081376-Neutral.htm" TargetMode="External"/><Relationship Id="rId3574" Type="http://schemas.openxmlformats.org/officeDocument/2006/relationships/hyperlink" Target="http://www.mycompoundid.org/mycompoundid_IsoMS/myid_search_res/1614304891662-2021-2-25-7-1-31-402501/1614304895882-316-213.111258833-Neutral.htm" TargetMode="External"/><Relationship Id="rId3573" Type="http://schemas.openxmlformats.org/officeDocument/2006/relationships/hyperlink" Target="http://www.mycompoundid.org/mycompoundid_IsoMS/myid_search_res/1614304887217-2021-2-25-7-1-27-209780/1614304890194-775-213.111258833-Neutral.htm" TargetMode="External"/><Relationship Id="rId3572" Type="http://schemas.openxmlformats.org/officeDocument/2006/relationships/hyperlink" Target="http://www.mycompoundid.org/mycompoundid_IsoMS/myid_search_res/1614304891662-2021-2-25-7-1-31-402501/1614304895878-295-150.053439641-Neutral.htm" TargetMode="External"/><Relationship Id="rId3571" Type="http://schemas.openxmlformats.org/officeDocument/2006/relationships/hyperlink" Target="http://www.mycompoundid.org/mycompoundid_IsoMS/myid_search_res/1614304887217-2021-2-25-7-1-27-209780/1614304890193-81-150.053439641-Neutral.htm" TargetMode="External"/><Relationship Id="rId3570" Type="http://schemas.openxmlformats.org/officeDocument/2006/relationships/hyperlink" Target="http://www.mycompoundid.org/mycompoundid_IsoMS/myid_search_res/1614304891662-2021-2-25-7-1-31-402501/1614304895876-10-174.01745652-Neutral.htm" TargetMode="External"/><Relationship Id="rId357" Type="http://schemas.openxmlformats.org/officeDocument/2006/relationships/hyperlink" Target="http://www.mycompoundid.org/mycompoundid_IsoMS/myid_search_res/1614304887217-2021-2-25-7-1-27-209780/1614304887515-230-299.147171353-Neutral.htm" TargetMode="External"/><Relationship Id="rId3569" Type="http://schemas.openxmlformats.org/officeDocument/2006/relationships/hyperlink" Target="http://www.mycompoundid.org/mycompoundid_IsoMS/myid_search_res/1614304887217-2021-2-25-7-1-27-209780/1614304890192-971-174.01745652-Neutral.htm" TargetMode="External"/><Relationship Id="rId3568" Type="http://schemas.openxmlformats.org/officeDocument/2006/relationships/hyperlink" Target="http://www.mycompoundid.org/mycompoundid_IsoMS/myid_search_res/1614304891662-2021-2-25-7-1-31-402501/1614304895873-488-123.033101325-Neutral.htm" TargetMode="External"/><Relationship Id="rId3567" Type="http://schemas.openxmlformats.org/officeDocument/2006/relationships/hyperlink" Target="http://www.mycompoundid.org/mycompoundid_IsoMS/myid_search_res/1614304887217-2021-2-25-7-1-27-209780/1614304890189-983-123.033101325-Neutral.htm" TargetMode="External"/><Relationship Id="rId3566" Type="http://schemas.openxmlformats.org/officeDocument/2006/relationships/hyperlink" Target="http://www.mycompoundid.org/mycompoundid_IsoMS/myid_search_res/1614304891662-2021-2-25-7-1-31-402501/1614304895868-624-75.0320633065-Neutral.htm" TargetMode="External"/><Relationship Id="rId3565" Type="http://schemas.openxmlformats.org/officeDocument/2006/relationships/hyperlink" Target="http://www.mycompoundid.org/mycompoundid_IsoMS/myid_search_res/1614304887217-2021-2-25-7-1-27-209780/1614304890185-576-75.0320633065-Neutral.htm" TargetMode="External"/><Relationship Id="rId3564" Type="http://schemas.openxmlformats.org/officeDocument/2006/relationships/hyperlink" Target="http://www.mycompoundid.org/mycompoundid_IsoMS/myid_search_res/1614304891662-2021-2-25-7-1-31-402501/1614304895866-702-160.084242594-Neutral.htm" TargetMode="External"/><Relationship Id="rId3563" Type="http://schemas.openxmlformats.org/officeDocument/2006/relationships/hyperlink" Target="http://www.mycompoundid.org/mycompoundid_IsoMS/myid_search_res/1614304887217-2021-2-25-7-1-27-209780/1614304890184-939-160.084242594-Neutral.htm" TargetMode="External"/><Relationship Id="rId3562" Type="http://schemas.openxmlformats.org/officeDocument/2006/relationships/hyperlink" Target="http://www.mycompoundid.org/mycompoundid_IsoMS/myid_search_res/1614304891662-2021-2-25-7-1-31-402501/1614304895863-246-87.104769437-Neutral.htm" TargetMode="External"/><Relationship Id="rId3561" Type="http://schemas.openxmlformats.org/officeDocument/2006/relationships/hyperlink" Target="http://www.mycompoundid.org/mycompoundid_IsoMS/myid_search_res/1614304887217-2021-2-25-7-1-27-209780/1614304890182-479-87.104769437-Neutral.htm" TargetMode="External"/><Relationship Id="rId3560" Type="http://schemas.openxmlformats.org/officeDocument/2006/relationships/hyperlink" Target="http://www.mycompoundid.org/mycompoundid_IsoMS/myid_search_res/1614304891662-2021-2-25-7-1-31-402501/1614304895861-237-204.056909354-Neutral.htm" TargetMode="External"/><Relationship Id="rId356" Type="http://schemas.openxmlformats.org/officeDocument/2006/relationships/hyperlink" Target="http://www.mycompoundid.org/mycompoundid_IsoMS/myid_search_res/1614304891662-2021-2-25-7-1-31-402501/1614304892095-535-158.044292928-Neutral.htm" TargetMode="External"/><Relationship Id="rId3559" Type="http://schemas.openxmlformats.org/officeDocument/2006/relationships/hyperlink" Target="http://www.mycompoundid.org/mycompoundid_IsoMS/myid_search_res/1614304887217-2021-2-25-7-1-27-209780/1614304890180-303-204.056909354-Neutral.htm" TargetMode="External"/><Relationship Id="rId3558" Type="http://schemas.openxmlformats.org/officeDocument/2006/relationships/hyperlink" Target="http://www.mycompoundid.org/mycompoundid_IsoMS/myid_search_res/1614304891662-2021-2-25-7-1-31-402501/1614304895860-32-206.058386956-Neutral.htm" TargetMode="External"/><Relationship Id="rId3557" Type="http://schemas.openxmlformats.org/officeDocument/2006/relationships/hyperlink" Target="http://www.mycompoundid.org/mycompoundid_IsoMS/myid_search_res/1614304887217-2021-2-25-7-1-27-209780/1614304890179-105-206.058386956-Neutral.htm" TargetMode="External"/><Relationship Id="rId3556" Type="http://schemas.openxmlformats.org/officeDocument/2006/relationships/hyperlink" Target="http://www.mycompoundid.org/mycompoundid_IsoMS/myid_search_res/1614304891662-2021-2-25-7-1-31-402501/1614304895858-832-479.300547307-Neutral.htm" TargetMode="External"/><Relationship Id="rId3555" Type="http://schemas.openxmlformats.org/officeDocument/2006/relationships/hyperlink" Target="http://www.mycompoundid.org/mycompoundid_IsoMS/myid_search_res/1614304887217-2021-2-25-7-1-27-209780/1614304890178-681-479.300547307-Neutral.htm" TargetMode="External"/><Relationship Id="rId3554" Type="http://schemas.openxmlformats.org/officeDocument/2006/relationships/hyperlink" Target="http://www.mycompoundid.org/mycompoundid_IsoMS/myid_search_res/1614304891662-2021-2-25-7-1-31-402501/1614304895852-522-322.214195671-Neutral.htm" TargetMode="External"/><Relationship Id="rId3553" Type="http://schemas.openxmlformats.org/officeDocument/2006/relationships/hyperlink" Target="http://www.mycompoundid.org/mycompoundid_IsoMS/myid_search_res/1614304887217-2021-2-25-7-1-27-209780/1614304890176-344-322.214195671-Neutral.htm" TargetMode="External"/><Relationship Id="rId3552" Type="http://schemas.openxmlformats.org/officeDocument/2006/relationships/hyperlink" Target="http://www.mycompoundid.org/mycompoundid_IsoMS/myid_search_res/1614304891662-2021-2-25-7-1-31-402501/1614304895851-502-204.057383742-Neutral.htm" TargetMode="External"/><Relationship Id="rId3551" Type="http://schemas.openxmlformats.org/officeDocument/2006/relationships/hyperlink" Target="http://www.mycompoundid.org/mycompoundid_IsoMS/myid_search_res/1614304887217-2021-2-25-7-1-27-209780/1614304890175-39-204.057383742-Neutral.htm" TargetMode="External"/><Relationship Id="rId3550" Type="http://schemas.openxmlformats.org/officeDocument/2006/relationships/hyperlink" Target="http://www.mycompoundid.org/mycompoundid_IsoMS/myid_search_res/1614304891662-2021-2-25-7-1-31-402501/1614304895849-203-254.138090186-Neutral.htm" TargetMode="External"/><Relationship Id="rId355" Type="http://schemas.openxmlformats.org/officeDocument/2006/relationships/hyperlink" Target="http://www.mycompoundid.org/mycompoundid_IsoMS/myid_search_res/1614304887217-2021-2-25-7-1-27-209780/1614304887511-670-158.044292928-Neutral.htm" TargetMode="External"/><Relationship Id="rId3549" Type="http://schemas.openxmlformats.org/officeDocument/2006/relationships/hyperlink" Target="http://www.mycompoundid.org/mycompoundid_IsoMS/myid_search_res/1614304887217-2021-2-25-7-1-27-209780/1614304890174-735-254.138090186-Neutral.htm" TargetMode="External"/><Relationship Id="rId3548" Type="http://schemas.openxmlformats.org/officeDocument/2006/relationships/hyperlink" Target="http://www.mycompoundid.org/mycompoundid_IsoMS/myid_search_res/1614304891662-2021-2-25-7-1-31-402501/1614304895846-985-154.022409416-Neutral.htm" TargetMode="External"/><Relationship Id="rId3547" Type="http://schemas.openxmlformats.org/officeDocument/2006/relationships/hyperlink" Target="http://www.mycompoundid.org/mycompoundid_IsoMS/myid_search_res/1614304887217-2021-2-25-7-1-27-209780/1614304890172-51-154.022409416-Neutral.htm" TargetMode="External"/><Relationship Id="rId3546" Type="http://schemas.openxmlformats.org/officeDocument/2006/relationships/hyperlink" Target="http://www.mycompoundid.org/mycompoundid_IsoMS/myid_search_res/1614304891662-2021-2-25-7-1-31-402501/1614304895845-146-110.048973678-Neutral.htm" TargetMode="External"/><Relationship Id="rId3545" Type="http://schemas.openxmlformats.org/officeDocument/2006/relationships/hyperlink" Target="http://www.mycompoundid.org/mycompoundid_IsoMS/myid_search_res/1614304887217-2021-2-25-7-1-27-209780/1614304890171-19-110.048973678-Neutral.htm" TargetMode="External"/><Relationship Id="rId3544" Type="http://schemas.openxmlformats.org/officeDocument/2006/relationships/hyperlink" Target="http://www.mycompoundid.org/mycompoundid_IsoMS/myid_search_res/1614304891662-2021-2-25-7-1-31-402501/1614304895843-89-188.140588575-Neutral.htm" TargetMode="External"/><Relationship Id="rId3543" Type="http://schemas.openxmlformats.org/officeDocument/2006/relationships/hyperlink" Target="http://www.mycompoundid.org/mycompoundid_IsoMS/myid_search_res/1614304887217-2021-2-25-7-1-27-209780/1614304890170-412-188.140588575-Neutral.htm" TargetMode="External"/><Relationship Id="rId3542" Type="http://schemas.openxmlformats.org/officeDocument/2006/relationships/hyperlink" Target="http://www.mycompoundid.org/mycompoundid_IsoMS/myid_search_res/1614304891662-2021-2-25-7-1-31-402501/1614304895837-489-266.065065045-Neutral.htm" TargetMode="External"/><Relationship Id="rId3541" Type="http://schemas.openxmlformats.org/officeDocument/2006/relationships/hyperlink" Target="http://www.mycompoundid.org/mycompoundid_IsoMS/myid_search_res/1614304887217-2021-2-25-7-1-27-209780/1614304890165-118-266.065065045-Neutral.htm" TargetMode="External"/><Relationship Id="rId3540" Type="http://schemas.openxmlformats.org/officeDocument/2006/relationships/hyperlink" Target="http://www.mycompoundid.org/mycompoundid_IsoMS/myid_search_res/1614304891662-2021-2-25-7-1-31-402501/1614304895834-304-284.078103254-Neutral.htm" TargetMode="External"/><Relationship Id="rId354" Type="http://schemas.openxmlformats.org/officeDocument/2006/relationships/hyperlink" Target="http://www.mycompoundid.org/mycompoundid_IsoMS/myid_search_res/1614304891662-2021-2-25-7-1-31-402501/1614304892094-384-286.127500812-Neutral.htm" TargetMode="External"/><Relationship Id="rId3539" Type="http://schemas.openxmlformats.org/officeDocument/2006/relationships/hyperlink" Target="http://www.mycompoundid.org/mycompoundid_IsoMS/myid_search_res/1614304887217-2021-2-25-7-1-27-209780/1614304890164-44-284.078103254-Neutral.htm" TargetMode="External"/><Relationship Id="rId3538" Type="http://schemas.openxmlformats.org/officeDocument/2006/relationships/hyperlink" Target="http://www.mycompoundid.org/mycompoundid_IsoMS/myid_search_res/1614304891662-2021-2-25-7-1-31-402501/1614304895831-648-276.146885307-Neutral.htm" TargetMode="External"/><Relationship Id="rId3537" Type="http://schemas.openxmlformats.org/officeDocument/2006/relationships/hyperlink" Target="http://www.mycompoundid.org/mycompoundid_IsoMS/myid_search_res/1614304887217-2021-2-25-7-1-27-209780/1614304890162-231-276.146885307-Neutral.htm" TargetMode="External"/><Relationship Id="rId3536" Type="http://schemas.openxmlformats.org/officeDocument/2006/relationships/hyperlink" Target="http://www.mycompoundid.org/mycompoundid_IsoMS/myid_search_res/1614304891662-2021-2-25-7-1-31-402501/1614304895829-141-97.0535138692-Neutral.htm" TargetMode="External"/><Relationship Id="rId3535" Type="http://schemas.openxmlformats.org/officeDocument/2006/relationships/hyperlink" Target="http://www.mycompoundid.org/mycompoundid_IsoMS/myid_search_res/1614304887217-2021-2-25-7-1-27-209780/1614304890160-660-97.0535138692-Neutral.htm" TargetMode="External"/><Relationship Id="rId3534" Type="http://schemas.openxmlformats.org/officeDocument/2006/relationships/hyperlink" Target="http://www.mycompoundid.org/mycompoundid_IsoMS/myid_search_res/1614304891662-2021-2-25-7-1-31-402501/1614304895828-343-215.058483105-Neutral.htm" TargetMode="External"/><Relationship Id="rId3533" Type="http://schemas.openxmlformats.org/officeDocument/2006/relationships/hyperlink" Target="http://www.mycompoundid.org/mycompoundid_IsoMS/myid_search_res/1614304887217-2021-2-25-7-1-27-209780/1614304890159-173-215.058483105-Neutral.htm" TargetMode="External"/><Relationship Id="rId3532" Type="http://schemas.openxmlformats.org/officeDocument/2006/relationships/hyperlink" Target="http://www.mycompoundid.org/mycompoundid_IsoMS/myid_search_res/1614304891662-2021-2-25-7-1-31-402501/1614304895827-608-83.0482906248-Neutral.htm" TargetMode="External"/><Relationship Id="rId3531" Type="http://schemas.openxmlformats.org/officeDocument/2006/relationships/hyperlink" Target="http://www.mycompoundid.org/mycompoundid_IsoMS/myid_search_res/1614304887217-2021-2-25-7-1-27-209780/1614304890159-113-83.0482906248-Neutral.htm" TargetMode="External"/><Relationship Id="rId3530" Type="http://schemas.openxmlformats.org/officeDocument/2006/relationships/hyperlink" Target="http://www.mycompoundid.org/mycompoundid_IsoMS/myid_search_res/1614304891662-2021-2-25-7-1-31-402501/1614304895825-221-83.0490428425-Neutral.htm" TargetMode="External"/><Relationship Id="rId353" Type="http://schemas.openxmlformats.org/officeDocument/2006/relationships/hyperlink" Target="http://www.mycompoundid.org/mycompoundid_IsoMS/myid_search_res/1614304887217-2021-2-25-7-1-27-209780/1614304887510-965-286.127500812-Neutral.htm" TargetMode="External"/><Relationship Id="rId3529" Type="http://schemas.openxmlformats.org/officeDocument/2006/relationships/hyperlink" Target="http://www.mycompoundid.org/mycompoundid_IsoMS/myid_search_res/1614304887217-2021-2-25-7-1-27-209780/1614304890158-400-83.0490428425-Neutral.htm" TargetMode="External"/><Relationship Id="rId3528" Type="http://schemas.openxmlformats.org/officeDocument/2006/relationships/hyperlink" Target="http://www.mycompoundid.org/mycompoundid_IsoMS/myid_search_res/1614304891662-2021-2-25-7-1-31-402501/1614304895823-165-266.066310119-Neutral.htm" TargetMode="External"/><Relationship Id="rId3527" Type="http://schemas.openxmlformats.org/officeDocument/2006/relationships/hyperlink" Target="http://www.mycompoundid.org/mycompoundid_IsoMS/myid_search_res/1614304887217-2021-2-25-7-1-27-209780/1614304890157-642-266.066310119-Neutral.htm" TargetMode="External"/><Relationship Id="rId3526" Type="http://schemas.openxmlformats.org/officeDocument/2006/relationships/hyperlink" Target="http://www.mycompoundid.org/mycompoundid_IsoMS/myid_search_res/1614304891662-2021-2-25-7-1-31-402501/1614304895819-578-235.143390592-Neutral.htm" TargetMode="External"/><Relationship Id="rId3525" Type="http://schemas.openxmlformats.org/officeDocument/2006/relationships/hyperlink" Target="http://www.mycompoundid.org/mycompoundid_IsoMS/myid_search_res/1614304887217-2021-2-25-7-1-27-209780/1614304890154-66-235.143390592-Neutral.htm" TargetMode="External"/><Relationship Id="rId3524" Type="http://schemas.openxmlformats.org/officeDocument/2006/relationships/hyperlink" Target="http://www.mycompoundid.org/mycompoundid_IsoMS/myid_search_res/1614304891662-2021-2-25-7-1-31-402501/1614304895818-69-187.120557395-Neutral.htm" TargetMode="External"/><Relationship Id="rId3523" Type="http://schemas.openxmlformats.org/officeDocument/2006/relationships/hyperlink" Target="http://www.mycompoundid.org/mycompoundid_IsoMS/myid_search_res/1614304887217-2021-2-25-7-1-27-209780/1614304890153-328-187.120557395-Neutral.htm" TargetMode="External"/><Relationship Id="rId3522" Type="http://schemas.openxmlformats.org/officeDocument/2006/relationships/hyperlink" Target="http://www.mycompoundid.org/mycompoundid_IsoMS/myid_search_res/1614304891662-2021-2-25-7-1-31-402501/1614304895816-896-328.040342778-Neutral.htm" TargetMode="External"/><Relationship Id="rId3521" Type="http://schemas.openxmlformats.org/officeDocument/2006/relationships/hyperlink" Target="http://www.mycompoundid.org/mycompoundid_IsoMS/myid_search_res/1614304887217-2021-2-25-7-1-27-209780/1614304890152-145-328.040342778-Neutral.htm" TargetMode="External"/><Relationship Id="rId3520" Type="http://schemas.openxmlformats.org/officeDocument/2006/relationships/hyperlink" Target="http://www.mycompoundid.org/mycompoundid_IsoMS/myid_search_res/1614304891662-2021-2-25-7-1-31-402501/1614304895814-302-222.075133657-Neutral.htm" TargetMode="External"/><Relationship Id="rId352" Type="http://schemas.openxmlformats.org/officeDocument/2006/relationships/hyperlink" Target="http://www.mycompoundid.org/mycompoundid_IsoMS/myid_search_res/1614304891662-2021-2-25-7-1-31-402501/1614304892092-499-268.081078088-Neutral.htm" TargetMode="External"/><Relationship Id="rId3519" Type="http://schemas.openxmlformats.org/officeDocument/2006/relationships/hyperlink" Target="http://www.mycompoundid.org/mycompoundid_IsoMS/myid_search_res/1614304887217-2021-2-25-7-1-27-209780/1614304890151-317-222.075133657-Neutral.htm" TargetMode="External"/><Relationship Id="rId3518" Type="http://schemas.openxmlformats.org/officeDocument/2006/relationships/hyperlink" Target="http://www.mycompoundid.org/mycompoundid_IsoMS/myid_search_res/1614304891662-2021-2-25-7-1-31-402501/1614304895812-114-453.280038892-Neutral.htm" TargetMode="External"/><Relationship Id="rId3517" Type="http://schemas.openxmlformats.org/officeDocument/2006/relationships/hyperlink" Target="http://www.mycompoundid.org/mycompoundid_IsoMS/myid_search_res/1614304887217-2021-2-25-7-1-27-209780/1614304890150-805-453.280038892-Neutral.htm" TargetMode="External"/><Relationship Id="rId3516" Type="http://schemas.openxmlformats.org/officeDocument/2006/relationships/hyperlink" Target="http://www.mycompoundid.org/mycompoundid_IsoMS/myid_search_res/1614304891662-2021-2-25-7-1-31-402501/1614304895810-911-267.130309494-Neutral.htm" TargetMode="External"/><Relationship Id="rId3515" Type="http://schemas.openxmlformats.org/officeDocument/2006/relationships/hyperlink" Target="http://www.mycompoundid.org/mycompoundid_IsoMS/myid_search_res/1614304887217-2021-2-25-7-1-27-209780/1614304890148-256-267.130309494-Neutral.htm" TargetMode="External"/><Relationship Id="rId3514" Type="http://schemas.openxmlformats.org/officeDocument/2006/relationships/hyperlink" Target="http://www.mycompoundid.org/mycompoundid_IsoMS/myid_search_res/1614304891662-2021-2-25-7-1-31-402501/1614304895809-395-83.0730360789-Neutral.htm" TargetMode="External"/><Relationship Id="rId3513" Type="http://schemas.openxmlformats.org/officeDocument/2006/relationships/hyperlink" Target="http://www.mycompoundid.org/mycompoundid_IsoMS/myid_search_res/1614304887217-2021-2-25-7-1-27-209780/1614304890147-424-83.0730360789-Neutral.htm" TargetMode="External"/><Relationship Id="rId3512" Type="http://schemas.openxmlformats.org/officeDocument/2006/relationships/hyperlink" Target="http://www.mycompoundid.org/mycompoundid_IsoMS/myid_search_res/1614304891662-2021-2-25-7-1-31-402501/1614304895807-691-384.214415566-Neutral.htm" TargetMode="External"/><Relationship Id="rId3511" Type="http://schemas.openxmlformats.org/officeDocument/2006/relationships/hyperlink" Target="http://www.mycompoundid.org/mycompoundid_IsoMS/myid_search_res/1614304887217-2021-2-25-7-1-27-209780/1614304890146-866-384.214415566-Neutral.htm" TargetMode="External"/><Relationship Id="rId3510" Type="http://schemas.openxmlformats.org/officeDocument/2006/relationships/hyperlink" Target="http://www.mycompoundid.org/mycompoundid_IsoMS/myid_search_res/1614304891662-2021-2-25-7-1-31-402501/1614304895805-293-221.015909627-Neutral.htm" TargetMode="External"/><Relationship Id="rId351" Type="http://schemas.openxmlformats.org/officeDocument/2006/relationships/hyperlink" Target="http://www.mycompoundid.org/mycompoundid_IsoMS/myid_search_res/1614304887217-2021-2-25-7-1-27-209780/1614304887509-645-268.081078088-Neutral.htm" TargetMode="External"/><Relationship Id="rId3509" Type="http://schemas.openxmlformats.org/officeDocument/2006/relationships/hyperlink" Target="http://www.mycompoundid.org/mycompoundid_IsoMS/myid_search_res/1614304887217-2021-2-25-7-1-27-209780/1614304890144-934-221.015909627-Neutral.htm" TargetMode="External"/><Relationship Id="rId3508" Type="http://schemas.openxmlformats.org/officeDocument/2006/relationships/hyperlink" Target="http://www.mycompoundid.org/mycompoundid_IsoMS/myid_search_res/1614304891662-2021-2-25-7-1-31-402501/1614304895803-913-368.219554475-Neutral.htm" TargetMode="External"/><Relationship Id="rId3507" Type="http://schemas.openxmlformats.org/officeDocument/2006/relationships/hyperlink" Target="http://www.mycompoundid.org/mycompoundid_IsoMS/myid_search_res/1614304887217-2021-2-25-7-1-27-209780/1614304890143-325-368.219554475-Neutral.htm" TargetMode="External"/><Relationship Id="rId3506" Type="http://schemas.openxmlformats.org/officeDocument/2006/relationships/hyperlink" Target="http://www.mycompoundid.org/mycompoundid_IsoMS/myid_search_res/1614304891662-2021-2-25-7-1-31-402501/1614304895801-814-405.092911425-Neutral.htm" TargetMode="External"/><Relationship Id="rId3505" Type="http://schemas.openxmlformats.org/officeDocument/2006/relationships/hyperlink" Target="http://www.mycompoundid.org/mycompoundid_IsoMS/myid_search_res/1614304887217-2021-2-25-7-1-27-209780/1614304890142-344-405.092911425-Neutral.htm" TargetMode="External"/><Relationship Id="rId3504" Type="http://schemas.openxmlformats.org/officeDocument/2006/relationships/hyperlink" Target="http://www.mycompoundid.org/mycompoundid_IsoMS/myid_search_res/1614304891662-2021-2-25-7-1-31-402501/1614304895800-648-231.053699927-Neutral.htm" TargetMode="External"/><Relationship Id="rId3503" Type="http://schemas.openxmlformats.org/officeDocument/2006/relationships/hyperlink" Target="http://www.mycompoundid.org/mycompoundid_IsoMS/myid_search_res/1614304887217-2021-2-25-7-1-27-209780/1614304890141-97-231.053699927-Neutral.htm" TargetMode="External"/><Relationship Id="rId3502" Type="http://schemas.openxmlformats.org/officeDocument/2006/relationships/hyperlink" Target="http://www.mycompoundid.org/mycompoundid_IsoMS/myid_search_res/1614304891662-2021-2-25-7-1-31-402501/1614304895795-719-222.073864803-Neutral.htm" TargetMode="External"/><Relationship Id="rId3501" Type="http://schemas.openxmlformats.org/officeDocument/2006/relationships/hyperlink" Target="http://www.mycompoundid.org/mycompoundid_IsoMS/myid_search_res/1614304887217-2021-2-25-7-1-27-209780/1614304890138-82-222.073864803-Neutral.htm" TargetMode="External"/><Relationship Id="rId3500" Type="http://schemas.openxmlformats.org/officeDocument/2006/relationships/hyperlink" Target="http://www.mycompoundid.org/mycompoundid_IsoMS/myid_search_res/1614304891662-2021-2-25-7-1-31-402501/1614304895793-250-413.277535314-Neutral.htm" TargetMode="External"/><Relationship Id="rId350" Type="http://schemas.openxmlformats.org/officeDocument/2006/relationships/hyperlink" Target="http://www.mycompoundid.org/mycompoundid_IsoMS/myid_search_res/1614304891662-2021-2-25-7-1-31-402501/1614304892090-524-241.014618541-Neutral.htm" TargetMode="External"/><Relationship Id="rId35" Type="http://schemas.openxmlformats.org/officeDocument/2006/relationships/hyperlink" Target="http://www.mycompoundid.org/mycompoundid_IsoMS/myid_search_res/1614304887217-2021-2-25-7-1-27-209780/1614304887254-485-486.157586239-Neutral.htm" TargetMode="External"/><Relationship Id="rId3499" Type="http://schemas.openxmlformats.org/officeDocument/2006/relationships/hyperlink" Target="http://www.mycompoundid.org/mycompoundid_IsoMS/myid_search_res/1614304887217-2021-2-25-7-1-27-209780/1614304890137-706-413.277535314-Neutral.htm" TargetMode="External"/><Relationship Id="rId3498" Type="http://schemas.openxmlformats.org/officeDocument/2006/relationships/hyperlink" Target="http://www.mycompoundid.org/mycompoundid_IsoMS/myid_search_res/1614304891662-2021-2-25-7-1-31-402501/1614304895788-875-126.054662267-Neutral.htm" TargetMode="External"/><Relationship Id="rId3497" Type="http://schemas.openxmlformats.org/officeDocument/2006/relationships/hyperlink" Target="http://www.mycompoundid.org/mycompoundid_IsoMS/myid_search_res/1614304887217-2021-2-25-7-1-27-209780/1614304890133-94-126.054662267-Neutral.htm" TargetMode="External"/><Relationship Id="rId3496" Type="http://schemas.openxmlformats.org/officeDocument/2006/relationships/hyperlink" Target="http://www.mycompoundid.org/mycompoundid_IsoMS/myid_search_res/1614304891662-2021-2-25-7-1-31-402501/1614304895786-150-117.079449944-Neutral.htm" TargetMode="External"/><Relationship Id="rId3495" Type="http://schemas.openxmlformats.org/officeDocument/2006/relationships/hyperlink" Target="http://www.mycompoundid.org/mycompoundid_IsoMS/myid_search_res/1614304887217-2021-2-25-7-1-27-209780/1614304890132-187-117.079449944-Neutral.htm" TargetMode="External"/><Relationship Id="rId3494" Type="http://schemas.openxmlformats.org/officeDocument/2006/relationships/hyperlink" Target="http://www.mycompoundid.org/mycompoundid_IsoMS/myid_search_res/1614304891662-2021-2-25-7-1-31-402501/1614304895785-763-126.054421553-Neutral.htm" TargetMode="External"/><Relationship Id="rId3493" Type="http://schemas.openxmlformats.org/officeDocument/2006/relationships/hyperlink" Target="http://www.mycompoundid.org/mycompoundid_IsoMS/myid_search_res/1614304887217-2021-2-25-7-1-27-209780/1614304890131-276-126.054421553-Neutral.htm" TargetMode="External"/><Relationship Id="rId3492" Type="http://schemas.openxmlformats.org/officeDocument/2006/relationships/hyperlink" Target="http://www.mycompoundid.org/mycompoundid_IsoMS/myid_search_res/1614304891662-2021-2-25-7-1-31-402501/1614304895784-814-164.009764825-Neutral.htm" TargetMode="External"/><Relationship Id="rId3491" Type="http://schemas.openxmlformats.org/officeDocument/2006/relationships/hyperlink" Target="http://www.mycompoundid.org/mycompoundid_IsoMS/myid_search_res/1614304887217-2021-2-25-7-1-27-209780/1614304890130-272-164.009764825-Neutral.htm" TargetMode="External"/><Relationship Id="rId3490" Type="http://schemas.openxmlformats.org/officeDocument/2006/relationships/hyperlink" Target="http://www.mycompoundid.org/mycompoundid_IsoMS/myid_search_res/1614304891662-2021-2-25-7-1-31-402501/1614304895782-725-202.096838817-Neutral.htm" TargetMode="External"/><Relationship Id="rId349" Type="http://schemas.openxmlformats.org/officeDocument/2006/relationships/hyperlink" Target="http://www.mycompoundid.org/mycompoundid_IsoMS/myid_search_res/1614304887217-2021-2-25-7-1-27-209780/1614304887508-792-241.014618541-Neutral.htm" TargetMode="External"/><Relationship Id="rId3489" Type="http://schemas.openxmlformats.org/officeDocument/2006/relationships/hyperlink" Target="http://www.mycompoundid.org/mycompoundid_IsoMS/myid_search_res/1614304887217-2021-2-25-7-1-27-209780/1614304890129-184-202.096838817-Neutral.htm" TargetMode="External"/><Relationship Id="rId3488" Type="http://schemas.openxmlformats.org/officeDocument/2006/relationships/hyperlink" Target="http://www.mycompoundid.org/mycompoundid_IsoMS/myid_search_res/1614304891662-2021-2-25-7-1-31-402501/1614304895780-865-245.126735865-Neutral.htm" TargetMode="External"/><Relationship Id="rId3487" Type="http://schemas.openxmlformats.org/officeDocument/2006/relationships/hyperlink" Target="http://www.mycompoundid.org/mycompoundid_IsoMS/myid_search_res/1614304887217-2021-2-25-7-1-27-209780/1614304890128-775-245.126735865-Neutral.htm" TargetMode="External"/><Relationship Id="rId3486" Type="http://schemas.openxmlformats.org/officeDocument/2006/relationships/hyperlink" Target="http://www.mycompoundid.org/mycompoundid_IsoMS/myid_search_res/1614304891662-2021-2-25-7-1-31-402501/1614304895779-499-390.201882717-Neutral.htm" TargetMode="External"/><Relationship Id="rId3485" Type="http://schemas.openxmlformats.org/officeDocument/2006/relationships/hyperlink" Target="http://www.mycompoundid.org/mycompoundid_IsoMS/myid_search_res/1614304887217-2021-2-25-7-1-27-209780/1614304890127-357-390.201882717-Neutral.htm" TargetMode="External"/><Relationship Id="rId3484" Type="http://schemas.openxmlformats.org/officeDocument/2006/relationships/hyperlink" Target="http://www.mycompoundid.org/mycompoundid_IsoMS/myid_search_res/1614304891662-2021-2-25-7-1-31-402501/1614304895775-253-340.04054565-Neutral.htm" TargetMode="External"/><Relationship Id="rId3483" Type="http://schemas.openxmlformats.org/officeDocument/2006/relationships/hyperlink" Target="http://www.mycompoundid.org/mycompoundid_IsoMS/myid_search_res/1614304887217-2021-2-25-7-1-27-209780/1614304890124-403-340.04054565-Neutral.htm" TargetMode="External"/><Relationship Id="rId3482" Type="http://schemas.openxmlformats.org/officeDocument/2006/relationships/hyperlink" Target="http://www.mycompoundid.org/mycompoundid_IsoMS/myid_search_res/1614304891662-2021-2-25-7-1-31-402501/1614304895774-754-142.041662954-Neutral.htm" TargetMode="External"/><Relationship Id="rId3481" Type="http://schemas.openxmlformats.org/officeDocument/2006/relationships/hyperlink" Target="http://www.mycompoundid.org/mycompoundid_IsoMS/myid_search_res/1614304887217-2021-2-25-7-1-27-209780/1614304890123-342-142.041662954-Neutral.htm" TargetMode="External"/><Relationship Id="rId3480" Type="http://schemas.openxmlformats.org/officeDocument/2006/relationships/hyperlink" Target="http://www.mycompoundid.org/mycompoundid_IsoMS/myid_search_res/1614304891662-2021-2-25-7-1-31-402501/1614304895772-136-174.101791985-Neutral.htm" TargetMode="External"/><Relationship Id="rId348" Type="http://schemas.openxmlformats.org/officeDocument/2006/relationships/hyperlink" Target="http://www.mycompoundid.org/mycompoundid_IsoMS/myid_search_res/1614304891662-2021-2-25-7-1-31-402501/1614304892089-520-146.073022919-Neutral.htm" TargetMode="External"/><Relationship Id="rId3479" Type="http://schemas.openxmlformats.org/officeDocument/2006/relationships/hyperlink" Target="http://www.mycompoundid.org/mycompoundid_IsoMS/myid_search_res/1614304887217-2021-2-25-7-1-27-209780/1614304890122-559-174.101791985-Neutral.htm" TargetMode="External"/><Relationship Id="rId3478" Type="http://schemas.openxmlformats.org/officeDocument/2006/relationships/hyperlink" Target="http://www.mycompoundid.org/mycompoundid_IsoMS/myid_search_res/1614304891662-2021-2-25-7-1-31-402501/1614304895770-757-277.142543458-Neutral.htm" TargetMode="External"/><Relationship Id="rId3477" Type="http://schemas.openxmlformats.org/officeDocument/2006/relationships/hyperlink" Target="http://www.mycompoundid.org/mycompoundid_IsoMS/myid_search_res/1614304887217-2021-2-25-7-1-27-209780/1614304890120-340-277.142543458-Neutral.htm" TargetMode="External"/><Relationship Id="rId3476" Type="http://schemas.openxmlformats.org/officeDocument/2006/relationships/hyperlink" Target="http://www.mycompoundid.org/mycompoundid_IsoMS/myid_search_res/1614304891662-2021-2-25-7-1-31-402501/1614304895769-695-126.054172276-Neutral.htm" TargetMode="External"/><Relationship Id="rId3475" Type="http://schemas.openxmlformats.org/officeDocument/2006/relationships/hyperlink" Target="http://www.mycompoundid.org/mycompoundid_IsoMS/myid_search_res/1614304887217-2021-2-25-7-1-27-209780/1614304890119-926-126.054172276-Neutral.htm" TargetMode="External"/><Relationship Id="rId3474" Type="http://schemas.openxmlformats.org/officeDocument/2006/relationships/hyperlink" Target="http://www.mycompoundid.org/mycompoundid_IsoMS/myid_search_res/1614304891662-2021-2-25-7-1-31-402501/1614304895767-953-173.033082992-Neutral.htm" TargetMode="External"/><Relationship Id="rId3473" Type="http://schemas.openxmlformats.org/officeDocument/2006/relationships/hyperlink" Target="http://www.mycompoundid.org/mycompoundid_IsoMS/myid_search_res/1614304887217-2021-2-25-7-1-27-209780/1614304890118-237-173.033082992-Neutral.htm" TargetMode="External"/><Relationship Id="rId3472" Type="http://schemas.openxmlformats.org/officeDocument/2006/relationships/hyperlink" Target="http://www.mycompoundid.org/mycompoundid_IsoMS/myid_search_res/1614304891662-2021-2-25-7-1-31-402501/1614304895764-687-226.074183674-Neutral.htm" TargetMode="External"/><Relationship Id="rId3471" Type="http://schemas.openxmlformats.org/officeDocument/2006/relationships/hyperlink" Target="http://www.mycompoundid.org/mycompoundid_IsoMS/myid_search_res/1614304887217-2021-2-25-7-1-27-209780/1614304890116-685-226.074183674-Neutral.htm" TargetMode="External"/><Relationship Id="rId3470" Type="http://schemas.openxmlformats.org/officeDocument/2006/relationships/hyperlink" Target="http://www.mycompoundid.org/mycompoundid_IsoMS/myid_search_res/1614304891662-2021-2-25-7-1-31-402501/1614304895756-64-78.0788525983-Neutral.htm" TargetMode="External"/><Relationship Id="rId347" Type="http://schemas.openxmlformats.org/officeDocument/2006/relationships/hyperlink" Target="http://www.mycompoundid.org/mycompoundid_IsoMS/myid_search_res/1614304887217-2021-2-25-7-1-27-209780/1614304887507-799-146.073022919-Neutral.htm" TargetMode="External"/><Relationship Id="rId3469" Type="http://schemas.openxmlformats.org/officeDocument/2006/relationships/hyperlink" Target="http://www.mycompoundid.org/mycompoundid_IsoMS/myid_search_res/1614304887217-2021-2-25-7-1-27-209780/1614304890110-210-78.0788525983-Neutral.htm" TargetMode="External"/><Relationship Id="rId3468" Type="http://schemas.openxmlformats.org/officeDocument/2006/relationships/hyperlink" Target="http://www.mycompoundid.org/mycompoundid_IsoMS/myid_search_res/1614304891662-2021-2-25-7-1-31-402501/1614304895755-711-154.050741109-Neutral.htm" TargetMode="External"/><Relationship Id="rId3467" Type="http://schemas.openxmlformats.org/officeDocument/2006/relationships/hyperlink" Target="http://www.mycompoundid.org/mycompoundid_IsoMS/myid_search_res/1614304887217-2021-2-25-7-1-27-209780/1614304890109-435-154.050741109-Neutral.htm" TargetMode="External"/><Relationship Id="rId3466" Type="http://schemas.openxmlformats.org/officeDocument/2006/relationships/hyperlink" Target="http://www.mycompoundid.org/mycompoundid_IsoMS/myid_search_res/1614304891662-2021-2-25-7-1-31-402501/1614304895754-106-166.006577481-Neutral.htm" TargetMode="External"/><Relationship Id="rId3465" Type="http://schemas.openxmlformats.org/officeDocument/2006/relationships/hyperlink" Target="http://www.mycompoundid.org/mycompoundid_IsoMS/myid_search_res/1614304887217-2021-2-25-7-1-27-209780/1614304890108-851-166.006577481-Neutral.htm" TargetMode="External"/><Relationship Id="rId3464" Type="http://schemas.openxmlformats.org/officeDocument/2006/relationships/hyperlink" Target="http://www.mycompoundid.org/mycompoundid_IsoMS/myid_search_res/1614304891662-2021-2-25-7-1-31-402501/1614304895752-897-187.121755392-Neutral.htm" TargetMode="External"/><Relationship Id="rId3463" Type="http://schemas.openxmlformats.org/officeDocument/2006/relationships/hyperlink" Target="http://www.mycompoundid.org/mycompoundid_IsoMS/myid_search_res/1614304887217-2021-2-25-7-1-27-209780/1614304890107-532-187.121755392-Neutral.htm" TargetMode="External"/><Relationship Id="rId3462" Type="http://schemas.openxmlformats.org/officeDocument/2006/relationships/hyperlink" Target="http://www.mycompoundid.org/mycompoundid_IsoMS/myid_search_res/1614304891662-2021-2-25-7-1-31-402501/1614304895751-656-189.082855558-Neutral.htm" TargetMode="External"/><Relationship Id="rId3461" Type="http://schemas.openxmlformats.org/officeDocument/2006/relationships/hyperlink" Target="http://www.mycompoundid.org/mycompoundid_IsoMS/myid_search_res/1614304887217-2021-2-25-7-1-27-209780/1614304890106-823-189.082855558-Neutral.htm" TargetMode="External"/><Relationship Id="rId3460" Type="http://schemas.openxmlformats.org/officeDocument/2006/relationships/hyperlink" Target="http://www.mycompoundid.org/mycompoundid_IsoMS/myid_search_res/1614304891662-2021-2-25-7-1-31-402501/1614304895749-155-244.070487551-Neutral.htm" TargetMode="External"/><Relationship Id="rId346" Type="http://schemas.openxmlformats.org/officeDocument/2006/relationships/hyperlink" Target="http://www.mycompoundid.org/mycompoundid_IsoMS/myid_search_res/1614304891662-2021-2-25-7-1-31-402501/1614304892088-301-199.989208902-Neutral.htm" TargetMode="External"/><Relationship Id="rId3459" Type="http://schemas.openxmlformats.org/officeDocument/2006/relationships/hyperlink" Target="http://www.mycompoundid.org/mycompoundid_IsoMS/myid_search_res/1614304887217-2021-2-25-7-1-27-209780/1614304890105-664-244.070487551-Neutral.htm" TargetMode="External"/><Relationship Id="rId3458" Type="http://schemas.openxmlformats.org/officeDocument/2006/relationships/hyperlink" Target="http://www.mycompoundid.org/mycompoundid_IsoMS/myid_search_res/1614304891662-2021-2-25-7-1-31-402501/1614304895748-2-144.024896255-Neutral.htm" TargetMode="External"/><Relationship Id="rId3457" Type="http://schemas.openxmlformats.org/officeDocument/2006/relationships/hyperlink" Target="http://www.mycompoundid.org/mycompoundid_IsoMS/myid_search_res/1614304887217-2021-2-25-7-1-27-209780/1614304890104-338-144.024896255-Neutral.htm" TargetMode="External"/><Relationship Id="rId3456" Type="http://schemas.openxmlformats.org/officeDocument/2006/relationships/hyperlink" Target="http://www.mycompoundid.org/mycompoundid_IsoMS/myid_search_res/1614304891662-2021-2-25-7-1-31-402501/1614304895746-245-229.036290068-Neutral.htm" TargetMode="External"/><Relationship Id="rId3455" Type="http://schemas.openxmlformats.org/officeDocument/2006/relationships/hyperlink" Target="http://www.mycompoundid.org/mycompoundid_IsoMS/myid_search_res/1614304887217-2021-2-25-7-1-27-209780/1614304890103-603-229.036290068-Neutral.htm" TargetMode="External"/><Relationship Id="rId3454" Type="http://schemas.openxmlformats.org/officeDocument/2006/relationships/hyperlink" Target="http://www.mycompoundid.org/mycompoundid_IsoMS/myid_search_res/1614304891662-2021-2-25-7-1-31-402501/1614304895745-94-236.137152627-Neutral.htm" TargetMode="External"/><Relationship Id="rId3453" Type="http://schemas.openxmlformats.org/officeDocument/2006/relationships/hyperlink" Target="http://www.mycompoundid.org/mycompoundid_IsoMS/myid_search_res/1614304887217-2021-2-25-7-1-27-209780/1614304890103-295-236.137152627-Neutral.htm" TargetMode="External"/><Relationship Id="rId3452" Type="http://schemas.openxmlformats.org/officeDocument/2006/relationships/hyperlink" Target="http://www.mycompoundid.org/mycompoundid_IsoMS/myid_search_res/1614304891662-2021-2-25-7-1-31-402501/1614304895742-196-191.080431474-Neutral.htm" TargetMode="External"/><Relationship Id="rId3451" Type="http://schemas.openxmlformats.org/officeDocument/2006/relationships/hyperlink" Target="http://www.mycompoundid.org/mycompoundid_IsoMS/myid_search_res/1614304887217-2021-2-25-7-1-27-209780/1614304890101-964-191.080431474-Neutral.htm" TargetMode="External"/><Relationship Id="rId3450" Type="http://schemas.openxmlformats.org/officeDocument/2006/relationships/hyperlink" Target="http://www.mycompoundid.org/mycompoundid_IsoMS/myid_search_res/1614304891662-2021-2-25-7-1-31-402501/1614304895740-941-282.025028196-Neutral.htm" TargetMode="External"/><Relationship Id="rId345" Type="http://schemas.openxmlformats.org/officeDocument/2006/relationships/hyperlink" Target="http://www.mycompoundid.org/mycompoundid_IsoMS/myid_search_res/1614304887217-2021-2-25-7-1-27-209780/1614304887506-548-199.989208902-Neutral.htm" TargetMode="External"/><Relationship Id="rId3449" Type="http://schemas.openxmlformats.org/officeDocument/2006/relationships/hyperlink" Target="http://www.mycompoundid.org/mycompoundid_IsoMS/myid_search_res/1614304887217-2021-2-25-7-1-27-209780/1614304890100-807-282.025028196-Neutral.htm" TargetMode="External"/><Relationship Id="rId3448" Type="http://schemas.openxmlformats.org/officeDocument/2006/relationships/hyperlink" Target="http://www.mycompoundid.org/mycompoundid_IsoMS/myid_search_res/1614304891662-2021-2-25-7-1-31-402501/1614304895739-860-75.03220615-Neutral.htm" TargetMode="External"/><Relationship Id="rId3447" Type="http://schemas.openxmlformats.org/officeDocument/2006/relationships/hyperlink" Target="http://www.mycompoundid.org/mycompoundid_IsoMS/myid_search_res/1614304887217-2021-2-25-7-1-27-209780/1614304890099-999-75.03220615-Neutral.htm" TargetMode="External"/><Relationship Id="rId3446" Type="http://schemas.openxmlformats.org/officeDocument/2006/relationships/hyperlink" Target="http://www.mycompoundid.org/mycompoundid_IsoMS/myid_search_res/1614304891662-2021-2-25-7-1-31-402501/1614304895737-649-101.058328691-Neutral.htm" TargetMode="External"/><Relationship Id="rId3445" Type="http://schemas.openxmlformats.org/officeDocument/2006/relationships/hyperlink" Target="http://www.mycompoundid.org/mycompoundid_IsoMS/myid_search_res/1614304887217-2021-2-25-7-1-27-209780/1614304890098-519-101.058328691-Neutral.htm" TargetMode="External"/><Relationship Id="rId3444" Type="http://schemas.openxmlformats.org/officeDocument/2006/relationships/hyperlink" Target="http://www.mycompoundid.org/mycompoundid_IsoMS/myid_search_res/1614304891662-2021-2-25-7-1-31-402501/1614304895733-721-284.025437068-Neutral.htm" TargetMode="External"/><Relationship Id="rId3443" Type="http://schemas.openxmlformats.org/officeDocument/2006/relationships/hyperlink" Target="http://www.mycompoundid.org/mycompoundid_IsoMS/myid_search_res/1614304887217-2021-2-25-7-1-27-209780/1614304890096-98-284.025437068-Neutral.htm" TargetMode="External"/><Relationship Id="rId3442" Type="http://schemas.openxmlformats.org/officeDocument/2006/relationships/hyperlink" Target="http://www.mycompoundid.org/mycompoundid_IsoMS/myid_search_res/1614304891662-2021-2-25-7-1-31-402501/1614304895731-961-244.070936075-Neutral.htm" TargetMode="External"/><Relationship Id="rId3441" Type="http://schemas.openxmlformats.org/officeDocument/2006/relationships/hyperlink" Target="http://www.mycompoundid.org/mycompoundid_IsoMS/myid_search_res/1614304887217-2021-2-25-7-1-27-209780/1614304890095-987-244.070936075-Neutral.htm" TargetMode="External"/><Relationship Id="rId3440" Type="http://schemas.openxmlformats.org/officeDocument/2006/relationships/hyperlink" Target="http://www.mycompoundid.org/mycompoundid_IsoMS/myid_search_res/1614304891662-2021-2-25-7-1-31-402501/1614304895726-73-198.047948699-Neutral.htm" TargetMode="External"/><Relationship Id="rId344" Type="http://schemas.openxmlformats.org/officeDocument/2006/relationships/hyperlink" Target="http://www.mycompoundid.org/mycompoundid_IsoMS/myid_search_res/1614304891662-2021-2-25-7-1-31-402501/1614304892086-23-261.119549962-Neutral.htm" TargetMode="External"/><Relationship Id="rId3439" Type="http://schemas.openxmlformats.org/officeDocument/2006/relationships/hyperlink" Target="http://www.mycompoundid.org/mycompoundid_IsoMS/myid_search_res/1614304887217-2021-2-25-7-1-27-209780/1614304890091-633-198.047948699-Neutral.htm" TargetMode="External"/><Relationship Id="rId3438" Type="http://schemas.openxmlformats.org/officeDocument/2006/relationships/hyperlink" Target="http://www.mycompoundid.org/mycompoundid_IsoMS/myid_search_res/1614304891662-2021-2-25-7-1-31-402501/1614304895720-63-143.059094932-Neutral.htm" TargetMode="External"/><Relationship Id="rId3437" Type="http://schemas.openxmlformats.org/officeDocument/2006/relationships/hyperlink" Target="http://www.mycompoundid.org/mycompoundid_IsoMS/myid_search_res/1614304887217-2021-2-25-7-1-27-209780/1614304890087-35-143.059094932-Neutral.htm" TargetMode="External"/><Relationship Id="rId3436" Type="http://schemas.openxmlformats.org/officeDocument/2006/relationships/hyperlink" Target="http://www.mycompoundid.org/mycompoundid_IsoMS/myid_search_res/1614304891662-2021-2-25-7-1-31-402501/1614304895718-364-191.079313978-Neutral.htm" TargetMode="External"/><Relationship Id="rId3435" Type="http://schemas.openxmlformats.org/officeDocument/2006/relationships/hyperlink" Target="http://www.mycompoundid.org/mycompoundid_IsoMS/myid_search_res/1614304887217-2021-2-25-7-1-27-209780/1614304890086-989-191.079313978-Neutral.htm" TargetMode="External"/><Relationship Id="rId3434" Type="http://schemas.openxmlformats.org/officeDocument/2006/relationships/hyperlink" Target="http://www.mycompoundid.org/mycompoundid_IsoMS/myid_search_res/1614304891662-2021-2-25-7-1-31-402501/1614304895716-843-187.121197913-Neutral.htm" TargetMode="External"/><Relationship Id="rId3433" Type="http://schemas.openxmlformats.org/officeDocument/2006/relationships/hyperlink" Target="http://www.mycompoundid.org/mycompoundid_IsoMS/myid_search_res/1614304887217-2021-2-25-7-1-27-209780/1614304890085-884-187.121197913-Neutral.htm" TargetMode="External"/><Relationship Id="rId3432" Type="http://schemas.openxmlformats.org/officeDocument/2006/relationships/hyperlink" Target="http://www.mycompoundid.org/mycompoundid_IsoMS/myid_search_res/1614304891662-2021-2-25-7-1-31-402501/1614304895714-480-368.219615772-Neutral.htm" TargetMode="External"/><Relationship Id="rId3431" Type="http://schemas.openxmlformats.org/officeDocument/2006/relationships/hyperlink" Target="http://www.mycompoundid.org/mycompoundid_IsoMS/myid_search_res/1614304887217-2021-2-25-7-1-27-209780/1614304890084-469-368.219615772-Neutral.htm" TargetMode="External"/><Relationship Id="rId3430" Type="http://schemas.openxmlformats.org/officeDocument/2006/relationships/hyperlink" Target="http://www.mycompoundid.org/mycompoundid_IsoMS/myid_search_res/1614304891662-2021-2-25-7-1-31-402501/1614304895712-776-242.091526372-Neutral.htm" TargetMode="External"/><Relationship Id="rId343" Type="http://schemas.openxmlformats.org/officeDocument/2006/relationships/hyperlink" Target="http://www.mycompoundid.org/mycompoundid_IsoMS/myid_search_res/1614304887217-2021-2-25-7-1-27-209780/1614304887505-245-261.119549962-Neutral.htm" TargetMode="External"/><Relationship Id="rId3429" Type="http://schemas.openxmlformats.org/officeDocument/2006/relationships/hyperlink" Target="http://www.mycompoundid.org/mycompoundid_IsoMS/myid_search_res/1614304887217-2021-2-25-7-1-27-209780/1614304890083-411-242.091526372-Neutral.htm" TargetMode="External"/><Relationship Id="rId3428" Type="http://schemas.openxmlformats.org/officeDocument/2006/relationships/hyperlink" Target="http://www.mycompoundid.org/mycompoundid_IsoMS/myid_search_res/1614304891662-2021-2-25-7-1-31-402501/1614304895710-501-287.041860811-Neutral.htm" TargetMode="External"/><Relationship Id="rId3427" Type="http://schemas.openxmlformats.org/officeDocument/2006/relationships/hyperlink" Target="http://www.mycompoundid.org/mycompoundid_IsoMS/myid_search_res/1614304887217-2021-2-25-7-1-27-209780/1614304890082-805-287.041860811-Neutral.htm" TargetMode="External"/><Relationship Id="rId3426" Type="http://schemas.openxmlformats.org/officeDocument/2006/relationships/hyperlink" Target="http://www.mycompoundid.org/mycompoundid_IsoMS/myid_search_res/1614304891662-2021-2-25-7-1-31-402501/1614304895708-173-242.089983739-Neutral.htm" TargetMode="External"/><Relationship Id="rId3425" Type="http://schemas.openxmlformats.org/officeDocument/2006/relationships/hyperlink" Target="http://www.mycompoundid.org/mycompoundid_IsoMS/myid_search_res/1614304887217-2021-2-25-7-1-27-209780/1614304890081-169-242.089983739-Neutral.htm" TargetMode="External"/><Relationship Id="rId3424" Type="http://schemas.openxmlformats.org/officeDocument/2006/relationships/hyperlink" Target="http://www.mycompoundid.org/mycompoundid_IsoMS/myid_search_res/1614304891662-2021-2-25-7-1-31-402501/1614304895706-361-242.084061726-Neutral.htm" TargetMode="External"/><Relationship Id="rId3423" Type="http://schemas.openxmlformats.org/officeDocument/2006/relationships/hyperlink" Target="http://www.mycompoundid.org/mycompoundid_IsoMS/myid_search_res/1614304887217-2021-2-25-7-1-27-209780/1614304890081-831-242.084061726-Neutral.htm" TargetMode="External"/><Relationship Id="rId3422" Type="http://schemas.openxmlformats.org/officeDocument/2006/relationships/hyperlink" Target="http://www.mycompoundid.org/mycompoundid_IsoMS/myid_search_res/1614304891662-2021-2-25-7-1-31-402501/1614304895702-251-322.214588583-Neutral.htm" TargetMode="External"/><Relationship Id="rId3421" Type="http://schemas.openxmlformats.org/officeDocument/2006/relationships/hyperlink" Target="http://www.mycompoundid.org/mycompoundid_IsoMS/myid_search_res/1614304887217-2021-2-25-7-1-27-209780/1614304890079-310-322.214588583-Neutral.htm" TargetMode="External"/><Relationship Id="rId3420" Type="http://schemas.openxmlformats.org/officeDocument/2006/relationships/hyperlink" Target="http://www.mycompoundid.org/mycompoundid_IsoMS/myid_search_res/1614304891662-2021-2-25-7-1-31-402501/1614304895699-657-242.162963737-Neutral.htm" TargetMode="External"/><Relationship Id="rId342" Type="http://schemas.openxmlformats.org/officeDocument/2006/relationships/hyperlink" Target="http://www.mycompoundid.org/mycompoundid_IsoMS/myid_search_res/1614304891662-2021-2-25-7-1-31-402501/1614304892083-936-317.012899725-Neutral.htm" TargetMode="External"/><Relationship Id="rId3419" Type="http://schemas.openxmlformats.org/officeDocument/2006/relationships/hyperlink" Target="http://www.mycompoundid.org/mycompoundid_IsoMS/myid_search_res/1614304887217-2021-2-25-7-1-27-209780/1614304890077-754-242.162963737-Neutral.htm" TargetMode="External"/><Relationship Id="rId3418" Type="http://schemas.openxmlformats.org/officeDocument/2006/relationships/hyperlink" Target="http://www.mycompoundid.org/mycompoundid_IsoMS/myid_search_res/1614304891662-2021-2-25-7-1-31-402501/1614304895695-385-121.039884123-Neutral.htm" TargetMode="External"/><Relationship Id="rId3417" Type="http://schemas.openxmlformats.org/officeDocument/2006/relationships/hyperlink" Target="http://www.mycompoundid.org/mycompoundid_IsoMS/myid_search_res/1614304887217-2021-2-25-7-1-27-209780/1614304890074-586-121.039884123-Neutral.htm" TargetMode="External"/><Relationship Id="rId3416" Type="http://schemas.openxmlformats.org/officeDocument/2006/relationships/hyperlink" Target="http://www.mycompoundid.org/mycompoundid_IsoMS/myid_search_res/1614304891662-2021-2-25-7-1-31-402501/1614304895694-673-154.022244635-Neutral.htm" TargetMode="External"/><Relationship Id="rId3415" Type="http://schemas.openxmlformats.org/officeDocument/2006/relationships/hyperlink" Target="http://www.mycompoundid.org/mycompoundid_IsoMS/myid_search_res/1614304887217-2021-2-25-7-1-27-209780/1614304890073-623-154.022244635-Neutral.htm" TargetMode="External"/><Relationship Id="rId3414" Type="http://schemas.openxmlformats.org/officeDocument/2006/relationships/hyperlink" Target="http://www.mycompoundid.org/mycompoundid_IsoMS/myid_search_res/1614304891662-2021-2-25-7-1-31-402501/1614304895692-84-266.074300376-Neutral.htm" TargetMode="External"/><Relationship Id="rId3413" Type="http://schemas.openxmlformats.org/officeDocument/2006/relationships/hyperlink" Target="http://www.mycompoundid.org/mycompoundid_IsoMS/myid_search_res/1614304887217-2021-2-25-7-1-27-209780/1614304890072-251-266.074300376-Neutral.htm" TargetMode="External"/><Relationship Id="rId3412" Type="http://schemas.openxmlformats.org/officeDocument/2006/relationships/hyperlink" Target="http://www.mycompoundid.org/mycompoundid_IsoMS/myid_search_res/1614304891662-2021-2-25-7-1-31-402501/1614304895691-440-112.016590453-Neutral.htm" TargetMode="External"/><Relationship Id="rId3411" Type="http://schemas.openxmlformats.org/officeDocument/2006/relationships/hyperlink" Target="http://www.mycompoundid.org/mycompoundid_IsoMS/myid_search_res/1614304887217-2021-2-25-7-1-27-209780/1614304890071-105-112.016590453-Neutral.htm" TargetMode="External"/><Relationship Id="rId3410" Type="http://schemas.openxmlformats.org/officeDocument/2006/relationships/hyperlink" Target="http://www.mycompoundid.org/mycompoundid_IsoMS/myid_search_res/1614304891662-2021-2-25-7-1-31-402501/1614304895689-198-144.088765021-Neutral.htm" TargetMode="External"/><Relationship Id="rId341" Type="http://schemas.openxmlformats.org/officeDocument/2006/relationships/hyperlink" Target="http://www.mycompoundid.org/mycompoundid_IsoMS/myid_search_res/1614304887217-2021-2-25-7-1-27-209780/1614304887503-532-317.012899725-Neutral.htm" TargetMode="External"/><Relationship Id="rId3409" Type="http://schemas.openxmlformats.org/officeDocument/2006/relationships/hyperlink" Target="http://www.mycompoundid.org/mycompoundid_IsoMS/myid_search_res/1614304887217-2021-2-25-7-1-27-209780/1614304890070-165-144.088765021-Neutral.htm" TargetMode="External"/><Relationship Id="rId3408" Type="http://schemas.openxmlformats.org/officeDocument/2006/relationships/hyperlink" Target="http://www.mycompoundid.org/mycompoundid_IsoMS/myid_search_res/1614304891662-2021-2-25-7-1-31-402501/1614304895687-727-157.073853926-Neutral.htm" TargetMode="External"/><Relationship Id="rId3407" Type="http://schemas.openxmlformats.org/officeDocument/2006/relationships/hyperlink" Target="http://www.mycompoundid.org/mycompoundid_IsoMS/myid_search_res/1614304887217-2021-2-25-7-1-27-209780/1614304890069-260-157.073853926-Neutral.htm" TargetMode="External"/><Relationship Id="rId3406" Type="http://schemas.openxmlformats.org/officeDocument/2006/relationships/hyperlink" Target="http://www.mycompoundid.org/mycompoundid_IsoMS/myid_search_res/1614304891662-2021-2-25-7-1-31-402501/1614304895685-278-257.100590728-Neutral.htm" TargetMode="External"/><Relationship Id="rId3405" Type="http://schemas.openxmlformats.org/officeDocument/2006/relationships/hyperlink" Target="http://www.mycompoundid.org/mycompoundid_IsoMS/myid_search_res/1614304887217-2021-2-25-7-1-27-209780/1614304890068-564-257.100590728-Neutral.htm" TargetMode="External"/><Relationship Id="rId3404" Type="http://schemas.openxmlformats.org/officeDocument/2006/relationships/hyperlink" Target="http://www.mycompoundid.org/mycompoundid_IsoMS/myid_search_res/1614304891662-2021-2-25-7-1-31-402501/1614304895683-395-413.277157565-Neutral.htm" TargetMode="External"/><Relationship Id="rId3403" Type="http://schemas.openxmlformats.org/officeDocument/2006/relationships/hyperlink" Target="http://www.mycompoundid.org/mycompoundid_IsoMS/myid_search_res/1614304887217-2021-2-25-7-1-27-209780/1614304890067-788-413.277157565-Neutral.htm" TargetMode="External"/><Relationship Id="rId3402" Type="http://schemas.openxmlformats.org/officeDocument/2006/relationships/hyperlink" Target="http://www.mycompoundid.org/mycompoundid_IsoMS/myid_search_res/1614304891662-2021-2-25-7-1-31-402501/1614304895681-180-244.070522375-Neutral.htm" TargetMode="External"/><Relationship Id="rId3401" Type="http://schemas.openxmlformats.org/officeDocument/2006/relationships/hyperlink" Target="http://www.mycompoundid.org/mycompoundid_IsoMS/myid_search_res/1614304887217-2021-2-25-7-1-27-209780/1614304890066-12-244.070522375-Neutral.htm" TargetMode="External"/><Relationship Id="rId3400" Type="http://schemas.openxmlformats.org/officeDocument/2006/relationships/hyperlink" Target="http://www.mycompoundid.org/mycompoundid_IsoMS/myid_search_res/1614304891662-2021-2-25-7-1-31-402501/1614304895678-852-245.171673145-Neutral.htm" TargetMode="External"/><Relationship Id="rId340" Type="http://schemas.openxmlformats.org/officeDocument/2006/relationships/hyperlink" Target="http://www.mycompoundid.org/mycompoundid_IsoMS/myid_search_res/1614304891662-2021-2-25-7-1-31-402501/1614304892081-80-301.114987491-Neutral.htm" TargetMode="External"/><Relationship Id="rId34" Type="http://schemas.openxmlformats.org/officeDocument/2006/relationships/hyperlink" Target="http://www.mycompoundid.org/mycompoundid_IsoMS/myid_search_res/1614304891662-2021-2-25-7-1-31-402501/1614304891703-862-526.149450404-Neutral.htm" TargetMode="External"/><Relationship Id="rId3399" Type="http://schemas.openxmlformats.org/officeDocument/2006/relationships/hyperlink" Target="http://www.mycompoundid.org/mycompoundid_IsoMS/myid_search_res/1614304887217-2021-2-25-7-1-27-209780/1614304890064-312-245.171673145-Neutral.htm" TargetMode="External"/><Relationship Id="rId3398" Type="http://schemas.openxmlformats.org/officeDocument/2006/relationships/hyperlink" Target="http://www.mycompoundid.org/mycompoundid_IsoMS/myid_search_res/1614304891662-2021-2-25-7-1-31-402501/1614304895677-109-127.038754425-Neutral.htm" TargetMode="External"/><Relationship Id="rId3397" Type="http://schemas.openxmlformats.org/officeDocument/2006/relationships/hyperlink" Target="http://www.mycompoundid.org/mycompoundid_IsoMS/myid_search_res/1614304887217-2021-2-25-7-1-27-209780/1614304890063-664-127.038754425-Neutral.htm" TargetMode="External"/><Relationship Id="rId3396" Type="http://schemas.openxmlformats.org/officeDocument/2006/relationships/hyperlink" Target="http://www.mycompoundid.org/mycompoundid_IsoMS/myid_search_res/1614304891662-2021-2-25-7-1-31-402501/1614304895675-344-189.908042807-Neutral.htm" TargetMode="External"/><Relationship Id="rId3395" Type="http://schemas.openxmlformats.org/officeDocument/2006/relationships/hyperlink" Target="http://www.mycompoundid.org/mycompoundid_IsoMS/myid_search_res/1614304887217-2021-2-25-7-1-27-209780/1614304890061-108-189.908042807-Neutral.htm" TargetMode="External"/><Relationship Id="rId3394" Type="http://schemas.openxmlformats.org/officeDocument/2006/relationships/hyperlink" Target="http://www.mycompoundid.org/mycompoundid_IsoMS/myid_search_res/1614304891662-2021-2-25-7-1-31-402501/1614304895673-852-260.064258604-Neutral.htm" TargetMode="External"/><Relationship Id="rId3393" Type="http://schemas.openxmlformats.org/officeDocument/2006/relationships/hyperlink" Target="http://www.mycompoundid.org/mycompoundid_IsoMS/myid_search_res/1614304887217-2021-2-25-7-1-27-209780/1614304890060-941-260.064258604-Neutral.htm" TargetMode="External"/><Relationship Id="rId3392" Type="http://schemas.openxmlformats.org/officeDocument/2006/relationships/hyperlink" Target="http://www.mycompoundid.org/mycompoundid_IsoMS/myid_search_res/1614304891662-2021-2-25-7-1-31-402501/1614304895669-754-190.168118401-Neutral.htm" TargetMode="External"/><Relationship Id="rId3391" Type="http://schemas.openxmlformats.org/officeDocument/2006/relationships/hyperlink" Target="http://www.mycompoundid.org/mycompoundid_IsoMS/myid_search_res/1614304887217-2021-2-25-7-1-27-209780/1614304890056-461-190.168118401-Neutral.htm" TargetMode="External"/><Relationship Id="rId3390" Type="http://schemas.openxmlformats.org/officeDocument/2006/relationships/hyperlink" Target="http://www.mycompoundid.org/mycompoundid_IsoMS/myid_search_res/1614304891662-2021-2-25-7-1-31-402501/1614304895667-917-195.105347667-Neutral.htm" TargetMode="External"/><Relationship Id="rId339" Type="http://schemas.openxmlformats.org/officeDocument/2006/relationships/hyperlink" Target="http://www.mycompoundid.org/mycompoundid_IsoMS/myid_search_res/1614304887217-2021-2-25-7-1-27-209780/1614304887502-907-301.114987491-Neutral.htm" TargetMode="External"/><Relationship Id="rId3389" Type="http://schemas.openxmlformats.org/officeDocument/2006/relationships/hyperlink" Target="http://www.mycompoundid.org/mycompoundid_IsoMS/myid_search_res/1614304887217-2021-2-25-7-1-27-209780/1614304890055-525-195.105347667-Neutral.htm" TargetMode="External"/><Relationship Id="rId3388" Type="http://schemas.openxmlformats.org/officeDocument/2006/relationships/hyperlink" Target="http://www.mycompoundid.org/mycompoundid_IsoMS/myid_search_res/1614304891662-2021-2-25-7-1-31-402501/1614304895666-937-145.110696972-Neutral.htm" TargetMode="External"/><Relationship Id="rId3387" Type="http://schemas.openxmlformats.org/officeDocument/2006/relationships/hyperlink" Target="http://www.mycompoundid.org/mycompoundid_IsoMS/myid_search_res/1614304887217-2021-2-25-7-1-27-209780/1614304890054-499-145.110696972-Neutral.htm" TargetMode="External"/><Relationship Id="rId3386" Type="http://schemas.openxmlformats.org/officeDocument/2006/relationships/hyperlink" Target="http://www.mycompoundid.org/mycompoundid_IsoMS/myid_search_res/1614304891662-2021-2-25-7-1-31-402501/1614304895664-740-172.083773662-Neutral.htm" TargetMode="External"/><Relationship Id="rId3385" Type="http://schemas.openxmlformats.org/officeDocument/2006/relationships/hyperlink" Target="http://www.mycompoundid.org/mycompoundid_IsoMS/myid_search_res/1614304887217-2021-2-25-7-1-27-209780/1614304890052-403-172.083773662-Neutral.htm" TargetMode="External"/><Relationship Id="rId3384" Type="http://schemas.openxmlformats.org/officeDocument/2006/relationships/hyperlink" Target="http://www.mycompoundid.org/mycompoundid_IsoMS/myid_search_res/1614304891662-2021-2-25-7-1-31-402501/1614304895660-264-164.069610535-Neutral.htm" TargetMode="External"/><Relationship Id="rId3383" Type="http://schemas.openxmlformats.org/officeDocument/2006/relationships/hyperlink" Target="http://www.mycompoundid.org/mycompoundid_IsoMS/myid_search_res/1614304887217-2021-2-25-7-1-27-209780/1614304890051-328-164.069610535-Neutral.htm" TargetMode="External"/><Relationship Id="rId3382" Type="http://schemas.openxmlformats.org/officeDocument/2006/relationships/hyperlink" Target="http://www.mycompoundid.org/mycompoundid_IsoMS/myid_search_res/1614304891662-2021-2-25-7-1-31-402501/1614304895658-276-115.063547862-Neutral.htm" TargetMode="External"/><Relationship Id="rId3381" Type="http://schemas.openxmlformats.org/officeDocument/2006/relationships/hyperlink" Target="http://www.mycompoundid.org/mycompoundid_IsoMS/myid_search_res/1614304887217-2021-2-25-7-1-27-209780/1614304890050-481-115.063547862-Neutral.htm" TargetMode="External"/><Relationship Id="rId3380" Type="http://schemas.openxmlformats.org/officeDocument/2006/relationships/hyperlink" Target="http://www.mycompoundid.org/mycompoundid_IsoMS/myid_search_res/1614304891662-2021-2-25-7-1-31-402501/1614304895654-716-164.068388273-Neutral.htm" TargetMode="External"/><Relationship Id="rId338" Type="http://schemas.openxmlformats.org/officeDocument/2006/relationships/hyperlink" Target="http://www.mycompoundid.org/mycompoundid_IsoMS/myid_search_res/1614304891662-2021-2-25-7-1-31-402501/1614304892072-652-246.0561806-Neutral.htm" TargetMode="External"/><Relationship Id="rId3379" Type="http://schemas.openxmlformats.org/officeDocument/2006/relationships/hyperlink" Target="http://www.mycompoundid.org/mycompoundid_IsoMS/myid_search_res/1614304887217-2021-2-25-7-1-27-209780/1614304890049-438-164.068388273-Neutral.htm" TargetMode="External"/><Relationship Id="rId3378" Type="http://schemas.openxmlformats.org/officeDocument/2006/relationships/hyperlink" Target="http://www.mycompoundid.org/mycompoundid_IsoMS/myid_search_res/1614304891662-2021-2-25-7-1-31-402501/1614304895653-135-209.115865675-Neutral.htm" TargetMode="External"/><Relationship Id="rId3377" Type="http://schemas.openxmlformats.org/officeDocument/2006/relationships/hyperlink" Target="http://www.mycompoundid.org/mycompoundid_IsoMS/myid_search_res/1614304887217-2021-2-25-7-1-27-209780/1614304890048-88-209.115865675-Neutral.htm" TargetMode="External"/><Relationship Id="rId3376" Type="http://schemas.openxmlformats.org/officeDocument/2006/relationships/hyperlink" Target="http://www.mycompoundid.org/mycompoundid_IsoMS/myid_search_res/1614304891662-2021-2-25-7-1-31-402501/1614304895651-35-101.083796086-Neutral.htm" TargetMode="External"/><Relationship Id="rId3375" Type="http://schemas.openxmlformats.org/officeDocument/2006/relationships/hyperlink" Target="http://www.mycompoundid.org/mycompoundid_IsoMS/myid_search_res/1614304887217-2021-2-25-7-1-27-209780/1614304890048-932-101.083796086-Neutral.htm" TargetMode="External"/><Relationship Id="rId3374" Type="http://schemas.openxmlformats.org/officeDocument/2006/relationships/hyperlink" Target="http://www.mycompoundid.org/mycompoundid_IsoMS/myid_search_res/1614304891662-2021-2-25-7-1-31-402501/1614304895650-391-69.021527069-Neutral.htm" TargetMode="External"/><Relationship Id="rId3373" Type="http://schemas.openxmlformats.org/officeDocument/2006/relationships/hyperlink" Target="http://www.mycompoundid.org/mycompoundid_IsoMS/myid_search_res/1614304887217-2021-2-25-7-1-27-209780/1614304890047-454-69.021527069-Neutral.htm" TargetMode="External"/><Relationship Id="rId3372" Type="http://schemas.openxmlformats.org/officeDocument/2006/relationships/hyperlink" Target="http://www.mycompoundid.org/mycompoundid_IsoMS/myid_search_res/1614304891662-2021-2-25-7-1-31-402501/1614304895649-385-244.178352803-Neutral.htm" TargetMode="External"/><Relationship Id="rId3371" Type="http://schemas.openxmlformats.org/officeDocument/2006/relationships/hyperlink" Target="http://www.mycompoundid.org/mycompoundid_IsoMS/myid_search_res/1614304887217-2021-2-25-7-1-27-209780/1614304890046-266-244.178352803-Neutral.htm" TargetMode="External"/><Relationship Id="rId3370" Type="http://schemas.openxmlformats.org/officeDocument/2006/relationships/hyperlink" Target="http://www.mycompoundid.org/mycompoundid_IsoMS/myid_search_res/1614304891662-2021-2-25-7-1-31-402501/1614304895647-846-390.203242948-Neutral.htm" TargetMode="External"/><Relationship Id="rId337" Type="http://schemas.openxmlformats.org/officeDocument/2006/relationships/hyperlink" Target="http://www.mycompoundid.org/mycompoundid_IsoMS/myid_search_res/1614304887217-2021-2-25-7-1-27-209780/1614304887495-7-246.0561806-Neutral.htm" TargetMode="External"/><Relationship Id="rId3369" Type="http://schemas.openxmlformats.org/officeDocument/2006/relationships/hyperlink" Target="http://www.mycompoundid.org/mycompoundid_IsoMS/myid_search_res/1614304887217-2021-2-25-7-1-27-209780/1614304890045-861-390.203242948-Neutral.htm" TargetMode="External"/><Relationship Id="rId3368" Type="http://schemas.openxmlformats.org/officeDocument/2006/relationships/hyperlink" Target="http://www.mycompoundid.org/mycompoundid_IsoMS/myid_search_res/1614304891662-2021-2-25-7-1-31-402501/1614304895646-279-129.054043359-Neutral.htm" TargetMode="External"/><Relationship Id="rId3367" Type="http://schemas.openxmlformats.org/officeDocument/2006/relationships/hyperlink" Target="http://www.mycompoundid.org/mycompoundid_IsoMS/myid_search_res/1614304887217-2021-2-25-7-1-27-209780/1614304890044-122-129.054043359-Neutral.htm" TargetMode="External"/><Relationship Id="rId3366" Type="http://schemas.openxmlformats.org/officeDocument/2006/relationships/hyperlink" Target="http://www.mycompoundid.org/mycompoundid_IsoMS/myid_search_res/1614304891662-2021-2-25-7-1-31-402501/1614304895644-674-284.07841486-Neutral.htm" TargetMode="External"/><Relationship Id="rId3365" Type="http://schemas.openxmlformats.org/officeDocument/2006/relationships/hyperlink" Target="http://www.mycompoundid.org/mycompoundid_IsoMS/myid_search_res/1614304887217-2021-2-25-7-1-27-209780/1614304890043-53-284.07841486-Neutral.htm" TargetMode="External"/><Relationship Id="rId3364" Type="http://schemas.openxmlformats.org/officeDocument/2006/relationships/hyperlink" Target="http://www.mycompoundid.org/mycompoundid_IsoMS/myid_search_res/1614304891662-2021-2-25-7-1-31-402501/1614304895640-299-168.057057672-Neutral.htm" TargetMode="External"/><Relationship Id="rId3363" Type="http://schemas.openxmlformats.org/officeDocument/2006/relationships/hyperlink" Target="http://www.mycompoundid.org/mycompoundid_IsoMS/myid_search_res/1614304887217-2021-2-25-7-1-27-209780/1614304890041-750-168.057057672-Neutral.htm" TargetMode="External"/><Relationship Id="rId3362" Type="http://schemas.openxmlformats.org/officeDocument/2006/relationships/hyperlink" Target="http://www.mycompoundid.org/mycompoundid_IsoMS/myid_search_res/1614304891662-2021-2-25-7-1-31-402501/1614304895638-594-479.299723451-Neutral.htm" TargetMode="External"/><Relationship Id="rId3361" Type="http://schemas.openxmlformats.org/officeDocument/2006/relationships/hyperlink" Target="http://www.mycompoundid.org/mycompoundid_IsoMS/myid_search_res/1614304887217-2021-2-25-7-1-27-209780/1614304890039-762-479.299723451-Neutral.htm" TargetMode="External"/><Relationship Id="rId3360" Type="http://schemas.openxmlformats.org/officeDocument/2006/relationships/hyperlink" Target="http://www.mycompoundid.org/mycompoundid_IsoMS/myid_search_res/1614304891662-2021-2-25-7-1-31-402501/1614304895636-31-150.054816006-Neutral.htm" TargetMode="External"/><Relationship Id="rId336" Type="http://schemas.openxmlformats.org/officeDocument/2006/relationships/hyperlink" Target="http://www.mycompoundid.org/mycompoundid_IsoMS/myid_search_res/1614304891662-2021-2-25-7-1-31-402501/1614304892071-619-364.097979255-Neutral.htm" TargetMode="External"/><Relationship Id="rId3359" Type="http://schemas.openxmlformats.org/officeDocument/2006/relationships/hyperlink" Target="http://www.mycompoundid.org/mycompoundid_IsoMS/myid_search_res/1614304887217-2021-2-25-7-1-27-209780/1614304890038-599-150.054816006-Neutral.htm" TargetMode="External"/><Relationship Id="rId3358" Type="http://schemas.openxmlformats.org/officeDocument/2006/relationships/hyperlink" Target="http://www.mycompoundid.org/mycompoundid_IsoMS/myid_search_res/1614304891662-2021-2-25-7-1-31-402501/1614304895630-385-150.053032086-Neutral.htm" TargetMode="External"/><Relationship Id="rId3357" Type="http://schemas.openxmlformats.org/officeDocument/2006/relationships/hyperlink" Target="http://www.mycompoundid.org/mycompoundid_IsoMS/myid_search_res/1614304887217-2021-2-25-7-1-27-209780/1614304890037-416-150.053032086-Neutral.htm" TargetMode="External"/><Relationship Id="rId3356" Type="http://schemas.openxmlformats.org/officeDocument/2006/relationships/hyperlink" Target="http://www.mycompoundid.org/mycompoundid_IsoMS/myid_search_res/1614304891662-2021-2-25-7-1-31-402501/1614304895629-111-239.024708489-Neutral.htm" TargetMode="External"/><Relationship Id="rId3355" Type="http://schemas.openxmlformats.org/officeDocument/2006/relationships/hyperlink" Target="http://www.mycompoundid.org/mycompoundid_IsoMS/myid_search_res/1614304887217-2021-2-25-7-1-27-209780/1614304890035-381-239.024708489-Neutral.htm" TargetMode="External"/><Relationship Id="rId3354" Type="http://schemas.openxmlformats.org/officeDocument/2006/relationships/hyperlink" Target="http://www.mycompoundid.org/mycompoundid_IsoMS/myid_search_res/1614304891662-2021-2-25-7-1-31-402501/1614304895626-566-281.111694398-Neutral.htm" TargetMode="External"/><Relationship Id="rId3353" Type="http://schemas.openxmlformats.org/officeDocument/2006/relationships/hyperlink" Target="http://www.mycompoundid.org/mycompoundid_IsoMS/myid_search_res/1614304887217-2021-2-25-7-1-27-209780/1614304890034-216-281.111694398-Neutral.htm" TargetMode="External"/><Relationship Id="rId3352" Type="http://schemas.openxmlformats.org/officeDocument/2006/relationships/hyperlink" Target="http://www.mycompoundid.org/mycompoundid_IsoMS/myid_search_res/1614304891662-2021-2-25-7-1-31-402501/1614304895626-474-244.967108662-Neutral.htm" TargetMode="External"/><Relationship Id="rId3351" Type="http://schemas.openxmlformats.org/officeDocument/2006/relationships/hyperlink" Target="http://www.mycompoundid.org/mycompoundid_IsoMS/myid_search_res/1614304887217-2021-2-25-7-1-27-209780/1614304890033-219-244.967108662-Neutral.htm" TargetMode="External"/><Relationship Id="rId3350" Type="http://schemas.openxmlformats.org/officeDocument/2006/relationships/hyperlink" Target="http://www.mycompoundid.org/mycompoundid_IsoMS/myid_search_res/1614304891662-2021-2-25-7-1-31-402501/1614304895625-404-474.08857471-Neutral.htm" TargetMode="External"/><Relationship Id="rId335" Type="http://schemas.openxmlformats.org/officeDocument/2006/relationships/hyperlink" Target="http://www.mycompoundid.org/mycompoundid_IsoMS/myid_search_res/1614304887217-2021-2-25-7-1-27-209780/1614304887494-462-364.097979255-Neutral.htm" TargetMode="External"/><Relationship Id="rId3349" Type="http://schemas.openxmlformats.org/officeDocument/2006/relationships/hyperlink" Target="http://www.mycompoundid.org/mycompoundid_IsoMS/myid_search_res/1614304887217-2021-2-25-7-1-27-209780/1614304890032-138-474.08857471-Neutral.htm" TargetMode="External"/><Relationship Id="rId3348" Type="http://schemas.openxmlformats.org/officeDocument/2006/relationships/hyperlink" Target="http://www.mycompoundid.org/mycompoundid_IsoMS/myid_search_res/1614304891662-2021-2-25-7-1-31-402501/1614304895622-779-262.13073081-Neutral.htm" TargetMode="External"/><Relationship Id="rId3347" Type="http://schemas.openxmlformats.org/officeDocument/2006/relationships/hyperlink" Target="http://www.mycompoundid.org/mycompoundid_IsoMS/myid_search_res/1614304887217-2021-2-25-7-1-27-209780/1614304890030-380-262.13073081-Neutral.htm" TargetMode="External"/><Relationship Id="rId3346" Type="http://schemas.openxmlformats.org/officeDocument/2006/relationships/hyperlink" Target="http://www.mycompoundid.org/mycompoundid_IsoMS/myid_search_res/1614304891662-2021-2-25-7-1-31-402501/1614304895620-20-221.105444847-Neutral.htm" TargetMode="External"/><Relationship Id="rId3345" Type="http://schemas.openxmlformats.org/officeDocument/2006/relationships/hyperlink" Target="http://www.mycompoundid.org/mycompoundid_IsoMS/myid_search_res/1614304887217-2021-2-25-7-1-27-209780/1614304890028-566-221.105444847-Neutral.htm" TargetMode="External"/><Relationship Id="rId3344" Type="http://schemas.openxmlformats.org/officeDocument/2006/relationships/hyperlink" Target="http://www.mycompoundid.org/mycompoundid_IsoMS/myid_search_res/1614304891662-2021-2-25-7-1-31-402501/1614304895617-45-189.908006454-Neutral.htm" TargetMode="External"/><Relationship Id="rId3343" Type="http://schemas.openxmlformats.org/officeDocument/2006/relationships/hyperlink" Target="http://www.mycompoundid.org/mycompoundid_IsoMS/myid_search_res/1614304887217-2021-2-25-7-1-27-209780/1614304890026-532-189.908006454-Neutral.htm" TargetMode="External"/><Relationship Id="rId3342" Type="http://schemas.openxmlformats.org/officeDocument/2006/relationships/hyperlink" Target="http://www.mycompoundid.org/mycompoundid_IsoMS/myid_search_res/1614304891662-2021-2-25-7-1-31-402501/1614304895615-134-389.098312206-Neutral.htm" TargetMode="External"/><Relationship Id="rId3341" Type="http://schemas.openxmlformats.org/officeDocument/2006/relationships/hyperlink" Target="http://www.mycompoundid.org/mycompoundid_IsoMS/myid_search_res/1614304887217-2021-2-25-7-1-27-209780/1614304890025-781-389.098312206-Neutral.htm" TargetMode="External"/><Relationship Id="rId3340" Type="http://schemas.openxmlformats.org/officeDocument/2006/relationships/hyperlink" Target="http://www.mycompoundid.org/mycompoundid_IsoMS/myid_search_res/1614304891662-2021-2-25-7-1-31-402501/1614304895614-403-290.065803831-Neutral.htm" TargetMode="External"/><Relationship Id="rId334" Type="http://schemas.openxmlformats.org/officeDocument/2006/relationships/hyperlink" Target="http://www.mycompoundid.org/mycompoundid_IsoMS/myid_search_res/1614304891662-2021-2-25-7-1-31-402501/1614304892069-321-413.152459741-Neutral.htm" TargetMode="External"/><Relationship Id="rId3339" Type="http://schemas.openxmlformats.org/officeDocument/2006/relationships/hyperlink" Target="http://www.mycompoundid.org/mycompoundid_IsoMS/myid_search_res/1614304887217-2021-2-25-7-1-27-209780/1614304890024-78-290.065803831-Neutral.htm" TargetMode="External"/><Relationship Id="rId3338" Type="http://schemas.openxmlformats.org/officeDocument/2006/relationships/hyperlink" Target="http://www.mycompoundid.org/mycompoundid_IsoMS/myid_search_res/1614304891662-2021-2-25-7-1-31-402501/1614304895612-275-477.285471245-Neutral.htm" TargetMode="External"/><Relationship Id="rId3337" Type="http://schemas.openxmlformats.org/officeDocument/2006/relationships/hyperlink" Target="http://www.mycompoundid.org/mycompoundid_IsoMS/myid_search_res/1614304887217-2021-2-25-7-1-27-209780/1614304890023-60-477.285471245-Neutral.htm" TargetMode="External"/><Relationship Id="rId3336" Type="http://schemas.openxmlformats.org/officeDocument/2006/relationships/hyperlink" Target="http://www.mycompoundid.org/mycompoundid_IsoMS/myid_search_res/1614304891662-2021-2-25-7-1-31-402501/1614304895611-541-702.487157207-Neutral.htm" TargetMode="External"/><Relationship Id="rId3335" Type="http://schemas.openxmlformats.org/officeDocument/2006/relationships/hyperlink" Target="http://www.mycompoundid.org/mycompoundid_IsoMS/myid_search_res/1614304887217-2021-2-25-7-1-27-209780/1614304890022-356-702.487157207-Neutral.htm" TargetMode="External"/><Relationship Id="rId3334" Type="http://schemas.openxmlformats.org/officeDocument/2006/relationships/hyperlink" Target="http://www.mycompoundid.org/mycompoundid_IsoMS/myid_search_res/1614304891662-2021-2-25-7-1-31-402501/1614304895605-264-268.081869152-Neutral.htm" TargetMode="External"/><Relationship Id="rId3333" Type="http://schemas.openxmlformats.org/officeDocument/2006/relationships/hyperlink" Target="http://www.mycompoundid.org/mycompoundid_IsoMS/myid_search_res/1614304887217-2021-2-25-7-1-27-209780/1614304890018-712-268.081869152-Neutral.htm" TargetMode="External"/><Relationship Id="rId3332" Type="http://schemas.openxmlformats.org/officeDocument/2006/relationships/hyperlink" Target="http://www.mycompoundid.org/mycompoundid_IsoMS/myid_search_res/1614304891662-2021-2-25-7-1-31-402501/1614304895601-790-339.101215127-Neutral.htm" TargetMode="External"/><Relationship Id="rId3331" Type="http://schemas.openxmlformats.org/officeDocument/2006/relationships/hyperlink" Target="http://www.mycompoundid.org/mycompoundid_IsoMS/myid_search_res/1614304887217-2021-2-25-7-1-27-209780/1614304890015-51-339.101215127-Neutral.htm" TargetMode="External"/><Relationship Id="rId3330" Type="http://schemas.openxmlformats.org/officeDocument/2006/relationships/hyperlink" Target="http://www.mycompoundid.org/mycompoundid_IsoMS/myid_search_res/1614304891662-2021-2-25-7-1-31-402501/1614304895598-760-389.098221612-Neutral.htm" TargetMode="External"/><Relationship Id="rId333" Type="http://schemas.openxmlformats.org/officeDocument/2006/relationships/hyperlink" Target="http://www.mycompoundid.org/mycompoundid_IsoMS/myid_search_res/1614304887217-2021-2-25-7-1-27-209780/1614304887493-966-413.152459741-Neutral.htm" TargetMode="External"/><Relationship Id="rId3329" Type="http://schemas.openxmlformats.org/officeDocument/2006/relationships/hyperlink" Target="http://www.mycompoundid.org/mycompoundid_IsoMS/myid_search_res/1614304887217-2021-2-25-7-1-27-209780/1614304890008-894-389.098221612-Neutral.htm" TargetMode="External"/><Relationship Id="rId3328" Type="http://schemas.openxmlformats.org/officeDocument/2006/relationships/hyperlink" Target="http://www.mycompoundid.org/mycompoundid_IsoMS/myid_search_res/1614304891662-2021-2-25-7-1-31-402501/1614304895595-322-725.689788515-Neutral.htm" TargetMode="External"/><Relationship Id="rId3327" Type="http://schemas.openxmlformats.org/officeDocument/2006/relationships/hyperlink" Target="http://www.mycompoundid.org/mycompoundid_IsoMS/myid_search_res/1614304887217-2021-2-25-7-1-27-209780/1614304890002-514-725.689788515-Neutral.htm" TargetMode="External"/><Relationship Id="rId3326" Type="http://schemas.openxmlformats.org/officeDocument/2006/relationships/hyperlink" Target="http://www.mycompoundid.org/mycompoundid_IsoMS/myid_search_res/1614304891662-2021-2-25-7-1-31-402501/1614304895594-413-389.098117157-Neutral.htm" TargetMode="External"/><Relationship Id="rId3325" Type="http://schemas.openxmlformats.org/officeDocument/2006/relationships/hyperlink" Target="http://www.mycompoundid.org/mycompoundid_IsoMS/myid_search_res/1614304887217-2021-2-25-7-1-27-209780/1614304890001-36-389.098117157-Neutral.htm" TargetMode="External"/><Relationship Id="rId3324" Type="http://schemas.openxmlformats.org/officeDocument/2006/relationships/hyperlink" Target="http://www.mycompoundid.org/mycompoundid_IsoMS/myid_search_res/1614304891662-2021-2-25-7-1-31-402501/1614304895593-33-84.0215077237-Neutral.htm" TargetMode="External"/><Relationship Id="rId3323" Type="http://schemas.openxmlformats.org/officeDocument/2006/relationships/hyperlink" Target="http://www.mycompoundid.org/mycompoundid_IsoMS/myid_search_res/1614304887217-2021-2-25-7-1-27-209780/1614304890000-207-84.0215077237-Neutral.htm" TargetMode="External"/><Relationship Id="rId3322" Type="http://schemas.openxmlformats.org/officeDocument/2006/relationships/hyperlink" Target="http://www.mycompoundid.org/mycompoundid_IsoMS/myid_search_res/1614304891662-2021-2-25-7-1-31-402501/1614304895591-458-42.0106751537-Neutral.htm" TargetMode="External"/><Relationship Id="rId3321" Type="http://schemas.openxmlformats.org/officeDocument/2006/relationships/hyperlink" Target="http://www.mycompoundid.org/mycompoundid_IsoMS/myid_search_res/1614304887217-2021-2-25-7-1-27-209780/1614304889996-242-42.0106751537-Neutral.htm" TargetMode="External"/><Relationship Id="rId3320" Type="http://schemas.openxmlformats.org/officeDocument/2006/relationships/hyperlink" Target="http://www.mycompoundid.org/mycompoundid_IsoMS/myid_search_res/1614304891662-2021-2-25-7-1-31-402501/1614304895586-613-132.043161922-Neutral.htm" TargetMode="External"/><Relationship Id="rId332" Type="http://schemas.openxmlformats.org/officeDocument/2006/relationships/hyperlink" Target="http://www.mycompoundid.org/mycompoundid_IsoMS/myid_search_res/1614304891662-2021-2-25-7-1-31-402501/1614304892066-5-259.164502043-Neutral.htm" TargetMode="External"/><Relationship Id="rId3319" Type="http://schemas.openxmlformats.org/officeDocument/2006/relationships/hyperlink" Target="http://www.mycompoundid.org/mycompoundid_IsoMS/myid_search_res/1614304887217-2021-2-25-7-1-27-209780/1614304889990-602-132.043161922-Neutral.htm" TargetMode="External"/><Relationship Id="rId3318" Type="http://schemas.openxmlformats.org/officeDocument/2006/relationships/hyperlink" Target="http://www.mycompoundid.org/mycompoundid_IsoMS/myid_search_res/1614304891662-2021-2-25-7-1-31-402501/1614304895582-163-226.059891251-Neutral.htm" TargetMode="External"/><Relationship Id="rId3317" Type="http://schemas.openxmlformats.org/officeDocument/2006/relationships/hyperlink" Target="http://www.mycompoundid.org/mycompoundid_IsoMS/myid_search_res/1614304887217-2021-2-25-7-1-27-209780/1614304889988-974-226.059891251-Neutral.htm" TargetMode="External"/><Relationship Id="rId3316" Type="http://schemas.openxmlformats.org/officeDocument/2006/relationships/hyperlink" Target="http://www.mycompoundid.org/mycompoundid_IsoMS/myid_search_res/1614304891662-2021-2-25-7-1-31-402501/1614304895579-191-192.073693612-Neutral.htm" TargetMode="External"/><Relationship Id="rId3315" Type="http://schemas.openxmlformats.org/officeDocument/2006/relationships/hyperlink" Target="http://www.mycompoundid.org/mycompoundid_IsoMS/myid_search_res/1614304887217-2021-2-25-7-1-27-209780/1614304889986-191-192.073693612-Neutral.htm" TargetMode="External"/><Relationship Id="rId3314" Type="http://schemas.openxmlformats.org/officeDocument/2006/relationships/hyperlink" Target="http://www.mycompoundid.org/mycompoundid_IsoMS/myid_search_res/1614304891662-2021-2-25-7-1-31-402501/1614304895578-604-210.079811425-Neutral.htm" TargetMode="External"/><Relationship Id="rId3313" Type="http://schemas.openxmlformats.org/officeDocument/2006/relationships/hyperlink" Target="http://www.mycompoundid.org/mycompoundid_IsoMS/myid_search_res/1614304887217-2021-2-25-7-1-27-209780/1614304889985-905-210.079811425-Neutral.htm" TargetMode="External"/><Relationship Id="rId3312" Type="http://schemas.openxmlformats.org/officeDocument/2006/relationships/hyperlink" Target="http://www.mycompoundid.org/mycompoundid_IsoMS/myid_search_res/1614304891662-2021-2-25-7-1-31-402501/1614304895576-540-141.010142068-Neutral.htm" TargetMode="External"/><Relationship Id="rId3311" Type="http://schemas.openxmlformats.org/officeDocument/2006/relationships/hyperlink" Target="http://www.mycompoundid.org/mycompoundid_IsoMS/myid_search_res/1614304887217-2021-2-25-7-1-27-209780/1614304889983-921-141.010142068-Neutral.htm" TargetMode="External"/><Relationship Id="rId3310" Type="http://schemas.openxmlformats.org/officeDocument/2006/relationships/hyperlink" Target="http://www.mycompoundid.org/mycompoundid_IsoMS/myid_search_res/1614304891662-2021-2-25-7-1-31-402501/1614304895574-720-186.136894596-Neutral.htm" TargetMode="External"/><Relationship Id="rId331" Type="http://schemas.openxmlformats.org/officeDocument/2006/relationships/hyperlink" Target="http://www.mycompoundid.org/mycompoundid_IsoMS/myid_search_res/1614304887217-2021-2-25-7-1-27-209780/1614304887490-852-259.164502043-Neutral.htm" TargetMode="External"/><Relationship Id="rId3309" Type="http://schemas.openxmlformats.org/officeDocument/2006/relationships/hyperlink" Target="http://www.mycompoundid.org/mycompoundid_IsoMS/myid_search_res/1614304887217-2021-2-25-7-1-27-209780/1614304889982-28-186.136894596-Neutral.htm" TargetMode="External"/><Relationship Id="rId3308" Type="http://schemas.openxmlformats.org/officeDocument/2006/relationships/hyperlink" Target="http://www.mycompoundid.org/mycompoundid_IsoMS/myid_search_res/1614304891662-2021-2-25-7-1-31-402501/1614304895569-599-193.024749201-Neutral.htm" TargetMode="External"/><Relationship Id="rId3307" Type="http://schemas.openxmlformats.org/officeDocument/2006/relationships/hyperlink" Target="http://www.mycompoundid.org/mycompoundid_IsoMS/myid_search_res/1614304887217-2021-2-25-7-1-27-209780/1614304889977-211-193.024749201-Neutral.htm" TargetMode="External"/><Relationship Id="rId3306" Type="http://schemas.openxmlformats.org/officeDocument/2006/relationships/hyperlink" Target="http://www.mycompoundid.org/mycompoundid_IsoMS/myid_search_res/1614304891662-2021-2-25-7-1-31-402501/1614304895564-746-126.054792593-Neutral.htm" TargetMode="External"/><Relationship Id="rId3305" Type="http://schemas.openxmlformats.org/officeDocument/2006/relationships/hyperlink" Target="http://www.mycompoundid.org/mycompoundid_IsoMS/myid_search_res/1614304887217-2021-2-25-7-1-27-209780/1614304889973-582-126.054792593-Neutral.htm" TargetMode="External"/><Relationship Id="rId3304" Type="http://schemas.openxmlformats.org/officeDocument/2006/relationships/hyperlink" Target="http://www.mycompoundid.org/mycompoundid_IsoMS/myid_search_res/1614304891662-2021-2-25-7-1-31-402501/1614304895563-957-102.080317545-Neutral.htm" TargetMode="External"/><Relationship Id="rId3303" Type="http://schemas.openxmlformats.org/officeDocument/2006/relationships/hyperlink" Target="http://www.mycompoundid.org/mycompoundid_IsoMS/myid_search_res/1614304887217-2021-2-25-7-1-27-209780/1614304889972-749-102.080317545-Neutral.htm" TargetMode="External"/><Relationship Id="rId3302" Type="http://schemas.openxmlformats.org/officeDocument/2006/relationships/hyperlink" Target="http://www.mycompoundid.org/mycompoundid_IsoMS/myid_search_res/1614304891662-2021-2-25-7-1-31-402501/1614304895562-780-193.016914894-Neutral.htm" TargetMode="External"/><Relationship Id="rId3301" Type="http://schemas.openxmlformats.org/officeDocument/2006/relationships/hyperlink" Target="http://www.mycompoundid.org/mycompoundid_IsoMS/myid_search_res/1614304887217-2021-2-25-7-1-27-209780/1614304889971-299-193.016914894-Neutral.htm" TargetMode="External"/><Relationship Id="rId3300" Type="http://schemas.openxmlformats.org/officeDocument/2006/relationships/hyperlink" Target="http://www.mycompoundid.org/mycompoundid_IsoMS/myid_search_res/1614304891662-2021-2-25-7-1-31-402501/1614304895561-882-191.128292927-Neutral.htm" TargetMode="External"/><Relationship Id="rId330" Type="http://schemas.openxmlformats.org/officeDocument/2006/relationships/hyperlink" Target="http://www.mycompoundid.org/mycompoundid_IsoMS/myid_search_res/1614304891662-2021-2-25-7-1-31-402501/1614304892065-757-286.089630018-Neutral.htm" TargetMode="External"/><Relationship Id="rId33" Type="http://schemas.openxmlformats.org/officeDocument/2006/relationships/hyperlink" Target="http://www.mycompoundid.org/mycompoundid_IsoMS/myid_search_res/1614304887217-2021-2-25-7-1-27-209780/1614304887253-772-526.149450404-Neutral.htm" TargetMode="External"/><Relationship Id="rId3299" Type="http://schemas.openxmlformats.org/officeDocument/2006/relationships/hyperlink" Target="http://www.mycompoundid.org/mycompoundid_IsoMS/myid_search_res/1614304887217-2021-2-25-7-1-27-209780/1614304889970-258-191.128292927-Neutral.htm" TargetMode="External"/><Relationship Id="rId3298" Type="http://schemas.openxmlformats.org/officeDocument/2006/relationships/hyperlink" Target="http://www.mycompoundid.org/mycompoundid_IsoMS/myid_search_res/1614304891662-2021-2-25-7-1-31-402501/1614304895558-928-201.09928124-Neutral.htm" TargetMode="External"/><Relationship Id="rId3297" Type="http://schemas.openxmlformats.org/officeDocument/2006/relationships/hyperlink" Target="http://www.mycompoundid.org/mycompoundid_IsoMS/myid_search_res/1614304887217-2021-2-25-7-1-27-209780/1614304889968-816-201.09928124-Neutral.htm" TargetMode="External"/><Relationship Id="rId3296" Type="http://schemas.openxmlformats.org/officeDocument/2006/relationships/hyperlink" Target="http://www.mycompoundid.org/mycompoundid_IsoMS/myid_search_res/1614304891662-2021-2-25-7-1-31-402501/1614304895553-166-310.115858451-Neutral.htm" TargetMode="External"/><Relationship Id="rId3295" Type="http://schemas.openxmlformats.org/officeDocument/2006/relationships/hyperlink" Target="http://www.mycompoundid.org/mycompoundid_IsoMS/myid_search_res/1614304887217-2021-2-25-7-1-27-209780/1614304889966-440-310.115858451-Neutral.htm" TargetMode="External"/><Relationship Id="rId3294" Type="http://schemas.openxmlformats.org/officeDocument/2006/relationships/hyperlink" Target="http://www.mycompoundid.org/mycompoundid_IsoMS/myid_search_res/1614304891662-2021-2-25-7-1-31-402501/1614304895551-670-126.054213052-Neutral.htm" TargetMode="External"/><Relationship Id="rId3293" Type="http://schemas.openxmlformats.org/officeDocument/2006/relationships/hyperlink" Target="http://www.mycompoundid.org/mycompoundid_IsoMS/myid_search_res/1614304887217-2021-2-25-7-1-27-209780/1614304889964-505-126.054213052-Neutral.htm" TargetMode="External"/><Relationship Id="rId3292" Type="http://schemas.openxmlformats.org/officeDocument/2006/relationships/hyperlink" Target="http://www.mycompoundid.org/mycompoundid_IsoMS/myid_search_res/1614304891662-2021-2-25-7-1-31-402501/1614304895550-313-244.121118124-Neutral.htm" TargetMode="External"/><Relationship Id="rId3291" Type="http://schemas.openxmlformats.org/officeDocument/2006/relationships/hyperlink" Target="http://www.mycompoundid.org/mycompoundid_IsoMS/myid_search_res/1614304887217-2021-2-25-7-1-27-209780/1614304889963-264-244.121118124-Neutral.htm" TargetMode="External"/><Relationship Id="rId3290" Type="http://schemas.openxmlformats.org/officeDocument/2006/relationships/hyperlink" Target="http://www.mycompoundid.org/mycompoundid_IsoMS/myid_search_res/1614304891662-2021-2-25-7-1-31-402501/1614304895549-297-102.079247678-Neutral.htm" TargetMode="External"/><Relationship Id="rId329" Type="http://schemas.openxmlformats.org/officeDocument/2006/relationships/hyperlink" Target="http://www.mycompoundid.org/mycompoundid_IsoMS/myid_search_res/1614304887217-2021-2-25-7-1-27-209780/1614304887489-149-286.089630018-Neutral.htm" TargetMode="External"/><Relationship Id="rId3289" Type="http://schemas.openxmlformats.org/officeDocument/2006/relationships/hyperlink" Target="http://www.mycompoundid.org/mycompoundid_IsoMS/myid_search_res/1614304887217-2021-2-25-7-1-27-209780/1614304889962-871-102.079247678-Neutral.htm" TargetMode="External"/><Relationship Id="rId3288" Type="http://schemas.openxmlformats.org/officeDocument/2006/relationships/hyperlink" Target="http://www.mycompoundid.org/mycompoundid_IsoMS/myid_search_res/1614304891662-2021-2-25-7-1-31-402501/1614304895547-77-258.157859307-Neutral.htm" TargetMode="External"/><Relationship Id="rId3287" Type="http://schemas.openxmlformats.org/officeDocument/2006/relationships/hyperlink" Target="http://www.mycompoundid.org/mycompoundid_IsoMS/myid_search_res/1614304887217-2021-2-25-7-1-27-209780/1614304889961-17-258.157859307-Neutral.htm" TargetMode="External"/><Relationship Id="rId3286" Type="http://schemas.openxmlformats.org/officeDocument/2006/relationships/hyperlink" Target="http://www.mycompoundid.org/mycompoundid_IsoMS/myid_search_res/1614304891662-2021-2-25-7-1-31-402501/1614304895545-390-146.06852844-Neutral.htm" TargetMode="External"/><Relationship Id="rId3285" Type="http://schemas.openxmlformats.org/officeDocument/2006/relationships/hyperlink" Target="http://www.mycompoundid.org/mycompoundid_IsoMS/myid_search_res/1614304887217-2021-2-25-7-1-27-209780/1614304889960-522-146.06852844-Neutral.htm" TargetMode="External"/><Relationship Id="rId3284" Type="http://schemas.openxmlformats.org/officeDocument/2006/relationships/hyperlink" Target="http://www.mycompoundid.org/mycompoundid_IsoMS/myid_search_res/1614304891662-2021-2-25-7-1-31-402501/1614304895539-561-69.0217006587-Neutral.htm" TargetMode="External"/><Relationship Id="rId3283" Type="http://schemas.openxmlformats.org/officeDocument/2006/relationships/hyperlink" Target="http://www.mycompoundid.org/mycompoundid_IsoMS/myid_search_res/1614304887217-2021-2-25-7-1-27-209780/1614304889953-348-69.0217006587-Neutral.htm" TargetMode="External"/><Relationship Id="rId3282" Type="http://schemas.openxmlformats.org/officeDocument/2006/relationships/hyperlink" Target="http://www.mycompoundid.org/mycompoundid_IsoMS/myid_search_res/1614304891662-2021-2-25-7-1-31-402501/1614304895537-60-259.189780173-Neutral.htm" TargetMode="External"/><Relationship Id="rId3281" Type="http://schemas.openxmlformats.org/officeDocument/2006/relationships/hyperlink" Target="http://www.mycompoundid.org/mycompoundid_IsoMS/myid_search_res/1614304887217-2021-2-25-7-1-27-209780/1614304889952-830-259.189780173-Neutral.htm" TargetMode="External"/><Relationship Id="rId3280" Type="http://schemas.openxmlformats.org/officeDocument/2006/relationships/hyperlink" Target="http://www.mycompoundid.org/mycompoundid_IsoMS/myid_search_res/1614304891662-2021-2-25-7-1-31-402501/1614304895536-121-234.134500135-Neutral.htm" TargetMode="External"/><Relationship Id="rId328" Type="http://schemas.openxmlformats.org/officeDocument/2006/relationships/hyperlink" Target="http://www.mycompoundid.org/mycompoundid_IsoMS/myid_search_res/1614304891662-2021-2-25-7-1-31-402501/1614304892063-211-449.120192924-Neutral.htm" TargetMode="External"/><Relationship Id="rId3279" Type="http://schemas.openxmlformats.org/officeDocument/2006/relationships/hyperlink" Target="http://www.mycompoundid.org/mycompoundid_IsoMS/myid_search_res/1614304887217-2021-2-25-7-1-27-209780/1614304889951-712-234.134500135-Neutral.htm" TargetMode="External"/><Relationship Id="rId3278" Type="http://schemas.openxmlformats.org/officeDocument/2006/relationships/hyperlink" Target="http://www.mycompoundid.org/mycompoundid_IsoMS/myid_search_res/1614304891662-2021-2-25-7-1-31-402501/1614304895535-469-234.077999475-Neutral.htm" TargetMode="External"/><Relationship Id="rId3277" Type="http://schemas.openxmlformats.org/officeDocument/2006/relationships/hyperlink" Target="http://www.mycompoundid.org/mycompoundid_IsoMS/myid_search_res/1614304887217-2021-2-25-7-1-27-209780/1614304889950-370-234.077999475-Neutral.htm" TargetMode="External"/><Relationship Id="rId3276" Type="http://schemas.openxmlformats.org/officeDocument/2006/relationships/hyperlink" Target="http://www.mycompoundid.org/mycompoundid_IsoMS/myid_search_res/1614304891662-2021-2-25-7-1-31-402501/1614304895533-750-298.106509199-Neutral.htm" TargetMode="External"/><Relationship Id="rId3275" Type="http://schemas.openxmlformats.org/officeDocument/2006/relationships/hyperlink" Target="http://www.mycompoundid.org/mycompoundid_IsoMS/myid_search_res/1614304887217-2021-2-25-7-1-27-209780/1614304889948-413-298.106509199-Neutral.htm" TargetMode="External"/><Relationship Id="rId3274" Type="http://schemas.openxmlformats.org/officeDocument/2006/relationships/hyperlink" Target="http://www.mycompoundid.org/mycompoundid_IsoMS/myid_search_res/1614304891662-2021-2-25-7-1-31-402501/1614304895532-85-57.0575795123-Neutral.htm" TargetMode="External"/><Relationship Id="rId3273" Type="http://schemas.openxmlformats.org/officeDocument/2006/relationships/hyperlink" Target="http://www.mycompoundid.org/mycompoundid_IsoMS/myid_search_res/1614304887217-2021-2-25-7-1-27-209780/1614304889947-555-57.0575795123-Neutral.htm" TargetMode="External"/><Relationship Id="rId3272" Type="http://schemas.openxmlformats.org/officeDocument/2006/relationships/hyperlink" Target="http://www.mycompoundid.org/mycompoundid_IsoMS/myid_search_res/1614304891662-2021-2-25-7-1-31-402501/1614304895530-272-224.152567543-Neutral.htm" TargetMode="External"/><Relationship Id="rId3271" Type="http://schemas.openxmlformats.org/officeDocument/2006/relationships/hyperlink" Target="http://www.mycompoundid.org/mycompoundid_IsoMS/myid_search_res/1614304887217-2021-2-25-7-1-27-209780/1614304889945-77-224.152567543-Neutral.htm" TargetMode="External"/><Relationship Id="rId3270" Type="http://schemas.openxmlformats.org/officeDocument/2006/relationships/hyperlink" Target="http://www.mycompoundid.org/mycompoundid_IsoMS/myid_search_res/1614304891662-2021-2-25-7-1-31-402501/1614304895529-859-269.044875371-Neutral.htm" TargetMode="External"/><Relationship Id="rId327" Type="http://schemas.openxmlformats.org/officeDocument/2006/relationships/hyperlink" Target="http://www.mycompoundid.org/mycompoundid_IsoMS/myid_search_res/1614304887217-2021-2-25-7-1-27-209780/1614304887488-846-449.120192924-Neutral.htm" TargetMode="External"/><Relationship Id="rId3269" Type="http://schemas.openxmlformats.org/officeDocument/2006/relationships/hyperlink" Target="http://www.mycompoundid.org/mycompoundid_IsoMS/myid_search_res/1614304887217-2021-2-25-7-1-27-209780/1614304889944-883-269.044875371-Neutral.htm" TargetMode="External"/><Relationship Id="rId3268" Type="http://schemas.openxmlformats.org/officeDocument/2006/relationships/hyperlink" Target="http://www.mycompoundid.org/mycompoundid_IsoMS/myid_search_res/1614304891662-2021-2-25-7-1-31-402501/1614304895526-325-57.0583155345-Neutral.htm" TargetMode="External"/><Relationship Id="rId3267" Type="http://schemas.openxmlformats.org/officeDocument/2006/relationships/hyperlink" Target="http://www.mycompoundid.org/mycompoundid_IsoMS/myid_search_res/1614304887217-2021-2-25-7-1-27-209780/1614304889942-506-57.0583155345-Neutral.htm" TargetMode="External"/><Relationship Id="rId3266" Type="http://schemas.openxmlformats.org/officeDocument/2006/relationships/hyperlink" Target="http://www.mycompoundid.org/mycompoundid_IsoMS/myid_search_res/1614304891662-2021-2-25-7-1-31-402501/1614304895525-555-225.123482427-Neutral.htm" TargetMode="External"/><Relationship Id="rId3265" Type="http://schemas.openxmlformats.org/officeDocument/2006/relationships/hyperlink" Target="http://www.mycompoundid.org/mycompoundid_IsoMS/myid_search_res/1614304887217-2021-2-25-7-1-27-209780/1614304889941-712-225.123482427-Neutral.htm" TargetMode="External"/><Relationship Id="rId3264" Type="http://schemas.openxmlformats.org/officeDocument/2006/relationships/hyperlink" Target="http://www.mycompoundid.org/mycompoundid_IsoMS/myid_search_res/1614304891662-2021-2-25-7-1-31-402501/1614304895521-882-340.03995747-Neutral.htm" TargetMode="External"/><Relationship Id="rId3263" Type="http://schemas.openxmlformats.org/officeDocument/2006/relationships/hyperlink" Target="http://www.mycompoundid.org/mycompoundid_IsoMS/myid_search_res/1614304887217-2021-2-25-7-1-27-209780/1614304889937-111-340.03995747-Neutral.htm" TargetMode="External"/><Relationship Id="rId3262" Type="http://schemas.openxmlformats.org/officeDocument/2006/relationships/hyperlink" Target="http://www.mycompoundid.org/mycompoundid_IsoMS/myid_search_res/1614304891662-2021-2-25-7-1-31-402501/1614304895520-471-199.0162881-Neutral.htm" TargetMode="External"/><Relationship Id="rId3261" Type="http://schemas.openxmlformats.org/officeDocument/2006/relationships/hyperlink" Target="http://www.mycompoundid.org/mycompoundid_IsoMS/myid_search_res/1614304887217-2021-2-25-7-1-27-209780/1614304889936-616-199.0162881-Neutral.htm" TargetMode="External"/><Relationship Id="rId3260" Type="http://schemas.openxmlformats.org/officeDocument/2006/relationships/hyperlink" Target="http://www.mycompoundid.org/mycompoundid_IsoMS/myid_search_res/1614304891662-2021-2-25-7-1-31-402501/1614304895519-697-390.037881297-Neutral.htm" TargetMode="External"/><Relationship Id="rId326" Type="http://schemas.openxmlformats.org/officeDocument/2006/relationships/hyperlink" Target="http://www.mycompoundid.org/mycompoundid_IsoMS/myid_search_res/1614304891662-2021-2-25-7-1-31-402501/1614304892059-0-180.064237654-Neutral.htm" TargetMode="External"/><Relationship Id="rId3259" Type="http://schemas.openxmlformats.org/officeDocument/2006/relationships/hyperlink" Target="http://www.mycompoundid.org/mycompoundid_IsoMS/myid_search_res/1614304887217-2021-2-25-7-1-27-209780/1614304889935-433-390.037881297-Neutral.htm" TargetMode="External"/><Relationship Id="rId3258" Type="http://schemas.openxmlformats.org/officeDocument/2006/relationships/hyperlink" Target="http://www.mycompoundid.org/mycompoundid_IsoMS/myid_search_res/1614304891662-2021-2-25-7-1-31-402501/1614304895518-555-210.136732264-Neutral.htm" TargetMode="External"/><Relationship Id="rId3257" Type="http://schemas.openxmlformats.org/officeDocument/2006/relationships/hyperlink" Target="http://www.mycompoundid.org/mycompoundid_IsoMS/myid_search_res/1614304887217-2021-2-25-7-1-27-209780/1614304889933-368-210.136732264-Neutral.htm" TargetMode="External"/><Relationship Id="rId3256" Type="http://schemas.openxmlformats.org/officeDocument/2006/relationships/hyperlink" Target="http://www.mycompoundid.org/mycompoundid_IsoMS/myid_search_res/1614304891662-2021-2-25-7-1-31-402501/1614304895516-164-198.136671958-Neutral.htm" TargetMode="External"/><Relationship Id="rId3255" Type="http://schemas.openxmlformats.org/officeDocument/2006/relationships/hyperlink" Target="http://www.mycompoundid.org/mycompoundid_IsoMS/myid_search_res/1614304887217-2021-2-25-7-1-27-209780/1614304889928-940-198.136671958-Neutral.htm" TargetMode="External"/><Relationship Id="rId3254" Type="http://schemas.openxmlformats.org/officeDocument/2006/relationships/hyperlink" Target="http://www.mycompoundid.org/mycompoundid_IsoMS/myid_search_res/1614304891662-2021-2-25-7-1-31-402501/1614304895513-43-180.010962609-Neutral.htm" TargetMode="External"/><Relationship Id="rId3253" Type="http://schemas.openxmlformats.org/officeDocument/2006/relationships/hyperlink" Target="http://www.mycompoundid.org/mycompoundid_IsoMS/myid_search_res/1614304887217-2021-2-25-7-1-27-209780/1614304889925-209-180.010962609-Neutral.htm" TargetMode="External"/><Relationship Id="rId3252" Type="http://schemas.openxmlformats.org/officeDocument/2006/relationships/hyperlink" Target="http://www.mycompoundid.org/mycompoundid_IsoMS/myid_search_res/1614304891662-2021-2-25-7-1-31-402501/1614304895510-180-304.203713251-Neutral.htm" TargetMode="External"/><Relationship Id="rId3251" Type="http://schemas.openxmlformats.org/officeDocument/2006/relationships/hyperlink" Target="http://www.mycompoundid.org/mycompoundid_IsoMS/myid_search_res/1614304887217-2021-2-25-7-1-27-209780/1614304889921-426-304.203713251-Neutral.htm" TargetMode="External"/><Relationship Id="rId3250" Type="http://schemas.openxmlformats.org/officeDocument/2006/relationships/hyperlink" Target="http://www.mycompoundid.org/mycompoundid_IsoMS/myid_search_res/1614304891662-2021-2-25-7-1-31-402501/1614304895509-193-372.031966776-Neutral.htm" TargetMode="External"/><Relationship Id="rId325" Type="http://schemas.openxmlformats.org/officeDocument/2006/relationships/hyperlink" Target="http://www.mycompoundid.org/mycompoundid_IsoMS/myid_search_res/1614304887217-2021-2-25-7-1-27-209780/1614304887486-518-180.064237654-Neutral.htm" TargetMode="External"/><Relationship Id="rId3249" Type="http://schemas.openxmlformats.org/officeDocument/2006/relationships/hyperlink" Target="http://www.mycompoundid.org/mycompoundid_IsoMS/myid_search_res/1614304887217-2021-2-25-7-1-27-209780/1614304889920-73-372.031966776-Neutral.htm" TargetMode="External"/><Relationship Id="rId3248" Type="http://schemas.openxmlformats.org/officeDocument/2006/relationships/hyperlink" Target="http://www.mycompoundid.org/mycompoundid_IsoMS/myid_search_res/1614304891662-2021-2-25-7-1-31-402501/1614304895507-589-228.074990469-Neutral.htm" TargetMode="External"/><Relationship Id="rId3247" Type="http://schemas.openxmlformats.org/officeDocument/2006/relationships/hyperlink" Target="http://www.mycompoundid.org/mycompoundid_IsoMS/myid_search_res/1614304887217-2021-2-25-7-1-27-209780/1614304889919-86-228.074990469-Neutral.htm" TargetMode="External"/><Relationship Id="rId3246" Type="http://schemas.openxmlformats.org/officeDocument/2006/relationships/hyperlink" Target="http://www.mycompoundid.org/mycompoundid_IsoMS/myid_search_res/1614304891662-2021-2-25-7-1-31-402501/1614304895505-730-268.08057787-Neutral.htm" TargetMode="External"/><Relationship Id="rId3245" Type="http://schemas.openxmlformats.org/officeDocument/2006/relationships/hyperlink" Target="http://www.mycompoundid.org/mycompoundid_IsoMS/myid_search_res/1614304887217-2021-2-25-7-1-27-209780/1614304889918-313-268.08057787-Neutral.htm" TargetMode="External"/><Relationship Id="rId3244" Type="http://schemas.openxmlformats.org/officeDocument/2006/relationships/hyperlink" Target="http://www.mycompoundid.org/mycompoundid_IsoMS/myid_search_res/1614304891662-2021-2-25-7-1-31-402501/1614304895504-496-123.03243992-Neutral.htm" TargetMode="External"/><Relationship Id="rId3243" Type="http://schemas.openxmlformats.org/officeDocument/2006/relationships/hyperlink" Target="http://www.mycompoundid.org/mycompoundid_IsoMS/myid_search_res/1614304887217-2021-2-25-7-1-27-209780/1614304889917-8-123.03243992-Neutral.htm" TargetMode="External"/><Relationship Id="rId3242" Type="http://schemas.openxmlformats.org/officeDocument/2006/relationships/hyperlink" Target="http://www.mycompoundid.org/mycompoundid_IsoMS/myid_search_res/1614304891662-2021-2-25-7-1-31-402501/1614304895499-698-132.042410942-Neutral.htm" TargetMode="External"/><Relationship Id="rId3241" Type="http://schemas.openxmlformats.org/officeDocument/2006/relationships/hyperlink" Target="http://www.mycompoundid.org/mycompoundid_IsoMS/myid_search_res/1614304887217-2021-2-25-7-1-27-209780/1614304889915-894-132.042410942-Neutral.htm" TargetMode="External"/><Relationship Id="rId3240" Type="http://schemas.openxmlformats.org/officeDocument/2006/relationships/hyperlink" Target="http://www.mycompoundid.org/mycompoundid_IsoMS/myid_search_res/1614304891662-2021-2-25-7-1-31-402501/1614304895498-327-156.05356189-Neutral.htm" TargetMode="External"/><Relationship Id="rId324" Type="http://schemas.openxmlformats.org/officeDocument/2006/relationships/hyperlink" Target="http://www.mycompoundid.org/mycompoundid_IsoMS/myid_search_res/1614304891662-2021-2-25-7-1-31-402501/1614304892057-172-309.107946235-Neutral.htm" TargetMode="External"/><Relationship Id="rId3239" Type="http://schemas.openxmlformats.org/officeDocument/2006/relationships/hyperlink" Target="http://www.mycompoundid.org/mycompoundid_IsoMS/myid_search_res/1614304887217-2021-2-25-7-1-27-209780/1614304889914-538-156.05356189-Neutral.htm" TargetMode="External"/><Relationship Id="rId3238" Type="http://schemas.openxmlformats.org/officeDocument/2006/relationships/hyperlink" Target="http://www.mycompoundid.org/mycompoundid_IsoMS/myid_search_res/1614304891662-2021-2-25-7-1-31-402501/1614304895497-559-446.01390309-Neutral.htm" TargetMode="External"/><Relationship Id="rId3237" Type="http://schemas.openxmlformats.org/officeDocument/2006/relationships/hyperlink" Target="http://www.mycompoundid.org/mycompoundid_IsoMS/myid_search_res/1614304887217-2021-2-25-7-1-27-209780/1614304889913-196-446.01390309-Neutral.htm" TargetMode="External"/><Relationship Id="rId3236" Type="http://schemas.openxmlformats.org/officeDocument/2006/relationships/hyperlink" Target="http://www.mycompoundid.org/mycompoundid_IsoMS/myid_search_res/1614304891662-2021-2-25-7-1-31-402501/1614304895494-722-283.09318666-Neutral.htm" TargetMode="External"/><Relationship Id="rId3235" Type="http://schemas.openxmlformats.org/officeDocument/2006/relationships/hyperlink" Target="http://www.mycompoundid.org/mycompoundid_IsoMS/myid_search_res/1614304887217-2021-2-25-7-1-27-209780/1614304889912-606-283.09318666-Neutral.htm" TargetMode="External"/><Relationship Id="rId3234" Type="http://schemas.openxmlformats.org/officeDocument/2006/relationships/hyperlink" Target="http://www.mycompoundid.org/mycompoundid_IsoMS/myid_search_res/1614304891662-2021-2-25-7-1-31-402501/1614304895492-689-123.032496983-Neutral.htm" TargetMode="External"/><Relationship Id="rId3233" Type="http://schemas.openxmlformats.org/officeDocument/2006/relationships/hyperlink" Target="http://www.mycompoundid.org/mycompoundid_IsoMS/myid_search_res/1614304887217-2021-2-25-7-1-27-209780/1614304889910-568-123.032496983-Neutral.htm" TargetMode="External"/><Relationship Id="rId3232" Type="http://schemas.openxmlformats.org/officeDocument/2006/relationships/hyperlink" Target="http://www.mycompoundid.org/mycompoundid_IsoMS/myid_search_res/1614304891662-2021-2-25-7-1-31-402501/1614304895491-615-27.9947706681-Neutral.htm" TargetMode="External"/><Relationship Id="rId3231" Type="http://schemas.openxmlformats.org/officeDocument/2006/relationships/hyperlink" Target="http://www.mycompoundid.org/mycompoundid_IsoMS/myid_search_res/1614304887217-2021-2-25-7-1-27-209780/1614304889909-83-27.9947706681-Neutral.htm" TargetMode="External"/><Relationship Id="rId3230" Type="http://schemas.openxmlformats.org/officeDocument/2006/relationships/hyperlink" Target="http://www.mycompoundid.org/mycompoundid_IsoMS/myid_search_res/1614304891662-2021-2-25-7-1-31-402501/1614304895490-121-154.050633151-Neutral.htm" TargetMode="External"/><Relationship Id="rId323" Type="http://schemas.openxmlformats.org/officeDocument/2006/relationships/hyperlink" Target="http://www.mycompoundid.org/mycompoundid_IsoMS/myid_search_res/1614304887217-2021-2-25-7-1-27-209780/1614304887485-474-309.107946235-Neutral.htm" TargetMode="External"/><Relationship Id="rId3229" Type="http://schemas.openxmlformats.org/officeDocument/2006/relationships/hyperlink" Target="http://www.mycompoundid.org/mycompoundid_IsoMS/myid_search_res/1614304887217-2021-2-25-7-1-27-209780/1614304889908-934-154.050633151-Neutral.htm" TargetMode="External"/><Relationship Id="rId3228" Type="http://schemas.openxmlformats.org/officeDocument/2006/relationships/hyperlink" Target="http://www.mycompoundid.org/mycompoundid_IsoMS/myid_search_res/1614304891662-2021-2-25-7-1-31-402501/1614304895487-471-283.09169626-Neutral.htm" TargetMode="External"/><Relationship Id="rId3227" Type="http://schemas.openxmlformats.org/officeDocument/2006/relationships/hyperlink" Target="http://www.mycompoundid.org/mycompoundid_IsoMS/myid_search_res/1614304887217-2021-2-25-7-1-27-209780/1614304889906-879-283.09169626-Neutral.htm" TargetMode="External"/><Relationship Id="rId3226" Type="http://schemas.openxmlformats.org/officeDocument/2006/relationships/hyperlink" Target="http://www.mycompoundid.org/mycompoundid_IsoMS/myid_search_res/1614304891662-2021-2-25-7-1-31-402501/1614304895484-124-283.091848387-Neutral.htm" TargetMode="External"/><Relationship Id="rId3225" Type="http://schemas.openxmlformats.org/officeDocument/2006/relationships/hyperlink" Target="http://www.mycompoundid.org/mycompoundid_IsoMS/myid_search_res/1614304887217-2021-2-25-7-1-27-209780/1614304889904-723-283.091848387-Neutral.htm" TargetMode="External"/><Relationship Id="rId3224" Type="http://schemas.openxmlformats.org/officeDocument/2006/relationships/hyperlink" Target="http://www.mycompoundid.org/mycompoundid_IsoMS/myid_search_res/1614304891662-2021-2-25-7-1-31-402501/1614304895483-147-88.0633725696-Neutral.htm" TargetMode="External"/><Relationship Id="rId3223" Type="http://schemas.openxmlformats.org/officeDocument/2006/relationships/hyperlink" Target="http://www.mycompoundid.org/mycompoundid_IsoMS/myid_search_res/1614304887217-2021-2-25-7-1-27-209780/1614304889903-654-88.0633725696-Neutral.htm" TargetMode="External"/><Relationship Id="rId3222" Type="http://schemas.openxmlformats.org/officeDocument/2006/relationships/hyperlink" Target="http://www.mycompoundid.org/mycompoundid_IsoMS/myid_search_res/1614304891662-2021-2-25-7-1-31-402501/1614304895480-170-150.05264784-Neutral.htm" TargetMode="External"/><Relationship Id="rId3221" Type="http://schemas.openxmlformats.org/officeDocument/2006/relationships/hyperlink" Target="http://www.mycompoundid.org/mycompoundid_IsoMS/myid_search_res/1614304887217-2021-2-25-7-1-27-209780/1614304889902-873-150.05264784-Neutral.htm" TargetMode="External"/><Relationship Id="rId3220" Type="http://schemas.openxmlformats.org/officeDocument/2006/relationships/hyperlink" Target="http://www.mycompoundid.org/mycompoundid_IsoMS/myid_search_res/1614304891662-2021-2-25-7-1-31-402501/1614304895479-617-246.982877568-Neutral.htm" TargetMode="External"/><Relationship Id="rId322" Type="http://schemas.openxmlformats.org/officeDocument/2006/relationships/hyperlink" Target="http://www.mycompoundid.org/mycompoundid_IsoMS/myid_search_res/1614304891662-2021-2-25-7-1-31-402501/1614304892055-3-154.049091535-Neutral.htm" TargetMode="External"/><Relationship Id="rId3219" Type="http://schemas.openxmlformats.org/officeDocument/2006/relationships/hyperlink" Target="http://www.mycompoundid.org/mycompoundid_IsoMS/myid_search_res/1614304887217-2021-2-25-7-1-27-209780/1614304889901-723-246.982877568-Neutral.htm" TargetMode="External"/><Relationship Id="rId3218" Type="http://schemas.openxmlformats.org/officeDocument/2006/relationships/hyperlink" Target="http://www.mycompoundid.org/mycompoundid_IsoMS/myid_search_res/1614304891662-2021-2-25-7-1-31-402501/1614304895479-755-154.054630506-Neutral.htm" TargetMode="External"/><Relationship Id="rId3217" Type="http://schemas.openxmlformats.org/officeDocument/2006/relationships/hyperlink" Target="http://www.mycompoundid.org/mycompoundid_IsoMS/myid_search_res/1614304887217-2021-2-25-7-1-27-209780/1614304889900-521-154.054630506-Neutral.htm" TargetMode="External"/><Relationship Id="rId3216" Type="http://schemas.openxmlformats.org/officeDocument/2006/relationships/hyperlink" Target="http://www.mycompoundid.org/mycompoundid_IsoMS/myid_search_res/1614304891662-2021-2-25-7-1-31-402501/1614304895478-410-74.0478453816-Neutral.htm" TargetMode="External"/><Relationship Id="rId3215" Type="http://schemas.openxmlformats.org/officeDocument/2006/relationships/hyperlink" Target="http://www.mycompoundid.org/mycompoundid_IsoMS/myid_search_res/1614304887217-2021-2-25-7-1-27-209780/1614304889899-833-74.0478453816-Neutral.htm" TargetMode="External"/><Relationship Id="rId3214" Type="http://schemas.openxmlformats.org/officeDocument/2006/relationships/hyperlink" Target="http://www.mycompoundid.org/mycompoundid_IsoMS/myid_search_res/1614304891662-2021-2-25-7-1-31-402501/1614304895477-680-309.045819423-Neutral.htm" TargetMode="External"/><Relationship Id="rId3213" Type="http://schemas.openxmlformats.org/officeDocument/2006/relationships/hyperlink" Target="http://www.mycompoundid.org/mycompoundid_IsoMS/myid_search_res/1614304887217-2021-2-25-7-1-27-209780/1614304889898-232-309.045819423-Neutral.htm" TargetMode="External"/><Relationship Id="rId3212" Type="http://schemas.openxmlformats.org/officeDocument/2006/relationships/hyperlink" Target="http://www.mycompoundid.org/mycompoundid_IsoMS/myid_search_res/1614304891662-2021-2-25-7-1-31-402501/1614304895475-573-200.152288056-Neutral.htm" TargetMode="External"/><Relationship Id="rId3211" Type="http://schemas.openxmlformats.org/officeDocument/2006/relationships/hyperlink" Target="http://www.mycompoundid.org/mycompoundid_IsoMS/myid_search_res/1614304887217-2021-2-25-7-1-27-209780/1614304889896-931-200.152288056-Neutral.htm" TargetMode="External"/><Relationship Id="rId3210" Type="http://schemas.openxmlformats.org/officeDocument/2006/relationships/hyperlink" Target="http://www.mycompoundid.org/mycompoundid_IsoMS/myid_search_res/1614304891662-2021-2-25-7-1-31-402501/1614304895473-683-74.0477702473-Neutral.htm" TargetMode="External"/><Relationship Id="rId321" Type="http://schemas.openxmlformats.org/officeDocument/2006/relationships/hyperlink" Target="http://www.mycompoundid.org/mycompoundid_IsoMS/myid_search_res/1614304887217-2021-2-25-7-1-27-209780/1614304887484-322-154.049091535-Neutral.htm" TargetMode="External"/><Relationship Id="rId3209" Type="http://schemas.openxmlformats.org/officeDocument/2006/relationships/hyperlink" Target="http://www.mycompoundid.org/mycompoundid_IsoMS/myid_search_res/1614304887217-2021-2-25-7-1-27-209780/1614304889894-610-74.0477702473-Neutral.htm" TargetMode="External"/><Relationship Id="rId3208" Type="http://schemas.openxmlformats.org/officeDocument/2006/relationships/hyperlink" Target="http://www.mycompoundid.org/mycompoundid_IsoMS/myid_search_res/1614304891662-2021-2-25-7-1-31-402501/1614304895472-33-274.038065236-Neutral.htm" TargetMode="External"/><Relationship Id="rId3207" Type="http://schemas.openxmlformats.org/officeDocument/2006/relationships/hyperlink" Target="http://www.mycompoundid.org/mycompoundid_IsoMS/myid_search_res/1614304887217-2021-2-25-7-1-27-209780/1614304889893-749-274.038065236-Neutral.htm" TargetMode="External"/><Relationship Id="rId3206" Type="http://schemas.openxmlformats.org/officeDocument/2006/relationships/hyperlink" Target="http://www.mycompoundid.org/mycompoundid_IsoMS/myid_search_res/1614304891662-2021-2-25-7-1-31-402501/1614304895469-267-168.088396804-Neutral.htm" TargetMode="External"/><Relationship Id="rId3205" Type="http://schemas.openxmlformats.org/officeDocument/2006/relationships/hyperlink" Target="http://www.mycompoundid.org/mycompoundid_IsoMS/myid_search_res/1614304887217-2021-2-25-7-1-27-209780/1614304889890-246-168.088396804-Neutral.htm" TargetMode="External"/><Relationship Id="rId3204" Type="http://schemas.openxmlformats.org/officeDocument/2006/relationships/hyperlink" Target="http://www.mycompoundid.org/mycompoundid_IsoMS/myid_search_res/1614304891662-2021-2-25-7-1-31-402501/1614304895466-413-130.06296675-Neutral.htm" TargetMode="External"/><Relationship Id="rId3203" Type="http://schemas.openxmlformats.org/officeDocument/2006/relationships/hyperlink" Target="http://www.mycompoundid.org/mycompoundid_IsoMS/myid_search_res/1614304887217-2021-2-25-7-1-27-209780/1614304889889-354-130.06296675-Neutral.htm" TargetMode="External"/><Relationship Id="rId3202" Type="http://schemas.openxmlformats.org/officeDocument/2006/relationships/hyperlink" Target="http://www.mycompoundid.org/mycompoundid_IsoMS/myid_search_res/1614304891662-2021-2-25-7-1-31-402501/1614304895465-368-204.057920522-Neutral.htm" TargetMode="External"/><Relationship Id="rId3201" Type="http://schemas.openxmlformats.org/officeDocument/2006/relationships/hyperlink" Target="http://www.mycompoundid.org/mycompoundid_IsoMS/myid_search_res/1614304887217-2021-2-25-7-1-27-209780/1614304889888-735-204.057920522-Neutral.htm" TargetMode="External"/><Relationship Id="rId3200" Type="http://schemas.openxmlformats.org/officeDocument/2006/relationships/hyperlink" Target="http://www.mycompoundid.org/mycompoundid_IsoMS/myid_search_res/1614304891662-2021-2-25-7-1-31-402501/1614304895464-429-342.026914238-Neutral.htm" TargetMode="External"/><Relationship Id="rId320" Type="http://schemas.openxmlformats.org/officeDocument/2006/relationships/hyperlink" Target="http://www.mycompoundid.org/mycompoundid_IsoMS/myid_search_res/1614304891662-2021-2-25-7-1-31-402501/1614304892052-117-332.132818982-Neutral.htm" TargetMode="External"/><Relationship Id="rId32" Type="http://schemas.openxmlformats.org/officeDocument/2006/relationships/hyperlink" Target="http://www.mycompoundid.org/mycompoundid_IsoMS/myid_search_res/1614304891662-2021-2-25-7-1-31-402501/1614304891701-389-268.036901736-Neutral.htm" TargetMode="External"/><Relationship Id="rId3199" Type="http://schemas.openxmlformats.org/officeDocument/2006/relationships/hyperlink" Target="http://www.mycompoundid.org/mycompoundid_IsoMS/myid_search_res/1614304887217-2021-2-25-7-1-27-209780/1614304889887-46-342.026914238-Neutral.htm" TargetMode="External"/><Relationship Id="rId3198" Type="http://schemas.openxmlformats.org/officeDocument/2006/relationships/hyperlink" Target="http://www.mycompoundid.org/mycompoundid_IsoMS/myid_search_res/1614304891662-2021-2-25-7-1-31-402501/1614304895463-902-83.0732388159-Neutral.htm" TargetMode="External"/><Relationship Id="rId3197" Type="http://schemas.openxmlformats.org/officeDocument/2006/relationships/hyperlink" Target="http://www.mycompoundid.org/mycompoundid_IsoMS/myid_search_res/1614304887217-2021-2-25-7-1-27-209780/1614304889886-450-83.0732388159-Neutral.htm" TargetMode="External"/><Relationship Id="rId3196" Type="http://schemas.openxmlformats.org/officeDocument/2006/relationships/hyperlink" Target="http://www.mycompoundid.org/mycompoundid_IsoMS/myid_search_res/1614304891662-2021-2-25-7-1-31-402501/1614304895461-280-164.096069484-Neutral.htm" TargetMode="External"/><Relationship Id="rId3195" Type="http://schemas.openxmlformats.org/officeDocument/2006/relationships/hyperlink" Target="http://www.mycompoundid.org/mycompoundid_IsoMS/myid_search_res/1614304887217-2021-2-25-7-1-27-209780/1614304889884-278-164.096069484-Neutral.htm" TargetMode="External"/><Relationship Id="rId3194" Type="http://schemas.openxmlformats.org/officeDocument/2006/relationships/hyperlink" Target="http://www.mycompoundid.org/mycompoundid_IsoMS/myid_search_res/1614304891662-2021-2-25-7-1-31-402501/1614304895458-177-325.099594822-Neutral.htm" TargetMode="External"/><Relationship Id="rId3193" Type="http://schemas.openxmlformats.org/officeDocument/2006/relationships/hyperlink" Target="http://www.mycompoundid.org/mycompoundid_IsoMS/myid_search_res/1614304887217-2021-2-25-7-1-27-209780/1614304889883-300-325.099594822-Neutral.htm" TargetMode="External"/><Relationship Id="rId3192" Type="http://schemas.openxmlformats.org/officeDocument/2006/relationships/hyperlink" Target="http://www.mycompoundid.org/mycompoundid_IsoMS/myid_search_res/1614304891662-2021-2-25-7-1-31-402501/1614304895454-28-234.078122678-Neutral.htm" TargetMode="External"/><Relationship Id="rId3191" Type="http://schemas.openxmlformats.org/officeDocument/2006/relationships/hyperlink" Target="http://www.mycompoundid.org/mycompoundid_IsoMS/myid_search_res/1614304887217-2021-2-25-7-1-27-209780/1614304889880-816-234.078122678-Neutral.htm" TargetMode="External"/><Relationship Id="rId3190" Type="http://schemas.openxmlformats.org/officeDocument/2006/relationships/hyperlink" Target="http://www.mycompoundid.org/mycompoundid_IsoMS/myid_search_res/1614304891662-2021-2-25-7-1-31-402501/1614304895452-402-98.0375853515-Neutral.htm" TargetMode="External"/><Relationship Id="rId319" Type="http://schemas.openxmlformats.org/officeDocument/2006/relationships/hyperlink" Target="http://www.mycompoundid.org/mycompoundid_IsoMS/myid_search_res/1614304887217-2021-2-25-7-1-27-209780/1614304887482-860-332.132818982-Neutral.htm" TargetMode="External"/><Relationship Id="rId3189" Type="http://schemas.openxmlformats.org/officeDocument/2006/relationships/hyperlink" Target="http://www.mycompoundid.org/mycompoundid_IsoMS/myid_search_res/1614304887217-2021-2-25-7-1-27-209780/1614304889879-441-98.0375853515-Neutral.htm" TargetMode="External"/><Relationship Id="rId3188" Type="http://schemas.openxmlformats.org/officeDocument/2006/relationships/hyperlink" Target="http://www.mycompoundid.org/mycompoundid_IsoMS/myid_search_res/1614304891662-2021-2-25-7-1-31-402501/1614304895451-926-258.05842413-Neutral.htm" TargetMode="External"/><Relationship Id="rId3187" Type="http://schemas.openxmlformats.org/officeDocument/2006/relationships/hyperlink" Target="http://www.mycompoundid.org/mycompoundid_IsoMS/myid_search_res/1614304887217-2021-2-25-7-1-27-209780/1614304889878-56-258.05842413-Neutral.htm" TargetMode="External"/><Relationship Id="rId3186" Type="http://schemas.openxmlformats.org/officeDocument/2006/relationships/hyperlink" Target="http://www.mycompoundid.org/mycompoundid_IsoMS/myid_search_res/1614304891662-2021-2-25-7-1-31-402501/1614304895448-830-159.089812574-Neutral.htm" TargetMode="External"/><Relationship Id="rId3185" Type="http://schemas.openxmlformats.org/officeDocument/2006/relationships/hyperlink" Target="http://www.mycompoundid.org/mycompoundid_IsoMS/myid_search_res/1614304887217-2021-2-25-7-1-27-209780/1614304889877-436-159.089812574-Neutral.htm" TargetMode="External"/><Relationship Id="rId3184" Type="http://schemas.openxmlformats.org/officeDocument/2006/relationships/hyperlink" Target="http://www.mycompoundid.org/mycompoundid_IsoMS/myid_search_res/1614304891662-2021-2-25-7-1-31-402501/1614304895447-919-389.996326704-Neutral.htm" TargetMode="External"/><Relationship Id="rId3183" Type="http://schemas.openxmlformats.org/officeDocument/2006/relationships/hyperlink" Target="http://www.mycompoundid.org/mycompoundid_IsoMS/myid_search_res/1614304887217-2021-2-25-7-1-27-209780/1614304889876-506-389.996326704-Neutral.htm" TargetMode="External"/><Relationship Id="rId3182" Type="http://schemas.openxmlformats.org/officeDocument/2006/relationships/hyperlink" Target="http://www.mycompoundid.org/mycompoundid_IsoMS/myid_search_res/1614304891662-2021-2-25-7-1-31-402501/1614304895446-496-267.02146869-Neutral.htm" TargetMode="External"/><Relationship Id="rId3181" Type="http://schemas.openxmlformats.org/officeDocument/2006/relationships/hyperlink" Target="http://www.mycompoundid.org/mycompoundid_IsoMS/myid_search_res/1614304887217-2021-2-25-7-1-27-209780/1614304889875-378-267.02146869-Neutral.htm" TargetMode="External"/><Relationship Id="rId3180" Type="http://schemas.openxmlformats.org/officeDocument/2006/relationships/hyperlink" Target="http://www.mycompoundid.org/mycompoundid_IsoMS/myid_search_res/1614304891662-2021-2-25-7-1-31-402501/1614304895445-610-173.153207797-Neutral.htm" TargetMode="External"/><Relationship Id="rId318" Type="http://schemas.openxmlformats.org/officeDocument/2006/relationships/hyperlink" Target="http://www.mycompoundid.org/mycompoundid_IsoMS/myid_search_res/1614304891662-2021-2-25-7-1-31-402501/1614304892050-195-212.00876312-Neutral.htm" TargetMode="External"/><Relationship Id="rId3179" Type="http://schemas.openxmlformats.org/officeDocument/2006/relationships/hyperlink" Target="http://www.mycompoundid.org/mycompoundid_IsoMS/myid_search_res/1614304887217-2021-2-25-7-1-27-209780/1614304889874-956-173.153207797-Neutral.htm" TargetMode="External"/><Relationship Id="rId3178" Type="http://schemas.openxmlformats.org/officeDocument/2006/relationships/hyperlink" Target="http://www.mycompoundid.org/mycompoundid_IsoMS/myid_search_res/1614304891662-2021-2-25-7-1-31-402501/1614304895444-370-228.147260826-Neutral.htm" TargetMode="External"/><Relationship Id="rId3177" Type="http://schemas.openxmlformats.org/officeDocument/2006/relationships/hyperlink" Target="http://www.mycompoundid.org/mycompoundid_IsoMS/myid_search_res/1614304887217-2021-2-25-7-1-27-209780/1614304889873-854-228.147260826-Neutral.htm" TargetMode="External"/><Relationship Id="rId3176" Type="http://schemas.openxmlformats.org/officeDocument/2006/relationships/hyperlink" Target="http://www.mycompoundid.org/mycompoundid_IsoMS/myid_search_res/1614304891662-2021-2-25-7-1-31-402501/1614304895442-192-367.102776726-Neutral.htm" TargetMode="External"/><Relationship Id="rId3175" Type="http://schemas.openxmlformats.org/officeDocument/2006/relationships/hyperlink" Target="http://www.mycompoundid.org/mycompoundid_IsoMS/myid_search_res/1614304887217-2021-2-25-7-1-27-209780/1614304889872-316-367.102776726-Neutral.htm" TargetMode="External"/><Relationship Id="rId3174" Type="http://schemas.openxmlformats.org/officeDocument/2006/relationships/hyperlink" Target="http://www.mycompoundid.org/mycompoundid_IsoMS/myid_search_res/1614304891662-2021-2-25-7-1-31-402501/1614304895441-865-220.121180082-Neutral.htm" TargetMode="External"/><Relationship Id="rId3173" Type="http://schemas.openxmlformats.org/officeDocument/2006/relationships/hyperlink" Target="http://www.mycompoundid.org/mycompoundid_IsoMS/myid_search_res/1614304887217-2021-2-25-7-1-27-209780/1614304889871-516-220.121180082-Neutral.htm" TargetMode="External"/><Relationship Id="rId3172" Type="http://schemas.openxmlformats.org/officeDocument/2006/relationships/hyperlink" Target="http://www.mycompoundid.org/mycompoundid_IsoMS/myid_search_res/1614304891662-2021-2-25-7-1-31-402501/1614304895439-769-265.178931377-Neutral.htm" TargetMode="External"/><Relationship Id="rId3171" Type="http://schemas.openxmlformats.org/officeDocument/2006/relationships/hyperlink" Target="http://www.mycompoundid.org/mycompoundid_IsoMS/myid_search_res/1614304887217-2021-2-25-7-1-27-209780/1614304889870-1-265.178931377-Neutral.htm" TargetMode="External"/><Relationship Id="rId3170" Type="http://schemas.openxmlformats.org/officeDocument/2006/relationships/hyperlink" Target="http://www.mycompoundid.org/mycompoundid_IsoMS/myid_search_res/1614304891662-2021-2-25-7-1-31-402501/1614304895438-937-172.06053392-Neutral.htm" TargetMode="External"/><Relationship Id="rId317" Type="http://schemas.openxmlformats.org/officeDocument/2006/relationships/hyperlink" Target="http://www.mycompoundid.org/mycompoundid_IsoMS/myid_search_res/1614304887217-2021-2-25-7-1-27-209780/1614304887480-378-212.00876312-Neutral.htm" TargetMode="External"/><Relationship Id="rId3169" Type="http://schemas.openxmlformats.org/officeDocument/2006/relationships/hyperlink" Target="http://www.mycompoundid.org/mycompoundid_IsoMS/myid_search_res/1614304887217-2021-2-25-7-1-27-209780/1614304889870-703-172.06053392-Neutral.htm" TargetMode="External"/><Relationship Id="rId3168" Type="http://schemas.openxmlformats.org/officeDocument/2006/relationships/hyperlink" Target="http://www.mycompoundid.org/mycompoundid_IsoMS/myid_search_res/1614304891662-2021-2-25-7-1-31-402501/1614304895435-471-83.048158375-Neutral.htm" TargetMode="External"/><Relationship Id="rId3167" Type="http://schemas.openxmlformats.org/officeDocument/2006/relationships/hyperlink" Target="http://www.mycompoundid.org/mycompoundid_IsoMS/myid_search_res/1614304887217-2021-2-25-7-1-27-209780/1614304889867-577-83.048158375-Neutral.htm" TargetMode="External"/><Relationship Id="rId3166" Type="http://schemas.openxmlformats.org/officeDocument/2006/relationships/hyperlink" Target="http://www.mycompoundid.org/mycompoundid_IsoMS/myid_search_res/1614304891662-2021-2-25-7-1-31-402501/1614304895431-357-253.050753417-Neutral.htm" TargetMode="External"/><Relationship Id="rId3165" Type="http://schemas.openxmlformats.org/officeDocument/2006/relationships/hyperlink" Target="http://www.mycompoundid.org/mycompoundid_IsoMS/myid_search_res/1614304887217-2021-2-25-7-1-27-209780/1614304889865-578-253.050753417-Neutral.htm" TargetMode="External"/><Relationship Id="rId3164" Type="http://schemas.openxmlformats.org/officeDocument/2006/relationships/hyperlink" Target="http://www.mycompoundid.org/mycompoundid_IsoMS/myid_search_res/1614304891662-2021-2-25-7-1-31-402501/1614304895430-824-69.0576204095-Neutral.htm" TargetMode="External"/><Relationship Id="rId3163" Type="http://schemas.openxmlformats.org/officeDocument/2006/relationships/hyperlink" Target="http://www.mycompoundid.org/mycompoundid_IsoMS/myid_search_res/1614304887217-2021-2-25-7-1-27-209780/1614304889864-911-69.0576204095-Neutral.htm" TargetMode="External"/><Relationship Id="rId3162" Type="http://schemas.openxmlformats.org/officeDocument/2006/relationships/hyperlink" Target="http://www.mycompoundid.org/mycompoundid_IsoMS/myid_search_res/1614304891662-2021-2-25-7-1-31-402501/1614304895424-14-116.09442178-Neutral.htm" TargetMode="External"/><Relationship Id="rId3161" Type="http://schemas.openxmlformats.org/officeDocument/2006/relationships/hyperlink" Target="http://www.mycompoundid.org/mycompoundid_IsoMS/myid_search_res/1614304887217-2021-2-25-7-1-27-209780/1614304889861-312-116.09442178-Neutral.htm" TargetMode="External"/><Relationship Id="rId3160" Type="http://schemas.openxmlformats.org/officeDocument/2006/relationships/hyperlink" Target="http://www.mycompoundid.org/mycompoundid_IsoMS/myid_search_res/1614304891662-2021-2-25-7-1-31-402501/1614304895423-376-218.019308615-Neutral.htm" TargetMode="External"/><Relationship Id="rId316" Type="http://schemas.openxmlformats.org/officeDocument/2006/relationships/hyperlink" Target="http://www.mycompoundid.org/mycompoundid_IsoMS/myid_search_res/1614304891662-2021-2-25-7-1-31-402501/1614304892048-851-149.070742409-Neutral.htm" TargetMode="External"/><Relationship Id="rId3159" Type="http://schemas.openxmlformats.org/officeDocument/2006/relationships/hyperlink" Target="http://www.mycompoundid.org/mycompoundid_IsoMS/myid_search_res/1614304887217-2021-2-25-7-1-27-209780/1614304889860-401-218.019308615-Neutral.htm" TargetMode="External"/><Relationship Id="rId3158" Type="http://schemas.openxmlformats.org/officeDocument/2006/relationships/hyperlink" Target="http://www.mycompoundid.org/mycompoundid_IsoMS/myid_search_res/1614304891662-2021-2-25-7-1-31-402501/1614304895420-369-191.079071298-Neutral.htm" TargetMode="External"/><Relationship Id="rId3157" Type="http://schemas.openxmlformats.org/officeDocument/2006/relationships/hyperlink" Target="http://www.mycompoundid.org/mycompoundid_IsoMS/myid_search_res/1614304887217-2021-2-25-7-1-27-209780/1614304889859-592-191.079071298-Neutral.htm" TargetMode="External"/><Relationship Id="rId3156" Type="http://schemas.openxmlformats.org/officeDocument/2006/relationships/hyperlink" Target="http://www.mycompoundid.org/mycompoundid_IsoMS/myid_search_res/1614304891662-2021-2-25-7-1-31-402501/1614304895419-599-242.069465867-Neutral.htm" TargetMode="External"/><Relationship Id="rId3155" Type="http://schemas.openxmlformats.org/officeDocument/2006/relationships/hyperlink" Target="http://www.mycompoundid.org/mycompoundid_IsoMS/myid_search_res/1614304887217-2021-2-25-7-1-27-209780/1614304889858-963-242.069465867-Neutral.htm" TargetMode="External"/><Relationship Id="rId3154" Type="http://schemas.openxmlformats.org/officeDocument/2006/relationships/hyperlink" Target="http://www.mycompoundid.org/mycompoundid_IsoMS/myid_search_res/1614304891662-2021-2-25-7-1-31-402501/1614304895417-87-75.0327068448-Neutral.htm" TargetMode="External"/><Relationship Id="rId3153" Type="http://schemas.openxmlformats.org/officeDocument/2006/relationships/hyperlink" Target="http://www.mycompoundid.org/mycompoundid_IsoMS/myid_search_res/1614304887217-2021-2-25-7-1-27-209780/1614304889857-93-75.0327068448-Neutral.htm" TargetMode="External"/><Relationship Id="rId3152" Type="http://schemas.openxmlformats.org/officeDocument/2006/relationships/hyperlink" Target="http://www.mycompoundid.org/mycompoundid_IsoMS/myid_search_res/1614304891662-2021-2-25-7-1-31-402501/1614304895413-691-218.162817987-Neutral.htm" TargetMode="External"/><Relationship Id="rId3151" Type="http://schemas.openxmlformats.org/officeDocument/2006/relationships/hyperlink" Target="http://www.mycompoundid.org/mycompoundid_IsoMS/myid_search_res/1614304887217-2021-2-25-7-1-27-209780/1614304889854-633-218.162817987-Neutral.htm" TargetMode="External"/><Relationship Id="rId3150" Type="http://schemas.openxmlformats.org/officeDocument/2006/relationships/hyperlink" Target="http://www.mycompoundid.org/mycompoundid_IsoMS/myid_search_res/1614304891662-2021-2-25-7-1-31-402501/1614304895411-774-285.156411544-Neutral.htm" TargetMode="External"/><Relationship Id="rId315" Type="http://schemas.openxmlformats.org/officeDocument/2006/relationships/hyperlink" Target="http://www.mycompoundid.org/mycompoundid_IsoMS/myid_search_res/1614304887217-2021-2-25-7-1-27-209780/1614304887478-856-149.070742409-Neutral.htm" TargetMode="External"/><Relationship Id="rId3149" Type="http://schemas.openxmlformats.org/officeDocument/2006/relationships/hyperlink" Target="http://www.mycompoundid.org/mycompoundid_IsoMS/myid_search_res/1614304887217-2021-2-25-7-1-27-209780/1614304889853-468-285.156411544-Neutral.htm" TargetMode="External"/><Relationship Id="rId3148" Type="http://schemas.openxmlformats.org/officeDocument/2006/relationships/hyperlink" Target="http://www.mycompoundid.org/mycompoundid_IsoMS/myid_search_res/1614304891662-2021-2-25-7-1-31-402501/1614304895408-477-173.106078366-Neutral.htm" TargetMode="External"/><Relationship Id="rId3147" Type="http://schemas.openxmlformats.org/officeDocument/2006/relationships/hyperlink" Target="http://www.mycompoundid.org/mycompoundid_IsoMS/myid_search_res/1614304887217-2021-2-25-7-1-27-209780/1614304889851-131-173.106078366-Neutral.htm" TargetMode="External"/><Relationship Id="rId3146" Type="http://schemas.openxmlformats.org/officeDocument/2006/relationships/hyperlink" Target="http://www.mycompoundid.org/mycompoundid_IsoMS/myid_search_res/1614304891662-2021-2-25-7-1-31-402501/1614304895407-971-141.043768455-Neutral.htm" TargetMode="External"/><Relationship Id="rId3145" Type="http://schemas.openxmlformats.org/officeDocument/2006/relationships/hyperlink" Target="http://www.mycompoundid.org/mycompoundid_IsoMS/myid_search_res/1614304887217-2021-2-25-7-1-27-209780/1614304889850-472-141.043768455-Neutral.htm" TargetMode="External"/><Relationship Id="rId3144" Type="http://schemas.openxmlformats.org/officeDocument/2006/relationships/hyperlink" Target="http://www.mycompoundid.org/mycompoundid_IsoMS/myid_search_res/1614304891662-2021-2-25-7-1-31-402501/1614304895405-510-446.013738006-Neutral.htm" TargetMode="External"/><Relationship Id="rId3143" Type="http://schemas.openxmlformats.org/officeDocument/2006/relationships/hyperlink" Target="http://www.mycompoundid.org/mycompoundid_IsoMS/myid_search_res/1614304887217-2021-2-25-7-1-27-209780/1614304889849-579-446.013738006-Neutral.htm" TargetMode="External"/><Relationship Id="rId3142" Type="http://schemas.openxmlformats.org/officeDocument/2006/relationships/hyperlink" Target="http://www.mycompoundid.org/mycompoundid_IsoMS/myid_search_res/1614304891662-2021-2-25-7-1-31-402501/1614304895403-588-244.069425582-Neutral.htm" TargetMode="External"/><Relationship Id="rId3141" Type="http://schemas.openxmlformats.org/officeDocument/2006/relationships/hyperlink" Target="http://www.mycompoundid.org/mycompoundid_IsoMS/myid_search_res/1614304887217-2021-2-25-7-1-27-209780/1614304889847-528-244.069425582-Neutral.htm" TargetMode="External"/><Relationship Id="rId3140" Type="http://schemas.openxmlformats.org/officeDocument/2006/relationships/hyperlink" Target="http://www.mycompoundid.org/mycompoundid_IsoMS/myid_search_res/1614304891662-2021-2-25-7-1-31-402501/1614304895402-464-186.01017784-Neutral.htm" TargetMode="External"/><Relationship Id="rId314" Type="http://schemas.openxmlformats.org/officeDocument/2006/relationships/hyperlink" Target="http://www.mycompoundid.org/mycompoundid_IsoMS/myid_search_res/1614304891662-2021-2-25-7-1-31-402501/1614304892045-748-318.116565214-Neutral.htm" TargetMode="External"/><Relationship Id="rId3139" Type="http://schemas.openxmlformats.org/officeDocument/2006/relationships/hyperlink" Target="http://www.mycompoundid.org/mycompoundid_IsoMS/myid_search_res/1614304887217-2021-2-25-7-1-27-209780/1614304889846-475-186.01017784-Neutral.htm" TargetMode="External"/><Relationship Id="rId3138" Type="http://schemas.openxmlformats.org/officeDocument/2006/relationships/hyperlink" Target="http://www.mycompoundid.org/mycompoundid_IsoMS/myid_search_res/1614304891662-2021-2-25-7-1-31-402501/1614304895400-588-394.125612573-Neutral.htm" TargetMode="External"/><Relationship Id="rId3137" Type="http://schemas.openxmlformats.org/officeDocument/2006/relationships/hyperlink" Target="http://www.mycompoundid.org/mycompoundid_IsoMS/myid_search_res/1614304887217-2021-2-25-7-1-27-209780/1614304889844-199-394.125612573-Neutral.htm" TargetMode="External"/><Relationship Id="rId3136" Type="http://schemas.openxmlformats.org/officeDocument/2006/relationships/hyperlink" Target="http://www.mycompoundid.org/mycompoundid_IsoMS/myid_search_res/1614304891662-2021-2-25-7-1-31-402501/1614304895398-910-225.068550106-Neutral.htm" TargetMode="External"/><Relationship Id="rId3135" Type="http://schemas.openxmlformats.org/officeDocument/2006/relationships/hyperlink" Target="http://www.mycompoundid.org/mycompoundid_IsoMS/myid_search_res/1614304887217-2021-2-25-7-1-27-209780/1614304889843-859-225.068550106-Neutral.htm" TargetMode="External"/><Relationship Id="rId3134" Type="http://schemas.openxmlformats.org/officeDocument/2006/relationships/hyperlink" Target="http://www.mycompoundid.org/mycompoundid_IsoMS/myid_search_res/1614304891662-2021-2-25-7-1-31-402501/1614304895397-110-198.1370795-Neutral.htm" TargetMode="External"/><Relationship Id="rId3133" Type="http://schemas.openxmlformats.org/officeDocument/2006/relationships/hyperlink" Target="http://www.mycompoundid.org/mycompoundid_IsoMS/myid_search_res/1614304887217-2021-2-25-7-1-27-209780/1614304889842-407-198.1370795-Neutral.htm" TargetMode="External"/><Relationship Id="rId3132" Type="http://schemas.openxmlformats.org/officeDocument/2006/relationships/hyperlink" Target="http://www.mycompoundid.org/mycompoundid_IsoMS/myid_search_res/1614304891662-2021-2-25-7-1-31-402501/1614304895396-24-325.084192101-Neutral.htm" TargetMode="External"/><Relationship Id="rId3131" Type="http://schemas.openxmlformats.org/officeDocument/2006/relationships/hyperlink" Target="http://www.mycompoundid.org/mycompoundid_IsoMS/myid_search_res/1614304887217-2021-2-25-7-1-27-209780/1614304889841-388-325.084192101-Neutral.htm" TargetMode="External"/><Relationship Id="rId3130" Type="http://schemas.openxmlformats.org/officeDocument/2006/relationships/hyperlink" Target="http://www.mycompoundid.org/mycompoundid_IsoMS/myid_search_res/1614304891662-2021-2-25-7-1-31-402501/1614304895392-20-318.219140192-Neutral.htm" TargetMode="External"/><Relationship Id="rId313" Type="http://schemas.openxmlformats.org/officeDocument/2006/relationships/hyperlink" Target="http://www.mycompoundid.org/mycompoundid_IsoMS/myid_search_res/1614304887217-2021-2-25-7-1-27-209780/1614304887476-697-318.116565214-Neutral.htm" TargetMode="External"/><Relationship Id="rId3129" Type="http://schemas.openxmlformats.org/officeDocument/2006/relationships/hyperlink" Target="http://www.mycompoundid.org/mycompoundid_IsoMS/myid_search_res/1614304887217-2021-2-25-7-1-27-209780/1614304889840-543-318.219140192-Neutral.htm" TargetMode="External"/><Relationship Id="rId3128" Type="http://schemas.openxmlformats.org/officeDocument/2006/relationships/hyperlink" Target="http://www.mycompoundid.org/mycompoundid_IsoMS/myid_search_res/1614304891662-2021-2-25-7-1-31-402501/1614304895389-263-284.083176083-Neutral.htm" TargetMode="External"/><Relationship Id="rId3127" Type="http://schemas.openxmlformats.org/officeDocument/2006/relationships/hyperlink" Target="http://www.mycompoundid.org/mycompoundid_IsoMS/myid_search_res/1614304887217-2021-2-25-7-1-27-209780/1614304889838-706-284.083176083-Neutral.htm" TargetMode="External"/><Relationship Id="rId3126" Type="http://schemas.openxmlformats.org/officeDocument/2006/relationships/hyperlink" Target="http://www.mycompoundid.org/mycompoundid_IsoMS/myid_search_res/1614304891662-2021-2-25-7-1-31-402501/1614304895388-215-325.085803734-Neutral.htm" TargetMode="External"/><Relationship Id="rId3125" Type="http://schemas.openxmlformats.org/officeDocument/2006/relationships/hyperlink" Target="http://www.mycompoundid.org/mycompoundid_IsoMS/myid_search_res/1614304887217-2021-2-25-7-1-27-209780/1614304889837-926-325.085803734-Neutral.htm" TargetMode="External"/><Relationship Id="rId3124" Type="http://schemas.openxmlformats.org/officeDocument/2006/relationships/hyperlink" Target="http://www.mycompoundid.org/mycompoundid_IsoMS/myid_search_res/1614304891662-2021-2-25-7-1-31-402501/1614304895385-409-242.162691097-Neutral.htm" TargetMode="External"/><Relationship Id="rId3123" Type="http://schemas.openxmlformats.org/officeDocument/2006/relationships/hyperlink" Target="http://www.mycompoundid.org/mycompoundid_IsoMS/myid_search_res/1614304887217-2021-2-25-7-1-27-209780/1614304889834-994-242.162691097-Neutral.htm" TargetMode="External"/><Relationship Id="rId3122" Type="http://schemas.openxmlformats.org/officeDocument/2006/relationships/hyperlink" Target="http://www.mycompoundid.org/mycompoundid_IsoMS/myid_search_res/1614304891662-2021-2-25-7-1-31-402501/1614304895383-827-207.062342536-Neutral.htm" TargetMode="External"/><Relationship Id="rId3121" Type="http://schemas.openxmlformats.org/officeDocument/2006/relationships/hyperlink" Target="http://www.mycompoundid.org/mycompoundid_IsoMS/myid_search_res/1614304887217-2021-2-25-7-1-27-209780/1614304889833-891-207.062342536-Neutral.htm" TargetMode="External"/><Relationship Id="rId3120" Type="http://schemas.openxmlformats.org/officeDocument/2006/relationships/hyperlink" Target="http://www.mycompoundid.org/mycompoundid_IsoMS/myid_search_res/1614304891662-2021-2-25-7-1-31-402501/1614304895376-40-218.163103746-Neutral.htm" TargetMode="External"/><Relationship Id="rId312" Type="http://schemas.openxmlformats.org/officeDocument/2006/relationships/hyperlink" Target="http://www.mycompoundid.org/mycompoundid_IsoMS/myid_search_res/1614304891662-2021-2-25-7-1-31-402501/1614304892042-305-395.099623157-Neutral.htm" TargetMode="External"/><Relationship Id="rId3119" Type="http://schemas.openxmlformats.org/officeDocument/2006/relationships/hyperlink" Target="http://www.mycompoundid.org/mycompoundid_IsoMS/myid_search_res/1614304887217-2021-2-25-7-1-27-209780/1614304889829-831-218.163103746-Neutral.htm" TargetMode="External"/><Relationship Id="rId3118" Type="http://schemas.openxmlformats.org/officeDocument/2006/relationships/hyperlink" Target="http://www.mycompoundid.org/mycompoundid_IsoMS/myid_search_res/1614304891662-2021-2-25-7-1-31-402501/1614304895374-293-173.105975472-Neutral.htm" TargetMode="External"/><Relationship Id="rId3117" Type="http://schemas.openxmlformats.org/officeDocument/2006/relationships/hyperlink" Target="http://www.mycompoundid.org/mycompoundid_IsoMS/myid_search_res/1614304887217-2021-2-25-7-1-27-209780/1614304889828-997-173.105975472-Neutral.htm" TargetMode="External"/><Relationship Id="rId3116" Type="http://schemas.openxmlformats.org/officeDocument/2006/relationships/hyperlink" Target="http://www.mycompoundid.org/mycompoundid_IsoMS/myid_search_res/1614304891662-2021-2-25-7-1-31-402501/1614304895373-362-150.017959217-Neutral.htm" TargetMode="External"/><Relationship Id="rId3115" Type="http://schemas.openxmlformats.org/officeDocument/2006/relationships/hyperlink" Target="http://www.mycompoundid.org/mycompoundid_IsoMS/myid_search_res/1614304887217-2021-2-25-7-1-27-209780/1614304889827-247-150.017959217-Neutral.htm" TargetMode="External"/><Relationship Id="rId3114" Type="http://schemas.openxmlformats.org/officeDocument/2006/relationships/hyperlink" Target="http://www.mycompoundid.org/mycompoundid_IsoMS/myid_search_res/1614304891662-2021-2-25-7-1-31-402501/1614304895371-805-170.044829361-Neutral.htm" TargetMode="External"/><Relationship Id="rId3113" Type="http://schemas.openxmlformats.org/officeDocument/2006/relationships/hyperlink" Target="http://www.mycompoundid.org/mycompoundid_IsoMS/myid_search_res/1614304887217-2021-2-25-7-1-27-209780/1614304889825-507-170.044829361-Neutral.htm" TargetMode="External"/><Relationship Id="rId3112" Type="http://schemas.openxmlformats.org/officeDocument/2006/relationships/hyperlink" Target="http://www.mycompoundid.org/mycompoundid_IsoMS/myid_search_res/1614304891662-2021-2-25-7-1-31-402501/1614304895369-958-135.104859285-Neutral.htm" TargetMode="External"/><Relationship Id="rId3111" Type="http://schemas.openxmlformats.org/officeDocument/2006/relationships/hyperlink" Target="http://www.mycompoundid.org/mycompoundid_IsoMS/myid_search_res/1614304887217-2021-2-25-7-1-27-209780/1614304889824-5-135.104859285-Neutral.htm" TargetMode="External"/><Relationship Id="rId3110" Type="http://schemas.openxmlformats.org/officeDocument/2006/relationships/hyperlink" Target="http://www.mycompoundid.org/mycompoundid_IsoMS/myid_search_res/1614304891662-2021-2-25-7-1-31-402501/1614304895368-226-250.142293973-Neutral.htm" TargetMode="External"/><Relationship Id="rId311" Type="http://schemas.openxmlformats.org/officeDocument/2006/relationships/hyperlink" Target="http://www.mycompoundid.org/mycompoundid_IsoMS/myid_search_res/1614304887217-2021-2-25-7-1-27-209780/1614304887474-667-395.099623157-Neutral.htm" TargetMode="External"/><Relationship Id="rId3109" Type="http://schemas.openxmlformats.org/officeDocument/2006/relationships/hyperlink" Target="http://www.mycompoundid.org/mycompoundid_IsoMS/myid_search_res/1614304887217-2021-2-25-7-1-27-209780/1614304889823-738-250.142293973-Neutral.htm" TargetMode="External"/><Relationship Id="rId3108" Type="http://schemas.openxmlformats.org/officeDocument/2006/relationships/hyperlink" Target="http://www.mycompoundid.org/mycompoundid_IsoMS/myid_search_res/1614304891662-2021-2-25-7-1-31-402501/1614304895367-129-145.052775772-Neutral.htm" TargetMode="External"/><Relationship Id="rId3107" Type="http://schemas.openxmlformats.org/officeDocument/2006/relationships/hyperlink" Target="http://www.mycompoundid.org/mycompoundid_IsoMS/myid_search_res/1614304887217-2021-2-25-7-1-27-209780/1614304889822-500-145.052775772-Neutral.htm" TargetMode="External"/><Relationship Id="rId3106" Type="http://schemas.openxmlformats.org/officeDocument/2006/relationships/hyperlink" Target="http://www.mycompoundid.org/mycompoundid_IsoMS/myid_search_res/1614304891662-2021-2-25-7-1-31-402501/1614304895364-239-128.058496029-Neutral.htm" TargetMode="External"/><Relationship Id="rId3105" Type="http://schemas.openxmlformats.org/officeDocument/2006/relationships/hyperlink" Target="http://www.mycompoundid.org/mycompoundid_IsoMS/myid_search_res/1614304887217-2021-2-25-7-1-27-209780/1614304889820-822-128.058496029-Neutral.htm" TargetMode="External"/><Relationship Id="rId3104" Type="http://schemas.openxmlformats.org/officeDocument/2006/relationships/hyperlink" Target="http://www.mycompoundid.org/mycompoundid_IsoMS/myid_search_res/1614304891662-2021-2-25-7-1-31-402501/1614304895360-100-360.132613733-Neutral.htm" TargetMode="External"/><Relationship Id="rId3103" Type="http://schemas.openxmlformats.org/officeDocument/2006/relationships/hyperlink" Target="http://www.mycompoundid.org/mycompoundid_IsoMS/myid_search_res/1614304887217-2021-2-25-7-1-27-209780/1614304889817-299-360.132613733-Neutral.htm" TargetMode="External"/><Relationship Id="rId3102" Type="http://schemas.openxmlformats.org/officeDocument/2006/relationships/hyperlink" Target="http://www.mycompoundid.org/mycompoundid_IsoMS/myid_search_res/1614304891662-2021-2-25-7-1-31-402501/1614304895359-234-180.066942421-Neutral.htm" TargetMode="External"/><Relationship Id="rId3101" Type="http://schemas.openxmlformats.org/officeDocument/2006/relationships/hyperlink" Target="http://www.mycompoundid.org/mycompoundid_IsoMS/myid_search_res/1614304887217-2021-2-25-7-1-27-209780/1614304889816-819-180.066942421-Neutral.htm" TargetMode="External"/><Relationship Id="rId3100" Type="http://schemas.openxmlformats.org/officeDocument/2006/relationships/hyperlink" Target="http://www.mycompoundid.org/mycompoundid_IsoMS/myid_search_res/1614304891662-2021-2-25-7-1-31-402501/1614304895357-645-212.094039087-Neutral.htm" TargetMode="External"/><Relationship Id="rId310" Type="http://schemas.openxmlformats.org/officeDocument/2006/relationships/hyperlink" Target="http://www.mycompoundid.org/mycompoundid_IsoMS/myid_search_res/1614304891662-2021-2-25-7-1-31-402501/1614304892041-680-437.103048154-Neutral.htm" TargetMode="External"/><Relationship Id="rId31" Type="http://schemas.openxmlformats.org/officeDocument/2006/relationships/hyperlink" Target="http://www.mycompoundid.org/mycompoundid_IsoMS/myid_search_res/1614304887217-2021-2-25-7-1-27-209780/1614304887252-600-268.036901736-Neutral.htm" TargetMode="External"/><Relationship Id="rId3099" Type="http://schemas.openxmlformats.org/officeDocument/2006/relationships/hyperlink" Target="http://www.mycompoundid.org/mycompoundid_IsoMS/myid_search_res/1614304887217-2021-2-25-7-1-27-209780/1614304889813-14-212.094039087-Neutral.htm" TargetMode="External"/><Relationship Id="rId3098" Type="http://schemas.openxmlformats.org/officeDocument/2006/relationships/hyperlink" Target="http://www.mycompoundid.org/mycompoundid_IsoMS/myid_search_res/1614304891662-2021-2-25-7-1-31-402501/1614304895356-782-232.143056323-Neutral.htm" TargetMode="External"/><Relationship Id="rId3097" Type="http://schemas.openxmlformats.org/officeDocument/2006/relationships/hyperlink" Target="http://www.mycompoundid.org/mycompoundid_IsoMS/myid_search_res/1614304887217-2021-2-25-7-1-27-209780/1614304889812-143-232.143056323-Neutral.htm" TargetMode="External"/><Relationship Id="rId3096" Type="http://schemas.openxmlformats.org/officeDocument/2006/relationships/hyperlink" Target="http://www.mycompoundid.org/mycompoundid_IsoMS/myid_search_res/1614304891662-2021-2-25-7-1-31-402501/1614304895352-513-130.062546139-Neutral.htm" TargetMode="External"/><Relationship Id="rId3095" Type="http://schemas.openxmlformats.org/officeDocument/2006/relationships/hyperlink" Target="http://www.mycompoundid.org/mycompoundid_IsoMS/myid_search_res/1614304887217-2021-2-25-7-1-27-209780/1614304889810-599-130.062546139-Neutral.htm" TargetMode="External"/><Relationship Id="rId3094" Type="http://schemas.openxmlformats.org/officeDocument/2006/relationships/hyperlink" Target="http://www.mycompoundid.org/mycompoundid_IsoMS/myid_search_res/1614304891662-2021-2-25-7-1-31-402501/1614304895346-532-203.036858546-Neutral.htm" TargetMode="External"/><Relationship Id="rId3093" Type="http://schemas.openxmlformats.org/officeDocument/2006/relationships/hyperlink" Target="http://www.mycompoundid.org/mycompoundid_IsoMS/myid_search_res/1614304887217-2021-2-25-7-1-27-209780/1614304889806-353-203.036858546-Neutral.htm" TargetMode="External"/><Relationship Id="rId3092" Type="http://schemas.openxmlformats.org/officeDocument/2006/relationships/hyperlink" Target="http://www.mycompoundid.org/mycompoundid_IsoMS/myid_search_res/1614304891662-2021-2-25-7-1-31-402501/1614304895344-802-173.115473858-Neutral.htm" TargetMode="External"/><Relationship Id="rId3091" Type="http://schemas.openxmlformats.org/officeDocument/2006/relationships/hyperlink" Target="http://www.mycompoundid.org/mycompoundid_IsoMS/myid_search_res/1614304887217-2021-2-25-7-1-27-209780/1614304889806-430-173.115473858-Neutral.htm" TargetMode="External"/><Relationship Id="rId3090" Type="http://schemas.openxmlformats.org/officeDocument/2006/relationships/hyperlink" Target="http://www.mycompoundid.org/mycompoundid_IsoMS/myid_search_res/1614304891662-2021-2-25-7-1-31-402501/1614304895343-140-128.059625423-Neutral.htm" TargetMode="External"/><Relationship Id="rId309" Type="http://schemas.openxmlformats.org/officeDocument/2006/relationships/hyperlink" Target="http://www.mycompoundid.org/mycompoundid_IsoMS/myid_search_res/1614304887217-2021-2-25-7-1-27-209780/1614304887473-864-437.103048154-Neutral.htm" TargetMode="External"/><Relationship Id="rId3089" Type="http://schemas.openxmlformats.org/officeDocument/2006/relationships/hyperlink" Target="http://www.mycompoundid.org/mycompoundid_IsoMS/myid_search_res/1614304887217-2021-2-25-7-1-27-209780/1614304889804-653-128.059625423-Neutral.htm" TargetMode="External"/><Relationship Id="rId3088" Type="http://schemas.openxmlformats.org/officeDocument/2006/relationships/hyperlink" Target="http://www.mycompoundid.org/mycompoundid_IsoMS/myid_search_res/1614304891662-2021-2-25-7-1-31-402501/1614304895342-547-48.0034823675-Neutral.htm" TargetMode="External"/><Relationship Id="rId3087" Type="http://schemas.openxmlformats.org/officeDocument/2006/relationships/hyperlink" Target="http://www.mycompoundid.org/mycompoundid_IsoMS/myid_search_res/1614304887217-2021-2-25-7-1-27-209780/1614304889803-721-48.0034823675-Neutral.htm" TargetMode="External"/><Relationship Id="rId3086" Type="http://schemas.openxmlformats.org/officeDocument/2006/relationships/hyperlink" Target="http://www.mycompoundid.org/mycompoundid_IsoMS/myid_search_res/1614304891662-2021-2-25-7-1-31-402501/1614304895339-924-244.069528244-Neutral.htm" TargetMode="External"/><Relationship Id="rId3085" Type="http://schemas.openxmlformats.org/officeDocument/2006/relationships/hyperlink" Target="http://www.mycompoundid.org/mycompoundid_IsoMS/myid_search_res/1614304887217-2021-2-25-7-1-27-209780/1614304889801-751-244.069528244-Neutral.htm" TargetMode="External"/><Relationship Id="rId3084" Type="http://schemas.openxmlformats.org/officeDocument/2006/relationships/hyperlink" Target="http://www.mycompoundid.org/mycompoundid_IsoMS/myid_search_res/1614304891662-2021-2-25-7-1-31-402501/1614304895336-485-210.136592615-Neutral.htm" TargetMode="External"/><Relationship Id="rId3083" Type="http://schemas.openxmlformats.org/officeDocument/2006/relationships/hyperlink" Target="http://www.mycompoundid.org/mycompoundid_IsoMS/myid_search_res/1614304887217-2021-2-25-7-1-27-209780/1614304889799-825-210.136592615-Neutral.htm" TargetMode="External"/><Relationship Id="rId3082" Type="http://schemas.openxmlformats.org/officeDocument/2006/relationships/hyperlink" Target="http://www.mycompoundid.org/mycompoundid_IsoMS/myid_search_res/1614304891662-2021-2-25-7-1-31-402501/1614304895335-955-212.09062403-Neutral.htm" TargetMode="External"/><Relationship Id="rId3081" Type="http://schemas.openxmlformats.org/officeDocument/2006/relationships/hyperlink" Target="http://www.mycompoundid.org/mycompoundid_IsoMS/myid_search_res/1614304887217-2021-2-25-7-1-27-209780/1614304889798-915-212.09062403-Neutral.htm" TargetMode="External"/><Relationship Id="rId3080" Type="http://schemas.openxmlformats.org/officeDocument/2006/relationships/hyperlink" Target="http://www.mycompoundid.org/mycompoundid_IsoMS/myid_search_res/1614304891662-2021-2-25-7-1-31-402501/1614304895333-335-193.073790081-Neutral.htm" TargetMode="External"/><Relationship Id="rId308" Type="http://schemas.openxmlformats.org/officeDocument/2006/relationships/hyperlink" Target="http://www.mycompoundid.org/mycompoundid_IsoMS/myid_search_res/1614304891662-2021-2-25-7-1-31-402501/1614304892039-703-176.05482101-Neutral.htm" TargetMode="External"/><Relationship Id="rId3079" Type="http://schemas.openxmlformats.org/officeDocument/2006/relationships/hyperlink" Target="http://www.mycompoundid.org/mycompoundid_IsoMS/myid_search_res/1614304887217-2021-2-25-7-1-27-209780/1614304889797-266-193.073790081-Neutral.htm" TargetMode="External"/><Relationship Id="rId3078" Type="http://schemas.openxmlformats.org/officeDocument/2006/relationships/hyperlink" Target="http://www.mycompoundid.org/mycompoundid_IsoMS/myid_search_res/1614304891662-2021-2-25-7-1-31-402501/1614304895331-292-245.072050594-Neutral.htm" TargetMode="External"/><Relationship Id="rId3077" Type="http://schemas.openxmlformats.org/officeDocument/2006/relationships/hyperlink" Target="http://www.mycompoundid.org/mycompoundid_IsoMS/myid_search_res/1614304887217-2021-2-25-7-1-27-209780/1614304889796-0-245.072050594-Neutral.htm" TargetMode="External"/><Relationship Id="rId3076" Type="http://schemas.openxmlformats.org/officeDocument/2006/relationships/hyperlink" Target="http://www.mycompoundid.org/mycompoundid_IsoMS/myid_search_res/1614304891662-2021-2-25-7-1-31-402501/1614304895329-625-244.071106342-Neutral.htm" TargetMode="External"/><Relationship Id="rId3075" Type="http://schemas.openxmlformats.org/officeDocument/2006/relationships/hyperlink" Target="http://www.mycompoundid.org/mycompoundid_IsoMS/myid_search_res/1614304887217-2021-2-25-7-1-27-209780/1614304889795-558-244.071106342-Neutral.htm" TargetMode="External"/><Relationship Id="rId3074" Type="http://schemas.openxmlformats.org/officeDocument/2006/relationships/hyperlink" Target="http://www.mycompoundid.org/mycompoundid_IsoMS/myid_search_res/1614304891662-2021-2-25-7-1-31-402501/1614304895328-389-229.142396965-Neutral.htm" TargetMode="External"/><Relationship Id="rId3073" Type="http://schemas.openxmlformats.org/officeDocument/2006/relationships/hyperlink" Target="http://www.mycompoundid.org/mycompoundid_IsoMS/myid_search_res/1614304887217-2021-2-25-7-1-27-209780/1614304889794-45-229.142396965-Neutral.htm" TargetMode="External"/><Relationship Id="rId3072" Type="http://schemas.openxmlformats.org/officeDocument/2006/relationships/hyperlink" Target="http://www.mycompoundid.org/mycompoundid_IsoMS/myid_search_res/1614304891662-2021-2-25-7-1-31-402501/1614304895323-758-167.045420967-Neutral.htm" TargetMode="External"/><Relationship Id="rId3071" Type="http://schemas.openxmlformats.org/officeDocument/2006/relationships/hyperlink" Target="http://www.mycompoundid.org/mycompoundid_IsoMS/myid_search_res/1614304887217-2021-2-25-7-1-27-209780/1614304889789-810-167.045420967-Neutral.htm" TargetMode="External"/><Relationship Id="rId3070" Type="http://schemas.openxmlformats.org/officeDocument/2006/relationships/hyperlink" Target="http://www.mycompoundid.org/mycompoundid_IsoMS/myid_search_res/1614304891662-2021-2-25-7-1-31-402501/1614304895319-631-97.0522862587-Neutral.htm" TargetMode="External"/><Relationship Id="rId307" Type="http://schemas.openxmlformats.org/officeDocument/2006/relationships/hyperlink" Target="http://www.mycompoundid.org/mycompoundid_IsoMS/myid_search_res/1614304887217-2021-2-25-7-1-27-209780/1614304887471-626-176.05482101-Neutral.htm" TargetMode="External"/><Relationship Id="rId3069" Type="http://schemas.openxmlformats.org/officeDocument/2006/relationships/hyperlink" Target="http://www.mycompoundid.org/mycompoundid_IsoMS/myid_search_res/1614304887217-2021-2-25-7-1-27-209780/1614304889786-321-97.0522862587-Neutral.htm" TargetMode="External"/><Relationship Id="rId3068" Type="http://schemas.openxmlformats.org/officeDocument/2006/relationships/hyperlink" Target="http://www.mycompoundid.org/mycompoundid_IsoMS/myid_search_res/1614304891662-2021-2-25-7-1-31-402501/1614304895313-228-154.049696272-Neutral.htm" TargetMode="External"/><Relationship Id="rId3067" Type="http://schemas.openxmlformats.org/officeDocument/2006/relationships/hyperlink" Target="http://www.mycompoundid.org/mycompoundid_IsoMS/myid_search_res/1614304887217-2021-2-25-7-1-27-209780/1614304889784-753-154.049696272-Neutral.htm" TargetMode="External"/><Relationship Id="rId3066" Type="http://schemas.openxmlformats.org/officeDocument/2006/relationships/hyperlink" Target="http://www.mycompoundid.org/mycompoundid_IsoMS/myid_search_res/1614304891662-2021-2-25-7-1-31-402501/1614304895311-17-207.089908218-Neutral.htm" TargetMode="External"/><Relationship Id="rId3065" Type="http://schemas.openxmlformats.org/officeDocument/2006/relationships/hyperlink" Target="http://www.mycompoundid.org/mycompoundid_IsoMS/myid_search_res/1614304887217-2021-2-25-7-1-27-209780/1614304889783-513-207.089908218-Neutral.htm" TargetMode="External"/><Relationship Id="rId3064" Type="http://schemas.openxmlformats.org/officeDocument/2006/relationships/hyperlink" Target="http://www.mycompoundid.org/mycompoundid_IsoMS/myid_search_res/1614304891662-2021-2-25-7-1-31-402501/1614304895309-723-268.080390471-Neutral.htm" TargetMode="External"/><Relationship Id="rId3063" Type="http://schemas.openxmlformats.org/officeDocument/2006/relationships/hyperlink" Target="http://www.mycompoundid.org/mycompoundid_IsoMS/myid_search_res/1614304887217-2021-2-25-7-1-27-209780/1614304889782-162-268.080390471-Neutral.htm" TargetMode="External"/><Relationship Id="rId3062" Type="http://schemas.openxmlformats.org/officeDocument/2006/relationships/hyperlink" Target="http://www.mycompoundid.org/mycompoundid_IsoMS/myid_search_res/1614304891662-2021-2-25-7-1-31-402501/1614304895307-478-252.147411662-Neutral.htm" TargetMode="External"/><Relationship Id="rId3061" Type="http://schemas.openxmlformats.org/officeDocument/2006/relationships/hyperlink" Target="http://www.mycompoundid.org/mycompoundid_IsoMS/myid_search_res/1614304887217-2021-2-25-7-1-27-209780/1614304889779-781-252.147411662-Neutral.htm" TargetMode="External"/><Relationship Id="rId3060" Type="http://schemas.openxmlformats.org/officeDocument/2006/relationships/hyperlink" Target="http://www.mycompoundid.org/mycompoundid_IsoMS/myid_search_res/1614304891662-2021-2-25-7-1-31-402501/1614304895306-660-74.0478739098-Neutral.htm" TargetMode="External"/><Relationship Id="rId306" Type="http://schemas.openxmlformats.org/officeDocument/2006/relationships/hyperlink" Target="http://www.mycompoundid.org/mycompoundid_IsoMS/myid_search_res/1614304891662-2021-2-25-7-1-31-402501/1614304892037-198-486.158169284-Neutral.htm" TargetMode="External"/><Relationship Id="rId3059" Type="http://schemas.openxmlformats.org/officeDocument/2006/relationships/hyperlink" Target="http://www.mycompoundid.org/mycompoundid_IsoMS/myid_search_res/1614304887217-2021-2-25-7-1-27-209780/1614304889778-961-74.0478739098-Neutral.htm" TargetMode="External"/><Relationship Id="rId3058" Type="http://schemas.openxmlformats.org/officeDocument/2006/relationships/hyperlink" Target="http://www.mycompoundid.org/mycompoundid_IsoMS/myid_search_res/1614304891662-2021-2-25-7-1-31-402501/1614304895304-536-244.142923559-Neutral.htm" TargetMode="External"/><Relationship Id="rId3057" Type="http://schemas.openxmlformats.org/officeDocument/2006/relationships/hyperlink" Target="http://www.mycompoundid.org/mycompoundid_IsoMS/myid_search_res/1614304887217-2021-2-25-7-1-27-209780/1614304889776-444-244.142923559-Neutral.htm" TargetMode="External"/><Relationship Id="rId3056" Type="http://schemas.openxmlformats.org/officeDocument/2006/relationships/hyperlink" Target="http://www.mycompoundid.org/mycompoundid_IsoMS/myid_search_res/1614304891662-2021-2-25-7-1-31-402501/1614304895303-172-198.136928389-Neutral.htm" TargetMode="External"/><Relationship Id="rId3055" Type="http://schemas.openxmlformats.org/officeDocument/2006/relationships/hyperlink" Target="http://www.mycompoundid.org/mycompoundid_IsoMS/myid_search_res/1614304887217-2021-2-25-7-1-27-209780/1614304889775-305-198.136928389-Neutral.htm" TargetMode="External"/><Relationship Id="rId3054" Type="http://schemas.openxmlformats.org/officeDocument/2006/relationships/hyperlink" Target="http://www.mycompoundid.org/mycompoundid_IsoMS/myid_search_res/1614304891662-2021-2-25-7-1-31-402501/1614304895299-832-81.058134356-Neutral.htm" TargetMode="External"/><Relationship Id="rId3053" Type="http://schemas.openxmlformats.org/officeDocument/2006/relationships/hyperlink" Target="http://www.mycompoundid.org/mycompoundid_IsoMS/myid_search_res/1614304887217-2021-2-25-7-1-27-209780/1614304889772-357-81.058134356-Neutral.htm" TargetMode="External"/><Relationship Id="rId3052" Type="http://schemas.openxmlformats.org/officeDocument/2006/relationships/hyperlink" Target="http://www.mycompoundid.org/mycompoundid_IsoMS/myid_search_res/1614304891662-2021-2-25-7-1-31-402501/1614304895297-954-185.068746816-Neutral.htm" TargetMode="External"/><Relationship Id="rId3051" Type="http://schemas.openxmlformats.org/officeDocument/2006/relationships/hyperlink" Target="http://www.mycompoundid.org/mycompoundid_IsoMS/myid_search_res/1614304887217-2021-2-25-7-1-27-209780/1614304889771-485-185.068746816-Neutral.htm" TargetMode="External"/><Relationship Id="rId3050" Type="http://schemas.openxmlformats.org/officeDocument/2006/relationships/hyperlink" Target="http://www.mycompoundid.org/mycompoundid_IsoMS/myid_search_res/1614304891662-2021-2-25-7-1-31-402501/1614304895295-532-213.147461121-Neutral.htm" TargetMode="External"/><Relationship Id="rId305" Type="http://schemas.openxmlformats.org/officeDocument/2006/relationships/hyperlink" Target="http://www.mycompoundid.org/mycompoundid_IsoMS/myid_search_res/1614304887217-2021-2-25-7-1-27-209780/1614304887470-686-486.158169284-Neutral.htm" TargetMode="External"/><Relationship Id="rId3049" Type="http://schemas.openxmlformats.org/officeDocument/2006/relationships/hyperlink" Target="http://www.mycompoundid.org/mycompoundid_IsoMS/myid_search_res/1614304887217-2021-2-25-7-1-27-209780/1614304889770-135-213.147461121-Neutral.htm" TargetMode="External"/><Relationship Id="rId3048" Type="http://schemas.openxmlformats.org/officeDocument/2006/relationships/hyperlink" Target="http://www.mycompoundid.org/mycompoundid_IsoMS/myid_search_res/1614304891662-2021-2-25-7-1-31-402501/1614304895293-568-182.104581072-Neutral.htm" TargetMode="External"/><Relationship Id="rId3047" Type="http://schemas.openxmlformats.org/officeDocument/2006/relationships/hyperlink" Target="http://www.mycompoundid.org/mycompoundid_IsoMS/myid_search_res/1614304887217-2021-2-25-7-1-27-209780/1614304889768-86-182.104581072-Neutral.htm" TargetMode="External"/><Relationship Id="rId3046" Type="http://schemas.openxmlformats.org/officeDocument/2006/relationships/hyperlink" Target="http://www.mycompoundid.org/mycompoundid_IsoMS/myid_search_res/1614304891662-2021-2-25-7-1-31-402501/1614304895292-364-168.090119543-Neutral.htm" TargetMode="External"/><Relationship Id="rId3045" Type="http://schemas.openxmlformats.org/officeDocument/2006/relationships/hyperlink" Target="http://www.mycompoundid.org/mycompoundid_IsoMS/myid_search_res/1614304887217-2021-2-25-7-1-27-209780/1614304889767-809-168.090119543-Neutral.htm" TargetMode="External"/><Relationship Id="rId3044" Type="http://schemas.openxmlformats.org/officeDocument/2006/relationships/hyperlink" Target="http://www.mycompoundid.org/mycompoundid_IsoMS/myid_search_res/1614304891662-2021-2-25-7-1-31-402501/1614304895291-789-83.0482329292-Neutral.htm" TargetMode="External"/><Relationship Id="rId3043" Type="http://schemas.openxmlformats.org/officeDocument/2006/relationships/hyperlink" Target="http://www.mycompoundid.org/mycompoundid_IsoMS/myid_search_res/1614304887217-2021-2-25-7-1-27-209780/1614304889766-341-83.0482329292-Neutral.htm" TargetMode="External"/><Relationship Id="rId3042" Type="http://schemas.openxmlformats.org/officeDocument/2006/relationships/hyperlink" Target="http://www.mycompoundid.org/mycompoundid_IsoMS/myid_search_res/1614304891662-2021-2-25-7-1-31-402501/1614304895289-812-446.014304404-Neutral.htm" TargetMode="External"/><Relationship Id="rId3041" Type="http://schemas.openxmlformats.org/officeDocument/2006/relationships/hyperlink" Target="http://www.mycompoundid.org/mycompoundid_IsoMS/myid_search_res/1614304887217-2021-2-25-7-1-27-209780/1614304889765-268-446.014304404-Neutral.htm" TargetMode="External"/><Relationship Id="rId3040" Type="http://schemas.openxmlformats.org/officeDocument/2006/relationships/hyperlink" Target="http://www.mycompoundid.org/mycompoundid_IsoMS/myid_search_res/1614304891662-2021-2-25-7-1-31-402501/1614304895288-484-228.146820241-Neutral.htm" TargetMode="External"/><Relationship Id="rId304" Type="http://schemas.openxmlformats.org/officeDocument/2006/relationships/hyperlink" Target="http://www.mycompoundid.org/mycompoundid_IsoMS/myid_search_res/1614304891662-2021-2-25-7-1-31-402501/1614304892034-788-423.094336781-Neutral.htm" TargetMode="External"/><Relationship Id="rId3039" Type="http://schemas.openxmlformats.org/officeDocument/2006/relationships/hyperlink" Target="http://www.mycompoundid.org/mycompoundid_IsoMS/myid_search_res/1614304887217-2021-2-25-7-1-27-209780/1614304889764-231-228.146820241-Neutral.htm" TargetMode="External"/><Relationship Id="rId3038" Type="http://schemas.openxmlformats.org/officeDocument/2006/relationships/hyperlink" Target="http://www.mycompoundid.org/mycompoundid_IsoMS/myid_search_res/1614304891662-2021-2-25-7-1-31-402501/1614304895287-40-140.01152455-Neutral.htm" TargetMode="External"/><Relationship Id="rId3037" Type="http://schemas.openxmlformats.org/officeDocument/2006/relationships/hyperlink" Target="http://www.mycompoundid.org/mycompoundid_IsoMS/myid_search_res/1614304887217-2021-2-25-7-1-27-209780/1614304889763-924-140.01152455-Neutral.htm" TargetMode="External"/><Relationship Id="rId3036" Type="http://schemas.openxmlformats.org/officeDocument/2006/relationships/hyperlink" Target="http://www.mycompoundid.org/mycompoundid_IsoMS/myid_search_res/1614304891662-2021-2-25-7-1-31-402501/1614304895286-118-113.058917092-Neutral.htm" TargetMode="External"/><Relationship Id="rId3035" Type="http://schemas.openxmlformats.org/officeDocument/2006/relationships/hyperlink" Target="http://www.mycompoundid.org/mycompoundid_IsoMS/myid_search_res/1614304887217-2021-2-25-7-1-27-209780/1614304889760-202-113.058917092-Neutral.htm" TargetMode="External"/><Relationship Id="rId3034" Type="http://schemas.openxmlformats.org/officeDocument/2006/relationships/hyperlink" Target="http://www.mycompoundid.org/mycompoundid_IsoMS/myid_search_res/1614304891662-2021-2-25-7-1-31-402501/1614304895281-300-336.229641321-Neutral.htm" TargetMode="External"/><Relationship Id="rId3033" Type="http://schemas.openxmlformats.org/officeDocument/2006/relationships/hyperlink" Target="http://www.mycompoundid.org/mycompoundid_IsoMS/myid_search_res/1614304887217-2021-2-25-7-1-27-209780/1614304889758-517-336.229641321-Neutral.htm" TargetMode="External"/><Relationship Id="rId3032" Type="http://schemas.openxmlformats.org/officeDocument/2006/relationships/hyperlink" Target="http://www.mycompoundid.org/mycompoundid_IsoMS/myid_search_res/1614304891662-2021-2-25-7-1-31-402501/1614304895278-43-89.0483231218-Neutral.htm" TargetMode="External"/><Relationship Id="rId3031" Type="http://schemas.openxmlformats.org/officeDocument/2006/relationships/hyperlink" Target="http://www.mycompoundid.org/mycompoundid_IsoMS/myid_search_res/1614304887217-2021-2-25-7-1-27-209780/1614304889757-567-89.0483231218-Neutral.htm" TargetMode="External"/><Relationship Id="rId3030" Type="http://schemas.openxmlformats.org/officeDocument/2006/relationships/hyperlink" Target="http://www.mycompoundid.org/mycompoundid_IsoMS/myid_search_res/1614304891662-2021-2-25-7-1-31-402501/1614304895275-920-260.063729934-Neutral.htm" TargetMode="External"/><Relationship Id="rId303" Type="http://schemas.openxmlformats.org/officeDocument/2006/relationships/hyperlink" Target="http://www.mycompoundid.org/mycompoundid_IsoMS/myid_search_res/1614304887217-2021-2-25-7-1-27-209780/1614304887468-14-423.094336781-Neutral.htm" TargetMode="External"/><Relationship Id="rId3029" Type="http://schemas.openxmlformats.org/officeDocument/2006/relationships/hyperlink" Target="http://www.mycompoundid.org/mycompoundid_IsoMS/myid_search_res/1614304887217-2021-2-25-7-1-27-209780/1614304889753-23-260.063729934-Neutral.htm" TargetMode="External"/><Relationship Id="rId3028" Type="http://schemas.openxmlformats.org/officeDocument/2006/relationships/hyperlink" Target="http://www.mycompoundid.org/mycompoundid_IsoMS/myid_search_res/1614304891662-2021-2-25-7-1-31-402501/1614304895273-201-123.03215402-Neutral.htm" TargetMode="External"/><Relationship Id="rId3027" Type="http://schemas.openxmlformats.org/officeDocument/2006/relationships/hyperlink" Target="http://www.mycompoundid.org/mycompoundid_IsoMS/myid_search_res/1614304887217-2021-2-25-7-1-27-209780/1614304889752-824-123.03215402-Neutral.htm" TargetMode="External"/><Relationship Id="rId3026" Type="http://schemas.openxmlformats.org/officeDocument/2006/relationships/hyperlink" Target="http://www.mycompoundid.org/mycompoundid_IsoMS/myid_search_res/1614304891662-2021-2-25-7-1-31-402501/1614304895272-637-73.0531180171-Neutral.htm" TargetMode="External"/><Relationship Id="rId3025" Type="http://schemas.openxmlformats.org/officeDocument/2006/relationships/hyperlink" Target="http://www.mycompoundid.org/mycompoundid_IsoMS/myid_search_res/1614304887217-2021-2-25-7-1-27-209780/1614304889751-839-73.0531180171-Neutral.htm" TargetMode="External"/><Relationship Id="rId3024" Type="http://schemas.openxmlformats.org/officeDocument/2006/relationships/hyperlink" Target="http://www.mycompoundid.org/mycompoundid_IsoMS/myid_search_res/1614304891662-2021-2-25-7-1-31-402501/1614304895270-260-367.102830022-Neutral.htm" TargetMode="External"/><Relationship Id="rId3023" Type="http://schemas.openxmlformats.org/officeDocument/2006/relationships/hyperlink" Target="http://www.mycompoundid.org/mycompoundid_IsoMS/myid_search_res/1614304887217-2021-2-25-7-1-27-209780/1614304889748-510-367.102830022-Neutral.htm" TargetMode="External"/><Relationship Id="rId3022" Type="http://schemas.openxmlformats.org/officeDocument/2006/relationships/hyperlink" Target="http://www.mycompoundid.org/mycompoundid_IsoMS/myid_search_res/1614304891662-2021-2-25-7-1-31-402501/1614304895268-476-356.035513112-Neutral.htm" TargetMode="External"/><Relationship Id="rId3021" Type="http://schemas.openxmlformats.org/officeDocument/2006/relationships/hyperlink" Target="http://www.mycompoundid.org/mycompoundid_IsoMS/myid_search_res/1614304887217-2021-2-25-7-1-27-209780/1614304889747-221-356.035513112-Neutral.htm" TargetMode="External"/><Relationship Id="rId3020" Type="http://schemas.openxmlformats.org/officeDocument/2006/relationships/hyperlink" Target="http://www.mycompoundid.org/mycompoundid_IsoMS/myid_search_res/1614304891662-2021-2-25-7-1-31-402501/1614304895267-174-264.062999303-Neutral.htm" TargetMode="External"/><Relationship Id="rId302" Type="http://schemas.openxmlformats.org/officeDocument/2006/relationships/hyperlink" Target="http://www.mycompoundid.org/mycompoundid_IsoMS/myid_search_res/1614304891662-2021-2-25-7-1-31-402501/1614304892031-123-442.128301595-Neutral.htm" TargetMode="External"/><Relationship Id="rId3019" Type="http://schemas.openxmlformats.org/officeDocument/2006/relationships/hyperlink" Target="http://www.mycompoundid.org/mycompoundid_IsoMS/myid_search_res/1614304887217-2021-2-25-7-1-27-209780/1614304889746-635-264.062999303-Neutral.htm" TargetMode="External"/><Relationship Id="rId3018" Type="http://schemas.openxmlformats.org/officeDocument/2006/relationships/hyperlink" Target="http://www.mycompoundid.org/mycompoundid_IsoMS/myid_search_res/1614304891662-2021-2-25-7-1-31-402501/1614304895261-474-132.054448287-Neutral.htm" TargetMode="External"/><Relationship Id="rId3017" Type="http://schemas.openxmlformats.org/officeDocument/2006/relationships/hyperlink" Target="http://www.mycompoundid.org/mycompoundid_IsoMS/myid_search_res/1614304887217-2021-2-25-7-1-27-209780/1614304889743-897-132.054448287-Neutral.htm" TargetMode="External"/><Relationship Id="rId3016" Type="http://schemas.openxmlformats.org/officeDocument/2006/relationships/hyperlink" Target="http://www.mycompoundid.org/mycompoundid_IsoMS/myid_search_res/1614304891662-2021-2-25-7-1-31-402501/1614304895255-509-157.073965719-Neutral.htm" TargetMode="External"/><Relationship Id="rId3015" Type="http://schemas.openxmlformats.org/officeDocument/2006/relationships/hyperlink" Target="http://www.mycompoundid.org/mycompoundid_IsoMS/myid_search_res/1614304887217-2021-2-25-7-1-27-209780/1614304889739-597-157.073965719-Neutral.htm" TargetMode="External"/><Relationship Id="rId3014" Type="http://schemas.openxmlformats.org/officeDocument/2006/relationships/hyperlink" Target="http://www.mycompoundid.org/mycompoundid_IsoMS/myid_search_res/1614304891662-2021-2-25-7-1-31-402501/1614304895253-918-266.065230739-Neutral.htm" TargetMode="External"/><Relationship Id="rId3013" Type="http://schemas.openxmlformats.org/officeDocument/2006/relationships/hyperlink" Target="http://www.mycompoundid.org/mycompoundid_IsoMS/myid_search_res/1614304887217-2021-2-25-7-1-27-209780/1614304889737-769-266.065230739-Neutral.htm" TargetMode="External"/><Relationship Id="rId3012" Type="http://schemas.openxmlformats.org/officeDocument/2006/relationships/hyperlink" Target="http://www.mycompoundid.org/mycompoundid_IsoMS/myid_search_res/1614304891662-2021-2-25-7-1-31-402501/1614304895251-442-266.074318274-Neutral.htm" TargetMode="External"/><Relationship Id="rId3011" Type="http://schemas.openxmlformats.org/officeDocument/2006/relationships/hyperlink" Target="http://www.mycompoundid.org/mycompoundid_IsoMS/myid_search_res/1614304887217-2021-2-25-7-1-27-209780/1614304889735-217-266.074318274-Neutral.htm" TargetMode="External"/><Relationship Id="rId3010" Type="http://schemas.openxmlformats.org/officeDocument/2006/relationships/hyperlink" Target="http://www.mycompoundid.org/mycompoundid_IsoMS/myid_search_res/1614304891662-2021-2-25-7-1-31-402501/1614304895248-173-374.001118939-Neutral.htm" TargetMode="External"/><Relationship Id="rId301" Type="http://schemas.openxmlformats.org/officeDocument/2006/relationships/hyperlink" Target="http://www.mycompoundid.org/mycompoundid_IsoMS/myid_search_res/1614304887217-2021-2-25-7-1-27-209780/1614304887465-961-442.128301595-Neutral.htm" TargetMode="External"/><Relationship Id="rId3009" Type="http://schemas.openxmlformats.org/officeDocument/2006/relationships/hyperlink" Target="http://www.mycompoundid.org/mycompoundid_IsoMS/myid_search_res/1614304887217-2021-2-25-7-1-27-209780/1614304889733-419-374.001118939-Neutral.htm" TargetMode="External"/><Relationship Id="rId3008" Type="http://schemas.openxmlformats.org/officeDocument/2006/relationships/hyperlink" Target="http://www.mycompoundid.org/mycompoundid_IsoMS/myid_search_res/1614304891662-2021-2-25-7-1-31-402501/1614304895247-66-325.084278162-Neutral.htm" TargetMode="External"/><Relationship Id="rId3007" Type="http://schemas.openxmlformats.org/officeDocument/2006/relationships/hyperlink" Target="http://www.mycompoundid.org/mycompoundid_IsoMS/myid_search_res/1614304887217-2021-2-25-7-1-27-209780/1614304889732-801-325.084278162-Neutral.htm" TargetMode="External"/><Relationship Id="rId3006" Type="http://schemas.openxmlformats.org/officeDocument/2006/relationships/hyperlink" Target="http://www.mycompoundid.org/mycompoundid_IsoMS/myid_search_res/1614304891662-2021-2-25-7-1-31-402501/1614304895246-797-170.010751441-Neutral.htm" TargetMode="External"/><Relationship Id="rId3005" Type="http://schemas.openxmlformats.org/officeDocument/2006/relationships/hyperlink" Target="http://www.mycompoundid.org/mycompoundid_IsoMS/myid_search_res/1614304887217-2021-2-25-7-1-27-209780/1614304889731-902-170.010751441-Neutral.htm" TargetMode="External"/><Relationship Id="rId3004" Type="http://schemas.openxmlformats.org/officeDocument/2006/relationships/hyperlink" Target="http://www.mycompoundid.org/mycompoundid_IsoMS/myid_search_res/1614304891662-2021-2-25-7-1-31-402501/1614304895244-398-132.054812862-Neutral.htm" TargetMode="External"/><Relationship Id="rId3003" Type="http://schemas.openxmlformats.org/officeDocument/2006/relationships/hyperlink" Target="http://www.mycompoundid.org/mycompoundid_IsoMS/myid_search_res/1614304887217-2021-2-25-7-1-27-209780/1614304889729-722-132.054812862-Neutral.htm" TargetMode="External"/><Relationship Id="rId3002" Type="http://schemas.openxmlformats.org/officeDocument/2006/relationships/hyperlink" Target="http://www.mycompoundid.org/mycompoundid_IsoMS/myid_search_res/1614304891662-2021-2-25-7-1-31-402501/1614304895243-915-177.11113478-Neutral.htm" TargetMode="External"/><Relationship Id="rId3001" Type="http://schemas.openxmlformats.org/officeDocument/2006/relationships/hyperlink" Target="http://www.mycompoundid.org/mycompoundid_IsoMS/myid_search_res/1614304887217-2021-2-25-7-1-27-209780/1614304889728-190-177.11113478-Neutral.htm" TargetMode="External"/><Relationship Id="rId3000" Type="http://schemas.openxmlformats.org/officeDocument/2006/relationships/hyperlink" Target="http://www.mycompoundid.org/mycompoundid_IsoMS/myid_search_res/1614304891662-2021-2-25-7-1-31-402501/1614304895232-351-203.126594239-Neutral.htm" TargetMode="External"/><Relationship Id="rId300" Type="http://schemas.openxmlformats.org/officeDocument/2006/relationships/hyperlink" Target="http://www.mycompoundid.org/mycompoundid_IsoMS/myid_search_res/1614304891662-2021-2-25-7-1-31-402501/1614304892030-427-316.185822659-Neutral.htm" TargetMode="External"/><Relationship Id="rId30" Type="http://schemas.openxmlformats.org/officeDocument/2006/relationships/hyperlink" Target="http://www.mycompoundid.org/mycompoundid_IsoMS/myid_search_res/1614304891662-2021-2-25-7-1-31-402501/1614304891700-462-287.111506465-Neutral.htm" TargetMode="External"/><Relationship Id="rId3" Type="http://schemas.openxmlformats.org/officeDocument/2006/relationships/hyperlink" Target="http://www.mycompoundid.org/mycompoundid_IsoMS/myid_search_res/1614304887217-2021-2-25-7-1-27-209780/1614304887230-472-543.079463421-Neutral.htm" TargetMode="External"/><Relationship Id="rId2999" Type="http://schemas.openxmlformats.org/officeDocument/2006/relationships/hyperlink" Target="http://www.mycompoundid.org/mycompoundid_IsoMS/myid_search_res/1614304887217-2021-2-25-7-1-27-209780/1614304889721-963-203.126594239-Neutral.htm" TargetMode="External"/><Relationship Id="rId2998" Type="http://schemas.openxmlformats.org/officeDocument/2006/relationships/hyperlink" Target="http://www.mycompoundid.org/mycompoundid_IsoMS/myid_search_res/1614304891662-2021-2-25-7-1-31-402501/1614304895228-855-236.126004945-Neutral.htm" TargetMode="External"/><Relationship Id="rId2997" Type="http://schemas.openxmlformats.org/officeDocument/2006/relationships/hyperlink" Target="http://www.mycompoundid.org/mycompoundid_IsoMS/myid_search_res/1614304887217-2021-2-25-7-1-27-209780/1614304889715-256-236.126004945-Neutral.htm" TargetMode="External"/><Relationship Id="rId2996" Type="http://schemas.openxmlformats.org/officeDocument/2006/relationships/hyperlink" Target="http://www.mycompoundid.org/mycompoundid_IsoMS/myid_search_res/1614304891662-2021-2-25-7-1-31-402501/1614304895227-657-171.064482663-Neutral.htm" TargetMode="External"/><Relationship Id="rId2995" Type="http://schemas.openxmlformats.org/officeDocument/2006/relationships/hyperlink" Target="http://www.mycompoundid.org/mycompoundid_IsoMS/myid_search_res/1614304887217-2021-2-25-7-1-27-209780/1614304889714-776-171.064482663-Neutral.htm" TargetMode="External"/><Relationship Id="rId2994" Type="http://schemas.openxmlformats.org/officeDocument/2006/relationships/hyperlink" Target="http://www.mycompoundid.org/mycompoundid_IsoMS/myid_search_res/1614304891662-2021-2-25-7-1-31-402501/1614304895226-714-85.088981501-Neutral.htm" TargetMode="External"/><Relationship Id="rId2993" Type="http://schemas.openxmlformats.org/officeDocument/2006/relationships/hyperlink" Target="http://www.mycompoundid.org/mycompoundid_IsoMS/myid_search_res/1614304887217-2021-2-25-7-1-27-209780/1614304889713-26-85.088981501-Neutral.htm" TargetMode="External"/><Relationship Id="rId2992" Type="http://schemas.openxmlformats.org/officeDocument/2006/relationships/hyperlink" Target="http://www.mycompoundid.org/mycompoundid_IsoMS/myid_search_res/1614304891662-2021-2-25-7-1-31-402501/1614304895225-329-226.131950445-Neutral.htm" TargetMode="External"/><Relationship Id="rId2991" Type="http://schemas.openxmlformats.org/officeDocument/2006/relationships/hyperlink" Target="http://www.mycompoundid.org/mycompoundid_IsoMS/myid_search_res/1614304887217-2021-2-25-7-1-27-209780/1614304889712-750-226.131950445-Neutral.htm" TargetMode="External"/><Relationship Id="rId2990" Type="http://schemas.openxmlformats.org/officeDocument/2006/relationships/hyperlink" Target="http://www.mycompoundid.org/mycompoundid_IsoMS/myid_search_res/1614304891662-2021-2-25-7-1-31-402501/1614304895223-532-260.116447871-Neutral.htm" TargetMode="External"/><Relationship Id="rId299" Type="http://schemas.openxmlformats.org/officeDocument/2006/relationships/hyperlink" Target="http://www.mycompoundid.org/mycompoundid_IsoMS/myid_search_res/1614304887217-2021-2-25-7-1-27-209780/1614304887464-991-316.185822659-Neutral.htm" TargetMode="External"/><Relationship Id="rId2989" Type="http://schemas.openxmlformats.org/officeDocument/2006/relationships/hyperlink" Target="http://www.mycompoundid.org/mycompoundid_IsoMS/myid_search_res/1614304887217-2021-2-25-7-1-27-209780/1614304889711-551-260.116447871-Neutral.htm" TargetMode="External"/><Relationship Id="rId2988" Type="http://schemas.openxmlformats.org/officeDocument/2006/relationships/hyperlink" Target="http://www.mycompoundid.org/mycompoundid_IsoMS/myid_search_res/1614304891662-2021-2-25-7-1-31-402501/1614304895219-600-215.127053738-Neutral.htm" TargetMode="External"/><Relationship Id="rId2987" Type="http://schemas.openxmlformats.org/officeDocument/2006/relationships/hyperlink" Target="http://www.mycompoundid.org/mycompoundid_IsoMS/myid_search_res/1614304887217-2021-2-25-7-1-27-209780/1614304889709-632-215.127053738-Neutral.htm" TargetMode="External"/><Relationship Id="rId2986" Type="http://schemas.openxmlformats.org/officeDocument/2006/relationships/hyperlink" Target="http://www.mycompoundid.org/mycompoundid_IsoMS/myid_search_res/1614304891662-2021-2-25-7-1-31-402501/1614304895216-260-206.105481288-Neutral.htm" TargetMode="External"/><Relationship Id="rId2985" Type="http://schemas.openxmlformats.org/officeDocument/2006/relationships/hyperlink" Target="http://www.mycompoundid.org/mycompoundid_IsoMS/myid_search_res/1614304887217-2021-2-25-7-1-27-209780/1614304889706-969-206.105481288-Neutral.htm" TargetMode="External"/><Relationship Id="rId2984" Type="http://schemas.openxmlformats.org/officeDocument/2006/relationships/hyperlink" Target="http://www.mycompoundid.org/mycompoundid_IsoMS/myid_search_res/1614304891662-2021-2-25-7-1-31-402501/1614304895215-227-483.960880878-Neutral.htm" TargetMode="External"/><Relationship Id="rId2983" Type="http://schemas.openxmlformats.org/officeDocument/2006/relationships/hyperlink" Target="http://www.mycompoundid.org/mycompoundid_IsoMS/myid_search_res/1614304887217-2021-2-25-7-1-27-209780/1614304889705-838-483.960880878-Neutral.htm" TargetMode="External"/><Relationship Id="rId2982" Type="http://schemas.openxmlformats.org/officeDocument/2006/relationships/hyperlink" Target="http://www.mycompoundid.org/mycompoundid_IsoMS/myid_search_res/1614304891662-2021-2-25-7-1-31-402501/1614304895213-781-474.085692109-Neutral.htm" TargetMode="External"/><Relationship Id="rId2981" Type="http://schemas.openxmlformats.org/officeDocument/2006/relationships/hyperlink" Target="http://www.mycompoundid.org/mycompoundid_IsoMS/myid_search_res/1614304887217-2021-2-25-7-1-27-209780/1614304889704-412-474.085692109-Neutral.htm" TargetMode="External"/><Relationship Id="rId2980" Type="http://schemas.openxmlformats.org/officeDocument/2006/relationships/hyperlink" Target="http://www.mycompoundid.org/mycompoundid_IsoMS/myid_search_res/1614304891662-2021-2-25-7-1-31-402501/1614304895212-466-189.042534236-Neutral.htm" TargetMode="External"/><Relationship Id="rId298" Type="http://schemas.openxmlformats.org/officeDocument/2006/relationships/hyperlink" Target="http://www.mycompoundid.org/mycompoundid_IsoMS/myid_search_res/1614304891662-2021-2-25-7-1-31-402501/1614304892028-960-237.009968063-Neutral.htm" TargetMode="External"/><Relationship Id="rId2979" Type="http://schemas.openxmlformats.org/officeDocument/2006/relationships/hyperlink" Target="http://www.mycompoundid.org/mycompoundid_IsoMS/myid_search_res/1614304887217-2021-2-25-7-1-27-209780/1614304889703-992-189.042534236-Neutral.htm" TargetMode="External"/><Relationship Id="rId2978" Type="http://schemas.openxmlformats.org/officeDocument/2006/relationships/hyperlink" Target="http://www.mycompoundid.org/mycompoundid_IsoMS/myid_search_res/1614304891662-2021-2-25-7-1-31-402501/1614304895210-547-260.081004699-Neutral.htm" TargetMode="External"/><Relationship Id="rId2977" Type="http://schemas.openxmlformats.org/officeDocument/2006/relationships/hyperlink" Target="http://www.mycompoundid.org/mycompoundid_IsoMS/myid_search_res/1614304887217-2021-2-25-7-1-27-209780/1614304889702-427-260.081004699-Neutral.htm" TargetMode="External"/><Relationship Id="rId2976" Type="http://schemas.openxmlformats.org/officeDocument/2006/relationships/hyperlink" Target="http://www.mycompoundid.org/mycompoundid_IsoMS/myid_search_res/1614304891662-2021-2-25-7-1-31-402501/1614304895209-755-71.0736206542-Neutral.htm" TargetMode="External"/><Relationship Id="rId2975" Type="http://schemas.openxmlformats.org/officeDocument/2006/relationships/hyperlink" Target="http://www.mycompoundid.org/mycompoundid_IsoMS/myid_search_res/1614304887217-2021-2-25-7-1-27-209780/1614304889701-100-71.0736206542-Neutral.htm" TargetMode="External"/><Relationship Id="rId2974" Type="http://schemas.openxmlformats.org/officeDocument/2006/relationships/hyperlink" Target="http://www.mycompoundid.org/mycompoundid_IsoMS/myid_search_res/1614304891662-2021-2-25-7-1-31-402501/1614304895206-436-196.12143225-Neutral.htm" TargetMode="External"/><Relationship Id="rId2973" Type="http://schemas.openxmlformats.org/officeDocument/2006/relationships/hyperlink" Target="http://www.mycompoundid.org/mycompoundid_IsoMS/myid_search_res/1614304887217-2021-2-25-7-1-27-209780/1614304889699-352-196.12143225-Neutral.htm" TargetMode="External"/><Relationship Id="rId2972" Type="http://schemas.openxmlformats.org/officeDocument/2006/relationships/hyperlink" Target="http://www.mycompoundid.org/mycompoundid_IsoMS/myid_search_res/1614304891662-2021-2-25-7-1-31-402501/1614304895203-679-463.039824649-Neutral.htm" TargetMode="External"/><Relationship Id="rId2971" Type="http://schemas.openxmlformats.org/officeDocument/2006/relationships/hyperlink" Target="http://www.mycompoundid.org/mycompoundid_IsoMS/myid_search_res/1614304887217-2021-2-25-7-1-27-209780/1614304889696-139-463.039824649-Neutral.htm" TargetMode="External"/><Relationship Id="rId2970" Type="http://schemas.openxmlformats.org/officeDocument/2006/relationships/hyperlink" Target="http://www.mycompoundid.org/mycompoundid_IsoMS/myid_search_res/1614304891662-2021-2-25-7-1-31-402501/1614304895201-660-101.083693346-Neutral.htm" TargetMode="External"/><Relationship Id="rId297" Type="http://schemas.openxmlformats.org/officeDocument/2006/relationships/hyperlink" Target="http://www.mycompoundid.org/mycompoundid_IsoMS/myid_search_res/1614304887217-2021-2-25-7-1-27-209780/1614304887463-679-237.009968063-Neutral.htm" TargetMode="External"/><Relationship Id="rId2969" Type="http://schemas.openxmlformats.org/officeDocument/2006/relationships/hyperlink" Target="http://www.mycompoundid.org/mycompoundid_IsoMS/myid_search_res/1614304887217-2021-2-25-7-1-27-209780/1614304889695-939-101.083693346-Neutral.htm" TargetMode="External"/><Relationship Id="rId2968" Type="http://schemas.openxmlformats.org/officeDocument/2006/relationships/hyperlink" Target="http://www.mycompoundid.org/mycompoundid_IsoMS/myid_search_res/1614304891662-2021-2-25-7-1-31-402501/1614304895199-162-338.052252574-Neutral.htm" TargetMode="External"/><Relationship Id="rId2967" Type="http://schemas.openxmlformats.org/officeDocument/2006/relationships/hyperlink" Target="http://www.mycompoundid.org/mycompoundid_IsoMS/myid_search_res/1614304887217-2021-2-25-7-1-27-209780/1614304889694-90-338.052252574-Neutral.htm" TargetMode="External"/><Relationship Id="rId2966" Type="http://schemas.openxmlformats.org/officeDocument/2006/relationships/hyperlink" Target="http://www.mycompoundid.org/mycompoundid_IsoMS/myid_search_res/1614304891662-2021-2-25-7-1-31-402501/1614304895195-996-125.069516554-Neutral.htm" TargetMode="External"/><Relationship Id="rId2965" Type="http://schemas.openxmlformats.org/officeDocument/2006/relationships/hyperlink" Target="http://www.mycompoundid.org/mycompoundid_IsoMS/myid_search_res/1614304887217-2021-2-25-7-1-27-209780/1614304889690-988-125.069516554-Neutral.htm" TargetMode="External"/><Relationship Id="rId2964" Type="http://schemas.openxmlformats.org/officeDocument/2006/relationships/hyperlink" Target="http://www.mycompoundid.org/mycompoundid_IsoMS/myid_search_res/1614304891662-2021-2-25-7-1-31-402501/1614304895192-451-163.063655557-Neutral.htm" TargetMode="External"/><Relationship Id="rId2963" Type="http://schemas.openxmlformats.org/officeDocument/2006/relationships/hyperlink" Target="http://www.mycompoundid.org/mycompoundid_IsoMS/myid_search_res/1614304887217-2021-2-25-7-1-27-209780/1614304889689-449-163.063655557-Neutral.htm" TargetMode="External"/><Relationship Id="rId2962" Type="http://schemas.openxmlformats.org/officeDocument/2006/relationships/hyperlink" Target="http://www.mycompoundid.org/mycompoundid_IsoMS/myid_search_res/1614304891662-2021-2-25-7-1-31-402501/1614304895190-506-241.980928211-Neutral.htm" TargetMode="External"/><Relationship Id="rId2961" Type="http://schemas.openxmlformats.org/officeDocument/2006/relationships/hyperlink" Target="http://www.mycompoundid.org/mycompoundid_IsoMS/myid_search_res/1614304887217-2021-2-25-7-1-27-209780/1614304889687-623-241.980928211-Neutral.htm" TargetMode="External"/><Relationship Id="rId2960" Type="http://schemas.openxmlformats.org/officeDocument/2006/relationships/hyperlink" Target="http://www.mycompoundid.org/mycompoundid_IsoMS/myid_search_res/1614304891662-2021-2-25-7-1-31-402501/1614304895186-917-319.065960242-Neutral.htm" TargetMode="External"/><Relationship Id="rId296" Type="http://schemas.openxmlformats.org/officeDocument/2006/relationships/hyperlink" Target="http://www.mycompoundid.org/mycompoundid_IsoMS/myid_search_res/1614304891662-2021-2-25-7-1-31-402501/1614304892026-203-295.090479724-Neutral.htm" TargetMode="External"/><Relationship Id="rId2959" Type="http://schemas.openxmlformats.org/officeDocument/2006/relationships/hyperlink" Target="http://www.mycompoundid.org/mycompoundid_IsoMS/myid_search_res/1614304887217-2021-2-25-7-1-27-209780/1614304889685-43-319.065960242-Neutral.htm" TargetMode="External"/><Relationship Id="rId2958" Type="http://schemas.openxmlformats.org/officeDocument/2006/relationships/hyperlink" Target="http://www.mycompoundid.org/mycompoundid_IsoMS/myid_search_res/1614304891662-2021-2-25-7-1-31-402501/1614304895183-978-221.089783597-Neutral.htm" TargetMode="External"/><Relationship Id="rId2957" Type="http://schemas.openxmlformats.org/officeDocument/2006/relationships/hyperlink" Target="http://www.mycompoundid.org/mycompoundid_IsoMS/myid_search_res/1614304887217-2021-2-25-7-1-27-209780/1614304889684-582-221.089783597-Neutral.htm" TargetMode="External"/><Relationship Id="rId2956" Type="http://schemas.openxmlformats.org/officeDocument/2006/relationships/hyperlink" Target="http://www.mycompoundid.org/mycompoundid_IsoMS/myid_search_res/1614304891662-2021-2-25-7-1-31-402501/1614304895182-644-383.108922985-Neutral.htm" TargetMode="External"/><Relationship Id="rId2955" Type="http://schemas.openxmlformats.org/officeDocument/2006/relationships/hyperlink" Target="http://www.mycompoundid.org/mycompoundid_IsoMS/myid_search_res/1614304887217-2021-2-25-7-1-27-209780/1614304889683-434-383.108922985-Neutral.htm" TargetMode="External"/><Relationship Id="rId2954" Type="http://schemas.openxmlformats.org/officeDocument/2006/relationships/hyperlink" Target="http://www.mycompoundid.org/mycompoundid_IsoMS/myid_search_res/1614304891662-2021-2-25-7-1-31-402501/1614304895180-560-154.083942143-Neutral.htm" TargetMode="External"/><Relationship Id="rId2953" Type="http://schemas.openxmlformats.org/officeDocument/2006/relationships/hyperlink" Target="http://www.mycompoundid.org/mycompoundid_IsoMS/myid_search_res/1614304887217-2021-2-25-7-1-27-209780/1614304889682-318-154.083942143-Neutral.htm" TargetMode="External"/><Relationship Id="rId2952" Type="http://schemas.openxmlformats.org/officeDocument/2006/relationships/hyperlink" Target="http://www.mycompoundid.org/mycompoundid_IsoMS/myid_search_res/1614304891662-2021-2-25-7-1-31-402501/1614304895176-240-154.049196431-Neutral.htm" TargetMode="External"/><Relationship Id="rId2951" Type="http://schemas.openxmlformats.org/officeDocument/2006/relationships/hyperlink" Target="http://www.mycompoundid.org/mycompoundid_IsoMS/myid_search_res/1614304887217-2021-2-25-7-1-27-209780/1614304889679-306-154.049196431-Neutral.htm" TargetMode="External"/><Relationship Id="rId2950" Type="http://schemas.openxmlformats.org/officeDocument/2006/relationships/hyperlink" Target="http://www.mycompoundid.org/mycompoundid_IsoMS/myid_search_res/1614304891662-2021-2-25-7-1-31-402501/1614304895175-637-230.162791513-Neutral.htm" TargetMode="External"/><Relationship Id="rId295" Type="http://schemas.openxmlformats.org/officeDocument/2006/relationships/hyperlink" Target="http://www.mycompoundid.org/mycompoundid_IsoMS/myid_search_res/1614304887217-2021-2-25-7-1-27-209780/1614304887462-343-295.090479724-Neutral.htm" TargetMode="External"/><Relationship Id="rId2949" Type="http://schemas.openxmlformats.org/officeDocument/2006/relationships/hyperlink" Target="http://www.mycompoundid.org/mycompoundid_IsoMS/myid_search_res/1614304887217-2021-2-25-7-1-27-209780/1614304889678-618-230.162791513-Neutral.htm" TargetMode="External"/><Relationship Id="rId2948" Type="http://schemas.openxmlformats.org/officeDocument/2006/relationships/hyperlink" Target="http://www.mycompoundid.org/mycompoundid_IsoMS/myid_search_res/1614304891662-2021-2-25-7-1-31-402501/1614304895171-663-236.116032193-Neutral.htm" TargetMode="External"/><Relationship Id="rId2947" Type="http://schemas.openxmlformats.org/officeDocument/2006/relationships/hyperlink" Target="http://www.mycompoundid.org/mycompoundid_IsoMS/myid_search_res/1614304887217-2021-2-25-7-1-27-209780/1614304889676-692-236.116032193-Neutral.htm" TargetMode="External"/><Relationship Id="rId2946" Type="http://schemas.openxmlformats.org/officeDocument/2006/relationships/hyperlink" Target="http://www.mycompoundid.org/mycompoundid_IsoMS/myid_search_res/1614304891662-2021-2-25-7-1-31-402501/1614304895168-360-281.173644524-Neutral.htm" TargetMode="External"/><Relationship Id="rId2945" Type="http://schemas.openxmlformats.org/officeDocument/2006/relationships/hyperlink" Target="http://www.mycompoundid.org/mycompoundid_IsoMS/myid_search_res/1614304887217-2021-2-25-7-1-27-209780/1614304889674-692-281.173644524-Neutral.htm" TargetMode="External"/><Relationship Id="rId2944" Type="http://schemas.openxmlformats.org/officeDocument/2006/relationships/hyperlink" Target="http://www.mycompoundid.org/mycompoundid_IsoMS/myid_search_res/1614304891662-2021-2-25-7-1-31-402501/1614304895159-807-243.091313198-Neutral.htm" TargetMode="External"/><Relationship Id="rId2943" Type="http://schemas.openxmlformats.org/officeDocument/2006/relationships/hyperlink" Target="http://www.mycompoundid.org/mycompoundid_IsoMS/myid_search_res/1614304887217-2021-2-25-7-1-27-209780/1614304889668-66-243.091313198-Neutral.htm" TargetMode="External"/><Relationship Id="rId2942" Type="http://schemas.openxmlformats.org/officeDocument/2006/relationships/hyperlink" Target="http://www.mycompoundid.org/mycompoundid_IsoMS/myid_search_res/1614304891662-2021-2-25-7-1-31-402501/1614304895158-122-176.132896684-Neutral.htm" TargetMode="External"/><Relationship Id="rId2941" Type="http://schemas.openxmlformats.org/officeDocument/2006/relationships/hyperlink" Target="http://www.mycompoundid.org/mycompoundid_IsoMS/myid_search_res/1614304887217-2021-2-25-7-1-27-209780/1614304889667-660-176.132896684-Neutral.htm" TargetMode="External"/><Relationship Id="rId2940" Type="http://schemas.openxmlformats.org/officeDocument/2006/relationships/hyperlink" Target="http://www.mycompoundid.org/mycompoundid_IsoMS/myid_search_res/1614304891662-2021-2-25-7-1-31-402501/1614304895153-411-156.113973911-Neutral.htm" TargetMode="External"/><Relationship Id="rId294" Type="http://schemas.openxmlformats.org/officeDocument/2006/relationships/hyperlink" Target="http://www.mycompoundid.org/mycompoundid_IsoMS/myid_search_res/1614304891662-2021-2-25-7-1-31-402501/1614304892024-102-417.149707677-Neutral.htm" TargetMode="External"/><Relationship Id="rId2939" Type="http://schemas.openxmlformats.org/officeDocument/2006/relationships/hyperlink" Target="http://www.mycompoundid.org/mycompoundid_IsoMS/myid_search_res/1614304887217-2021-2-25-7-1-27-209780/1614304889663-912-156.113973911-Neutral.htm" TargetMode="External"/><Relationship Id="rId2938" Type="http://schemas.openxmlformats.org/officeDocument/2006/relationships/hyperlink" Target="http://www.mycompoundid.org/mycompoundid_IsoMS/myid_search_res/1614304891662-2021-2-25-7-1-31-402501/1614304895152-366-259.13129343-Neutral.htm" TargetMode="External"/><Relationship Id="rId2937" Type="http://schemas.openxmlformats.org/officeDocument/2006/relationships/hyperlink" Target="http://www.mycompoundid.org/mycompoundid_IsoMS/myid_search_res/1614304887217-2021-2-25-7-1-27-209780/1614304889662-222-259.13129343-Neutral.htm" TargetMode="External"/><Relationship Id="rId2936" Type="http://schemas.openxmlformats.org/officeDocument/2006/relationships/hyperlink" Target="http://www.mycompoundid.org/mycompoundid_IsoMS/myid_search_res/1614304891662-2021-2-25-7-1-31-402501/1614304895151-766-270.099713417-Neutral.htm" TargetMode="External"/><Relationship Id="rId2935" Type="http://schemas.openxmlformats.org/officeDocument/2006/relationships/hyperlink" Target="http://www.mycompoundid.org/mycompoundid_IsoMS/myid_search_res/1614304887217-2021-2-25-7-1-27-209780/1614304889660-524-270.099713417-Neutral.htm" TargetMode="External"/><Relationship Id="rId2934" Type="http://schemas.openxmlformats.org/officeDocument/2006/relationships/hyperlink" Target="http://www.mycompoundid.org/mycompoundid_IsoMS/myid_search_res/1614304891662-2021-2-25-7-1-31-402501/1614304895150-864-356.0353413-Neutral.htm" TargetMode="External"/><Relationship Id="rId2933" Type="http://schemas.openxmlformats.org/officeDocument/2006/relationships/hyperlink" Target="http://www.mycompoundid.org/mycompoundid_IsoMS/myid_search_res/1614304887217-2021-2-25-7-1-27-209780/1614304889659-591-356.0353413-Neutral.htm" TargetMode="External"/><Relationship Id="rId2932" Type="http://schemas.openxmlformats.org/officeDocument/2006/relationships/hyperlink" Target="http://www.mycompoundid.org/mycompoundid_IsoMS/myid_search_res/1614304891662-2021-2-25-7-1-31-402501/1614304895149-674-83.0372543583-Neutral.htm" TargetMode="External"/><Relationship Id="rId2931" Type="http://schemas.openxmlformats.org/officeDocument/2006/relationships/hyperlink" Target="http://www.mycompoundid.org/mycompoundid_IsoMS/myid_search_res/1614304887217-2021-2-25-7-1-27-209780/1614304889658-351-83.0372543583-Neutral.htm" TargetMode="External"/><Relationship Id="rId2930" Type="http://schemas.openxmlformats.org/officeDocument/2006/relationships/hyperlink" Target="http://www.mycompoundid.org/mycompoundid_IsoMS/myid_search_res/1614304891662-2021-2-25-7-1-31-402501/1614304895143-592-285.040764095-Neutral.htm" TargetMode="External"/><Relationship Id="rId293" Type="http://schemas.openxmlformats.org/officeDocument/2006/relationships/hyperlink" Target="http://www.mycompoundid.org/mycompoundid_IsoMS/myid_search_res/1614304887217-2021-2-25-7-1-27-209780/1614304887461-203-417.149707677-Neutral.htm" TargetMode="External"/><Relationship Id="rId2929" Type="http://schemas.openxmlformats.org/officeDocument/2006/relationships/hyperlink" Target="http://www.mycompoundid.org/mycompoundid_IsoMS/myid_search_res/1614304887217-2021-2-25-7-1-27-209780/1614304889654-732-285.040764095-Neutral.htm" TargetMode="External"/><Relationship Id="rId2928" Type="http://schemas.openxmlformats.org/officeDocument/2006/relationships/hyperlink" Target="http://www.mycompoundid.org/mycompoundid_IsoMS/myid_search_res/1614304891662-2021-2-25-7-1-31-402501/1614304895137-733-125.082830829-Neutral.htm" TargetMode="External"/><Relationship Id="rId2927" Type="http://schemas.openxmlformats.org/officeDocument/2006/relationships/hyperlink" Target="http://www.mycompoundid.org/mycompoundid_IsoMS/myid_search_res/1614304887217-2021-2-25-7-1-27-209780/1614304889649-977-125.082830829-Neutral.htm" TargetMode="External"/><Relationship Id="rId2926" Type="http://schemas.openxmlformats.org/officeDocument/2006/relationships/hyperlink" Target="http://www.mycompoundid.org/mycompoundid_IsoMS/myid_search_res/1614304891662-2021-2-25-7-1-31-402501/1614304895136-657-235.120734971-Neutral.htm" TargetMode="External"/><Relationship Id="rId2925" Type="http://schemas.openxmlformats.org/officeDocument/2006/relationships/hyperlink" Target="http://www.mycompoundid.org/mycompoundid_IsoMS/myid_search_res/1614304887217-2021-2-25-7-1-27-209780/1614304889648-73-235.120734971-Neutral.htm" TargetMode="External"/><Relationship Id="rId2924" Type="http://schemas.openxmlformats.org/officeDocument/2006/relationships/hyperlink" Target="http://www.mycompoundid.org/mycompoundid_IsoMS/myid_search_res/1614304891662-2021-2-25-7-1-31-402501/1614304895134-716-225.075395332-Neutral.htm" TargetMode="External"/><Relationship Id="rId2923" Type="http://schemas.openxmlformats.org/officeDocument/2006/relationships/hyperlink" Target="http://www.mycompoundid.org/mycompoundid_IsoMS/myid_search_res/1614304887217-2021-2-25-7-1-27-209780/1614304889647-660-225.075395332-Neutral.htm" TargetMode="External"/><Relationship Id="rId2922" Type="http://schemas.openxmlformats.org/officeDocument/2006/relationships/hyperlink" Target="http://www.mycompoundid.org/mycompoundid_IsoMS/myid_search_res/1614304891662-2021-2-25-7-1-31-402501/1614304895131-635-292.921112393-Neutral.htm" TargetMode="External"/><Relationship Id="rId2921" Type="http://schemas.openxmlformats.org/officeDocument/2006/relationships/hyperlink" Target="http://www.mycompoundid.org/mycompoundid_IsoMS/myid_search_res/1614304887217-2021-2-25-7-1-27-209780/1614304889644-324-292.921112393-Neutral.htm" TargetMode="External"/><Relationship Id="rId2920" Type="http://schemas.openxmlformats.org/officeDocument/2006/relationships/hyperlink" Target="http://www.mycompoundid.org/mycompoundid_IsoMS/myid_search_res/1614304891662-2021-2-25-7-1-31-402501/1614304895129-302-295.929724715-Neutral.htm" TargetMode="External"/><Relationship Id="rId292" Type="http://schemas.openxmlformats.org/officeDocument/2006/relationships/hyperlink" Target="http://www.mycompoundid.org/mycompoundid_IsoMS/myid_search_res/1614304891662-2021-2-25-7-1-31-402501/1614304892023-353-259.164520591-Neutral.htm" TargetMode="External"/><Relationship Id="rId2919" Type="http://schemas.openxmlformats.org/officeDocument/2006/relationships/hyperlink" Target="http://www.mycompoundid.org/mycompoundid_IsoMS/myid_search_res/1614304887217-2021-2-25-7-1-27-209780/1614304889643-711-295.929724715-Neutral.htm" TargetMode="External"/><Relationship Id="rId2918" Type="http://schemas.openxmlformats.org/officeDocument/2006/relationships/hyperlink" Target="http://www.mycompoundid.org/mycompoundid_IsoMS/myid_search_res/1614304891662-2021-2-25-7-1-31-402501/1614304895127-784-268.080214988-Neutral.htm" TargetMode="External"/><Relationship Id="rId2917" Type="http://schemas.openxmlformats.org/officeDocument/2006/relationships/hyperlink" Target="http://www.mycompoundid.org/mycompoundid_IsoMS/myid_search_res/1614304887217-2021-2-25-7-1-27-209780/1614304889642-902-268.080214988-Neutral.htm" TargetMode="External"/><Relationship Id="rId2916" Type="http://schemas.openxmlformats.org/officeDocument/2006/relationships/hyperlink" Target="http://www.mycompoundid.org/mycompoundid_IsoMS/myid_search_res/1614304891662-2021-2-25-7-1-31-402501/1614304895125-69-101.083661029-Neutral.htm" TargetMode="External"/><Relationship Id="rId2915" Type="http://schemas.openxmlformats.org/officeDocument/2006/relationships/hyperlink" Target="http://www.mycompoundid.org/mycompoundid_IsoMS/myid_search_res/1614304887217-2021-2-25-7-1-27-209780/1614304889641-529-101.083661029-Neutral.htm" TargetMode="External"/><Relationship Id="rId2914" Type="http://schemas.openxmlformats.org/officeDocument/2006/relationships/hyperlink" Target="http://www.mycompoundid.org/mycompoundid_IsoMS/myid_search_res/1614304891662-2021-2-25-7-1-31-402501/1614304895124-253-123.032105099-Neutral.htm" TargetMode="External"/><Relationship Id="rId2913" Type="http://schemas.openxmlformats.org/officeDocument/2006/relationships/hyperlink" Target="http://www.mycompoundid.org/mycompoundid_IsoMS/myid_search_res/1614304887217-2021-2-25-7-1-27-209780/1614304889639-295-123.032105099-Neutral.htm" TargetMode="External"/><Relationship Id="rId2912" Type="http://schemas.openxmlformats.org/officeDocument/2006/relationships/hyperlink" Target="http://www.mycompoundid.org/mycompoundid_IsoMS/myid_search_res/1614304891662-2021-2-25-7-1-31-402501/1614304895122-3-186.009286132-Neutral.htm" TargetMode="External"/><Relationship Id="rId2911" Type="http://schemas.openxmlformats.org/officeDocument/2006/relationships/hyperlink" Target="http://www.mycompoundid.org/mycompoundid_IsoMS/myid_search_res/1614304887217-2021-2-25-7-1-27-209780/1614304889637-487-186.009286132-Neutral.htm" TargetMode="External"/><Relationship Id="rId2910" Type="http://schemas.openxmlformats.org/officeDocument/2006/relationships/hyperlink" Target="http://www.mycompoundid.org/mycompoundid_IsoMS/myid_search_res/1614304891662-2021-2-25-7-1-31-402501/1614304895120-660-286.11856068-Neutral.htm" TargetMode="External"/><Relationship Id="rId291" Type="http://schemas.openxmlformats.org/officeDocument/2006/relationships/hyperlink" Target="http://www.mycompoundid.org/mycompoundid_IsoMS/myid_search_res/1614304887217-2021-2-25-7-1-27-209780/1614304887460-299-259.164520591-Neutral.htm" TargetMode="External"/><Relationship Id="rId2909" Type="http://schemas.openxmlformats.org/officeDocument/2006/relationships/hyperlink" Target="http://www.mycompoundid.org/mycompoundid_IsoMS/myid_search_res/1614304887217-2021-2-25-7-1-27-209780/1614304889636-995-286.11856068-Neutral.htm" TargetMode="External"/><Relationship Id="rId2908" Type="http://schemas.openxmlformats.org/officeDocument/2006/relationships/hyperlink" Target="http://www.mycompoundid.org/mycompoundid_IsoMS/myid_search_res/1614304891662-2021-2-25-7-1-31-402501/1614304895119-952-141.010484238-Neutral.htm" TargetMode="External"/><Relationship Id="rId2907" Type="http://schemas.openxmlformats.org/officeDocument/2006/relationships/hyperlink" Target="http://www.mycompoundid.org/mycompoundid_IsoMS/myid_search_res/1614304887217-2021-2-25-7-1-27-209780/1614304889635-154-141.010484238-Neutral.htm" TargetMode="External"/><Relationship Id="rId2906" Type="http://schemas.openxmlformats.org/officeDocument/2006/relationships/hyperlink" Target="http://www.mycompoundid.org/mycompoundid_IsoMS/myid_search_res/1614304891662-2021-2-25-7-1-31-402501/1614304895118-523-205.077310455-Neutral.htm" TargetMode="External"/><Relationship Id="rId2905" Type="http://schemas.openxmlformats.org/officeDocument/2006/relationships/hyperlink" Target="http://www.mycompoundid.org/mycompoundid_IsoMS/myid_search_res/1614304887217-2021-2-25-7-1-27-209780/1614304889634-567-205.077310455-Neutral.htm" TargetMode="External"/><Relationship Id="rId2904" Type="http://schemas.openxmlformats.org/officeDocument/2006/relationships/hyperlink" Target="http://www.mycompoundid.org/mycompoundid_IsoMS/myid_search_res/1614304891662-2021-2-25-7-1-31-402501/1614304895113-320-170.035377744-Neutral.htm" TargetMode="External"/><Relationship Id="rId2903" Type="http://schemas.openxmlformats.org/officeDocument/2006/relationships/hyperlink" Target="http://www.mycompoundid.org/mycompoundid_IsoMS/myid_search_res/1614304887217-2021-2-25-7-1-27-209780/1614304889629-894-170.035377744-Neutral.htm" TargetMode="External"/><Relationship Id="rId2902" Type="http://schemas.openxmlformats.org/officeDocument/2006/relationships/hyperlink" Target="http://www.mycompoundid.org/mycompoundid_IsoMS/myid_search_res/1614304891662-2021-2-25-7-1-31-402501/1614304895112-602-43.0425038409-Neutral.htm" TargetMode="External"/><Relationship Id="rId2901" Type="http://schemas.openxmlformats.org/officeDocument/2006/relationships/hyperlink" Target="http://www.mycompoundid.org/mycompoundid_IsoMS/myid_search_res/1614304887217-2021-2-25-7-1-27-209780/1614304889628-223-43.0425038409-Neutral.htm" TargetMode="External"/><Relationship Id="rId2900" Type="http://schemas.openxmlformats.org/officeDocument/2006/relationships/hyperlink" Target="http://www.mycompoundid.org/mycompoundid_IsoMS/myid_search_res/1614304891662-2021-2-25-7-1-31-402501/1614304895107-840-336.229943906-Neutral.htm" TargetMode="External"/><Relationship Id="rId290" Type="http://schemas.openxmlformats.org/officeDocument/2006/relationships/hyperlink" Target="http://www.mycompoundid.org/mycompoundid_IsoMS/myid_search_res/1614304891662-2021-2-25-7-1-31-402501/1614304892021-375-305.122264874-Neutral.htm" TargetMode="External"/><Relationship Id="rId29" Type="http://schemas.openxmlformats.org/officeDocument/2006/relationships/hyperlink" Target="http://www.mycompoundid.org/mycompoundid_IsoMS/myid_search_res/1614304887217-2021-2-25-7-1-27-209780/1614304887251-920-287.111506465-Neutral.htm" TargetMode="External"/><Relationship Id="rId2899" Type="http://schemas.openxmlformats.org/officeDocument/2006/relationships/hyperlink" Target="http://www.mycompoundid.org/mycompoundid_IsoMS/myid_search_res/1614304887217-2021-2-25-7-1-27-209780/1614304889626-421-336.229943906-Neutral.htm" TargetMode="External"/><Relationship Id="rId2898" Type="http://schemas.openxmlformats.org/officeDocument/2006/relationships/hyperlink" Target="http://www.mycompoundid.org/mycompoundid_IsoMS/myid_search_res/1614304891662-2021-2-25-7-1-31-402501/1614304895100-89-258.098557462-Neutral.htm" TargetMode="External"/><Relationship Id="rId2897" Type="http://schemas.openxmlformats.org/officeDocument/2006/relationships/hyperlink" Target="http://www.mycompoundid.org/mycompoundid_IsoMS/myid_search_res/1614304887217-2021-2-25-7-1-27-209780/1614304889622-109-258.098557462-Neutral.htm" TargetMode="External"/><Relationship Id="rId2896" Type="http://schemas.openxmlformats.org/officeDocument/2006/relationships/hyperlink" Target="http://www.mycompoundid.org/mycompoundid_IsoMS/myid_search_res/1614304891662-2021-2-25-7-1-31-402501/1614304895098-606-272.110281259-Neutral.htm" TargetMode="External"/><Relationship Id="rId2895" Type="http://schemas.openxmlformats.org/officeDocument/2006/relationships/hyperlink" Target="http://www.mycompoundid.org/mycompoundid_IsoMS/myid_search_res/1614304887217-2021-2-25-7-1-27-209780/1614304889620-224-272.110281259-Neutral.htm" TargetMode="External"/><Relationship Id="rId2894" Type="http://schemas.openxmlformats.org/officeDocument/2006/relationships/hyperlink" Target="http://www.mycompoundid.org/mycompoundid_IsoMS/myid_search_res/1614304891662-2021-2-25-7-1-31-402501/1614304895097-669-172.121179757-Neutral.htm" TargetMode="External"/><Relationship Id="rId2893" Type="http://schemas.openxmlformats.org/officeDocument/2006/relationships/hyperlink" Target="http://www.mycompoundid.org/mycompoundid_IsoMS/myid_search_res/1614304887217-2021-2-25-7-1-27-209780/1614304889619-108-172.121179757-Neutral.htm" TargetMode="External"/><Relationship Id="rId2892" Type="http://schemas.openxmlformats.org/officeDocument/2006/relationships/hyperlink" Target="http://www.mycompoundid.org/mycompoundid_IsoMS/myid_search_res/1614304891662-2021-2-25-7-1-31-402501/1614304895095-96-258.096142821-Neutral.htm" TargetMode="External"/><Relationship Id="rId2891" Type="http://schemas.openxmlformats.org/officeDocument/2006/relationships/hyperlink" Target="http://www.mycompoundid.org/mycompoundid_IsoMS/myid_search_res/1614304887217-2021-2-25-7-1-27-209780/1614304889618-313-258.096142821-Neutral.htm" TargetMode="External"/><Relationship Id="rId2890" Type="http://schemas.openxmlformats.org/officeDocument/2006/relationships/hyperlink" Target="http://www.mycompoundid.org/mycompoundid_IsoMS/myid_search_res/1614304891662-2021-2-25-7-1-31-402501/1614304895094-644-217.179105136-Neutral.htm" TargetMode="External"/><Relationship Id="rId289" Type="http://schemas.openxmlformats.org/officeDocument/2006/relationships/hyperlink" Target="http://www.mycompoundid.org/mycompoundid_IsoMS/myid_search_res/1614304887217-2021-2-25-7-1-27-209780/1614304887459-424-305.122264874-Neutral.htm" TargetMode="External"/><Relationship Id="rId2889" Type="http://schemas.openxmlformats.org/officeDocument/2006/relationships/hyperlink" Target="http://www.mycompoundid.org/mycompoundid_IsoMS/myid_search_res/1614304887217-2021-2-25-7-1-27-209780/1614304889617-45-217.179105136-Neutral.htm" TargetMode="External"/><Relationship Id="rId2888" Type="http://schemas.openxmlformats.org/officeDocument/2006/relationships/hyperlink" Target="http://www.mycompoundid.org/mycompoundid_IsoMS/myid_search_res/1614304891662-2021-2-25-7-1-31-402501/1614304895091-94-221.090073773-Neutral.htm" TargetMode="External"/><Relationship Id="rId2887" Type="http://schemas.openxmlformats.org/officeDocument/2006/relationships/hyperlink" Target="http://www.mycompoundid.org/mycompoundid_IsoMS/myid_search_res/1614304887217-2021-2-25-7-1-27-209780/1614304889615-593-221.090073773-Neutral.htm" TargetMode="External"/><Relationship Id="rId2886" Type="http://schemas.openxmlformats.org/officeDocument/2006/relationships/hyperlink" Target="http://www.mycompoundid.org/mycompoundid_IsoMS/myid_search_res/1614304891662-2021-2-25-7-1-31-402501/1614304895088-467-176.08061801-Neutral.htm" TargetMode="External"/><Relationship Id="rId2885" Type="http://schemas.openxmlformats.org/officeDocument/2006/relationships/hyperlink" Target="http://www.mycompoundid.org/mycompoundid_IsoMS/myid_search_res/1614304887217-2021-2-25-7-1-27-209780/1614304889612-86-176.08061801-Neutral.htm" TargetMode="External"/><Relationship Id="rId2884" Type="http://schemas.openxmlformats.org/officeDocument/2006/relationships/hyperlink" Target="http://www.mycompoundid.org/mycompoundid_IsoMS/myid_search_res/1614304891662-2021-2-25-7-1-31-402501/1614304895087-798-298.140692868-Neutral.htm" TargetMode="External"/><Relationship Id="rId2883" Type="http://schemas.openxmlformats.org/officeDocument/2006/relationships/hyperlink" Target="http://www.mycompoundid.org/mycompoundid_IsoMS/myid_search_res/1614304887217-2021-2-25-7-1-27-209780/1614304889611-74-298.140692868-Neutral.htm" TargetMode="External"/><Relationship Id="rId2882" Type="http://schemas.openxmlformats.org/officeDocument/2006/relationships/hyperlink" Target="http://www.mycompoundid.org/mycompoundid_IsoMS/myid_search_res/1614304891662-2021-2-25-7-1-31-402501/1614304895085-797-62.0005548439-Neutral.htm" TargetMode="External"/><Relationship Id="rId2881" Type="http://schemas.openxmlformats.org/officeDocument/2006/relationships/hyperlink" Target="http://www.mycompoundid.org/mycompoundid_IsoMS/myid_search_res/1614304887217-2021-2-25-7-1-27-209780/1614304889610-899-62.0005548439-Neutral.htm" TargetMode="External"/><Relationship Id="rId2880" Type="http://schemas.openxmlformats.org/officeDocument/2006/relationships/hyperlink" Target="http://www.mycompoundid.org/mycompoundid_IsoMS/myid_search_res/1614304891662-2021-2-25-7-1-31-402501/1614304895084-166-356.022623388-Neutral.htm" TargetMode="External"/><Relationship Id="rId288" Type="http://schemas.openxmlformats.org/officeDocument/2006/relationships/hyperlink" Target="http://www.mycompoundid.org/mycompoundid_IsoMS/myid_search_res/1614304891662-2021-2-25-7-1-31-402501/1614304892019-176-355.068677887-Neutral.htm" TargetMode="External"/><Relationship Id="rId2879" Type="http://schemas.openxmlformats.org/officeDocument/2006/relationships/hyperlink" Target="http://www.mycompoundid.org/mycompoundid_IsoMS/myid_search_res/1614304887217-2021-2-25-7-1-27-209780/1614304889609-297-356.022623388-Neutral.htm" TargetMode="External"/><Relationship Id="rId2878" Type="http://schemas.openxmlformats.org/officeDocument/2006/relationships/hyperlink" Target="http://www.mycompoundid.org/mycompoundid_IsoMS/myid_search_res/1614304891662-2021-2-25-7-1-31-402501/1614304895083-705-229.074347794-Neutral.htm" TargetMode="External"/><Relationship Id="rId2877" Type="http://schemas.openxmlformats.org/officeDocument/2006/relationships/hyperlink" Target="http://www.mycompoundid.org/mycompoundid_IsoMS/myid_search_res/1614304887217-2021-2-25-7-1-27-209780/1614304889608-606-229.074347794-Neutral.htm" TargetMode="External"/><Relationship Id="rId2876" Type="http://schemas.openxmlformats.org/officeDocument/2006/relationships/hyperlink" Target="http://www.mycompoundid.org/mycompoundid_IsoMS/myid_search_res/1614304891662-2021-2-25-7-1-31-402501/1614304895082-287-430.135155221-Neutral.htm" TargetMode="External"/><Relationship Id="rId2875" Type="http://schemas.openxmlformats.org/officeDocument/2006/relationships/hyperlink" Target="http://www.mycompoundid.org/mycompoundid_IsoMS/myid_search_res/1614304887217-2021-2-25-7-1-27-209780/1614304889607-186-430.135155221-Neutral.htm" TargetMode="External"/><Relationship Id="rId2874" Type="http://schemas.openxmlformats.org/officeDocument/2006/relationships/hyperlink" Target="http://www.mycompoundid.org/mycompoundid_IsoMS/myid_search_res/1614304891662-2021-2-25-7-1-31-402501/1614304895079-530-221.091219639-Neutral.htm" TargetMode="External"/><Relationship Id="rId2873" Type="http://schemas.openxmlformats.org/officeDocument/2006/relationships/hyperlink" Target="http://www.mycompoundid.org/mycompoundid_IsoMS/myid_search_res/1614304887217-2021-2-25-7-1-27-209780/1614304889606-491-221.091219639-Neutral.htm" TargetMode="External"/><Relationship Id="rId2872" Type="http://schemas.openxmlformats.org/officeDocument/2006/relationships/hyperlink" Target="http://www.mycompoundid.org/mycompoundid_IsoMS/myid_search_res/1614304891662-2021-2-25-7-1-31-402501/1614304895078-416-34.005664466-Neutral.htm" TargetMode="External"/><Relationship Id="rId2871" Type="http://schemas.openxmlformats.org/officeDocument/2006/relationships/hyperlink" Target="http://www.mycompoundid.org/mycompoundid_IsoMS/myid_search_res/1614304887217-2021-2-25-7-1-27-209780/1614304889605-742-34.005664466-Neutral.htm" TargetMode="External"/><Relationship Id="rId2870" Type="http://schemas.openxmlformats.org/officeDocument/2006/relationships/hyperlink" Target="http://www.mycompoundid.org/mycompoundid_IsoMS/myid_search_res/1614304891662-2021-2-25-7-1-31-402501/1614304895077-491-275.119632062-Neutral.htm" TargetMode="External"/><Relationship Id="rId287" Type="http://schemas.openxmlformats.org/officeDocument/2006/relationships/hyperlink" Target="http://www.mycompoundid.org/mycompoundid_IsoMS/myid_search_res/1614304887217-2021-2-25-7-1-27-209780/1614304887456-450-355.068677887-Neutral.htm" TargetMode="External"/><Relationship Id="rId2869" Type="http://schemas.openxmlformats.org/officeDocument/2006/relationships/hyperlink" Target="http://www.mycompoundid.org/mycompoundid_IsoMS/myid_search_res/1614304887217-2021-2-25-7-1-27-209780/1614304889604-818-275.119632062-Neutral.htm" TargetMode="External"/><Relationship Id="rId2868" Type="http://schemas.openxmlformats.org/officeDocument/2006/relationships/hyperlink" Target="http://www.mycompoundid.org/mycompoundid_IsoMS/myid_search_res/1614304891662-2021-2-25-7-1-31-402501/1614304895073-934-432.13805851-Neutral.htm" TargetMode="External"/><Relationship Id="rId2867" Type="http://schemas.openxmlformats.org/officeDocument/2006/relationships/hyperlink" Target="http://www.mycompoundid.org/mycompoundid_IsoMS/myid_search_res/1614304887217-2021-2-25-7-1-27-209780/1614304889600-53-432.13805851-Neutral.htm" TargetMode="External"/><Relationship Id="rId2866" Type="http://schemas.openxmlformats.org/officeDocument/2006/relationships/hyperlink" Target="http://www.mycompoundid.org/mycompoundid_IsoMS/myid_search_res/1614304891662-2021-2-25-7-1-31-402501/1614304895069-834-126.054651858-Neutral.htm" TargetMode="External"/><Relationship Id="rId2865" Type="http://schemas.openxmlformats.org/officeDocument/2006/relationships/hyperlink" Target="http://www.mycompoundid.org/mycompoundid_IsoMS/myid_search_res/1614304887217-2021-2-25-7-1-27-209780/1614304889597-863-126.054651858-Neutral.htm" TargetMode="External"/><Relationship Id="rId2864" Type="http://schemas.openxmlformats.org/officeDocument/2006/relationships/hyperlink" Target="http://www.mycompoundid.org/mycompoundid_IsoMS/myid_search_res/1614304891662-2021-2-25-7-1-31-402501/1614304895066-508-425.968623185-Neutral.htm" TargetMode="External"/><Relationship Id="rId2863" Type="http://schemas.openxmlformats.org/officeDocument/2006/relationships/hyperlink" Target="http://www.mycompoundid.org/mycompoundid_IsoMS/myid_search_res/1614304887217-2021-2-25-7-1-27-209780/1614304889594-419-425.968623185-Neutral.htm" TargetMode="External"/><Relationship Id="rId2862" Type="http://schemas.openxmlformats.org/officeDocument/2006/relationships/hyperlink" Target="http://www.mycompoundid.org/mycompoundid_IsoMS/myid_search_res/1614304891662-2021-2-25-7-1-31-402501/1614304895064-896-307.022024349-Neutral.htm" TargetMode="External"/><Relationship Id="rId2861" Type="http://schemas.openxmlformats.org/officeDocument/2006/relationships/hyperlink" Target="http://www.mycompoundid.org/mycompoundid_IsoMS/myid_search_res/1614304887217-2021-2-25-7-1-27-209780/1614304889592-478-307.022024349-Neutral.htm" TargetMode="External"/><Relationship Id="rId2860" Type="http://schemas.openxmlformats.org/officeDocument/2006/relationships/hyperlink" Target="http://www.mycompoundid.org/mycompoundid_IsoMS/myid_search_res/1614304891662-2021-2-25-7-1-31-402501/1614304895062-737-260.079392614-Neutral.htm" TargetMode="External"/><Relationship Id="rId286" Type="http://schemas.openxmlformats.org/officeDocument/2006/relationships/hyperlink" Target="http://www.mycompoundid.org/mycompoundid_IsoMS/myid_search_res/1614304891662-2021-2-25-7-1-31-402501/1614304892016-278-358.144234177-Neutral.htm" TargetMode="External"/><Relationship Id="rId2859" Type="http://schemas.openxmlformats.org/officeDocument/2006/relationships/hyperlink" Target="http://www.mycompoundid.org/mycompoundid_IsoMS/myid_search_res/1614304887217-2021-2-25-7-1-27-209780/1614304889589-645-260.079392614-Neutral.htm" TargetMode="External"/><Relationship Id="rId2858" Type="http://schemas.openxmlformats.org/officeDocument/2006/relationships/hyperlink" Target="http://www.mycompoundid.org/mycompoundid_IsoMS/myid_search_res/1614304891662-2021-2-25-7-1-31-402501/1614304895060-755-222.076930454-Neutral.htm" TargetMode="External"/><Relationship Id="rId2857" Type="http://schemas.openxmlformats.org/officeDocument/2006/relationships/hyperlink" Target="http://www.mycompoundid.org/mycompoundid_IsoMS/myid_search_res/1614304887217-2021-2-25-7-1-27-209780/1614304889588-182-222.076930454-Neutral.htm" TargetMode="External"/><Relationship Id="rId2856" Type="http://schemas.openxmlformats.org/officeDocument/2006/relationships/hyperlink" Target="http://www.mycompoundid.org/mycompoundid_IsoMS/myid_search_res/1614304891662-2021-2-25-7-1-31-402501/1614304895057-308-145.109951625-Neutral.htm" TargetMode="External"/><Relationship Id="rId2855" Type="http://schemas.openxmlformats.org/officeDocument/2006/relationships/hyperlink" Target="http://www.mycompoundid.org/mycompoundid_IsoMS/myid_search_res/1614304887217-2021-2-25-7-1-27-209780/1614304889586-692-145.109951625-Neutral.htm" TargetMode="External"/><Relationship Id="rId2854" Type="http://schemas.openxmlformats.org/officeDocument/2006/relationships/hyperlink" Target="http://www.mycompoundid.org/mycompoundid_IsoMS/myid_search_res/1614304891662-2021-2-25-7-1-31-402501/1614304895055-166-101.08380597-Neutral.htm" TargetMode="External"/><Relationship Id="rId2853" Type="http://schemas.openxmlformats.org/officeDocument/2006/relationships/hyperlink" Target="http://www.mycompoundid.org/mycompoundid_IsoMS/myid_search_res/1614304887217-2021-2-25-7-1-27-209780/1614304889584-523-101.08380597-Neutral.htm" TargetMode="External"/><Relationship Id="rId2852" Type="http://schemas.openxmlformats.org/officeDocument/2006/relationships/hyperlink" Target="http://www.mycompoundid.org/mycompoundid_IsoMS/myid_search_res/1614304891662-2021-2-25-7-1-31-402501/1614304895054-780-146.141786241-Neutral.htm" TargetMode="External"/><Relationship Id="rId2851" Type="http://schemas.openxmlformats.org/officeDocument/2006/relationships/hyperlink" Target="http://www.mycompoundid.org/mycompoundid_IsoMS/myid_search_res/1614304887217-2021-2-25-7-1-27-209780/1614304889583-999-146.141786241-Neutral.htm" TargetMode="External"/><Relationship Id="rId2850" Type="http://schemas.openxmlformats.org/officeDocument/2006/relationships/hyperlink" Target="http://www.mycompoundid.org/mycompoundid_IsoMS/myid_search_res/1614304891662-2021-2-25-7-1-31-402501/1614304895053-486-268.093977343-Neutral.htm" TargetMode="External"/><Relationship Id="rId285" Type="http://schemas.openxmlformats.org/officeDocument/2006/relationships/hyperlink" Target="http://www.mycompoundid.org/mycompoundid_IsoMS/myid_search_res/1614304887217-2021-2-25-7-1-27-209780/1614304887454-25-358.144234177-Neutral.htm" TargetMode="External"/><Relationship Id="rId2849" Type="http://schemas.openxmlformats.org/officeDocument/2006/relationships/hyperlink" Target="http://www.mycompoundid.org/mycompoundid_IsoMS/myid_search_res/1614304887217-2021-2-25-7-1-27-209780/1614304889582-129-268.093977343-Neutral.htm" TargetMode="External"/><Relationship Id="rId2848" Type="http://schemas.openxmlformats.org/officeDocument/2006/relationships/hyperlink" Target="http://www.mycompoundid.org/mycompoundid_IsoMS/myid_search_res/1614304891662-2021-2-25-7-1-31-402501/1614304895046-381-118.009504463-Neutral.htm" TargetMode="External"/><Relationship Id="rId2847" Type="http://schemas.openxmlformats.org/officeDocument/2006/relationships/hyperlink" Target="http://www.mycompoundid.org/mycompoundid_IsoMS/myid_search_res/1614304887217-2021-2-25-7-1-27-209780/1614304889577-235-118.009504463-Neutral.htm" TargetMode="External"/><Relationship Id="rId2846" Type="http://schemas.openxmlformats.org/officeDocument/2006/relationships/hyperlink" Target="http://www.mycompoundid.org/mycompoundid_IsoMS/myid_search_res/1614304891662-2021-2-25-7-1-31-402501/1614304895043-559-154.007723202-Neutral.htm" TargetMode="External"/><Relationship Id="rId2845" Type="http://schemas.openxmlformats.org/officeDocument/2006/relationships/hyperlink" Target="http://www.mycompoundid.org/mycompoundid_IsoMS/myid_search_res/1614304887217-2021-2-25-7-1-27-209780/1614304889574-612-154.007723202-Neutral.htm" TargetMode="External"/><Relationship Id="rId2844" Type="http://schemas.openxmlformats.org/officeDocument/2006/relationships/hyperlink" Target="http://www.mycompoundid.org/mycompoundid_IsoMS/myid_search_res/1614304891662-2021-2-25-7-1-31-402501/1614304895041-226-324.105698328-Neutral.htm" TargetMode="External"/><Relationship Id="rId2843" Type="http://schemas.openxmlformats.org/officeDocument/2006/relationships/hyperlink" Target="http://www.mycompoundid.org/mycompoundid_IsoMS/myid_search_res/1614304887217-2021-2-25-7-1-27-209780/1614304889573-977-324.105698328-Neutral.htm" TargetMode="External"/><Relationship Id="rId2842" Type="http://schemas.openxmlformats.org/officeDocument/2006/relationships/hyperlink" Target="http://www.mycompoundid.org/mycompoundid_IsoMS/myid_search_res/1614304891662-2021-2-25-7-1-31-402501/1614304895036-610-225.120628721-Neutral.htm" TargetMode="External"/><Relationship Id="rId2841" Type="http://schemas.openxmlformats.org/officeDocument/2006/relationships/hyperlink" Target="http://www.mycompoundid.org/mycompoundid_IsoMS/myid_search_res/1614304887217-2021-2-25-7-1-27-209780/1614304889570-390-225.120628721-Neutral.htm" TargetMode="External"/><Relationship Id="rId2840" Type="http://schemas.openxmlformats.org/officeDocument/2006/relationships/hyperlink" Target="http://www.mycompoundid.org/mycompoundid_IsoMS/myid_search_res/1614304891662-2021-2-25-7-1-31-402501/1614304895031-229-214.130962035-Neutral.htm" TargetMode="External"/><Relationship Id="rId284" Type="http://schemas.openxmlformats.org/officeDocument/2006/relationships/hyperlink" Target="http://www.mycompoundid.org/mycompoundid_IsoMS/myid_search_res/1614304891662-2021-2-25-7-1-31-402501/1614304892015-600-139.030244231-Neutral.htm" TargetMode="External"/><Relationship Id="rId2839" Type="http://schemas.openxmlformats.org/officeDocument/2006/relationships/hyperlink" Target="http://www.mycompoundid.org/mycompoundid_IsoMS/myid_search_res/1614304887217-2021-2-25-7-1-27-209780/1614304889567-193-214.130962035-Neutral.htm" TargetMode="External"/><Relationship Id="rId2838" Type="http://schemas.openxmlformats.org/officeDocument/2006/relationships/hyperlink" Target="http://www.mycompoundid.org/mycompoundid_IsoMS/myid_search_res/1614304891662-2021-2-25-7-1-31-402501/1614304895022-291-145.073945986-Neutral.htm" TargetMode="External"/><Relationship Id="rId2837" Type="http://schemas.openxmlformats.org/officeDocument/2006/relationships/hyperlink" Target="http://www.mycompoundid.org/mycompoundid_IsoMS/myid_search_res/1614304887217-2021-2-25-7-1-27-209780/1614304889561-130-145.073945986-Neutral.htm" TargetMode="External"/><Relationship Id="rId2836" Type="http://schemas.openxmlformats.org/officeDocument/2006/relationships/hyperlink" Target="http://www.mycompoundid.org/mycompoundid_IsoMS/myid_search_res/1614304891662-2021-2-25-7-1-31-402501/1614304895015-796-212.091246511-Neutral.htm" TargetMode="External"/><Relationship Id="rId2835" Type="http://schemas.openxmlformats.org/officeDocument/2006/relationships/hyperlink" Target="http://www.mycompoundid.org/mycompoundid_IsoMS/myid_search_res/1614304887217-2021-2-25-7-1-27-209780/1614304889556-291-212.091246511-Neutral.htm" TargetMode="External"/><Relationship Id="rId2834" Type="http://schemas.openxmlformats.org/officeDocument/2006/relationships/hyperlink" Target="http://www.mycompoundid.org/mycompoundid_IsoMS/myid_search_res/1614304891662-2021-2-25-7-1-31-402501/1614304895010-158-224.081505552-Neutral.htm" TargetMode="External"/><Relationship Id="rId2833" Type="http://schemas.openxmlformats.org/officeDocument/2006/relationships/hyperlink" Target="http://www.mycompoundid.org/mycompoundid_IsoMS/myid_search_res/1614304887217-2021-2-25-7-1-27-209780/1614304889554-218-224.081505552-Neutral.htm" TargetMode="External"/><Relationship Id="rId2832" Type="http://schemas.openxmlformats.org/officeDocument/2006/relationships/hyperlink" Target="http://www.mycompoundid.org/mycompoundid_IsoMS/myid_search_res/1614304891662-2021-2-25-7-1-31-402501/1614304895007-172-188.032465824-Neutral.htm" TargetMode="External"/><Relationship Id="rId2831" Type="http://schemas.openxmlformats.org/officeDocument/2006/relationships/hyperlink" Target="http://www.mycompoundid.org/mycompoundid_IsoMS/myid_search_res/1614304887217-2021-2-25-7-1-27-209780/1614304889553-342-188.032465824-Neutral.htm" TargetMode="External"/><Relationship Id="rId2830" Type="http://schemas.openxmlformats.org/officeDocument/2006/relationships/hyperlink" Target="http://www.mycompoundid.org/mycompoundid_IsoMS/myid_search_res/1614304891662-2021-2-25-7-1-31-402501/1614304895000-639-155.068883178-Neutral.htm" TargetMode="External"/><Relationship Id="rId283" Type="http://schemas.openxmlformats.org/officeDocument/2006/relationships/hyperlink" Target="http://www.mycompoundid.org/mycompoundid_IsoMS/myid_search_res/1614304887217-2021-2-25-7-1-27-209780/1614304887453-157-139.030244231-Neutral.htm" TargetMode="External"/><Relationship Id="rId2829" Type="http://schemas.openxmlformats.org/officeDocument/2006/relationships/hyperlink" Target="http://www.mycompoundid.org/mycompoundid_IsoMS/myid_search_res/1614304887217-2021-2-25-7-1-27-209780/1614304889551-951-155.068883178-Neutral.htm" TargetMode="External"/><Relationship Id="rId2828" Type="http://schemas.openxmlformats.org/officeDocument/2006/relationships/hyperlink" Target="http://www.mycompoundid.org/mycompoundid_IsoMS/myid_search_res/1614304891662-2021-2-25-7-1-31-402501/1614304894998-789-258.100579914-Neutral.htm" TargetMode="External"/><Relationship Id="rId2827" Type="http://schemas.openxmlformats.org/officeDocument/2006/relationships/hyperlink" Target="http://www.mycompoundid.org/mycompoundid_IsoMS/myid_search_res/1614304887217-2021-2-25-7-1-27-209780/1614304889550-619-258.100579914-Neutral.htm" TargetMode="External"/><Relationship Id="rId2826" Type="http://schemas.openxmlformats.org/officeDocument/2006/relationships/hyperlink" Target="http://www.mycompoundid.org/mycompoundid_IsoMS/myid_search_res/1614304891662-2021-2-25-7-1-31-402501/1614304894995-191-130.074815085-Neutral.htm" TargetMode="External"/><Relationship Id="rId2825" Type="http://schemas.openxmlformats.org/officeDocument/2006/relationships/hyperlink" Target="http://www.mycompoundid.org/mycompoundid_IsoMS/myid_search_res/1614304887217-2021-2-25-7-1-27-209780/1614304889549-135-130.074815085-Neutral.htm" TargetMode="External"/><Relationship Id="rId2824" Type="http://schemas.openxmlformats.org/officeDocument/2006/relationships/hyperlink" Target="http://www.mycompoundid.org/mycompoundid_IsoMS/myid_search_res/1614304891662-2021-2-25-7-1-31-402501/1614304894989-120-155.06870972-Neutral.htm" TargetMode="External"/><Relationship Id="rId2823" Type="http://schemas.openxmlformats.org/officeDocument/2006/relationships/hyperlink" Target="http://www.mycompoundid.org/mycompoundid_IsoMS/myid_search_res/1614304887217-2021-2-25-7-1-27-209780/1614304889548-103-155.06870972-Neutral.htm" TargetMode="External"/><Relationship Id="rId2822" Type="http://schemas.openxmlformats.org/officeDocument/2006/relationships/hyperlink" Target="http://www.mycompoundid.org/mycompoundid_IsoMS/myid_search_res/1614304891662-2021-2-25-7-1-31-402501/1614304894986-771-130.073997645-Neutral.htm" TargetMode="External"/><Relationship Id="rId2821" Type="http://schemas.openxmlformats.org/officeDocument/2006/relationships/hyperlink" Target="http://www.mycompoundid.org/mycompoundid_IsoMS/myid_search_res/1614304887217-2021-2-25-7-1-27-209780/1614304889545-786-130.073997645-Neutral.htm" TargetMode="External"/><Relationship Id="rId2820" Type="http://schemas.openxmlformats.org/officeDocument/2006/relationships/hyperlink" Target="http://www.mycompoundid.org/mycompoundid_IsoMS/myid_search_res/1614304891662-2021-2-25-7-1-31-402501/1614304894984-10-87.0683386884-Neutral.htm" TargetMode="External"/><Relationship Id="rId282" Type="http://schemas.openxmlformats.org/officeDocument/2006/relationships/hyperlink" Target="http://www.mycompoundid.org/mycompoundid_IsoMS/myid_search_res/1614304891662-2021-2-25-7-1-31-402501/1614304892012-252-504.169069354-Neutral.htm" TargetMode="External"/><Relationship Id="rId2819" Type="http://schemas.openxmlformats.org/officeDocument/2006/relationships/hyperlink" Target="http://www.mycompoundid.org/mycompoundid_IsoMS/myid_search_res/1614304887217-2021-2-25-7-1-27-209780/1614304889544-18-87.0683386884-Neutral.htm" TargetMode="External"/><Relationship Id="rId2818" Type="http://schemas.openxmlformats.org/officeDocument/2006/relationships/hyperlink" Target="http://www.mycompoundid.org/mycompoundid_IsoMS/myid_search_res/1614304891662-2021-2-25-7-1-31-402501/1614304894983-583-272.139527777-Neutral.htm" TargetMode="External"/><Relationship Id="rId2817" Type="http://schemas.openxmlformats.org/officeDocument/2006/relationships/hyperlink" Target="http://www.mycompoundid.org/mycompoundid_IsoMS/myid_search_res/1614304887217-2021-2-25-7-1-27-209780/1614304889543-181-272.139527777-Neutral.htm" TargetMode="External"/><Relationship Id="rId2816" Type="http://schemas.openxmlformats.org/officeDocument/2006/relationships/hyperlink" Target="http://www.mycompoundid.org/mycompoundid_IsoMS/myid_search_res/1614304891662-2021-2-25-7-1-31-402501/1614304894981-621-260.137598225-Neutral.htm" TargetMode="External"/><Relationship Id="rId2815" Type="http://schemas.openxmlformats.org/officeDocument/2006/relationships/hyperlink" Target="http://www.mycompoundid.org/mycompoundid_IsoMS/myid_search_res/1614304887217-2021-2-25-7-1-27-209780/1614304889541-272-260.137598225-Neutral.htm" TargetMode="External"/><Relationship Id="rId2814" Type="http://schemas.openxmlformats.org/officeDocument/2006/relationships/hyperlink" Target="http://www.mycompoundid.org/mycompoundid_IsoMS/myid_search_res/1614304891662-2021-2-25-7-1-31-402501/1614304894979-967-231.121741787-Neutral.htm" TargetMode="External"/><Relationship Id="rId2813" Type="http://schemas.openxmlformats.org/officeDocument/2006/relationships/hyperlink" Target="http://www.mycompoundid.org/mycompoundid_IsoMS/myid_search_res/1614304887217-2021-2-25-7-1-27-209780/1614304889540-966-231.121741787-Neutral.htm" TargetMode="External"/><Relationship Id="rId2812" Type="http://schemas.openxmlformats.org/officeDocument/2006/relationships/hyperlink" Target="http://www.mycompoundid.org/mycompoundid_IsoMS/myid_search_res/1614304891662-2021-2-25-7-1-31-402501/1614304894976-853-389.996367275-Neutral.htm" TargetMode="External"/><Relationship Id="rId2811" Type="http://schemas.openxmlformats.org/officeDocument/2006/relationships/hyperlink" Target="http://www.mycompoundid.org/mycompoundid_IsoMS/myid_search_res/1614304887217-2021-2-25-7-1-27-209780/1614304889537-613-389.996367275-Neutral.htm" TargetMode="External"/><Relationship Id="rId2810" Type="http://schemas.openxmlformats.org/officeDocument/2006/relationships/hyperlink" Target="http://www.mycompoundid.org/mycompoundid_IsoMS/myid_search_res/1614304891662-2021-2-25-7-1-31-402501/1614304894974-304-210.075189592-Neutral.htm" TargetMode="External"/><Relationship Id="rId281" Type="http://schemas.openxmlformats.org/officeDocument/2006/relationships/hyperlink" Target="http://www.mycompoundid.org/mycompoundid_IsoMS/myid_search_res/1614304887217-2021-2-25-7-1-27-209780/1614304887452-870-504.169069354-Neutral.htm" TargetMode="External"/><Relationship Id="rId2809" Type="http://schemas.openxmlformats.org/officeDocument/2006/relationships/hyperlink" Target="http://www.mycompoundid.org/mycompoundid_IsoMS/myid_search_res/1614304887217-2021-2-25-7-1-27-209780/1614304889536-827-210.075189592-Neutral.htm" TargetMode="External"/><Relationship Id="rId2808" Type="http://schemas.openxmlformats.org/officeDocument/2006/relationships/hyperlink" Target="http://www.mycompoundid.org/mycompoundid_IsoMS/myid_search_res/1614304891662-2021-2-25-7-1-31-402501/1614304894973-449-190.132406923-Neutral.htm" TargetMode="External"/><Relationship Id="rId2807" Type="http://schemas.openxmlformats.org/officeDocument/2006/relationships/hyperlink" Target="http://www.mycompoundid.org/mycompoundid_IsoMS/myid_search_res/1614304887217-2021-2-25-7-1-27-209780/1614304889534-109-190.132406923-Neutral.htm" TargetMode="External"/><Relationship Id="rId2806" Type="http://schemas.openxmlformats.org/officeDocument/2006/relationships/hyperlink" Target="http://www.mycompoundid.org/mycompoundid_IsoMS/myid_search_res/1614304891662-2021-2-25-7-1-31-402501/1614304894965-68-221.09196073-Neutral.htm" TargetMode="External"/><Relationship Id="rId2805" Type="http://schemas.openxmlformats.org/officeDocument/2006/relationships/hyperlink" Target="http://www.mycompoundid.org/mycompoundid_IsoMS/myid_search_res/1614304887217-2021-2-25-7-1-27-209780/1614304889529-639-221.09196073-Neutral.htm" TargetMode="External"/><Relationship Id="rId2804" Type="http://schemas.openxmlformats.org/officeDocument/2006/relationships/hyperlink" Target="http://www.mycompoundid.org/mycompoundid_IsoMS/myid_search_res/1614304891662-2021-2-25-7-1-31-402501/1614304894963-583-69.0574142721-Neutral.htm" TargetMode="External"/><Relationship Id="rId2803" Type="http://schemas.openxmlformats.org/officeDocument/2006/relationships/hyperlink" Target="http://www.mycompoundid.org/mycompoundid_IsoMS/myid_search_res/1614304887217-2021-2-25-7-1-27-209780/1614304889527-833-69.0574142721-Neutral.htm" TargetMode="External"/><Relationship Id="rId2802" Type="http://schemas.openxmlformats.org/officeDocument/2006/relationships/hyperlink" Target="http://www.mycompoundid.org/mycompoundid_IsoMS/myid_search_res/1614304891662-2021-2-25-7-1-31-402501/1614304894959-842-210.07680393-Neutral.htm" TargetMode="External"/><Relationship Id="rId2801" Type="http://schemas.openxmlformats.org/officeDocument/2006/relationships/hyperlink" Target="http://www.mycompoundid.org/mycompoundid_IsoMS/myid_search_res/1614304887217-2021-2-25-7-1-27-209780/1614304889524-232-210.07680393-Neutral.htm" TargetMode="External"/><Relationship Id="rId2800" Type="http://schemas.openxmlformats.org/officeDocument/2006/relationships/hyperlink" Target="http://www.mycompoundid.org/mycompoundid_IsoMS/myid_search_res/1614304891662-2021-2-25-7-1-31-402501/1614304894957-906-221.090127959-Neutral.htm" TargetMode="External"/><Relationship Id="rId280" Type="http://schemas.openxmlformats.org/officeDocument/2006/relationships/hyperlink" Target="http://www.mycompoundid.org/mycompoundid_IsoMS/myid_search_res/1614304891662-2021-2-25-7-1-31-402501/1614304892007-707-388.170150941-Neutral.htm" TargetMode="External"/><Relationship Id="rId28" Type="http://schemas.openxmlformats.org/officeDocument/2006/relationships/hyperlink" Target="http://www.mycompoundid.org/mycompoundid_IsoMS/myid_search_res/1614304891662-2021-2-25-7-1-31-402501/1614304891698-384-31.9898511501-Neutral.htm" TargetMode="External"/><Relationship Id="rId2799" Type="http://schemas.openxmlformats.org/officeDocument/2006/relationships/hyperlink" Target="http://www.mycompoundid.org/mycompoundid_IsoMS/myid_search_res/1614304887217-2021-2-25-7-1-27-209780/1614304889523-421-221.090127959-Neutral.htm" TargetMode="External"/><Relationship Id="rId2798" Type="http://schemas.openxmlformats.org/officeDocument/2006/relationships/hyperlink" Target="http://www.mycompoundid.org/mycompoundid_IsoMS/myid_search_res/1614304891662-2021-2-25-7-1-31-402501/1614304894955-406-243.074422442-Neutral.htm" TargetMode="External"/><Relationship Id="rId2797" Type="http://schemas.openxmlformats.org/officeDocument/2006/relationships/hyperlink" Target="http://www.mycompoundid.org/mycompoundid_IsoMS/myid_search_res/1614304887217-2021-2-25-7-1-27-209780/1614304889522-234-243.074422442-Neutral.htm" TargetMode="External"/><Relationship Id="rId2796" Type="http://schemas.openxmlformats.org/officeDocument/2006/relationships/hyperlink" Target="http://www.mycompoundid.org/mycompoundid_IsoMS/myid_search_res/1614304891662-2021-2-25-7-1-31-402501/1614304894953-958-268.080633978-Neutral.htm" TargetMode="External"/><Relationship Id="rId2795" Type="http://schemas.openxmlformats.org/officeDocument/2006/relationships/hyperlink" Target="http://www.mycompoundid.org/mycompoundid_IsoMS/myid_search_res/1614304887217-2021-2-25-7-1-27-209780/1614304889521-891-268.080633978-Neutral.htm" TargetMode="External"/><Relationship Id="rId2794" Type="http://schemas.openxmlformats.org/officeDocument/2006/relationships/hyperlink" Target="http://www.mycompoundid.org/mycompoundid_IsoMS/myid_search_res/1614304891662-2021-2-25-7-1-31-402501/1614304894951-37-208.073862446-Neutral.htm" TargetMode="External"/><Relationship Id="rId2793" Type="http://schemas.openxmlformats.org/officeDocument/2006/relationships/hyperlink" Target="http://www.mycompoundid.org/mycompoundid_IsoMS/myid_search_res/1614304887217-2021-2-25-7-1-27-209780/1614304889520-713-208.073862446-Neutral.htm" TargetMode="External"/><Relationship Id="rId2792" Type="http://schemas.openxmlformats.org/officeDocument/2006/relationships/hyperlink" Target="http://www.mycompoundid.org/mycompoundid_IsoMS/myid_search_res/1614304891662-2021-2-25-7-1-31-402501/1614304894950-281-298.141242732-Neutral.htm" TargetMode="External"/><Relationship Id="rId2791" Type="http://schemas.openxmlformats.org/officeDocument/2006/relationships/hyperlink" Target="http://www.mycompoundid.org/mycompoundid_IsoMS/myid_search_res/1614304887217-2021-2-25-7-1-27-209780/1614304889519-319-298.141242732-Neutral.htm" TargetMode="External"/><Relationship Id="rId2790" Type="http://schemas.openxmlformats.org/officeDocument/2006/relationships/hyperlink" Target="http://www.mycompoundid.org/mycompoundid_IsoMS/myid_search_res/1614304891662-2021-2-25-7-1-31-402501/1614304894948-739-242.104567161-Neutral.htm" TargetMode="External"/><Relationship Id="rId279" Type="http://schemas.openxmlformats.org/officeDocument/2006/relationships/hyperlink" Target="http://www.mycompoundid.org/mycompoundid_IsoMS/myid_search_res/1614304887217-2021-2-25-7-1-27-209780/1614304887449-565-388.170150941-Neutral.htm" TargetMode="External"/><Relationship Id="rId2789" Type="http://schemas.openxmlformats.org/officeDocument/2006/relationships/hyperlink" Target="http://www.mycompoundid.org/mycompoundid_IsoMS/myid_search_res/1614304887217-2021-2-25-7-1-27-209780/1614304889518-129-242.104567161-Neutral.htm" TargetMode="External"/><Relationship Id="rId2788" Type="http://schemas.openxmlformats.org/officeDocument/2006/relationships/hyperlink" Target="http://www.mycompoundid.org/mycompoundid_IsoMS/myid_search_res/1614304891662-2021-2-25-7-1-31-402501/1614304894947-792-348.047194144-Neutral.htm" TargetMode="External"/><Relationship Id="rId2787" Type="http://schemas.openxmlformats.org/officeDocument/2006/relationships/hyperlink" Target="http://www.mycompoundid.org/mycompoundid_IsoMS/myid_search_res/1614304887217-2021-2-25-7-1-27-209780/1614304889517-711-348.047194144-Neutral.htm" TargetMode="External"/><Relationship Id="rId2786" Type="http://schemas.openxmlformats.org/officeDocument/2006/relationships/hyperlink" Target="http://www.mycompoundid.org/mycompoundid_IsoMS/myid_search_res/1614304891662-2021-2-25-7-1-31-402501/1614304894945-814-152.058903548-Neutral.htm" TargetMode="External"/><Relationship Id="rId2785" Type="http://schemas.openxmlformats.org/officeDocument/2006/relationships/hyperlink" Target="http://www.mycompoundid.org/mycompoundid_IsoMS/myid_search_res/1614304887217-2021-2-25-7-1-27-209780/1614304889515-112-152.058903548-Neutral.htm" TargetMode="External"/><Relationship Id="rId2784" Type="http://schemas.openxmlformats.org/officeDocument/2006/relationships/hyperlink" Target="http://www.mycompoundid.org/mycompoundid_IsoMS/myid_search_res/1614304891662-2021-2-25-7-1-31-402501/1614304894944-42-246.100560743-Neutral.htm" TargetMode="External"/><Relationship Id="rId2783" Type="http://schemas.openxmlformats.org/officeDocument/2006/relationships/hyperlink" Target="http://www.mycompoundid.org/mycompoundid_IsoMS/myid_search_res/1614304887217-2021-2-25-7-1-27-209780/1614304889514-610-246.100560743-Neutral.htm" TargetMode="External"/><Relationship Id="rId2782" Type="http://schemas.openxmlformats.org/officeDocument/2006/relationships/hyperlink" Target="http://www.mycompoundid.org/mycompoundid_IsoMS/myid_search_res/1614304891662-2021-2-25-7-1-31-402501/1614304894942-35-177.046101147-Neutral.htm" TargetMode="External"/><Relationship Id="rId2781" Type="http://schemas.openxmlformats.org/officeDocument/2006/relationships/hyperlink" Target="http://www.mycompoundid.org/mycompoundid_IsoMS/myid_search_res/1614304887217-2021-2-25-7-1-27-209780/1614304889513-367-177.046101147-Neutral.htm" TargetMode="External"/><Relationship Id="rId2780" Type="http://schemas.openxmlformats.org/officeDocument/2006/relationships/hyperlink" Target="http://www.mycompoundid.org/mycompoundid_IsoMS/myid_search_res/1614304891662-2021-2-25-7-1-31-402501/1614304894940-559-230.127864051-Neutral.htm" TargetMode="External"/><Relationship Id="rId278" Type="http://schemas.openxmlformats.org/officeDocument/2006/relationships/hyperlink" Target="http://www.mycompoundid.org/mycompoundid_IsoMS/myid_search_res/1614304891662-2021-2-25-7-1-31-402501/1614304892006-365-177.110987659-Neutral.htm" TargetMode="External"/><Relationship Id="rId2779" Type="http://schemas.openxmlformats.org/officeDocument/2006/relationships/hyperlink" Target="http://www.mycompoundid.org/mycompoundid_IsoMS/myid_search_res/1614304887217-2021-2-25-7-1-27-209780/1614304889512-427-230.127864051-Neutral.htm" TargetMode="External"/><Relationship Id="rId2778" Type="http://schemas.openxmlformats.org/officeDocument/2006/relationships/hyperlink" Target="http://www.mycompoundid.org/mycompoundid_IsoMS/myid_search_res/1614304891662-2021-2-25-7-1-31-402501/1614304894936-968-346.087812196-Neutral.htm" TargetMode="External"/><Relationship Id="rId2777" Type="http://schemas.openxmlformats.org/officeDocument/2006/relationships/hyperlink" Target="http://www.mycompoundid.org/mycompoundid_IsoMS/myid_search_res/1614304887217-2021-2-25-7-1-27-209780/1614304889509-918-346.087812196-Neutral.htm" TargetMode="External"/><Relationship Id="rId2776" Type="http://schemas.openxmlformats.org/officeDocument/2006/relationships/hyperlink" Target="http://www.mycompoundid.org/mycompoundid_IsoMS/myid_search_res/1614304891662-2021-2-25-7-1-31-402501/1614304894935-786-154.049026582-Neutral.htm" TargetMode="External"/><Relationship Id="rId2775" Type="http://schemas.openxmlformats.org/officeDocument/2006/relationships/hyperlink" Target="http://www.mycompoundid.org/mycompoundid_IsoMS/myid_search_res/1614304887217-2021-2-25-7-1-27-209780/1614304889508-118-154.049026582-Neutral.htm" TargetMode="External"/><Relationship Id="rId2774" Type="http://schemas.openxmlformats.org/officeDocument/2006/relationships/hyperlink" Target="http://www.mycompoundid.org/mycompoundid_IsoMS/myid_search_res/1614304891662-2021-2-25-7-1-31-402501/1614304894926-211-217.095138413-Neutral.htm" TargetMode="External"/><Relationship Id="rId2773" Type="http://schemas.openxmlformats.org/officeDocument/2006/relationships/hyperlink" Target="http://www.mycompoundid.org/mycompoundid_IsoMS/myid_search_res/1614304887217-2021-2-25-7-1-27-209780/1614304889502-402-217.095138413-Neutral.htm" TargetMode="External"/><Relationship Id="rId2772" Type="http://schemas.openxmlformats.org/officeDocument/2006/relationships/hyperlink" Target="http://www.mycompoundid.org/mycompoundid_IsoMS/myid_search_res/1614304891662-2021-2-25-7-1-31-402501/1614304894925-854-518.130754445-Neutral.htm" TargetMode="External"/><Relationship Id="rId2771" Type="http://schemas.openxmlformats.org/officeDocument/2006/relationships/hyperlink" Target="http://www.mycompoundid.org/mycompoundid_IsoMS/myid_search_res/1614304887217-2021-2-25-7-1-27-209780/1614304889501-87-518.130754445-Neutral.htm" TargetMode="External"/><Relationship Id="rId2770" Type="http://schemas.openxmlformats.org/officeDocument/2006/relationships/hyperlink" Target="http://www.mycompoundid.org/mycompoundid_IsoMS/myid_search_res/1614304891662-2021-2-25-7-1-31-402501/1614304894923-831-211.122259599-Neutral.htm" TargetMode="External"/><Relationship Id="rId277" Type="http://schemas.openxmlformats.org/officeDocument/2006/relationships/hyperlink" Target="http://www.mycompoundid.org/mycompoundid_IsoMS/myid_search_res/1614304887217-2021-2-25-7-1-27-209780/1614304887447-143-177.110987659-Neutral.htm" TargetMode="External"/><Relationship Id="rId2769" Type="http://schemas.openxmlformats.org/officeDocument/2006/relationships/hyperlink" Target="http://www.mycompoundid.org/mycompoundid_IsoMS/myid_search_res/1614304887217-2021-2-25-7-1-27-209780/1614304889500-406-211.122259599-Neutral.htm" TargetMode="External"/><Relationship Id="rId2768" Type="http://schemas.openxmlformats.org/officeDocument/2006/relationships/hyperlink" Target="http://www.mycompoundid.org/mycompoundid_IsoMS/myid_search_res/1614304891662-2021-2-25-7-1-31-402501/1614304894922-859-225.049384664-Neutral.htm" TargetMode="External"/><Relationship Id="rId2767" Type="http://schemas.openxmlformats.org/officeDocument/2006/relationships/hyperlink" Target="http://www.mycompoundid.org/mycompoundid_IsoMS/myid_search_res/1614304887217-2021-2-25-7-1-27-209780/1614304889499-697-225.049384664-Neutral.htm" TargetMode="External"/><Relationship Id="rId2766" Type="http://schemas.openxmlformats.org/officeDocument/2006/relationships/hyperlink" Target="http://www.mycompoundid.org/mycompoundid_IsoMS/myid_search_res/1614304891662-2021-2-25-7-1-31-402501/1614304894920-31-130.110571723-Neutral.htm" TargetMode="External"/><Relationship Id="rId2765" Type="http://schemas.openxmlformats.org/officeDocument/2006/relationships/hyperlink" Target="http://www.mycompoundid.org/mycompoundid_IsoMS/myid_search_res/1614304887217-2021-2-25-7-1-27-209780/1614304889497-345-130.110571723-Neutral.htm" TargetMode="External"/><Relationship Id="rId2764" Type="http://schemas.openxmlformats.org/officeDocument/2006/relationships/hyperlink" Target="http://www.mycompoundid.org/mycompoundid_IsoMS/myid_search_res/1614304891662-2021-2-25-7-1-31-402501/1614304894918-709-85.0535703775-Neutral.htm" TargetMode="External"/><Relationship Id="rId2763" Type="http://schemas.openxmlformats.org/officeDocument/2006/relationships/hyperlink" Target="http://www.mycompoundid.org/mycompoundid_IsoMS/myid_search_res/1614304887217-2021-2-25-7-1-27-209780/1614304889496-22-85.0535703775-Neutral.htm" TargetMode="External"/><Relationship Id="rId2762" Type="http://schemas.openxmlformats.org/officeDocument/2006/relationships/hyperlink" Target="http://www.mycompoundid.org/mycompoundid_IsoMS/myid_search_res/1614304891662-2021-2-25-7-1-31-402501/1614304894916-339-123.031432397-Neutral.htm" TargetMode="External"/><Relationship Id="rId2761" Type="http://schemas.openxmlformats.org/officeDocument/2006/relationships/hyperlink" Target="http://www.mycompoundid.org/mycompoundid_IsoMS/myid_search_res/1614304887217-2021-2-25-7-1-27-209780/1614304889493-527-123.031432397-Neutral.htm" TargetMode="External"/><Relationship Id="rId2760" Type="http://schemas.openxmlformats.org/officeDocument/2006/relationships/hyperlink" Target="http://www.mycompoundid.org/mycompoundid_IsoMS/myid_search_res/1614304891662-2021-2-25-7-1-31-402501/1614304894915-141-145.121404184-Neutral.htm" TargetMode="External"/><Relationship Id="rId276" Type="http://schemas.openxmlformats.org/officeDocument/2006/relationships/hyperlink" Target="http://www.mycompoundid.org/mycompoundid_IsoMS/myid_search_res/1614304891662-2021-2-25-7-1-31-402501/1614304892003-800-147.08971286-Neutral.htm" TargetMode="External"/><Relationship Id="rId2759" Type="http://schemas.openxmlformats.org/officeDocument/2006/relationships/hyperlink" Target="http://www.mycompoundid.org/mycompoundid_IsoMS/myid_search_res/1614304887217-2021-2-25-7-1-27-209780/1614304889492-631-145.121404184-Neutral.htm" TargetMode="External"/><Relationship Id="rId2758" Type="http://schemas.openxmlformats.org/officeDocument/2006/relationships/hyperlink" Target="http://www.mycompoundid.org/mycompoundid_IsoMS/myid_search_res/1614304891662-2021-2-25-7-1-31-402501/1614304894913-479-324.105700888-Neutral.htm" TargetMode="External"/><Relationship Id="rId2757" Type="http://schemas.openxmlformats.org/officeDocument/2006/relationships/hyperlink" Target="http://www.mycompoundid.org/mycompoundid_IsoMS/myid_search_res/1614304887217-2021-2-25-7-1-27-209780/1614304889491-804-324.105700888-Neutral.htm" TargetMode="External"/><Relationship Id="rId2756" Type="http://schemas.openxmlformats.org/officeDocument/2006/relationships/hyperlink" Target="http://www.mycompoundid.org/mycompoundid_IsoMS/myid_search_res/1614304891662-2021-2-25-7-1-31-402501/1614304894910-451-360.130375416-Neutral.htm" TargetMode="External"/><Relationship Id="rId2755" Type="http://schemas.openxmlformats.org/officeDocument/2006/relationships/hyperlink" Target="http://www.mycompoundid.org/mycompoundid_IsoMS/myid_search_res/1614304887217-2021-2-25-7-1-27-209780/1614304889489-884-360.130375416-Neutral.htm" TargetMode="External"/><Relationship Id="rId2754" Type="http://schemas.openxmlformats.org/officeDocument/2006/relationships/hyperlink" Target="http://www.mycompoundid.org/mycompoundid_IsoMS/myid_search_res/1614304891662-2021-2-25-7-1-31-402501/1614304894909-350-306.035518147-Neutral.htm" TargetMode="External"/><Relationship Id="rId2753" Type="http://schemas.openxmlformats.org/officeDocument/2006/relationships/hyperlink" Target="http://www.mycompoundid.org/mycompoundid_IsoMS/myid_search_res/1614304887217-2021-2-25-7-1-27-209780/1614304889488-184-306.035518147-Neutral.htm" TargetMode="External"/><Relationship Id="rId2752" Type="http://schemas.openxmlformats.org/officeDocument/2006/relationships/hyperlink" Target="http://www.mycompoundid.org/mycompoundid_IsoMS/myid_search_res/1614304891662-2021-2-25-7-1-31-402501/1614304894907-33-268.082626062-Neutral.htm" TargetMode="External"/><Relationship Id="rId2751" Type="http://schemas.openxmlformats.org/officeDocument/2006/relationships/hyperlink" Target="http://www.mycompoundid.org/mycompoundid_IsoMS/myid_search_res/1614304887217-2021-2-25-7-1-27-209780/1614304889487-751-268.082626062-Neutral.htm" TargetMode="External"/><Relationship Id="rId2750" Type="http://schemas.openxmlformats.org/officeDocument/2006/relationships/hyperlink" Target="http://www.mycompoundid.org/mycompoundid_IsoMS/myid_search_res/1614304891662-2021-2-25-7-1-31-402501/1614304894906-27-143.068390337-Neutral.htm" TargetMode="External"/><Relationship Id="rId275" Type="http://schemas.openxmlformats.org/officeDocument/2006/relationships/hyperlink" Target="http://www.mycompoundid.org/mycompoundid_IsoMS/myid_search_res/1614304887217-2021-2-25-7-1-27-209780/1614304887446-201-147.08971286-Neutral.htm" TargetMode="External"/><Relationship Id="rId2749" Type="http://schemas.openxmlformats.org/officeDocument/2006/relationships/hyperlink" Target="http://www.mycompoundid.org/mycompoundid_IsoMS/myid_search_res/1614304887217-2021-2-25-7-1-27-209780/1614304889485-964-143.068390337-Neutral.htm" TargetMode="External"/><Relationship Id="rId2748" Type="http://schemas.openxmlformats.org/officeDocument/2006/relationships/hyperlink" Target="http://www.mycompoundid.org/mycompoundid_IsoMS/myid_search_res/1614304891662-2021-2-25-7-1-31-402501/1614304894905-570-367.005307482-Neutral.htm" TargetMode="External"/><Relationship Id="rId2747" Type="http://schemas.openxmlformats.org/officeDocument/2006/relationships/hyperlink" Target="http://www.mycompoundid.org/mycompoundid_IsoMS/myid_search_res/1614304887217-2021-2-25-7-1-27-209780/1614304889483-703-367.005307482-Neutral.htm" TargetMode="External"/><Relationship Id="rId2746" Type="http://schemas.openxmlformats.org/officeDocument/2006/relationships/hyperlink" Target="http://www.mycompoundid.org/mycompoundid_IsoMS/myid_search_res/1614304891662-2021-2-25-7-1-31-402501/1614304894900-235-132.042716436-Neutral.htm" TargetMode="External"/><Relationship Id="rId2745" Type="http://schemas.openxmlformats.org/officeDocument/2006/relationships/hyperlink" Target="http://www.mycompoundid.org/mycompoundid_IsoMS/myid_search_res/1614304887217-2021-2-25-7-1-27-209780/1614304889480-153-132.042716436-Neutral.htm" TargetMode="External"/><Relationship Id="rId2744" Type="http://schemas.openxmlformats.org/officeDocument/2006/relationships/hyperlink" Target="http://www.mycompoundid.org/mycompoundid_IsoMS/myid_search_res/1614304891662-2021-2-25-7-1-31-402501/1614304894898-189-300.178989097-Neutral.htm" TargetMode="External"/><Relationship Id="rId2743" Type="http://schemas.openxmlformats.org/officeDocument/2006/relationships/hyperlink" Target="http://www.mycompoundid.org/mycompoundid_IsoMS/myid_search_res/1614304887217-2021-2-25-7-1-27-209780/1614304889478-490-300.178989097-Neutral.htm" TargetMode="External"/><Relationship Id="rId2742" Type="http://schemas.openxmlformats.org/officeDocument/2006/relationships/hyperlink" Target="http://www.mycompoundid.org/mycompoundid_IsoMS/myid_search_res/1614304891662-2021-2-25-7-1-31-402501/1614304894897-526-154.050742449-Neutral.htm" TargetMode="External"/><Relationship Id="rId2741" Type="http://schemas.openxmlformats.org/officeDocument/2006/relationships/hyperlink" Target="http://www.mycompoundid.org/mycompoundid_IsoMS/myid_search_res/1614304887217-2021-2-25-7-1-27-209780/1614304889477-13-154.050742449-Neutral.htm" TargetMode="External"/><Relationship Id="rId2740" Type="http://schemas.openxmlformats.org/officeDocument/2006/relationships/hyperlink" Target="http://www.mycompoundid.org/mycompoundid_IsoMS/myid_search_res/1614304891662-2021-2-25-7-1-31-402501/1614304894896-904-186.135869098-Neutral.htm" TargetMode="External"/><Relationship Id="rId274" Type="http://schemas.openxmlformats.org/officeDocument/2006/relationships/hyperlink" Target="http://www.mycompoundid.org/mycompoundid_IsoMS/myid_search_res/1614304891662-2021-2-25-7-1-31-402501/1614304891999-603-663.167500194-Neutral.htm" TargetMode="External"/><Relationship Id="rId2739" Type="http://schemas.openxmlformats.org/officeDocument/2006/relationships/hyperlink" Target="http://www.mycompoundid.org/mycompoundid_IsoMS/myid_search_res/1614304887217-2021-2-25-7-1-27-209780/1614304889476-547-186.135869098-Neutral.htm" TargetMode="External"/><Relationship Id="rId2738" Type="http://schemas.openxmlformats.org/officeDocument/2006/relationships/hyperlink" Target="http://www.mycompoundid.org/mycompoundid_IsoMS/myid_search_res/1614304891662-2021-2-25-7-1-31-402501/1614304894893-494-132.043356598-Neutral.htm" TargetMode="External"/><Relationship Id="rId2737" Type="http://schemas.openxmlformats.org/officeDocument/2006/relationships/hyperlink" Target="http://www.mycompoundid.org/mycompoundid_IsoMS/myid_search_res/1614304887217-2021-2-25-7-1-27-209780/1614304889475-51-132.043356598-Neutral.htm" TargetMode="External"/><Relationship Id="rId2736" Type="http://schemas.openxmlformats.org/officeDocument/2006/relationships/hyperlink" Target="http://www.mycompoundid.org/mycompoundid_IsoMS/myid_search_res/1614304891662-2021-2-25-7-1-31-402501/1614304894892-474-31.972018199-Neutral.htm" TargetMode="External"/><Relationship Id="rId2735" Type="http://schemas.openxmlformats.org/officeDocument/2006/relationships/hyperlink" Target="http://www.mycompoundid.org/mycompoundid_IsoMS/myid_search_res/1614304887217-2021-2-25-7-1-27-209780/1614304889474-63-31.972018199-Neutral.htm" TargetMode="External"/><Relationship Id="rId2734" Type="http://schemas.openxmlformats.org/officeDocument/2006/relationships/hyperlink" Target="http://www.mycompoundid.org/mycompoundid_IsoMS/myid_search_res/1614304891662-2021-2-25-7-1-31-402501/1614304894891-48-248.025434397-Neutral.htm" TargetMode="External"/><Relationship Id="rId2733" Type="http://schemas.openxmlformats.org/officeDocument/2006/relationships/hyperlink" Target="http://www.mycompoundid.org/mycompoundid_IsoMS/myid_search_res/1614304887217-2021-2-25-7-1-27-209780/1614304889473-319-248.025434397-Neutral.htm" TargetMode="External"/><Relationship Id="rId2732" Type="http://schemas.openxmlformats.org/officeDocument/2006/relationships/hyperlink" Target="http://www.mycompoundid.org/mycompoundid_IsoMS/myid_search_res/1614304891662-2021-2-25-7-1-31-402501/1614304894889-997-115.09964111-Neutral.htm" TargetMode="External"/><Relationship Id="rId2731" Type="http://schemas.openxmlformats.org/officeDocument/2006/relationships/hyperlink" Target="http://www.mycompoundid.org/mycompoundid_IsoMS/myid_search_res/1614304887217-2021-2-25-7-1-27-209780/1614304889472-798-115.09964111-Neutral.htm" TargetMode="External"/><Relationship Id="rId2730" Type="http://schemas.openxmlformats.org/officeDocument/2006/relationships/hyperlink" Target="http://www.mycompoundid.org/mycompoundid_IsoMS/myid_search_res/1614304891662-2021-2-25-7-1-31-402501/1614304894887-837-124.088270756-Neutral.htm" TargetMode="External"/><Relationship Id="rId273" Type="http://schemas.openxmlformats.org/officeDocument/2006/relationships/hyperlink" Target="http://www.mycompoundid.org/mycompoundid_IsoMS/myid_search_res/1614304887217-2021-2-25-7-1-27-209780/1614304887443-172-663.167500194-Neutral.htm" TargetMode="External"/><Relationship Id="rId2729" Type="http://schemas.openxmlformats.org/officeDocument/2006/relationships/hyperlink" Target="http://www.mycompoundid.org/mycompoundid_IsoMS/myid_search_res/1614304887217-2021-2-25-7-1-27-209780/1614304889470-899-124.088270756-Neutral.htm" TargetMode="External"/><Relationship Id="rId2728" Type="http://schemas.openxmlformats.org/officeDocument/2006/relationships/hyperlink" Target="http://www.mycompoundid.org/mycompoundid_IsoMS/myid_search_res/1614304891662-2021-2-25-7-1-31-402501/1614304894885-635-201.10011307-Neutral.htm" TargetMode="External"/><Relationship Id="rId2727" Type="http://schemas.openxmlformats.org/officeDocument/2006/relationships/hyperlink" Target="http://www.mycompoundid.org/mycompoundid_IsoMS/myid_search_res/1614304887217-2021-2-25-7-1-27-209780/1614304889469-567-201.10011307-Neutral.htm" TargetMode="External"/><Relationship Id="rId2726" Type="http://schemas.openxmlformats.org/officeDocument/2006/relationships/hyperlink" Target="http://www.mycompoundid.org/mycompoundid_IsoMS/myid_search_res/1614304891662-2021-2-25-7-1-31-402501/1614304894882-100-188.008113871-Neutral.htm" TargetMode="External"/><Relationship Id="rId2725" Type="http://schemas.openxmlformats.org/officeDocument/2006/relationships/hyperlink" Target="http://www.mycompoundid.org/mycompoundid_IsoMS/myid_search_res/1614304887217-2021-2-25-7-1-27-209780/1614304889466-991-188.008113871-Neutral.htm" TargetMode="External"/><Relationship Id="rId2724" Type="http://schemas.openxmlformats.org/officeDocument/2006/relationships/hyperlink" Target="http://www.mycompoundid.org/mycompoundid_IsoMS/myid_search_res/1614304891662-2021-2-25-7-1-31-402501/1614304894881-683-186.008173262-Neutral.htm" TargetMode="External"/><Relationship Id="rId2723" Type="http://schemas.openxmlformats.org/officeDocument/2006/relationships/hyperlink" Target="http://www.mycompoundid.org/mycompoundid_IsoMS/myid_search_res/1614304887217-2021-2-25-7-1-27-209780/1614304889465-440-186.008173262-Neutral.htm" TargetMode="External"/><Relationship Id="rId2722" Type="http://schemas.openxmlformats.org/officeDocument/2006/relationships/hyperlink" Target="http://www.mycompoundid.org/mycompoundid_IsoMS/myid_search_res/1614304891662-2021-2-25-7-1-31-402501/1614304894880-483-186.009686295-Neutral.htm" TargetMode="External"/><Relationship Id="rId2721" Type="http://schemas.openxmlformats.org/officeDocument/2006/relationships/hyperlink" Target="http://www.mycompoundid.org/mycompoundid_IsoMS/myid_search_res/1614304887217-2021-2-25-7-1-27-209780/1614304889464-235-186.009686295-Neutral.htm" TargetMode="External"/><Relationship Id="rId2720" Type="http://schemas.openxmlformats.org/officeDocument/2006/relationships/hyperlink" Target="http://www.mycompoundid.org/mycompoundid_IsoMS/myid_search_res/1614304891662-2021-2-25-7-1-31-402501/1614304894878-956-159.090076494-Neutral.htm" TargetMode="External"/><Relationship Id="rId272" Type="http://schemas.openxmlformats.org/officeDocument/2006/relationships/hyperlink" Target="http://www.mycompoundid.org/mycompoundid_IsoMS/myid_search_res/1614304891662-2021-2-25-7-1-31-402501/1614304891998-886-430.1295296-Neutral.htm" TargetMode="External"/><Relationship Id="rId2719" Type="http://schemas.openxmlformats.org/officeDocument/2006/relationships/hyperlink" Target="http://www.mycompoundid.org/mycompoundid_IsoMS/myid_search_res/1614304887217-2021-2-25-7-1-27-209780/1614304889462-170-159.090076494-Neutral.htm" TargetMode="External"/><Relationship Id="rId2718" Type="http://schemas.openxmlformats.org/officeDocument/2006/relationships/hyperlink" Target="http://www.mycompoundid.org/mycompoundid_IsoMS/myid_search_res/1614304891662-2021-2-25-7-1-31-402501/1614304894875-187-248.994530114-Neutral.htm" TargetMode="External"/><Relationship Id="rId2717" Type="http://schemas.openxmlformats.org/officeDocument/2006/relationships/hyperlink" Target="http://www.mycompoundid.org/mycompoundid_IsoMS/myid_search_res/1614304887217-2021-2-25-7-1-27-209780/1614304889459-984-248.994530114-Neutral.htm" TargetMode="External"/><Relationship Id="rId2716" Type="http://schemas.openxmlformats.org/officeDocument/2006/relationships/hyperlink" Target="http://www.mycompoundid.org/mycompoundid_IsoMS/myid_search_res/1614304891662-2021-2-25-7-1-31-402501/1614304894873-189-136.039327609-Neutral.htm" TargetMode="External"/><Relationship Id="rId2715" Type="http://schemas.openxmlformats.org/officeDocument/2006/relationships/hyperlink" Target="http://www.mycompoundid.org/mycompoundid_IsoMS/myid_search_res/1614304887217-2021-2-25-7-1-27-209780/1614304889458-254-136.039327609-Neutral.htm" TargetMode="External"/><Relationship Id="rId2714" Type="http://schemas.openxmlformats.org/officeDocument/2006/relationships/hyperlink" Target="http://www.mycompoundid.org/mycompoundid_IsoMS/myid_search_res/1614304891662-2021-2-25-7-1-31-402501/1614304894872-337-69.0576539898-Neutral.htm" TargetMode="External"/><Relationship Id="rId2713" Type="http://schemas.openxmlformats.org/officeDocument/2006/relationships/hyperlink" Target="http://www.mycompoundid.org/mycompoundid_IsoMS/myid_search_res/1614304887217-2021-2-25-7-1-27-209780/1614304889457-289-69.0576539898-Neutral.htm" TargetMode="External"/><Relationship Id="rId2712" Type="http://schemas.openxmlformats.org/officeDocument/2006/relationships/hyperlink" Target="http://www.mycompoundid.org/mycompoundid_IsoMS/myid_search_res/1614304891662-2021-2-25-7-1-31-402501/1614304894868-988-194.005978981-Neutral.htm" TargetMode="External"/><Relationship Id="rId2711" Type="http://schemas.openxmlformats.org/officeDocument/2006/relationships/hyperlink" Target="http://www.mycompoundid.org/mycompoundid_IsoMS/myid_search_res/1614304887217-2021-2-25-7-1-27-209780/1614304889453-901-194.005978981-Neutral.htm" TargetMode="External"/><Relationship Id="rId2710" Type="http://schemas.openxmlformats.org/officeDocument/2006/relationships/hyperlink" Target="http://www.mycompoundid.org/mycompoundid_IsoMS/myid_search_res/1614304891662-2021-2-25-7-1-31-402501/1614304894865-692-127.038443386-Neutral.htm" TargetMode="External"/><Relationship Id="rId271" Type="http://schemas.openxmlformats.org/officeDocument/2006/relationships/hyperlink" Target="http://www.mycompoundid.org/mycompoundid_IsoMS/myid_search_res/1614304887217-2021-2-25-7-1-27-209780/1614304887442-816-430.1295296-Neutral.htm" TargetMode="External"/><Relationship Id="rId2709" Type="http://schemas.openxmlformats.org/officeDocument/2006/relationships/hyperlink" Target="http://www.mycompoundid.org/mycompoundid_IsoMS/myid_search_res/1614304887217-2021-2-25-7-1-27-209780/1614304889450-992-127.038443386-Neutral.htm" TargetMode="External"/><Relationship Id="rId2708" Type="http://schemas.openxmlformats.org/officeDocument/2006/relationships/hyperlink" Target="http://www.mycompoundid.org/mycompoundid_IsoMS/myid_search_res/1614304891662-2021-2-25-7-1-31-402501/1614304894862-641-112.018680849-Neutral.htm" TargetMode="External"/><Relationship Id="rId2707" Type="http://schemas.openxmlformats.org/officeDocument/2006/relationships/hyperlink" Target="http://www.mycompoundid.org/mycompoundid_IsoMS/myid_search_res/1614304887217-2021-2-25-7-1-27-209780/1614304889446-227-112.018680849-Neutral.htm" TargetMode="External"/><Relationship Id="rId2706" Type="http://schemas.openxmlformats.org/officeDocument/2006/relationships/hyperlink" Target="http://www.mycompoundid.org/mycompoundid_IsoMS/myid_search_res/1614304891662-2021-2-25-7-1-31-402501/1614304894861-896-184.121487893-Neutral.htm" TargetMode="External"/><Relationship Id="rId2705" Type="http://schemas.openxmlformats.org/officeDocument/2006/relationships/hyperlink" Target="http://www.mycompoundid.org/mycompoundid_IsoMS/myid_search_res/1614304887217-2021-2-25-7-1-27-209780/1614304889445-984-184.121487893-Neutral.htm" TargetMode="External"/><Relationship Id="rId2704" Type="http://schemas.openxmlformats.org/officeDocument/2006/relationships/hyperlink" Target="http://www.mycompoundid.org/mycompoundid_IsoMS/myid_search_res/1614304891662-2021-2-25-7-1-31-402501/1614304894859-87-188.032433755-Neutral.htm" TargetMode="External"/><Relationship Id="rId2703" Type="http://schemas.openxmlformats.org/officeDocument/2006/relationships/hyperlink" Target="http://www.mycompoundid.org/mycompoundid_IsoMS/myid_search_res/1614304887217-2021-2-25-7-1-27-209780/1614304889444-921-188.032433755-Neutral.htm" TargetMode="External"/><Relationship Id="rId2702" Type="http://schemas.openxmlformats.org/officeDocument/2006/relationships/hyperlink" Target="http://www.mycompoundid.org/mycompoundid_IsoMS/myid_search_res/1614304891662-2021-2-25-7-1-31-402501/1614304894858-924-238.042292792-Neutral.htm" TargetMode="External"/><Relationship Id="rId2701" Type="http://schemas.openxmlformats.org/officeDocument/2006/relationships/hyperlink" Target="http://www.mycompoundid.org/mycompoundid_IsoMS/myid_search_res/1614304887217-2021-2-25-7-1-27-209780/1614304889443-561-238.042292792-Neutral.htm" TargetMode="External"/><Relationship Id="rId2700" Type="http://schemas.openxmlformats.org/officeDocument/2006/relationships/hyperlink" Target="http://www.mycompoundid.org/mycompoundid_IsoMS/myid_search_res/1614304891662-2021-2-25-7-1-31-402501/1614304894857-586-430.13438581-Neutral.htm" TargetMode="External"/><Relationship Id="rId270" Type="http://schemas.openxmlformats.org/officeDocument/2006/relationships/hyperlink" Target="http://www.mycompoundid.org/mycompoundid_IsoMS/myid_search_res/1614304891662-2021-2-25-7-1-31-402501/1614304891996-713-218.126934386-Neutral.htm" TargetMode="External"/><Relationship Id="rId27" Type="http://schemas.openxmlformats.org/officeDocument/2006/relationships/hyperlink" Target="http://www.mycompoundid.org/mycompoundid_IsoMS/myid_search_res/1614304887217-2021-2-25-7-1-27-209780/1614304887250-981-31.9898511501-Neutral.htm" TargetMode="External"/><Relationship Id="rId2699" Type="http://schemas.openxmlformats.org/officeDocument/2006/relationships/hyperlink" Target="http://www.mycompoundid.org/mycompoundid_IsoMS/myid_search_res/1614304887217-2021-2-25-7-1-27-209780/1614304889442-11-430.13438581-Neutral.htm" TargetMode="External"/><Relationship Id="rId2698" Type="http://schemas.openxmlformats.org/officeDocument/2006/relationships/hyperlink" Target="http://www.mycompoundid.org/mycompoundid_IsoMS/myid_search_res/1614304891662-2021-2-25-7-1-31-402501/1614304894855-5-85.0532145991-Neutral.htm" TargetMode="External"/><Relationship Id="rId2697" Type="http://schemas.openxmlformats.org/officeDocument/2006/relationships/hyperlink" Target="http://www.mycompoundid.org/mycompoundid_IsoMS/myid_search_res/1614304887217-2021-2-25-7-1-27-209780/1614304889441-900-85.0532145991-Neutral.htm" TargetMode="External"/><Relationship Id="rId2696" Type="http://schemas.openxmlformats.org/officeDocument/2006/relationships/hyperlink" Target="http://www.mycompoundid.org/mycompoundid_IsoMS/myid_search_res/1614304891662-2021-2-25-7-1-31-402501/1614304894854-639-471.23771723-Neutral.htm" TargetMode="External"/><Relationship Id="rId2695" Type="http://schemas.openxmlformats.org/officeDocument/2006/relationships/hyperlink" Target="http://www.mycompoundid.org/mycompoundid_IsoMS/myid_search_res/1614304887217-2021-2-25-7-1-27-209780/1614304889440-483-471.23771723-Neutral.htm" TargetMode="External"/><Relationship Id="rId2694" Type="http://schemas.openxmlformats.org/officeDocument/2006/relationships/hyperlink" Target="http://www.mycompoundid.org/mycompoundid_IsoMS/myid_search_res/1614304891662-2021-2-25-7-1-31-402501/1614304894851-675-324.104430935-Neutral.htm" TargetMode="External"/><Relationship Id="rId2693" Type="http://schemas.openxmlformats.org/officeDocument/2006/relationships/hyperlink" Target="http://www.mycompoundid.org/mycompoundid_IsoMS/myid_search_res/1614304887217-2021-2-25-7-1-27-209780/1614304889437-461-324.104430935-Neutral.htm" TargetMode="External"/><Relationship Id="rId2692" Type="http://schemas.openxmlformats.org/officeDocument/2006/relationships/hyperlink" Target="http://www.mycompoundid.org/mycompoundid_IsoMS/myid_search_res/1614304891662-2021-2-25-7-1-31-402501/1614304894849-143-196.121541239-Neutral.htm" TargetMode="External"/><Relationship Id="rId2691" Type="http://schemas.openxmlformats.org/officeDocument/2006/relationships/hyperlink" Target="http://www.mycompoundid.org/mycompoundid_IsoMS/myid_search_res/1614304887217-2021-2-25-7-1-27-209780/1614304889436-962-196.121541239-Neutral.htm" TargetMode="External"/><Relationship Id="rId2690" Type="http://schemas.openxmlformats.org/officeDocument/2006/relationships/hyperlink" Target="http://www.mycompoundid.org/mycompoundid_IsoMS/myid_search_res/1614304891662-2021-2-25-7-1-31-402501/1614304894848-50-154.049018801-Neutral.htm" TargetMode="External"/><Relationship Id="rId269" Type="http://schemas.openxmlformats.org/officeDocument/2006/relationships/hyperlink" Target="http://www.mycompoundid.org/mycompoundid_IsoMS/myid_search_res/1614304887217-2021-2-25-7-1-27-209780/1614304887441-920-218.126934386-Neutral.htm" TargetMode="External"/><Relationship Id="rId2689" Type="http://schemas.openxmlformats.org/officeDocument/2006/relationships/hyperlink" Target="http://www.mycompoundid.org/mycompoundid_IsoMS/myid_search_res/1614304887217-2021-2-25-7-1-27-209780/1614304889435-766-154.049018801-Neutral.htm" TargetMode="External"/><Relationship Id="rId2688" Type="http://schemas.openxmlformats.org/officeDocument/2006/relationships/hyperlink" Target="http://www.mycompoundid.org/mycompoundid_IsoMS/myid_search_res/1614304891662-2021-2-25-7-1-31-402501/1614304894846-655-190.060779756-Neutral.htm" TargetMode="External"/><Relationship Id="rId2687" Type="http://schemas.openxmlformats.org/officeDocument/2006/relationships/hyperlink" Target="http://www.mycompoundid.org/mycompoundid_IsoMS/myid_search_res/1614304887217-2021-2-25-7-1-27-209780/1614304889433-757-190.060779756-Neutral.htm" TargetMode="External"/><Relationship Id="rId2686" Type="http://schemas.openxmlformats.org/officeDocument/2006/relationships/hyperlink" Target="http://www.mycompoundid.org/mycompoundid_IsoMS/myid_search_res/1614304891662-2021-2-25-7-1-31-402501/1614304894845-662-172.058785255-Neutral.htm" TargetMode="External"/><Relationship Id="rId2685" Type="http://schemas.openxmlformats.org/officeDocument/2006/relationships/hyperlink" Target="http://www.mycompoundid.org/mycompoundid_IsoMS/myid_search_res/1614304887217-2021-2-25-7-1-27-209780/1614304889432-39-172.058785255-Neutral.htm" TargetMode="External"/><Relationship Id="rId2684" Type="http://schemas.openxmlformats.org/officeDocument/2006/relationships/hyperlink" Target="http://www.mycompoundid.org/mycompoundid_IsoMS/myid_search_res/1614304891662-2021-2-25-7-1-31-402501/1614304894843-878-162.065233642-Neutral.htm" TargetMode="External"/><Relationship Id="rId2683" Type="http://schemas.openxmlformats.org/officeDocument/2006/relationships/hyperlink" Target="http://www.mycompoundid.org/mycompoundid_IsoMS/myid_search_res/1614304887217-2021-2-25-7-1-27-209780/1614304889431-172-162.065233642-Neutral.htm" TargetMode="External"/><Relationship Id="rId2682" Type="http://schemas.openxmlformats.org/officeDocument/2006/relationships/hyperlink" Target="http://www.mycompoundid.org/mycompoundid_IsoMS/myid_search_res/1614304891662-2021-2-25-7-1-31-402501/1614304894842-456-126.053706292-Neutral.htm" TargetMode="External"/><Relationship Id="rId2681" Type="http://schemas.openxmlformats.org/officeDocument/2006/relationships/hyperlink" Target="http://www.mycompoundid.org/mycompoundid_IsoMS/myid_search_res/1614304887217-2021-2-25-7-1-27-209780/1614304889430-167-126.053706292-Neutral.htm" TargetMode="External"/><Relationship Id="rId2680" Type="http://schemas.openxmlformats.org/officeDocument/2006/relationships/hyperlink" Target="http://www.mycompoundid.org/mycompoundid_IsoMS/myid_search_res/1614304891662-2021-2-25-7-1-31-402501/1614304894841-960-96.0686655177-Neutral.htm" TargetMode="External"/><Relationship Id="rId268" Type="http://schemas.openxmlformats.org/officeDocument/2006/relationships/hyperlink" Target="http://www.mycompoundid.org/mycompoundid_IsoMS/myid_search_res/1614304891662-2021-2-25-7-1-31-402501/1614304891994-626-324.105342067-Neutral.htm" TargetMode="External"/><Relationship Id="rId2679" Type="http://schemas.openxmlformats.org/officeDocument/2006/relationships/hyperlink" Target="http://www.mycompoundid.org/mycompoundid_IsoMS/myid_search_res/1614304887217-2021-2-25-7-1-27-209780/1614304889429-364-96.0686655177-Neutral.htm" TargetMode="External"/><Relationship Id="rId2678" Type="http://schemas.openxmlformats.org/officeDocument/2006/relationships/hyperlink" Target="http://www.mycompoundid.org/mycompoundid_IsoMS/myid_search_res/1614304891662-2021-2-25-7-1-31-402501/1614304894840-309-160.157371617-Neutral.htm" TargetMode="External"/><Relationship Id="rId2677" Type="http://schemas.openxmlformats.org/officeDocument/2006/relationships/hyperlink" Target="http://www.mycompoundid.org/mycompoundid_IsoMS/myid_search_res/1614304887217-2021-2-25-7-1-27-209780/1614304889428-249-160.157371617-Neutral.htm" TargetMode="External"/><Relationship Id="rId2676" Type="http://schemas.openxmlformats.org/officeDocument/2006/relationships/hyperlink" Target="http://www.mycompoundid.org/mycompoundid_IsoMS/myid_search_res/1614304891662-2021-2-25-7-1-31-402501/1614304894838-9-237.100203771-Neutral.htm" TargetMode="External"/><Relationship Id="rId2675" Type="http://schemas.openxmlformats.org/officeDocument/2006/relationships/hyperlink" Target="http://www.mycompoundid.org/mycompoundid_IsoMS/myid_search_res/1614304887217-2021-2-25-7-1-27-209780/1614304889425-714-237.100203771-Neutral.htm" TargetMode="External"/><Relationship Id="rId2674" Type="http://schemas.openxmlformats.org/officeDocument/2006/relationships/hyperlink" Target="http://www.mycompoundid.org/mycompoundid_IsoMS/myid_search_res/1614304891662-2021-2-25-7-1-31-402501/1614304894836-396-124.088802702-Neutral.htm" TargetMode="External"/><Relationship Id="rId2673" Type="http://schemas.openxmlformats.org/officeDocument/2006/relationships/hyperlink" Target="http://www.mycompoundid.org/mycompoundid_IsoMS/myid_search_res/1614304887217-2021-2-25-7-1-27-209780/1614304889423-574-124.088802702-Neutral.htm" TargetMode="External"/><Relationship Id="rId2672" Type="http://schemas.openxmlformats.org/officeDocument/2006/relationships/hyperlink" Target="http://www.mycompoundid.org/mycompoundid_IsoMS/myid_search_res/1614304891662-2021-2-25-7-1-31-402501/1614304894834-615-159.089664898-Neutral.htm" TargetMode="External"/><Relationship Id="rId2671" Type="http://schemas.openxmlformats.org/officeDocument/2006/relationships/hyperlink" Target="http://www.mycompoundid.org/mycompoundid_IsoMS/myid_search_res/1614304887217-2021-2-25-7-1-27-209780/1614304889422-996-159.089664898-Neutral.htm" TargetMode="External"/><Relationship Id="rId2670" Type="http://schemas.openxmlformats.org/officeDocument/2006/relationships/hyperlink" Target="http://www.mycompoundid.org/mycompoundid_IsoMS/myid_search_res/1614304891662-2021-2-25-7-1-31-402501/1614304894833-876-121.977116725-Neutral.htm" TargetMode="External"/><Relationship Id="rId267" Type="http://schemas.openxmlformats.org/officeDocument/2006/relationships/hyperlink" Target="http://www.mycompoundid.org/mycompoundid_IsoMS/myid_search_res/1614304887217-2021-2-25-7-1-27-209780/1614304887440-911-324.105342067-Neutral.htm" TargetMode="External"/><Relationship Id="rId2669" Type="http://schemas.openxmlformats.org/officeDocument/2006/relationships/hyperlink" Target="http://www.mycompoundid.org/mycompoundid_IsoMS/myid_search_res/1614304887217-2021-2-25-7-1-27-209780/1614304889421-199-121.977116725-Neutral.htm" TargetMode="External"/><Relationship Id="rId2668" Type="http://schemas.openxmlformats.org/officeDocument/2006/relationships/hyperlink" Target="http://www.mycompoundid.org/mycompoundid_IsoMS/myid_search_res/1614304891662-2021-2-25-7-1-31-402501/1614304894832-622-202.07414486-Neutral.htm" TargetMode="External"/><Relationship Id="rId2667" Type="http://schemas.openxmlformats.org/officeDocument/2006/relationships/hyperlink" Target="http://www.mycompoundid.org/mycompoundid_IsoMS/myid_search_res/1614304887217-2021-2-25-7-1-27-209780/1614304889420-572-202.07414486-Neutral.htm" TargetMode="External"/><Relationship Id="rId2666" Type="http://schemas.openxmlformats.org/officeDocument/2006/relationships/hyperlink" Target="http://www.mycompoundid.org/mycompoundid_IsoMS/myid_search_res/1614304891662-2021-2-25-7-1-31-402501/1614304894830-410-453.284863279-Neutral.htm" TargetMode="External"/><Relationship Id="rId2665" Type="http://schemas.openxmlformats.org/officeDocument/2006/relationships/hyperlink" Target="http://www.mycompoundid.org/mycompoundid_IsoMS/myid_search_res/1614304887217-2021-2-25-7-1-27-209780/1614304889418-223-453.284863279-Neutral.htm" TargetMode="External"/><Relationship Id="rId2664" Type="http://schemas.openxmlformats.org/officeDocument/2006/relationships/hyperlink" Target="http://www.mycompoundid.org/mycompoundid_IsoMS/myid_search_res/1614304891662-2021-2-25-7-1-31-402501/1614304894829-121-126.054912938-Neutral.htm" TargetMode="External"/><Relationship Id="rId2663" Type="http://schemas.openxmlformats.org/officeDocument/2006/relationships/hyperlink" Target="http://www.mycompoundid.org/mycompoundid_IsoMS/myid_search_res/1614304887217-2021-2-25-7-1-27-209780/1614304889417-395-126.054912938-Neutral.htm" TargetMode="External"/><Relationship Id="rId2662" Type="http://schemas.openxmlformats.org/officeDocument/2006/relationships/hyperlink" Target="http://www.mycompoundid.org/mycompoundid_IsoMS/myid_search_res/1614304891662-2021-2-25-7-1-31-402501/1614304894825-159-336.229726194-Neutral.htm" TargetMode="External"/><Relationship Id="rId2661" Type="http://schemas.openxmlformats.org/officeDocument/2006/relationships/hyperlink" Target="http://www.mycompoundid.org/mycompoundid_IsoMS/myid_search_res/1614304887217-2021-2-25-7-1-27-209780/1614304889416-554-336.229726194-Neutral.htm" TargetMode="External"/><Relationship Id="rId2660" Type="http://schemas.openxmlformats.org/officeDocument/2006/relationships/hyperlink" Target="http://www.mycompoundid.org/mycompoundid_IsoMS/myid_search_res/1614304891662-2021-2-25-7-1-31-402501/1614304894824-339-258.095860726-Neutral.htm" TargetMode="External"/><Relationship Id="rId266" Type="http://schemas.openxmlformats.org/officeDocument/2006/relationships/hyperlink" Target="http://www.mycompoundid.org/mycompoundid_IsoMS/myid_search_res/1614304891662-2021-2-25-7-1-31-402501/1614304891992-17-306.039300845-Neutral.htm" TargetMode="External"/><Relationship Id="rId2659" Type="http://schemas.openxmlformats.org/officeDocument/2006/relationships/hyperlink" Target="http://www.mycompoundid.org/mycompoundid_IsoMS/myid_search_res/1614304887217-2021-2-25-7-1-27-209780/1614304889415-528-258.095860726-Neutral.htm" TargetMode="External"/><Relationship Id="rId2658" Type="http://schemas.openxmlformats.org/officeDocument/2006/relationships/hyperlink" Target="http://www.mycompoundid.org/mycompoundid_IsoMS/myid_search_res/1614304891662-2021-2-25-7-1-31-402501/1614304894821-492-101.083675931-Neutral.htm" TargetMode="External"/><Relationship Id="rId2657" Type="http://schemas.openxmlformats.org/officeDocument/2006/relationships/hyperlink" Target="http://www.mycompoundid.org/mycompoundid_IsoMS/myid_search_res/1614304887217-2021-2-25-7-1-27-209780/1614304889413-426-101.083675931-Neutral.htm" TargetMode="External"/><Relationship Id="rId2656" Type="http://schemas.openxmlformats.org/officeDocument/2006/relationships/hyperlink" Target="http://www.mycompoundid.org/mycompoundid_IsoMS/myid_search_res/1614304891662-2021-2-25-7-1-31-402501/1614304894819-180-265.16761143-Neutral.htm" TargetMode="External"/><Relationship Id="rId2655" Type="http://schemas.openxmlformats.org/officeDocument/2006/relationships/hyperlink" Target="http://www.mycompoundid.org/mycompoundid_IsoMS/myid_search_res/1614304887217-2021-2-25-7-1-27-209780/1614304889411-502-265.16761143-Neutral.htm" TargetMode="External"/><Relationship Id="rId2654" Type="http://schemas.openxmlformats.org/officeDocument/2006/relationships/hyperlink" Target="http://www.mycompoundid.org/mycompoundid_IsoMS/myid_search_res/1614304891662-2021-2-25-7-1-31-402501/1614304894817-303-258.097971002-Neutral.htm" TargetMode="External"/><Relationship Id="rId2653" Type="http://schemas.openxmlformats.org/officeDocument/2006/relationships/hyperlink" Target="http://www.mycompoundid.org/mycompoundid_IsoMS/myid_search_res/1614304887217-2021-2-25-7-1-27-209780/1614304889410-433-258.097971002-Neutral.htm" TargetMode="External"/><Relationship Id="rId2652" Type="http://schemas.openxmlformats.org/officeDocument/2006/relationships/hyperlink" Target="http://www.mycompoundid.org/mycompoundid_IsoMS/myid_search_res/1614304891662-2021-2-25-7-1-31-402501/1614304894816-657-430.134181541-Neutral.htm" TargetMode="External"/><Relationship Id="rId2651" Type="http://schemas.openxmlformats.org/officeDocument/2006/relationships/hyperlink" Target="http://www.mycompoundid.org/mycompoundid_IsoMS/myid_search_res/1614304887217-2021-2-25-7-1-27-209780/1614304889408-211-430.134181541-Neutral.htm" TargetMode="External"/><Relationship Id="rId2650" Type="http://schemas.openxmlformats.org/officeDocument/2006/relationships/hyperlink" Target="http://www.mycompoundid.org/mycompoundid_IsoMS/myid_search_res/1614304891662-2021-2-25-7-1-31-402501/1614304894815-190-360.199217983-Neutral.htm" TargetMode="External"/><Relationship Id="rId265" Type="http://schemas.openxmlformats.org/officeDocument/2006/relationships/hyperlink" Target="http://www.mycompoundid.org/mycompoundid_IsoMS/myid_search_res/1614304887217-2021-2-25-7-1-27-209780/1614304887439-424-306.039300845-Neutral.htm" TargetMode="External"/><Relationship Id="rId2649" Type="http://schemas.openxmlformats.org/officeDocument/2006/relationships/hyperlink" Target="http://www.mycompoundid.org/mycompoundid_IsoMS/myid_search_res/1614304887217-2021-2-25-7-1-27-209780/1614304889407-103-360.199217983-Neutral.htm" TargetMode="External"/><Relationship Id="rId2648" Type="http://schemas.openxmlformats.org/officeDocument/2006/relationships/hyperlink" Target="http://www.mycompoundid.org/mycompoundid_IsoMS/myid_search_res/1614304891662-2021-2-25-7-1-31-402501/1614304894813-597-348.048776695-Neutral.htm" TargetMode="External"/><Relationship Id="rId2647" Type="http://schemas.openxmlformats.org/officeDocument/2006/relationships/hyperlink" Target="http://www.mycompoundid.org/mycompoundid_IsoMS/myid_search_res/1614304887217-2021-2-25-7-1-27-209780/1614304889406-253-348.048776695-Neutral.htm" TargetMode="External"/><Relationship Id="rId2646" Type="http://schemas.openxmlformats.org/officeDocument/2006/relationships/hyperlink" Target="http://www.mycompoundid.org/mycompoundid_IsoMS/myid_search_res/1614304891662-2021-2-25-7-1-31-402501/1614304894812-178-55.0419552926-Neutral.htm" TargetMode="External"/><Relationship Id="rId2645" Type="http://schemas.openxmlformats.org/officeDocument/2006/relationships/hyperlink" Target="http://www.mycompoundid.org/mycompoundid_IsoMS/myid_search_res/1614304887217-2021-2-25-7-1-27-209780/1614304889406-276-55.0419552926-Neutral.htm" TargetMode="External"/><Relationship Id="rId2644" Type="http://schemas.openxmlformats.org/officeDocument/2006/relationships/hyperlink" Target="http://www.mycompoundid.org/mycompoundid_IsoMS/myid_search_res/1614304891662-2021-2-25-7-1-31-402501/1614304894809-365-132.04345838-Neutral.htm" TargetMode="External"/><Relationship Id="rId2643" Type="http://schemas.openxmlformats.org/officeDocument/2006/relationships/hyperlink" Target="http://www.mycompoundid.org/mycompoundid_IsoMS/myid_search_res/1614304887217-2021-2-25-7-1-27-209780/1614304889404-404-132.04345838-Neutral.htm" TargetMode="External"/><Relationship Id="rId2642" Type="http://schemas.openxmlformats.org/officeDocument/2006/relationships/hyperlink" Target="http://www.mycompoundid.org/mycompoundid_IsoMS/myid_search_res/1614304891662-2021-2-25-7-1-31-402501/1614304894808-650-348.046881232-Neutral.htm" TargetMode="External"/><Relationship Id="rId2641" Type="http://schemas.openxmlformats.org/officeDocument/2006/relationships/hyperlink" Target="http://www.mycompoundid.org/mycompoundid_IsoMS/myid_search_res/1614304887217-2021-2-25-7-1-27-209780/1614304889403-161-348.046881232-Neutral.htm" TargetMode="External"/><Relationship Id="rId2640" Type="http://schemas.openxmlformats.org/officeDocument/2006/relationships/hyperlink" Target="http://www.mycompoundid.org/mycompoundid_IsoMS/myid_search_res/1614304891662-2021-2-25-7-1-31-402501/1614304894805-627-430.133331618-Neutral.htm" TargetMode="External"/><Relationship Id="rId264" Type="http://schemas.openxmlformats.org/officeDocument/2006/relationships/hyperlink" Target="http://www.mycompoundid.org/mycompoundid_IsoMS/myid_search_res/1614304891662-2021-2-25-7-1-31-402501/1614304891991-426-257.147733164-Neutral.htm" TargetMode="External"/><Relationship Id="rId2639" Type="http://schemas.openxmlformats.org/officeDocument/2006/relationships/hyperlink" Target="http://www.mycompoundid.org/mycompoundid_IsoMS/myid_search_res/1614304887217-2021-2-25-7-1-27-209780/1614304889402-804-430.133331618-Neutral.htm" TargetMode="External"/><Relationship Id="rId2638" Type="http://schemas.openxmlformats.org/officeDocument/2006/relationships/hyperlink" Target="http://www.mycompoundid.org/mycompoundid_IsoMS/myid_search_res/1614304891662-2021-2-25-7-1-31-402501/1614304894804-365-286.093307071-Neutral.htm" TargetMode="External"/><Relationship Id="rId2637" Type="http://schemas.openxmlformats.org/officeDocument/2006/relationships/hyperlink" Target="http://www.mycompoundid.org/mycompoundid_IsoMS/myid_search_res/1614304887217-2021-2-25-7-1-27-209780/1614304889401-254-286.093307071-Neutral.htm" TargetMode="External"/><Relationship Id="rId2636" Type="http://schemas.openxmlformats.org/officeDocument/2006/relationships/hyperlink" Target="http://www.mycompoundid.org/mycompoundid_IsoMS/myid_search_res/1614304891662-2021-2-25-7-1-31-402501/1614304894799-955-132.043433189-Neutral.htm" TargetMode="External"/><Relationship Id="rId2635" Type="http://schemas.openxmlformats.org/officeDocument/2006/relationships/hyperlink" Target="http://www.mycompoundid.org/mycompoundid_IsoMS/myid_search_res/1614304887217-2021-2-25-7-1-27-209780/1614304889398-358-132.043433189-Neutral.htm" TargetMode="External"/><Relationship Id="rId2634" Type="http://schemas.openxmlformats.org/officeDocument/2006/relationships/hyperlink" Target="http://www.mycompoundid.org/mycompoundid_IsoMS/myid_search_res/1614304891662-2021-2-25-7-1-31-402501/1614304894797-442-69.05729726-Neutral.htm" TargetMode="External"/><Relationship Id="rId2633" Type="http://schemas.openxmlformats.org/officeDocument/2006/relationships/hyperlink" Target="http://www.mycompoundid.org/mycompoundid_IsoMS/myid_search_res/1614304887217-2021-2-25-7-1-27-209780/1614304889398-798-69.05729726-Neutral.htm" TargetMode="External"/><Relationship Id="rId2632" Type="http://schemas.openxmlformats.org/officeDocument/2006/relationships/hyperlink" Target="http://www.mycompoundid.org/mycompoundid_IsoMS/myid_search_res/1614304891662-2021-2-25-7-1-31-402501/1614304894794-400-89.0478504701-Neutral.htm" TargetMode="External"/><Relationship Id="rId2631" Type="http://schemas.openxmlformats.org/officeDocument/2006/relationships/hyperlink" Target="http://www.mycompoundid.org/mycompoundid_IsoMS/myid_search_res/1614304887217-2021-2-25-7-1-27-209780/1614304889396-576-89.0478504701-Neutral.htm" TargetMode="External"/><Relationship Id="rId2630" Type="http://schemas.openxmlformats.org/officeDocument/2006/relationships/hyperlink" Target="http://www.mycompoundid.org/mycompoundid_IsoMS/myid_search_res/1614304891662-2021-2-25-7-1-31-402501/1614304894793-555-133.109155807-Neutral.htm" TargetMode="External"/><Relationship Id="rId263" Type="http://schemas.openxmlformats.org/officeDocument/2006/relationships/hyperlink" Target="http://www.mycompoundid.org/mycompoundid_IsoMS/myid_search_res/1614304887217-2021-2-25-7-1-27-209780/1614304887438-996-257.147733164-Neutral.htm" TargetMode="External"/><Relationship Id="rId2629" Type="http://schemas.openxmlformats.org/officeDocument/2006/relationships/hyperlink" Target="http://www.mycompoundid.org/mycompoundid_IsoMS/myid_search_res/1614304887217-2021-2-25-7-1-27-209780/1614304889396-577-133.109155807-Neutral.htm" TargetMode="External"/><Relationship Id="rId2628" Type="http://schemas.openxmlformats.org/officeDocument/2006/relationships/hyperlink" Target="http://www.mycompoundid.org/mycompoundid_IsoMS/myid_search_res/1614304891662-2021-2-25-7-1-31-402501/1614304894791-717-168.089886221-Neutral.htm" TargetMode="External"/><Relationship Id="rId2627" Type="http://schemas.openxmlformats.org/officeDocument/2006/relationships/hyperlink" Target="http://www.mycompoundid.org/mycompoundid_IsoMS/myid_search_res/1614304887217-2021-2-25-7-1-27-209780/1614304889395-93-168.089886221-Neutral.htm" TargetMode="External"/><Relationship Id="rId2626" Type="http://schemas.openxmlformats.org/officeDocument/2006/relationships/hyperlink" Target="http://www.mycompoundid.org/mycompoundid_IsoMS/myid_search_res/1614304891662-2021-2-25-7-1-31-402501/1614304894790-28-62.08432897-Neutral.htm" TargetMode="External"/><Relationship Id="rId2625" Type="http://schemas.openxmlformats.org/officeDocument/2006/relationships/hyperlink" Target="http://www.mycompoundid.org/mycompoundid_IsoMS/myid_search_res/1614304887217-2021-2-25-7-1-27-209780/1614304889394-344-62.08432897-Neutral.htm" TargetMode="External"/><Relationship Id="rId2624" Type="http://schemas.openxmlformats.org/officeDocument/2006/relationships/hyperlink" Target="http://www.mycompoundid.org/mycompoundid_IsoMS/myid_search_res/1614304891662-2021-2-25-7-1-31-402501/1614304894786-149-365.098059426-Neutral.htm" TargetMode="External"/><Relationship Id="rId2623" Type="http://schemas.openxmlformats.org/officeDocument/2006/relationships/hyperlink" Target="http://www.mycompoundid.org/mycompoundid_IsoMS/myid_search_res/1614304887217-2021-2-25-7-1-27-209780/1614304889391-738-365.098059426-Neutral.htm" TargetMode="External"/><Relationship Id="rId2622" Type="http://schemas.openxmlformats.org/officeDocument/2006/relationships/hyperlink" Target="http://www.mycompoundid.org/mycompoundid_IsoMS/myid_search_res/1614304891662-2021-2-25-7-1-31-402501/1614304894785-487-158.105318391-Neutral.htm" TargetMode="External"/><Relationship Id="rId2621" Type="http://schemas.openxmlformats.org/officeDocument/2006/relationships/hyperlink" Target="http://www.mycompoundid.org/mycompoundid_IsoMS/myid_search_res/1614304887217-2021-2-25-7-1-27-209780/1614304889390-859-158.105318391-Neutral.htm" TargetMode="External"/><Relationship Id="rId2620" Type="http://schemas.openxmlformats.org/officeDocument/2006/relationships/hyperlink" Target="http://www.mycompoundid.org/mycompoundid_IsoMS/myid_search_res/1614304891662-2021-2-25-7-1-31-402501/1614304894783-439-324.106901623-Neutral.htm" TargetMode="External"/><Relationship Id="rId262" Type="http://schemas.openxmlformats.org/officeDocument/2006/relationships/hyperlink" Target="http://www.mycompoundid.org/mycompoundid_IsoMS/myid_search_res/1614304891662-2021-2-25-7-1-31-402501/1614304891990-397-290.06282614-Neutral.htm" TargetMode="External"/><Relationship Id="rId2619" Type="http://schemas.openxmlformats.org/officeDocument/2006/relationships/hyperlink" Target="http://www.mycompoundid.org/mycompoundid_IsoMS/myid_search_res/1614304887217-2021-2-25-7-1-27-209780/1614304889389-73-324.106901623-Neutral.htm" TargetMode="External"/><Relationship Id="rId2618" Type="http://schemas.openxmlformats.org/officeDocument/2006/relationships/hyperlink" Target="http://www.mycompoundid.org/mycompoundid_IsoMS/myid_search_res/1614304891662-2021-2-25-7-1-31-402501/1614304894780-227-203.079912836-Neutral.htm" TargetMode="External"/><Relationship Id="rId2617" Type="http://schemas.openxmlformats.org/officeDocument/2006/relationships/hyperlink" Target="http://www.mycompoundid.org/mycompoundid_IsoMS/myid_search_res/1614304887217-2021-2-25-7-1-27-209780/1614304889388-805-203.079912836-Neutral.htm" TargetMode="External"/><Relationship Id="rId2616" Type="http://schemas.openxmlformats.org/officeDocument/2006/relationships/hyperlink" Target="http://www.mycompoundid.org/mycompoundid_IsoMS/myid_search_res/1614304891662-2021-2-25-7-1-31-402501/1614304894779-561-100.016749351-Neutral.htm" TargetMode="External"/><Relationship Id="rId2615" Type="http://schemas.openxmlformats.org/officeDocument/2006/relationships/hyperlink" Target="http://www.mycompoundid.org/mycompoundid_IsoMS/myid_search_res/1614304887217-2021-2-25-7-1-27-209780/1614304889387-151-100.016749351-Neutral.htm" TargetMode="External"/><Relationship Id="rId2614" Type="http://schemas.openxmlformats.org/officeDocument/2006/relationships/hyperlink" Target="http://www.mycompoundid.org/mycompoundid_IsoMS/myid_search_res/1614304891662-2021-2-25-7-1-31-402501/1614304894778-323-150.043041765-Neutral.htm" TargetMode="External"/><Relationship Id="rId2613" Type="http://schemas.openxmlformats.org/officeDocument/2006/relationships/hyperlink" Target="http://www.mycompoundid.org/mycompoundid_IsoMS/myid_search_res/1614304887217-2021-2-25-7-1-27-209780/1614304889386-998-150.043041765-Neutral.htm" TargetMode="External"/><Relationship Id="rId2612" Type="http://schemas.openxmlformats.org/officeDocument/2006/relationships/hyperlink" Target="http://www.mycompoundid.org/mycompoundid_IsoMS/myid_search_res/1614304891662-2021-2-25-7-1-31-402501/1614304894776-539-123.032346636-Neutral.htm" TargetMode="External"/><Relationship Id="rId2611" Type="http://schemas.openxmlformats.org/officeDocument/2006/relationships/hyperlink" Target="http://www.mycompoundid.org/mycompoundid_IsoMS/myid_search_res/1614304887217-2021-2-25-7-1-27-209780/1614304889384-96-123.032346636-Neutral.htm" TargetMode="External"/><Relationship Id="rId2610" Type="http://schemas.openxmlformats.org/officeDocument/2006/relationships/hyperlink" Target="http://www.mycompoundid.org/mycompoundid_IsoMS/myid_search_res/1614304891662-2021-2-25-7-1-31-402501/1614304894775-496-324.047171559-Neutral.htm" TargetMode="External"/><Relationship Id="rId261" Type="http://schemas.openxmlformats.org/officeDocument/2006/relationships/hyperlink" Target="http://www.mycompoundid.org/mycompoundid_IsoMS/myid_search_res/1614304887217-2021-2-25-7-1-27-209780/1614304887437-18-290.06282614-Neutral.htm" TargetMode="External"/><Relationship Id="rId2609" Type="http://schemas.openxmlformats.org/officeDocument/2006/relationships/hyperlink" Target="http://www.mycompoundid.org/mycompoundid_IsoMS/myid_search_res/1614304887217-2021-2-25-7-1-27-209780/1614304889383-362-324.047171559-Neutral.htm" TargetMode="External"/><Relationship Id="rId2608" Type="http://schemas.openxmlformats.org/officeDocument/2006/relationships/hyperlink" Target="http://www.mycompoundid.org/mycompoundid_IsoMS/myid_search_res/1614304891662-2021-2-25-7-1-31-402501/1614304894773-32-249.110925968-Neutral.htm" TargetMode="External"/><Relationship Id="rId2607" Type="http://schemas.openxmlformats.org/officeDocument/2006/relationships/hyperlink" Target="http://www.mycompoundid.org/mycompoundid_IsoMS/myid_search_res/1614304887217-2021-2-25-7-1-27-209780/1614304889381-784-249.110925968-Neutral.htm" TargetMode="External"/><Relationship Id="rId2606" Type="http://schemas.openxmlformats.org/officeDocument/2006/relationships/hyperlink" Target="http://www.mycompoundid.org/mycompoundid_IsoMS/myid_search_res/1614304891662-2021-2-25-7-1-31-402501/1614304894769-190-132.043192292-Neutral.htm" TargetMode="External"/><Relationship Id="rId2605" Type="http://schemas.openxmlformats.org/officeDocument/2006/relationships/hyperlink" Target="http://www.mycompoundid.org/mycompoundid_IsoMS/myid_search_res/1614304887217-2021-2-25-7-1-27-209780/1614304889379-490-132.043192292-Neutral.htm" TargetMode="External"/><Relationship Id="rId2604" Type="http://schemas.openxmlformats.org/officeDocument/2006/relationships/hyperlink" Target="http://www.mycompoundid.org/mycompoundid_IsoMS/myid_search_res/1614304891662-2021-2-25-7-1-31-402501/1614304894767-532-286.093223158-Neutral.htm" TargetMode="External"/><Relationship Id="rId2603" Type="http://schemas.openxmlformats.org/officeDocument/2006/relationships/hyperlink" Target="http://www.mycompoundid.org/mycompoundid_IsoMS/myid_search_res/1614304887217-2021-2-25-7-1-27-209780/1614304889378-440-286.093223158-Neutral.htm" TargetMode="External"/><Relationship Id="rId2602" Type="http://schemas.openxmlformats.org/officeDocument/2006/relationships/hyperlink" Target="http://www.mycompoundid.org/mycompoundid_IsoMS/myid_search_res/1614304891662-2021-2-25-7-1-31-402501/1614304894766-275-42.0107538073-Neutral.htm" TargetMode="External"/><Relationship Id="rId2601" Type="http://schemas.openxmlformats.org/officeDocument/2006/relationships/hyperlink" Target="http://www.mycompoundid.org/mycompoundid_IsoMS/myid_search_res/1614304887217-2021-2-25-7-1-27-209780/1614304889377-570-42.0107538073-Neutral.htm" TargetMode="External"/><Relationship Id="rId2600" Type="http://schemas.openxmlformats.org/officeDocument/2006/relationships/hyperlink" Target="http://www.mycompoundid.org/mycompoundid_IsoMS/myid_search_res/1614304891662-2021-2-25-7-1-31-402501/1614304894765-517-83.0733711428-Neutral.htm" TargetMode="External"/><Relationship Id="rId260" Type="http://schemas.openxmlformats.org/officeDocument/2006/relationships/hyperlink" Target="http://www.mycompoundid.org/mycompoundid_IsoMS/myid_search_res/1614304891662-2021-2-25-7-1-31-402501/1614304891988-921-428.110508354-Neutral.htm" TargetMode="External"/><Relationship Id="rId26" Type="http://schemas.openxmlformats.org/officeDocument/2006/relationships/hyperlink" Target="http://www.mycompoundid.org/mycompoundid_IsoMS/myid_search_res/1614304891662-2021-2-25-7-1-31-402501/1614304891696-527-324.104163348-Neutral.htm" TargetMode="External"/><Relationship Id="rId2599" Type="http://schemas.openxmlformats.org/officeDocument/2006/relationships/hyperlink" Target="http://www.mycompoundid.org/mycompoundid_IsoMS/myid_search_res/1614304887217-2021-2-25-7-1-27-209780/1614304889376-999-83.0733711428-Neutral.htm" TargetMode="External"/><Relationship Id="rId2598" Type="http://schemas.openxmlformats.org/officeDocument/2006/relationships/hyperlink" Target="http://www.mycompoundid.org/mycompoundid_IsoMS/myid_search_res/1614304891662-2021-2-25-7-1-31-402501/1614304894764-431-154.050025796-Neutral.htm" TargetMode="External"/><Relationship Id="rId2597" Type="http://schemas.openxmlformats.org/officeDocument/2006/relationships/hyperlink" Target="http://www.mycompoundid.org/mycompoundid_IsoMS/myid_search_res/1614304887217-2021-2-25-7-1-27-209780/1614304889375-611-154.050025796-Neutral.htm" TargetMode="External"/><Relationship Id="rId2596" Type="http://schemas.openxmlformats.org/officeDocument/2006/relationships/hyperlink" Target="http://www.mycompoundid.org/mycompoundid_IsoMS/myid_search_res/1614304891662-2021-2-25-7-1-31-402501/1614304894763-63-125.014727753-Neutral.htm" TargetMode="External"/><Relationship Id="rId2595" Type="http://schemas.openxmlformats.org/officeDocument/2006/relationships/hyperlink" Target="http://www.mycompoundid.org/mycompoundid_IsoMS/myid_search_res/1614304887217-2021-2-25-7-1-27-209780/1614304889374-646-125.014727753-Neutral.htm" TargetMode="External"/><Relationship Id="rId2594" Type="http://schemas.openxmlformats.org/officeDocument/2006/relationships/hyperlink" Target="http://www.mycompoundid.org/mycompoundid_IsoMS/myid_search_res/1614304891662-2021-2-25-7-1-31-402501/1614304894761-498-362.025087357-Neutral.htm" TargetMode="External"/><Relationship Id="rId2593" Type="http://schemas.openxmlformats.org/officeDocument/2006/relationships/hyperlink" Target="http://www.mycompoundid.org/mycompoundid_IsoMS/myid_search_res/1614304887217-2021-2-25-7-1-27-209780/1614304889372-409-362.025087357-Neutral.htm" TargetMode="External"/><Relationship Id="rId2592" Type="http://schemas.openxmlformats.org/officeDocument/2006/relationships/hyperlink" Target="http://www.mycompoundid.org/mycompoundid_IsoMS/myid_search_res/1614304891662-2021-2-25-7-1-31-402501/1614304894759-35-247.153806644-Neutral.htm" TargetMode="External"/><Relationship Id="rId2591" Type="http://schemas.openxmlformats.org/officeDocument/2006/relationships/hyperlink" Target="http://www.mycompoundid.org/mycompoundid_IsoMS/myid_search_res/1614304887217-2021-2-25-7-1-27-209780/1614304889370-69-247.153806644-Neutral.htm" TargetMode="External"/><Relationship Id="rId2590" Type="http://schemas.openxmlformats.org/officeDocument/2006/relationships/hyperlink" Target="http://www.mycompoundid.org/mycompoundid_IsoMS/myid_search_res/1614304891662-2021-2-25-7-1-31-402501/1614304894757-777-59.073007045-Neutral.htm" TargetMode="External"/><Relationship Id="rId259" Type="http://schemas.openxmlformats.org/officeDocument/2006/relationships/hyperlink" Target="http://www.mycompoundid.org/mycompoundid_IsoMS/myid_search_res/1614304887217-2021-2-25-7-1-27-209780/1614304887435-761-428.110508354-Neutral.htm" TargetMode="External"/><Relationship Id="rId2589" Type="http://schemas.openxmlformats.org/officeDocument/2006/relationships/hyperlink" Target="http://www.mycompoundid.org/mycompoundid_IsoMS/myid_search_res/1614304887217-2021-2-25-7-1-27-209780/1614304889368-154-59.073007045-Neutral.htm" TargetMode="External"/><Relationship Id="rId2588" Type="http://schemas.openxmlformats.org/officeDocument/2006/relationships/hyperlink" Target="http://www.mycompoundid.org/mycompoundid_IsoMS/myid_search_res/1614304891662-2021-2-25-7-1-31-402501/1614304894754-967-222.100542683-Neutral.htm" TargetMode="External"/><Relationship Id="rId2587" Type="http://schemas.openxmlformats.org/officeDocument/2006/relationships/hyperlink" Target="http://www.mycompoundid.org/mycompoundid_IsoMS/myid_search_res/1614304887217-2021-2-25-7-1-27-209780/1614304889366-521-222.100542683-Neutral.htm" TargetMode="External"/><Relationship Id="rId2586" Type="http://schemas.openxmlformats.org/officeDocument/2006/relationships/hyperlink" Target="http://www.mycompoundid.org/mycompoundid_IsoMS/myid_search_res/1614304891662-2021-2-25-7-1-31-402501/1614304894753-651-248.153726527-Neutral.htm" TargetMode="External"/><Relationship Id="rId2585" Type="http://schemas.openxmlformats.org/officeDocument/2006/relationships/hyperlink" Target="http://www.mycompoundid.org/mycompoundid_IsoMS/myid_search_res/1614304887217-2021-2-25-7-1-27-209780/1614304889365-950-248.153726527-Neutral.htm" TargetMode="External"/><Relationship Id="rId2584" Type="http://schemas.openxmlformats.org/officeDocument/2006/relationships/hyperlink" Target="http://www.mycompoundid.org/mycompoundid_IsoMS/myid_search_res/1614304891662-2021-2-25-7-1-31-402501/1614304894749-411-117.078580366-Neutral.htm" TargetMode="External"/><Relationship Id="rId2583" Type="http://schemas.openxmlformats.org/officeDocument/2006/relationships/hyperlink" Target="http://www.mycompoundid.org/mycompoundid_IsoMS/myid_search_res/1614304887217-2021-2-25-7-1-27-209780/1614304889363-132-117.078580366-Neutral.htm" TargetMode="External"/><Relationship Id="rId2582" Type="http://schemas.openxmlformats.org/officeDocument/2006/relationships/hyperlink" Target="http://www.mycompoundid.org/mycompoundid_IsoMS/myid_search_res/1614304891662-2021-2-25-7-1-31-402501/1614304894745-772-146.069102451-Neutral.htm" TargetMode="External"/><Relationship Id="rId2581" Type="http://schemas.openxmlformats.org/officeDocument/2006/relationships/hyperlink" Target="http://www.mycompoundid.org/mycompoundid_IsoMS/myid_search_res/1614304887217-2021-2-25-7-1-27-209780/1614304889359-869-146.069102451-Neutral.htm" TargetMode="External"/><Relationship Id="rId2580" Type="http://schemas.openxmlformats.org/officeDocument/2006/relationships/hyperlink" Target="http://www.mycompoundid.org/mycompoundid_IsoMS/myid_search_res/1614304891662-2021-2-25-7-1-31-402501/1614304894742-482-214.120586465-Neutral.htm" TargetMode="External"/><Relationship Id="rId258" Type="http://schemas.openxmlformats.org/officeDocument/2006/relationships/hyperlink" Target="http://www.mycompoundid.org/mycompoundid_IsoMS/myid_search_res/1614304891662-2021-2-25-7-1-31-402501/1614304891987-7-362.15888876-Neutral.htm" TargetMode="External"/><Relationship Id="rId2579" Type="http://schemas.openxmlformats.org/officeDocument/2006/relationships/hyperlink" Target="http://www.mycompoundid.org/mycompoundid_IsoMS/myid_search_res/1614304887217-2021-2-25-7-1-27-209780/1614304889357-966-214.120586465-Neutral.htm" TargetMode="External"/><Relationship Id="rId2578" Type="http://schemas.openxmlformats.org/officeDocument/2006/relationships/hyperlink" Target="http://www.mycompoundid.org/mycompoundid_IsoMS/myid_search_res/1614304891662-2021-2-25-7-1-31-402501/1614304894741-524-115.099803922-Neutral.htm" TargetMode="External"/><Relationship Id="rId2577" Type="http://schemas.openxmlformats.org/officeDocument/2006/relationships/hyperlink" Target="http://www.mycompoundid.org/mycompoundid_IsoMS/myid_search_res/1614304887217-2021-2-25-7-1-27-209780/1614304889356-33-115.099803922-Neutral.htm" TargetMode="External"/><Relationship Id="rId2576" Type="http://schemas.openxmlformats.org/officeDocument/2006/relationships/hyperlink" Target="http://www.mycompoundid.org/mycompoundid_IsoMS/myid_search_res/1614304891662-2021-2-25-7-1-31-402501/1614304894735-572-352.224541348-Neutral.htm" TargetMode="External"/><Relationship Id="rId2575" Type="http://schemas.openxmlformats.org/officeDocument/2006/relationships/hyperlink" Target="http://www.mycompoundid.org/mycompoundid_IsoMS/myid_search_res/1614304887217-2021-2-25-7-1-27-209780/1614304889352-936-352.224541348-Neutral.htm" TargetMode="External"/><Relationship Id="rId2574" Type="http://schemas.openxmlformats.org/officeDocument/2006/relationships/hyperlink" Target="http://www.mycompoundid.org/mycompoundid_IsoMS/myid_search_res/1614304891662-2021-2-25-7-1-31-402501/1614304894734-306-180.066789426-Neutral.htm" TargetMode="External"/><Relationship Id="rId2573" Type="http://schemas.openxmlformats.org/officeDocument/2006/relationships/hyperlink" Target="http://www.mycompoundid.org/mycompoundid_IsoMS/myid_search_res/1614304887217-2021-2-25-7-1-27-209780/1614304889351-668-180.066789426-Neutral.htm" TargetMode="External"/><Relationship Id="rId2572" Type="http://schemas.openxmlformats.org/officeDocument/2006/relationships/hyperlink" Target="http://www.mycompoundid.org/mycompoundid_IsoMS/myid_search_res/1614304891662-2021-2-25-7-1-31-402501/1614304894729-685-180.063335225-Neutral.htm" TargetMode="External"/><Relationship Id="rId2571" Type="http://schemas.openxmlformats.org/officeDocument/2006/relationships/hyperlink" Target="http://www.mycompoundid.org/mycompoundid_IsoMS/myid_search_res/1614304887217-2021-2-25-7-1-27-209780/1614304889349-630-180.063335225-Neutral.htm" TargetMode="External"/><Relationship Id="rId2570" Type="http://schemas.openxmlformats.org/officeDocument/2006/relationships/hyperlink" Target="http://www.mycompoundid.org/mycompoundid_IsoMS/myid_search_res/1614304891662-2021-2-25-7-1-31-402501/1614304894728-859-172.061173143-Neutral.htm" TargetMode="External"/><Relationship Id="rId257" Type="http://schemas.openxmlformats.org/officeDocument/2006/relationships/hyperlink" Target="http://www.mycompoundid.org/mycompoundid_IsoMS/myid_search_res/1614304887217-2021-2-25-7-1-27-209780/1614304887434-431-362.15888876-Neutral.htm" TargetMode="External"/><Relationship Id="rId2569" Type="http://schemas.openxmlformats.org/officeDocument/2006/relationships/hyperlink" Target="http://www.mycompoundid.org/mycompoundid_IsoMS/myid_search_res/1614304887217-2021-2-25-7-1-27-209780/1614304889348-251-172.061173143-Neutral.htm" TargetMode="External"/><Relationship Id="rId2568" Type="http://schemas.openxmlformats.org/officeDocument/2006/relationships/hyperlink" Target="http://www.mycompoundid.org/mycompoundid_IsoMS/myid_search_res/1614304891662-2021-2-25-7-1-31-402501/1614304894727-499-109.06372529-Neutral.htm" TargetMode="External"/><Relationship Id="rId2567" Type="http://schemas.openxmlformats.org/officeDocument/2006/relationships/hyperlink" Target="http://www.mycompoundid.org/mycompoundid_IsoMS/myid_search_res/1614304887217-2021-2-25-7-1-27-209780/1614304889347-978-109.06372529-Neutral.htm" TargetMode="External"/><Relationship Id="rId2566" Type="http://schemas.openxmlformats.org/officeDocument/2006/relationships/hyperlink" Target="http://www.mycompoundid.org/mycompoundid_IsoMS/myid_search_res/1614304891662-2021-2-25-7-1-31-402501/1614304894726-903-230.114889226-Neutral.htm" TargetMode="External"/><Relationship Id="rId2565" Type="http://schemas.openxmlformats.org/officeDocument/2006/relationships/hyperlink" Target="http://www.mycompoundid.org/mycompoundid_IsoMS/myid_search_res/1614304887217-2021-2-25-7-1-27-209780/1614304889346-895-230.114889226-Neutral.htm" TargetMode="External"/><Relationship Id="rId2564" Type="http://schemas.openxmlformats.org/officeDocument/2006/relationships/hyperlink" Target="http://www.mycompoundid.org/mycompoundid_IsoMS/myid_search_res/1614304891662-2021-2-25-7-1-31-402501/1614304894722-824-119.004188861-Neutral.htm" TargetMode="External"/><Relationship Id="rId2563" Type="http://schemas.openxmlformats.org/officeDocument/2006/relationships/hyperlink" Target="http://www.mycompoundid.org/mycompoundid_IsoMS/myid_search_res/1614304887217-2021-2-25-7-1-27-209780/1614304889343-614-119.004188861-Neutral.htm" TargetMode="External"/><Relationship Id="rId2562" Type="http://schemas.openxmlformats.org/officeDocument/2006/relationships/hyperlink" Target="http://www.mycompoundid.org/mycompoundid_IsoMS/myid_search_res/1614304891662-2021-2-25-7-1-31-402501/1614304894720-852-189.111836974-Neutral.htm" TargetMode="External"/><Relationship Id="rId2561" Type="http://schemas.openxmlformats.org/officeDocument/2006/relationships/hyperlink" Target="http://www.mycompoundid.org/mycompoundid_IsoMS/myid_search_res/1614304887217-2021-2-25-7-1-27-209780/1614304889342-387-189.111836974-Neutral.htm" TargetMode="External"/><Relationship Id="rId2560" Type="http://schemas.openxmlformats.org/officeDocument/2006/relationships/hyperlink" Target="http://www.mycompoundid.org/mycompoundid_IsoMS/myid_search_res/1614304891662-2021-2-25-7-1-31-402501/1614304894719-255-216.147024512-Neutral.htm" TargetMode="External"/><Relationship Id="rId256" Type="http://schemas.openxmlformats.org/officeDocument/2006/relationships/hyperlink" Target="http://www.mycompoundid.org/mycompoundid_IsoMS/myid_search_res/1614304891662-2021-2-25-7-1-31-402501/1614304891986-775-316.185792786-Neutral.htm" TargetMode="External"/><Relationship Id="rId2559" Type="http://schemas.openxmlformats.org/officeDocument/2006/relationships/hyperlink" Target="http://www.mycompoundid.org/mycompoundid_IsoMS/myid_search_res/1614304887217-2021-2-25-7-1-27-209780/1614304889341-543-216.147024512-Neutral.htm" TargetMode="External"/><Relationship Id="rId2558" Type="http://schemas.openxmlformats.org/officeDocument/2006/relationships/hyperlink" Target="http://www.mycompoundid.org/mycompoundid_IsoMS/myid_search_res/1614304891662-2021-2-25-7-1-31-402501/1614304894716-735-219.960695757-Neutral.htm" TargetMode="External"/><Relationship Id="rId2557" Type="http://schemas.openxmlformats.org/officeDocument/2006/relationships/hyperlink" Target="http://www.mycompoundid.org/mycompoundid_IsoMS/myid_search_res/1614304887217-2021-2-25-7-1-27-209780/1614304889338-146-219.960695757-Neutral.htm" TargetMode="External"/><Relationship Id="rId2556" Type="http://schemas.openxmlformats.org/officeDocument/2006/relationships/hyperlink" Target="http://www.mycompoundid.org/mycompoundid_IsoMS/myid_search_res/1614304891662-2021-2-25-7-1-31-402501/1614304894714-824-200.116084999-Neutral.htm" TargetMode="External"/><Relationship Id="rId2555" Type="http://schemas.openxmlformats.org/officeDocument/2006/relationships/hyperlink" Target="http://www.mycompoundid.org/mycompoundid_IsoMS/myid_search_res/1614304887217-2021-2-25-7-1-27-209780/1614304889337-353-200.116084999-Neutral.htm" TargetMode="External"/><Relationship Id="rId2554" Type="http://schemas.openxmlformats.org/officeDocument/2006/relationships/hyperlink" Target="http://www.mycompoundid.org/mycompoundid_IsoMS/myid_search_res/1614304891662-2021-2-25-7-1-31-402501/1614304894712-228-170.06966714-Neutral.htm" TargetMode="External"/><Relationship Id="rId2553" Type="http://schemas.openxmlformats.org/officeDocument/2006/relationships/hyperlink" Target="http://www.mycompoundid.org/mycompoundid_IsoMS/myid_search_res/1614304887217-2021-2-25-7-1-27-209780/1614304889335-649-170.06966714-Neutral.htm" TargetMode="External"/><Relationship Id="rId2552" Type="http://schemas.openxmlformats.org/officeDocument/2006/relationships/hyperlink" Target="http://www.mycompoundid.org/mycompoundid_IsoMS/myid_search_res/1614304891662-2021-2-25-7-1-31-402501/1614304894711-553-426.133535546-Neutral.htm" TargetMode="External"/><Relationship Id="rId2551" Type="http://schemas.openxmlformats.org/officeDocument/2006/relationships/hyperlink" Target="http://www.mycompoundid.org/mycompoundid_IsoMS/myid_search_res/1614304887217-2021-2-25-7-1-27-209780/1614304889335-928-426.133535546-Neutral.htm" TargetMode="External"/><Relationship Id="rId2550" Type="http://schemas.openxmlformats.org/officeDocument/2006/relationships/hyperlink" Target="http://www.mycompoundid.org/mycompoundid_IsoMS/myid_search_res/1614304891662-2021-2-25-7-1-31-402501/1614304894708-383-74.0367708801-Neutral.htm" TargetMode="External"/><Relationship Id="rId255" Type="http://schemas.openxmlformats.org/officeDocument/2006/relationships/hyperlink" Target="http://www.mycompoundid.org/mycompoundid_IsoMS/myid_search_res/1614304887217-2021-2-25-7-1-27-209780/1614304887433-333-316.185792786-Neutral.htm" TargetMode="External"/><Relationship Id="rId2549" Type="http://schemas.openxmlformats.org/officeDocument/2006/relationships/hyperlink" Target="http://www.mycompoundid.org/mycompoundid_IsoMS/myid_search_res/1614304887217-2021-2-25-7-1-27-209780/1614304889333-631-74.0367708801-Neutral.htm" TargetMode="External"/><Relationship Id="rId2548" Type="http://schemas.openxmlformats.org/officeDocument/2006/relationships/hyperlink" Target="http://www.mycompoundid.org/mycompoundid_IsoMS/myid_search_res/1614304891662-2021-2-25-7-1-31-402501/1614304894705-240-101.083723526-Neutral.htm" TargetMode="External"/><Relationship Id="rId2547" Type="http://schemas.openxmlformats.org/officeDocument/2006/relationships/hyperlink" Target="http://www.mycompoundid.org/mycompoundid_IsoMS/myid_search_res/1614304887217-2021-2-25-7-1-27-209780/1614304889332-86-101.083723526-Neutral.htm" TargetMode="External"/><Relationship Id="rId2546" Type="http://schemas.openxmlformats.org/officeDocument/2006/relationships/hyperlink" Target="http://www.mycompoundid.org/mycompoundid_IsoMS/myid_search_res/1614304891662-2021-2-25-7-1-31-402501/1614304894701-670-466.180826798-Neutral.htm" TargetMode="External"/><Relationship Id="rId2545" Type="http://schemas.openxmlformats.org/officeDocument/2006/relationships/hyperlink" Target="http://www.mycompoundid.org/mycompoundid_IsoMS/myid_search_res/1614304887217-2021-2-25-7-1-27-209780/1614304889329-692-466.180826798-Neutral.htm" TargetMode="External"/><Relationship Id="rId2544" Type="http://schemas.openxmlformats.org/officeDocument/2006/relationships/hyperlink" Target="http://www.mycompoundid.org/mycompoundid_IsoMS/myid_search_res/1614304891662-2021-2-25-7-1-31-402501/1614304894700-215-97.0525542786-Neutral.htm" TargetMode="External"/><Relationship Id="rId2543" Type="http://schemas.openxmlformats.org/officeDocument/2006/relationships/hyperlink" Target="http://www.mycompoundid.org/mycompoundid_IsoMS/myid_search_res/1614304887217-2021-2-25-7-1-27-209780/1614304889328-123-97.0525542786-Neutral.htm" TargetMode="External"/><Relationship Id="rId2542" Type="http://schemas.openxmlformats.org/officeDocument/2006/relationships/hyperlink" Target="http://www.mycompoundid.org/mycompoundid_IsoMS/myid_search_res/1614304891662-2021-2-25-7-1-31-402501/1614304894698-707-242.023267749-Neutral.htm" TargetMode="External"/><Relationship Id="rId2541" Type="http://schemas.openxmlformats.org/officeDocument/2006/relationships/hyperlink" Target="http://www.mycompoundid.org/mycompoundid_IsoMS/myid_search_res/1614304887217-2021-2-25-7-1-27-209780/1614304889326-293-242.023267749-Neutral.htm" TargetMode="External"/><Relationship Id="rId2540" Type="http://schemas.openxmlformats.org/officeDocument/2006/relationships/hyperlink" Target="http://www.mycompoundid.org/mycompoundid_IsoMS/myid_search_res/1614304891662-2021-2-25-7-1-31-402501/1614304894694-198-131.057047242-Neutral.htm" TargetMode="External"/><Relationship Id="rId254" Type="http://schemas.openxmlformats.org/officeDocument/2006/relationships/hyperlink" Target="http://www.mycompoundid.org/mycompoundid_IsoMS/myid_search_res/1614304891662-2021-2-25-7-1-31-402501/1614304891984-487-268.081879063-Neutral.htm" TargetMode="External"/><Relationship Id="rId2539" Type="http://schemas.openxmlformats.org/officeDocument/2006/relationships/hyperlink" Target="http://www.mycompoundid.org/mycompoundid_IsoMS/myid_search_res/1614304887217-2021-2-25-7-1-27-209780/1614304889324-357-131.057047242-Neutral.htm" TargetMode="External"/><Relationship Id="rId2538" Type="http://schemas.openxmlformats.org/officeDocument/2006/relationships/hyperlink" Target="http://www.mycompoundid.org/mycompoundid_IsoMS/myid_search_res/1614304891662-2021-2-25-7-1-31-402501/1614304894688-816-219.960460531-Neutral.htm" TargetMode="External"/><Relationship Id="rId2537" Type="http://schemas.openxmlformats.org/officeDocument/2006/relationships/hyperlink" Target="http://www.mycompoundid.org/mycompoundid_IsoMS/myid_search_res/1614304887217-2021-2-25-7-1-27-209780/1614304889319-288-219.960460531-Neutral.htm" TargetMode="External"/><Relationship Id="rId2536" Type="http://schemas.openxmlformats.org/officeDocument/2006/relationships/hyperlink" Target="http://www.mycompoundid.org/mycompoundid_IsoMS/myid_search_res/1614304891662-2021-2-25-7-1-31-402501/1614304894686-548-125.015184098-Neutral.htm" TargetMode="External"/><Relationship Id="rId2535" Type="http://schemas.openxmlformats.org/officeDocument/2006/relationships/hyperlink" Target="http://www.mycompoundid.org/mycompoundid_IsoMS/myid_search_res/1614304887217-2021-2-25-7-1-27-209780/1614304889317-962-125.015184098-Neutral.htm" TargetMode="External"/><Relationship Id="rId2534" Type="http://schemas.openxmlformats.org/officeDocument/2006/relationships/hyperlink" Target="http://www.mycompoundid.org/mycompoundid_IsoMS/myid_search_res/1614304891662-2021-2-25-7-1-31-402501/1614304894685-372-74.0845393362-Neutral.htm" TargetMode="External"/><Relationship Id="rId2533" Type="http://schemas.openxmlformats.org/officeDocument/2006/relationships/hyperlink" Target="http://www.mycompoundid.org/mycompoundid_IsoMS/myid_search_res/1614304887217-2021-2-25-7-1-27-209780/1614304889316-775-74.0845393362-Neutral.htm" TargetMode="External"/><Relationship Id="rId2532" Type="http://schemas.openxmlformats.org/officeDocument/2006/relationships/hyperlink" Target="http://www.mycompoundid.org/mycompoundid_IsoMS/myid_search_res/1614304891662-2021-2-25-7-1-31-402501/1614304894684-636-90.1156372139-Neutral.htm" TargetMode="External"/><Relationship Id="rId2531" Type="http://schemas.openxmlformats.org/officeDocument/2006/relationships/hyperlink" Target="http://www.mycompoundid.org/mycompoundid_IsoMS/myid_search_res/1614304887217-2021-2-25-7-1-27-209780/1614304889315-867-90.1156372139-Neutral.htm" TargetMode="External"/><Relationship Id="rId2530" Type="http://schemas.openxmlformats.org/officeDocument/2006/relationships/hyperlink" Target="http://www.mycompoundid.org/mycompoundid_IsoMS/myid_search_res/1614304891662-2021-2-25-7-1-31-402501/1614304894683-159-88.0999884829-Neutral.htm" TargetMode="External"/><Relationship Id="rId253" Type="http://schemas.openxmlformats.org/officeDocument/2006/relationships/hyperlink" Target="http://www.mycompoundid.org/mycompoundid_IsoMS/myid_search_res/1614304887217-2021-2-25-7-1-27-209780/1614304887432-66-268.081879063-Neutral.htm" TargetMode="External"/><Relationship Id="rId2529" Type="http://schemas.openxmlformats.org/officeDocument/2006/relationships/hyperlink" Target="http://www.mycompoundid.org/mycompoundid_IsoMS/myid_search_res/1614304887217-2021-2-25-7-1-27-209780/1614304889314-759-88.0999884829-Neutral.htm" TargetMode="External"/><Relationship Id="rId2528" Type="http://schemas.openxmlformats.org/officeDocument/2006/relationships/hyperlink" Target="http://www.mycompoundid.org/mycompoundid_IsoMS/myid_search_res/1614304891662-2021-2-25-7-1-31-402501/1614304894682-707-294.10241194-Neutral.htm" TargetMode="External"/><Relationship Id="rId2527" Type="http://schemas.openxmlformats.org/officeDocument/2006/relationships/hyperlink" Target="http://www.mycompoundid.org/mycompoundid_IsoMS/myid_search_res/1614304887217-2021-2-25-7-1-27-209780/1614304889313-39-294.10241194-Neutral.htm" TargetMode="External"/><Relationship Id="rId2526" Type="http://schemas.openxmlformats.org/officeDocument/2006/relationships/hyperlink" Target="http://www.mycompoundid.org/mycompoundid_IsoMS/myid_search_res/1614304891662-2021-2-25-7-1-31-402501/1614304894679-586-358.05109764-Neutral.htm" TargetMode="External"/><Relationship Id="rId2525" Type="http://schemas.openxmlformats.org/officeDocument/2006/relationships/hyperlink" Target="http://www.mycompoundid.org/mycompoundid_IsoMS/myid_search_res/1614304887217-2021-2-25-7-1-27-209780/1614304889311-22-358.05109764-Neutral.htm" TargetMode="External"/><Relationship Id="rId2524" Type="http://schemas.openxmlformats.org/officeDocument/2006/relationships/hyperlink" Target="http://www.mycompoundid.org/mycompoundid_IsoMS/myid_search_res/1614304891662-2021-2-25-7-1-31-402501/1614304894672-879-296.109932451-Neutral.htm" TargetMode="External"/><Relationship Id="rId2523" Type="http://schemas.openxmlformats.org/officeDocument/2006/relationships/hyperlink" Target="http://www.mycompoundid.org/mycompoundid_IsoMS/myid_search_res/1614304887217-2021-2-25-7-1-27-209780/1614304889309-36-296.109932451-Neutral.htm" TargetMode="External"/><Relationship Id="rId2522" Type="http://schemas.openxmlformats.org/officeDocument/2006/relationships/hyperlink" Target="http://www.mycompoundid.org/mycompoundid_IsoMS/myid_search_res/1614304891662-2021-2-25-7-1-31-402501/1614304894670-344-182.105336094-Neutral.htm" TargetMode="External"/><Relationship Id="rId2521" Type="http://schemas.openxmlformats.org/officeDocument/2006/relationships/hyperlink" Target="http://www.mycompoundid.org/mycompoundid_IsoMS/myid_search_res/1614304887217-2021-2-25-7-1-27-209780/1614304889308-690-182.105336094-Neutral.htm" TargetMode="External"/><Relationship Id="rId2520" Type="http://schemas.openxmlformats.org/officeDocument/2006/relationships/hyperlink" Target="http://www.mycompoundid.org/mycompoundid_IsoMS/myid_search_res/1614304891662-2021-2-25-7-1-31-402501/1614304894668-247-313.083806365-Neutral.htm" TargetMode="External"/><Relationship Id="rId252" Type="http://schemas.openxmlformats.org/officeDocument/2006/relationships/hyperlink" Target="http://www.mycompoundid.org/mycompoundid_IsoMS/myid_search_res/1614304891662-2021-2-25-7-1-31-402501/1614304891981-407-79.0419512052-Neutral.htm" TargetMode="External"/><Relationship Id="rId2519" Type="http://schemas.openxmlformats.org/officeDocument/2006/relationships/hyperlink" Target="http://www.mycompoundid.org/mycompoundid_IsoMS/myid_search_res/1614304887217-2021-2-25-7-1-27-209780/1614304889307-804-313.083806365-Neutral.htm" TargetMode="External"/><Relationship Id="rId2518" Type="http://schemas.openxmlformats.org/officeDocument/2006/relationships/hyperlink" Target="http://www.mycompoundid.org/mycompoundid_IsoMS/myid_search_res/1614304891662-2021-2-25-7-1-31-402501/1614304894666-86-187.097352158-Neutral.htm" TargetMode="External"/><Relationship Id="rId2517" Type="http://schemas.openxmlformats.org/officeDocument/2006/relationships/hyperlink" Target="http://www.mycompoundid.org/mycompoundid_IsoMS/myid_search_res/1614304887217-2021-2-25-7-1-27-209780/1614304889306-29-187.097352158-Neutral.htm" TargetMode="External"/><Relationship Id="rId2516" Type="http://schemas.openxmlformats.org/officeDocument/2006/relationships/hyperlink" Target="http://www.mycompoundid.org/mycompoundid_IsoMS/myid_search_res/1614304891662-2021-2-25-7-1-31-402501/1614304894665-416-320.078840873-Neutral.htm" TargetMode="External"/><Relationship Id="rId2515" Type="http://schemas.openxmlformats.org/officeDocument/2006/relationships/hyperlink" Target="http://www.mycompoundid.org/mycompoundid_IsoMS/myid_search_res/1614304887217-2021-2-25-7-1-27-209780/1614304889305-63-320.078840873-Neutral.htm" TargetMode="External"/><Relationship Id="rId2514" Type="http://schemas.openxmlformats.org/officeDocument/2006/relationships/hyperlink" Target="http://www.mycompoundid.org/mycompoundid_IsoMS/myid_search_res/1614304891662-2021-2-25-7-1-31-402501/1614304894663-133-119.094210682-Neutral.htm" TargetMode="External"/><Relationship Id="rId2513" Type="http://schemas.openxmlformats.org/officeDocument/2006/relationships/hyperlink" Target="http://www.mycompoundid.org/mycompoundid_IsoMS/myid_search_res/1614304887217-2021-2-25-7-1-27-209780/1614304889304-604-119.094210682-Neutral.htm" TargetMode="External"/><Relationship Id="rId2512" Type="http://schemas.openxmlformats.org/officeDocument/2006/relationships/hyperlink" Target="http://www.mycompoundid.org/mycompoundid_IsoMS/myid_search_res/1614304891662-2021-2-25-7-1-31-402501/1614304894662-786-204.124178677-Neutral.htm" TargetMode="External"/><Relationship Id="rId2511" Type="http://schemas.openxmlformats.org/officeDocument/2006/relationships/hyperlink" Target="http://www.mycompoundid.org/mycompoundid_IsoMS/myid_search_res/1614304887217-2021-2-25-7-1-27-209780/1614304889303-446-204.124178677-Neutral.htm" TargetMode="External"/><Relationship Id="rId2510" Type="http://schemas.openxmlformats.org/officeDocument/2006/relationships/hyperlink" Target="http://www.mycompoundid.org/mycompoundid_IsoMS/myid_search_res/1614304891662-2021-2-25-7-1-31-402501/1614304894660-192-324.103147232-Neutral.htm" TargetMode="External"/><Relationship Id="rId251" Type="http://schemas.openxmlformats.org/officeDocument/2006/relationships/hyperlink" Target="http://www.mycompoundid.org/mycompoundid_IsoMS/myid_search_res/1614304887217-2021-2-25-7-1-27-209780/1614304887430-567-79.0419512052-Neutral.htm" TargetMode="External"/><Relationship Id="rId2509" Type="http://schemas.openxmlformats.org/officeDocument/2006/relationships/hyperlink" Target="http://www.mycompoundid.org/mycompoundid_IsoMS/myid_search_res/1614304887217-2021-2-25-7-1-27-209780/1614304889302-524-324.103147232-Neutral.htm" TargetMode="External"/><Relationship Id="rId2508" Type="http://schemas.openxmlformats.org/officeDocument/2006/relationships/hyperlink" Target="http://www.mycompoundid.org/mycompoundid_IsoMS/myid_search_res/1614304891662-2021-2-25-7-1-31-402501/1614304894658-55-412.117304669-Neutral.htm" TargetMode="External"/><Relationship Id="rId2507" Type="http://schemas.openxmlformats.org/officeDocument/2006/relationships/hyperlink" Target="http://www.mycompoundid.org/mycompoundid_IsoMS/myid_search_res/1614304887217-2021-2-25-7-1-27-209780/1614304889300-663-412.117304669-Neutral.htm" TargetMode="External"/><Relationship Id="rId2506" Type="http://schemas.openxmlformats.org/officeDocument/2006/relationships/hyperlink" Target="http://www.mycompoundid.org/mycompoundid_IsoMS/myid_search_res/1614304891662-2021-2-25-7-1-31-402501/1614304894657-139-132.054234025-Neutral.htm" TargetMode="External"/><Relationship Id="rId2505" Type="http://schemas.openxmlformats.org/officeDocument/2006/relationships/hyperlink" Target="http://www.mycompoundid.org/mycompoundid_IsoMS/myid_search_res/1614304887217-2021-2-25-7-1-27-209780/1614304889299-990-132.054234025-Neutral.htm" TargetMode="External"/><Relationship Id="rId2504" Type="http://schemas.openxmlformats.org/officeDocument/2006/relationships/hyperlink" Target="http://www.mycompoundid.org/mycompoundid_IsoMS/myid_search_res/1614304891662-2021-2-25-7-1-31-402501/1614304894653-582-180.064259697-Neutral.htm" TargetMode="External"/><Relationship Id="rId2503" Type="http://schemas.openxmlformats.org/officeDocument/2006/relationships/hyperlink" Target="http://www.mycompoundid.org/mycompoundid_IsoMS/myid_search_res/1614304887217-2021-2-25-7-1-27-209780/1614304889297-919-180.064259697-Neutral.htm" TargetMode="External"/><Relationship Id="rId2502" Type="http://schemas.openxmlformats.org/officeDocument/2006/relationships/hyperlink" Target="http://www.mycompoundid.org/mycompoundid_IsoMS/myid_search_res/1614304891662-2021-2-25-7-1-31-402501/1614304894651-18-152.04871256-Neutral.htm" TargetMode="External"/><Relationship Id="rId2501" Type="http://schemas.openxmlformats.org/officeDocument/2006/relationships/hyperlink" Target="http://www.mycompoundid.org/mycompoundid_IsoMS/myid_search_res/1614304887217-2021-2-25-7-1-27-209780/1614304889296-211-152.04871256-Neutral.htm" TargetMode="External"/><Relationship Id="rId2500" Type="http://schemas.openxmlformats.org/officeDocument/2006/relationships/hyperlink" Target="http://www.mycompoundid.org/mycompoundid_IsoMS/myid_search_res/1614304891662-2021-2-25-7-1-31-402501/1614304894649-134-115.098690863-Neutral.htm" TargetMode="External"/><Relationship Id="rId250" Type="http://schemas.openxmlformats.org/officeDocument/2006/relationships/hyperlink" Target="http://www.mycompoundid.org/mycompoundid_IsoMS/myid_search_res/1614304891662-2021-2-25-7-1-31-402501/1614304891980-404-228.121414435-Neutral.htm" TargetMode="External"/><Relationship Id="rId25" Type="http://schemas.openxmlformats.org/officeDocument/2006/relationships/hyperlink" Target="http://www.mycompoundid.org/mycompoundid_IsoMS/myid_search_res/1614304887217-2021-2-25-7-1-27-209780/1614304887249-993-324.104163348-Neutral.htm" TargetMode="External"/><Relationship Id="rId2499" Type="http://schemas.openxmlformats.org/officeDocument/2006/relationships/hyperlink" Target="http://www.mycompoundid.org/mycompoundid_IsoMS/myid_search_res/1614304887217-2021-2-25-7-1-27-209780/1614304889295-35-115.098690863-Neutral.htm" TargetMode="External"/><Relationship Id="rId2498" Type="http://schemas.openxmlformats.org/officeDocument/2006/relationships/hyperlink" Target="http://www.mycompoundid.org/mycompoundid_IsoMS/myid_search_res/1614304891662-2021-2-25-7-1-31-402501/1614304894648-154-199.937218481-Neutral.htm" TargetMode="External"/><Relationship Id="rId2497" Type="http://schemas.openxmlformats.org/officeDocument/2006/relationships/hyperlink" Target="http://www.mycompoundid.org/mycompoundid_IsoMS/myid_search_res/1614304887217-2021-2-25-7-1-27-209780/1614304889294-811-199.937218481-Neutral.htm" TargetMode="External"/><Relationship Id="rId2496" Type="http://schemas.openxmlformats.org/officeDocument/2006/relationships/hyperlink" Target="http://www.mycompoundid.org/mycompoundid_IsoMS/myid_search_res/1614304891662-2021-2-25-7-1-31-402501/1614304894644-323-176.061627214-Neutral.htm" TargetMode="External"/><Relationship Id="rId2495" Type="http://schemas.openxmlformats.org/officeDocument/2006/relationships/hyperlink" Target="http://www.mycompoundid.org/mycompoundid_IsoMS/myid_search_res/1614304887217-2021-2-25-7-1-27-209780/1614304889291-587-176.061627214-Neutral.htm" TargetMode="External"/><Relationship Id="rId2494" Type="http://schemas.openxmlformats.org/officeDocument/2006/relationships/hyperlink" Target="http://www.mycompoundid.org/mycompoundid_IsoMS/myid_search_res/1614304891662-2021-2-25-7-1-31-402501/1614304894643-692-69.0573540832-Neutral.htm" TargetMode="External"/><Relationship Id="rId2493" Type="http://schemas.openxmlformats.org/officeDocument/2006/relationships/hyperlink" Target="http://www.mycompoundid.org/mycompoundid_IsoMS/myid_search_res/1614304887217-2021-2-25-7-1-27-209780/1614304889290-872-69.0573540832-Neutral.htm" TargetMode="External"/><Relationship Id="rId2492" Type="http://schemas.openxmlformats.org/officeDocument/2006/relationships/hyperlink" Target="http://www.mycompoundid.org/mycompoundid_IsoMS/myid_search_res/1614304891662-2021-2-25-7-1-31-402501/1614304894641-756-88.0166145583-Neutral.htm" TargetMode="External"/><Relationship Id="rId2491" Type="http://schemas.openxmlformats.org/officeDocument/2006/relationships/hyperlink" Target="http://www.mycompoundid.org/mycompoundid_IsoMS/myid_search_res/1614304887217-2021-2-25-7-1-27-209780/1614304889289-363-88.0166145583-Neutral.htm" TargetMode="External"/><Relationship Id="rId2490" Type="http://schemas.openxmlformats.org/officeDocument/2006/relationships/hyperlink" Target="http://www.mycompoundid.org/mycompoundid_IsoMS/myid_search_res/1614304891662-2021-2-25-7-1-31-402501/1614304894640-818-211.131425509-Neutral.htm" TargetMode="External"/><Relationship Id="rId249" Type="http://schemas.openxmlformats.org/officeDocument/2006/relationships/hyperlink" Target="http://www.mycompoundid.org/mycompoundid_IsoMS/myid_search_res/1614304887217-2021-2-25-7-1-27-209780/1614304887429-737-228.121414435-Neutral.htm" TargetMode="External"/><Relationship Id="rId2489" Type="http://schemas.openxmlformats.org/officeDocument/2006/relationships/hyperlink" Target="http://www.mycompoundid.org/mycompoundid_IsoMS/myid_search_res/1614304887217-2021-2-25-7-1-27-209780/1614304889288-848-211.131425509-Neutral.htm" TargetMode="External"/><Relationship Id="rId2488" Type="http://schemas.openxmlformats.org/officeDocument/2006/relationships/hyperlink" Target="http://www.mycompoundid.org/mycompoundid_IsoMS/myid_search_res/1614304891662-2021-2-25-7-1-31-402501/1614304894637-757-199.157301343-Neutral.htm" TargetMode="External"/><Relationship Id="rId2487" Type="http://schemas.openxmlformats.org/officeDocument/2006/relationships/hyperlink" Target="http://www.mycompoundid.org/mycompoundid_IsoMS/myid_search_res/1614304887217-2021-2-25-7-1-27-209780/1614304889285-328-199.157301343-Neutral.htm" TargetMode="External"/><Relationship Id="rId2486" Type="http://schemas.openxmlformats.org/officeDocument/2006/relationships/hyperlink" Target="http://www.mycompoundid.org/mycompoundid_IsoMS/myid_search_res/1614304891662-2021-2-25-7-1-31-402501/1614304894635-179-283.092713011-Neutral.htm" TargetMode="External"/><Relationship Id="rId2485" Type="http://schemas.openxmlformats.org/officeDocument/2006/relationships/hyperlink" Target="http://www.mycompoundid.org/mycompoundid_IsoMS/myid_search_res/1614304887217-2021-2-25-7-1-27-209780/1614304889284-50-283.092713011-Neutral.htm" TargetMode="External"/><Relationship Id="rId2484" Type="http://schemas.openxmlformats.org/officeDocument/2006/relationships/hyperlink" Target="http://www.mycompoundid.org/mycompoundid_IsoMS/myid_search_res/1614304891662-2021-2-25-7-1-31-402501/1614304894633-369-188.060562148-Neutral.htm" TargetMode="External"/><Relationship Id="rId2483" Type="http://schemas.openxmlformats.org/officeDocument/2006/relationships/hyperlink" Target="http://www.mycompoundid.org/mycompoundid_IsoMS/myid_search_res/1614304887217-2021-2-25-7-1-27-209780/1614304889282-410-188.060562148-Neutral.htm" TargetMode="External"/><Relationship Id="rId2482" Type="http://schemas.openxmlformats.org/officeDocument/2006/relationships/hyperlink" Target="http://www.mycompoundid.org/mycompoundid_IsoMS/myid_search_res/1614304891662-2021-2-25-7-1-31-402501/1614304894632-660-154.099258758-Neutral.htm" TargetMode="External"/><Relationship Id="rId2481" Type="http://schemas.openxmlformats.org/officeDocument/2006/relationships/hyperlink" Target="http://www.mycompoundid.org/mycompoundid_IsoMS/myid_search_res/1614304887217-2021-2-25-7-1-27-209780/1614304889281-454-154.099258758-Neutral.htm" TargetMode="External"/><Relationship Id="rId2480" Type="http://schemas.openxmlformats.org/officeDocument/2006/relationships/hyperlink" Target="http://www.mycompoundid.org/mycompoundid_IsoMS/myid_search_res/1614304891662-2021-2-25-7-1-31-402501/1614304894630-973-430.134981571-Neutral.htm" TargetMode="External"/><Relationship Id="rId248" Type="http://schemas.openxmlformats.org/officeDocument/2006/relationships/hyperlink" Target="http://www.mycompoundid.org/mycompoundid_IsoMS/myid_search_res/1614304891662-2021-2-25-7-1-31-402501/1614304891978-787-316.185744251-Neutral.htm" TargetMode="External"/><Relationship Id="rId2479" Type="http://schemas.openxmlformats.org/officeDocument/2006/relationships/hyperlink" Target="http://www.mycompoundid.org/mycompoundid_IsoMS/myid_search_res/1614304887217-2021-2-25-7-1-27-209780/1614304889280-905-430.134981571-Neutral.htm" TargetMode="External"/><Relationship Id="rId2478" Type="http://schemas.openxmlformats.org/officeDocument/2006/relationships/hyperlink" Target="http://www.mycompoundid.org/mycompoundid_IsoMS/myid_search_res/1614304891662-2021-2-25-7-1-31-402501/1614304894629-407-540.292897387-Neutral.htm" TargetMode="External"/><Relationship Id="rId2477" Type="http://schemas.openxmlformats.org/officeDocument/2006/relationships/hyperlink" Target="http://www.mycompoundid.org/mycompoundid_IsoMS/myid_search_res/1614304887217-2021-2-25-7-1-27-209780/1614304889279-980-540.292897387-Neutral.htm" TargetMode="External"/><Relationship Id="rId2476" Type="http://schemas.openxmlformats.org/officeDocument/2006/relationships/hyperlink" Target="http://www.mycompoundid.org/mycompoundid_IsoMS/myid_search_res/1614304891662-2021-2-25-7-1-31-402501/1614304894628-355-430.133551447-Neutral.htm" TargetMode="External"/><Relationship Id="rId2475" Type="http://schemas.openxmlformats.org/officeDocument/2006/relationships/hyperlink" Target="http://www.mycompoundid.org/mycompoundid_IsoMS/myid_search_res/1614304887217-2021-2-25-7-1-27-209780/1614304889278-326-430.133551447-Neutral.htm" TargetMode="External"/><Relationship Id="rId2474" Type="http://schemas.openxmlformats.org/officeDocument/2006/relationships/hyperlink" Target="http://www.mycompoundid.org/mycompoundid_IsoMS/myid_search_res/1614304891662-2021-2-25-7-1-31-402501/1614304894623-622-294.095226245-Neutral.htm" TargetMode="External"/><Relationship Id="rId2473" Type="http://schemas.openxmlformats.org/officeDocument/2006/relationships/hyperlink" Target="http://www.mycompoundid.org/mycompoundid_IsoMS/myid_search_res/1614304887217-2021-2-25-7-1-27-209780/1614304889275-158-294.095226245-Neutral.htm" TargetMode="External"/><Relationship Id="rId2472" Type="http://schemas.openxmlformats.org/officeDocument/2006/relationships/hyperlink" Target="http://www.mycompoundid.org/mycompoundid_IsoMS/myid_search_res/1614304891662-2021-2-25-7-1-31-402501/1614304894621-650-136.039389957-Neutral.htm" TargetMode="External"/><Relationship Id="rId2471" Type="http://schemas.openxmlformats.org/officeDocument/2006/relationships/hyperlink" Target="http://www.mycompoundid.org/mycompoundid_IsoMS/myid_search_res/1614304887217-2021-2-25-7-1-27-209780/1614304889275-39-136.039389957-Neutral.htm" TargetMode="External"/><Relationship Id="rId2470" Type="http://schemas.openxmlformats.org/officeDocument/2006/relationships/hyperlink" Target="http://www.mycompoundid.org/mycompoundid_IsoMS/myid_search_res/1614304891662-2021-2-25-7-1-31-402501/1614304894618-396-132.042048368-Neutral.htm" TargetMode="External"/><Relationship Id="rId247" Type="http://schemas.openxmlformats.org/officeDocument/2006/relationships/hyperlink" Target="http://www.mycompoundid.org/mycompoundid_IsoMS/myid_search_res/1614304887217-2021-2-25-7-1-27-209780/1614304887427-498-316.185744251-Neutral.htm" TargetMode="External"/><Relationship Id="rId2469" Type="http://schemas.openxmlformats.org/officeDocument/2006/relationships/hyperlink" Target="http://www.mycompoundid.org/mycompoundid_IsoMS/myid_search_res/1614304887217-2021-2-25-7-1-27-209780/1614304889273-449-132.042048368-Neutral.htm" TargetMode="External"/><Relationship Id="rId2468" Type="http://schemas.openxmlformats.org/officeDocument/2006/relationships/hyperlink" Target="http://www.mycompoundid.org/mycompoundid_IsoMS/myid_search_res/1614304891662-2021-2-25-7-1-31-402501/1614304894617-351-432.138481579-Neutral.htm" TargetMode="External"/><Relationship Id="rId2467" Type="http://schemas.openxmlformats.org/officeDocument/2006/relationships/hyperlink" Target="http://www.mycompoundid.org/mycompoundid_IsoMS/myid_search_res/1614304887217-2021-2-25-7-1-27-209780/1614304889273-479-432.138481579-Neutral.htm" TargetMode="External"/><Relationship Id="rId2466" Type="http://schemas.openxmlformats.org/officeDocument/2006/relationships/hyperlink" Target="http://www.mycompoundid.org/mycompoundid_IsoMS/myid_search_res/1614304891662-2021-2-25-7-1-31-402501/1614304894612-37-231.012312955-Neutral.htm" TargetMode="External"/><Relationship Id="rId2465" Type="http://schemas.openxmlformats.org/officeDocument/2006/relationships/hyperlink" Target="http://www.mycompoundid.org/mycompoundid_IsoMS/myid_search_res/1614304887217-2021-2-25-7-1-27-209780/1614304889269-32-231.012312955-Neutral.htm" TargetMode="External"/><Relationship Id="rId2464" Type="http://schemas.openxmlformats.org/officeDocument/2006/relationships/hyperlink" Target="http://www.mycompoundid.org/mycompoundid_IsoMS/myid_search_res/1614304891662-2021-2-25-7-1-31-402501/1614304894610-802-348.046711268-Neutral.htm" TargetMode="External"/><Relationship Id="rId2463" Type="http://schemas.openxmlformats.org/officeDocument/2006/relationships/hyperlink" Target="http://www.mycompoundid.org/mycompoundid_IsoMS/myid_search_res/1614304887217-2021-2-25-7-1-27-209780/1614304889268-454-348.046711268-Neutral.htm" TargetMode="External"/><Relationship Id="rId2462" Type="http://schemas.openxmlformats.org/officeDocument/2006/relationships/hyperlink" Target="http://www.mycompoundid.org/mycompoundid_IsoMS/myid_search_res/1614304891662-2021-2-25-7-1-31-402501/1614304894609-221-215.068218444-Neutral.htm" TargetMode="External"/><Relationship Id="rId2461" Type="http://schemas.openxmlformats.org/officeDocument/2006/relationships/hyperlink" Target="http://www.mycompoundid.org/mycompoundid_IsoMS/myid_search_res/1614304887217-2021-2-25-7-1-27-209780/1614304889267-575-215.068218444-Neutral.htm" TargetMode="External"/><Relationship Id="rId2460" Type="http://schemas.openxmlformats.org/officeDocument/2006/relationships/hyperlink" Target="http://www.mycompoundid.org/mycompoundid_IsoMS/myid_search_res/1614304891662-2021-2-25-7-1-31-402501/1614304894607-169-187.095410269-Neutral.htm" TargetMode="External"/><Relationship Id="rId246" Type="http://schemas.openxmlformats.org/officeDocument/2006/relationships/hyperlink" Target="http://www.mycompoundid.org/mycompoundid_IsoMS/myid_search_res/1614304891662-2021-2-25-7-1-31-402501/1614304891976-942-284.076573286-Neutral.htm" TargetMode="External"/><Relationship Id="rId2459" Type="http://schemas.openxmlformats.org/officeDocument/2006/relationships/hyperlink" Target="http://www.mycompoundid.org/mycompoundid_IsoMS/myid_search_res/1614304887217-2021-2-25-7-1-27-209780/1614304889266-14-187.095410269-Neutral.htm" TargetMode="External"/><Relationship Id="rId2458" Type="http://schemas.openxmlformats.org/officeDocument/2006/relationships/hyperlink" Target="http://www.mycompoundid.org/mycompoundid_IsoMS/myid_search_res/1614304891662-2021-2-25-7-1-31-402501/1614304894605-299-100.016913593-Neutral.htm" TargetMode="External"/><Relationship Id="rId2457" Type="http://schemas.openxmlformats.org/officeDocument/2006/relationships/hyperlink" Target="http://www.mycompoundid.org/mycompoundid_IsoMS/myid_search_res/1614304887217-2021-2-25-7-1-27-209780/1614304889265-975-100.016913593-Neutral.htm" TargetMode="External"/><Relationship Id="rId2456" Type="http://schemas.openxmlformats.org/officeDocument/2006/relationships/hyperlink" Target="http://www.mycompoundid.org/mycompoundid_IsoMS/myid_search_res/1614304891662-2021-2-25-7-1-31-402501/1614304894604-56-161.051990351-Neutral.htm" TargetMode="External"/><Relationship Id="rId2455" Type="http://schemas.openxmlformats.org/officeDocument/2006/relationships/hyperlink" Target="http://www.mycompoundid.org/mycompoundid_IsoMS/myid_search_res/1614304887217-2021-2-25-7-1-27-209780/1614304889264-887-161.051990351-Neutral.htm" TargetMode="External"/><Relationship Id="rId2454" Type="http://schemas.openxmlformats.org/officeDocument/2006/relationships/hyperlink" Target="http://www.mycompoundid.org/mycompoundid_IsoMS/myid_search_res/1614304891662-2021-2-25-7-1-31-402501/1614304894602-117-275.989312247-Neutral.htm" TargetMode="External"/><Relationship Id="rId2453" Type="http://schemas.openxmlformats.org/officeDocument/2006/relationships/hyperlink" Target="http://www.mycompoundid.org/mycompoundid_IsoMS/myid_search_res/1614304887217-2021-2-25-7-1-27-209780/1614304889262-982-275.989312247-Neutral.htm" TargetMode="External"/><Relationship Id="rId2452" Type="http://schemas.openxmlformats.org/officeDocument/2006/relationships/hyperlink" Target="http://www.mycompoundid.org/mycompoundid_IsoMS/myid_search_res/1614304891662-2021-2-25-7-1-31-402501/1614304894601-550-233.13697533-Neutral.htm" TargetMode="External"/><Relationship Id="rId2451" Type="http://schemas.openxmlformats.org/officeDocument/2006/relationships/hyperlink" Target="http://www.mycompoundid.org/mycompoundid_IsoMS/myid_search_res/1614304887217-2021-2-25-7-1-27-209780/1614304889261-359-233.13697533-Neutral.htm" TargetMode="External"/><Relationship Id="rId2450" Type="http://schemas.openxmlformats.org/officeDocument/2006/relationships/hyperlink" Target="http://www.mycompoundid.org/mycompoundid_IsoMS/myid_search_res/1614304891662-2021-2-25-7-1-31-402501/1614304894599-307-310.051083773-Neutral.htm" TargetMode="External"/><Relationship Id="rId245" Type="http://schemas.openxmlformats.org/officeDocument/2006/relationships/hyperlink" Target="http://www.mycompoundid.org/mycompoundid_IsoMS/myid_search_res/1614304887217-2021-2-25-7-1-27-209780/1614304887425-161-284.076573286-Neutral.htm" TargetMode="External"/><Relationship Id="rId2449" Type="http://schemas.openxmlformats.org/officeDocument/2006/relationships/hyperlink" Target="http://www.mycompoundid.org/mycompoundid_IsoMS/myid_search_res/1614304887217-2021-2-25-7-1-27-209780/1614304889260-975-310.051083773-Neutral.htm" TargetMode="External"/><Relationship Id="rId2448" Type="http://schemas.openxmlformats.org/officeDocument/2006/relationships/hyperlink" Target="http://www.mycompoundid.org/mycompoundid_IsoMS/myid_search_res/1614304891662-2021-2-25-7-1-31-402501/1614304894598-721-370.128597465-Neutral.htm" TargetMode="External"/><Relationship Id="rId2447" Type="http://schemas.openxmlformats.org/officeDocument/2006/relationships/hyperlink" Target="http://www.mycompoundid.org/mycompoundid_IsoMS/myid_search_res/1614304887217-2021-2-25-7-1-27-209780/1614304889259-979-370.128597465-Neutral.htm" TargetMode="External"/><Relationship Id="rId2446" Type="http://schemas.openxmlformats.org/officeDocument/2006/relationships/hyperlink" Target="http://www.mycompoundid.org/mycompoundid_IsoMS/myid_search_res/1614304891662-2021-2-25-7-1-31-402501/1614304894596-755-224.068736564-Neutral.htm" TargetMode="External"/><Relationship Id="rId2445" Type="http://schemas.openxmlformats.org/officeDocument/2006/relationships/hyperlink" Target="http://www.mycompoundid.org/mycompoundid_IsoMS/myid_search_res/1614304887217-2021-2-25-7-1-27-209780/1614304889258-736-224.068736564-Neutral.htm" TargetMode="External"/><Relationship Id="rId2444" Type="http://schemas.openxmlformats.org/officeDocument/2006/relationships/hyperlink" Target="http://www.mycompoundid.org/mycompoundid_IsoMS/myid_search_res/1614304891662-2021-2-25-7-1-31-402501/1614304894595-825-442.993003476-Neutral.htm" TargetMode="External"/><Relationship Id="rId2443" Type="http://schemas.openxmlformats.org/officeDocument/2006/relationships/hyperlink" Target="http://www.mycompoundid.org/mycompoundid_IsoMS/myid_search_res/1614304887217-2021-2-25-7-1-27-209780/1614304889257-122-442.993003476-Neutral.htm" TargetMode="External"/><Relationship Id="rId2442" Type="http://schemas.openxmlformats.org/officeDocument/2006/relationships/hyperlink" Target="http://www.mycompoundid.org/mycompoundid_IsoMS/myid_search_res/1614304891662-2021-2-25-7-1-31-402501/1614304894592-38-233.138399661-Neutral.htm" TargetMode="External"/><Relationship Id="rId2441" Type="http://schemas.openxmlformats.org/officeDocument/2006/relationships/hyperlink" Target="http://www.mycompoundid.org/mycompoundid_IsoMS/myid_search_res/1614304887217-2021-2-25-7-1-27-209780/1614304889256-381-233.138399661-Neutral.htm" TargetMode="External"/><Relationship Id="rId2440" Type="http://schemas.openxmlformats.org/officeDocument/2006/relationships/hyperlink" Target="http://www.mycompoundid.org/mycompoundid_IsoMS/myid_search_res/1614304891662-2021-2-25-7-1-31-402501/1614304894591-868-158.105178406-Neutral.htm" TargetMode="External"/><Relationship Id="rId244" Type="http://schemas.openxmlformats.org/officeDocument/2006/relationships/hyperlink" Target="http://www.mycompoundid.org/mycompoundid_IsoMS/myid_search_res/1614304891662-2021-2-25-7-1-31-402501/1614304891974-109-383.142585246-Neutral.htm" TargetMode="External"/><Relationship Id="rId2439" Type="http://schemas.openxmlformats.org/officeDocument/2006/relationships/hyperlink" Target="http://www.mycompoundid.org/mycompoundid_IsoMS/myid_search_res/1614304887217-2021-2-25-7-1-27-209780/1614304889255-770-158.105178406-Neutral.htm" TargetMode="External"/><Relationship Id="rId2438" Type="http://schemas.openxmlformats.org/officeDocument/2006/relationships/hyperlink" Target="http://www.mycompoundid.org/mycompoundid_IsoMS/myid_search_res/1614304891662-2021-2-25-7-1-31-402501/1614304894589-748-348.048648193-Neutral.htm" TargetMode="External"/><Relationship Id="rId2437" Type="http://schemas.openxmlformats.org/officeDocument/2006/relationships/hyperlink" Target="http://www.mycompoundid.org/mycompoundid_IsoMS/myid_search_res/1614304887217-2021-2-25-7-1-27-209780/1614304889254-318-348.048648193-Neutral.htm" TargetMode="External"/><Relationship Id="rId2436" Type="http://schemas.openxmlformats.org/officeDocument/2006/relationships/hyperlink" Target="http://www.mycompoundid.org/mycompoundid_IsoMS/myid_search_res/1614304891662-2021-2-25-7-1-31-402501/1614304894587-899-233.116276348-Neutral.htm" TargetMode="External"/><Relationship Id="rId2435" Type="http://schemas.openxmlformats.org/officeDocument/2006/relationships/hyperlink" Target="http://www.mycompoundid.org/mycompoundid_IsoMS/myid_search_res/1614304887217-2021-2-25-7-1-27-209780/1614304889253-331-233.116276348-Neutral.htm" TargetMode="External"/><Relationship Id="rId2434" Type="http://schemas.openxmlformats.org/officeDocument/2006/relationships/hyperlink" Target="http://www.mycompoundid.org/mycompoundid_IsoMS/myid_search_res/1614304891662-2021-2-25-7-1-31-402501/1614304894586-201-219.960949893-Neutral.htm" TargetMode="External"/><Relationship Id="rId2433" Type="http://schemas.openxmlformats.org/officeDocument/2006/relationships/hyperlink" Target="http://www.mycompoundid.org/mycompoundid_IsoMS/myid_search_res/1614304887217-2021-2-25-7-1-27-209780/1614304889251-453-219.960949893-Neutral.htm" TargetMode="External"/><Relationship Id="rId2432" Type="http://schemas.openxmlformats.org/officeDocument/2006/relationships/hyperlink" Target="http://www.mycompoundid.org/mycompoundid_IsoMS/myid_search_res/1614304891662-2021-2-25-7-1-31-402501/1614304894585-767-348.047237361-Neutral.htm" TargetMode="External"/><Relationship Id="rId2431" Type="http://schemas.openxmlformats.org/officeDocument/2006/relationships/hyperlink" Target="http://www.mycompoundid.org/mycompoundid_IsoMS/myid_search_res/1614304887217-2021-2-25-7-1-27-209780/1614304889250-839-348.047237361-Neutral.htm" TargetMode="External"/><Relationship Id="rId2430" Type="http://schemas.openxmlformats.org/officeDocument/2006/relationships/hyperlink" Target="http://www.mycompoundid.org/mycompoundid_IsoMS/myid_search_res/1614304891662-2021-2-25-7-1-31-402501/1614304894582-692-212.008643703-Neutral.htm" TargetMode="External"/><Relationship Id="rId243" Type="http://schemas.openxmlformats.org/officeDocument/2006/relationships/hyperlink" Target="http://www.mycompoundid.org/mycompoundid_IsoMS/myid_search_res/1614304887217-2021-2-25-7-1-27-209780/1614304887424-216-383.142585246-Neutral.htm" TargetMode="External"/><Relationship Id="rId2429" Type="http://schemas.openxmlformats.org/officeDocument/2006/relationships/hyperlink" Target="http://www.mycompoundid.org/mycompoundid_IsoMS/myid_search_res/1614304887217-2021-2-25-7-1-27-209780/1614304889250-202-212.008643703-Neutral.htm" TargetMode="External"/><Relationship Id="rId2428" Type="http://schemas.openxmlformats.org/officeDocument/2006/relationships/hyperlink" Target="http://www.mycompoundid.org/mycompoundid_IsoMS/myid_search_res/1614304891662-2021-2-25-7-1-31-402501/1614304894581-500-125.014667667-Neutral.htm" TargetMode="External"/><Relationship Id="rId2427" Type="http://schemas.openxmlformats.org/officeDocument/2006/relationships/hyperlink" Target="http://www.mycompoundid.org/mycompoundid_IsoMS/myid_search_res/1614304887217-2021-2-25-7-1-27-209780/1614304889248-765-125.014667667-Neutral.htm" TargetMode="External"/><Relationship Id="rId2426" Type="http://schemas.openxmlformats.org/officeDocument/2006/relationships/hyperlink" Target="http://www.mycompoundid.org/mycompoundid_IsoMS/myid_search_res/1614304891662-2021-2-25-7-1-31-402501/1614304894579-596-189.076162458-Neutral.htm" TargetMode="External"/><Relationship Id="rId2425" Type="http://schemas.openxmlformats.org/officeDocument/2006/relationships/hyperlink" Target="http://www.mycompoundid.org/mycompoundid_IsoMS/myid_search_res/1614304887217-2021-2-25-7-1-27-209780/1614304889248-560-189.076162458-Neutral.htm" TargetMode="External"/><Relationship Id="rId2424" Type="http://schemas.openxmlformats.org/officeDocument/2006/relationships/hyperlink" Target="http://www.mycompoundid.org/mycompoundid_IsoMS/myid_search_res/1614304891662-2021-2-25-7-1-31-402501/1614304894578-190-335.160195295-Neutral.htm" TargetMode="External"/><Relationship Id="rId2423" Type="http://schemas.openxmlformats.org/officeDocument/2006/relationships/hyperlink" Target="http://www.mycompoundid.org/mycompoundid_IsoMS/myid_search_res/1614304887217-2021-2-25-7-1-27-209780/1614304889247-53-335.160195295-Neutral.htm" TargetMode="External"/><Relationship Id="rId2422" Type="http://schemas.openxmlformats.org/officeDocument/2006/relationships/hyperlink" Target="http://www.mycompoundid.org/mycompoundid_IsoMS/myid_search_res/1614304891662-2021-2-25-7-1-31-402501/1614304894576-965-171.053993933-Neutral.htm" TargetMode="External"/><Relationship Id="rId2421" Type="http://schemas.openxmlformats.org/officeDocument/2006/relationships/hyperlink" Target="http://www.mycompoundid.org/mycompoundid_IsoMS/myid_search_res/1614304887217-2021-2-25-7-1-27-209780/1614304889246-928-171.053993933-Neutral.htm" TargetMode="External"/><Relationship Id="rId2420" Type="http://schemas.openxmlformats.org/officeDocument/2006/relationships/hyperlink" Target="http://www.mycompoundid.org/mycompoundid_IsoMS/myid_search_res/1614304891662-2021-2-25-7-1-31-402501/1614304894574-700-203.09081692-Neutral.htm" TargetMode="External"/><Relationship Id="rId242" Type="http://schemas.openxmlformats.org/officeDocument/2006/relationships/hyperlink" Target="http://www.mycompoundid.org/mycompoundid_IsoMS/myid_search_res/1614304891662-2021-2-25-7-1-31-402501/1614304891972-867-168.053223587-Neutral.htm" TargetMode="External"/><Relationship Id="rId2419" Type="http://schemas.openxmlformats.org/officeDocument/2006/relationships/hyperlink" Target="http://www.mycompoundid.org/mycompoundid_IsoMS/myid_search_res/1614304887217-2021-2-25-7-1-27-209780/1614304889245-853-203.09081692-Neutral.htm" TargetMode="External"/><Relationship Id="rId2418" Type="http://schemas.openxmlformats.org/officeDocument/2006/relationships/hyperlink" Target="http://www.mycompoundid.org/mycompoundid_IsoMS/myid_search_res/1614304891662-2021-2-25-7-1-31-402501/1614304894573-945-133.055151374-Neutral.htm" TargetMode="External"/><Relationship Id="rId2417" Type="http://schemas.openxmlformats.org/officeDocument/2006/relationships/hyperlink" Target="http://www.mycompoundid.org/mycompoundid_IsoMS/myid_search_res/1614304887217-2021-2-25-7-1-27-209780/1614304889244-816-133.055151374-Neutral.htm" TargetMode="External"/><Relationship Id="rId2416" Type="http://schemas.openxmlformats.org/officeDocument/2006/relationships/hyperlink" Target="http://www.mycompoundid.org/mycompoundid_IsoMS/myid_search_res/1614304891662-2021-2-25-7-1-31-402501/1614304894571-781-146.06958773-Neutral.htm" TargetMode="External"/><Relationship Id="rId2415" Type="http://schemas.openxmlformats.org/officeDocument/2006/relationships/hyperlink" Target="http://www.mycompoundid.org/mycompoundid_IsoMS/myid_search_res/1614304887217-2021-2-25-7-1-27-209780/1614304889243-991-146.06958773-Neutral.htm" TargetMode="External"/><Relationship Id="rId2414" Type="http://schemas.openxmlformats.org/officeDocument/2006/relationships/hyperlink" Target="http://www.mycompoundid.org/mycompoundid_IsoMS/myid_search_res/1614304891662-2021-2-25-7-1-31-402501/1614304894568-360-89.0475356584-Neutral.htm" TargetMode="External"/><Relationship Id="rId2413" Type="http://schemas.openxmlformats.org/officeDocument/2006/relationships/hyperlink" Target="http://www.mycompoundid.org/mycompoundid_IsoMS/myid_search_res/1614304887217-2021-2-25-7-1-27-209780/1614304889241-822-89.0475356584-Neutral.htm" TargetMode="External"/><Relationship Id="rId2412" Type="http://schemas.openxmlformats.org/officeDocument/2006/relationships/hyperlink" Target="http://www.mycompoundid.org/mycompoundid_IsoMS/myid_search_res/1614304891662-2021-2-25-7-1-31-402501/1614304894566-107-203.091771302-Neutral.htm" TargetMode="External"/><Relationship Id="rId2411" Type="http://schemas.openxmlformats.org/officeDocument/2006/relationships/hyperlink" Target="http://www.mycompoundid.org/mycompoundid_IsoMS/myid_search_res/1614304887217-2021-2-25-7-1-27-209780/1614304889240-512-203.091771302-Neutral.htm" TargetMode="External"/><Relationship Id="rId2410" Type="http://schemas.openxmlformats.org/officeDocument/2006/relationships/hyperlink" Target="http://www.mycompoundid.org/mycompoundid_IsoMS/myid_search_res/1614304891662-2021-2-25-7-1-31-402501/1614304894563-390-208.02002629-Neutral.htm" TargetMode="External"/><Relationship Id="rId241" Type="http://schemas.openxmlformats.org/officeDocument/2006/relationships/hyperlink" Target="http://www.mycompoundid.org/mycompoundid_IsoMS/myid_search_res/1614304887217-2021-2-25-7-1-27-209780/1614304887423-264-168.053223587-Neutral.htm" TargetMode="External"/><Relationship Id="rId2409" Type="http://schemas.openxmlformats.org/officeDocument/2006/relationships/hyperlink" Target="http://www.mycompoundid.org/mycompoundid_IsoMS/myid_search_res/1614304887217-2021-2-25-7-1-27-209780/1614304889237-202-208.02002629-Neutral.htm" TargetMode="External"/><Relationship Id="rId2408" Type="http://schemas.openxmlformats.org/officeDocument/2006/relationships/hyperlink" Target="http://www.mycompoundid.org/mycompoundid_IsoMS/myid_search_res/1614304891662-2021-2-25-7-1-31-402501/1614304894562-175-172.059272911-Neutral.htm" TargetMode="External"/><Relationship Id="rId2407" Type="http://schemas.openxmlformats.org/officeDocument/2006/relationships/hyperlink" Target="http://www.mycompoundid.org/mycompoundid_IsoMS/myid_search_res/1614304887217-2021-2-25-7-1-27-209780/1614304889236-832-172.059272911-Neutral.htm" TargetMode="External"/><Relationship Id="rId2406" Type="http://schemas.openxmlformats.org/officeDocument/2006/relationships/hyperlink" Target="http://www.mycompoundid.org/mycompoundid_IsoMS/myid_search_res/1614304891662-2021-2-25-7-1-31-402501/1614304894561-279-172.060556477-Neutral.htm" TargetMode="External"/><Relationship Id="rId2405" Type="http://schemas.openxmlformats.org/officeDocument/2006/relationships/hyperlink" Target="http://www.mycompoundid.org/mycompoundid_IsoMS/myid_search_res/1614304887217-2021-2-25-7-1-27-209780/1614304889235-354-172.060556477-Neutral.htm" TargetMode="External"/><Relationship Id="rId2404" Type="http://schemas.openxmlformats.org/officeDocument/2006/relationships/hyperlink" Target="http://www.mycompoundid.org/mycompoundid_IsoMS/myid_search_res/1614304891662-2021-2-25-7-1-31-402501/1614304894558-819-147.036360263-Neutral.htm" TargetMode="External"/><Relationship Id="rId2403" Type="http://schemas.openxmlformats.org/officeDocument/2006/relationships/hyperlink" Target="http://www.mycompoundid.org/mycompoundid_IsoMS/myid_search_res/1614304887217-2021-2-25-7-1-27-209780/1614304889233-442-147.036360263-Neutral.htm" TargetMode="External"/><Relationship Id="rId2402" Type="http://schemas.openxmlformats.org/officeDocument/2006/relationships/hyperlink" Target="http://www.mycompoundid.org/mycompoundid_IsoMS/myid_search_res/1614304891662-2021-2-25-7-1-31-402501/1614304894556-952-486.163533728-Neutral.htm" TargetMode="External"/><Relationship Id="rId2401" Type="http://schemas.openxmlformats.org/officeDocument/2006/relationships/hyperlink" Target="http://www.mycompoundid.org/mycompoundid_IsoMS/myid_search_res/1614304887217-2021-2-25-7-1-27-209780/1614304889231-894-486.163533728-Neutral.htm" TargetMode="External"/><Relationship Id="rId2400" Type="http://schemas.openxmlformats.org/officeDocument/2006/relationships/hyperlink" Target="http://www.mycompoundid.org/mycompoundid_IsoMS/myid_search_res/1614304891662-2021-2-25-7-1-31-402501/1614304894552-865-134.105957479-Neutral.htm" TargetMode="External"/><Relationship Id="rId240" Type="http://schemas.openxmlformats.org/officeDocument/2006/relationships/hyperlink" Target="http://www.mycompoundid.org/mycompoundid_IsoMS/myid_search_res/1614304891662-2021-2-25-7-1-31-402501/1614304891969-257-395.099544737-Neutral.htm" TargetMode="External"/><Relationship Id="rId24" Type="http://schemas.openxmlformats.org/officeDocument/2006/relationships/hyperlink" Target="http://www.mycompoundid.org/mycompoundid_IsoMS/myid_search_res/1614304891662-2021-2-25-7-1-31-402501/1614304891694-308-296.098598644-Neutral.htm" TargetMode="External"/><Relationship Id="rId2399" Type="http://schemas.openxmlformats.org/officeDocument/2006/relationships/hyperlink" Target="http://www.mycompoundid.org/mycompoundid_IsoMS/myid_search_res/1614304887217-2021-2-25-7-1-27-209780/1614304889227-731-134.105957479-Neutral.htm" TargetMode="External"/><Relationship Id="rId2398" Type="http://schemas.openxmlformats.org/officeDocument/2006/relationships/hyperlink" Target="http://www.mycompoundid.org/mycompoundid_IsoMS/myid_search_res/1614304891662-2021-2-25-7-1-31-402501/1614304894548-389-89.0475985293-Neutral.htm" TargetMode="External"/><Relationship Id="rId2397" Type="http://schemas.openxmlformats.org/officeDocument/2006/relationships/hyperlink" Target="http://www.mycompoundid.org/mycompoundid_IsoMS/myid_search_res/1614304887217-2021-2-25-7-1-27-209780/1614304889225-519-89.0475985293-Neutral.htm" TargetMode="External"/><Relationship Id="rId2396" Type="http://schemas.openxmlformats.org/officeDocument/2006/relationships/hyperlink" Target="http://www.mycompoundid.org/mycompoundid_IsoMS/myid_search_res/1614304891662-2021-2-25-7-1-31-402501/1614304894546-735-172.120279652-Neutral.htm" TargetMode="External"/><Relationship Id="rId2395" Type="http://schemas.openxmlformats.org/officeDocument/2006/relationships/hyperlink" Target="http://www.mycompoundid.org/mycompoundid_IsoMS/myid_search_res/1614304887217-2021-2-25-7-1-27-209780/1614304889223-575-172.120279652-Neutral.htm" TargetMode="External"/><Relationship Id="rId2394" Type="http://schemas.openxmlformats.org/officeDocument/2006/relationships/hyperlink" Target="http://www.mycompoundid.org/mycompoundid_IsoMS/myid_search_res/1614304891662-2021-2-25-7-1-31-402501/1614304894544-771-273.049817511-Neutral.htm" TargetMode="External"/><Relationship Id="rId2393" Type="http://schemas.openxmlformats.org/officeDocument/2006/relationships/hyperlink" Target="http://www.mycompoundid.org/mycompoundid_IsoMS/myid_search_res/1614304887217-2021-2-25-7-1-27-209780/1614304889222-545-273.049817511-Neutral.htm" TargetMode="External"/><Relationship Id="rId2392" Type="http://schemas.openxmlformats.org/officeDocument/2006/relationships/hyperlink" Target="http://www.mycompoundid.org/mycompoundid_IsoMS/myid_search_res/1614304891662-2021-2-25-7-1-31-402501/1614304894542-383-202.131183076-Neutral.htm" TargetMode="External"/><Relationship Id="rId2391" Type="http://schemas.openxmlformats.org/officeDocument/2006/relationships/hyperlink" Target="http://www.mycompoundid.org/mycompoundid_IsoMS/myid_search_res/1614304887217-2021-2-25-7-1-27-209780/1614304889221-305-202.131183076-Neutral.htm" TargetMode="External"/><Relationship Id="rId2390" Type="http://schemas.openxmlformats.org/officeDocument/2006/relationships/hyperlink" Target="http://www.mycompoundid.org/mycompoundid_IsoMS/myid_search_res/1614304891662-2021-2-25-7-1-31-402501/1614304894540-854-269.11295477-Neutral.htm" TargetMode="External"/><Relationship Id="rId239" Type="http://schemas.openxmlformats.org/officeDocument/2006/relationships/hyperlink" Target="http://www.mycompoundid.org/mycompoundid_IsoMS/myid_search_res/1614304887217-2021-2-25-7-1-27-209780/1614304887421-998-395.099544737-Neutral.htm" TargetMode="External"/><Relationship Id="rId2389" Type="http://schemas.openxmlformats.org/officeDocument/2006/relationships/hyperlink" Target="http://www.mycompoundid.org/mycompoundid_IsoMS/myid_search_res/1614304887217-2021-2-25-7-1-27-209780/1614304889220-71-269.11295477-Neutral.htm" TargetMode="External"/><Relationship Id="rId2388" Type="http://schemas.openxmlformats.org/officeDocument/2006/relationships/hyperlink" Target="http://www.mycompoundid.org/mycompoundid_IsoMS/myid_search_res/1614304891662-2021-2-25-7-1-31-402501/1614304894534-260-286.092700943-Neutral.htm" TargetMode="External"/><Relationship Id="rId2387" Type="http://schemas.openxmlformats.org/officeDocument/2006/relationships/hyperlink" Target="http://www.mycompoundid.org/mycompoundid_IsoMS/myid_search_res/1614304887217-2021-2-25-7-1-27-209780/1614304889216-671-286.092700943-Neutral.htm" TargetMode="External"/><Relationship Id="rId2386" Type="http://schemas.openxmlformats.org/officeDocument/2006/relationships/hyperlink" Target="http://www.mycompoundid.org/mycompoundid_IsoMS/myid_search_res/1614304891662-2021-2-25-7-1-31-402501/1614304894533-974-96.0326218546-Neutral.htm" TargetMode="External"/><Relationship Id="rId2385" Type="http://schemas.openxmlformats.org/officeDocument/2006/relationships/hyperlink" Target="http://www.mycompoundid.org/mycompoundid_IsoMS/myid_search_res/1614304887217-2021-2-25-7-1-27-209780/1614304889215-950-96.0326218546-Neutral.htm" TargetMode="External"/><Relationship Id="rId2384" Type="http://schemas.openxmlformats.org/officeDocument/2006/relationships/hyperlink" Target="http://www.mycompoundid.org/mycompoundid_IsoMS/myid_search_res/1614304891662-2021-2-25-7-1-31-402501/1614304894532-766-126.054831319-Neutral.htm" TargetMode="External"/><Relationship Id="rId2383" Type="http://schemas.openxmlformats.org/officeDocument/2006/relationships/hyperlink" Target="http://www.mycompoundid.org/mycompoundid_IsoMS/myid_search_res/1614304887217-2021-2-25-7-1-27-209780/1614304889213-983-126.054831319-Neutral.htm" TargetMode="External"/><Relationship Id="rId2382" Type="http://schemas.openxmlformats.org/officeDocument/2006/relationships/hyperlink" Target="http://www.mycompoundid.org/mycompoundid_IsoMS/myid_search_res/1614304891662-2021-2-25-7-1-31-402501/1614304894528-580-126.054035762-Neutral.htm" TargetMode="External"/><Relationship Id="rId2381" Type="http://schemas.openxmlformats.org/officeDocument/2006/relationships/hyperlink" Target="http://www.mycompoundid.org/mycompoundid_IsoMS/myid_search_res/1614304887217-2021-2-25-7-1-27-209780/1614304889210-233-126.054035762-Neutral.htm" TargetMode="External"/><Relationship Id="rId2380" Type="http://schemas.openxmlformats.org/officeDocument/2006/relationships/hyperlink" Target="http://www.mycompoundid.org/mycompoundid_IsoMS/myid_search_res/1614304891662-2021-2-25-7-1-31-402501/1614304894526-682-201.009745596-Neutral.htm" TargetMode="External"/><Relationship Id="rId238" Type="http://schemas.openxmlformats.org/officeDocument/2006/relationships/hyperlink" Target="http://www.mycompoundid.org/mycompoundid_IsoMS/myid_search_res/1614304891662-2021-2-25-7-1-31-402501/1614304891968-490-141.009241642-Neutral.htm" TargetMode="External"/><Relationship Id="rId2379" Type="http://schemas.openxmlformats.org/officeDocument/2006/relationships/hyperlink" Target="http://www.mycompoundid.org/mycompoundid_IsoMS/myid_search_res/1614304887217-2021-2-25-7-1-27-209780/1614304889207-107-201.009745596-Neutral.htm" TargetMode="External"/><Relationship Id="rId2378" Type="http://schemas.openxmlformats.org/officeDocument/2006/relationships/hyperlink" Target="http://www.mycompoundid.org/mycompoundid_IsoMS/myid_search_res/1614304891662-2021-2-25-7-1-31-402501/1614304894525-442-341.961584462-Neutral.htm" TargetMode="External"/><Relationship Id="rId2377" Type="http://schemas.openxmlformats.org/officeDocument/2006/relationships/hyperlink" Target="http://www.mycompoundid.org/mycompoundid_IsoMS/myid_search_res/1614304887217-2021-2-25-7-1-27-209780/1614304889206-896-341.961584462-Neutral.htm" TargetMode="External"/><Relationship Id="rId2376" Type="http://schemas.openxmlformats.org/officeDocument/2006/relationships/hyperlink" Target="http://www.mycompoundid.org/mycompoundid_IsoMS/myid_search_res/1614304891662-2021-2-25-7-1-31-402501/1614304894524-638-185.042126811-Neutral.htm" TargetMode="External"/><Relationship Id="rId2375" Type="http://schemas.openxmlformats.org/officeDocument/2006/relationships/hyperlink" Target="http://www.mycompoundid.org/mycompoundid_IsoMS/myid_search_res/1614304887217-2021-2-25-7-1-27-209780/1614304889205-274-185.042126811-Neutral.htm" TargetMode="External"/><Relationship Id="rId2374" Type="http://schemas.openxmlformats.org/officeDocument/2006/relationships/hyperlink" Target="http://www.mycompoundid.org/mycompoundid_IsoMS/myid_search_res/1614304891662-2021-2-25-7-1-31-402501/1614304894521-743-43.0423422707-Neutral.htm" TargetMode="External"/><Relationship Id="rId2373" Type="http://schemas.openxmlformats.org/officeDocument/2006/relationships/hyperlink" Target="http://www.mycompoundid.org/mycompoundid_IsoMS/myid_search_res/1614304887217-2021-2-25-7-1-27-209780/1614304889203-281-43.0423422707-Neutral.htm" TargetMode="External"/><Relationship Id="rId2372" Type="http://schemas.openxmlformats.org/officeDocument/2006/relationships/hyperlink" Target="http://www.mycompoundid.org/mycompoundid_IsoMS/myid_search_res/1614304891662-2021-2-25-7-1-31-402501/1614304894520-711-356.035415856-Neutral.htm" TargetMode="External"/><Relationship Id="rId2371" Type="http://schemas.openxmlformats.org/officeDocument/2006/relationships/hyperlink" Target="http://www.mycompoundid.org/mycompoundid_IsoMS/myid_search_res/1614304887217-2021-2-25-7-1-27-209780/1614304889202-462-356.035415856-Neutral.htm" TargetMode="External"/><Relationship Id="rId2370" Type="http://schemas.openxmlformats.org/officeDocument/2006/relationships/hyperlink" Target="http://www.mycompoundid.org/mycompoundid_IsoMS/myid_search_res/1614304891662-2021-2-25-7-1-31-402501/1614304894518-408-235.13222164-Neutral.htm" TargetMode="External"/><Relationship Id="rId237" Type="http://schemas.openxmlformats.org/officeDocument/2006/relationships/hyperlink" Target="http://www.mycompoundid.org/mycompoundid_IsoMS/myid_search_res/1614304887217-2021-2-25-7-1-27-209780/1614304887420-675-141.009241642-Neutral.htm" TargetMode="External"/><Relationship Id="rId2369" Type="http://schemas.openxmlformats.org/officeDocument/2006/relationships/hyperlink" Target="http://www.mycompoundid.org/mycompoundid_IsoMS/myid_search_res/1614304887217-2021-2-25-7-1-27-209780/1614304889201-337-235.13222164-Neutral.htm" TargetMode="External"/><Relationship Id="rId2368" Type="http://schemas.openxmlformats.org/officeDocument/2006/relationships/hyperlink" Target="http://www.mycompoundid.org/mycompoundid_IsoMS/myid_search_res/1614304891662-2021-2-25-7-1-31-402501/1614304894517-431-29.0266061706-Neutral.htm" TargetMode="External"/><Relationship Id="rId2367" Type="http://schemas.openxmlformats.org/officeDocument/2006/relationships/hyperlink" Target="http://www.mycompoundid.org/mycompoundid_IsoMS/myid_search_res/1614304887217-2021-2-25-7-1-27-209780/1614304889200-725-29.0266061706-Neutral.htm" TargetMode="External"/><Relationship Id="rId2366" Type="http://schemas.openxmlformats.org/officeDocument/2006/relationships/hyperlink" Target="http://www.mycompoundid.org/mycompoundid_IsoMS/myid_search_res/1614304891662-2021-2-25-7-1-31-402501/1614304894511-470-309.142867369-Neutral.htm" TargetMode="External"/><Relationship Id="rId2365" Type="http://schemas.openxmlformats.org/officeDocument/2006/relationships/hyperlink" Target="http://www.mycompoundid.org/mycompoundid_IsoMS/myid_search_res/1614304887217-2021-2-25-7-1-27-209780/1614304889195-760-309.142867369-Neutral.htm" TargetMode="External"/><Relationship Id="rId2364" Type="http://schemas.openxmlformats.org/officeDocument/2006/relationships/hyperlink" Target="http://www.mycompoundid.org/mycompoundid_IsoMS/myid_search_res/1614304891662-2021-2-25-7-1-31-402501/1614304894508-735-79.0416114557-Neutral.htm" TargetMode="External"/><Relationship Id="rId2363" Type="http://schemas.openxmlformats.org/officeDocument/2006/relationships/hyperlink" Target="http://www.mycompoundid.org/mycompoundid_IsoMS/myid_search_res/1614304887217-2021-2-25-7-1-27-209780/1614304889192-773-79.0416114557-Neutral.htm" TargetMode="External"/><Relationship Id="rId2362" Type="http://schemas.openxmlformats.org/officeDocument/2006/relationships/hyperlink" Target="http://www.mycompoundid.org/mycompoundid_IsoMS/myid_search_res/1614304891662-2021-2-25-7-1-31-402501/1614304894505-341-145.073818145-Neutral.htm" TargetMode="External"/><Relationship Id="rId2361" Type="http://schemas.openxmlformats.org/officeDocument/2006/relationships/hyperlink" Target="http://www.mycompoundid.org/mycompoundid_IsoMS/myid_search_res/1614304887217-2021-2-25-7-1-27-209780/1614304889191-228-145.073818145-Neutral.htm" TargetMode="External"/><Relationship Id="rId2360" Type="http://schemas.openxmlformats.org/officeDocument/2006/relationships/hyperlink" Target="http://www.mycompoundid.org/mycompoundid_IsoMS/myid_search_res/1614304891662-2021-2-25-7-1-31-402501/1614304894503-352-189.099229709-Neutral.htm" TargetMode="External"/><Relationship Id="rId236" Type="http://schemas.openxmlformats.org/officeDocument/2006/relationships/hyperlink" Target="http://www.mycompoundid.org/mycompoundid_IsoMS/myid_search_res/1614304891662-2021-2-25-7-1-31-402501/1614304891962-602-295.090331902-Neutral.htm" TargetMode="External"/><Relationship Id="rId2359" Type="http://schemas.openxmlformats.org/officeDocument/2006/relationships/hyperlink" Target="http://www.mycompoundid.org/mycompoundid_IsoMS/myid_search_res/1614304887217-2021-2-25-7-1-27-209780/1614304889190-120-189.099229709-Neutral.htm" TargetMode="External"/><Relationship Id="rId2358" Type="http://schemas.openxmlformats.org/officeDocument/2006/relationships/hyperlink" Target="http://www.mycompoundid.org/mycompoundid_IsoMS/myid_search_res/1614304891662-2021-2-25-7-1-31-402501/1614304894501-95-157.10999081-Neutral.htm" TargetMode="External"/><Relationship Id="rId2357" Type="http://schemas.openxmlformats.org/officeDocument/2006/relationships/hyperlink" Target="http://www.mycompoundid.org/mycompoundid_IsoMS/myid_search_res/1614304887217-2021-2-25-7-1-27-209780/1614304889189-632-157.10999081-Neutral.htm" TargetMode="External"/><Relationship Id="rId2356" Type="http://schemas.openxmlformats.org/officeDocument/2006/relationships/hyperlink" Target="http://www.mycompoundid.org/mycompoundid_IsoMS/myid_search_res/1614304891662-2021-2-25-7-1-31-402501/1614304894499-392-426.136957825-Neutral.htm" TargetMode="External"/><Relationship Id="rId2355" Type="http://schemas.openxmlformats.org/officeDocument/2006/relationships/hyperlink" Target="http://www.mycompoundid.org/mycompoundid_IsoMS/myid_search_res/1614304887217-2021-2-25-7-1-27-209780/1614304889188-415-426.136957825-Neutral.htm" TargetMode="External"/><Relationship Id="rId2354" Type="http://schemas.openxmlformats.org/officeDocument/2006/relationships/hyperlink" Target="http://www.mycompoundid.org/mycompoundid_IsoMS/myid_search_res/1614304891662-2021-2-25-7-1-31-402501/1614304894497-100-221.07300549-Neutral.htm" TargetMode="External"/><Relationship Id="rId2353" Type="http://schemas.openxmlformats.org/officeDocument/2006/relationships/hyperlink" Target="http://www.mycompoundid.org/mycompoundid_IsoMS/myid_search_res/1614304887217-2021-2-25-7-1-27-209780/1614304889185-250-221.07300549-Neutral.htm" TargetMode="External"/><Relationship Id="rId2352" Type="http://schemas.openxmlformats.org/officeDocument/2006/relationships/hyperlink" Target="http://www.mycompoundid.org/mycompoundid_IsoMS/myid_search_res/1614304891662-2021-2-25-7-1-31-402501/1614304894494-169-346.087864326-Neutral.htm" TargetMode="External"/><Relationship Id="rId2351" Type="http://schemas.openxmlformats.org/officeDocument/2006/relationships/hyperlink" Target="http://www.mycompoundid.org/mycompoundid_IsoMS/myid_search_res/1614304887217-2021-2-25-7-1-27-209780/1614304889182-334-346.087864326-Neutral.htm" TargetMode="External"/><Relationship Id="rId2350" Type="http://schemas.openxmlformats.org/officeDocument/2006/relationships/hyperlink" Target="http://www.mycompoundid.org/mycompoundid_IsoMS/myid_search_res/1614304891662-2021-2-25-7-1-31-402501/1614304894492-898-324.10528186-Neutral.htm" TargetMode="External"/><Relationship Id="rId235" Type="http://schemas.openxmlformats.org/officeDocument/2006/relationships/hyperlink" Target="http://www.mycompoundid.org/mycompoundid_IsoMS/myid_search_res/1614304887217-2021-2-25-7-1-27-209780/1614304887416-703-295.090331902-Neutral.htm" TargetMode="External"/><Relationship Id="rId2349" Type="http://schemas.openxmlformats.org/officeDocument/2006/relationships/hyperlink" Target="http://www.mycompoundid.org/mycompoundid_IsoMS/myid_search_res/1614304887217-2021-2-25-7-1-27-209780/1614304889181-646-324.10528186-Neutral.htm" TargetMode="External"/><Relationship Id="rId2348" Type="http://schemas.openxmlformats.org/officeDocument/2006/relationships/hyperlink" Target="http://www.mycompoundid.org/mycompoundid_IsoMS/myid_search_res/1614304891662-2021-2-25-7-1-31-402501/1614304894489-658-324.108344953-Neutral.htm" TargetMode="External"/><Relationship Id="rId2347" Type="http://schemas.openxmlformats.org/officeDocument/2006/relationships/hyperlink" Target="http://www.mycompoundid.org/mycompoundid_IsoMS/myid_search_res/1614304887217-2021-2-25-7-1-27-209780/1614304889180-945-324.108344953-Neutral.htm" TargetMode="External"/><Relationship Id="rId2346" Type="http://schemas.openxmlformats.org/officeDocument/2006/relationships/hyperlink" Target="http://www.mycompoundid.org/mycompoundid_IsoMS/myid_search_res/1614304891662-2021-2-25-7-1-31-402501/1614304894488-110-229.05925302-Neutral.htm" TargetMode="External"/><Relationship Id="rId2345" Type="http://schemas.openxmlformats.org/officeDocument/2006/relationships/hyperlink" Target="http://www.mycompoundid.org/mycompoundid_IsoMS/myid_search_res/1614304887217-2021-2-25-7-1-27-209780/1614304889179-344-229.05925302-Neutral.htm" TargetMode="External"/><Relationship Id="rId2344" Type="http://schemas.openxmlformats.org/officeDocument/2006/relationships/hyperlink" Target="http://www.mycompoundid.org/mycompoundid_IsoMS/myid_search_res/1614304891662-2021-2-25-7-1-31-402501/1614304894487-536-133.04974013-Neutral.htm" TargetMode="External"/><Relationship Id="rId2343" Type="http://schemas.openxmlformats.org/officeDocument/2006/relationships/hyperlink" Target="http://www.mycompoundid.org/mycompoundid_IsoMS/myid_search_res/1614304887217-2021-2-25-7-1-27-209780/1614304889178-53-133.04974013-Neutral.htm" TargetMode="External"/><Relationship Id="rId2342" Type="http://schemas.openxmlformats.org/officeDocument/2006/relationships/hyperlink" Target="http://www.mycompoundid.org/mycompoundid_IsoMS/myid_search_res/1614304891662-2021-2-25-7-1-31-402501/1614304894485-567-200.115674917-Neutral.htm" TargetMode="External"/><Relationship Id="rId2341" Type="http://schemas.openxmlformats.org/officeDocument/2006/relationships/hyperlink" Target="http://www.mycompoundid.org/mycompoundid_IsoMS/myid_search_res/1614304887217-2021-2-25-7-1-27-209780/1614304889176-182-200.115674917-Neutral.htm" TargetMode="External"/><Relationship Id="rId2340" Type="http://schemas.openxmlformats.org/officeDocument/2006/relationships/hyperlink" Target="http://www.mycompoundid.org/mycompoundid_IsoMS/myid_search_res/1614304891662-2021-2-25-7-1-31-402501/1614304894484-801-233.116285011-Neutral.htm" TargetMode="External"/><Relationship Id="rId234" Type="http://schemas.openxmlformats.org/officeDocument/2006/relationships/hyperlink" Target="http://www.mycompoundid.org/mycompoundid_IsoMS/myid_search_res/1614304891662-2021-2-25-7-1-31-402501/1614304891958-505-220.075344028-Neutral.htm" TargetMode="External"/><Relationship Id="rId2339" Type="http://schemas.openxmlformats.org/officeDocument/2006/relationships/hyperlink" Target="http://www.mycompoundid.org/mycompoundid_IsoMS/myid_search_res/1614304887217-2021-2-25-7-1-27-209780/1614304889175-649-233.116285011-Neutral.htm" TargetMode="External"/><Relationship Id="rId2338" Type="http://schemas.openxmlformats.org/officeDocument/2006/relationships/hyperlink" Target="http://www.mycompoundid.org/mycompoundid_IsoMS/myid_search_res/1614304891662-2021-2-25-7-1-31-402501/1614304894483-491-420.076959453-Neutral.htm" TargetMode="External"/><Relationship Id="rId2337" Type="http://schemas.openxmlformats.org/officeDocument/2006/relationships/hyperlink" Target="http://www.mycompoundid.org/mycompoundid_IsoMS/myid_search_res/1614304887217-2021-2-25-7-1-27-209780/1614304889174-646-420.076959453-Neutral.htm" TargetMode="External"/><Relationship Id="rId2336" Type="http://schemas.openxmlformats.org/officeDocument/2006/relationships/hyperlink" Target="http://www.mycompoundid.org/mycompoundid_IsoMS/myid_search_res/1614304891662-2021-2-25-7-1-31-402501/1614304894478-134-382.099477648-Neutral.htm" TargetMode="External"/><Relationship Id="rId2335" Type="http://schemas.openxmlformats.org/officeDocument/2006/relationships/hyperlink" Target="http://www.mycompoundid.org/mycompoundid_IsoMS/myid_search_res/1614304887217-2021-2-25-7-1-27-209780/1614304889170-669-382.099477648-Neutral.htm" TargetMode="External"/><Relationship Id="rId2334" Type="http://schemas.openxmlformats.org/officeDocument/2006/relationships/hyperlink" Target="http://www.mycompoundid.org/mycompoundid_IsoMS/myid_search_res/1614304891662-2021-2-25-7-1-31-402501/1614304894476-391-384.100300864-Neutral.htm" TargetMode="External"/><Relationship Id="rId2333" Type="http://schemas.openxmlformats.org/officeDocument/2006/relationships/hyperlink" Target="http://www.mycompoundid.org/mycompoundid_IsoMS/myid_search_res/1614304887217-2021-2-25-7-1-27-209780/1614304889169-707-384.100300864-Neutral.htm" TargetMode="External"/><Relationship Id="rId2332" Type="http://schemas.openxmlformats.org/officeDocument/2006/relationships/hyperlink" Target="http://www.mycompoundid.org/mycompoundid_IsoMS/myid_search_res/1614304891662-2021-2-25-7-1-31-402501/1614304894475-28-109.064008186-Neutral.htm" TargetMode="External"/><Relationship Id="rId2331" Type="http://schemas.openxmlformats.org/officeDocument/2006/relationships/hyperlink" Target="http://www.mycompoundid.org/mycompoundid_IsoMS/myid_search_res/1614304887217-2021-2-25-7-1-27-209780/1614304889168-870-109.064008186-Neutral.htm" TargetMode="External"/><Relationship Id="rId2330" Type="http://schemas.openxmlformats.org/officeDocument/2006/relationships/hyperlink" Target="http://www.mycompoundid.org/mycompoundid_IsoMS/myid_search_res/1614304891662-2021-2-25-7-1-31-402501/1614304894474-916-503.114267464-Neutral.htm" TargetMode="External"/><Relationship Id="rId233" Type="http://schemas.openxmlformats.org/officeDocument/2006/relationships/hyperlink" Target="http://www.mycompoundid.org/mycompoundid_IsoMS/myid_search_res/1614304887217-2021-2-25-7-1-27-209780/1614304887414-270-220.075344028-Neutral.htm" TargetMode="External"/><Relationship Id="rId2329" Type="http://schemas.openxmlformats.org/officeDocument/2006/relationships/hyperlink" Target="http://www.mycompoundid.org/mycompoundid_IsoMS/myid_search_res/1614304887217-2021-2-25-7-1-27-209780/1614304889167-439-503.114267464-Neutral.htm" TargetMode="External"/><Relationship Id="rId2328" Type="http://schemas.openxmlformats.org/officeDocument/2006/relationships/hyperlink" Target="http://www.mycompoundid.org/mycompoundid_IsoMS/myid_search_res/1614304891662-2021-2-25-7-1-31-402501/1614304894473-679-225.074970801-Neutral.htm" TargetMode="External"/><Relationship Id="rId2327" Type="http://schemas.openxmlformats.org/officeDocument/2006/relationships/hyperlink" Target="http://www.mycompoundid.org/mycompoundid_IsoMS/myid_search_res/1614304887217-2021-2-25-7-1-27-209780/1614304889166-862-225.074970801-Neutral.htm" TargetMode="External"/><Relationship Id="rId2326" Type="http://schemas.openxmlformats.org/officeDocument/2006/relationships/hyperlink" Target="http://www.mycompoundid.org/mycompoundid_IsoMS/myid_search_res/1614304891662-2021-2-25-7-1-31-402501/1614304894471-914-520.142532148-Neutral.htm" TargetMode="External"/><Relationship Id="rId2325" Type="http://schemas.openxmlformats.org/officeDocument/2006/relationships/hyperlink" Target="http://www.mycompoundid.org/mycompoundid_IsoMS/myid_search_res/1614304887217-2021-2-25-7-1-27-209780/1614304889165-659-520.142532148-Neutral.htm" TargetMode="External"/><Relationship Id="rId2324" Type="http://schemas.openxmlformats.org/officeDocument/2006/relationships/hyperlink" Target="http://www.mycompoundid.org/mycompoundid_IsoMS/myid_search_res/1614304891662-2021-2-25-7-1-31-402501/1614304894469-966-215.069158564-Neutral.htm" TargetMode="External"/><Relationship Id="rId2323" Type="http://schemas.openxmlformats.org/officeDocument/2006/relationships/hyperlink" Target="http://www.mycompoundid.org/mycompoundid_IsoMS/myid_search_res/1614304887217-2021-2-25-7-1-27-209780/1614304889163-657-215.069158564-Neutral.htm" TargetMode="External"/><Relationship Id="rId2322" Type="http://schemas.openxmlformats.org/officeDocument/2006/relationships/hyperlink" Target="http://www.mycompoundid.org/mycompoundid_IsoMS/myid_search_res/1614304891662-2021-2-25-7-1-31-402501/1614304894467-955-542.141582264-Neutral.htm" TargetMode="External"/><Relationship Id="rId2321" Type="http://schemas.openxmlformats.org/officeDocument/2006/relationships/hyperlink" Target="http://www.mycompoundid.org/mycompoundid_IsoMS/myid_search_res/1614304887217-2021-2-25-7-1-27-209780/1614304889160-982-542.141582264-Neutral.htm" TargetMode="External"/><Relationship Id="rId2320" Type="http://schemas.openxmlformats.org/officeDocument/2006/relationships/hyperlink" Target="http://www.mycompoundid.org/mycompoundid_IsoMS/myid_search_res/1614304891662-2021-2-25-7-1-31-402501/1614304894466-629-176.152042769-Neutral.htm" TargetMode="External"/><Relationship Id="rId232" Type="http://schemas.openxmlformats.org/officeDocument/2006/relationships/hyperlink" Target="http://www.mycompoundid.org/mycompoundid_IsoMS/myid_search_res/1614304891662-2021-2-25-7-1-31-402501/1614304891956-194-504.168991034-Neutral.htm" TargetMode="External"/><Relationship Id="rId2319" Type="http://schemas.openxmlformats.org/officeDocument/2006/relationships/hyperlink" Target="http://www.mycompoundid.org/mycompoundid_IsoMS/myid_search_res/1614304887217-2021-2-25-7-1-27-209780/1614304889159-835-176.152042769-Neutral.htm" TargetMode="External"/><Relationship Id="rId2318" Type="http://schemas.openxmlformats.org/officeDocument/2006/relationships/hyperlink" Target="http://www.mycompoundid.org/mycompoundid_IsoMS/myid_search_res/1614304891662-2021-2-25-7-1-31-402501/1614304894465-622-226.041250462-Neutral.htm" TargetMode="External"/><Relationship Id="rId2317" Type="http://schemas.openxmlformats.org/officeDocument/2006/relationships/hyperlink" Target="http://www.mycompoundid.org/mycompoundid_IsoMS/myid_search_res/1614304887217-2021-2-25-7-1-27-209780/1614304889158-9-226.041250462-Neutral.htm" TargetMode="External"/><Relationship Id="rId2316" Type="http://schemas.openxmlformats.org/officeDocument/2006/relationships/hyperlink" Target="http://www.mycompoundid.org/mycompoundid_IsoMS/myid_search_res/1614304891662-2021-2-25-7-1-31-402501/1614304894463-622-153.98541395-Neutral.htm" TargetMode="External"/><Relationship Id="rId2315" Type="http://schemas.openxmlformats.org/officeDocument/2006/relationships/hyperlink" Target="http://www.mycompoundid.org/mycompoundid_IsoMS/myid_search_res/1614304887217-2021-2-25-7-1-27-209780/1614304889157-482-153.98541395-Neutral.htm" TargetMode="External"/><Relationship Id="rId2314" Type="http://schemas.openxmlformats.org/officeDocument/2006/relationships/hyperlink" Target="http://www.mycompoundid.org/mycompoundid_IsoMS/myid_search_res/1614304891662-2021-2-25-7-1-31-402501/1614304894462-149-430.134571241-Neutral.htm" TargetMode="External"/><Relationship Id="rId2313" Type="http://schemas.openxmlformats.org/officeDocument/2006/relationships/hyperlink" Target="http://www.mycompoundid.org/mycompoundid_IsoMS/myid_search_res/1614304887217-2021-2-25-7-1-27-209780/1614304889156-835-430.134571241-Neutral.htm" TargetMode="External"/><Relationship Id="rId2312" Type="http://schemas.openxmlformats.org/officeDocument/2006/relationships/hyperlink" Target="http://www.mycompoundid.org/mycompoundid_IsoMS/myid_search_res/1614304891662-2021-2-25-7-1-31-402501/1614304894461-54-136.039697689-Neutral.htm" TargetMode="External"/><Relationship Id="rId2311" Type="http://schemas.openxmlformats.org/officeDocument/2006/relationships/hyperlink" Target="http://www.mycompoundid.org/mycompoundid_IsoMS/myid_search_res/1614304887217-2021-2-25-7-1-27-209780/1614304889155-353-136.039697689-Neutral.htm" TargetMode="External"/><Relationship Id="rId2310" Type="http://schemas.openxmlformats.org/officeDocument/2006/relationships/hyperlink" Target="http://www.mycompoundid.org/mycompoundid_IsoMS/myid_search_res/1614304891662-2021-2-25-7-1-31-402501/1614304894458-24-294.095196479-Neutral.htm" TargetMode="External"/><Relationship Id="rId231" Type="http://schemas.openxmlformats.org/officeDocument/2006/relationships/hyperlink" Target="http://www.mycompoundid.org/mycompoundid_IsoMS/myid_search_res/1614304887217-2021-2-25-7-1-27-209780/1614304887412-475-504.168991034-Neutral.htm" TargetMode="External"/><Relationship Id="rId2309" Type="http://schemas.openxmlformats.org/officeDocument/2006/relationships/hyperlink" Target="http://www.mycompoundid.org/mycompoundid_IsoMS/myid_search_res/1614304887217-2021-2-25-7-1-27-209780/1614304889154-69-294.095196479-Neutral.htm" TargetMode="External"/><Relationship Id="rId2308" Type="http://schemas.openxmlformats.org/officeDocument/2006/relationships/hyperlink" Target="http://www.mycompoundid.org/mycompoundid_IsoMS/myid_search_res/1614304891662-2021-2-25-7-1-31-402501/1614304894457-266-430.133392488-Neutral.htm" TargetMode="External"/><Relationship Id="rId2307" Type="http://schemas.openxmlformats.org/officeDocument/2006/relationships/hyperlink" Target="http://www.mycompoundid.org/mycompoundid_IsoMS/myid_search_res/1614304887217-2021-2-25-7-1-27-209780/1614304889153-533-430.133392488-Neutral.htm" TargetMode="External"/><Relationship Id="rId2306" Type="http://schemas.openxmlformats.org/officeDocument/2006/relationships/hyperlink" Target="http://www.mycompoundid.org/mycompoundid_IsoMS/myid_search_res/1614304891662-2021-2-25-7-1-31-402501/1614304894455-85-202.131507095-Neutral.htm" TargetMode="External"/><Relationship Id="rId2305" Type="http://schemas.openxmlformats.org/officeDocument/2006/relationships/hyperlink" Target="http://www.mycompoundid.org/mycompoundid_IsoMS/myid_search_res/1614304887217-2021-2-25-7-1-27-209780/1614304889152-66-202.131507095-Neutral.htm" TargetMode="External"/><Relationship Id="rId2304" Type="http://schemas.openxmlformats.org/officeDocument/2006/relationships/hyperlink" Target="http://www.mycompoundid.org/mycompoundid_IsoMS/myid_search_res/1614304891662-2021-2-25-7-1-31-402501/1614304894452-803-231.012268758-Neutral.htm" TargetMode="External"/><Relationship Id="rId2303" Type="http://schemas.openxmlformats.org/officeDocument/2006/relationships/hyperlink" Target="http://www.mycompoundid.org/mycompoundid_IsoMS/myid_search_res/1614304887217-2021-2-25-7-1-27-209780/1614304889149-341-231.012268758-Neutral.htm" TargetMode="External"/><Relationship Id="rId2302" Type="http://schemas.openxmlformats.org/officeDocument/2006/relationships/hyperlink" Target="http://www.mycompoundid.org/mycompoundid_IsoMS/myid_search_res/1614304891662-2021-2-25-7-1-31-402501/1614304894449-144-257.055183657-Neutral.htm" TargetMode="External"/><Relationship Id="rId2301" Type="http://schemas.openxmlformats.org/officeDocument/2006/relationships/hyperlink" Target="http://www.mycompoundid.org/mycompoundid_IsoMS/myid_search_res/1614304887217-2021-2-25-7-1-27-209780/1614304889146-321-257.055183657-Neutral.htm" TargetMode="External"/><Relationship Id="rId2300" Type="http://schemas.openxmlformats.org/officeDocument/2006/relationships/hyperlink" Target="http://www.mycompoundid.org/mycompoundid_IsoMS/myid_search_res/1614304891662-2021-2-25-7-1-31-402501/1614304894448-74-96.0325601137-Neutral.htm" TargetMode="External"/><Relationship Id="rId230" Type="http://schemas.openxmlformats.org/officeDocument/2006/relationships/hyperlink" Target="http://www.mycompoundid.org/mycompoundid_IsoMS/myid_search_res/1614304891662-2021-2-25-7-1-31-402501/1614304891951-770-83.0483863547-Neutral.htm" TargetMode="External"/><Relationship Id="rId23" Type="http://schemas.openxmlformats.org/officeDocument/2006/relationships/hyperlink" Target="http://www.mycompoundid.org/mycompoundid_IsoMS/myid_search_res/1614304887217-2021-2-25-7-1-27-209780/1614304887248-379-296.098598644-Neutral.htm" TargetMode="External"/><Relationship Id="rId2299" Type="http://schemas.openxmlformats.org/officeDocument/2006/relationships/hyperlink" Target="http://www.mycompoundid.org/mycompoundid_IsoMS/myid_search_res/1614304887217-2021-2-25-7-1-27-209780/1614304889145-53-96.0325601137-Neutral.htm" TargetMode="External"/><Relationship Id="rId2298" Type="http://schemas.openxmlformats.org/officeDocument/2006/relationships/hyperlink" Target="http://www.mycompoundid.org/mycompoundid_IsoMS/myid_search_res/1614304891662-2021-2-25-7-1-31-402501/1614304894446-153-363.055859663-Neutral.htm" TargetMode="External"/><Relationship Id="rId2297" Type="http://schemas.openxmlformats.org/officeDocument/2006/relationships/hyperlink" Target="http://www.mycompoundid.org/mycompoundid_IsoMS/myid_search_res/1614304887217-2021-2-25-7-1-27-209780/1614304889144-918-363.055859663-Neutral.htm" TargetMode="External"/><Relationship Id="rId2296" Type="http://schemas.openxmlformats.org/officeDocument/2006/relationships/hyperlink" Target="http://www.mycompoundid.org/mycompoundid_IsoMS/myid_search_res/1614304891662-2021-2-25-7-1-31-402501/1614304894437-467-223.084179119-Neutral.htm" TargetMode="External"/><Relationship Id="rId2295" Type="http://schemas.openxmlformats.org/officeDocument/2006/relationships/hyperlink" Target="http://www.mycompoundid.org/mycompoundid_IsoMS/myid_search_res/1614304887217-2021-2-25-7-1-27-209780/1614304889136-591-223.084179119-Neutral.htm" TargetMode="External"/><Relationship Id="rId2294" Type="http://schemas.openxmlformats.org/officeDocument/2006/relationships/hyperlink" Target="http://www.mycompoundid.org/mycompoundid_IsoMS/myid_search_res/1614304891662-2021-2-25-7-1-31-402501/1614304894436-588-242.12646347-Neutral.htm" TargetMode="External"/><Relationship Id="rId2293" Type="http://schemas.openxmlformats.org/officeDocument/2006/relationships/hyperlink" Target="http://www.mycompoundid.org/mycompoundid_IsoMS/myid_search_res/1614304887217-2021-2-25-7-1-27-209780/1614304889135-428-242.12646347-Neutral.htm" TargetMode="External"/><Relationship Id="rId2292" Type="http://schemas.openxmlformats.org/officeDocument/2006/relationships/hyperlink" Target="http://www.mycompoundid.org/mycompoundid_IsoMS/myid_search_res/1614304891662-2021-2-25-7-1-31-402501/1614304894433-49-160.00401772-Neutral.htm" TargetMode="External"/><Relationship Id="rId2291" Type="http://schemas.openxmlformats.org/officeDocument/2006/relationships/hyperlink" Target="http://www.mycompoundid.org/mycompoundid_IsoMS/myid_search_res/1614304887217-2021-2-25-7-1-27-209780/1614304889132-210-160.00401772-Neutral.htm" TargetMode="External"/><Relationship Id="rId2290" Type="http://schemas.openxmlformats.org/officeDocument/2006/relationships/hyperlink" Target="http://www.mycompoundid.org/mycompoundid_IsoMS/myid_search_res/1614304891662-2021-2-25-7-1-31-402501/1614304894432-898-144.0084315-Neutral.htm" TargetMode="External"/><Relationship Id="rId229" Type="http://schemas.openxmlformats.org/officeDocument/2006/relationships/hyperlink" Target="http://www.mycompoundid.org/mycompoundid_IsoMS/myid_search_res/1614304887217-2021-2-25-7-1-27-209780/1614304887409-508-83.0483863547-Neutral.htm" TargetMode="External"/><Relationship Id="rId2289" Type="http://schemas.openxmlformats.org/officeDocument/2006/relationships/hyperlink" Target="http://www.mycompoundid.org/mycompoundid_IsoMS/myid_search_res/1614304887217-2021-2-25-7-1-27-209780/1614304889131-258-144.0084315-Neutral.htm" TargetMode="External"/><Relationship Id="rId2288" Type="http://schemas.openxmlformats.org/officeDocument/2006/relationships/hyperlink" Target="http://www.mycompoundid.org/mycompoundid_IsoMS/myid_search_res/1614304891662-2021-2-25-7-1-31-402501/1614304894428-801-486.159237543-Neutral.htm" TargetMode="External"/><Relationship Id="rId2287" Type="http://schemas.openxmlformats.org/officeDocument/2006/relationships/hyperlink" Target="http://www.mycompoundid.org/mycompoundid_IsoMS/myid_search_res/1614304887217-2021-2-25-7-1-27-209780/1614304889127-445-486.159237543-Neutral.htm" TargetMode="External"/><Relationship Id="rId2286" Type="http://schemas.openxmlformats.org/officeDocument/2006/relationships/hyperlink" Target="http://www.mycompoundid.org/mycompoundid_IsoMS/myid_search_res/1614304891662-2021-2-25-7-1-31-402501/1614304894426-704-152.032861431-Neutral.htm" TargetMode="External"/><Relationship Id="rId2285" Type="http://schemas.openxmlformats.org/officeDocument/2006/relationships/hyperlink" Target="http://www.mycompoundid.org/mycompoundid_IsoMS/myid_search_res/1614304887217-2021-2-25-7-1-27-209780/1614304889126-76-152.032861431-Neutral.htm" TargetMode="External"/><Relationship Id="rId2284" Type="http://schemas.openxmlformats.org/officeDocument/2006/relationships/hyperlink" Target="http://www.mycompoundid.org/mycompoundid_IsoMS/myid_search_res/1614304891662-2021-2-25-7-1-31-402501/1614304894423-338-166.037309228-Neutral.htm" TargetMode="External"/><Relationship Id="rId2283" Type="http://schemas.openxmlformats.org/officeDocument/2006/relationships/hyperlink" Target="http://www.mycompoundid.org/mycompoundid_IsoMS/myid_search_res/1614304887217-2021-2-25-7-1-27-209780/1614304889124-892-166.037309228-Neutral.htm" TargetMode="External"/><Relationship Id="rId2282" Type="http://schemas.openxmlformats.org/officeDocument/2006/relationships/hyperlink" Target="http://www.mycompoundid.org/mycompoundid_IsoMS/myid_search_res/1614304891662-2021-2-25-7-1-31-402501/1614304894420-81-144.042714275-Neutral.htm" TargetMode="External"/><Relationship Id="rId2281" Type="http://schemas.openxmlformats.org/officeDocument/2006/relationships/hyperlink" Target="http://www.mycompoundid.org/mycompoundid_IsoMS/myid_search_res/1614304887217-2021-2-25-7-1-27-209780/1614304889123-840-144.042714275-Neutral.htm" TargetMode="External"/><Relationship Id="rId2280" Type="http://schemas.openxmlformats.org/officeDocument/2006/relationships/hyperlink" Target="http://www.mycompoundid.org/mycompoundid_IsoMS/myid_search_res/1614304891662-2021-2-25-7-1-31-402501/1614304894415-404-530.148223056-Neutral.htm" TargetMode="External"/><Relationship Id="rId228" Type="http://schemas.openxmlformats.org/officeDocument/2006/relationships/hyperlink" Target="http://www.mycompoundid.org/mycompoundid_IsoMS/myid_search_res/1614304891662-2021-2-25-7-1-31-402501/1614304891949-507-224.080279467-Neutral.htm" TargetMode="External"/><Relationship Id="rId2279" Type="http://schemas.openxmlformats.org/officeDocument/2006/relationships/hyperlink" Target="http://www.mycompoundid.org/mycompoundid_IsoMS/myid_search_res/1614304887217-2021-2-25-7-1-27-209780/1614304889120-901-530.148223056-Neutral.htm" TargetMode="External"/><Relationship Id="rId2278" Type="http://schemas.openxmlformats.org/officeDocument/2006/relationships/hyperlink" Target="http://www.mycompoundid.org/mycompoundid_IsoMS/myid_search_res/1614304891662-2021-2-25-7-1-31-402501/1614304894413-343-318.155614557-Neutral.htm" TargetMode="External"/><Relationship Id="rId2277" Type="http://schemas.openxmlformats.org/officeDocument/2006/relationships/hyperlink" Target="http://www.mycompoundid.org/mycompoundid_IsoMS/myid_search_res/1614304887217-2021-2-25-7-1-27-209780/1614304889119-334-318.155614557-Neutral.htm" TargetMode="External"/><Relationship Id="rId2276" Type="http://schemas.openxmlformats.org/officeDocument/2006/relationships/hyperlink" Target="http://www.mycompoundid.org/mycompoundid_IsoMS/myid_search_res/1614304891662-2021-2-25-7-1-31-402501/1614304894412-343-176.151796882-Neutral.htm" TargetMode="External"/><Relationship Id="rId2275" Type="http://schemas.openxmlformats.org/officeDocument/2006/relationships/hyperlink" Target="http://www.mycompoundid.org/mycompoundid_IsoMS/myid_search_res/1614304887217-2021-2-25-7-1-27-209780/1614304889118-388-176.151796882-Neutral.htm" TargetMode="External"/><Relationship Id="rId2274" Type="http://schemas.openxmlformats.org/officeDocument/2006/relationships/hyperlink" Target="http://www.mycompoundid.org/mycompoundid_IsoMS/myid_search_res/1614304891662-2021-2-25-7-1-31-402501/1614304894410-593-226.041233466-Neutral.htm" TargetMode="External"/><Relationship Id="rId2273" Type="http://schemas.openxmlformats.org/officeDocument/2006/relationships/hyperlink" Target="http://www.mycompoundid.org/mycompoundid_IsoMS/myid_search_res/1614304887217-2021-2-25-7-1-27-209780/1614304889115-827-226.041233466-Neutral.htm" TargetMode="External"/><Relationship Id="rId2272" Type="http://schemas.openxmlformats.org/officeDocument/2006/relationships/hyperlink" Target="http://www.mycompoundid.org/mycompoundid_IsoMS/myid_search_res/1614304891662-2021-2-25-7-1-31-402501/1614304894409-734-297.046159942-Neutral.htm" TargetMode="External"/><Relationship Id="rId2271" Type="http://schemas.openxmlformats.org/officeDocument/2006/relationships/hyperlink" Target="http://www.mycompoundid.org/mycompoundid_IsoMS/myid_search_res/1614304887217-2021-2-25-7-1-27-209780/1614304889114-505-297.046159942-Neutral.htm" TargetMode="External"/><Relationship Id="rId2270" Type="http://schemas.openxmlformats.org/officeDocument/2006/relationships/hyperlink" Target="http://www.mycompoundid.org/mycompoundid_IsoMS/myid_search_res/1614304891662-2021-2-25-7-1-31-402501/1614304894406-219-284.075600016-Neutral.htm" TargetMode="External"/><Relationship Id="rId227" Type="http://schemas.openxmlformats.org/officeDocument/2006/relationships/hyperlink" Target="http://www.mycompoundid.org/mycompoundid_IsoMS/myid_search_res/1614304887217-2021-2-25-7-1-27-209780/1614304887408-178-224.080279467-Neutral.htm" TargetMode="External"/><Relationship Id="rId2269" Type="http://schemas.openxmlformats.org/officeDocument/2006/relationships/hyperlink" Target="http://www.mycompoundid.org/mycompoundid_IsoMS/myid_search_res/1614304887217-2021-2-25-7-1-27-209780/1614304889112-219-284.075600016-Neutral.htm" TargetMode="External"/><Relationship Id="rId2268" Type="http://schemas.openxmlformats.org/officeDocument/2006/relationships/hyperlink" Target="http://www.mycompoundid.org/mycompoundid_IsoMS/myid_search_res/1614304891662-2021-2-25-7-1-31-402501/1614304894402-263-145.074794613-Neutral.htm" TargetMode="External"/><Relationship Id="rId2267" Type="http://schemas.openxmlformats.org/officeDocument/2006/relationships/hyperlink" Target="http://www.mycompoundid.org/mycompoundid_IsoMS/myid_search_res/1614304887217-2021-2-25-7-1-27-209780/1614304889110-149-145.074794613-Neutral.htm" TargetMode="External"/><Relationship Id="rId2266" Type="http://schemas.openxmlformats.org/officeDocument/2006/relationships/hyperlink" Target="http://www.mycompoundid.org/mycompoundid_IsoMS/myid_search_res/1614304891662-2021-2-25-7-1-31-402501/1614304894398-557-187.08465134-Neutral.htm" TargetMode="External"/><Relationship Id="rId2265" Type="http://schemas.openxmlformats.org/officeDocument/2006/relationships/hyperlink" Target="http://www.mycompoundid.org/mycompoundid_IsoMS/myid_search_res/1614304887217-2021-2-25-7-1-27-209780/1614304889108-726-187.08465134-Neutral.htm" TargetMode="External"/><Relationship Id="rId2264" Type="http://schemas.openxmlformats.org/officeDocument/2006/relationships/hyperlink" Target="http://www.mycompoundid.org/mycompoundid_IsoMS/myid_search_res/1614304891662-2021-2-25-7-1-31-402501/1614304894397-709-75.0319298524-Neutral.htm" TargetMode="External"/><Relationship Id="rId2263" Type="http://schemas.openxmlformats.org/officeDocument/2006/relationships/hyperlink" Target="http://www.mycompoundid.org/mycompoundid_IsoMS/myid_search_res/1614304887217-2021-2-25-7-1-27-209780/1614304889107-800-75.0319298524-Neutral.htm" TargetMode="External"/><Relationship Id="rId2262" Type="http://schemas.openxmlformats.org/officeDocument/2006/relationships/hyperlink" Target="http://www.mycompoundid.org/mycompoundid_IsoMS/myid_search_res/1614304891662-2021-2-25-7-1-31-402501/1614304894393-292-273.20468065-Neutral.htm" TargetMode="External"/><Relationship Id="rId2261" Type="http://schemas.openxmlformats.org/officeDocument/2006/relationships/hyperlink" Target="http://www.mycompoundid.org/mycompoundid_IsoMS/myid_search_res/1614304887217-2021-2-25-7-1-27-209780/1614304889103-576-273.20468065-Neutral.htm" TargetMode="External"/><Relationship Id="rId2260" Type="http://schemas.openxmlformats.org/officeDocument/2006/relationships/hyperlink" Target="http://www.mycompoundid.org/mycompoundid_IsoMS/myid_search_res/1614304891662-2021-2-25-7-1-31-402501/1614304894391-520-146.068669861-Neutral.htm" TargetMode="External"/><Relationship Id="rId226" Type="http://schemas.openxmlformats.org/officeDocument/2006/relationships/hyperlink" Target="http://www.mycompoundid.org/mycompoundid_IsoMS/myid_search_res/1614304891662-2021-2-25-7-1-31-402501/1614304891948-541-197.115732019-Neutral.htm" TargetMode="External"/><Relationship Id="rId2259" Type="http://schemas.openxmlformats.org/officeDocument/2006/relationships/hyperlink" Target="http://www.mycompoundid.org/mycompoundid_IsoMS/myid_search_res/1614304887217-2021-2-25-7-1-27-209780/1614304889101-892-146.068669861-Neutral.htm" TargetMode="External"/><Relationship Id="rId2258" Type="http://schemas.openxmlformats.org/officeDocument/2006/relationships/hyperlink" Target="http://www.mycompoundid.org/mycompoundid_IsoMS/myid_search_res/1614304891662-2021-2-25-7-1-31-402501/1614304894389-387-481.290813879-Neutral.htm" TargetMode="External"/><Relationship Id="rId2257" Type="http://schemas.openxmlformats.org/officeDocument/2006/relationships/hyperlink" Target="http://www.mycompoundid.org/mycompoundid_IsoMS/myid_search_res/1614304887217-2021-2-25-7-1-27-209780/1614304889100-331-481.290813879-Neutral.htm" TargetMode="External"/><Relationship Id="rId2256" Type="http://schemas.openxmlformats.org/officeDocument/2006/relationships/hyperlink" Target="http://www.mycompoundid.org/mycompoundid_IsoMS/myid_search_res/1614304891662-2021-2-25-7-1-31-402501/1614304894385-210-85.0535472694-Neutral.htm" TargetMode="External"/><Relationship Id="rId2255" Type="http://schemas.openxmlformats.org/officeDocument/2006/relationships/hyperlink" Target="http://www.mycompoundid.org/mycompoundid_IsoMS/myid_search_res/1614304887217-2021-2-25-7-1-27-209780/1614304889097-282-85.0535472694-Neutral.htm" TargetMode="External"/><Relationship Id="rId2254" Type="http://schemas.openxmlformats.org/officeDocument/2006/relationships/hyperlink" Target="http://www.mycompoundid.org/mycompoundid_IsoMS/myid_search_res/1614304891662-2021-2-25-7-1-31-402501/1614304894384-428-274.164521948-Neutral.htm" TargetMode="External"/><Relationship Id="rId2253" Type="http://schemas.openxmlformats.org/officeDocument/2006/relationships/hyperlink" Target="http://www.mycompoundid.org/mycompoundid_IsoMS/myid_search_res/1614304887217-2021-2-25-7-1-27-209780/1614304889096-889-274.164521948-Neutral.htm" TargetMode="External"/><Relationship Id="rId2252" Type="http://schemas.openxmlformats.org/officeDocument/2006/relationships/hyperlink" Target="http://www.mycompoundid.org/mycompoundid_IsoMS/myid_search_res/1614304891662-2021-2-25-7-1-31-402501/1614304894383-553-223.111944987-Neutral.htm" TargetMode="External"/><Relationship Id="rId2251" Type="http://schemas.openxmlformats.org/officeDocument/2006/relationships/hyperlink" Target="http://www.mycompoundid.org/mycompoundid_IsoMS/myid_search_res/1614304887217-2021-2-25-7-1-27-209780/1614304889095-801-223.111944987-Neutral.htm" TargetMode="External"/><Relationship Id="rId2250" Type="http://schemas.openxmlformats.org/officeDocument/2006/relationships/hyperlink" Target="http://www.mycompoundid.org/mycompoundid_IsoMS/myid_search_res/1614304891662-2021-2-25-7-1-31-402501/1614304894382-662-221.105233981-Neutral.htm" TargetMode="External"/><Relationship Id="rId225" Type="http://schemas.openxmlformats.org/officeDocument/2006/relationships/hyperlink" Target="http://www.mycompoundid.org/mycompoundid_IsoMS/myid_search_res/1614304887217-2021-2-25-7-1-27-209780/1614304887407-942-197.115732019-Neutral.htm" TargetMode="External"/><Relationship Id="rId2249" Type="http://schemas.openxmlformats.org/officeDocument/2006/relationships/hyperlink" Target="http://www.mycompoundid.org/mycompoundid_IsoMS/myid_search_res/1614304887217-2021-2-25-7-1-27-209780/1614304889094-96-221.105233981-Neutral.htm" TargetMode="External"/><Relationship Id="rId2248" Type="http://schemas.openxmlformats.org/officeDocument/2006/relationships/hyperlink" Target="http://www.mycompoundid.org/mycompoundid_IsoMS/myid_search_res/1614304891662-2021-2-25-7-1-31-402501/1614304894380-152-154.049161346-Neutral.htm" TargetMode="External"/><Relationship Id="rId2247" Type="http://schemas.openxmlformats.org/officeDocument/2006/relationships/hyperlink" Target="http://www.mycompoundid.org/mycompoundid_IsoMS/myid_search_res/1614304887217-2021-2-25-7-1-27-209780/1614304889093-773-154.049161346-Neutral.htm" TargetMode="External"/><Relationship Id="rId2246" Type="http://schemas.openxmlformats.org/officeDocument/2006/relationships/hyperlink" Target="http://www.mycompoundid.org/mycompoundid_IsoMS/myid_search_res/1614304891662-2021-2-25-7-1-31-402501/1614304894379-685-181.120393837-Neutral.htm" TargetMode="External"/><Relationship Id="rId2245" Type="http://schemas.openxmlformats.org/officeDocument/2006/relationships/hyperlink" Target="http://www.mycompoundid.org/mycompoundid_IsoMS/myid_search_res/1614304887217-2021-2-25-7-1-27-209780/1614304889092-994-181.120393837-Neutral.htm" TargetMode="External"/><Relationship Id="rId2244" Type="http://schemas.openxmlformats.org/officeDocument/2006/relationships/hyperlink" Target="http://www.mycompoundid.org/mycompoundid_IsoMS/myid_search_res/1614304891662-2021-2-25-7-1-31-402501/1614304894377-249-260.025498356-Neutral.htm" TargetMode="External"/><Relationship Id="rId2243" Type="http://schemas.openxmlformats.org/officeDocument/2006/relationships/hyperlink" Target="http://www.mycompoundid.org/mycompoundid_IsoMS/myid_search_res/1614304887217-2021-2-25-7-1-27-209780/1614304889090-924-260.025498356-Neutral.htm" TargetMode="External"/><Relationship Id="rId2242" Type="http://schemas.openxmlformats.org/officeDocument/2006/relationships/hyperlink" Target="http://www.mycompoundid.org/mycompoundid_IsoMS/myid_search_res/1614304891662-2021-2-25-7-1-31-402501/1614304894374-288-268.080423731-Neutral.htm" TargetMode="External"/><Relationship Id="rId2241" Type="http://schemas.openxmlformats.org/officeDocument/2006/relationships/hyperlink" Target="http://www.mycompoundid.org/mycompoundid_IsoMS/myid_search_res/1614304887217-2021-2-25-7-1-27-209780/1614304889087-86-268.080423731-Neutral.htm" TargetMode="External"/><Relationship Id="rId2240" Type="http://schemas.openxmlformats.org/officeDocument/2006/relationships/hyperlink" Target="http://www.mycompoundid.org/mycompoundid_IsoMS/myid_search_res/1614304891662-2021-2-25-7-1-31-402501/1614304894370-737-257.055472236-Neutral.htm" TargetMode="External"/><Relationship Id="rId224" Type="http://schemas.openxmlformats.org/officeDocument/2006/relationships/hyperlink" Target="http://www.mycompoundid.org/mycompoundid_IsoMS/myid_search_res/1614304891662-2021-2-25-7-1-31-402501/1614304891946-124-139.030302266-Neutral.htm" TargetMode="External"/><Relationship Id="rId2239" Type="http://schemas.openxmlformats.org/officeDocument/2006/relationships/hyperlink" Target="http://www.mycompoundid.org/mycompoundid_IsoMS/myid_search_res/1614304887217-2021-2-25-7-1-27-209780/1614304889085-596-257.055472236-Neutral.htm" TargetMode="External"/><Relationship Id="rId2238" Type="http://schemas.openxmlformats.org/officeDocument/2006/relationships/hyperlink" Target="http://www.mycompoundid.org/mycompoundid_IsoMS/myid_search_res/1614304891662-2021-2-25-7-1-31-402501/1614304894365-428-61.0525624288-Neutral.htm" TargetMode="External"/><Relationship Id="rId2237" Type="http://schemas.openxmlformats.org/officeDocument/2006/relationships/hyperlink" Target="http://www.mycompoundid.org/mycompoundid_IsoMS/myid_search_res/1614304887217-2021-2-25-7-1-27-209780/1614304889083-170-61.0525624288-Neutral.htm" TargetMode="External"/><Relationship Id="rId2236" Type="http://schemas.openxmlformats.org/officeDocument/2006/relationships/hyperlink" Target="http://www.mycompoundid.org/mycompoundid_IsoMS/myid_search_res/1614304891662-2021-2-25-7-1-31-402501/1614304894363-521-270.085189741-Neutral.htm" TargetMode="External"/><Relationship Id="rId2235" Type="http://schemas.openxmlformats.org/officeDocument/2006/relationships/hyperlink" Target="http://www.mycompoundid.org/mycompoundid_IsoMS/myid_search_res/1614304887217-2021-2-25-7-1-27-209780/1614304889082-396-270.085189741-Neutral.htm" TargetMode="External"/><Relationship Id="rId2234" Type="http://schemas.openxmlformats.org/officeDocument/2006/relationships/hyperlink" Target="http://www.mycompoundid.org/mycompoundid_IsoMS/myid_search_res/1614304891662-2021-2-25-7-1-31-402501/1614304894362-712-342.168920504-Neutral.htm" TargetMode="External"/><Relationship Id="rId2233" Type="http://schemas.openxmlformats.org/officeDocument/2006/relationships/hyperlink" Target="http://www.mycompoundid.org/mycompoundid_IsoMS/myid_search_res/1614304887217-2021-2-25-7-1-27-209780/1614304889081-928-342.168920504-Neutral.htm" TargetMode="External"/><Relationship Id="rId2232" Type="http://schemas.openxmlformats.org/officeDocument/2006/relationships/hyperlink" Target="http://www.mycompoundid.org/mycompoundid_IsoMS/myid_search_res/1614304891662-2021-2-25-7-1-31-402501/1614304894361-249-157.109609411-Neutral.htm" TargetMode="External"/><Relationship Id="rId2231" Type="http://schemas.openxmlformats.org/officeDocument/2006/relationships/hyperlink" Target="http://www.mycompoundid.org/mycompoundid_IsoMS/myid_search_res/1614304887217-2021-2-25-7-1-27-209780/1614304889080-570-157.109609411-Neutral.htm" TargetMode="External"/><Relationship Id="rId2230" Type="http://schemas.openxmlformats.org/officeDocument/2006/relationships/hyperlink" Target="http://www.mycompoundid.org/mycompoundid_IsoMS/myid_search_res/1614304891662-2021-2-25-7-1-31-402501/1614304894356-25-132.042482516-Neutral.htm" TargetMode="External"/><Relationship Id="rId223" Type="http://schemas.openxmlformats.org/officeDocument/2006/relationships/hyperlink" Target="http://www.mycompoundid.org/mycompoundid_IsoMS/myid_search_res/1614304887217-2021-2-25-7-1-27-209780/1614304887406-396-139.030302266-Neutral.htm" TargetMode="External"/><Relationship Id="rId2229" Type="http://schemas.openxmlformats.org/officeDocument/2006/relationships/hyperlink" Target="http://www.mycompoundid.org/mycompoundid_IsoMS/myid_search_res/1614304887217-2021-2-25-7-1-27-209780/1614304889078-529-132.042482516-Neutral.htm" TargetMode="External"/><Relationship Id="rId2228" Type="http://schemas.openxmlformats.org/officeDocument/2006/relationships/hyperlink" Target="http://www.mycompoundid.org/mycompoundid_IsoMS/myid_search_res/1614304891662-2021-2-25-7-1-31-402501/1614304894354-342-417.15015095-Neutral.htm" TargetMode="External"/><Relationship Id="rId2227" Type="http://schemas.openxmlformats.org/officeDocument/2006/relationships/hyperlink" Target="http://www.mycompoundid.org/mycompoundid_IsoMS/myid_search_res/1614304887217-2021-2-25-7-1-27-209780/1614304889077-791-417.15015095-Neutral.htm" TargetMode="External"/><Relationship Id="rId2226" Type="http://schemas.openxmlformats.org/officeDocument/2006/relationships/hyperlink" Target="http://www.mycompoundid.org/mycompoundid_IsoMS/myid_search_res/1614304891662-2021-2-25-7-1-31-402501/1614304894352-712-268.082051214-Neutral.htm" TargetMode="External"/><Relationship Id="rId2225" Type="http://schemas.openxmlformats.org/officeDocument/2006/relationships/hyperlink" Target="http://www.mycompoundid.org/mycompoundid_IsoMS/myid_search_res/1614304887217-2021-2-25-7-1-27-209780/1614304889075-970-268.082051214-Neutral.htm" TargetMode="External"/><Relationship Id="rId2224" Type="http://schemas.openxmlformats.org/officeDocument/2006/relationships/hyperlink" Target="http://www.mycompoundid.org/mycompoundid_IsoMS/myid_search_res/1614304891662-2021-2-25-7-1-31-402501/1614304894350-178-223.131697075-Neutral.htm" TargetMode="External"/><Relationship Id="rId2223" Type="http://schemas.openxmlformats.org/officeDocument/2006/relationships/hyperlink" Target="http://www.mycompoundid.org/mycompoundid_IsoMS/myid_search_res/1614304887217-2021-2-25-7-1-27-209780/1614304889073-587-223.131697075-Neutral.htm" TargetMode="External"/><Relationship Id="rId2222" Type="http://schemas.openxmlformats.org/officeDocument/2006/relationships/hyperlink" Target="http://www.mycompoundid.org/mycompoundid_IsoMS/myid_search_res/1614304891662-2021-2-25-7-1-31-402501/1614304894348-664-204.066507573-Neutral.htm" TargetMode="External"/><Relationship Id="rId2221" Type="http://schemas.openxmlformats.org/officeDocument/2006/relationships/hyperlink" Target="http://www.mycompoundid.org/mycompoundid_IsoMS/myid_search_res/1614304887217-2021-2-25-7-1-27-209780/1614304889071-379-204.066507573-Neutral.htm" TargetMode="External"/><Relationship Id="rId2220" Type="http://schemas.openxmlformats.org/officeDocument/2006/relationships/hyperlink" Target="http://www.mycompoundid.org/mycompoundid_IsoMS/myid_search_res/1614304891662-2021-2-25-7-1-31-402501/1614304894347-62-132.043715373-Neutral.htm" TargetMode="External"/><Relationship Id="rId222" Type="http://schemas.openxmlformats.org/officeDocument/2006/relationships/hyperlink" Target="http://www.mycompoundid.org/mycompoundid_IsoMS/myid_search_res/1614304891662-2021-2-25-7-1-31-402501/1614304891943-958-138.091343897-Neutral.htm" TargetMode="External"/><Relationship Id="rId2219" Type="http://schemas.openxmlformats.org/officeDocument/2006/relationships/hyperlink" Target="http://www.mycompoundid.org/mycompoundid_IsoMS/myid_search_res/1614304887217-2021-2-25-7-1-27-209780/1614304889070-38-132.043715373-Neutral.htm" TargetMode="External"/><Relationship Id="rId2218" Type="http://schemas.openxmlformats.org/officeDocument/2006/relationships/hyperlink" Target="http://www.mycompoundid.org/mycompoundid_IsoMS/myid_search_res/1614304891662-2021-2-25-7-1-31-402501/1614304894344-781-199.10650836-Neutral.htm" TargetMode="External"/><Relationship Id="rId2217" Type="http://schemas.openxmlformats.org/officeDocument/2006/relationships/hyperlink" Target="http://www.mycompoundid.org/mycompoundid_IsoMS/myid_search_res/1614304887217-2021-2-25-7-1-27-209780/1614304889068-718-199.10650836-Neutral.htm" TargetMode="External"/><Relationship Id="rId2216" Type="http://schemas.openxmlformats.org/officeDocument/2006/relationships/hyperlink" Target="http://www.mycompoundid.org/mycompoundid_IsoMS/myid_search_res/1614304891662-2021-2-25-7-1-31-402501/1614304894343-144-194.004332559-Neutral.htm" TargetMode="External"/><Relationship Id="rId2215" Type="http://schemas.openxmlformats.org/officeDocument/2006/relationships/hyperlink" Target="http://www.mycompoundid.org/mycompoundid_IsoMS/myid_search_res/1614304887217-2021-2-25-7-1-27-209780/1614304889067-670-194.004332559-Neutral.htm" TargetMode="External"/><Relationship Id="rId2214" Type="http://schemas.openxmlformats.org/officeDocument/2006/relationships/hyperlink" Target="http://www.mycompoundid.org/mycompoundid_IsoMS/myid_search_res/1614304891662-2021-2-25-7-1-31-402501/1614304894341-705-180.053625292-Neutral.htm" TargetMode="External"/><Relationship Id="rId2213" Type="http://schemas.openxmlformats.org/officeDocument/2006/relationships/hyperlink" Target="http://www.mycompoundid.org/mycompoundid_IsoMS/myid_search_res/1614304887217-2021-2-25-7-1-27-209780/1614304889065-647-180.053625292-Neutral.htm" TargetMode="External"/><Relationship Id="rId2212" Type="http://schemas.openxmlformats.org/officeDocument/2006/relationships/hyperlink" Target="http://www.mycompoundid.org/mycompoundid_IsoMS/myid_search_res/1614304891662-2021-2-25-7-1-31-402501/1614304894340-771-154.050857946-Neutral.htm" TargetMode="External"/><Relationship Id="rId2211" Type="http://schemas.openxmlformats.org/officeDocument/2006/relationships/hyperlink" Target="http://www.mycompoundid.org/mycompoundid_IsoMS/myid_search_res/1614304887217-2021-2-25-7-1-27-209780/1614304889064-493-154.050857946-Neutral.htm" TargetMode="External"/><Relationship Id="rId2210" Type="http://schemas.openxmlformats.org/officeDocument/2006/relationships/hyperlink" Target="http://www.mycompoundid.org/mycompoundid_IsoMS/myid_search_res/1614304891662-2021-2-25-7-1-31-402501/1614304894339-577-27.9949046467-Neutral.htm" TargetMode="External"/><Relationship Id="rId221" Type="http://schemas.openxmlformats.org/officeDocument/2006/relationships/hyperlink" Target="http://www.mycompoundid.org/mycompoundid_IsoMS/myid_search_res/1614304887217-2021-2-25-7-1-27-209780/1614304887404-826-138.091343897-Neutral.htm" TargetMode="External"/><Relationship Id="rId2209" Type="http://schemas.openxmlformats.org/officeDocument/2006/relationships/hyperlink" Target="http://www.mycompoundid.org/mycompoundid_IsoMS/myid_search_res/1614304887217-2021-2-25-7-1-27-209780/1614304889063-767-27.9949046467-Neutral.htm" TargetMode="External"/><Relationship Id="rId2208" Type="http://schemas.openxmlformats.org/officeDocument/2006/relationships/hyperlink" Target="http://www.mycompoundid.org/mycompoundid_IsoMS/myid_search_res/1614304891662-2021-2-25-7-1-31-402501/1614304894336-766-43.0059707051-Neutral.htm" TargetMode="External"/><Relationship Id="rId2207" Type="http://schemas.openxmlformats.org/officeDocument/2006/relationships/hyperlink" Target="http://www.mycompoundid.org/mycompoundid_IsoMS/myid_search_res/1614304887217-2021-2-25-7-1-27-209780/1614304889061-412-43.0059707051-Neutral.htm" TargetMode="External"/><Relationship Id="rId2206" Type="http://schemas.openxmlformats.org/officeDocument/2006/relationships/hyperlink" Target="http://www.mycompoundid.org/mycompoundid_IsoMS/myid_search_res/1614304891662-2021-2-25-7-1-31-402501/1614304894332-70-160.019977061-Neutral.htm" TargetMode="External"/><Relationship Id="rId2205" Type="http://schemas.openxmlformats.org/officeDocument/2006/relationships/hyperlink" Target="http://www.mycompoundid.org/mycompoundid_IsoMS/myid_search_res/1614304887217-2021-2-25-7-1-27-209780/1614304889057-400-160.019977061-Neutral.htm" TargetMode="External"/><Relationship Id="rId2204" Type="http://schemas.openxmlformats.org/officeDocument/2006/relationships/hyperlink" Target="http://www.mycompoundid.org/mycompoundid_IsoMS/myid_search_res/1614304891662-2021-2-25-7-1-31-402501/1614304894329-112-201.063864074-Neutral.htm" TargetMode="External"/><Relationship Id="rId2203" Type="http://schemas.openxmlformats.org/officeDocument/2006/relationships/hyperlink" Target="http://www.mycompoundid.org/mycompoundid_IsoMS/myid_search_res/1614304887217-2021-2-25-7-1-27-209780/1614304889055-798-201.063864074-Neutral.htm" TargetMode="External"/><Relationship Id="rId2202" Type="http://schemas.openxmlformats.org/officeDocument/2006/relationships/hyperlink" Target="http://www.mycompoundid.org/mycompoundid_IsoMS/myid_search_res/1614304891662-2021-2-25-7-1-31-402501/1614304894327-125-365.195120507-Neutral.htm" TargetMode="External"/><Relationship Id="rId2201" Type="http://schemas.openxmlformats.org/officeDocument/2006/relationships/hyperlink" Target="http://www.mycompoundid.org/mycompoundid_IsoMS/myid_search_res/1614304887217-2021-2-25-7-1-27-209780/1614304889054-193-365.195120507-Neutral.htm" TargetMode="External"/><Relationship Id="rId2200" Type="http://schemas.openxmlformats.org/officeDocument/2006/relationships/hyperlink" Target="http://www.mycompoundid.org/mycompoundid_IsoMS/myid_search_res/1614304891662-2021-2-25-7-1-31-402501/1614304894326-952-275.03241569-Neutral.htm" TargetMode="External"/><Relationship Id="rId220" Type="http://schemas.openxmlformats.org/officeDocument/2006/relationships/hyperlink" Target="http://www.mycompoundid.org/mycompoundid_IsoMS/myid_search_res/1614304891662-2021-2-25-7-1-31-402501/1614304891939-45-180.063545302-Neutral.htm" TargetMode="External"/><Relationship Id="rId22" Type="http://schemas.openxmlformats.org/officeDocument/2006/relationships/hyperlink" Target="http://www.mycompoundid.org/mycompoundid_IsoMS/myid_search_res/1614304891662-2021-2-25-7-1-31-402501/1614304891691-747-235.965198977-Neutral.htm" TargetMode="External"/><Relationship Id="rId2199" Type="http://schemas.openxmlformats.org/officeDocument/2006/relationships/hyperlink" Target="http://www.mycompoundid.org/mycompoundid_IsoMS/myid_search_res/1614304887217-2021-2-25-7-1-27-209780/1614304889053-117-275.03241569-Neutral.htm" TargetMode="External"/><Relationship Id="rId2198" Type="http://schemas.openxmlformats.org/officeDocument/2006/relationships/hyperlink" Target="http://www.mycompoundid.org/mycompoundid_IsoMS/myid_search_res/1614304891662-2021-2-25-7-1-31-402501/1614304894324-457-285.08506056-Neutral.htm" TargetMode="External"/><Relationship Id="rId2197" Type="http://schemas.openxmlformats.org/officeDocument/2006/relationships/hyperlink" Target="http://www.mycompoundid.org/mycompoundid_IsoMS/myid_search_res/1614304887217-2021-2-25-7-1-27-209780/1614304889053-900-285.08506056-Neutral.htm" TargetMode="External"/><Relationship Id="rId2196" Type="http://schemas.openxmlformats.org/officeDocument/2006/relationships/hyperlink" Target="http://www.mycompoundid.org/mycompoundid_IsoMS/myid_search_res/1614304891662-2021-2-25-7-1-31-402501/1614304894323-739-235.13151986-Neutral.htm" TargetMode="External"/><Relationship Id="rId2195" Type="http://schemas.openxmlformats.org/officeDocument/2006/relationships/hyperlink" Target="http://www.mycompoundid.org/mycompoundid_IsoMS/myid_search_res/1614304887217-2021-2-25-7-1-27-209780/1614304889051-937-235.13151986-Neutral.htm" TargetMode="External"/><Relationship Id="rId2194" Type="http://schemas.openxmlformats.org/officeDocument/2006/relationships/hyperlink" Target="http://www.mycompoundid.org/mycompoundid_IsoMS/myid_search_res/1614304891662-2021-2-25-7-1-31-402501/1614304894321-259-141.018651349-Neutral.htm" TargetMode="External"/><Relationship Id="rId2193" Type="http://schemas.openxmlformats.org/officeDocument/2006/relationships/hyperlink" Target="http://www.mycompoundid.org/mycompoundid_IsoMS/myid_search_res/1614304887217-2021-2-25-7-1-27-209780/1614304889049-815-141.018651349-Neutral.htm" TargetMode="External"/><Relationship Id="rId2192" Type="http://schemas.openxmlformats.org/officeDocument/2006/relationships/hyperlink" Target="http://www.mycompoundid.org/mycompoundid_IsoMS/myid_search_res/1614304891662-2021-2-25-7-1-31-402501/1614304894314-284-155.05269308-Neutral.htm" TargetMode="External"/><Relationship Id="rId2191" Type="http://schemas.openxmlformats.org/officeDocument/2006/relationships/hyperlink" Target="http://www.mycompoundid.org/mycompoundid_IsoMS/myid_search_res/1614304887217-2021-2-25-7-1-27-209780/1614304889047-423-155.05269308-Neutral.htm" TargetMode="External"/><Relationship Id="rId2190" Type="http://schemas.openxmlformats.org/officeDocument/2006/relationships/hyperlink" Target="http://www.mycompoundid.org/mycompoundid_IsoMS/myid_search_res/1614304891662-2021-2-25-7-1-31-402501/1614304894312-748-96.0328862073-Neutral.htm" TargetMode="External"/><Relationship Id="rId219" Type="http://schemas.openxmlformats.org/officeDocument/2006/relationships/hyperlink" Target="http://www.mycompoundid.org/mycompoundid_IsoMS/myid_search_res/1614304887217-2021-2-25-7-1-27-209780/1614304887402-368-180.063545302-Neutral.htm" TargetMode="External"/><Relationship Id="rId2189" Type="http://schemas.openxmlformats.org/officeDocument/2006/relationships/hyperlink" Target="http://www.mycompoundid.org/mycompoundid_IsoMS/myid_search_res/1614304887217-2021-2-25-7-1-27-209780/1614304889046-406-96.0328862073-Neutral.htm" TargetMode="External"/><Relationship Id="rId2188" Type="http://schemas.openxmlformats.org/officeDocument/2006/relationships/hyperlink" Target="http://www.mycompoundid.org/mycompoundid_IsoMS/myid_search_res/1614304891662-2021-2-25-7-1-31-402501/1614304894309-491-279.156858061-Neutral.htm" TargetMode="External"/><Relationship Id="rId2187" Type="http://schemas.openxmlformats.org/officeDocument/2006/relationships/hyperlink" Target="http://www.mycompoundid.org/mycompoundid_IsoMS/myid_search_res/1614304887217-2021-2-25-7-1-27-209780/1614304889044-919-279.156858061-Neutral.htm" TargetMode="External"/><Relationship Id="rId2186" Type="http://schemas.openxmlformats.org/officeDocument/2006/relationships/hyperlink" Target="http://www.mycompoundid.org/mycompoundid_IsoMS/myid_search_res/1614304891662-2021-2-25-7-1-31-402501/1614304894304-894-490.078297694-Neutral.htm" TargetMode="External"/><Relationship Id="rId2185" Type="http://schemas.openxmlformats.org/officeDocument/2006/relationships/hyperlink" Target="http://www.mycompoundid.org/mycompoundid_IsoMS/myid_search_res/1614304887217-2021-2-25-7-1-27-209780/1614304889041-404-490.078297694-Neutral.htm" TargetMode="External"/><Relationship Id="rId2184" Type="http://schemas.openxmlformats.org/officeDocument/2006/relationships/hyperlink" Target="http://www.mycompoundid.org/mycompoundid_IsoMS/myid_search_res/1614304891662-2021-2-25-7-1-31-402501/1614304894302-429-69.0576631912-Neutral.htm" TargetMode="External"/><Relationship Id="rId2183" Type="http://schemas.openxmlformats.org/officeDocument/2006/relationships/hyperlink" Target="http://www.mycompoundid.org/mycompoundid_IsoMS/myid_search_res/1614304887217-2021-2-25-7-1-27-209780/1614304889040-172-69.0576631912-Neutral.htm" TargetMode="External"/><Relationship Id="rId2182" Type="http://schemas.openxmlformats.org/officeDocument/2006/relationships/hyperlink" Target="http://www.mycompoundid.org/mycompoundid_IsoMS/myid_search_res/1614304891662-2021-2-25-7-1-31-402501/1614304894297-495-146.141321629-Neutral.htm" TargetMode="External"/><Relationship Id="rId2181" Type="http://schemas.openxmlformats.org/officeDocument/2006/relationships/hyperlink" Target="http://www.mycompoundid.org/mycompoundid_IsoMS/myid_search_res/1614304887217-2021-2-25-7-1-27-209780/1614304889036-8-146.141321629-Neutral.htm" TargetMode="External"/><Relationship Id="rId2180" Type="http://schemas.openxmlformats.org/officeDocument/2006/relationships/hyperlink" Target="http://www.mycompoundid.org/mycompoundid_IsoMS/myid_search_res/1614304891662-2021-2-25-7-1-31-402501/1614304894296-925-274.164122534-Neutral.htm" TargetMode="External"/><Relationship Id="rId218" Type="http://schemas.openxmlformats.org/officeDocument/2006/relationships/hyperlink" Target="http://www.mycompoundid.org/mycompoundid_IsoMS/myid_search_res/1614304891662-2021-2-25-7-1-31-402501/1614304891937-582-648.209340457-Neutral.htm" TargetMode="External"/><Relationship Id="rId2179" Type="http://schemas.openxmlformats.org/officeDocument/2006/relationships/hyperlink" Target="http://www.mycompoundid.org/mycompoundid_IsoMS/myid_search_res/1614304887217-2021-2-25-7-1-27-209780/1614304889035-369-274.164122534-Neutral.htm" TargetMode="External"/><Relationship Id="rId2178" Type="http://schemas.openxmlformats.org/officeDocument/2006/relationships/hyperlink" Target="http://www.mycompoundid.org/mycompoundid_IsoMS/myid_search_res/1614304891662-2021-2-25-7-1-31-402501/1614304894294-196-191.10848963-Neutral.htm" TargetMode="External"/><Relationship Id="rId2177" Type="http://schemas.openxmlformats.org/officeDocument/2006/relationships/hyperlink" Target="http://www.mycompoundid.org/mycompoundid_IsoMS/myid_search_res/1614304887217-2021-2-25-7-1-27-209780/1614304889034-934-191.10848963-Neutral.htm" TargetMode="External"/><Relationship Id="rId2176" Type="http://schemas.openxmlformats.org/officeDocument/2006/relationships/hyperlink" Target="http://www.mycompoundid.org/mycompoundid_IsoMS/myid_search_res/1614304891662-2021-2-25-7-1-31-402501/1614304894292-720-159.054580616-Neutral.htm" TargetMode="External"/><Relationship Id="rId2175" Type="http://schemas.openxmlformats.org/officeDocument/2006/relationships/hyperlink" Target="http://www.mycompoundid.org/mycompoundid_IsoMS/myid_search_res/1614304887217-2021-2-25-7-1-27-209780/1614304889033-412-159.054580616-Neutral.htm" TargetMode="External"/><Relationship Id="rId2174" Type="http://schemas.openxmlformats.org/officeDocument/2006/relationships/hyperlink" Target="http://www.mycompoundid.org/mycompoundid_IsoMS/myid_search_res/1614304891662-2021-2-25-7-1-31-402501/1614304894289-514-216.983466238-Neutral.htm" TargetMode="External"/><Relationship Id="rId2173" Type="http://schemas.openxmlformats.org/officeDocument/2006/relationships/hyperlink" Target="http://www.mycompoundid.org/mycompoundid_IsoMS/myid_search_res/1614304887217-2021-2-25-7-1-27-209780/1614304889032-933-216.983466238-Neutral.htm" TargetMode="External"/><Relationship Id="rId2172" Type="http://schemas.openxmlformats.org/officeDocument/2006/relationships/hyperlink" Target="http://www.mycompoundid.org/mycompoundid_IsoMS/myid_search_res/1614304891662-2021-2-25-7-1-31-402501/1614304894287-239-308.156680445-Neutral.htm" TargetMode="External"/><Relationship Id="rId2171" Type="http://schemas.openxmlformats.org/officeDocument/2006/relationships/hyperlink" Target="http://www.mycompoundid.org/mycompoundid_IsoMS/myid_search_res/1614304887217-2021-2-25-7-1-27-209780/1614304889031-385-308.156680445-Neutral.htm" TargetMode="External"/><Relationship Id="rId2170" Type="http://schemas.openxmlformats.org/officeDocument/2006/relationships/hyperlink" Target="http://www.mycompoundid.org/mycompoundid_IsoMS/myid_search_res/1614304891662-2021-2-25-7-1-31-402501/1614304894284-716-347.013148935-Neutral.htm" TargetMode="External"/><Relationship Id="rId217" Type="http://schemas.openxmlformats.org/officeDocument/2006/relationships/hyperlink" Target="http://www.mycompoundid.org/mycompoundid_IsoMS/myid_search_res/1614304887217-2021-2-25-7-1-27-209780/1614304887401-478-648.209340457-Neutral.htm" TargetMode="External"/><Relationship Id="rId2169" Type="http://schemas.openxmlformats.org/officeDocument/2006/relationships/hyperlink" Target="http://www.mycompoundid.org/mycompoundid_IsoMS/myid_search_res/1614304887217-2021-2-25-7-1-27-209780/1614304889028-999-347.013148935-Neutral.htm" TargetMode="External"/><Relationship Id="rId2168" Type="http://schemas.openxmlformats.org/officeDocument/2006/relationships/hyperlink" Target="http://www.mycompoundid.org/mycompoundid_IsoMS/myid_search_res/1614304891662-2021-2-25-7-1-31-402501/1614304894283-886-94.0533166253-Neutral.htm" TargetMode="External"/><Relationship Id="rId2167" Type="http://schemas.openxmlformats.org/officeDocument/2006/relationships/hyperlink" Target="http://www.mycompoundid.org/mycompoundid_IsoMS/myid_search_res/1614304887217-2021-2-25-7-1-27-209780/1614304889027-947-94.0533166253-Neutral.htm" TargetMode="External"/><Relationship Id="rId2166" Type="http://schemas.openxmlformats.org/officeDocument/2006/relationships/hyperlink" Target="http://www.mycompoundid.org/mycompoundid_IsoMS/myid_search_res/1614304891662-2021-2-25-7-1-31-402501/1614304894282-894-103.099392544-Neutral.htm" TargetMode="External"/><Relationship Id="rId2165" Type="http://schemas.openxmlformats.org/officeDocument/2006/relationships/hyperlink" Target="http://www.mycompoundid.org/mycompoundid_IsoMS/myid_search_res/1614304887217-2021-2-25-7-1-27-209780/1614304889026-473-103.099392544-Neutral.htm" TargetMode="External"/><Relationship Id="rId2164" Type="http://schemas.openxmlformats.org/officeDocument/2006/relationships/hyperlink" Target="http://www.mycompoundid.org/mycompoundid_IsoMS/myid_search_res/1614304891662-2021-2-25-7-1-31-402501/1614304894280-360-204.063437622-Neutral.htm" TargetMode="External"/><Relationship Id="rId2163" Type="http://schemas.openxmlformats.org/officeDocument/2006/relationships/hyperlink" Target="http://www.mycompoundid.org/mycompoundid_IsoMS/myid_search_res/1614304887217-2021-2-25-7-1-27-209780/1614304889025-460-204.063437622-Neutral.htm" TargetMode="External"/><Relationship Id="rId2162" Type="http://schemas.openxmlformats.org/officeDocument/2006/relationships/hyperlink" Target="http://www.mycompoundid.org/mycompoundid_IsoMS/myid_search_res/1614304891662-2021-2-25-7-1-31-402501/1614304894279-67-49.9827073237-Neutral.htm" TargetMode="External"/><Relationship Id="rId2161" Type="http://schemas.openxmlformats.org/officeDocument/2006/relationships/hyperlink" Target="http://www.mycompoundid.org/mycompoundid_IsoMS/myid_search_res/1614304887217-2021-2-25-7-1-27-209780/1614304889024-403-49.9827073237-Neutral.htm" TargetMode="External"/><Relationship Id="rId2160" Type="http://schemas.openxmlformats.org/officeDocument/2006/relationships/hyperlink" Target="http://www.mycompoundid.org/mycompoundid_IsoMS/myid_search_res/1614304891662-2021-2-25-7-1-31-402501/1614304894277-933-243.085326913-Neutral.htm" TargetMode="External"/><Relationship Id="rId216" Type="http://schemas.openxmlformats.org/officeDocument/2006/relationships/hyperlink" Target="http://www.mycompoundid.org/mycompoundid_IsoMS/myid_search_res/1614304891662-2021-2-25-7-1-31-402501/1614304891933-804-149.068820376-Neutral.htm" TargetMode="External"/><Relationship Id="rId2159" Type="http://schemas.openxmlformats.org/officeDocument/2006/relationships/hyperlink" Target="http://www.mycompoundid.org/mycompoundid_IsoMS/myid_search_res/1614304887217-2021-2-25-7-1-27-209780/1614304889023-314-243.085326913-Neutral.htm" TargetMode="External"/><Relationship Id="rId2158" Type="http://schemas.openxmlformats.org/officeDocument/2006/relationships/hyperlink" Target="http://www.mycompoundid.org/mycompoundid_IsoMS/myid_search_res/1614304891662-2021-2-25-7-1-31-402501/1614304894276-4-428.115445802-Neutral.htm" TargetMode="External"/><Relationship Id="rId2157" Type="http://schemas.openxmlformats.org/officeDocument/2006/relationships/hyperlink" Target="http://www.mycompoundid.org/mycompoundid_IsoMS/myid_search_res/1614304887217-2021-2-25-7-1-27-209780/1614304889022-795-428.115445802-Neutral.htm" TargetMode="External"/><Relationship Id="rId2156" Type="http://schemas.openxmlformats.org/officeDocument/2006/relationships/hyperlink" Target="http://www.mycompoundid.org/mycompoundid_IsoMS/myid_search_res/1614304891662-2021-2-25-7-1-31-402501/1614304894272-882-230.047659412-Neutral.htm" TargetMode="External"/><Relationship Id="rId2155" Type="http://schemas.openxmlformats.org/officeDocument/2006/relationships/hyperlink" Target="http://www.mycompoundid.org/mycompoundid_IsoMS/myid_search_res/1614304887217-2021-2-25-7-1-27-209780/1614304889018-937-230.047659412-Neutral.htm" TargetMode="External"/><Relationship Id="rId2154" Type="http://schemas.openxmlformats.org/officeDocument/2006/relationships/hyperlink" Target="http://www.mycompoundid.org/mycompoundid_IsoMS/myid_search_res/1614304891662-2021-2-25-7-1-31-402501/1614304894270-425-243.086302992-Neutral.htm" TargetMode="External"/><Relationship Id="rId2153" Type="http://schemas.openxmlformats.org/officeDocument/2006/relationships/hyperlink" Target="http://www.mycompoundid.org/mycompoundid_IsoMS/myid_search_res/1614304887217-2021-2-25-7-1-27-209780/1614304889017-827-243.086302992-Neutral.htm" TargetMode="External"/><Relationship Id="rId2152" Type="http://schemas.openxmlformats.org/officeDocument/2006/relationships/hyperlink" Target="http://www.mycompoundid.org/mycompoundid_IsoMS/myid_search_res/1614304891662-2021-2-25-7-1-31-402501/1614304894269-37-318.154579063-Neutral.htm" TargetMode="External"/><Relationship Id="rId2151" Type="http://schemas.openxmlformats.org/officeDocument/2006/relationships/hyperlink" Target="http://www.mycompoundid.org/mycompoundid_IsoMS/myid_search_res/1614304887217-2021-2-25-7-1-27-209780/1614304889016-269-318.154579063-Neutral.htm" TargetMode="External"/><Relationship Id="rId2150" Type="http://schemas.openxmlformats.org/officeDocument/2006/relationships/hyperlink" Target="http://www.mycompoundid.org/mycompoundid_IsoMS/myid_search_res/1614304891662-2021-2-25-7-1-31-402501/1614304894266-912-275.11964483-Neutral.htm" TargetMode="External"/><Relationship Id="rId215" Type="http://schemas.openxmlformats.org/officeDocument/2006/relationships/hyperlink" Target="http://www.mycompoundid.org/mycompoundid_IsoMS/myid_search_res/1614304887217-2021-2-25-7-1-27-209780/1614304887399-79-149.068820376-Neutral.htm" TargetMode="External"/><Relationship Id="rId2149" Type="http://schemas.openxmlformats.org/officeDocument/2006/relationships/hyperlink" Target="http://www.mycompoundid.org/mycompoundid_IsoMS/myid_search_res/1614304887217-2021-2-25-7-1-27-209780/1614304889013-141-275.11964483-Neutral.htm" TargetMode="External"/><Relationship Id="rId2148" Type="http://schemas.openxmlformats.org/officeDocument/2006/relationships/hyperlink" Target="http://www.mycompoundid.org/mycompoundid_IsoMS/myid_search_res/1614304891662-2021-2-25-7-1-31-402501/1614304894264-136-202.131463834-Neutral.htm" TargetMode="External"/><Relationship Id="rId2147" Type="http://schemas.openxmlformats.org/officeDocument/2006/relationships/hyperlink" Target="http://www.mycompoundid.org/mycompoundid_IsoMS/myid_search_res/1614304887217-2021-2-25-7-1-27-209780/1614304889012-872-202.131463834-Neutral.htm" TargetMode="External"/><Relationship Id="rId2146" Type="http://schemas.openxmlformats.org/officeDocument/2006/relationships/hyperlink" Target="http://www.mycompoundid.org/mycompoundid_IsoMS/myid_search_res/1614304891662-2021-2-25-7-1-31-402501/1614304894263-922-536.142386315-Neutral.htm" TargetMode="External"/><Relationship Id="rId2145" Type="http://schemas.openxmlformats.org/officeDocument/2006/relationships/hyperlink" Target="http://www.mycompoundid.org/mycompoundid_IsoMS/myid_search_res/1614304887217-2021-2-25-7-1-27-209780/1614304889011-159-536.142386315-Neutral.htm" TargetMode="External"/><Relationship Id="rId2144" Type="http://schemas.openxmlformats.org/officeDocument/2006/relationships/hyperlink" Target="http://www.mycompoundid.org/mycompoundid_IsoMS/myid_search_res/1614304891662-2021-2-25-7-1-31-402501/1614304894261-471-182.037122908-Neutral.htm" TargetMode="External"/><Relationship Id="rId2143" Type="http://schemas.openxmlformats.org/officeDocument/2006/relationships/hyperlink" Target="http://www.mycompoundid.org/mycompoundid_IsoMS/myid_search_res/1614304887217-2021-2-25-7-1-27-209780/1614304889009-358-182.037122908-Neutral.htm" TargetMode="External"/><Relationship Id="rId2142" Type="http://schemas.openxmlformats.org/officeDocument/2006/relationships/hyperlink" Target="http://www.mycompoundid.org/mycompoundid_IsoMS/myid_search_res/1614304891662-2021-2-25-7-1-31-402501/1614304894258-98-417.150174327-Neutral.htm" TargetMode="External"/><Relationship Id="rId2141" Type="http://schemas.openxmlformats.org/officeDocument/2006/relationships/hyperlink" Target="http://www.mycompoundid.org/mycompoundid_IsoMS/myid_search_res/1614304887217-2021-2-25-7-1-27-209780/1614304889007-987-417.150174327-Neutral.htm" TargetMode="External"/><Relationship Id="rId2140" Type="http://schemas.openxmlformats.org/officeDocument/2006/relationships/hyperlink" Target="http://www.mycompoundid.org/mycompoundid_IsoMS/myid_search_res/1614304891662-2021-2-25-7-1-31-402501/1614304894253-767-363.059182914-Neutral.htm" TargetMode="External"/><Relationship Id="rId214" Type="http://schemas.openxmlformats.org/officeDocument/2006/relationships/hyperlink" Target="http://www.mycompoundid.org/mycompoundid_IsoMS/myid_search_res/1614304891662-2021-2-25-7-1-31-402501/1614304891932-308-259.164279558-Neutral.htm" TargetMode="External"/><Relationship Id="rId2139" Type="http://schemas.openxmlformats.org/officeDocument/2006/relationships/hyperlink" Target="http://www.mycompoundid.org/mycompoundid_IsoMS/myid_search_res/1614304887217-2021-2-25-7-1-27-209780/1614304889003-601-363.059182914-Neutral.htm" TargetMode="External"/><Relationship Id="rId2138" Type="http://schemas.openxmlformats.org/officeDocument/2006/relationships/hyperlink" Target="http://www.mycompoundid.org/mycompoundid_IsoMS/myid_search_res/1614304891662-2021-2-25-7-1-31-402501/1614304894244-994-219.962055583-Neutral.htm" TargetMode="External"/><Relationship Id="rId2137" Type="http://schemas.openxmlformats.org/officeDocument/2006/relationships/hyperlink" Target="http://www.mycompoundid.org/mycompoundid_IsoMS/myid_search_res/1614304887217-2021-2-25-7-1-27-209780/1614304888997-142-219.962055583-Neutral.htm" TargetMode="External"/><Relationship Id="rId2136" Type="http://schemas.openxmlformats.org/officeDocument/2006/relationships/hyperlink" Target="http://www.mycompoundid.org/mycompoundid_IsoMS/myid_search_res/1614304891662-2021-2-25-7-1-31-402501/1614304894243-421-125.014649297-Neutral.htm" TargetMode="External"/><Relationship Id="rId2135" Type="http://schemas.openxmlformats.org/officeDocument/2006/relationships/hyperlink" Target="http://www.mycompoundid.org/mycompoundid_IsoMS/myid_search_res/1614304887217-2021-2-25-7-1-27-209780/1614304888996-705-125.014649297-Neutral.htm" TargetMode="External"/><Relationship Id="rId2134" Type="http://schemas.openxmlformats.org/officeDocument/2006/relationships/hyperlink" Target="http://www.mycompoundid.org/mycompoundid_IsoMS/myid_search_res/1614304891662-2021-2-25-7-1-31-402501/1614304894240-230-437.179902148-Neutral.htm" TargetMode="External"/><Relationship Id="rId2133" Type="http://schemas.openxmlformats.org/officeDocument/2006/relationships/hyperlink" Target="http://www.mycompoundid.org/mycompoundid_IsoMS/myid_search_res/1614304887217-2021-2-25-7-1-27-209780/1614304888993-152-437.179902148-Neutral.htm" TargetMode="External"/><Relationship Id="rId2132" Type="http://schemas.openxmlformats.org/officeDocument/2006/relationships/hyperlink" Target="http://www.mycompoundid.org/mycompoundid_IsoMS/myid_search_res/1614304891662-2021-2-25-7-1-31-402501/1614304894239-119-182.037394506-Neutral.htm" TargetMode="External"/><Relationship Id="rId2131" Type="http://schemas.openxmlformats.org/officeDocument/2006/relationships/hyperlink" Target="http://www.mycompoundid.org/mycompoundid_IsoMS/myid_search_res/1614304887217-2021-2-25-7-1-27-209780/1614304888992-286-182.037394506-Neutral.htm" TargetMode="External"/><Relationship Id="rId2130" Type="http://schemas.openxmlformats.org/officeDocument/2006/relationships/hyperlink" Target="http://www.mycompoundid.org/mycompoundid_IsoMS/myid_search_res/1614304891662-2021-2-25-7-1-31-402501/1614304894237-579-184.037750548-Neutral.htm" TargetMode="External"/><Relationship Id="rId213" Type="http://schemas.openxmlformats.org/officeDocument/2006/relationships/hyperlink" Target="http://www.mycompoundid.org/mycompoundid_IsoMS/myid_search_res/1614304887217-2021-2-25-7-1-27-209780/1614304887398-960-259.164279558-Neutral.htm" TargetMode="External"/><Relationship Id="rId2129" Type="http://schemas.openxmlformats.org/officeDocument/2006/relationships/hyperlink" Target="http://www.mycompoundid.org/mycompoundid_IsoMS/myid_search_res/1614304887217-2021-2-25-7-1-27-209780/1614304888991-882-184.037750548-Neutral.htm" TargetMode="External"/><Relationship Id="rId2128" Type="http://schemas.openxmlformats.org/officeDocument/2006/relationships/hyperlink" Target="http://www.mycompoundid.org/mycompoundid_IsoMS/myid_search_res/1614304891662-2021-2-25-7-1-31-402501/1614304894234-95-292.149471828-Neutral.htm" TargetMode="External"/><Relationship Id="rId2127" Type="http://schemas.openxmlformats.org/officeDocument/2006/relationships/hyperlink" Target="http://www.mycompoundid.org/mycompoundid_IsoMS/myid_search_res/1614304887217-2021-2-25-7-1-27-209780/1614304888989-868-292.149471828-Neutral.htm" TargetMode="External"/><Relationship Id="rId2126" Type="http://schemas.openxmlformats.org/officeDocument/2006/relationships/hyperlink" Target="http://www.mycompoundid.org/mycompoundid_IsoMS/myid_search_res/1614304891662-2021-2-25-7-1-31-402501/1614304894233-994-235.955702819-Neutral.htm" TargetMode="External"/><Relationship Id="rId2125" Type="http://schemas.openxmlformats.org/officeDocument/2006/relationships/hyperlink" Target="http://www.mycompoundid.org/mycompoundid_IsoMS/myid_search_res/1614304887217-2021-2-25-7-1-27-209780/1614304888988-645-235.955702819-Neutral.htm" TargetMode="External"/><Relationship Id="rId2124" Type="http://schemas.openxmlformats.org/officeDocument/2006/relationships/hyperlink" Target="http://www.mycompoundid.org/mycompoundid_IsoMS/myid_search_res/1614304891662-2021-2-25-7-1-31-402501/1614304894232-827-292.153102464-Neutral.htm" TargetMode="External"/><Relationship Id="rId2123" Type="http://schemas.openxmlformats.org/officeDocument/2006/relationships/hyperlink" Target="http://www.mycompoundid.org/mycompoundid_IsoMS/myid_search_res/1614304887217-2021-2-25-7-1-27-209780/1614304888987-461-292.153102464-Neutral.htm" TargetMode="External"/><Relationship Id="rId2122" Type="http://schemas.openxmlformats.org/officeDocument/2006/relationships/hyperlink" Target="http://www.mycompoundid.org/mycompoundid_IsoMS/myid_search_res/1614304891662-2021-2-25-7-1-31-402501/1614304894229-618-386.032452365-Neutral.htm" TargetMode="External"/><Relationship Id="rId2121" Type="http://schemas.openxmlformats.org/officeDocument/2006/relationships/hyperlink" Target="http://www.mycompoundid.org/mycompoundid_IsoMS/myid_search_res/1614304887217-2021-2-25-7-1-27-209780/1614304888984-608-386.032452365-Neutral.htm" TargetMode="External"/><Relationship Id="rId2120" Type="http://schemas.openxmlformats.org/officeDocument/2006/relationships/hyperlink" Target="http://www.mycompoundid.org/mycompoundid_IsoMS/myid_search_res/1614304891662-2021-2-25-7-1-31-402501/1614304894228-138-158.105319019-Neutral.htm" TargetMode="External"/><Relationship Id="rId212" Type="http://schemas.openxmlformats.org/officeDocument/2006/relationships/hyperlink" Target="http://www.mycompoundid.org/mycompoundid_IsoMS/myid_search_res/1614304891662-2021-2-25-7-1-31-402501/1614304891929-132-399.138714145-Neutral.htm" TargetMode="External"/><Relationship Id="rId2119" Type="http://schemas.openxmlformats.org/officeDocument/2006/relationships/hyperlink" Target="http://www.mycompoundid.org/mycompoundid_IsoMS/myid_search_res/1614304887217-2021-2-25-7-1-27-209780/1614304888983-854-158.105319019-Neutral.htm" TargetMode="External"/><Relationship Id="rId2118" Type="http://schemas.openxmlformats.org/officeDocument/2006/relationships/hyperlink" Target="http://www.mycompoundid.org/mycompoundid_IsoMS/myid_search_res/1614304891662-2021-2-25-7-1-31-402501/1614304894226-669-153.066054503-Neutral.htm" TargetMode="External"/><Relationship Id="rId2117" Type="http://schemas.openxmlformats.org/officeDocument/2006/relationships/hyperlink" Target="http://www.mycompoundid.org/mycompoundid_IsoMS/myid_search_res/1614304887217-2021-2-25-7-1-27-209780/1614304888980-379-153.066054503-Neutral.htm" TargetMode="External"/><Relationship Id="rId2116" Type="http://schemas.openxmlformats.org/officeDocument/2006/relationships/hyperlink" Target="http://www.mycompoundid.org/mycompoundid_IsoMS/myid_search_res/1614304891662-2021-2-25-7-1-31-402501/1614304894218-268-102.031839468-Neutral.htm" TargetMode="External"/><Relationship Id="rId2115" Type="http://schemas.openxmlformats.org/officeDocument/2006/relationships/hyperlink" Target="http://www.mycompoundid.org/mycompoundid_IsoMS/myid_search_res/1614304887217-2021-2-25-7-1-27-209780/1614304888976-715-102.031839468-Neutral.htm" TargetMode="External"/><Relationship Id="rId2114" Type="http://schemas.openxmlformats.org/officeDocument/2006/relationships/hyperlink" Target="http://www.mycompoundid.org/mycompoundid_IsoMS/myid_search_res/1614304891662-2021-2-25-7-1-31-402501/1614304894214-161-417.108528897-Neutral.htm" TargetMode="External"/><Relationship Id="rId2113" Type="http://schemas.openxmlformats.org/officeDocument/2006/relationships/hyperlink" Target="http://www.mycompoundid.org/mycompoundid_IsoMS/myid_search_res/1614304887217-2021-2-25-7-1-27-209780/1614304888974-540-417.108528897-Neutral.htm" TargetMode="External"/><Relationship Id="rId2112" Type="http://schemas.openxmlformats.org/officeDocument/2006/relationships/hyperlink" Target="http://www.mycompoundid.org/mycompoundid_IsoMS/myid_search_res/1614304891662-2021-2-25-7-1-31-402501/1614304894211-688-359.185795893-Neutral.htm" TargetMode="External"/><Relationship Id="rId2111" Type="http://schemas.openxmlformats.org/officeDocument/2006/relationships/hyperlink" Target="http://www.mycompoundid.org/mycompoundid_IsoMS/myid_search_res/1614304887217-2021-2-25-7-1-27-209780/1614304888972-627-359.185795893-Neutral.htm" TargetMode="External"/><Relationship Id="rId2110" Type="http://schemas.openxmlformats.org/officeDocument/2006/relationships/hyperlink" Target="http://www.mycompoundid.org/mycompoundid_IsoMS/myid_search_res/1614304891662-2021-2-25-7-1-31-402501/1614304894210-545-418.111562409-Neutral.htm" TargetMode="External"/><Relationship Id="rId211" Type="http://schemas.openxmlformats.org/officeDocument/2006/relationships/hyperlink" Target="http://www.mycompoundid.org/mycompoundid_IsoMS/myid_search_res/1614304887217-2021-2-25-7-1-27-209780/1614304887397-35-399.138714145-Neutral.htm" TargetMode="External"/><Relationship Id="rId2109" Type="http://schemas.openxmlformats.org/officeDocument/2006/relationships/hyperlink" Target="http://www.mycompoundid.org/mycompoundid_IsoMS/myid_search_res/1614304887217-2021-2-25-7-1-27-209780/1614304888971-838-418.111562409-Neutral.htm" TargetMode="External"/><Relationship Id="rId2108" Type="http://schemas.openxmlformats.org/officeDocument/2006/relationships/hyperlink" Target="http://www.mycompoundid.org/mycompoundid_IsoMS/myid_search_res/1614304891662-2021-2-25-7-1-31-402501/1614304894209-614-100.063309871-Neutral.htm" TargetMode="External"/><Relationship Id="rId2107" Type="http://schemas.openxmlformats.org/officeDocument/2006/relationships/hyperlink" Target="http://www.mycompoundid.org/mycompoundid_IsoMS/myid_search_res/1614304887217-2021-2-25-7-1-27-209780/1614304888970-565-100.063309871-Neutral.htm" TargetMode="External"/><Relationship Id="rId2106" Type="http://schemas.openxmlformats.org/officeDocument/2006/relationships/hyperlink" Target="http://www.mycompoundid.org/mycompoundid_IsoMS/myid_search_res/1614304891662-2021-2-25-7-1-31-402501/1614304894207-611-224.127201629-Neutral.htm" TargetMode="External"/><Relationship Id="rId2105" Type="http://schemas.openxmlformats.org/officeDocument/2006/relationships/hyperlink" Target="http://www.mycompoundid.org/mycompoundid_IsoMS/myid_search_res/1614304887217-2021-2-25-7-1-27-209780/1614304888969-438-224.127201629-Neutral.htm" TargetMode="External"/><Relationship Id="rId2104" Type="http://schemas.openxmlformats.org/officeDocument/2006/relationships/hyperlink" Target="http://www.mycompoundid.org/mycompoundid_IsoMS/myid_search_res/1614304891662-2021-2-25-7-1-31-402501/1614304894204-101-390.188506704-Neutral.htm" TargetMode="External"/><Relationship Id="rId2103" Type="http://schemas.openxmlformats.org/officeDocument/2006/relationships/hyperlink" Target="http://www.mycompoundid.org/mycompoundid_IsoMS/myid_search_res/1614304887217-2021-2-25-7-1-27-209780/1614304888966-387-390.188506704-Neutral.htm" TargetMode="External"/><Relationship Id="rId2102" Type="http://schemas.openxmlformats.org/officeDocument/2006/relationships/hyperlink" Target="http://www.mycompoundid.org/mycompoundid_IsoMS/myid_search_res/1614304891662-2021-2-25-7-1-31-402501/1614304894202-914-88.0161182706-Neutral.htm" TargetMode="External"/><Relationship Id="rId2101" Type="http://schemas.openxmlformats.org/officeDocument/2006/relationships/hyperlink" Target="http://www.mycompoundid.org/mycompoundid_IsoMS/myid_search_res/1614304887217-2021-2-25-7-1-27-209780/1614304888965-815-88.0161182706-Neutral.htm" TargetMode="External"/><Relationship Id="rId2100" Type="http://schemas.openxmlformats.org/officeDocument/2006/relationships/hyperlink" Target="http://www.mycompoundid.org/mycompoundid_IsoMS/myid_search_res/1614304891662-2021-2-25-7-1-31-402501/1614304894201-603-244.084918059-Neutral.htm" TargetMode="External"/><Relationship Id="rId210" Type="http://schemas.openxmlformats.org/officeDocument/2006/relationships/hyperlink" Target="http://www.mycompoundid.org/mycompoundid_IsoMS/myid_search_res/1614304891662-2021-2-25-7-1-31-402501/1614304891928-882-355.068559514-Neutral.htm" TargetMode="External"/><Relationship Id="rId21" Type="http://schemas.openxmlformats.org/officeDocument/2006/relationships/hyperlink" Target="http://www.mycompoundid.org/mycompoundid_IsoMS/myid_search_res/1614304887217-2021-2-25-7-1-27-209780/1614304887245-729-235.965198977-Neutral.htm" TargetMode="External"/><Relationship Id="rId2099" Type="http://schemas.openxmlformats.org/officeDocument/2006/relationships/hyperlink" Target="http://www.mycompoundid.org/mycompoundid_IsoMS/myid_search_res/1614304887217-2021-2-25-7-1-27-209780/1614304888964-177-244.084918059-Neutral.htm" TargetMode="External"/><Relationship Id="rId2098" Type="http://schemas.openxmlformats.org/officeDocument/2006/relationships/hyperlink" Target="http://www.mycompoundid.org/mycompoundid_IsoMS/myid_search_res/1614304891662-2021-2-25-7-1-31-402501/1614304894197-334-186.100217509-Neutral.htm" TargetMode="External"/><Relationship Id="rId2097" Type="http://schemas.openxmlformats.org/officeDocument/2006/relationships/hyperlink" Target="http://www.mycompoundid.org/mycompoundid_IsoMS/myid_search_res/1614304887217-2021-2-25-7-1-27-209780/1614304888962-478-186.100217509-Neutral.htm" TargetMode="External"/><Relationship Id="rId2096" Type="http://schemas.openxmlformats.org/officeDocument/2006/relationships/hyperlink" Target="http://www.mycompoundid.org/mycompoundid_IsoMS/myid_search_res/1614304891662-2021-2-25-7-1-31-402501/1614304894193-57-115.099515644-Neutral.htm" TargetMode="External"/><Relationship Id="rId2095" Type="http://schemas.openxmlformats.org/officeDocument/2006/relationships/hyperlink" Target="http://www.mycompoundid.org/mycompoundid_IsoMS/myid_search_res/1614304887217-2021-2-25-7-1-27-209780/1614304888959-90-115.099515644-Neutral.htm" TargetMode="External"/><Relationship Id="rId2094" Type="http://schemas.openxmlformats.org/officeDocument/2006/relationships/hyperlink" Target="http://www.mycompoundid.org/mycompoundid_IsoMS/myid_search_res/1614304891662-2021-2-25-7-1-31-402501/1614304894192-554-503.113533825-Neutral.htm" TargetMode="External"/><Relationship Id="rId2093" Type="http://schemas.openxmlformats.org/officeDocument/2006/relationships/hyperlink" Target="http://www.mycompoundid.org/mycompoundid_IsoMS/myid_search_res/1614304887217-2021-2-25-7-1-27-209780/1614304888958-288-503.113533825-Neutral.htm" TargetMode="External"/><Relationship Id="rId2092" Type="http://schemas.openxmlformats.org/officeDocument/2006/relationships/hyperlink" Target="http://www.mycompoundid.org/mycompoundid_IsoMS/myid_search_res/1614304891662-2021-2-25-7-1-31-402501/1614304894189-161-275.14914024-Neutral.htm" TargetMode="External"/><Relationship Id="rId2091" Type="http://schemas.openxmlformats.org/officeDocument/2006/relationships/hyperlink" Target="http://www.mycompoundid.org/mycompoundid_IsoMS/myid_search_res/1614304887217-2021-2-25-7-1-27-209780/1614304888956-423-275.14914024-Neutral.htm" TargetMode="External"/><Relationship Id="rId2090" Type="http://schemas.openxmlformats.org/officeDocument/2006/relationships/hyperlink" Target="http://www.mycompoundid.org/mycompoundid_IsoMS/myid_search_res/1614304891662-2021-2-25-7-1-31-402501/1614304894187-922-229.178660378-Neutral.htm" TargetMode="External"/><Relationship Id="rId209" Type="http://schemas.openxmlformats.org/officeDocument/2006/relationships/hyperlink" Target="http://www.mycompoundid.org/mycompoundid_IsoMS/myid_search_res/1614304887217-2021-2-25-7-1-27-209780/1614304887396-108-355.068559514-Neutral.htm" TargetMode="External"/><Relationship Id="rId2089" Type="http://schemas.openxmlformats.org/officeDocument/2006/relationships/hyperlink" Target="http://www.mycompoundid.org/mycompoundid_IsoMS/myid_search_res/1614304887217-2021-2-25-7-1-27-209780/1614304888955-324-229.178660378-Neutral.htm" TargetMode="External"/><Relationship Id="rId2088" Type="http://schemas.openxmlformats.org/officeDocument/2006/relationships/hyperlink" Target="http://www.mycompoundid.org/mycompoundid_IsoMS/myid_search_res/1614304891662-2021-2-25-7-1-31-402501/1614304894183-477-216.111792473-Neutral.htm" TargetMode="External"/><Relationship Id="rId2087" Type="http://schemas.openxmlformats.org/officeDocument/2006/relationships/hyperlink" Target="http://www.mycompoundid.org/mycompoundid_IsoMS/myid_search_res/1614304887217-2021-2-25-7-1-27-209780/1614304888952-913-216.111792473-Neutral.htm" TargetMode="External"/><Relationship Id="rId2086" Type="http://schemas.openxmlformats.org/officeDocument/2006/relationships/hyperlink" Target="http://www.mycompoundid.org/mycompoundid_IsoMS/myid_search_res/1614304891662-2021-2-25-7-1-31-402501/1614304894182-424-87.0431631199-Neutral.htm" TargetMode="External"/><Relationship Id="rId2085" Type="http://schemas.openxmlformats.org/officeDocument/2006/relationships/hyperlink" Target="http://www.mycompoundid.org/mycompoundid_IsoMS/myid_search_res/1614304887217-2021-2-25-7-1-27-209780/1614304888951-153-87.0431631199-Neutral.htm" TargetMode="External"/><Relationship Id="rId2084" Type="http://schemas.openxmlformats.org/officeDocument/2006/relationships/hyperlink" Target="http://www.mycompoundid.org/mycompoundid_IsoMS/myid_search_res/1614304891662-2021-2-25-7-1-31-402501/1614304894178-262-148.121760834-Neutral.htm" TargetMode="External"/><Relationship Id="rId2083" Type="http://schemas.openxmlformats.org/officeDocument/2006/relationships/hyperlink" Target="http://www.mycompoundid.org/mycompoundid_IsoMS/myid_search_res/1614304887217-2021-2-25-7-1-27-209780/1614304888949-329-148.121760834-Neutral.htm" TargetMode="External"/><Relationship Id="rId2082" Type="http://schemas.openxmlformats.org/officeDocument/2006/relationships/hyperlink" Target="http://www.mycompoundid.org/mycompoundid_IsoMS/myid_search_res/1614304891662-2021-2-25-7-1-31-402501/1614304894176-313-285.085406034-Neutral.htm" TargetMode="External"/><Relationship Id="rId2081" Type="http://schemas.openxmlformats.org/officeDocument/2006/relationships/hyperlink" Target="http://www.mycompoundid.org/mycompoundid_IsoMS/myid_search_res/1614304887217-2021-2-25-7-1-27-209780/1614304888948-581-285.085406034-Neutral.htm" TargetMode="External"/><Relationship Id="rId2080" Type="http://schemas.openxmlformats.org/officeDocument/2006/relationships/hyperlink" Target="http://www.mycompoundid.org/mycompoundid_IsoMS/myid_search_res/1614304891662-2021-2-25-7-1-31-402501/1614304894174-710-296.093879762-Neutral.htm" TargetMode="External"/><Relationship Id="rId208" Type="http://schemas.openxmlformats.org/officeDocument/2006/relationships/hyperlink" Target="http://www.mycompoundid.org/mycompoundid_IsoMS/myid_search_res/1614304891662-2021-2-25-7-1-31-402501/1614304891925-426-281.112451754-Neutral.htm" TargetMode="External"/><Relationship Id="rId2079" Type="http://schemas.openxmlformats.org/officeDocument/2006/relationships/hyperlink" Target="http://www.mycompoundid.org/mycompoundid_IsoMS/myid_search_res/1614304887217-2021-2-25-7-1-27-209780/1614304888947-993-296.093879762-Neutral.htm" TargetMode="External"/><Relationship Id="rId2078" Type="http://schemas.openxmlformats.org/officeDocument/2006/relationships/hyperlink" Target="http://www.mycompoundid.org/mycompoundid_IsoMS/myid_search_res/1614304891662-2021-2-25-7-1-31-402501/1614304894173-900-83.0375520998-Neutral.htm" TargetMode="External"/><Relationship Id="rId2077" Type="http://schemas.openxmlformats.org/officeDocument/2006/relationships/hyperlink" Target="http://www.mycompoundid.org/mycompoundid_IsoMS/myid_search_res/1614304887217-2021-2-25-7-1-27-209780/1614304888946-763-83.0375520998-Neutral.htm" TargetMode="External"/><Relationship Id="rId2076" Type="http://schemas.openxmlformats.org/officeDocument/2006/relationships/hyperlink" Target="http://www.mycompoundid.org/mycompoundid_IsoMS/myid_search_res/1614304891662-2021-2-25-7-1-31-402501/1614304894172-213-592.188059976-Neutral.htm" TargetMode="External"/><Relationship Id="rId2075" Type="http://schemas.openxmlformats.org/officeDocument/2006/relationships/hyperlink" Target="http://www.mycompoundid.org/mycompoundid_IsoMS/myid_search_res/1614304887217-2021-2-25-7-1-27-209780/1614304888945-78-592.188059976-Neutral.htm" TargetMode="External"/><Relationship Id="rId2074" Type="http://schemas.openxmlformats.org/officeDocument/2006/relationships/hyperlink" Target="http://www.mycompoundid.org/mycompoundid_IsoMS/myid_search_res/1614304891662-2021-2-25-7-1-31-402501/1614304894171-689-304.115669815-Neutral.htm" TargetMode="External"/><Relationship Id="rId2073" Type="http://schemas.openxmlformats.org/officeDocument/2006/relationships/hyperlink" Target="http://www.mycompoundid.org/mycompoundid_IsoMS/myid_search_res/1614304887217-2021-2-25-7-1-27-209780/1614304888944-831-304.115669815-Neutral.htm" TargetMode="External"/><Relationship Id="rId2072" Type="http://schemas.openxmlformats.org/officeDocument/2006/relationships/hyperlink" Target="http://www.mycompoundid.org/mycompoundid_IsoMS/myid_search_res/1614304891662-2021-2-25-7-1-31-402501/1614304894170-180-189.04678774-Neutral.htm" TargetMode="External"/><Relationship Id="rId2071" Type="http://schemas.openxmlformats.org/officeDocument/2006/relationships/hyperlink" Target="http://www.mycompoundid.org/mycompoundid_IsoMS/myid_search_res/1614304887217-2021-2-25-7-1-27-209780/1614304888943-383-189.04678774-Neutral.htm" TargetMode="External"/><Relationship Id="rId2070" Type="http://schemas.openxmlformats.org/officeDocument/2006/relationships/hyperlink" Target="http://www.mycompoundid.org/mycompoundid_IsoMS/myid_search_res/1614304891662-2021-2-25-7-1-31-402501/1614304894165-460-546.18321746-Neutral.htm" TargetMode="External"/><Relationship Id="rId207" Type="http://schemas.openxmlformats.org/officeDocument/2006/relationships/hyperlink" Target="http://www.mycompoundid.org/mycompoundid_IsoMS/myid_search_res/1614304887217-2021-2-25-7-1-27-209780/1614304887394-862-281.112451754-Neutral.htm" TargetMode="External"/><Relationship Id="rId2069" Type="http://schemas.openxmlformats.org/officeDocument/2006/relationships/hyperlink" Target="http://www.mycompoundid.org/mycompoundid_IsoMS/myid_search_res/1614304887217-2021-2-25-7-1-27-209780/1614304888939-954-546.18321746-Neutral.htm" TargetMode="External"/><Relationship Id="rId2068" Type="http://schemas.openxmlformats.org/officeDocument/2006/relationships/hyperlink" Target="http://www.mycompoundid.org/mycompoundid_IsoMS/myid_search_res/1614304891662-2021-2-25-7-1-31-402501/1614304894164-950-138.090381838-Neutral.htm" TargetMode="External"/><Relationship Id="rId2067" Type="http://schemas.openxmlformats.org/officeDocument/2006/relationships/hyperlink" Target="http://www.mycompoundid.org/mycompoundid_IsoMS/myid_search_res/1614304887217-2021-2-25-7-1-27-209780/1614304888938-988-138.090381838-Neutral.htm" TargetMode="External"/><Relationship Id="rId2066" Type="http://schemas.openxmlformats.org/officeDocument/2006/relationships/hyperlink" Target="http://www.mycompoundid.org/mycompoundid_IsoMS/myid_search_res/1614304891662-2021-2-25-7-1-31-402501/1614304894162-433-125.0954407-Neutral.htm" TargetMode="External"/><Relationship Id="rId2065" Type="http://schemas.openxmlformats.org/officeDocument/2006/relationships/hyperlink" Target="http://www.mycompoundid.org/mycompoundid_IsoMS/myid_search_res/1614304887217-2021-2-25-7-1-27-209780/1614304888936-710-125.0954407-Neutral.htm" TargetMode="External"/><Relationship Id="rId2064" Type="http://schemas.openxmlformats.org/officeDocument/2006/relationships/hyperlink" Target="http://www.mycompoundid.org/mycompoundid_IsoMS/myid_search_res/1614304891662-2021-2-25-7-1-31-402501/1614304894159-691-102.031942333-Neutral.htm" TargetMode="External"/><Relationship Id="rId2063" Type="http://schemas.openxmlformats.org/officeDocument/2006/relationships/hyperlink" Target="http://www.mycompoundid.org/mycompoundid_IsoMS/myid_search_res/1614304887217-2021-2-25-7-1-27-209780/1614304888935-627-102.031942333-Neutral.htm" TargetMode="External"/><Relationship Id="rId2062" Type="http://schemas.openxmlformats.org/officeDocument/2006/relationships/hyperlink" Target="http://www.mycompoundid.org/mycompoundid_IsoMS/myid_search_res/1614304891662-2021-2-25-7-1-31-402501/1614304894158-659-417.150480163-Neutral.htm" TargetMode="External"/><Relationship Id="rId2061" Type="http://schemas.openxmlformats.org/officeDocument/2006/relationships/hyperlink" Target="http://www.mycompoundid.org/mycompoundid_IsoMS/myid_search_res/1614304887217-2021-2-25-7-1-27-209780/1614304888935-929-417.150480163-Neutral.htm" TargetMode="External"/><Relationship Id="rId2060" Type="http://schemas.openxmlformats.org/officeDocument/2006/relationships/hyperlink" Target="http://www.mycompoundid.org/mycompoundid_IsoMS/myid_search_res/1614304891662-2021-2-25-7-1-31-402501/1614304894154-873-175.084556639-Neutral.htm" TargetMode="External"/><Relationship Id="rId206" Type="http://schemas.openxmlformats.org/officeDocument/2006/relationships/hyperlink" Target="http://www.mycompoundid.org/mycompoundid_IsoMS/myid_search_res/1614304891662-2021-2-25-7-1-31-402501/1614304891922-385-324.037021444-Neutral.htm" TargetMode="External"/><Relationship Id="rId2059" Type="http://schemas.openxmlformats.org/officeDocument/2006/relationships/hyperlink" Target="http://www.mycompoundid.org/mycompoundid_IsoMS/myid_search_res/1614304887217-2021-2-25-7-1-27-209780/1614304888933-460-175.084556639-Neutral.htm" TargetMode="External"/><Relationship Id="rId2058" Type="http://schemas.openxmlformats.org/officeDocument/2006/relationships/hyperlink" Target="http://www.mycompoundid.org/mycompoundid_IsoMS/myid_search_res/1614304891662-2021-2-25-7-1-31-402501/1614304894152-353-186.100285041-Neutral.htm" TargetMode="External"/><Relationship Id="rId2057" Type="http://schemas.openxmlformats.org/officeDocument/2006/relationships/hyperlink" Target="http://www.mycompoundid.org/mycompoundid_IsoMS/myid_search_res/1614304887217-2021-2-25-7-1-27-209780/1614304888931-309-186.100285041-Neutral.htm" TargetMode="External"/><Relationship Id="rId2056" Type="http://schemas.openxmlformats.org/officeDocument/2006/relationships/hyperlink" Target="http://www.mycompoundid.org/mycompoundid_IsoMS/myid_search_res/1614304891662-2021-2-25-7-1-31-402501/1614304894148-291-233.126073461-Neutral.htm" TargetMode="External"/><Relationship Id="rId2055" Type="http://schemas.openxmlformats.org/officeDocument/2006/relationships/hyperlink" Target="http://www.mycompoundid.org/mycompoundid_IsoMS/myid_search_res/1614304887217-2021-2-25-7-1-27-209780/1614304888929-403-233.126073461-Neutral.htm" TargetMode="External"/><Relationship Id="rId2054" Type="http://schemas.openxmlformats.org/officeDocument/2006/relationships/hyperlink" Target="http://www.mycompoundid.org/mycompoundid_IsoMS/myid_search_res/1614304891662-2021-2-25-7-1-31-402501/1614304894145-905-342.114725809-Neutral.htm" TargetMode="External"/><Relationship Id="rId2053" Type="http://schemas.openxmlformats.org/officeDocument/2006/relationships/hyperlink" Target="http://www.mycompoundid.org/mycompoundid_IsoMS/myid_search_res/1614304887217-2021-2-25-7-1-27-209780/1614304888928-807-342.114725809-Neutral.htm" TargetMode="External"/><Relationship Id="rId2052" Type="http://schemas.openxmlformats.org/officeDocument/2006/relationships/hyperlink" Target="http://www.mycompoundid.org/mycompoundid_IsoMS/myid_search_res/1614304891662-2021-2-25-7-1-31-402501/1614304894143-834-144.042218025-Neutral.htm" TargetMode="External"/><Relationship Id="rId2051" Type="http://schemas.openxmlformats.org/officeDocument/2006/relationships/hyperlink" Target="http://www.mycompoundid.org/mycompoundid_IsoMS/myid_search_res/1614304887217-2021-2-25-7-1-27-209780/1614304888926-576-144.042218025-Neutral.htm" TargetMode="External"/><Relationship Id="rId2050" Type="http://schemas.openxmlformats.org/officeDocument/2006/relationships/hyperlink" Target="http://www.mycompoundid.org/mycompoundid_IsoMS/myid_search_res/1614304891662-2021-2-25-7-1-31-402501/1614304894142-681-259.071337517-Neutral.htm" TargetMode="External"/><Relationship Id="rId205" Type="http://schemas.openxmlformats.org/officeDocument/2006/relationships/hyperlink" Target="http://www.mycompoundid.org/mycompoundid_IsoMS/myid_search_res/1614304887217-2021-2-25-7-1-27-209780/1614304887393-707-324.037021444-Neutral.htm" TargetMode="External"/><Relationship Id="rId2049" Type="http://schemas.openxmlformats.org/officeDocument/2006/relationships/hyperlink" Target="http://www.mycompoundid.org/mycompoundid_IsoMS/myid_search_res/1614304887217-2021-2-25-7-1-27-209780/1614304888925-909-259.071337517-Neutral.htm" TargetMode="External"/><Relationship Id="rId2048" Type="http://schemas.openxmlformats.org/officeDocument/2006/relationships/hyperlink" Target="http://www.mycompoundid.org/mycompoundid_IsoMS/myid_search_res/1614304891662-2021-2-25-7-1-31-402501/1614304894141-538-329.047360553-Neutral.htm" TargetMode="External"/><Relationship Id="rId2047" Type="http://schemas.openxmlformats.org/officeDocument/2006/relationships/hyperlink" Target="http://www.mycompoundid.org/mycompoundid_IsoMS/myid_search_res/1614304887217-2021-2-25-7-1-27-209780/1614304888924-491-329.047360553-Neutral.htm" TargetMode="External"/><Relationship Id="rId2046" Type="http://schemas.openxmlformats.org/officeDocument/2006/relationships/hyperlink" Target="http://www.mycompoundid.org/mycompoundid_IsoMS/myid_search_res/1614304891662-2021-2-25-7-1-31-402501/1614304894139-692-437.107199223-Neutral.htm" TargetMode="External"/><Relationship Id="rId2045" Type="http://schemas.openxmlformats.org/officeDocument/2006/relationships/hyperlink" Target="http://www.mycompoundid.org/mycompoundid_IsoMS/myid_search_res/1614304887217-2021-2-25-7-1-27-209780/1614304888923-366-437.107199223-Neutral.htm" TargetMode="External"/><Relationship Id="rId2044" Type="http://schemas.openxmlformats.org/officeDocument/2006/relationships/hyperlink" Target="http://www.mycompoundid.org/mycompoundid_IsoMS/myid_search_res/1614304891662-2021-2-25-7-1-31-402501/1614304894137-412-138.044506759-Neutral.htm" TargetMode="External"/><Relationship Id="rId2043" Type="http://schemas.openxmlformats.org/officeDocument/2006/relationships/hyperlink" Target="http://www.mycompoundid.org/mycompoundid_IsoMS/myid_search_res/1614304887217-2021-2-25-7-1-27-209780/1614304888921-342-138.044506759-Neutral.htm" TargetMode="External"/><Relationship Id="rId2042" Type="http://schemas.openxmlformats.org/officeDocument/2006/relationships/hyperlink" Target="http://www.mycompoundid.org/mycompoundid_IsoMS/myid_search_res/1614304891662-2021-2-25-7-1-31-402501/1614304894133-666-176.031610098-Neutral.htm" TargetMode="External"/><Relationship Id="rId2041" Type="http://schemas.openxmlformats.org/officeDocument/2006/relationships/hyperlink" Target="http://www.mycompoundid.org/mycompoundid_IsoMS/myid_search_res/1614304887217-2021-2-25-7-1-27-209780/1614304888919-586-176.031610098-Neutral.htm" TargetMode="External"/><Relationship Id="rId2040" Type="http://schemas.openxmlformats.org/officeDocument/2006/relationships/hyperlink" Target="http://www.mycompoundid.org/mycompoundid_IsoMS/myid_search_res/1614304891662-2021-2-25-7-1-31-402501/1614304894132-74-430.13583656-Neutral.htm" TargetMode="External"/><Relationship Id="rId204" Type="http://schemas.openxmlformats.org/officeDocument/2006/relationships/hyperlink" Target="http://www.mycompoundid.org/mycompoundid_IsoMS/myid_search_res/1614304891662-2021-2-25-7-1-31-402501/1614304891918-316-308.121674933-Neutral.htm" TargetMode="External"/><Relationship Id="rId2039" Type="http://schemas.openxmlformats.org/officeDocument/2006/relationships/hyperlink" Target="http://www.mycompoundid.org/mycompoundid_IsoMS/myid_search_res/1614304887217-2021-2-25-7-1-27-209780/1614304888918-463-430.13583656-Neutral.htm" TargetMode="External"/><Relationship Id="rId2038" Type="http://schemas.openxmlformats.org/officeDocument/2006/relationships/hyperlink" Target="http://www.mycompoundid.org/mycompoundid_IsoMS/myid_search_res/1614304891662-2021-2-25-7-1-31-402501/1614304894131-332-228.111426558-Neutral.htm" TargetMode="External"/><Relationship Id="rId2037" Type="http://schemas.openxmlformats.org/officeDocument/2006/relationships/hyperlink" Target="http://www.mycompoundid.org/mycompoundid_IsoMS/myid_search_res/1614304887217-2021-2-25-7-1-27-209780/1614304888917-823-228.111426558-Neutral.htm" TargetMode="External"/><Relationship Id="rId2036" Type="http://schemas.openxmlformats.org/officeDocument/2006/relationships/hyperlink" Target="http://www.mycompoundid.org/mycompoundid_IsoMS/myid_search_res/1614304891662-2021-2-25-7-1-31-402501/1614304894129-550-402.036601014-Neutral.htm" TargetMode="External"/><Relationship Id="rId2035" Type="http://schemas.openxmlformats.org/officeDocument/2006/relationships/hyperlink" Target="http://www.mycompoundid.org/mycompoundid_IsoMS/myid_search_res/1614304887217-2021-2-25-7-1-27-209780/1614304888916-307-402.036601014-Neutral.htm" TargetMode="External"/><Relationship Id="rId2034" Type="http://schemas.openxmlformats.org/officeDocument/2006/relationships/hyperlink" Target="http://www.mycompoundid.org/mycompoundid_IsoMS/myid_search_res/1614304891662-2021-2-25-7-1-31-402501/1614304894128-500-115.099734089-Neutral.htm" TargetMode="External"/><Relationship Id="rId2033" Type="http://schemas.openxmlformats.org/officeDocument/2006/relationships/hyperlink" Target="http://www.mycompoundid.org/mycompoundid_IsoMS/myid_search_res/1614304887217-2021-2-25-7-1-27-209780/1614304888915-412-115.099734089-Neutral.htm" TargetMode="External"/><Relationship Id="rId2032" Type="http://schemas.openxmlformats.org/officeDocument/2006/relationships/hyperlink" Target="http://www.mycompoundid.org/mycompoundid_IsoMS/myid_search_res/1614304891662-2021-2-25-7-1-31-402501/1614304894127-137-319.152923069-Neutral.htm" TargetMode="External"/><Relationship Id="rId2031" Type="http://schemas.openxmlformats.org/officeDocument/2006/relationships/hyperlink" Target="http://www.mycompoundid.org/mycompoundid_IsoMS/myid_search_res/1614304887217-2021-2-25-7-1-27-209780/1614304888914-277-319.152923069-Neutral.htm" TargetMode="External"/><Relationship Id="rId2030" Type="http://schemas.openxmlformats.org/officeDocument/2006/relationships/hyperlink" Target="http://www.mycompoundid.org/mycompoundid_IsoMS/myid_search_res/1614304891662-2021-2-25-7-1-31-402501/1614304894125-767-486.159294898-Neutral.htm" TargetMode="External"/><Relationship Id="rId203" Type="http://schemas.openxmlformats.org/officeDocument/2006/relationships/hyperlink" Target="http://www.mycompoundid.org/mycompoundid_IsoMS/myid_search_res/1614304887217-2021-2-25-7-1-27-209780/1614304887390-782-308.121674933-Neutral.htm" TargetMode="External"/><Relationship Id="rId2029" Type="http://schemas.openxmlformats.org/officeDocument/2006/relationships/hyperlink" Target="http://www.mycompoundid.org/mycompoundid_IsoMS/myid_search_res/1614304887217-2021-2-25-7-1-27-209780/1614304888913-500-486.159294898-Neutral.htm" TargetMode="External"/><Relationship Id="rId2028" Type="http://schemas.openxmlformats.org/officeDocument/2006/relationships/hyperlink" Target="http://www.mycompoundid.org/mycompoundid_IsoMS/myid_search_res/1614304891662-2021-2-25-7-1-31-402501/1614304894124-693-274.152629305-Neutral.htm" TargetMode="External"/><Relationship Id="rId2027" Type="http://schemas.openxmlformats.org/officeDocument/2006/relationships/hyperlink" Target="http://www.mycompoundid.org/mycompoundid_IsoMS/myid_search_res/1614304887217-2021-2-25-7-1-27-209780/1614304888912-33-274.152629305-Neutral.htm" TargetMode="External"/><Relationship Id="rId2026" Type="http://schemas.openxmlformats.org/officeDocument/2006/relationships/hyperlink" Target="http://www.mycompoundid.org/mycompoundid_IsoMS/myid_search_res/1614304891662-2021-2-25-7-1-31-402501/1614304894122-466-384.130070047-Neutral.htm" TargetMode="External"/><Relationship Id="rId2025" Type="http://schemas.openxmlformats.org/officeDocument/2006/relationships/hyperlink" Target="http://www.mycompoundid.org/mycompoundid_IsoMS/myid_search_res/1614304887217-2021-2-25-7-1-27-209780/1614304888911-80-384.130070047-Neutral.htm" TargetMode="External"/><Relationship Id="rId2024" Type="http://schemas.openxmlformats.org/officeDocument/2006/relationships/hyperlink" Target="http://www.mycompoundid.org/mycompoundid_IsoMS/myid_search_res/1614304891662-2021-2-25-7-1-31-402501/1614304894121-249-154.052058082-Neutral.htm" TargetMode="External"/><Relationship Id="rId2023" Type="http://schemas.openxmlformats.org/officeDocument/2006/relationships/hyperlink" Target="http://www.mycompoundid.org/mycompoundid_IsoMS/myid_search_res/1614304887217-2021-2-25-7-1-27-209780/1614304888910-621-154.052058082-Neutral.htm" TargetMode="External"/><Relationship Id="rId2022" Type="http://schemas.openxmlformats.org/officeDocument/2006/relationships/hyperlink" Target="http://www.mycompoundid.org/mycompoundid_IsoMS/myid_search_res/1614304891662-2021-2-25-7-1-31-402501/1614304894119-627-154.048855829-Neutral.htm" TargetMode="External"/><Relationship Id="rId2021" Type="http://schemas.openxmlformats.org/officeDocument/2006/relationships/hyperlink" Target="http://www.mycompoundid.org/mycompoundid_IsoMS/myid_search_res/1614304887217-2021-2-25-7-1-27-209780/1614304888909-183-154.048855829-Neutral.htm" TargetMode="External"/><Relationship Id="rId2020" Type="http://schemas.openxmlformats.org/officeDocument/2006/relationships/hyperlink" Target="http://www.mycompoundid.org/mycompoundid_IsoMS/myid_search_res/1614304891662-2021-2-25-7-1-31-402501/1614304894117-229-252.145823713-Neutral.htm" TargetMode="External"/><Relationship Id="rId202" Type="http://schemas.openxmlformats.org/officeDocument/2006/relationships/hyperlink" Target="http://www.mycompoundid.org/mycompoundid_IsoMS/myid_search_res/1614304891662-2021-2-25-7-1-31-402501/1614304891913-474-373.206781576-Neutral.htm" TargetMode="External"/><Relationship Id="rId2019" Type="http://schemas.openxmlformats.org/officeDocument/2006/relationships/hyperlink" Target="http://www.mycompoundid.org/mycompoundid_IsoMS/myid_search_res/1614304887217-2021-2-25-7-1-27-209780/1614304888907-80-252.145823713-Neutral.htm" TargetMode="External"/><Relationship Id="rId2018" Type="http://schemas.openxmlformats.org/officeDocument/2006/relationships/hyperlink" Target="http://www.mycompoundid.org/mycompoundid_IsoMS/myid_search_res/1614304891662-2021-2-25-7-1-31-402501/1614304894116-895-140.058528287-Neutral.htm" TargetMode="External"/><Relationship Id="rId2017" Type="http://schemas.openxmlformats.org/officeDocument/2006/relationships/hyperlink" Target="http://www.mycompoundid.org/mycompoundid_IsoMS/myid_search_res/1614304887217-2021-2-25-7-1-27-209780/1614304888906-870-140.058528287-Neutral.htm" TargetMode="External"/><Relationship Id="rId2016" Type="http://schemas.openxmlformats.org/officeDocument/2006/relationships/hyperlink" Target="http://www.mycompoundid.org/mycompoundid_IsoMS/myid_search_res/1614304891662-2021-2-25-7-1-31-402501/1614304894111-313-273.103074752-Neutral.htm" TargetMode="External"/><Relationship Id="rId2015" Type="http://schemas.openxmlformats.org/officeDocument/2006/relationships/hyperlink" Target="http://www.mycompoundid.org/mycompoundid_IsoMS/myid_search_res/1614304887217-2021-2-25-7-1-27-209780/1614304888903-726-273.103074752-Neutral.htm" TargetMode="External"/><Relationship Id="rId2014" Type="http://schemas.openxmlformats.org/officeDocument/2006/relationships/hyperlink" Target="http://www.mycompoundid.org/mycompoundid_IsoMS/myid_search_res/1614304891662-2021-2-25-7-1-31-402501/1614304894110-482-180.125874069-Neutral.htm" TargetMode="External"/><Relationship Id="rId2013" Type="http://schemas.openxmlformats.org/officeDocument/2006/relationships/hyperlink" Target="http://www.mycompoundid.org/mycompoundid_IsoMS/myid_search_res/1614304887217-2021-2-25-7-1-27-209780/1614304888902-55-180.125874069-Neutral.htm" TargetMode="External"/><Relationship Id="rId2012" Type="http://schemas.openxmlformats.org/officeDocument/2006/relationships/hyperlink" Target="http://www.mycompoundid.org/mycompoundid_IsoMS/myid_search_res/1614304891662-2021-2-25-7-1-31-402501/1614304894102-654-110.048298906-Neutral.htm" TargetMode="External"/><Relationship Id="rId2011" Type="http://schemas.openxmlformats.org/officeDocument/2006/relationships/hyperlink" Target="http://www.mycompoundid.org/mycompoundid_IsoMS/myid_search_res/1614304887217-2021-2-25-7-1-27-209780/1614304888897-568-110.048298906-Neutral.htm" TargetMode="External"/><Relationship Id="rId2010" Type="http://schemas.openxmlformats.org/officeDocument/2006/relationships/hyperlink" Target="http://www.mycompoundid.org/mycompoundid_IsoMS/myid_search_res/1614304891662-2021-2-25-7-1-31-402501/1614304894100-728-144.01008879-Neutral.htm" TargetMode="External"/><Relationship Id="rId201" Type="http://schemas.openxmlformats.org/officeDocument/2006/relationships/hyperlink" Target="http://www.mycompoundid.org/mycompoundid_IsoMS/myid_search_res/1614304887217-2021-2-25-7-1-27-209780/1614304887387-341-373.206781576-Neutral.htm" TargetMode="External"/><Relationship Id="rId2009" Type="http://schemas.openxmlformats.org/officeDocument/2006/relationships/hyperlink" Target="http://www.mycompoundid.org/mycompoundid_IsoMS/myid_search_res/1614304887217-2021-2-25-7-1-27-209780/1614304888895-770-144.01008879-Neutral.htm" TargetMode="External"/><Relationship Id="rId2008" Type="http://schemas.openxmlformats.org/officeDocument/2006/relationships/hyperlink" Target="http://www.mycompoundid.org/mycompoundid_IsoMS/myid_search_res/1614304891662-2021-2-25-7-1-31-402501/1614304894099-104-371.196710934-Neutral.htm" TargetMode="External"/><Relationship Id="rId2007" Type="http://schemas.openxmlformats.org/officeDocument/2006/relationships/hyperlink" Target="http://www.mycompoundid.org/mycompoundid_IsoMS/myid_search_res/1614304887217-2021-2-25-7-1-27-209780/1614304888894-259-371.196710934-Neutral.htm" TargetMode="External"/><Relationship Id="rId2006" Type="http://schemas.openxmlformats.org/officeDocument/2006/relationships/hyperlink" Target="http://www.mycompoundid.org/mycompoundid_IsoMS/myid_search_res/1614304891662-2021-2-25-7-1-31-402501/1614304894098-792-189.147294374-Neutral.htm" TargetMode="External"/><Relationship Id="rId2005" Type="http://schemas.openxmlformats.org/officeDocument/2006/relationships/hyperlink" Target="http://www.mycompoundid.org/mycompoundid_IsoMS/myid_search_res/1614304887217-2021-2-25-7-1-27-209780/1614304888893-248-189.147294374-Neutral.htm" TargetMode="External"/><Relationship Id="rId2004" Type="http://schemas.openxmlformats.org/officeDocument/2006/relationships/hyperlink" Target="http://www.mycompoundid.org/mycompoundid_IsoMS/myid_search_res/1614304891662-2021-2-25-7-1-31-402501/1614304894095-454-212.079636611-Neutral.htm" TargetMode="External"/><Relationship Id="rId2003" Type="http://schemas.openxmlformats.org/officeDocument/2006/relationships/hyperlink" Target="http://www.mycompoundid.org/mycompoundid_IsoMS/myid_search_res/1614304887217-2021-2-25-7-1-27-209780/1614304888892-529-212.079636611-Neutral.htm" TargetMode="External"/><Relationship Id="rId2002" Type="http://schemas.openxmlformats.org/officeDocument/2006/relationships/hyperlink" Target="http://www.mycompoundid.org/mycompoundid_IsoMS/myid_search_res/1614304891662-2021-2-25-7-1-31-402501/1614304894094-748-258.096011824-Neutral.htm" TargetMode="External"/><Relationship Id="rId2001" Type="http://schemas.openxmlformats.org/officeDocument/2006/relationships/hyperlink" Target="http://www.mycompoundid.org/mycompoundid_IsoMS/myid_search_res/1614304887217-2021-2-25-7-1-27-209780/1614304888891-492-258.096011824-Neutral.htm" TargetMode="External"/><Relationship Id="rId2000" Type="http://schemas.openxmlformats.org/officeDocument/2006/relationships/hyperlink" Target="http://www.mycompoundid.org/mycompoundid_IsoMS/myid_search_res/1614304891662-2021-2-25-7-1-31-402501/1614304894091-39-258.095626544-Neutral.htm" TargetMode="External"/><Relationship Id="rId200" Type="http://schemas.openxmlformats.org/officeDocument/2006/relationships/hyperlink" Target="http://www.mycompoundid.org/mycompoundid_IsoMS/myid_search_res/1614304891662-2021-2-25-7-1-31-402501/1614304891909-344-342.116492096-Neutral.htm" TargetMode="External"/><Relationship Id="rId20" Type="http://schemas.openxmlformats.org/officeDocument/2006/relationships/hyperlink" Target="http://www.mycompoundid.org/mycompoundid_IsoMS/myid_search_res/1614304891662-2021-2-25-7-1-31-402501/1614304891690-178-186.076949235-Neutral.htm" TargetMode="External"/><Relationship Id="rId2" Type="http://schemas.openxmlformats.org/officeDocument/2006/relationships/hyperlink" Target="http://www.mycompoundid.org/mycompoundid_IsoMS/myid_search_res/1614304891662-2021-2-25-7-1-31-402501/1614304891664-287-101.04839829-Neutral.htm" TargetMode="External"/><Relationship Id="rId1999" Type="http://schemas.openxmlformats.org/officeDocument/2006/relationships/hyperlink" Target="http://www.mycompoundid.org/mycompoundid_IsoMS/myid_search_res/1614304887217-2021-2-25-7-1-27-209780/1614304888888-94-258.095626544-Neutral.htm" TargetMode="External"/><Relationship Id="rId1998" Type="http://schemas.openxmlformats.org/officeDocument/2006/relationships/hyperlink" Target="http://www.mycompoundid.org/mycompoundid_IsoMS/myid_search_res/1614304891662-2021-2-25-7-1-31-402501/1614304894090-729-106.009736997-Neutral.htm" TargetMode="External"/><Relationship Id="rId1997" Type="http://schemas.openxmlformats.org/officeDocument/2006/relationships/hyperlink" Target="http://www.mycompoundid.org/mycompoundid_IsoMS/myid_search_res/1614304887217-2021-2-25-7-1-27-209780/1614304888887-225-106.009736997-Neutral.htm" TargetMode="External"/><Relationship Id="rId1996" Type="http://schemas.openxmlformats.org/officeDocument/2006/relationships/hyperlink" Target="http://www.mycompoundid.org/mycompoundid_IsoMS/myid_search_res/1614304891662-2021-2-25-7-1-31-402501/1614304894089-519-126.055253223-Neutral.htm" TargetMode="External"/><Relationship Id="rId1995" Type="http://schemas.openxmlformats.org/officeDocument/2006/relationships/hyperlink" Target="http://www.mycompoundid.org/mycompoundid_IsoMS/myid_search_res/1614304887217-2021-2-25-7-1-27-209780/1614304888886-969-126.055253223-Neutral.htm" TargetMode="External"/><Relationship Id="rId1994" Type="http://schemas.openxmlformats.org/officeDocument/2006/relationships/hyperlink" Target="http://www.mycompoundid.org/mycompoundid_IsoMS/myid_search_res/1614304891662-2021-2-25-7-1-31-402501/1614304894085-695-87.0687639578-Neutral.htm" TargetMode="External"/><Relationship Id="rId1993" Type="http://schemas.openxmlformats.org/officeDocument/2006/relationships/hyperlink" Target="http://www.mycompoundid.org/mycompoundid_IsoMS/myid_search_res/1614304887217-2021-2-25-7-1-27-209780/1614304888882-87-87.0687639578-Neutral.htm" TargetMode="External"/><Relationship Id="rId1992" Type="http://schemas.openxmlformats.org/officeDocument/2006/relationships/hyperlink" Target="http://www.mycompoundid.org/mycompoundid_IsoMS/myid_search_res/1614304891662-2021-2-25-7-1-31-402501/1614304894084-251-388.171917235-Neutral.htm" TargetMode="External"/><Relationship Id="rId1991" Type="http://schemas.openxmlformats.org/officeDocument/2006/relationships/hyperlink" Target="http://www.mycompoundid.org/mycompoundid_IsoMS/myid_search_res/1614304887217-2021-2-25-7-1-27-209780/1614304888881-576-388.171917235-Neutral.htm" TargetMode="External"/><Relationship Id="rId1990" Type="http://schemas.openxmlformats.org/officeDocument/2006/relationships/hyperlink" Target="http://www.mycompoundid.org/mycompoundid_IsoMS/myid_search_res/1614304891662-2021-2-25-7-1-31-402501/1614304894080-362-102.031899417-Neutral.htm" TargetMode="External"/><Relationship Id="rId199" Type="http://schemas.openxmlformats.org/officeDocument/2006/relationships/hyperlink" Target="http://www.mycompoundid.org/mycompoundid_IsoMS/myid_search_res/1614304887217-2021-2-25-7-1-27-209780/1614304887385-944-342.116492096-Neutral.htm" TargetMode="External"/><Relationship Id="rId1989" Type="http://schemas.openxmlformats.org/officeDocument/2006/relationships/hyperlink" Target="http://www.mycompoundid.org/mycompoundid_IsoMS/myid_search_res/1614304887217-2021-2-25-7-1-27-209780/1614304888880-246-102.031899417-Neutral.htm" TargetMode="External"/><Relationship Id="rId1988" Type="http://schemas.openxmlformats.org/officeDocument/2006/relationships/hyperlink" Target="http://www.mycompoundid.org/mycompoundid_IsoMS/myid_search_res/1614304891662-2021-2-25-7-1-31-402501/1614304894076-586-167.069199818-Neutral.htm" TargetMode="External"/><Relationship Id="rId1987" Type="http://schemas.openxmlformats.org/officeDocument/2006/relationships/hyperlink" Target="http://www.mycompoundid.org/mycompoundid_IsoMS/myid_search_res/1614304887217-2021-2-25-7-1-27-209780/1614304888878-88-167.069199818-Neutral.htm" TargetMode="External"/><Relationship Id="rId1986" Type="http://schemas.openxmlformats.org/officeDocument/2006/relationships/hyperlink" Target="http://www.mycompoundid.org/mycompoundid_IsoMS/myid_search_res/1614304891662-2021-2-25-7-1-31-402501/1614304894074-493-189.099668543-Neutral.htm" TargetMode="External"/><Relationship Id="rId1985" Type="http://schemas.openxmlformats.org/officeDocument/2006/relationships/hyperlink" Target="http://www.mycompoundid.org/mycompoundid_IsoMS/myid_search_res/1614304887217-2021-2-25-7-1-27-209780/1614304888877-630-189.099668543-Neutral.htm" TargetMode="External"/><Relationship Id="rId1984" Type="http://schemas.openxmlformats.org/officeDocument/2006/relationships/hyperlink" Target="http://www.mycompoundid.org/mycompoundid_IsoMS/myid_search_res/1614304891662-2021-2-25-7-1-31-402501/1614304894073-840-364.097451435-Neutral.htm" TargetMode="External"/><Relationship Id="rId1983" Type="http://schemas.openxmlformats.org/officeDocument/2006/relationships/hyperlink" Target="http://www.mycompoundid.org/mycompoundid_IsoMS/myid_search_res/1614304887217-2021-2-25-7-1-27-209780/1614304888876-685-364.097451435-Neutral.htm" TargetMode="External"/><Relationship Id="rId1982" Type="http://schemas.openxmlformats.org/officeDocument/2006/relationships/hyperlink" Target="http://www.mycompoundid.org/mycompoundid_IsoMS/myid_search_res/1614304891662-2021-2-25-7-1-31-402501/1614304894072-815-161.080719165-Neutral.htm" TargetMode="External"/><Relationship Id="rId1981" Type="http://schemas.openxmlformats.org/officeDocument/2006/relationships/hyperlink" Target="http://www.mycompoundid.org/mycompoundid_IsoMS/myid_search_res/1614304887217-2021-2-25-7-1-27-209780/1614304888875-669-161.080719165-Neutral.htm" TargetMode="External"/><Relationship Id="rId1980" Type="http://schemas.openxmlformats.org/officeDocument/2006/relationships/hyperlink" Target="http://www.mycompoundid.org/mycompoundid_IsoMS/myid_search_res/1614304891662-2021-2-25-7-1-31-402501/1614304894070-426-342.119822726-Neutral.htm" TargetMode="External"/><Relationship Id="rId198" Type="http://schemas.openxmlformats.org/officeDocument/2006/relationships/hyperlink" Target="http://www.mycompoundid.org/mycompoundid_IsoMS/myid_search_res/1614304891662-2021-2-25-7-1-31-402501/1614304891906-282-174.136929641-Neutral.htm" TargetMode="External"/><Relationship Id="rId1979" Type="http://schemas.openxmlformats.org/officeDocument/2006/relationships/hyperlink" Target="http://www.mycompoundid.org/mycompoundid_IsoMS/myid_search_res/1614304887217-2021-2-25-7-1-27-209780/1614304888874-36-342.119822726-Neutral.htm" TargetMode="External"/><Relationship Id="rId1978" Type="http://schemas.openxmlformats.org/officeDocument/2006/relationships/hyperlink" Target="http://www.mycompoundid.org/mycompoundid_IsoMS/myid_search_res/1614304891662-2021-2-25-7-1-31-402501/1614304894068-897-324.105722139-Neutral.htm" TargetMode="External"/><Relationship Id="rId1977" Type="http://schemas.openxmlformats.org/officeDocument/2006/relationships/hyperlink" Target="http://www.mycompoundid.org/mycompoundid_IsoMS/myid_search_res/1614304887217-2021-2-25-7-1-27-209780/1614304888873-815-324.105722139-Neutral.htm" TargetMode="External"/><Relationship Id="rId1976" Type="http://schemas.openxmlformats.org/officeDocument/2006/relationships/hyperlink" Target="http://www.mycompoundid.org/mycompoundid_IsoMS/myid_search_res/1614304891662-2021-2-25-7-1-31-402501/1614304894065-396-492.098391482-Neutral.htm" TargetMode="External"/><Relationship Id="rId1975" Type="http://schemas.openxmlformats.org/officeDocument/2006/relationships/hyperlink" Target="http://www.mycompoundid.org/mycompoundid_IsoMS/myid_search_res/1614304887217-2021-2-25-7-1-27-209780/1614304888868-83-492.098391482-Neutral.htm" TargetMode="External"/><Relationship Id="rId1974" Type="http://schemas.openxmlformats.org/officeDocument/2006/relationships/hyperlink" Target="http://www.mycompoundid.org/mycompoundid_IsoMS/myid_search_res/1614304891662-2021-2-25-7-1-31-402501/1614304894062-640-344.123239283-Neutral.htm" TargetMode="External"/><Relationship Id="rId1973" Type="http://schemas.openxmlformats.org/officeDocument/2006/relationships/hyperlink" Target="http://www.mycompoundid.org/mycompoundid_IsoMS/myid_search_res/1614304887217-2021-2-25-7-1-27-209780/1614304888867-858-344.123239283-Neutral.htm" TargetMode="External"/><Relationship Id="rId1972" Type="http://schemas.openxmlformats.org/officeDocument/2006/relationships/hyperlink" Target="http://www.mycompoundid.org/mycompoundid_IsoMS/myid_search_res/1614304891662-2021-2-25-7-1-31-402501/1614304894060-300-110.047597751-Neutral.htm" TargetMode="External"/><Relationship Id="rId1971" Type="http://schemas.openxmlformats.org/officeDocument/2006/relationships/hyperlink" Target="http://www.mycompoundid.org/mycompoundid_IsoMS/myid_search_res/1614304887217-2021-2-25-7-1-27-209780/1614304888865-533-110.047597751-Neutral.htm" TargetMode="External"/><Relationship Id="rId1970" Type="http://schemas.openxmlformats.org/officeDocument/2006/relationships/hyperlink" Target="http://www.mycompoundid.org/mycompoundid_IsoMS/myid_search_res/1614304891662-2021-2-25-7-1-31-402501/1614304894058-134-126.043405582-Neutral.htm" TargetMode="External"/><Relationship Id="rId197" Type="http://schemas.openxmlformats.org/officeDocument/2006/relationships/hyperlink" Target="http://www.mycompoundid.org/mycompoundid_IsoMS/myid_search_res/1614304887217-2021-2-25-7-1-27-209780/1614304887383-630-174.136929641-Neutral.htm" TargetMode="External"/><Relationship Id="rId1969" Type="http://schemas.openxmlformats.org/officeDocument/2006/relationships/hyperlink" Target="http://www.mycompoundid.org/mycompoundid_IsoMS/myid_search_res/1614304887217-2021-2-25-7-1-27-209780/1614304888863-673-126.043405582-Neutral.htm" TargetMode="External"/><Relationship Id="rId1968" Type="http://schemas.openxmlformats.org/officeDocument/2006/relationships/hyperlink" Target="http://www.mycompoundid.org/mycompoundid_IsoMS/myid_search_res/1614304891662-2021-2-25-7-1-31-402501/1614304894056-273-281.11182649-Neutral.htm" TargetMode="External"/><Relationship Id="rId1967" Type="http://schemas.openxmlformats.org/officeDocument/2006/relationships/hyperlink" Target="http://www.mycompoundid.org/mycompoundid_IsoMS/myid_search_res/1614304887217-2021-2-25-7-1-27-209780/1614304888862-881-281.11182649-Neutral.htm" TargetMode="External"/><Relationship Id="rId1966" Type="http://schemas.openxmlformats.org/officeDocument/2006/relationships/hyperlink" Target="http://www.mycompoundid.org/mycompoundid_IsoMS/myid_search_res/1614304891662-2021-2-25-7-1-31-402501/1614304894055-188-229.177802199-Neutral.htm" TargetMode="External"/><Relationship Id="rId1965" Type="http://schemas.openxmlformats.org/officeDocument/2006/relationships/hyperlink" Target="http://www.mycompoundid.org/mycompoundid_IsoMS/myid_search_res/1614304887217-2021-2-25-7-1-27-209780/1614304888861-119-229.177802199-Neutral.htm" TargetMode="External"/><Relationship Id="rId1964" Type="http://schemas.openxmlformats.org/officeDocument/2006/relationships/hyperlink" Target="http://www.mycompoundid.org/mycompoundid_IsoMS/myid_search_res/1614304891662-2021-2-25-7-1-31-402501/1614304894048-770-211.106581584-Neutral.htm" TargetMode="External"/><Relationship Id="rId1963" Type="http://schemas.openxmlformats.org/officeDocument/2006/relationships/hyperlink" Target="http://www.mycompoundid.org/mycompoundid_IsoMS/myid_search_res/1614304887217-2021-2-25-7-1-27-209780/1614304888856-552-211.106581584-Neutral.htm" TargetMode="External"/><Relationship Id="rId1962" Type="http://schemas.openxmlformats.org/officeDocument/2006/relationships/hyperlink" Target="http://www.mycompoundid.org/mycompoundid_IsoMS/myid_search_res/1614304891662-2021-2-25-7-1-31-402501/1614304894043-327-211.108416319-Neutral.htm" TargetMode="External"/><Relationship Id="rId1961" Type="http://schemas.openxmlformats.org/officeDocument/2006/relationships/hyperlink" Target="http://www.mycompoundid.org/mycompoundid_IsoMS/myid_search_res/1614304887217-2021-2-25-7-1-27-209780/1614304888852-73-211.108416319-Neutral.htm" TargetMode="External"/><Relationship Id="rId1960" Type="http://schemas.openxmlformats.org/officeDocument/2006/relationships/hyperlink" Target="http://www.mycompoundid.org/mycompoundid_IsoMS/myid_search_res/1614304891662-2021-2-25-7-1-31-402501/1614304894041-177-265.087717931-Neutral.htm" TargetMode="External"/><Relationship Id="rId196" Type="http://schemas.openxmlformats.org/officeDocument/2006/relationships/hyperlink" Target="http://www.mycompoundid.org/mycompoundid_IsoMS/myid_search_res/1614304891662-2021-2-25-7-1-31-402501/1614304891904-600-188.152881139-Neutral.htm" TargetMode="External"/><Relationship Id="rId1959" Type="http://schemas.openxmlformats.org/officeDocument/2006/relationships/hyperlink" Target="http://www.mycompoundid.org/mycompoundid_IsoMS/myid_search_res/1614304887217-2021-2-25-7-1-27-209780/1614304888850-70-265.087717931-Neutral.htm" TargetMode="External"/><Relationship Id="rId1958" Type="http://schemas.openxmlformats.org/officeDocument/2006/relationships/hyperlink" Target="http://www.mycompoundid.org/mycompoundid_IsoMS/myid_search_res/1614304891662-2021-2-25-7-1-31-402501/1614304894040-944-369.012822049-Neutral.htm" TargetMode="External"/><Relationship Id="rId1957" Type="http://schemas.openxmlformats.org/officeDocument/2006/relationships/hyperlink" Target="http://www.mycompoundid.org/mycompoundid_IsoMS/myid_search_res/1614304887217-2021-2-25-7-1-27-209780/1614304888849-267-369.012822049-Neutral.htm" TargetMode="External"/><Relationship Id="rId1956" Type="http://schemas.openxmlformats.org/officeDocument/2006/relationships/hyperlink" Target="http://www.mycompoundid.org/mycompoundid_IsoMS/myid_search_res/1614304891662-2021-2-25-7-1-31-402501/1614304894039-193-154.100126621-Neutral.htm" TargetMode="External"/><Relationship Id="rId1955" Type="http://schemas.openxmlformats.org/officeDocument/2006/relationships/hyperlink" Target="http://www.mycompoundid.org/mycompoundid_IsoMS/myid_search_res/1614304887217-2021-2-25-7-1-27-209780/1614304888848-604-154.100126621-Neutral.htm" TargetMode="External"/><Relationship Id="rId1954" Type="http://schemas.openxmlformats.org/officeDocument/2006/relationships/hyperlink" Target="http://www.mycompoundid.org/mycompoundid_IsoMS/myid_search_res/1614304891662-2021-2-25-7-1-31-402501/1614304894035-813-592.186953172-Neutral.htm" TargetMode="External"/><Relationship Id="rId1953" Type="http://schemas.openxmlformats.org/officeDocument/2006/relationships/hyperlink" Target="http://www.mycompoundid.org/mycompoundid_IsoMS/myid_search_res/1614304887217-2021-2-25-7-1-27-209780/1614304888845-87-592.186953172-Neutral.htm" TargetMode="External"/><Relationship Id="rId1952" Type="http://schemas.openxmlformats.org/officeDocument/2006/relationships/hyperlink" Target="http://www.mycompoundid.org/mycompoundid_IsoMS/myid_search_res/1614304891662-2021-2-25-7-1-31-402501/1614304894031-716-284.09095889-Neutral.htm" TargetMode="External"/><Relationship Id="rId1951" Type="http://schemas.openxmlformats.org/officeDocument/2006/relationships/hyperlink" Target="http://www.mycompoundid.org/mycompoundid_IsoMS/myid_search_res/1614304887217-2021-2-25-7-1-27-209780/1614304888842-619-284.09095889-Neutral.htm" TargetMode="External"/><Relationship Id="rId1950" Type="http://schemas.openxmlformats.org/officeDocument/2006/relationships/hyperlink" Target="http://www.mycompoundid.org/mycompoundid_IsoMS/myid_search_res/1614304891662-2021-2-25-7-1-31-402501/1614304894030-707-486.160784779-Neutral.htm" TargetMode="External"/><Relationship Id="rId195" Type="http://schemas.openxmlformats.org/officeDocument/2006/relationships/hyperlink" Target="http://www.mycompoundid.org/mycompoundid_IsoMS/myid_search_res/1614304887217-2021-2-25-7-1-27-209780/1614304887382-943-188.152881139-Neutral.htm" TargetMode="External"/><Relationship Id="rId1949" Type="http://schemas.openxmlformats.org/officeDocument/2006/relationships/hyperlink" Target="http://www.mycompoundid.org/mycompoundid_IsoMS/myid_search_res/1614304887217-2021-2-25-7-1-27-209780/1614304888841-23-486.160784779-Neutral.htm" TargetMode="External"/><Relationship Id="rId1948" Type="http://schemas.openxmlformats.org/officeDocument/2006/relationships/hyperlink" Target="http://www.mycompoundid.org/mycompoundid_IsoMS/myid_search_res/1614304891662-2021-2-25-7-1-31-402501/1614304894029-873-239.025404279-Neutral.htm" TargetMode="External"/><Relationship Id="rId1947" Type="http://schemas.openxmlformats.org/officeDocument/2006/relationships/hyperlink" Target="http://www.mycompoundid.org/mycompoundid_IsoMS/myid_search_res/1614304887217-2021-2-25-7-1-27-209780/1614304888840-395-239.025404279-Neutral.htm" TargetMode="External"/><Relationship Id="rId1946" Type="http://schemas.openxmlformats.org/officeDocument/2006/relationships/hyperlink" Target="http://www.mycompoundid.org/mycompoundid_IsoMS/myid_search_res/1614304891662-2021-2-25-7-1-31-402501/1614304894028-942-50.9878651692-Neutral.htm" TargetMode="External"/><Relationship Id="rId1945" Type="http://schemas.openxmlformats.org/officeDocument/2006/relationships/hyperlink" Target="http://www.mycompoundid.org/mycompoundid_IsoMS/myid_search_res/1614304887217-2021-2-25-7-1-27-209780/1614304888839-407-50.9878651692-Neutral.htm" TargetMode="External"/><Relationship Id="rId1944" Type="http://schemas.openxmlformats.org/officeDocument/2006/relationships/hyperlink" Target="http://www.mycompoundid.org/mycompoundid_IsoMS/myid_search_res/1614304891662-2021-2-25-7-1-31-402501/1614304894024-356-111.079078066-Neutral.htm" TargetMode="External"/><Relationship Id="rId1943" Type="http://schemas.openxmlformats.org/officeDocument/2006/relationships/hyperlink" Target="http://www.mycompoundid.org/mycompoundid_IsoMS/myid_search_res/1614304887217-2021-2-25-7-1-27-209780/1614304888836-280-111.079078066-Neutral.htm" TargetMode="External"/><Relationship Id="rId1942" Type="http://schemas.openxmlformats.org/officeDocument/2006/relationships/hyperlink" Target="http://www.mycompoundid.org/mycompoundid_IsoMS/myid_search_res/1614304891662-2021-2-25-7-1-31-402501/1614304894021-470-386.123947039-Neutral.htm" TargetMode="External"/><Relationship Id="rId1941" Type="http://schemas.openxmlformats.org/officeDocument/2006/relationships/hyperlink" Target="http://www.mycompoundid.org/mycompoundid_IsoMS/myid_search_res/1614304887217-2021-2-25-7-1-27-209780/1614304888834-796-386.123947039-Neutral.htm" TargetMode="External"/><Relationship Id="rId1940" Type="http://schemas.openxmlformats.org/officeDocument/2006/relationships/hyperlink" Target="http://www.mycompoundid.org/mycompoundid_IsoMS/myid_search_res/1614304891662-2021-2-25-7-1-31-402501/1614304894020-723-292.153365488-Neutral.htm" TargetMode="External"/><Relationship Id="rId194" Type="http://schemas.openxmlformats.org/officeDocument/2006/relationships/hyperlink" Target="http://www.mycompoundid.org/mycompoundid_IsoMS/myid_search_res/1614304891662-2021-2-25-7-1-31-402501/1614304891903-270-216.121936436-Neutral.htm" TargetMode="External"/><Relationship Id="rId1939" Type="http://schemas.openxmlformats.org/officeDocument/2006/relationships/hyperlink" Target="http://www.mycompoundid.org/mycompoundid_IsoMS/myid_search_res/1614304887217-2021-2-25-7-1-27-209780/1614304888833-179-292.153365488-Neutral.htm" TargetMode="External"/><Relationship Id="rId1938" Type="http://schemas.openxmlformats.org/officeDocument/2006/relationships/hyperlink" Target="http://www.mycompoundid.org/mycompoundid_IsoMS/myid_search_res/1614304891662-2021-2-25-7-1-31-402501/1614304894016-24-438.042913297-Neutral.htm" TargetMode="External"/><Relationship Id="rId1937" Type="http://schemas.openxmlformats.org/officeDocument/2006/relationships/hyperlink" Target="http://www.mycompoundid.org/mycompoundid_IsoMS/myid_search_res/1614304887217-2021-2-25-7-1-27-209780/1614304888830-710-438.042913297-Neutral.htm" TargetMode="External"/><Relationship Id="rId1936" Type="http://schemas.openxmlformats.org/officeDocument/2006/relationships/hyperlink" Target="http://www.mycompoundid.org/mycompoundid_IsoMS/myid_search_res/1614304891662-2021-2-25-7-1-31-402501/1614304894014-32-146.141506968-Neutral.htm" TargetMode="External"/><Relationship Id="rId1935" Type="http://schemas.openxmlformats.org/officeDocument/2006/relationships/hyperlink" Target="http://www.mycompoundid.org/mycompoundid_IsoMS/myid_search_res/1614304887217-2021-2-25-7-1-27-209780/1614304888829-926-146.141506968-Neutral.htm" TargetMode="External"/><Relationship Id="rId1934" Type="http://schemas.openxmlformats.org/officeDocument/2006/relationships/hyperlink" Target="http://www.mycompoundid.org/mycompoundid_IsoMS/myid_search_res/1614304891662-2021-2-25-7-1-31-402501/1614304894013-188-156.089762775-Neutral.htm" TargetMode="External"/><Relationship Id="rId1933" Type="http://schemas.openxmlformats.org/officeDocument/2006/relationships/hyperlink" Target="http://www.mycompoundid.org/mycompoundid_IsoMS/myid_search_res/1614304887217-2021-2-25-7-1-27-209780/1614304888828-855-156.089762775-Neutral.htm" TargetMode="External"/><Relationship Id="rId1932" Type="http://schemas.openxmlformats.org/officeDocument/2006/relationships/hyperlink" Target="http://www.mycompoundid.org/mycompoundid_IsoMS/myid_search_res/1614304891662-2021-2-25-7-1-31-402501/1614304894011-390-188.069151501-Neutral.htm" TargetMode="External"/><Relationship Id="rId1931" Type="http://schemas.openxmlformats.org/officeDocument/2006/relationships/hyperlink" Target="http://www.mycompoundid.org/mycompoundid_IsoMS/myid_search_res/1614304887217-2021-2-25-7-1-27-209780/1614304888827-201-188.069151501-Neutral.htm" TargetMode="External"/><Relationship Id="rId1930" Type="http://schemas.openxmlformats.org/officeDocument/2006/relationships/hyperlink" Target="http://www.mycompoundid.org/mycompoundid_IsoMS/myid_search_res/1614304891662-2021-2-25-7-1-31-402501/1614304894009-402-194.08058399-Neutral.htm" TargetMode="External"/><Relationship Id="rId193" Type="http://schemas.openxmlformats.org/officeDocument/2006/relationships/hyperlink" Target="http://www.mycompoundid.org/mycompoundid_IsoMS/myid_search_res/1614304887217-2021-2-25-7-1-27-209780/1614304887381-107-216.121936436-Neutral.htm" TargetMode="External"/><Relationship Id="rId1929" Type="http://schemas.openxmlformats.org/officeDocument/2006/relationships/hyperlink" Target="http://www.mycompoundid.org/mycompoundid_IsoMS/myid_search_res/1614304887217-2021-2-25-7-1-27-209780/1614304888826-971-194.08058399-Neutral.htm" TargetMode="External"/><Relationship Id="rId1928" Type="http://schemas.openxmlformats.org/officeDocument/2006/relationships/hyperlink" Target="http://www.mycompoundid.org/mycompoundid_IsoMS/myid_search_res/1614304891662-2021-2-25-7-1-31-402501/1614304894007-706-184.085380299-Neutral.htm" TargetMode="External"/><Relationship Id="rId1927" Type="http://schemas.openxmlformats.org/officeDocument/2006/relationships/hyperlink" Target="http://www.mycompoundid.org/mycompoundid_IsoMS/myid_search_res/1614304887217-2021-2-25-7-1-27-209780/1614304888825-283-184.085380299-Neutral.htm" TargetMode="External"/><Relationship Id="rId1926" Type="http://schemas.openxmlformats.org/officeDocument/2006/relationships/hyperlink" Target="http://www.mycompoundid.org/mycompoundid_IsoMS/myid_search_res/1614304891662-2021-2-25-7-1-31-402501/1614304894005-83-173.152515536-Neutral.htm" TargetMode="External"/><Relationship Id="rId1925" Type="http://schemas.openxmlformats.org/officeDocument/2006/relationships/hyperlink" Target="http://www.mycompoundid.org/mycompoundid_IsoMS/myid_search_res/1614304887217-2021-2-25-7-1-27-209780/1614304888824-174-173.152515536-Neutral.htm" TargetMode="External"/><Relationship Id="rId1924" Type="http://schemas.openxmlformats.org/officeDocument/2006/relationships/hyperlink" Target="http://www.mycompoundid.org/mycompoundid_IsoMS/myid_search_res/1614304891662-2021-2-25-7-1-31-402501/1614304894003-152-128.09551386-Neutral.htm" TargetMode="External"/><Relationship Id="rId1923" Type="http://schemas.openxmlformats.org/officeDocument/2006/relationships/hyperlink" Target="http://www.mycompoundid.org/mycompoundid_IsoMS/myid_search_res/1614304887217-2021-2-25-7-1-27-209780/1614304888823-228-128.09551386-Neutral.htm" TargetMode="External"/><Relationship Id="rId1922" Type="http://schemas.openxmlformats.org/officeDocument/2006/relationships/hyperlink" Target="http://www.mycompoundid.org/mycompoundid_IsoMS/myid_search_res/1614304891662-2021-2-25-7-1-31-402501/1614304894000-164-203.062429708-Neutral.htm" TargetMode="External"/><Relationship Id="rId1921" Type="http://schemas.openxmlformats.org/officeDocument/2006/relationships/hyperlink" Target="http://www.mycompoundid.org/mycompoundid_IsoMS/myid_search_res/1614304887217-2021-2-25-7-1-27-209780/1614304888820-449-203.062429708-Neutral.htm" TargetMode="External"/><Relationship Id="rId1920" Type="http://schemas.openxmlformats.org/officeDocument/2006/relationships/hyperlink" Target="http://www.mycompoundid.org/mycompoundid_IsoMS/myid_search_res/1614304891662-2021-2-25-7-1-31-402501/1614304893997-712-90.0319821881-Neutral.htm" TargetMode="External"/><Relationship Id="rId192" Type="http://schemas.openxmlformats.org/officeDocument/2006/relationships/hyperlink" Target="http://www.mycompoundid.org/mycompoundid_IsoMS/myid_search_res/1614304891662-2021-2-25-7-1-31-402501/1614304891901-786-417.149755609-Neutral.htm" TargetMode="External"/><Relationship Id="rId1919" Type="http://schemas.openxmlformats.org/officeDocument/2006/relationships/hyperlink" Target="http://www.mycompoundid.org/mycompoundid_IsoMS/myid_search_res/1614304887217-2021-2-25-7-1-27-209780/1614304888819-393-90.0319821881-Neutral.htm" TargetMode="External"/><Relationship Id="rId1918" Type="http://schemas.openxmlformats.org/officeDocument/2006/relationships/hyperlink" Target="http://www.mycompoundid.org/mycompoundid_IsoMS/myid_search_res/1614304891662-2021-2-25-7-1-31-402501/1614304893995-603-546.180180647-Neutral.htm" TargetMode="External"/><Relationship Id="rId1917" Type="http://schemas.openxmlformats.org/officeDocument/2006/relationships/hyperlink" Target="http://www.mycompoundid.org/mycompoundid_IsoMS/myid_search_res/1614304887217-2021-2-25-7-1-27-209780/1614304888818-438-546.180180647-Neutral.htm" TargetMode="External"/><Relationship Id="rId1916" Type="http://schemas.openxmlformats.org/officeDocument/2006/relationships/hyperlink" Target="http://www.mycompoundid.org/mycompoundid_IsoMS/myid_search_res/1614304891662-2021-2-25-7-1-31-402501/1614304893994-731-319.05478981-Neutral.htm" TargetMode="External"/><Relationship Id="rId1915" Type="http://schemas.openxmlformats.org/officeDocument/2006/relationships/hyperlink" Target="http://www.mycompoundid.org/mycompoundid_IsoMS/myid_search_res/1614304887217-2021-2-25-7-1-27-209780/1614304888817-255-319.05478981-Neutral.htm" TargetMode="External"/><Relationship Id="rId1914" Type="http://schemas.openxmlformats.org/officeDocument/2006/relationships/hyperlink" Target="http://www.mycompoundid.org/mycompoundid_IsoMS/myid_search_res/1614304891662-2021-2-25-7-1-31-402501/1614304893993-673-214.13169058-Neutral.htm" TargetMode="External"/><Relationship Id="rId1913" Type="http://schemas.openxmlformats.org/officeDocument/2006/relationships/hyperlink" Target="http://www.mycompoundid.org/mycompoundid_IsoMS/myid_search_res/1614304887217-2021-2-25-7-1-27-209780/1614304888816-952-214.13169058-Neutral.htm" TargetMode="External"/><Relationship Id="rId1912" Type="http://schemas.openxmlformats.org/officeDocument/2006/relationships/hyperlink" Target="http://www.mycompoundid.org/mycompoundid_IsoMS/myid_search_res/1614304891662-2021-2-25-7-1-31-402501/1614304893989-223-315.0643343-Neutral.htm" TargetMode="External"/><Relationship Id="rId1911" Type="http://schemas.openxmlformats.org/officeDocument/2006/relationships/hyperlink" Target="http://www.mycompoundid.org/mycompoundid_IsoMS/myid_search_res/1614304887217-2021-2-25-7-1-27-209780/1614304888814-741-315.0643343-Neutral.htm" TargetMode="External"/><Relationship Id="rId1910" Type="http://schemas.openxmlformats.org/officeDocument/2006/relationships/hyperlink" Target="http://www.mycompoundid.org/mycompoundid_IsoMS/myid_search_res/1614304891662-2021-2-25-7-1-31-402501/1614304893986-238-399.138746169-Neutral.htm" TargetMode="External"/><Relationship Id="rId191" Type="http://schemas.openxmlformats.org/officeDocument/2006/relationships/hyperlink" Target="http://www.mycompoundid.org/mycompoundid_IsoMS/myid_search_res/1614304887217-2021-2-25-7-1-27-209780/1614304887380-317-417.149755609-Neutral.htm" TargetMode="External"/><Relationship Id="rId1909" Type="http://schemas.openxmlformats.org/officeDocument/2006/relationships/hyperlink" Target="http://www.mycompoundid.org/mycompoundid_IsoMS/myid_search_res/1614304887217-2021-2-25-7-1-27-209780/1614304888813-84-399.138746169-Neutral.htm" TargetMode="External"/><Relationship Id="rId1908" Type="http://schemas.openxmlformats.org/officeDocument/2006/relationships/hyperlink" Target="http://www.mycompoundid.org/mycompoundid_IsoMS/myid_search_res/1614304891662-2021-2-25-7-1-31-402501/1614304893983-695-342.116475887-Neutral.htm" TargetMode="External"/><Relationship Id="rId1907" Type="http://schemas.openxmlformats.org/officeDocument/2006/relationships/hyperlink" Target="http://www.mycompoundid.org/mycompoundid_IsoMS/myid_search_res/1614304887217-2021-2-25-7-1-27-209780/1614304888812-742-342.116475887-Neutral.htm" TargetMode="External"/><Relationship Id="rId1906" Type="http://schemas.openxmlformats.org/officeDocument/2006/relationships/hyperlink" Target="http://www.mycompoundid.org/mycompoundid_IsoMS/myid_search_res/1614304891662-2021-2-25-7-1-31-402501/1614304893980-85-154.074163761-Neutral.htm" TargetMode="External"/><Relationship Id="rId1905" Type="http://schemas.openxmlformats.org/officeDocument/2006/relationships/hyperlink" Target="http://www.mycompoundid.org/mycompoundid_IsoMS/myid_search_res/1614304887217-2021-2-25-7-1-27-209780/1614304888810-578-154.074163761-Neutral.htm" TargetMode="External"/><Relationship Id="rId1904" Type="http://schemas.openxmlformats.org/officeDocument/2006/relationships/hyperlink" Target="http://www.mycompoundid.org/mycompoundid_IsoMS/myid_search_res/1614304891662-2021-2-25-7-1-31-402501/1614304893977-271-264.156706667-Neutral.htm" TargetMode="External"/><Relationship Id="rId1903" Type="http://schemas.openxmlformats.org/officeDocument/2006/relationships/hyperlink" Target="http://www.mycompoundid.org/mycompoundid_IsoMS/myid_search_res/1614304887217-2021-2-25-7-1-27-209780/1614304888808-6-264.156706667-Neutral.htm" TargetMode="External"/><Relationship Id="rId1902" Type="http://schemas.openxmlformats.org/officeDocument/2006/relationships/hyperlink" Target="http://www.mycompoundid.org/mycompoundid_IsoMS/myid_search_res/1614304891662-2021-2-25-7-1-31-402501/1614304893976-506-113.047557331-Neutral.htm" TargetMode="External"/><Relationship Id="rId1901" Type="http://schemas.openxmlformats.org/officeDocument/2006/relationships/hyperlink" Target="http://www.mycompoundid.org/mycompoundid_IsoMS/myid_search_res/1614304887217-2021-2-25-7-1-27-209780/1614304888807-429-113.047557331-Neutral.htm" TargetMode="External"/><Relationship Id="rId1900" Type="http://schemas.openxmlformats.org/officeDocument/2006/relationships/hyperlink" Target="http://www.mycompoundid.org/mycompoundid_IsoMS/myid_search_res/1614304891662-2021-2-25-7-1-31-402501/1614304893973-739-219.101790904-Neutral.htm" TargetMode="External"/><Relationship Id="rId190" Type="http://schemas.openxmlformats.org/officeDocument/2006/relationships/hyperlink" Target="http://www.mycompoundid.org/mycompoundid_IsoMS/myid_search_res/1614304891662-2021-2-25-7-1-31-402501/1614304891900-808-111.079843983-Neutral.htm" TargetMode="External"/><Relationship Id="rId19" Type="http://schemas.openxmlformats.org/officeDocument/2006/relationships/hyperlink" Target="http://www.mycompoundid.org/mycompoundid_IsoMS/myid_search_res/1614304887217-2021-2-25-7-1-27-209780/1614304887244-725-186.076949235-Neutral.htm" TargetMode="External"/><Relationship Id="rId1899" Type="http://schemas.openxmlformats.org/officeDocument/2006/relationships/hyperlink" Target="http://www.mycompoundid.org/mycompoundid_IsoMS/myid_search_res/1614304887217-2021-2-25-7-1-27-209780/1614304888805-457-219.101790904-Neutral.htm" TargetMode="External"/><Relationship Id="rId1898" Type="http://schemas.openxmlformats.org/officeDocument/2006/relationships/hyperlink" Target="http://www.mycompoundid.org/mycompoundid_IsoMS/myid_search_res/1614304891662-2021-2-25-7-1-31-402501/1614304893971-548-268.080903186-Neutral.htm" TargetMode="External"/><Relationship Id="rId1897" Type="http://schemas.openxmlformats.org/officeDocument/2006/relationships/hyperlink" Target="http://www.mycompoundid.org/mycompoundid_IsoMS/myid_search_res/1614304887217-2021-2-25-7-1-27-209780/1614304888804-358-268.080903186-Neutral.htm" TargetMode="External"/><Relationship Id="rId1896" Type="http://schemas.openxmlformats.org/officeDocument/2006/relationships/hyperlink" Target="http://www.mycompoundid.org/mycompoundid_IsoMS/myid_search_res/1614304891662-2021-2-25-7-1-31-402501/1614304893968-989-132.041923474-Neutral.htm" TargetMode="External"/><Relationship Id="rId1895" Type="http://schemas.openxmlformats.org/officeDocument/2006/relationships/hyperlink" Target="http://www.mycompoundid.org/mycompoundid_IsoMS/myid_search_res/1614304887217-2021-2-25-7-1-27-209780/1614304888803-561-132.041923474-Neutral.htm" TargetMode="External"/><Relationship Id="rId1894" Type="http://schemas.openxmlformats.org/officeDocument/2006/relationships/hyperlink" Target="http://www.mycompoundid.org/mycompoundid_IsoMS/myid_search_res/1614304891662-2021-2-25-7-1-31-402501/1614304893967-973-369.066555184-Neutral.htm" TargetMode="External"/><Relationship Id="rId1893" Type="http://schemas.openxmlformats.org/officeDocument/2006/relationships/hyperlink" Target="http://www.mycompoundid.org/mycompoundid_IsoMS/myid_search_res/1614304887217-2021-2-25-7-1-27-209780/1614304888802-523-369.066555184-Neutral.htm" TargetMode="External"/><Relationship Id="rId1892" Type="http://schemas.openxmlformats.org/officeDocument/2006/relationships/hyperlink" Target="http://www.mycompoundid.org/mycompoundid_IsoMS/myid_search_res/1614304891662-2021-2-25-7-1-31-402501/1614304893964-301-186.100323662-Neutral.htm" TargetMode="External"/><Relationship Id="rId1891" Type="http://schemas.openxmlformats.org/officeDocument/2006/relationships/hyperlink" Target="http://www.mycompoundid.org/mycompoundid_IsoMS/myid_search_res/1614304887217-2021-2-25-7-1-27-209780/1614304888800-556-186.100323662-Neutral.htm" TargetMode="External"/><Relationship Id="rId1890" Type="http://schemas.openxmlformats.org/officeDocument/2006/relationships/hyperlink" Target="http://www.mycompoundid.org/mycompoundid_IsoMS/myid_search_res/1614304891662-2021-2-25-7-1-31-402501/1614304893962-705-141.009467576-Neutral.htm" TargetMode="External"/><Relationship Id="rId189" Type="http://schemas.openxmlformats.org/officeDocument/2006/relationships/hyperlink" Target="http://www.mycompoundid.org/mycompoundid_IsoMS/myid_search_res/1614304887217-2021-2-25-7-1-27-209780/1614304887378-964-111.079843983-Neutral.htm" TargetMode="External"/><Relationship Id="rId1889" Type="http://schemas.openxmlformats.org/officeDocument/2006/relationships/hyperlink" Target="http://www.mycompoundid.org/mycompoundid_IsoMS/myid_search_res/1614304887217-2021-2-25-7-1-27-209780/1614304888799-38-141.009467576-Neutral.htm" TargetMode="External"/><Relationship Id="rId1888" Type="http://schemas.openxmlformats.org/officeDocument/2006/relationships/hyperlink" Target="http://www.mycompoundid.org/mycompoundid_IsoMS/myid_search_res/1614304891662-2021-2-25-7-1-31-402501/1614304893960-331-73.0526871235-Neutral.htm" TargetMode="External"/><Relationship Id="rId1887" Type="http://schemas.openxmlformats.org/officeDocument/2006/relationships/hyperlink" Target="http://www.mycompoundid.org/mycompoundid_IsoMS/myid_search_res/1614304887217-2021-2-25-7-1-27-209780/1614304888797-901-73.0526871235-Neutral.htm" TargetMode="External"/><Relationship Id="rId1886" Type="http://schemas.openxmlformats.org/officeDocument/2006/relationships/hyperlink" Target="http://www.mycompoundid.org/mycompoundid_IsoMS/myid_search_res/1614304891662-2021-2-25-7-1-31-402501/1614304893957-811-363.027301442-Neutral.htm" TargetMode="External"/><Relationship Id="rId1885" Type="http://schemas.openxmlformats.org/officeDocument/2006/relationships/hyperlink" Target="http://www.mycompoundid.org/mycompoundid_IsoMS/myid_search_res/1614304887217-2021-2-25-7-1-27-209780/1614304888795-553-363.027301442-Neutral.htm" TargetMode="External"/><Relationship Id="rId1884" Type="http://schemas.openxmlformats.org/officeDocument/2006/relationships/hyperlink" Target="http://www.mycompoundid.org/mycompoundid_IsoMS/myid_search_res/1614304891662-2021-2-25-7-1-31-402501/1614304893956-22-268.081754378-Neutral.htm" TargetMode="External"/><Relationship Id="rId1883" Type="http://schemas.openxmlformats.org/officeDocument/2006/relationships/hyperlink" Target="http://www.mycompoundid.org/mycompoundid_IsoMS/myid_search_res/1614304887217-2021-2-25-7-1-27-209780/1614304888794-277-268.081754378-Neutral.htm" TargetMode="External"/><Relationship Id="rId1882" Type="http://schemas.openxmlformats.org/officeDocument/2006/relationships/hyperlink" Target="http://www.mycompoundid.org/mycompoundid_IsoMS/myid_search_res/1614304891662-2021-2-25-7-1-31-402501/1614304893954-425-306.036189025-Neutral.htm" TargetMode="External"/><Relationship Id="rId1881" Type="http://schemas.openxmlformats.org/officeDocument/2006/relationships/hyperlink" Target="http://www.mycompoundid.org/mycompoundid_IsoMS/myid_search_res/1614304887217-2021-2-25-7-1-27-209780/1614304888793-777-306.036189025-Neutral.htm" TargetMode="External"/><Relationship Id="rId1880" Type="http://schemas.openxmlformats.org/officeDocument/2006/relationships/hyperlink" Target="http://www.mycompoundid.org/mycompoundid_IsoMS/myid_search_res/1614304891662-2021-2-25-7-1-31-402501/1614304893948-392-312.048699857-Neutral.htm" TargetMode="External"/><Relationship Id="rId188" Type="http://schemas.openxmlformats.org/officeDocument/2006/relationships/hyperlink" Target="http://www.mycompoundid.org/mycompoundid_IsoMS/myid_search_res/1614304891662-2021-2-25-7-1-31-402501/1614304891899-492-670.193091756-Neutral.htm" TargetMode="External"/><Relationship Id="rId1879" Type="http://schemas.openxmlformats.org/officeDocument/2006/relationships/hyperlink" Target="http://www.mycompoundid.org/mycompoundid_IsoMS/myid_search_res/1614304887217-2021-2-25-7-1-27-209780/1614304888788-13-312.048699857-Neutral.htm" TargetMode="External"/><Relationship Id="rId1878" Type="http://schemas.openxmlformats.org/officeDocument/2006/relationships/hyperlink" Target="http://www.mycompoundid.org/mycompoundid_IsoMS/myid_search_res/1614304891662-2021-2-25-7-1-31-402501/1614304893943-866-289.003249771-Neutral.htm" TargetMode="External"/><Relationship Id="rId1877" Type="http://schemas.openxmlformats.org/officeDocument/2006/relationships/hyperlink" Target="http://www.mycompoundid.org/mycompoundid_IsoMS/myid_search_res/1614304887217-2021-2-25-7-1-27-209780/1614304888787-222-289.003249771-Neutral.htm" TargetMode="External"/><Relationship Id="rId1876" Type="http://schemas.openxmlformats.org/officeDocument/2006/relationships/hyperlink" Target="http://www.mycompoundid.org/mycompoundid_IsoMS/myid_search_res/1614304891662-2021-2-25-7-1-31-402501/1614304893942-292-69.0216186884-Neutral.htm" TargetMode="External"/><Relationship Id="rId1875" Type="http://schemas.openxmlformats.org/officeDocument/2006/relationships/hyperlink" Target="http://www.mycompoundid.org/mycompoundid_IsoMS/myid_search_res/1614304887217-2021-2-25-7-1-27-209780/1614304888786-334-69.0216186884-Neutral.htm" TargetMode="External"/><Relationship Id="rId1874" Type="http://schemas.openxmlformats.org/officeDocument/2006/relationships/hyperlink" Target="http://www.mycompoundid.org/mycompoundid_IsoMS/myid_search_res/1614304891662-2021-2-25-7-1-31-402501/1614304893938-171-440.108859113-Neutral.htm" TargetMode="External"/><Relationship Id="rId1873" Type="http://schemas.openxmlformats.org/officeDocument/2006/relationships/hyperlink" Target="http://www.mycompoundid.org/mycompoundid_IsoMS/myid_search_res/1614304887217-2021-2-25-7-1-27-209780/1614304888783-151-440.108859113-Neutral.htm" TargetMode="External"/><Relationship Id="rId1872" Type="http://schemas.openxmlformats.org/officeDocument/2006/relationships/hyperlink" Target="http://www.mycompoundid.org/mycompoundid_IsoMS/myid_search_res/1614304891662-2021-2-25-7-1-31-402501/1614304893936-63-147.088796585-Neutral.htm" TargetMode="External"/><Relationship Id="rId1871" Type="http://schemas.openxmlformats.org/officeDocument/2006/relationships/hyperlink" Target="http://www.mycompoundid.org/mycompoundid_IsoMS/myid_search_res/1614304887217-2021-2-25-7-1-27-209780/1614304888783-550-147.088796585-Neutral.htm" TargetMode="External"/><Relationship Id="rId1870" Type="http://schemas.openxmlformats.org/officeDocument/2006/relationships/hyperlink" Target="http://www.mycompoundid.org/mycompoundid_IsoMS/myid_search_res/1614304891662-2021-2-25-7-1-31-402501/1614304893930-711-152.038332615-Neutral.htm" TargetMode="External"/><Relationship Id="rId187" Type="http://schemas.openxmlformats.org/officeDocument/2006/relationships/hyperlink" Target="http://www.mycompoundid.org/mycompoundid_IsoMS/myid_search_res/1614304887217-2021-2-25-7-1-27-209780/1614304887377-37-670.193091756-Neutral.htm" TargetMode="External"/><Relationship Id="rId1869" Type="http://schemas.openxmlformats.org/officeDocument/2006/relationships/hyperlink" Target="http://www.mycompoundid.org/mycompoundid_IsoMS/myid_search_res/1614304887217-2021-2-25-7-1-27-209780/1614304888778-316-152.038332615-Neutral.htm" TargetMode="External"/><Relationship Id="rId1868" Type="http://schemas.openxmlformats.org/officeDocument/2006/relationships/hyperlink" Target="http://www.mycompoundid.org/mycompoundid_IsoMS/myid_search_res/1614304891662-2021-2-25-7-1-31-402501/1614304893928-232-154.099420587-Neutral.htm" TargetMode="External"/><Relationship Id="rId1867" Type="http://schemas.openxmlformats.org/officeDocument/2006/relationships/hyperlink" Target="http://www.mycompoundid.org/mycompoundid_IsoMS/myid_search_res/1614304887217-2021-2-25-7-1-27-209780/1614304888777-568-154.099420587-Neutral.htm" TargetMode="External"/><Relationship Id="rId1866" Type="http://schemas.openxmlformats.org/officeDocument/2006/relationships/hyperlink" Target="http://www.mycompoundid.org/mycompoundid_IsoMS/myid_search_res/1614304891662-2021-2-25-7-1-31-402501/1614304893927-528-371.09095568-Neutral.htm" TargetMode="External"/><Relationship Id="rId1865" Type="http://schemas.openxmlformats.org/officeDocument/2006/relationships/hyperlink" Target="http://www.mycompoundid.org/mycompoundid_IsoMS/myid_search_res/1614304887217-2021-2-25-7-1-27-209780/1614304888776-592-371.09095568-Neutral.htm" TargetMode="External"/><Relationship Id="rId1864" Type="http://schemas.openxmlformats.org/officeDocument/2006/relationships/hyperlink" Target="http://www.mycompoundid.org/mycompoundid_IsoMS/myid_search_res/1614304891662-2021-2-25-7-1-31-402501/1614304893925-74-158.105168249-Neutral.htm" TargetMode="External"/><Relationship Id="rId1863" Type="http://schemas.openxmlformats.org/officeDocument/2006/relationships/hyperlink" Target="http://www.mycompoundid.org/mycompoundid_IsoMS/myid_search_res/1614304887217-2021-2-25-7-1-27-209780/1614304888775-391-158.105168249-Neutral.htm" TargetMode="External"/><Relationship Id="rId1862" Type="http://schemas.openxmlformats.org/officeDocument/2006/relationships/hyperlink" Target="http://www.mycompoundid.org/mycompoundid_IsoMS/myid_search_res/1614304891662-2021-2-25-7-1-31-402501/1614304893921-125-152.033486963-Neutral.htm" TargetMode="External"/><Relationship Id="rId1861" Type="http://schemas.openxmlformats.org/officeDocument/2006/relationships/hyperlink" Target="http://www.mycompoundid.org/mycompoundid_IsoMS/myid_search_res/1614304887217-2021-2-25-7-1-27-209780/1614304888772-509-152.033486963-Neutral.htm" TargetMode="External"/><Relationship Id="rId1860" Type="http://schemas.openxmlformats.org/officeDocument/2006/relationships/hyperlink" Target="http://www.mycompoundid.org/mycompoundid_IsoMS/myid_search_res/1614304891662-2021-2-25-7-1-31-402501/1614304893920-107-331.092417344-Neutral.htm" TargetMode="External"/><Relationship Id="rId186" Type="http://schemas.openxmlformats.org/officeDocument/2006/relationships/hyperlink" Target="http://www.mycompoundid.org/mycompoundid_IsoMS/myid_search_res/1614304891662-2021-2-25-7-1-31-402501/1614304891894-837-405.138016234-Neutral.htm" TargetMode="External"/><Relationship Id="rId1859" Type="http://schemas.openxmlformats.org/officeDocument/2006/relationships/hyperlink" Target="http://www.mycompoundid.org/mycompoundid_IsoMS/myid_search_res/1614304887217-2021-2-25-7-1-27-209780/1614304888771-918-331.092417344-Neutral.htm" TargetMode="External"/><Relationship Id="rId1858" Type="http://schemas.openxmlformats.org/officeDocument/2006/relationships/hyperlink" Target="http://www.mycompoundid.org/mycompoundid_IsoMS/myid_search_res/1614304891662-2021-2-25-7-1-31-402501/1614304893912-445-103.099567466-Neutral.htm" TargetMode="External"/><Relationship Id="rId1857" Type="http://schemas.openxmlformats.org/officeDocument/2006/relationships/hyperlink" Target="http://www.mycompoundid.org/mycompoundid_IsoMS/myid_search_res/1614304887217-2021-2-25-7-1-27-209780/1614304888765-644-103.099567466-Neutral.htm" TargetMode="External"/><Relationship Id="rId1856" Type="http://schemas.openxmlformats.org/officeDocument/2006/relationships/hyperlink" Target="http://www.mycompoundid.org/mycompoundid_IsoMS/myid_search_res/1614304891662-2021-2-25-7-1-31-402501/1614304893911-936-214.131451508-Neutral.htm" TargetMode="External"/><Relationship Id="rId1855" Type="http://schemas.openxmlformats.org/officeDocument/2006/relationships/hyperlink" Target="http://www.mycompoundid.org/mycompoundid_IsoMS/myid_search_res/1614304887217-2021-2-25-7-1-27-209780/1614304888764-142-214.131451508-Neutral.htm" TargetMode="External"/><Relationship Id="rId1854" Type="http://schemas.openxmlformats.org/officeDocument/2006/relationships/hyperlink" Target="http://www.mycompoundid.org/mycompoundid_IsoMS/myid_search_res/1614304891662-2021-2-25-7-1-31-402501/1614304893909-349-523.134918664-Neutral.htm" TargetMode="External"/><Relationship Id="rId1853" Type="http://schemas.openxmlformats.org/officeDocument/2006/relationships/hyperlink" Target="http://www.mycompoundid.org/mycompoundid_IsoMS/myid_search_res/1614304887217-2021-2-25-7-1-27-209780/1614304888763-389-523.134918664-Neutral.htm" TargetMode="External"/><Relationship Id="rId1852" Type="http://schemas.openxmlformats.org/officeDocument/2006/relationships/hyperlink" Target="http://www.mycompoundid.org/mycompoundid_IsoMS/myid_search_res/1614304891662-2021-2-25-7-1-31-402501/1614304893908-631-261.160781619-Neutral.htm" TargetMode="External"/><Relationship Id="rId1851" Type="http://schemas.openxmlformats.org/officeDocument/2006/relationships/hyperlink" Target="http://www.mycompoundid.org/mycompoundid_IsoMS/myid_search_res/1614304887217-2021-2-25-7-1-27-209780/1614304888762-812-261.160781619-Neutral.htm" TargetMode="External"/><Relationship Id="rId1850" Type="http://schemas.openxmlformats.org/officeDocument/2006/relationships/hyperlink" Target="http://www.mycompoundid.org/mycompoundid_IsoMS/myid_search_res/1614304891662-2021-2-25-7-1-31-402501/1614304893907-268-545.116920587-Neutral.htm" TargetMode="External"/><Relationship Id="rId185" Type="http://schemas.openxmlformats.org/officeDocument/2006/relationships/hyperlink" Target="http://www.mycompoundid.org/mycompoundid_IsoMS/myid_search_res/1614304887217-2021-2-25-7-1-27-209780/1614304887374-216-405.138016234-Neutral.htm" TargetMode="External"/><Relationship Id="rId1849" Type="http://schemas.openxmlformats.org/officeDocument/2006/relationships/hyperlink" Target="http://www.mycompoundid.org/mycompoundid_IsoMS/myid_search_res/1614304887217-2021-2-25-7-1-27-209780/1614304888761-108-545.116920587-Neutral.htm" TargetMode="External"/><Relationship Id="rId1848" Type="http://schemas.openxmlformats.org/officeDocument/2006/relationships/hyperlink" Target="http://www.mycompoundid.org/mycompoundid_IsoMS/myid_search_res/1614304891662-2021-2-25-7-1-31-402501/1614304893906-352-212.025598428-Neutral.htm" TargetMode="External"/><Relationship Id="rId1847" Type="http://schemas.openxmlformats.org/officeDocument/2006/relationships/hyperlink" Target="http://www.mycompoundid.org/mycompoundid_IsoMS/myid_search_res/1614304887217-2021-2-25-7-1-27-209780/1614304888760-449-212.025598428-Neutral.htm" TargetMode="External"/><Relationship Id="rId1846" Type="http://schemas.openxmlformats.org/officeDocument/2006/relationships/hyperlink" Target="http://www.mycompoundid.org/mycompoundid_IsoMS/myid_search_res/1614304891662-2021-2-25-7-1-31-402501/1614304893902-44-162.136736385-Neutral.htm" TargetMode="External"/><Relationship Id="rId1845" Type="http://schemas.openxmlformats.org/officeDocument/2006/relationships/hyperlink" Target="http://www.mycompoundid.org/mycompoundid_IsoMS/myid_search_res/1614304887217-2021-2-25-7-1-27-209780/1614304888757-322-162.136736385-Neutral.htm" TargetMode="External"/><Relationship Id="rId1844" Type="http://schemas.openxmlformats.org/officeDocument/2006/relationships/hyperlink" Target="http://www.mycompoundid.org/mycompoundid_IsoMS/myid_search_res/1614304891662-2021-2-25-7-1-31-402501/1614304893899-886-305.067631053-Neutral.htm" TargetMode="External"/><Relationship Id="rId1843" Type="http://schemas.openxmlformats.org/officeDocument/2006/relationships/hyperlink" Target="http://www.mycompoundid.org/mycompoundid_IsoMS/myid_search_res/1614304887217-2021-2-25-7-1-27-209780/1614304888756-943-305.067631053-Neutral.htm" TargetMode="External"/><Relationship Id="rId1842" Type="http://schemas.openxmlformats.org/officeDocument/2006/relationships/hyperlink" Target="http://www.mycompoundid.org/mycompoundid_IsoMS/myid_search_res/1614304891662-2021-2-25-7-1-31-402501/1614304893897-872-549.1207179-Neutral.htm" TargetMode="External"/><Relationship Id="rId1841" Type="http://schemas.openxmlformats.org/officeDocument/2006/relationships/hyperlink" Target="http://www.mycompoundid.org/mycompoundid_IsoMS/myid_search_res/1614304887217-2021-2-25-7-1-27-209780/1614304888754-661-549.1207179-Neutral.htm" TargetMode="External"/><Relationship Id="rId1840" Type="http://schemas.openxmlformats.org/officeDocument/2006/relationships/hyperlink" Target="http://www.mycompoundid.org/mycompoundid_IsoMS/myid_search_res/1614304891662-2021-2-25-7-1-31-402501/1614304893896-976-221.116249592-Neutral.htm" TargetMode="External"/><Relationship Id="rId184" Type="http://schemas.openxmlformats.org/officeDocument/2006/relationships/hyperlink" Target="http://www.mycompoundid.org/mycompoundid_IsoMS/myid_search_res/1614304891662-2021-2-25-7-1-31-402501/1614304891893-683-374.154375782-Neutral.htm" TargetMode="External"/><Relationship Id="rId1839" Type="http://schemas.openxmlformats.org/officeDocument/2006/relationships/hyperlink" Target="http://www.mycompoundid.org/mycompoundid_IsoMS/myid_search_res/1614304887217-2021-2-25-7-1-27-209780/1614304888753-261-221.116249592-Neutral.htm" TargetMode="External"/><Relationship Id="rId1838" Type="http://schemas.openxmlformats.org/officeDocument/2006/relationships/hyperlink" Target="http://www.mycompoundid.org/mycompoundid_IsoMS/myid_search_res/1614304891662-2021-2-25-7-1-31-402501/1614304893890-557-227.163042733-Neutral.htm" TargetMode="External"/><Relationship Id="rId1837" Type="http://schemas.openxmlformats.org/officeDocument/2006/relationships/hyperlink" Target="http://www.mycompoundid.org/mycompoundid_IsoMS/myid_search_res/1614304887217-2021-2-25-7-1-27-209780/1614304888749-877-227.163042733-Neutral.htm" TargetMode="External"/><Relationship Id="rId1836" Type="http://schemas.openxmlformats.org/officeDocument/2006/relationships/hyperlink" Target="http://www.mycompoundid.org/mycompoundid_IsoMS/myid_search_res/1614304891662-2021-2-25-7-1-31-402501/1614304893889-826-285.168171654-Neutral.htm" TargetMode="External"/><Relationship Id="rId1835" Type="http://schemas.openxmlformats.org/officeDocument/2006/relationships/hyperlink" Target="http://www.mycompoundid.org/mycompoundid_IsoMS/myid_search_res/1614304887217-2021-2-25-7-1-27-209780/1614304888748-341-285.168171654-Neutral.htm" TargetMode="External"/><Relationship Id="rId1834" Type="http://schemas.openxmlformats.org/officeDocument/2006/relationships/hyperlink" Target="http://www.mycompoundid.org/mycompoundid_IsoMS/myid_search_res/1614304891662-2021-2-25-7-1-31-402501/1614304893888-217-199.132261274-Neutral.htm" TargetMode="External"/><Relationship Id="rId1833" Type="http://schemas.openxmlformats.org/officeDocument/2006/relationships/hyperlink" Target="http://www.mycompoundid.org/mycompoundid_IsoMS/myid_search_res/1614304887217-2021-2-25-7-1-27-209780/1614304888747-313-199.132261274-Neutral.htm" TargetMode="External"/><Relationship Id="rId1832" Type="http://schemas.openxmlformats.org/officeDocument/2006/relationships/hyperlink" Target="http://www.mycompoundid.org/mycompoundid_IsoMS/myid_search_res/1614304891662-2021-2-25-7-1-31-402501/1614304893885-834-393.147782984-Neutral.htm" TargetMode="External"/><Relationship Id="rId1831" Type="http://schemas.openxmlformats.org/officeDocument/2006/relationships/hyperlink" Target="http://www.mycompoundid.org/mycompoundid_IsoMS/myid_search_res/1614304887217-2021-2-25-7-1-27-209780/1614304888745-728-393.147782984-Neutral.htm" TargetMode="External"/><Relationship Id="rId1830" Type="http://schemas.openxmlformats.org/officeDocument/2006/relationships/hyperlink" Target="http://www.mycompoundid.org/mycompoundid_IsoMS/myid_search_res/1614304891662-2021-2-25-7-1-31-402501/1614304893879-690-180.029877901-Neutral.htm" TargetMode="External"/><Relationship Id="rId183" Type="http://schemas.openxmlformats.org/officeDocument/2006/relationships/hyperlink" Target="http://www.mycompoundid.org/mycompoundid_IsoMS/myid_search_res/1614304887217-2021-2-25-7-1-27-209780/1614304887373-253-374.154375782-Neutral.htm" TargetMode="External"/><Relationship Id="rId1829" Type="http://schemas.openxmlformats.org/officeDocument/2006/relationships/hyperlink" Target="http://www.mycompoundid.org/mycompoundid_IsoMS/myid_search_res/1614304887217-2021-2-25-7-1-27-209780/1614304888742-454-180.029877901-Neutral.htm" TargetMode="External"/><Relationship Id="rId1828" Type="http://schemas.openxmlformats.org/officeDocument/2006/relationships/hyperlink" Target="http://www.mycompoundid.org/mycompoundid_IsoMS/myid_search_res/1614304891662-2021-2-25-7-1-31-402501/1614304893876-279-262.974277848-Neutral.htm" TargetMode="External"/><Relationship Id="rId1827" Type="http://schemas.openxmlformats.org/officeDocument/2006/relationships/hyperlink" Target="http://www.mycompoundid.org/mycompoundid_IsoMS/myid_search_res/1614304887217-2021-2-25-7-1-27-209780/1614304888739-631-262.974277848-Neutral.htm" TargetMode="External"/><Relationship Id="rId1826" Type="http://schemas.openxmlformats.org/officeDocument/2006/relationships/hyperlink" Target="http://www.mycompoundid.org/mycompoundid_IsoMS/myid_search_res/1614304891662-2021-2-25-7-1-31-402501/1614304893871-460-233.173741688-Neutral.htm" TargetMode="External"/><Relationship Id="rId1825" Type="http://schemas.openxmlformats.org/officeDocument/2006/relationships/hyperlink" Target="http://www.mycompoundid.org/mycompoundid_IsoMS/myid_search_res/1614304887217-2021-2-25-7-1-27-209780/1614304888736-971-233.173741688-Neutral.htm" TargetMode="External"/><Relationship Id="rId1824" Type="http://schemas.openxmlformats.org/officeDocument/2006/relationships/hyperlink" Target="http://www.mycompoundid.org/mycompoundid_IsoMS/myid_search_res/1614304891662-2021-2-25-7-1-31-402501/1614304893863-40-178.084209673-Neutral.htm" TargetMode="External"/><Relationship Id="rId1823" Type="http://schemas.openxmlformats.org/officeDocument/2006/relationships/hyperlink" Target="http://www.mycompoundid.org/mycompoundid_IsoMS/myid_search_res/1614304887217-2021-2-25-7-1-27-209780/1614304888731-327-178.084209673-Neutral.htm" TargetMode="External"/><Relationship Id="rId1822" Type="http://schemas.openxmlformats.org/officeDocument/2006/relationships/hyperlink" Target="http://www.mycompoundid.org/mycompoundid_IsoMS/myid_search_res/1614304891662-2021-2-25-7-1-31-402501/1614304893862-532-218.125203364-Neutral.htm" TargetMode="External"/><Relationship Id="rId1821" Type="http://schemas.openxmlformats.org/officeDocument/2006/relationships/hyperlink" Target="http://www.mycompoundid.org/mycompoundid_IsoMS/myid_search_res/1614304887217-2021-2-25-7-1-27-209780/1614304888730-721-218.125203364-Neutral.htm" TargetMode="External"/><Relationship Id="rId1820" Type="http://schemas.openxmlformats.org/officeDocument/2006/relationships/hyperlink" Target="http://www.mycompoundid.org/mycompoundid_IsoMS/myid_search_res/1614304891662-2021-2-25-7-1-31-402501/1614304893860-135-262.105884549-Neutral.htm" TargetMode="External"/><Relationship Id="rId182" Type="http://schemas.openxmlformats.org/officeDocument/2006/relationships/hyperlink" Target="http://www.mycompoundid.org/mycompoundid_IsoMS/myid_search_res/1614304891662-2021-2-25-7-1-31-402501/1614304891890-892-181.076322845-Neutral.htm" TargetMode="External"/><Relationship Id="rId1819" Type="http://schemas.openxmlformats.org/officeDocument/2006/relationships/hyperlink" Target="http://www.mycompoundid.org/mycompoundid_IsoMS/myid_search_res/1614304887217-2021-2-25-7-1-27-209780/1614304888729-488-262.105884549-Neutral.htm" TargetMode="External"/><Relationship Id="rId1818" Type="http://schemas.openxmlformats.org/officeDocument/2006/relationships/hyperlink" Target="http://www.mycompoundid.org/mycompoundid_IsoMS/myid_search_res/1614304891662-2021-2-25-7-1-31-402501/1614304893857-55-189.075536922-Neutral.htm" TargetMode="External"/><Relationship Id="rId1817" Type="http://schemas.openxmlformats.org/officeDocument/2006/relationships/hyperlink" Target="http://www.mycompoundid.org/mycompoundid_IsoMS/myid_search_res/1614304887217-2021-2-25-7-1-27-209780/1614304888727-207-189.075536922-Neutral.htm" TargetMode="External"/><Relationship Id="rId1816" Type="http://schemas.openxmlformats.org/officeDocument/2006/relationships/hyperlink" Target="http://www.mycompoundid.org/mycompoundid_IsoMS/myid_search_res/1614304891662-2021-2-25-7-1-31-402501/1614304893855-454-372.106758046-Neutral.htm" TargetMode="External"/><Relationship Id="rId1815" Type="http://schemas.openxmlformats.org/officeDocument/2006/relationships/hyperlink" Target="http://www.mycompoundid.org/mycompoundid_IsoMS/myid_search_res/1614304887217-2021-2-25-7-1-27-209780/1614304888726-645-372.106758046-Neutral.htm" TargetMode="External"/><Relationship Id="rId1814" Type="http://schemas.openxmlformats.org/officeDocument/2006/relationships/hyperlink" Target="http://www.mycompoundid.org/mycompoundid_IsoMS/myid_search_res/1614304891662-2021-2-25-7-1-31-402501/1614304893854-448-154.048991995-Neutral.htm" TargetMode="External"/><Relationship Id="rId1813" Type="http://schemas.openxmlformats.org/officeDocument/2006/relationships/hyperlink" Target="http://www.mycompoundid.org/mycompoundid_IsoMS/myid_search_res/1614304887217-2021-2-25-7-1-27-209780/1614304888725-795-154.048991995-Neutral.htm" TargetMode="External"/><Relationship Id="rId1812" Type="http://schemas.openxmlformats.org/officeDocument/2006/relationships/hyperlink" Target="http://www.mycompoundid.org/mycompoundid_IsoMS/myid_search_res/1614304891662-2021-2-25-7-1-31-402501/1614304893852-314-105.04264971-Neutral.htm" TargetMode="External"/><Relationship Id="rId1811" Type="http://schemas.openxmlformats.org/officeDocument/2006/relationships/hyperlink" Target="http://www.mycompoundid.org/mycompoundid_IsoMS/myid_search_res/1614304887217-2021-2-25-7-1-27-209780/1614304888724-792-105.04264971-Neutral.htm" TargetMode="External"/><Relationship Id="rId1810" Type="http://schemas.openxmlformats.org/officeDocument/2006/relationships/hyperlink" Target="http://www.mycompoundid.org/mycompoundid_IsoMS/myid_search_res/1614304891662-2021-2-25-7-1-31-402501/1614304893850-538-596.140889581-Neutral.htm" TargetMode="External"/><Relationship Id="rId181" Type="http://schemas.openxmlformats.org/officeDocument/2006/relationships/hyperlink" Target="http://www.mycompoundid.org/mycompoundid_IsoMS/myid_search_res/1614304887217-2021-2-25-7-1-27-209780/1614304887371-508-181.076322845-Neutral.htm" TargetMode="External"/><Relationship Id="rId1809" Type="http://schemas.openxmlformats.org/officeDocument/2006/relationships/hyperlink" Target="http://www.mycompoundid.org/mycompoundid_IsoMS/myid_search_res/1614304887217-2021-2-25-7-1-27-209780/1614304888723-997-596.140889581-Neutral.htm" TargetMode="External"/><Relationship Id="rId1808" Type="http://schemas.openxmlformats.org/officeDocument/2006/relationships/hyperlink" Target="http://www.mycompoundid.org/mycompoundid_IsoMS/myid_search_res/1614304891662-2021-2-25-7-1-31-402501/1614304893848-598-448.145292322-Neutral.htm" TargetMode="External"/><Relationship Id="rId1807" Type="http://schemas.openxmlformats.org/officeDocument/2006/relationships/hyperlink" Target="http://www.mycompoundid.org/mycompoundid_IsoMS/myid_search_res/1614304887217-2021-2-25-7-1-27-209780/1614304888721-196-448.145292322-Neutral.htm" TargetMode="External"/><Relationship Id="rId1806" Type="http://schemas.openxmlformats.org/officeDocument/2006/relationships/hyperlink" Target="http://www.mycompoundid.org/mycompoundid_IsoMS/myid_search_res/1614304891662-2021-2-25-7-1-31-402501/1614304893847-663-370.106825129-Neutral.htm" TargetMode="External"/><Relationship Id="rId1805" Type="http://schemas.openxmlformats.org/officeDocument/2006/relationships/hyperlink" Target="http://www.mycompoundid.org/mycompoundid_IsoMS/myid_search_res/1614304887217-2021-2-25-7-1-27-209780/1614304888720-235-370.106825129-Neutral.htm" TargetMode="External"/><Relationship Id="rId1804" Type="http://schemas.openxmlformats.org/officeDocument/2006/relationships/hyperlink" Target="http://www.mycompoundid.org/mycompoundid_IsoMS/myid_search_res/1614304891662-2021-2-25-7-1-31-402501/1614304893844-485-594.141985807-Neutral.htm" TargetMode="External"/><Relationship Id="rId1803" Type="http://schemas.openxmlformats.org/officeDocument/2006/relationships/hyperlink" Target="http://www.mycompoundid.org/mycompoundid_IsoMS/myid_search_res/1614304887217-2021-2-25-7-1-27-209780/1614304888718-964-594.141985807-Neutral.htm" TargetMode="External"/><Relationship Id="rId1802" Type="http://schemas.openxmlformats.org/officeDocument/2006/relationships/hyperlink" Target="http://www.mycompoundid.org/mycompoundid_IsoMS/myid_search_res/1614304891662-2021-2-25-7-1-31-402501/1614304893841-368-297.071281245-Neutral.htm" TargetMode="External"/><Relationship Id="rId1801" Type="http://schemas.openxmlformats.org/officeDocument/2006/relationships/hyperlink" Target="http://www.mycompoundid.org/mycompoundid_IsoMS/myid_search_res/1614304887217-2021-2-25-7-1-27-209780/1614304888716-961-297.071281245-Neutral.htm" TargetMode="External"/><Relationship Id="rId1800" Type="http://schemas.openxmlformats.org/officeDocument/2006/relationships/hyperlink" Target="http://www.mycompoundid.org/mycompoundid_IsoMS/myid_search_res/1614304891662-2021-2-25-7-1-31-402501/1614304893840-660-217.178566569-Neutral.htm" TargetMode="External"/><Relationship Id="rId180" Type="http://schemas.openxmlformats.org/officeDocument/2006/relationships/hyperlink" Target="http://www.mycompoundid.org/mycompoundid_IsoMS/myid_search_res/1614304891662-2021-2-25-7-1-31-402501/1614304891882-756-411.138650968-Neutral.htm" TargetMode="External"/><Relationship Id="rId18" Type="http://schemas.openxmlformats.org/officeDocument/2006/relationships/hyperlink" Target="http://www.mycompoundid.org/mycompoundid_IsoMS/myid_search_res/1614304891662-2021-2-25-7-1-31-402501/1614304891688-529-203.090638195-Neutral.htm" TargetMode="External"/><Relationship Id="rId1799" Type="http://schemas.openxmlformats.org/officeDocument/2006/relationships/hyperlink" Target="http://www.mycompoundid.org/mycompoundid_IsoMS/myid_search_res/1614304887217-2021-2-25-7-1-27-209780/1614304888715-416-217.178566569-Neutral.htm" TargetMode="External"/><Relationship Id="rId1798" Type="http://schemas.openxmlformats.org/officeDocument/2006/relationships/hyperlink" Target="http://www.mycompoundid.org/mycompoundid_IsoMS/myid_search_res/1614304891662-2021-2-25-7-1-31-402501/1614304893836-513-344.121638667-Neutral.htm" TargetMode="External"/><Relationship Id="rId1797" Type="http://schemas.openxmlformats.org/officeDocument/2006/relationships/hyperlink" Target="http://www.mycompoundid.org/mycompoundid_IsoMS/myid_search_res/1614304887217-2021-2-25-7-1-27-209780/1614304888712-501-344.121638667-Neutral.htm" TargetMode="External"/><Relationship Id="rId1796" Type="http://schemas.openxmlformats.org/officeDocument/2006/relationships/hyperlink" Target="http://www.mycompoundid.org/mycompoundid_IsoMS/myid_search_res/1614304891662-2021-2-25-7-1-31-402501/1614304893835-88-205.084447515-Neutral.htm" TargetMode="External"/><Relationship Id="rId1795" Type="http://schemas.openxmlformats.org/officeDocument/2006/relationships/hyperlink" Target="http://www.mycompoundid.org/mycompoundid_IsoMS/myid_search_res/1614304887217-2021-2-25-7-1-27-209780/1614304888711-703-205.084447515-Neutral.htm" TargetMode="External"/><Relationship Id="rId1794" Type="http://schemas.openxmlformats.org/officeDocument/2006/relationships/hyperlink" Target="http://www.mycompoundid.org/mycompoundid_IsoMS/myid_search_res/1614304891662-2021-2-25-7-1-31-402501/1614304893832-484-238.063510973-Neutral.htm" TargetMode="External"/><Relationship Id="rId1793" Type="http://schemas.openxmlformats.org/officeDocument/2006/relationships/hyperlink" Target="http://www.mycompoundid.org/mycompoundid_IsoMS/myid_search_res/1614304887217-2021-2-25-7-1-27-209780/1614304888709-30-238.063510973-Neutral.htm" TargetMode="External"/><Relationship Id="rId1792" Type="http://schemas.openxmlformats.org/officeDocument/2006/relationships/hyperlink" Target="http://www.mycompoundid.org/mycompoundid_IsoMS/myid_search_res/1614304891662-2021-2-25-7-1-31-402501/1614304893829-713-569.05468497-Neutral.htm" TargetMode="External"/><Relationship Id="rId1791" Type="http://schemas.openxmlformats.org/officeDocument/2006/relationships/hyperlink" Target="http://www.mycompoundid.org/mycompoundid_IsoMS/myid_search_res/1614304887217-2021-2-25-7-1-27-209780/1614304888707-872-569.05468497-Neutral.htm" TargetMode="External"/><Relationship Id="rId1790" Type="http://schemas.openxmlformats.org/officeDocument/2006/relationships/hyperlink" Target="http://www.mycompoundid.org/mycompoundid_IsoMS/myid_search_res/1614304891662-2021-2-25-7-1-31-402501/1614304893827-613-355.082037342-Neutral.htm" TargetMode="External"/><Relationship Id="rId179" Type="http://schemas.openxmlformats.org/officeDocument/2006/relationships/hyperlink" Target="http://www.mycompoundid.org/mycompoundid_IsoMS/myid_search_res/1614304887217-2021-2-25-7-1-27-209780/1614304887368-750-411.138650968-Neutral.htm" TargetMode="External"/><Relationship Id="rId1789" Type="http://schemas.openxmlformats.org/officeDocument/2006/relationships/hyperlink" Target="http://www.mycompoundid.org/mycompoundid_IsoMS/myid_search_res/1614304887217-2021-2-25-7-1-27-209780/1614304888706-156-355.082037342-Neutral.htm" TargetMode="External"/><Relationship Id="rId1788" Type="http://schemas.openxmlformats.org/officeDocument/2006/relationships/hyperlink" Target="http://www.mycompoundid.org/mycompoundid_IsoMS/myid_search_res/1614304891662-2021-2-25-7-1-31-402501/1614304893826-92-227.163012887-Neutral.htm" TargetMode="External"/><Relationship Id="rId1787" Type="http://schemas.openxmlformats.org/officeDocument/2006/relationships/hyperlink" Target="http://www.mycompoundid.org/mycompoundid_IsoMS/myid_search_res/1614304887217-2021-2-25-7-1-27-209780/1614304888705-961-227.163012887-Neutral.htm" TargetMode="External"/><Relationship Id="rId1786" Type="http://schemas.openxmlformats.org/officeDocument/2006/relationships/hyperlink" Target="http://www.mycompoundid.org/mycompoundid_IsoMS/myid_search_res/1614304891662-2021-2-25-7-1-31-402501/1614304893825-294-173.994290146-Neutral.htm" TargetMode="External"/><Relationship Id="rId1785" Type="http://schemas.openxmlformats.org/officeDocument/2006/relationships/hyperlink" Target="http://www.mycompoundid.org/mycompoundid_IsoMS/myid_search_res/1614304887217-2021-2-25-7-1-27-209780/1614304888704-869-173.994290146-Neutral.htm" TargetMode="External"/><Relationship Id="rId1784" Type="http://schemas.openxmlformats.org/officeDocument/2006/relationships/hyperlink" Target="http://www.mycompoundid.org/mycompoundid_IsoMS/myid_search_res/1614304891662-2021-2-25-7-1-31-402501/1614304893822-232-369.090137895-Neutral.htm" TargetMode="External"/><Relationship Id="rId1783" Type="http://schemas.openxmlformats.org/officeDocument/2006/relationships/hyperlink" Target="http://www.mycompoundid.org/mycompoundid_IsoMS/myid_search_res/1614304887217-2021-2-25-7-1-27-209780/1614304888702-892-369.090137895-Neutral.htm" TargetMode="External"/><Relationship Id="rId1782" Type="http://schemas.openxmlformats.org/officeDocument/2006/relationships/hyperlink" Target="http://www.mycompoundid.org/mycompoundid_IsoMS/myid_search_res/1614304891662-2021-2-25-7-1-31-402501/1614304893820-778-175.085754436-Neutral.htm" TargetMode="External"/><Relationship Id="rId1781" Type="http://schemas.openxmlformats.org/officeDocument/2006/relationships/hyperlink" Target="http://www.mycompoundid.org/mycompoundid_IsoMS/myid_search_res/1614304887217-2021-2-25-7-1-27-209780/1614304888701-994-175.085754436-Neutral.htm" TargetMode="External"/><Relationship Id="rId1780" Type="http://schemas.openxmlformats.org/officeDocument/2006/relationships/hyperlink" Target="http://www.mycompoundid.org/mycompoundid_IsoMS/myid_search_res/1614304891662-2021-2-25-7-1-31-402501/1614304893818-174-126.054528596-Neutral.htm" TargetMode="External"/><Relationship Id="rId178" Type="http://schemas.openxmlformats.org/officeDocument/2006/relationships/hyperlink" Target="http://www.mycompoundid.org/mycompoundid_IsoMS/myid_search_res/1614304891662-2021-2-25-7-1-31-402501/1614304891878-43-331.059791655-Neutral.htm" TargetMode="External"/><Relationship Id="rId1779" Type="http://schemas.openxmlformats.org/officeDocument/2006/relationships/hyperlink" Target="http://www.mycompoundid.org/mycompoundid_IsoMS/myid_search_res/1614304887217-2021-2-25-7-1-27-209780/1614304888700-408-126.054528596-Neutral.htm" TargetMode="External"/><Relationship Id="rId1778" Type="http://schemas.openxmlformats.org/officeDocument/2006/relationships/hyperlink" Target="http://www.mycompoundid.org/mycompoundid_IsoMS/myid_search_res/1614304891662-2021-2-25-7-1-31-402501/1614304893814-375-45.0581179383-Neutral.htm" TargetMode="External"/><Relationship Id="rId1777" Type="http://schemas.openxmlformats.org/officeDocument/2006/relationships/hyperlink" Target="http://www.mycompoundid.org/mycompoundid_IsoMS/myid_search_res/1614304887217-2021-2-25-7-1-27-209780/1614304888697-873-45.0581179383-Neutral.htm" TargetMode="External"/><Relationship Id="rId1776" Type="http://schemas.openxmlformats.org/officeDocument/2006/relationships/hyperlink" Target="http://www.mycompoundid.org/mycompoundid_IsoMS/myid_search_res/1614304891662-2021-2-25-7-1-31-402501/1614304893813-850-331.059348187-Neutral.htm" TargetMode="External"/><Relationship Id="rId1775" Type="http://schemas.openxmlformats.org/officeDocument/2006/relationships/hyperlink" Target="http://www.mycompoundid.org/mycompoundid_IsoMS/myid_search_res/1614304887217-2021-2-25-7-1-27-209780/1614304888696-626-331.059348187-Neutral.htm" TargetMode="External"/><Relationship Id="rId1774" Type="http://schemas.openxmlformats.org/officeDocument/2006/relationships/hyperlink" Target="http://www.mycompoundid.org/mycompoundid_IsoMS/myid_search_res/1614304891662-2021-2-25-7-1-31-402501/1614304893812-615-63.998575168-Neutral.htm" TargetMode="External"/><Relationship Id="rId1773" Type="http://schemas.openxmlformats.org/officeDocument/2006/relationships/hyperlink" Target="http://www.mycompoundid.org/mycompoundid_IsoMS/myid_search_res/1614304887217-2021-2-25-7-1-27-209780/1614304888695-429-63.998575168-Neutral.htm" TargetMode="External"/><Relationship Id="rId1772" Type="http://schemas.openxmlformats.org/officeDocument/2006/relationships/hyperlink" Target="http://www.mycompoundid.org/mycompoundid_IsoMS/myid_search_res/1614304891662-2021-2-25-7-1-31-402501/1614304893810-264-368.083425961-Neutral.htm" TargetMode="External"/><Relationship Id="rId1771" Type="http://schemas.openxmlformats.org/officeDocument/2006/relationships/hyperlink" Target="http://www.mycompoundid.org/mycompoundid_IsoMS/myid_search_res/1614304887217-2021-2-25-7-1-27-209780/1614304888693-957-368.083425961-Neutral.htm" TargetMode="External"/><Relationship Id="rId1770" Type="http://schemas.openxmlformats.org/officeDocument/2006/relationships/hyperlink" Target="http://www.mycompoundid.org/mycompoundid_IsoMS/myid_search_res/1614304891662-2021-2-25-7-1-31-402501/1614304893807-124-151.030449047-Neutral.htm" TargetMode="External"/><Relationship Id="rId177" Type="http://schemas.openxmlformats.org/officeDocument/2006/relationships/hyperlink" Target="http://www.mycompoundid.org/mycompoundid_IsoMS/myid_search_res/1614304887217-2021-2-25-7-1-27-209780/1614304887365-424-331.059791655-Neutral.htm" TargetMode="External"/><Relationship Id="rId1769" Type="http://schemas.openxmlformats.org/officeDocument/2006/relationships/hyperlink" Target="http://www.mycompoundid.org/mycompoundid_IsoMS/myid_search_res/1614304887217-2021-2-25-7-1-27-209780/1614304888691-343-151.030449047-Neutral.htm" TargetMode="External"/><Relationship Id="rId1768" Type="http://schemas.openxmlformats.org/officeDocument/2006/relationships/hyperlink" Target="http://www.mycompoundid.org/mycompoundid_IsoMS/myid_search_res/1614304891662-2021-2-25-7-1-31-402501/1614304893806-273-233.080117146-Neutral.htm" TargetMode="External"/><Relationship Id="rId1767" Type="http://schemas.openxmlformats.org/officeDocument/2006/relationships/hyperlink" Target="http://www.mycompoundid.org/mycompoundid_IsoMS/myid_search_res/1614304887217-2021-2-25-7-1-27-209780/1614304888690-100-233.080117146-Neutral.htm" TargetMode="External"/><Relationship Id="rId1766" Type="http://schemas.openxmlformats.org/officeDocument/2006/relationships/hyperlink" Target="http://www.mycompoundid.org/mycompoundid_IsoMS/myid_search_res/1614304891662-2021-2-25-7-1-31-402501/1614304893805-710-159.173223226-Neutral.htm" TargetMode="External"/><Relationship Id="rId1765" Type="http://schemas.openxmlformats.org/officeDocument/2006/relationships/hyperlink" Target="http://www.mycompoundid.org/mycompoundid_IsoMS/myid_search_res/1614304887217-2021-2-25-7-1-27-209780/1614304888689-520-159.173223226-Neutral.htm" TargetMode="External"/><Relationship Id="rId1764" Type="http://schemas.openxmlformats.org/officeDocument/2006/relationships/hyperlink" Target="http://www.mycompoundid.org/mycompoundid_IsoMS/myid_search_res/1614304891662-2021-2-25-7-1-31-402501/1614304893804-226-235.964089841-Neutral.htm" TargetMode="External"/><Relationship Id="rId1763" Type="http://schemas.openxmlformats.org/officeDocument/2006/relationships/hyperlink" Target="http://www.mycompoundid.org/mycompoundid_IsoMS/myid_search_res/1614304887217-2021-2-25-7-1-27-209780/1614304888688-770-235.964089841-Neutral.htm" TargetMode="External"/><Relationship Id="rId1762" Type="http://schemas.openxmlformats.org/officeDocument/2006/relationships/hyperlink" Target="http://www.mycompoundid.org/mycompoundid_IsoMS/myid_search_res/1614304891662-2021-2-25-7-1-31-402501/1614304893800-965-146.020119819-Neutral.htm" TargetMode="External"/><Relationship Id="rId1761" Type="http://schemas.openxmlformats.org/officeDocument/2006/relationships/hyperlink" Target="http://www.mycompoundid.org/mycompoundid_IsoMS/myid_search_res/1614304887217-2021-2-25-7-1-27-209780/1614304888686-349-146.020119819-Neutral.htm" TargetMode="External"/><Relationship Id="rId1760" Type="http://schemas.openxmlformats.org/officeDocument/2006/relationships/hyperlink" Target="http://www.mycompoundid.org/mycompoundid_IsoMS/myid_search_res/1614304891662-2021-2-25-7-1-31-402501/1614304893798-838-59.0367985303-Neutral.htm" TargetMode="External"/><Relationship Id="rId176" Type="http://schemas.openxmlformats.org/officeDocument/2006/relationships/hyperlink" Target="http://www.mycompoundid.org/mycompoundid_IsoMS/myid_search_res/1614304891662-2021-2-25-7-1-31-402501/1614304891875-453-295.090525879-Neutral.htm" TargetMode="External"/><Relationship Id="rId1759" Type="http://schemas.openxmlformats.org/officeDocument/2006/relationships/hyperlink" Target="http://www.mycompoundid.org/mycompoundid_IsoMS/myid_search_res/1614304887217-2021-2-25-7-1-27-209780/1614304888685-688-59.0367985303-Neutral.htm" TargetMode="External"/><Relationship Id="rId1758" Type="http://schemas.openxmlformats.org/officeDocument/2006/relationships/hyperlink" Target="http://www.mycompoundid.org/mycompoundid_IsoMS/myid_search_res/1614304891662-2021-2-25-7-1-31-402501/1614304893794-794-126.042511701-Neutral.htm" TargetMode="External"/><Relationship Id="rId1757" Type="http://schemas.openxmlformats.org/officeDocument/2006/relationships/hyperlink" Target="http://www.mycompoundid.org/mycompoundid_IsoMS/myid_search_res/1614304887217-2021-2-25-7-1-27-209780/1614304888682-984-126.042511701-Neutral.htm" TargetMode="External"/><Relationship Id="rId1756" Type="http://schemas.openxmlformats.org/officeDocument/2006/relationships/hyperlink" Target="http://www.mycompoundid.org/mycompoundid_IsoMS/myid_search_res/1614304891662-2021-2-25-7-1-31-402501/1614304893790-578-162.136707757-Neutral.htm" TargetMode="External"/><Relationship Id="rId1755" Type="http://schemas.openxmlformats.org/officeDocument/2006/relationships/hyperlink" Target="http://www.mycompoundid.org/mycompoundid_IsoMS/myid_search_res/1614304887217-2021-2-25-7-1-27-209780/1614304888679-820-162.136707757-Neutral.htm" TargetMode="External"/><Relationship Id="rId1754" Type="http://schemas.openxmlformats.org/officeDocument/2006/relationships/hyperlink" Target="http://www.mycompoundid.org/mycompoundid_IsoMS/myid_search_res/1614304891662-2021-2-25-7-1-31-402501/1614304893787-514-327.146382548-Neutral.htm" TargetMode="External"/><Relationship Id="rId1753" Type="http://schemas.openxmlformats.org/officeDocument/2006/relationships/hyperlink" Target="http://www.mycompoundid.org/mycompoundid_IsoMS/myid_search_res/1614304887217-2021-2-25-7-1-27-209780/1614304888677-624-327.146382548-Neutral.htm" TargetMode="External"/><Relationship Id="rId1752" Type="http://schemas.openxmlformats.org/officeDocument/2006/relationships/hyperlink" Target="http://www.mycompoundid.org/mycompoundid_IsoMS/myid_search_res/1614304891662-2021-2-25-7-1-31-402501/1614304893786-219-486.159743755-Neutral.htm" TargetMode="External"/><Relationship Id="rId1751" Type="http://schemas.openxmlformats.org/officeDocument/2006/relationships/hyperlink" Target="http://www.mycompoundid.org/mycompoundid_IsoMS/myid_search_res/1614304887217-2021-2-25-7-1-27-209780/1614304888676-293-486.159743755-Neutral.htm" TargetMode="External"/><Relationship Id="rId1750" Type="http://schemas.openxmlformats.org/officeDocument/2006/relationships/hyperlink" Target="http://www.mycompoundid.org/mycompoundid_IsoMS/myid_search_res/1614304891662-2021-2-25-7-1-31-402501/1614304893782-181-128.058483093-Neutral.htm" TargetMode="External"/><Relationship Id="rId175" Type="http://schemas.openxmlformats.org/officeDocument/2006/relationships/hyperlink" Target="http://www.mycompoundid.org/mycompoundid_IsoMS/myid_search_res/1614304887217-2021-2-25-7-1-27-209780/1614304887364-207-295.090525879-Neutral.htm" TargetMode="External"/><Relationship Id="rId1749" Type="http://schemas.openxmlformats.org/officeDocument/2006/relationships/hyperlink" Target="http://www.mycompoundid.org/mycompoundid_IsoMS/myid_search_res/1614304887217-2021-2-25-7-1-27-209780/1614304888673-675-128.058483093-Neutral.htm" TargetMode="External"/><Relationship Id="rId1748" Type="http://schemas.openxmlformats.org/officeDocument/2006/relationships/hyperlink" Target="http://www.mycompoundid.org/mycompoundid_IsoMS/myid_search_res/1614304891662-2021-2-25-7-1-31-402501/1614304893779-687-325.144799599-Neutral.htm" TargetMode="External"/><Relationship Id="rId1747" Type="http://schemas.openxmlformats.org/officeDocument/2006/relationships/hyperlink" Target="http://www.mycompoundid.org/mycompoundid_IsoMS/myid_search_res/1614304887217-2021-2-25-7-1-27-209780/1614304888671-879-325.144799599-Neutral.htm" TargetMode="External"/><Relationship Id="rId1746" Type="http://schemas.openxmlformats.org/officeDocument/2006/relationships/hyperlink" Target="http://www.mycompoundid.org/mycompoundid_IsoMS/myid_search_res/1614304891662-2021-2-25-7-1-31-402501/1614304893778-658-225.994237734-Neutral.htm" TargetMode="External"/><Relationship Id="rId1745" Type="http://schemas.openxmlformats.org/officeDocument/2006/relationships/hyperlink" Target="http://www.mycompoundid.org/mycompoundid_IsoMS/myid_search_res/1614304887217-2021-2-25-7-1-27-209780/1614304888670-961-225.994237734-Neutral.htm" TargetMode="External"/><Relationship Id="rId1744" Type="http://schemas.openxmlformats.org/officeDocument/2006/relationships/hyperlink" Target="http://www.mycompoundid.org/mycompoundid_IsoMS/myid_search_res/1614304891662-2021-2-25-7-1-31-402501/1614304893775-12-342.117441226-Neutral.htm" TargetMode="External"/><Relationship Id="rId1743" Type="http://schemas.openxmlformats.org/officeDocument/2006/relationships/hyperlink" Target="http://www.mycompoundid.org/mycompoundid_IsoMS/myid_search_res/1614304887217-2021-2-25-7-1-27-209780/1614304888668-945-342.117441226-Neutral.htm" TargetMode="External"/><Relationship Id="rId1742" Type="http://schemas.openxmlformats.org/officeDocument/2006/relationships/hyperlink" Target="http://www.mycompoundid.org/mycompoundid_IsoMS/myid_search_res/1614304891662-2021-2-25-7-1-31-402501/1614304893773-433-428.090087961-Neutral.htm" TargetMode="External"/><Relationship Id="rId1741" Type="http://schemas.openxmlformats.org/officeDocument/2006/relationships/hyperlink" Target="http://www.mycompoundid.org/mycompoundid_IsoMS/myid_search_res/1614304887217-2021-2-25-7-1-27-209780/1614304888666-2-428.090087961-Neutral.htm" TargetMode="External"/><Relationship Id="rId1740" Type="http://schemas.openxmlformats.org/officeDocument/2006/relationships/hyperlink" Target="http://www.mycompoundid.org/mycompoundid_IsoMS/myid_search_res/1614304891662-2021-2-25-7-1-31-402501/1614304893771-961-216.146111113-Neutral.htm" TargetMode="External"/><Relationship Id="rId174" Type="http://schemas.openxmlformats.org/officeDocument/2006/relationships/hyperlink" Target="http://www.mycompoundid.org/mycompoundid_IsoMS/myid_search_res/1614304891662-2021-2-25-7-1-31-402501/1614304891874-937-197.116651406-Neutral.htm" TargetMode="External"/><Relationship Id="rId1739" Type="http://schemas.openxmlformats.org/officeDocument/2006/relationships/hyperlink" Target="http://www.mycompoundid.org/mycompoundid_IsoMS/myid_search_res/1614304887217-2021-2-25-7-1-27-209780/1614304888665-623-216.146111113-Neutral.htm" TargetMode="External"/><Relationship Id="rId1738" Type="http://schemas.openxmlformats.org/officeDocument/2006/relationships/hyperlink" Target="http://www.mycompoundid.org/mycompoundid_IsoMS/myid_search_res/1614304891662-2021-2-25-7-1-31-402501/1614304893769-844-324.104255695-Neutral.htm" TargetMode="External"/><Relationship Id="rId1737" Type="http://schemas.openxmlformats.org/officeDocument/2006/relationships/hyperlink" Target="http://www.mycompoundid.org/mycompoundid_IsoMS/myid_search_res/1614304887217-2021-2-25-7-1-27-209780/1614304888664-553-324.104255695-Neutral.htm" TargetMode="External"/><Relationship Id="rId1736" Type="http://schemas.openxmlformats.org/officeDocument/2006/relationships/hyperlink" Target="http://www.mycompoundid.org/mycompoundid_IsoMS/myid_search_res/1614304891662-2021-2-25-7-1-31-402501/1614304893767-774-171.089019314-Neutral.htm" TargetMode="External"/><Relationship Id="rId1735" Type="http://schemas.openxmlformats.org/officeDocument/2006/relationships/hyperlink" Target="http://www.mycompoundid.org/mycompoundid_IsoMS/myid_search_res/1614304887217-2021-2-25-7-1-27-209780/1614304888663-826-171.089019314-Neutral.htm" TargetMode="External"/><Relationship Id="rId1734" Type="http://schemas.openxmlformats.org/officeDocument/2006/relationships/hyperlink" Target="http://www.mycompoundid.org/mycompoundid_IsoMS/myid_search_res/1614304891662-2021-2-25-7-1-31-402501/1614304893764-493-242.126490148-Neutral.htm" TargetMode="External"/><Relationship Id="rId1733" Type="http://schemas.openxmlformats.org/officeDocument/2006/relationships/hyperlink" Target="http://www.mycompoundid.org/mycompoundid_IsoMS/myid_search_res/1614304887217-2021-2-25-7-1-27-209780/1614304888661-465-242.126490148-Neutral.htm" TargetMode="External"/><Relationship Id="rId1732" Type="http://schemas.openxmlformats.org/officeDocument/2006/relationships/hyperlink" Target="http://www.mycompoundid.org/mycompoundid_IsoMS/myid_search_res/1614304891662-2021-2-25-7-1-31-402501/1614304893761-255-294.14403009-Neutral.htm" TargetMode="External"/><Relationship Id="rId1731" Type="http://schemas.openxmlformats.org/officeDocument/2006/relationships/hyperlink" Target="http://www.mycompoundid.org/mycompoundid_IsoMS/myid_search_res/1614304887217-2021-2-25-7-1-27-209780/1614304888659-458-294.14403009-Neutral.htm" TargetMode="External"/><Relationship Id="rId1730" Type="http://schemas.openxmlformats.org/officeDocument/2006/relationships/hyperlink" Target="http://www.mycompoundid.org/mycompoundid_IsoMS/myid_search_res/1614304891662-2021-2-25-7-1-31-402501/1614304893760-281-226.061438375-Neutral.htm" TargetMode="External"/><Relationship Id="rId173" Type="http://schemas.openxmlformats.org/officeDocument/2006/relationships/hyperlink" Target="http://www.mycompoundid.org/mycompoundid_IsoMS/myid_search_res/1614304887217-2021-2-25-7-1-27-209780/1614304887363-603-197.116651406-Neutral.htm" TargetMode="External"/><Relationship Id="rId1729" Type="http://schemas.openxmlformats.org/officeDocument/2006/relationships/hyperlink" Target="http://www.mycompoundid.org/mycompoundid_IsoMS/myid_search_res/1614304887217-2021-2-25-7-1-27-209780/1614304888658-464-226.061438375-Neutral.htm" TargetMode="External"/><Relationship Id="rId1728" Type="http://schemas.openxmlformats.org/officeDocument/2006/relationships/hyperlink" Target="http://www.mycompoundid.org/mycompoundid_IsoMS/myid_search_res/1614304891662-2021-2-25-7-1-31-402501/1614304893755-128-103.063245959-Neutral.htm" TargetMode="External"/><Relationship Id="rId1727" Type="http://schemas.openxmlformats.org/officeDocument/2006/relationships/hyperlink" Target="http://www.mycompoundid.org/mycompoundid_IsoMS/myid_search_res/1614304887217-2021-2-25-7-1-27-209780/1614304888655-409-103.063245959-Neutral.htm" TargetMode="External"/><Relationship Id="rId1726" Type="http://schemas.openxmlformats.org/officeDocument/2006/relationships/hyperlink" Target="http://www.mycompoundid.org/mycompoundid_IsoMS/myid_search_res/1614304891662-2021-2-25-7-1-31-402501/1614304893754-66-198.065663507-Neutral.htm" TargetMode="External"/><Relationship Id="rId1725" Type="http://schemas.openxmlformats.org/officeDocument/2006/relationships/hyperlink" Target="http://www.mycompoundid.org/mycompoundid_IsoMS/myid_search_res/1614304887217-2021-2-25-7-1-27-209780/1614304888654-446-198.065663507-Neutral.htm" TargetMode="External"/><Relationship Id="rId1724" Type="http://schemas.openxmlformats.org/officeDocument/2006/relationships/hyperlink" Target="http://www.mycompoundid.org/mycompoundid_IsoMS/myid_search_res/1614304891662-2021-2-25-7-1-31-402501/1614304893751-353-588.287873255-Neutral.htm" TargetMode="External"/><Relationship Id="rId1723" Type="http://schemas.openxmlformats.org/officeDocument/2006/relationships/hyperlink" Target="http://www.mycompoundid.org/mycompoundid_IsoMS/myid_search_res/1614304887217-2021-2-25-7-1-27-209780/1614304888652-916-588.287873255-Neutral.htm" TargetMode="External"/><Relationship Id="rId1722" Type="http://schemas.openxmlformats.org/officeDocument/2006/relationships/hyperlink" Target="http://www.mycompoundid.org/mycompoundid_IsoMS/myid_search_res/1614304891662-2021-2-25-7-1-31-402501/1614304893750-767-128.094874692-Neutral.htm" TargetMode="External"/><Relationship Id="rId1721" Type="http://schemas.openxmlformats.org/officeDocument/2006/relationships/hyperlink" Target="http://www.mycompoundid.org/mycompoundid_IsoMS/myid_search_res/1614304887217-2021-2-25-7-1-27-209780/1614304888651-781-128.094874692-Neutral.htm" TargetMode="External"/><Relationship Id="rId1720" Type="http://schemas.openxmlformats.org/officeDocument/2006/relationships/hyperlink" Target="http://www.mycompoundid.org/mycompoundid_IsoMS/myid_search_res/1614304891662-2021-2-25-7-1-31-402501/1614304893747-76-342.116047261-Neutral.htm" TargetMode="External"/><Relationship Id="rId172" Type="http://schemas.openxmlformats.org/officeDocument/2006/relationships/hyperlink" Target="http://www.mycompoundid.org/mycompoundid_IsoMS/myid_search_res/1614304891662-2021-2-25-7-1-31-402501/1614304891873-704-663.162834991-Neutral.htm" TargetMode="External"/><Relationship Id="rId1719" Type="http://schemas.openxmlformats.org/officeDocument/2006/relationships/hyperlink" Target="http://www.mycompoundid.org/mycompoundid_IsoMS/myid_search_res/1614304887217-2021-2-25-7-1-27-209780/1614304888650-129-342.116047261-Neutral.htm" TargetMode="External"/><Relationship Id="rId1718" Type="http://schemas.openxmlformats.org/officeDocument/2006/relationships/hyperlink" Target="http://www.mycompoundid.org/mycompoundid_IsoMS/myid_search_res/1614304891662-2021-2-25-7-1-31-402501/1614304893746-12-404.2019133-Neutral.htm" TargetMode="External"/><Relationship Id="rId1717" Type="http://schemas.openxmlformats.org/officeDocument/2006/relationships/hyperlink" Target="http://www.mycompoundid.org/mycompoundid_IsoMS/myid_search_res/1614304887217-2021-2-25-7-1-27-209780/1614304888649-202-404.2019133-Neutral.htm" TargetMode="External"/><Relationship Id="rId1716" Type="http://schemas.openxmlformats.org/officeDocument/2006/relationships/hyperlink" Target="http://www.mycompoundid.org/mycompoundid_IsoMS/myid_search_res/1614304891662-2021-2-25-7-1-31-402501/1614304893745-608-492.098558613-Neutral.htm" TargetMode="External"/><Relationship Id="rId1715" Type="http://schemas.openxmlformats.org/officeDocument/2006/relationships/hyperlink" Target="http://www.mycompoundid.org/mycompoundid_IsoMS/myid_search_res/1614304887217-2021-2-25-7-1-27-209780/1614304888648-388-492.098558613-Neutral.htm" TargetMode="External"/><Relationship Id="rId1714" Type="http://schemas.openxmlformats.org/officeDocument/2006/relationships/hyperlink" Target="http://www.mycompoundid.org/mycompoundid_IsoMS/myid_search_res/1614304891662-2021-2-25-7-1-31-402501/1614304893744-565-254.095378725-Neutral.htm" TargetMode="External"/><Relationship Id="rId1713" Type="http://schemas.openxmlformats.org/officeDocument/2006/relationships/hyperlink" Target="http://www.mycompoundid.org/mycompoundid_IsoMS/myid_search_res/1614304887217-2021-2-25-7-1-27-209780/1614304888647-685-254.095378725-Neutral.htm" TargetMode="External"/><Relationship Id="rId1712" Type="http://schemas.openxmlformats.org/officeDocument/2006/relationships/hyperlink" Target="http://www.mycompoundid.org/mycompoundid_IsoMS/myid_search_res/1614304891662-2021-2-25-7-1-31-402501/1614304893742-958-130.07429754-Neutral.htm" TargetMode="External"/><Relationship Id="rId1711" Type="http://schemas.openxmlformats.org/officeDocument/2006/relationships/hyperlink" Target="http://www.mycompoundid.org/mycompoundid_IsoMS/myid_search_res/1614304887217-2021-2-25-7-1-27-209780/1614304888646-642-130.07429754-Neutral.htm" TargetMode="External"/><Relationship Id="rId1710" Type="http://schemas.openxmlformats.org/officeDocument/2006/relationships/hyperlink" Target="http://www.mycompoundid.org/mycompoundid_IsoMS/myid_search_res/1614304891662-2021-2-25-7-1-31-402501/1614304893740-886-213.045721099-Neutral.htm" TargetMode="External"/><Relationship Id="rId171" Type="http://schemas.openxmlformats.org/officeDocument/2006/relationships/hyperlink" Target="http://www.mycompoundid.org/mycompoundid_IsoMS/myid_search_res/1614304887217-2021-2-25-7-1-27-209780/1614304887362-876-663.162834991-Neutral.htm" TargetMode="External"/><Relationship Id="rId1709" Type="http://schemas.openxmlformats.org/officeDocument/2006/relationships/hyperlink" Target="http://www.mycompoundid.org/mycompoundid_IsoMS/myid_search_res/1614304887217-2021-2-25-7-1-27-209780/1614304888644-418-213.045721099-Neutral.htm" TargetMode="External"/><Relationship Id="rId1708" Type="http://schemas.openxmlformats.org/officeDocument/2006/relationships/hyperlink" Target="http://www.mycompoundid.org/mycompoundid_IsoMS/myid_search_res/1614304891662-2021-2-25-7-1-31-402501/1614304893735-641-294.095411269-Neutral.htm" TargetMode="External"/><Relationship Id="rId1707" Type="http://schemas.openxmlformats.org/officeDocument/2006/relationships/hyperlink" Target="http://www.mycompoundid.org/mycompoundid_IsoMS/myid_search_res/1614304887217-2021-2-25-7-1-27-209780/1614304888641-784-294.095411269-Neutral.htm" TargetMode="External"/><Relationship Id="rId1706" Type="http://schemas.openxmlformats.org/officeDocument/2006/relationships/hyperlink" Target="http://www.mycompoundid.org/mycompoundid_IsoMS/myid_search_res/1614304891662-2021-2-25-7-1-31-402501/1614304893733-104-178.085255017-Neutral.htm" TargetMode="External"/><Relationship Id="rId1705" Type="http://schemas.openxmlformats.org/officeDocument/2006/relationships/hyperlink" Target="http://www.mycompoundid.org/mycompoundid_IsoMS/myid_search_res/1614304887217-2021-2-25-7-1-27-209780/1614304888640-610-178.085255017-Neutral.htm" TargetMode="External"/><Relationship Id="rId1704" Type="http://schemas.openxmlformats.org/officeDocument/2006/relationships/hyperlink" Target="http://www.mycompoundid.org/mycompoundid_IsoMS/myid_search_res/1614304891662-2021-2-25-7-1-31-402501/1614304893729-659-320.073978344-Neutral.htm" TargetMode="External"/><Relationship Id="rId1703" Type="http://schemas.openxmlformats.org/officeDocument/2006/relationships/hyperlink" Target="http://www.mycompoundid.org/mycompoundid_IsoMS/myid_search_res/1614304887217-2021-2-25-7-1-27-209780/1614304888636-849-320.073978344-Neutral.htm" TargetMode="External"/><Relationship Id="rId1702" Type="http://schemas.openxmlformats.org/officeDocument/2006/relationships/hyperlink" Target="http://www.mycompoundid.org/mycompoundid_IsoMS/myid_search_res/1614304891662-2021-2-25-7-1-31-402501/1614304893726-229-122.036699682-Neutral.htm" TargetMode="External"/><Relationship Id="rId1701" Type="http://schemas.openxmlformats.org/officeDocument/2006/relationships/hyperlink" Target="http://www.mycompoundid.org/mycompoundid_IsoMS/myid_search_res/1614304887217-2021-2-25-7-1-27-209780/1614304888634-271-122.036699682-Neutral.htm" TargetMode="External"/><Relationship Id="rId1700" Type="http://schemas.openxmlformats.org/officeDocument/2006/relationships/hyperlink" Target="http://www.mycompoundid.org/mycompoundid_IsoMS/myid_search_res/1614304891662-2021-2-25-7-1-31-402501/1614304893719-843-361.079282817-Neutral.htm" TargetMode="External"/><Relationship Id="rId170" Type="http://schemas.openxmlformats.org/officeDocument/2006/relationships/hyperlink" Target="http://www.mycompoundid.org/mycompoundid_IsoMS/myid_search_res/1614304891662-2021-2-25-7-1-31-402501/1614304891871-377-380.074240321-Neutral.htm" TargetMode="External"/><Relationship Id="rId17" Type="http://schemas.openxmlformats.org/officeDocument/2006/relationships/hyperlink" Target="http://www.mycompoundid.org/mycompoundid_IsoMS/myid_search_res/1614304887217-2021-2-25-7-1-27-209780/1614304887243-224-203.090638195-Neutral.htm" TargetMode="External"/><Relationship Id="rId1699" Type="http://schemas.openxmlformats.org/officeDocument/2006/relationships/hyperlink" Target="http://www.mycompoundid.org/mycompoundid_IsoMS/myid_search_res/1614304887217-2021-2-25-7-1-27-209780/1614304888632-838-361.079282817-Neutral.htm" TargetMode="External"/><Relationship Id="rId1698" Type="http://schemas.openxmlformats.org/officeDocument/2006/relationships/hyperlink" Target="http://www.mycompoundid.org/mycompoundid_IsoMS/myid_search_res/1614304891662-2021-2-25-7-1-31-402501/1614304893718-802-448.144950326-Neutral.htm" TargetMode="External"/><Relationship Id="rId1697" Type="http://schemas.openxmlformats.org/officeDocument/2006/relationships/hyperlink" Target="http://www.mycompoundid.org/mycompoundid_IsoMS/myid_search_res/1614304887217-2021-2-25-7-1-27-209780/1614304888631-622-448.144950326-Neutral.htm" TargetMode="External"/><Relationship Id="rId1696" Type="http://schemas.openxmlformats.org/officeDocument/2006/relationships/hyperlink" Target="http://www.mycompoundid.org/mycompoundid_IsoMS/myid_search_res/1614304891662-2021-2-25-7-1-31-402501/1614304893717-373-199.157118708-Neutral.htm" TargetMode="External"/><Relationship Id="rId1695" Type="http://schemas.openxmlformats.org/officeDocument/2006/relationships/hyperlink" Target="http://www.mycompoundid.org/mycompoundid_IsoMS/myid_search_res/1614304887217-2021-2-25-7-1-27-209780/1614304888630-677-199.157118708-Neutral.htm" TargetMode="External"/><Relationship Id="rId1694" Type="http://schemas.openxmlformats.org/officeDocument/2006/relationships/hyperlink" Target="http://www.mycompoundid.org/mycompoundid_IsoMS/myid_search_res/1614304891662-2021-2-25-7-1-31-402501/1614304893716-764-154.099566955-Neutral.htm" TargetMode="External"/><Relationship Id="rId1693" Type="http://schemas.openxmlformats.org/officeDocument/2006/relationships/hyperlink" Target="http://www.mycompoundid.org/mycompoundid_IsoMS/myid_search_res/1614304887217-2021-2-25-7-1-27-209780/1614304888629-163-154.099566955-Neutral.htm" TargetMode="External"/><Relationship Id="rId1692" Type="http://schemas.openxmlformats.org/officeDocument/2006/relationships/hyperlink" Target="http://www.mycompoundid.org/mycompoundid_IsoMS/myid_search_res/1614304891662-2021-2-25-7-1-31-402501/1614304893714-286-183.100687082-Neutral.htm" TargetMode="External"/><Relationship Id="rId1691" Type="http://schemas.openxmlformats.org/officeDocument/2006/relationships/hyperlink" Target="http://www.mycompoundid.org/mycompoundid_IsoMS/myid_search_res/1614304887217-2021-2-25-7-1-27-209780/1614304888627-167-183.100687082-Neutral.htm" TargetMode="External"/><Relationship Id="rId1690" Type="http://schemas.openxmlformats.org/officeDocument/2006/relationships/hyperlink" Target="http://www.mycompoundid.org/mycompoundid_IsoMS/myid_search_res/1614304891662-2021-2-25-7-1-31-402501/1614304893711-593-122.047399196-Neutral.htm" TargetMode="External"/><Relationship Id="rId169" Type="http://schemas.openxmlformats.org/officeDocument/2006/relationships/hyperlink" Target="http://www.mycompoundid.org/mycompoundid_IsoMS/myid_search_res/1614304887217-2021-2-25-7-1-27-209780/1614304887361-608-380.074240321-Neutral.htm" TargetMode="External"/><Relationship Id="rId1689" Type="http://schemas.openxmlformats.org/officeDocument/2006/relationships/hyperlink" Target="http://www.mycompoundid.org/mycompoundid_IsoMS/myid_search_res/1614304887217-2021-2-25-7-1-27-209780/1614304888625-529-122.047399196-Neutral.htm" TargetMode="External"/><Relationship Id="rId1688" Type="http://schemas.openxmlformats.org/officeDocument/2006/relationships/hyperlink" Target="http://www.mycompoundid.org/mycompoundid_IsoMS/myid_search_res/1614304891662-2021-2-25-7-1-31-402501/1614304893707-829-239.025841144-Neutral.htm" TargetMode="External"/><Relationship Id="rId1687" Type="http://schemas.openxmlformats.org/officeDocument/2006/relationships/hyperlink" Target="http://www.mycompoundid.org/mycompoundid_IsoMS/myid_search_res/1614304887217-2021-2-25-7-1-27-209780/1614304888623-20-239.025841144-Neutral.htm" TargetMode="External"/><Relationship Id="rId1686" Type="http://schemas.openxmlformats.org/officeDocument/2006/relationships/hyperlink" Target="http://www.mycompoundid.org/mycompoundid_IsoMS/myid_search_res/1614304891662-2021-2-25-7-1-31-402501/1614304893706-536-282.032816348-Neutral.htm" TargetMode="External"/><Relationship Id="rId1685" Type="http://schemas.openxmlformats.org/officeDocument/2006/relationships/hyperlink" Target="http://www.mycompoundid.org/mycompoundid_IsoMS/myid_search_res/1614304887217-2021-2-25-7-1-27-209780/1614304888622-261-282.032816348-Neutral.htm" TargetMode="External"/><Relationship Id="rId1684" Type="http://schemas.openxmlformats.org/officeDocument/2006/relationships/hyperlink" Target="http://www.mycompoundid.org/mycompoundid_IsoMS/myid_search_res/1614304891662-2021-2-25-7-1-31-402501/1614304893700-71-432.137295324-Neutral.htm" TargetMode="External"/><Relationship Id="rId1683" Type="http://schemas.openxmlformats.org/officeDocument/2006/relationships/hyperlink" Target="http://www.mycompoundid.org/mycompoundid_IsoMS/myid_search_res/1614304887217-2021-2-25-7-1-27-209780/1614304888618-617-432.137295324-Neutral.htm" TargetMode="External"/><Relationship Id="rId1682" Type="http://schemas.openxmlformats.org/officeDocument/2006/relationships/hyperlink" Target="http://www.mycompoundid.org/mycompoundid_IsoMS/myid_search_res/1614304891662-2021-2-25-7-1-31-402501/1614304893697-902-132.041700928-Neutral.htm" TargetMode="External"/><Relationship Id="rId1681" Type="http://schemas.openxmlformats.org/officeDocument/2006/relationships/hyperlink" Target="http://www.mycompoundid.org/mycompoundid_IsoMS/myid_search_res/1614304887217-2021-2-25-7-1-27-209780/1614304888617-440-132.041700928-Neutral.htm" TargetMode="External"/><Relationship Id="rId1680" Type="http://schemas.openxmlformats.org/officeDocument/2006/relationships/hyperlink" Target="http://www.mycompoundid.org/mycompoundid_IsoMS/myid_search_res/1614304891662-2021-2-25-7-1-31-402501/1614304893696-348-173.152122598-Neutral.htm" TargetMode="External"/><Relationship Id="rId168" Type="http://schemas.openxmlformats.org/officeDocument/2006/relationships/hyperlink" Target="http://www.mycompoundid.org/mycompoundid_IsoMS/myid_search_res/1614304891662-2021-2-25-7-1-31-402501/1614304891870-608-526.148007195-Neutral.htm" TargetMode="External"/><Relationship Id="rId1679" Type="http://schemas.openxmlformats.org/officeDocument/2006/relationships/hyperlink" Target="http://www.mycompoundid.org/mycompoundid_IsoMS/myid_search_res/1614304887217-2021-2-25-7-1-27-209780/1614304888616-924-173.152122598-Neutral.htm" TargetMode="External"/><Relationship Id="rId1678" Type="http://schemas.openxmlformats.org/officeDocument/2006/relationships/hyperlink" Target="http://www.mycompoundid.org/mycompoundid_IsoMS/myid_search_res/1614304891662-2021-2-25-7-1-31-402501/1614304893694-869-430.13452003-Neutral.htm" TargetMode="External"/><Relationship Id="rId1677" Type="http://schemas.openxmlformats.org/officeDocument/2006/relationships/hyperlink" Target="http://www.mycompoundid.org/mycompoundid_IsoMS/myid_search_res/1614304887217-2021-2-25-7-1-27-209780/1614304888615-129-430.13452003-Neutral.htm" TargetMode="External"/><Relationship Id="rId1676" Type="http://schemas.openxmlformats.org/officeDocument/2006/relationships/hyperlink" Target="http://www.mycompoundid.org/mycompoundid_IsoMS/myid_search_res/1614304891662-2021-2-25-7-1-31-402501/1614304893692-994-456.073739733-Neutral.htm" TargetMode="External"/><Relationship Id="rId1675" Type="http://schemas.openxmlformats.org/officeDocument/2006/relationships/hyperlink" Target="http://www.mycompoundid.org/mycompoundid_IsoMS/myid_search_res/1614304887217-2021-2-25-7-1-27-209780/1614304888613-501-456.073739733-Neutral.htm" TargetMode="External"/><Relationship Id="rId1674" Type="http://schemas.openxmlformats.org/officeDocument/2006/relationships/hyperlink" Target="http://www.mycompoundid.org/mycompoundid_IsoMS/myid_search_res/1614304891662-2021-2-25-7-1-31-402501/1614304893690-630-320.035394797-Neutral.htm" TargetMode="External"/><Relationship Id="rId1673" Type="http://schemas.openxmlformats.org/officeDocument/2006/relationships/hyperlink" Target="http://www.mycompoundid.org/mycompoundid_IsoMS/myid_search_res/1614304887217-2021-2-25-7-1-27-209780/1614304888611-945-320.035394797-Neutral.htm" TargetMode="External"/><Relationship Id="rId1672" Type="http://schemas.openxmlformats.org/officeDocument/2006/relationships/hyperlink" Target="http://www.mycompoundid.org/mycompoundid_IsoMS/myid_search_res/1614304891662-2021-2-25-7-1-31-402501/1614304893688-265-128.095233731-Neutral.htm" TargetMode="External"/><Relationship Id="rId1671" Type="http://schemas.openxmlformats.org/officeDocument/2006/relationships/hyperlink" Target="http://www.mycompoundid.org/mycompoundid_IsoMS/myid_search_res/1614304887217-2021-2-25-7-1-27-209780/1614304888610-897-128.095233731-Neutral.htm" TargetMode="External"/><Relationship Id="rId1670" Type="http://schemas.openxmlformats.org/officeDocument/2006/relationships/hyperlink" Target="http://www.mycompoundid.org/mycompoundid_IsoMS/myid_search_res/1614304891662-2021-2-25-7-1-31-402501/1614304893684-396-324.153975867-Neutral.htm" TargetMode="External"/><Relationship Id="rId167" Type="http://schemas.openxmlformats.org/officeDocument/2006/relationships/hyperlink" Target="http://www.mycompoundid.org/mycompoundid_IsoMS/myid_search_res/1614304887217-2021-2-25-7-1-27-209780/1614304887360-785-526.148007195-Neutral.htm" TargetMode="External"/><Relationship Id="rId1669" Type="http://schemas.openxmlformats.org/officeDocument/2006/relationships/hyperlink" Target="http://www.mycompoundid.org/mycompoundid_IsoMS/myid_search_res/1614304887217-2021-2-25-7-1-27-209780/1614304888607-825-324.153975867-Neutral.htm" TargetMode="External"/><Relationship Id="rId1668" Type="http://schemas.openxmlformats.org/officeDocument/2006/relationships/hyperlink" Target="http://www.mycompoundid.org/mycompoundid_IsoMS/myid_search_res/1614304891662-2021-2-25-7-1-31-402501/1614304893680-467-519.103734875-Neutral.htm" TargetMode="External"/><Relationship Id="rId1667" Type="http://schemas.openxmlformats.org/officeDocument/2006/relationships/hyperlink" Target="http://www.mycompoundid.org/mycompoundid_IsoMS/myid_search_res/1614304887217-2021-2-25-7-1-27-209780/1614304888604-543-519.103734875-Neutral.htm" TargetMode="External"/><Relationship Id="rId1666" Type="http://schemas.openxmlformats.org/officeDocument/2006/relationships/hyperlink" Target="http://www.mycompoundid.org/mycompoundid_IsoMS/myid_search_res/1614304891662-2021-2-25-7-1-31-402501/1614304893679-560-293.930127524-Neutral.htm" TargetMode="External"/><Relationship Id="rId1665" Type="http://schemas.openxmlformats.org/officeDocument/2006/relationships/hyperlink" Target="http://www.mycompoundid.org/mycompoundid_IsoMS/myid_search_res/1614304887217-2021-2-25-7-1-27-209780/1614304888603-229-293.930127524-Neutral.htm" TargetMode="External"/><Relationship Id="rId1664" Type="http://schemas.openxmlformats.org/officeDocument/2006/relationships/hyperlink" Target="http://www.mycompoundid.org/mycompoundid_IsoMS/myid_search_res/1614304891662-2021-2-25-7-1-31-402501/1614304893674-955-242.010217754-Neutral.htm" TargetMode="External"/><Relationship Id="rId1663" Type="http://schemas.openxmlformats.org/officeDocument/2006/relationships/hyperlink" Target="http://www.mycompoundid.org/mycompoundid_IsoMS/myid_search_res/1614304887217-2021-2-25-7-1-27-209780/1614304888598-5-242.010217754-Neutral.htm" TargetMode="External"/><Relationship Id="rId1662" Type="http://schemas.openxmlformats.org/officeDocument/2006/relationships/hyperlink" Target="http://www.mycompoundid.org/mycompoundid_IsoMS/myid_search_res/1614304891662-2021-2-25-7-1-31-402501/1614304893669-187-342.120176518-Neutral.htm" TargetMode="External"/><Relationship Id="rId1661" Type="http://schemas.openxmlformats.org/officeDocument/2006/relationships/hyperlink" Target="http://www.mycompoundid.org/mycompoundid_IsoMS/myid_search_res/1614304887217-2021-2-25-7-1-27-209780/1614304888594-832-342.120176518-Neutral.htm" TargetMode="External"/><Relationship Id="rId1660" Type="http://schemas.openxmlformats.org/officeDocument/2006/relationships/hyperlink" Target="http://www.mycompoundid.org/mycompoundid_IsoMS/myid_search_res/1614304891662-2021-2-25-7-1-31-402501/1614304893664-836-122.048166731-Neutral.htm" TargetMode="External"/><Relationship Id="rId166" Type="http://schemas.openxmlformats.org/officeDocument/2006/relationships/hyperlink" Target="http://www.mycompoundid.org/mycompoundid_IsoMS/myid_search_res/1614304891662-2021-2-25-7-1-31-402501/1614304891869-844-245.172424769-Neutral.htm" TargetMode="External"/><Relationship Id="rId1659" Type="http://schemas.openxmlformats.org/officeDocument/2006/relationships/hyperlink" Target="http://www.mycompoundid.org/mycompoundid_IsoMS/myid_search_res/1614304887217-2021-2-25-7-1-27-209780/1614304888587-608-122.048166731-Neutral.htm" TargetMode="External"/><Relationship Id="rId1658" Type="http://schemas.openxmlformats.org/officeDocument/2006/relationships/hyperlink" Target="http://www.mycompoundid.org/mycompoundid_IsoMS/myid_search_res/1614304891662-2021-2-25-7-1-31-402501/1614304893662-431-153.089918643-Neutral.htm" TargetMode="External"/><Relationship Id="rId1657" Type="http://schemas.openxmlformats.org/officeDocument/2006/relationships/hyperlink" Target="http://www.mycompoundid.org/mycompoundid_IsoMS/myid_search_res/1614304887217-2021-2-25-7-1-27-209780/1614304888585-9-153.089918643-Neutral.htm" TargetMode="External"/><Relationship Id="rId1656" Type="http://schemas.openxmlformats.org/officeDocument/2006/relationships/hyperlink" Target="http://www.mycompoundid.org/mycompoundid_IsoMS/myid_search_res/1614304891662-2021-2-25-7-1-31-402501/1614304893658-267-175.084798459-Neutral.htm" TargetMode="External"/><Relationship Id="rId1655" Type="http://schemas.openxmlformats.org/officeDocument/2006/relationships/hyperlink" Target="http://www.mycompoundid.org/mycompoundid_IsoMS/myid_search_res/1614304887217-2021-2-25-7-1-27-209780/1614304888583-138-175.084798459-Neutral.htm" TargetMode="External"/><Relationship Id="rId1654" Type="http://schemas.openxmlformats.org/officeDocument/2006/relationships/hyperlink" Target="http://www.mycompoundid.org/mycompoundid_IsoMS/myid_search_res/1614304891662-2021-2-25-7-1-31-402501/1614304893654-953-116.070348135-Neutral.htm" TargetMode="External"/><Relationship Id="rId1653" Type="http://schemas.openxmlformats.org/officeDocument/2006/relationships/hyperlink" Target="http://www.mycompoundid.org/mycompoundid_IsoMS/myid_search_res/1614304887217-2021-2-25-7-1-27-209780/1614304888580-300-116.070348135-Neutral.htm" TargetMode="External"/><Relationship Id="rId1652" Type="http://schemas.openxmlformats.org/officeDocument/2006/relationships/hyperlink" Target="http://www.mycompoundid.org/mycompoundid_IsoMS/myid_search_res/1614304891662-2021-2-25-7-1-31-402501/1614304893651-795-410.13660638-Neutral.htm" TargetMode="External"/><Relationship Id="rId1651" Type="http://schemas.openxmlformats.org/officeDocument/2006/relationships/hyperlink" Target="http://www.mycompoundid.org/mycompoundid_IsoMS/myid_search_res/1614304887217-2021-2-25-7-1-27-209780/1614304888578-550-410.13660638-Neutral.htm" TargetMode="External"/><Relationship Id="rId1650" Type="http://schemas.openxmlformats.org/officeDocument/2006/relationships/hyperlink" Target="http://www.mycompoundid.org/mycompoundid_IsoMS/myid_search_res/1614304891662-2021-2-25-7-1-31-402501/1614304893650-15-198.10040626-Neutral.htm" TargetMode="External"/><Relationship Id="rId165" Type="http://schemas.openxmlformats.org/officeDocument/2006/relationships/hyperlink" Target="http://www.mycompoundid.org/mycompoundid_IsoMS/myid_search_res/1614304887217-2021-2-25-7-1-27-209780/1614304887359-194-245.172424769-Neutral.htm" TargetMode="External"/><Relationship Id="rId1649" Type="http://schemas.openxmlformats.org/officeDocument/2006/relationships/hyperlink" Target="http://www.mycompoundid.org/mycompoundid_IsoMS/myid_search_res/1614304887217-2021-2-25-7-1-27-209780/1614304888577-124-198.10040626-Neutral.htm" TargetMode="External"/><Relationship Id="rId1648" Type="http://schemas.openxmlformats.org/officeDocument/2006/relationships/hyperlink" Target="http://www.mycompoundid.org/mycompoundid_IsoMS/myid_search_res/1614304891662-2021-2-25-7-1-31-402501/1614304893648-199-132.126273548-Neutral.htm" TargetMode="External"/><Relationship Id="rId1647" Type="http://schemas.openxmlformats.org/officeDocument/2006/relationships/hyperlink" Target="http://www.mycompoundid.org/mycompoundid_IsoMS/myid_search_res/1614304887217-2021-2-25-7-1-27-209780/1614304888576-961-132.126273548-Neutral.htm" TargetMode="External"/><Relationship Id="rId1646" Type="http://schemas.openxmlformats.org/officeDocument/2006/relationships/hyperlink" Target="http://www.mycompoundid.org/mycompoundid_IsoMS/myid_search_res/1614304891662-2021-2-25-7-1-31-402501/1614304893645-888-408.132035344-Neutral.htm" TargetMode="External"/><Relationship Id="rId1645" Type="http://schemas.openxmlformats.org/officeDocument/2006/relationships/hyperlink" Target="http://www.mycompoundid.org/mycompoundid_IsoMS/myid_search_res/1614304887217-2021-2-25-7-1-27-209780/1614304888574-370-408.132035344-Neutral.htm" TargetMode="External"/><Relationship Id="rId1644" Type="http://schemas.openxmlformats.org/officeDocument/2006/relationships/hyperlink" Target="http://www.mycompoundid.org/mycompoundid_IsoMS/myid_search_res/1614304891662-2021-2-25-7-1-31-402501/1614304893641-896-566.145830259-Neutral.htm" TargetMode="External"/><Relationship Id="rId1643" Type="http://schemas.openxmlformats.org/officeDocument/2006/relationships/hyperlink" Target="http://www.mycompoundid.org/mycompoundid_IsoMS/myid_search_res/1614304887217-2021-2-25-7-1-27-209780/1614304888572-952-566.145830259-Neutral.htm" TargetMode="External"/><Relationship Id="rId1642" Type="http://schemas.openxmlformats.org/officeDocument/2006/relationships/hyperlink" Target="http://www.mycompoundid.org/mycompoundid_IsoMS/myid_search_res/1614304891662-2021-2-25-7-1-31-402501/1614304893639-81-349.091168849-Neutral.htm" TargetMode="External"/><Relationship Id="rId1641" Type="http://schemas.openxmlformats.org/officeDocument/2006/relationships/hyperlink" Target="http://www.mycompoundid.org/mycompoundid_IsoMS/myid_search_res/1614304887217-2021-2-25-7-1-27-209780/1614304888571-569-349.091168849-Neutral.htm" TargetMode="External"/><Relationship Id="rId1640" Type="http://schemas.openxmlformats.org/officeDocument/2006/relationships/hyperlink" Target="http://www.mycompoundid.org/mycompoundid_IsoMS/myid_search_res/1614304891662-2021-2-25-7-1-31-402501/1614304893637-730-286.070339836-Neutral.htm" TargetMode="External"/><Relationship Id="rId164" Type="http://schemas.openxmlformats.org/officeDocument/2006/relationships/hyperlink" Target="http://www.mycompoundid.org/mycompoundid_IsoMS/myid_search_res/1614304891662-2021-2-25-7-1-31-402501/1614304891868-712-36.003113041-Neutral.htm" TargetMode="External"/><Relationship Id="rId1639" Type="http://schemas.openxmlformats.org/officeDocument/2006/relationships/hyperlink" Target="http://www.mycompoundid.org/mycompoundid_IsoMS/myid_search_res/1614304887217-2021-2-25-7-1-27-209780/1614304888569-702-286.070339836-Neutral.htm" TargetMode="External"/><Relationship Id="rId1638" Type="http://schemas.openxmlformats.org/officeDocument/2006/relationships/hyperlink" Target="http://www.mycompoundid.org/mycompoundid_IsoMS/myid_search_res/1614304891662-2021-2-25-7-1-31-402501/1614304893634-598-411.109994535-Neutral.htm" TargetMode="External"/><Relationship Id="rId1637" Type="http://schemas.openxmlformats.org/officeDocument/2006/relationships/hyperlink" Target="http://www.mycompoundid.org/mycompoundid_IsoMS/myid_search_res/1614304887217-2021-2-25-7-1-27-209780/1614304888567-86-411.109994535-Neutral.htm" TargetMode="External"/><Relationship Id="rId1636" Type="http://schemas.openxmlformats.org/officeDocument/2006/relationships/hyperlink" Target="http://www.mycompoundid.org/mycompoundid_IsoMS/myid_search_res/1614304891662-2021-2-25-7-1-31-402501/1614304893633-257-152.033485745-Neutral.htm" TargetMode="External"/><Relationship Id="rId1635" Type="http://schemas.openxmlformats.org/officeDocument/2006/relationships/hyperlink" Target="http://www.mycompoundid.org/mycompoundid_IsoMS/myid_search_res/1614304887217-2021-2-25-7-1-27-209780/1614304888566-624-152.033485745-Neutral.htm" TargetMode="External"/><Relationship Id="rId1634" Type="http://schemas.openxmlformats.org/officeDocument/2006/relationships/hyperlink" Target="http://www.mycompoundid.org/mycompoundid_IsoMS/myid_search_res/1614304891662-2021-2-25-7-1-31-402501/1614304893631-573-302.100039235-Neutral.htm" TargetMode="External"/><Relationship Id="rId1633" Type="http://schemas.openxmlformats.org/officeDocument/2006/relationships/hyperlink" Target="http://www.mycompoundid.org/mycompoundid_IsoMS/myid_search_res/1614304887217-2021-2-25-7-1-27-209780/1614304888565-757-302.100039235-Neutral.htm" TargetMode="External"/><Relationship Id="rId1632" Type="http://schemas.openxmlformats.org/officeDocument/2006/relationships/hyperlink" Target="http://www.mycompoundid.org/mycompoundid_IsoMS/myid_search_res/1614304891662-2021-2-25-7-1-31-402501/1614304893629-686-231.075450239-Neutral.htm" TargetMode="External"/><Relationship Id="rId1631" Type="http://schemas.openxmlformats.org/officeDocument/2006/relationships/hyperlink" Target="http://www.mycompoundid.org/mycompoundid_IsoMS/myid_search_res/1614304887217-2021-2-25-7-1-27-209780/1614304888564-113-231.075450239-Neutral.htm" TargetMode="External"/><Relationship Id="rId1630" Type="http://schemas.openxmlformats.org/officeDocument/2006/relationships/hyperlink" Target="http://www.mycompoundid.org/mycompoundid_IsoMS/myid_search_res/1614304891662-2021-2-25-7-1-31-402501/1614304893627-565-416.115176668-Neutral.htm" TargetMode="External"/><Relationship Id="rId163" Type="http://schemas.openxmlformats.org/officeDocument/2006/relationships/hyperlink" Target="http://www.mycompoundid.org/mycompoundid_IsoMS/myid_search_res/1614304887217-2021-2-25-7-1-27-209780/1614304887358-397-36.003113041-Neutral.htm" TargetMode="External"/><Relationship Id="rId1629" Type="http://schemas.openxmlformats.org/officeDocument/2006/relationships/hyperlink" Target="http://www.mycompoundid.org/mycompoundid_IsoMS/myid_search_res/1614304887217-2021-2-25-7-1-27-209780/1614304888563-316-416.115176668-Neutral.htm" TargetMode="External"/><Relationship Id="rId1628" Type="http://schemas.openxmlformats.org/officeDocument/2006/relationships/hyperlink" Target="http://www.mycompoundid.org/mycompoundid_IsoMS/myid_search_res/1614304891662-2021-2-25-7-1-31-402501/1614304893625-713-89.0477819103-Neutral.htm" TargetMode="External"/><Relationship Id="rId1627" Type="http://schemas.openxmlformats.org/officeDocument/2006/relationships/hyperlink" Target="http://www.mycompoundid.org/mycompoundid_IsoMS/myid_search_res/1614304887217-2021-2-25-7-1-27-209780/1614304888561-494-89.0477819103-Neutral.htm" TargetMode="External"/><Relationship Id="rId1626" Type="http://schemas.openxmlformats.org/officeDocument/2006/relationships/hyperlink" Target="http://www.mycompoundid.org/mycompoundid_IsoMS/myid_search_res/1614304891662-2021-2-25-7-1-31-402501/1614304893623-245-234.108383369-Neutral.htm" TargetMode="External"/><Relationship Id="rId1625" Type="http://schemas.openxmlformats.org/officeDocument/2006/relationships/hyperlink" Target="http://www.mycompoundid.org/mycompoundid_IsoMS/myid_search_res/1614304887217-2021-2-25-7-1-27-209780/1614304888561-183-234.108383369-Neutral.htm" TargetMode="External"/><Relationship Id="rId1624" Type="http://schemas.openxmlformats.org/officeDocument/2006/relationships/hyperlink" Target="http://www.mycompoundid.org/mycompoundid_IsoMS/myid_search_res/1614304891662-2021-2-25-7-1-31-402501/1614304893622-469-273.166994733-Neutral.htm" TargetMode="External"/><Relationship Id="rId1623" Type="http://schemas.openxmlformats.org/officeDocument/2006/relationships/hyperlink" Target="http://www.mycompoundid.org/mycompoundid_IsoMS/myid_search_res/1614304887217-2021-2-25-7-1-27-209780/1614304888560-453-273.166994733-Neutral.htm" TargetMode="External"/><Relationship Id="rId1622" Type="http://schemas.openxmlformats.org/officeDocument/2006/relationships/hyperlink" Target="http://www.mycompoundid.org/mycompoundid_IsoMS/myid_search_res/1614304891662-2021-2-25-7-1-31-402501/1614304893619-647-89.0476687186-Neutral.htm" TargetMode="External"/><Relationship Id="rId1621" Type="http://schemas.openxmlformats.org/officeDocument/2006/relationships/hyperlink" Target="http://www.mycompoundid.org/mycompoundid_IsoMS/myid_search_res/1614304887217-2021-2-25-7-1-27-209780/1614304888559-470-89.0476687186-Neutral.htm" TargetMode="External"/><Relationship Id="rId1620" Type="http://schemas.openxmlformats.org/officeDocument/2006/relationships/hyperlink" Target="http://www.mycompoundid.org/mycompoundid_IsoMS/myid_search_res/1614304891662-2021-2-25-7-1-31-402501/1614304893616-329-132.042958546-Neutral.htm" TargetMode="External"/><Relationship Id="rId162" Type="http://schemas.openxmlformats.org/officeDocument/2006/relationships/hyperlink" Target="http://www.mycompoundid.org/mycompoundid_IsoMS/myid_search_res/1614304891662-2021-2-25-7-1-31-402501/1614304891866-510-315.063745508-Neutral.htm" TargetMode="External"/><Relationship Id="rId1619" Type="http://schemas.openxmlformats.org/officeDocument/2006/relationships/hyperlink" Target="http://www.mycompoundid.org/mycompoundid_IsoMS/myid_search_res/1614304887217-2021-2-25-7-1-27-209780/1614304888557-963-132.042958546-Neutral.htm" TargetMode="External"/><Relationship Id="rId1618" Type="http://schemas.openxmlformats.org/officeDocument/2006/relationships/hyperlink" Target="http://www.mycompoundid.org/mycompoundid_IsoMS/myid_search_res/1614304891662-2021-2-25-7-1-31-402501/1614304893614-707-474.08785679-Neutral.htm" TargetMode="External"/><Relationship Id="rId1617" Type="http://schemas.openxmlformats.org/officeDocument/2006/relationships/hyperlink" Target="http://www.mycompoundid.org/mycompoundid_IsoMS/myid_search_res/1614304887217-2021-2-25-7-1-27-209780/1614304888557-550-474.08785679-Neutral.htm" TargetMode="External"/><Relationship Id="rId1616" Type="http://schemas.openxmlformats.org/officeDocument/2006/relationships/hyperlink" Target="http://www.mycompoundid.org/mycompoundid_IsoMS/myid_search_res/1614304891662-2021-2-25-7-1-31-402501/1614304893613-696-549.121082871-Neutral.htm" TargetMode="External"/><Relationship Id="rId1615" Type="http://schemas.openxmlformats.org/officeDocument/2006/relationships/hyperlink" Target="http://www.mycompoundid.org/mycompoundid_IsoMS/myid_search_res/1614304887217-2021-2-25-7-1-27-209780/1614304888556-694-549.121082871-Neutral.htm" TargetMode="External"/><Relationship Id="rId1614" Type="http://schemas.openxmlformats.org/officeDocument/2006/relationships/hyperlink" Target="http://www.mycompoundid.org/mycompoundid_IsoMS/myid_search_res/1614304891662-2021-2-25-7-1-31-402501/1614304893610-118-145.109860851-Neutral.htm" TargetMode="External"/><Relationship Id="rId1613" Type="http://schemas.openxmlformats.org/officeDocument/2006/relationships/hyperlink" Target="http://www.mycompoundid.org/mycompoundid_IsoMS/myid_search_res/1614304887217-2021-2-25-7-1-27-209780/1614304888554-837-145.109860851-Neutral.htm" TargetMode="External"/><Relationship Id="rId1612" Type="http://schemas.openxmlformats.org/officeDocument/2006/relationships/hyperlink" Target="http://www.mycompoundid.org/mycompoundid_IsoMS/myid_search_res/1614304891662-2021-2-25-7-1-31-402501/1614304893607-991-590.108216071-Neutral.htm" TargetMode="External"/><Relationship Id="rId1611" Type="http://schemas.openxmlformats.org/officeDocument/2006/relationships/hyperlink" Target="http://www.mycompoundid.org/mycompoundid_IsoMS/myid_search_res/1614304887217-2021-2-25-7-1-27-209780/1614304888552-304-590.108216071-Neutral.htm" TargetMode="External"/><Relationship Id="rId1610" Type="http://schemas.openxmlformats.org/officeDocument/2006/relationships/hyperlink" Target="http://www.mycompoundid.org/mycompoundid_IsoMS/myid_search_res/1614304891662-2021-2-25-7-1-31-402501/1614304893606-658-386.926717983-Neutral.htm" TargetMode="External"/><Relationship Id="rId161" Type="http://schemas.openxmlformats.org/officeDocument/2006/relationships/hyperlink" Target="http://www.mycompoundid.org/mycompoundid_IsoMS/myid_search_res/1614304887217-2021-2-25-7-1-27-209780/1614304887357-304-315.063745508-Neutral.htm" TargetMode="External"/><Relationship Id="rId1609" Type="http://schemas.openxmlformats.org/officeDocument/2006/relationships/hyperlink" Target="http://www.mycompoundid.org/mycompoundid_IsoMS/myid_search_res/1614304887217-2021-2-25-7-1-27-209780/1614304888551-649-386.926717983-Neutral.htm" TargetMode="External"/><Relationship Id="rId1608" Type="http://schemas.openxmlformats.org/officeDocument/2006/relationships/hyperlink" Target="http://www.mycompoundid.org/mycompoundid_IsoMS/myid_search_res/1614304891662-2021-2-25-7-1-31-402501/1614304893604-70-200.11571565-Neutral.htm" TargetMode="External"/><Relationship Id="rId1607" Type="http://schemas.openxmlformats.org/officeDocument/2006/relationships/hyperlink" Target="http://www.mycompoundid.org/mycompoundid_IsoMS/myid_search_res/1614304887217-2021-2-25-7-1-27-209780/1614304888549-576-200.11571565-Neutral.htm" TargetMode="External"/><Relationship Id="rId1606" Type="http://schemas.openxmlformats.org/officeDocument/2006/relationships/hyperlink" Target="http://www.mycompoundid.org/mycompoundid_IsoMS/myid_search_res/1614304891662-2021-2-25-7-1-31-402501/1614304893598-402-162.053060311-Neutral.htm" TargetMode="External"/><Relationship Id="rId1605" Type="http://schemas.openxmlformats.org/officeDocument/2006/relationships/hyperlink" Target="http://www.mycompoundid.org/mycompoundid_IsoMS/myid_search_res/1614304887217-2021-2-25-7-1-27-209780/1614304888547-816-162.053060311-Neutral.htm" TargetMode="External"/><Relationship Id="rId1604" Type="http://schemas.openxmlformats.org/officeDocument/2006/relationships/hyperlink" Target="http://www.mycompoundid.org/mycompoundid_IsoMS/myid_search_res/1614304891662-2021-2-25-7-1-31-402501/1614304893595-16-125.046638604-Neutral.htm" TargetMode="External"/><Relationship Id="rId1603" Type="http://schemas.openxmlformats.org/officeDocument/2006/relationships/hyperlink" Target="http://www.mycompoundid.org/mycompoundid_IsoMS/myid_search_res/1614304887217-2021-2-25-7-1-27-209780/1614304888545-449-125.046638604-Neutral.htm" TargetMode="External"/><Relationship Id="rId1602" Type="http://schemas.openxmlformats.org/officeDocument/2006/relationships/hyperlink" Target="http://www.mycompoundid.org/mycompoundid_IsoMS/myid_search_res/1614304891662-2021-2-25-7-1-31-402501/1614304893594-518-580.124853706-Neutral.htm" TargetMode="External"/><Relationship Id="rId1601" Type="http://schemas.openxmlformats.org/officeDocument/2006/relationships/hyperlink" Target="http://www.mycompoundid.org/mycompoundid_IsoMS/myid_search_res/1614304887217-2021-2-25-7-1-27-209780/1614304888544-940-580.124853706-Neutral.htm" TargetMode="External"/><Relationship Id="rId1600" Type="http://schemas.openxmlformats.org/officeDocument/2006/relationships/hyperlink" Target="http://www.mycompoundid.org/mycompoundid_IsoMS/myid_search_res/1614304891662-2021-2-25-7-1-31-402501/1614304893592-933-263.138000741-Neutral.htm" TargetMode="External"/><Relationship Id="rId160" Type="http://schemas.openxmlformats.org/officeDocument/2006/relationships/hyperlink" Target="http://www.mycompoundid.org/mycompoundid_IsoMS/myid_search_res/1614304891662-2021-2-25-7-1-31-402501/1614304891865-714-291.106417939-Neutral.htm" TargetMode="External"/><Relationship Id="rId16" Type="http://schemas.openxmlformats.org/officeDocument/2006/relationships/hyperlink" Target="http://www.mycompoundid.org/mycompoundid_IsoMS/myid_search_res/1614304891662-2021-2-25-7-1-31-402501/1614304891687-140-488.10896673-Neutral.htm" TargetMode="External"/><Relationship Id="rId1599" Type="http://schemas.openxmlformats.org/officeDocument/2006/relationships/hyperlink" Target="http://www.mycompoundid.org/mycompoundid_IsoMS/myid_search_res/1614304887217-2021-2-25-7-1-27-209780/1614304888543-356-263.138000741-Neutral.htm" TargetMode="External"/><Relationship Id="rId1598" Type="http://schemas.openxmlformats.org/officeDocument/2006/relationships/hyperlink" Target="http://www.mycompoundid.org/mycompoundid_IsoMS/myid_search_res/1614304891662-2021-2-25-7-1-31-402501/1614304893590-975-241.142398389-Neutral.htm" TargetMode="External"/><Relationship Id="rId1597" Type="http://schemas.openxmlformats.org/officeDocument/2006/relationships/hyperlink" Target="http://www.mycompoundid.org/mycompoundid_IsoMS/myid_search_res/1614304887217-2021-2-25-7-1-27-209780/1614304888541-709-241.142398389-Neutral.htm" TargetMode="External"/><Relationship Id="rId1596" Type="http://schemas.openxmlformats.org/officeDocument/2006/relationships/hyperlink" Target="http://www.mycompoundid.org/mycompoundid_IsoMS/myid_search_res/1614304891662-2021-2-25-7-1-31-402501/1614304893587-37-247.088127634-Neutral.htm" TargetMode="External"/><Relationship Id="rId1595" Type="http://schemas.openxmlformats.org/officeDocument/2006/relationships/hyperlink" Target="http://www.mycompoundid.org/mycompoundid_IsoMS/myid_search_res/1614304887217-2021-2-25-7-1-27-209780/1614304888539-877-247.088127634-Neutral.htm" TargetMode="External"/><Relationship Id="rId1594" Type="http://schemas.openxmlformats.org/officeDocument/2006/relationships/hyperlink" Target="http://www.mycompoundid.org/mycompoundid_IsoMS/myid_search_res/1614304891662-2021-2-25-7-1-31-402501/1614304893583-32-200.079410017-Neutral.htm" TargetMode="External"/><Relationship Id="rId1593" Type="http://schemas.openxmlformats.org/officeDocument/2006/relationships/hyperlink" Target="http://www.mycompoundid.org/mycompoundid_IsoMS/myid_search_res/1614304887217-2021-2-25-7-1-27-209780/1614304888537-797-200.079410017-Neutral.htm" TargetMode="External"/><Relationship Id="rId1592" Type="http://schemas.openxmlformats.org/officeDocument/2006/relationships/hyperlink" Target="http://www.mycompoundid.org/mycompoundid_IsoMS/myid_search_res/1614304891662-2021-2-25-7-1-31-402501/1614304893582-480-610.19884707-Neutral.htm" TargetMode="External"/><Relationship Id="rId1591" Type="http://schemas.openxmlformats.org/officeDocument/2006/relationships/hyperlink" Target="http://www.mycompoundid.org/mycompoundid_IsoMS/myid_search_res/1614304887217-2021-2-25-7-1-27-209780/1614304888536-518-610.19884707-Neutral.htm" TargetMode="External"/><Relationship Id="rId1590" Type="http://schemas.openxmlformats.org/officeDocument/2006/relationships/hyperlink" Target="http://www.mycompoundid.org/mycompoundid_IsoMS/myid_search_res/1614304891662-2021-2-25-7-1-31-402501/1614304893580-87-252.020375789-Neutral.htm" TargetMode="External"/><Relationship Id="rId159" Type="http://schemas.openxmlformats.org/officeDocument/2006/relationships/hyperlink" Target="http://www.mycompoundid.org/mycompoundid_IsoMS/myid_search_res/1614304887217-2021-2-25-7-1-27-209780/1614304887356-512-291.106417939-Neutral.htm" TargetMode="External"/><Relationship Id="rId1589" Type="http://schemas.openxmlformats.org/officeDocument/2006/relationships/hyperlink" Target="http://www.mycompoundid.org/mycompoundid_IsoMS/myid_search_res/1614304887217-2021-2-25-7-1-27-209780/1614304888535-880-252.020375789-Neutral.htm" TargetMode="External"/><Relationship Id="rId1588" Type="http://schemas.openxmlformats.org/officeDocument/2006/relationships/hyperlink" Target="http://www.mycompoundid.org/mycompoundid_IsoMS/myid_search_res/1614304891662-2021-2-25-7-1-31-402501/1614304893579-953-332.111423888-Neutral.htm" TargetMode="External"/><Relationship Id="rId1587" Type="http://schemas.openxmlformats.org/officeDocument/2006/relationships/hyperlink" Target="http://www.mycompoundid.org/mycompoundid_IsoMS/myid_search_res/1614304887217-2021-2-25-7-1-27-209780/1614304888535-70-332.111423888-Neutral.htm" TargetMode="External"/><Relationship Id="rId1586" Type="http://schemas.openxmlformats.org/officeDocument/2006/relationships/hyperlink" Target="http://www.mycompoundid.org/mycompoundid_IsoMS/myid_search_res/1614304891662-2021-2-25-7-1-31-402501/1614304893578-366-132.064067217-Neutral.htm" TargetMode="External"/><Relationship Id="rId1585" Type="http://schemas.openxmlformats.org/officeDocument/2006/relationships/hyperlink" Target="http://www.mycompoundid.org/mycompoundid_IsoMS/myid_search_res/1614304887217-2021-2-25-7-1-27-209780/1614304888534-976-132.064067217-Neutral.htm" TargetMode="External"/><Relationship Id="rId1584" Type="http://schemas.openxmlformats.org/officeDocument/2006/relationships/hyperlink" Target="http://www.mycompoundid.org/mycompoundid_IsoMS/myid_search_res/1614304891662-2021-2-25-7-1-31-402501/1614304893577-25-215.162623917-Neutral.htm" TargetMode="External"/><Relationship Id="rId1583" Type="http://schemas.openxmlformats.org/officeDocument/2006/relationships/hyperlink" Target="http://www.mycompoundid.org/mycompoundid_IsoMS/myid_search_res/1614304887217-2021-2-25-7-1-27-209780/1614304888533-596-215.162623917-Neutral.htm" TargetMode="External"/><Relationship Id="rId1582" Type="http://schemas.openxmlformats.org/officeDocument/2006/relationships/hyperlink" Target="http://www.mycompoundid.org/mycompoundid_IsoMS/myid_search_res/1614304891662-2021-2-25-7-1-31-402501/1614304893575-349-313.084270016-Neutral.htm" TargetMode="External"/><Relationship Id="rId1581" Type="http://schemas.openxmlformats.org/officeDocument/2006/relationships/hyperlink" Target="http://www.mycompoundid.org/mycompoundid_IsoMS/myid_search_res/1614304887217-2021-2-25-7-1-27-209780/1614304888532-867-313.084270016-Neutral.htm" TargetMode="External"/><Relationship Id="rId1580" Type="http://schemas.openxmlformats.org/officeDocument/2006/relationships/hyperlink" Target="http://www.mycompoundid.org/mycompoundid_IsoMS/myid_search_res/1614304891662-2021-2-25-7-1-31-402501/1614304893570-328-132.065213222-Neutral.htm" TargetMode="External"/><Relationship Id="rId158" Type="http://schemas.openxmlformats.org/officeDocument/2006/relationships/hyperlink" Target="http://www.mycompoundid.org/mycompoundid_IsoMS/myid_search_res/1614304891662-2021-2-25-7-1-31-402501/1614304891864-999-351.981859635-Neutral.htm" TargetMode="External"/><Relationship Id="rId1579" Type="http://schemas.openxmlformats.org/officeDocument/2006/relationships/hyperlink" Target="http://www.mycompoundid.org/mycompoundid_IsoMS/myid_search_res/1614304887217-2021-2-25-7-1-27-209780/1614304888528-357-132.065213222-Neutral.htm" TargetMode="External"/><Relationship Id="rId1578" Type="http://schemas.openxmlformats.org/officeDocument/2006/relationships/hyperlink" Target="http://www.mycompoundid.org/mycompoundid_IsoMS/myid_search_res/1614304891662-2021-2-25-7-1-31-402501/1614304893566-335-189.063763795-Neutral.htm" TargetMode="External"/><Relationship Id="rId1577" Type="http://schemas.openxmlformats.org/officeDocument/2006/relationships/hyperlink" Target="http://www.mycompoundid.org/mycompoundid_IsoMS/myid_search_res/1614304887217-2021-2-25-7-1-27-209780/1614304888526-696-189.063763795-Neutral.htm" TargetMode="External"/><Relationship Id="rId1576" Type="http://schemas.openxmlformats.org/officeDocument/2006/relationships/hyperlink" Target="http://www.mycompoundid.org/mycompoundid_IsoMS/myid_search_res/1614304891662-2021-2-25-7-1-31-402501/1614304893564-589-128.094777242-Neutral.htm" TargetMode="External"/><Relationship Id="rId1575" Type="http://schemas.openxmlformats.org/officeDocument/2006/relationships/hyperlink" Target="http://www.mycompoundid.org/mycompoundid_IsoMS/myid_search_res/1614304887217-2021-2-25-7-1-27-209780/1614304888525-839-128.094777242-Neutral.htm" TargetMode="External"/><Relationship Id="rId1574" Type="http://schemas.openxmlformats.org/officeDocument/2006/relationships/hyperlink" Target="http://www.mycompoundid.org/mycompoundid_IsoMS/myid_search_res/1614304891662-2021-2-25-7-1-31-402501/1614304893562-571-197.068461777-Neutral.htm" TargetMode="External"/><Relationship Id="rId1573" Type="http://schemas.openxmlformats.org/officeDocument/2006/relationships/hyperlink" Target="http://www.mycompoundid.org/mycompoundid_IsoMS/myid_search_res/1614304887217-2021-2-25-7-1-27-209780/1614304888524-201-197.068461777-Neutral.htm" TargetMode="External"/><Relationship Id="rId1572" Type="http://schemas.openxmlformats.org/officeDocument/2006/relationships/hyperlink" Target="http://www.mycompoundid.org/mycompoundid_IsoMS/myid_search_res/1614304891662-2021-2-25-7-1-31-402501/1614304893558-486-76.0525234811-Neutral.htm" TargetMode="External"/><Relationship Id="rId1571" Type="http://schemas.openxmlformats.org/officeDocument/2006/relationships/hyperlink" Target="http://www.mycompoundid.org/mycompoundid_IsoMS/myid_search_res/1614304887217-2021-2-25-7-1-27-209780/1614304888521-822-76.0525234811-Neutral.htm" TargetMode="External"/><Relationship Id="rId1570" Type="http://schemas.openxmlformats.org/officeDocument/2006/relationships/hyperlink" Target="http://www.mycompoundid.org/mycompoundid_IsoMS/myid_search_res/1614304891662-2021-2-25-7-1-31-402501/1614304893556-444-206.042333495-Neutral.htm" TargetMode="External"/><Relationship Id="rId157" Type="http://schemas.openxmlformats.org/officeDocument/2006/relationships/hyperlink" Target="http://www.mycompoundid.org/mycompoundid_IsoMS/myid_search_res/1614304887217-2021-2-25-7-1-27-209780/1614304887355-348-351.981859635-Neutral.htm" TargetMode="External"/><Relationship Id="rId1569" Type="http://schemas.openxmlformats.org/officeDocument/2006/relationships/hyperlink" Target="http://www.mycompoundid.org/mycompoundid_IsoMS/myid_search_res/1614304887217-2021-2-25-7-1-27-209780/1614304888520-704-206.042333495-Neutral.htm" TargetMode="External"/><Relationship Id="rId1568" Type="http://schemas.openxmlformats.org/officeDocument/2006/relationships/hyperlink" Target="http://www.mycompoundid.org/mycompoundid_IsoMS/myid_search_res/1614304891662-2021-2-25-7-1-31-402501/1614304893555-35-133.110557038-Neutral.htm" TargetMode="External"/><Relationship Id="rId1567" Type="http://schemas.openxmlformats.org/officeDocument/2006/relationships/hyperlink" Target="http://www.mycompoundid.org/mycompoundid_IsoMS/myid_search_res/1614304887217-2021-2-25-7-1-27-209780/1614304888519-995-133.110557038-Neutral.htm" TargetMode="External"/><Relationship Id="rId1566" Type="http://schemas.openxmlformats.org/officeDocument/2006/relationships/hyperlink" Target="http://www.mycompoundid.org/mycompoundid_IsoMS/myid_search_res/1614304891662-2021-2-25-7-1-31-402501/1614304893550-718-483.110785447-Neutral.htm" TargetMode="External"/><Relationship Id="rId1565" Type="http://schemas.openxmlformats.org/officeDocument/2006/relationships/hyperlink" Target="http://www.mycompoundid.org/mycompoundid_IsoMS/myid_search_res/1614304887217-2021-2-25-7-1-27-209780/1614304888515-229-483.110785447-Neutral.htm" TargetMode="External"/><Relationship Id="rId1564" Type="http://schemas.openxmlformats.org/officeDocument/2006/relationships/hyperlink" Target="http://www.mycompoundid.org/mycompoundid_IsoMS/myid_search_res/1614304891662-2021-2-25-7-1-31-402501/1614304893549-342-582.14299173-Neutral.htm" TargetMode="External"/><Relationship Id="rId1563" Type="http://schemas.openxmlformats.org/officeDocument/2006/relationships/hyperlink" Target="http://www.mycompoundid.org/mycompoundid_IsoMS/myid_search_res/1614304887217-2021-2-25-7-1-27-209780/1614304888515-203-582.14299173-Neutral.htm" TargetMode="External"/><Relationship Id="rId1562" Type="http://schemas.openxmlformats.org/officeDocument/2006/relationships/hyperlink" Target="http://www.mycompoundid.org/mycompoundid_IsoMS/myid_search_res/1614304891662-2021-2-25-7-1-31-402501/1614304893546-557-291.070991483-Neutral.htm" TargetMode="External"/><Relationship Id="rId1561" Type="http://schemas.openxmlformats.org/officeDocument/2006/relationships/hyperlink" Target="http://www.mycompoundid.org/mycompoundid_IsoMS/myid_search_res/1614304887217-2021-2-25-7-1-27-209780/1614304888512-900-291.070991483-Neutral.htm" TargetMode="External"/><Relationship Id="rId1560" Type="http://schemas.openxmlformats.org/officeDocument/2006/relationships/hyperlink" Target="http://www.mycompoundid.org/mycompoundid_IsoMS/myid_search_res/1614304891662-2021-2-25-7-1-31-402501/1614304893544-665-485.11074312-Neutral.htm" TargetMode="External"/><Relationship Id="rId156" Type="http://schemas.openxmlformats.org/officeDocument/2006/relationships/hyperlink" Target="http://www.mycompoundid.org/mycompoundid_IsoMS/myid_search_res/1614304891662-2021-2-25-7-1-31-402501/1614304891862-880-186.135695139-Neutral.htm" TargetMode="External"/><Relationship Id="rId1559" Type="http://schemas.openxmlformats.org/officeDocument/2006/relationships/hyperlink" Target="http://www.mycompoundid.org/mycompoundid_IsoMS/myid_search_res/1614304887217-2021-2-25-7-1-27-209780/1614304888511-417-485.11074312-Neutral.htm" TargetMode="External"/><Relationship Id="rId1558" Type="http://schemas.openxmlformats.org/officeDocument/2006/relationships/hyperlink" Target="http://www.mycompoundid.org/mycompoundid_IsoMS/myid_search_res/1614304891662-2021-2-25-7-1-31-402501/1614304893542-790-143.058446259-Neutral.htm" TargetMode="External"/><Relationship Id="rId1557" Type="http://schemas.openxmlformats.org/officeDocument/2006/relationships/hyperlink" Target="http://www.mycompoundid.org/mycompoundid_IsoMS/myid_search_res/1614304887217-2021-2-25-7-1-27-209780/1614304888510-394-143.058446259-Neutral.htm" TargetMode="External"/><Relationship Id="rId1556" Type="http://schemas.openxmlformats.org/officeDocument/2006/relationships/hyperlink" Target="http://www.mycompoundid.org/mycompoundid_IsoMS/myid_search_res/1614304891662-2021-2-25-7-1-31-402501/1614304893539-924-394.12169064-Neutral.htm" TargetMode="External"/><Relationship Id="rId1555" Type="http://schemas.openxmlformats.org/officeDocument/2006/relationships/hyperlink" Target="http://www.mycompoundid.org/mycompoundid_IsoMS/myid_search_res/1614304887217-2021-2-25-7-1-27-209780/1614304888508-818-394.12169064-Neutral.htm" TargetMode="External"/><Relationship Id="rId1554" Type="http://schemas.openxmlformats.org/officeDocument/2006/relationships/hyperlink" Target="http://www.mycompoundid.org/mycompoundid_IsoMS/myid_search_res/1614304891662-2021-2-25-7-1-31-402501/1614304893537-473-171.089486357-Neutral.htm" TargetMode="External"/><Relationship Id="rId1553" Type="http://schemas.openxmlformats.org/officeDocument/2006/relationships/hyperlink" Target="http://www.mycompoundid.org/mycompoundid_IsoMS/myid_search_res/1614304887217-2021-2-25-7-1-27-209780/1614304888507-540-171.089486357-Neutral.htm" TargetMode="External"/><Relationship Id="rId1552" Type="http://schemas.openxmlformats.org/officeDocument/2006/relationships/hyperlink" Target="http://www.mycompoundid.org/mycompoundid_IsoMS/myid_search_res/1614304891662-2021-2-25-7-1-31-402501/1614304893534-698-26.0156998824-Neutral.htm" TargetMode="External"/><Relationship Id="rId1551" Type="http://schemas.openxmlformats.org/officeDocument/2006/relationships/hyperlink" Target="http://www.mycompoundid.org/mycompoundid_IsoMS/myid_search_res/1614304887217-2021-2-25-7-1-27-209780/1614304888505-40-26.0156998824-Neutral.htm" TargetMode="External"/><Relationship Id="rId1550" Type="http://schemas.openxmlformats.org/officeDocument/2006/relationships/hyperlink" Target="http://www.mycompoundid.org/mycompoundid_IsoMS/myid_search_res/1614304891662-2021-2-25-7-1-31-402501/1614304893531-17-181.096290363-Neutral.htm" TargetMode="External"/><Relationship Id="rId155" Type="http://schemas.openxmlformats.org/officeDocument/2006/relationships/hyperlink" Target="http://www.mycompoundid.org/mycompoundid_IsoMS/myid_search_res/1614304887217-2021-2-25-7-1-27-209780/1614304887354-329-186.135695139-Neutral.htm" TargetMode="External"/><Relationship Id="rId1549" Type="http://schemas.openxmlformats.org/officeDocument/2006/relationships/hyperlink" Target="http://www.mycompoundid.org/mycompoundid_IsoMS/myid_search_res/1614304887217-2021-2-25-7-1-27-209780/1614304888503-105-181.096290363-Neutral.htm" TargetMode="External"/><Relationship Id="rId1548" Type="http://schemas.openxmlformats.org/officeDocument/2006/relationships/hyperlink" Target="http://www.mycompoundid.org/mycompoundid_IsoMS/myid_search_res/1614304891662-2021-2-25-7-1-31-402501/1614304893527-228-224.02899433-Neutral.htm" TargetMode="External"/><Relationship Id="rId1547" Type="http://schemas.openxmlformats.org/officeDocument/2006/relationships/hyperlink" Target="http://www.mycompoundid.org/mycompoundid_IsoMS/myid_search_res/1614304887217-2021-2-25-7-1-27-209780/1614304888502-670-224.02899433-Neutral.htm" TargetMode="External"/><Relationship Id="rId1546" Type="http://schemas.openxmlformats.org/officeDocument/2006/relationships/hyperlink" Target="http://www.mycompoundid.org/mycompoundid_IsoMS/myid_search_res/1614304891662-2021-2-25-7-1-31-402501/1614304893525-834-257.055144883-Neutral.htm" TargetMode="External"/><Relationship Id="rId1545" Type="http://schemas.openxmlformats.org/officeDocument/2006/relationships/hyperlink" Target="http://www.mycompoundid.org/mycompoundid_IsoMS/myid_search_res/1614304887217-2021-2-25-7-1-27-209780/1614304888501-497-257.055144883-Neutral.htm" TargetMode="External"/><Relationship Id="rId1544" Type="http://schemas.openxmlformats.org/officeDocument/2006/relationships/hyperlink" Target="http://www.mycompoundid.org/mycompoundid_IsoMS/myid_search_res/1614304891662-2021-2-25-7-1-31-402501/1614304893523-239-303.06027033-Neutral.htm" TargetMode="External"/><Relationship Id="rId1543" Type="http://schemas.openxmlformats.org/officeDocument/2006/relationships/hyperlink" Target="http://www.mycompoundid.org/mycompoundid_IsoMS/myid_search_res/1614304887217-2021-2-25-7-1-27-209780/1614304888500-159-303.06027033-Neutral.htm" TargetMode="External"/><Relationship Id="rId1542" Type="http://schemas.openxmlformats.org/officeDocument/2006/relationships/hyperlink" Target="http://www.mycompoundid.org/mycompoundid_IsoMS/myid_search_res/1614304891662-2021-2-25-7-1-31-402501/1614304893522-38-69.0209098722-Neutral.htm" TargetMode="External"/><Relationship Id="rId1541" Type="http://schemas.openxmlformats.org/officeDocument/2006/relationships/hyperlink" Target="http://www.mycompoundid.org/mycompoundid_IsoMS/myid_search_res/1614304887217-2021-2-25-7-1-27-209780/1614304888499-712-69.0209098722-Neutral.htm" TargetMode="External"/><Relationship Id="rId1540" Type="http://schemas.openxmlformats.org/officeDocument/2006/relationships/hyperlink" Target="http://www.mycompoundid.org/mycompoundid_IsoMS/myid_search_res/1614304891662-2021-2-25-7-1-31-402501/1614304893521-107-252.967945112-Neutral.htm" TargetMode="External"/><Relationship Id="rId154" Type="http://schemas.openxmlformats.org/officeDocument/2006/relationships/hyperlink" Target="http://www.mycompoundid.org/mycompoundid_IsoMS/myid_search_res/1614304891662-2021-2-25-7-1-31-402501/1614304891861-135-410.205053285-Neutral.htm" TargetMode="External"/><Relationship Id="rId1539" Type="http://schemas.openxmlformats.org/officeDocument/2006/relationships/hyperlink" Target="http://www.mycompoundid.org/mycompoundid_IsoMS/myid_search_res/1614304887217-2021-2-25-7-1-27-209780/1614304888498-46-252.967945112-Neutral.htm" TargetMode="External"/><Relationship Id="rId1538" Type="http://schemas.openxmlformats.org/officeDocument/2006/relationships/hyperlink" Target="http://www.mycompoundid.org/mycompoundid_IsoMS/myid_search_res/1614304891662-2021-2-25-7-1-31-402501/1614304893519-86-235.964033397-Neutral.htm" TargetMode="External"/><Relationship Id="rId1537" Type="http://schemas.openxmlformats.org/officeDocument/2006/relationships/hyperlink" Target="http://www.mycompoundid.org/mycompoundid_IsoMS/myid_search_res/1614304887217-2021-2-25-7-1-27-209780/1614304888496-386-235.964033397-Neutral.htm" TargetMode="External"/><Relationship Id="rId1536" Type="http://schemas.openxmlformats.org/officeDocument/2006/relationships/hyperlink" Target="http://www.mycompoundid.org/mycompoundid_IsoMS/myid_search_res/1614304891662-2021-2-25-7-1-31-402501/1614304893518-397-248.972516301-Neutral.htm" TargetMode="External"/><Relationship Id="rId1535" Type="http://schemas.openxmlformats.org/officeDocument/2006/relationships/hyperlink" Target="http://www.mycompoundid.org/mycompoundid_IsoMS/myid_search_res/1614304887217-2021-2-25-7-1-27-209780/1614304888495-782-248.972516301-Neutral.htm" TargetMode="External"/><Relationship Id="rId1534" Type="http://schemas.openxmlformats.org/officeDocument/2006/relationships/hyperlink" Target="http://www.mycompoundid.org/mycompoundid_IsoMS/myid_search_res/1614304891662-2021-2-25-7-1-31-402501/1614304893516-510-371.096295211-Neutral.htm" TargetMode="External"/><Relationship Id="rId1533" Type="http://schemas.openxmlformats.org/officeDocument/2006/relationships/hyperlink" Target="http://www.mycompoundid.org/mycompoundid_IsoMS/myid_search_res/1614304887217-2021-2-25-7-1-27-209780/1614304888493-716-371.096295211-Neutral.htm" TargetMode="External"/><Relationship Id="rId1532" Type="http://schemas.openxmlformats.org/officeDocument/2006/relationships/hyperlink" Target="http://www.mycompoundid.org/mycompoundid_IsoMS/myid_search_res/1614304891662-2021-2-25-7-1-31-402501/1614304893516-755-257.173571106-Neutral.htm" TargetMode="External"/><Relationship Id="rId1531" Type="http://schemas.openxmlformats.org/officeDocument/2006/relationships/hyperlink" Target="http://www.mycompoundid.org/mycompoundid_IsoMS/myid_search_res/1614304887217-2021-2-25-7-1-27-209780/1614304888492-366-257.173571106-Neutral.htm" TargetMode="External"/><Relationship Id="rId1530" Type="http://schemas.openxmlformats.org/officeDocument/2006/relationships/hyperlink" Target="http://www.mycompoundid.org/mycompoundid_IsoMS/myid_search_res/1614304891662-2021-2-25-7-1-31-402501/1614304893514-630-282.066314074-Neutral.htm" TargetMode="External"/><Relationship Id="rId153" Type="http://schemas.openxmlformats.org/officeDocument/2006/relationships/hyperlink" Target="http://www.mycompoundid.org/mycompoundid_IsoMS/myid_search_res/1614304887217-2021-2-25-7-1-27-209780/1614304887349-162-410.205053285-Neutral.htm" TargetMode="External"/><Relationship Id="rId1529" Type="http://schemas.openxmlformats.org/officeDocument/2006/relationships/hyperlink" Target="http://www.mycompoundid.org/mycompoundid_IsoMS/myid_search_res/1614304887217-2021-2-25-7-1-27-209780/1614304888491-204-282.066314074-Neutral.htm" TargetMode="External"/><Relationship Id="rId1528" Type="http://schemas.openxmlformats.org/officeDocument/2006/relationships/hyperlink" Target="http://www.mycompoundid.org/mycompoundid_IsoMS/myid_search_res/1614304891662-2021-2-25-7-1-31-402501/1614304893508-715-145.109895845-Neutral.htm" TargetMode="External"/><Relationship Id="rId1527" Type="http://schemas.openxmlformats.org/officeDocument/2006/relationships/hyperlink" Target="http://www.mycompoundid.org/mycompoundid_IsoMS/myid_search_res/1614304887217-2021-2-25-7-1-27-209780/1614304888486-792-145.109895845-Neutral.htm" TargetMode="External"/><Relationship Id="rId1526" Type="http://schemas.openxmlformats.org/officeDocument/2006/relationships/hyperlink" Target="http://www.mycompoundid.org/mycompoundid_IsoMS/myid_search_res/1614304891662-2021-2-25-7-1-31-402501/1614304893507-796-564.133298371-Neutral.htm" TargetMode="External"/><Relationship Id="rId1525" Type="http://schemas.openxmlformats.org/officeDocument/2006/relationships/hyperlink" Target="http://www.mycompoundid.org/mycompoundid_IsoMS/myid_search_res/1614304887217-2021-2-25-7-1-27-209780/1614304888485-705-564.133298371-Neutral.htm" TargetMode="External"/><Relationship Id="rId1524" Type="http://schemas.openxmlformats.org/officeDocument/2006/relationships/hyperlink" Target="http://www.mycompoundid.org/mycompoundid_IsoMS/myid_search_res/1614304891662-2021-2-25-7-1-31-402501/1614304893506-499-297.070592436-Neutral.htm" TargetMode="External"/><Relationship Id="rId1523" Type="http://schemas.openxmlformats.org/officeDocument/2006/relationships/hyperlink" Target="http://www.mycompoundid.org/mycompoundid_IsoMS/myid_search_res/1614304887217-2021-2-25-7-1-27-209780/1614304888484-823-297.070592436-Neutral.htm" TargetMode="External"/><Relationship Id="rId1522" Type="http://schemas.openxmlformats.org/officeDocument/2006/relationships/hyperlink" Target="http://www.mycompoundid.org/mycompoundid_IsoMS/myid_search_res/1614304891662-2021-2-25-7-1-31-402501/1614304893503-793-303.095355252-Neutral.htm" TargetMode="External"/><Relationship Id="rId1521" Type="http://schemas.openxmlformats.org/officeDocument/2006/relationships/hyperlink" Target="http://www.mycompoundid.org/mycompoundid_IsoMS/myid_search_res/1614304887217-2021-2-25-7-1-27-209780/1614304888482-896-303.095355252-Neutral.htm" TargetMode="External"/><Relationship Id="rId1520" Type="http://schemas.openxmlformats.org/officeDocument/2006/relationships/hyperlink" Target="http://www.mycompoundid.org/mycompoundid_IsoMS/myid_search_res/1614304891662-2021-2-25-7-1-31-402501/1614304893502-425-355.104834969-Neutral.htm" TargetMode="External"/><Relationship Id="rId152" Type="http://schemas.openxmlformats.org/officeDocument/2006/relationships/hyperlink" Target="http://www.mycompoundid.org/mycompoundid_IsoMS/myid_search_res/1614304891662-2021-2-25-7-1-31-402501/1614304891860-850-428.100135179-Neutral.htm" TargetMode="External"/><Relationship Id="rId1519" Type="http://schemas.openxmlformats.org/officeDocument/2006/relationships/hyperlink" Target="http://www.mycompoundid.org/mycompoundid_IsoMS/myid_search_res/1614304887217-2021-2-25-7-1-27-209780/1614304888481-661-355.104834969-Neutral.htm" TargetMode="External"/><Relationship Id="rId1518" Type="http://schemas.openxmlformats.org/officeDocument/2006/relationships/hyperlink" Target="http://www.mycompoundid.org/mycompoundid_IsoMS/myid_search_res/1614304891662-2021-2-25-7-1-31-402501/1614304893499-932-294.121496818-Neutral.htm" TargetMode="External"/><Relationship Id="rId1517" Type="http://schemas.openxmlformats.org/officeDocument/2006/relationships/hyperlink" Target="http://www.mycompoundid.org/mycompoundid_IsoMS/myid_search_res/1614304887217-2021-2-25-7-1-27-209780/1614304888479-921-294.121496818-Neutral.htm" TargetMode="External"/><Relationship Id="rId1516" Type="http://schemas.openxmlformats.org/officeDocument/2006/relationships/hyperlink" Target="http://www.mycompoundid.org/mycompoundid_IsoMS/myid_search_res/1614304891662-2021-2-25-7-1-31-402501/1614304893497-769-181.096275172-Neutral.htm" TargetMode="External"/><Relationship Id="rId1515" Type="http://schemas.openxmlformats.org/officeDocument/2006/relationships/hyperlink" Target="http://www.mycompoundid.org/mycompoundid_IsoMS/myid_search_res/1614304887217-2021-2-25-7-1-27-209780/1614304888478-402-181.096275172-Neutral.htm" TargetMode="External"/><Relationship Id="rId1514" Type="http://schemas.openxmlformats.org/officeDocument/2006/relationships/hyperlink" Target="http://www.mycompoundid.org/mycompoundid_IsoMS/myid_search_res/1614304891662-2021-2-25-7-1-31-402501/1614304893495-115-319.084297688-Neutral.htm" TargetMode="External"/><Relationship Id="rId1513" Type="http://schemas.openxmlformats.org/officeDocument/2006/relationships/hyperlink" Target="http://www.mycompoundid.org/mycompoundid_IsoMS/myid_search_res/1614304887217-2021-2-25-7-1-27-209780/1614304888476-497-319.084297688-Neutral.htm" TargetMode="External"/><Relationship Id="rId1512" Type="http://schemas.openxmlformats.org/officeDocument/2006/relationships/hyperlink" Target="http://www.mycompoundid.org/mycompoundid_IsoMS/myid_search_res/1614304891662-2021-2-25-7-1-31-402501/1614304893494-594-221.141470185-Neutral.htm" TargetMode="External"/><Relationship Id="rId1511" Type="http://schemas.openxmlformats.org/officeDocument/2006/relationships/hyperlink" Target="http://www.mycompoundid.org/mycompoundid_IsoMS/myid_search_res/1614304887217-2021-2-25-7-1-27-209780/1614304888475-410-221.141470185-Neutral.htm" TargetMode="External"/><Relationship Id="rId1510" Type="http://schemas.openxmlformats.org/officeDocument/2006/relationships/hyperlink" Target="http://www.mycompoundid.org/mycompoundid_IsoMS/myid_search_res/1614304891662-2021-2-25-7-1-31-402501/1614304893492-994-297.109457475-Neutral.htm" TargetMode="External"/><Relationship Id="rId151" Type="http://schemas.openxmlformats.org/officeDocument/2006/relationships/hyperlink" Target="http://www.mycompoundid.org/mycompoundid_IsoMS/myid_search_res/1614304887217-2021-2-25-7-1-27-209780/1614304887348-777-428.100135179-Neutral.htm" TargetMode="External"/><Relationship Id="rId1509" Type="http://schemas.openxmlformats.org/officeDocument/2006/relationships/hyperlink" Target="http://www.mycompoundid.org/mycompoundid_IsoMS/myid_search_res/1614304887217-2021-2-25-7-1-27-209780/1614304888474-36-297.109457475-Neutral.htm" TargetMode="External"/><Relationship Id="rId1508" Type="http://schemas.openxmlformats.org/officeDocument/2006/relationships/hyperlink" Target="http://www.mycompoundid.org/mycompoundid_IsoMS/myid_search_res/1614304891662-2021-2-25-7-1-31-402501/1614304893491-699-389.097929841-Neutral.htm" TargetMode="External"/><Relationship Id="rId1507" Type="http://schemas.openxmlformats.org/officeDocument/2006/relationships/hyperlink" Target="http://www.mycompoundid.org/mycompoundid_IsoMS/myid_search_res/1614304887217-2021-2-25-7-1-27-209780/1614304888473-572-389.097929841-Neutral.htm" TargetMode="External"/><Relationship Id="rId1506" Type="http://schemas.openxmlformats.org/officeDocument/2006/relationships/hyperlink" Target="http://www.mycompoundid.org/mycompoundid_IsoMS/myid_search_res/1614304891662-2021-2-25-7-1-31-402501/1614304893489-578-450.147376544-Neutral.htm" TargetMode="External"/><Relationship Id="rId1505" Type="http://schemas.openxmlformats.org/officeDocument/2006/relationships/hyperlink" Target="http://www.mycompoundid.org/mycompoundid_IsoMS/myid_search_res/1614304887217-2021-2-25-7-1-27-209780/1614304888472-377-450.147376544-Neutral.htm" TargetMode="External"/><Relationship Id="rId1504" Type="http://schemas.openxmlformats.org/officeDocument/2006/relationships/hyperlink" Target="http://www.mycompoundid.org/mycompoundid_IsoMS/myid_search_res/1614304891662-2021-2-25-7-1-31-402501/1614304893488-152-448.145552464-Neutral.htm" TargetMode="External"/><Relationship Id="rId1503" Type="http://schemas.openxmlformats.org/officeDocument/2006/relationships/hyperlink" Target="http://www.mycompoundid.org/mycompoundid_IsoMS/myid_search_res/1614304887217-2021-2-25-7-1-27-209780/1614304888471-635-448.145552464-Neutral.htm" TargetMode="External"/><Relationship Id="rId1502" Type="http://schemas.openxmlformats.org/officeDocument/2006/relationships/hyperlink" Target="http://www.mycompoundid.org/mycompoundid_IsoMS/myid_search_res/1614304891662-2021-2-25-7-1-31-402501/1614304893487-383-154.046291739-Neutral.htm" TargetMode="External"/><Relationship Id="rId1501" Type="http://schemas.openxmlformats.org/officeDocument/2006/relationships/hyperlink" Target="http://www.mycompoundid.org/mycompoundid_IsoMS/myid_search_res/1614304887217-2021-2-25-7-1-27-209780/1614304888470-128-154.046291739-Neutral.htm" TargetMode="External"/><Relationship Id="rId1500" Type="http://schemas.openxmlformats.org/officeDocument/2006/relationships/hyperlink" Target="http://www.mycompoundid.org/mycompoundid_IsoMS/myid_search_res/1614304891662-2021-2-25-7-1-31-402501/1614304893485-786-253.989077633-Neutral.htm" TargetMode="External"/><Relationship Id="rId150" Type="http://schemas.openxmlformats.org/officeDocument/2006/relationships/hyperlink" Target="http://www.mycompoundid.org/mycompoundid_IsoMS/myid_search_res/1614304891662-2021-2-25-7-1-31-402501/1614304891858-794-160.121111506-Neutral.htm" TargetMode="External"/><Relationship Id="rId15" Type="http://schemas.openxmlformats.org/officeDocument/2006/relationships/hyperlink" Target="http://www.mycompoundid.org/mycompoundid_IsoMS/myid_search_res/1614304887217-2021-2-25-7-1-27-209780/1614304887242-528-488.10896673-Neutral.htm" TargetMode="External"/><Relationship Id="rId1499" Type="http://schemas.openxmlformats.org/officeDocument/2006/relationships/hyperlink" Target="http://www.mycompoundid.org/mycompoundid_IsoMS/myid_search_res/1614304887217-2021-2-25-7-1-27-209780/1614304888468-200-253.989077633-Neutral.htm" TargetMode="External"/><Relationship Id="rId1498" Type="http://schemas.openxmlformats.org/officeDocument/2006/relationships/hyperlink" Target="http://www.mycompoundid.org/mycompoundid_IsoMS/myid_search_res/1614304891662-2021-2-25-7-1-31-402501/1614304893484-794-648.210746073-Neutral.htm" TargetMode="External"/><Relationship Id="rId1497" Type="http://schemas.openxmlformats.org/officeDocument/2006/relationships/hyperlink" Target="http://www.mycompoundid.org/mycompoundid_IsoMS/myid_search_res/1614304887217-2021-2-25-7-1-27-209780/1614304888467-171-648.210746073-Neutral.htm" TargetMode="External"/><Relationship Id="rId1496" Type="http://schemas.openxmlformats.org/officeDocument/2006/relationships/hyperlink" Target="http://www.mycompoundid.org/mycompoundid_IsoMS/myid_search_res/1614304891662-2021-2-25-7-1-31-402501/1614304893482-910-268.081148942-Neutral.htm" TargetMode="External"/><Relationship Id="rId1495" Type="http://schemas.openxmlformats.org/officeDocument/2006/relationships/hyperlink" Target="http://www.mycompoundid.org/mycompoundid_IsoMS/myid_search_res/1614304887217-2021-2-25-7-1-27-209780/1614304888466-154-268.081148942-Neutral.htm" TargetMode="External"/><Relationship Id="rId1494" Type="http://schemas.openxmlformats.org/officeDocument/2006/relationships/hyperlink" Target="http://www.mycompoundid.org/mycompoundid_IsoMS/myid_search_res/1614304891662-2021-2-25-7-1-31-402501/1614304893479-794-131.058272785-Neutral.htm" TargetMode="External"/><Relationship Id="rId1493" Type="http://schemas.openxmlformats.org/officeDocument/2006/relationships/hyperlink" Target="http://www.mycompoundid.org/mycompoundid_IsoMS/myid_search_res/1614304887217-2021-2-25-7-1-27-209780/1614304888465-66-131.058272785-Neutral.htm" TargetMode="External"/><Relationship Id="rId1492" Type="http://schemas.openxmlformats.org/officeDocument/2006/relationships/hyperlink" Target="http://www.mycompoundid.org/mycompoundid_IsoMS/myid_search_res/1614304891662-2021-2-25-7-1-31-402501/1614304893474-673-132.125474574-Neutral.htm" TargetMode="External"/><Relationship Id="rId1491" Type="http://schemas.openxmlformats.org/officeDocument/2006/relationships/hyperlink" Target="http://www.mycompoundid.org/mycompoundid_IsoMS/myid_search_res/1614304887217-2021-2-25-7-1-27-209780/1614304888462-757-132.125474574-Neutral.htm" TargetMode="External"/><Relationship Id="rId1490" Type="http://schemas.openxmlformats.org/officeDocument/2006/relationships/hyperlink" Target="http://www.mycompoundid.org/mycompoundid_IsoMS/myid_search_res/1614304891662-2021-2-25-7-1-31-402501/1614304893471-933-214.096431021-Neutral.htm" TargetMode="External"/><Relationship Id="rId149" Type="http://schemas.openxmlformats.org/officeDocument/2006/relationships/hyperlink" Target="http://www.mycompoundid.org/mycompoundid_IsoMS/myid_search_res/1614304887217-2021-2-25-7-1-27-209780/1614304887347-868-160.121111506-Neutral.htm" TargetMode="External"/><Relationship Id="rId1489" Type="http://schemas.openxmlformats.org/officeDocument/2006/relationships/hyperlink" Target="http://www.mycompoundid.org/mycompoundid_IsoMS/myid_search_res/1614304887217-2021-2-25-7-1-27-209780/1614304888460-816-214.096431021-Neutral.htm" TargetMode="External"/><Relationship Id="rId1488" Type="http://schemas.openxmlformats.org/officeDocument/2006/relationships/hyperlink" Target="http://www.mycompoundid.org/mycompoundid_IsoMS/myid_search_res/1614304891662-2021-2-25-7-1-31-402501/1614304893468-931-347.064115292-Neutral.htm" TargetMode="External"/><Relationship Id="rId1487" Type="http://schemas.openxmlformats.org/officeDocument/2006/relationships/hyperlink" Target="http://www.mycompoundid.org/mycompoundid_IsoMS/myid_search_res/1614304887217-2021-2-25-7-1-27-209780/1614304888458-798-347.064115292-Neutral.htm" TargetMode="External"/><Relationship Id="rId1486" Type="http://schemas.openxmlformats.org/officeDocument/2006/relationships/hyperlink" Target="http://www.mycompoundid.org/mycompoundid_IsoMS/myid_search_res/1614304891662-2021-2-25-7-1-31-402501/1614304893466-561-227.124903349-Neutral.htm" TargetMode="External"/><Relationship Id="rId1485" Type="http://schemas.openxmlformats.org/officeDocument/2006/relationships/hyperlink" Target="http://www.mycompoundid.org/mycompoundid_IsoMS/myid_search_res/1614304887217-2021-2-25-7-1-27-209780/1614304888456-904-227.124903349-Neutral.htm" TargetMode="External"/><Relationship Id="rId1484" Type="http://schemas.openxmlformats.org/officeDocument/2006/relationships/hyperlink" Target="http://www.mycompoundid.org/mycompoundid_IsoMS/myid_search_res/1614304891662-2021-2-25-7-1-31-402501/1614304893464-469-192.066395218-Neutral.htm" TargetMode="External"/><Relationship Id="rId1483" Type="http://schemas.openxmlformats.org/officeDocument/2006/relationships/hyperlink" Target="http://www.mycompoundid.org/mycompoundid_IsoMS/myid_search_res/1614304887217-2021-2-25-7-1-27-209780/1614304888454-833-192.066395218-Neutral.htm" TargetMode="External"/><Relationship Id="rId1482" Type="http://schemas.openxmlformats.org/officeDocument/2006/relationships/hyperlink" Target="http://www.mycompoundid.org/mycompoundid_IsoMS/myid_search_res/1614304891662-2021-2-25-7-1-31-402501/1614304893461-566-156.053756272-Neutral.htm" TargetMode="External"/><Relationship Id="rId1481" Type="http://schemas.openxmlformats.org/officeDocument/2006/relationships/hyperlink" Target="http://www.mycompoundid.org/mycompoundid_IsoMS/myid_search_res/1614304887217-2021-2-25-7-1-27-209780/1614304888452-13-156.053756272-Neutral.htm" TargetMode="External"/><Relationship Id="rId1480" Type="http://schemas.openxmlformats.org/officeDocument/2006/relationships/hyperlink" Target="http://www.mycompoundid.org/mycompoundid_IsoMS/myid_search_res/1614304891662-2021-2-25-7-1-31-402501/1614304893460-558-201.027291567-Neutral.htm" TargetMode="External"/><Relationship Id="rId148" Type="http://schemas.openxmlformats.org/officeDocument/2006/relationships/hyperlink" Target="http://www.mycompoundid.org/mycompoundid_IsoMS/myid_search_res/1614304891662-2021-2-25-7-1-31-402501/1614304891855-47-324.10565244-Neutral.htm" TargetMode="External"/><Relationship Id="rId1479" Type="http://schemas.openxmlformats.org/officeDocument/2006/relationships/hyperlink" Target="http://www.mycompoundid.org/mycompoundid_IsoMS/myid_search_res/1614304887217-2021-2-25-7-1-27-209780/1614304888452-30-201.027291567-Neutral.htm" TargetMode="External"/><Relationship Id="rId1478" Type="http://schemas.openxmlformats.org/officeDocument/2006/relationships/hyperlink" Target="http://www.mycompoundid.org/mycompoundid_IsoMS/myid_search_res/1614304891662-2021-2-25-7-1-31-402501/1614304893458-559-76.0528559503-Neutral.htm" TargetMode="External"/><Relationship Id="rId1477" Type="http://schemas.openxmlformats.org/officeDocument/2006/relationships/hyperlink" Target="http://www.mycompoundid.org/mycompoundid_IsoMS/myid_search_res/1614304887217-2021-2-25-7-1-27-209780/1614304888450-375-76.0528559503-Neutral.htm" TargetMode="External"/><Relationship Id="rId1476" Type="http://schemas.openxmlformats.org/officeDocument/2006/relationships/hyperlink" Target="http://www.mycompoundid.org/mycompoundid_IsoMS/myid_search_res/1614304891662-2021-2-25-7-1-31-402501/1614304893457-855-93.024969425-Neutral.htm" TargetMode="External"/><Relationship Id="rId1475" Type="http://schemas.openxmlformats.org/officeDocument/2006/relationships/hyperlink" Target="http://www.mycompoundid.org/mycompoundid_IsoMS/myid_search_res/1614304887217-2021-2-25-7-1-27-209780/1614304888449-956-93.024969425-Neutral.htm" TargetMode="External"/><Relationship Id="rId1474" Type="http://schemas.openxmlformats.org/officeDocument/2006/relationships/hyperlink" Target="http://www.mycompoundid.org/mycompoundid_IsoMS/myid_search_res/1614304891662-2021-2-25-7-1-31-402501/1614304893453-248-162.052929957-Neutral.htm" TargetMode="External"/><Relationship Id="rId1473" Type="http://schemas.openxmlformats.org/officeDocument/2006/relationships/hyperlink" Target="http://www.mycompoundid.org/mycompoundid_IsoMS/myid_search_res/1614304887217-2021-2-25-7-1-27-209780/1614304888448-105-162.052929957-Neutral.htm" TargetMode="External"/><Relationship Id="rId1472" Type="http://schemas.openxmlformats.org/officeDocument/2006/relationships/hyperlink" Target="http://www.mycompoundid.org/mycompoundid_IsoMS/myid_search_res/1614304891662-2021-2-25-7-1-31-402501/1614304893449-234-446.012387758-Neutral.htm" TargetMode="External"/><Relationship Id="rId1471" Type="http://schemas.openxmlformats.org/officeDocument/2006/relationships/hyperlink" Target="http://www.mycompoundid.org/mycompoundid_IsoMS/myid_search_res/1614304887217-2021-2-25-7-1-27-209780/1614304888444-227-446.012387758-Neutral.htm" TargetMode="External"/><Relationship Id="rId1470" Type="http://schemas.openxmlformats.org/officeDocument/2006/relationships/hyperlink" Target="http://www.mycompoundid.org/mycompoundid_IsoMS/myid_search_res/1614304891662-2021-2-25-7-1-31-402501/1614304893447-687-203.079276173-Neutral.htm" TargetMode="External"/><Relationship Id="rId147" Type="http://schemas.openxmlformats.org/officeDocument/2006/relationships/hyperlink" Target="http://www.mycompoundid.org/mycompoundid_IsoMS/myid_search_res/1614304887217-2021-2-25-7-1-27-209780/1614304887346-675-324.10565244-Neutral.htm" TargetMode="External"/><Relationship Id="rId1469" Type="http://schemas.openxmlformats.org/officeDocument/2006/relationships/hyperlink" Target="http://www.mycompoundid.org/mycompoundid_IsoMS/myid_search_res/1614304887217-2021-2-25-7-1-27-209780/1614304888443-973-203.079276173-Neutral.htm" TargetMode="External"/><Relationship Id="rId1468" Type="http://schemas.openxmlformats.org/officeDocument/2006/relationships/hyperlink" Target="http://www.mycompoundid.org/mycompoundid_IsoMS/myid_search_res/1614304891662-2021-2-25-7-1-31-402501/1614304893445-664-486.15955418-Neutral.htm" TargetMode="External"/><Relationship Id="rId1467" Type="http://schemas.openxmlformats.org/officeDocument/2006/relationships/hyperlink" Target="http://www.mycompoundid.org/mycompoundid_IsoMS/myid_search_res/1614304887217-2021-2-25-7-1-27-209780/1614304888442-938-486.15955418-Neutral.htm" TargetMode="External"/><Relationship Id="rId1466" Type="http://schemas.openxmlformats.org/officeDocument/2006/relationships/hyperlink" Target="http://www.mycompoundid.org/mycompoundid_IsoMS/myid_search_res/1614304891662-2021-2-25-7-1-31-402501/1614304893444-44-238.063423722-Neutral.htm" TargetMode="External"/><Relationship Id="rId1465" Type="http://schemas.openxmlformats.org/officeDocument/2006/relationships/hyperlink" Target="http://www.mycompoundid.org/mycompoundid_IsoMS/myid_search_res/1614304887217-2021-2-25-7-1-27-209780/1614304888441-733-238.063423722-Neutral.htm" TargetMode="External"/><Relationship Id="rId1464" Type="http://schemas.openxmlformats.org/officeDocument/2006/relationships/hyperlink" Target="http://www.mycompoundid.org/mycompoundid_IsoMS/myid_search_res/1614304891662-2021-2-25-7-1-31-402501/1614304893442-748-240.066179143-Neutral.htm" TargetMode="External"/><Relationship Id="rId1463" Type="http://schemas.openxmlformats.org/officeDocument/2006/relationships/hyperlink" Target="http://www.mycompoundid.org/mycompoundid_IsoMS/myid_search_res/1614304887217-2021-2-25-7-1-27-209780/1614304888441-163-240.066179143-Neutral.htm" TargetMode="External"/><Relationship Id="rId1462" Type="http://schemas.openxmlformats.org/officeDocument/2006/relationships/hyperlink" Target="http://www.mycompoundid.org/mycompoundid_IsoMS/myid_search_res/1614304891662-2021-2-25-7-1-31-402501/1614304893441-209-240.110896692-Neutral.htm" TargetMode="External"/><Relationship Id="rId1461" Type="http://schemas.openxmlformats.org/officeDocument/2006/relationships/hyperlink" Target="http://www.mycompoundid.org/mycompoundid_IsoMS/myid_search_res/1614304887217-2021-2-25-7-1-27-209780/1614304888440-581-240.110896692-Neutral.htm" TargetMode="External"/><Relationship Id="rId1460" Type="http://schemas.openxmlformats.org/officeDocument/2006/relationships/hyperlink" Target="http://www.mycompoundid.org/mycompoundid_IsoMS/myid_search_res/1614304891662-2021-2-25-7-1-31-402501/1614304893440-435-69.0577395051-Neutral.htm" TargetMode="External"/><Relationship Id="rId146" Type="http://schemas.openxmlformats.org/officeDocument/2006/relationships/hyperlink" Target="http://www.mycompoundid.org/mycompoundid_IsoMS/myid_search_res/1614304891662-2021-2-25-7-1-31-402501/1614304891851-529-242.088069218-Neutral.htm" TargetMode="External"/><Relationship Id="rId1459" Type="http://schemas.openxmlformats.org/officeDocument/2006/relationships/hyperlink" Target="http://www.mycompoundid.org/mycompoundid_IsoMS/myid_search_res/1614304887217-2021-2-25-7-1-27-209780/1614304888439-928-69.0577395051-Neutral.htm" TargetMode="External"/><Relationship Id="rId1458" Type="http://schemas.openxmlformats.org/officeDocument/2006/relationships/hyperlink" Target="http://www.mycompoundid.org/mycompoundid_IsoMS/myid_search_res/1614304891662-2021-2-25-7-1-31-402501/1614304893438-120-467.071903369-Neutral.htm" TargetMode="External"/><Relationship Id="rId1457" Type="http://schemas.openxmlformats.org/officeDocument/2006/relationships/hyperlink" Target="http://www.mycompoundid.org/mycompoundid_IsoMS/myid_search_res/1614304887217-2021-2-25-7-1-27-209780/1614304888437-205-467.071903369-Neutral.htm" TargetMode="External"/><Relationship Id="rId1456" Type="http://schemas.openxmlformats.org/officeDocument/2006/relationships/hyperlink" Target="http://www.mycompoundid.org/mycompoundid_IsoMS/myid_search_res/1614304891662-2021-2-25-7-1-31-402501/1614304893436-342-134.105118665-Neutral.htm" TargetMode="External"/><Relationship Id="rId1455" Type="http://schemas.openxmlformats.org/officeDocument/2006/relationships/hyperlink" Target="http://www.mycompoundid.org/mycompoundid_IsoMS/myid_search_res/1614304887217-2021-2-25-7-1-27-209780/1614304888435-552-134.105118665-Neutral.htm" TargetMode="External"/><Relationship Id="rId1454" Type="http://schemas.openxmlformats.org/officeDocument/2006/relationships/hyperlink" Target="http://www.mycompoundid.org/mycompoundid_IsoMS/myid_search_res/1614304891662-2021-2-25-7-1-31-402501/1614304893435-447-465.067304705-Neutral.htm" TargetMode="External"/><Relationship Id="rId1453" Type="http://schemas.openxmlformats.org/officeDocument/2006/relationships/hyperlink" Target="http://www.mycompoundid.org/mycompoundid_IsoMS/myid_search_res/1614304887217-2021-2-25-7-1-27-209780/1614304888433-753-465.067304705-Neutral.htm" TargetMode="External"/><Relationship Id="rId1452" Type="http://schemas.openxmlformats.org/officeDocument/2006/relationships/hyperlink" Target="http://www.mycompoundid.org/mycompoundid_IsoMS/myid_search_res/1614304891662-2021-2-25-7-1-31-402501/1614304893431-57-166.110571039-Neutral.htm" TargetMode="External"/><Relationship Id="rId1451" Type="http://schemas.openxmlformats.org/officeDocument/2006/relationships/hyperlink" Target="http://www.mycompoundid.org/mycompoundid_IsoMS/myid_search_res/1614304887217-2021-2-25-7-1-27-209780/1614304888429-352-166.110571039-Neutral.htm" TargetMode="External"/><Relationship Id="rId1450" Type="http://schemas.openxmlformats.org/officeDocument/2006/relationships/hyperlink" Target="http://www.mycompoundid.org/mycompoundid_IsoMS/myid_search_res/1614304891662-2021-2-25-7-1-31-402501/1614304893430-571-374.031854334-Neutral.htm" TargetMode="External"/><Relationship Id="rId145" Type="http://schemas.openxmlformats.org/officeDocument/2006/relationships/hyperlink" Target="http://www.mycompoundid.org/mycompoundid_IsoMS/myid_search_res/1614304887217-2021-2-25-7-1-27-209780/1614304887344-729-242.088069218-Neutral.htm" TargetMode="External"/><Relationship Id="rId1449" Type="http://schemas.openxmlformats.org/officeDocument/2006/relationships/hyperlink" Target="http://www.mycompoundid.org/mycompoundid_IsoMS/myid_search_res/1614304887217-2021-2-25-7-1-27-209780/1614304888429-627-374.031854334-Neutral.htm" TargetMode="External"/><Relationship Id="rId1448" Type="http://schemas.openxmlformats.org/officeDocument/2006/relationships/hyperlink" Target="http://www.mycompoundid.org/mycompoundid_IsoMS/myid_search_res/1614304891662-2021-2-25-7-1-31-402501/1614304893425-426-117.042739373-Neutral.htm" TargetMode="External"/><Relationship Id="rId1447" Type="http://schemas.openxmlformats.org/officeDocument/2006/relationships/hyperlink" Target="http://www.mycompoundid.org/mycompoundid_IsoMS/myid_search_res/1614304887217-2021-2-25-7-1-27-209780/1614304888427-31-117.042739373-Neutral.htm" TargetMode="External"/><Relationship Id="rId1446" Type="http://schemas.openxmlformats.org/officeDocument/2006/relationships/hyperlink" Target="http://www.mycompoundid.org/mycompoundid_IsoMS/myid_search_res/1614304891662-2021-2-25-7-1-31-402501/1614304893422-439-324.106453591-Neutral.htm" TargetMode="External"/><Relationship Id="rId1445" Type="http://schemas.openxmlformats.org/officeDocument/2006/relationships/hyperlink" Target="http://www.mycompoundid.org/mycompoundid_IsoMS/myid_search_res/1614304887217-2021-2-25-7-1-27-209780/1614304888425-988-324.106453591-Neutral.htm" TargetMode="External"/><Relationship Id="rId1444" Type="http://schemas.openxmlformats.org/officeDocument/2006/relationships/hyperlink" Target="http://www.mycompoundid.org/mycompoundid_IsoMS/myid_search_res/1614304891662-2021-2-25-7-1-31-402501/1614304893418-360-309.168694773-Neutral.htm" TargetMode="External"/><Relationship Id="rId1443" Type="http://schemas.openxmlformats.org/officeDocument/2006/relationships/hyperlink" Target="http://www.mycompoundid.org/mycompoundid_IsoMS/myid_search_res/1614304887217-2021-2-25-7-1-27-209780/1614304888422-939-309.168694773-Neutral.htm" TargetMode="External"/><Relationship Id="rId1442" Type="http://schemas.openxmlformats.org/officeDocument/2006/relationships/hyperlink" Target="http://www.mycompoundid.org/mycompoundid_IsoMS/myid_search_res/1614304891662-2021-2-25-7-1-31-402501/1614304893414-182-223.989265228-Neutral.htm" TargetMode="External"/><Relationship Id="rId1441" Type="http://schemas.openxmlformats.org/officeDocument/2006/relationships/hyperlink" Target="http://www.mycompoundid.org/mycompoundid_IsoMS/myid_search_res/1614304887217-2021-2-25-7-1-27-209780/1614304888418-467-223.989265228-Neutral.htm" TargetMode="External"/><Relationship Id="rId1440" Type="http://schemas.openxmlformats.org/officeDocument/2006/relationships/hyperlink" Target="http://www.mycompoundid.org/mycompoundid_IsoMS/myid_search_res/1614304891662-2021-2-25-7-1-31-402501/1614304893413-774-197.080091251-Neutral.htm" TargetMode="External"/><Relationship Id="rId144" Type="http://schemas.openxmlformats.org/officeDocument/2006/relationships/hyperlink" Target="http://www.mycompoundid.org/mycompoundid_IsoMS/myid_search_res/1614304891662-2021-2-25-7-1-31-402501/1614304891849-839-188.069723094-Neutral.htm" TargetMode="External"/><Relationship Id="rId1439" Type="http://schemas.openxmlformats.org/officeDocument/2006/relationships/hyperlink" Target="http://www.mycompoundid.org/mycompoundid_IsoMS/myid_search_res/1614304887217-2021-2-25-7-1-27-209780/1614304888418-183-197.080091251-Neutral.htm" TargetMode="External"/><Relationship Id="rId1438" Type="http://schemas.openxmlformats.org/officeDocument/2006/relationships/hyperlink" Target="http://www.mycompoundid.org/mycompoundid_IsoMS/myid_search_res/1614304891662-2021-2-25-7-1-31-402501/1614304893410-597-588.144473252-Neutral.htm" TargetMode="External"/><Relationship Id="rId1437" Type="http://schemas.openxmlformats.org/officeDocument/2006/relationships/hyperlink" Target="http://www.mycompoundid.org/mycompoundid_IsoMS/myid_search_res/1614304887217-2021-2-25-7-1-27-209780/1614304888416-606-588.144473252-Neutral.htm" TargetMode="External"/><Relationship Id="rId1436" Type="http://schemas.openxmlformats.org/officeDocument/2006/relationships/hyperlink" Target="http://www.mycompoundid.org/mycompoundid_IsoMS/myid_search_res/1614304891662-2021-2-25-7-1-31-402501/1614304893398-399-446.014466262-Neutral.htm" TargetMode="External"/><Relationship Id="rId1435" Type="http://schemas.openxmlformats.org/officeDocument/2006/relationships/hyperlink" Target="http://www.mycompoundid.org/mycompoundid_IsoMS/myid_search_res/1614304887217-2021-2-25-7-1-27-209780/1614304888408-183-446.014466262-Neutral.htm" TargetMode="External"/><Relationship Id="rId1434" Type="http://schemas.openxmlformats.org/officeDocument/2006/relationships/hyperlink" Target="http://www.mycompoundid.org/mycompoundid_IsoMS/myid_search_res/1614304891662-2021-2-25-7-1-31-402501/1614304893396-738-165.045242571-Neutral.htm" TargetMode="External"/><Relationship Id="rId1433" Type="http://schemas.openxmlformats.org/officeDocument/2006/relationships/hyperlink" Target="http://www.mycompoundid.org/mycompoundid_IsoMS/myid_search_res/1614304887217-2021-2-25-7-1-27-209780/1614304888406-632-165.045242571-Neutral.htm" TargetMode="External"/><Relationship Id="rId1432" Type="http://schemas.openxmlformats.org/officeDocument/2006/relationships/hyperlink" Target="http://www.mycompoundid.org/mycompoundid_IsoMS/myid_search_res/1614304891662-2021-2-25-7-1-31-402501/1614304893389-423-158.105505338-Neutral.htm" TargetMode="External"/><Relationship Id="rId1431" Type="http://schemas.openxmlformats.org/officeDocument/2006/relationships/hyperlink" Target="http://www.mycompoundid.org/mycompoundid_IsoMS/myid_search_res/1614304887217-2021-2-25-7-1-27-209780/1614304888401-240-158.105505338-Neutral.htm" TargetMode="External"/><Relationship Id="rId1430" Type="http://schemas.openxmlformats.org/officeDocument/2006/relationships/hyperlink" Target="http://www.mycompoundid.org/mycompoundid_IsoMS/myid_search_res/1614304891662-2021-2-25-7-1-31-402501/1614304893388-580-297.047492975-Neutral.htm" TargetMode="External"/><Relationship Id="rId143" Type="http://schemas.openxmlformats.org/officeDocument/2006/relationships/hyperlink" Target="http://www.mycompoundid.org/mycompoundid_IsoMS/myid_search_res/1614304887217-2021-2-25-7-1-27-209780/1614304887343-93-188.069723094-Neutral.htm" TargetMode="External"/><Relationship Id="rId1429" Type="http://schemas.openxmlformats.org/officeDocument/2006/relationships/hyperlink" Target="http://www.mycompoundid.org/mycompoundid_IsoMS/myid_search_res/1614304887217-2021-2-25-7-1-27-209780/1614304888400-273-297.047492975-Neutral.htm" TargetMode="External"/><Relationship Id="rId1428" Type="http://schemas.openxmlformats.org/officeDocument/2006/relationships/hyperlink" Target="http://www.mycompoundid.org/mycompoundid_IsoMS/myid_search_res/1614304891662-2021-2-25-7-1-31-402501/1614304893386-394-349.091412246-Neutral.htm" TargetMode="External"/><Relationship Id="rId1427" Type="http://schemas.openxmlformats.org/officeDocument/2006/relationships/hyperlink" Target="http://www.mycompoundid.org/mycompoundid_IsoMS/myid_search_res/1614304887217-2021-2-25-7-1-27-209780/1614304888398-311-349.091412246-Neutral.htm" TargetMode="External"/><Relationship Id="rId14266" Type="http://schemas.openxmlformats.org/officeDocument/2006/relationships/hyperlink" Target="http://www.mycompoundid.org/mycompoundid_IsoMS/myid_search_res/1614307067597-2021-2-25-7-37-47-149969/1614307072291-987-268.240587167-Neutral.htm" TargetMode="External"/><Relationship Id="rId14265" Type="http://schemas.openxmlformats.org/officeDocument/2006/relationships/hyperlink" Target="http://www.mycompoundid.org/mycompoundid_IsoMS/myid_search_res/1614307063319-2021-2-25-7-37-43-153193/1614307066577-202-268.240587167-Neutral.htm" TargetMode="External"/><Relationship Id="rId14264" Type="http://schemas.openxmlformats.org/officeDocument/2006/relationships/hyperlink" Target="http://www.mycompoundid.org/mycompoundid_IsoMS/myid_search_res/1614307067597-2021-2-25-7-37-47-149969/1614307072290-32-426.381141142-Neutral.htm" TargetMode="External"/><Relationship Id="rId14263" Type="http://schemas.openxmlformats.org/officeDocument/2006/relationships/hyperlink" Target="http://www.mycompoundid.org/mycompoundid_IsoMS/myid_search_res/1614307063319-2021-2-25-7-37-43-153193/1614307066576-729-426.381141142-Neutral.htm" TargetMode="External"/><Relationship Id="rId14262" Type="http://schemas.openxmlformats.org/officeDocument/2006/relationships/hyperlink" Target="http://www.mycompoundid.org/mycompoundid_IsoMS/myid_search_res/1614307067597-2021-2-25-7-37-47-149969/1614307072289-692-280.242464418-Neutral.htm" TargetMode="External"/><Relationship Id="rId14261" Type="http://schemas.openxmlformats.org/officeDocument/2006/relationships/hyperlink" Target="http://www.mycompoundid.org/mycompoundid_IsoMS/myid_search_res/1614307063319-2021-2-25-7-37-43-153193/1614307066575-527-280.242464418-Neutral.htm" TargetMode="External"/><Relationship Id="rId14260" Type="http://schemas.openxmlformats.org/officeDocument/2006/relationships/hyperlink" Target="http://www.mycompoundid.org/mycompoundid_IsoMS/myid_search_res/1614307067597-2021-2-25-7-37-47-149969/1614307072288-372-359.303078534-Neutral.htm" TargetMode="External"/><Relationship Id="rId1426" Type="http://schemas.openxmlformats.org/officeDocument/2006/relationships/hyperlink" Target="http://www.mycompoundid.org/mycompoundid_IsoMS/myid_search_res/1614304891662-2021-2-25-7-1-31-402501/1614304893384-271-568.128000124-Neutral.htm" TargetMode="External"/><Relationship Id="rId14259" Type="http://schemas.openxmlformats.org/officeDocument/2006/relationships/hyperlink" Target="http://www.mycompoundid.org/mycompoundid_IsoMS/myid_search_res/1614307063319-2021-2-25-7-37-43-153193/1614307066574-623-359.303078534-Neutral.htm" TargetMode="External"/><Relationship Id="rId14258" Type="http://schemas.openxmlformats.org/officeDocument/2006/relationships/hyperlink" Target="http://www.mycompoundid.org/mycompoundid_IsoMS/myid_search_res/1614307067597-2021-2-25-7-37-47-149969/1614307072283-417-336.22792161-Neutral.htm" TargetMode="External"/><Relationship Id="rId14257" Type="http://schemas.openxmlformats.org/officeDocument/2006/relationships/hyperlink" Target="http://www.mycompoundid.org/mycompoundid_IsoMS/myid_search_res/1614307063319-2021-2-25-7-37-43-153193/1614307066572-467-336.22792161-Neutral.htm" TargetMode="External"/><Relationship Id="rId14256" Type="http://schemas.openxmlformats.org/officeDocument/2006/relationships/hyperlink" Target="http://www.mycompoundid.org/mycompoundid_IsoMS/myid_search_res/1614307067597-2021-2-25-7-37-47-149969/1614307072281-523-314.244018622-Neutral.htm" TargetMode="External"/><Relationship Id="rId14255" Type="http://schemas.openxmlformats.org/officeDocument/2006/relationships/hyperlink" Target="http://www.mycompoundid.org/mycompoundid_IsoMS/myid_search_res/1614307063319-2021-2-25-7-37-43-153193/1614307066571-364-314.244018622-Neutral.htm" TargetMode="External"/><Relationship Id="rId14254" Type="http://schemas.openxmlformats.org/officeDocument/2006/relationships/hyperlink" Target="http://www.mycompoundid.org/mycompoundid_IsoMS/myid_search_res/1614307067597-2021-2-25-7-37-47-149969/1614307072279-36-351.313497524-Neutral.htm" TargetMode="External"/><Relationship Id="rId14253" Type="http://schemas.openxmlformats.org/officeDocument/2006/relationships/hyperlink" Target="http://www.mycompoundid.org/mycompoundid_IsoMS/myid_search_res/1614307063319-2021-2-25-7-37-43-153193/1614307066569-118-351.313497524-Neutral.htm" TargetMode="External"/><Relationship Id="rId14252" Type="http://schemas.openxmlformats.org/officeDocument/2006/relationships/hyperlink" Target="http://www.mycompoundid.org/mycompoundid_IsoMS/myid_search_res/1614307067597-2021-2-25-7-37-47-149969/1614307072278-152-379.344805232-Neutral.htm" TargetMode="External"/><Relationship Id="rId14251" Type="http://schemas.openxmlformats.org/officeDocument/2006/relationships/hyperlink" Target="http://www.mycompoundid.org/mycompoundid_IsoMS/myid_search_res/1614307063319-2021-2-25-7-37-43-153193/1614307066568-744-379.344805232-Neutral.htm" TargetMode="External"/><Relationship Id="rId14250" Type="http://schemas.openxmlformats.org/officeDocument/2006/relationships/hyperlink" Target="http://www.mycompoundid.org/mycompoundid_IsoMS/myid_search_res/1614307067597-2021-2-25-7-37-47-149969/1614307072277-805-306.256613285-Neutral.htm" TargetMode="External"/><Relationship Id="rId1425" Type="http://schemas.openxmlformats.org/officeDocument/2006/relationships/hyperlink" Target="http://www.mycompoundid.org/mycompoundid_IsoMS/myid_search_res/1614304887217-2021-2-25-7-1-27-209780/1614304888397-908-568.128000124-Neutral.htm" TargetMode="External"/><Relationship Id="rId14249" Type="http://schemas.openxmlformats.org/officeDocument/2006/relationships/hyperlink" Target="http://www.mycompoundid.org/mycompoundid_IsoMS/myid_search_res/1614307063319-2021-2-25-7-37-43-153193/1614307066567-246-306.256613285-Neutral.htm" TargetMode="External"/><Relationship Id="rId14248" Type="http://schemas.openxmlformats.org/officeDocument/2006/relationships/hyperlink" Target="http://www.mycompoundid.org/mycompoundid_IsoMS/myid_search_res/1614307067597-2021-2-25-7-37-47-149969/1614307072275-168-363.27474181-Neutral.htm" TargetMode="External"/><Relationship Id="rId14247" Type="http://schemas.openxmlformats.org/officeDocument/2006/relationships/hyperlink" Target="http://www.mycompoundid.org/mycompoundid_IsoMS/myid_search_res/1614307063319-2021-2-25-7-37-43-153193/1614307066566-654-363.27474181-Neutral.htm" TargetMode="External"/><Relationship Id="rId14246" Type="http://schemas.openxmlformats.org/officeDocument/2006/relationships/hyperlink" Target="http://www.mycompoundid.org/mycompoundid_IsoMS/myid_search_res/1614307067597-2021-2-25-7-37-47-149969/1614307072274-373-331.254044374-Neutral.htm" TargetMode="External"/><Relationship Id="rId14245" Type="http://schemas.openxmlformats.org/officeDocument/2006/relationships/hyperlink" Target="http://www.mycompoundid.org/mycompoundid_IsoMS/myid_search_res/1614307063319-2021-2-25-7-37-43-153193/1614307066565-430-331.254044374-Neutral.htm" TargetMode="External"/><Relationship Id="rId14244" Type="http://schemas.openxmlformats.org/officeDocument/2006/relationships/hyperlink" Target="http://www.mycompoundid.org/mycompoundid_IsoMS/myid_search_res/1614307067597-2021-2-25-7-37-47-149969/1614307072272-623-269.271278655-Neutral.htm" TargetMode="External"/><Relationship Id="rId14243" Type="http://schemas.openxmlformats.org/officeDocument/2006/relationships/hyperlink" Target="http://www.mycompoundid.org/mycompoundid_IsoMS/myid_search_res/1614307063319-2021-2-25-7-37-43-153193/1614307066563-862-269.271278655-Neutral.htm" TargetMode="External"/><Relationship Id="rId14242" Type="http://schemas.openxmlformats.org/officeDocument/2006/relationships/hyperlink" Target="http://www.mycompoundid.org/mycompoundid_IsoMS/myid_search_res/1614307067597-2021-2-25-7-37-47-149969/1614307072271-6-425.290453919-Neutral.htm" TargetMode="External"/><Relationship Id="rId14241" Type="http://schemas.openxmlformats.org/officeDocument/2006/relationships/hyperlink" Target="http://www.mycompoundid.org/mycompoundid_IsoMS/myid_search_res/1614307063319-2021-2-25-7-37-43-153193/1614307066562-535-425.290453919-Neutral.htm" TargetMode="External"/><Relationship Id="rId14240" Type="http://schemas.openxmlformats.org/officeDocument/2006/relationships/hyperlink" Target="http://www.mycompoundid.org/mycompoundid_IsoMS/myid_search_res/1614307067597-2021-2-25-7-37-47-149969/1614307072270-868-403.308659168-Neutral.htm" TargetMode="External"/><Relationship Id="rId1424" Type="http://schemas.openxmlformats.org/officeDocument/2006/relationships/hyperlink" Target="http://www.mycompoundid.org/mycompoundid_IsoMS/myid_search_res/1614304891662-2021-2-25-7-1-31-402501/1614304893382-234-76.0526107534-Neutral.htm" TargetMode="External"/><Relationship Id="rId14239" Type="http://schemas.openxmlformats.org/officeDocument/2006/relationships/hyperlink" Target="http://www.mycompoundid.org/mycompoundid_IsoMS/myid_search_res/1614307063319-2021-2-25-7-37-43-153193/1614307066560-422-403.308659168-Neutral.htm" TargetMode="External"/><Relationship Id="rId14238" Type="http://schemas.openxmlformats.org/officeDocument/2006/relationships/hyperlink" Target="http://www.mycompoundid.org/mycompoundid_IsoMS/myid_search_res/1614307067597-2021-2-25-7-37-47-149969/1614307072266-459-354.239427488-Neutral.htm" TargetMode="External"/><Relationship Id="rId14237" Type="http://schemas.openxmlformats.org/officeDocument/2006/relationships/hyperlink" Target="http://www.mycompoundid.org/mycompoundid_IsoMS/myid_search_res/1614307063319-2021-2-25-7-37-43-153193/1614307066559-377-354.239427488-Neutral.htm" TargetMode="External"/><Relationship Id="rId14236" Type="http://schemas.openxmlformats.org/officeDocument/2006/relationships/hyperlink" Target="http://www.mycompoundid.org/mycompoundid_IsoMS/myid_search_res/1614307067597-2021-2-25-7-37-47-149969/1614307072265-44-332.258170963-Neutral.htm" TargetMode="External"/><Relationship Id="rId14235" Type="http://schemas.openxmlformats.org/officeDocument/2006/relationships/hyperlink" Target="http://www.mycompoundid.org/mycompoundid_IsoMS/myid_search_res/1614307063319-2021-2-25-7-37-43-153193/1614307066558-270-332.258170963-Neutral.htm" TargetMode="External"/><Relationship Id="rId14234" Type="http://schemas.openxmlformats.org/officeDocument/2006/relationships/hyperlink" Target="http://www.mycompoundid.org/mycompoundid_IsoMS/myid_search_res/1614307067597-2021-2-25-7-37-47-149969/1614307072263-5-377.291006915-Neutral.htm" TargetMode="External"/><Relationship Id="rId14233" Type="http://schemas.openxmlformats.org/officeDocument/2006/relationships/hyperlink" Target="http://www.mycompoundid.org/mycompoundid_IsoMS/myid_search_res/1614307063319-2021-2-25-7-37-43-153193/1614307066556-74-377.291006915-Neutral.htm" TargetMode="External"/><Relationship Id="rId14232" Type="http://schemas.openxmlformats.org/officeDocument/2006/relationships/hyperlink" Target="http://www.mycompoundid.org/mycompoundid_IsoMS/myid_search_res/1614307067597-2021-2-25-7-37-47-149969/1614307072262-621-448.366374533-Neutral.htm" TargetMode="External"/><Relationship Id="rId14231" Type="http://schemas.openxmlformats.org/officeDocument/2006/relationships/hyperlink" Target="http://www.mycompoundid.org/mycompoundid_IsoMS/myid_search_res/1614307063319-2021-2-25-7-37-43-153193/1614307066555-277-448.366374533-Neutral.htm" TargetMode="External"/><Relationship Id="rId14230" Type="http://schemas.openxmlformats.org/officeDocument/2006/relationships/hyperlink" Target="http://www.mycompoundid.org/mycompoundid_IsoMS/myid_search_res/1614307067597-2021-2-25-7-37-47-149969/1614307072260-538-298.251430817-Neutral.htm" TargetMode="External"/><Relationship Id="rId1423" Type="http://schemas.openxmlformats.org/officeDocument/2006/relationships/hyperlink" Target="http://www.mycompoundid.org/mycompoundid_IsoMS/myid_search_res/1614304887217-2021-2-25-7-1-27-209780/1614304888395-623-76.0526107534-Neutral.htm" TargetMode="External"/><Relationship Id="rId14229" Type="http://schemas.openxmlformats.org/officeDocument/2006/relationships/hyperlink" Target="http://www.mycompoundid.org/mycompoundid_IsoMS/myid_search_res/1614307063319-2021-2-25-7-37-43-153193/1614307066554-728-298.251430817-Neutral.htm" TargetMode="External"/><Relationship Id="rId14228" Type="http://schemas.openxmlformats.org/officeDocument/2006/relationships/hyperlink" Target="http://www.mycompoundid.org/mycompoundid_IsoMS/myid_search_res/1614307067597-2021-2-25-7-37-47-149969/1614307072259-86-343.307241255-Neutral.htm" TargetMode="External"/><Relationship Id="rId14227" Type="http://schemas.openxmlformats.org/officeDocument/2006/relationships/hyperlink" Target="http://www.mycompoundid.org/mycompoundid_IsoMS/myid_search_res/1614307063319-2021-2-25-7-37-43-153193/1614307066553-947-343.307241255-Neutral.htm" TargetMode="External"/><Relationship Id="rId14226" Type="http://schemas.openxmlformats.org/officeDocument/2006/relationships/hyperlink" Target="http://www.mycompoundid.org/mycompoundid_IsoMS/myid_search_res/1614307067597-2021-2-25-7-37-47-149969/1614307072257-704-431.326274413-Neutral.htm" TargetMode="External"/><Relationship Id="rId14225" Type="http://schemas.openxmlformats.org/officeDocument/2006/relationships/hyperlink" Target="http://www.mycompoundid.org/mycompoundid_IsoMS/myid_search_res/1614307063319-2021-2-25-7-37-43-153193/1614307066551-567-431.326274413-Neutral.htm" TargetMode="External"/><Relationship Id="rId14224" Type="http://schemas.openxmlformats.org/officeDocument/2006/relationships/hyperlink" Target="http://www.mycompoundid.org/mycompoundid_IsoMS/myid_search_res/1614307067597-2021-2-25-7-37-47-149969/1614307072255-49-408.250383423-Neutral.htm" TargetMode="External"/><Relationship Id="rId14223" Type="http://schemas.openxmlformats.org/officeDocument/2006/relationships/hyperlink" Target="http://www.mycompoundid.org/mycompoundid_IsoMS/myid_search_res/1614307063319-2021-2-25-7-37-43-153193/1614307066550-775-408.250383423-Neutral.htm" TargetMode="External"/><Relationship Id="rId14222" Type="http://schemas.openxmlformats.org/officeDocument/2006/relationships/hyperlink" Target="http://www.mycompoundid.org/mycompoundid_IsoMS/myid_search_res/1614307067597-2021-2-25-7-37-47-149969/1614307072253-972-374.243196875-Neutral.htm" TargetMode="External"/><Relationship Id="rId14221" Type="http://schemas.openxmlformats.org/officeDocument/2006/relationships/hyperlink" Target="http://www.mycompoundid.org/mycompoundid_IsoMS/myid_search_res/1614307063319-2021-2-25-7-37-43-153193/1614307066549-299-374.243196875-Neutral.htm" TargetMode="External"/><Relationship Id="rId14220" Type="http://schemas.openxmlformats.org/officeDocument/2006/relationships/hyperlink" Target="http://www.mycompoundid.org/mycompoundid_IsoMS/myid_search_res/1614307067597-2021-2-25-7-37-47-149969/1614307072252-958-325.29819432-Neutral.htm" TargetMode="External"/><Relationship Id="rId1422" Type="http://schemas.openxmlformats.org/officeDocument/2006/relationships/hyperlink" Target="http://www.mycompoundid.org/mycompoundid_IsoMS/myid_search_res/1614304891662-2021-2-25-7-1-31-402501/1614304893379-540-247.071165026-Neutral.htm" TargetMode="External"/><Relationship Id="rId14219" Type="http://schemas.openxmlformats.org/officeDocument/2006/relationships/hyperlink" Target="http://www.mycompoundid.org/mycompoundid_IsoMS/myid_search_res/1614307063319-2021-2-25-7-37-43-153193/1614307066547-157-325.29819432-Neutral.htm" TargetMode="External"/><Relationship Id="rId14218" Type="http://schemas.openxmlformats.org/officeDocument/2006/relationships/hyperlink" Target="http://www.mycompoundid.org/mycompoundid_IsoMS/myid_search_res/1614307067597-2021-2-25-7-37-47-149969/1614307072251-537-353.32908174-Neutral.htm" TargetMode="External"/><Relationship Id="rId14217" Type="http://schemas.openxmlformats.org/officeDocument/2006/relationships/hyperlink" Target="http://www.mycompoundid.org/mycompoundid_IsoMS/myid_search_res/1614307063319-2021-2-25-7-37-43-153193/1614307066546-124-353.32908174-Neutral.htm" TargetMode="External"/><Relationship Id="rId14216" Type="http://schemas.openxmlformats.org/officeDocument/2006/relationships/hyperlink" Target="http://www.mycompoundid.org/mycompoundid_IsoMS/myid_search_res/1614307067597-2021-2-25-7-37-47-149969/1614307072249-928-280.241420736-Neutral.htm" TargetMode="External"/><Relationship Id="rId14215" Type="http://schemas.openxmlformats.org/officeDocument/2006/relationships/hyperlink" Target="http://www.mycompoundid.org/mycompoundid_IsoMS/myid_search_res/1614307063319-2021-2-25-7-37-43-153193/1614307066545-363-280.241420736-Neutral.htm" TargetMode="External"/><Relationship Id="rId14214" Type="http://schemas.openxmlformats.org/officeDocument/2006/relationships/hyperlink" Target="http://www.mycompoundid.org/mycompoundid_IsoMS/myid_search_res/1614307067597-2021-2-25-7-37-47-149969/1614307072248-663-318.196393637-Neutral.htm" TargetMode="External"/><Relationship Id="rId14213" Type="http://schemas.openxmlformats.org/officeDocument/2006/relationships/hyperlink" Target="http://www.mycompoundid.org/mycompoundid_IsoMS/myid_search_res/1614307063319-2021-2-25-7-37-43-153193/1614307066544-924-318.196393637-Neutral.htm" TargetMode="External"/><Relationship Id="rId14212" Type="http://schemas.openxmlformats.org/officeDocument/2006/relationships/hyperlink" Target="http://www.mycompoundid.org/mycompoundid_IsoMS/myid_search_res/1614307067597-2021-2-25-7-37-47-149969/1614307072245-466-302.223274776-Neutral.htm" TargetMode="External"/><Relationship Id="rId14211" Type="http://schemas.openxmlformats.org/officeDocument/2006/relationships/hyperlink" Target="http://www.mycompoundid.org/mycompoundid_IsoMS/myid_search_res/1614307063319-2021-2-25-7-37-43-153193/1614307066543-826-302.223274776-Neutral.htm" TargetMode="External"/><Relationship Id="rId14210" Type="http://schemas.openxmlformats.org/officeDocument/2006/relationships/hyperlink" Target="http://www.mycompoundid.org/mycompoundid_IsoMS/myid_search_res/1614307067597-2021-2-25-7-37-47-149969/1614307072243-496-435.278212091-Neutral.htm" TargetMode="External"/><Relationship Id="rId1421" Type="http://schemas.openxmlformats.org/officeDocument/2006/relationships/hyperlink" Target="http://www.mycompoundid.org/mycompoundid_IsoMS/myid_search_res/1614304887217-2021-2-25-7-1-27-209780/1614304888394-917-247.071165026-Neutral.htm" TargetMode="External"/><Relationship Id="rId14209" Type="http://schemas.openxmlformats.org/officeDocument/2006/relationships/hyperlink" Target="http://www.mycompoundid.org/mycompoundid_IsoMS/myid_search_res/1614307063319-2021-2-25-7-37-43-153193/1614307066542-876-435.278212091-Neutral.htm" TargetMode="External"/><Relationship Id="rId14208" Type="http://schemas.openxmlformats.org/officeDocument/2006/relationships/hyperlink" Target="http://www.mycompoundid.org/mycompoundid_IsoMS/myid_search_res/1614307067597-2021-2-25-7-37-47-149969/1614307072242-767-381.231510859-Neutral.htm" TargetMode="External"/><Relationship Id="rId14207" Type="http://schemas.openxmlformats.org/officeDocument/2006/relationships/hyperlink" Target="http://www.mycompoundid.org/mycompoundid_IsoMS/myid_search_res/1614307063319-2021-2-25-7-37-43-153193/1614307066541-349-381.231510859-Neutral.htm" TargetMode="External"/><Relationship Id="rId14206" Type="http://schemas.openxmlformats.org/officeDocument/2006/relationships/hyperlink" Target="http://www.mycompoundid.org/mycompoundid_IsoMS/myid_search_res/1614307067597-2021-2-25-7-37-47-149969/1614307072240-594-382.234562058-Neutral.htm" TargetMode="External"/><Relationship Id="rId14205" Type="http://schemas.openxmlformats.org/officeDocument/2006/relationships/hyperlink" Target="http://www.mycompoundid.org/mycompoundid_IsoMS/myid_search_res/1614307063319-2021-2-25-7-37-43-153193/1614307066540-374-382.234562058-Neutral.htm" TargetMode="External"/><Relationship Id="rId14204" Type="http://schemas.openxmlformats.org/officeDocument/2006/relationships/hyperlink" Target="http://www.mycompoundid.org/mycompoundid_IsoMS/myid_search_res/1614307067597-2021-2-25-7-37-47-149969/1614307072239-274-330.256094478-Neutral.htm" TargetMode="External"/><Relationship Id="rId14203" Type="http://schemas.openxmlformats.org/officeDocument/2006/relationships/hyperlink" Target="http://www.mycompoundid.org/mycompoundid_IsoMS/myid_search_res/1614307063319-2021-2-25-7-37-43-153193/1614307066539-292-330.256094478-Neutral.htm" TargetMode="External"/><Relationship Id="rId14202" Type="http://schemas.openxmlformats.org/officeDocument/2006/relationships/hyperlink" Target="http://www.mycompoundid.org/mycompoundid_IsoMS/myid_search_res/1614307067597-2021-2-25-7-37-47-149969/1614307072237-865-356.270671781-Neutral.htm" TargetMode="External"/><Relationship Id="rId14201" Type="http://schemas.openxmlformats.org/officeDocument/2006/relationships/hyperlink" Target="http://www.mycompoundid.org/mycompoundid_IsoMS/myid_search_res/1614307063319-2021-2-25-7-37-43-153193/1614307066538-876-356.270671781-Neutral.htm" TargetMode="External"/><Relationship Id="rId14200" Type="http://schemas.openxmlformats.org/officeDocument/2006/relationships/hyperlink" Target="http://www.mycompoundid.org/mycompoundid_IsoMS/myid_search_res/1614307067597-2021-2-25-7-37-47-149969/1614307072236-351-404.307260235-Neutral.htm" TargetMode="External"/><Relationship Id="rId1420" Type="http://schemas.openxmlformats.org/officeDocument/2006/relationships/hyperlink" Target="http://www.mycompoundid.org/mycompoundid_IsoMS/myid_search_res/1614304891662-2021-2-25-7-1-31-402501/1614304893378-999-213.146875177-Neutral.htm" TargetMode="External"/><Relationship Id="rId142" Type="http://schemas.openxmlformats.org/officeDocument/2006/relationships/hyperlink" Target="http://www.mycompoundid.org/mycompoundid_IsoMS/myid_search_res/1614304891662-2021-2-25-7-1-31-402501/1614304891848-702-80.0374366802-Neutral.htm" TargetMode="External"/><Relationship Id="rId14199" Type="http://schemas.openxmlformats.org/officeDocument/2006/relationships/hyperlink" Target="http://www.mycompoundid.org/mycompoundid_IsoMS/myid_search_res/1614307063319-2021-2-25-7-37-43-153193/1614307066537-369-404.307260235-Neutral.htm" TargetMode="External"/><Relationship Id="rId14198" Type="http://schemas.openxmlformats.org/officeDocument/2006/relationships/hyperlink" Target="http://www.mycompoundid.org/mycompoundid_IsoMS/myid_search_res/1614307067597-2021-2-25-7-37-47-149969/1614307072235-725-401.329993878-Neutral.htm" TargetMode="External"/><Relationship Id="rId14197" Type="http://schemas.openxmlformats.org/officeDocument/2006/relationships/hyperlink" Target="http://www.mycompoundid.org/mycompoundid_IsoMS/myid_search_res/1614307063319-2021-2-25-7-37-43-153193/1614307066536-562-401.329993878-Neutral.htm" TargetMode="External"/><Relationship Id="rId14196" Type="http://schemas.openxmlformats.org/officeDocument/2006/relationships/hyperlink" Target="http://www.mycompoundid.org/mycompoundid_IsoMS/myid_search_res/1614307067597-2021-2-25-7-37-47-149969/1614307072234-684-405.30992086-Neutral.htm" TargetMode="External"/><Relationship Id="rId14195" Type="http://schemas.openxmlformats.org/officeDocument/2006/relationships/hyperlink" Target="http://www.mycompoundid.org/mycompoundid_IsoMS/myid_search_res/1614307063319-2021-2-25-7-37-43-153193/1614307066535-264-405.30992086-Neutral.htm" TargetMode="External"/><Relationship Id="rId14194" Type="http://schemas.openxmlformats.org/officeDocument/2006/relationships/hyperlink" Target="http://www.mycompoundid.org/mycompoundid_IsoMS/myid_search_res/1614307067597-2021-2-25-7-37-47-149969/1614307072233-515-326.221861271-Neutral.htm" TargetMode="External"/><Relationship Id="rId14193" Type="http://schemas.openxmlformats.org/officeDocument/2006/relationships/hyperlink" Target="http://www.mycompoundid.org/mycompoundid_IsoMS/myid_search_res/1614307063319-2021-2-25-7-37-43-153193/1614307066534-687-326.221861271-Neutral.htm" TargetMode="External"/><Relationship Id="rId14192" Type="http://schemas.openxmlformats.org/officeDocument/2006/relationships/hyperlink" Target="http://www.mycompoundid.org/mycompoundid_IsoMS/myid_search_res/1614307067597-2021-2-25-7-37-47-149969/1614307072231-261-335.244036512-Neutral.htm" TargetMode="External"/><Relationship Id="rId14191" Type="http://schemas.openxmlformats.org/officeDocument/2006/relationships/hyperlink" Target="http://www.mycompoundid.org/mycompoundid_IsoMS/myid_search_res/1614307063319-2021-2-25-7-37-43-153193/1614307066533-75-335.244036512-Neutral.htm" TargetMode="External"/><Relationship Id="rId14190" Type="http://schemas.openxmlformats.org/officeDocument/2006/relationships/hyperlink" Target="http://www.mycompoundid.org/mycompoundid_IsoMS/myid_search_res/1614307067597-2021-2-25-7-37-47-149969/1614307072230-745-409.262439614-Neutral.htm" TargetMode="External"/><Relationship Id="rId1419" Type="http://schemas.openxmlformats.org/officeDocument/2006/relationships/hyperlink" Target="http://www.mycompoundid.org/mycompoundid_IsoMS/myid_search_res/1614304887217-2021-2-25-7-1-27-209780/1614304888393-371-213.146875177-Neutral.htm" TargetMode="External"/><Relationship Id="rId14189" Type="http://schemas.openxmlformats.org/officeDocument/2006/relationships/hyperlink" Target="http://www.mycompoundid.org/mycompoundid_IsoMS/myid_search_res/1614307063319-2021-2-25-7-37-43-153193/1614307066532-633-409.262439614-Neutral.htm" TargetMode="External"/><Relationship Id="rId14188" Type="http://schemas.openxmlformats.org/officeDocument/2006/relationships/hyperlink" Target="http://www.mycompoundid.org/mycompoundid_IsoMS/myid_search_res/1614307067597-2021-2-25-7-37-47-149969/1614307072228-839-254.225615127-Neutral.htm" TargetMode="External"/><Relationship Id="rId14187" Type="http://schemas.openxmlformats.org/officeDocument/2006/relationships/hyperlink" Target="http://www.mycompoundid.org/mycompoundid_IsoMS/myid_search_res/1614307063319-2021-2-25-7-37-43-153193/1614307066531-397-254.225615127-Neutral.htm" TargetMode="External"/><Relationship Id="rId14186" Type="http://schemas.openxmlformats.org/officeDocument/2006/relationships/hyperlink" Target="http://www.mycompoundid.org/mycompoundid_IsoMS/myid_search_res/1614307067597-2021-2-25-7-37-47-149969/1614307072227-303-432.338382815-Neutral.htm" TargetMode="External"/><Relationship Id="rId14185" Type="http://schemas.openxmlformats.org/officeDocument/2006/relationships/hyperlink" Target="http://www.mycompoundid.org/mycompoundid_IsoMS/myid_search_res/1614307063319-2021-2-25-7-37-43-153193/1614307066530-856-432.338382815-Neutral.htm" TargetMode="External"/><Relationship Id="rId14184" Type="http://schemas.openxmlformats.org/officeDocument/2006/relationships/hyperlink" Target="http://www.mycompoundid.org/mycompoundid_IsoMS/myid_search_res/1614307067597-2021-2-25-7-37-47-149969/1614307072226-261-327.313597112-Neutral.htm" TargetMode="External"/><Relationship Id="rId14183" Type="http://schemas.openxmlformats.org/officeDocument/2006/relationships/hyperlink" Target="http://www.mycompoundid.org/mycompoundid_IsoMS/myid_search_res/1614307063319-2021-2-25-7-37-43-153193/1614307066529-1-327.313597112-Neutral.htm" TargetMode="External"/><Relationship Id="rId14182" Type="http://schemas.openxmlformats.org/officeDocument/2006/relationships/hyperlink" Target="http://www.mycompoundid.org/mycompoundid_IsoMS/myid_search_res/1614307067597-2021-2-25-7-37-47-149969/1614307072221-484-315.261414279-Neutral.htm" TargetMode="External"/><Relationship Id="rId14181" Type="http://schemas.openxmlformats.org/officeDocument/2006/relationships/hyperlink" Target="http://www.mycompoundid.org/mycompoundid_IsoMS/myid_search_res/1614307063319-2021-2-25-7-37-43-153193/1614307066525-287-315.261414279-Neutral.htm" TargetMode="External"/><Relationship Id="rId14180" Type="http://schemas.openxmlformats.org/officeDocument/2006/relationships/hyperlink" Target="http://www.mycompoundid.org/mycompoundid_IsoMS/myid_search_res/1614307067597-2021-2-25-7-37-47-149969/1614307072220-588-241.241045217-Neutral.htm" TargetMode="External"/><Relationship Id="rId1418" Type="http://schemas.openxmlformats.org/officeDocument/2006/relationships/hyperlink" Target="http://www.mycompoundid.org/mycompoundid_IsoMS/myid_search_res/1614304891662-2021-2-25-7-1-31-402501/1614304893377-430-648.211925021-Neutral.htm" TargetMode="External"/><Relationship Id="rId14179" Type="http://schemas.openxmlformats.org/officeDocument/2006/relationships/hyperlink" Target="http://www.mycompoundid.org/mycompoundid_IsoMS/myid_search_res/1614307063319-2021-2-25-7-37-43-153193/1614307066524-594-241.241045217-Neutral.htm" TargetMode="External"/><Relationship Id="rId14178" Type="http://schemas.openxmlformats.org/officeDocument/2006/relationships/hyperlink" Target="http://www.mycompoundid.org/mycompoundid_IsoMS/myid_search_res/1614307067597-2021-2-25-7-37-47-149969/1614307072219-316-228.209847842-Neutral.htm" TargetMode="External"/><Relationship Id="rId14177" Type="http://schemas.openxmlformats.org/officeDocument/2006/relationships/hyperlink" Target="http://www.mycompoundid.org/mycompoundid_IsoMS/myid_search_res/1614307063319-2021-2-25-7-37-43-153193/1614307066523-65-228.209847842-Neutral.htm" TargetMode="External"/><Relationship Id="rId14176" Type="http://schemas.openxmlformats.org/officeDocument/2006/relationships/hyperlink" Target="http://www.mycompoundid.org/mycompoundid_IsoMS/myid_search_res/1614307067597-2021-2-25-7-37-47-149969/1614307072218-537-375.313435839-Neutral.htm" TargetMode="External"/><Relationship Id="rId14175" Type="http://schemas.openxmlformats.org/officeDocument/2006/relationships/hyperlink" Target="http://www.mycompoundid.org/mycompoundid_IsoMS/myid_search_res/1614307063319-2021-2-25-7-37-43-153193/1614307066522-963-375.313435839-Neutral.htm" TargetMode="External"/><Relationship Id="rId14174" Type="http://schemas.openxmlformats.org/officeDocument/2006/relationships/hyperlink" Target="http://www.mycompoundid.org/mycompoundid_IsoMS/myid_search_res/1614307067597-2021-2-25-7-37-47-149969/1614307072216-958-403.345308301-Neutral.htm" TargetMode="External"/><Relationship Id="rId14173" Type="http://schemas.openxmlformats.org/officeDocument/2006/relationships/hyperlink" Target="http://www.mycompoundid.org/mycompoundid_IsoMS/myid_search_res/1614307063319-2021-2-25-7-37-43-153193/1614307066521-440-403.345308301-Neutral.htm" TargetMode="External"/><Relationship Id="rId14172" Type="http://schemas.openxmlformats.org/officeDocument/2006/relationships/hyperlink" Target="http://www.mycompoundid.org/mycompoundid_IsoMS/myid_search_res/1614307067597-2021-2-25-7-37-47-149969/1614307072215-417-330.255924428-Neutral.htm" TargetMode="External"/><Relationship Id="rId14171" Type="http://schemas.openxmlformats.org/officeDocument/2006/relationships/hyperlink" Target="http://www.mycompoundid.org/mycompoundid_IsoMS/myid_search_res/1614307063319-2021-2-25-7-37-43-153193/1614307066520-930-330.255924428-Neutral.htm" TargetMode="External"/><Relationship Id="rId14170" Type="http://schemas.openxmlformats.org/officeDocument/2006/relationships/hyperlink" Target="http://www.mycompoundid.org/mycompoundid_IsoMS/myid_search_res/1614307067597-2021-2-25-7-37-47-149969/1614307072214-982-349.298352084-Neutral.htm" TargetMode="External"/><Relationship Id="rId1417" Type="http://schemas.openxmlformats.org/officeDocument/2006/relationships/hyperlink" Target="http://www.mycompoundid.org/mycompoundid_IsoMS/myid_search_res/1614304887217-2021-2-25-7-1-27-209780/1614304888392-425-648.211925021-Neutral.htm" TargetMode="External"/><Relationship Id="rId14169" Type="http://schemas.openxmlformats.org/officeDocument/2006/relationships/hyperlink" Target="http://www.mycompoundid.org/mycompoundid_IsoMS/myid_search_res/1614307063319-2021-2-25-7-37-43-153193/1614307066519-320-349.298352084-Neutral.htm" TargetMode="External"/><Relationship Id="rId14168" Type="http://schemas.openxmlformats.org/officeDocument/2006/relationships/hyperlink" Target="http://www.mycompoundid.org/mycompoundid_IsoMS/myid_search_res/1614307067597-2021-2-25-7-37-47-149969/1614307072212-175-304.24131146-Neutral.htm" TargetMode="External"/><Relationship Id="rId14167" Type="http://schemas.openxmlformats.org/officeDocument/2006/relationships/hyperlink" Target="http://www.mycompoundid.org/mycompoundid_IsoMS/myid_search_res/1614307063319-2021-2-25-7-37-43-153193/1614307066517-273-304.24131146-Neutral.htm" TargetMode="External"/><Relationship Id="rId14166" Type="http://schemas.openxmlformats.org/officeDocument/2006/relationships/hyperlink" Target="http://www.mycompoundid.org/mycompoundid_IsoMS/myid_search_res/1614307067597-2021-2-25-7-37-47-149969/1614307072210-318-415.30566612-Neutral.htm" TargetMode="External"/><Relationship Id="rId14165" Type="http://schemas.openxmlformats.org/officeDocument/2006/relationships/hyperlink" Target="http://www.mycompoundid.org/mycompoundid_IsoMS/myid_search_res/1614307063319-2021-2-25-7-37-43-153193/1614307066516-40-415.30566612-Neutral.htm" TargetMode="External"/><Relationship Id="rId14164" Type="http://schemas.openxmlformats.org/officeDocument/2006/relationships/hyperlink" Target="http://www.mycompoundid.org/mycompoundid_IsoMS/myid_search_res/1614307067597-2021-2-25-7-37-47-149969/1614307072209-433-352.237820657-Neutral.htm" TargetMode="External"/><Relationship Id="rId14163" Type="http://schemas.openxmlformats.org/officeDocument/2006/relationships/hyperlink" Target="http://www.mycompoundid.org/mycompoundid_IsoMS/myid_search_res/1614307063319-2021-2-25-7-37-43-153193/1614307066515-284-352.237820657-Neutral.htm" TargetMode="External"/><Relationship Id="rId14162" Type="http://schemas.openxmlformats.org/officeDocument/2006/relationships/hyperlink" Target="http://www.mycompoundid.org/mycompoundid_IsoMS/myid_search_res/1614307067597-2021-2-25-7-37-47-149969/1614307072207-261-375.275152509-Neutral.htm" TargetMode="External"/><Relationship Id="rId14161" Type="http://schemas.openxmlformats.org/officeDocument/2006/relationships/hyperlink" Target="http://www.mycompoundid.org/mycompoundid_IsoMS/myid_search_res/1614307063319-2021-2-25-7-37-43-153193/1614307066513-699-375.275152509-Neutral.htm" TargetMode="External"/><Relationship Id="rId14160" Type="http://schemas.openxmlformats.org/officeDocument/2006/relationships/hyperlink" Target="http://www.mycompoundid.org/mycompoundid_IsoMS/myid_search_res/1614307067597-2021-2-25-7-37-47-149969/1614307072206-555-426.381312363-Neutral.htm" TargetMode="External"/><Relationship Id="rId1416" Type="http://schemas.openxmlformats.org/officeDocument/2006/relationships/hyperlink" Target="http://www.mycompoundid.org/mycompoundid_IsoMS/myid_search_res/1614304891662-2021-2-25-7-1-31-402501/1614304893371-887-339.100239232-Neutral.htm" TargetMode="External"/><Relationship Id="rId14159" Type="http://schemas.openxmlformats.org/officeDocument/2006/relationships/hyperlink" Target="http://www.mycompoundid.org/mycompoundid_IsoMS/myid_search_res/1614307063319-2021-2-25-7-37-43-153193/1614307066512-255-426.381312363-Neutral.htm" TargetMode="External"/><Relationship Id="rId14158" Type="http://schemas.openxmlformats.org/officeDocument/2006/relationships/hyperlink" Target="http://www.mycompoundid.org/mycompoundid_IsoMS/myid_search_res/1614307067597-2021-2-25-7-37-47-149969/1614307072203-348-320.232612656-Neutral.htm" TargetMode="External"/><Relationship Id="rId14157" Type="http://schemas.openxmlformats.org/officeDocument/2006/relationships/hyperlink" Target="http://www.mycompoundid.org/mycompoundid_IsoMS/myid_search_res/1614307063319-2021-2-25-7-37-43-153193/1614307066511-280-320.232612656-Neutral.htm" TargetMode="External"/><Relationship Id="rId14156" Type="http://schemas.openxmlformats.org/officeDocument/2006/relationships/hyperlink" Target="http://www.mycompoundid.org/mycompoundid_IsoMS/myid_search_res/1614307067597-2021-2-25-7-37-47-149969/1614307072201-408-398.350773193-Neutral.htm" TargetMode="External"/><Relationship Id="rId14155" Type="http://schemas.openxmlformats.org/officeDocument/2006/relationships/hyperlink" Target="http://www.mycompoundid.org/mycompoundid_IsoMS/myid_search_res/1614307063319-2021-2-25-7-37-43-153193/1614307066510-503-398.350773193-Neutral.htm" TargetMode="External"/><Relationship Id="rId14154" Type="http://schemas.openxmlformats.org/officeDocument/2006/relationships/hyperlink" Target="http://www.mycompoundid.org/mycompoundid_IsoMS/myid_search_res/1614307067597-2021-2-25-7-37-47-149969/1614307072200-918-298.251129765-Neutral.htm" TargetMode="External"/><Relationship Id="rId14153" Type="http://schemas.openxmlformats.org/officeDocument/2006/relationships/hyperlink" Target="http://www.mycompoundid.org/mycompoundid_IsoMS/myid_search_res/1614307063319-2021-2-25-7-37-43-153193/1614307066509-709-298.251129765-Neutral.htm" TargetMode="External"/><Relationship Id="rId14152" Type="http://schemas.openxmlformats.org/officeDocument/2006/relationships/hyperlink" Target="http://www.mycompoundid.org/mycompoundid_IsoMS/myid_search_res/1614307067597-2021-2-25-7-37-47-149969/1614307072199-15-309.244353418-Neutral.htm" TargetMode="External"/><Relationship Id="rId14151" Type="http://schemas.openxmlformats.org/officeDocument/2006/relationships/hyperlink" Target="http://www.mycompoundid.org/mycompoundid_IsoMS/myid_search_res/1614307063319-2021-2-25-7-37-43-153193/1614307066508-402-309.244353418-Neutral.htm" TargetMode="External"/><Relationship Id="rId14150" Type="http://schemas.openxmlformats.org/officeDocument/2006/relationships/hyperlink" Target="http://www.mycompoundid.org/mycompoundid_IsoMS/myid_search_res/1614307067597-2021-2-25-7-37-47-149969/1614307072195-376-278.224720612-Neutral.htm" TargetMode="External"/><Relationship Id="rId1415" Type="http://schemas.openxmlformats.org/officeDocument/2006/relationships/hyperlink" Target="http://www.mycompoundid.org/mycompoundid_IsoMS/myid_search_res/1614304887217-2021-2-25-7-1-27-209780/1614304888388-782-339.100239232-Neutral.htm" TargetMode="External"/><Relationship Id="rId14149" Type="http://schemas.openxmlformats.org/officeDocument/2006/relationships/hyperlink" Target="http://www.mycompoundid.org/mycompoundid_IsoMS/myid_search_res/1614307063319-2021-2-25-7-37-43-153193/1614307066506-438-278.224720612-Neutral.htm" TargetMode="External"/><Relationship Id="rId14148" Type="http://schemas.openxmlformats.org/officeDocument/2006/relationships/hyperlink" Target="http://www.mycompoundid.org/mycompoundid_IsoMS/myid_search_res/1614307067597-2021-2-25-7-37-47-149969/1614307072194-43-343.306800182-Neutral.htm" TargetMode="External"/><Relationship Id="rId14147" Type="http://schemas.openxmlformats.org/officeDocument/2006/relationships/hyperlink" Target="http://www.mycompoundid.org/mycompoundid_IsoMS/myid_search_res/1614307063319-2021-2-25-7-37-43-153193/1614307066505-345-343.306800182-Neutral.htm" TargetMode="External"/><Relationship Id="rId14146" Type="http://schemas.openxmlformats.org/officeDocument/2006/relationships/hyperlink" Target="http://www.mycompoundid.org/mycompoundid_IsoMS/myid_search_res/1614307067597-2021-2-25-7-37-47-149969/1614307072193-627-336.280935366-Neutral.htm" TargetMode="External"/><Relationship Id="rId14145" Type="http://schemas.openxmlformats.org/officeDocument/2006/relationships/hyperlink" Target="http://www.mycompoundid.org/mycompoundid_IsoMS/myid_search_res/1614307063319-2021-2-25-7-37-43-153193/1614307066504-922-336.280935366-Neutral.htm" TargetMode="External"/><Relationship Id="rId14144" Type="http://schemas.openxmlformats.org/officeDocument/2006/relationships/hyperlink" Target="http://www.mycompoundid.org/mycompoundid_IsoMS/myid_search_res/1614307067597-2021-2-25-7-37-47-149969/1614307072191-97-308.281658267-Neutral.htm" TargetMode="External"/><Relationship Id="rId14143" Type="http://schemas.openxmlformats.org/officeDocument/2006/relationships/hyperlink" Target="http://www.mycompoundid.org/mycompoundid_IsoMS/myid_search_res/1614307063319-2021-2-25-7-37-43-153193/1614307066502-759-308.281658267-Neutral.htm" TargetMode="External"/><Relationship Id="rId14142" Type="http://schemas.openxmlformats.org/officeDocument/2006/relationships/hyperlink" Target="http://www.mycompoundid.org/mycompoundid_IsoMS/myid_search_res/1614307067597-2021-2-25-7-37-47-149969/1614307072190-33-266.224663638-Neutral.htm" TargetMode="External"/><Relationship Id="rId14141" Type="http://schemas.openxmlformats.org/officeDocument/2006/relationships/hyperlink" Target="http://www.mycompoundid.org/mycompoundid_IsoMS/myid_search_res/1614307063319-2021-2-25-7-37-43-153193/1614307066501-311-266.224663638-Neutral.htm" TargetMode="External"/><Relationship Id="rId14140" Type="http://schemas.openxmlformats.org/officeDocument/2006/relationships/hyperlink" Target="http://www.mycompoundid.org/mycompoundid_IsoMS/myid_search_res/1614307067597-2021-2-25-7-37-47-149969/1614307072188-541-327.277426367-Neutral.htm" TargetMode="External"/><Relationship Id="rId1414" Type="http://schemas.openxmlformats.org/officeDocument/2006/relationships/hyperlink" Target="http://www.mycompoundid.org/mycompoundid_IsoMS/myid_search_res/1614304891662-2021-2-25-7-1-31-402501/1614304893370-454-400.117697784-Neutral.htm" TargetMode="External"/><Relationship Id="rId14139" Type="http://schemas.openxmlformats.org/officeDocument/2006/relationships/hyperlink" Target="http://www.mycompoundid.org/mycompoundid_IsoMS/myid_search_res/1614307063319-2021-2-25-7-37-43-153193/1614307066499-283-327.277426367-Neutral.htm" TargetMode="External"/><Relationship Id="rId14138" Type="http://schemas.openxmlformats.org/officeDocument/2006/relationships/hyperlink" Target="http://www.mycompoundid.org/mycompoundid_IsoMS/myid_search_res/1614307067597-2021-2-25-7-37-47-149969/1614307072185-185-304.239999875-Neutral.htm" TargetMode="External"/><Relationship Id="rId14137" Type="http://schemas.openxmlformats.org/officeDocument/2006/relationships/hyperlink" Target="http://www.mycompoundid.org/mycompoundid_IsoMS/myid_search_res/1614307063319-2021-2-25-7-37-43-153193/1614307066498-753-304.239999875-Neutral.htm" TargetMode="External"/><Relationship Id="rId14136" Type="http://schemas.openxmlformats.org/officeDocument/2006/relationships/hyperlink" Target="http://www.mycompoundid.org/mycompoundid_IsoMS/myid_search_res/1614307067597-2021-2-25-7-37-47-149969/1614307072184-607-372.33569539-Neutral.htm" TargetMode="External"/><Relationship Id="rId14135" Type="http://schemas.openxmlformats.org/officeDocument/2006/relationships/hyperlink" Target="http://www.mycompoundid.org/mycompoundid_IsoMS/myid_search_res/1614307063319-2021-2-25-7-37-43-153193/1614307066497-520-372.33569539-Neutral.htm" TargetMode="External"/><Relationship Id="rId14134" Type="http://schemas.openxmlformats.org/officeDocument/2006/relationships/hyperlink" Target="http://www.mycompoundid.org/mycompoundid_IsoMS/myid_search_res/1614307067597-2021-2-25-7-37-47-149969/1614307072182-723-317.293027974-Neutral.htm" TargetMode="External"/><Relationship Id="rId14133" Type="http://schemas.openxmlformats.org/officeDocument/2006/relationships/hyperlink" Target="http://www.mycompoundid.org/mycompoundid_IsoMS/myid_search_res/1614307063319-2021-2-25-7-37-43-153193/1614307066495-9-317.293027974-Neutral.htm" TargetMode="External"/><Relationship Id="rId14132" Type="http://schemas.openxmlformats.org/officeDocument/2006/relationships/hyperlink" Target="http://www.mycompoundid.org/mycompoundid_IsoMS/myid_search_res/1614307067597-2021-2-25-7-37-47-149969/1614307072180-343-117.079397774-Neutral.htm" TargetMode="External"/><Relationship Id="rId14131" Type="http://schemas.openxmlformats.org/officeDocument/2006/relationships/hyperlink" Target="http://www.mycompoundid.org/mycompoundid_IsoMS/myid_search_res/1614307063319-2021-2-25-7-37-43-153193/1614307066494-350-117.079397774-Neutral.htm" TargetMode="External"/><Relationship Id="rId14130" Type="http://schemas.openxmlformats.org/officeDocument/2006/relationships/hyperlink" Target="http://www.mycompoundid.org/mycompoundid_IsoMS/myid_search_res/1614307067597-2021-2-25-7-37-47-149969/1614307072179-649-345.324539748-Neutral.htm" TargetMode="External"/><Relationship Id="rId1413" Type="http://schemas.openxmlformats.org/officeDocument/2006/relationships/hyperlink" Target="http://www.mycompoundid.org/mycompoundid_IsoMS/myid_search_res/1614304887217-2021-2-25-7-1-27-209780/1614304888387-581-400.117697784-Neutral.htm" TargetMode="External"/><Relationship Id="rId14129" Type="http://schemas.openxmlformats.org/officeDocument/2006/relationships/hyperlink" Target="http://www.mycompoundid.org/mycompoundid_IsoMS/myid_search_res/1614307063319-2021-2-25-7-37-43-153193/1614307066493-470-345.324539748-Neutral.htm" TargetMode="External"/><Relationship Id="rId14128" Type="http://schemas.openxmlformats.org/officeDocument/2006/relationships/hyperlink" Target="http://www.mycompoundid.org/mycompoundid_IsoMS/myid_search_res/1614307067597-2021-2-25-7-37-47-149969/1614307072177-547-272.235371303-Neutral.htm" TargetMode="External"/><Relationship Id="rId14127" Type="http://schemas.openxmlformats.org/officeDocument/2006/relationships/hyperlink" Target="http://www.mycompoundid.org/mycompoundid_IsoMS/myid_search_res/1614307063319-2021-2-25-7-37-43-153193/1614307066492-814-272.235371303-Neutral.htm" TargetMode="External"/><Relationship Id="rId14126" Type="http://schemas.openxmlformats.org/officeDocument/2006/relationships/hyperlink" Target="http://www.mycompoundid.org/mycompoundid_IsoMS/myid_search_res/1614307067597-2021-2-25-7-37-47-149969/1614307072174-403-165.079120439-Neutral.htm" TargetMode="External"/><Relationship Id="rId14125" Type="http://schemas.openxmlformats.org/officeDocument/2006/relationships/hyperlink" Target="http://www.mycompoundid.org/mycompoundid_IsoMS/myid_search_res/1614307063319-2021-2-25-7-37-43-153193/1614307066490-453-165.079120439-Neutral.htm" TargetMode="External"/><Relationship Id="rId14124" Type="http://schemas.openxmlformats.org/officeDocument/2006/relationships/hyperlink" Target="http://www.mycompoundid.org/mycompoundid_IsoMS/myid_search_res/1614307067597-2021-2-25-7-37-47-149969/1614307072173-520-401.29116653-Neutral.htm" TargetMode="External"/><Relationship Id="rId14123" Type="http://schemas.openxmlformats.org/officeDocument/2006/relationships/hyperlink" Target="http://www.mycompoundid.org/mycompoundid_IsoMS/myid_search_res/1614307063319-2021-2-25-7-37-43-153193/1614307066489-908-401.29116653-Neutral.htm" TargetMode="External"/><Relationship Id="rId14122" Type="http://schemas.openxmlformats.org/officeDocument/2006/relationships/hyperlink" Target="http://www.mycompoundid.org/mycompoundid_IsoMS/myid_search_res/1614307067597-2021-2-25-7-37-47-149969/1614307072172-708-424.366355768-Neutral.htm" TargetMode="External"/><Relationship Id="rId14121" Type="http://schemas.openxmlformats.org/officeDocument/2006/relationships/hyperlink" Target="http://www.mycompoundid.org/mycompoundid_IsoMS/myid_search_res/1614307063319-2021-2-25-7-37-43-153193/1614307066488-298-424.366355768-Neutral.htm" TargetMode="External"/><Relationship Id="rId14120" Type="http://schemas.openxmlformats.org/officeDocument/2006/relationships/hyperlink" Target="http://www.mycompoundid.org/mycompoundid_IsoMS/myid_search_res/1614307067597-2021-2-25-7-37-47-149969/1614307072170-593-357.288041521-Neutral.htm" TargetMode="External"/><Relationship Id="rId1412" Type="http://schemas.openxmlformats.org/officeDocument/2006/relationships/hyperlink" Target="http://www.mycompoundid.org/mycompoundid_IsoMS/myid_search_res/1614304891662-2021-2-25-7-1-31-402501/1614304893367-786-271.153060781-Neutral.htm" TargetMode="External"/><Relationship Id="rId14119" Type="http://schemas.openxmlformats.org/officeDocument/2006/relationships/hyperlink" Target="http://www.mycompoundid.org/mycompoundid_IsoMS/myid_search_res/1614307063319-2021-2-25-7-37-43-153193/1614307066487-425-357.288041521-Neutral.htm" TargetMode="External"/><Relationship Id="rId14118" Type="http://schemas.openxmlformats.org/officeDocument/2006/relationships/hyperlink" Target="http://www.mycompoundid.org/mycompoundid_IsoMS/myid_search_res/1614307067597-2021-2-25-7-37-47-149969/1614307072169-160-227.22521109-Neutral.htm" TargetMode="External"/><Relationship Id="rId14117" Type="http://schemas.openxmlformats.org/officeDocument/2006/relationships/hyperlink" Target="http://www.mycompoundid.org/mycompoundid_IsoMS/myid_search_res/1614307063319-2021-2-25-7-37-43-153193/1614307066486-821-227.22521109-Neutral.htm" TargetMode="External"/><Relationship Id="rId14116" Type="http://schemas.openxmlformats.org/officeDocument/2006/relationships/hyperlink" Target="http://www.mycompoundid.org/mycompoundid_IsoMS/myid_search_res/1614307067597-2021-2-25-7-37-47-149969/1614307072168-443-379.271666219-Neutral.htm" TargetMode="External"/><Relationship Id="rId14115" Type="http://schemas.openxmlformats.org/officeDocument/2006/relationships/hyperlink" Target="http://www.mycompoundid.org/mycompoundid_IsoMS/myid_search_res/1614307063319-2021-2-25-7-37-43-153193/1614307066485-151-379.271666219-Neutral.htm" TargetMode="External"/><Relationship Id="rId14114" Type="http://schemas.openxmlformats.org/officeDocument/2006/relationships/hyperlink" Target="http://www.mycompoundid.org/mycompoundid_IsoMS/myid_search_res/1614307067597-2021-2-25-7-37-47-149969/1614307072166-1-427.255053735-Neutral.htm" TargetMode="External"/><Relationship Id="rId14113" Type="http://schemas.openxmlformats.org/officeDocument/2006/relationships/hyperlink" Target="http://www.mycompoundid.org/mycompoundid_IsoMS/myid_search_res/1614307063319-2021-2-25-7-37-43-153193/1614307066483-742-427.255053735-Neutral.htm" TargetMode="External"/><Relationship Id="rId14112" Type="http://schemas.openxmlformats.org/officeDocument/2006/relationships/hyperlink" Target="http://www.mycompoundid.org/mycompoundid_IsoMS/myid_search_res/1614307067597-2021-2-25-7-37-47-149969/1614307072164-151-410.355560364-Neutral.htm" TargetMode="External"/><Relationship Id="rId14111" Type="http://schemas.openxmlformats.org/officeDocument/2006/relationships/hyperlink" Target="http://www.mycompoundid.org/mycompoundid_IsoMS/myid_search_res/1614307063319-2021-2-25-7-37-43-153193/1614307066482-258-410.355560364-Neutral.htm" TargetMode="External"/><Relationship Id="rId14110" Type="http://schemas.openxmlformats.org/officeDocument/2006/relationships/hyperlink" Target="http://www.mycompoundid.org/mycompoundid_IsoMS/myid_search_res/1614307067597-2021-2-25-7-37-47-149969/1614307072163-648-405.28541971-Neutral.htm" TargetMode="External"/><Relationship Id="rId1411" Type="http://schemas.openxmlformats.org/officeDocument/2006/relationships/hyperlink" Target="http://www.mycompoundid.org/mycompoundid_IsoMS/myid_search_res/1614304887217-2021-2-25-7-1-27-209780/1614304888385-592-271.153060781-Neutral.htm" TargetMode="External"/><Relationship Id="rId14109" Type="http://schemas.openxmlformats.org/officeDocument/2006/relationships/hyperlink" Target="http://www.mycompoundid.org/mycompoundid_IsoMS/myid_search_res/1614307063319-2021-2-25-7-37-43-153193/1614307066481-291-405.28541971-Neutral.htm" TargetMode="External"/><Relationship Id="rId14108" Type="http://schemas.openxmlformats.org/officeDocument/2006/relationships/hyperlink" Target="http://www.mycompoundid.org/mycompoundid_IsoMS/myid_search_res/1614307067597-2021-2-25-7-37-47-149969/1614307072161-515-101.047980883-Neutral.htm" TargetMode="External"/><Relationship Id="rId14107" Type="http://schemas.openxmlformats.org/officeDocument/2006/relationships/hyperlink" Target="http://www.mycompoundid.org/mycompoundid_IsoMS/myid_search_res/1614307063319-2021-2-25-7-37-43-153193/1614307066480-895-101.047980883-Neutral.htm" TargetMode="External"/><Relationship Id="rId14106" Type="http://schemas.openxmlformats.org/officeDocument/2006/relationships/hyperlink" Target="http://www.mycompoundid.org/mycompoundid_IsoMS/myid_search_res/1614307067597-2021-2-25-7-37-47-149969/1614307072159-100-240.209263776-Neutral.htm" TargetMode="External"/><Relationship Id="rId14105" Type="http://schemas.openxmlformats.org/officeDocument/2006/relationships/hyperlink" Target="http://www.mycompoundid.org/mycompoundid_IsoMS/myid_search_res/1614307063319-2021-2-25-7-37-43-153193/1614307066479-877-240.209263776-Neutral.htm" TargetMode="External"/><Relationship Id="rId14104" Type="http://schemas.openxmlformats.org/officeDocument/2006/relationships/hyperlink" Target="http://www.mycompoundid.org/mycompoundid_IsoMS/myid_search_res/1614307067597-2021-2-25-7-37-47-149969/1614307072158-207-252.210098809-Neutral.htm" TargetMode="External"/><Relationship Id="rId14103" Type="http://schemas.openxmlformats.org/officeDocument/2006/relationships/hyperlink" Target="http://www.mycompoundid.org/mycompoundid_IsoMS/myid_search_res/1614307063319-2021-2-25-7-37-43-153193/1614307066478-658-252.210098809-Neutral.htm" TargetMode="External"/><Relationship Id="rId14102" Type="http://schemas.openxmlformats.org/officeDocument/2006/relationships/hyperlink" Target="http://www.mycompoundid.org/mycompoundid_IsoMS/myid_search_res/1614307067597-2021-2-25-7-37-47-149969/1614307072156-718-131.095518694-Neutral.htm" TargetMode="External"/><Relationship Id="rId14101" Type="http://schemas.openxmlformats.org/officeDocument/2006/relationships/hyperlink" Target="http://www.mycompoundid.org/mycompoundid_IsoMS/myid_search_res/1614307063319-2021-2-25-7-37-43-153193/1614307066476-789-131.095518694-Neutral.htm" TargetMode="External"/><Relationship Id="rId14100" Type="http://schemas.openxmlformats.org/officeDocument/2006/relationships/hyperlink" Target="http://www.mycompoundid.org/mycompoundid_IsoMS/myid_search_res/1614307067597-2021-2-25-7-37-47-149969/1614307072155-24-351.313837785-Neutral.htm" TargetMode="External"/><Relationship Id="rId1410" Type="http://schemas.openxmlformats.org/officeDocument/2006/relationships/hyperlink" Target="http://www.mycompoundid.org/mycompoundid_IsoMS/myid_search_res/1614304891662-2021-2-25-7-1-31-402501/1614304893366-431-83.0735635741-Neutral.htm" TargetMode="External"/><Relationship Id="rId141" Type="http://schemas.openxmlformats.org/officeDocument/2006/relationships/hyperlink" Target="http://www.mycompoundid.org/mycompoundid_IsoMS/myid_search_res/1614304887217-2021-2-25-7-1-27-209780/1614304887341-974-80.0374366802-Neutral.htm" TargetMode="External"/><Relationship Id="rId14099" Type="http://schemas.openxmlformats.org/officeDocument/2006/relationships/hyperlink" Target="http://www.mycompoundid.org/mycompoundid_IsoMS/myid_search_res/1614307063319-2021-2-25-7-37-43-153193/1614307066475-937-351.313837785-Neutral.htm" TargetMode="External"/><Relationship Id="rId14098" Type="http://schemas.openxmlformats.org/officeDocument/2006/relationships/hyperlink" Target="http://www.mycompoundid.org/mycompoundid_IsoMS/myid_search_res/1614307067597-2021-2-25-7-37-47-149969/1614307072153-556-323.282609386-Neutral.htm" TargetMode="External"/><Relationship Id="rId14097" Type="http://schemas.openxmlformats.org/officeDocument/2006/relationships/hyperlink" Target="http://www.mycompoundid.org/mycompoundid_IsoMS/myid_search_res/1614307063319-2021-2-25-7-37-43-153193/1614307066474-139-323.282609386-Neutral.htm" TargetMode="External"/><Relationship Id="rId14096" Type="http://schemas.openxmlformats.org/officeDocument/2006/relationships/hyperlink" Target="http://www.mycompoundid.org/mycompoundid_IsoMS/myid_search_res/1614307067597-2021-2-25-7-37-47-149969/1614307072151-851-278.225366542-Neutral.htm" TargetMode="External"/><Relationship Id="rId14095" Type="http://schemas.openxmlformats.org/officeDocument/2006/relationships/hyperlink" Target="http://www.mycompoundid.org/mycompoundid_IsoMS/myid_search_res/1614307063319-2021-2-25-7-37-43-153193/1614307066473-623-278.225366542-Neutral.htm" TargetMode="External"/><Relationship Id="rId14094" Type="http://schemas.openxmlformats.org/officeDocument/2006/relationships/hyperlink" Target="http://www.mycompoundid.org/mycompoundid_IsoMS/myid_search_res/1614307067597-2021-2-25-7-37-47-149969/1614307072150-658-423.276030393-Neutral.htm" TargetMode="External"/><Relationship Id="rId14093" Type="http://schemas.openxmlformats.org/officeDocument/2006/relationships/hyperlink" Target="http://www.mycompoundid.org/mycompoundid_IsoMS/myid_search_res/1614307063319-2021-2-25-7-37-43-153193/1614307066472-657-423.276030393-Neutral.htm" TargetMode="External"/><Relationship Id="rId14092" Type="http://schemas.openxmlformats.org/officeDocument/2006/relationships/hyperlink" Target="http://www.mycompoundid.org/mycompoundid_IsoMS/myid_search_res/1614307067597-2021-2-25-7-37-47-149969/1614307072148-475-316.240360996-Neutral.htm" TargetMode="External"/><Relationship Id="rId14091" Type="http://schemas.openxmlformats.org/officeDocument/2006/relationships/hyperlink" Target="http://www.mycompoundid.org/mycompoundid_IsoMS/myid_search_res/1614307063319-2021-2-25-7-37-43-153193/1614307066471-87-316.240360996-Neutral.htm" TargetMode="External"/><Relationship Id="rId14090" Type="http://schemas.openxmlformats.org/officeDocument/2006/relationships/hyperlink" Target="http://www.mycompoundid.org/mycompoundid_IsoMS/myid_search_res/1614307067597-2021-2-25-7-37-47-149969/1614307072146-883-283.285434958-Neutral.htm" TargetMode="External"/><Relationship Id="rId1409" Type="http://schemas.openxmlformats.org/officeDocument/2006/relationships/hyperlink" Target="http://www.mycompoundid.org/mycompoundid_IsoMS/myid_search_res/1614304887217-2021-2-25-7-1-27-209780/1614304888384-415-83.0735635741-Neutral.htm" TargetMode="External"/><Relationship Id="rId14089" Type="http://schemas.openxmlformats.org/officeDocument/2006/relationships/hyperlink" Target="http://www.mycompoundid.org/mycompoundid_IsoMS/myid_search_res/1614307063319-2021-2-25-7-37-43-153193/1614307066470-731-283.285434958-Neutral.htm" TargetMode="External"/><Relationship Id="rId14088" Type="http://schemas.openxmlformats.org/officeDocument/2006/relationships/hyperlink" Target="http://www.mycompoundid.org/mycompoundid_IsoMS/myid_search_res/1614307067597-2021-2-25-7-37-47-149969/1614307072144-517-115.062680936-Neutral.htm" TargetMode="External"/><Relationship Id="rId14087" Type="http://schemas.openxmlformats.org/officeDocument/2006/relationships/hyperlink" Target="http://www.mycompoundid.org/mycompoundid_IsoMS/myid_search_res/1614307063319-2021-2-25-7-37-43-153193/1614307066469-626-115.062680936-Neutral.htm" TargetMode="External"/><Relationship Id="rId14086" Type="http://schemas.openxmlformats.org/officeDocument/2006/relationships/hyperlink" Target="http://www.mycompoundid.org/mycompoundid_IsoMS/myid_search_res/1614307067597-2021-2-25-7-37-47-149969/1614307072143-372-361.259372287-Neutral.htm" TargetMode="External"/><Relationship Id="rId14085" Type="http://schemas.openxmlformats.org/officeDocument/2006/relationships/hyperlink" Target="http://www.mycompoundid.org/mycompoundid_IsoMS/myid_search_res/1614307063319-2021-2-25-7-37-43-153193/1614307066467-710-361.259372287-Neutral.htm" TargetMode="External"/><Relationship Id="rId14084" Type="http://schemas.openxmlformats.org/officeDocument/2006/relationships/hyperlink" Target="http://www.mycompoundid.org/mycompoundid_IsoMS/myid_search_res/1614307067597-2021-2-25-7-37-47-149969/1614307072142-919-429.311491007-Neutral.htm" TargetMode="External"/><Relationship Id="rId14083" Type="http://schemas.openxmlformats.org/officeDocument/2006/relationships/hyperlink" Target="http://www.mycompoundid.org/mycompoundid_IsoMS/myid_search_res/1614307063319-2021-2-25-7-37-43-153193/1614307066466-637-429.311491007-Neutral.htm" TargetMode="External"/><Relationship Id="rId14082" Type="http://schemas.openxmlformats.org/officeDocument/2006/relationships/hyperlink" Target="http://www.mycompoundid.org/mycompoundid_IsoMS/myid_search_res/1614307067597-2021-2-25-7-37-47-149969/1614307072140-754-406.234283017-Neutral.htm" TargetMode="External"/><Relationship Id="rId14081" Type="http://schemas.openxmlformats.org/officeDocument/2006/relationships/hyperlink" Target="http://www.mycompoundid.org/mycompoundid_IsoMS/myid_search_res/1614307063319-2021-2-25-7-37-43-153193/1614307066465-86-406.234283017-Neutral.htm" TargetMode="External"/><Relationship Id="rId14080" Type="http://schemas.openxmlformats.org/officeDocument/2006/relationships/hyperlink" Target="http://www.mycompoundid.org/mycompoundid_IsoMS/myid_search_res/1614307067597-2021-2-25-7-37-47-149969/1614307072139-641-373.298854874-Neutral.htm" TargetMode="External"/><Relationship Id="rId1408" Type="http://schemas.openxmlformats.org/officeDocument/2006/relationships/hyperlink" Target="http://www.mycompoundid.org/mycompoundid_IsoMS/myid_search_res/1614304891662-2021-2-25-7-1-31-402501/1614304893365-766-152.033721251-Neutral.htm" TargetMode="External"/><Relationship Id="rId14079" Type="http://schemas.openxmlformats.org/officeDocument/2006/relationships/hyperlink" Target="http://www.mycompoundid.org/mycompoundid_IsoMS/myid_search_res/1614307063319-2021-2-25-7-37-43-153193/1614307066464-664-373.298854874-Neutral.htm" TargetMode="External"/><Relationship Id="rId14078" Type="http://schemas.openxmlformats.org/officeDocument/2006/relationships/hyperlink" Target="http://www.mycompoundid.org/mycompoundid_IsoMS/myid_search_res/1614307067597-2021-2-25-7-37-47-149969/1614307072138-701-328.24122529-Neutral.htm" TargetMode="External"/><Relationship Id="rId14077" Type="http://schemas.openxmlformats.org/officeDocument/2006/relationships/hyperlink" Target="http://www.mycompoundid.org/mycompoundid_IsoMS/myid_search_res/1614307063319-2021-2-25-7-37-43-153193/1614307066463-284-328.24122529-Neutral.htm" TargetMode="External"/><Relationship Id="rId14076" Type="http://schemas.openxmlformats.org/officeDocument/2006/relationships/hyperlink" Target="http://www.mycompoundid.org/mycompoundid_IsoMS/myid_search_res/1614307067597-2021-2-25-7-37-47-149969/1614307072136-366-473.290422682-Neutral.htm" TargetMode="External"/><Relationship Id="rId14075" Type="http://schemas.openxmlformats.org/officeDocument/2006/relationships/hyperlink" Target="http://www.mycompoundid.org/mycompoundid_IsoMS/myid_search_res/1614307063319-2021-2-25-7-37-43-153193/1614307066461-226-473.290422682-Neutral.htm" TargetMode="External"/><Relationship Id="rId14074" Type="http://schemas.openxmlformats.org/officeDocument/2006/relationships/hyperlink" Target="http://www.mycompoundid.org/mycompoundid_IsoMS/myid_search_res/1614307067597-2021-2-25-7-37-47-149969/1614307072133-940-101.047822372-Neutral.htm" TargetMode="External"/><Relationship Id="rId14073" Type="http://schemas.openxmlformats.org/officeDocument/2006/relationships/hyperlink" Target="http://www.mycompoundid.org/mycompoundid_IsoMS/myid_search_res/1614307063319-2021-2-25-7-37-43-153193/1614307066459-816-101.047822372-Neutral.htm" TargetMode="External"/><Relationship Id="rId14072" Type="http://schemas.openxmlformats.org/officeDocument/2006/relationships/hyperlink" Target="http://www.mycompoundid.org/mycompoundid_IsoMS/myid_search_res/1614307067597-2021-2-25-7-37-47-149969/1614307072132-86-323.2823202-Neutral.htm" TargetMode="External"/><Relationship Id="rId14071" Type="http://schemas.openxmlformats.org/officeDocument/2006/relationships/hyperlink" Target="http://www.mycompoundid.org/mycompoundid_IsoMS/myid_search_res/1614307063319-2021-2-25-7-37-43-153193/1614307066458-559-323.2823202-Neutral.htm" TargetMode="External"/><Relationship Id="rId14070" Type="http://schemas.openxmlformats.org/officeDocument/2006/relationships/hyperlink" Target="http://www.mycompoundid.org/mycompoundid_IsoMS/myid_search_res/1614307067597-2021-2-25-7-37-47-149969/1614307072129-773-131.09517516-Neutral.htm" TargetMode="External"/><Relationship Id="rId1407" Type="http://schemas.openxmlformats.org/officeDocument/2006/relationships/hyperlink" Target="http://www.mycompoundid.org/mycompoundid_IsoMS/myid_search_res/1614304887217-2021-2-25-7-1-27-209780/1614304888383-231-152.033721251-Neutral.htm" TargetMode="External"/><Relationship Id="rId14069" Type="http://schemas.openxmlformats.org/officeDocument/2006/relationships/hyperlink" Target="http://www.mycompoundid.org/mycompoundid_IsoMS/myid_search_res/1614307063319-2021-2-25-7-37-43-153193/1614307066457-423-131.09517516-Neutral.htm" TargetMode="External"/><Relationship Id="rId14068" Type="http://schemas.openxmlformats.org/officeDocument/2006/relationships/hyperlink" Target="http://www.mycompoundid.org/mycompoundid_IsoMS/myid_search_res/1614307067597-2021-2-25-7-37-47-149969/1614307072128-524-324.206393393-Neutral.htm" TargetMode="External"/><Relationship Id="rId14067" Type="http://schemas.openxmlformats.org/officeDocument/2006/relationships/hyperlink" Target="http://www.mycompoundid.org/mycompoundid_IsoMS/myid_search_res/1614307063319-2021-2-25-7-37-43-153193/1614307066456-878-324.206393393-Neutral.htm" TargetMode="External"/><Relationship Id="rId14066" Type="http://schemas.openxmlformats.org/officeDocument/2006/relationships/hyperlink" Target="http://www.mycompoundid.org/mycompoundid_IsoMS/myid_search_res/1614307067597-2021-2-25-7-37-47-149969/1614307072127-230-304.226282286-Neutral.htm" TargetMode="External"/><Relationship Id="rId14065" Type="http://schemas.openxmlformats.org/officeDocument/2006/relationships/hyperlink" Target="http://www.mycompoundid.org/mycompoundid_IsoMS/myid_search_res/1614307063319-2021-2-25-7-37-43-153193/1614307066455-830-304.226282286-Neutral.htm" TargetMode="External"/><Relationship Id="rId14064" Type="http://schemas.openxmlformats.org/officeDocument/2006/relationships/hyperlink" Target="http://www.mycompoundid.org/mycompoundid_IsoMS/myid_search_res/1614307067597-2021-2-25-7-37-47-149969/1614307072125-212-335.244462731-Neutral.htm" TargetMode="External"/><Relationship Id="rId14063" Type="http://schemas.openxmlformats.org/officeDocument/2006/relationships/hyperlink" Target="http://www.mycompoundid.org/mycompoundid_IsoMS/myid_search_res/1614307063319-2021-2-25-7-37-43-153193/1614307066454-640-335.244462731-Neutral.htm" TargetMode="External"/><Relationship Id="rId14062" Type="http://schemas.openxmlformats.org/officeDocument/2006/relationships/hyperlink" Target="http://www.mycompoundid.org/mycompoundid_IsoMS/myid_search_res/1614307067597-2021-2-25-7-37-47-149969/1614307072124-430-456.338384682-Neutral.htm" TargetMode="External"/><Relationship Id="rId14061" Type="http://schemas.openxmlformats.org/officeDocument/2006/relationships/hyperlink" Target="http://www.mycompoundid.org/mycompoundid_IsoMS/myid_search_res/1614307063319-2021-2-25-7-37-43-153193/1614307066453-705-456.338384682-Neutral.htm" TargetMode="External"/><Relationship Id="rId14060" Type="http://schemas.openxmlformats.org/officeDocument/2006/relationships/hyperlink" Target="http://www.mycompoundid.org/mycompoundid_IsoMS/myid_search_res/1614307067597-2021-2-25-7-37-47-149969/1614307072121-340-414.34596329-Neutral.htm" TargetMode="External"/><Relationship Id="rId1406" Type="http://schemas.openxmlformats.org/officeDocument/2006/relationships/hyperlink" Target="http://www.mycompoundid.org/mycompoundid_IsoMS/myid_search_res/1614304891662-2021-2-25-7-1-31-402501/1614304893364-816-144.009223417-Neutral.htm" TargetMode="External"/><Relationship Id="rId14059" Type="http://schemas.openxmlformats.org/officeDocument/2006/relationships/hyperlink" Target="http://www.mycompoundid.org/mycompoundid_IsoMS/myid_search_res/1614307063319-2021-2-25-7-37-43-153193/1614307066451-197-414.34596329-Neutral.htm" TargetMode="External"/><Relationship Id="rId14058" Type="http://schemas.openxmlformats.org/officeDocument/2006/relationships/hyperlink" Target="http://www.mycompoundid.org/mycompoundid_IsoMS/myid_search_res/1614307067597-2021-2-25-7-37-47-149969/1614307072120-670-391.269993126-Neutral.htm" TargetMode="External"/><Relationship Id="rId14057" Type="http://schemas.openxmlformats.org/officeDocument/2006/relationships/hyperlink" Target="http://www.mycompoundid.org/mycompoundid_IsoMS/myid_search_res/1614307063319-2021-2-25-7-37-43-153193/1614307066450-88-391.269993126-Neutral.htm" TargetMode="External"/><Relationship Id="rId14056" Type="http://schemas.openxmlformats.org/officeDocument/2006/relationships/hyperlink" Target="http://www.mycompoundid.org/mycompoundid_IsoMS/myid_search_res/1614307067597-2021-2-25-7-37-47-149969/1614307072118-374-297.266710246-Neutral.htm" TargetMode="External"/><Relationship Id="rId14055" Type="http://schemas.openxmlformats.org/officeDocument/2006/relationships/hyperlink" Target="http://www.mycompoundid.org/mycompoundid_IsoMS/myid_search_res/1614307063319-2021-2-25-7-37-43-153193/1614307066449-222-297.266710246-Neutral.htm" TargetMode="External"/><Relationship Id="rId14054" Type="http://schemas.openxmlformats.org/officeDocument/2006/relationships/hyperlink" Target="http://www.mycompoundid.org/mycompoundid_IsoMS/myid_search_res/1614307067597-2021-2-25-7-37-47-149969/1614307072117-571-284.235338097-Neutral.htm" TargetMode="External"/><Relationship Id="rId14053" Type="http://schemas.openxmlformats.org/officeDocument/2006/relationships/hyperlink" Target="http://www.mycompoundid.org/mycompoundid_IsoMS/myid_search_res/1614307063319-2021-2-25-7-37-43-153193/1614307066448-594-284.235338097-Neutral.htm" TargetMode="External"/><Relationship Id="rId14052" Type="http://schemas.openxmlformats.org/officeDocument/2006/relationships/hyperlink" Target="http://www.mycompoundid.org/mycompoundid_IsoMS/myid_search_res/1614307067597-2021-2-25-7-37-47-149969/1614307072114-608-313.262142132-Neutral.htm" TargetMode="External"/><Relationship Id="rId14051" Type="http://schemas.openxmlformats.org/officeDocument/2006/relationships/hyperlink" Target="http://www.mycompoundid.org/mycompoundid_IsoMS/myid_search_res/1614307063319-2021-2-25-7-37-43-153193/1614307066446-557-313.262142132-Neutral.htm" TargetMode="External"/><Relationship Id="rId14050" Type="http://schemas.openxmlformats.org/officeDocument/2006/relationships/hyperlink" Target="http://www.mycompoundid.org/mycompoundid_IsoMS/myid_search_res/1614307067597-2021-2-25-7-37-47-149969/1614307072113-854-358.319989793-Neutral.htm" TargetMode="External"/><Relationship Id="rId1405" Type="http://schemas.openxmlformats.org/officeDocument/2006/relationships/hyperlink" Target="http://www.mycompoundid.org/mycompoundid_IsoMS/myid_search_res/1614304887217-2021-2-25-7-1-27-209780/1614304888382-43-144.009223417-Neutral.htm" TargetMode="External"/><Relationship Id="rId14049" Type="http://schemas.openxmlformats.org/officeDocument/2006/relationships/hyperlink" Target="http://www.mycompoundid.org/mycompoundid_IsoMS/myid_search_res/1614307063319-2021-2-25-7-37-43-153193/1614307066445-239-358.319989793-Neutral.htm" TargetMode="External"/><Relationship Id="rId14048" Type="http://schemas.openxmlformats.org/officeDocument/2006/relationships/hyperlink" Target="http://www.mycompoundid.org/mycompoundid_IsoMS/myid_search_res/1614307067597-2021-2-25-7-37-47-149969/1614307072111-544-252.209421815-Neutral.htm" TargetMode="External"/><Relationship Id="rId14047" Type="http://schemas.openxmlformats.org/officeDocument/2006/relationships/hyperlink" Target="http://www.mycompoundid.org/mycompoundid_IsoMS/myid_search_res/1614307063319-2021-2-25-7-37-43-153193/1614307066443-961-252.209421815-Neutral.htm" TargetMode="External"/><Relationship Id="rId14046" Type="http://schemas.openxmlformats.org/officeDocument/2006/relationships/hyperlink" Target="http://www.mycompoundid.org/mycompoundid_IsoMS/myid_search_res/1614307067597-2021-2-25-7-37-47-149969/1614307072105-274-117.079123395-Neutral.htm" TargetMode="External"/><Relationship Id="rId14045" Type="http://schemas.openxmlformats.org/officeDocument/2006/relationships/hyperlink" Target="http://www.mycompoundid.org/mycompoundid_IsoMS/myid_search_res/1614307063319-2021-2-25-7-37-43-153193/1614307066441-243-117.079123395-Neutral.htm" TargetMode="External"/><Relationship Id="rId14044" Type="http://schemas.openxmlformats.org/officeDocument/2006/relationships/hyperlink" Target="http://www.mycompoundid.org/mycompoundid_IsoMS/myid_search_res/1614307067597-2021-2-25-7-37-47-149969/1614307072104-626-227.225089457-Neutral.htm" TargetMode="External"/><Relationship Id="rId14043" Type="http://schemas.openxmlformats.org/officeDocument/2006/relationships/hyperlink" Target="http://www.mycompoundid.org/mycompoundid_IsoMS/myid_search_res/1614307063319-2021-2-25-7-37-43-153193/1614307066440-892-227.225089457-Neutral.htm" TargetMode="External"/><Relationship Id="rId14042" Type="http://schemas.openxmlformats.org/officeDocument/2006/relationships/hyperlink" Target="http://www.mycompoundid.org/mycompoundid_IsoMS/myid_search_res/1614307067597-2021-2-25-7-37-47-149969/1614307072103-302-453.310728231-Neutral.htm" TargetMode="External"/><Relationship Id="rId14041" Type="http://schemas.openxmlformats.org/officeDocument/2006/relationships/hyperlink" Target="http://www.mycompoundid.org/mycompoundid_IsoMS/myid_search_res/1614307063319-2021-2-25-7-37-43-153193/1614307066439-40-453.310728231-Neutral.htm" TargetMode="External"/><Relationship Id="rId14040" Type="http://schemas.openxmlformats.org/officeDocument/2006/relationships/hyperlink" Target="http://www.mycompoundid.org/mycompoundid_IsoMS/myid_search_res/1614307067597-2021-2-25-7-37-47-149969/1614307072101-468-322.250114622-Neutral.htm" TargetMode="External"/><Relationship Id="rId1404" Type="http://schemas.openxmlformats.org/officeDocument/2006/relationships/hyperlink" Target="http://www.mycompoundid.org/mycompoundid_IsoMS/myid_search_res/1614304891662-2021-2-25-7-1-31-402501/1614304893362-524-170.013455057-Neutral.htm" TargetMode="External"/><Relationship Id="rId14039" Type="http://schemas.openxmlformats.org/officeDocument/2006/relationships/hyperlink" Target="http://www.mycompoundid.org/mycompoundid_IsoMS/myid_search_res/1614307063319-2021-2-25-7-37-43-153193/1614307066438-536-322.250114622-Neutral.htm" TargetMode="External"/><Relationship Id="rId14038" Type="http://schemas.openxmlformats.org/officeDocument/2006/relationships/hyperlink" Target="http://www.mycompoundid.org/mycompoundid_IsoMS/myid_search_res/1614307067597-2021-2-25-7-37-47-149969/1614307072099-612-407.285711232-Neutral.htm" TargetMode="External"/><Relationship Id="rId14037" Type="http://schemas.openxmlformats.org/officeDocument/2006/relationships/hyperlink" Target="http://www.mycompoundid.org/mycompoundid_IsoMS/myid_search_res/1614307063319-2021-2-25-7-37-43-153193/1614307066436-24-407.285711232-Neutral.htm" TargetMode="External"/><Relationship Id="rId14036" Type="http://schemas.openxmlformats.org/officeDocument/2006/relationships/hyperlink" Target="http://www.mycompoundid.org/mycompoundid_IsoMS/myid_search_res/1614307067597-2021-2-25-7-37-47-149969/1614307072097-340-310.21194075-Neutral.htm" TargetMode="External"/><Relationship Id="rId14035" Type="http://schemas.openxmlformats.org/officeDocument/2006/relationships/hyperlink" Target="http://www.mycompoundid.org/mycompoundid_IsoMS/myid_search_res/1614307063319-2021-2-25-7-37-43-153193/1614307066435-193-310.21194075-Neutral.htm" TargetMode="External"/><Relationship Id="rId14034" Type="http://schemas.openxmlformats.org/officeDocument/2006/relationships/hyperlink" Target="http://www.mycompoundid.org/mycompoundid_IsoMS/myid_search_res/1614307067597-2021-2-25-7-37-47-149969/1614307072095-739-302.225642856-Neutral.htm" TargetMode="External"/><Relationship Id="rId14033" Type="http://schemas.openxmlformats.org/officeDocument/2006/relationships/hyperlink" Target="http://www.mycompoundid.org/mycompoundid_IsoMS/myid_search_res/1614307063319-2021-2-25-7-37-43-153193/1614307066434-177-302.225642856-Neutral.htm" TargetMode="External"/><Relationship Id="rId14032" Type="http://schemas.openxmlformats.org/officeDocument/2006/relationships/hyperlink" Target="http://www.mycompoundid.org/mycompoundid_IsoMS/myid_search_res/1614307067597-2021-2-25-7-37-47-149969/1614307072093-767-375.313730728-Neutral.htm" TargetMode="External"/><Relationship Id="rId14031" Type="http://schemas.openxmlformats.org/officeDocument/2006/relationships/hyperlink" Target="http://www.mycompoundid.org/mycompoundid_IsoMS/myid_search_res/1614307063319-2021-2-25-7-37-43-153193/1614307066432-845-375.313730728-Neutral.htm" TargetMode="External"/><Relationship Id="rId14030" Type="http://schemas.openxmlformats.org/officeDocument/2006/relationships/hyperlink" Target="http://www.mycompoundid.org/mycompoundid_IsoMS/myid_search_res/1614307067597-2021-2-25-7-37-47-149969/1614307072091-895-365.254654787-Neutral.htm" TargetMode="External"/><Relationship Id="rId1403" Type="http://schemas.openxmlformats.org/officeDocument/2006/relationships/hyperlink" Target="http://www.mycompoundid.org/mycompoundid_IsoMS/myid_search_res/1614304887217-2021-2-25-7-1-27-209780/1614304888380-377-170.013455057-Neutral.htm" TargetMode="External"/><Relationship Id="rId14029" Type="http://schemas.openxmlformats.org/officeDocument/2006/relationships/hyperlink" Target="http://www.mycompoundid.org/mycompoundid_IsoMS/myid_search_res/1614307063319-2021-2-25-7-37-43-153193/1614307066431-21-365.254654787-Neutral.htm" TargetMode="External"/><Relationship Id="rId14028" Type="http://schemas.openxmlformats.org/officeDocument/2006/relationships/hyperlink" Target="http://www.mycompoundid.org/mycompoundid_IsoMS/myid_search_res/1614307067597-2021-2-25-7-37-47-149969/1614307072090-248-347.282798148-Neutral.htm" TargetMode="External"/><Relationship Id="rId14027" Type="http://schemas.openxmlformats.org/officeDocument/2006/relationships/hyperlink" Target="http://www.mycompoundid.org/mycompoundid_IsoMS/myid_search_res/1614307063319-2021-2-25-7-37-43-153193/1614307066431-684-347.282798148-Neutral.htm" TargetMode="External"/><Relationship Id="rId14026" Type="http://schemas.openxmlformats.org/officeDocument/2006/relationships/hyperlink" Target="http://www.mycompoundid.org/mycompoundid_IsoMS/myid_search_res/1614307067597-2021-2-25-7-37-47-149969/1614307072089-604-407.247675547-Neutral.htm" TargetMode="External"/><Relationship Id="rId14025" Type="http://schemas.openxmlformats.org/officeDocument/2006/relationships/hyperlink" Target="http://www.mycompoundid.org/mycompoundid_IsoMS/myid_search_res/1614307063319-2021-2-25-7-37-43-153193/1614307066430-637-407.247675547-Neutral.htm" TargetMode="External"/><Relationship Id="rId14024" Type="http://schemas.openxmlformats.org/officeDocument/2006/relationships/hyperlink" Target="http://www.mycompoundid.org/mycompoundid_IsoMS/myid_search_res/1614307067597-2021-2-25-7-37-47-149969/1614307072088-319-430.3234434-Neutral.htm" TargetMode="External"/><Relationship Id="rId14023" Type="http://schemas.openxmlformats.org/officeDocument/2006/relationships/hyperlink" Target="http://www.mycompoundid.org/mycompoundid_IsoMS/myid_search_res/1614307063319-2021-2-25-7-37-43-153193/1614307066429-882-430.3234434-Neutral.htm" TargetMode="External"/><Relationship Id="rId14022" Type="http://schemas.openxmlformats.org/officeDocument/2006/relationships/hyperlink" Target="http://www.mycompoundid.org/mycompoundid_IsoMS/myid_search_res/1614307067597-2021-2-25-7-37-47-149969/1614307072087-129-226.193325861-Neutral.htm" TargetMode="External"/><Relationship Id="rId14021" Type="http://schemas.openxmlformats.org/officeDocument/2006/relationships/hyperlink" Target="http://www.mycompoundid.org/mycompoundid_IsoMS/myid_search_res/1614307063319-2021-2-25-7-37-43-153193/1614307066428-191-226.193325861-Neutral.htm" TargetMode="External"/><Relationship Id="rId14020" Type="http://schemas.openxmlformats.org/officeDocument/2006/relationships/hyperlink" Target="http://www.mycompoundid.org/mycompoundid_IsoMS/myid_search_res/1614307067597-2021-2-25-7-37-47-149969/1614307072085-691-457.262470444-Neutral.htm" TargetMode="External"/><Relationship Id="rId1402" Type="http://schemas.openxmlformats.org/officeDocument/2006/relationships/hyperlink" Target="http://www.mycompoundid.org/mycompoundid_IsoMS/myid_search_res/1614304891662-2021-2-25-7-1-31-402501/1614304893360-285-168.053746902-Neutral.htm" TargetMode="External"/><Relationship Id="rId14019" Type="http://schemas.openxmlformats.org/officeDocument/2006/relationships/hyperlink" Target="http://www.mycompoundid.org/mycompoundid_IsoMS/myid_search_res/1614307063319-2021-2-25-7-37-43-153193/1614307066427-741-457.262470444-Neutral.htm" TargetMode="External"/><Relationship Id="rId14018" Type="http://schemas.openxmlformats.org/officeDocument/2006/relationships/hyperlink" Target="http://www.mycompoundid.org/mycompoundid_IsoMS/myid_search_res/1614307067597-2021-2-25-7-37-47-149969/1614307072082-419-445.318570498-Neutral.htm" TargetMode="External"/><Relationship Id="rId14017" Type="http://schemas.openxmlformats.org/officeDocument/2006/relationships/hyperlink" Target="http://www.mycompoundid.org/mycompoundid_IsoMS/myid_search_res/1614307063319-2021-2-25-7-37-43-153193/1614307066424-762-445.318570498-Neutral.htm" TargetMode="External"/><Relationship Id="rId14016" Type="http://schemas.openxmlformats.org/officeDocument/2006/relationships/hyperlink" Target="http://www.mycompoundid.org/mycompoundid_IsoMS/myid_search_res/1614307067597-2021-2-25-7-37-47-149969/1614307072080-563-283.287416472-Neutral.htm" TargetMode="External"/><Relationship Id="rId14015" Type="http://schemas.openxmlformats.org/officeDocument/2006/relationships/hyperlink" Target="http://www.mycompoundid.org/mycompoundid_IsoMS/myid_search_res/1614307063319-2021-2-25-7-37-43-153193/1614307066423-336-283.287416472-Neutral.htm" TargetMode="External"/><Relationship Id="rId14014" Type="http://schemas.openxmlformats.org/officeDocument/2006/relationships/hyperlink" Target="http://www.mycompoundid.org/mycompoundid_IsoMS/myid_search_res/1614307067597-2021-2-25-7-37-47-149969/1614307072078-274-117.079215635-Neutral.htm" TargetMode="External"/><Relationship Id="rId14013" Type="http://schemas.openxmlformats.org/officeDocument/2006/relationships/hyperlink" Target="http://www.mycompoundid.org/mycompoundid_IsoMS/myid_search_res/1614307063319-2021-2-25-7-37-43-153193/1614307066422-834-117.079215635-Neutral.htm" TargetMode="External"/><Relationship Id="rId14012" Type="http://schemas.openxmlformats.org/officeDocument/2006/relationships/hyperlink" Target="http://www.mycompoundid.org/mycompoundid_IsoMS/myid_search_res/1614307067597-2021-2-25-7-37-47-149969/1614307072077-816-264.208598259-Neutral.htm" TargetMode="External"/><Relationship Id="rId14011" Type="http://schemas.openxmlformats.org/officeDocument/2006/relationships/hyperlink" Target="http://www.mycompoundid.org/mycompoundid_IsoMS/myid_search_res/1614307063319-2021-2-25-7-37-43-153193/1614307066421-766-264.208598259-Neutral.htm" TargetMode="External"/><Relationship Id="rId14010" Type="http://schemas.openxmlformats.org/officeDocument/2006/relationships/hyperlink" Target="http://www.mycompoundid.org/mycompoundid_IsoMS/myid_search_res/1614307067597-2021-2-25-7-37-47-149969/1614307072074-359-165.07914486-Neutral.htm" TargetMode="External"/><Relationship Id="rId1401" Type="http://schemas.openxmlformats.org/officeDocument/2006/relationships/hyperlink" Target="http://www.mycompoundid.org/mycompoundid_IsoMS/myid_search_res/1614304887217-2021-2-25-7-1-27-209780/1614304888379-661-168.053746902-Neutral.htm" TargetMode="External"/><Relationship Id="rId14009" Type="http://schemas.openxmlformats.org/officeDocument/2006/relationships/hyperlink" Target="http://www.mycompoundid.org/mycompoundid_IsoMS/myid_search_res/1614307063319-2021-2-25-7-37-43-153193/1614307066420-37-165.07914486-Neutral.htm" TargetMode="External"/><Relationship Id="rId14008" Type="http://schemas.openxmlformats.org/officeDocument/2006/relationships/hyperlink" Target="http://www.mycompoundid.org/mycompoundid_IsoMS/myid_search_res/1614307067597-2021-2-25-7-37-47-149969/1614307072073-677-257.271830375-Neutral.htm" TargetMode="External"/><Relationship Id="rId14007" Type="http://schemas.openxmlformats.org/officeDocument/2006/relationships/hyperlink" Target="http://www.mycompoundid.org/mycompoundid_IsoMS/myid_search_res/1614307063319-2021-2-25-7-37-43-153193/1614307066419-229-257.271830375-Neutral.htm" TargetMode="External"/><Relationship Id="rId14006" Type="http://schemas.openxmlformats.org/officeDocument/2006/relationships/hyperlink" Target="http://www.mycompoundid.org/mycompoundid_IsoMS/myid_search_res/1614307067597-2021-2-25-7-37-47-149969/1614307072072-297-396.335475308-Neutral.htm" TargetMode="External"/><Relationship Id="rId14005" Type="http://schemas.openxmlformats.org/officeDocument/2006/relationships/hyperlink" Target="http://www.mycompoundid.org/mycompoundid_IsoMS/myid_search_res/1614307063319-2021-2-25-7-37-43-153193/1614307066418-514-396.335475308-Neutral.htm" TargetMode="External"/><Relationship Id="rId14004" Type="http://schemas.openxmlformats.org/officeDocument/2006/relationships/hyperlink" Target="http://www.mycompoundid.org/mycompoundid_IsoMS/myid_search_res/1614307067597-2021-2-25-7-37-47-149969/1614307072070-759-351.277677834-Neutral.htm" TargetMode="External"/><Relationship Id="rId14003" Type="http://schemas.openxmlformats.org/officeDocument/2006/relationships/hyperlink" Target="http://www.mycompoundid.org/mycompoundid_IsoMS/myid_search_res/1614307063319-2021-2-25-7-37-43-153193/1614307066417-983-351.277677834-Neutral.htm" TargetMode="External"/><Relationship Id="rId14002" Type="http://schemas.openxmlformats.org/officeDocument/2006/relationships/hyperlink" Target="http://www.mycompoundid.org/mycompoundid_IsoMS/myid_search_res/1614307067597-2021-2-25-7-37-47-149969/1614307072067-489-296.235506589-Neutral.htm" TargetMode="External"/><Relationship Id="rId14001" Type="http://schemas.openxmlformats.org/officeDocument/2006/relationships/hyperlink" Target="http://www.mycompoundid.org/mycompoundid_IsoMS/myid_search_res/1614307063319-2021-2-25-7-37-43-153193/1614307066415-479-296.235506589-Neutral.htm" TargetMode="External"/><Relationship Id="rId14000" Type="http://schemas.openxmlformats.org/officeDocument/2006/relationships/hyperlink" Target="http://www.mycompoundid.org/mycompoundid_IsoMS/myid_search_res/1614307067597-2021-2-25-7-37-47-149969/1614307072063-553-334.212060565-Neutral.htm" TargetMode="External"/><Relationship Id="rId1400" Type="http://schemas.openxmlformats.org/officeDocument/2006/relationships/hyperlink" Target="http://www.mycompoundid.org/mycompoundid_IsoMS/myid_search_res/1614304891662-2021-2-25-7-1-31-402501/1614304893357-924-306.077481508-Neutral.htm" TargetMode="External"/><Relationship Id="rId140" Type="http://schemas.openxmlformats.org/officeDocument/2006/relationships/hyperlink" Target="http://www.mycompoundid.org/mycompoundid_IsoMS/myid_search_res/1614304891662-2021-2-25-7-1-31-402501/1614304891844-265-383.141407873-Neutral.htm" TargetMode="External"/><Relationship Id="rId14" Type="http://schemas.openxmlformats.org/officeDocument/2006/relationships/hyperlink" Target="http://www.mycompoundid.org/mycompoundid_IsoMS/myid_search_res/1614304891662-2021-2-25-7-1-31-402501/1614304891680-803-430.133608499-Neutral.htm" TargetMode="External"/><Relationship Id="rId13999" Type="http://schemas.openxmlformats.org/officeDocument/2006/relationships/hyperlink" Target="http://www.mycompoundid.org/mycompoundid_IsoMS/myid_search_res/1614307063319-2021-2-25-7-37-43-153193/1614307066412-652-334.212060565-Neutral.htm" TargetMode="External"/><Relationship Id="rId13998" Type="http://schemas.openxmlformats.org/officeDocument/2006/relationships/hyperlink" Target="http://www.mycompoundid.org/mycompoundid_IsoMS/myid_search_res/1614307067597-2021-2-25-7-37-47-149969/1614307072061-155-419.303933725-Neutral.htm" TargetMode="External"/><Relationship Id="rId13997" Type="http://schemas.openxmlformats.org/officeDocument/2006/relationships/hyperlink" Target="http://www.mycompoundid.org/mycompoundid_IsoMS/myid_search_res/1614307063319-2021-2-25-7-37-43-153193/1614307066411-630-419.303933725-Neutral.htm" TargetMode="External"/><Relationship Id="rId13996" Type="http://schemas.openxmlformats.org/officeDocument/2006/relationships/hyperlink" Target="http://www.mycompoundid.org/mycompoundid_IsoMS/myid_search_res/1614307067597-2021-2-25-7-37-47-149969/1614307072059-897-115.062535928-Neutral.htm" TargetMode="External"/><Relationship Id="rId13995" Type="http://schemas.openxmlformats.org/officeDocument/2006/relationships/hyperlink" Target="http://www.mycompoundid.org/mycompoundid_IsoMS/myid_search_res/1614307063319-2021-2-25-7-37-43-153193/1614307066410-672-115.062535928-Neutral.htm" TargetMode="External"/><Relationship Id="rId13994" Type="http://schemas.openxmlformats.org/officeDocument/2006/relationships/hyperlink" Target="http://www.mycompoundid.org/mycompoundid_IsoMS/myid_search_res/1614307067597-2021-2-25-7-37-47-149969/1614307072058-717-464.361456718-Neutral.htm" TargetMode="External"/><Relationship Id="rId13993" Type="http://schemas.openxmlformats.org/officeDocument/2006/relationships/hyperlink" Target="http://www.mycompoundid.org/mycompoundid_IsoMS/myid_search_res/1614307063319-2021-2-25-7-37-43-153193/1614307066410-553-464.361456718-Neutral.htm" TargetMode="External"/><Relationship Id="rId13992" Type="http://schemas.openxmlformats.org/officeDocument/2006/relationships/hyperlink" Target="http://www.mycompoundid.org/mycompoundid_IsoMS/myid_search_res/1614307067597-2021-2-25-7-37-47-149969/1614307072057-588-149.10538062-Neutral.htm" TargetMode="External"/><Relationship Id="rId13991" Type="http://schemas.openxmlformats.org/officeDocument/2006/relationships/hyperlink" Target="http://www.mycompoundid.org/mycompoundid_IsoMS/myid_search_res/1614307063319-2021-2-25-7-37-43-153193/1614307066409-201-149.10538062-Neutral.htm" TargetMode="External"/><Relationship Id="rId13990" Type="http://schemas.openxmlformats.org/officeDocument/2006/relationships/hyperlink" Target="http://www.mycompoundid.org/mycompoundid_IsoMS/myid_search_res/1614307067597-2021-2-25-7-37-47-149969/1614307072056-289-441.285606868-Neutral.htm" TargetMode="External"/><Relationship Id="rId1399" Type="http://schemas.openxmlformats.org/officeDocument/2006/relationships/hyperlink" Target="http://www.mycompoundid.org/mycompoundid_IsoMS/myid_search_res/1614304887217-2021-2-25-7-1-27-209780/1614304888377-86-306.077481508-Neutral.htm" TargetMode="External"/><Relationship Id="rId13989" Type="http://schemas.openxmlformats.org/officeDocument/2006/relationships/hyperlink" Target="http://www.mycompoundid.org/mycompoundid_IsoMS/myid_search_res/1614307063319-2021-2-25-7-37-43-153193/1614307066408-961-441.285606868-Neutral.htm" TargetMode="External"/><Relationship Id="rId13988" Type="http://schemas.openxmlformats.org/officeDocument/2006/relationships/hyperlink" Target="http://www.mycompoundid.org/mycompoundid_IsoMS/myid_search_res/1614307067597-2021-2-25-7-37-47-149969/1614307072053-66-326.224912478-Neutral.htm" TargetMode="External"/><Relationship Id="rId13987" Type="http://schemas.openxmlformats.org/officeDocument/2006/relationships/hyperlink" Target="http://www.mycompoundid.org/mycompoundid_IsoMS/myid_search_res/1614307063319-2021-2-25-7-37-43-153193/1614307066406-237-326.224912478-Neutral.htm" TargetMode="External"/><Relationship Id="rId13986" Type="http://schemas.openxmlformats.org/officeDocument/2006/relationships/hyperlink" Target="http://www.mycompoundid.org/mycompoundid_IsoMS/myid_search_res/1614307067597-2021-2-25-7-37-47-149969/1614307072052-52-371.284743587-Neutral.htm" TargetMode="External"/><Relationship Id="rId13985" Type="http://schemas.openxmlformats.org/officeDocument/2006/relationships/hyperlink" Target="http://www.mycompoundid.org/mycompoundid_IsoMS/myid_search_res/1614307063319-2021-2-25-7-37-43-153193/1614307066405-442-371.284743587-Neutral.htm" TargetMode="External"/><Relationship Id="rId13984" Type="http://schemas.openxmlformats.org/officeDocument/2006/relationships/hyperlink" Target="http://www.mycompoundid.org/mycompoundid_IsoMS/myid_search_res/1614307067597-2021-2-25-7-37-47-149969/1614307072051-345-276.208942849-Neutral.htm" TargetMode="External"/><Relationship Id="rId13983" Type="http://schemas.openxmlformats.org/officeDocument/2006/relationships/hyperlink" Target="http://www.mycompoundid.org/mycompoundid_IsoMS/myid_search_res/1614307063319-2021-2-25-7-37-43-153193/1614307066404-133-276.208942849-Neutral.htm" TargetMode="External"/><Relationship Id="rId13982" Type="http://schemas.openxmlformats.org/officeDocument/2006/relationships/hyperlink" Target="http://www.mycompoundid.org/mycompoundid_IsoMS/myid_search_res/1614307067597-2021-2-25-7-37-47-149969/1614307072049-767-453.268715879-Neutral.htm" TargetMode="External"/><Relationship Id="rId13981" Type="http://schemas.openxmlformats.org/officeDocument/2006/relationships/hyperlink" Target="http://www.mycompoundid.org/mycompoundid_IsoMS/myid_search_res/1614307063319-2021-2-25-7-37-43-153193/1614307066402-6-453.268715879-Neutral.htm" TargetMode="External"/><Relationship Id="rId13980" Type="http://schemas.openxmlformats.org/officeDocument/2006/relationships/hyperlink" Target="http://www.mycompoundid.org/mycompoundid_IsoMS/myid_search_res/1614307067597-2021-2-25-7-37-47-149969/1614307072046-925-288.210885797-Neutral.htm" TargetMode="External"/><Relationship Id="rId1398" Type="http://schemas.openxmlformats.org/officeDocument/2006/relationships/hyperlink" Target="http://www.mycompoundid.org/mycompoundid_IsoMS/myid_search_res/1614304891662-2021-2-25-7-1-31-402501/1614304893347-501-95.9755554963-Neutral.htm" TargetMode="External"/><Relationship Id="rId13979" Type="http://schemas.openxmlformats.org/officeDocument/2006/relationships/hyperlink" Target="http://www.mycompoundid.org/mycompoundid_IsoMS/myid_search_res/1614307063319-2021-2-25-7-37-43-153193/1614307066401-182-288.210885797-Neutral.htm" TargetMode="External"/><Relationship Id="rId13978" Type="http://schemas.openxmlformats.org/officeDocument/2006/relationships/hyperlink" Target="http://www.mycompoundid.org/mycompoundid_IsoMS/myid_search_res/1614307067597-2021-2-25-7-37-47-149969/1614307072045-133-397.259616436-Neutral.htm" TargetMode="External"/><Relationship Id="rId13977" Type="http://schemas.openxmlformats.org/officeDocument/2006/relationships/hyperlink" Target="http://www.mycompoundid.org/mycompoundid_IsoMS/myid_search_res/1614307063319-2021-2-25-7-37-43-153193/1614307066400-171-397.259616436-Neutral.htm" TargetMode="External"/><Relationship Id="rId13976" Type="http://schemas.openxmlformats.org/officeDocument/2006/relationships/hyperlink" Target="http://www.mycompoundid.org/mycompoundid_IsoMS/myid_search_res/1614307067597-2021-2-25-7-37-47-149969/1614307072044-3-250.193381822-Neutral.htm" TargetMode="External"/><Relationship Id="rId13975" Type="http://schemas.openxmlformats.org/officeDocument/2006/relationships/hyperlink" Target="http://www.mycompoundid.org/mycompoundid_IsoMS/myid_search_res/1614307063319-2021-2-25-7-37-43-153193/1614307066399-283-250.193381822-Neutral.htm" TargetMode="External"/><Relationship Id="rId13974" Type="http://schemas.openxmlformats.org/officeDocument/2006/relationships/hyperlink" Target="http://www.mycompoundid.org/mycompoundid_IsoMS/myid_search_res/1614307067597-2021-2-25-7-37-47-149969/1614307072042-269-375.279175665-Neutral.htm" TargetMode="External"/><Relationship Id="rId13973" Type="http://schemas.openxmlformats.org/officeDocument/2006/relationships/hyperlink" Target="http://www.mycompoundid.org/mycompoundid_IsoMS/myid_search_res/1614307063319-2021-2-25-7-37-43-153193/1614307066398-800-375.279175665-Neutral.htm" TargetMode="External"/><Relationship Id="rId13972" Type="http://schemas.openxmlformats.org/officeDocument/2006/relationships/hyperlink" Target="http://www.mycompoundid.org/mycompoundid_IsoMS/myid_search_res/1614307067597-2021-2-25-7-37-47-149969/1614307072041-534-158.021487272-Neutral.htm" TargetMode="External"/><Relationship Id="rId13971" Type="http://schemas.openxmlformats.org/officeDocument/2006/relationships/hyperlink" Target="http://www.mycompoundid.org/mycompoundid_IsoMS/myid_search_res/1614307063319-2021-2-25-7-37-43-153193/1614307066398-171-158.021487272-Neutral.htm" TargetMode="External"/><Relationship Id="rId13970" Type="http://schemas.openxmlformats.org/officeDocument/2006/relationships/hyperlink" Target="http://www.mycompoundid.org/mycompoundid_IsoMS/myid_search_res/1614307067597-2021-2-25-7-37-47-149969/1614307072040-336-318.202226053-Neutral.htm" TargetMode="External"/><Relationship Id="rId1397" Type="http://schemas.openxmlformats.org/officeDocument/2006/relationships/hyperlink" Target="http://www.mycompoundid.org/mycompoundid_IsoMS/myid_search_res/1614304887217-2021-2-25-7-1-27-209780/1614304888369-542-95.9755554963-Neutral.htm" TargetMode="External"/><Relationship Id="rId13969" Type="http://schemas.openxmlformats.org/officeDocument/2006/relationships/hyperlink" Target="http://www.mycompoundid.org/mycompoundid_IsoMS/myid_search_res/1614307063319-2021-2-25-7-37-43-153193/1614307066397-801-318.202226053-Neutral.htm" TargetMode="External"/><Relationship Id="rId13968" Type="http://schemas.openxmlformats.org/officeDocument/2006/relationships/hyperlink" Target="http://www.mycompoundid.org/mycompoundid_IsoMS/myid_search_res/1614307067597-2021-2-25-7-37-47-149969/1614307072039-470-420.335723057-Neutral.htm" TargetMode="External"/><Relationship Id="rId13967" Type="http://schemas.openxmlformats.org/officeDocument/2006/relationships/hyperlink" Target="http://www.mycompoundid.org/mycompoundid_IsoMS/myid_search_res/1614307063319-2021-2-25-7-37-43-153193/1614307066396-892-420.335723057-Neutral.htm" TargetMode="External"/><Relationship Id="rId13966" Type="http://schemas.openxmlformats.org/officeDocument/2006/relationships/hyperlink" Target="http://www.mycompoundid.org/mycompoundid_IsoMS/myid_search_res/1614307067597-2021-2-25-7-37-47-149969/1614307072036-370-90.0316492797-Neutral.htm" TargetMode="External"/><Relationship Id="rId13965" Type="http://schemas.openxmlformats.org/officeDocument/2006/relationships/hyperlink" Target="http://www.mycompoundid.org/mycompoundid_IsoMS/myid_search_res/1614307063319-2021-2-25-7-37-43-153193/1614307066395-201-90.0316492797-Neutral.htm" TargetMode="External"/><Relationship Id="rId13964" Type="http://schemas.openxmlformats.org/officeDocument/2006/relationships/hyperlink" Target="http://www.mycompoundid.org/mycompoundid_IsoMS/myid_search_res/1614307067597-2021-2-25-7-37-47-149969/1614307072036-604-370.319287966-Neutral.htm" TargetMode="External"/><Relationship Id="rId13963" Type="http://schemas.openxmlformats.org/officeDocument/2006/relationships/hyperlink" Target="http://www.mycompoundid.org/mycompoundid_IsoMS/myid_search_res/1614307063319-2021-2-25-7-37-43-153193/1614307066394-796-370.319287966-Neutral.htm" TargetMode="External"/><Relationship Id="rId13962" Type="http://schemas.openxmlformats.org/officeDocument/2006/relationships/hyperlink" Target="http://www.mycompoundid.org/mycompoundid_IsoMS/myid_search_res/1614307067597-2021-2-25-7-37-47-149969/1614307072034-680-270.219756374-Neutral.htm" TargetMode="External"/><Relationship Id="rId13961" Type="http://schemas.openxmlformats.org/officeDocument/2006/relationships/hyperlink" Target="http://www.mycompoundid.org/mycompoundid_IsoMS/myid_search_res/1614307063319-2021-2-25-7-37-43-153193/1614307066393-295-270.219756374-Neutral.htm" TargetMode="External"/><Relationship Id="rId13960" Type="http://schemas.openxmlformats.org/officeDocument/2006/relationships/hyperlink" Target="http://www.mycompoundid.org/mycompoundid_IsoMS/myid_search_res/1614307067597-2021-2-25-7-37-47-149969/1614307072032-47-101.047960377-Neutral.htm" TargetMode="External"/><Relationship Id="rId1396" Type="http://schemas.openxmlformats.org/officeDocument/2006/relationships/hyperlink" Target="http://www.mycompoundid.org/mycompoundid_IsoMS/myid_search_res/1614304891662-2021-2-25-7-1-31-402501/1614304893346-452-430.134968663-Neutral.htm" TargetMode="External"/><Relationship Id="rId13959" Type="http://schemas.openxmlformats.org/officeDocument/2006/relationships/hyperlink" Target="http://www.mycompoundid.org/mycompoundid_IsoMS/myid_search_res/1614307063319-2021-2-25-7-37-43-153193/1614307066392-998-101.047960377-Neutral.htm" TargetMode="External"/><Relationship Id="rId13958" Type="http://schemas.openxmlformats.org/officeDocument/2006/relationships/hyperlink" Target="http://www.mycompoundid.org/mycompoundid_IsoMS/myid_search_res/1614307067597-2021-2-25-7-37-47-149969/1614307072031-280-212.176912268-Neutral.htm" TargetMode="External"/><Relationship Id="rId13957" Type="http://schemas.openxmlformats.org/officeDocument/2006/relationships/hyperlink" Target="http://www.mycompoundid.org/mycompoundid_IsoMS/myid_search_res/1614307063319-2021-2-25-7-37-43-153193/1614307066391-601-212.176912268-Neutral.htm" TargetMode="External"/><Relationship Id="rId13956" Type="http://schemas.openxmlformats.org/officeDocument/2006/relationships/hyperlink" Target="http://www.mycompoundid.org/mycompoundid_IsoMS/myid_search_res/1614307067597-2021-2-25-7-37-47-149969/1614307072030-377-224.178426171-Neutral.htm" TargetMode="External"/><Relationship Id="rId13955" Type="http://schemas.openxmlformats.org/officeDocument/2006/relationships/hyperlink" Target="http://www.mycompoundid.org/mycompoundid_IsoMS/myid_search_res/1614307063319-2021-2-25-7-37-43-153193/1614307066390-388-224.178426171-Neutral.htm" TargetMode="External"/><Relationship Id="rId13954" Type="http://schemas.openxmlformats.org/officeDocument/2006/relationships/hyperlink" Target="http://www.mycompoundid.org/mycompoundid_IsoMS/myid_search_res/1614307067597-2021-2-25-7-37-47-149969/1614307072028-144-300.208550269-Neutral.htm" TargetMode="External"/><Relationship Id="rId13953" Type="http://schemas.openxmlformats.org/officeDocument/2006/relationships/hyperlink" Target="http://www.mycompoundid.org/mycompoundid_IsoMS/myid_search_res/1614307063319-2021-2-25-7-37-43-153193/1614307066389-668-300.208550269-Neutral.htm" TargetMode="External"/><Relationship Id="rId13952" Type="http://schemas.openxmlformats.org/officeDocument/2006/relationships/hyperlink" Target="http://www.mycompoundid.org/mycompoundid_IsoMS/myid_search_res/1614307067597-2021-2-25-7-37-47-149969/1614307072027-522-478.285891721-Neutral.htm" TargetMode="External"/><Relationship Id="rId13951" Type="http://schemas.openxmlformats.org/officeDocument/2006/relationships/hyperlink" Target="http://www.mycompoundid.org/mycompoundid_IsoMS/myid_search_res/1614307063319-2021-2-25-7-37-43-153193/1614307066388-774-478.285891721-Neutral.htm" TargetMode="External"/><Relationship Id="rId13950" Type="http://schemas.openxmlformats.org/officeDocument/2006/relationships/hyperlink" Target="http://www.mycompoundid.org/mycompoundid_IsoMS/myid_search_res/1614307067597-2021-2-25-7-37-47-149969/1614307072026-478-283.287865232-Neutral.htm" TargetMode="External"/><Relationship Id="rId1395" Type="http://schemas.openxmlformats.org/officeDocument/2006/relationships/hyperlink" Target="http://www.mycompoundid.org/mycompoundid_IsoMS/myid_search_res/1614304887217-2021-2-25-7-1-27-209780/1614304888368-58-430.134968663-Neutral.htm" TargetMode="External"/><Relationship Id="rId13949" Type="http://schemas.openxmlformats.org/officeDocument/2006/relationships/hyperlink" Target="http://www.mycompoundid.org/mycompoundid_IsoMS/myid_search_res/1614307063319-2021-2-25-7-37-43-153193/1614307066387-560-283.287865232-Neutral.htm" TargetMode="External"/><Relationship Id="rId13948" Type="http://schemas.openxmlformats.org/officeDocument/2006/relationships/hyperlink" Target="http://www.mycompoundid.org/mycompoundid_IsoMS/myid_search_res/1614307067597-2021-2-25-7-37-47-149969/1614307072024-985-117.079166249-Neutral.htm" TargetMode="External"/><Relationship Id="rId13947" Type="http://schemas.openxmlformats.org/officeDocument/2006/relationships/hyperlink" Target="http://www.mycompoundid.org/mycompoundid_IsoMS/myid_search_res/1614307063319-2021-2-25-7-37-43-153193/1614307066386-990-117.079166249-Neutral.htm" TargetMode="External"/><Relationship Id="rId13946" Type="http://schemas.openxmlformats.org/officeDocument/2006/relationships/hyperlink" Target="http://www.mycompoundid.org/mycompoundid_IsoMS/myid_search_res/1614307067597-2021-2-25-7-37-47-149969/1614307072021-234-452.273851242-Neutral.htm" TargetMode="External"/><Relationship Id="rId13945" Type="http://schemas.openxmlformats.org/officeDocument/2006/relationships/hyperlink" Target="http://www.mycompoundid.org/mycompoundid_IsoMS/myid_search_res/1614307063319-2021-2-25-7-37-43-153193/1614307066385-527-452.273851242-Neutral.htm" TargetMode="External"/><Relationship Id="rId13944" Type="http://schemas.openxmlformats.org/officeDocument/2006/relationships/hyperlink" Target="http://www.mycompoundid.org/mycompoundid_IsoMS/myid_search_res/1614307067597-2021-2-25-7-37-47-149969/1614307072019-656-308.196261876-Neutral.htm" TargetMode="External"/><Relationship Id="rId13943" Type="http://schemas.openxmlformats.org/officeDocument/2006/relationships/hyperlink" Target="http://www.mycompoundid.org/mycompoundid_IsoMS/myid_search_res/1614307063319-2021-2-25-7-37-43-153193/1614307066385-227-308.196261876-Neutral.htm" TargetMode="External"/><Relationship Id="rId13942" Type="http://schemas.openxmlformats.org/officeDocument/2006/relationships/hyperlink" Target="http://www.mycompoundid.org/mycompoundid_IsoMS/myid_search_res/1614307067597-2021-2-25-7-37-47-149969/1614307072018-135-355.344658818-Neutral.htm" TargetMode="External"/><Relationship Id="rId13941" Type="http://schemas.openxmlformats.org/officeDocument/2006/relationships/hyperlink" Target="http://www.mycompoundid.org/mycompoundid_IsoMS/myid_search_res/1614307063319-2021-2-25-7-37-43-153193/1614307066384-762-355.344658818-Neutral.htm" TargetMode="External"/><Relationship Id="rId13940" Type="http://schemas.openxmlformats.org/officeDocument/2006/relationships/hyperlink" Target="http://www.mycompoundid.org/mycompoundid_IsoMS/myid_search_res/1614307067597-2021-2-25-7-37-47-149969/1614307072017-641-286.213805653-Neutral.htm" TargetMode="External"/><Relationship Id="rId1394" Type="http://schemas.openxmlformats.org/officeDocument/2006/relationships/hyperlink" Target="http://www.mycompoundid.org/mycompoundid_IsoMS/myid_search_res/1614304891662-2021-2-25-7-1-31-402501/1614304893343-350-133.049612455-Neutral.htm" TargetMode="External"/><Relationship Id="rId13939" Type="http://schemas.openxmlformats.org/officeDocument/2006/relationships/hyperlink" Target="http://www.mycompoundid.org/mycompoundid_IsoMS/myid_search_res/1614307063319-2021-2-25-7-37-43-153193/1614307066383-123-286.213805653-Neutral.htm" TargetMode="External"/><Relationship Id="rId13938" Type="http://schemas.openxmlformats.org/officeDocument/2006/relationships/hyperlink" Target="http://www.mycompoundid.org/mycompoundid_IsoMS/myid_search_res/1614307067597-2021-2-25-7-37-47-149969/1614307072015-616-238.193406915-Neutral.htm" TargetMode="External"/><Relationship Id="rId13937" Type="http://schemas.openxmlformats.org/officeDocument/2006/relationships/hyperlink" Target="http://www.mycompoundid.org/mycompoundid_IsoMS/myid_search_res/1614307063319-2021-2-25-7-37-43-153193/1614307066381-804-238.193406915-Neutral.htm" TargetMode="External"/><Relationship Id="rId13936" Type="http://schemas.openxmlformats.org/officeDocument/2006/relationships/hyperlink" Target="http://www.mycompoundid.org/mycompoundid_IsoMS/myid_search_res/1614307067597-2021-2-25-7-37-47-149969/1614307072014-377-125.014998992-Neutral.htm" TargetMode="External"/><Relationship Id="rId13935" Type="http://schemas.openxmlformats.org/officeDocument/2006/relationships/hyperlink" Target="http://www.mycompoundid.org/mycompoundid_IsoMS/myid_search_res/1614307063319-2021-2-25-7-37-43-153193/1614307066380-759-125.014998992-Neutral.htm" TargetMode="External"/><Relationship Id="rId13934" Type="http://schemas.openxmlformats.org/officeDocument/2006/relationships/hyperlink" Target="http://www.mycompoundid.org/mycompoundid_IsoMS/myid_search_res/1614307067597-2021-2-25-7-37-47-149969/1614307072012-99-477.330455334-Neutral.htm" TargetMode="External"/><Relationship Id="rId13933" Type="http://schemas.openxmlformats.org/officeDocument/2006/relationships/hyperlink" Target="http://www.mycompoundid.org/mycompoundid_IsoMS/myid_search_res/1614307063319-2021-2-25-7-37-43-153193/1614307066379-383-477.330455334-Neutral.htm" TargetMode="External"/><Relationship Id="rId13932" Type="http://schemas.openxmlformats.org/officeDocument/2006/relationships/hyperlink" Target="http://www.mycompoundid.org/mycompoundid_IsoMS/myid_search_res/1614307067597-2021-2-25-7-37-47-149969/1614307072011-934-454.254854553-Neutral.htm" TargetMode="External"/><Relationship Id="rId13931" Type="http://schemas.openxmlformats.org/officeDocument/2006/relationships/hyperlink" Target="http://www.mycompoundid.org/mycompoundid_IsoMS/myid_search_res/1614307063319-2021-2-25-7-37-43-153193/1614307066378-519-454.254854553-Neutral.htm" TargetMode="External"/><Relationship Id="rId13930" Type="http://schemas.openxmlformats.org/officeDocument/2006/relationships/hyperlink" Target="http://www.mycompoundid.org/mycompoundid_IsoMS/myid_search_res/1614307067597-2021-2-25-7-37-47-149969/1614307072010-967-310.287853736-Neutral.htm" TargetMode="External"/><Relationship Id="rId1393" Type="http://schemas.openxmlformats.org/officeDocument/2006/relationships/hyperlink" Target="http://www.mycompoundid.org/mycompoundid_IsoMS/myid_search_res/1614304887217-2021-2-25-7-1-27-209780/1614304888366-934-133.049612455-Neutral.htm" TargetMode="External"/><Relationship Id="rId13929" Type="http://schemas.openxmlformats.org/officeDocument/2006/relationships/hyperlink" Target="http://www.mycompoundid.org/mycompoundid_IsoMS/myid_search_res/1614307063319-2021-2-25-7-37-43-153193/1614307066377-912-310.287853736-Neutral.htm" TargetMode="External"/><Relationship Id="rId13928" Type="http://schemas.openxmlformats.org/officeDocument/2006/relationships/hyperlink" Target="http://www.mycompoundid.org/mycompoundid_IsoMS/myid_search_res/1614307067597-2021-2-25-7-37-47-149969/1614307072009-720-165.080779595-Neutral.htm" TargetMode="External"/><Relationship Id="rId13927" Type="http://schemas.openxmlformats.org/officeDocument/2006/relationships/hyperlink" Target="http://www.mycompoundid.org/mycompoundid_IsoMS/myid_search_res/1614307063319-2021-2-25-7-37-43-153193/1614307066376-853-165.080779595-Neutral.htm" TargetMode="External"/><Relationship Id="rId13926" Type="http://schemas.openxmlformats.org/officeDocument/2006/relationships/hyperlink" Target="http://www.mycompoundid.org/mycompoundid_IsoMS/myid_search_res/1614307067597-2021-2-25-7-37-47-149969/1614307072007-153-382.319840363-Neutral.htm" TargetMode="External"/><Relationship Id="rId13925" Type="http://schemas.openxmlformats.org/officeDocument/2006/relationships/hyperlink" Target="http://www.mycompoundid.org/mycompoundid_IsoMS/myid_search_res/1614307063319-2021-2-25-7-37-43-153193/1614307066375-585-382.319840363-Neutral.htm" TargetMode="External"/><Relationship Id="rId13924" Type="http://schemas.openxmlformats.org/officeDocument/2006/relationships/hyperlink" Target="http://www.mycompoundid.org/mycompoundid_IsoMS/myid_search_res/1614307067597-2021-2-25-7-37-47-149969/1614307072006-642-359.244305782-Neutral.htm" TargetMode="External"/><Relationship Id="rId13923" Type="http://schemas.openxmlformats.org/officeDocument/2006/relationships/hyperlink" Target="http://www.mycompoundid.org/mycompoundid_IsoMS/myid_search_res/1614307063319-2021-2-25-7-37-43-153193/1614307066375-390-359.244305782-Neutral.htm" TargetMode="External"/><Relationship Id="rId13922" Type="http://schemas.openxmlformats.org/officeDocument/2006/relationships/hyperlink" Target="http://www.mycompoundid.org/mycompoundid_IsoMS/myid_search_res/1614307067597-2021-2-25-7-37-47-149969/1614307072004-29-346.248321448-Neutral.htm" TargetMode="External"/><Relationship Id="rId13921" Type="http://schemas.openxmlformats.org/officeDocument/2006/relationships/hyperlink" Target="http://www.mycompoundid.org/mycompoundid_IsoMS/myid_search_res/1614307063319-2021-2-25-7-37-43-153193/1614307066374-642-346.248321448-Neutral.htm" TargetMode="External"/><Relationship Id="rId13920" Type="http://schemas.openxmlformats.org/officeDocument/2006/relationships/hyperlink" Target="http://www.mycompoundid.org/mycompoundid_IsoMS/myid_search_res/1614307067597-2021-2-25-7-37-47-149969/1614307072002-158-375.218315147-Neutral.htm" TargetMode="External"/><Relationship Id="rId1392" Type="http://schemas.openxmlformats.org/officeDocument/2006/relationships/hyperlink" Target="http://www.mycompoundid.org/mycompoundid_IsoMS/myid_search_res/1614304891662-2021-2-25-7-1-31-402501/1614304893341-922-366.058683753-Neutral.htm" TargetMode="External"/><Relationship Id="rId13919" Type="http://schemas.openxmlformats.org/officeDocument/2006/relationships/hyperlink" Target="http://www.mycompoundid.org/mycompoundid_IsoMS/myid_search_res/1614307063319-2021-2-25-7-37-43-153193/1614307066372-221-375.218315147-Neutral.htm" TargetMode="External"/><Relationship Id="rId13918" Type="http://schemas.openxmlformats.org/officeDocument/2006/relationships/hyperlink" Target="http://www.mycompoundid.org/mycompoundid_IsoMS/myid_search_res/1614307067597-2021-2-25-7-37-47-149969/1614307072000-622-168.97878681-Neutral.htm" TargetMode="External"/><Relationship Id="rId13917" Type="http://schemas.openxmlformats.org/officeDocument/2006/relationships/hyperlink" Target="http://www.mycompoundid.org/mycompoundid_IsoMS/myid_search_res/1614307063319-2021-2-25-7-37-43-153193/1614307066370-936-168.97878681-Neutral.htm" TargetMode="External"/><Relationship Id="rId13916" Type="http://schemas.openxmlformats.org/officeDocument/2006/relationships/hyperlink" Target="http://www.mycompoundid.org/mycompoundid_IsoMS/myid_search_res/1614307067597-2021-2-25-7-37-47-149969/1614307071998-819-189.075498416-Neutral.htm" TargetMode="External"/><Relationship Id="rId13915" Type="http://schemas.openxmlformats.org/officeDocument/2006/relationships/hyperlink" Target="http://www.mycompoundid.org/mycompoundid_IsoMS/myid_search_res/1614307063319-2021-2-25-7-37-43-153193/1614307066369-473-189.075498416-Neutral.htm" TargetMode="External"/><Relationship Id="rId13914" Type="http://schemas.openxmlformats.org/officeDocument/2006/relationships/hyperlink" Target="http://www.mycompoundid.org/mycompoundid_IsoMS/myid_search_res/1614307067597-2021-2-25-7-37-47-149969/1614307071995-498-426.207335078-Neutral.htm" TargetMode="External"/><Relationship Id="rId13913" Type="http://schemas.openxmlformats.org/officeDocument/2006/relationships/hyperlink" Target="http://www.mycompoundid.org/mycompoundid_IsoMS/myid_search_res/1614307063319-2021-2-25-7-37-43-153193/1614307066367-192-426.207335078-Neutral.htm" TargetMode="External"/><Relationship Id="rId13912" Type="http://schemas.openxmlformats.org/officeDocument/2006/relationships/hyperlink" Target="http://www.mycompoundid.org/mycompoundid_IsoMS/myid_search_res/1614307067597-2021-2-25-7-37-47-149969/1614307071994-877-455.373285381-Neutral.htm" TargetMode="External"/><Relationship Id="rId13911" Type="http://schemas.openxmlformats.org/officeDocument/2006/relationships/hyperlink" Target="http://www.mycompoundid.org/mycompoundid_IsoMS/myid_search_res/1614307063319-2021-2-25-7-37-43-153193/1614307066366-881-455.373285381-Neutral.htm" TargetMode="External"/><Relationship Id="rId13910" Type="http://schemas.openxmlformats.org/officeDocument/2006/relationships/hyperlink" Target="http://www.mycompoundid.org/mycompoundid_IsoMS/myid_search_res/1614307067597-2021-2-25-7-37-47-149969/1614307071992-772-300.209429279-Neutral.htm" TargetMode="External"/><Relationship Id="rId1391" Type="http://schemas.openxmlformats.org/officeDocument/2006/relationships/hyperlink" Target="http://www.mycompoundid.org/mycompoundid_IsoMS/myid_search_res/1614304887217-2021-2-25-7-1-27-209780/1614304888365-558-366.058683753-Neutral.htm" TargetMode="External"/><Relationship Id="rId13909" Type="http://schemas.openxmlformats.org/officeDocument/2006/relationships/hyperlink" Target="http://www.mycompoundid.org/mycompoundid_IsoMS/myid_search_res/1614307063319-2021-2-25-7-37-43-153193/1614307066365-384-300.209429279-Neutral.htm" TargetMode="External"/><Relationship Id="rId13908" Type="http://schemas.openxmlformats.org/officeDocument/2006/relationships/hyperlink" Target="http://www.mycompoundid.org/mycompoundid_IsoMS/myid_search_res/1614307067597-2021-2-25-7-37-47-149969/1614307071991-980-432.297763428-Neutral.htm" TargetMode="External"/><Relationship Id="rId13907" Type="http://schemas.openxmlformats.org/officeDocument/2006/relationships/hyperlink" Target="http://www.mycompoundid.org/mycompoundid_IsoMS/myid_search_res/1614307063319-2021-2-25-7-37-43-153193/1614307066364-310-432.297763428-Neutral.htm" TargetMode="External"/><Relationship Id="rId13906" Type="http://schemas.openxmlformats.org/officeDocument/2006/relationships/hyperlink" Target="http://www.mycompoundid.org/mycompoundid_IsoMS/myid_search_res/1614307067597-2021-2-25-7-37-47-149969/1614307071990-554-244.204004161-Neutral.htm" TargetMode="External"/><Relationship Id="rId13905" Type="http://schemas.openxmlformats.org/officeDocument/2006/relationships/hyperlink" Target="http://www.mycompoundid.org/mycompoundid_IsoMS/myid_search_res/1614307063319-2021-2-25-7-37-43-153193/1614307066363-303-244.204004161-Neutral.htm" TargetMode="External"/><Relationship Id="rId13904" Type="http://schemas.openxmlformats.org/officeDocument/2006/relationships/hyperlink" Target="http://www.mycompoundid.org/mycompoundid_IsoMS/myid_search_res/1614307067597-2021-2-25-7-37-47-149969/1614307071989-77-399.276578399-Neutral.htm" TargetMode="External"/><Relationship Id="rId13903" Type="http://schemas.openxmlformats.org/officeDocument/2006/relationships/hyperlink" Target="http://www.mycompoundid.org/mycompoundid_IsoMS/myid_search_res/1614307063319-2021-2-25-7-37-43-153193/1614307066362-426-399.276578399-Neutral.htm" TargetMode="External"/><Relationship Id="rId13902" Type="http://schemas.openxmlformats.org/officeDocument/2006/relationships/hyperlink" Target="http://www.mycompoundid.org/mycompoundid_IsoMS/myid_search_res/1614307067597-2021-2-25-7-37-47-149969/1614307071986-321-294.218726156-Neutral.htm" TargetMode="External"/><Relationship Id="rId13901" Type="http://schemas.openxmlformats.org/officeDocument/2006/relationships/hyperlink" Target="http://www.mycompoundid.org/mycompoundid_IsoMS/myid_search_res/1614307063319-2021-2-25-7-37-43-153193/1614307066360-349-294.218726156-Neutral.htm" TargetMode="External"/><Relationship Id="rId13900" Type="http://schemas.openxmlformats.org/officeDocument/2006/relationships/hyperlink" Target="http://www.mycompoundid.org/mycompoundid_IsoMS/myid_search_res/1614307067597-2021-2-25-7-37-47-149969/1614307071984-824-198.161736081-Neutral.htm" TargetMode="External"/><Relationship Id="rId1390" Type="http://schemas.openxmlformats.org/officeDocument/2006/relationships/hyperlink" Target="http://www.mycompoundid.org/mycompoundid_IsoMS/myid_search_res/1614304891662-2021-2-25-7-1-31-402501/1614304893340-594-315.178964355-Neutral.htm" TargetMode="External"/><Relationship Id="rId139" Type="http://schemas.openxmlformats.org/officeDocument/2006/relationships/hyperlink" Target="http://www.mycompoundid.org/mycompoundid_IsoMS/myid_search_res/1614304887217-2021-2-25-7-1-27-209780/1614304887340-460-383.141407873-Neutral.htm" TargetMode="External"/><Relationship Id="rId13899" Type="http://schemas.openxmlformats.org/officeDocument/2006/relationships/hyperlink" Target="http://www.mycompoundid.org/mycompoundid_IsoMS/myid_search_res/1614307063319-2021-2-25-7-37-43-153193/1614307066359-399-198.161736081-Neutral.htm" TargetMode="External"/><Relationship Id="rId13898" Type="http://schemas.openxmlformats.org/officeDocument/2006/relationships/hyperlink" Target="http://www.mycompoundid.org/mycompoundid_IsoMS/myid_search_res/1614307067597-2021-2-25-7-37-47-149969/1614307071983-761-357.359708441-Neutral.htm" TargetMode="External"/><Relationship Id="rId13897" Type="http://schemas.openxmlformats.org/officeDocument/2006/relationships/hyperlink" Target="http://www.mycompoundid.org/mycompoundid_IsoMS/myid_search_res/1614307063319-2021-2-25-7-37-43-153193/1614307066359-508-357.359708441-Neutral.htm" TargetMode="External"/><Relationship Id="rId13896" Type="http://schemas.openxmlformats.org/officeDocument/2006/relationships/hyperlink" Target="http://www.mycompoundid.org/mycompoundid_IsoMS/myid_search_res/1614307067597-2021-2-25-7-37-47-149969/1614307071982-884-389.254608308-Neutral.htm" TargetMode="External"/><Relationship Id="rId13895" Type="http://schemas.openxmlformats.org/officeDocument/2006/relationships/hyperlink" Target="http://www.mycompoundid.org/mycompoundid_IsoMS/myid_search_res/1614307063319-2021-2-25-7-37-43-153193/1614307066358-10-389.254608308-Neutral.htm" TargetMode="External"/><Relationship Id="rId13894" Type="http://schemas.openxmlformats.org/officeDocument/2006/relationships/hyperlink" Target="http://www.mycompoundid.org/mycompoundid_IsoMS/myid_search_res/1614307067597-2021-2-25-7-37-47-149969/1614307071981-956-406.319610914-Neutral.htm" TargetMode="External"/><Relationship Id="rId13893" Type="http://schemas.openxmlformats.org/officeDocument/2006/relationships/hyperlink" Target="http://www.mycompoundid.org/mycompoundid_IsoMS/myid_search_res/1614307063319-2021-2-25-7-37-43-153193/1614307066357-95-406.319610914-Neutral.htm" TargetMode="External"/><Relationship Id="rId13892" Type="http://schemas.openxmlformats.org/officeDocument/2006/relationships/hyperlink" Target="http://www.mycompoundid.org/mycompoundid_IsoMS/myid_search_res/1614307067597-2021-2-25-7-37-47-149969/1614307071979-474-409.260306071-Neutral.htm" TargetMode="External"/><Relationship Id="rId13891" Type="http://schemas.openxmlformats.org/officeDocument/2006/relationships/hyperlink" Target="http://www.mycompoundid.org/mycompoundid_IsoMS/myid_search_res/1614307063319-2021-2-25-7-37-43-153193/1614307066356-715-409.260306071-Neutral.htm" TargetMode="External"/><Relationship Id="rId13890" Type="http://schemas.openxmlformats.org/officeDocument/2006/relationships/hyperlink" Target="http://www.mycompoundid.org/mycompoundid_IsoMS/myid_search_res/1614307067597-2021-2-25-7-37-47-149969/1614307071978-526-274.193385479-Neutral.htm" TargetMode="External"/><Relationship Id="rId1389" Type="http://schemas.openxmlformats.org/officeDocument/2006/relationships/hyperlink" Target="http://www.mycompoundid.org/mycompoundid_IsoMS/myid_search_res/1614304887217-2021-2-25-7-1-27-209780/1614304888364-503-315.178964355-Neutral.htm" TargetMode="External"/><Relationship Id="rId13889" Type="http://schemas.openxmlformats.org/officeDocument/2006/relationships/hyperlink" Target="http://www.mycompoundid.org/mycompoundid_IsoMS/myid_search_res/1614307063319-2021-2-25-7-37-43-153193/1614307066355-434-274.193385479-Neutral.htm" TargetMode="External"/><Relationship Id="rId13888" Type="http://schemas.openxmlformats.org/officeDocument/2006/relationships/hyperlink" Target="http://www.mycompoundid.org/mycompoundid_IsoMS/myid_search_res/1614307067597-2021-2-25-7-37-47-149969/1614307071977-646-224.177992518-Neutral.htm" TargetMode="External"/><Relationship Id="rId13887" Type="http://schemas.openxmlformats.org/officeDocument/2006/relationships/hyperlink" Target="http://www.mycompoundid.org/mycompoundid_IsoMS/myid_search_res/1614307063319-2021-2-25-7-37-43-153193/1614307066354-705-224.177992518-Neutral.htm" TargetMode="External"/><Relationship Id="rId13886" Type="http://schemas.openxmlformats.org/officeDocument/2006/relationships/hyperlink" Target="http://www.mycompoundid.org/mycompoundid_IsoMS/myid_search_res/1614307067597-2021-2-25-7-37-47-149969/1614307071975-129-399.216754443-Neutral.htm" TargetMode="External"/><Relationship Id="rId13885" Type="http://schemas.openxmlformats.org/officeDocument/2006/relationships/hyperlink" Target="http://www.mycompoundid.org/mycompoundid_IsoMS/myid_search_res/1614307063319-2021-2-25-7-37-43-153193/1614307066353-821-399.216754443-Neutral.htm" TargetMode="External"/><Relationship Id="rId13884" Type="http://schemas.openxmlformats.org/officeDocument/2006/relationships/hyperlink" Target="http://www.mycompoundid.org/mycompoundid_IsoMS/myid_search_res/1614307067597-2021-2-25-7-37-47-149969/1614307071973-58-383.243767165-Neutral.htm" TargetMode="External"/><Relationship Id="rId13883" Type="http://schemas.openxmlformats.org/officeDocument/2006/relationships/hyperlink" Target="http://www.mycompoundid.org/mycompoundid_IsoMS/myid_search_res/1614307063319-2021-2-25-7-37-43-153193/1614307066351-752-383.243767165-Neutral.htm" TargetMode="External"/><Relationship Id="rId13882" Type="http://schemas.openxmlformats.org/officeDocument/2006/relationships/hyperlink" Target="http://www.mycompoundid.org/mycompoundid_IsoMS/myid_search_res/1614307067597-2021-2-25-7-37-47-149969/1614307071972-158-242.188313574-Neutral.htm" TargetMode="External"/><Relationship Id="rId13881" Type="http://schemas.openxmlformats.org/officeDocument/2006/relationships/hyperlink" Target="http://www.mycompoundid.org/mycompoundid_IsoMS/myid_search_res/1614307063319-2021-2-25-7-37-43-153193/1614307066350-653-242.188313574-Neutral.htm" TargetMode="External"/><Relationship Id="rId13880" Type="http://schemas.openxmlformats.org/officeDocument/2006/relationships/hyperlink" Target="http://www.mycompoundid.org/mycompoundid_IsoMS/myid_search_res/1614307067597-2021-2-25-7-37-47-149969/1614307071970-887-333.228017361-Neutral.htm" TargetMode="External"/><Relationship Id="rId1388" Type="http://schemas.openxmlformats.org/officeDocument/2006/relationships/hyperlink" Target="http://www.mycompoundid.org/mycompoundid_IsoMS/myid_search_res/1614304891662-2021-2-25-7-1-31-402501/1614304893340-142-133.048476794-Neutral.htm" TargetMode="External"/><Relationship Id="rId13879" Type="http://schemas.openxmlformats.org/officeDocument/2006/relationships/hyperlink" Target="http://www.mycompoundid.org/mycompoundid_IsoMS/myid_search_res/1614307063319-2021-2-25-7-37-43-153193/1614307066349-374-333.228017361-Neutral.htm" TargetMode="External"/><Relationship Id="rId13878" Type="http://schemas.openxmlformats.org/officeDocument/2006/relationships/hyperlink" Target="http://www.mycompoundid.org/mycompoundid_IsoMS/myid_search_res/1614307067597-2021-2-25-7-37-47-149969/1614307071969-702-356.303779612-Neutral.htm" TargetMode="External"/><Relationship Id="rId13877" Type="http://schemas.openxmlformats.org/officeDocument/2006/relationships/hyperlink" Target="http://www.mycompoundid.org/mycompoundid_IsoMS/myid_search_res/1614307063319-2021-2-25-7-37-43-153193/1614307066349-109-356.303779612-Neutral.htm" TargetMode="External"/><Relationship Id="rId13876" Type="http://schemas.openxmlformats.org/officeDocument/2006/relationships/hyperlink" Target="http://www.mycompoundid.org/mycompoundid_IsoMS/myid_search_res/1614307067597-2021-2-25-7-37-47-149969/1614307071967-209-236.177261096-Neutral.htm" TargetMode="External"/><Relationship Id="rId13875" Type="http://schemas.openxmlformats.org/officeDocument/2006/relationships/hyperlink" Target="http://www.mycompoundid.org/mycompoundid_IsoMS/myid_search_res/1614307063319-2021-2-25-7-37-43-153193/1614307066347-130-236.177261096-Neutral.htm" TargetMode="External"/><Relationship Id="rId13874" Type="http://schemas.openxmlformats.org/officeDocument/2006/relationships/hyperlink" Target="http://www.mycompoundid.org/mycompoundid_IsoMS/myid_search_res/1614307067597-2021-2-25-7-37-47-149969/1614307071964-93-122.048080916-Neutral.htm" TargetMode="External"/><Relationship Id="rId13873" Type="http://schemas.openxmlformats.org/officeDocument/2006/relationships/hyperlink" Target="http://www.mycompoundid.org/mycompoundid_IsoMS/myid_search_res/1614307063319-2021-2-25-7-37-43-153193/1614307066344-852-122.048080916-Neutral.htm" TargetMode="External"/><Relationship Id="rId13872" Type="http://schemas.openxmlformats.org/officeDocument/2006/relationships/hyperlink" Target="http://www.mycompoundid.org/mycompoundid_IsoMS/myid_search_res/1614307067597-2021-2-25-7-37-47-149969/1614307071962-785-429.356676224-Neutral.htm" TargetMode="External"/><Relationship Id="rId13871" Type="http://schemas.openxmlformats.org/officeDocument/2006/relationships/hyperlink" Target="http://www.mycompoundid.org/mycompoundid_IsoMS/myid_search_res/1614307063319-2021-2-25-7-37-43-153193/1614307066342-10-429.356676224-Neutral.htm" TargetMode="External"/><Relationship Id="rId13870" Type="http://schemas.openxmlformats.org/officeDocument/2006/relationships/hyperlink" Target="http://www.mycompoundid.org/mycompoundid_IsoMS/myid_search_res/1614307067597-2021-2-25-7-37-47-149969/1614307071960-777-406.280876269-Neutral.htm" TargetMode="External"/><Relationship Id="rId1387" Type="http://schemas.openxmlformats.org/officeDocument/2006/relationships/hyperlink" Target="http://www.mycompoundid.org/mycompoundid_IsoMS/myid_search_res/1614304887217-2021-2-25-7-1-27-209780/1614304888363-878-133.048476794-Neutral.htm" TargetMode="External"/><Relationship Id="rId13869" Type="http://schemas.openxmlformats.org/officeDocument/2006/relationships/hyperlink" Target="http://www.mycompoundid.org/mycompoundid_IsoMS/myid_search_res/1614307063319-2021-2-25-7-37-43-153193/1614307066340-920-406.280876269-Neutral.htm" TargetMode="External"/><Relationship Id="rId13868" Type="http://schemas.openxmlformats.org/officeDocument/2006/relationships/hyperlink" Target="http://www.mycompoundid.org/mycompoundid_IsoMS/myid_search_res/1614307067597-2021-2-25-7-37-47-149969/1614307071959-149-189.075637034-Neutral.htm" TargetMode="External"/><Relationship Id="rId13867" Type="http://schemas.openxmlformats.org/officeDocument/2006/relationships/hyperlink" Target="http://www.mycompoundid.org/mycompoundid_IsoMS/myid_search_res/1614307063319-2021-2-25-7-37-43-153193/1614307066340-147-189.075637034-Neutral.htm" TargetMode="External"/><Relationship Id="rId13866" Type="http://schemas.openxmlformats.org/officeDocument/2006/relationships/hyperlink" Target="http://www.mycompoundid.org/mycompoundid_IsoMS/myid_search_res/1614307067597-2021-2-25-7-37-47-149969/1614307071957-405-392.265947333-Neutral.htm" TargetMode="External"/><Relationship Id="rId13865" Type="http://schemas.openxmlformats.org/officeDocument/2006/relationships/hyperlink" Target="http://www.mycompoundid.org/mycompoundid_IsoMS/myid_search_res/1614307063319-2021-2-25-7-37-43-153193/1614307066339-657-392.265947333-Neutral.htm" TargetMode="External"/><Relationship Id="rId13864" Type="http://schemas.openxmlformats.org/officeDocument/2006/relationships/hyperlink" Target="http://www.mycompoundid.org/mycompoundid_IsoMS/myid_search_res/1614307067597-2021-2-25-7-37-47-149969/1614307071956-176-465.285796579-Neutral.htm" TargetMode="External"/><Relationship Id="rId13863" Type="http://schemas.openxmlformats.org/officeDocument/2006/relationships/hyperlink" Target="http://www.mycompoundid.org/mycompoundid_IsoMS/myid_search_res/1614307063319-2021-2-25-7-37-43-153193/1614307066338-604-465.285796579-Neutral.htm" TargetMode="External"/><Relationship Id="rId13862" Type="http://schemas.openxmlformats.org/officeDocument/2006/relationships/hyperlink" Target="http://www.mycompoundid.org/mycompoundid_IsoMS/myid_search_res/1614307067597-2021-2-25-7-37-47-149969/1614307071955-171-352.164169702-Neutral.htm" TargetMode="External"/><Relationship Id="rId13861" Type="http://schemas.openxmlformats.org/officeDocument/2006/relationships/hyperlink" Target="http://www.mycompoundid.org/mycompoundid_IsoMS/myid_search_res/1614307063319-2021-2-25-7-37-43-153193/1614307066337-420-352.164169702-Neutral.htm" TargetMode="External"/><Relationship Id="rId13860" Type="http://schemas.openxmlformats.org/officeDocument/2006/relationships/hyperlink" Target="http://www.mycompoundid.org/mycompoundid_IsoMS/myid_search_res/1614307067597-2021-2-25-7-37-47-149969/1614307071953-981-244.143086354-Neutral.htm" TargetMode="External"/><Relationship Id="rId1386" Type="http://schemas.openxmlformats.org/officeDocument/2006/relationships/hyperlink" Target="http://www.mycompoundid.org/mycompoundid_IsoMS/myid_search_res/1614304891662-2021-2-25-7-1-31-402501/1614304893332-420-162.052999306-Neutral.htm" TargetMode="External"/><Relationship Id="rId13859" Type="http://schemas.openxmlformats.org/officeDocument/2006/relationships/hyperlink" Target="http://www.mycompoundid.org/mycompoundid_IsoMS/myid_search_res/1614307063319-2021-2-25-7-37-43-153193/1614307066336-587-244.143086354-Neutral.htm" TargetMode="External"/><Relationship Id="rId13858" Type="http://schemas.openxmlformats.org/officeDocument/2006/relationships/hyperlink" Target="http://www.mycompoundid.org/mycompoundid_IsoMS/myid_search_res/1614307067597-2021-2-25-7-37-47-149969/1614307071952-9-413.254183522-Neutral.htm" TargetMode="External"/><Relationship Id="rId13857" Type="http://schemas.openxmlformats.org/officeDocument/2006/relationships/hyperlink" Target="http://www.mycompoundid.org/mycompoundid_IsoMS/myid_search_res/1614307063319-2021-2-25-7-37-43-153193/1614307066335-100-413.254183522-Neutral.htm" TargetMode="External"/><Relationship Id="rId13856" Type="http://schemas.openxmlformats.org/officeDocument/2006/relationships/hyperlink" Target="http://www.mycompoundid.org/mycompoundid_IsoMS/myid_search_res/1614307067597-2021-2-25-7-37-47-149969/1614307071951-945-168.978432669-Neutral.htm" TargetMode="External"/><Relationship Id="rId13855" Type="http://schemas.openxmlformats.org/officeDocument/2006/relationships/hyperlink" Target="http://www.mycompoundid.org/mycompoundid_IsoMS/myid_search_res/1614307063319-2021-2-25-7-37-43-153193/1614307066334-197-168.978432669-Neutral.htm" TargetMode="External"/><Relationship Id="rId13854" Type="http://schemas.openxmlformats.org/officeDocument/2006/relationships/hyperlink" Target="http://www.mycompoundid.org/mycompoundid_IsoMS/myid_search_res/1614307067597-2021-2-25-7-37-47-149969/1614307071949-147-570.252328482-Neutral.htm" TargetMode="External"/><Relationship Id="rId13853" Type="http://schemas.openxmlformats.org/officeDocument/2006/relationships/hyperlink" Target="http://www.mycompoundid.org/mycompoundid_IsoMS/myid_search_res/1614307063319-2021-2-25-7-37-43-153193/1614307066332-369-570.252328482-Neutral.htm" TargetMode="External"/><Relationship Id="rId13852" Type="http://schemas.openxmlformats.org/officeDocument/2006/relationships/hyperlink" Target="http://www.mycompoundid.org/mycompoundid_IsoMS/myid_search_res/1614307067597-2021-2-25-7-37-47-149969/1614307071948-384-344.231701176-Neutral.htm" TargetMode="External"/><Relationship Id="rId13851" Type="http://schemas.openxmlformats.org/officeDocument/2006/relationships/hyperlink" Target="http://www.mycompoundid.org/mycompoundid_IsoMS/myid_search_res/1614307063319-2021-2-25-7-37-43-153193/1614307066331-797-344.231701176-Neutral.htm" TargetMode="External"/><Relationship Id="rId13850" Type="http://schemas.openxmlformats.org/officeDocument/2006/relationships/hyperlink" Target="http://www.mycompoundid.org/mycompoundid_IsoMS/myid_search_res/1614307067597-2021-2-25-7-37-47-149969/1614307071947-412-329.329524586-Neutral.htm" TargetMode="External"/><Relationship Id="rId1385" Type="http://schemas.openxmlformats.org/officeDocument/2006/relationships/hyperlink" Target="http://www.mycompoundid.org/mycompoundid_IsoMS/myid_search_res/1614304887217-2021-2-25-7-1-27-209780/1614304888360-234-162.052999306-Neutral.htm" TargetMode="External"/><Relationship Id="rId13849" Type="http://schemas.openxmlformats.org/officeDocument/2006/relationships/hyperlink" Target="http://www.mycompoundid.org/mycompoundid_IsoMS/myid_search_res/1614307063319-2021-2-25-7-37-43-153193/1614307066330-627-329.329524586-Neutral.htm" TargetMode="External"/><Relationship Id="rId13848" Type="http://schemas.openxmlformats.org/officeDocument/2006/relationships/hyperlink" Target="http://www.mycompoundid.org/mycompoundid_IsoMS/myid_search_res/1614307067597-2021-2-25-7-37-47-149969/1614307071945-334-272.234615113-Neutral.htm" TargetMode="External"/><Relationship Id="rId13847" Type="http://schemas.openxmlformats.org/officeDocument/2006/relationships/hyperlink" Target="http://www.mycompoundid.org/mycompoundid_IsoMS/myid_search_res/1614307063319-2021-2-25-7-37-43-153193/1614307066329-808-272.234615113-Neutral.htm" TargetMode="External"/><Relationship Id="rId13846" Type="http://schemas.openxmlformats.org/officeDocument/2006/relationships/hyperlink" Target="http://www.mycompoundid.org/mycompoundid_IsoMS/myid_search_res/1614307067597-2021-2-25-7-37-47-149969/1614307071943-320-288.169552295-Neutral.htm" TargetMode="External"/><Relationship Id="rId13845" Type="http://schemas.openxmlformats.org/officeDocument/2006/relationships/hyperlink" Target="http://www.mycompoundid.org/mycompoundid_IsoMS/myid_search_res/1614307063319-2021-2-25-7-37-43-153193/1614307066328-165-288.169552295-Neutral.htm" TargetMode="External"/><Relationship Id="rId13844" Type="http://schemas.openxmlformats.org/officeDocument/2006/relationships/hyperlink" Target="http://www.mycompoundid.org/mycompoundid_IsoMS/myid_search_res/1614307067597-2021-2-25-7-37-47-149969/1614307071940-315-316.201788236-Neutral.htm" TargetMode="External"/><Relationship Id="rId13843" Type="http://schemas.openxmlformats.org/officeDocument/2006/relationships/hyperlink" Target="http://www.mycompoundid.org/mycompoundid_IsoMS/myid_search_res/1614307063319-2021-2-25-7-37-43-153193/1614307066326-165-316.201788236-Neutral.htm" TargetMode="External"/><Relationship Id="rId13842" Type="http://schemas.openxmlformats.org/officeDocument/2006/relationships/hyperlink" Target="http://www.mycompoundid.org/mycompoundid_IsoMS/myid_search_res/1614307067597-2021-2-25-7-37-47-149969/1614307071939-254-298.250310183-Neutral.htm" TargetMode="External"/><Relationship Id="rId13841" Type="http://schemas.openxmlformats.org/officeDocument/2006/relationships/hyperlink" Target="http://www.mycompoundid.org/mycompoundid_IsoMS/myid_search_res/1614307063319-2021-2-25-7-37-43-153193/1614307066326-712-298.250310183-Neutral.htm" TargetMode="External"/><Relationship Id="rId13840" Type="http://schemas.openxmlformats.org/officeDocument/2006/relationships/hyperlink" Target="http://www.mycompoundid.org/mycompoundid_IsoMS/myid_search_res/1614307067597-2021-2-25-7-37-47-149969/1614307071937-919-385.262169041-Neutral.htm" TargetMode="External"/><Relationship Id="rId1384" Type="http://schemas.openxmlformats.org/officeDocument/2006/relationships/hyperlink" Target="http://www.mycompoundid.org/mycompoundid_IsoMS/myid_search_res/1614304891662-2021-2-25-7-1-31-402501/1614304893331-835-251.958875338-Neutral.htm" TargetMode="External"/><Relationship Id="rId13839" Type="http://schemas.openxmlformats.org/officeDocument/2006/relationships/hyperlink" Target="http://www.mycompoundid.org/mycompoundid_IsoMS/myid_search_res/1614307063319-2021-2-25-7-37-43-153193/1614307066325-274-385.262169041-Neutral.htm" TargetMode="External"/><Relationship Id="rId13838" Type="http://schemas.openxmlformats.org/officeDocument/2006/relationships/hyperlink" Target="http://www.mycompoundid.org/mycompoundid_IsoMS/myid_search_res/1614307067597-2021-2-25-7-37-47-149969/1614307071936-452-198.161541212-Neutral.htm" TargetMode="External"/><Relationship Id="rId13837" Type="http://schemas.openxmlformats.org/officeDocument/2006/relationships/hyperlink" Target="http://www.mycompoundid.org/mycompoundid_IsoMS/myid_search_res/1614307063319-2021-2-25-7-37-43-153193/1614307066324-759-198.161541212-Neutral.htm" TargetMode="External"/><Relationship Id="rId13836" Type="http://schemas.openxmlformats.org/officeDocument/2006/relationships/hyperlink" Target="http://www.mycompoundid.org/mycompoundid_IsoMS/myid_search_res/1614307067597-2021-2-25-7-37-47-149969/1614307071934-95-117.079157507-Neutral.htm" TargetMode="External"/><Relationship Id="rId13835" Type="http://schemas.openxmlformats.org/officeDocument/2006/relationships/hyperlink" Target="http://www.mycompoundid.org/mycompoundid_IsoMS/myid_search_res/1614307063319-2021-2-25-7-37-43-153193/1614307066323-231-117.079157507-Neutral.htm" TargetMode="External"/><Relationship Id="rId13834" Type="http://schemas.openxmlformats.org/officeDocument/2006/relationships/hyperlink" Target="http://www.mycompoundid.org/mycompoundid_IsoMS/myid_search_res/1614307067597-2021-2-25-7-37-47-149969/1614307071931-948-165.080068898-Neutral.htm" TargetMode="External"/><Relationship Id="rId13833" Type="http://schemas.openxmlformats.org/officeDocument/2006/relationships/hyperlink" Target="http://www.mycompoundid.org/mycompoundid_IsoMS/myid_search_res/1614307063319-2021-2-25-7-37-43-153193/1614307066321-659-165.080068898-Neutral.htm" TargetMode="External"/><Relationship Id="rId13832" Type="http://schemas.openxmlformats.org/officeDocument/2006/relationships/hyperlink" Target="http://www.mycompoundid.org/mycompoundid_IsoMS/myid_search_res/1614307067597-2021-2-25-7-37-47-149969/1614307071928-664-90.0318110316-Neutral.htm" TargetMode="External"/><Relationship Id="rId13831" Type="http://schemas.openxmlformats.org/officeDocument/2006/relationships/hyperlink" Target="http://www.mycompoundid.org/mycompoundid_IsoMS/myid_search_res/1614307063319-2021-2-25-7-37-43-153193/1614307066319-890-90.0318110316-Neutral.htm" TargetMode="External"/><Relationship Id="rId13830" Type="http://schemas.openxmlformats.org/officeDocument/2006/relationships/hyperlink" Target="http://www.mycompoundid.org/mycompoundid_IsoMS/myid_search_res/1614307067597-2021-2-25-7-37-47-149969/1614307071926-80-272.176068598-Neutral.htm" TargetMode="External"/><Relationship Id="rId1383" Type="http://schemas.openxmlformats.org/officeDocument/2006/relationships/hyperlink" Target="http://www.mycompoundid.org/mycompoundid_IsoMS/myid_search_res/1614304887217-2021-2-25-7-1-27-209780/1614304888359-705-251.958875338-Neutral.htm" TargetMode="External"/><Relationship Id="rId13829" Type="http://schemas.openxmlformats.org/officeDocument/2006/relationships/hyperlink" Target="http://www.mycompoundid.org/mycompoundid_IsoMS/myid_search_res/1614307063319-2021-2-25-7-37-43-153193/1614307066318-487-272.176068598-Neutral.htm" TargetMode="External"/><Relationship Id="rId13828" Type="http://schemas.openxmlformats.org/officeDocument/2006/relationships/hyperlink" Target="http://www.mycompoundid.org/mycompoundid_IsoMS/myid_search_res/1614307067597-2021-2-25-7-37-47-149969/1614307071925-646-248.176913036-Neutral.htm" TargetMode="External"/><Relationship Id="rId13827" Type="http://schemas.openxmlformats.org/officeDocument/2006/relationships/hyperlink" Target="http://www.mycompoundid.org/mycompoundid_IsoMS/myid_search_res/1614307063319-2021-2-25-7-37-43-153193/1614307066317-353-248.176913036-Neutral.htm" TargetMode="External"/><Relationship Id="rId13826" Type="http://schemas.openxmlformats.org/officeDocument/2006/relationships/hyperlink" Target="http://www.mycompoundid.org/mycompoundid_IsoMS/myid_search_res/1614307067597-2021-2-25-7-37-47-149969/1614307071924-326-125.015558594-Neutral.htm" TargetMode="External"/><Relationship Id="rId13825" Type="http://schemas.openxmlformats.org/officeDocument/2006/relationships/hyperlink" Target="http://www.mycompoundid.org/mycompoundid_IsoMS/myid_search_res/1614307063319-2021-2-25-7-37-43-153193/1614307066316-368-125.015558594-Neutral.htm" TargetMode="External"/><Relationship Id="rId13824" Type="http://schemas.openxmlformats.org/officeDocument/2006/relationships/hyperlink" Target="http://www.mycompoundid.org/mycompoundid_IsoMS/myid_search_res/1614307067597-2021-2-25-7-37-47-149969/1614307071923-759-359.302428481-Neutral.htm" TargetMode="External"/><Relationship Id="rId13823" Type="http://schemas.openxmlformats.org/officeDocument/2006/relationships/hyperlink" Target="http://www.mycompoundid.org/mycompoundid_IsoMS/myid_search_res/1614307063319-2021-2-25-7-37-43-153193/1614307066315-140-359.302428481-Neutral.htm" TargetMode="External"/><Relationship Id="rId13822" Type="http://schemas.openxmlformats.org/officeDocument/2006/relationships/hyperlink" Target="http://www.mycompoundid.org/mycompoundid_IsoMS/myid_search_res/1614307067597-2021-2-25-7-37-47-149969/1614307071921-456-283.287769695-Neutral.htm" TargetMode="External"/><Relationship Id="rId13821" Type="http://schemas.openxmlformats.org/officeDocument/2006/relationships/hyperlink" Target="http://www.mycompoundid.org/mycompoundid_IsoMS/myid_search_res/1614307063319-2021-2-25-7-37-43-153193/1614307066314-61-283.287769695-Neutral.htm" TargetMode="External"/><Relationship Id="rId13820" Type="http://schemas.openxmlformats.org/officeDocument/2006/relationships/hyperlink" Target="http://www.mycompoundid.org/mycompoundid_IsoMS/myid_search_res/1614307067597-2021-2-25-7-37-47-149969/1614307071920-753-272.233724-Neutral.htm" TargetMode="External"/><Relationship Id="rId1382" Type="http://schemas.openxmlformats.org/officeDocument/2006/relationships/hyperlink" Target="http://www.mycompoundid.org/mycompoundid_IsoMS/myid_search_res/1614304891662-2021-2-25-7-1-31-402501/1614304893330-5-292.962942206-Neutral.htm" TargetMode="External"/><Relationship Id="rId13819" Type="http://schemas.openxmlformats.org/officeDocument/2006/relationships/hyperlink" Target="http://www.mycompoundid.org/mycompoundid_IsoMS/myid_search_res/1614307063319-2021-2-25-7-37-43-153193/1614307066313-40-272.233724-Neutral.htm" TargetMode="External"/><Relationship Id="rId13818" Type="http://schemas.openxmlformats.org/officeDocument/2006/relationships/hyperlink" Target="http://www.mycompoundid.org/mycompoundid_IsoMS/myid_search_res/1614307067597-2021-2-25-7-37-47-149969/1614307071918-505-268.204091816-Neutral.htm" TargetMode="External"/><Relationship Id="rId13817" Type="http://schemas.openxmlformats.org/officeDocument/2006/relationships/hyperlink" Target="http://www.mycompoundid.org/mycompoundid_IsoMS/myid_search_res/1614307063319-2021-2-25-7-37-43-153193/1614307066312-123-268.204091816-Neutral.htm" TargetMode="External"/><Relationship Id="rId13816" Type="http://schemas.openxmlformats.org/officeDocument/2006/relationships/hyperlink" Target="http://www.mycompoundid.org/mycompoundid_IsoMS/myid_search_res/1614307067597-2021-2-25-7-37-47-149969/1614307071917-191-502.289183957-Neutral.htm" TargetMode="External"/><Relationship Id="rId13815" Type="http://schemas.openxmlformats.org/officeDocument/2006/relationships/hyperlink" Target="http://www.mycompoundid.org/mycompoundid_IsoMS/myid_search_res/1614307063319-2021-2-25-7-37-43-153193/1614307066311-194-502.289183957-Neutral.htm" TargetMode="External"/><Relationship Id="rId13814" Type="http://schemas.openxmlformats.org/officeDocument/2006/relationships/hyperlink" Target="http://www.mycompoundid.org/mycompoundid_IsoMS/myid_search_res/1614307067597-2021-2-25-7-37-47-149969/1614307071915-395-501.286013441-Neutral.htm" TargetMode="External"/><Relationship Id="rId13813" Type="http://schemas.openxmlformats.org/officeDocument/2006/relationships/hyperlink" Target="http://www.mycompoundid.org/mycompoundid_IsoMS/myid_search_res/1614307063319-2021-2-25-7-37-43-153193/1614307066310-902-501.286013441-Neutral.htm" TargetMode="External"/><Relationship Id="rId13812" Type="http://schemas.openxmlformats.org/officeDocument/2006/relationships/hyperlink" Target="http://www.mycompoundid.org/mycompoundid_IsoMS/myid_search_res/1614307067597-2021-2-25-7-37-47-149969/1614307071913-567-122.048217913-Neutral.htm" TargetMode="External"/><Relationship Id="rId13811" Type="http://schemas.openxmlformats.org/officeDocument/2006/relationships/hyperlink" Target="http://www.mycompoundid.org/mycompoundid_IsoMS/myid_search_res/1614307063319-2021-2-25-7-37-43-153193/1614307066308-974-122.048217913-Neutral.htm" TargetMode="External"/><Relationship Id="rId13810" Type="http://schemas.openxmlformats.org/officeDocument/2006/relationships/hyperlink" Target="http://www.mycompoundid.org/mycompoundid_IsoMS/myid_search_res/1614307067597-2021-2-25-7-37-47-149969/1614307071911-534-189.074949625-Neutral.htm" TargetMode="External"/><Relationship Id="rId1381" Type="http://schemas.openxmlformats.org/officeDocument/2006/relationships/hyperlink" Target="http://www.mycompoundid.org/mycompoundid_IsoMS/myid_search_res/1614304887217-2021-2-25-7-1-27-209780/1614304888358-171-292.962942206-Neutral.htm" TargetMode="External"/><Relationship Id="rId13809" Type="http://schemas.openxmlformats.org/officeDocument/2006/relationships/hyperlink" Target="http://www.mycompoundid.org/mycompoundid_IsoMS/myid_search_res/1614307063319-2021-2-25-7-37-43-153193/1614307066307-772-189.074949625-Neutral.htm" TargetMode="External"/><Relationship Id="rId13808" Type="http://schemas.openxmlformats.org/officeDocument/2006/relationships/hyperlink" Target="http://www.mycompoundid.org/mycompoundid_IsoMS/myid_search_res/1614307067597-2021-2-25-7-37-47-149969/1614307071910-853-189.075636092-Neutral.htm" TargetMode="External"/><Relationship Id="rId13807" Type="http://schemas.openxmlformats.org/officeDocument/2006/relationships/hyperlink" Target="http://www.mycompoundid.org/mycompoundid_IsoMS/myid_search_res/1614307063319-2021-2-25-7-37-43-153193/1614307066306-308-189.075636092-Neutral.htm" TargetMode="External"/><Relationship Id="rId13806" Type="http://schemas.openxmlformats.org/officeDocument/2006/relationships/hyperlink" Target="http://www.mycompoundid.org/mycompoundid_IsoMS/myid_search_res/1614307067597-2021-2-25-7-37-47-149969/1614307071909-144-570.253199379-Neutral.htm" TargetMode="External"/><Relationship Id="rId13805" Type="http://schemas.openxmlformats.org/officeDocument/2006/relationships/hyperlink" Target="http://www.mycompoundid.org/mycompoundid_IsoMS/myid_search_res/1614307063319-2021-2-25-7-37-43-153193/1614307066305-197-570.253199379-Neutral.htm" TargetMode="External"/><Relationship Id="rId13804" Type="http://schemas.openxmlformats.org/officeDocument/2006/relationships/hyperlink" Target="http://www.mycompoundid.org/mycompoundid_IsoMS/myid_search_res/1614307067597-2021-2-25-7-37-47-149969/1614307071907-725-378.288135039-Neutral.htm" TargetMode="External"/><Relationship Id="rId13803" Type="http://schemas.openxmlformats.org/officeDocument/2006/relationships/hyperlink" Target="http://www.mycompoundid.org/mycompoundid_IsoMS/myid_search_res/1614307063319-2021-2-25-7-37-43-153193/1614307066304-48-378.288135039-Neutral.htm" TargetMode="External"/><Relationship Id="rId13802" Type="http://schemas.openxmlformats.org/officeDocument/2006/relationships/hyperlink" Target="http://www.mycompoundid.org/mycompoundid_IsoMS/myid_search_res/1614307067597-2021-2-25-7-37-47-149969/1614307071904-324-302.224839654-Neutral.htm" TargetMode="External"/><Relationship Id="rId13801" Type="http://schemas.openxmlformats.org/officeDocument/2006/relationships/hyperlink" Target="http://www.mycompoundid.org/mycompoundid_IsoMS/myid_search_res/1614307063319-2021-2-25-7-37-43-153193/1614307066303-293-302.224839654-Neutral.htm" TargetMode="External"/><Relationship Id="rId13800" Type="http://schemas.openxmlformats.org/officeDocument/2006/relationships/hyperlink" Target="http://www.mycompoundid.org/mycompoundid_IsoMS/myid_search_res/1614307067597-2021-2-25-7-37-47-149969/1614307071903-384-342.217640857-Neutral.htm" TargetMode="External"/><Relationship Id="rId1380" Type="http://schemas.openxmlformats.org/officeDocument/2006/relationships/hyperlink" Target="http://www.mycompoundid.org/mycompoundid_IsoMS/myid_search_res/1614304891662-2021-2-25-7-1-31-402501/1614304893329-492-195.100810933-Neutral.htm" TargetMode="External"/><Relationship Id="rId138" Type="http://schemas.openxmlformats.org/officeDocument/2006/relationships/hyperlink" Target="http://www.mycompoundid.org/mycompoundid_IsoMS/myid_search_res/1614304891662-2021-2-25-7-1-31-402501/1614304891840-268-524.114025984-Neutral.htm" TargetMode="External"/><Relationship Id="rId13799" Type="http://schemas.openxmlformats.org/officeDocument/2006/relationships/hyperlink" Target="http://www.mycompoundid.org/mycompoundid_IsoMS/myid_search_res/1614307063319-2021-2-25-7-37-43-153193/1614307066302-750-342.217640857-Neutral.htm" TargetMode="External"/><Relationship Id="rId13798" Type="http://schemas.openxmlformats.org/officeDocument/2006/relationships/hyperlink" Target="http://www.mycompoundid.org/mycompoundid_IsoMS/myid_search_res/1614307067597-2021-2-25-7-37-47-149969/1614307071902-498-365.293116889-Neutral.htm" TargetMode="External"/><Relationship Id="rId13797" Type="http://schemas.openxmlformats.org/officeDocument/2006/relationships/hyperlink" Target="http://www.mycompoundid.org/mycompoundid_IsoMS/myid_search_res/1614307063319-2021-2-25-7-37-43-153193/1614307066301-553-365.293116889-Neutral.htm" TargetMode="External"/><Relationship Id="rId13796" Type="http://schemas.openxmlformats.org/officeDocument/2006/relationships/hyperlink" Target="http://www.mycompoundid.org/mycompoundid_IsoMS/myid_search_res/1614307067597-2021-2-25-7-37-47-149969/1614307071901-11-358.191159537-Neutral.htm" TargetMode="External"/><Relationship Id="rId13795" Type="http://schemas.openxmlformats.org/officeDocument/2006/relationships/hyperlink" Target="http://www.mycompoundid.org/mycompoundid_IsoMS/myid_search_res/1614307063319-2021-2-25-7-37-43-153193/1614307066300-999-358.191159537-Neutral.htm" TargetMode="External"/><Relationship Id="rId13794" Type="http://schemas.openxmlformats.org/officeDocument/2006/relationships/hyperlink" Target="http://www.mycompoundid.org/mycompoundid_IsoMS/myid_search_res/1614307067597-2021-2-25-7-37-47-149969/1614307071899-64-242.188156558-Neutral.htm" TargetMode="External"/><Relationship Id="rId13793" Type="http://schemas.openxmlformats.org/officeDocument/2006/relationships/hyperlink" Target="http://www.mycompoundid.org/mycompoundid_IsoMS/myid_search_res/1614307063319-2021-2-25-7-37-43-153193/1614307066299-728-242.188156558-Neutral.htm" TargetMode="External"/><Relationship Id="rId13792" Type="http://schemas.openxmlformats.org/officeDocument/2006/relationships/hyperlink" Target="http://www.mycompoundid.org/mycompoundid_IsoMS/myid_search_res/1614307067597-2021-2-25-7-37-47-149969/1614307071898-833-380.302648785-Neutral.htm" TargetMode="External"/><Relationship Id="rId13791" Type="http://schemas.openxmlformats.org/officeDocument/2006/relationships/hyperlink" Target="http://www.mycompoundid.org/mycompoundid_IsoMS/myid_search_res/1614307063319-2021-2-25-7-37-43-153193/1614307066298-70-380.302648785-Neutral.htm" TargetMode="External"/><Relationship Id="rId13790" Type="http://schemas.openxmlformats.org/officeDocument/2006/relationships/hyperlink" Target="http://www.mycompoundid.org/mycompoundid_IsoMS/myid_search_res/1614307067597-2021-2-25-7-37-47-149969/1614307071896-781-258.18281025-Neutral.htm" TargetMode="External"/><Relationship Id="rId1379" Type="http://schemas.openxmlformats.org/officeDocument/2006/relationships/hyperlink" Target="http://www.mycompoundid.org/mycompoundid_IsoMS/myid_search_res/1614304887217-2021-2-25-7-1-27-209780/1614304888357-139-195.100810933-Neutral.htm" TargetMode="External"/><Relationship Id="rId13789" Type="http://schemas.openxmlformats.org/officeDocument/2006/relationships/hyperlink" Target="http://www.mycompoundid.org/mycompoundid_IsoMS/myid_search_res/1614307063319-2021-2-25-7-37-43-153193/1614307066296-826-258.18281025-Neutral.htm" TargetMode="External"/><Relationship Id="rId13788" Type="http://schemas.openxmlformats.org/officeDocument/2006/relationships/hyperlink" Target="http://www.mycompoundid.org/mycompoundid_IsoMS/myid_search_res/1614307067597-2021-2-25-7-37-47-149969/1614307071894-287-502.254438686-Neutral.htm" TargetMode="External"/><Relationship Id="rId13787" Type="http://schemas.openxmlformats.org/officeDocument/2006/relationships/hyperlink" Target="http://www.mycompoundid.org/mycompoundid_IsoMS/myid_search_res/1614307063319-2021-2-25-7-37-43-153193/1614307066295-412-502.254438686-Neutral.htm" TargetMode="External"/><Relationship Id="rId13786" Type="http://schemas.openxmlformats.org/officeDocument/2006/relationships/hyperlink" Target="http://www.mycompoundid.org/mycompoundid_IsoMS/myid_search_res/1614307067597-2021-2-25-7-37-47-149969/1614307071892-276-341.293175666-Neutral.htm" TargetMode="External"/><Relationship Id="rId13785" Type="http://schemas.openxmlformats.org/officeDocument/2006/relationships/hyperlink" Target="http://www.mycompoundid.org/mycompoundid_IsoMS/myid_search_res/1614307063319-2021-2-25-7-37-43-153193/1614307066294-782-341.293175666-Neutral.htm" TargetMode="External"/><Relationship Id="rId13784" Type="http://schemas.openxmlformats.org/officeDocument/2006/relationships/hyperlink" Target="http://www.mycompoundid.org/mycompoundid_IsoMS/myid_search_res/1614307067597-2021-2-25-7-37-47-149969/1614307071890-62-278.225094172-Neutral.htm" TargetMode="External"/><Relationship Id="rId13783" Type="http://schemas.openxmlformats.org/officeDocument/2006/relationships/hyperlink" Target="http://www.mycompoundid.org/mycompoundid_IsoMS/myid_search_res/1614307063319-2021-2-25-7-37-43-153193/1614307066293-770-278.225094172-Neutral.htm" TargetMode="External"/><Relationship Id="rId13782" Type="http://schemas.openxmlformats.org/officeDocument/2006/relationships/hyperlink" Target="http://www.mycompoundid.org/mycompoundid_IsoMS/myid_search_res/1614307067597-2021-2-25-7-37-47-149969/1614307071889-888-285.301816379-Neutral.htm" TargetMode="External"/><Relationship Id="rId13781" Type="http://schemas.openxmlformats.org/officeDocument/2006/relationships/hyperlink" Target="http://www.mycompoundid.org/mycompoundid_IsoMS/myid_search_res/1614307063319-2021-2-25-7-37-43-153193/1614307066292-811-285.301816379-Neutral.htm" TargetMode="External"/><Relationship Id="rId13780" Type="http://schemas.openxmlformats.org/officeDocument/2006/relationships/hyperlink" Target="http://www.mycompoundid.org/mycompoundid_IsoMS/myid_search_res/1614307067597-2021-2-25-7-37-47-149969/1614307071888-927-334.191944247-Neutral.htm" TargetMode="External"/><Relationship Id="rId1378" Type="http://schemas.openxmlformats.org/officeDocument/2006/relationships/hyperlink" Target="http://www.mycompoundid.org/mycompoundid_IsoMS/myid_search_res/1614304891662-2021-2-25-7-1-31-402501/1614304893328-432-297.075581544-Neutral.htm" TargetMode="External"/><Relationship Id="rId13779" Type="http://schemas.openxmlformats.org/officeDocument/2006/relationships/hyperlink" Target="http://www.mycompoundid.org/mycompoundid_IsoMS/myid_search_res/1614307063319-2021-2-25-7-37-43-153193/1614307066291-478-334.191944247-Neutral.htm" TargetMode="External"/><Relationship Id="rId13778" Type="http://schemas.openxmlformats.org/officeDocument/2006/relationships/hyperlink" Target="http://www.mycompoundid.org/mycompoundid_IsoMS/myid_search_res/1614307067597-2021-2-25-7-37-47-149969/1614307071884-331-318.21727786-Neutral.htm" TargetMode="External"/><Relationship Id="rId13777" Type="http://schemas.openxmlformats.org/officeDocument/2006/relationships/hyperlink" Target="http://www.mycompoundid.org/mycompoundid_IsoMS/myid_search_res/1614307063319-2021-2-25-7-37-43-153193/1614307066289-969-318.21727786-Neutral.htm" TargetMode="External"/><Relationship Id="rId13776" Type="http://schemas.openxmlformats.org/officeDocument/2006/relationships/hyperlink" Target="http://www.mycompoundid.org/mycompoundid_IsoMS/myid_search_res/1614307067597-2021-2-25-7-37-47-149969/1614307071882-481-392.291979872-Neutral.htm" TargetMode="External"/><Relationship Id="rId13775" Type="http://schemas.openxmlformats.org/officeDocument/2006/relationships/hyperlink" Target="http://www.mycompoundid.org/mycompoundid_IsoMS/myid_search_res/1614307063319-2021-2-25-7-37-43-153193/1614307066288-458-392.291979872-Neutral.htm" TargetMode="External"/><Relationship Id="rId13774" Type="http://schemas.openxmlformats.org/officeDocument/2006/relationships/hyperlink" Target="http://www.mycompoundid.org/mycompoundid_IsoMS/myid_search_res/1614307067597-2021-2-25-7-37-47-149969/1614307071881-549-475.314400553-Neutral.htm" TargetMode="External"/><Relationship Id="rId13773" Type="http://schemas.openxmlformats.org/officeDocument/2006/relationships/hyperlink" Target="http://www.mycompoundid.org/mycompoundid_IsoMS/myid_search_res/1614307063319-2021-2-25-7-37-43-153193/1614307066287-423-475.314400553-Neutral.htm" TargetMode="External"/><Relationship Id="rId13772" Type="http://schemas.openxmlformats.org/officeDocument/2006/relationships/hyperlink" Target="http://www.mycompoundid.org/mycompoundid_IsoMS/myid_search_res/1614307067597-2021-2-25-7-37-47-149969/1614307071879-967-288.229886859-Neutral.htm" TargetMode="External"/><Relationship Id="rId13771" Type="http://schemas.openxmlformats.org/officeDocument/2006/relationships/hyperlink" Target="http://www.mycompoundid.org/mycompoundid_IsoMS/myid_search_res/1614307063319-2021-2-25-7-37-43-153193/1614307066286-842-288.229886859-Neutral.htm" TargetMode="External"/><Relationship Id="rId13770" Type="http://schemas.openxmlformats.org/officeDocument/2006/relationships/hyperlink" Target="http://www.mycompoundid.org/mycompoundid_IsoMS/myid_search_res/1614307067597-2021-2-25-7-37-47-149969/1614307071879-749-404.303735717-Neutral.htm" TargetMode="External"/><Relationship Id="rId1377" Type="http://schemas.openxmlformats.org/officeDocument/2006/relationships/hyperlink" Target="http://www.mycompoundid.org/mycompoundid_IsoMS/myid_search_res/1614304887217-2021-2-25-7-1-27-209780/1614304888356-256-297.075581544-Neutral.htm" TargetMode="External"/><Relationship Id="rId13769" Type="http://schemas.openxmlformats.org/officeDocument/2006/relationships/hyperlink" Target="http://www.mycompoundid.org/mycompoundid_IsoMS/myid_search_res/1614307063319-2021-2-25-7-37-43-153193/1614307066285-349-404.303735717-Neutral.htm" TargetMode="External"/><Relationship Id="rId13768" Type="http://schemas.openxmlformats.org/officeDocument/2006/relationships/hyperlink" Target="http://www.mycompoundid.org/mycompoundid_IsoMS/myid_search_res/1614307067597-2021-2-25-7-37-47-149969/1614307071876-642-122.047970955-Neutral.htm" TargetMode="External"/><Relationship Id="rId13767" Type="http://schemas.openxmlformats.org/officeDocument/2006/relationships/hyperlink" Target="http://www.mycompoundid.org/mycompoundid_IsoMS/myid_search_res/1614307063319-2021-2-25-7-37-43-153193/1614307066283-147-122.047970955-Neutral.htm" TargetMode="External"/><Relationship Id="rId13766" Type="http://schemas.openxmlformats.org/officeDocument/2006/relationships/hyperlink" Target="http://www.mycompoundid.org/mycompoundid_IsoMS/myid_search_res/1614307067597-2021-2-25-7-37-47-149969/1614307071876-102-305.269686929-Neutral.htm" TargetMode="External"/><Relationship Id="rId13765" Type="http://schemas.openxmlformats.org/officeDocument/2006/relationships/hyperlink" Target="http://www.mycompoundid.org/mycompoundid_IsoMS/myid_search_res/1614307063319-2021-2-25-7-37-43-153193/1614307066282-729-305.269686929-Neutral.htm" TargetMode="External"/><Relationship Id="rId13764" Type="http://schemas.openxmlformats.org/officeDocument/2006/relationships/hyperlink" Target="http://www.mycompoundid.org/mycompoundid_IsoMS/myid_search_res/1614307067597-2021-2-25-7-37-47-149969/1614307071874-379-430.281042889-Neutral.htm" TargetMode="External"/><Relationship Id="rId13763" Type="http://schemas.openxmlformats.org/officeDocument/2006/relationships/hyperlink" Target="http://www.mycompoundid.org/mycompoundid_IsoMS/myid_search_res/1614307063319-2021-2-25-7-37-43-153193/1614307066280-737-430.281042889-Neutral.htm" TargetMode="External"/><Relationship Id="rId13762" Type="http://schemas.openxmlformats.org/officeDocument/2006/relationships/hyperlink" Target="http://www.mycompoundid.org/mycompoundid_IsoMS/myid_search_res/1614307067597-2021-2-25-7-37-47-149969/1614307071872-320-382.192139694-Neutral.htm" TargetMode="External"/><Relationship Id="rId13761" Type="http://schemas.openxmlformats.org/officeDocument/2006/relationships/hyperlink" Target="http://www.mycompoundid.org/mycompoundid_IsoMS/myid_search_res/1614307063319-2021-2-25-7-37-43-153193/1614307066279-826-382.192139694-Neutral.htm" TargetMode="External"/><Relationship Id="rId13760" Type="http://schemas.openxmlformats.org/officeDocument/2006/relationships/hyperlink" Target="http://www.mycompoundid.org/mycompoundid_IsoMS/myid_search_res/1614307067597-2021-2-25-7-37-47-149969/1614307071871-364-366.217342219-Neutral.htm" TargetMode="External"/><Relationship Id="rId1376" Type="http://schemas.openxmlformats.org/officeDocument/2006/relationships/hyperlink" Target="http://www.mycompoundid.org/mycompoundid_IsoMS/myid_search_res/1614304891662-2021-2-25-7-1-31-402501/1614304893324-988-332.091325244-Neutral.htm" TargetMode="External"/><Relationship Id="rId13759" Type="http://schemas.openxmlformats.org/officeDocument/2006/relationships/hyperlink" Target="http://www.mycompoundid.org/mycompoundid_IsoMS/myid_search_res/1614307063319-2021-2-25-7-37-43-153193/1614307066278-352-366.217342219-Neutral.htm" TargetMode="External"/><Relationship Id="rId13758" Type="http://schemas.openxmlformats.org/officeDocument/2006/relationships/hyperlink" Target="http://www.mycompoundid.org/mycompoundid_IsoMS/myid_search_res/1614307067597-2021-2-25-7-37-47-149969/1614307071870-276-283.287864331-Neutral.htm" TargetMode="External"/><Relationship Id="rId13757" Type="http://schemas.openxmlformats.org/officeDocument/2006/relationships/hyperlink" Target="http://www.mycompoundid.org/mycompoundid_IsoMS/myid_search_res/1614307063319-2021-2-25-7-37-43-153193/1614307066277-291-283.287864331-Neutral.htm" TargetMode="External"/><Relationship Id="rId13756" Type="http://schemas.openxmlformats.org/officeDocument/2006/relationships/hyperlink" Target="http://www.mycompoundid.org/mycompoundid_IsoMS/myid_search_res/1614307067597-2021-2-25-7-37-47-149969/1614307071869-990-389.292899949-Neutral.htm" TargetMode="External"/><Relationship Id="rId13755" Type="http://schemas.openxmlformats.org/officeDocument/2006/relationships/hyperlink" Target="http://www.mycompoundid.org/mycompoundid_IsoMS/myid_search_res/1614307063319-2021-2-25-7-37-43-153193/1614307066276-462-389.292899949-Neutral.htm" TargetMode="External"/><Relationship Id="rId13754" Type="http://schemas.openxmlformats.org/officeDocument/2006/relationships/hyperlink" Target="http://www.mycompoundid.org/mycompoundid_IsoMS/myid_search_res/1614307067597-2021-2-25-7-37-47-149969/1614307071868-844-242.187474975-Neutral.htm" TargetMode="External"/><Relationship Id="rId13753" Type="http://schemas.openxmlformats.org/officeDocument/2006/relationships/hyperlink" Target="http://www.mycompoundid.org/mycompoundid_IsoMS/myid_search_res/1614307063319-2021-2-25-7-37-43-153193/1614307066275-591-242.187474975-Neutral.htm" TargetMode="External"/><Relationship Id="rId13752" Type="http://schemas.openxmlformats.org/officeDocument/2006/relationships/hyperlink" Target="http://www.mycompoundid.org/mycompoundid_IsoMS/myid_search_res/1614307067597-2021-2-25-7-37-47-149969/1614307071866-840-326.224425694-Neutral.htm" TargetMode="External"/><Relationship Id="rId13751" Type="http://schemas.openxmlformats.org/officeDocument/2006/relationships/hyperlink" Target="http://www.mycompoundid.org/mycompoundid_IsoMS/myid_search_res/1614307063319-2021-2-25-7-37-43-153193/1614307066274-64-326.224425694-Neutral.htm" TargetMode="External"/><Relationship Id="rId13750" Type="http://schemas.openxmlformats.org/officeDocument/2006/relationships/hyperlink" Target="http://www.mycompoundid.org/mycompoundid_IsoMS/myid_search_res/1614307067597-2021-2-25-7-37-47-149969/1614307071864-519-184.14609023-Neutral.htm" TargetMode="External"/><Relationship Id="rId1375" Type="http://schemas.openxmlformats.org/officeDocument/2006/relationships/hyperlink" Target="http://www.mycompoundid.org/mycompoundid_IsoMS/myid_search_res/1614304887217-2021-2-25-7-1-27-209780/1614304888352-614-332.091325244-Neutral.htm" TargetMode="External"/><Relationship Id="rId13749" Type="http://schemas.openxmlformats.org/officeDocument/2006/relationships/hyperlink" Target="http://www.mycompoundid.org/mycompoundid_IsoMS/myid_search_res/1614307063319-2021-2-25-7-37-43-153193/1614307066273-308-184.14609023-Neutral.htm" TargetMode="External"/><Relationship Id="rId13748" Type="http://schemas.openxmlformats.org/officeDocument/2006/relationships/hyperlink" Target="http://www.mycompoundid.org/mycompoundid_IsoMS/myid_search_res/1614307067597-2021-2-25-7-37-47-149969/1614307071863-905-189.075392487-Neutral.htm" TargetMode="External"/><Relationship Id="rId13747" Type="http://schemas.openxmlformats.org/officeDocument/2006/relationships/hyperlink" Target="http://www.mycompoundid.org/mycompoundid_IsoMS/myid_search_res/1614307063319-2021-2-25-7-37-43-153193/1614307066272-909-189.075392487-Neutral.htm" TargetMode="External"/><Relationship Id="rId13746" Type="http://schemas.openxmlformats.org/officeDocument/2006/relationships/hyperlink" Target="http://www.mycompoundid.org/mycompoundid_IsoMS/myid_search_res/1614307067597-2021-2-25-7-37-47-149969/1614307071862-195-357.287343939-Neutral.htm" TargetMode="External"/><Relationship Id="rId13745" Type="http://schemas.openxmlformats.org/officeDocument/2006/relationships/hyperlink" Target="http://www.mycompoundid.org/mycompoundid_IsoMS/myid_search_res/1614307063319-2021-2-25-7-37-43-153193/1614307066271-997-357.287343939-Neutral.htm" TargetMode="External"/><Relationship Id="rId13744" Type="http://schemas.openxmlformats.org/officeDocument/2006/relationships/hyperlink" Target="http://www.mycompoundid.org/mycompoundid_IsoMS/myid_search_res/1614307067597-2021-2-25-7-37-47-149969/1614307071861-434-570.254859698-Neutral.htm" TargetMode="External"/><Relationship Id="rId13743" Type="http://schemas.openxmlformats.org/officeDocument/2006/relationships/hyperlink" Target="http://www.mycompoundid.org/mycompoundid_IsoMS/myid_search_res/1614307063319-2021-2-25-7-37-43-153193/1614307066270-951-570.254859698-Neutral.htm" TargetMode="External"/><Relationship Id="rId13742" Type="http://schemas.openxmlformats.org/officeDocument/2006/relationships/hyperlink" Target="http://www.mycompoundid.org/mycompoundid_IsoMS/myid_search_res/1614307067597-2021-2-25-7-37-47-149969/1614307071860-75-125.015443174-Neutral.htm" TargetMode="External"/><Relationship Id="rId13741" Type="http://schemas.openxmlformats.org/officeDocument/2006/relationships/hyperlink" Target="http://www.mycompoundid.org/mycompoundid_IsoMS/myid_search_res/1614307063319-2021-2-25-7-37-43-153193/1614307066269-917-125.015443174-Neutral.htm" TargetMode="External"/><Relationship Id="rId13740" Type="http://schemas.openxmlformats.org/officeDocument/2006/relationships/hyperlink" Target="http://www.mycompoundid.org/mycompoundid_IsoMS/myid_search_res/1614307067597-2021-2-25-7-37-47-149969/1614307071859-509-548.271145423-Neutral.htm" TargetMode="External"/><Relationship Id="rId1374" Type="http://schemas.openxmlformats.org/officeDocument/2006/relationships/hyperlink" Target="http://www.mycompoundid.org/mycompoundid_IsoMS/myid_search_res/1614304891662-2021-2-25-7-1-31-402501/1614304893322-63-291.113646353-Neutral.htm" TargetMode="External"/><Relationship Id="rId13739" Type="http://schemas.openxmlformats.org/officeDocument/2006/relationships/hyperlink" Target="http://www.mycompoundid.org/mycompoundid_IsoMS/myid_search_res/1614307063319-2021-2-25-7-37-43-153193/1614307066268-577-548.271145423-Neutral.htm" TargetMode="External"/><Relationship Id="rId13738" Type="http://schemas.openxmlformats.org/officeDocument/2006/relationships/hyperlink" Target="http://www.mycompoundid.org/mycompoundid_IsoMS/myid_search_res/1614307067597-2021-2-25-7-37-47-149969/1614307071853-444-165.079622746-Neutral.htm" TargetMode="External"/><Relationship Id="rId13737" Type="http://schemas.openxmlformats.org/officeDocument/2006/relationships/hyperlink" Target="http://www.mycompoundid.org/mycompoundid_IsoMS/myid_search_res/1614307063319-2021-2-25-7-37-43-153193/1614307066267-734-165.079622746-Neutral.htm" TargetMode="External"/><Relationship Id="rId13736" Type="http://schemas.openxmlformats.org/officeDocument/2006/relationships/hyperlink" Target="http://www.mycompoundid.org/mycompoundid_IsoMS/myid_search_res/1614307067597-2021-2-25-7-37-47-149969/1614307071851-87-90.0316541918-Neutral.htm" TargetMode="External"/><Relationship Id="rId13735" Type="http://schemas.openxmlformats.org/officeDocument/2006/relationships/hyperlink" Target="http://www.mycompoundid.org/mycompoundid_IsoMS/myid_search_res/1614307063319-2021-2-25-7-37-43-153193/1614307066266-301-90.0316541918-Neutral.htm" TargetMode="External"/><Relationship Id="rId13734" Type="http://schemas.openxmlformats.org/officeDocument/2006/relationships/hyperlink" Target="http://www.mycompoundid.org/mycompoundid_IsoMS/myid_search_res/1614307067597-2021-2-25-7-37-47-149969/1614307071850-875-296.231533669-Neutral.htm" TargetMode="External"/><Relationship Id="rId13733" Type="http://schemas.openxmlformats.org/officeDocument/2006/relationships/hyperlink" Target="http://www.mycompoundid.org/mycompoundid_IsoMS/myid_search_res/1614307063319-2021-2-25-7-37-43-153193/1614307066265-678-296.231533669-Neutral.htm" TargetMode="External"/><Relationship Id="rId13732" Type="http://schemas.openxmlformats.org/officeDocument/2006/relationships/hyperlink" Target="http://www.mycompoundid.org/mycompoundid_IsoMS/myid_search_res/1614307067597-2021-2-25-7-37-47-149969/1614307071847-148-196.145962946-Neutral.htm" TargetMode="External"/><Relationship Id="rId13731" Type="http://schemas.openxmlformats.org/officeDocument/2006/relationships/hyperlink" Target="http://www.mycompoundid.org/mycompoundid_IsoMS/myid_search_res/1614307063319-2021-2-25-7-37-43-153193/1614307066262-881-196.145962946-Neutral.htm" TargetMode="External"/><Relationship Id="rId13730" Type="http://schemas.openxmlformats.org/officeDocument/2006/relationships/hyperlink" Target="http://www.mycompoundid.org/mycompoundid_IsoMS/myid_search_res/1614307067597-2021-2-25-7-37-47-149969/1614307071846-240-526.289120997-Neutral.htm" TargetMode="External"/><Relationship Id="rId1373" Type="http://schemas.openxmlformats.org/officeDocument/2006/relationships/hyperlink" Target="http://www.mycompoundid.org/mycompoundid_IsoMS/myid_search_res/1614304887217-2021-2-25-7-1-27-209780/1614304888350-867-291.113646353-Neutral.htm" TargetMode="External"/><Relationship Id="rId13729" Type="http://schemas.openxmlformats.org/officeDocument/2006/relationships/hyperlink" Target="http://www.mycompoundid.org/mycompoundid_IsoMS/myid_search_res/1614307063319-2021-2-25-7-37-43-153193/1614307066261-933-526.289120997-Neutral.htm" TargetMode="External"/><Relationship Id="rId13728" Type="http://schemas.openxmlformats.org/officeDocument/2006/relationships/hyperlink" Target="http://www.mycompoundid.org/mycompoundid_IsoMS/myid_search_res/1614307067597-2021-2-25-7-37-47-149969/1614307071844-96-211.057217991-Neutral.htm" TargetMode="External"/><Relationship Id="rId13727" Type="http://schemas.openxmlformats.org/officeDocument/2006/relationships/hyperlink" Target="http://www.mycompoundid.org/mycompoundid_IsoMS/myid_search_res/1614307063319-2021-2-25-7-37-43-153193/1614307066259-28-211.057217991-Neutral.htm" TargetMode="External"/><Relationship Id="rId13726" Type="http://schemas.openxmlformats.org/officeDocument/2006/relationships/hyperlink" Target="http://www.mycompoundid.org/mycompoundid_IsoMS/myid_search_res/1614307067597-2021-2-25-7-37-47-149969/1614307071842-409-316.261923686-Neutral.htm" TargetMode="External"/><Relationship Id="rId13725" Type="http://schemas.openxmlformats.org/officeDocument/2006/relationships/hyperlink" Target="http://www.mycompoundid.org/mycompoundid_IsoMS/myid_search_res/1614307063319-2021-2-25-7-37-43-153193/1614307066257-666-316.261923686-Neutral.htm" TargetMode="External"/><Relationship Id="rId13724" Type="http://schemas.openxmlformats.org/officeDocument/2006/relationships/hyperlink" Target="http://www.mycompoundid.org/mycompoundid_IsoMS/myid_search_res/1614307067597-2021-2-25-7-37-47-149969/1614307071840-361-326.208841409-Neutral.htm" TargetMode="External"/><Relationship Id="rId13723" Type="http://schemas.openxmlformats.org/officeDocument/2006/relationships/hyperlink" Target="http://www.mycompoundid.org/mycompoundid_IsoMS/myid_search_res/1614307063319-2021-2-25-7-37-43-153193/1614307066256-753-326.208841409-Neutral.htm" TargetMode="External"/><Relationship Id="rId13722" Type="http://schemas.openxmlformats.org/officeDocument/2006/relationships/hyperlink" Target="http://www.mycompoundid.org/mycompoundid_IsoMS/myid_search_res/1614307067597-2021-2-25-7-37-47-149969/1614307071839-201-312.230659375-Neutral.htm" TargetMode="External"/><Relationship Id="rId13721" Type="http://schemas.openxmlformats.org/officeDocument/2006/relationships/hyperlink" Target="http://www.mycompoundid.org/mycompoundid_IsoMS/myid_search_res/1614307063319-2021-2-25-7-37-43-153193/1614307066255-152-312.230659375-Neutral.htm" TargetMode="External"/><Relationship Id="rId13720" Type="http://schemas.openxmlformats.org/officeDocument/2006/relationships/hyperlink" Target="http://www.mycompoundid.org/mycompoundid_IsoMS/myid_search_res/1614307067597-2021-2-25-7-37-47-149969/1614307071837-657-327.313940132-Neutral.htm" TargetMode="External"/><Relationship Id="rId1372" Type="http://schemas.openxmlformats.org/officeDocument/2006/relationships/hyperlink" Target="http://www.mycompoundid.org/mycompoundid_IsoMS/myid_search_res/1614304891662-2021-2-25-7-1-31-402501/1614304893317-981-268.081316749-Neutral.htm" TargetMode="External"/><Relationship Id="rId13719" Type="http://schemas.openxmlformats.org/officeDocument/2006/relationships/hyperlink" Target="http://www.mycompoundid.org/mycompoundid_IsoMS/myid_search_res/1614307063319-2021-2-25-7-37-43-153193/1614307066253-383-327.313940132-Neutral.htm" TargetMode="External"/><Relationship Id="rId13718" Type="http://schemas.openxmlformats.org/officeDocument/2006/relationships/hyperlink" Target="http://www.mycompoundid.org/mycompoundid_IsoMS/myid_search_res/1614307067597-2021-2-25-7-37-47-149969/1614307071836-409-392.343780065-Neutral.htm" TargetMode="External"/><Relationship Id="rId13717" Type="http://schemas.openxmlformats.org/officeDocument/2006/relationships/hyperlink" Target="http://www.mycompoundid.org/mycompoundid_IsoMS/myid_search_res/1614307063319-2021-2-25-7-37-43-153193/1614307066252-517-392.343780065-Neutral.htm" TargetMode="External"/><Relationship Id="rId13716" Type="http://schemas.openxmlformats.org/officeDocument/2006/relationships/hyperlink" Target="http://www.mycompoundid.org/mycompoundid_IsoMS/myid_search_res/1614307067597-2021-2-25-7-37-47-149969/1614307071832-688-340.201248522-Neutral.htm" TargetMode="External"/><Relationship Id="rId13715" Type="http://schemas.openxmlformats.org/officeDocument/2006/relationships/hyperlink" Target="http://www.mycompoundid.org/mycompoundid_IsoMS/myid_search_res/1614307063319-2021-2-25-7-37-43-153193/1614307066249-606-340.201248522-Neutral.htm" TargetMode="External"/><Relationship Id="rId13714" Type="http://schemas.openxmlformats.org/officeDocument/2006/relationships/hyperlink" Target="http://www.mycompoundid.org/mycompoundid_IsoMS/myid_search_res/1614307067597-2021-2-25-7-37-47-149969/1614307071830-11-300.20909047-Neutral.htm" TargetMode="External"/><Relationship Id="rId13713" Type="http://schemas.openxmlformats.org/officeDocument/2006/relationships/hyperlink" Target="http://www.mycompoundid.org/mycompoundid_IsoMS/myid_search_res/1614307063319-2021-2-25-7-37-43-153193/1614307066247-330-300.20909047-Neutral.htm" TargetMode="External"/><Relationship Id="rId13712" Type="http://schemas.openxmlformats.org/officeDocument/2006/relationships/hyperlink" Target="http://www.mycompoundid.org/mycompoundid_IsoMS/myid_search_res/1614307067597-2021-2-25-7-37-47-149969/1614307071829-479-356.176089229-Neutral.htm" TargetMode="External"/><Relationship Id="rId13711" Type="http://schemas.openxmlformats.org/officeDocument/2006/relationships/hyperlink" Target="http://www.mycompoundid.org/mycompoundid_IsoMS/myid_search_res/1614307063319-2021-2-25-7-37-43-153193/1614307066247-23-356.176089229-Neutral.htm" TargetMode="External"/><Relationship Id="rId13710" Type="http://schemas.openxmlformats.org/officeDocument/2006/relationships/hyperlink" Target="http://www.mycompoundid.org/mycompoundid_IsoMS/myid_search_res/1614307067597-2021-2-25-7-37-47-149969/1614307071828-190-363.27716182-Neutral.htm" TargetMode="External"/><Relationship Id="rId1371" Type="http://schemas.openxmlformats.org/officeDocument/2006/relationships/hyperlink" Target="http://www.mycompoundid.org/mycompoundid_IsoMS/myid_search_res/1614304887217-2021-2-25-7-1-27-209780/1614304888347-579-268.081316749-Neutral.htm" TargetMode="External"/><Relationship Id="rId13709" Type="http://schemas.openxmlformats.org/officeDocument/2006/relationships/hyperlink" Target="http://www.mycompoundid.org/mycompoundid_IsoMS/myid_search_res/1614307063319-2021-2-25-7-37-43-153193/1614307066246-998-363.27716182-Neutral.htm" TargetMode="External"/><Relationship Id="rId13708" Type="http://schemas.openxmlformats.org/officeDocument/2006/relationships/hyperlink" Target="http://www.mycompoundid.org/mycompoundid_IsoMS/myid_search_res/1614307067597-2021-2-25-7-37-47-149969/1614307071826-589-189.074974466-Neutral.htm" TargetMode="External"/><Relationship Id="rId13707" Type="http://schemas.openxmlformats.org/officeDocument/2006/relationships/hyperlink" Target="http://www.mycompoundid.org/mycompoundid_IsoMS/myid_search_res/1614307063319-2021-2-25-7-37-43-153193/1614307066245-725-189.074974466-Neutral.htm" TargetMode="External"/><Relationship Id="rId13706" Type="http://schemas.openxmlformats.org/officeDocument/2006/relationships/hyperlink" Target="http://www.mycompoundid.org/mycompoundid_IsoMS/myid_search_res/1614307067597-2021-2-25-7-37-47-149969/1614307071825-487-238.154147804-Neutral.htm" TargetMode="External"/><Relationship Id="rId13705" Type="http://schemas.openxmlformats.org/officeDocument/2006/relationships/hyperlink" Target="http://www.mycompoundid.org/mycompoundid_IsoMS/myid_search_res/1614307063319-2021-2-25-7-37-43-153193/1614307066243-985-238.154147804-Neutral.htm" TargetMode="External"/><Relationship Id="rId13704" Type="http://schemas.openxmlformats.org/officeDocument/2006/relationships/hyperlink" Target="http://www.mycompoundid.org/mycompoundid_IsoMS/myid_search_res/1614307067597-2021-2-25-7-37-47-149969/1614307071822-924-216.172397814-Neutral.htm" TargetMode="External"/><Relationship Id="rId13703" Type="http://schemas.openxmlformats.org/officeDocument/2006/relationships/hyperlink" Target="http://www.mycompoundid.org/mycompoundid_IsoMS/myid_search_res/1614307063319-2021-2-25-7-37-43-153193/1614307066241-800-216.172397814-Neutral.htm" TargetMode="External"/><Relationship Id="rId13702" Type="http://schemas.openxmlformats.org/officeDocument/2006/relationships/hyperlink" Target="http://www.mycompoundid.org/mycompoundid_IsoMS/myid_search_res/1614307067597-2021-2-25-7-37-47-149969/1614307071821-118-447.306603959-Neutral.htm" TargetMode="External"/><Relationship Id="rId13701" Type="http://schemas.openxmlformats.org/officeDocument/2006/relationships/hyperlink" Target="http://www.mycompoundid.org/mycompoundid_IsoMS/myid_search_res/1614307063319-2021-2-25-7-37-43-153193/1614307066240-542-447.306603959-Neutral.htm" TargetMode="External"/><Relationship Id="rId13700" Type="http://schemas.openxmlformats.org/officeDocument/2006/relationships/hyperlink" Target="http://www.mycompoundid.org/mycompoundid_IsoMS/myid_search_res/1614307067597-2021-2-25-7-37-47-149969/1614307071820-833-122.047980582-Neutral.htm" TargetMode="External"/><Relationship Id="rId1370" Type="http://schemas.openxmlformats.org/officeDocument/2006/relationships/hyperlink" Target="http://www.mycompoundid.org/mycompoundid_IsoMS/myid_search_res/1614304891662-2021-2-25-7-1-31-402501/1614304893316-296-257.138603492-Neutral.htm" TargetMode="External"/><Relationship Id="rId137" Type="http://schemas.openxmlformats.org/officeDocument/2006/relationships/hyperlink" Target="http://www.mycompoundid.org/mycompoundid_IsoMS/myid_search_res/1614304887217-2021-2-25-7-1-27-209780/1614304887337-878-524.114025984-Neutral.htm" TargetMode="External"/><Relationship Id="rId13699" Type="http://schemas.openxmlformats.org/officeDocument/2006/relationships/hyperlink" Target="http://www.mycompoundid.org/mycompoundid_IsoMS/myid_search_res/1614307063319-2021-2-25-7-37-43-153193/1614307066239-999-122.047980582-Neutral.htm" TargetMode="External"/><Relationship Id="rId13698" Type="http://schemas.openxmlformats.org/officeDocument/2006/relationships/hyperlink" Target="http://www.mycompoundid.org/mycompoundid_IsoMS/myid_search_res/1614307067597-2021-2-25-7-37-47-149969/1614307071819-303-283.287689217-Neutral.htm" TargetMode="External"/><Relationship Id="rId13697" Type="http://schemas.openxmlformats.org/officeDocument/2006/relationships/hyperlink" Target="http://www.mycompoundid.org/mycompoundid_IsoMS/myid_search_res/1614307063319-2021-2-25-7-37-43-153193/1614307066238-999-283.287689217-Neutral.htm" TargetMode="External"/><Relationship Id="rId13696" Type="http://schemas.openxmlformats.org/officeDocument/2006/relationships/hyperlink" Target="http://www.mycompoundid.org/mycompoundid_IsoMS/myid_search_res/1614307067597-2021-2-25-7-37-47-149969/1614307071817-252-90.031664107-Neutral.htm" TargetMode="External"/><Relationship Id="rId13695" Type="http://schemas.openxmlformats.org/officeDocument/2006/relationships/hyperlink" Target="http://www.mycompoundid.org/mycompoundid_IsoMS/myid_search_res/1614307063319-2021-2-25-7-37-43-153193/1614307066237-684-90.031664107-Neutral.htm" TargetMode="External"/><Relationship Id="rId13694" Type="http://schemas.openxmlformats.org/officeDocument/2006/relationships/hyperlink" Target="http://www.mycompoundid.org/mycompoundid_IsoMS/myid_search_res/1614307067597-2021-2-25-7-37-47-149969/1614307071814-490-165.080569514-Neutral.htm" TargetMode="External"/><Relationship Id="rId13693" Type="http://schemas.openxmlformats.org/officeDocument/2006/relationships/hyperlink" Target="http://www.mycompoundid.org/mycompoundid_IsoMS/myid_search_res/1614307063319-2021-2-25-7-37-43-153193/1614307066235-749-165.080569514-Neutral.htm" TargetMode="External"/><Relationship Id="rId13692" Type="http://schemas.openxmlformats.org/officeDocument/2006/relationships/hyperlink" Target="http://www.mycompoundid.org/mycompoundid_IsoMS/myid_search_res/1614307067597-2021-2-25-7-37-47-149969/1614307071813-251-210.126128401-Neutral.htm" TargetMode="External"/><Relationship Id="rId13691" Type="http://schemas.openxmlformats.org/officeDocument/2006/relationships/hyperlink" Target="http://www.mycompoundid.org/mycompoundid_IsoMS/myid_search_res/1614307063319-2021-2-25-7-37-43-153193/1614307066234-751-210.126128401-Neutral.htm" TargetMode="External"/><Relationship Id="rId13690" Type="http://schemas.openxmlformats.org/officeDocument/2006/relationships/hyperlink" Target="http://www.mycompoundid.org/mycompoundid_IsoMS/myid_search_res/1614307067597-2021-2-25-7-37-47-149969/1614307071812-822-316.199218015-Neutral.htm" TargetMode="External"/><Relationship Id="rId1369" Type="http://schemas.openxmlformats.org/officeDocument/2006/relationships/hyperlink" Target="http://www.mycompoundid.org/mycompoundid_IsoMS/myid_search_res/1614304887217-2021-2-25-7-1-27-209780/1614304888346-880-257.138603492-Neutral.htm" TargetMode="External"/><Relationship Id="rId13689" Type="http://schemas.openxmlformats.org/officeDocument/2006/relationships/hyperlink" Target="http://www.mycompoundid.org/mycompoundid_IsoMS/myid_search_res/1614307063319-2021-2-25-7-37-43-153193/1614307066234-420-316.199218015-Neutral.htm" TargetMode="External"/><Relationship Id="rId13688" Type="http://schemas.openxmlformats.org/officeDocument/2006/relationships/hyperlink" Target="http://www.mycompoundid.org/mycompoundid_IsoMS/myid_search_res/1614307067597-2021-2-25-7-37-47-149969/1614307071811-279-214.157301267-Neutral.htm" TargetMode="External"/><Relationship Id="rId13687" Type="http://schemas.openxmlformats.org/officeDocument/2006/relationships/hyperlink" Target="http://www.mycompoundid.org/mycompoundid_IsoMS/myid_search_res/1614307063319-2021-2-25-7-37-43-153193/1614307066233-626-214.157301267-Neutral.htm" TargetMode="External"/><Relationship Id="rId13686" Type="http://schemas.openxmlformats.org/officeDocument/2006/relationships/hyperlink" Target="http://www.mycompoundid.org/mycompoundid_IsoMS/myid_search_res/1614307067597-2021-2-25-7-37-47-149969/1614307071809-945-161.105653118-Neutral.htm" TargetMode="External"/><Relationship Id="rId13685" Type="http://schemas.openxmlformats.org/officeDocument/2006/relationships/hyperlink" Target="http://www.mycompoundid.org/mycompoundid_IsoMS/myid_search_res/1614307063319-2021-2-25-7-37-43-153193/1614307066232-885-161.105653118-Neutral.htm" TargetMode="External"/><Relationship Id="rId13684" Type="http://schemas.openxmlformats.org/officeDocument/2006/relationships/hyperlink" Target="http://www.mycompoundid.org/mycompoundid_IsoMS/myid_search_res/1614307067597-2021-2-25-7-37-47-149969/1614307071808-617-392.343932261-Neutral.htm" TargetMode="External"/><Relationship Id="rId13683" Type="http://schemas.openxmlformats.org/officeDocument/2006/relationships/hyperlink" Target="http://www.mycompoundid.org/mycompoundid_IsoMS/myid_search_res/1614307063319-2021-2-25-7-37-43-153193/1614307066231-111-392.343932261-Neutral.htm" TargetMode="External"/><Relationship Id="rId13682" Type="http://schemas.openxmlformats.org/officeDocument/2006/relationships/hyperlink" Target="http://www.mycompoundid.org/mycompoundid_IsoMS/myid_search_res/1614307067597-2021-2-25-7-37-47-149969/1614307071807-809-125.014932722-Neutral.htm" TargetMode="External"/><Relationship Id="rId13681" Type="http://schemas.openxmlformats.org/officeDocument/2006/relationships/hyperlink" Target="http://www.mycompoundid.org/mycompoundid_IsoMS/myid_search_res/1614307063319-2021-2-25-7-37-43-153193/1614307066230-934-125.014932722-Neutral.htm" TargetMode="External"/><Relationship Id="rId13680" Type="http://schemas.openxmlformats.org/officeDocument/2006/relationships/hyperlink" Target="http://www.mycompoundid.org/mycompoundid_IsoMS/myid_search_res/1614307067597-2021-2-25-7-37-47-149969/1614307071806-533-170.130565514-Neutral.htm" TargetMode="External"/><Relationship Id="rId1368" Type="http://schemas.openxmlformats.org/officeDocument/2006/relationships/hyperlink" Target="http://www.mycompoundid.org/mycompoundid_IsoMS/myid_search_res/1614304891662-2021-2-25-7-1-31-402501/1614304893314-960-168.028426874-Neutral.htm" TargetMode="External"/><Relationship Id="rId13679" Type="http://schemas.openxmlformats.org/officeDocument/2006/relationships/hyperlink" Target="http://www.mycompoundid.org/mycompoundid_IsoMS/myid_search_res/1614307063319-2021-2-25-7-37-43-153193/1614307066229-61-170.130565514-Neutral.htm" TargetMode="External"/><Relationship Id="rId13678" Type="http://schemas.openxmlformats.org/officeDocument/2006/relationships/hyperlink" Target="http://www.mycompoundid.org/mycompoundid_IsoMS/myid_search_res/1614307067597-2021-2-25-7-37-47-149969/1614307071804-192-270.21945814-Neutral.htm" TargetMode="External"/><Relationship Id="rId13677" Type="http://schemas.openxmlformats.org/officeDocument/2006/relationships/hyperlink" Target="http://www.mycompoundid.org/mycompoundid_IsoMS/myid_search_res/1614307063319-2021-2-25-7-37-43-153193/1614307066228-523-270.21945814-Neutral.htm" TargetMode="External"/><Relationship Id="rId13676" Type="http://schemas.openxmlformats.org/officeDocument/2006/relationships/hyperlink" Target="http://www.mycompoundid.org/mycompoundid_IsoMS/myid_search_res/1614307067597-2021-2-25-7-37-47-149969/1614307071799-648-334.211657495-Neutral.htm" TargetMode="External"/><Relationship Id="rId13675" Type="http://schemas.openxmlformats.org/officeDocument/2006/relationships/hyperlink" Target="http://www.mycompoundid.org/mycompoundid_IsoMS/myid_search_res/1614307063319-2021-2-25-7-37-43-153193/1614307066225-831-334.211657495-Neutral.htm" TargetMode="External"/><Relationship Id="rId13674" Type="http://schemas.openxmlformats.org/officeDocument/2006/relationships/hyperlink" Target="http://www.mycompoundid.org/mycompoundid_IsoMS/myid_search_res/1614307067597-2021-2-25-7-37-47-149969/1614307071798-362-240.171952541-Neutral.htm" TargetMode="External"/><Relationship Id="rId13673" Type="http://schemas.openxmlformats.org/officeDocument/2006/relationships/hyperlink" Target="http://www.mycompoundid.org/mycompoundid_IsoMS/myid_search_res/1614307063319-2021-2-25-7-37-43-153193/1614307066224-580-240.171952541-Neutral.htm" TargetMode="External"/><Relationship Id="rId13672" Type="http://schemas.openxmlformats.org/officeDocument/2006/relationships/hyperlink" Target="http://www.mycompoundid.org/mycompoundid_IsoMS/myid_search_res/1614307067597-2021-2-25-7-37-47-149969/1614307071797-727-331.271763598-Neutral.htm" TargetMode="External"/><Relationship Id="rId13671" Type="http://schemas.openxmlformats.org/officeDocument/2006/relationships/hyperlink" Target="http://www.mycompoundid.org/mycompoundid_IsoMS/myid_search_res/1614307063319-2021-2-25-7-37-43-153193/1614307066223-136-331.271763598-Neutral.htm" TargetMode="External"/><Relationship Id="rId13670" Type="http://schemas.openxmlformats.org/officeDocument/2006/relationships/hyperlink" Target="http://www.mycompoundid.org/mycompoundid_IsoMS/myid_search_res/1614307067597-2021-2-25-7-37-47-149969/1614307071793-973-286.211929213-Neutral.htm" TargetMode="External"/><Relationship Id="rId1367" Type="http://schemas.openxmlformats.org/officeDocument/2006/relationships/hyperlink" Target="http://www.mycompoundid.org/mycompoundid_IsoMS/myid_search_res/1614304887217-2021-2-25-7-1-27-209780/1614304888344-268-168.028426874-Neutral.htm" TargetMode="External"/><Relationship Id="rId13669" Type="http://schemas.openxmlformats.org/officeDocument/2006/relationships/hyperlink" Target="http://www.mycompoundid.org/mycompoundid_IsoMS/myid_search_res/1614307063319-2021-2-25-7-37-43-153193/1614307066220-639-286.211929213-Neutral.htm" TargetMode="External"/><Relationship Id="rId13668" Type="http://schemas.openxmlformats.org/officeDocument/2006/relationships/hyperlink" Target="http://www.mycompoundid.org/mycompoundid_IsoMS/myid_search_res/1614307067597-2021-2-25-7-37-47-149969/1614307071790-466-262.193225005-Neutral.htm" TargetMode="External"/><Relationship Id="rId13667" Type="http://schemas.openxmlformats.org/officeDocument/2006/relationships/hyperlink" Target="http://www.mycompoundid.org/mycompoundid_IsoMS/myid_search_res/1614307063319-2021-2-25-7-37-43-153193/1614307066216-316-262.193225005-Neutral.htm" TargetMode="External"/><Relationship Id="rId13666" Type="http://schemas.openxmlformats.org/officeDocument/2006/relationships/hyperlink" Target="http://www.mycompoundid.org/mycompoundid_IsoMS/myid_search_res/1614307067597-2021-2-25-7-37-47-149969/1614307071789-804-470.351217582-Neutral.htm" TargetMode="External"/><Relationship Id="rId13665" Type="http://schemas.openxmlformats.org/officeDocument/2006/relationships/hyperlink" Target="http://www.mycompoundid.org/mycompoundid_IsoMS/myid_search_res/1614307063319-2021-2-25-7-37-43-153193/1614307066215-83-470.351217582-Neutral.htm" TargetMode="External"/><Relationship Id="rId13664" Type="http://schemas.openxmlformats.org/officeDocument/2006/relationships/hyperlink" Target="http://www.mycompoundid.org/mycompoundid_IsoMS/myid_search_res/1614307067597-2021-2-25-7-37-47-149969/1614307071787-385-302.18592461-Neutral.htm" TargetMode="External"/><Relationship Id="rId13663" Type="http://schemas.openxmlformats.org/officeDocument/2006/relationships/hyperlink" Target="http://www.mycompoundid.org/mycompoundid_IsoMS/myid_search_res/1614307063319-2021-2-25-7-37-43-153193/1614307066214-546-302.18592461-Neutral.htm" TargetMode="External"/><Relationship Id="rId13662" Type="http://schemas.openxmlformats.org/officeDocument/2006/relationships/hyperlink" Target="http://www.mycompoundid.org/mycompoundid_IsoMS/myid_search_res/1614307067597-2021-2-25-7-37-47-149969/1614307071786-681-61.9829372511-Neutral.htm" TargetMode="External"/><Relationship Id="rId13661" Type="http://schemas.openxmlformats.org/officeDocument/2006/relationships/hyperlink" Target="http://www.mycompoundid.org/mycompoundid_IsoMS/myid_search_res/1614307063319-2021-2-25-7-37-43-153193/1614307066214-517-61.9829372511-Neutral.htm" TargetMode="External"/><Relationship Id="rId13660" Type="http://schemas.openxmlformats.org/officeDocument/2006/relationships/hyperlink" Target="http://www.mycompoundid.org/mycompoundid_IsoMS/myid_search_res/1614307067597-2021-2-25-7-37-47-149969/1614307071784-736-359.302486133-Neutral.htm" TargetMode="External"/><Relationship Id="rId1366" Type="http://schemas.openxmlformats.org/officeDocument/2006/relationships/hyperlink" Target="http://www.mycompoundid.org/mycompoundid_IsoMS/myid_search_res/1614304891662-2021-2-25-7-1-31-402501/1614304893313-194-198.010242153-Neutral.htm" TargetMode="External"/><Relationship Id="rId13659" Type="http://schemas.openxmlformats.org/officeDocument/2006/relationships/hyperlink" Target="http://www.mycompoundid.org/mycompoundid_IsoMS/myid_search_res/1614307063319-2021-2-25-7-37-43-153193/1614307066212-418-359.302486133-Neutral.htm" TargetMode="External"/><Relationship Id="rId13658" Type="http://schemas.openxmlformats.org/officeDocument/2006/relationships/hyperlink" Target="http://www.mycompoundid.org/mycompoundid_IsoMS/myid_search_res/1614307067597-2021-2-25-7-37-47-149969/1614307071783-421-189.075456313-Neutral.htm" TargetMode="External"/><Relationship Id="rId13657" Type="http://schemas.openxmlformats.org/officeDocument/2006/relationships/hyperlink" Target="http://www.mycompoundid.org/mycompoundid_IsoMS/myid_search_res/1614307063319-2021-2-25-7-37-43-153193/1614307066211-637-189.075456313-Neutral.htm" TargetMode="External"/><Relationship Id="rId13656" Type="http://schemas.openxmlformats.org/officeDocument/2006/relationships/hyperlink" Target="http://www.mycompoundid.org/mycompoundid_IsoMS/myid_search_res/1614307067597-2021-2-25-7-37-47-149969/1614307071781-171-89.0480786683-Neutral.htm" TargetMode="External"/><Relationship Id="rId13655" Type="http://schemas.openxmlformats.org/officeDocument/2006/relationships/hyperlink" Target="http://www.mycompoundid.org/mycompoundid_IsoMS/myid_search_res/1614307063319-2021-2-25-7-37-43-153193/1614307066210-700-89.0480786683-Neutral.htm" TargetMode="External"/><Relationship Id="rId13654" Type="http://schemas.openxmlformats.org/officeDocument/2006/relationships/hyperlink" Target="http://www.mycompoundid.org/mycompoundid_IsoMS/myid_search_res/1614307067597-2021-2-25-7-37-47-149969/1614307071777-417-360.227735965-Neutral.htm" TargetMode="External"/><Relationship Id="rId13653" Type="http://schemas.openxmlformats.org/officeDocument/2006/relationships/hyperlink" Target="http://www.mycompoundid.org/mycompoundid_IsoMS/myid_search_res/1614307063319-2021-2-25-7-37-43-153193/1614307066207-800-360.227735965-Neutral.htm" TargetMode="External"/><Relationship Id="rId13652" Type="http://schemas.openxmlformats.org/officeDocument/2006/relationships/hyperlink" Target="http://www.mycompoundid.org/mycompoundid_IsoMS/myid_search_res/1614307067597-2021-2-25-7-37-47-149969/1614307071774-616-122.048103351-Neutral.htm" TargetMode="External"/><Relationship Id="rId13651" Type="http://schemas.openxmlformats.org/officeDocument/2006/relationships/hyperlink" Target="http://www.mycompoundid.org/mycompoundid_IsoMS/myid_search_res/1614307063319-2021-2-25-7-37-43-153193/1614307066205-938-122.048103351-Neutral.htm" TargetMode="External"/><Relationship Id="rId13650" Type="http://schemas.openxmlformats.org/officeDocument/2006/relationships/hyperlink" Target="http://www.mycompoundid.org/mycompoundid_IsoMS/myid_search_res/1614307067597-2021-2-25-7-37-47-149969/1614307071772-476-131.094650661-Neutral.htm" TargetMode="External"/><Relationship Id="rId1365" Type="http://schemas.openxmlformats.org/officeDocument/2006/relationships/hyperlink" Target="http://www.mycompoundid.org/mycompoundid_IsoMS/myid_search_res/1614304887217-2021-2-25-7-1-27-209780/1614304888343-720-198.010242153-Neutral.htm" TargetMode="External"/><Relationship Id="rId13649" Type="http://schemas.openxmlformats.org/officeDocument/2006/relationships/hyperlink" Target="http://www.mycompoundid.org/mycompoundid_IsoMS/myid_search_res/1614307063319-2021-2-25-7-37-43-153193/1614307066204-762-131.094650661-Neutral.htm" TargetMode="External"/><Relationship Id="rId13648" Type="http://schemas.openxmlformats.org/officeDocument/2006/relationships/hyperlink" Target="http://www.mycompoundid.org/mycompoundid_IsoMS/myid_search_res/1614307067597-2021-2-25-7-37-47-149969/1614307071769-783-314.2456779-Neutral.htm" TargetMode="External"/><Relationship Id="rId13647" Type="http://schemas.openxmlformats.org/officeDocument/2006/relationships/hyperlink" Target="http://www.mycompoundid.org/mycompoundid_IsoMS/myid_search_res/1614307063319-2021-2-25-7-37-43-153193/1614307066202-621-314.2456779-Neutral.htm" TargetMode="External"/><Relationship Id="rId13646" Type="http://schemas.openxmlformats.org/officeDocument/2006/relationships/hyperlink" Target="http://www.mycompoundid.org/mycompoundid_IsoMS/myid_search_res/1614307067597-2021-2-25-7-37-47-149969/1614307071766-516-165.079749125-Neutral.htm" TargetMode="External"/><Relationship Id="rId13645" Type="http://schemas.openxmlformats.org/officeDocument/2006/relationships/hyperlink" Target="http://www.mycompoundid.org/mycompoundid_IsoMS/myid_search_res/1614307063319-2021-2-25-7-37-43-153193/1614307066201-172-165.079749125-Neutral.htm" TargetMode="External"/><Relationship Id="rId13644" Type="http://schemas.openxmlformats.org/officeDocument/2006/relationships/hyperlink" Target="http://www.mycompoundid.org/mycompoundid_IsoMS/myid_search_res/1614307067597-2021-2-25-7-37-47-149969/1614307071762-424-384.228226564-Neutral.htm" TargetMode="External"/><Relationship Id="rId13643" Type="http://schemas.openxmlformats.org/officeDocument/2006/relationships/hyperlink" Target="http://www.mycompoundid.org/mycompoundid_IsoMS/myid_search_res/1614307063319-2021-2-25-7-37-43-153193/1614307066197-750-384.228226564-Neutral.htm" TargetMode="External"/><Relationship Id="rId13642" Type="http://schemas.openxmlformats.org/officeDocument/2006/relationships/hyperlink" Target="http://www.mycompoundid.org/mycompoundid_IsoMS/myid_search_res/1614307067597-2021-2-25-7-37-47-149969/1614307071761-25-176.979288797-Neutral.htm" TargetMode="External"/><Relationship Id="rId13641" Type="http://schemas.openxmlformats.org/officeDocument/2006/relationships/hyperlink" Target="http://www.mycompoundid.org/mycompoundid_IsoMS/myid_search_res/1614307063319-2021-2-25-7-37-43-153193/1614307066196-365-176.979288797-Neutral.htm" TargetMode="External"/><Relationship Id="rId13640" Type="http://schemas.openxmlformats.org/officeDocument/2006/relationships/hyperlink" Target="http://www.mycompoundid.org/mycompoundid_IsoMS/myid_search_res/1614307067597-2021-2-25-7-37-47-149969/1614307071759-161-362.245764495-Neutral.htm" TargetMode="External"/><Relationship Id="rId1364" Type="http://schemas.openxmlformats.org/officeDocument/2006/relationships/hyperlink" Target="http://www.mycompoundid.org/mycompoundid_IsoMS/myid_search_res/1614304891662-2021-2-25-7-1-31-402501/1614304893312-407-123.036053589-Neutral.htm" TargetMode="External"/><Relationship Id="rId13639" Type="http://schemas.openxmlformats.org/officeDocument/2006/relationships/hyperlink" Target="http://www.mycompoundid.org/mycompoundid_IsoMS/myid_search_res/1614307063319-2021-2-25-7-37-43-153193/1614307066195-337-362.245764495-Neutral.htm" TargetMode="External"/><Relationship Id="rId13638" Type="http://schemas.openxmlformats.org/officeDocument/2006/relationships/hyperlink" Target="http://www.mycompoundid.org/mycompoundid_IsoMS/myid_search_res/1614307067597-2021-2-25-7-37-47-149969/1614307071757-419-244.203517358-Neutral.htm" TargetMode="External"/><Relationship Id="rId13637" Type="http://schemas.openxmlformats.org/officeDocument/2006/relationships/hyperlink" Target="http://www.mycompoundid.org/mycompoundid_IsoMS/myid_search_res/1614307063319-2021-2-25-7-37-43-153193/1614307066194-726-244.203517358-Neutral.htm" TargetMode="External"/><Relationship Id="rId13636" Type="http://schemas.openxmlformats.org/officeDocument/2006/relationships/hyperlink" Target="http://www.mycompoundid.org/mycompoundid_IsoMS/myid_search_res/1614307067597-2021-2-25-7-37-47-149969/1614307071755-624-149.105270397-Neutral.htm" TargetMode="External"/><Relationship Id="rId13635" Type="http://schemas.openxmlformats.org/officeDocument/2006/relationships/hyperlink" Target="http://www.mycompoundid.org/mycompoundid_IsoMS/myid_search_res/1614307063319-2021-2-25-7-37-43-153193/1614307066193-480-149.105270397-Neutral.htm" TargetMode="External"/><Relationship Id="rId13634" Type="http://schemas.openxmlformats.org/officeDocument/2006/relationships/hyperlink" Target="http://www.mycompoundid.org/mycompoundid_IsoMS/myid_search_res/1614307067597-2021-2-25-7-37-47-149969/1614307071753-300-398.203191113-Neutral.htm" TargetMode="External"/><Relationship Id="rId13633" Type="http://schemas.openxmlformats.org/officeDocument/2006/relationships/hyperlink" Target="http://www.mycompoundid.org/mycompoundid_IsoMS/myid_search_res/1614307063319-2021-2-25-7-37-43-153193/1614307066191-55-398.203191113-Neutral.htm" TargetMode="External"/><Relationship Id="rId13632" Type="http://schemas.openxmlformats.org/officeDocument/2006/relationships/hyperlink" Target="http://www.mycompoundid.org/mycompoundid_IsoMS/myid_search_res/1614307067597-2021-2-25-7-37-47-149969/1614307071752-237-234.136024477-Neutral.htm" TargetMode="External"/><Relationship Id="rId13631" Type="http://schemas.openxmlformats.org/officeDocument/2006/relationships/hyperlink" Target="http://www.mycompoundid.org/mycompoundid_IsoMS/myid_search_res/1614307063319-2021-2-25-7-37-43-153193/1614307066190-783-234.136024477-Neutral.htm" TargetMode="External"/><Relationship Id="rId13630" Type="http://schemas.openxmlformats.org/officeDocument/2006/relationships/hyperlink" Target="http://www.mycompoundid.org/mycompoundid_IsoMS/myid_search_res/1614307067597-2021-2-25-7-37-47-149969/1614307071751-27-61.0527534619-Neutral.htm" TargetMode="External"/><Relationship Id="rId1363" Type="http://schemas.openxmlformats.org/officeDocument/2006/relationships/hyperlink" Target="http://www.mycompoundid.org/mycompoundid_IsoMS/myid_search_res/1614304887217-2021-2-25-7-1-27-209780/1614304888342-180-123.036053589-Neutral.htm" TargetMode="External"/><Relationship Id="rId13629" Type="http://schemas.openxmlformats.org/officeDocument/2006/relationships/hyperlink" Target="http://www.mycompoundid.org/mycompoundid_IsoMS/myid_search_res/1614307063319-2021-2-25-7-37-43-153193/1614307066189-449-61.0527534619-Neutral.htm" TargetMode="External"/><Relationship Id="rId13628" Type="http://schemas.openxmlformats.org/officeDocument/2006/relationships/hyperlink" Target="http://www.mycompoundid.org/mycompoundid_IsoMS/myid_search_res/1614307067597-2021-2-25-7-37-47-149969/1614307071749-799-202.157310082-Neutral.htm" TargetMode="External"/><Relationship Id="rId13627" Type="http://schemas.openxmlformats.org/officeDocument/2006/relationships/hyperlink" Target="http://www.mycompoundid.org/mycompoundid_IsoMS/myid_search_res/1614307063319-2021-2-25-7-37-43-153193/1614307066188-810-202.157310082-Neutral.htm" TargetMode="External"/><Relationship Id="rId13626" Type="http://schemas.openxmlformats.org/officeDocument/2006/relationships/hyperlink" Target="http://www.mycompoundid.org/mycompoundid_IsoMS/myid_search_res/1614307067597-2021-2-25-7-37-47-149969/1614307071748-427-214.156320219-Neutral.htm" TargetMode="External"/><Relationship Id="rId13625" Type="http://schemas.openxmlformats.org/officeDocument/2006/relationships/hyperlink" Target="http://www.mycompoundid.org/mycompoundid_IsoMS/myid_search_res/1614307063319-2021-2-25-7-37-43-153193/1614307066187-543-214.156320219-Neutral.htm" TargetMode="External"/><Relationship Id="rId13624" Type="http://schemas.openxmlformats.org/officeDocument/2006/relationships/hyperlink" Target="http://www.mycompoundid.org/mycompoundid_IsoMS/myid_search_res/1614307067597-2021-2-25-7-37-47-149969/1614307071747-255-156.115113322-Neutral.htm" TargetMode="External"/><Relationship Id="rId13623" Type="http://schemas.openxmlformats.org/officeDocument/2006/relationships/hyperlink" Target="http://www.mycompoundid.org/mycompoundid_IsoMS/myid_search_res/1614307063319-2021-2-25-7-37-43-153193/1614307066186-643-156.115113322-Neutral.htm" TargetMode="External"/><Relationship Id="rId13622" Type="http://schemas.openxmlformats.org/officeDocument/2006/relationships/hyperlink" Target="http://www.mycompoundid.org/mycompoundid_IsoMS/myid_search_res/1614307067597-2021-2-25-7-37-47-149969/1614307071742-663-334.214491666-Neutral.htm" TargetMode="External"/><Relationship Id="rId13621" Type="http://schemas.openxmlformats.org/officeDocument/2006/relationships/hyperlink" Target="http://www.mycompoundid.org/mycompoundid_IsoMS/myid_search_res/1614307063319-2021-2-25-7-37-43-153193/1614307066184-926-334.214491666-Neutral.htm" TargetMode="External"/><Relationship Id="rId13620" Type="http://schemas.openxmlformats.org/officeDocument/2006/relationships/hyperlink" Target="http://www.mycompoundid.org/mycompoundid_IsoMS/myid_search_res/1614307067597-2021-2-25-7-37-47-149969/1614307071740-562-122.048113437-Neutral.htm" TargetMode="External"/><Relationship Id="rId1362" Type="http://schemas.openxmlformats.org/officeDocument/2006/relationships/hyperlink" Target="http://www.mycompoundid.org/mycompoundid_IsoMS/myid_search_res/1614304891662-2021-2-25-7-1-31-402501/1614304893311-96-41.0262149231-Neutral.htm" TargetMode="External"/><Relationship Id="rId13619" Type="http://schemas.openxmlformats.org/officeDocument/2006/relationships/hyperlink" Target="http://www.mycompoundid.org/mycompoundid_IsoMS/myid_search_res/1614307063319-2021-2-25-7-37-43-153193/1614307066182-197-122.048113437-Neutral.htm" TargetMode="External"/><Relationship Id="rId13618" Type="http://schemas.openxmlformats.org/officeDocument/2006/relationships/hyperlink" Target="http://www.mycompoundid.org/mycompoundid_IsoMS/myid_search_res/1614307067597-2021-2-25-7-37-47-149969/1614307071739-346-284.198031621-Neutral.htm" TargetMode="External"/><Relationship Id="rId13617" Type="http://schemas.openxmlformats.org/officeDocument/2006/relationships/hyperlink" Target="http://www.mycompoundid.org/mycompoundid_IsoMS/myid_search_res/1614307063319-2021-2-25-7-37-43-153193/1614307066182-239-284.198031621-Neutral.htm" TargetMode="External"/><Relationship Id="rId13616" Type="http://schemas.openxmlformats.org/officeDocument/2006/relationships/hyperlink" Target="http://www.mycompoundid.org/mycompoundid_IsoMS/myid_search_res/1614307067597-2021-2-25-7-37-47-149969/1614307071738-891-111.069030677-Neutral.htm" TargetMode="External"/><Relationship Id="rId13615" Type="http://schemas.openxmlformats.org/officeDocument/2006/relationships/hyperlink" Target="http://www.mycompoundid.org/mycompoundid_IsoMS/myid_search_res/1614307063319-2021-2-25-7-37-43-153193/1614307066181-70-111.069030677-Neutral.htm" TargetMode="External"/><Relationship Id="rId13614" Type="http://schemas.openxmlformats.org/officeDocument/2006/relationships/hyperlink" Target="http://www.mycompoundid.org/mycompoundid_IsoMS/myid_search_res/1614307067597-2021-2-25-7-37-47-149969/1614307071736-539-189.075592651-Neutral.htm" TargetMode="External"/><Relationship Id="rId13613" Type="http://schemas.openxmlformats.org/officeDocument/2006/relationships/hyperlink" Target="http://www.mycompoundid.org/mycompoundid_IsoMS/myid_search_res/1614307063319-2021-2-25-7-37-43-153193/1614307066180-20-189.075592651-Neutral.htm" TargetMode="External"/><Relationship Id="rId13612" Type="http://schemas.openxmlformats.org/officeDocument/2006/relationships/hyperlink" Target="http://www.mycompoundid.org/mycompoundid_IsoMS/myid_search_res/1614307067597-2021-2-25-7-37-47-149969/1614307071734-557-326.329759008-Neutral.htm" TargetMode="External"/><Relationship Id="rId13611" Type="http://schemas.openxmlformats.org/officeDocument/2006/relationships/hyperlink" Target="http://www.mycompoundid.org/mycompoundid_IsoMS/myid_search_res/1614307063319-2021-2-25-7-37-43-153193/1614307066178-802-326.329759008-Neutral.htm" TargetMode="External"/><Relationship Id="rId13610" Type="http://schemas.openxmlformats.org/officeDocument/2006/relationships/hyperlink" Target="http://www.mycompoundid.org/mycompoundid_IsoMS/myid_search_res/1614307067597-2021-2-25-7-37-47-149969/1614307071733-339-300.240543825-Neutral.htm" TargetMode="External"/><Relationship Id="rId1361" Type="http://schemas.openxmlformats.org/officeDocument/2006/relationships/hyperlink" Target="http://www.mycompoundid.org/mycompoundid_IsoMS/myid_search_res/1614304887217-2021-2-25-7-1-27-209780/1614304888342-350-41.0262149231-Neutral.htm" TargetMode="External"/><Relationship Id="rId13609" Type="http://schemas.openxmlformats.org/officeDocument/2006/relationships/hyperlink" Target="http://www.mycompoundid.org/mycompoundid_IsoMS/myid_search_res/1614307063319-2021-2-25-7-37-43-153193/1614307066177-322-300.240543825-Neutral.htm" TargetMode="External"/><Relationship Id="rId13608" Type="http://schemas.openxmlformats.org/officeDocument/2006/relationships/hyperlink" Target="http://www.mycompoundid.org/mycompoundid_IsoMS/myid_search_res/1614307067597-2021-2-25-7-37-47-149969/1614307071730-423-257.272068077-Neutral.htm" TargetMode="External"/><Relationship Id="rId13607" Type="http://schemas.openxmlformats.org/officeDocument/2006/relationships/hyperlink" Target="http://www.mycompoundid.org/mycompoundid_IsoMS/myid_search_res/1614307063319-2021-2-25-7-37-43-153193/1614307066174-114-257.272068077-Neutral.htm" TargetMode="External"/><Relationship Id="rId13606" Type="http://schemas.openxmlformats.org/officeDocument/2006/relationships/hyperlink" Target="http://www.mycompoundid.org/mycompoundid_IsoMS/myid_search_res/1614307067597-2021-2-25-7-37-47-149969/1614307071729-803-189.075001273-Neutral.htm" TargetMode="External"/><Relationship Id="rId13605" Type="http://schemas.openxmlformats.org/officeDocument/2006/relationships/hyperlink" Target="http://www.mycompoundid.org/mycompoundid_IsoMS/myid_search_res/1614307063319-2021-2-25-7-37-43-153193/1614307066173-556-189.075001273-Neutral.htm" TargetMode="External"/><Relationship Id="rId13604" Type="http://schemas.openxmlformats.org/officeDocument/2006/relationships/hyperlink" Target="http://www.mycompoundid.org/mycompoundid_IsoMS/myid_search_res/1614307067597-2021-2-25-7-37-47-149969/1614307071727-651-90.0316354959-Neutral.htm" TargetMode="External"/><Relationship Id="rId13603" Type="http://schemas.openxmlformats.org/officeDocument/2006/relationships/hyperlink" Target="http://www.mycompoundid.org/mycompoundid_IsoMS/myid_search_res/1614307063319-2021-2-25-7-37-43-153193/1614307066172-838-90.0316354959-Neutral.htm" TargetMode="External"/><Relationship Id="rId13602" Type="http://schemas.openxmlformats.org/officeDocument/2006/relationships/hyperlink" Target="http://www.mycompoundid.org/mycompoundid_IsoMS/myid_search_res/1614307067597-2021-2-25-7-37-47-149969/1614307071723-610-392.292265839-Neutral.htm" TargetMode="External"/><Relationship Id="rId13601" Type="http://schemas.openxmlformats.org/officeDocument/2006/relationships/hyperlink" Target="http://www.mycompoundid.org/mycompoundid_IsoMS/myid_search_res/1614307063319-2021-2-25-7-37-43-153193/1614307066169-72-392.292265839-Neutral.htm" TargetMode="External"/><Relationship Id="rId13600" Type="http://schemas.openxmlformats.org/officeDocument/2006/relationships/hyperlink" Target="http://www.mycompoundid.org/mycompoundid_IsoMS/myid_search_res/1614307067597-2021-2-25-7-37-47-149969/1614307071721-77-129.07785895-Neutral.htm" TargetMode="External"/><Relationship Id="rId1360" Type="http://schemas.openxmlformats.org/officeDocument/2006/relationships/hyperlink" Target="http://www.mycompoundid.org/mycompoundid_IsoMS/myid_search_res/1614304891662-2021-2-25-7-1-31-402501/1614304893310-595-184.036164387-Neutral.htm" TargetMode="External"/><Relationship Id="rId136" Type="http://schemas.openxmlformats.org/officeDocument/2006/relationships/hyperlink" Target="http://www.mycompoundid.org/mycompoundid_IsoMS/myid_search_res/1614304891662-2021-2-25-7-1-31-402501/1614304891838-259-486.158741526-Neutral.htm" TargetMode="External"/><Relationship Id="rId13599" Type="http://schemas.openxmlformats.org/officeDocument/2006/relationships/hyperlink" Target="http://www.mycompoundid.org/mycompoundid_IsoMS/myid_search_res/1614307063319-2021-2-25-7-37-43-153193/1614307066168-223-129.07785895-Neutral.htm" TargetMode="External"/><Relationship Id="rId13598" Type="http://schemas.openxmlformats.org/officeDocument/2006/relationships/hyperlink" Target="http://www.mycompoundid.org/mycompoundid_IsoMS/myid_search_res/1614307067597-2021-2-25-7-37-47-149969/1614307071720-905-339.218796521-Neutral.htm" TargetMode="External"/><Relationship Id="rId13597" Type="http://schemas.openxmlformats.org/officeDocument/2006/relationships/hyperlink" Target="http://www.mycompoundid.org/mycompoundid_IsoMS/myid_search_res/1614307063319-2021-2-25-7-37-43-153193/1614307066166-398-339.218796521-Neutral.htm" TargetMode="External"/><Relationship Id="rId13596" Type="http://schemas.openxmlformats.org/officeDocument/2006/relationships/hyperlink" Target="http://www.mycompoundid.org/mycompoundid_IsoMS/myid_search_res/1614307067597-2021-2-25-7-37-47-149969/1614307071719-888-571.321896132-Neutral.htm" TargetMode="External"/><Relationship Id="rId13595" Type="http://schemas.openxmlformats.org/officeDocument/2006/relationships/hyperlink" Target="http://www.mycompoundid.org/mycompoundid_IsoMS/myid_search_res/1614307063319-2021-2-25-7-37-43-153193/1614307066164-2-571.321896132-Neutral.htm" TargetMode="External"/><Relationship Id="rId13594" Type="http://schemas.openxmlformats.org/officeDocument/2006/relationships/hyperlink" Target="http://www.mycompoundid.org/mycompoundid_IsoMS/myid_search_res/1614307067597-2021-2-25-7-37-47-149969/1614307071717-124-163.08493126-Neutral.htm" TargetMode="External"/><Relationship Id="rId13593" Type="http://schemas.openxmlformats.org/officeDocument/2006/relationships/hyperlink" Target="http://www.mycompoundid.org/mycompoundid_IsoMS/myid_search_res/1614307063319-2021-2-25-7-37-43-153193/1614307066161-110-163.08493126-Neutral.htm" TargetMode="External"/><Relationship Id="rId13592" Type="http://schemas.openxmlformats.org/officeDocument/2006/relationships/hyperlink" Target="http://www.mycompoundid.org/mycompoundid_IsoMS/myid_search_res/1614307067597-2021-2-25-7-37-47-149969/1614307071715-57-262.188470824-Neutral.htm" TargetMode="External"/><Relationship Id="rId13591" Type="http://schemas.openxmlformats.org/officeDocument/2006/relationships/hyperlink" Target="http://www.mycompoundid.org/mycompoundid_IsoMS/myid_search_res/1614307063319-2021-2-25-7-37-43-153193/1614307066159-306-262.188470824-Neutral.htm" TargetMode="External"/><Relationship Id="rId13590" Type="http://schemas.openxmlformats.org/officeDocument/2006/relationships/hyperlink" Target="http://www.mycompoundid.org/mycompoundid_IsoMS/myid_search_res/1614307067597-2021-2-25-7-37-47-149969/1614307071713-616-113.084523329-Neutral.htm" TargetMode="External"/><Relationship Id="rId1359" Type="http://schemas.openxmlformats.org/officeDocument/2006/relationships/hyperlink" Target="http://www.mycompoundid.org/mycompoundid_IsoMS/myid_search_res/1614304887217-2021-2-25-7-1-27-209780/1614304888340-20-184.036164387-Neutral.htm" TargetMode="External"/><Relationship Id="rId13589" Type="http://schemas.openxmlformats.org/officeDocument/2006/relationships/hyperlink" Target="http://www.mycompoundid.org/mycompoundid_IsoMS/myid_search_res/1614307063319-2021-2-25-7-37-43-153193/1614307066157-950-113.084523329-Neutral.htm" TargetMode="External"/><Relationship Id="rId13588" Type="http://schemas.openxmlformats.org/officeDocument/2006/relationships/hyperlink" Target="http://www.mycompoundid.org/mycompoundid_IsoMS/myid_search_res/1614307067597-2021-2-25-7-37-47-149969/1614307071710-101-99.0685347795-Neutral.htm" TargetMode="External"/><Relationship Id="rId13587" Type="http://schemas.openxmlformats.org/officeDocument/2006/relationships/hyperlink" Target="http://www.mycompoundid.org/mycompoundid_IsoMS/myid_search_res/1614307063319-2021-2-25-7-37-43-153193/1614307066148-811-99.0685347795-Neutral.htm" TargetMode="External"/><Relationship Id="rId13586" Type="http://schemas.openxmlformats.org/officeDocument/2006/relationships/hyperlink" Target="http://www.mycompoundid.org/mycompoundid_IsoMS/myid_search_res/1614307067597-2021-2-25-7-37-47-149969/1614307071709-468-145.056708101-Neutral.htm" TargetMode="External"/><Relationship Id="rId13585" Type="http://schemas.openxmlformats.org/officeDocument/2006/relationships/hyperlink" Target="http://www.mycompoundid.org/mycompoundid_IsoMS/myid_search_res/1614307063319-2021-2-25-7-37-43-153193/1614307066145-762-145.056708101-Neutral.htm" TargetMode="External"/><Relationship Id="rId13584" Type="http://schemas.openxmlformats.org/officeDocument/2006/relationships/hyperlink" Target="http://www.mycompoundid.org/mycompoundid_IsoMS/myid_search_res/1614307067597-2021-2-25-7-37-47-149969/1614307071707-471-312.228367836-Neutral.htm" TargetMode="External"/><Relationship Id="rId13583" Type="http://schemas.openxmlformats.org/officeDocument/2006/relationships/hyperlink" Target="http://www.mycompoundid.org/mycompoundid_IsoMS/myid_search_res/1614307063319-2021-2-25-7-37-43-153193/1614307066144-993-312.228367836-Neutral.htm" TargetMode="External"/><Relationship Id="rId13582" Type="http://schemas.openxmlformats.org/officeDocument/2006/relationships/hyperlink" Target="http://www.mycompoundid.org/mycompoundid_IsoMS/myid_search_res/1614307067597-2021-2-25-7-37-47-149969/1614307071706-813-182.094827401-Neutral.htm" TargetMode="External"/><Relationship Id="rId13581" Type="http://schemas.openxmlformats.org/officeDocument/2006/relationships/hyperlink" Target="http://www.mycompoundid.org/mycompoundid_IsoMS/myid_search_res/1614307063319-2021-2-25-7-37-43-153193/1614307066143-353-182.094827401-Neutral.htm" TargetMode="External"/><Relationship Id="rId13580" Type="http://schemas.openxmlformats.org/officeDocument/2006/relationships/hyperlink" Target="http://www.mycompoundid.org/mycompoundid_IsoMS/myid_search_res/1614307067597-2021-2-25-7-37-47-149969/1614307071705-36-111.068586441-Neutral.htm" TargetMode="External"/><Relationship Id="rId1358" Type="http://schemas.openxmlformats.org/officeDocument/2006/relationships/hyperlink" Target="http://www.mycompoundid.org/mycompoundid_IsoMS/myid_search_res/1614304891662-2021-2-25-7-1-31-402501/1614304893309-292-140.093890274-Neutral.htm" TargetMode="External"/><Relationship Id="rId13579" Type="http://schemas.openxmlformats.org/officeDocument/2006/relationships/hyperlink" Target="http://www.mycompoundid.org/mycompoundid_IsoMS/myid_search_res/1614307063319-2021-2-25-7-37-43-153193/1614307066143-123-111.068586441-Neutral.htm" TargetMode="External"/><Relationship Id="rId13578" Type="http://schemas.openxmlformats.org/officeDocument/2006/relationships/hyperlink" Target="http://www.mycompoundid.org/mycompoundid_IsoMS/myid_search_res/1614307067597-2021-2-25-7-37-47-149969/1614307071703-961-445.17781183-Neutral.htm" TargetMode="External"/><Relationship Id="rId13577" Type="http://schemas.openxmlformats.org/officeDocument/2006/relationships/hyperlink" Target="http://www.mycompoundid.org/mycompoundid_IsoMS/myid_search_res/1614307063319-2021-2-25-7-37-43-153193/1614307066142-758-445.17781183-Neutral.htm" TargetMode="External"/><Relationship Id="rId13576" Type="http://schemas.openxmlformats.org/officeDocument/2006/relationships/hyperlink" Target="http://www.mycompoundid.org/mycompoundid_IsoMS/myid_search_res/1614307067597-2021-2-25-7-37-47-149969/1614307071702-828-161.105539595-Neutral.htm" TargetMode="External"/><Relationship Id="rId13575" Type="http://schemas.openxmlformats.org/officeDocument/2006/relationships/hyperlink" Target="http://www.mycompoundid.org/mycompoundid_IsoMS/myid_search_res/1614307063319-2021-2-25-7-37-43-153193/1614307066141-29-161.105539595-Neutral.htm" TargetMode="External"/><Relationship Id="rId13574" Type="http://schemas.openxmlformats.org/officeDocument/2006/relationships/hyperlink" Target="http://www.mycompoundid.org/mycompoundid_IsoMS/myid_search_res/1614307067597-2021-2-25-7-37-47-149969/1614307071701-928-159.029569542-Neutral.htm" TargetMode="External"/><Relationship Id="rId13573" Type="http://schemas.openxmlformats.org/officeDocument/2006/relationships/hyperlink" Target="http://www.mycompoundid.org/mycompoundid_IsoMS/myid_search_res/1614307063319-2021-2-25-7-37-43-153193/1614307066140-962-159.029569542-Neutral.htm" TargetMode="External"/><Relationship Id="rId13572" Type="http://schemas.openxmlformats.org/officeDocument/2006/relationships/hyperlink" Target="http://www.mycompoundid.org/mycompoundid_IsoMS/myid_search_res/1614307067597-2021-2-25-7-37-47-149969/1614307071699-196-257.27197788-Neutral.htm" TargetMode="External"/><Relationship Id="rId13571" Type="http://schemas.openxmlformats.org/officeDocument/2006/relationships/hyperlink" Target="http://www.mycompoundid.org/mycompoundid_IsoMS/myid_search_res/1614307063319-2021-2-25-7-37-43-153193/1614307066138-802-257.27197788-Neutral.htm" TargetMode="External"/><Relationship Id="rId13570" Type="http://schemas.openxmlformats.org/officeDocument/2006/relationships/hyperlink" Target="http://www.mycompoundid.org/mycompoundid_IsoMS/myid_search_res/1614307067597-2021-2-25-7-37-47-149969/1614307071698-742-283.287684632-Neutral.htm" TargetMode="External"/><Relationship Id="rId1357" Type="http://schemas.openxmlformats.org/officeDocument/2006/relationships/hyperlink" Target="http://www.mycompoundid.org/mycompoundid_IsoMS/myid_search_res/1614304887217-2021-2-25-7-1-27-209780/1614304888339-282-140.093890274-Neutral.htm" TargetMode="External"/><Relationship Id="rId13569" Type="http://schemas.openxmlformats.org/officeDocument/2006/relationships/hyperlink" Target="http://www.mycompoundid.org/mycompoundid_IsoMS/myid_search_res/1614307063319-2021-2-25-7-37-43-153193/1614307066137-92-283.287684632-Neutral.htm" TargetMode="External"/><Relationship Id="rId13568" Type="http://schemas.openxmlformats.org/officeDocument/2006/relationships/hyperlink" Target="http://www.mycompoundid.org/mycompoundid_IsoMS/myid_search_res/1614307067597-2021-2-25-7-37-47-149969/1614307071693-404-97.0531862761-Neutral.htm" TargetMode="External"/><Relationship Id="rId13567" Type="http://schemas.openxmlformats.org/officeDocument/2006/relationships/hyperlink" Target="http://www.mycompoundid.org/mycompoundid_IsoMS/myid_search_res/1614307063319-2021-2-25-7-37-43-153193/1614307066132-880-97.0531862761-Neutral.htm" TargetMode="External"/><Relationship Id="rId13566" Type="http://schemas.openxmlformats.org/officeDocument/2006/relationships/hyperlink" Target="http://www.mycompoundid.org/mycompoundid_IsoMS/myid_search_res/1614307067597-2021-2-25-7-37-47-149969/1614307071689-843-189.075004464-Neutral.htm" TargetMode="External"/><Relationship Id="rId13565" Type="http://schemas.openxmlformats.org/officeDocument/2006/relationships/hyperlink" Target="http://www.mycompoundid.org/mycompoundid_IsoMS/myid_search_res/1614307063319-2021-2-25-7-37-43-153193/1614307066130-136-189.075004464-Neutral.htm" TargetMode="External"/><Relationship Id="rId13564" Type="http://schemas.openxmlformats.org/officeDocument/2006/relationships/hyperlink" Target="http://www.mycompoundid.org/mycompoundid_IsoMS/myid_search_res/1614307067597-2021-2-25-7-37-47-149969/1614307071686-305-117.078439964-Neutral.htm" TargetMode="External"/><Relationship Id="rId13563" Type="http://schemas.openxmlformats.org/officeDocument/2006/relationships/hyperlink" Target="http://www.mycompoundid.org/mycompoundid_IsoMS/myid_search_res/1614307063319-2021-2-25-7-37-43-153193/1614307066128-60-117.078439964-Neutral.htm" TargetMode="External"/><Relationship Id="rId13562" Type="http://schemas.openxmlformats.org/officeDocument/2006/relationships/hyperlink" Target="http://www.mycompoundid.org/mycompoundid_IsoMS/myid_search_res/1614307067597-2021-2-25-7-37-47-149969/1614307071685-562-147.068978691-Neutral.htm" TargetMode="External"/><Relationship Id="rId13561" Type="http://schemas.openxmlformats.org/officeDocument/2006/relationships/hyperlink" Target="http://www.mycompoundid.org/mycompoundid_IsoMS/myid_search_res/1614307063319-2021-2-25-7-37-43-153193/1614307066127-374-147.068978691-Neutral.htm" TargetMode="External"/><Relationship Id="rId13560" Type="http://schemas.openxmlformats.org/officeDocument/2006/relationships/hyperlink" Target="http://www.mycompoundid.org/mycompoundid_IsoMS/myid_search_res/1614307067597-2021-2-25-7-37-47-149969/1614307071681-343-90.0317188861-Neutral.htm" TargetMode="External"/><Relationship Id="rId1356" Type="http://schemas.openxmlformats.org/officeDocument/2006/relationships/hyperlink" Target="http://www.mycompoundid.org/mycompoundid_IsoMS/myid_search_res/1614304891662-2021-2-25-7-1-31-402501/1614304893306-47-314.068703747-Neutral.htm" TargetMode="External"/><Relationship Id="rId13559" Type="http://schemas.openxmlformats.org/officeDocument/2006/relationships/hyperlink" Target="http://www.mycompoundid.org/mycompoundid_IsoMS/myid_search_res/1614307063319-2021-2-25-7-37-43-153193/1614307066125-312-90.0317188861-Neutral.htm" TargetMode="External"/><Relationship Id="rId13558" Type="http://schemas.openxmlformats.org/officeDocument/2006/relationships/hyperlink" Target="http://www.mycompoundid.org/mycompoundid_IsoMS/myid_search_res/1614307067597-2021-2-25-7-37-47-149969/1614307071680-150-125.015746818-Neutral.htm" TargetMode="External"/><Relationship Id="rId13557" Type="http://schemas.openxmlformats.org/officeDocument/2006/relationships/hyperlink" Target="http://www.mycompoundid.org/mycompoundid_IsoMS/myid_search_res/1614307063319-2021-2-25-7-37-43-153193/1614307066124-774-125.015746818-Neutral.htm" TargetMode="External"/><Relationship Id="rId13556" Type="http://schemas.openxmlformats.org/officeDocument/2006/relationships/hyperlink" Target="http://www.mycompoundid.org/mycompoundid_IsoMS/myid_search_res/1614307067597-2021-2-25-7-37-47-149969/1614307071678-336-392.292434248-Neutral.htm" TargetMode="External"/><Relationship Id="rId13555" Type="http://schemas.openxmlformats.org/officeDocument/2006/relationships/hyperlink" Target="http://www.mycompoundid.org/mycompoundid_IsoMS/myid_search_res/1614307063319-2021-2-25-7-37-43-153193/1614307066123-315-392.292434248-Neutral.htm" TargetMode="External"/><Relationship Id="rId13554" Type="http://schemas.openxmlformats.org/officeDocument/2006/relationships/hyperlink" Target="http://www.mycompoundid.org/mycompoundid_IsoMS/myid_search_res/1614307067597-2021-2-25-7-37-47-149969/1614307071676-808-477.285070314-Neutral.htm" TargetMode="External"/><Relationship Id="rId13553" Type="http://schemas.openxmlformats.org/officeDocument/2006/relationships/hyperlink" Target="http://www.mycompoundid.org/mycompoundid_IsoMS/myid_search_res/1614307063319-2021-2-25-7-37-43-153193/1614307066122-132-477.285070314-Neutral.htm" TargetMode="External"/><Relationship Id="rId13552" Type="http://schemas.openxmlformats.org/officeDocument/2006/relationships/hyperlink" Target="http://www.mycompoundid.org/mycompoundid_IsoMS/myid_search_res/1614307067597-2021-2-25-7-37-47-149969/1614307071675-441-272.152734838-Neutral.htm" TargetMode="External"/><Relationship Id="rId13551" Type="http://schemas.openxmlformats.org/officeDocument/2006/relationships/hyperlink" Target="http://www.mycompoundid.org/mycompoundid_IsoMS/myid_search_res/1614307063319-2021-2-25-7-37-43-153193/1614307066121-371-272.152734838-Neutral.htm" TargetMode="External"/><Relationship Id="rId13550" Type="http://schemas.openxmlformats.org/officeDocument/2006/relationships/hyperlink" Target="http://www.mycompoundid.org/mycompoundid_IsoMS/myid_search_res/1614307067597-2021-2-25-7-37-47-149969/1614307071673-123-258.182031138-Neutral.htm" TargetMode="External"/><Relationship Id="rId1355" Type="http://schemas.openxmlformats.org/officeDocument/2006/relationships/hyperlink" Target="http://www.mycompoundid.org/mycompoundid_IsoMS/myid_search_res/1614304887217-2021-2-25-7-1-27-209780/1614304888336-91-314.068703747-Neutral.htm" TargetMode="External"/><Relationship Id="rId13549" Type="http://schemas.openxmlformats.org/officeDocument/2006/relationships/hyperlink" Target="http://www.mycompoundid.org/mycompoundid_IsoMS/myid_search_res/1614307063319-2021-2-25-7-37-43-153193/1614307066119-796-258.182031138-Neutral.htm" TargetMode="External"/><Relationship Id="rId13548" Type="http://schemas.openxmlformats.org/officeDocument/2006/relationships/hyperlink" Target="http://www.mycompoundid.org/mycompoundid_IsoMS/myid_search_res/1614307067597-2021-2-25-7-37-47-149969/1614307071671-531-501.285777203-Neutral.htm" TargetMode="External"/><Relationship Id="rId13547" Type="http://schemas.openxmlformats.org/officeDocument/2006/relationships/hyperlink" Target="http://www.mycompoundid.org/mycompoundid_IsoMS/myid_search_res/1614307063319-2021-2-25-7-37-43-153193/1614307066118-893-501.285777203-Neutral.htm" TargetMode="External"/><Relationship Id="rId13546" Type="http://schemas.openxmlformats.org/officeDocument/2006/relationships/hyperlink" Target="http://www.mycompoundid.org/mycompoundid_IsoMS/myid_search_res/1614307067597-2021-2-25-7-37-47-149969/1614307071666-518-165.079171746-Neutral.htm" TargetMode="External"/><Relationship Id="rId13545" Type="http://schemas.openxmlformats.org/officeDocument/2006/relationships/hyperlink" Target="http://www.mycompoundid.org/mycompoundid_IsoMS/myid_search_res/1614307063319-2021-2-25-7-37-43-153193/1614307066115-949-165.079171746-Neutral.htm" TargetMode="External"/><Relationship Id="rId13544" Type="http://schemas.openxmlformats.org/officeDocument/2006/relationships/hyperlink" Target="http://www.mycompoundid.org/mycompoundid_IsoMS/myid_search_res/1614307067597-2021-2-25-7-37-47-149969/1614307071664-466-177.079407296-Neutral.htm" TargetMode="External"/><Relationship Id="rId13543" Type="http://schemas.openxmlformats.org/officeDocument/2006/relationships/hyperlink" Target="http://www.mycompoundid.org/mycompoundid_IsoMS/myid_search_res/1614307063319-2021-2-25-7-37-43-153193/1614307066114-805-177.079407296-Neutral.htm" TargetMode="External"/><Relationship Id="rId13542" Type="http://schemas.openxmlformats.org/officeDocument/2006/relationships/hyperlink" Target="http://www.mycompoundid.org/mycompoundid_IsoMS/myid_search_res/1614307067597-2021-2-25-7-37-47-149969/1614307071663-535-177.0799324-Neutral.htm" TargetMode="External"/><Relationship Id="rId13541" Type="http://schemas.openxmlformats.org/officeDocument/2006/relationships/hyperlink" Target="http://www.mycompoundid.org/mycompoundid_IsoMS/myid_search_res/1614307063319-2021-2-25-7-37-43-153193/1614307066113-958-177.0799324-Neutral.htm" TargetMode="External"/><Relationship Id="rId13540" Type="http://schemas.openxmlformats.org/officeDocument/2006/relationships/hyperlink" Target="http://www.mycompoundid.org/mycompoundid_IsoMS/myid_search_res/1614307067597-2021-2-25-7-37-47-149969/1614307071660-757-165.079697317-Neutral.htm" TargetMode="External"/><Relationship Id="rId1354" Type="http://schemas.openxmlformats.org/officeDocument/2006/relationships/hyperlink" Target="http://www.mycompoundid.org/mycompoundid_IsoMS/myid_search_res/1614304891662-2021-2-25-7-1-31-402501/1614304893305-611-200.012885398-Neutral.htm" TargetMode="External"/><Relationship Id="rId13539" Type="http://schemas.openxmlformats.org/officeDocument/2006/relationships/hyperlink" Target="http://www.mycompoundid.org/mycompoundid_IsoMS/myid_search_res/1614307063319-2021-2-25-7-37-43-153193/1614307066112-746-165.079697317-Neutral.htm" TargetMode="External"/><Relationship Id="rId13538" Type="http://schemas.openxmlformats.org/officeDocument/2006/relationships/hyperlink" Target="http://www.mycompoundid.org/mycompoundid_IsoMS/myid_search_res/1614307067597-2021-2-25-7-37-47-149969/1614307071658-355-525.284576076-Neutral.htm" TargetMode="External"/><Relationship Id="rId13537" Type="http://schemas.openxmlformats.org/officeDocument/2006/relationships/hyperlink" Target="http://www.mycompoundid.org/mycompoundid_IsoMS/myid_search_res/1614307063319-2021-2-25-7-37-43-153193/1614307066110-19-525.284576076-Neutral.htm" TargetMode="External"/><Relationship Id="rId13536" Type="http://schemas.openxmlformats.org/officeDocument/2006/relationships/hyperlink" Target="http://www.mycompoundid.org/mycompoundid_IsoMS/myid_search_res/1614307067597-2021-2-25-7-37-47-149969/1614307071654-738-129.079831532-Neutral.htm" TargetMode="External"/><Relationship Id="rId13535" Type="http://schemas.openxmlformats.org/officeDocument/2006/relationships/hyperlink" Target="http://www.mycompoundid.org/mycompoundid_IsoMS/myid_search_res/1614307063319-2021-2-25-7-37-43-153193/1614307066108-526-129.079831532-Neutral.htm" TargetMode="External"/><Relationship Id="rId13534" Type="http://schemas.openxmlformats.org/officeDocument/2006/relationships/hyperlink" Target="http://www.mycompoundid.org/mycompoundid_IsoMS/myid_search_res/1614307067597-2021-2-25-7-37-47-149969/1614307071653-53-340.346200237-Neutral.htm" TargetMode="External"/><Relationship Id="rId13533" Type="http://schemas.openxmlformats.org/officeDocument/2006/relationships/hyperlink" Target="http://www.mycompoundid.org/mycompoundid_IsoMS/myid_search_res/1614307063319-2021-2-25-7-37-43-153193/1614307066107-394-340.346200237-Neutral.htm" TargetMode="External"/><Relationship Id="rId13532" Type="http://schemas.openxmlformats.org/officeDocument/2006/relationships/hyperlink" Target="http://www.mycompoundid.org/mycompoundid_IsoMS/myid_search_res/1614307067597-2021-2-25-7-37-47-149969/1614307071650-112-406.272469785-Neutral.htm" TargetMode="External"/><Relationship Id="rId13531" Type="http://schemas.openxmlformats.org/officeDocument/2006/relationships/hyperlink" Target="http://www.mycompoundid.org/mycompoundid_IsoMS/myid_search_res/1614307063319-2021-2-25-7-37-43-153193/1614307066105-751-406.272469785-Neutral.htm" TargetMode="External"/><Relationship Id="rId13530" Type="http://schemas.openxmlformats.org/officeDocument/2006/relationships/hyperlink" Target="http://www.mycompoundid.org/mycompoundid_IsoMS/myid_search_res/1614307067597-2021-2-25-7-37-47-149969/1614307071648-447-501.28610569-Neutral.htm" TargetMode="External"/><Relationship Id="rId1353" Type="http://schemas.openxmlformats.org/officeDocument/2006/relationships/hyperlink" Target="http://www.mycompoundid.org/mycompoundid_IsoMS/myid_search_res/1614304887217-2021-2-25-7-1-27-209780/1614304888335-440-200.012885398-Neutral.htm" TargetMode="External"/><Relationship Id="rId13529" Type="http://schemas.openxmlformats.org/officeDocument/2006/relationships/hyperlink" Target="http://www.mycompoundid.org/mycompoundid_IsoMS/myid_search_res/1614307063319-2021-2-25-7-37-43-153193/1614307066104-536-501.28610569-Neutral.htm" TargetMode="External"/><Relationship Id="rId13528" Type="http://schemas.openxmlformats.org/officeDocument/2006/relationships/hyperlink" Target="http://www.mycompoundid.org/mycompoundid_IsoMS/myid_search_res/1614307067597-2021-2-25-7-37-47-149969/1614307071647-675-244.110815526-Neutral.htm" TargetMode="External"/><Relationship Id="rId13527" Type="http://schemas.openxmlformats.org/officeDocument/2006/relationships/hyperlink" Target="http://www.mycompoundid.org/mycompoundid_IsoMS/myid_search_res/1614307063319-2021-2-25-7-37-43-153193/1614307066103-669-244.110815526-Neutral.htm" TargetMode="External"/><Relationship Id="rId13526" Type="http://schemas.openxmlformats.org/officeDocument/2006/relationships/hyperlink" Target="http://www.mycompoundid.org/mycompoundid_IsoMS/myid_search_res/1614307067597-2021-2-25-7-37-47-149969/1614307071644-477-477.285124047-Neutral.htm" TargetMode="External"/><Relationship Id="rId13525" Type="http://schemas.openxmlformats.org/officeDocument/2006/relationships/hyperlink" Target="http://www.mycompoundid.org/mycompoundid_IsoMS/myid_search_res/1614307063319-2021-2-25-7-37-43-153193/1614307066101-782-477.285124047-Neutral.htm" TargetMode="External"/><Relationship Id="rId13524" Type="http://schemas.openxmlformats.org/officeDocument/2006/relationships/hyperlink" Target="http://www.mycompoundid.org/mycompoundid_IsoMS/myid_search_res/1614307067597-2021-2-25-7-37-47-149969/1614307071643-795-141.019995382-Neutral.htm" TargetMode="External"/><Relationship Id="rId13523" Type="http://schemas.openxmlformats.org/officeDocument/2006/relationships/hyperlink" Target="http://www.mycompoundid.org/mycompoundid_IsoMS/myid_search_res/1614307063319-2021-2-25-7-37-43-153193/1614307066100-563-141.019995382-Neutral.htm" TargetMode="External"/><Relationship Id="rId13522" Type="http://schemas.openxmlformats.org/officeDocument/2006/relationships/hyperlink" Target="http://www.mycompoundid.org/mycompoundid_IsoMS/myid_search_res/1614307067597-2021-2-25-7-37-47-149969/1614307071642-941-326.330623488-Neutral.htm" TargetMode="External"/><Relationship Id="rId13521" Type="http://schemas.openxmlformats.org/officeDocument/2006/relationships/hyperlink" Target="http://www.mycompoundid.org/mycompoundid_IsoMS/myid_search_res/1614307063319-2021-2-25-7-37-43-153193/1614307066099-667-326.330623488-Neutral.htm" TargetMode="External"/><Relationship Id="rId13520" Type="http://schemas.openxmlformats.org/officeDocument/2006/relationships/hyperlink" Target="http://www.mycompoundid.org/mycompoundid_IsoMS/myid_search_res/1614307067597-2021-2-25-7-37-47-149969/1614307071640-468-129.078278944-Neutral.htm" TargetMode="External"/><Relationship Id="rId1352" Type="http://schemas.openxmlformats.org/officeDocument/2006/relationships/hyperlink" Target="http://www.mycompoundid.org/mycompoundid_IsoMS/myid_search_res/1614304891662-2021-2-25-7-1-31-402501/1614304893302-444-158.020633037-Neutral.htm" TargetMode="External"/><Relationship Id="rId13519" Type="http://schemas.openxmlformats.org/officeDocument/2006/relationships/hyperlink" Target="http://www.mycompoundid.org/mycompoundid_IsoMS/myid_search_res/1614307063319-2021-2-25-7-37-43-153193/1614307066098-89-129.078278944-Neutral.htm" TargetMode="External"/><Relationship Id="rId13518" Type="http://schemas.openxmlformats.org/officeDocument/2006/relationships/hyperlink" Target="http://www.mycompoundid.org/mycompoundid_IsoMS/myid_search_res/1614307067597-2021-2-25-7-37-47-149969/1614307071639-939-154.099691449-Neutral.htm" TargetMode="External"/><Relationship Id="rId13517" Type="http://schemas.openxmlformats.org/officeDocument/2006/relationships/hyperlink" Target="http://www.mycompoundid.org/mycompoundid_IsoMS/myid_search_res/1614307063319-2021-2-25-7-37-43-153193/1614307066097-651-154.099691449-Neutral.htm" TargetMode="External"/><Relationship Id="rId13516" Type="http://schemas.openxmlformats.org/officeDocument/2006/relationships/hyperlink" Target="http://www.mycompoundid.org/mycompoundid_IsoMS/myid_search_res/1614307067597-2021-2-25-7-37-47-149969/1614307071638-772-297.33776527-Neutral.htm" TargetMode="External"/><Relationship Id="rId13515" Type="http://schemas.openxmlformats.org/officeDocument/2006/relationships/hyperlink" Target="http://www.mycompoundid.org/mycompoundid_IsoMS/myid_search_res/1614307063319-2021-2-25-7-37-43-153193/1614307066096-43-297.33776527-Neutral.htm" TargetMode="External"/><Relationship Id="rId13514" Type="http://schemas.openxmlformats.org/officeDocument/2006/relationships/hyperlink" Target="http://www.mycompoundid.org/mycompoundid_IsoMS/myid_search_res/1614307067597-2021-2-25-7-37-47-149969/1614307071636-589-158.130726658-Neutral.htm" TargetMode="External"/><Relationship Id="rId13513" Type="http://schemas.openxmlformats.org/officeDocument/2006/relationships/hyperlink" Target="http://www.mycompoundid.org/mycompoundid_IsoMS/myid_search_res/1614307063319-2021-2-25-7-37-43-153193/1614307066095-547-158.130726658-Neutral.htm" TargetMode="External"/><Relationship Id="rId13512" Type="http://schemas.openxmlformats.org/officeDocument/2006/relationships/hyperlink" Target="http://www.mycompoundid.org/mycompoundid_IsoMS/myid_search_res/1614307067597-2021-2-25-7-37-47-149969/1614307071634-718-111.068418159-Neutral.htm" TargetMode="External"/><Relationship Id="rId13511" Type="http://schemas.openxmlformats.org/officeDocument/2006/relationships/hyperlink" Target="http://www.mycompoundid.org/mycompoundid_IsoMS/myid_search_res/1614307063319-2021-2-25-7-37-43-153193/1614307066093-739-111.068418159-Neutral.htm" TargetMode="External"/><Relationship Id="rId13510" Type="http://schemas.openxmlformats.org/officeDocument/2006/relationships/hyperlink" Target="http://www.mycompoundid.org/mycompoundid_IsoMS/myid_search_res/1614307067597-2021-2-25-7-37-47-149969/1614307071631-775-408.287138486-Neutral.htm" TargetMode="External"/><Relationship Id="rId1351" Type="http://schemas.openxmlformats.org/officeDocument/2006/relationships/hyperlink" Target="http://www.mycompoundid.org/mycompoundid_IsoMS/myid_search_res/1614304887217-2021-2-25-7-1-27-209780/1614304888333-8-158.020633037-Neutral.htm" TargetMode="External"/><Relationship Id="rId13509" Type="http://schemas.openxmlformats.org/officeDocument/2006/relationships/hyperlink" Target="http://www.mycompoundid.org/mycompoundid_IsoMS/myid_search_res/1614307063319-2021-2-25-7-37-43-153193/1614307066092-378-408.287138486-Neutral.htm" TargetMode="External"/><Relationship Id="rId13508" Type="http://schemas.openxmlformats.org/officeDocument/2006/relationships/hyperlink" Target="http://www.mycompoundid.org/mycompoundid_IsoMS/myid_search_res/1614307067597-2021-2-25-7-37-47-149969/1614307071630-325-166.098577668-Neutral.htm" TargetMode="External"/><Relationship Id="rId13507" Type="http://schemas.openxmlformats.org/officeDocument/2006/relationships/hyperlink" Target="http://www.mycompoundid.org/mycompoundid_IsoMS/myid_search_res/1614307063319-2021-2-25-7-37-43-153193/1614307066091-757-166.098577668-Neutral.htm" TargetMode="External"/><Relationship Id="rId13506" Type="http://schemas.openxmlformats.org/officeDocument/2006/relationships/hyperlink" Target="http://www.mycompoundid.org/mycompoundid_IsoMS/myid_search_res/1614307067597-2021-2-25-7-37-47-149969/1614307071629-687-272.152936736-Neutral.htm" TargetMode="External"/><Relationship Id="rId13505" Type="http://schemas.openxmlformats.org/officeDocument/2006/relationships/hyperlink" Target="http://www.mycompoundid.org/mycompoundid_IsoMS/myid_search_res/1614307063319-2021-2-25-7-37-43-153193/1614307066090-491-272.152936736-Neutral.htm" TargetMode="External"/><Relationship Id="rId13504" Type="http://schemas.openxmlformats.org/officeDocument/2006/relationships/hyperlink" Target="http://www.mycompoundid.org/mycompoundid_IsoMS/myid_search_res/1614307067597-2021-2-25-7-37-47-149969/1614307071626-64-392.294173265-Neutral.htm" TargetMode="External"/><Relationship Id="rId13503" Type="http://schemas.openxmlformats.org/officeDocument/2006/relationships/hyperlink" Target="http://www.mycompoundid.org/mycompoundid_IsoMS/myid_search_res/1614307063319-2021-2-25-7-37-43-153193/1614307066088-258-392.294173265-Neutral.htm" TargetMode="External"/><Relationship Id="rId13502" Type="http://schemas.openxmlformats.org/officeDocument/2006/relationships/hyperlink" Target="http://www.mycompoundid.org/mycompoundid_IsoMS/myid_search_res/1614307067597-2021-2-25-7-37-47-149969/1614307071625-26-188.141375467-Neutral.htm" TargetMode="External"/><Relationship Id="rId13501" Type="http://schemas.openxmlformats.org/officeDocument/2006/relationships/hyperlink" Target="http://www.mycompoundid.org/mycompoundid_IsoMS/myid_search_res/1614307063319-2021-2-25-7-37-43-153193/1614307066087-823-188.141375467-Neutral.htm" TargetMode="External"/><Relationship Id="rId13500" Type="http://schemas.openxmlformats.org/officeDocument/2006/relationships/hyperlink" Target="http://www.mycompoundid.org/mycompoundid_IsoMS/myid_search_res/1614307067597-2021-2-25-7-37-47-149969/1614307071623-440-525.285372064-Neutral.htm" TargetMode="External"/><Relationship Id="rId1350" Type="http://schemas.openxmlformats.org/officeDocument/2006/relationships/hyperlink" Target="http://www.mycompoundid.org/mycompoundid_IsoMS/myid_search_res/1614304891662-2021-2-25-7-1-31-402501/1614304893301-435-369.089161232-Neutral.htm" TargetMode="External"/><Relationship Id="rId135" Type="http://schemas.openxmlformats.org/officeDocument/2006/relationships/hyperlink" Target="http://www.mycompoundid.org/mycompoundid_IsoMS/myid_search_res/1614304887217-2021-2-25-7-1-27-209780/1614304887336-529-486.158741526-Neutral.htm" TargetMode="External"/><Relationship Id="rId13499" Type="http://schemas.openxmlformats.org/officeDocument/2006/relationships/hyperlink" Target="http://www.mycompoundid.org/mycompoundid_IsoMS/myid_search_res/1614307063319-2021-2-25-7-37-43-153193/1614307066086-556-525.285372064-Neutral.htm" TargetMode="External"/><Relationship Id="rId13498" Type="http://schemas.openxmlformats.org/officeDocument/2006/relationships/hyperlink" Target="http://www.mycompoundid.org/mycompoundid_IsoMS/myid_search_res/1614307067597-2021-2-25-7-37-47-149969/1614307071621-406-90.0315446871-Neutral.htm" TargetMode="External"/><Relationship Id="rId13497" Type="http://schemas.openxmlformats.org/officeDocument/2006/relationships/hyperlink" Target="http://www.mycompoundid.org/mycompoundid_IsoMS/myid_search_res/1614307063319-2021-2-25-7-37-43-153193/1614307066085-779-90.0315446871-Neutral.htm" TargetMode="External"/><Relationship Id="rId13496" Type="http://schemas.openxmlformats.org/officeDocument/2006/relationships/hyperlink" Target="http://www.mycompoundid.org/mycompoundid_IsoMS/myid_search_res/1614307067597-2021-2-25-7-37-47-149969/1614307071620-439-212.177363675-Neutral.htm" TargetMode="External"/><Relationship Id="rId13495" Type="http://schemas.openxmlformats.org/officeDocument/2006/relationships/hyperlink" Target="http://www.mycompoundid.org/mycompoundid_IsoMS/myid_search_res/1614307063319-2021-2-25-7-37-43-153193/1614307066084-16-212.177363675-Neutral.htm" TargetMode="External"/><Relationship Id="rId13494" Type="http://schemas.openxmlformats.org/officeDocument/2006/relationships/hyperlink" Target="http://www.mycompoundid.org/mycompoundid_IsoMS/myid_search_res/1614307067597-2021-2-25-7-37-47-149969/1614307071617-975-198.163172809-Neutral.htm" TargetMode="External"/><Relationship Id="rId13493" Type="http://schemas.openxmlformats.org/officeDocument/2006/relationships/hyperlink" Target="http://www.mycompoundid.org/mycompoundid_IsoMS/myid_search_res/1614307063319-2021-2-25-7-37-43-153193/1614307066082-236-198.163172809-Neutral.htm" TargetMode="External"/><Relationship Id="rId13492" Type="http://schemas.openxmlformats.org/officeDocument/2006/relationships/hyperlink" Target="http://www.mycompoundid.org/mycompoundid_IsoMS/myid_search_res/1614307067597-2021-2-25-7-37-47-149969/1614307071615-922-283.261391518-Neutral.htm" TargetMode="External"/><Relationship Id="rId13491" Type="http://schemas.openxmlformats.org/officeDocument/2006/relationships/hyperlink" Target="http://www.mycompoundid.org/mycompoundid_IsoMS/myid_search_res/1614307063319-2021-2-25-7-37-43-153193/1614307066080-384-283.261391518-Neutral.htm" TargetMode="External"/><Relationship Id="rId13490" Type="http://schemas.openxmlformats.org/officeDocument/2006/relationships/hyperlink" Target="http://www.mycompoundid.org/mycompoundid_IsoMS/myid_search_res/1614307067597-2021-2-25-7-37-47-149969/1614307071614-33-125.014946525-Neutral.htm" TargetMode="External"/><Relationship Id="rId1349" Type="http://schemas.openxmlformats.org/officeDocument/2006/relationships/hyperlink" Target="http://www.mycompoundid.org/mycompoundid_IsoMS/myid_search_res/1614304887217-2021-2-25-7-1-27-209780/1614304888332-692-369.089161232-Neutral.htm" TargetMode="External"/><Relationship Id="rId13489" Type="http://schemas.openxmlformats.org/officeDocument/2006/relationships/hyperlink" Target="http://www.mycompoundid.org/mycompoundid_IsoMS/myid_search_res/1614307063319-2021-2-25-7-37-43-153193/1614307066079-840-125.014946525-Neutral.htm" TargetMode="External"/><Relationship Id="rId13488" Type="http://schemas.openxmlformats.org/officeDocument/2006/relationships/hyperlink" Target="http://www.mycompoundid.org/mycompoundid_IsoMS/myid_search_res/1614307067597-2021-2-25-7-37-47-149969/1614307071610-81-165.078929471-Neutral.htm" TargetMode="External"/><Relationship Id="rId13487" Type="http://schemas.openxmlformats.org/officeDocument/2006/relationships/hyperlink" Target="http://www.mycompoundid.org/mycompoundid_IsoMS/myid_search_res/1614307063319-2021-2-25-7-37-43-153193/1614307066076-572-165.078929471-Neutral.htm" TargetMode="External"/><Relationship Id="rId13486" Type="http://schemas.openxmlformats.org/officeDocument/2006/relationships/hyperlink" Target="http://www.mycompoundid.org/mycompoundid_IsoMS/myid_search_res/1614307067597-2021-2-25-7-37-47-149969/1614307071608-416-189.075138277-Neutral.htm" TargetMode="External"/><Relationship Id="rId13485" Type="http://schemas.openxmlformats.org/officeDocument/2006/relationships/hyperlink" Target="http://www.mycompoundid.org/mycompoundid_IsoMS/myid_search_res/1614307063319-2021-2-25-7-37-43-153193/1614307066075-714-189.075138277-Neutral.htm" TargetMode="External"/><Relationship Id="rId13484" Type="http://schemas.openxmlformats.org/officeDocument/2006/relationships/hyperlink" Target="http://www.mycompoundid.org/mycompoundid_IsoMS/myid_search_res/1614307067597-2021-2-25-7-37-47-149969/1614307071605-788-131.094308324-Neutral.htm" TargetMode="External"/><Relationship Id="rId13483" Type="http://schemas.openxmlformats.org/officeDocument/2006/relationships/hyperlink" Target="http://www.mycompoundid.org/mycompoundid_IsoMS/myid_search_res/1614307063319-2021-2-25-7-37-43-153193/1614307066073-569-131.094308324-Neutral.htm" TargetMode="External"/><Relationship Id="rId13482" Type="http://schemas.openxmlformats.org/officeDocument/2006/relationships/hyperlink" Target="http://www.mycompoundid.org/mycompoundid_IsoMS/myid_search_res/1614307067597-2021-2-25-7-37-47-149969/1614307071604-919-454.288675883-Neutral.htm" TargetMode="External"/><Relationship Id="rId13481" Type="http://schemas.openxmlformats.org/officeDocument/2006/relationships/hyperlink" Target="http://www.mycompoundid.org/mycompoundid_IsoMS/myid_search_res/1614307063319-2021-2-25-7-37-43-153193/1614307066072-343-454.288675883-Neutral.htm" TargetMode="External"/><Relationship Id="rId13480" Type="http://schemas.openxmlformats.org/officeDocument/2006/relationships/hyperlink" Target="http://www.mycompoundid.org/mycompoundid_IsoMS/myid_search_res/1614307067597-2021-2-25-7-37-47-149969/1614307071602-826-189.958921179-Neutral.htm" TargetMode="External"/><Relationship Id="rId1348" Type="http://schemas.openxmlformats.org/officeDocument/2006/relationships/hyperlink" Target="http://www.mycompoundid.org/mycompoundid_IsoMS/myid_search_res/1614304891662-2021-2-25-7-1-31-402501/1614304893300-163-371.094976956-Neutral.htm" TargetMode="External"/><Relationship Id="rId13479" Type="http://schemas.openxmlformats.org/officeDocument/2006/relationships/hyperlink" Target="http://www.mycompoundid.org/mycompoundid_IsoMS/myid_search_res/1614307063319-2021-2-25-7-37-43-153193/1614307066071-765-189.958921179-Neutral.htm" TargetMode="External"/><Relationship Id="rId13478" Type="http://schemas.openxmlformats.org/officeDocument/2006/relationships/hyperlink" Target="http://www.mycompoundid.org/mycompoundid_IsoMS/myid_search_res/1614307067597-2021-2-25-7-37-47-149969/1614307071601-957-425.351017784-Neutral.htm" TargetMode="External"/><Relationship Id="rId13477" Type="http://schemas.openxmlformats.org/officeDocument/2006/relationships/hyperlink" Target="http://www.mycompoundid.org/mycompoundid_IsoMS/myid_search_res/1614307063319-2021-2-25-7-37-43-153193/1614307066070-247-425.351017784-Neutral.htm" TargetMode="External"/><Relationship Id="rId13476" Type="http://schemas.openxmlformats.org/officeDocument/2006/relationships/hyperlink" Target="http://www.mycompoundid.org/mycompoundid_IsoMS/myid_search_res/1614307067597-2021-2-25-7-37-47-149969/1614307071599-252-99.0686152189-Neutral.htm" TargetMode="External"/><Relationship Id="rId13475" Type="http://schemas.openxmlformats.org/officeDocument/2006/relationships/hyperlink" Target="http://www.mycompoundid.org/mycompoundid_IsoMS/myid_search_res/1614307063319-2021-2-25-7-37-43-153193/1614307066068-919-99.0686152189-Neutral.htm" TargetMode="External"/><Relationship Id="rId13474" Type="http://schemas.openxmlformats.org/officeDocument/2006/relationships/hyperlink" Target="http://www.mycompoundid.org/mycompoundid_IsoMS/myid_search_res/1614307067597-2021-2-25-7-37-47-149969/1614307071597-598-313.334064469-Neutral.htm" TargetMode="External"/><Relationship Id="rId13473" Type="http://schemas.openxmlformats.org/officeDocument/2006/relationships/hyperlink" Target="http://www.mycompoundid.org/mycompoundid_IsoMS/myid_search_res/1614307063319-2021-2-25-7-37-43-153193/1614307066066-388-313.334064469-Neutral.htm" TargetMode="External"/><Relationship Id="rId13472" Type="http://schemas.openxmlformats.org/officeDocument/2006/relationships/hyperlink" Target="http://www.mycompoundid.org/mycompoundid_IsoMS/myid_search_res/1614307067597-2021-2-25-7-37-47-149969/1614307071593-921-99.0688689698-Neutral.htm" TargetMode="External"/><Relationship Id="rId13471" Type="http://schemas.openxmlformats.org/officeDocument/2006/relationships/hyperlink" Target="http://www.mycompoundid.org/mycompoundid_IsoMS/myid_search_res/1614307063319-2021-2-25-7-37-43-153193/1614307066064-471-99.0688689698-Neutral.htm" TargetMode="External"/><Relationship Id="rId13470" Type="http://schemas.openxmlformats.org/officeDocument/2006/relationships/hyperlink" Target="http://www.mycompoundid.org/mycompoundid_IsoMS/myid_search_res/1614307067597-2021-2-25-7-37-47-149969/1614307071590-693-171.066223551-Neutral.htm" TargetMode="External"/><Relationship Id="rId1347" Type="http://schemas.openxmlformats.org/officeDocument/2006/relationships/hyperlink" Target="http://www.mycompoundid.org/mycompoundid_IsoMS/myid_search_res/1614304887217-2021-2-25-7-1-27-209780/1614304888331-27-371.094976956-Neutral.htm" TargetMode="External"/><Relationship Id="rId13469" Type="http://schemas.openxmlformats.org/officeDocument/2006/relationships/hyperlink" Target="http://www.mycompoundid.org/mycompoundid_IsoMS/myid_search_res/1614307063319-2021-2-25-7-37-43-153193/1614307066061-629-171.066223551-Neutral.htm" TargetMode="External"/><Relationship Id="rId13468" Type="http://schemas.openxmlformats.org/officeDocument/2006/relationships/hyperlink" Target="http://www.mycompoundid.org/mycompoundid_IsoMS/myid_search_res/1614307067597-2021-2-25-7-37-47-149969/1614307071588-889-304.239157275-Neutral.htm" TargetMode="External"/><Relationship Id="rId13467" Type="http://schemas.openxmlformats.org/officeDocument/2006/relationships/hyperlink" Target="http://www.mycompoundid.org/mycompoundid_IsoMS/myid_search_res/1614307063319-2021-2-25-7-37-43-153193/1614307066060-182-304.239157275-Neutral.htm" TargetMode="External"/><Relationship Id="rId13466" Type="http://schemas.openxmlformats.org/officeDocument/2006/relationships/hyperlink" Target="http://www.mycompoundid.org/mycompoundid_IsoMS/myid_search_res/1614307067597-2021-2-25-7-37-47-149969/1614307071586-865-254.224916868-Neutral.htm" TargetMode="External"/><Relationship Id="rId13465" Type="http://schemas.openxmlformats.org/officeDocument/2006/relationships/hyperlink" Target="http://www.mycompoundid.org/mycompoundid_IsoMS/myid_search_res/1614307063319-2021-2-25-7-37-43-153193/1614307066059-554-254.224916868-Neutral.htm" TargetMode="External"/><Relationship Id="rId13464" Type="http://schemas.openxmlformats.org/officeDocument/2006/relationships/hyperlink" Target="http://www.mycompoundid.org/mycompoundid_IsoMS/myid_search_res/1614307067597-2021-2-25-7-37-47-149969/1614307071583-994-145.110581974-Neutral.htm" TargetMode="External"/><Relationship Id="rId13463" Type="http://schemas.openxmlformats.org/officeDocument/2006/relationships/hyperlink" Target="http://www.mycompoundid.org/mycompoundid_IsoMS/myid_search_res/1614307063319-2021-2-25-7-37-43-153193/1614307066056-449-145.110581974-Neutral.htm" TargetMode="External"/><Relationship Id="rId13462" Type="http://schemas.openxmlformats.org/officeDocument/2006/relationships/hyperlink" Target="http://www.mycompoundid.org/mycompoundid_IsoMS/myid_search_res/1614307067597-2021-2-25-7-37-47-149969/1614307071576-425-328.240367462-Neutral.htm" TargetMode="External"/><Relationship Id="rId13461" Type="http://schemas.openxmlformats.org/officeDocument/2006/relationships/hyperlink" Target="http://www.mycompoundid.org/mycompoundid_IsoMS/myid_search_res/1614307063319-2021-2-25-7-37-43-153193/1614307066054-196-328.240367462-Neutral.htm" TargetMode="External"/><Relationship Id="rId13460" Type="http://schemas.openxmlformats.org/officeDocument/2006/relationships/hyperlink" Target="http://www.mycompoundid.org/mycompoundid_IsoMS/myid_search_res/1614307067597-2021-2-25-7-37-47-149969/1614307071573-131-129.078367063-Neutral.htm" TargetMode="External"/><Relationship Id="rId1346" Type="http://schemas.openxmlformats.org/officeDocument/2006/relationships/hyperlink" Target="http://www.mycompoundid.org/mycompoundid_IsoMS/myid_search_res/1614304891662-2021-2-25-7-1-31-402501/1614304893299-115-235.963917173-Neutral.htm" TargetMode="External"/><Relationship Id="rId13459" Type="http://schemas.openxmlformats.org/officeDocument/2006/relationships/hyperlink" Target="http://www.mycompoundid.org/mycompoundid_IsoMS/myid_search_res/1614307063319-2021-2-25-7-37-43-153193/1614307066052-377-129.078367063-Neutral.htm" TargetMode="External"/><Relationship Id="rId13458" Type="http://schemas.openxmlformats.org/officeDocument/2006/relationships/hyperlink" Target="http://www.mycompoundid.org/mycompoundid_IsoMS/myid_search_res/1614307067597-2021-2-25-7-37-47-149969/1614307071572-516-411.333289693-Neutral.htm" TargetMode="External"/><Relationship Id="rId13457" Type="http://schemas.openxmlformats.org/officeDocument/2006/relationships/hyperlink" Target="http://www.mycompoundid.org/mycompoundid_IsoMS/myid_search_res/1614307063319-2021-2-25-7-37-43-153193/1614307066051-224-411.333289693-Neutral.htm" TargetMode="External"/><Relationship Id="rId13456" Type="http://schemas.openxmlformats.org/officeDocument/2006/relationships/hyperlink" Target="http://www.mycompoundid.org/mycompoundid_IsoMS/myid_search_res/1614307067597-2021-2-25-7-37-47-149969/1614307071571-267-73.9829994698-Neutral.htm" TargetMode="External"/><Relationship Id="rId13455" Type="http://schemas.openxmlformats.org/officeDocument/2006/relationships/hyperlink" Target="http://www.mycompoundid.org/mycompoundid_IsoMS/myid_search_res/1614307063319-2021-2-25-7-37-43-153193/1614307066050-384-73.9829994698-Neutral.htm" TargetMode="External"/><Relationship Id="rId13454" Type="http://schemas.openxmlformats.org/officeDocument/2006/relationships/hyperlink" Target="http://www.mycompoundid.org/mycompoundid_IsoMS/myid_search_res/1614307067597-2021-2-25-7-37-47-149969/1614307071568-402-256.16733642-Neutral.htm" TargetMode="External"/><Relationship Id="rId13453" Type="http://schemas.openxmlformats.org/officeDocument/2006/relationships/hyperlink" Target="http://www.mycompoundid.org/mycompoundid_IsoMS/myid_search_res/1614307063319-2021-2-25-7-37-43-153193/1614307066048-502-256.16733642-Neutral.htm" TargetMode="External"/><Relationship Id="rId13452" Type="http://schemas.openxmlformats.org/officeDocument/2006/relationships/hyperlink" Target="http://www.mycompoundid.org/mycompoundid_IsoMS/myid_search_res/1614307067597-2021-2-25-7-37-47-149969/1614307071565-997-222.088230178-Neutral.htm" TargetMode="External"/><Relationship Id="rId13451" Type="http://schemas.openxmlformats.org/officeDocument/2006/relationships/hyperlink" Target="http://www.mycompoundid.org/mycompoundid_IsoMS/myid_search_res/1614307063319-2021-2-25-7-37-43-153193/1614307066045-341-222.088230178-Neutral.htm" TargetMode="External"/><Relationship Id="rId13450" Type="http://schemas.openxmlformats.org/officeDocument/2006/relationships/hyperlink" Target="http://www.mycompoundid.org/mycompoundid_IsoMS/myid_search_res/1614307067597-2021-2-25-7-37-47-149969/1614307071563-457-423.33546235-Neutral.htm" TargetMode="External"/><Relationship Id="rId1345" Type="http://schemas.openxmlformats.org/officeDocument/2006/relationships/hyperlink" Target="http://www.mycompoundid.org/mycompoundid_IsoMS/myid_search_res/1614304887217-2021-2-25-7-1-27-209780/1614304888330-402-235.963917173-Neutral.htm" TargetMode="External"/><Relationship Id="rId13449" Type="http://schemas.openxmlformats.org/officeDocument/2006/relationships/hyperlink" Target="http://www.mycompoundid.org/mycompoundid_IsoMS/myid_search_res/1614307063319-2021-2-25-7-37-43-153193/1614307066044-913-423.33546235-Neutral.htm" TargetMode="External"/><Relationship Id="rId13448" Type="http://schemas.openxmlformats.org/officeDocument/2006/relationships/hyperlink" Target="http://www.mycompoundid.org/mycompoundid_IsoMS/myid_search_res/1614307067597-2021-2-25-7-37-47-149969/1614307071561-333-90.0318812977-Neutral.htm" TargetMode="External"/><Relationship Id="rId13447" Type="http://schemas.openxmlformats.org/officeDocument/2006/relationships/hyperlink" Target="http://www.mycompoundid.org/mycompoundid_IsoMS/myid_search_res/1614307063319-2021-2-25-7-37-43-153193/1614307066043-810-90.0318812977-Neutral.htm" TargetMode="External"/><Relationship Id="rId13446" Type="http://schemas.openxmlformats.org/officeDocument/2006/relationships/hyperlink" Target="http://www.mycompoundid.org/mycompoundid_IsoMS/myid_search_res/1614307067597-2021-2-25-7-37-47-149969/1614307071560-461-229.214128495-Neutral.htm" TargetMode="External"/><Relationship Id="rId13445" Type="http://schemas.openxmlformats.org/officeDocument/2006/relationships/hyperlink" Target="http://www.mycompoundid.org/mycompoundid_IsoMS/myid_search_res/1614307063319-2021-2-25-7-37-43-153193/1614307066042-657-229.214128495-Neutral.htm" TargetMode="External"/><Relationship Id="rId13444" Type="http://schemas.openxmlformats.org/officeDocument/2006/relationships/hyperlink" Target="http://www.mycompoundid.org/mycompoundid_IsoMS/myid_search_res/1614307067597-2021-2-25-7-37-47-149969/1614307071555-223-165.07927386-Neutral.htm" TargetMode="External"/><Relationship Id="rId13443" Type="http://schemas.openxmlformats.org/officeDocument/2006/relationships/hyperlink" Target="http://www.mycompoundid.org/mycompoundid_IsoMS/myid_search_res/1614307063319-2021-2-25-7-37-43-153193/1614307066039-718-165.07927386-Neutral.htm" TargetMode="External"/><Relationship Id="rId13442" Type="http://schemas.openxmlformats.org/officeDocument/2006/relationships/hyperlink" Target="http://www.mycompoundid.org/mycompoundid_IsoMS/myid_search_res/1614307067597-2021-2-25-7-37-47-149969/1614307071553-396-278.225238644-Neutral.htm" TargetMode="External"/><Relationship Id="rId13441" Type="http://schemas.openxmlformats.org/officeDocument/2006/relationships/hyperlink" Target="http://www.mycompoundid.org/mycompoundid_IsoMS/myid_search_res/1614307063319-2021-2-25-7-37-43-153193/1614307066038-744-278.225238644-Neutral.htm" TargetMode="External"/><Relationship Id="rId13440" Type="http://schemas.openxmlformats.org/officeDocument/2006/relationships/hyperlink" Target="http://www.mycompoundid.org/mycompoundid_IsoMS/myid_search_res/1614307067597-2021-2-25-7-37-47-149969/1614307071551-528-290.163677474-Neutral.htm" TargetMode="External"/><Relationship Id="rId1344" Type="http://schemas.openxmlformats.org/officeDocument/2006/relationships/hyperlink" Target="http://www.mycompoundid.org/mycompoundid_IsoMS/myid_search_res/1614304891662-2021-2-25-7-1-31-402501/1614304893297-575-295.987317598-Neutral.htm" TargetMode="External"/><Relationship Id="rId13439" Type="http://schemas.openxmlformats.org/officeDocument/2006/relationships/hyperlink" Target="http://www.mycompoundid.org/mycompoundid_IsoMS/myid_search_res/1614307063319-2021-2-25-7-37-43-153193/1614307066036-314-290.163677474-Neutral.htm" TargetMode="External"/><Relationship Id="rId13438" Type="http://schemas.openxmlformats.org/officeDocument/2006/relationships/hyperlink" Target="http://www.mycompoundid.org/mycompoundid_IsoMS/myid_search_res/1614307067597-2021-2-25-7-37-47-149969/1614307071547-614-302.221833284-Neutral.htm" TargetMode="External"/><Relationship Id="rId13437" Type="http://schemas.openxmlformats.org/officeDocument/2006/relationships/hyperlink" Target="http://www.mycompoundid.org/mycompoundid_IsoMS/myid_search_res/1614307063319-2021-2-25-7-37-43-153193/1614307066034-974-302.221833284-Neutral.htm" TargetMode="External"/><Relationship Id="rId13436" Type="http://schemas.openxmlformats.org/officeDocument/2006/relationships/hyperlink" Target="http://www.mycompoundid.org/mycompoundid_IsoMS/myid_search_res/1614307067597-2021-2-25-7-37-47-149969/1614307071546-635-469.319332588-Neutral.htm" TargetMode="External"/><Relationship Id="rId13435" Type="http://schemas.openxmlformats.org/officeDocument/2006/relationships/hyperlink" Target="http://www.mycompoundid.org/mycompoundid_IsoMS/myid_search_res/1614307063319-2021-2-25-7-37-43-153193/1614307066033-491-469.319332588-Neutral.htm" TargetMode="External"/><Relationship Id="rId13434" Type="http://schemas.openxmlformats.org/officeDocument/2006/relationships/hyperlink" Target="http://www.mycompoundid.org/mycompoundid_IsoMS/myid_search_res/1614307067597-2021-2-25-7-37-47-149969/1614307071544-343-131.094422622-Neutral.htm" TargetMode="External"/><Relationship Id="rId13433" Type="http://schemas.openxmlformats.org/officeDocument/2006/relationships/hyperlink" Target="http://www.mycompoundid.org/mycompoundid_IsoMS/myid_search_res/1614307063319-2021-2-25-7-37-43-153193/1614307066032-723-131.094422622-Neutral.htm" TargetMode="External"/><Relationship Id="rId13432" Type="http://schemas.openxmlformats.org/officeDocument/2006/relationships/hyperlink" Target="http://www.mycompoundid.org/mycompoundid_IsoMS/myid_search_res/1614307067597-2021-2-25-7-37-47-149969/1614307071541-801-143.095286798-Neutral.htm" TargetMode="External"/><Relationship Id="rId13431" Type="http://schemas.openxmlformats.org/officeDocument/2006/relationships/hyperlink" Target="http://www.mycompoundid.org/mycompoundid_IsoMS/myid_search_res/1614307063319-2021-2-25-7-37-43-153193/1614307066030-866-143.095286798-Neutral.htm" TargetMode="External"/><Relationship Id="rId13430" Type="http://schemas.openxmlformats.org/officeDocument/2006/relationships/hyperlink" Target="http://www.mycompoundid.org/mycompoundid_IsoMS/myid_search_res/1614307067597-2021-2-25-7-37-47-149969/1614307071539-81-397.319349426-Neutral.htm" TargetMode="External"/><Relationship Id="rId1343" Type="http://schemas.openxmlformats.org/officeDocument/2006/relationships/hyperlink" Target="http://www.mycompoundid.org/mycompoundid_IsoMS/myid_search_res/1614304887217-2021-2-25-7-1-27-209780/1614304888329-62-295.987317598-Neutral.htm" TargetMode="External"/><Relationship Id="rId13429" Type="http://schemas.openxmlformats.org/officeDocument/2006/relationships/hyperlink" Target="http://www.mycompoundid.org/mycompoundid_IsoMS/myid_search_res/1614307063319-2021-2-25-7-37-43-153193/1614307066029-503-397.319349426-Neutral.htm" TargetMode="External"/><Relationship Id="rId13428" Type="http://schemas.openxmlformats.org/officeDocument/2006/relationships/hyperlink" Target="http://www.mycompoundid.org/mycompoundid_IsoMS/myid_search_res/1614307067597-2021-2-25-7-37-47-149969/1614307071537-977-258.137172484-Neutral.htm" TargetMode="External"/><Relationship Id="rId13427" Type="http://schemas.openxmlformats.org/officeDocument/2006/relationships/hyperlink" Target="http://www.mycompoundid.org/mycompoundid_IsoMS/myid_search_res/1614307063319-2021-2-25-7-37-43-153193/1614307066028-45-258.137172484-Neutral.htm" TargetMode="External"/><Relationship Id="rId13426" Type="http://schemas.openxmlformats.org/officeDocument/2006/relationships/hyperlink" Target="http://www.mycompoundid.org/mycompoundid_IsoMS/myid_search_res/1614307067597-2021-2-25-7-37-47-149969/1614307071535-896-406.27165841-Neutral.htm" TargetMode="External"/><Relationship Id="rId13425" Type="http://schemas.openxmlformats.org/officeDocument/2006/relationships/hyperlink" Target="http://www.mycompoundid.org/mycompoundid_IsoMS/myid_search_res/1614307063319-2021-2-25-7-37-43-153193/1614307066026-345-406.27165841-Neutral.htm" TargetMode="External"/><Relationship Id="rId13424" Type="http://schemas.openxmlformats.org/officeDocument/2006/relationships/hyperlink" Target="http://www.mycompoundid.org/mycompoundid_IsoMS/myid_search_res/1614307067597-2021-2-25-7-37-47-149969/1614307071532-430-495.332264251-Neutral.htm" TargetMode="External"/><Relationship Id="rId13423" Type="http://schemas.openxmlformats.org/officeDocument/2006/relationships/hyperlink" Target="http://www.mycompoundid.org/mycompoundid_IsoMS/myid_search_res/1614307063319-2021-2-25-7-37-43-153193/1614307066024-634-495.332264251-Neutral.htm" TargetMode="External"/><Relationship Id="rId13422" Type="http://schemas.openxmlformats.org/officeDocument/2006/relationships/hyperlink" Target="http://www.mycompoundid.org/mycompoundid_IsoMS/myid_search_res/1614307067597-2021-2-25-7-37-47-149969/1614307071530-74-521.348315645-Neutral.htm" TargetMode="External"/><Relationship Id="rId13421" Type="http://schemas.openxmlformats.org/officeDocument/2006/relationships/hyperlink" Target="http://www.mycompoundid.org/mycompoundid_IsoMS/myid_search_res/1614307063319-2021-2-25-7-37-43-153193/1614307066023-903-521.348315645-Neutral.htm" TargetMode="External"/><Relationship Id="rId13420" Type="http://schemas.openxmlformats.org/officeDocument/2006/relationships/hyperlink" Target="http://www.mycompoundid.org/mycompoundid_IsoMS/myid_search_res/1614307067597-2021-2-25-7-37-47-149969/1614307071526-703-131.094202148-Neutral.htm" TargetMode="External"/><Relationship Id="rId1342" Type="http://schemas.openxmlformats.org/officeDocument/2006/relationships/hyperlink" Target="http://www.mycompoundid.org/mycompoundid_IsoMS/myid_search_res/1614304891662-2021-2-25-7-1-31-402501/1614304893296-216-112.027452715-Neutral.htm" TargetMode="External"/><Relationship Id="rId13419" Type="http://schemas.openxmlformats.org/officeDocument/2006/relationships/hyperlink" Target="http://www.mycompoundid.org/mycompoundid_IsoMS/myid_search_res/1614307063319-2021-2-25-7-37-43-153193/1614307066021-778-131.094202148-Neutral.htm" TargetMode="External"/><Relationship Id="rId13418" Type="http://schemas.openxmlformats.org/officeDocument/2006/relationships/hyperlink" Target="http://www.mycompoundid.org/mycompoundid_IsoMS/myid_search_res/1614307067597-2021-2-25-7-37-47-149969/1614307071524-283-89.0481554178-Neutral.htm" TargetMode="External"/><Relationship Id="rId13417" Type="http://schemas.openxmlformats.org/officeDocument/2006/relationships/hyperlink" Target="http://www.mycompoundid.org/mycompoundid_IsoMS/myid_search_res/1614307063319-2021-2-25-7-37-43-153193/1614307066020-928-89.0481554178-Neutral.htm" TargetMode="External"/><Relationship Id="rId13416" Type="http://schemas.openxmlformats.org/officeDocument/2006/relationships/hyperlink" Target="http://www.mycompoundid.org/mycompoundid_IsoMS/myid_search_res/1614307067597-2021-2-25-7-37-47-149969/1614307071523-676-161.107351262-Neutral.htm" TargetMode="External"/><Relationship Id="rId13415" Type="http://schemas.openxmlformats.org/officeDocument/2006/relationships/hyperlink" Target="http://www.mycompoundid.org/mycompoundid_IsoMS/myid_search_res/1614307063319-2021-2-25-7-37-43-153193/1614307066018-523-161.107351262-Neutral.htm" TargetMode="External"/><Relationship Id="rId13414" Type="http://schemas.openxmlformats.org/officeDocument/2006/relationships/hyperlink" Target="http://www.mycompoundid.org/mycompoundid_IsoMS/myid_search_res/1614307067597-2021-2-25-7-37-47-149969/1614307071521-189-115.063928255-Neutral.htm" TargetMode="External"/><Relationship Id="rId13413" Type="http://schemas.openxmlformats.org/officeDocument/2006/relationships/hyperlink" Target="http://www.mycompoundid.org/mycompoundid_IsoMS/myid_search_res/1614307063319-2021-2-25-7-37-43-153193/1614307066018-384-115.063928255-Neutral.htm" TargetMode="External"/><Relationship Id="rId13412" Type="http://schemas.openxmlformats.org/officeDocument/2006/relationships/hyperlink" Target="http://www.mycompoundid.org/mycompoundid_IsoMS/myid_search_res/1614307067597-2021-2-25-7-37-47-149969/1614307071520-718-454.287637494-Neutral.htm" TargetMode="External"/><Relationship Id="rId13411" Type="http://schemas.openxmlformats.org/officeDocument/2006/relationships/hyperlink" Target="http://www.mycompoundid.org/mycompoundid_IsoMS/myid_search_res/1614307063319-2021-2-25-7-37-43-153193/1614307066017-54-454.287637494-Neutral.htm" TargetMode="External"/><Relationship Id="rId13410" Type="http://schemas.openxmlformats.org/officeDocument/2006/relationships/hyperlink" Target="http://www.mycompoundid.org/mycompoundid_IsoMS/myid_search_res/1614307067597-2021-2-25-7-37-47-149969/1614307071519-81-480.303203648-Neutral.htm" TargetMode="External"/><Relationship Id="rId1341" Type="http://schemas.openxmlformats.org/officeDocument/2006/relationships/hyperlink" Target="http://www.mycompoundid.org/mycompoundid_IsoMS/myid_search_res/1614304887217-2021-2-25-7-1-27-209780/1614304888328-650-112.027452715-Neutral.htm" TargetMode="External"/><Relationship Id="rId13409" Type="http://schemas.openxmlformats.org/officeDocument/2006/relationships/hyperlink" Target="http://www.mycompoundid.org/mycompoundid_IsoMS/myid_search_res/1614307063319-2021-2-25-7-37-43-153193/1614307066016-11-480.303203648-Neutral.htm" TargetMode="External"/><Relationship Id="rId13408" Type="http://schemas.openxmlformats.org/officeDocument/2006/relationships/hyperlink" Target="http://www.mycompoundid.org/mycompoundid_IsoMS/myid_search_res/1614307067597-2021-2-25-7-37-47-149969/1614307071517-755-131.041191329-Neutral.htm" TargetMode="External"/><Relationship Id="rId13407" Type="http://schemas.openxmlformats.org/officeDocument/2006/relationships/hyperlink" Target="http://www.mycompoundid.org/mycompoundid_IsoMS/myid_search_res/1614307063319-2021-2-25-7-37-43-153193/1614307066015-72-131.041191329-Neutral.htm" TargetMode="External"/><Relationship Id="rId13406" Type="http://schemas.openxmlformats.org/officeDocument/2006/relationships/hyperlink" Target="http://www.mycompoundid.org/mycompoundid_IsoMS/myid_search_res/1614307067597-2021-2-25-7-37-47-149969/1614307071516-110-301.171824754-Neutral.htm" TargetMode="External"/><Relationship Id="rId13405" Type="http://schemas.openxmlformats.org/officeDocument/2006/relationships/hyperlink" Target="http://www.mycompoundid.org/mycompoundid_IsoMS/myid_search_res/1614307063319-2021-2-25-7-37-43-153193/1614307066014-643-301.171824754-Neutral.htm" TargetMode="External"/><Relationship Id="rId13404" Type="http://schemas.openxmlformats.org/officeDocument/2006/relationships/hyperlink" Target="http://www.mycompoundid.org/mycompoundid_IsoMS/myid_search_res/1614307067597-2021-2-25-7-37-47-149969/1614307071514-516-163.064095595-Neutral.htm" TargetMode="External"/><Relationship Id="rId13403" Type="http://schemas.openxmlformats.org/officeDocument/2006/relationships/hyperlink" Target="http://www.mycompoundid.org/mycompoundid_IsoMS/myid_search_res/1614307063319-2021-2-25-7-37-43-153193/1614307066013-959-163.064095595-Neutral.htm" TargetMode="External"/><Relationship Id="rId13402" Type="http://schemas.openxmlformats.org/officeDocument/2006/relationships/hyperlink" Target="http://www.mycompoundid.org/mycompoundid_IsoMS/myid_search_res/1614307067597-2021-2-25-7-37-47-149969/1614307071513-376-131.040608257-Neutral.htm" TargetMode="External"/><Relationship Id="rId13401" Type="http://schemas.openxmlformats.org/officeDocument/2006/relationships/hyperlink" Target="http://www.mycompoundid.org/mycompoundid_IsoMS/myid_search_res/1614307063319-2021-2-25-7-37-43-153193/1614307066012-763-131.040608257-Neutral.htm" TargetMode="External"/><Relationship Id="rId13400" Type="http://schemas.openxmlformats.org/officeDocument/2006/relationships/hyperlink" Target="http://www.mycompoundid.org/mycompoundid_IsoMS/myid_search_res/1614307067597-2021-2-25-7-37-47-149969/1614307071510-526-227.031386823-Neutral.htm" TargetMode="External"/><Relationship Id="rId1340" Type="http://schemas.openxmlformats.org/officeDocument/2006/relationships/hyperlink" Target="http://www.mycompoundid.org/mycompoundid_IsoMS/myid_search_res/1614304891662-2021-2-25-7-1-31-402501/1614304893293-69-350.084942024-Neutral.htm" TargetMode="External"/><Relationship Id="rId134" Type="http://schemas.openxmlformats.org/officeDocument/2006/relationships/hyperlink" Target="http://www.mycompoundid.org/mycompoundid_IsoMS/myid_search_res/1614304891662-2021-2-25-7-1-31-402501/1614304891833-188-504.168361-Neutral.htm" TargetMode="External"/><Relationship Id="rId13399" Type="http://schemas.openxmlformats.org/officeDocument/2006/relationships/hyperlink" Target="http://www.mycompoundid.org/mycompoundid_IsoMS/myid_search_res/1614307063319-2021-2-25-7-37-43-153193/1614307066008-203-227.031386823-Neutral.htm" TargetMode="External"/><Relationship Id="rId13398" Type="http://schemas.openxmlformats.org/officeDocument/2006/relationships/hyperlink" Target="http://www.mycompoundid.org/mycompoundid_IsoMS/myid_search_res/1614307067597-2021-2-25-7-37-47-149969/1614307071508-522-283.287117195-Neutral.htm" TargetMode="External"/><Relationship Id="rId13397" Type="http://schemas.openxmlformats.org/officeDocument/2006/relationships/hyperlink" Target="http://www.mycompoundid.org/mycompoundid_IsoMS/myid_search_res/1614307063319-2021-2-25-7-37-43-153193/1614307066007-717-283.287117195-Neutral.htm" TargetMode="External"/><Relationship Id="rId13396" Type="http://schemas.openxmlformats.org/officeDocument/2006/relationships/hyperlink" Target="http://www.mycompoundid.org/mycompoundid_IsoMS/myid_search_res/1614307067597-2021-2-25-7-37-47-149969/1614307071506-896-278.157361045-Neutral.htm" TargetMode="External"/><Relationship Id="rId13395" Type="http://schemas.openxmlformats.org/officeDocument/2006/relationships/hyperlink" Target="http://www.mycompoundid.org/mycompoundid_IsoMS/myid_search_res/1614307063319-2021-2-25-7-37-43-153193/1614307066005-361-278.157361045-Neutral.htm" TargetMode="External"/><Relationship Id="rId13394" Type="http://schemas.openxmlformats.org/officeDocument/2006/relationships/hyperlink" Target="http://www.mycompoundid.org/mycompoundid_IsoMS/myid_search_res/1614307067597-2021-2-25-7-37-47-149969/1614307071505-962-276.147853381-Neutral.htm" TargetMode="External"/><Relationship Id="rId13393" Type="http://schemas.openxmlformats.org/officeDocument/2006/relationships/hyperlink" Target="http://www.mycompoundid.org/mycompoundid_IsoMS/myid_search_res/1614307063319-2021-2-25-7-37-43-153193/1614307066004-382-276.147853381-Neutral.htm" TargetMode="External"/><Relationship Id="rId13392" Type="http://schemas.openxmlformats.org/officeDocument/2006/relationships/hyperlink" Target="http://www.mycompoundid.org/mycompoundid_IsoMS/myid_search_res/1614307067597-2021-2-25-7-37-47-149969/1614307071503-406-513.129417377-Neutral.htm" TargetMode="External"/><Relationship Id="rId13391" Type="http://schemas.openxmlformats.org/officeDocument/2006/relationships/hyperlink" Target="http://www.mycompoundid.org/mycompoundid_IsoMS/myid_search_res/1614307063319-2021-2-25-7-37-43-153193/1614307066002-661-513.129417377-Neutral.htm" TargetMode="External"/><Relationship Id="rId13390" Type="http://schemas.openxmlformats.org/officeDocument/2006/relationships/hyperlink" Target="http://www.mycompoundid.org/mycompoundid_IsoMS/myid_search_res/1614307067597-2021-2-25-7-37-47-149969/1614307071499-273-421.318864691-Neutral.htm" TargetMode="External"/><Relationship Id="rId1339" Type="http://schemas.openxmlformats.org/officeDocument/2006/relationships/hyperlink" Target="http://www.mycompoundid.org/mycompoundid_IsoMS/myid_search_res/1614304887217-2021-2-25-7-1-27-209780/1614304888326-984-350.084942024-Neutral.htm" TargetMode="External"/><Relationship Id="rId13389" Type="http://schemas.openxmlformats.org/officeDocument/2006/relationships/hyperlink" Target="http://www.mycompoundid.org/mycompoundid_IsoMS/myid_search_res/1614307063319-2021-2-25-7-37-43-153193/1614307065998-656-421.318864691-Neutral.htm" TargetMode="External"/><Relationship Id="rId13388" Type="http://schemas.openxmlformats.org/officeDocument/2006/relationships/hyperlink" Target="http://www.mycompoundid.org/mycompoundid_IsoMS/myid_search_res/1614307067597-2021-2-25-7-37-47-149969/1614307071496-203-167.09592791-Neutral.htm" TargetMode="External"/><Relationship Id="rId13387" Type="http://schemas.openxmlformats.org/officeDocument/2006/relationships/hyperlink" Target="http://www.mycompoundid.org/mycompoundid_IsoMS/myid_search_res/1614307063319-2021-2-25-7-37-43-153193/1614307065996-199-167.09592791-Neutral.htm" TargetMode="External"/><Relationship Id="rId13386" Type="http://schemas.openxmlformats.org/officeDocument/2006/relationships/hyperlink" Target="http://www.mycompoundid.org/mycompoundid_IsoMS/myid_search_res/1614307067597-2021-2-25-7-37-47-149969/1614307071495-392-431.185733804-Neutral.htm" TargetMode="External"/><Relationship Id="rId13385" Type="http://schemas.openxmlformats.org/officeDocument/2006/relationships/hyperlink" Target="http://www.mycompoundid.org/mycompoundid_IsoMS/myid_search_res/1614307063319-2021-2-25-7-37-43-153193/1614307065995-65-431.185733804-Neutral.htm" TargetMode="External"/><Relationship Id="rId13384" Type="http://schemas.openxmlformats.org/officeDocument/2006/relationships/hyperlink" Target="http://www.mycompoundid.org/mycompoundid_IsoMS/myid_search_res/1614307067597-2021-2-25-7-37-47-149969/1614307071493-386-308.139510011-Neutral.htm" TargetMode="External"/><Relationship Id="rId13383" Type="http://schemas.openxmlformats.org/officeDocument/2006/relationships/hyperlink" Target="http://www.mycompoundid.org/mycompoundid_IsoMS/myid_search_res/1614307063319-2021-2-25-7-37-43-153193/1614307065995-817-308.139510011-Neutral.htm" TargetMode="External"/><Relationship Id="rId13382" Type="http://schemas.openxmlformats.org/officeDocument/2006/relationships/hyperlink" Target="http://www.mycompoundid.org/mycompoundid_IsoMS/myid_search_res/1614307067597-2021-2-25-7-37-47-149969/1614307071490-795-129.078823726-Neutral.htm" TargetMode="External"/><Relationship Id="rId13381" Type="http://schemas.openxmlformats.org/officeDocument/2006/relationships/hyperlink" Target="http://www.mycompoundid.org/mycompoundid_IsoMS/myid_search_res/1614307063319-2021-2-25-7-37-43-153193/1614307065993-646-129.078823726-Neutral.htm" TargetMode="External"/><Relationship Id="rId13380" Type="http://schemas.openxmlformats.org/officeDocument/2006/relationships/hyperlink" Target="http://www.mycompoundid.org/mycompoundid_IsoMS/myid_search_res/1614307067597-2021-2-25-7-37-47-149969/1614307071489-808-441.345612562-Neutral.htm" TargetMode="External"/><Relationship Id="rId1338" Type="http://schemas.openxmlformats.org/officeDocument/2006/relationships/hyperlink" Target="http://www.mycompoundid.org/mycompoundid_IsoMS/myid_search_res/1614304891662-2021-2-25-7-1-31-402501/1614304893289-704-203.079398883-Neutral.htm" TargetMode="External"/><Relationship Id="rId13379" Type="http://schemas.openxmlformats.org/officeDocument/2006/relationships/hyperlink" Target="http://www.mycompoundid.org/mycompoundid_IsoMS/myid_search_res/1614307063319-2021-2-25-7-37-43-153193/1614307065992-72-441.345612562-Neutral.htm" TargetMode="External"/><Relationship Id="rId13378" Type="http://schemas.openxmlformats.org/officeDocument/2006/relationships/hyperlink" Target="http://www.mycompoundid.org/mycompoundid_IsoMS/myid_search_res/1614307067597-2021-2-25-7-37-47-149969/1614307071487-462-260.146182882-Neutral.htm" TargetMode="External"/><Relationship Id="rId13377" Type="http://schemas.openxmlformats.org/officeDocument/2006/relationships/hyperlink" Target="http://www.mycompoundid.org/mycompoundid_IsoMS/myid_search_res/1614307063319-2021-2-25-7-37-43-153193/1614307065990-763-260.146182882-Neutral.htm" TargetMode="External"/><Relationship Id="rId13376" Type="http://schemas.openxmlformats.org/officeDocument/2006/relationships/hyperlink" Target="http://www.mycompoundid.org/mycompoundid_IsoMS/myid_search_res/1614307067597-2021-2-25-7-37-47-149969/1614307071484-882-445.319873264-Neutral.htm" TargetMode="External"/><Relationship Id="rId13375" Type="http://schemas.openxmlformats.org/officeDocument/2006/relationships/hyperlink" Target="http://www.mycompoundid.org/mycompoundid_IsoMS/myid_search_res/1614307063319-2021-2-25-7-37-43-153193/1614307065988-438-445.319873264-Neutral.htm" TargetMode="External"/><Relationship Id="rId13374" Type="http://schemas.openxmlformats.org/officeDocument/2006/relationships/hyperlink" Target="http://www.mycompoundid.org/mycompoundid_IsoMS/myid_search_res/1614307067597-2021-2-25-7-37-47-149969/1614307071482-900-90.0314530517-Neutral.htm" TargetMode="External"/><Relationship Id="rId13373" Type="http://schemas.openxmlformats.org/officeDocument/2006/relationships/hyperlink" Target="http://www.mycompoundid.org/mycompoundid_IsoMS/myid_search_res/1614307063319-2021-2-25-7-37-43-153193/1614307065987-274-90.0314530517-Neutral.htm" TargetMode="External"/><Relationship Id="rId13372" Type="http://schemas.openxmlformats.org/officeDocument/2006/relationships/hyperlink" Target="http://www.mycompoundid.org/mycompoundid_IsoMS/myid_search_res/1614307067597-2021-2-25-7-37-47-149969/1614307071479-19-145.074760257-Neutral.htm" TargetMode="External"/><Relationship Id="rId13371" Type="http://schemas.openxmlformats.org/officeDocument/2006/relationships/hyperlink" Target="http://www.mycompoundid.org/mycompoundid_IsoMS/myid_search_res/1614307063319-2021-2-25-7-37-43-153193/1614307065986-374-145.074760257-Neutral.htm" TargetMode="External"/><Relationship Id="rId13370" Type="http://schemas.openxmlformats.org/officeDocument/2006/relationships/hyperlink" Target="http://www.mycompoundid.org/mycompoundid_IsoMS/myid_search_res/1614307067597-2021-2-25-7-37-47-149969/1614307071478-596-169.108597982-Neutral.htm" TargetMode="External"/><Relationship Id="rId1337" Type="http://schemas.openxmlformats.org/officeDocument/2006/relationships/hyperlink" Target="http://www.mycompoundid.org/mycompoundid_IsoMS/myid_search_res/1614304887217-2021-2-25-7-1-27-209780/1614304888324-494-203.079398883-Neutral.htm" TargetMode="External"/><Relationship Id="rId13369" Type="http://schemas.openxmlformats.org/officeDocument/2006/relationships/hyperlink" Target="http://www.mycompoundid.org/mycompoundid_IsoMS/myid_search_res/1614307063319-2021-2-25-7-37-43-153193/1614307065985-957-169.108597982-Neutral.htm" TargetMode="External"/><Relationship Id="rId13368" Type="http://schemas.openxmlformats.org/officeDocument/2006/relationships/hyperlink" Target="http://www.mycompoundid.org/mycompoundid_IsoMS/myid_search_res/1614307067597-2021-2-25-7-37-47-149969/1614307071476-717-141.114649854-Neutral.htm" TargetMode="External"/><Relationship Id="rId13367" Type="http://schemas.openxmlformats.org/officeDocument/2006/relationships/hyperlink" Target="http://www.mycompoundid.org/mycompoundid_IsoMS/myid_search_res/1614307063319-2021-2-25-7-37-43-153193/1614307065983-14-141.114649854-Neutral.htm" TargetMode="External"/><Relationship Id="rId13366" Type="http://schemas.openxmlformats.org/officeDocument/2006/relationships/hyperlink" Target="http://www.mycompoundid.org/mycompoundid_IsoMS/myid_search_res/1614307067597-2021-2-25-7-37-47-149969/1614307071475-110-308.145983389-Neutral.htm" TargetMode="External"/><Relationship Id="rId13365" Type="http://schemas.openxmlformats.org/officeDocument/2006/relationships/hyperlink" Target="http://www.mycompoundid.org/mycompoundid_IsoMS/myid_search_res/1614307063319-2021-2-25-7-37-43-153193/1614307065982-361-308.145983389-Neutral.htm" TargetMode="External"/><Relationship Id="rId13364" Type="http://schemas.openxmlformats.org/officeDocument/2006/relationships/hyperlink" Target="http://www.mycompoundid.org/mycompoundid_IsoMS/myid_search_res/1614307067597-2021-2-25-7-37-47-149969/1614307071473-897-371.303590517-Neutral.htm" TargetMode="External"/><Relationship Id="rId13363" Type="http://schemas.openxmlformats.org/officeDocument/2006/relationships/hyperlink" Target="http://www.mycompoundid.org/mycompoundid_IsoMS/myid_search_res/1614307063319-2021-2-25-7-37-43-153193/1614307065981-134-371.303590517-Neutral.htm" TargetMode="External"/><Relationship Id="rId13362" Type="http://schemas.openxmlformats.org/officeDocument/2006/relationships/hyperlink" Target="http://www.mycompoundid.org/mycompoundid_IsoMS/myid_search_res/1614307067597-2021-2-25-7-37-47-149969/1614307071469-513-408.287643653-Neutral.htm" TargetMode="External"/><Relationship Id="rId13361" Type="http://schemas.openxmlformats.org/officeDocument/2006/relationships/hyperlink" Target="http://www.mycompoundid.org/mycompoundid_IsoMS/myid_search_res/1614307063319-2021-2-25-7-37-43-153193/1614307065978-411-408.287643653-Neutral.htm" TargetMode="External"/><Relationship Id="rId13360" Type="http://schemas.openxmlformats.org/officeDocument/2006/relationships/hyperlink" Target="http://www.mycompoundid.org/mycompoundid_IsoMS/myid_search_res/1614307067597-2021-2-25-7-37-47-149969/1614307071468-623-290.163445023-Neutral.htm" TargetMode="External"/><Relationship Id="rId1336" Type="http://schemas.openxmlformats.org/officeDocument/2006/relationships/hyperlink" Target="http://www.mycompoundid.org/mycompoundid_IsoMS/myid_search_res/1614304891662-2021-2-25-7-1-31-402501/1614304893288-385-165.009771321-Neutral.htm" TargetMode="External"/><Relationship Id="rId13359" Type="http://schemas.openxmlformats.org/officeDocument/2006/relationships/hyperlink" Target="http://www.mycompoundid.org/mycompoundid_IsoMS/myid_search_res/1614307063319-2021-2-25-7-37-43-153193/1614307065977-171-290.163445023-Neutral.htm" TargetMode="External"/><Relationship Id="rId13358" Type="http://schemas.openxmlformats.org/officeDocument/2006/relationships/hyperlink" Target="http://www.mycompoundid.org/mycompoundid_IsoMS/myid_search_res/1614307067597-2021-2-25-7-37-47-149969/1614307071466-497-129.078903393-Neutral.htm" TargetMode="External"/><Relationship Id="rId13357" Type="http://schemas.openxmlformats.org/officeDocument/2006/relationships/hyperlink" Target="http://www.mycompoundid.org/mycompoundid_IsoMS/myid_search_res/1614307063319-2021-2-25-7-37-43-153193/1614307065976-697-129.078903393-Neutral.htm" TargetMode="External"/><Relationship Id="rId13356" Type="http://schemas.openxmlformats.org/officeDocument/2006/relationships/hyperlink" Target="http://www.mycompoundid.org/mycompoundid_IsoMS/myid_search_res/1614307067597-2021-2-25-7-37-47-149969/1614307071465-381-324.147888925-Neutral.htm" TargetMode="External"/><Relationship Id="rId13355" Type="http://schemas.openxmlformats.org/officeDocument/2006/relationships/hyperlink" Target="http://www.mycompoundid.org/mycompoundid_IsoMS/myid_search_res/1614307063319-2021-2-25-7-37-43-153193/1614307065975-70-324.147888925-Neutral.htm" TargetMode="External"/><Relationship Id="rId13354" Type="http://schemas.openxmlformats.org/officeDocument/2006/relationships/hyperlink" Target="http://www.mycompoundid.org/mycompoundid_IsoMS/myid_search_res/1614307067597-2021-2-25-7-37-47-149969/1614307071463-929-495.33256622-Neutral.htm" TargetMode="External"/><Relationship Id="rId13353" Type="http://schemas.openxmlformats.org/officeDocument/2006/relationships/hyperlink" Target="http://www.mycompoundid.org/mycompoundid_IsoMS/myid_search_res/1614307063319-2021-2-25-7-37-43-153193/1614307065974-342-495.33256622-Neutral.htm" TargetMode="External"/><Relationship Id="rId13352" Type="http://schemas.openxmlformats.org/officeDocument/2006/relationships/hyperlink" Target="http://www.mycompoundid.org/mycompoundid_IsoMS/myid_search_res/1614307067597-2021-2-25-7-37-47-149969/1614307071462-14-72.0033374515-Neutral.htm" TargetMode="External"/><Relationship Id="rId13351" Type="http://schemas.openxmlformats.org/officeDocument/2006/relationships/hyperlink" Target="http://www.mycompoundid.org/mycompoundid_IsoMS/myid_search_res/1614307063319-2021-2-25-7-37-43-153193/1614307065973-127-72.0033374515-Neutral.htm" TargetMode="External"/><Relationship Id="rId13350" Type="http://schemas.openxmlformats.org/officeDocument/2006/relationships/hyperlink" Target="http://www.mycompoundid.org/mycompoundid_IsoMS/myid_search_res/1614307067597-2021-2-25-7-37-47-149969/1614307071460-565-90.0315897151-Neutral.htm" TargetMode="External"/><Relationship Id="rId1335" Type="http://schemas.openxmlformats.org/officeDocument/2006/relationships/hyperlink" Target="http://www.mycompoundid.org/mycompoundid_IsoMS/myid_search_res/1614304887217-2021-2-25-7-1-27-209780/1614304888323-39-165.009771321-Neutral.htm" TargetMode="External"/><Relationship Id="rId13349" Type="http://schemas.openxmlformats.org/officeDocument/2006/relationships/hyperlink" Target="http://www.mycompoundid.org/mycompoundid_IsoMS/myid_search_res/1614307063319-2021-2-25-7-37-43-153193/1614307065972-838-90.0315897151-Neutral.htm" TargetMode="External"/><Relationship Id="rId13348" Type="http://schemas.openxmlformats.org/officeDocument/2006/relationships/hyperlink" Target="http://www.mycompoundid.org/mycompoundid_IsoMS/myid_search_res/1614307067597-2021-2-25-7-37-47-149969/1614307071458-832-190.13169241-Neutral.htm" TargetMode="External"/><Relationship Id="rId13347" Type="http://schemas.openxmlformats.org/officeDocument/2006/relationships/hyperlink" Target="http://www.mycompoundid.org/mycompoundid_IsoMS/myid_search_res/1614307063319-2021-2-25-7-37-43-153193/1614307065971-910-190.13169241-Neutral.htm" TargetMode="External"/><Relationship Id="rId13346" Type="http://schemas.openxmlformats.org/officeDocument/2006/relationships/hyperlink" Target="http://www.mycompoundid.org/mycompoundid_IsoMS/myid_search_res/1614307067597-2021-2-25-7-37-47-149969/1614307071456-876-145.074059094-Neutral.htm" TargetMode="External"/><Relationship Id="rId13345" Type="http://schemas.openxmlformats.org/officeDocument/2006/relationships/hyperlink" Target="http://www.mycompoundid.org/mycompoundid_IsoMS/myid_search_res/1614307063319-2021-2-25-7-37-43-153193/1614307065970-854-145.074059094-Neutral.htm" TargetMode="External"/><Relationship Id="rId13344" Type="http://schemas.openxmlformats.org/officeDocument/2006/relationships/hyperlink" Target="http://www.mycompoundid.org/mycompoundid_IsoMS/myid_search_res/1614307067597-2021-2-25-7-37-47-149969/1614307071453-574-301.297881314-Neutral.htm" TargetMode="External"/><Relationship Id="rId13343" Type="http://schemas.openxmlformats.org/officeDocument/2006/relationships/hyperlink" Target="http://www.mycompoundid.org/mycompoundid_IsoMS/myid_search_res/1614307063319-2021-2-25-7-37-43-153193/1614307065967-29-301.297881314-Neutral.htm" TargetMode="External"/><Relationship Id="rId13342" Type="http://schemas.openxmlformats.org/officeDocument/2006/relationships/hyperlink" Target="http://www.mycompoundid.org/mycompoundid_IsoMS/myid_search_res/1614307067597-2021-2-25-7-37-47-149969/1614307071451-15-89.0481125502-Neutral.htm" TargetMode="External"/><Relationship Id="rId13341" Type="http://schemas.openxmlformats.org/officeDocument/2006/relationships/hyperlink" Target="http://www.mycompoundid.org/mycompoundid_IsoMS/myid_search_res/1614307063319-2021-2-25-7-37-43-153193/1614307065966-350-89.0481125502-Neutral.htm" TargetMode="External"/><Relationship Id="rId13340" Type="http://schemas.openxmlformats.org/officeDocument/2006/relationships/hyperlink" Target="http://www.mycompoundid.org/mycompoundid_IsoMS/myid_search_res/1614307067597-2021-2-25-7-37-47-149969/1614307071449-946-415.384601086-Neutral.htm" TargetMode="External"/><Relationship Id="rId1334" Type="http://schemas.openxmlformats.org/officeDocument/2006/relationships/hyperlink" Target="http://www.mycompoundid.org/mycompoundid_IsoMS/myid_search_res/1614304891662-2021-2-25-7-1-31-402501/1614304893284-488-343.137366054-Neutral.htm" TargetMode="External"/><Relationship Id="rId13339" Type="http://schemas.openxmlformats.org/officeDocument/2006/relationships/hyperlink" Target="http://www.mycompoundid.org/mycompoundid_IsoMS/myid_search_res/1614307063319-2021-2-25-7-37-43-153193/1614307065965-483-415.384601086-Neutral.htm" TargetMode="External"/><Relationship Id="rId13338" Type="http://schemas.openxmlformats.org/officeDocument/2006/relationships/hyperlink" Target="http://www.mycompoundid.org/mycompoundid_IsoMS/myid_search_res/1614307067597-2021-2-25-7-37-47-149969/1614307071448-823-83.0365954157-Neutral.htm" TargetMode="External"/><Relationship Id="rId13337" Type="http://schemas.openxmlformats.org/officeDocument/2006/relationships/hyperlink" Target="http://www.mycompoundid.org/mycompoundid_IsoMS/myid_search_res/1614307063319-2021-2-25-7-37-43-153193/1614307065964-568-83.0365954157-Neutral.htm" TargetMode="External"/><Relationship Id="rId13336" Type="http://schemas.openxmlformats.org/officeDocument/2006/relationships/hyperlink" Target="http://www.mycompoundid.org/mycompoundid_IsoMS/myid_search_res/1614307067597-2021-2-25-7-37-47-149969/1614307071445-99-149.104907373-Neutral.htm" TargetMode="External"/><Relationship Id="rId13335" Type="http://schemas.openxmlformats.org/officeDocument/2006/relationships/hyperlink" Target="http://www.mycompoundid.org/mycompoundid_IsoMS/myid_search_res/1614307063319-2021-2-25-7-37-43-153193/1614307065961-157-149.104907373-Neutral.htm" TargetMode="External"/><Relationship Id="rId13334" Type="http://schemas.openxmlformats.org/officeDocument/2006/relationships/hyperlink" Target="http://www.mycompoundid.org/mycompoundid_IsoMS/myid_search_res/1614307067597-2021-2-25-7-37-47-149969/1614307071443-420-129.079042033-Neutral.htm" TargetMode="External"/><Relationship Id="rId13333" Type="http://schemas.openxmlformats.org/officeDocument/2006/relationships/hyperlink" Target="http://www.mycompoundid.org/mycompoundid_IsoMS/myid_search_res/1614307063319-2021-2-25-7-37-43-153193/1614307065959-353-129.079042033-Neutral.htm" TargetMode="External"/><Relationship Id="rId13332" Type="http://schemas.openxmlformats.org/officeDocument/2006/relationships/hyperlink" Target="http://www.mycompoundid.org/mycompoundid_IsoMS/myid_search_res/1614307067597-2021-2-25-7-37-47-149969/1614307071441-511-131.093377072-Neutral.htm" TargetMode="External"/><Relationship Id="rId13331" Type="http://schemas.openxmlformats.org/officeDocument/2006/relationships/hyperlink" Target="http://www.mycompoundid.org/mycompoundid_IsoMS/myid_search_res/1614307063319-2021-2-25-7-37-43-153193/1614307065958-832-131.093377072-Neutral.htm" TargetMode="External"/><Relationship Id="rId13330" Type="http://schemas.openxmlformats.org/officeDocument/2006/relationships/hyperlink" Target="http://www.mycompoundid.org/mycompoundid_IsoMS/myid_search_res/1614307067597-2021-2-25-7-37-47-149969/1614307071440-859-332.176382504-Neutral.htm" TargetMode="External"/><Relationship Id="rId1333" Type="http://schemas.openxmlformats.org/officeDocument/2006/relationships/hyperlink" Target="http://www.mycompoundid.org/mycompoundid_IsoMS/myid_search_res/1614304887217-2021-2-25-7-1-27-209780/1614304888320-949-343.137366054-Neutral.htm" TargetMode="External"/><Relationship Id="rId13329" Type="http://schemas.openxmlformats.org/officeDocument/2006/relationships/hyperlink" Target="http://www.mycompoundid.org/mycompoundid_IsoMS/myid_search_res/1614307063319-2021-2-25-7-37-43-153193/1614307065958-103-332.176382504-Neutral.htm" TargetMode="External"/><Relationship Id="rId13328" Type="http://schemas.openxmlformats.org/officeDocument/2006/relationships/hyperlink" Target="http://www.mycompoundid.org/mycompoundid_IsoMS/myid_search_res/1614307067597-2021-2-25-7-37-47-149969/1614307071438-441-276.157137137-Neutral.htm" TargetMode="External"/><Relationship Id="rId13327" Type="http://schemas.openxmlformats.org/officeDocument/2006/relationships/hyperlink" Target="http://www.mycompoundid.org/mycompoundid_IsoMS/myid_search_res/1614307063319-2021-2-25-7-37-43-153193/1614307065957-688-276.157137137-Neutral.htm" TargetMode="External"/><Relationship Id="rId13326" Type="http://schemas.openxmlformats.org/officeDocument/2006/relationships/hyperlink" Target="http://www.mycompoundid.org/mycompoundid_IsoMS/myid_search_res/1614307067597-2021-2-25-7-37-47-149969/1614307071437-777-359.339366113-Neutral.htm" TargetMode="External"/><Relationship Id="rId13325" Type="http://schemas.openxmlformats.org/officeDocument/2006/relationships/hyperlink" Target="http://www.mycompoundid.org/mycompoundid_IsoMS/myid_search_res/1614307063319-2021-2-25-7-37-43-153193/1614307065956-715-359.339366113-Neutral.htm" TargetMode="External"/><Relationship Id="rId13324" Type="http://schemas.openxmlformats.org/officeDocument/2006/relationships/hyperlink" Target="http://www.mycompoundid.org/mycompoundid_IsoMS/myid_search_res/1614307067597-2021-2-25-7-37-47-149969/1614307071436-830-140.083546162-Neutral.htm" TargetMode="External"/><Relationship Id="rId13323" Type="http://schemas.openxmlformats.org/officeDocument/2006/relationships/hyperlink" Target="http://www.mycompoundid.org/mycompoundid_IsoMS/myid_search_res/1614307063319-2021-2-25-7-37-43-153193/1614307065955-275-140.083546162-Neutral.htm" TargetMode="External"/><Relationship Id="rId13322" Type="http://schemas.openxmlformats.org/officeDocument/2006/relationships/hyperlink" Target="http://www.mycompoundid.org/mycompoundid_IsoMS/myid_search_res/1614307067597-2021-2-25-7-37-47-149969/1614307071435-508-480.303728891-Neutral.htm" TargetMode="External"/><Relationship Id="rId13321" Type="http://schemas.openxmlformats.org/officeDocument/2006/relationships/hyperlink" Target="http://www.mycompoundid.org/mycompoundid_IsoMS/myid_search_res/1614307063319-2021-2-25-7-37-43-153193/1614307065954-915-480.303728891-Neutral.htm" TargetMode="External"/><Relationship Id="rId13320" Type="http://schemas.openxmlformats.org/officeDocument/2006/relationships/hyperlink" Target="http://www.mycompoundid.org/mycompoundid_IsoMS/myid_search_res/1614307067597-2021-2-25-7-37-47-149969/1614307071433-365-165.079463279-Neutral.htm" TargetMode="External"/><Relationship Id="rId1332" Type="http://schemas.openxmlformats.org/officeDocument/2006/relationships/hyperlink" Target="http://www.mycompoundid.org/mycompoundid_IsoMS/myid_search_res/1614304891662-2021-2-25-7-1-31-402501/1614304893283-717-325.984760187-Neutral.htm" TargetMode="External"/><Relationship Id="rId13319" Type="http://schemas.openxmlformats.org/officeDocument/2006/relationships/hyperlink" Target="http://www.mycompoundid.org/mycompoundid_IsoMS/myid_search_res/1614307063319-2021-2-25-7-37-43-153193/1614307065953-559-165.079463279-Neutral.htm" TargetMode="External"/><Relationship Id="rId13318" Type="http://schemas.openxmlformats.org/officeDocument/2006/relationships/hyperlink" Target="http://www.mycompoundid.org/mycompoundid_IsoMS/myid_search_res/1614307067597-2021-2-25-7-37-47-149969/1614307071431-103-465.34543783-Neutral.htm" TargetMode="External"/><Relationship Id="rId13317" Type="http://schemas.openxmlformats.org/officeDocument/2006/relationships/hyperlink" Target="http://www.mycompoundid.org/mycompoundid_IsoMS/myid_search_res/1614307063319-2021-2-25-7-37-43-153193/1614307065952-960-465.34543783-Neutral.htm" TargetMode="External"/><Relationship Id="rId13316" Type="http://schemas.openxmlformats.org/officeDocument/2006/relationships/hyperlink" Target="http://www.mycompoundid.org/mycompoundid_IsoMS/myid_search_res/1614307067597-2021-2-25-7-37-47-149969/1614307071430-520-224.116001825-Neutral.htm" TargetMode="External"/><Relationship Id="rId13315" Type="http://schemas.openxmlformats.org/officeDocument/2006/relationships/hyperlink" Target="http://www.mycompoundid.org/mycompoundid_IsoMS/myid_search_res/1614307063319-2021-2-25-7-37-43-153193/1614307065951-324-224.116001825-Neutral.htm" TargetMode="External"/><Relationship Id="rId13314" Type="http://schemas.openxmlformats.org/officeDocument/2006/relationships/hyperlink" Target="http://www.mycompoundid.org/mycompoundid_IsoMS/myid_search_res/1614307067597-2021-2-25-7-37-47-149969/1614307071426-263-90.0315379453-Neutral.htm" TargetMode="External"/><Relationship Id="rId13313" Type="http://schemas.openxmlformats.org/officeDocument/2006/relationships/hyperlink" Target="http://www.mycompoundid.org/mycompoundid_IsoMS/myid_search_res/1614307063319-2021-2-25-7-37-43-153193/1614307065949-483-90.0315379453-Neutral.htm" TargetMode="External"/><Relationship Id="rId13312" Type="http://schemas.openxmlformats.org/officeDocument/2006/relationships/hyperlink" Target="http://www.mycompoundid.org/mycompoundid_IsoMS/myid_search_res/1614307067597-2021-2-25-7-37-47-149969/1614307071425-114-403.329152776-Neutral.htm" TargetMode="External"/><Relationship Id="rId13311" Type="http://schemas.openxmlformats.org/officeDocument/2006/relationships/hyperlink" Target="http://www.mycompoundid.org/mycompoundid_IsoMS/myid_search_res/1614307063319-2021-2-25-7-37-43-153193/1614307065948-682-403.329152776-Neutral.htm" TargetMode="External"/><Relationship Id="rId13310" Type="http://schemas.openxmlformats.org/officeDocument/2006/relationships/hyperlink" Target="http://www.mycompoundid.org/mycompoundid_IsoMS/myid_search_res/1614307067597-2021-2-25-7-37-47-149969/1614307071423-697-130.027034833-Neutral.htm" TargetMode="External"/><Relationship Id="rId1331" Type="http://schemas.openxmlformats.org/officeDocument/2006/relationships/hyperlink" Target="http://www.mycompoundid.org/mycompoundid_IsoMS/myid_search_res/1614304887217-2021-2-25-7-1-27-209780/1614304888319-882-325.984760187-Neutral.htm" TargetMode="External"/><Relationship Id="rId13309" Type="http://schemas.openxmlformats.org/officeDocument/2006/relationships/hyperlink" Target="http://www.mycompoundid.org/mycompoundid_IsoMS/myid_search_res/1614307063319-2021-2-25-7-37-43-153193/1614307065947-204-130.027034833-Neutral.htm" TargetMode="External"/><Relationship Id="rId13308" Type="http://schemas.openxmlformats.org/officeDocument/2006/relationships/hyperlink" Target="http://www.mycompoundid.org/mycompoundid_IsoMS/myid_search_res/1614307067597-2021-2-25-7-37-47-149969/1614307071421-926-342.147637836-Neutral.htm" TargetMode="External"/><Relationship Id="rId13307" Type="http://schemas.openxmlformats.org/officeDocument/2006/relationships/hyperlink" Target="http://www.mycompoundid.org/mycompoundid_IsoMS/myid_search_res/1614307063319-2021-2-25-7-37-43-153193/1614307065945-697-342.147637836-Neutral.htm" TargetMode="External"/><Relationship Id="rId13306" Type="http://schemas.openxmlformats.org/officeDocument/2006/relationships/hyperlink" Target="http://www.mycompoundid.org/mycompoundid_IsoMS/myid_search_res/1614307067597-2021-2-25-7-37-47-149969/1614307071419-699-167.98261117-Neutral.htm" TargetMode="External"/><Relationship Id="rId13305" Type="http://schemas.openxmlformats.org/officeDocument/2006/relationships/hyperlink" Target="http://www.mycompoundid.org/mycompoundid_IsoMS/myid_search_res/1614307063319-2021-2-25-7-37-43-153193/1614307065944-874-167.98261117-Neutral.htm" TargetMode="External"/><Relationship Id="rId13304" Type="http://schemas.openxmlformats.org/officeDocument/2006/relationships/hyperlink" Target="http://www.mycompoundid.org/mycompoundid_IsoMS/myid_search_res/1614307067597-2021-2-25-7-37-47-149969/1614307071417-759-74.0005796437-Neutral.htm" TargetMode="External"/><Relationship Id="rId13303" Type="http://schemas.openxmlformats.org/officeDocument/2006/relationships/hyperlink" Target="http://www.mycompoundid.org/mycompoundid_IsoMS/myid_search_res/1614307063319-2021-2-25-7-37-43-153193/1614307065943-60-74.0005796437-Neutral.htm" TargetMode="External"/><Relationship Id="rId13302" Type="http://schemas.openxmlformats.org/officeDocument/2006/relationships/hyperlink" Target="http://www.mycompoundid.org/mycompoundid_IsoMS/myid_search_res/1614307067597-2021-2-25-7-37-47-149969/1614307071416-10-111.068491927-Neutral.htm" TargetMode="External"/><Relationship Id="rId13301" Type="http://schemas.openxmlformats.org/officeDocument/2006/relationships/hyperlink" Target="http://www.mycompoundid.org/mycompoundid_IsoMS/myid_search_res/1614307063319-2021-2-25-7-37-43-153193/1614307065942-421-111.068491927-Neutral.htm" TargetMode="External"/><Relationship Id="rId13300" Type="http://schemas.openxmlformats.org/officeDocument/2006/relationships/hyperlink" Target="http://www.mycompoundid.org/mycompoundid_IsoMS/myid_search_res/1614307067597-2021-2-25-7-37-47-149969/1614307071414-209-130.027344456-Neutral.htm" TargetMode="External"/><Relationship Id="rId1330" Type="http://schemas.openxmlformats.org/officeDocument/2006/relationships/hyperlink" Target="http://www.mycompoundid.org/mycompoundid_IsoMS/myid_search_res/1614304891662-2021-2-25-7-1-31-402501/1614304893281-834-366.987421992-Neutral.htm" TargetMode="External"/><Relationship Id="rId133" Type="http://schemas.openxmlformats.org/officeDocument/2006/relationships/hyperlink" Target="http://www.mycompoundid.org/mycompoundid_IsoMS/myid_search_res/1614304887217-2021-2-25-7-1-27-209780/1614304887333-178-504.168361-Neutral.htm" TargetMode="External"/><Relationship Id="rId13299" Type="http://schemas.openxmlformats.org/officeDocument/2006/relationships/hyperlink" Target="http://www.mycompoundid.org/mycompoundid_IsoMS/myid_search_res/1614307063319-2021-2-25-7-37-43-153193/1614307065941-174-130.027344456-Neutral.htm" TargetMode="External"/><Relationship Id="rId13298" Type="http://schemas.openxmlformats.org/officeDocument/2006/relationships/hyperlink" Target="http://www.mycompoundid.org/mycompoundid_IsoMS/myid_search_res/1614307067597-2021-2-25-7-37-47-149969/1614307071411-629-233.125930646-Neutral.htm" TargetMode="External"/><Relationship Id="rId13297" Type="http://schemas.openxmlformats.org/officeDocument/2006/relationships/hyperlink" Target="http://www.mycompoundid.org/mycompoundid_IsoMS/myid_search_res/1614307063319-2021-2-25-7-37-43-153193/1614307065939-122-233.125930646-Neutral.htm" TargetMode="External"/><Relationship Id="rId13296" Type="http://schemas.openxmlformats.org/officeDocument/2006/relationships/hyperlink" Target="http://www.mycompoundid.org/mycompoundid_IsoMS/myid_search_res/1614307067597-2021-2-25-7-37-47-149969/1614307071409-476-203.079779748-Neutral.htm" TargetMode="External"/><Relationship Id="rId13295" Type="http://schemas.openxmlformats.org/officeDocument/2006/relationships/hyperlink" Target="http://www.mycompoundid.org/mycompoundid_IsoMS/myid_search_res/1614307063319-2021-2-25-7-37-43-153193/1614307065938-909-203.079779748-Neutral.htm" TargetMode="External"/><Relationship Id="rId13294" Type="http://schemas.openxmlformats.org/officeDocument/2006/relationships/hyperlink" Target="http://www.mycompoundid.org/mycompoundid_IsoMS/myid_search_res/1614307067597-2021-2-25-7-37-47-149969/1614307071408-806-464.313696746-Neutral.htm" TargetMode="External"/><Relationship Id="rId13293" Type="http://schemas.openxmlformats.org/officeDocument/2006/relationships/hyperlink" Target="http://www.mycompoundid.org/mycompoundid_IsoMS/myid_search_res/1614307063319-2021-2-25-7-37-43-153193/1614307065937-320-464.313696746-Neutral.htm" TargetMode="External"/><Relationship Id="rId13292" Type="http://schemas.openxmlformats.org/officeDocument/2006/relationships/hyperlink" Target="http://www.mycompoundid.org/mycompoundid_IsoMS/myid_search_res/1614307067597-2021-2-25-7-37-47-149969/1614307071406-293-117.07930488-Neutral.htm" TargetMode="External"/><Relationship Id="rId13291" Type="http://schemas.openxmlformats.org/officeDocument/2006/relationships/hyperlink" Target="http://www.mycompoundid.org/mycompoundid_IsoMS/myid_search_res/1614307063319-2021-2-25-7-37-43-153193/1614307065936-771-117.07930488-Neutral.htm" TargetMode="External"/><Relationship Id="rId13290" Type="http://schemas.openxmlformats.org/officeDocument/2006/relationships/hyperlink" Target="http://www.mycompoundid.org/mycompoundid_IsoMS/myid_search_res/1614307067597-2021-2-25-7-37-47-149969/1614307071404-700-543.332029679-Neutral.htm" TargetMode="External"/><Relationship Id="rId1329" Type="http://schemas.openxmlformats.org/officeDocument/2006/relationships/hyperlink" Target="http://www.mycompoundid.org/mycompoundid_IsoMS/myid_search_res/1614304887217-2021-2-25-7-1-27-209780/1614304888317-561-366.987421992-Neutral.htm" TargetMode="External"/><Relationship Id="rId13289" Type="http://schemas.openxmlformats.org/officeDocument/2006/relationships/hyperlink" Target="http://www.mycompoundid.org/mycompoundid_IsoMS/myid_search_res/1614307063319-2021-2-25-7-37-43-153193/1614307065935-197-543.332029679-Neutral.htm" TargetMode="External"/><Relationship Id="rId13288" Type="http://schemas.openxmlformats.org/officeDocument/2006/relationships/hyperlink" Target="http://www.mycompoundid.org/mycompoundid_IsoMS/myid_search_res/1614307067597-2021-2-25-7-37-47-149969/1614307071402-880-129.078800063-Neutral.htm" TargetMode="External"/><Relationship Id="rId13287" Type="http://schemas.openxmlformats.org/officeDocument/2006/relationships/hyperlink" Target="http://www.mycompoundid.org/mycompoundid_IsoMS/myid_search_res/1614307063319-2021-2-25-7-37-43-153193/1614307065934-59-129.078800063-Neutral.htm" TargetMode="External"/><Relationship Id="rId13286" Type="http://schemas.openxmlformats.org/officeDocument/2006/relationships/hyperlink" Target="http://www.mycompoundid.org/mycompoundid_IsoMS/myid_search_res/1614307067597-2021-2-25-7-37-47-149969/1614307071398-318-137.050184631-Neutral.htm" TargetMode="External"/><Relationship Id="rId13285" Type="http://schemas.openxmlformats.org/officeDocument/2006/relationships/hyperlink" Target="http://www.mycompoundid.org/mycompoundid_IsoMS/myid_search_res/1614307063319-2021-2-25-7-37-43-153193/1614307065931-425-137.050184631-Neutral.htm" TargetMode="External"/><Relationship Id="rId13284" Type="http://schemas.openxmlformats.org/officeDocument/2006/relationships/hyperlink" Target="http://www.mycompoundid.org/mycompoundid_IsoMS/myid_search_res/1614307067597-2021-2-25-7-37-47-149969/1614307071396-612-76.0167984947-Neutral.htm" TargetMode="External"/><Relationship Id="rId13283" Type="http://schemas.openxmlformats.org/officeDocument/2006/relationships/hyperlink" Target="http://www.mycompoundid.org/mycompoundid_IsoMS/myid_search_res/1614307063319-2021-2-25-7-37-43-153193/1614307065930-827-76.0167984947-Neutral.htm" TargetMode="External"/><Relationship Id="rId13282" Type="http://schemas.openxmlformats.org/officeDocument/2006/relationships/hyperlink" Target="http://www.mycompoundid.org/mycompoundid_IsoMS/myid_search_res/1614307067597-2021-2-25-7-37-47-149969/1614307071394-868-453.285026257-Neutral.htm" TargetMode="External"/><Relationship Id="rId13281" Type="http://schemas.openxmlformats.org/officeDocument/2006/relationships/hyperlink" Target="http://www.mycompoundid.org/mycompoundid_IsoMS/myid_search_res/1614307063319-2021-2-25-7-37-43-153193/1614307065929-27-453.285026257-Neutral.htm" TargetMode="External"/><Relationship Id="rId13280" Type="http://schemas.openxmlformats.org/officeDocument/2006/relationships/hyperlink" Target="http://www.mycompoundid.org/mycompoundid_IsoMS/myid_search_res/1614307067597-2021-2-25-7-37-47-149969/1614307071393-212-248.136605934-Neutral.htm" TargetMode="External"/><Relationship Id="rId1328" Type="http://schemas.openxmlformats.org/officeDocument/2006/relationships/hyperlink" Target="http://www.mycompoundid.org/mycompoundid_IsoMS/myid_search_res/1614304891662-2021-2-25-7-1-31-402501/1614304893278-531-666.224227821-Neutral.htm" TargetMode="External"/><Relationship Id="rId13279" Type="http://schemas.openxmlformats.org/officeDocument/2006/relationships/hyperlink" Target="http://www.mycompoundid.org/mycompoundid_IsoMS/myid_search_res/1614307063319-2021-2-25-7-37-43-153193/1614307065928-866-248.136605934-Neutral.htm" TargetMode="External"/><Relationship Id="rId13278" Type="http://schemas.openxmlformats.org/officeDocument/2006/relationships/hyperlink" Target="http://www.mycompoundid.org/mycompoundid_IsoMS/myid_search_res/1614307067597-2021-2-25-7-37-47-149969/1614307071392-201-160.03101718-Neutral.htm" TargetMode="External"/><Relationship Id="rId13277" Type="http://schemas.openxmlformats.org/officeDocument/2006/relationships/hyperlink" Target="http://www.mycompoundid.org/mycompoundid_IsoMS/myid_search_res/1614307063319-2021-2-25-7-37-43-153193/1614307065927-928-160.03101718-Neutral.htm" TargetMode="External"/><Relationship Id="rId13276" Type="http://schemas.openxmlformats.org/officeDocument/2006/relationships/hyperlink" Target="http://www.mycompoundid.org/mycompoundid_IsoMS/myid_search_res/1614307067597-2021-2-25-7-37-47-149969/1614307071390-592-204.085663785-Neutral.htm" TargetMode="External"/><Relationship Id="rId13275" Type="http://schemas.openxmlformats.org/officeDocument/2006/relationships/hyperlink" Target="http://www.mycompoundid.org/mycompoundid_IsoMS/myid_search_res/1614307063319-2021-2-25-7-37-43-153193/1614307065925-142-204.085663785-Neutral.htm" TargetMode="External"/><Relationship Id="rId13274" Type="http://schemas.openxmlformats.org/officeDocument/2006/relationships/hyperlink" Target="http://www.mycompoundid.org/mycompoundid_IsoMS/myid_search_res/1614307067597-2021-2-25-7-37-47-149969/1614307071388-311-442.247752061-Neutral.htm" TargetMode="External"/><Relationship Id="rId13273" Type="http://schemas.openxmlformats.org/officeDocument/2006/relationships/hyperlink" Target="http://www.mycompoundid.org/mycompoundid_IsoMS/myid_search_res/1614307063319-2021-2-25-7-37-43-153193/1614307065924-777-442.247752061-Neutral.htm" TargetMode="External"/><Relationship Id="rId13272" Type="http://schemas.openxmlformats.org/officeDocument/2006/relationships/hyperlink" Target="http://www.mycompoundid.org/mycompoundid_IsoMS/myid_search_res/1614307067597-2021-2-25-7-37-47-149969/1614307071387-817-163.030475206-Neutral.htm" TargetMode="External"/><Relationship Id="rId13271" Type="http://schemas.openxmlformats.org/officeDocument/2006/relationships/hyperlink" Target="http://www.mycompoundid.org/mycompoundid_IsoMS/myid_search_res/1614307063319-2021-2-25-7-37-43-153193/1614307065923-389-163.030475206-Neutral.htm" TargetMode="External"/><Relationship Id="rId13270" Type="http://schemas.openxmlformats.org/officeDocument/2006/relationships/hyperlink" Target="http://www.mycompoundid.org/mycompoundid_IsoMS/myid_search_res/1614307067597-2021-2-25-7-37-47-149969/1614307071383-732-415.329539909-Neutral.htm" TargetMode="External"/><Relationship Id="rId1327" Type="http://schemas.openxmlformats.org/officeDocument/2006/relationships/hyperlink" Target="http://www.mycompoundid.org/mycompoundid_IsoMS/myid_search_res/1614304887217-2021-2-25-7-1-27-209780/1614304888315-525-666.224227821-Neutral.htm" TargetMode="External"/><Relationship Id="rId13269" Type="http://schemas.openxmlformats.org/officeDocument/2006/relationships/hyperlink" Target="http://www.mycompoundid.org/mycompoundid_IsoMS/myid_search_res/1614307063319-2021-2-25-7-37-43-153193/1614307065919-774-415.329539909-Neutral.htm" TargetMode="External"/><Relationship Id="rId13268" Type="http://schemas.openxmlformats.org/officeDocument/2006/relationships/hyperlink" Target="http://www.mycompoundid.org/mycompoundid_IsoMS/myid_search_res/1614307067597-2021-2-25-7-37-47-149969/1614307071381-709-174.125172909-Neutral.htm" TargetMode="External"/><Relationship Id="rId13267" Type="http://schemas.openxmlformats.org/officeDocument/2006/relationships/hyperlink" Target="http://www.mycompoundid.org/mycompoundid_IsoMS/myid_search_res/1614307063319-2021-2-25-7-37-43-153193/1614307065918-454-174.125172909-Neutral.htm" TargetMode="External"/><Relationship Id="rId13266" Type="http://schemas.openxmlformats.org/officeDocument/2006/relationships/hyperlink" Target="http://www.mycompoundid.org/mycompoundid_IsoMS/myid_search_res/1614307067597-2021-2-25-7-37-47-149969/1614307071380-454-372.266478662-Neutral.htm" TargetMode="External"/><Relationship Id="rId13265" Type="http://schemas.openxmlformats.org/officeDocument/2006/relationships/hyperlink" Target="http://www.mycompoundid.org/mycompoundid_IsoMS/myid_search_res/1614307063319-2021-2-25-7-37-43-153193/1614307065917-392-372.266478662-Neutral.htm" TargetMode="External"/><Relationship Id="rId13264" Type="http://schemas.openxmlformats.org/officeDocument/2006/relationships/hyperlink" Target="http://www.mycompoundid.org/mycompoundid_IsoMS/myid_search_res/1614307067597-2021-2-25-7-37-47-149969/1614307071379-509-204.094045206-Neutral.htm" TargetMode="External"/><Relationship Id="rId13263" Type="http://schemas.openxmlformats.org/officeDocument/2006/relationships/hyperlink" Target="http://www.mycompoundid.org/mycompoundid_IsoMS/myid_search_res/1614307063319-2021-2-25-7-37-43-153193/1614307065916-289-204.094045206-Neutral.htm" TargetMode="External"/><Relationship Id="rId13262" Type="http://schemas.openxmlformats.org/officeDocument/2006/relationships/hyperlink" Target="http://www.mycompoundid.org/mycompoundid_IsoMS/myid_search_res/1614307067597-2021-2-25-7-37-47-149969/1614307071376-860-216.090710945-Neutral.htm" TargetMode="External"/><Relationship Id="rId13261" Type="http://schemas.openxmlformats.org/officeDocument/2006/relationships/hyperlink" Target="http://www.mycompoundid.org/mycompoundid_IsoMS/myid_search_res/1614307063319-2021-2-25-7-37-43-153193/1614307065915-393-216.090710945-Neutral.htm" TargetMode="External"/><Relationship Id="rId13260" Type="http://schemas.openxmlformats.org/officeDocument/2006/relationships/hyperlink" Target="http://www.mycompoundid.org/mycompoundid_IsoMS/myid_search_res/1614307067597-2021-2-25-7-37-47-149969/1614307071375-614-395.302728834-Neutral.htm" TargetMode="External"/><Relationship Id="rId1326" Type="http://schemas.openxmlformats.org/officeDocument/2006/relationships/hyperlink" Target="http://www.mycompoundid.org/mycompoundid_IsoMS/myid_search_res/1614304891662-2021-2-25-7-1-31-402501/1614304893277-925-278.067184484-Neutral.htm" TargetMode="External"/><Relationship Id="rId13259" Type="http://schemas.openxmlformats.org/officeDocument/2006/relationships/hyperlink" Target="http://www.mycompoundid.org/mycompoundid_IsoMS/myid_search_res/1614307063319-2021-2-25-7-37-43-153193/1614307065914-659-395.302728834-Neutral.htm" TargetMode="External"/><Relationship Id="rId13258" Type="http://schemas.openxmlformats.org/officeDocument/2006/relationships/hyperlink" Target="http://www.mycompoundid.org/mycompoundid_IsoMS/myid_search_res/1614307067597-2021-2-25-7-37-47-149969/1614307071374-798-276.148026563-Neutral.htm" TargetMode="External"/><Relationship Id="rId13257" Type="http://schemas.openxmlformats.org/officeDocument/2006/relationships/hyperlink" Target="http://www.mycompoundid.org/mycompoundid_IsoMS/myid_search_res/1614307063319-2021-2-25-7-37-43-153193/1614307065913-336-276.148026563-Neutral.htm" TargetMode="External"/><Relationship Id="rId13256" Type="http://schemas.openxmlformats.org/officeDocument/2006/relationships/hyperlink" Target="http://www.mycompoundid.org/mycompoundid_IsoMS/myid_search_res/1614307067597-2021-2-25-7-37-47-149969/1614307071372-892-453.225062671-Neutral.htm" TargetMode="External"/><Relationship Id="rId13255" Type="http://schemas.openxmlformats.org/officeDocument/2006/relationships/hyperlink" Target="http://www.mycompoundid.org/mycompoundid_IsoMS/myid_search_res/1614307063319-2021-2-25-7-37-43-153193/1614307065912-782-453.225062671-Neutral.htm" TargetMode="External"/><Relationship Id="rId13254" Type="http://schemas.openxmlformats.org/officeDocument/2006/relationships/hyperlink" Target="http://www.mycompoundid.org/mycompoundid_IsoMS/myid_search_res/1614307067597-2021-2-25-7-37-47-149969/1614307071371-392-258.137141046-Neutral.htm" TargetMode="External"/><Relationship Id="rId13253" Type="http://schemas.openxmlformats.org/officeDocument/2006/relationships/hyperlink" Target="http://www.mycompoundid.org/mycompoundid_IsoMS/myid_search_res/1614307063319-2021-2-25-7-37-43-153193/1614307065911-347-258.137141046-Neutral.htm" TargetMode="External"/><Relationship Id="rId13252" Type="http://schemas.openxmlformats.org/officeDocument/2006/relationships/hyperlink" Target="http://www.mycompoundid.org/mycompoundid_IsoMS/myid_search_res/1614307067597-2021-2-25-7-37-47-149969/1614307071369-739-179.094852166-Neutral.htm" TargetMode="External"/><Relationship Id="rId13251" Type="http://schemas.openxmlformats.org/officeDocument/2006/relationships/hyperlink" Target="http://www.mycompoundid.org/mycompoundid_IsoMS/myid_search_res/1614307063319-2021-2-25-7-37-43-153193/1614307065910-117-179.094852166-Neutral.htm" TargetMode="External"/><Relationship Id="rId13250" Type="http://schemas.openxmlformats.org/officeDocument/2006/relationships/hyperlink" Target="http://www.mycompoundid.org/mycompoundid_IsoMS/myid_search_res/1614307067597-2021-2-25-7-37-47-149969/1614307071368-20-346.120621599-Neutral.htm" TargetMode="External"/><Relationship Id="rId1325" Type="http://schemas.openxmlformats.org/officeDocument/2006/relationships/hyperlink" Target="http://www.mycompoundid.org/mycompoundid_IsoMS/myid_search_res/1614304887217-2021-2-25-7-1-27-209780/1614304888314-999-278.067184484-Neutral.htm" TargetMode="External"/><Relationship Id="rId13249" Type="http://schemas.openxmlformats.org/officeDocument/2006/relationships/hyperlink" Target="http://www.mycompoundid.org/mycompoundid_IsoMS/myid_search_res/1614307063319-2021-2-25-7-37-43-153193/1614307065909-909-346.120621599-Neutral.htm" TargetMode="External"/><Relationship Id="rId13248" Type="http://schemas.openxmlformats.org/officeDocument/2006/relationships/hyperlink" Target="http://www.mycompoundid.org/mycompoundid_IsoMS/myid_search_res/1614307067597-2021-2-25-7-37-47-149969/1614307071367-851-83.0729569026-Neutral.htm" TargetMode="External"/><Relationship Id="rId13247" Type="http://schemas.openxmlformats.org/officeDocument/2006/relationships/hyperlink" Target="http://www.mycompoundid.org/mycompoundid_IsoMS/myid_search_res/1614307063319-2021-2-25-7-37-43-153193/1614307065908-99-83.0729569026-Neutral.htm" TargetMode="External"/><Relationship Id="rId13246" Type="http://schemas.openxmlformats.org/officeDocument/2006/relationships/hyperlink" Target="http://www.mycompoundid.org/mycompoundid_IsoMS/myid_search_res/1614307067597-2021-2-25-7-37-47-149969/1614307071364-902-147.036219944-Neutral.htm" TargetMode="External"/><Relationship Id="rId13245" Type="http://schemas.openxmlformats.org/officeDocument/2006/relationships/hyperlink" Target="http://www.mycompoundid.org/mycompoundid_IsoMS/myid_search_res/1614307063319-2021-2-25-7-37-43-153193/1614307065905-405-147.036219944-Neutral.htm" TargetMode="External"/><Relationship Id="rId13244" Type="http://schemas.openxmlformats.org/officeDocument/2006/relationships/hyperlink" Target="http://www.mycompoundid.org/mycompoundid_IsoMS/myid_search_res/1614307067597-2021-2-25-7-37-47-149969/1614307071362-322-413.313847065-Neutral.htm" TargetMode="External"/><Relationship Id="rId13243" Type="http://schemas.openxmlformats.org/officeDocument/2006/relationships/hyperlink" Target="http://www.mycompoundid.org/mycompoundid_IsoMS/myid_search_res/1614307063319-2021-2-25-7-37-43-153193/1614307065904-780-413.313847065-Neutral.htm" TargetMode="External"/><Relationship Id="rId13242" Type="http://schemas.openxmlformats.org/officeDocument/2006/relationships/hyperlink" Target="http://www.mycompoundid.org/mycompoundid_IsoMS/myid_search_res/1614307067597-2021-2-25-7-37-47-149969/1614307071361-526-480.302938811-Neutral.htm" TargetMode="External"/><Relationship Id="rId13241" Type="http://schemas.openxmlformats.org/officeDocument/2006/relationships/hyperlink" Target="http://www.mycompoundid.org/mycompoundid_IsoMS/myid_search_res/1614307063319-2021-2-25-7-37-43-153193/1614307065903-569-480.302938811-Neutral.htm" TargetMode="External"/><Relationship Id="rId13240" Type="http://schemas.openxmlformats.org/officeDocument/2006/relationships/hyperlink" Target="http://www.mycompoundid.org/mycompoundid_IsoMS/myid_search_res/1614307067597-2021-2-25-7-37-47-149969/1614307071360-491-186.124864561-Neutral.htm" TargetMode="External"/><Relationship Id="rId1324" Type="http://schemas.openxmlformats.org/officeDocument/2006/relationships/hyperlink" Target="http://www.mycompoundid.org/mycompoundid_IsoMS/myid_search_res/1614304891662-2021-2-25-7-1-31-402501/1614304893276-676-338.045810404-Neutral.htm" TargetMode="External"/><Relationship Id="rId13239" Type="http://schemas.openxmlformats.org/officeDocument/2006/relationships/hyperlink" Target="http://www.mycompoundid.org/mycompoundid_IsoMS/myid_search_res/1614307063319-2021-2-25-7-37-43-153193/1614307065902-81-186.124864561-Neutral.htm" TargetMode="External"/><Relationship Id="rId13238" Type="http://schemas.openxmlformats.org/officeDocument/2006/relationships/hyperlink" Target="http://www.mycompoundid.org/mycompoundid_IsoMS/myid_search_res/1614307067597-2021-2-25-7-37-47-149969/1614307071358-529-502.329156366-Neutral.htm" TargetMode="External"/><Relationship Id="rId13237" Type="http://schemas.openxmlformats.org/officeDocument/2006/relationships/hyperlink" Target="http://www.mycompoundid.org/mycompoundid_IsoMS/myid_search_res/1614307063319-2021-2-25-7-37-43-153193/1614307065900-582-502.329156366-Neutral.htm" TargetMode="External"/><Relationship Id="rId13236" Type="http://schemas.openxmlformats.org/officeDocument/2006/relationships/hyperlink" Target="http://www.mycompoundid.org/mycompoundid_IsoMS/myid_search_res/1614307067597-2021-2-25-7-37-47-149969/1614307071355-157-191.025139478-Neutral.htm" TargetMode="External"/><Relationship Id="rId13235" Type="http://schemas.openxmlformats.org/officeDocument/2006/relationships/hyperlink" Target="http://www.mycompoundid.org/mycompoundid_IsoMS/myid_search_res/1614307063319-2021-2-25-7-37-43-153193/1614307065899-225-191.025139478-Neutral.htm" TargetMode="External"/><Relationship Id="rId13234" Type="http://schemas.openxmlformats.org/officeDocument/2006/relationships/hyperlink" Target="http://www.mycompoundid.org/mycompoundid_IsoMS/myid_search_res/1614307067597-2021-2-25-7-37-47-149969/1614307071354-877-299.28265053-Neutral.htm" TargetMode="External"/><Relationship Id="rId13233" Type="http://schemas.openxmlformats.org/officeDocument/2006/relationships/hyperlink" Target="http://www.mycompoundid.org/mycompoundid_IsoMS/myid_search_res/1614307063319-2021-2-25-7-37-43-153193/1614307065898-225-299.28265053-Neutral.htm" TargetMode="External"/><Relationship Id="rId13232" Type="http://schemas.openxmlformats.org/officeDocument/2006/relationships/hyperlink" Target="http://www.mycompoundid.org/mycompoundid_IsoMS/myid_search_res/1614307067597-2021-2-25-7-37-47-149969/1614307071353-147-204.146944428-Neutral.htm" TargetMode="External"/><Relationship Id="rId13231" Type="http://schemas.openxmlformats.org/officeDocument/2006/relationships/hyperlink" Target="http://www.mycompoundid.org/mycompoundid_IsoMS/myid_search_res/1614307063319-2021-2-25-7-37-43-153193/1614307065897-504-204.146944428-Neutral.htm" TargetMode="External"/><Relationship Id="rId13230" Type="http://schemas.openxmlformats.org/officeDocument/2006/relationships/hyperlink" Target="http://www.mycompoundid.org/mycompoundid_IsoMS/myid_search_res/1614307067597-2021-2-25-7-37-47-149969/1614307071350-169-159.089658617-Neutral.htm" TargetMode="External"/><Relationship Id="rId1323" Type="http://schemas.openxmlformats.org/officeDocument/2006/relationships/hyperlink" Target="http://www.mycompoundid.org/mycompoundid_IsoMS/myid_search_res/1614304887217-2021-2-25-7-1-27-209780/1614304888313-209-338.045810404-Neutral.htm" TargetMode="External"/><Relationship Id="rId13229" Type="http://schemas.openxmlformats.org/officeDocument/2006/relationships/hyperlink" Target="http://www.mycompoundid.org/mycompoundid_IsoMS/myid_search_res/1614307063319-2021-2-25-7-37-43-153193/1614307065896-408-159.089658617-Neutral.htm" TargetMode="External"/><Relationship Id="rId13228" Type="http://schemas.openxmlformats.org/officeDocument/2006/relationships/hyperlink" Target="http://www.mycompoundid.org/mycompoundid_IsoMS/myid_search_res/1614307067597-2021-2-25-7-37-47-149969/1614307071348-542-90.0317217662-Neutral.htm" TargetMode="External"/><Relationship Id="rId13227" Type="http://schemas.openxmlformats.org/officeDocument/2006/relationships/hyperlink" Target="http://www.mycompoundid.org/mycompoundid_IsoMS/myid_search_res/1614307063319-2021-2-25-7-37-43-153193/1614307065895-265-90.0317217662-Neutral.htm" TargetMode="External"/><Relationship Id="rId13226" Type="http://schemas.openxmlformats.org/officeDocument/2006/relationships/hyperlink" Target="http://www.mycompoundid.org/mycompoundid_IsoMS/myid_search_res/1614307067597-2021-2-25-7-37-47-149969/1614307071346-150-159.090324021-Neutral.htm" TargetMode="External"/><Relationship Id="rId13225" Type="http://schemas.openxmlformats.org/officeDocument/2006/relationships/hyperlink" Target="http://www.mycompoundid.org/mycompoundid_IsoMS/myid_search_res/1614307063319-2021-2-25-7-37-43-153193/1614307065893-763-159.090324021-Neutral.htm" TargetMode="External"/><Relationship Id="rId13224" Type="http://schemas.openxmlformats.org/officeDocument/2006/relationships/hyperlink" Target="http://www.mycompoundid.org/mycompoundid_IsoMS/myid_search_res/1614307067597-2021-2-25-7-37-47-149969/1614307071344-756-272.209608547-Neutral.htm" TargetMode="External"/><Relationship Id="rId13223" Type="http://schemas.openxmlformats.org/officeDocument/2006/relationships/hyperlink" Target="http://www.mycompoundid.org/mycompoundid_IsoMS/myid_search_res/1614307063319-2021-2-25-7-37-43-153193/1614307065892-425-272.209608547-Neutral.htm" TargetMode="External"/><Relationship Id="rId13222" Type="http://schemas.openxmlformats.org/officeDocument/2006/relationships/hyperlink" Target="http://www.mycompoundid.org/mycompoundid_IsoMS/myid_search_res/1614307067597-2021-2-25-7-37-47-149969/1614307071341-855-131.094320913-Neutral.htm" TargetMode="External"/><Relationship Id="rId13221" Type="http://schemas.openxmlformats.org/officeDocument/2006/relationships/hyperlink" Target="http://www.mycompoundid.org/mycompoundid_IsoMS/myid_search_res/1614307063319-2021-2-25-7-37-43-153193/1614307065890-555-131.094320913-Neutral.htm" TargetMode="External"/><Relationship Id="rId13220" Type="http://schemas.openxmlformats.org/officeDocument/2006/relationships/hyperlink" Target="http://www.mycompoundid.org/mycompoundid_IsoMS/myid_search_res/1614307067597-2021-2-25-7-37-47-149969/1614307071339-623-177.100260848-Neutral.htm" TargetMode="External"/><Relationship Id="rId1322" Type="http://schemas.openxmlformats.org/officeDocument/2006/relationships/hyperlink" Target="http://www.mycompoundid.org/mycompoundid_IsoMS/myid_search_res/1614304891662-2021-2-25-7-1-31-402501/1614304893274-263-461.116289158-Neutral.htm" TargetMode="External"/><Relationship Id="rId13219" Type="http://schemas.openxmlformats.org/officeDocument/2006/relationships/hyperlink" Target="http://www.mycompoundid.org/mycompoundid_IsoMS/myid_search_res/1614307063319-2021-2-25-7-37-43-153193/1614307065889-34-177.100260848-Neutral.htm" TargetMode="External"/><Relationship Id="rId13218" Type="http://schemas.openxmlformats.org/officeDocument/2006/relationships/hyperlink" Target="http://www.mycompoundid.org/mycompoundid_IsoMS/myid_search_res/1614307067597-2021-2-25-7-37-47-149969/1614307071335-557-132.042382759-Neutral.htm" TargetMode="External"/><Relationship Id="rId13217" Type="http://schemas.openxmlformats.org/officeDocument/2006/relationships/hyperlink" Target="http://www.mycompoundid.org/mycompoundid_IsoMS/myid_search_res/1614307063319-2021-2-25-7-37-43-153193/1614307065886-811-132.042382759-Neutral.htm" TargetMode="External"/><Relationship Id="rId13216" Type="http://schemas.openxmlformats.org/officeDocument/2006/relationships/hyperlink" Target="http://www.mycompoundid.org/mycompoundid_IsoMS/myid_search_res/1614307067597-2021-2-25-7-37-47-149969/1614307071334-545-173.01506219-Neutral.htm" TargetMode="External"/><Relationship Id="rId13215" Type="http://schemas.openxmlformats.org/officeDocument/2006/relationships/hyperlink" Target="http://www.mycompoundid.org/mycompoundid_IsoMS/myid_search_res/1614307063319-2021-2-25-7-37-43-153193/1614307065885-870-173.01506219-Neutral.htm" TargetMode="External"/><Relationship Id="rId13214" Type="http://schemas.openxmlformats.org/officeDocument/2006/relationships/hyperlink" Target="http://www.mycompoundid.org/mycompoundid_IsoMS/myid_search_res/1614307067597-2021-2-25-7-37-47-149969/1614307071332-993-519.332578657-Neutral.htm" TargetMode="External"/><Relationship Id="rId13213" Type="http://schemas.openxmlformats.org/officeDocument/2006/relationships/hyperlink" Target="http://www.mycompoundid.org/mycompoundid_IsoMS/myid_search_res/1614307063319-2021-2-25-7-37-43-153193/1614307065885-969-519.332578657-Neutral.htm" TargetMode="External"/><Relationship Id="rId13212" Type="http://schemas.openxmlformats.org/officeDocument/2006/relationships/hyperlink" Target="http://www.mycompoundid.org/mycompoundid_IsoMS/myid_search_res/1614307067597-2021-2-25-7-37-47-149969/1614307071331-791-520.144832914-Neutral.htm" TargetMode="External"/><Relationship Id="rId13211" Type="http://schemas.openxmlformats.org/officeDocument/2006/relationships/hyperlink" Target="http://www.mycompoundid.org/mycompoundid_IsoMS/myid_search_res/1614307063319-2021-2-25-7-37-43-153193/1614307065884-236-520.144832914-Neutral.htm" TargetMode="External"/><Relationship Id="rId13210" Type="http://schemas.openxmlformats.org/officeDocument/2006/relationships/hyperlink" Target="http://www.mycompoundid.org/mycompoundid_IsoMS/myid_search_res/1614307067597-2021-2-25-7-37-47-149969/1614307071327-658-408.287740133-Neutral.htm" TargetMode="External"/><Relationship Id="rId1321" Type="http://schemas.openxmlformats.org/officeDocument/2006/relationships/hyperlink" Target="http://www.mycompoundid.org/mycompoundid_IsoMS/myid_search_res/1614304887217-2021-2-25-7-1-27-209780/1614304888313-567-461.116289158-Neutral.htm" TargetMode="External"/><Relationship Id="rId13209" Type="http://schemas.openxmlformats.org/officeDocument/2006/relationships/hyperlink" Target="http://www.mycompoundid.org/mycompoundid_IsoMS/myid_search_res/1614307063319-2021-2-25-7-37-43-153193/1614307065881-317-408.287740133-Neutral.htm" TargetMode="External"/><Relationship Id="rId13208" Type="http://schemas.openxmlformats.org/officeDocument/2006/relationships/hyperlink" Target="http://www.mycompoundid.org/mycompoundid_IsoMS/myid_search_res/1614307067597-2021-2-25-7-37-47-149969/1614307071326-590-193.078641001-Neutral.htm" TargetMode="External"/><Relationship Id="rId13207" Type="http://schemas.openxmlformats.org/officeDocument/2006/relationships/hyperlink" Target="http://www.mycompoundid.org/mycompoundid_IsoMS/myid_search_res/1614307063319-2021-2-25-7-37-43-153193/1614307065880-356-193.078641001-Neutral.htm" TargetMode="External"/><Relationship Id="rId13206" Type="http://schemas.openxmlformats.org/officeDocument/2006/relationships/hyperlink" Target="http://www.mycompoundid.org/mycompoundid_IsoMS/myid_search_res/1614307067597-2021-2-25-7-37-47-149969/1614307071325-165-193.077706989-Neutral.htm" TargetMode="External"/><Relationship Id="rId13205" Type="http://schemas.openxmlformats.org/officeDocument/2006/relationships/hyperlink" Target="http://www.mycompoundid.org/mycompoundid_IsoMS/myid_search_res/1614307063319-2021-2-25-7-37-43-153193/1614307065879-209-193.077706989-Neutral.htm" TargetMode="External"/><Relationship Id="rId13204" Type="http://schemas.openxmlformats.org/officeDocument/2006/relationships/hyperlink" Target="http://www.mycompoundid.org/mycompoundid_IsoMS/myid_search_res/1614307067597-2021-2-25-7-37-47-149969/1614307071322-453-90.031651215-Neutral.htm" TargetMode="External"/><Relationship Id="rId13203" Type="http://schemas.openxmlformats.org/officeDocument/2006/relationships/hyperlink" Target="http://www.mycompoundid.org/mycompoundid_IsoMS/myid_search_res/1614307063319-2021-2-25-7-37-43-153193/1614307065878-265-90.031651215-Neutral.htm" TargetMode="External"/><Relationship Id="rId13202" Type="http://schemas.openxmlformats.org/officeDocument/2006/relationships/hyperlink" Target="http://www.mycompoundid.org/mycompoundid_IsoMS/myid_search_res/1614307067597-2021-2-25-7-37-47-149969/1614307071321-598-230.152177652-Neutral.htm" TargetMode="External"/><Relationship Id="rId13201" Type="http://schemas.openxmlformats.org/officeDocument/2006/relationships/hyperlink" Target="http://www.mycompoundid.org/mycompoundid_IsoMS/myid_search_res/1614307063319-2021-2-25-7-37-43-153193/1614307065877-162-230.152177652-Neutral.htm" TargetMode="External"/><Relationship Id="rId13200" Type="http://schemas.openxmlformats.org/officeDocument/2006/relationships/hyperlink" Target="http://www.mycompoundid.org/mycompoundid_IsoMS/myid_search_res/1614307067597-2021-2-25-7-37-47-149969/1614307071319-927-73.0524917428-Neutral.htm" TargetMode="External"/><Relationship Id="rId1320" Type="http://schemas.openxmlformats.org/officeDocument/2006/relationships/hyperlink" Target="http://www.mycompoundid.org/mycompoundid_IsoMS/myid_search_res/1614304891662-2021-2-25-7-1-31-402501/1614304893272-911-170.044889297-Neutral.htm" TargetMode="External"/><Relationship Id="rId132" Type="http://schemas.openxmlformats.org/officeDocument/2006/relationships/hyperlink" Target="http://www.mycompoundid.org/mycompoundid_IsoMS/myid_search_res/1614304891662-2021-2-25-7-1-31-402501/1614304891831-171-415.217592236-Neutral.htm" TargetMode="External"/><Relationship Id="rId13199" Type="http://schemas.openxmlformats.org/officeDocument/2006/relationships/hyperlink" Target="http://www.mycompoundid.org/mycompoundid_IsoMS/myid_search_res/1614307063319-2021-2-25-7-37-43-153193/1614307065876-630-73.0524917428-Neutral.htm" TargetMode="External"/><Relationship Id="rId13198" Type="http://schemas.openxmlformats.org/officeDocument/2006/relationships/hyperlink" Target="http://www.mycompoundid.org/mycompoundid_IsoMS/myid_search_res/1614307067597-2021-2-25-7-37-47-149969/1614307071317-273-151.063954518-Neutral.htm" TargetMode="External"/><Relationship Id="rId13197" Type="http://schemas.openxmlformats.org/officeDocument/2006/relationships/hyperlink" Target="http://www.mycompoundid.org/mycompoundid_IsoMS/myid_search_res/1614307063319-2021-2-25-7-37-43-153193/1614307065875-366-151.063954518-Neutral.htm" TargetMode="External"/><Relationship Id="rId13196" Type="http://schemas.openxmlformats.org/officeDocument/2006/relationships/hyperlink" Target="http://www.mycompoundid.org/mycompoundid_IsoMS/myid_search_res/1614307067597-2021-2-25-7-37-47-149969/1614307071315-823-454.288064791-Neutral.htm" TargetMode="External"/><Relationship Id="rId13195" Type="http://schemas.openxmlformats.org/officeDocument/2006/relationships/hyperlink" Target="http://www.mycompoundid.org/mycompoundid_IsoMS/myid_search_res/1614307063319-2021-2-25-7-37-43-153193/1614307065873-625-454.288064791-Neutral.htm" TargetMode="External"/><Relationship Id="rId13194" Type="http://schemas.openxmlformats.org/officeDocument/2006/relationships/hyperlink" Target="http://www.mycompoundid.org/mycompoundid_IsoMS/myid_search_res/1614307067597-2021-2-25-7-37-47-149969/1614307071312-158-163.06436034-Neutral.htm" TargetMode="External"/><Relationship Id="rId13193" Type="http://schemas.openxmlformats.org/officeDocument/2006/relationships/hyperlink" Target="http://www.mycompoundid.org/mycompoundid_IsoMS/myid_search_res/1614307063319-2021-2-25-7-37-43-153193/1614307065871-753-163.06436034-Neutral.htm" TargetMode="External"/><Relationship Id="rId13192" Type="http://schemas.openxmlformats.org/officeDocument/2006/relationships/hyperlink" Target="http://www.mycompoundid.org/mycompoundid_IsoMS/myid_search_res/1614307067597-2021-2-25-7-37-47-149969/1614307071311-377-156.041406089-Neutral.htm" TargetMode="External"/><Relationship Id="rId13191" Type="http://schemas.openxmlformats.org/officeDocument/2006/relationships/hyperlink" Target="http://www.mycompoundid.org/mycompoundid_IsoMS/myid_search_res/1614307063319-2021-2-25-7-37-43-153193/1614307065871-126-156.041406089-Neutral.htm" TargetMode="External"/><Relationship Id="rId13190" Type="http://schemas.openxmlformats.org/officeDocument/2006/relationships/hyperlink" Target="http://www.mycompoundid.org/mycompoundid_IsoMS/myid_search_res/1614307067597-2021-2-25-7-37-47-149969/1614307071310-39-82.0532247155-Neutral.htm" TargetMode="External"/><Relationship Id="rId1319" Type="http://schemas.openxmlformats.org/officeDocument/2006/relationships/hyperlink" Target="http://www.mycompoundid.org/mycompoundid_IsoMS/myid_search_res/1614304887217-2021-2-25-7-1-27-209780/1614304888311-269-170.044889297-Neutral.htm" TargetMode="External"/><Relationship Id="rId13189" Type="http://schemas.openxmlformats.org/officeDocument/2006/relationships/hyperlink" Target="http://www.mycompoundid.org/mycompoundid_IsoMS/myid_search_res/1614307063319-2021-2-25-7-37-43-153193/1614307065870-178-82.0532247155-Neutral.htm" TargetMode="External"/><Relationship Id="rId13188" Type="http://schemas.openxmlformats.org/officeDocument/2006/relationships/hyperlink" Target="http://www.mycompoundid.org/mycompoundid_IsoMS/myid_search_res/1614307067597-2021-2-25-7-37-47-149969/1614307071307-686-361.072292171-Neutral.htm" TargetMode="External"/><Relationship Id="rId13187" Type="http://schemas.openxmlformats.org/officeDocument/2006/relationships/hyperlink" Target="http://www.mycompoundid.org/mycompoundid_IsoMS/myid_search_res/1614307063319-2021-2-25-7-37-43-153193/1614307065868-37-361.072292171-Neutral.htm" TargetMode="External"/><Relationship Id="rId13186" Type="http://schemas.openxmlformats.org/officeDocument/2006/relationships/hyperlink" Target="http://www.mycompoundid.org/mycompoundid_IsoMS/myid_search_res/1614307067597-2021-2-25-7-37-47-149969/1614307071300-278-334.214458621-Neutral.htm" TargetMode="External"/><Relationship Id="rId13185" Type="http://schemas.openxmlformats.org/officeDocument/2006/relationships/hyperlink" Target="http://www.mycompoundid.org/mycompoundid_IsoMS/myid_search_res/1614307063319-2021-2-25-7-37-43-153193/1614307065867-543-334.214458621-Neutral.htm" TargetMode="External"/><Relationship Id="rId13184" Type="http://schemas.openxmlformats.org/officeDocument/2006/relationships/hyperlink" Target="http://www.mycompoundid.org/mycompoundid_IsoMS/myid_search_res/1614307067597-2021-2-25-7-37-47-149969/1614307071299-744-439.329921259-Neutral.htm" TargetMode="External"/><Relationship Id="rId13183" Type="http://schemas.openxmlformats.org/officeDocument/2006/relationships/hyperlink" Target="http://www.mycompoundid.org/mycompoundid_IsoMS/myid_search_res/1614307063319-2021-2-25-7-37-43-153193/1614307065866-47-439.329921259-Neutral.htm" TargetMode="External"/><Relationship Id="rId13182" Type="http://schemas.openxmlformats.org/officeDocument/2006/relationships/hyperlink" Target="http://www.mycompoundid.org/mycompoundid_IsoMS/myid_search_res/1614307067597-2021-2-25-7-37-47-149969/1614307071297-596-191.025299197-Neutral.htm" TargetMode="External"/><Relationship Id="rId13181" Type="http://schemas.openxmlformats.org/officeDocument/2006/relationships/hyperlink" Target="http://www.mycompoundid.org/mycompoundid_IsoMS/myid_search_res/1614307063319-2021-2-25-7-37-43-153193/1614307065865-708-191.025299197-Neutral.htm" TargetMode="External"/><Relationship Id="rId13180" Type="http://schemas.openxmlformats.org/officeDocument/2006/relationships/hyperlink" Target="http://www.mycompoundid.org/mycompoundid_IsoMS/myid_search_res/1614307067597-2021-2-25-7-37-47-149969/1614307071295-59-369.287507969-Neutral.htm" TargetMode="External"/><Relationship Id="rId1318" Type="http://schemas.openxmlformats.org/officeDocument/2006/relationships/hyperlink" Target="http://www.mycompoundid.org/mycompoundid_IsoMS/myid_search_res/1614304891662-2021-2-25-7-1-31-402501/1614304893270-670-474.084216946-Neutral.htm" TargetMode="External"/><Relationship Id="rId13179" Type="http://schemas.openxmlformats.org/officeDocument/2006/relationships/hyperlink" Target="http://www.mycompoundid.org/mycompoundid_IsoMS/myid_search_res/1614307063319-2021-2-25-7-37-43-153193/1614307065864-335-369.287507969-Neutral.htm" TargetMode="External"/><Relationship Id="rId13178" Type="http://schemas.openxmlformats.org/officeDocument/2006/relationships/hyperlink" Target="http://www.mycompoundid.org/mycompoundid_IsoMS/myid_search_res/1614307067597-2021-2-25-7-37-47-149969/1614307071290-135-90.0316863524-Neutral.htm" TargetMode="External"/><Relationship Id="rId13177" Type="http://schemas.openxmlformats.org/officeDocument/2006/relationships/hyperlink" Target="http://www.mycompoundid.org/mycompoundid_IsoMS/myid_search_res/1614307063319-2021-2-25-7-37-43-153193/1614307065861-491-90.0316863524-Neutral.htm" TargetMode="External"/><Relationship Id="rId13176" Type="http://schemas.openxmlformats.org/officeDocument/2006/relationships/hyperlink" Target="http://www.mycompoundid.org/mycompoundid_IsoMS/myid_search_res/1614307067597-2021-2-25-7-37-47-149969/1614307071287-289-149.104868567-Neutral.htm" TargetMode="External"/><Relationship Id="rId13175" Type="http://schemas.openxmlformats.org/officeDocument/2006/relationships/hyperlink" Target="http://www.mycompoundid.org/mycompoundid_IsoMS/myid_search_res/1614307063319-2021-2-25-7-37-43-153193/1614307065859-156-149.104868567-Neutral.htm" TargetMode="External"/><Relationship Id="rId13174" Type="http://schemas.openxmlformats.org/officeDocument/2006/relationships/hyperlink" Target="http://www.mycompoundid.org/mycompoundid_IsoMS/myid_search_res/1614307067597-2021-2-25-7-37-47-149969/1614307071286-313-189.075073976-Neutral.htm" TargetMode="External"/><Relationship Id="rId13173" Type="http://schemas.openxmlformats.org/officeDocument/2006/relationships/hyperlink" Target="http://www.mycompoundid.org/mycompoundid_IsoMS/myid_search_res/1614307063319-2021-2-25-7-37-43-153193/1614307065858-46-189.075073976-Neutral.htm" TargetMode="External"/><Relationship Id="rId13172" Type="http://schemas.openxmlformats.org/officeDocument/2006/relationships/hyperlink" Target="http://www.mycompoundid.org/mycompoundid_IsoMS/myid_search_res/1614307067597-2021-2-25-7-37-47-149969/1614307071285-303-103.009280807-Neutral.htm" TargetMode="External"/><Relationship Id="rId13171" Type="http://schemas.openxmlformats.org/officeDocument/2006/relationships/hyperlink" Target="http://www.mycompoundid.org/mycompoundid_IsoMS/myid_search_res/1614307063319-2021-2-25-7-37-43-153193/1614307065857-50-103.009280807-Neutral.htm" TargetMode="External"/><Relationship Id="rId13170" Type="http://schemas.openxmlformats.org/officeDocument/2006/relationships/hyperlink" Target="http://www.mycompoundid.org/mycompoundid_IsoMS/myid_search_res/1614307067597-2021-2-25-7-37-47-149969/1614307071283-856-129.078481368-Neutral.htm" TargetMode="External"/><Relationship Id="rId1317" Type="http://schemas.openxmlformats.org/officeDocument/2006/relationships/hyperlink" Target="http://www.mycompoundid.org/mycompoundid_IsoMS/myid_search_res/1614304887217-2021-2-25-7-1-27-209780/1614304888306-717-474.084216946-Neutral.htm" TargetMode="External"/><Relationship Id="rId13169" Type="http://schemas.openxmlformats.org/officeDocument/2006/relationships/hyperlink" Target="http://www.mycompoundid.org/mycompoundid_IsoMS/myid_search_res/1614307063319-2021-2-25-7-37-43-153193/1614307065856-385-129.078481368-Neutral.htm" TargetMode="External"/><Relationship Id="rId13168" Type="http://schemas.openxmlformats.org/officeDocument/2006/relationships/hyperlink" Target="http://www.mycompoundid.org/mycompoundid_IsoMS/myid_search_res/1614307067597-2021-2-25-7-37-47-149969/1614307071281-849-171.994096977-Neutral.htm" TargetMode="External"/><Relationship Id="rId13167" Type="http://schemas.openxmlformats.org/officeDocument/2006/relationships/hyperlink" Target="http://www.mycompoundid.org/mycompoundid_IsoMS/myid_search_res/1614307063319-2021-2-25-7-37-43-153193/1614307065854-486-171.994096977-Neutral.htm" TargetMode="External"/><Relationship Id="rId13166" Type="http://schemas.openxmlformats.org/officeDocument/2006/relationships/hyperlink" Target="http://www.mycompoundid.org/mycompoundid_IsoMS/myid_search_res/1614307067597-2021-2-25-7-37-47-149969/1614307071279-927-136.052543542-Neutral.htm" TargetMode="External"/><Relationship Id="rId13165" Type="http://schemas.openxmlformats.org/officeDocument/2006/relationships/hyperlink" Target="http://www.mycompoundid.org/mycompoundid_IsoMS/myid_search_res/1614307063319-2021-2-25-7-37-43-153193/1614307065853-59-136.052543542-Neutral.htm" TargetMode="External"/><Relationship Id="rId13164" Type="http://schemas.openxmlformats.org/officeDocument/2006/relationships/hyperlink" Target="http://www.mycompoundid.org/mycompoundid_IsoMS/myid_search_res/1614307067597-2021-2-25-7-37-47-149969/1614307071278-172-176.115815822-Neutral.htm" TargetMode="External"/><Relationship Id="rId13163" Type="http://schemas.openxmlformats.org/officeDocument/2006/relationships/hyperlink" Target="http://www.mycompoundid.org/mycompoundid_IsoMS/myid_search_res/1614307063319-2021-2-25-7-37-43-153193/1614307065852-623-176.115815822-Neutral.htm" TargetMode="External"/><Relationship Id="rId13162" Type="http://schemas.openxmlformats.org/officeDocument/2006/relationships/hyperlink" Target="http://www.mycompoundid.org/mycompoundid_IsoMS/myid_search_res/1614307067597-2021-2-25-7-37-47-149969/1614307071275-311-104.011107398-Neutral.htm" TargetMode="External"/><Relationship Id="rId13161" Type="http://schemas.openxmlformats.org/officeDocument/2006/relationships/hyperlink" Target="http://www.mycompoundid.org/mycompoundid_IsoMS/myid_search_res/1614307063319-2021-2-25-7-37-43-153193/1614307065851-959-104.011107398-Neutral.htm" TargetMode="External"/><Relationship Id="rId13160" Type="http://schemas.openxmlformats.org/officeDocument/2006/relationships/hyperlink" Target="http://www.mycompoundid.org/mycompoundid_IsoMS/myid_search_res/1614307067597-2021-2-25-7-37-47-149969/1614307071273-901-131.058586059-Neutral.htm" TargetMode="External"/><Relationship Id="rId1316" Type="http://schemas.openxmlformats.org/officeDocument/2006/relationships/hyperlink" Target="http://www.mycompoundid.org/mycompoundid_IsoMS/myid_search_res/1614304891662-2021-2-25-7-1-31-402501/1614304893268-505-486.160278504-Neutral.htm" TargetMode="External"/><Relationship Id="rId13159" Type="http://schemas.openxmlformats.org/officeDocument/2006/relationships/hyperlink" Target="http://www.mycompoundid.org/mycompoundid_IsoMS/myid_search_res/1614307063319-2021-2-25-7-37-43-153193/1614307065849-101-131.058586059-Neutral.htm" TargetMode="External"/><Relationship Id="rId13158" Type="http://schemas.openxmlformats.org/officeDocument/2006/relationships/hyperlink" Target="http://www.mycompoundid.org/mycompoundid_IsoMS/myid_search_res/1614307067597-2021-2-25-7-37-47-149969/1614307071272-526-258.182454105-Neutral.htm" TargetMode="External"/><Relationship Id="rId13157" Type="http://schemas.openxmlformats.org/officeDocument/2006/relationships/hyperlink" Target="http://www.mycompoundid.org/mycompoundid_IsoMS/myid_search_res/1614307063319-2021-2-25-7-37-43-153193/1614307065848-204-258.182454105-Neutral.htm" TargetMode="External"/><Relationship Id="rId13156" Type="http://schemas.openxmlformats.org/officeDocument/2006/relationships/hyperlink" Target="http://www.mycompoundid.org/mycompoundid_IsoMS/myid_search_res/1614307067597-2021-2-25-7-37-47-149969/1614307071271-412-175.03052525-Neutral.htm" TargetMode="External"/><Relationship Id="rId13155" Type="http://schemas.openxmlformats.org/officeDocument/2006/relationships/hyperlink" Target="http://www.mycompoundid.org/mycompoundid_IsoMS/myid_search_res/1614307063319-2021-2-25-7-37-43-153193/1614307065848-390-175.03052525-Neutral.htm" TargetMode="External"/><Relationship Id="rId13154" Type="http://schemas.openxmlformats.org/officeDocument/2006/relationships/hyperlink" Target="http://www.mycompoundid.org/mycompoundid_IsoMS/myid_search_res/1614307067597-2021-2-25-7-37-47-149969/1614307071268-398-408.286433-Neutral.htm" TargetMode="External"/><Relationship Id="rId13153" Type="http://schemas.openxmlformats.org/officeDocument/2006/relationships/hyperlink" Target="http://www.mycompoundid.org/mycompoundid_IsoMS/myid_search_res/1614307063319-2021-2-25-7-37-43-153193/1614307065846-783-408.286433-Neutral.htm" TargetMode="External"/><Relationship Id="rId13152" Type="http://schemas.openxmlformats.org/officeDocument/2006/relationships/hyperlink" Target="http://www.mycompoundid.org/mycompoundid_IsoMS/myid_search_res/1614307067597-2021-2-25-7-37-47-149969/1614307071266-786-163.063619097-Neutral.htm" TargetMode="External"/><Relationship Id="rId13151" Type="http://schemas.openxmlformats.org/officeDocument/2006/relationships/hyperlink" Target="http://www.mycompoundid.org/mycompoundid_IsoMS/myid_search_res/1614307063319-2021-2-25-7-37-43-153193/1614307065845-299-163.063619097-Neutral.htm" TargetMode="External"/><Relationship Id="rId13150" Type="http://schemas.openxmlformats.org/officeDocument/2006/relationships/hyperlink" Target="http://www.mycompoundid.org/mycompoundid_IsoMS/myid_search_res/1614307067597-2021-2-25-7-37-47-149969/1614307071265-491-402.314213004-Neutral.htm" TargetMode="External"/><Relationship Id="rId1315" Type="http://schemas.openxmlformats.org/officeDocument/2006/relationships/hyperlink" Target="http://www.mycompoundid.org/mycompoundid_IsoMS/myid_search_res/1614304887217-2021-2-25-7-1-27-209780/1614304888305-934-486.160278504-Neutral.htm" TargetMode="External"/><Relationship Id="rId13149" Type="http://schemas.openxmlformats.org/officeDocument/2006/relationships/hyperlink" Target="http://www.mycompoundid.org/mycompoundid_IsoMS/myid_search_res/1614307063319-2021-2-25-7-37-43-153193/1614307065844-791-402.314213004-Neutral.htm" TargetMode="External"/><Relationship Id="rId13148" Type="http://schemas.openxmlformats.org/officeDocument/2006/relationships/hyperlink" Target="http://www.mycompoundid.org/mycompoundid_IsoMS/myid_search_res/1614307067597-2021-2-25-7-37-47-149969/1614307071262-513-119.004283939-Neutral.htm" TargetMode="External"/><Relationship Id="rId13147" Type="http://schemas.openxmlformats.org/officeDocument/2006/relationships/hyperlink" Target="http://www.mycompoundid.org/mycompoundid_IsoMS/myid_search_res/1614307063319-2021-2-25-7-37-43-153193/1614307065841-746-119.004283939-Neutral.htm" TargetMode="External"/><Relationship Id="rId13146" Type="http://schemas.openxmlformats.org/officeDocument/2006/relationships/hyperlink" Target="http://www.mycompoundid.org/mycompoundid_IsoMS/myid_search_res/1614307067597-2021-2-25-7-37-47-149969/1614307071259-89-150.065433446-Neutral.htm" TargetMode="External"/><Relationship Id="rId13145" Type="http://schemas.openxmlformats.org/officeDocument/2006/relationships/hyperlink" Target="http://www.mycompoundid.org/mycompoundid_IsoMS/myid_search_res/1614307063319-2021-2-25-7-37-43-153193/1614307065839-113-150.065433446-Neutral.htm" TargetMode="External"/><Relationship Id="rId13144" Type="http://schemas.openxmlformats.org/officeDocument/2006/relationships/hyperlink" Target="http://www.mycompoundid.org/mycompoundid_IsoMS/myid_search_res/1614307067597-2021-2-25-7-37-47-149969/1614307071253-379-99.0321223253-Neutral.htm" TargetMode="External"/><Relationship Id="rId13143" Type="http://schemas.openxmlformats.org/officeDocument/2006/relationships/hyperlink" Target="http://www.mycompoundid.org/mycompoundid_IsoMS/myid_search_res/1614307063319-2021-2-25-7-37-43-153193/1614307065832-914-99.0321223253-Neutral.htm" TargetMode="External"/><Relationship Id="rId13142" Type="http://schemas.openxmlformats.org/officeDocument/2006/relationships/hyperlink" Target="http://www.mycompoundid.org/mycompoundid_IsoMS/myid_search_res/1614307067597-2021-2-25-7-37-47-149969/1614307071251-113-90.0308201721-Neutral.htm" TargetMode="External"/><Relationship Id="rId13141" Type="http://schemas.openxmlformats.org/officeDocument/2006/relationships/hyperlink" Target="http://www.mycompoundid.org/mycompoundid_IsoMS/myid_search_res/1614307063319-2021-2-25-7-37-43-153193/1614307065831-840-90.0308201721-Neutral.htm" TargetMode="External"/><Relationship Id="rId13140" Type="http://schemas.openxmlformats.org/officeDocument/2006/relationships/hyperlink" Target="http://www.mycompoundid.org/mycompoundid_IsoMS/myid_search_res/1614307067597-2021-2-25-7-37-47-149969/1614307071250-569-99.032760459-Neutral.htm" TargetMode="External"/><Relationship Id="rId1314" Type="http://schemas.openxmlformats.org/officeDocument/2006/relationships/hyperlink" Target="http://www.mycompoundid.org/mycompoundid_IsoMS/myid_search_res/1614304891662-2021-2-25-7-1-31-402501/1614304893265-670-313.04971719-Neutral.htm" TargetMode="External"/><Relationship Id="rId13139" Type="http://schemas.openxmlformats.org/officeDocument/2006/relationships/hyperlink" Target="http://www.mycompoundid.org/mycompoundid_IsoMS/myid_search_res/1614307063319-2021-2-25-7-37-43-153193/1614307065830-539-99.032760459-Neutral.htm" TargetMode="External"/><Relationship Id="rId13138" Type="http://schemas.openxmlformats.org/officeDocument/2006/relationships/hyperlink" Target="http://www.mycompoundid.org/mycompoundid_IsoMS/myid_search_res/1614307067597-2021-2-25-7-37-47-149969/1614307071248-147-172.109824676-Neutral.htm" TargetMode="External"/><Relationship Id="rId13137" Type="http://schemas.openxmlformats.org/officeDocument/2006/relationships/hyperlink" Target="http://www.mycompoundid.org/mycompoundid_IsoMS/myid_search_res/1614307063319-2021-2-25-7-37-43-153193/1614307065830-150-172.109824676-Neutral.htm" TargetMode="External"/><Relationship Id="rId13136" Type="http://schemas.openxmlformats.org/officeDocument/2006/relationships/hyperlink" Target="http://www.mycompoundid.org/mycompoundid_IsoMS/myid_search_res/1614307067597-2021-2-25-7-37-47-149969/1614307071247-808-493.316288505-Neutral.htm" TargetMode="External"/><Relationship Id="rId13135" Type="http://schemas.openxmlformats.org/officeDocument/2006/relationships/hyperlink" Target="http://www.mycompoundid.org/mycompoundid_IsoMS/myid_search_res/1614307063319-2021-2-25-7-37-43-153193/1614307065829-867-493.316288505-Neutral.htm" TargetMode="External"/><Relationship Id="rId13134" Type="http://schemas.openxmlformats.org/officeDocument/2006/relationships/hyperlink" Target="http://www.mycompoundid.org/mycompoundid_IsoMS/myid_search_res/1614307067597-2021-2-25-7-37-47-149969/1614307071243-82-454.28825962-Neutral.htm" TargetMode="External"/><Relationship Id="rId13133" Type="http://schemas.openxmlformats.org/officeDocument/2006/relationships/hyperlink" Target="http://www.mycompoundid.org/mycompoundid_IsoMS/myid_search_res/1614307063319-2021-2-25-7-37-43-153193/1614307065825-795-454.28825962-Neutral.htm" TargetMode="External"/><Relationship Id="rId13132" Type="http://schemas.openxmlformats.org/officeDocument/2006/relationships/hyperlink" Target="http://www.mycompoundid.org/mycompoundid_IsoMS/myid_search_res/1614307067597-2021-2-25-7-37-47-149969/1614307071241-107-170.130423351-Neutral.htm" TargetMode="External"/><Relationship Id="rId13131" Type="http://schemas.openxmlformats.org/officeDocument/2006/relationships/hyperlink" Target="http://www.mycompoundid.org/mycompoundid_IsoMS/myid_search_res/1614307063319-2021-2-25-7-37-43-153193/1614307065823-475-170.130423351-Neutral.htm" TargetMode="External"/><Relationship Id="rId13130" Type="http://schemas.openxmlformats.org/officeDocument/2006/relationships/hyperlink" Target="http://www.mycompoundid.org/mycompoundid_IsoMS/myid_search_res/1614307067597-2021-2-25-7-37-47-149969/1614307071238-90-175.030989313-Neutral.htm" TargetMode="External"/><Relationship Id="rId1313" Type="http://schemas.openxmlformats.org/officeDocument/2006/relationships/hyperlink" Target="http://www.mycompoundid.org/mycompoundid_IsoMS/myid_search_res/1614304887217-2021-2-25-7-1-27-209780/1614304888304-616-313.04971719-Neutral.htm" TargetMode="External"/><Relationship Id="rId13129" Type="http://schemas.openxmlformats.org/officeDocument/2006/relationships/hyperlink" Target="http://www.mycompoundid.org/mycompoundid_IsoMS/myid_search_res/1614307063319-2021-2-25-7-37-43-153193/1614307065820-795-175.030989313-Neutral.htm" TargetMode="External"/><Relationship Id="rId13128" Type="http://schemas.openxmlformats.org/officeDocument/2006/relationships/hyperlink" Target="http://www.mycompoundid.org/mycompoundid_IsoMS/myid_search_res/1614307067597-2021-2-25-7-37-47-149969/1614307071237-308-205.077300772-Neutral.htm" TargetMode="External"/><Relationship Id="rId13127" Type="http://schemas.openxmlformats.org/officeDocument/2006/relationships/hyperlink" Target="http://www.mycompoundid.org/mycompoundid_IsoMS/myid_search_res/1614307063319-2021-2-25-7-37-43-153193/1614307065819-459-205.077300772-Neutral.htm" TargetMode="External"/><Relationship Id="rId13126" Type="http://schemas.openxmlformats.org/officeDocument/2006/relationships/hyperlink" Target="http://www.mycompoundid.org/mycompoundid_IsoMS/myid_search_res/1614307067597-2021-2-25-7-37-47-149969/1614307071236-77-343.130393384-Neutral.htm" TargetMode="External"/><Relationship Id="rId13125" Type="http://schemas.openxmlformats.org/officeDocument/2006/relationships/hyperlink" Target="http://www.mycompoundid.org/mycompoundid_IsoMS/myid_search_res/1614307063319-2021-2-25-7-37-43-153193/1614307065818-481-343.130393384-Neutral.htm" TargetMode="External"/><Relationship Id="rId13124" Type="http://schemas.openxmlformats.org/officeDocument/2006/relationships/hyperlink" Target="http://www.mycompoundid.org/mycompoundid_IsoMS/myid_search_res/1614307067597-2021-2-25-7-37-47-149969/1614307071234-285-173.068889786-Neutral.htm" TargetMode="External"/><Relationship Id="rId13123" Type="http://schemas.openxmlformats.org/officeDocument/2006/relationships/hyperlink" Target="http://www.mycompoundid.org/mycompoundid_IsoMS/myid_search_res/1614307063319-2021-2-25-7-37-43-153193/1614307065818-992-173.068889786-Neutral.htm" TargetMode="External"/><Relationship Id="rId13122" Type="http://schemas.openxmlformats.org/officeDocument/2006/relationships/hyperlink" Target="http://www.mycompoundid.org/mycompoundid_IsoMS/myid_search_res/1614307067597-2021-2-25-7-37-47-149969/1614307071232-89-195.051582435-Neutral.htm" TargetMode="External"/><Relationship Id="rId13121" Type="http://schemas.openxmlformats.org/officeDocument/2006/relationships/hyperlink" Target="http://www.mycompoundid.org/mycompoundid_IsoMS/myid_search_res/1614307063319-2021-2-25-7-37-43-153193/1614307065816-535-195.051582435-Neutral.htm" TargetMode="External"/><Relationship Id="rId13120" Type="http://schemas.openxmlformats.org/officeDocument/2006/relationships/hyperlink" Target="http://www.mycompoundid.org/mycompoundid_IsoMS/myid_search_res/1614307067597-2021-2-25-7-37-47-149969/1614307071230-74-130.027605139-Neutral.htm" TargetMode="External"/><Relationship Id="rId1312" Type="http://schemas.openxmlformats.org/officeDocument/2006/relationships/hyperlink" Target="http://www.mycompoundid.org/mycompoundid_IsoMS/myid_search_res/1614304891662-2021-2-25-7-1-31-402501/1614304893264-185-383.107229926-Neutral.htm" TargetMode="External"/><Relationship Id="rId13119" Type="http://schemas.openxmlformats.org/officeDocument/2006/relationships/hyperlink" Target="http://www.mycompoundid.org/mycompoundid_IsoMS/myid_search_res/1614307063319-2021-2-25-7-37-43-153193/1614307065815-253-130.027605139-Neutral.htm" TargetMode="External"/><Relationship Id="rId13118" Type="http://schemas.openxmlformats.org/officeDocument/2006/relationships/hyperlink" Target="http://www.mycompoundid.org/mycompoundid_IsoMS/myid_search_res/1614307067597-2021-2-25-7-37-47-149969/1614307071228-133-170.104816805-Neutral.htm" TargetMode="External"/><Relationship Id="rId13117" Type="http://schemas.openxmlformats.org/officeDocument/2006/relationships/hyperlink" Target="http://www.mycompoundid.org/mycompoundid_IsoMS/myid_search_res/1614307063319-2021-2-25-7-37-43-153193/1614307065815-294-170.104816805-Neutral.htm" TargetMode="External"/><Relationship Id="rId13116" Type="http://schemas.openxmlformats.org/officeDocument/2006/relationships/hyperlink" Target="http://www.mycompoundid.org/mycompoundid_IsoMS/myid_search_res/1614307067597-2021-2-25-7-37-47-149969/1614307071226-441-130.027362524-Neutral.htm" TargetMode="External"/><Relationship Id="rId13115" Type="http://schemas.openxmlformats.org/officeDocument/2006/relationships/hyperlink" Target="http://www.mycompoundid.org/mycompoundid_IsoMS/myid_search_res/1614307063319-2021-2-25-7-37-43-153193/1614307065814-900-130.027362524-Neutral.htm" TargetMode="External"/><Relationship Id="rId13114" Type="http://schemas.openxmlformats.org/officeDocument/2006/relationships/hyperlink" Target="http://www.mycompoundid.org/mycompoundid_IsoMS/myid_search_res/1614307067597-2021-2-25-7-37-47-149969/1614307071222-720-116.011192729-Neutral.htm" TargetMode="External"/><Relationship Id="rId13113" Type="http://schemas.openxmlformats.org/officeDocument/2006/relationships/hyperlink" Target="http://www.mycompoundid.org/mycompoundid_IsoMS/myid_search_res/1614307063319-2021-2-25-7-37-43-153193/1614307065810-883-116.011192729-Neutral.htm" TargetMode="External"/><Relationship Id="rId13112" Type="http://schemas.openxmlformats.org/officeDocument/2006/relationships/hyperlink" Target="http://www.mycompoundid.org/mycompoundid_IsoMS/myid_search_res/1614307067597-2021-2-25-7-37-47-149969/1614307071221-633-220.046566872-Neutral.htm" TargetMode="External"/><Relationship Id="rId13111" Type="http://schemas.openxmlformats.org/officeDocument/2006/relationships/hyperlink" Target="http://www.mycompoundid.org/mycompoundid_IsoMS/myid_search_res/1614307063319-2021-2-25-7-37-43-153193/1614307065809-310-220.046566872-Neutral.htm" TargetMode="External"/><Relationship Id="rId13110" Type="http://schemas.openxmlformats.org/officeDocument/2006/relationships/hyperlink" Target="http://www.mycompoundid.org/mycompoundid_IsoMS/myid_search_res/1614307067597-2021-2-25-7-37-47-149969/1614307071219-965-413.313860126-Neutral.htm" TargetMode="External"/><Relationship Id="rId1311" Type="http://schemas.openxmlformats.org/officeDocument/2006/relationships/hyperlink" Target="http://www.mycompoundid.org/mycompoundid_IsoMS/myid_search_res/1614304887217-2021-2-25-7-1-27-209780/1614304888303-392-383.107229926-Neutral.htm" TargetMode="External"/><Relationship Id="rId13109" Type="http://schemas.openxmlformats.org/officeDocument/2006/relationships/hyperlink" Target="http://www.mycompoundid.org/mycompoundid_IsoMS/myid_search_res/1614307063319-2021-2-25-7-37-43-153193/1614307065807-877-413.313860126-Neutral.htm" TargetMode="External"/><Relationship Id="rId13108" Type="http://schemas.openxmlformats.org/officeDocument/2006/relationships/hyperlink" Target="http://www.mycompoundid.org/mycompoundid_IsoMS/myid_search_res/1614307067597-2021-2-25-7-37-47-149969/1614307071217-825-1078.5668453-Neutral.htm" TargetMode="External"/><Relationship Id="rId13107" Type="http://schemas.openxmlformats.org/officeDocument/2006/relationships/hyperlink" Target="http://www.mycompoundid.org/mycompoundid_IsoMS/myid_search_res/1614307063319-2021-2-25-7-37-43-153193/1614307065806-832-1078.5668453-Neutral.htm" TargetMode="External"/><Relationship Id="rId13106" Type="http://schemas.openxmlformats.org/officeDocument/2006/relationships/hyperlink" Target="http://www.mycompoundid.org/mycompoundid_IsoMS/myid_search_res/1614307067597-2021-2-25-7-37-47-149969/1614307071215-778-274.159494447-Neutral.htm" TargetMode="External"/><Relationship Id="rId13105" Type="http://schemas.openxmlformats.org/officeDocument/2006/relationships/hyperlink" Target="http://www.mycompoundid.org/mycompoundid_IsoMS/myid_search_res/1614307063319-2021-2-25-7-37-43-153193/1614307065804-57-274.159494447-Neutral.htm" TargetMode="External"/><Relationship Id="rId13104" Type="http://schemas.openxmlformats.org/officeDocument/2006/relationships/hyperlink" Target="http://www.mycompoundid.org/mycompoundid_IsoMS/myid_search_res/1614307067597-2021-2-25-7-37-47-149969/1614307071212-805-352.224638554-Neutral.htm" TargetMode="External"/><Relationship Id="rId13103" Type="http://schemas.openxmlformats.org/officeDocument/2006/relationships/hyperlink" Target="http://www.mycompoundid.org/mycompoundid_IsoMS/myid_search_res/1614307063319-2021-2-25-7-37-43-153193/1614307065803-851-352.224638554-Neutral.htm" TargetMode="External"/><Relationship Id="rId13102" Type="http://schemas.openxmlformats.org/officeDocument/2006/relationships/hyperlink" Target="http://www.mycompoundid.org/mycompoundid_IsoMS/myid_search_res/1614307067597-2021-2-25-7-37-47-149969/1614307071211-38-265.121022667-Neutral.htm" TargetMode="External"/><Relationship Id="rId13101" Type="http://schemas.openxmlformats.org/officeDocument/2006/relationships/hyperlink" Target="http://www.mycompoundid.org/mycompoundid_IsoMS/myid_search_res/1614307063319-2021-2-25-7-37-43-153193/1614307065801-297-265.121022667-Neutral.htm" TargetMode="External"/><Relationship Id="rId13100" Type="http://schemas.openxmlformats.org/officeDocument/2006/relationships/hyperlink" Target="http://www.mycompoundid.org/mycompoundid_IsoMS/myid_search_res/1614307067597-2021-2-25-7-37-47-149969/1614307071210-358-581.188647651-Neutral.htm" TargetMode="External"/><Relationship Id="rId1310" Type="http://schemas.openxmlformats.org/officeDocument/2006/relationships/hyperlink" Target="http://www.mycompoundid.org/mycompoundid_IsoMS/myid_search_res/1614304891662-2021-2-25-7-1-31-402501/1614304893262-888-400.117465779-Neutral.htm" TargetMode="External"/><Relationship Id="rId131" Type="http://schemas.openxmlformats.org/officeDocument/2006/relationships/hyperlink" Target="http://www.mycompoundid.org/mycompoundid_IsoMS/myid_search_res/1614304887217-2021-2-25-7-1-27-209780/1614304887333-21-415.217592236-Neutral.htm" TargetMode="External"/><Relationship Id="rId13099" Type="http://schemas.openxmlformats.org/officeDocument/2006/relationships/hyperlink" Target="http://www.mycompoundid.org/mycompoundid_IsoMS/myid_search_res/1614307063319-2021-2-25-7-37-43-153193/1614307065800-902-581.188647651-Neutral.htm" TargetMode="External"/><Relationship Id="rId13098" Type="http://schemas.openxmlformats.org/officeDocument/2006/relationships/hyperlink" Target="http://www.mycompoundid.org/mycompoundid_IsoMS/myid_search_res/1614307067597-2021-2-25-7-37-47-149969/1614307071207-383-577.174775856-Neutral.htm" TargetMode="External"/><Relationship Id="rId13097" Type="http://schemas.openxmlformats.org/officeDocument/2006/relationships/hyperlink" Target="http://www.mycompoundid.org/mycompoundid_IsoMS/myid_search_res/1614307063319-2021-2-25-7-37-43-153193/1614307065797-515-577.174775856-Neutral.htm" TargetMode="External"/><Relationship Id="rId13096" Type="http://schemas.openxmlformats.org/officeDocument/2006/relationships/hyperlink" Target="http://www.mycompoundid.org/mycompoundid_IsoMS/myid_search_res/1614307067597-2021-2-25-7-37-47-149969/1614307071205-520-163.030268687-Neutral.htm" TargetMode="External"/><Relationship Id="rId13095" Type="http://schemas.openxmlformats.org/officeDocument/2006/relationships/hyperlink" Target="http://www.mycompoundid.org/mycompoundid_IsoMS/myid_search_res/1614307063319-2021-2-25-7-37-43-153193/1614307065796-946-163.030268687-Neutral.htm" TargetMode="External"/><Relationship Id="rId13094" Type="http://schemas.openxmlformats.org/officeDocument/2006/relationships/hyperlink" Target="http://www.mycompoundid.org/mycompoundid_IsoMS/myid_search_res/1614307067597-2021-2-25-7-37-47-149969/1614307071204-828-290.164081249-Neutral.htm" TargetMode="External"/><Relationship Id="rId13093" Type="http://schemas.openxmlformats.org/officeDocument/2006/relationships/hyperlink" Target="http://www.mycompoundid.org/mycompoundid_IsoMS/myid_search_res/1614307063319-2021-2-25-7-37-43-153193/1614307065795-749-290.164081249-Neutral.htm" TargetMode="External"/><Relationship Id="rId13092" Type="http://schemas.openxmlformats.org/officeDocument/2006/relationships/hyperlink" Target="http://www.mycompoundid.org/mycompoundid_IsoMS/myid_search_res/1614307067597-2021-2-25-7-37-47-149969/1614307071200-682-172.976364566-Neutral.htm" TargetMode="External"/><Relationship Id="rId13091" Type="http://schemas.openxmlformats.org/officeDocument/2006/relationships/hyperlink" Target="http://www.mycompoundid.org/mycompoundid_IsoMS/myid_search_res/1614307063319-2021-2-25-7-37-43-153193/1614307065792-36-172.976364566-Neutral.htm" TargetMode="External"/><Relationship Id="rId13090" Type="http://schemas.openxmlformats.org/officeDocument/2006/relationships/hyperlink" Target="http://www.mycompoundid.org/mycompoundid_IsoMS/myid_search_res/1614307067597-2021-2-25-7-37-47-149969/1614307071199-353-212.030399658-Neutral.htm" TargetMode="External"/><Relationship Id="rId1309" Type="http://schemas.openxmlformats.org/officeDocument/2006/relationships/hyperlink" Target="http://www.mycompoundid.org/mycompoundid_IsoMS/myid_search_res/1614304887217-2021-2-25-7-1-27-209780/1614304888302-309-400.117465779-Neutral.htm" TargetMode="External"/><Relationship Id="rId13089" Type="http://schemas.openxmlformats.org/officeDocument/2006/relationships/hyperlink" Target="http://www.mycompoundid.org/mycompoundid_IsoMS/myid_search_res/1614307063319-2021-2-25-7-37-43-153193/1614307065791-725-212.030399658-Neutral.htm" TargetMode="External"/><Relationship Id="rId13088" Type="http://schemas.openxmlformats.org/officeDocument/2006/relationships/hyperlink" Target="http://www.mycompoundid.org/mycompoundid_IsoMS/myid_search_res/1614307067597-2021-2-25-7-37-47-149969/1614307071197-222-479.299346169-Neutral.htm" TargetMode="External"/><Relationship Id="rId13087" Type="http://schemas.openxmlformats.org/officeDocument/2006/relationships/hyperlink" Target="http://www.mycompoundid.org/mycompoundid_IsoMS/myid_search_res/1614307063319-2021-2-25-7-37-43-153193/1614307065790-924-479.299346169-Neutral.htm" TargetMode="External"/><Relationship Id="rId13086" Type="http://schemas.openxmlformats.org/officeDocument/2006/relationships/hyperlink" Target="http://www.mycompoundid.org/mycompoundid_IsoMS/myid_search_res/1614307067597-2021-2-25-7-37-47-149969/1614307071195-224-437.31401987-Neutral.htm" TargetMode="External"/><Relationship Id="rId13085" Type="http://schemas.openxmlformats.org/officeDocument/2006/relationships/hyperlink" Target="http://www.mycompoundid.org/mycompoundid_IsoMS/myid_search_res/1614307063319-2021-2-25-7-37-43-153193/1614307065788-26-437.31401987-Neutral.htm" TargetMode="External"/><Relationship Id="rId13084" Type="http://schemas.openxmlformats.org/officeDocument/2006/relationships/hyperlink" Target="http://www.mycompoundid.org/mycompoundid_IsoMS/myid_search_res/1614307067597-2021-2-25-7-37-47-149969/1614307071194-931-396.028843107-Neutral.htm" TargetMode="External"/><Relationship Id="rId13083" Type="http://schemas.openxmlformats.org/officeDocument/2006/relationships/hyperlink" Target="http://www.mycompoundid.org/mycompoundid_IsoMS/myid_search_res/1614307063319-2021-2-25-7-37-43-153193/1614307065787-947-396.028843107-Neutral.htm" TargetMode="External"/><Relationship Id="rId13082" Type="http://schemas.openxmlformats.org/officeDocument/2006/relationships/hyperlink" Target="http://www.mycompoundid.org/mycompoundid_IsoMS/myid_search_res/1614307067597-2021-2-25-7-37-47-149969/1614307071191-131-394.271739102-Neutral.htm" TargetMode="External"/><Relationship Id="rId13081" Type="http://schemas.openxmlformats.org/officeDocument/2006/relationships/hyperlink" Target="http://www.mycompoundid.org/mycompoundid_IsoMS/myid_search_res/1614307063319-2021-2-25-7-37-43-153193/1614307065786-801-394.271739102-Neutral.htm" TargetMode="External"/><Relationship Id="rId13080" Type="http://schemas.openxmlformats.org/officeDocument/2006/relationships/hyperlink" Target="http://www.mycompoundid.org/mycompoundid_IsoMS/myid_search_res/1614307067597-2021-2-25-7-37-47-149969/1614307071188-460-90.0315771738-Neutral.htm" TargetMode="External"/><Relationship Id="rId1308" Type="http://schemas.openxmlformats.org/officeDocument/2006/relationships/hyperlink" Target="http://www.mycompoundid.org/mycompoundid_IsoMS/myid_search_res/1614304891662-2021-2-25-7-1-31-402501/1614304893261-414-200.11476338-Neutral.htm" TargetMode="External"/><Relationship Id="rId13079" Type="http://schemas.openxmlformats.org/officeDocument/2006/relationships/hyperlink" Target="http://www.mycompoundid.org/mycompoundid_IsoMS/myid_search_res/1614307063319-2021-2-25-7-37-43-153193/1614307065785-720-90.0315771738-Neutral.htm" TargetMode="External"/><Relationship Id="rId13078" Type="http://schemas.openxmlformats.org/officeDocument/2006/relationships/hyperlink" Target="http://www.mycompoundid.org/mycompoundid_IsoMS/myid_search_res/1614307067597-2021-2-25-7-37-47-149969/1614307071187-840-133.020674696-Neutral.htm" TargetMode="External"/><Relationship Id="rId13077" Type="http://schemas.openxmlformats.org/officeDocument/2006/relationships/hyperlink" Target="http://www.mycompoundid.org/mycompoundid_IsoMS/myid_search_res/1614307063319-2021-2-25-7-37-43-153193/1614307065784-999-133.020674696-Neutral.htm" TargetMode="External"/><Relationship Id="rId13076" Type="http://schemas.openxmlformats.org/officeDocument/2006/relationships/hyperlink" Target="http://www.mycompoundid.org/mycompoundid_IsoMS/myid_search_res/1614307067597-2021-2-25-7-37-47-149969/1614307071183-32-413.313692747-Neutral.htm" TargetMode="External"/><Relationship Id="rId13075" Type="http://schemas.openxmlformats.org/officeDocument/2006/relationships/hyperlink" Target="http://www.mycompoundid.org/mycompoundid_IsoMS/myid_search_res/1614307063319-2021-2-25-7-37-43-153193/1614307065780-499-413.313692747-Neutral.htm" TargetMode="External"/><Relationship Id="rId13074" Type="http://schemas.openxmlformats.org/officeDocument/2006/relationships/hyperlink" Target="http://www.mycompoundid.org/mycompoundid_IsoMS/myid_search_res/1614307067597-2021-2-25-7-37-47-149969/1614307071180-810-149.104361782-Neutral.htm" TargetMode="External"/><Relationship Id="rId13073" Type="http://schemas.openxmlformats.org/officeDocument/2006/relationships/hyperlink" Target="http://www.mycompoundid.org/mycompoundid_IsoMS/myid_search_res/1614307063319-2021-2-25-7-37-43-153193/1614307065777-627-149.104361782-Neutral.htm" TargetMode="External"/><Relationship Id="rId13072" Type="http://schemas.openxmlformats.org/officeDocument/2006/relationships/hyperlink" Target="http://www.mycompoundid.org/mycompoundid_IsoMS/myid_search_res/1614307067597-2021-2-25-7-37-47-149969/1614307071178-218-453.2849221-Neutral.htm" TargetMode="External"/><Relationship Id="rId13071" Type="http://schemas.openxmlformats.org/officeDocument/2006/relationships/hyperlink" Target="http://www.mycompoundid.org/mycompoundid_IsoMS/myid_search_res/1614307063319-2021-2-25-7-37-43-153193/1614307065776-491-453.2849221-Neutral.htm" TargetMode="External"/><Relationship Id="rId13070" Type="http://schemas.openxmlformats.org/officeDocument/2006/relationships/hyperlink" Target="http://www.mycompoundid.org/mycompoundid_IsoMS/myid_search_res/1614307067597-2021-2-25-7-37-47-149969/1614307071174-765-296.23463224-Neutral.htm" TargetMode="External"/><Relationship Id="rId1307" Type="http://schemas.openxmlformats.org/officeDocument/2006/relationships/hyperlink" Target="http://www.mycompoundid.org/mycompoundid_IsoMS/myid_search_res/1614304887217-2021-2-25-7-1-27-209780/1614304888301-540-200.11476338-Neutral.htm" TargetMode="External"/><Relationship Id="rId13069" Type="http://schemas.openxmlformats.org/officeDocument/2006/relationships/hyperlink" Target="http://www.mycompoundid.org/mycompoundid_IsoMS/myid_search_res/1614307063319-2021-2-25-7-37-43-153193/1614307065775-662-296.23463224-Neutral.htm" TargetMode="External"/><Relationship Id="rId13068" Type="http://schemas.openxmlformats.org/officeDocument/2006/relationships/hyperlink" Target="http://www.mycompoundid.org/mycompoundid_IsoMS/myid_search_res/1614307067597-2021-2-25-7-37-47-149969/1614307071169-943-113.048074193-Neutral.htm" TargetMode="External"/><Relationship Id="rId13067" Type="http://schemas.openxmlformats.org/officeDocument/2006/relationships/hyperlink" Target="http://www.mycompoundid.org/mycompoundid_IsoMS/myid_search_res/1614307063319-2021-2-25-7-37-43-153193/1614307065773-670-113.048074193-Neutral.htm" TargetMode="External"/><Relationship Id="rId13066" Type="http://schemas.openxmlformats.org/officeDocument/2006/relationships/hyperlink" Target="http://www.mycompoundid.org/mycompoundid_IsoMS/myid_search_res/1614307067597-2021-2-25-7-37-47-149969/1614307071160-924-185.116920256-Neutral.htm" TargetMode="External"/><Relationship Id="rId13065" Type="http://schemas.openxmlformats.org/officeDocument/2006/relationships/hyperlink" Target="http://www.mycompoundid.org/mycompoundid_IsoMS/myid_search_res/1614307063319-2021-2-25-7-37-43-153193/1614307065770-77-185.116920256-Neutral.htm" TargetMode="External"/><Relationship Id="rId13064" Type="http://schemas.openxmlformats.org/officeDocument/2006/relationships/hyperlink" Target="http://www.mycompoundid.org/mycompoundid_IsoMS/myid_search_res/1614307067597-2021-2-25-7-37-47-149969/1614307071156-774-140.059257616-Neutral.htm" TargetMode="External"/><Relationship Id="rId13063" Type="http://schemas.openxmlformats.org/officeDocument/2006/relationships/hyperlink" Target="http://www.mycompoundid.org/mycompoundid_IsoMS/myid_search_res/1614307063319-2021-2-25-7-37-43-153193/1614307065769-152-140.059257616-Neutral.htm" TargetMode="External"/><Relationship Id="rId13062" Type="http://schemas.openxmlformats.org/officeDocument/2006/relationships/hyperlink" Target="http://www.mycompoundid.org/mycompoundid_IsoMS/myid_search_res/1614307067597-2021-2-25-7-37-47-149969/1614307071154-732-161.048550838-Neutral.htm" TargetMode="External"/><Relationship Id="rId13061" Type="http://schemas.openxmlformats.org/officeDocument/2006/relationships/hyperlink" Target="http://www.mycompoundid.org/mycompoundid_IsoMS/myid_search_res/1614307063319-2021-2-25-7-37-43-153193/1614307065768-85-161.048550838-Neutral.htm" TargetMode="External"/><Relationship Id="rId13060" Type="http://schemas.openxmlformats.org/officeDocument/2006/relationships/hyperlink" Target="http://www.mycompoundid.org/mycompoundid_IsoMS/myid_search_res/1614307067597-2021-2-25-7-37-47-149969/1614307071152-2-140.059542975-Neutral.htm" TargetMode="External"/><Relationship Id="rId1306" Type="http://schemas.openxmlformats.org/officeDocument/2006/relationships/hyperlink" Target="http://www.mycompoundid.org/mycompoundid_IsoMS/myid_search_res/1614304891662-2021-2-25-7-1-31-402501/1614304893257-358-225.111138202-Neutral.htm" TargetMode="External"/><Relationship Id="rId13059" Type="http://schemas.openxmlformats.org/officeDocument/2006/relationships/hyperlink" Target="http://www.mycompoundid.org/mycompoundid_IsoMS/myid_search_res/1614307063319-2021-2-25-7-37-43-153193/1614307065767-554-140.059542975-Neutral.htm" TargetMode="External"/><Relationship Id="rId13058" Type="http://schemas.openxmlformats.org/officeDocument/2006/relationships/hyperlink" Target="http://www.mycompoundid.org/mycompoundid_IsoMS/myid_search_res/1614307067597-2021-2-25-7-37-47-149969/1614307071150-221-454.287607073-Neutral.htm" TargetMode="External"/><Relationship Id="rId13057" Type="http://schemas.openxmlformats.org/officeDocument/2006/relationships/hyperlink" Target="http://www.mycompoundid.org/mycompoundid_IsoMS/myid_search_res/1614307063319-2021-2-25-7-37-43-153193/1614307065766-695-454.287607073-Neutral.htm" TargetMode="External"/><Relationship Id="rId13056" Type="http://schemas.openxmlformats.org/officeDocument/2006/relationships/hyperlink" Target="http://www.mycompoundid.org/mycompoundid_IsoMS/myid_search_res/1614307067597-2021-2-25-7-37-47-149969/1614307071142-867-67.0422650766-Neutral.htm" TargetMode="External"/><Relationship Id="rId13055" Type="http://schemas.openxmlformats.org/officeDocument/2006/relationships/hyperlink" Target="http://www.mycompoundid.org/mycompoundid_IsoMS/myid_search_res/1614307063319-2021-2-25-7-37-43-153193/1614307065763-982-67.0422650766-Neutral.htm" TargetMode="External"/><Relationship Id="rId13054" Type="http://schemas.openxmlformats.org/officeDocument/2006/relationships/hyperlink" Target="http://www.mycompoundid.org/mycompoundid_IsoMS/myid_search_res/1614307067597-2021-2-25-7-37-47-149969/1614307071140-783-193.075083091-Neutral.htm" TargetMode="External"/><Relationship Id="rId13053" Type="http://schemas.openxmlformats.org/officeDocument/2006/relationships/hyperlink" Target="http://www.mycompoundid.org/mycompoundid_IsoMS/myid_search_res/1614307063319-2021-2-25-7-37-43-153193/1614307065762-140-193.075083091-Neutral.htm" TargetMode="External"/><Relationship Id="rId13052" Type="http://schemas.openxmlformats.org/officeDocument/2006/relationships/hyperlink" Target="http://www.mycompoundid.org/mycompoundid_IsoMS/myid_search_res/1614307067597-2021-2-25-7-37-47-149969/1614307071137-886-144.043087184-Neutral.htm" TargetMode="External"/><Relationship Id="rId13051" Type="http://schemas.openxmlformats.org/officeDocument/2006/relationships/hyperlink" Target="http://www.mycompoundid.org/mycompoundid_IsoMS/myid_search_res/1614307063319-2021-2-25-7-37-43-153193/1614307065760-283-144.043087184-Neutral.htm" TargetMode="External"/><Relationship Id="rId13050" Type="http://schemas.openxmlformats.org/officeDocument/2006/relationships/hyperlink" Target="http://www.mycompoundid.org/mycompoundid_IsoMS/myid_search_res/1614307067597-2021-2-25-7-37-47-149969/1614307071136-361-444.084929002-Neutral.htm" TargetMode="External"/><Relationship Id="rId1305" Type="http://schemas.openxmlformats.org/officeDocument/2006/relationships/hyperlink" Target="http://www.mycompoundid.org/mycompoundid_IsoMS/myid_search_res/1614304887217-2021-2-25-7-1-27-209780/1614304888299-42-225.111138202-Neutral.htm" TargetMode="External"/><Relationship Id="rId13049" Type="http://schemas.openxmlformats.org/officeDocument/2006/relationships/hyperlink" Target="http://www.mycompoundid.org/mycompoundid_IsoMS/myid_search_res/1614307063319-2021-2-25-7-37-43-153193/1614307065759-805-444.084929002-Neutral.htm" TargetMode="External"/><Relationship Id="rId13048" Type="http://schemas.openxmlformats.org/officeDocument/2006/relationships/hyperlink" Target="http://www.mycompoundid.org/mycompoundid_IsoMS/myid_search_res/1614307067597-2021-2-25-7-37-47-149969/1614307071131-807-163.063936213-Neutral.htm" TargetMode="External"/><Relationship Id="rId13047" Type="http://schemas.openxmlformats.org/officeDocument/2006/relationships/hyperlink" Target="http://www.mycompoundid.org/mycompoundid_IsoMS/myid_search_res/1614307063319-2021-2-25-7-37-43-153193/1614307065751-459-163.063936213-Neutral.htm" TargetMode="External"/><Relationship Id="rId13046" Type="http://schemas.openxmlformats.org/officeDocument/2006/relationships/hyperlink" Target="http://www.mycompoundid.org/mycompoundid_IsoMS/myid_search_res/1614307067597-2021-2-25-7-37-47-149969/1614307071125-713-132.042730735-Neutral.htm" TargetMode="External"/><Relationship Id="rId13045" Type="http://schemas.openxmlformats.org/officeDocument/2006/relationships/hyperlink" Target="http://www.mycompoundid.org/mycompoundid_IsoMS/myid_search_res/1614307063319-2021-2-25-7-37-43-153193/1614307065749-314-132.042730735-Neutral.htm" TargetMode="External"/><Relationship Id="rId13044" Type="http://schemas.openxmlformats.org/officeDocument/2006/relationships/hyperlink" Target="http://www.mycompoundid.org/mycompoundid_IsoMS/myid_search_res/1614307067597-2021-2-25-7-37-47-149969/1614307071123-158-99.0329414307-Neutral.htm" TargetMode="External"/><Relationship Id="rId13043" Type="http://schemas.openxmlformats.org/officeDocument/2006/relationships/hyperlink" Target="http://www.mycompoundid.org/mycompoundid_IsoMS/myid_search_res/1614307063319-2021-2-25-7-37-43-153193/1614307065748-638-99.0329414307-Neutral.htm" TargetMode="External"/><Relationship Id="rId13042" Type="http://schemas.openxmlformats.org/officeDocument/2006/relationships/hyperlink" Target="http://www.mycompoundid.org/mycompoundid_IsoMS/myid_search_res/1614307067597-2021-2-25-7-37-47-149969/1614307071122-880-216.134051625-Neutral.htm" TargetMode="External"/><Relationship Id="rId13041" Type="http://schemas.openxmlformats.org/officeDocument/2006/relationships/hyperlink" Target="http://www.mycompoundid.org/mycompoundid_IsoMS/myid_search_res/1614307063319-2021-2-25-7-37-43-153193/1614307065747-887-216.134051625-Neutral.htm" TargetMode="External"/><Relationship Id="rId13040" Type="http://schemas.openxmlformats.org/officeDocument/2006/relationships/hyperlink" Target="http://www.mycompoundid.org/mycompoundid_IsoMS/myid_search_res/1614307067597-2021-2-25-7-37-47-149969/1614307071120-858-290.164141134-Neutral.htm" TargetMode="External"/><Relationship Id="rId1304" Type="http://schemas.openxmlformats.org/officeDocument/2006/relationships/hyperlink" Target="http://www.mycompoundid.org/mycompoundid_IsoMS/myid_search_res/1614304891662-2021-2-25-7-1-31-402501/1614304893254-881-388.109815523-Neutral.htm" TargetMode="External"/><Relationship Id="rId13039" Type="http://schemas.openxmlformats.org/officeDocument/2006/relationships/hyperlink" Target="http://www.mycompoundid.org/mycompoundid_IsoMS/myid_search_res/1614307063319-2021-2-25-7-37-43-153193/1614307065746-275-290.164141134-Neutral.htm" TargetMode="External"/><Relationship Id="rId13038" Type="http://schemas.openxmlformats.org/officeDocument/2006/relationships/hyperlink" Target="http://www.mycompoundid.org/mycompoundid_IsoMS/myid_search_res/1614307067597-2021-2-25-7-37-47-149969/1614307071118-457-310.139094605-Neutral.htm" TargetMode="External"/><Relationship Id="rId13037" Type="http://schemas.openxmlformats.org/officeDocument/2006/relationships/hyperlink" Target="http://www.mycompoundid.org/mycompoundid_IsoMS/myid_search_res/1614307063319-2021-2-25-7-37-43-153193/1614307065745-15-310.139094605-Neutral.htm" TargetMode="External"/><Relationship Id="rId13036" Type="http://schemas.openxmlformats.org/officeDocument/2006/relationships/hyperlink" Target="http://www.mycompoundid.org/mycompoundid_IsoMS/myid_search_res/1614307067597-2021-2-25-7-37-47-149969/1614307071115-762-281.146632472-Neutral.htm" TargetMode="External"/><Relationship Id="rId13035" Type="http://schemas.openxmlformats.org/officeDocument/2006/relationships/hyperlink" Target="http://www.mycompoundid.org/mycompoundid_IsoMS/myid_search_res/1614307063319-2021-2-25-7-37-43-153193/1614307065742-268-281.146632472-Neutral.htm" TargetMode="External"/><Relationship Id="rId13034" Type="http://schemas.openxmlformats.org/officeDocument/2006/relationships/hyperlink" Target="http://www.mycompoundid.org/mycompoundid_IsoMS/myid_search_res/1614307067597-2021-2-25-7-37-47-149969/1614307071114-107-132.04386977-Neutral.htm" TargetMode="External"/><Relationship Id="rId13033" Type="http://schemas.openxmlformats.org/officeDocument/2006/relationships/hyperlink" Target="http://www.mycompoundid.org/mycompoundid_IsoMS/myid_search_res/1614307063319-2021-2-25-7-37-43-153193/1614307065741-374-132.04386977-Neutral.htm" TargetMode="External"/><Relationship Id="rId13032" Type="http://schemas.openxmlformats.org/officeDocument/2006/relationships/hyperlink" Target="http://www.mycompoundid.org/mycompoundid_IsoMS/myid_search_res/1614307067597-2021-2-25-7-37-47-149969/1614307071111-925-118.026731473-Neutral.htm" TargetMode="External"/><Relationship Id="rId13031" Type="http://schemas.openxmlformats.org/officeDocument/2006/relationships/hyperlink" Target="http://www.mycompoundid.org/mycompoundid_IsoMS/myid_search_res/1614307063319-2021-2-25-7-37-43-153193/1614307065740-594-118.026731473-Neutral.htm" TargetMode="External"/><Relationship Id="rId13030" Type="http://schemas.openxmlformats.org/officeDocument/2006/relationships/hyperlink" Target="http://www.mycompoundid.org/mycompoundid_IsoMS/myid_search_res/1614307067597-2021-2-25-7-37-47-149969/1614307071109-316-163.083907755-Neutral.htm" TargetMode="External"/><Relationship Id="rId1303" Type="http://schemas.openxmlformats.org/officeDocument/2006/relationships/hyperlink" Target="http://www.mycompoundid.org/mycompoundid_IsoMS/myid_search_res/1614304887217-2021-2-25-7-1-27-209780/1614304888297-285-388.109815523-Neutral.htm" TargetMode="External"/><Relationship Id="rId13029" Type="http://schemas.openxmlformats.org/officeDocument/2006/relationships/hyperlink" Target="http://www.mycompoundid.org/mycompoundid_IsoMS/myid_search_res/1614307063319-2021-2-25-7-37-43-153193/1614307065739-213-163.083907755-Neutral.htm" TargetMode="External"/><Relationship Id="rId13028" Type="http://schemas.openxmlformats.org/officeDocument/2006/relationships/hyperlink" Target="http://www.mycompoundid.org/mycompoundid_IsoMS/myid_search_res/1614307067597-2021-2-25-7-37-47-149969/1614307071108-306-169.99841987-Neutral.htm" TargetMode="External"/><Relationship Id="rId13027" Type="http://schemas.openxmlformats.org/officeDocument/2006/relationships/hyperlink" Target="http://www.mycompoundid.org/mycompoundid_IsoMS/myid_search_res/1614307063319-2021-2-25-7-37-43-153193/1614307065738-708-169.99841987-Neutral.htm" TargetMode="External"/><Relationship Id="rId13026" Type="http://schemas.openxmlformats.org/officeDocument/2006/relationships/hyperlink" Target="http://www.mycompoundid.org/mycompoundid_IsoMS/myid_search_res/1614307067597-2021-2-25-7-37-47-149969/1614307071106-291-272.152600529-Neutral.htm" TargetMode="External"/><Relationship Id="rId13025" Type="http://schemas.openxmlformats.org/officeDocument/2006/relationships/hyperlink" Target="http://www.mycompoundid.org/mycompoundid_IsoMS/myid_search_res/1614307063319-2021-2-25-7-37-43-153193/1614307065737-806-272.152600529-Neutral.htm" TargetMode="External"/><Relationship Id="rId13024" Type="http://schemas.openxmlformats.org/officeDocument/2006/relationships/hyperlink" Target="http://www.mycompoundid.org/mycompoundid_IsoMS/myid_search_res/1614307067597-2021-2-25-7-37-47-149969/1614307071104-126-274.159601543-Neutral.htm" TargetMode="External"/><Relationship Id="rId13023" Type="http://schemas.openxmlformats.org/officeDocument/2006/relationships/hyperlink" Target="http://www.mycompoundid.org/mycompoundid_IsoMS/myid_search_res/1614307063319-2021-2-25-7-37-43-153193/1614307065735-376-274.159601543-Neutral.htm" TargetMode="External"/><Relationship Id="rId13022" Type="http://schemas.openxmlformats.org/officeDocument/2006/relationships/hyperlink" Target="http://www.mycompoundid.org/mycompoundid_IsoMS/myid_search_res/1614307067597-2021-2-25-7-37-47-149969/1614307071102-376-97.0527095835-Neutral.htm" TargetMode="External"/><Relationship Id="rId13021" Type="http://schemas.openxmlformats.org/officeDocument/2006/relationships/hyperlink" Target="http://www.mycompoundid.org/mycompoundid_IsoMS/myid_search_res/1614307063319-2021-2-25-7-37-43-153193/1614307065734-677-97.0527095835-Neutral.htm" TargetMode="External"/><Relationship Id="rId13020" Type="http://schemas.openxmlformats.org/officeDocument/2006/relationships/hyperlink" Target="http://www.mycompoundid.org/mycompoundid_IsoMS/myid_search_res/1614307067597-2021-2-25-7-37-47-149969/1614307071098-625-409.283066986-Neutral.htm" TargetMode="External"/><Relationship Id="rId1302" Type="http://schemas.openxmlformats.org/officeDocument/2006/relationships/hyperlink" Target="http://www.mycompoundid.org/mycompoundid_IsoMS/myid_search_res/1614304891662-2021-2-25-7-1-31-402501/1614304893252-369-386.102708098-Neutral.htm" TargetMode="External"/><Relationship Id="rId13019" Type="http://schemas.openxmlformats.org/officeDocument/2006/relationships/hyperlink" Target="http://www.mycompoundid.org/mycompoundid_IsoMS/myid_search_res/1614307063319-2021-2-25-7-37-43-153193/1614307065732-942-409.283066986-Neutral.htm" TargetMode="External"/><Relationship Id="rId13018" Type="http://schemas.openxmlformats.org/officeDocument/2006/relationships/hyperlink" Target="http://www.mycompoundid.org/mycompoundid_IsoMS/myid_search_res/1614307067597-2021-2-25-7-37-47-149969/1614307071095-129-130.063398588-Neutral.htm" TargetMode="External"/><Relationship Id="rId13017" Type="http://schemas.openxmlformats.org/officeDocument/2006/relationships/hyperlink" Target="http://www.mycompoundid.org/mycompoundid_IsoMS/myid_search_res/1614307063319-2021-2-25-7-37-43-153193/1614307065729-327-130.063398588-Neutral.htm" TargetMode="External"/><Relationship Id="rId13016" Type="http://schemas.openxmlformats.org/officeDocument/2006/relationships/hyperlink" Target="http://www.mycompoundid.org/mycompoundid_IsoMS/myid_search_res/1614307067597-2021-2-25-7-37-47-149969/1614307071094-444-172.067729817-Neutral.htm" TargetMode="External"/><Relationship Id="rId13015" Type="http://schemas.openxmlformats.org/officeDocument/2006/relationships/hyperlink" Target="http://www.mycompoundid.org/mycompoundid_IsoMS/myid_search_res/1614307063319-2021-2-25-7-37-43-153193/1614307065729-345-172.067729817-Neutral.htm" TargetMode="External"/><Relationship Id="rId13014" Type="http://schemas.openxmlformats.org/officeDocument/2006/relationships/hyperlink" Target="http://www.mycompoundid.org/mycompoundid_IsoMS/myid_search_res/1614307067597-2021-2-25-7-37-47-149969/1614307071092-228-175.120890561-Neutral.htm" TargetMode="External"/><Relationship Id="rId13013" Type="http://schemas.openxmlformats.org/officeDocument/2006/relationships/hyperlink" Target="http://www.mycompoundid.org/mycompoundid_IsoMS/myid_search_res/1614307063319-2021-2-25-7-37-43-153193/1614307065728-595-175.120890561-Neutral.htm" TargetMode="External"/><Relationship Id="rId13012" Type="http://schemas.openxmlformats.org/officeDocument/2006/relationships/hyperlink" Target="http://www.mycompoundid.org/mycompoundid_IsoMS/myid_search_res/1614307067597-2021-2-25-7-37-47-149969/1614307071091-61-367.268660334-Neutral.htm" TargetMode="External"/><Relationship Id="rId13011" Type="http://schemas.openxmlformats.org/officeDocument/2006/relationships/hyperlink" Target="http://www.mycompoundid.org/mycompoundid_IsoMS/myid_search_res/1614307063319-2021-2-25-7-37-43-153193/1614307065727-735-367.268660334-Neutral.htm" TargetMode="External"/><Relationship Id="rId13010" Type="http://schemas.openxmlformats.org/officeDocument/2006/relationships/hyperlink" Target="http://www.mycompoundid.org/mycompoundid_IsoMS/myid_search_res/1614307067597-2021-2-25-7-37-47-149969/1614307071088-370-90.0314328534-Neutral.htm" TargetMode="External"/><Relationship Id="rId1301" Type="http://schemas.openxmlformats.org/officeDocument/2006/relationships/hyperlink" Target="http://www.mycompoundid.org/mycompoundid_IsoMS/myid_search_res/1614304887217-2021-2-25-7-1-27-209780/1614304888296-711-386.102708098-Neutral.htm" TargetMode="External"/><Relationship Id="rId13009" Type="http://schemas.openxmlformats.org/officeDocument/2006/relationships/hyperlink" Target="http://www.mycompoundid.org/mycompoundid_IsoMS/myid_search_res/1614307063319-2021-2-25-7-37-43-153193/1614307065726-649-90.0314328534-Neutral.htm" TargetMode="External"/><Relationship Id="rId13008" Type="http://schemas.openxmlformats.org/officeDocument/2006/relationships/hyperlink" Target="http://www.mycompoundid.org/mycompoundid_IsoMS/myid_search_res/1614307067597-2021-2-25-7-37-47-149969/1614307071087-65-140.05891098-Neutral.htm" TargetMode="External"/><Relationship Id="rId13007" Type="http://schemas.openxmlformats.org/officeDocument/2006/relationships/hyperlink" Target="http://www.mycompoundid.org/mycompoundid_IsoMS/myid_search_res/1614307063319-2021-2-25-7-37-43-153193/1614307065724-222-140.05891098-Neutral.htm" TargetMode="External"/><Relationship Id="rId13006" Type="http://schemas.openxmlformats.org/officeDocument/2006/relationships/hyperlink" Target="http://www.mycompoundid.org/mycompoundid_IsoMS/myid_search_res/1614307067597-2021-2-25-7-37-47-149969/1614307071086-792-629.280993164-Neutral.htm" TargetMode="External"/><Relationship Id="rId13005" Type="http://schemas.openxmlformats.org/officeDocument/2006/relationships/hyperlink" Target="http://www.mycompoundid.org/mycompoundid_IsoMS/myid_search_res/1614307063319-2021-2-25-7-37-43-153193/1614307065723-580-629.280993164-Neutral.htm" TargetMode="External"/><Relationship Id="rId13004" Type="http://schemas.openxmlformats.org/officeDocument/2006/relationships/hyperlink" Target="http://www.mycompoundid.org/mycompoundid_IsoMS/myid_search_res/1614307067597-2021-2-25-7-37-47-149969/1614307071081-231-403.06844534-Neutral.htm" TargetMode="External"/><Relationship Id="rId13003" Type="http://schemas.openxmlformats.org/officeDocument/2006/relationships/hyperlink" Target="http://www.mycompoundid.org/mycompoundid_IsoMS/myid_search_res/1614307063319-2021-2-25-7-37-43-153193/1614307065719-436-403.06844534-Neutral.htm" TargetMode="External"/><Relationship Id="rId13002" Type="http://schemas.openxmlformats.org/officeDocument/2006/relationships/hyperlink" Target="http://www.mycompoundid.org/mycompoundid_IsoMS/myid_search_res/1614307067597-2021-2-25-7-37-47-149969/1614307071079-732-147.036713431-Neutral.htm" TargetMode="External"/><Relationship Id="rId13001" Type="http://schemas.openxmlformats.org/officeDocument/2006/relationships/hyperlink" Target="http://www.mycompoundid.org/mycompoundid_IsoMS/myid_search_res/1614307063319-2021-2-25-7-37-43-153193/1614307065717-492-147.036713431-Neutral.htm" TargetMode="External"/><Relationship Id="rId13000" Type="http://schemas.openxmlformats.org/officeDocument/2006/relationships/hyperlink" Target="http://www.mycompoundid.org/mycompoundid_IsoMS/myid_search_res/1614307067597-2021-2-25-7-37-47-149969/1614307071077-236-113.047919778-Neutral.htm" TargetMode="External"/><Relationship Id="rId1300" Type="http://schemas.openxmlformats.org/officeDocument/2006/relationships/hyperlink" Target="http://www.mycompoundid.org/mycompoundid_IsoMS/myid_search_res/1614304891662-2021-2-25-7-1-31-402501/1614304893249-366-76.0522926413-Neutral.htm" TargetMode="External"/><Relationship Id="rId130" Type="http://schemas.openxmlformats.org/officeDocument/2006/relationships/hyperlink" Target="http://www.mycompoundid.org/mycompoundid_IsoMS/myid_search_res/1614304891662-2021-2-25-7-1-31-402501/1614304891827-622-399.138337095-Neutral.htm" TargetMode="External"/><Relationship Id="rId13" Type="http://schemas.openxmlformats.org/officeDocument/2006/relationships/hyperlink" Target="http://www.mycompoundid.org/mycompoundid_IsoMS/myid_search_res/1614304887217-2021-2-25-7-1-27-209780/1614304887236-794-430.133608499-Neutral.htm" TargetMode="External"/><Relationship Id="rId12999" Type="http://schemas.openxmlformats.org/officeDocument/2006/relationships/hyperlink" Target="http://www.mycompoundid.org/mycompoundid_IsoMS/myid_search_res/1614307063319-2021-2-25-7-37-43-153193/1614307065716-387-113.047919778-Neutral.htm" TargetMode="External"/><Relationship Id="rId12998" Type="http://schemas.openxmlformats.org/officeDocument/2006/relationships/hyperlink" Target="http://www.mycompoundid.org/mycompoundid_IsoMS/myid_search_res/1614307067597-2021-2-25-7-37-47-149969/1614307071076-144-140.059399661-Neutral.htm" TargetMode="External"/><Relationship Id="rId12997" Type="http://schemas.openxmlformats.org/officeDocument/2006/relationships/hyperlink" Target="http://www.mycompoundid.org/mycompoundid_IsoMS/myid_search_res/1614307063319-2021-2-25-7-37-43-153193/1614307065715-508-140.059399661-Neutral.htm" TargetMode="External"/><Relationship Id="rId12996" Type="http://schemas.openxmlformats.org/officeDocument/2006/relationships/hyperlink" Target="http://www.mycompoundid.org/mycompoundid_IsoMS/myid_search_res/1614307067597-2021-2-25-7-37-47-149969/1614307071073-518-165.07843036-Neutral.htm" TargetMode="External"/><Relationship Id="rId12995" Type="http://schemas.openxmlformats.org/officeDocument/2006/relationships/hyperlink" Target="http://www.mycompoundid.org/mycompoundid_IsoMS/myid_search_res/1614307063319-2021-2-25-7-37-43-153193/1614307065714-867-165.07843036-Neutral.htm" TargetMode="External"/><Relationship Id="rId12994" Type="http://schemas.openxmlformats.org/officeDocument/2006/relationships/hyperlink" Target="http://www.mycompoundid.org/mycompoundid_IsoMS/myid_search_res/1614307067597-2021-2-25-7-37-47-149969/1614307071072-233-113.048760553-Neutral.htm" TargetMode="External"/><Relationship Id="rId12993" Type="http://schemas.openxmlformats.org/officeDocument/2006/relationships/hyperlink" Target="http://www.mycompoundid.org/mycompoundid_IsoMS/myid_search_res/1614307063319-2021-2-25-7-37-43-153193/1614307065713-113-113.048760553-Neutral.htm" TargetMode="External"/><Relationship Id="rId12992" Type="http://schemas.openxmlformats.org/officeDocument/2006/relationships/hyperlink" Target="http://www.mycompoundid.org/mycompoundid_IsoMS/myid_search_res/1614307067597-2021-2-25-7-37-47-149969/1614307071069-378-129.079653795-Neutral.htm" TargetMode="External"/><Relationship Id="rId12991" Type="http://schemas.openxmlformats.org/officeDocument/2006/relationships/hyperlink" Target="http://www.mycompoundid.org/mycompoundid_IsoMS/myid_search_res/1614307063319-2021-2-25-7-37-43-153193/1614307065711-650-129.079653795-Neutral.htm" TargetMode="External"/><Relationship Id="rId12990" Type="http://schemas.openxmlformats.org/officeDocument/2006/relationships/hyperlink" Target="http://www.mycompoundid.org/mycompoundid_IsoMS/myid_search_res/1614307067597-2021-2-25-7-37-47-149969/1614307071066-515-83.0730876589-Neutral.htm" TargetMode="External"/><Relationship Id="rId1299" Type="http://schemas.openxmlformats.org/officeDocument/2006/relationships/hyperlink" Target="http://www.mycompoundid.org/mycompoundid_IsoMS/myid_search_res/1614304887217-2021-2-25-7-1-27-209780/1614304888294-494-76.0522926413-Neutral.htm" TargetMode="External"/><Relationship Id="rId12989" Type="http://schemas.openxmlformats.org/officeDocument/2006/relationships/hyperlink" Target="http://www.mycompoundid.org/mycompoundid_IsoMS/myid_search_res/1614307063319-2021-2-25-7-37-43-153193/1614307065708-721-83.0730876589-Neutral.htm" TargetMode="External"/><Relationship Id="rId12988" Type="http://schemas.openxmlformats.org/officeDocument/2006/relationships/hyperlink" Target="http://www.mycompoundid.org/mycompoundid_IsoMS/myid_search_res/1614307067597-2021-2-25-7-37-47-149969/1614307071064-856-130.027542964-Neutral.htm" TargetMode="External"/><Relationship Id="rId12987" Type="http://schemas.openxmlformats.org/officeDocument/2006/relationships/hyperlink" Target="http://www.mycompoundid.org/mycompoundid_IsoMS/myid_search_res/1614307063319-2021-2-25-7-37-43-153193/1614307065707-987-130.027542964-Neutral.htm" TargetMode="External"/><Relationship Id="rId12986" Type="http://schemas.openxmlformats.org/officeDocument/2006/relationships/hyperlink" Target="http://www.mycompoundid.org/mycompoundid_IsoMS/myid_search_res/1614307067597-2021-2-25-7-37-47-149969/1614307071062-121-160.109756238-Neutral.htm" TargetMode="External"/><Relationship Id="rId12985" Type="http://schemas.openxmlformats.org/officeDocument/2006/relationships/hyperlink" Target="http://www.mycompoundid.org/mycompoundid_IsoMS/myid_search_res/1614307063319-2021-2-25-7-37-43-153193/1614307065705-214-160.109756238-Neutral.htm" TargetMode="External"/><Relationship Id="rId12984" Type="http://schemas.openxmlformats.org/officeDocument/2006/relationships/hyperlink" Target="http://www.mycompoundid.org/mycompoundid_IsoMS/myid_search_res/1614307067597-2021-2-25-7-37-47-149969/1614307071060-705-145.110431612-Neutral.htm" TargetMode="External"/><Relationship Id="rId12983" Type="http://schemas.openxmlformats.org/officeDocument/2006/relationships/hyperlink" Target="http://www.mycompoundid.org/mycompoundid_IsoMS/myid_search_res/1614307063319-2021-2-25-7-37-43-153193/1614307065703-54-145.110431612-Neutral.htm" TargetMode="External"/><Relationship Id="rId12982" Type="http://schemas.openxmlformats.org/officeDocument/2006/relationships/hyperlink" Target="http://www.mycompoundid.org/mycompoundid_IsoMS/myid_search_res/1614307067597-2021-2-25-7-37-47-149969/1614307071058-742-129.07923963-Neutral.htm" TargetMode="External"/><Relationship Id="rId12981" Type="http://schemas.openxmlformats.org/officeDocument/2006/relationships/hyperlink" Target="http://www.mycompoundid.org/mycompoundid_IsoMS/myid_search_res/1614307063319-2021-2-25-7-37-43-153193/1614307065702-919-129.07923963-Neutral.htm" TargetMode="External"/><Relationship Id="rId12980" Type="http://schemas.openxmlformats.org/officeDocument/2006/relationships/hyperlink" Target="http://www.mycompoundid.org/mycompoundid_IsoMS/myid_search_res/1614307067597-2021-2-25-7-37-47-149969/1614307071057-224-273.175330834-Neutral.htm" TargetMode="External"/><Relationship Id="rId1298" Type="http://schemas.openxmlformats.org/officeDocument/2006/relationships/hyperlink" Target="http://www.mycompoundid.org/mycompoundid_IsoMS/myid_search_res/1614304891662-2021-2-25-7-1-31-402501/1614304893247-612-264.168298494-Neutral.htm" TargetMode="External"/><Relationship Id="rId12979" Type="http://schemas.openxmlformats.org/officeDocument/2006/relationships/hyperlink" Target="http://www.mycompoundid.org/mycompoundid_IsoMS/myid_search_res/1614307063319-2021-2-25-7-37-43-153193/1614307065701-854-273.175330834-Neutral.htm" TargetMode="External"/><Relationship Id="rId12978" Type="http://schemas.openxmlformats.org/officeDocument/2006/relationships/hyperlink" Target="http://www.mycompoundid.org/mycompoundid_IsoMS/myid_search_res/1614307067597-2021-2-25-7-37-47-149969/1614307071053-587-336.230237487-Neutral.htm" TargetMode="External"/><Relationship Id="rId12977" Type="http://schemas.openxmlformats.org/officeDocument/2006/relationships/hyperlink" Target="http://www.mycompoundid.org/mycompoundid_IsoMS/myid_search_res/1614307063319-2021-2-25-7-37-43-153193/1614307065699-477-336.230237487-Neutral.htm" TargetMode="External"/><Relationship Id="rId12976" Type="http://schemas.openxmlformats.org/officeDocument/2006/relationships/hyperlink" Target="http://www.mycompoundid.org/mycompoundid_IsoMS/myid_search_res/1614307067597-2021-2-25-7-37-47-149969/1614307071050-674-130.027692266-Neutral.htm" TargetMode="External"/><Relationship Id="rId12975" Type="http://schemas.openxmlformats.org/officeDocument/2006/relationships/hyperlink" Target="http://www.mycompoundid.org/mycompoundid_IsoMS/myid_search_res/1614307063319-2021-2-25-7-37-43-153193/1614307065698-121-130.027692266-Neutral.htm" TargetMode="External"/><Relationship Id="rId12974" Type="http://schemas.openxmlformats.org/officeDocument/2006/relationships/hyperlink" Target="http://www.mycompoundid.org/mycompoundid_IsoMS/myid_search_res/1614307067597-2021-2-25-7-37-47-149969/1614307071049-772-189.075421082-Neutral.htm" TargetMode="External"/><Relationship Id="rId12973" Type="http://schemas.openxmlformats.org/officeDocument/2006/relationships/hyperlink" Target="http://www.mycompoundid.org/mycompoundid_IsoMS/myid_search_res/1614307063319-2021-2-25-7-37-43-153193/1614307065697-508-189.075421082-Neutral.htm" TargetMode="External"/><Relationship Id="rId12972" Type="http://schemas.openxmlformats.org/officeDocument/2006/relationships/hyperlink" Target="http://www.mycompoundid.org/mycompoundid_IsoMS/myid_search_res/1614307067597-2021-2-25-7-37-47-149969/1614307071048-379-326.161197728-Neutral.htm" TargetMode="External"/><Relationship Id="rId12971" Type="http://schemas.openxmlformats.org/officeDocument/2006/relationships/hyperlink" Target="http://www.mycompoundid.org/mycompoundid_IsoMS/myid_search_res/1614307063319-2021-2-25-7-37-43-153193/1614307065696-129-326.161197728-Neutral.htm" TargetMode="External"/><Relationship Id="rId12970" Type="http://schemas.openxmlformats.org/officeDocument/2006/relationships/hyperlink" Target="http://www.mycompoundid.org/mycompoundid_IsoMS/myid_search_res/1614307067597-2021-2-25-7-37-47-149969/1614307071045-101-149.998981504-Neutral.htm" TargetMode="External"/><Relationship Id="rId1297" Type="http://schemas.openxmlformats.org/officeDocument/2006/relationships/hyperlink" Target="http://www.mycompoundid.org/mycompoundid_IsoMS/myid_search_res/1614304887217-2021-2-25-7-1-27-209780/1614304888292-8-264.168298494-Neutral.htm" TargetMode="External"/><Relationship Id="rId12969" Type="http://schemas.openxmlformats.org/officeDocument/2006/relationships/hyperlink" Target="http://www.mycompoundid.org/mycompoundid_IsoMS/myid_search_res/1614307063319-2021-2-25-7-37-43-153193/1614307065693-204-149.998981504-Neutral.htm" TargetMode="External"/><Relationship Id="rId12968" Type="http://schemas.openxmlformats.org/officeDocument/2006/relationships/hyperlink" Target="http://www.mycompoundid.org/mycompoundid_IsoMS/myid_search_res/1614307067597-2021-2-25-7-37-47-149969/1614307071043-584-409.281350082-Neutral.htm" TargetMode="External"/><Relationship Id="rId12967" Type="http://schemas.openxmlformats.org/officeDocument/2006/relationships/hyperlink" Target="http://www.mycompoundid.org/mycompoundid_IsoMS/myid_search_res/1614307063319-2021-2-25-7-37-43-153193/1614307065692-984-409.281350082-Neutral.htm" TargetMode="External"/><Relationship Id="rId12966" Type="http://schemas.openxmlformats.org/officeDocument/2006/relationships/hyperlink" Target="http://www.mycompoundid.org/mycompoundid_IsoMS/myid_search_res/1614307067597-2021-2-25-7-37-47-149969/1614307071042-323-204.058034547-Neutral.htm" TargetMode="External"/><Relationship Id="rId12965" Type="http://schemas.openxmlformats.org/officeDocument/2006/relationships/hyperlink" Target="http://www.mycompoundid.org/mycompoundid_IsoMS/myid_search_res/1614307063319-2021-2-25-7-37-43-153193/1614307065691-170-204.058034547-Neutral.htm" TargetMode="External"/><Relationship Id="rId12964" Type="http://schemas.openxmlformats.org/officeDocument/2006/relationships/hyperlink" Target="http://www.mycompoundid.org/mycompoundid_IsoMS/myid_search_res/1614307067597-2021-2-25-7-37-47-149969/1614307071039-616-129.077973894-Neutral.htm" TargetMode="External"/><Relationship Id="rId12963" Type="http://schemas.openxmlformats.org/officeDocument/2006/relationships/hyperlink" Target="http://www.mycompoundid.org/mycompoundid_IsoMS/myid_search_res/1614307063319-2021-2-25-7-37-43-153193/1614307065689-647-129.077973894-Neutral.htm" TargetMode="External"/><Relationship Id="rId12962" Type="http://schemas.openxmlformats.org/officeDocument/2006/relationships/hyperlink" Target="http://www.mycompoundid.org/mycompoundid_IsoMS/myid_search_res/1614307067597-2021-2-25-7-37-47-149969/1614307071036-989-164.047647609-Neutral.htm" TargetMode="External"/><Relationship Id="rId12961" Type="http://schemas.openxmlformats.org/officeDocument/2006/relationships/hyperlink" Target="http://www.mycompoundid.org/mycompoundid_IsoMS/myid_search_res/1614307063319-2021-2-25-7-37-43-153193/1614307065686-70-164.047647609-Neutral.htm" TargetMode="External"/><Relationship Id="rId12960" Type="http://schemas.openxmlformats.org/officeDocument/2006/relationships/hyperlink" Target="http://www.mycompoundid.org/mycompoundid_IsoMS/myid_search_res/1614307067597-2021-2-25-7-37-47-149969/1614307071035-507-371.339615381-Neutral.htm" TargetMode="External"/><Relationship Id="rId1296" Type="http://schemas.openxmlformats.org/officeDocument/2006/relationships/hyperlink" Target="http://www.mycompoundid.org/mycompoundid_IsoMS/myid_search_res/1614304891662-2021-2-25-7-1-31-402501/1614304893244-245-203.079784175-Neutral.htm" TargetMode="External"/><Relationship Id="rId12959" Type="http://schemas.openxmlformats.org/officeDocument/2006/relationships/hyperlink" Target="http://www.mycompoundid.org/mycompoundid_IsoMS/myid_search_res/1614307063319-2021-2-25-7-37-43-153193/1614307065686-254-371.339615381-Neutral.htm" TargetMode="External"/><Relationship Id="rId12958" Type="http://schemas.openxmlformats.org/officeDocument/2006/relationships/hyperlink" Target="http://www.mycompoundid.org/mycompoundid_IsoMS/myid_search_res/1614307067597-2021-2-25-7-37-47-149969/1614307071034-901-326.156217294-Neutral.htm" TargetMode="External"/><Relationship Id="rId12957" Type="http://schemas.openxmlformats.org/officeDocument/2006/relationships/hyperlink" Target="http://www.mycompoundid.org/mycompoundid_IsoMS/myid_search_res/1614307063319-2021-2-25-7-37-43-153193/1614307065685-906-326.156217294-Neutral.htm" TargetMode="External"/><Relationship Id="rId12956" Type="http://schemas.openxmlformats.org/officeDocument/2006/relationships/hyperlink" Target="http://www.mycompoundid.org/mycompoundid_IsoMS/myid_search_res/1614307067597-2021-2-25-7-37-47-149969/1614307071031-495-189.042766529-Neutral.htm" TargetMode="External"/><Relationship Id="rId12955" Type="http://schemas.openxmlformats.org/officeDocument/2006/relationships/hyperlink" Target="http://www.mycompoundid.org/mycompoundid_IsoMS/myid_search_res/1614307063319-2021-2-25-7-37-43-153193/1614307065682-210-189.042766529-Neutral.htm" TargetMode="External"/><Relationship Id="rId12954" Type="http://schemas.openxmlformats.org/officeDocument/2006/relationships/hyperlink" Target="http://www.mycompoundid.org/mycompoundid_IsoMS/myid_search_res/1614307067597-2021-2-25-7-37-47-149969/1614307071027-837-387.298192902-Neutral.htm" TargetMode="External"/><Relationship Id="rId12953" Type="http://schemas.openxmlformats.org/officeDocument/2006/relationships/hyperlink" Target="http://www.mycompoundid.org/mycompoundid_IsoMS/myid_search_res/1614307063319-2021-2-25-7-37-43-153193/1614307065678-929-387.298192902-Neutral.htm" TargetMode="External"/><Relationship Id="rId12952" Type="http://schemas.openxmlformats.org/officeDocument/2006/relationships/hyperlink" Target="http://www.mycompoundid.org/mycompoundid_IsoMS/myid_search_res/1614307067597-2021-2-25-7-37-47-149969/1614307071025-718-90.0316336826-Neutral.htm" TargetMode="External"/><Relationship Id="rId12951" Type="http://schemas.openxmlformats.org/officeDocument/2006/relationships/hyperlink" Target="http://www.mycompoundid.org/mycompoundid_IsoMS/myid_search_res/1614307063319-2021-2-25-7-37-43-153193/1614307065677-313-90.0316336826-Neutral.htm" TargetMode="External"/><Relationship Id="rId12950" Type="http://schemas.openxmlformats.org/officeDocument/2006/relationships/hyperlink" Target="http://www.mycompoundid.org/mycompoundid_IsoMS/myid_search_res/1614307067597-2021-2-25-7-37-47-149969/1614307071021-555-129.078786664-Neutral.htm" TargetMode="External"/><Relationship Id="rId1295" Type="http://schemas.openxmlformats.org/officeDocument/2006/relationships/hyperlink" Target="http://www.mycompoundid.org/mycompoundid_IsoMS/myid_search_res/1614304887217-2021-2-25-7-1-27-209780/1614304888291-668-203.079784175-Neutral.htm" TargetMode="External"/><Relationship Id="rId12949" Type="http://schemas.openxmlformats.org/officeDocument/2006/relationships/hyperlink" Target="http://www.mycompoundid.org/mycompoundid_IsoMS/myid_search_res/1614307063319-2021-2-25-7-37-43-153193/1614307065674-681-129.078786664-Neutral.htm" TargetMode="External"/><Relationship Id="rId12948" Type="http://schemas.openxmlformats.org/officeDocument/2006/relationships/hyperlink" Target="http://www.mycompoundid.org/mycompoundid_IsoMS/myid_search_res/1614307067597-2021-2-25-7-37-47-149969/1614307071019-920-225.124096633-Neutral.htm" TargetMode="External"/><Relationship Id="rId12947" Type="http://schemas.openxmlformats.org/officeDocument/2006/relationships/hyperlink" Target="http://www.mycompoundid.org/mycompoundid_IsoMS/myid_search_res/1614307063319-2021-2-25-7-37-43-153193/1614307065672-712-225.124096633-Neutral.htm" TargetMode="External"/><Relationship Id="rId12946" Type="http://schemas.openxmlformats.org/officeDocument/2006/relationships/hyperlink" Target="http://www.mycompoundid.org/mycompoundid_IsoMS/myid_search_res/1614307067597-2021-2-25-7-37-47-149969/1614307071016-170-201.136519616-Neutral.htm" TargetMode="External"/><Relationship Id="rId12945" Type="http://schemas.openxmlformats.org/officeDocument/2006/relationships/hyperlink" Target="http://www.mycompoundid.org/mycompoundid_IsoMS/myid_search_res/1614307063319-2021-2-25-7-37-43-153193/1614307065669-420-201.136519616-Neutral.htm" TargetMode="External"/><Relationship Id="rId12944" Type="http://schemas.openxmlformats.org/officeDocument/2006/relationships/hyperlink" Target="http://www.mycompoundid.org/mycompoundid_IsoMS/myid_search_res/1614307067597-2021-2-25-7-37-47-149969/1614307071013-569-168.003736565-Neutral.htm" TargetMode="External"/><Relationship Id="rId12943" Type="http://schemas.openxmlformats.org/officeDocument/2006/relationships/hyperlink" Target="http://www.mycompoundid.org/mycompoundid_IsoMS/myid_search_res/1614307063319-2021-2-25-7-37-43-153193/1614307065667-774-168.003736565-Neutral.htm" TargetMode="External"/><Relationship Id="rId12942" Type="http://schemas.openxmlformats.org/officeDocument/2006/relationships/hyperlink" Target="http://www.mycompoundid.org/mycompoundid_IsoMS/myid_search_res/1614307067597-2021-2-25-7-37-47-149969/1614307071011-236-57.021755342-Neutral.htm" TargetMode="External"/><Relationship Id="rId12941" Type="http://schemas.openxmlformats.org/officeDocument/2006/relationships/hyperlink" Target="http://www.mycompoundid.org/mycompoundid_IsoMS/myid_search_res/1614307063319-2021-2-25-7-37-43-153193/1614307065666-349-57.021755342-Neutral.htm" TargetMode="External"/><Relationship Id="rId12940" Type="http://schemas.openxmlformats.org/officeDocument/2006/relationships/hyperlink" Target="http://www.mycompoundid.org/mycompoundid_IsoMS/myid_search_res/1614307067597-2021-2-25-7-37-47-149969/1614307071010-403-102.079294633-Neutral.htm" TargetMode="External"/><Relationship Id="rId1294" Type="http://schemas.openxmlformats.org/officeDocument/2006/relationships/hyperlink" Target="http://www.mycompoundid.org/mycompoundid_IsoMS/myid_search_res/1614304891662-2021-2-25-7-1-31-402501/1614304893238-809-118.026856845-Neutral.htm" TargetMode="External"/><Relationship Id="rId12939" Type="http://schemas.openxmlformats.org/officeDocument/2006/relationships/hyperlink" Target="http://www.mycompoundid.org/mycompoundid_IsoMS/myid_search_res/1614307063319-2021-2-25-7-37-43-153193/1614307065665-965-102.079294633-Neutral.htm" TargetMode="External"/><Relationship Id="rId12938" Type="http://schemas.openxmlformats.org/officeDocument/2006/relationships/hyperlink" Target="http://www.mycompoundid.org/mycompoundid_IsoMS/myid_search_res/1614307067597-2021-2-25-7-37-47-149969/1614307071008-566-91.9935243155-Neutral.htm" TargetMode="External"/><Relationship Id="rId12937" Type="http://schemas.openxmlformats.org/officeDocument/2006/relationships/hyperlink" Target="http://www.mycompoundid.org/mycompoundid_IsoMS/myid_search_res/1614307063319-2021-2-25-7-37-43-153193/1614307065664-915-91.9935243155-Neutral.htm" TargetMode="External"/><Relationship Id="rId12936" Type="http://schemas.openxmlformats.org/officeDocument/2006/relationships/hyperlink" Target="http://www.mycompoundid.org/mycompoundid_IsoMS/myid_search_res/1614307067597-2021-2-25-7-37-47-149969/1614307071005-632-189.073242029-Neutral.htm" TargetMode="External"/><Relationship Id="rId12935" Type="http://schemas.openxmlformats.org/officeDocument/2006/relationships/hyperlink" Target="http://www.mycompoundid.org/mycompoundid_IsoMS/myid_search_res/1614307063319-2021-2-25-7-37-43-153193/1614307065661-863-189.073242029-Neutral.htm" TargetMode="External"/><Relationship Id="rId12934" Type="http://schemas.openxmlformats.org/officeDocument/2006/relationships/hyperlink" Target="http://www.mycompoundid.org/mycompoundid_IsoMS/myid_search_res/1614307067597-2021-2-25-7-37-47-149969/1614307071003-138-170.019905577-Neutral.htm" TargetMode="External"/><Relationship Id="rId12933" Type="http://schemas.openxmlformats.org/officeDocument/2006/relationships/hyperlink" Target="http://www.mycompoundid.org/mycompoundid_IsoMS/myid_search_res/1614307063319-2021-2-25-7-37-43-153193/1614307065660-491-170.019905577-Neutral.htm" TargetMode="External"/><Relationship Id="rId12932" Type="http://schemas.openxmlformats.org/officeDocument/2006/relationships/hyperlink" Target="http://www.mycompoundid.org/mycompoundid_IsoMS/myid_search_res/1614307067597-2021-2-25-7-37-47-149969/1614307071001-916-363.159469783-Neutral.htm" TargetMode="External"/><Relationship Id="rId12931" Type="http://schemas.openxmlformats.org/officeDocument/2006/relationships/hyperlink" Target="http://www.mycompoundid.org/mycompoundid_IsoMS/myid_search_res/1614307063319-2021-2-25-7-37-43-153193/1614307065658-325-363.159469783-Neutral.htm" TargetMode="External"/><Relationship Id="rId12930" Type="http://schemas.openxmlformats.org/officeDocument/2006/relationships/hyperlink" Target="http://www.mycompoundid.org/mycompoundid_IsoMS/myid_search_res/1614307067597-2021-2-25-7-37-47-149969/1614307070999-542-127.026566492-Neutral.htm" TargetMode="External"/><Relationship Id="rId1293" Type="http://schemas.openxmlformats.org/officeDocument/2006/relationships/hyperlink" Target="http://www.mycompoundid.org/mycompoundid_IsoMS/myid_search_res/1614304887217-2021-2-25-7-1-27-209780/1614304888288-389-118.026856845-Neutral.htm" TargetMode="External"/><Relationship Id="rId12929" Type="http://schemas.openxmlformats.org/officeDocument/2006/relationships/hyperlink" Target="http://www.mycompoundid.org/mycompoundid_IsoMS/myid_search_res/1614307063319-2021-2-25-7-37-43-153193/1614307065656-848-127.026566492-Neutral.htm" TargetMode="External"/><Relationship Id="rId12928" Type="http://schemas.openxmlformats.org/officeDocument/2006/relationships/hyperlink" Target="http://www.mycompoundid.org/mycompoundid_IsoMS/myid_search_res/1614307067597-2021-2-25-7-37-47-149969/1614307070995-301-191.025264974-Neutral.htm" TargetMode="External"/><Relationship Id="rId12927" Type="http://schemas.openxmlformats.org/officeDocument/2006/relationships/hyperlink" Target="http://www.mycompoundid.org/mycompoundid_IsoMS/myid_search_res/1614307063319-2021-2-25-7-37-43-153193/1614307065654-538-191.025264974-Neutral.htm" TargetMode="External"/><Relationship Id="rId12926" Type="http://schemas.openxmlformats.org/officeDocument/2006/relationships/hyperlink" Target="http://www.mycompoundid.org/mycompoundid_IsoMS/myid_search_res/1614307067597-2021-2-25-7-37-47-149969/1614307070993-833-365.167123122-Neutral.htm" TargetMode="External"/><Relationship Id="rId12925" Type="http://schemas.openxmlformats.org/officeDocument/2006/relationships/hyperlink" Target="http://www.mycompoundid.org/mycompoundid_IsoMS/myid_search_res/1614307063319-2021-2-25-7-37-43-153193/1614307065653-237-365.167123122-Neutral.htm" TargetMode="External"/><Relationship Id="rId12924" Type="http://schemas.openxmlformats.org/officeDocument/2006/relationships/hyperlink" Target="http://www.mycompoundid.org/mycompoundid_IsoMS/myid_search_res/1614307067597-2021-2-25-7-37-47-149969/1614307070989-963-59.0010092288-Neutral.htm" TargetMode="External"/><Relationship Id="rId12923" Type="http://schemas.openxmlformats.org/officeDocument/2006/relationships/hyperlink" Target="http://www.mycompoundid.org/mycompoundid_IsoMS/myid_search_res/1614307063319-2021-2-25-7-37-43-153193/1614307065649-725-59.0010092288-Neutral.htm" TargetMode="External"/><Relationship Id="rId12922" Type="http://schemas.openxmlformats.org/officeDocument/2006/relationships/hyperlink" Target="http://www.mycompoundid.org/mycompoundid_IsoMS/myid_search_res/1614307067597-2021-2-25-7-37-47-149969/1614307070988-687-104.058813061-Neutral.htm" TargetMode="External"/><Relationship Id="rId12921" Type="http://schemas.openxmlformats.org/officeDocument/2006/relationships/hyperlink" Target="http://www.mycompoundid.org/mycompoundid_IsoMS/myid_search_res/1614307063319-2021-2-25-7-37-43-153193/1614307065648-838-104.058813061-Neutral.htm" TargetMode="External"/><Relationship Id="rId12920" Type="http://schemas.openxmlformats.org/officeDocument/2006/relationships/hyperlink" Target="http://www.mycompoundid.org/mycompoundid_IsoMS/myid_search_res/1614307067597-2021-2-25-7-37-47-149969/1614307070987-15-340.146690241-Neutral.htm" TargetMode="External"/><Relationship Id="rId1292" Type="http://schemas.openxmlformats.org/officeDocument/2006/relationships/hyperlink" Target="http://www.mycompoundid.org/mycompoundid_IsoMS/myid_search_res/1614304891662-2021-2-25-7-1-31-402501/1614304893236-875-84.0206688751-Neutral.htm" TargetMode="External"/><Relationship Id="rId12919" Type="http://schemas.openxmlformats.org/officeDocument/2006/relationships/hyperlink" Target="http://www.mycompoundid.org/mycompoundid_IsoMS/myid_search_res/1614307063319-2021-2-25-7-37-43-153193/1614307065647-882-340.146690241-Neutral.htm" TargetMode="External"/><Relationship Id="rId12918" Type="http://schemas.openxmlformats.org/officeDocument/2006/relationships/hyperlink" Target="http://www.mycompoundid.org/mycompoundid_IsoMS/myid_search_res/1614307067597-2021-2-25-7-37-47-149969/1614307070981-745-129.079012806-Neutral.htm" TargetMode="External"/><Relationship Id="rId12917" Type="http://schemas.openxmlformats.org/officeDocument/2006/relationships/hyperlink" Target="http://www.mycompoundid.org/mycompoundid_IsoMS/myid_search_res/1614307063319-2021-2-25-7-37-43-153193/1614307065643-176-129.079012806-Neutral.htm" TargetMode="External"/><Relationship Id="rId12916" Type="http://schemas.openxmlformats.org/officeDocument/2006/relationships/hyperlink" Target="http://www.mycompoundid.org/mycompoundid_IsoMS/myid_search_res/1614307067597-2021-2-25-7-37-47-149969/1614307070979-171-276.148310555-Neutral.htm" TargetMode="External"/><Relationship Id="rId12915" Type="http://schemas.openxmlformats.org/officeDocument/2006/relationships/hyperlink" Target="http://www.mycompoundid.org/mycompoundid_IsoMS/myid_search_res/1614307063319-2021-2-25-7-37-43-153193/1614307065641-529-276.148310555-Neutral.htm" TargetMode="External"/><Relationship Id="rId12914" Type="http://schemas.openxmlformats.org/officeDocument/2006/relationships/hyperlink" Target="http://www.mycompoundid.org/mycompoundid_IsoMS/myid_search_res/1614307067597-2021-2-25-7-37-47-149969/1614307070977-118-143.130669542-Neutral.htm" TargetMode="External"/><Relationship Id="rId12913" Type="http://schemas.openxmlformats.org/officeDocument/2006/relationships/hyperlink" Target="http://www.mycompoundid.org/mycompoundid_IsoMS/myid_search_res/1614307063319-2021-2-25-7-37-43-153193/1614307065640-461-143.130669542-Neutral.htm" TargetMode="External"/><Relationship Id="rId12912" Type="http://schemas.openxmlformats.org/officeDocument/2006/relationships/hyperlink" Target="http://www.mycompoundid.org/mycompoundid_IsoMS/myid_search_res/1614307067597-2021-2-25-7-37-47-149969/1614307070975-51-258.136893503-Neutral.htm" TargetMode="External"/><Relationship Id="rId12911" Type="http://schemas.openxmlformats.org/officeDocument/2006/relationships/hyperlink" Target="http://www.mycompoundid.org/mycompoundid_IsoMS/myid_search_res/1614307063319-2021-2-25-7-37-43-153193/1614307065639-502-258.136893503-Neutral.htm" TargetMode="External"/><Relationship Id="rId12910" Type="http://schemas.openxmlformats.org/officeDocument/2006/relationships/hyperlink" Target="http://www.mycompoundid.org/mycompoundid_IsoMS/myid_search_res/1614307067597-2021-2-25-7-37-47-149969/1614307070970-641-129.079304939-Neutral.htm" TargetMode="External"/><Relationship Id="rId1291" Type="http://schemas.openxmlformats.org/officeDocument/2006/relationships/hyperlink" Target="http://www.mycompoundid.org/mycompoundid_IsoMS/myid_search_res/1614304887217-2021-2-25-7-1-27-209780/1614304888286-265-84.0206688751-Neutral.htm" TargetMode="External"/><Relationship Id="rId12909" Type="http://schemas.openxmlformats.org/officeDocument/2006/relationships/hyperlink" Target="http://www.mycompoundid.org/mycompoundid_IsoMS/myid_search_res/1614307063319-2021-2-25-7-37-43-153193/1614307065638-611-129.079304939-Neutral.htm" TargetMode="External"/><Relationship Id="rId12908" Type="http://schemas.openxmlformats.org/officeDocument/2006/relationships/hyperlink" Target="http://www.mycompoundid.org/mycompoundid_IsoMS/myid_search_res/1614307067597-2021-2-25-7-37-47-149969/1614307070969-706-411.298473227-Neutral.htm" TargetMode="External"/><Relationship Id="rId12907" Type="http://schemas.openxmlformats.org/officeDocument/2006/relationships/hyperlink" Target="http://www.mycompoundid.org/mycompoundid_IsoMS/myid_search_res/1614307063319-2021-2-25-7-37-43-153193/1614307065637-529-411.298473227-Neutral.htm" TargetMode="External"/><Relationship Id="rId12906" Type="http://schemas.openxmlformats.org/officeDocument/2006/relationships/hyperlink" Target="http://www.mycompoundid.org/mycompoundid_IsoMS/myid_search_res/1614307067597-2021-2-25-7-37-47-149969/1614307070967-823-213.064125518-Neutral.htm" TargetMode="External"/><Relationship Id="rId12905" Type="http://schemas.openxmlformats.org/officeDocument/2006/relationships/hyperlink" Target="http://www.mycompoundid.org/mycompoundid_IsoMS/myid_search_res/1614307063319-2021-2-25-7-37-43-153193/1614307065636-359-213.064125518-Neutral.htm" TargetMode="External"/><Relationship Id="rId12904" Type="http://schemas.openxmlformats.org/officeDocument/2006/relationships/hyperlink" Target="http://www.mycompoundid.org/mycompoundid_IsoMS/myid_search_res/1614307067597-2021-2-25-7-37-47-149969/1614307070966-749-190.082728441-Neutral.htm" TargetMode="External"/><Relationship Id="rId12903" Type="http://schemas.openxmlformats.org/officeDocument/2006/relationships/hyperlink" Target="http://www.mycompoundid.org/mycompoundid_IsoMS/myid_search_res/1614307063319-2021-2-25-7-37-43-153193/1614307065635-273-190.082728441-Neutral.htm" TargetMode="External"/><Relationship Id="rId12902" Type="http://schemas.openxmlformats.org/officeDocument/2006/relationships/hyperlink" Target="http://www.mycompoundid.org/mycompoundid_IsoMS/myid_search_res/1614307067597-2021-2-25-7-37-47-149969/1614307070965-549-69.0219297159-Neutral.htm" TargetMode="External"/><Relationship Id="rId12901" Type="http://schemas.openxmlformats.org/officeDocument/2006/relationships/hyperlink" Target="http://www.mycompoundid.org/mycompoundid_IsoMS/myid_search_res/1614307063319-2021-2-25-7-37-43-153193/1614307065634-830-69.0219297159-Neutral.htm" TargetMode="External"/><Relationship Id="rId12900" Type="http://schemas.openxmlformats.org/officeDocument/2006/relationships/hyperlink" Target="http://www.mycompoundid.org/mycompoundid_IsoMS/myid_search_res/1614307067597-2021-2-25-7-37-47-149969/1614307070963-341-119.005106305-Neutral.htm" TargetMode="External"/><Relationship Id="rId1290" Type="http://schemas.openxmlformats.org/officeDocument/2006/relationships/hyperlink" Target="http://www.mycompoundid.org/mycompoundid_IsoMS/myid_search_res/1614304891662-2021-2-25-7-1-31-402501/1614304893232-24-132.042437617-Neutral.htm" TargetMode="External"/><Relationship Id="rId129" Type="http://schemas.openxmlformats.org/officeDocument/2006/relationships/hyperlink" Target="http://www.mycompoundid.org/mycompoundid_IsoMS/myid_search_res/1614304887217-2021-2-25-7-1-27-209780/1614304887332-9-399.138337095-Neutral.htm" TargetMode="External"/><Relationship Id="rId12899" Type="http://schemas.openxmlformats.org/officeDocument/2006/relationships/hyperlink" Target="http://www.mycompoundid.org/mycompoundid_IsoMS/myid_search_res/1614307063319-2021-2-25-7-37-43-153193/1614307065633-522-119.005106305-Neutral.htm" TargetMode="External"/><Relationship Id="rId12898" Type="http://schemas.openxmlformats.org/officeDocument/2006/relationships/hyperlink" Target="http://www.mycompoundid.org/mycompoundid_IsoMS/myid_search_res/1614307067597-2021-2-25-7-37-47-149969/1614307070959-163-207.056648214-Neutral.htm" TargetMode="External"/><Relationship Id="rId12897" Type="http://schemas.openxmlformats.org/officeDocument/2006/relationships/hyperlink" Target="http://www.mycompoundid.org/mycompoundid_IsoMS/myid_search_res/1614307063319-2021-2-25-7-37-43-153193/1614307065630-626-207.056648214-Neutral.htm" TargetMode="External"/><Relationship Id="rId12896" Type="http://schemas.openxmlformats.org/officeDocument/2006/relationships/hyperlink" Target="http://www.mycompoundid.org/mycompoundid_IsoMS/myid_search_res/1614307067597-2021-2-25-7-37-47-149969/1614307070957-307-136.052628822-Neutral.htm" TargetMode="External"/><Relationship Id="rId12895" Type="http://schemas.openxmlformats.org/officeDocument/2006/relationships/hyperlink" Target="http://www.mycompoundid.org/mycompoundid_IsoMS/myid_search_res/1614307063319-2021-2-25-7-37-43-153193/1614307065629-707-136.052628822-Neutral.htm" TargetMode="External"/><Relationship Id="rId12894" Type="http://schemas.openxmlformats.org/officeDocument/2006/relationships/hyperlink" Target="http://www.mycompoundid.org/mycompoundid_IsoMS/myid_search_res/1614307067597-2021-2-25-7-37-47-149969/1614307070956-410-119.004782483-Neutral.htm" TargetMode="External"/><Relationship Id="rId12893" Type="http://schemas.openxmlformats.org/officeDocument/2006/relationships/hyperlink" Target="http://www.mycompoundid.org/mycompoundid_IsoMS/myid_search_res/1614307063319-2021-2-25-7-37-43-153193/1614307065628-888-119.004782483-Neutral.htm" TargetMode="External"/><Relationship Id="rId12892" Type="http://schemas.openxmlformats.org/officeDocument/2006/relationships/hyperlink" Target="http://www.mycompoundid.org/mycompoundid_IsoMS/myid_search_res/1614307067597-2021-2-25-7-37-47-149969/1614307070953-484-413.128390358-Neutral.htm" TargetMode="External"/><Relationship Id="rId12891" Type="http://schemas.openxmlformats.org/officeDocument/2006/relationships/hyperlink" Target="http://www.mycompoundid.org/mycompoundid_IsoMS/myid_search_res/1614307063319-2021-2-25-7-37-43-153193/1614307065627-336-413.128390358-Neutral.htm" TargetMode="External"/><Relationship Id="rId12890" Type="http://schemas.openxmlformats.org/officeDocument/2006/relationships/hyperlink" Target="http://www.mycompoundid.org/mycompoundid_IsoMS/myid_search_res/1614307067597-2021-2-25-7-37-47-149969/1614307070952-172-394.130827199-Neutral.htm" TargetMode="External"/><Relationship Id="rId1289" Type="http://schemas.openxmlformats.org/officeDocument/2006/relationships/hyperlink" Target="http://www.mycompoundid.org/mycompoundid_IsoMS/myid_search_res/1614304887217-2021-2-25-7-1-27-209780/1614304888283-257-132.042437617-Neutral.htm" TargetMode="External"/><Relationship Id="rId12889" Type="http://schemas.openxmlformats.org/officeDocument/2006/relationships/hyperlink" Target="http://www.mycompoundid.org/mycompoundid_IsoMS/myid_search_res/1614307063319-2021-2-25-7-37-43-153193/1614307065626-854-394.130827199-Neutral.htm" TargetMode="External"/><Relationship Id="rId12888" Type="http://schemas.openxmlformats.org/officeDocument/2006/relationships/hyperlink" Target="http://www.mycompoundid.org/mycompoundid_IsoMS/myid_search_res/1614307067597-2021-2-25-7-37-47-149969/1614307070951-358-428.091833561-Neutral.htm" TargetMode="External"/><Relationship Id="rId12887" Type="http://schemas.openxmlformats.org/officeDocument/2006/relationships/hyperlink" Target="http://www.mycompoundid.org/mycompoundid_IsoMS/myid_search_res/1614307063319-2021-2-25-7-37-43-153193/1614307065625-482-428.091833561-Neutral.htm" TargetMode="External"/><Relationship Id="rId12886" Type="http://schemas.openxmlformats.org/officeDocument/2006/relationships/hyperlink" Target="http://www.mycompoundid.org/mycompoundid_IsoMS/myid_search_res/1614307067597-2021-2-25-7-37-47-149969/1614307070947-761-175.083524684-Neutral.htm" TargetMode="External"/><Relationship Id="rId12885" Type="http://schemas.openxmlformats.org/officeDocument/2006/relationships/hyperlink" Target="http://www.mycompoundid.org/mycompoundid_IsoMS/myid_search_res/1614307063319-2021-2-25-7-37-43-153193/1614307065623-292-175.083524684-Neutral.htm" TargetMode="External"/><Relationship Id="rId12884" Type="http://schemas.openxmlformats.org/officeDocument/2006/relationships/hyperlink" Target="http://www.mycompoundid.org/mycompoundid_IsoMS/myid_search_res/1614307067597-2021-2-25-7-37-47-149969/1614307070937-979-229.09400912-Neutral.htm" TargetMode="External"/><Relationship Id="rId12883" Type="http://schemas.openxmlformats.org/officeDocument/2006/relationships/hyperlink" Target="http://www.mycompoundid.org/mycompoundid_IsoMS/myid_search_res/1614307063319-2021-2-25-7-37-43-153193/1614307065613-724-229.09400912-Neutral.htm" TargetMode="External"/><Relationship Id="rId12882" Type="http://schemas.openxmlformats.org/officeDocument/2006/relationships/hyperlink" Target="http://www.mycompoundid.org/mycompoundid_IsoMS/myid_search_res/1614307067597-2021-2-25-7-37-47-149969/1614307070936-777-183.057956637-Neutral.htm" TargetMode="External"/><Relationship Id="rId12881" Type="http://schemas.openxmlformats.org/officeDocument/2006/relationships/hyperlink" Target="http://www.mycompoundid.org/mycompoundid_IsoMS/myid_search_res/1614307063319-2021-2-25-7-37-43-153193/1614307065613-269-183.057956637-Neutral.htm" TargetMode="External"/><Relationship Id="rId12880" Type="http://schemas.openxmlformats.org/officeDocument/2006/relationships/hyperlink" Target="http://www.mycompoundid.org/mycompoundid_IsoMS/myid_search_res/1614307067597-2021-2-25-7-37-47-149969/1614307070934-289-189.075091666-Neutral.htm" TargetMode="External"/><Relationship Id="rId1288" Type="http://schemas.openxmlformats.org/officeDocument/2006/relationships/hyperlink" Target="http://www.mycompoundid.org/mycompoundid_IsoMS/myid_search_res/1614304891662-2021-2-25-7-1-31-402501/1614304893229-233-648.210716076-Neutral.htm" TargetMode="External"/><Relationship Id="rId12879" Type="http://schemas.openxmlformats.org/officeDocument/2006/relationships/hyperlink" Target="http://www.mycompoundid.org/mycompoundid_IsoMS/myid_search_res/1614307063319-2021-2-25-7-37-43-153193/1614307065612-894-189.075091666-Neutral.htm" TargetMode="External"/><Relationship Id="rId12878" Type="http://schemas.openxmlformats.org/officeDocument/2006/relationships/hyperlink" Target="http://www.mycompoundid.org/mycompoundid_IsoMS/myid_search_res/1614307067597-2021-2-25-7-37-47-149969/1614307070931-46-239.041061121-Neutral.htm" TargetMode="External"/><Relationship Id="rId12877" Type="http://schemas.openxmlformats.org/officeDocument/2006/relationships/hyperlink" Target="http://www.mycompoundid.org/mycompoundid_IsoMS/myid_search_res/1614307063319-2021-2-25-7-37-43-153193/1614307065609-228-239.041061121-Neutral.htm" TargetMode="External"/><Relationship Id="rId12876" Type="http://schemas.openxmlformats.org/officeDocument/2006/relationships/hyperlink" Target="http://www.mycompoundid.org/mycompoundid_IsoMS/myid_search_res/1614307067597-2021-2-25-7-37-47-149969/1614307070928-15-181.073979836-Neutral.htm" TargetMode="External"/><Relationship Id="rId12875" Type="http://schemas.openxmlformats.org/officeDocument/2006/relationships/hyperlink" Target="http://www.mycompoundid.org/mycompoundid_IsoMS/myid_search_res/1614307063319-2021-2-25-7-37-43-153193/1614307065608-443-181.073979836-Neutral.htm" TargetMode="External"/><Relationship Id="rId12874" Type="http://schemas.openxmlformats.org/officeDocument/2006/relationships/hyperlink" Target="http://www.mycompoundid.org/mycompoundid_IsoMS/myid_search_res/1614307067597-2021-2-25-7-37-47-149969/1614307070927-171-255.09156405-Neutral.htm" TargetMode="External"/><Relationship Id="rId12873" Type="http://schemas.openxmlformats.org/officeDocument/2006/relationships/hyperlink" Target="http://www.mycompoundid.org/mycompoundid_IsoMS/myid_search_res/1614307063319-2021-2-25-7-37-43-153193/1614307065607-597-255.09156405-Neutral.htm" TargetMode="External"/><Relationship Id="rId12872" Type="http://schemas.openxmlformats.org/officeDocument/2006/relationships/hyperlink" Target="http://www.mycompoundid.org/mycompoundid_IsoMS/myid_search_res/1614307067597-2021-2-25-7-37-47-149969/1614307070925-704-217.059265892-Neutral.htm" TargetMode="External"/><Relationship Id="rId12871" Type="http://schemas.openxmlformats.org/officeDocument/2006/relationships/hyperlink" Target="http://www.mycompoundid.org/mycompoundid_IsoMS/myid_search_res/1614307063319-2021-2-25-7-37-43-153193/1614307065606-363-217.059265892-Neutral.htm" TargetMode="External"/><Relationship Id="rId12870" Type="http://schemas.openxmlformats.org/officeDocument/2006/relationships/hyperlink" Target="http://www.mycompoundid.org/mycompoundid_IsoMS/myid_search_res/1614307067597-2021-2-25-7-37-47-149969/1614307070924-793-189.076132697-Neutral.htm" TargetMode="External"/><Relationship Id="rId1287" Type="http://schemas.openxmlformats.org/officeDocument/2006/relationships/hyperlink" Target="http://www.mycompoundid.org/mycompoundid_IsoMS/myid_search_res/1614304887217-2021-2-25-7-1-27-209780/1614304888281-828-648.210716076-Neutral.htm" TargetMode="External"/><Relationship Id="rId12869" Type="http://schemas.openxmlformats.org/officeDocument/2006/relationships/hyperlink" Target="http://www.mycompoundid.org/mycompoundid_IsoMS/myid_search_res/1614307063319-2021-2-25-7-37-43-153193/1614307065605-178-189.076132697-Neutral.htm" TargetMode="External"/><Relationship Id="rId12868" Type="http://schemas.openxmlformats.org/officeDocument/2006/relationships/hyperlink" Target="http://www.mycompoundid.org/mycompoundid_IsoMS/myid_search_res/1614307067597-2021-2-25-7-37-47-149969/1614307070921-877-90.0316992433-Neutral.htm" TargetMode="External"/><Relationship Id="rId12867" Type="http://schemas.openxmlformats.org/officeDocument/2006/relationships/hyperlink" Target="http://www.mycompoundid.org/mycompoundid_IsoMS/myid_search_res/1614307063319-2021-2-25-7-37-43-153193/1614307065603-76-90.0316992433-Neutral.htm" TargetMode="External"/><Relationship Id="rId12866" Type="http://schemas.openxmlformats.org/officeDocument/2006/relationships/hyperlink" Target="http://www.mycompoundid.org/mycompoundid_IsoMS/myid_search_res/1614307067597-2021-2-25-7-37-47-149969/1614307070920-581-232.165705208-Neutral.htm" TargetMode="External"/><Relationship Id="rId12865" Type="http://schemas.openxmlformats.org/officeDocument/2006/relationships/hyperlink" Target="http://www.mycompoundid.org/mycompoundid_IsoMS/myid_search_res/1614307063319-2021-2-25-7-37-43-153193/1614307065602-74-232.165705208-Neutral.htm" TargetMode="External"/><Relationship Id="rId12864" Type="http://schemas.openxmlformats.org/officeDocument/2006/relationships/hyperlink" Target="http://www.mycompoundid.org/mycompoundid_IsoMS/myid_search_res/1614307067597-2021-2-25-7-37-47-149969/1614307070914-339-118.026911057-Neutral.htm" TargetMode="External"/><Relationship Id="rId12863" Type="http://schemas.openxmlformats.org/officeDocument/2006/relationships/hyperlink" Target="http://www.mycompoundid.org/mycompoundid_IsoMS/myid_search_res/1614307063319-2021-2-25-7-37-43-153193/1614307065598-336-118.026911057-Neutral.htm" TargetMode="External"/><Relationship Id="rId12862" Type="http://schemas.openxmlformats.org/officeDocument/2006/relationships/hyperlink" Target="http://www.mycompoundid.org/mycompoundid_IsoMS/myid_search_res/1614307067597-2021-2-25-7-37-47-149969/1614307070913-678-346.233238018-Neutral.htm" TargetMode="External"/><Relationship Id="rId12861" Type="http://schemas.openxmlformats.org/officeDocument/2006/relationships/hyperlink" Target="http://www.mycompoundid.org/mycompoundid_IsoMS/myid_search_res/1614307063319-2021-2-25-7-37-43-153193/1614307065597-803-346.233238018-Neutral.htm" TargetMode="External"/><Relationship Id="rId12860" Type="http://schemas.openxmlformats.org/officeDocument/2006/relationships/hyperlink" Target="http://www.mycompoundid.org/mycompoundid_IsoMS/myid_search_res/1614307067597-2021-2-25-7-37-47-149969/1614307070912-473-201.064087946-Neutral.htm" TargetMode="External"/><Relationship Id="rId1286" Type="http://schemas.openxmlformats.org/officeDocument/2006/relationships/hyperlink" Target="http://www.mycompoundid.org/mycompoundid_IsoMS/myid_search_res/1614304891662-2021-2-25-7-1-31-402501/1614304893224-849-125.014926189-Neutral.htm" TargetMode="External"/><Relationship Id="rId12859" Type="http://schemas.openxmlformats.org/officeDocument/2006/relationships/hyperlink" Target="http://www.mycompoundid.org/mycompoundid_IsoMS/myid_search_res/1614307063319-2021-2-25-7-37-43-153193/1614307065596-309-201.064087946-Neutral.htm" TargetMode="External"/><Relationship Id="rId12858" Type="http://schemas.openxmlformats.org/officeDocument/2006/relationships/hyperlink" Target="http://www.mycompoundid.org/mycompoundid_IsoMS/myid_search_res/1614307067597-2021-2-25-7-37-47-149969/1614307070911-730-80.0366712932-Neutral.htm" TargetMode="External"/><Relationship Id="rId12857" Type="http://schemas.openxmlformats.org/officeDocument/2006/relationships/hyperlink" Target="http://www.mycompoundid.org/mycompoundid_IsoMS/myid_search_res/1614307063319-2021-2-25-7-37-43-153193/1614307065595-585-80.0366712932-Neutral.htm" TargetMode="External"/><Relationship Id="rId12856" Type="http://schemas.openxmlformats.org/officeDocument/2006/relationships/hyperlink" Target="http://www.mycompoundid.org/mycompoundid_IsoMS/myid_search_res/1614307067597-2021-2-25-7-37-47-149969/1614307070910-561-290.168376785-Neutral.htm" TargetMode="External"/><Relationship Id="rId12855" Type="http://schemas.openxmlformats.org/officeDocument/2006/relationships/hyperlink" Target="http://www.mycompoundid.org/mycompoundid_IsoMS/myid_search_res/1614307063319-2021-2-25-7-37-43-153193/1614307065594-300-290.168376785-Neutral.htm" TargetMode="External"/><Relationship Id="rId12854" Type="http://schemas.openxmlformats.org/officeDocument/2006/relationships/hyperlink" Target="http://www.mycompoundid.org/mycompoundid_IsoMS/myid_search_res/1614307067597-2021-2-25-7-37-47-149969/1614307070907-631-163.084718924-Neutral.htm" TargetMode="External"/><Relationship Id="rId12853" Type="http://schemas.openxmlformats.org/officeDocument/2006/relationships/hyperlink" Target="http://www.mycompoundid.org/mycompoundid_IsoMS/myid_search_res/1614307063319-2021-2-25-7-37-43-153193/1614307065592-641-163.084718924-Neutral.htm" TargetMode="External"/><Relationship Id="rId12852" Type="http://schemas.openxmlformats.org/officeDocument/2006/relationships/hyperlink" Target="http://www.mycompoundid.org/mycompoundid_IsoMS/myid_search_res/1614307067597-2021-2-25-7-37-47-149969/1614307070906-916-155.982498753-Neutral.htm" TargetMode="External"/><Relationship Id="rId12851" Type="http://schemas.openxmlformats.org/officeDocument/2006/relationships/hyperlink" Target="http://www.mycompoundid.org/mycompoundid_IsoMS/myid_search_res/1614307063319-2021-2-25-7-37-43-153193/1614307065591-35-155.982498753-Neutral.htm" TargetMode="External"/><Relationship Id="rId12850" Type="http://schemas.openxmlformats.org/officeDocument/2006/relationships/hyperlink" Target="http://www.mycompoundid.org/mycompoundid_IsoMS/myid_search_res/1614307067597-2021-2-25-7-37-47-149969/1614307070904-208-581.206184514-Neutral.htm" TargetMode="External"/><Relationship Id="rId1285" Type="http://schemas.openxmlformats.org/officeDocument/2006/relationships/hyperlink" Target="http://www.mycompoundid.org/mycompoundid_IsoMS/myid_search_res/1614304887217-2021-2-25-7-1-27-209780/1614304888277-847-125.014926189-Neutral.htm" TargetMode="External"/><Relationship Id="rId12849" Type="http://schemas.openxmlformats.org/officeDocument/2006/relationships/hyperlink" Target="http://www.mycompoundid.org/mycompoundid_IsoMS/myid_search_res/1614307063319-2021-2-25-7-37-43-153193/1614307065589-880-581.206184514-Neutral.htm" TargetMode="External"/><Relationship Id="rId12848" Type="http://schemas.openxmlformats.org/officeDocument/2006/relationships/hyperlink" Target="http://www.mycompoundid.org/mycompoundid_IsoMS/myid_search_res/1614307067597-2021-2-25-7-37-47-149969/1614307070900-254-118.028184078-Neutral.htm" TargetMode="External"/><Relationship Id="rId12847" Type="http://schemas.openxmlformats.org/officeDocument/2006/relationships/hyperlink" Target="http://www.mycompoundid.org/mycompoundid_IsoMS/myid_search_res/1614307063319-2021-2-25-7-37-43-153193/1614307065585-229-118.028184078-Neutral.htm" TargetMode="External"/><Relationship Id="rId12846" Type="http://schemas.openxmlformats.org/officeDocument/2006/relationships/hyperlink" Target="http://www.mycompoundid.org/mycompoundid_IsoMS/myid_search_res/1614307067597-2021-2-25-7-37-47-149969/1614307070898-112-201.100168338-Neutral.htm" TargetMode="External"/><Relationship Id="rId12845" Type="http://schemas.openxmlformats.org/officeDocument/2006/relationships/hyperlink" Target="http://www.mycompoundid.org/mycompoundid_IsoMS/myid_search_res/1614307063319-2021-2-25-7-37-43-153193/1614307065584-816-201.100168338-Neutral.htm" TargetMode="External"/><Relationship Id="rId12844" Type="http://schemas.openxmlformats.org/officeDocument/2006/relationships/hyperlink" Target="http://www.mycompoundid.org/mycompoundid_IsoMS/myid_search_res/1614307067597-2021-2-25-7-37-47-149969/1614307070895-146-235.08487904-Neutral.htm" TargetMode="External"/><Relationship Id="rId12843" Type="http://schemas.openxmlformats.org/officeDocument/2006/relationships/hyperlink" Target="http://www.mycompoundid.org/mycompoundid_IsoMS/myid_search_res/1614307063319-2021-2-25-7-37-43-153193/1614307065583-550-235.08487904-Neutral.htm" TargetMode="External"/><Relationship Id="rId12842" Type="http://schemas.openxmlformats.org/officeDocument/2006/relationships/hyperlink" Target="http://www.mycompoundid.org/mycompoundid_IsoMS/myid_search_res/1614307067597-2021-2-25-7-37-47-149969/1614307070891-526-59.0374697039-Neutral.htm" TargetMode="External"/><Relationship Id="rId12841" Type="http://schemas.openxmlformats.org/officeDocument/2006/relationships/hyperlink" Target="http://www.mycompoundid.org/mycompoundid_IsoMS/myid_search_res/1614307063319-2021-2-25-7-37-43-153193/1614307065579-690-59.0374697039-Neutral.htm" TargetMode="External"/><Relationship Id="rId12840" Type="http://schemas.openxmlformats.org/officeDocument/2006/relationships/hyperlink" Target="http://www.mycompoundid.org/mycompoundid_IsoMS/myid_search_res/1614307067597-2021-2-25-7-37-47-149969/1614307070889-927-100.016460055-Neutral.htm" TargetMode="External"/><Relationship Id="rId1284" Type="http://schemas.openxmlformats.org/officeDocument/2006/relationships/hyperlink" Target="http://www.mycompoundid.org/mycompoundid_IsoMS/myid_search_res/1614304891662-2021-2-25-7-1-31-402501/1614304893222-234-231.110535689-Neutral.htm" TargetMode="External"/><Relationship Id="rId12839" Type="http://schemas.openxmlformats.org/officeDocument/2006/relationships/hyperlink" Target="http://www.mycompoundid.org/mycompoundid_IsoMS/myid_search_res/1614307063319-2021-2-25-7-37-43-153193/1614307065578-330-100.016460055-Neutral.htm" TargetMode="External"/><Relationship Id="rId12838" Type="http://schemas.openxmlformats.org/officeDocument/2006/relationships/hyperlink" Target="http://www.mycompoundid.org/mycompoundid_IsoMS/myid_search_res/1614307067597-2021-2-25-7-37-47-149969/1614307070888-833-99.032653871-Neutral.htm" TargetMode="External"/><Relationship Id="rId12837" Type="http://schemas.openxmlformats.org/officeDocument/2006/relationships/hyperlink" Target="http://www.mycompoundid.org/mycompoundid_IsoMS/myid_search_res/1614307063319-2021-2-25-7-37-43-153193/1614307065578-221-99.032653871-Neutral.htm" TargetMode="External"/><Relationship Id="rId12836" Type="http://schemas.openxmlformats.org/officeDocument/2006/relationships/hyperlink" Target="http://www.mycompoundid.org/mycompoundid_IsoMS/myid_search_res/1614307067597-2021-2-25-7-37-47-149969/1614307070886-244-56.0013080801-Neutral.htm" TargetMode="External"/><Relationship Id="rId12835" Type="http://schemas.openxmlformats.org/officeDocument/2006/relationships/hyperlink" Target="http://www.mycompoundid.org/mycompoundid_IsoMS/myid_search_res/1614307063319-2021-2-25-7-37-43-153193/1614307065577-312-56.0013080801-Neutral.htm" TargetMode="External"/><Relationship Id="rId12834" Type="http://schemas.openxmlformats.org/officeDocument/2006/relationships/hyperlink" Target="http://www.mycompoundid.org/mycompoundid_IsoMS/myid_search_res/1614307067597-2021-2-25-7-37-47-149969/1614307070885-951-230.104930473-Neutral.htm" TargetMode="External"/><Relationship Id="rId12833" Type="http://schemas.openxmlformats.org/officeDocument/2006/relationships/hyperlink" Target="http://www.mycompoundid.org/mycompoundid_IsoMS/myid_search_res/1614307063319-2021-2-25-7-37-43-153193/1614307065576-337-230.104930473-Neutral.htm" TargetMode="External"/><Relationship Id="rId12832" Type="http://schemas.openxmlformats.org/officeDocument/2006/relationships/hyperlink" Target="http://www.mycompoundid.org/mycompoundid_IsoMS/myid_search_res/1614307067597-2021-2-25-7-37-47-149969/1614307070884-784-119.005227173-Neutral.htm" TargetMode="External"/><Relationship Id="rId12831" Type="http://schemas.openxmlformats.org/officeDocument/2006/relationships/hyperlink" Target="http://www.mycompoundid.org/mycompoundid_IsoMS/myid_search_res/1614307063319-2021-2-25-7-37-43-153193/1614307065575-568-119.005227173-Neutral.htm" TargetMode="External"/><Relationship Id="rId12830" Type="http://schemas.openxmlformats.org/officeDocument/2006/relationships/hyperlink" Target="http://www.mycompoundid.org/mycompoundid_IsoMS/myid_search_res/1614307067597-2021-2-25-7-37-47-149969/1614307070882-885-129.079092962-Neutral.htm" TargetMode="External"/><Relationship Id="rId1283" Type="http://schemas.openxmlformats.org/officeDocument/2006/relationships/hyperlink" Target="http://www.mycompoundid.org/mycompoundid_IsoMS/myid_search_res/1614304887217-2021-2-25-7-1-27-209780/1614304888275-246-231.110535689-Neutral.htm" TargetMode="External"/><Relationship Id="rId12829" Type="http://schemas.openxmlformats.org/officeDocument/2006/relationships/hyperlink" Target="http://www.mycompoundid.org/mycompoundid_IsoMS/myid_search_res/1614307063319-2021-2-25-7-37-43-153193/1614307065574-644-129.079092962-Neutral.htm" TargetMode="External"/><Relationship Id="rId12828" Type="http://schemas.openxmlformats.org/officeDocument/2006/relationships/hyperlink" Target="http://www.mycompoundid.org/mycompoundid_IsoMS/myid_search_res/1614307067597-2021-2-25-7-37-47-149969/1614307070878-219-362.208878303-Neutral.htm" TargetMode="External"/><Relationship Id="rId12827" Type="http://schemas.openxmlformats.org/officeDocument/2006/relationships/hyperlink" Target="http://www.mycompoundid.org/mycompoundid_IsoMS/myid_search_res/1614307063319-2021-2-25-7-37-43-153193/1614307065572-633-362.208878303-Neutral.htm" TargetMode="External"/><Relationship Id="rId12826" Type="http://schemas.openxmlformats.org/officeDocument/2006/relationships/hyperlink" Target="http://www.mycompoundid.org/mycompoundid_IsoMS/myid_search_res/1614307067597-2021-2-25-7-37-47-149969/1614307070875-756-205.041101842-Neutral.htm" TargetMode="External"/><Relationship Id="rId12825" Type="http://schemas.openxmlformats.org/officeDocument/2006/relationships/hyperlink" Target="http://www.mycompoundid.org/mycompoundid_IsoMS/myid_search_res/1614307063319-2021-2-25-7-37-43-153193/1614307065570-780-205.041101842-Neutral.htm" TargetMode="External"/><Relationship Id="rId12824" Type="http://schemas.openxmlformats.org/officeDocument/2006/relationships/hyperlink" Target="http://www.mycompoundid.org/mycompoundid_IsoMS/myid_search_res/1614307067597-2021-2-25-7-37-47-149969/1614307070872-726-455.324434469-Neutral.htm" TargetMode="External"/><Relationship Id="rId12823" Type="http://schemas.openxmlformats.org/officeDocument/2006/relationships/hyperlink" Target="http://www.mycompoundid.org/mycompoundid_IsoMS/myid_search_res/1614307063319-2021-2-25-7-37-43-153193/1614307065568-58-455.324434469-Neutral.htm" TargetMode="External"/><Relationship Id="rId12822" Type="http://schemas.openxmlformats.org/officeDocument/2006/relationships/hyperlink" Target="http://www.mycompoundid.org/mycompoundid_IsoMS/myid_search_res/1614307067597-2021-2-25-7-37-47-149969/1614307070871-842-149.10433938-Neutral.htm" TargetMode="External"/><Relationship Id="rId12821" Type="http://schemas.openxmlformats.org/officeDocument/2006/relationships/hyperlink" Target="http://www.mycompoundid.org/mycompoundid_IsoMS/myid_search_res/1614307063319-2021-2-25-7-37-43-153193/1614307065567-246-149.10433938-Neutral.htm" TargetMode="External"/><Relationship Id="rId12820" Type="http://schemas.openxmlformats.org/officeDocument/2006/relationships/hyperlink" Target="http://www.mycompoundid.org/mycompoundid_IsoMS/myid_search_res/1614307067597-2021-2-25-7-37-47-149969/1614307070868-449-85.0165826067-Neutral.htm" TargetMode="External"/><Relationship Id="rId1282" Type="http://schemas.openxmlformats.org/officeDocument/2006/relationships/hyperlink" Target="http://www.mycompoundid.org/mycompoundid_IsoMS/myid_search_res/1614304891662-2021-2-25-7-1-31-402501/1614304893217-344-227.126136682-Neutral.htm" TargetMode="External"/><Relationship Id="rId12819" Type="http://schemas.openxmlformats.org/officeDocument/2006/relationships/hyperlink" Target="http://www.mycompoundid.org/mycompoundid_IsoMS/myid_search_res/1614307063319-2021-2-25-7-37-43-153193/1614307065565-4-85.0165826067-Neutral.htm" TargetMode="External"/><Relationship Id="rId12818" Type="http://schemas.openxmlformats.org/officeDocument/2006/relationships/hyperlink" Target="http://www.mycompoundid.org/mycompoundid_IsoMS/myid_search_res/1614307067597-2021-2-25-7-37-47-149969/1614307070864-23-201.100395929-Neutral.htm" TargetMode="External"/><Relationship Id="rId12817" Type="http://schemas.openxmlformats.org/officeDocument/2006/relationships/hyperlink" Target="http://www.mycompoundid.org/mycompoundid_IsoMS/myid_search_res/1614307063319-2021-2-25-7-37-43-153193/1614307065564-553-201.100395929-Neutral.htm" TargetMode="External"/><Relationship Id="rId12816" Type="http://schemas.openxmlformats.org/officeDocument/2006/relationships/hyperlink" Target="http://www.mycompoundid.org/mycompoundid_IsoMS/myid_search_res/1614307067597-2021-2-25-7-37-47-149969/1614307070860-354-162.052889623-Neutral.htm" TargetMode="External"/><Relationship Id="rId12815" Type="http://schemas.openxmlformats.org/officeDocument/2006/relationships/hyperlink" Target="http://www.mycompoundid.org/mycompoundid_IsoMS/myid_search_res/1614307063319-2021-2-25-7-37-43-153193/1614307065562-508-162.052889623-Neutral.htm" TargetMode="External"/><Relationship Id="rId12814" Type="http://schemas.openxmlformats.org/officeDocument/2006/relationships/hyperlink" Target="http://www.mycompoundid.org/mycompoundid_IsoMS/myid_search_res/1614307067597-2021-2-25-7-37-47-149969/1614307070859-862-260.143496369-Neutral.htm" TargetMode="External"/><Relationship Id="rId12813" Type="http://schemas.openxmlformats.org/officeDocument/2006/relationships/hyperlink" Target="http://www.mycompoundid.org/mycompoundid_IsoMS/myid_search_res/1614307063319-2021-2-25-7-37-43-153193/1614307065562-62-260.143496369-Neutral.htm" TargetMode="External"/><Relationship Id="rId12812" Type="http://schemas.openxmlformats.org/officeDocument/2006/relationships/hyperlink" Target="http://www.mycompoundid.org/mycompoundid_IsoMS/myid_search_res/1614307067597-2021-2-25-7-37-47-149969/1614307070856-872-129.042745826-Neutral.htm" TargetMode="External"/><Relationship Id="rId12811" Type="http://schemas.openxmlformats.org/officeDocument/2006/relationships/hyperlink" Target="http://www.mycompoundid.org/mycompoundid_IsoMS/myid_search_res/1614307063319-2021-2-25-7-37-43-153193/1614307065561-968-129.042745826-Neutral.htm" TargetMode="External"/><Relationship Id="rId12810" Type="http://schemas.openxmlformats.org/officeDocument/2006/relationships/hyperlink" Target="http://www.mycompoundid.org/mycompoundid_IsoMS/myid_search_res/1614307067597-2021-2-25-7-37-47-149969/1614307070855-233-544.117490013-Neutral.htm" TargetMode="External"/><Relationship Id="rId1281" Type="http://schemas.openxmlformats.org/officeDocument/2006/relationships/hyperlink" Target="http://www.mycompoundid.org/mycompoundid_IsoMS/myid_search_res/1614304887217-2021-2-25-7-1-27-209780/1614304888270-158-227.126136682-Neutral.htm" TargetMode="External"/><Relationship Id="rId12809" Type="http://schemas.openxmlformats.org/officeDocument/2006/relationships/hyperlink" Target="http://www.mycompoundid.org/mycompoundid_IsoMS/myid_search_res/1614307063319-2021-2-25-7-37-43-153193/1614307065560-80-544.117490013-Neutral.htm" TargetMode="External"/><Relationship Id="rId12808" Type="http://schemas.openxmlformats.org/officeDocument/2006/relationships/hyperlink" Target="http://www.mycompoundid.org/mycompoundid_IsoMS/myid_search_res/1614307067597-2021-2-25-7-37-47-149969/1614307070854-448-560.165386714-Neutral.htm" TargetMode="External"/><Relationship Id="rId12807" Type="http://schemas.openxmlformats.org/officeDocument/2006/relationships/hyperlink" Target="http://www.mycompoundid.org/mycompoundid_IsoMS/myid_search_res/1614307063319-2021-2-25-7-37-43-153193/1614307065559-655-560.165386714-Neutral.htm" TargetMode="External"/><Relationship Id="rId12806" Type="http://schemas.openxmlformats.org/officeDocument/2006/relationships/hyperlink" Target="http://www.mycompoundid.org/mycompoundid_IsoMS/myid_search_res/1614307067597-2021-2-25-7-37-47-149969/1614307070852-121-202.131085542-Neutral.htm" TargetMode="External"/><Relationship Id="rId12805" Type="http://schemas.openxmlformats.org/officeDocument/2006/relationships/hyperlink" Target="http://www.mycompoundid.org/mycompoundid_IsoMS/myid_search_res/1614307063319-2021-2-25-7-37-43-153193/1614307065558-188-202.131085542-Neutral.htm" TargetMode="External"/><Relationship Id="rId12804" Type="http://schemas.openxmlformats.org/officeDocument/2006/relationships/hyperlink" Target="http://www.mycompoundid.org/mycompoundid_IsoMS/myid_search_res/1614307067597-2021-2-25-7-37-47-149969/1614307070851-870-554.144926687-Neutral.htm" TargetMode="External"/><Relationship Id="rId12803" Type="http://schemas.openxmlformats.org/officeDocument/2006/relationships/hyperlink" Target="http://www.mycompoundid.org/mycompoundid_IsoMS/myid_search_res/1614307063319-2021-2-25-7-37-43-153193/1614307065557-3-554.144926687-Neutral.htm" TargetMode="External"/><Relationship Id="rId12802" Type="http://schemas.openxmlformats.org/officeDocument/2006/relationships/hyperlink" Target="http://www.mycompoundid.org/mycompoundid_IsoMS/myid_search_res/1614307067597-2021-2-25-7-37-47-149969/1614307070849-387-207.056701432-Neutral.htm" TargetMode="External"/><Relationship Id="rId12801" Type="http://schemas.openxmlformats.org/officeDocument/2006/relationships/hyperlink" Target="http://www.mycompoundid.org/mycompoundid_IsoMS/myid_search_res/1614307063319-2021-2-25-7-37-43-153193/1614307065556-152-207.056701432-Neutral.htm" TargetMode="External"/><Relationship Id="rId12800" Type="http://schemas.openxmlformats.org/officeDocument/2006/relationships/hyperlink" Target="http://www.mycompoundid.org/mycompoundid_IsoMS/myid_search_res/1614307067597-2021-2-25-7-37-47-149969/1614307070845-211-90.0318501277-Neutral.htm" TargetMode="External"/><Relationship Id="rId1280" Type="http://schemas.openxmlformats.org/officeDocument/2006/relationships/hyperlink" Target="http://www.mycompoundid.org/mycompoundid_IsoMS/myid_search_res/1614304891662-2021-2-25-7-1-31-402501/1614304893215-796-116.057821195-Neutral.htm" TargetMode="External"/><Relationship Id="rId128" Type="http://schemas.openxmlformats.org/officeDocument/2006/relationships/hyperlink" Target="http://www.mycompoundid.org/mycompoundid_IsoMS/myid_search_res/1614304891662-2021-2-25-7-1-31-402501/1614304891826-128-346.195734066-Neutral.htm" TargetMode="External"/><Relationship Id="rId12799" Type="http://schemas.openxmlformats.org/officeDocument/2006/relationships/hyperlink" Target="http://www.mycompoundid.org/mycompoundid_IsoMS/myid_search_res/1614307063319-2021-2-25-7-37-43-153193/1614307065553-75-90.0318501277-Neutral.htm" TargetMode="External"/><Relationship Id="rId12798" Type="http://schemas.openxmlformats.org/officeDocument/2006/relationships/hyperlink" Target="http://www.mycompoundid.org/mycompoundid_IsoMS/myid_search_res/1614307067597-2021-2-25-7-37-47-149969/1614307070844-736-201.002908174-Neutral.htm" TargetMode="External"/><Relationship Id="rId12797" Type="http://schemas.openxmlformats.org/officeDocument/2006/relationships/hyperlink" Target="http://www.mycompoundid.org/mycompoundid_IsoMS/myid_search_res/1614307063319-2021-2-25-7-37-43-153193/1614307065552-641-201.002908174-Neutral.htm" TargetMode="External"/><Relationship Id="rId12796" Type="http://schemas.openxmlformats.org/officeDocument/2006/relationships/hyperlink" Target="http://www.mycompoundid.org/mycompoundid_IsoMS/myid_search_res/1614307067597-2021-2-25-7-37-47-149969/1614307070843-92-366.101093183-Neutral.htm" TargetMode="External"/><Relationship Id="rId12795" Type="http://schemas.openxmlformats.org/officeDocument/2006/relationships/hyperlink" Target="http://www.mycompoundid.org/mycompoundid_IsoMS/myid_search_res/1614307063319-2021-2-25-7-37-43-153193/1614307065551-507-366.101093183-Neutral.htm" TargetMode="External"/><Relationship Id="rId12794" Type="http://schemas.openxmlformats.org/officeDocument/2006/relationships/hyperlink" Target="http://www.mycompoundid.org/mycompoundid_IsoMS/myid_search_res/1614307067597-2021-2-25-7-37-47-149969/1614307070836-605-139.063696524-Neutral.htm" TargetMode="External"/><Relationship Id="rId12793" Type="http://schemas.openxmlformats.org/officeDocument/2006/relationships/hyperlink" Target="http://www.mycompoundid.org/mycompoundid_IsoMS/myid_search_res/1614307063319-2021-2-25-7-37-43-153193/1614307065545-795-139.063696524-Neutral.htm" TargetMode="External"/><Relationship Id="rId12792" Type="http://schemas.openxmlformats.org/officeDocument/2006/relationships/hyperlink" Target="http://www.mycompoundid.org/mycompoundid_IsoMS/myid_search_res/1614307067597-2021-2-25-7-37-47-149969/1614307070832-114-284.044783641-Neutral.htm" TargetMode="External"/><Relationship Id="rId12791" Type="http://schemas.openxmlformats.org/officeDocument/2006/relationships/hyperlink" Target="http://www.mycompoundid.org/mycompoundid_IsoMS/myid_search_res/1614307063319-2021-2-25-7-37-43-153193/1614307065541-624-284.044783641-Neutral.htm" TargetMode="External"/><Relationship Id="rId12790" Type="http://schemas.openxmlformats.org/officeDocument/2006/relationships/hyperlink" Target="http://www.mycompoundid.org/mycompoundid_IsoMS/myid_search_res/1614307067597-2021-2-25-7-37-47-149969/1614307070830-209-115.062850168-Neutral.htm" TargetMode="External"/><Relationship Id="rId1279" Type="http://schemas.openxmlformats.org/officeDocument/2006/relationships/hyperlink" Target="http://www.mycompoundid.org/mycompoundid_IsoMS/myid_search_res/1614304887217-2021-2-25-7-1-27-209780/1614304888268-644-116.057821195-Neutral.htm" TargetMode="External"/><Relationship Id="rId12789" Type="http://schemas.openxmlformats.org/officeDocument/2006/relationships/hyperlink" Target="http://www.mycompoundid.org/mycompoundid_IsoMS/myid_search_res/1614307063319-2021-2-25-7-37-43-153193/1614307065540-953-115.062850168-Neutral.htm" TargetMode="External"/><Relationship Id="rId12788" Type="http://schemas.openxmlformats.org/officeDocument/2006/relationships/hyperlink" Target="http://www.mycompoundid.org/mycompoundid_IsoMS/myid_search_res/1614307067597-2021-2-25-7-37-47-149969/1614307070827-856-229.001282995-Neutral.htm" TargetMode="External"/><Relationship Id="rId12787" Type="http://schemas.openxmlformats.org/officeDocument/2006/relationships/hyperlink" Target="http://www.mycompoundid.org/mycompoundid_IsoMS/myid_search_res/1614307063319-2021-2-25-7-37-43-153193/1614307065537-387-229.001282995-Neutral.htm" TargetMode="External"/><Relationship Id="rId12786" Type="http://schemas.openxmlformats.org/officeDocument/2006/relationships/hyperlink" Target="http://www.mycompoundid.org/mycompoundid_IsoMS/myid_search_res/1614307067597-2021-2-25-7-37-47-149969/1614307070825-819-207.020373711-Neutral.htm" TargetMode="External"/><Relationship Id="rId12785" Type="http://schemas.openxmlformats.org/officeDocument/2006/relationships/hyperlink" Target="http://www.mycompoundid.org/mycompoundid_IsoMS/myid_search_res/1614307063319-2021-2-25-7-37-43-153193/1614307065536-712-207.020373711-Neutral.htm" TargetMode="External"/><Relationship Id="rId12784" Type="http://schemas.openxmlformats.org/officeDocument/2006/relationships/hyperlink" Target="http://www.mycompoundid.org/mycompoundid_IsoMS/myid_search_res/1614307067597-2021-2-25-7-37-47-149969/1614307070824-6-497.123317878-Neutral.htm" TargetMode="External"/><Relationship Id="rId12783" Type="http://schemas.openxmlformats.org/officeDocument/2006/relationships/hyperlink" Target="http://www.mycompoundid.org/mycompoundid_IsoMS/myid_search_res/1614307063319-2021-2-25-7-37-43-153193/1614307065535-428-497.123317878-Neutral.htm" TargetMode="External"/><Relationship Id="rId12782" Type="http://schemas.openxmlformats.org/officeDocument/2006/relationships/hyperlink" Target="http://www.mycompoundid.org/mycompoundid_IsoMS/myid_search_res/1614307067597-2021-2-25-7-37-47-149969/1614307070823-568-143.094660796-Neutral.htm" TargetMode="External"/><Relationship Id="rId12781" Type="http://schemas.openxmlformats.org/officeDocument/2006/relationships/hyperlink" Target="http://www.mycompoundid.org/mycompoundid_IsoMS/myid_search_res/1614307063319-2021-2-25-7-37-43-153193/1614307065534-889-143.094660796-Neutral.htm" TargetMode="External"/><Relationship Id="rId12780" Type="http://schemas.openxmlformats.org/officeDocument/2006/relationships/hyperlink" Target="http://www.mycompoundid.org/mycompoundid_IsoMS/myid_search_res/1614307067597-2021-2-25-7-37-47-149969/1614307070819-202-308.119483052-Neutral.htm" TargetMode="External"/><Relationship Id="rId1278" Type="http://schemas.openxmlformats.org/officeDocument/2006/relationships/hyperlink" Target="http://www.mycompoundid.org/mycompoundid_IsoMS/myid_search_res/1614304891662-2021-2-25-7-1-31-402501/1614304893214-359-193.08580472-Neutral.htm" TargetMode="External"/><Relationship Id="rId12779" Type="http://schemas.openxmlformats.org/officeDocument/2006/relationships/hyperlink" Target="http://www.mycompoundid.org/mycompoundid_IsoMS/myid_search_res/1614307063319-2021-2-25-7-37-43-153193/1614307065532-737-308.119483052-Neutral.htm" TargetMode="External"/><Relationship Id="rId12778" Type="http://schemas.openxmlformats.org/officeDocument/2006/relationships/hyperlink" Target="http://www.mycompoundid.org/mycompoundid_IsoMS/myid_search_res/1614307067597-2021-2-25-7-37-47-149969/1614307070818-297-87.0321589558-Neutral.htm" TargetMode="External"/><Relationship Id="rId12777" Type="http://schemas.openxmlformats.org/officeDocument/2006/relationships/hyperlink" Target="http://www.mycompoundid.org/mycompoundid_IsoMS/myid_search_res/1614307063319-2021-2-25-7-37-43-153193/1614307065531-122-87.0321589558-Neutral.htm" TargetMode="External"/><Relationship Id="rId12776" Type="http://schemas.openxmlformats.org/officeDocument/2006/relationships/hyperlink" Target="http://www.mycompoundid.org/mycompoundid_IsoMS/myid_search_res/1614307067597-2021-2-25-7-37-47-149969/1614307070815-262-87.0325558842-Neutral.htm" TargetMode="External"/><Relationship Id="rId12775" Type="http://schemas.openxmlformats.org/officeDocument/2006/relationships/hyperlink" Target="http://www.mycompoundid.org/mycompoundid_IsoMS/myid_search_res/1614307063319-2021-2-25-7-37-43-153193/1614307065529-30-87.0325558842-Neutral.htm" TargetMode="External"/><Relationship Id="rId12774" Type="http://schemas.openxmlformats.org/officeDocument/2006/relationships/hyperlink" Target="http://www.mycompoundid.org/mycompoundid_IsoMS/myid_search_res/1614307067597-2021-2-25-7-37-47-149969/1614307070814-821-57.021581418-Neutral.htm" TargetMode="External"/><Relationship Id="rId12773" Type="http://schemas.openxmlformats.org/officeDocument/2006/relationships/hyperlink" Target="http://www.mycompoundid.org/mycompoundid_IsoMS/myid_search_res/1614307063319-2021-2-25-7-37-43-153193/1614307065528-101-57.021581418-Neutral.htm" TargetMode="External"/><Relationship Id="rId12772" Type="http://schemas.openxmlformats.org/officeDocument/2006/relationships/hyperlink" Target="http://www.mycompoundid.org/mycompoundid_IsoMS/myid_search_res/1614307067597-2021-2-25-7-37-47-149969/1614307070811-47-181.072235501-Neutral.htm" TargetMode="External"/><Relationship Id="rId12771" Type="http://schemas.openxmlformats.org/officeDocument/2006/relationships/hyperlink" Target="http://www.mycompoundid.org/mycompoundid_IsoMS/myid_search_res/1614307063319-2021-2-25-7-37-43-153193/1614307065526-997-181.072235501-Neutral.htm" TargetMode="External"/><Relationship Id="rId12770" Type="http://schemas.openxmlformats.org/officeDocument/2006/relationships/hyperlink" Target="http://www.mycompoundid.org/mycompoundid_IsoMS/myid_search_res/1614307067597-2021-2-25-7-37-47-149969/1614307070808-549-137.047749971-Neutral.htm" TargetMode="External"/><Relationship Id="rId1277" Type="http://schemas.openxmlformats.org/officeDocument/2006/relationships/hyperlink" Target="http://www.mycompoundid.org/mycompoundid_IsoMS/myid_search_res/1614304887217-2021-2-25-7-1-27-209780/1614304888267-419-193.08580472-Neutral.htm" TargetMode="External"/><Relationship Id="rId12769" Type="http://schemas.openxmlformats.org/officeDocument/2006/relationships/hyperlink" Target="http://www.mycompoundid.org/mycompoundid_IsoMS/myid_search_res/1614307063319-2021-2-25-7-37-43-153193/1614307065524-589-137.047749971-Neutral.htm" TargetMode="External"/><Relationship Id="rId12768" Type="http://schemas.openxmlformats.org/officeDocument/2006/relationships/hyperlink" Target="http://www.mycompoundid.org/mycompoundid_IsoMS/myid_search_res/1614307067597-2021-2-25-7-37-47-149969/1614307070804-844-257.139625422-Neutral.htm" TargetMode="External"/><Relationship Id="rId12767" Type="http://schemas.openxmlformats.org/officeDocument/2006/relationships/hyperlink" Target="http://www.mycompoundid.org/mycompoundid_IsoMS/myid_search_res/1614307063319-2021-2-25-7-37-43-153193/1614307065520-695-257.139625422-Neutral.htm" TargetMode="External"/><Relationship Id="rId12766" Type="http://schemas.openxmlformats.org/officeDocument/2006/relationships/hyperlink" Target="http://www.mycompoundid.org/mycompoundid_IsoMS/myid_search_res/1614307067597-2021-2-25-7-37-47-149969/1614307070802-188-385.282490606-Neutral.htm" TargetMode="External"/><Relationship Id="rId12765" Type="http://schemas.openxmlformats.org/officeDocument/2006/relationships/hyperlink" Target="http://www.mycompoundid.org/mycompoundid_IsoMS/myid_search_res/1614307063319-2021-2-25-7-37-43-153193/1614307065518-947-385.282490606-Neutral.htm" TargetMode="External"/><Relationship Id="rId12764" Type="http://schemas.openxmlformats.org/officeDocument/2006/relationships/hyperlink" Target="http://www.mycompoundid.org/mycompoundid_IsoMS/myid_search_res/1614307067597-2021-2-25-7-37-47-149969/1614307070801-954-171.054441096-Neutral.htm" TargetMode="External"/><Relationship Id="rId12763" Type="http://schemas.openxmlformats.org/officeDocument/2006/relationships/hyperlink" Target="http://www.mycompoundid.org/mycompoundid_IsoMS/myid_search_res/1614307063319-2021-2-25-7-37-43-153193/1614307065517-226-171.054441096-Neutral.htm" TargetMode="External"/><Relationship Id="rId12762" Type="http://schemas.openxmlformats.org/officeDocument/2006/relationships/hyperlink" Target="http://www.mycompoundid.org/mycompoundid_IsoMS/myid_search_res/1614307067597-2021-2-25-7-37-47-149969/1614307070798-815-165.078262367-Neutral.htm" TargetMode="External"/><Relationship Id="rId12761" Type="http://schemas.openxmlformats.org/officeDocument/2006/relationships/hyperlink" Target="http://www.mycompoundid.org/mycompoundid_IsoMS/myid_search_res/1614307063319-2021-2-25-7-37-43-153193/1614307065516-300-165.078262367-Neutral.htm" TargetMode="External"/><Relationship Id="rId12760" Type="http://schemas.openxmlformats.org/officeDocument/2006/relationships/hyperlink" Target="http://www.mycompoundid.org/mycompoundid_IsoMS/myid_search_res/1614307067597-2021-2-25-7-37-47-149969/1614307070797-768-274.094867809-Neutral.htm" TargetMode="External"/><Relationship Id="rId1276" Type="http://schemas.openxmlformats.org/officeDocument/2006/relationships/hyperlink" Target="http://www.mycompoundid.org/mycompoundid_IsoMS/myid_search_res/1614304891662-2021-2-25-7-1-31-402501/1614304893213-316-656.17783677-Neutral.htm" TargetMode="External"/><Relationship Id="rId12759" Type="http://schemas.openxmlformats.org/officeDocument/2006/relationships/hyperlink" Target="http://www.mycompoundid.org/mycompoundid_IsoMS/myid_search_res/1614307063319-2021-2-25-7-37-43-153193/1614307065515-631-274.094867809-Neutral.htm" TargetMode="External"/><Relationship Id="rId12758" Type="http://schemas.openxmlformats.org/officeDocument/2006/relationships/hyperlink" Target="http://www.mycompoundid.org/mycompoundid_IsoMS/myid_search_res/1614307067597-2021-2-25-7-37-47-149969/1614307070794-237-174.016842804-Neutral.htm" TargetMode="External"/><Relationship Id="rId12757" Type="http://schemas.openxmlformats.org/officeDocument/2006/relationships/hyperlink" Target="http://www.mycompoundid.org/mycompoundid_IsoMS/myid_search_res/1614307063319-2021-2-25-7-37-43-153193/1614307065513-124-174.016842804-Neutral.htm" TargetMode="External"/><Relationship Id="rId12756" Type="http://schemas.openxmlformats.org/officeDocument/2006/relationships/hyperlink" Target="http://www.mycompoundid.org/mycompoundid_IsoMS/myid_search_res/1614307067597-2021-2-25-7-37-47-149969/1614307070791-725-116.047511461-Neutral.htm" TargetMode="External"/><Relationship Id="rId12755" Type="http://schemas.openxmlformats.org/officeDocument/2006/relationships/hyperlink" Target="http://www.mycompoundid.org/mycompoundid_IsoMS/myid_search_res/1614307063319-2021-2-25-7-37-43-153193/1614307065512-423-116.047511461-Neutral.htm" TargetMode="External"/><Relationship Id="rId12754" Type="http://schemas.openxmlformats.org/officeDocument/2006/relationships/hyperlink" Target="http://www.mycompoundid.org/mycompoundid_IsoMS/myid_search_res/1614307067597-2021-2-25-7-37-47-149969/1614307070789-244-90.0319144668-Neutral.htm" TargetMode="External"/><Relationship Id="rId12753" Type="http://schemas.openxmlformats.org/officeDocument/2006/relationships/hyperlink" Target="http://www.mycompoundid.org/mycompoundid_IsoMS/myid_search_res/1614307063319-2021-2-25-7-37-43-153193/1614307065510-40-90.0319144668-Neutral.htm" TargetMode="External"/><Relationship Id="rId12752" Type="http://schemas.openxmlformats.org/officeDocument/2006/relationships/hyperlink" Target="http://www.mycompoundid.org/mycompoundid_IsoMS/myid_search_res/1614307067597-2021-2-25-7-37-47-149969/1614307070787-790-220.084804605-Neutral.htm" TargetMode="External"/><Relationship Id="rId12751" Type="http://schemas.openxmlformats.org/officeDocument/2006/relationships/hyperlink" Target="http://www.mycompoundid.org/mycompoundid_IsoMS/myid_search_res/1614307063319-2021-2-25-7-37-43-153193/1614307065509-953-220.084804605-Neutral.htm" TargetMode="External"/><Relationship Id="rId12750" Type="http://schemas.openxmlformats.org/officeDocument/2006/relationships/hyperlink" Target="http://www.mycompoundid.org/mycompoundid_IsoMS/myid_search_res/1614307067597-2021-2-25-7-37-47-149969/1614307070786-590-279.121825623-Neutral.htm" TargetMode="External"/><Relationship Id="rId1275" Type="http://schemas.openxmlformats.org/officeDocument/2006/relationships/hyperlink" Target="http://www.mycompoundid.org/mycompoundid_IsoMS/myid_search_res/1614304887217-2021-2-25-7-1-27-209780/1614304888266-225-656.17783677-Neutral.htm" TargetMode="External"/><Relationship Id="rId12749" Type="http://schemas.openxmlformats.org/officeDocument/2006/relationships/hyperlink" Target="http://www.mycompoundid.org/mycompoundid_IsoMS/myid_search_res/1614307063319-2021-2-25-7-37-43-153193/1614307065508-454-279.121825623-Neutral.htm" TargetMode="External"/><Relationship Id="rId12748" Type="http://schemas.openxmlformats.org/officeDocument/2006/relationships/hyperlink" Target="http://www.mycompoundid.org/mycompoundid_IsoMS/myid_search_res/1614307067597-2021-2-25-7-37-47-149969/1614307070785-478-220.087111482-Neutral.htm" TargetMode="External"/><Relationship Id="rId12747" Type="http://schemas.openxmlformats.org/officeDocument/2006/relationships/hyperlink" Target="http://www.mycompoundid.org/mycompoundid_IsoMS/myid_search_res/1614307063319-2021-2-25-7-37-43-153193/1614307065508-513-220.087111482-Neutral.htm" TargetMode="External"/><Relationship Id="rId12746" Type="http://schemas.openxmlformats.org/officeDocument/2006/relationships/hyperlink" Target="http://www.mycompoundid.org/mycompoundid_IsoMS/myid_search_res/1614307067597-2021-2-25-7-37-47-149969/1614307070783-118-296.078337946-Neutral.htm" TargetMode="External"/><Relationship Id="rId12745" Type="http://schemas.openxmlformats.org/officeDocument/2006/relationships/hyperlink" Target="http://www.mycompoundid.org/mycompoundid_IsoMS/myid_search_res/1614307063319-2021-2-25-7-37-43-153193/1614307065507-751-296.078337946-Neutral.htm" TargetMode="External"/><Relationship Id="rId12744" Type="http://schemas.openxmlformats.org/officeDocument/2006/relationships/hyperlink" Target="http://www.mycompoundid.org/mycompoundid_IsoMS/myid_search_res/1614307067597-2021-2-25-7-37-47-149969/1614307070782-463-193.036094568-Neutral.htm" TargetMode="External"/><Relationship Id="rId12743" Type="http://schemas.openxmlformats.org/officeDocument/2006/relationships/hyperlink" Target="http://www.mycompoundid.org/mycompoundid_IsoMS/myid_search_res/1614307063319-2021-2-25-7-37-43-153193/1614307065506-446-193.036094568-Neutral.htm" TargetMode="External"/><Relationship Id="rId12742" Type="http://schemas.openxmlformats.org/officeDocument/2006/relationships/hyperlink" Target="http://www.mycompoundid.org/mycompoundid_IsoMS/myid_search_res/1614307067597-2021-2-25-7-37-47-149969/1614307070774-380-119.004241516-Neutral.htm" TargetMode="External"/><Relationship Id="rId12741" Type="http://schemas.openxmlformats.org/officeDocument/2006/relationships/hyperlink" Target="http://www.mycompoundid.org/mycompoundid_IsoMS/myid_search_res/1614307063319-2021-2-25-7-37-43-153193/1614307065498-356-119.004241516-Neutral.htm" TargetMode="External"/><Relationship Id="rId12740" Type="http://schemas.openxmlformats.org/officeDocument/2006/relationships/hyperlink" Target="http://www.mycompoundid.org/mycompoundid_IsoMS/myid_search_res/1614307067597-2021-2-25-7-37-47-149969/1614307070773-470-274.063023137-Neutral.htm" TargetMode="External"/><Relationship Id="rId1274" Type="http://schemas.openxmlformats.org/officeDocument/2006/relationships/hyperlink" Target="http://www.mycompoundid.org/mycompoundid_IsoMS/myid_search_res/1614304891662-2021-2-25-7-1-31-402501/1614304893212-252-358.220247611-Neutral.htm" TargetMode="External"/><Relationship Id="rId12739" Type="http://schemas.openxmlformats.org/officeDocument/2006/relationships/hyperlink" Target="http://www.mycompoundid.org/mycompoundid_IsoMS/myid_search_res/1614307063319-2021-2-25-7-37-43-153193/1614307065497-49-274.063023137-Neutral.htm" TargetMode="External"/><Relationship Id="rId12738" Type="http://schemas.openxmlformats.org/officeDocument/2006/relationships/hyperlink" Target="http://www.mycompoundid.org/mycompoundid_IsoMS/myid_search_res/1614307067597-2021-2-25-7-37-47-149969/1614307070769-725-141.114910074-Neutral.htm" TargetMode="External"/><Relationship Id="rId12737" Type="http://schemas.openxmlformats.org/officeDocument/2006/relationships/hyperlink" Target="http://www.mycompoundid.org/mycompoundid_IsoMS/myid_search_res/1614307063319-2021-2-25-7-37-43-153193/1614307065494-869-141.114910074-Neutral.htm" TargetMode="External"/><Relationship Id="rId12736" Type="http://schemas.openxmlformats.org/officeDocument/2006/relationships/hyperlink" Target="http://www.mycompoundid.org/mycompoundid_IsoMS/myid_search_res/1614307067597-2021-2-25-7-37-47-149969/1614307070767-286-195.053329302-Neutral.htm" TargetMode="External"/><Relationship Id="rId12735" Type="http://schemas.openxmlformats.org/officeDocument/2006/relationships/hyperlink" Target="http://www.mycompoundid.org/mycompoundid_IsoMS/myid_search_res/1614307063319-2021-2-25-7-37-43-153193/1614307065493-321-195.053329302-Neutral.htm" TargetMode="External"/><Relationship Id="rId12734" Type="http://schemas.openxmlformats.org/officeDocument/2006/relationships/hyperlink" Target="http://www.mycompoundid.org/mycompoundid_IsoMS/myid_search_res/1614307067597-2021-2-25-7-37-47-149969/1614307070765-414-199.119912937-Neutral.htm" TargetMode="External"/><Relationship Id="rId12733" Type="http://schemas.openxmlformats.org/officeDocument/2006/relationships/hyperlink" Target="http://www.mycompoundid.org/mycompoundid_IsoMS/myid_search_res/1614307063319-2021-2-25-7-37-43-153193/1614307065491-131-199.119912937-Neutral.htm" TargetMode="External"/><Relationship Id="rId12732" Type="http://schemas.openxmlformats.org/officeDocument/2006/relationships/hyperlink" Target="http://www.mycompoundid.org/mycompoundid_IsoMS/myid_search_res/1614307067597-2021-2-25-7-37-47-149969/1614307070761-451-145.03851667-Neutral.htm" TargetMode="External"/><Relationship Id="rId12731" Type="http://schemas.openxmlformats.org/officeDocument/2006/relationships/hyperlink" Target="http://www.mycompoundid.org/mycompoundid_IsoMS/myid_search_res/1614307063319-2021-2-25-7-37-43-153193/1614307065488-189-145.03851667-Neutral.htm" TargetMode="External"/><Relationship Id="rId12730" Type="http://schemas.openxmlformats.org/officeDocument/2006/relationships/hyperlink" Target="http://www.mycompoundid.org/mycompoundid_IsoMS/myid_search_res/1614307067597-2021-2-25-7-37-47-149969/1614307070757-479-161.033732684-Neutral.htm" TargetMode="External"/><Relationship Id="rId1273" Type="http://schemas.openxmlformats.org/officeDocument/2006/relationships/hyperlink" Target="http://www.mycompoundid.org/mycompoundid_IsoMS/myid_search_res/1614304887217-2021-2-25-7-1-27-209780/1614304888265-513-358.220247611-Neutral.htm" TargetMode="External"/><Relationship Id="rId12729" Type="http://schemas.openxmlformats.org/officeDocument/2006/relationships/hyperlink" Target="http://www.mycompoundid.org/mycompoundid_IsoMS/myid_search_res/1614307063319-2021-2-25-7-37-43-153193/1614307065484-295-161.033732684-Neutral.htm" TargetMode="External"/><Relationship Id="rId12728" Type="http://schemas.openxmlformats.org/officeDocument/2006/relationships/hyperlink" Target="http://www.mycompoundid.org/mycompoundid_IsoMS/myid_search_res/1614307067597-2021-2-25-7-37-47-149969/1614307070753-370-175.084405828-Neutral.htm" TargetMode="External"/><Relationship Id="rId12727" Type="http://schemas.openxmlformats.org/officeDocument/2006/relationships/hyperlink" Target="http://www.mycompoundid.org/mycompoundid_IsoMS/myid_search_res/1614307063319-2021-2-25-7-37-43-153193/1614307065483-64-175.084405828-Neutral.htm" TargetMode="External"/><Relationship Id="rId12726" Type="http://schemas.openxmlformats.org/officeDocument/2006/relationships/hyperlink" Target="http://www.mycompoundid.org/mycompoundid_IsoMS/myid_search_res/1614307067597-2021-2-25-7-37-47-149969/1614307070752-406-225.061495655-Neutral.htm" TargetMode="External"/><Relationship Id="rId12725" Type="http://schemas.openxmlformats.org/officeDocument/2006/relationships/hyperlink" Target="http://www.mycompoundid.org/mycompoundid_IsoMS/myid_search_res/1614307063319-2021-2-25-7-37-43-153193/1614307065482-107-225.061495655-Neutral.htm" TargetMode="External"/><Relationship Id="rId12724" Type="http://schemas.openxmlformats.org/officeDocument/2006/relationships/hyperlink" Target="http://www.mycompoundid.org/mycompoundid_IsoMS/myid_search_res/1614307067597-2021-2-25-7-37-47-149969/1614307070749-464-348.229557939-Neutral.htm" TargetMode="External"/><Relationship Id="rId12723" Type="http://schemas.openxmlformats.org/officeDocument/2006/relationships/hyperlink" Target="http://www.mycompoundid.org/mycompoundid_IsoMS/myid_search_res/1614307063319-2021-2-25-7-37-43-153193/1614307065481-643-348.229557939-Neutral.htm" TargetMode="External"/><Relationship Id="rId12722" Type="http://schemas.openxmlformats.org/officeDocument/2006/relationships/hyperlink" Target="http://www.mycompoundid.org/mycompoundid_IsoMS/myid_search_res/1614307067597-2021-2-25-7-37-47-149969/1614307070747-713-139.064090251-Neutral.htm" TargetMode="External"/><Relationship Id="rId12721" Type="http://schemas.openxmlformats.org/officeDocument/2006/relationships/hyperlink" Target="http://www.mycompoundid.org/mycompoundid_IsoMS/myid_search_res/1614307063319-2021-2-25-7-37-43-153193/1614307065480-369-139.064090251-Neutral.htm" TargetMode="External"/><Relationship Id="rId12720" Type="http://schemas.openxmlformats.org/officeDocument/2006/relationships/hyperlink" Target="http://www.mycompoundid.org/mycompoundid_IsoMS/myid_search_res/1614307067597-2021-2-25-7-37-47-149969/1614307070746-699-292.136103547-Neutral.htm" TargetMode="External"/><Relationship Id="rId1272" Type="http://schemas.openxmlformats.org/officeDocument/2006/relationships/hyperlink" Target="http://www.mycompoundid.org/mycompoundid_IsoMS/myid_search_res/1614304891662-2021-2-25-7-1-31-402501/1614304893207-632-342.093016566-Neutral.htm" TargetMode="External"/><Relationship Id="rId12719" Type="http://schemas.openxmlformats.org/officeDocument/2006/relationships/hyperlink" Target="http://www.mycompoundid.org/mycompoundid_IsoMS/myid_search_res/1614307063319-2021-2-25-7-37-43-153193/1614307065479-350-292.136103547-Neutral.htm" TargetMode="External"/><Relationship Id="rId12718" Type="http://schemas.openxmlformats.org/officeDocument/2006/relationships/hyperlink" Target="http://www.mycompoundid.org/mycompoundid_IsoMS/myid_search_res/1614307067597-2021-2-25-7-37-47-149969/1614307070745-739-103.027920141-Neutral.htm" TargetMode="External"/><Relationship Id="rId12717" Type="http://schemas.openxmlformats.org/officeDocument/2006/relationships/hyperlink" Target="http://www.mycompoundid.org/mycompoundid_IsoMS/myid_search_res/1614307063319-2021-2-25-7-37-43-153193/1614307065478-959-103.027920141-Neutral.htm" TargetMode="External"/><Relationship Id="rId12716" Type="http://schemas.openxmlformats.org/officeDocument/2006/relationships/hyperlink" Target="http://www.mycompoundid.org/mycompoundid_IsoMS/myid_search_res/1614307067597-2021-2-25-7-37-47-149969/1614307070744-674-501.266206084-Neutral.htm" TargetMode="External"/><Relationship Id="rId12715" Type="http://schemas.openxmlformats.org/officeDocument/2006/relationships/hyperlink" Target="http://www.mycompoundid.org/mycompoundid_IsoMS/myid_search_res/1614307063319-2021-2-25-7-37-43-153193/1614307065477-198-501.266206084-Neutral.htm" TargetMode="External"/><Relationship Id="rId12714" Type="http://schemas.openxmlformats.org/officeDocument/2006/relationships/hyperlink" Target="http://www.mycompoundid.org/mycompoundid_IsoMS/myid_search_res/1614307067597-2021-2-25-7-37-47-149969/1614307070742-570-103.027190208-Neutral.htm" TargetMode="External"/><Relationship Id="rId12713" Type="http://schemas.openxmlformats.org/officeDocument/2006/relationships/hyperlink" Target="http://www.mycompoundid.org/mycompoundid_IsoMS/myid_search_res/1614307063319-2021-2-25-7-37-43-153193/1614307065476-185-103.027190208-Neutral.htm" TargetMode="External"/><Relationship Id="rId12712" Type="http://schemas.openxmlformats.org/officeDocument/2006/relationships/hyperlink" Target="http://www.mycompoundid.org/mycompoundid_IsoMS/myid_search_res/1614307067597-2021-2-25-7-37-47-149969/1614307070737-410-90.0319395215-Neutral.htm" TargetMode="External"/><Relationship Id="rId12711" Type="http://schemas.openxmlformats.org/officeDocument/2006/relationships/hyperlink" Target="http://www.mycompoundid.org/mycompoundid_IsoMS/myid_search_res/1614307063319-2021-2-25-7-37-43-153193/1614307065472-249-90.0319395215-Neutral.htm" TargetMode="External"/><Relationship Id="rId12710" Type="http://schemas.openxmlformats.org/officeDocument/2006/relationships/hyperlink" Target="http://www.mycompoundid.org/mycompoundid_IsoMS/myid_search_res/1614307067597-2021-2-25-7-37-47-149969/1614307070733-164-381.251308539-Neutral.htm" TargetMode="External"/><Relationship Id="rId1271" Type="http://schemas.openxmlformats.org/officeDocument/2006/relationships/hyperlink" Target="http://www.mycompoundid.org/mycompoundid_IsoMS/myid_search_res/1614304887217-2021-2-25-7-1-27-209780/1614304888262-750-342.093016566-Neutral.htm" TargetMode="External"/><Relationship Id="rId12709" Type="http://schemas.openxmlformats.org/officeDocument/2006/relationships/hyperlink" Target="http://www.mycompoundid.org/mycompoundid_IsoMS/myid_search_res/1614307063319-2021-2-25-7-37-43-153193/1614307065468-917-381.251308539-Neutral.htm" TargetMode="External"/><Relationship Id="rId12708" Type="http://schemas.openxmlformats.org/officeDocument/2006/relationships/hyperlink" Target="http://www.mycompoundid.org/mycompoundid_IsoMS/myid_search_res/1614307067597-2021-2-25-7-37-47-149969/1614307070730-171-274.141573434-Neutral.htm" TargetMode="External"/><Relationship Id="rId12707" Type="http://schemas.openxmlformats.org/officeDocument/2006/relationships/hyperlink" Target="http://www.mycompoundid.org/mycompoundid_IsoMS/myid_search_res/1614307063319-2021-2-25-7-37-43-153193/1614307065467-178-274.141573434-Neutral.htm" TargetMode="External"/><Relationship Id="rId12706" Type="http://schemas.openxmlformats.org/officeDocument/2006/relationships/hyperlink" Target="http://www.mycompoundid.org/mycompoundid_IsoMS/myid_search_res/1614307067597-2021-2-25-7-37-47-149969/1614307070728-379-115.062552312-Neutral.htm" TargetMode="External"/><Relationship Id="rId12705" Type="http://schemas.openxmlformats.org/officeDocument/2006/relationships/hyperlink" Target="http://www.mycompoundid.org/mycompoundid_IsoMS/myid_search_res/1614307063319-2021-2-25-7-37-43-153193/1614307065466-721-115.062552312-Neutral.htm" TargetMode="External"/><Relationship Id="rId12704" Type="http://schemas.openxmlformats.org/officeDocument/2006/relationships/hyperlink" Target="http://www.mycompoundid.org/mycompoundid_IsoMS/myid_search_res/1614307067597-2021-2-25-7-37-47-149969/1614307070727-649-266.091729314-Neutral.htm" TargetMode="External"/><Relationship Id="rId12703" Type="http://schemas.openxmlformats.org/officeDocument/2006/relationships/hyperlink" Target="http://www.mycompoundid.org/mycompoundid_IsoMS/myid_search_res/1614307063319-2021-2-25-7-37-43-153193/1614307065465-357-266.091729314-Neutral.htm" TargetMode="External"/><Relationship Id="rId12702" Type="http://schemas.openxmlformats.org/officeDocument/2006/relationships/hyperlink" Target="http://www.mycompoundid.org/mycompoundid_IsoMS/myid_search_res/1614307067597-2021-2-25-7-37-47-149969/1614307070725-953-174.125845735-Neutral.htm" TargetMode="External"/><Relationship Id="rId12701" Type="http://schemas.openxmlformats.org/officeDocument/2006/relationships/hyperlink" Target="http://www.mycompoundid.org/mycompoundid_IsoMS/myid_search_res/1614307063319-2021-2-25-7-37-43-153193/1614307065464-29-174.125845735-Neutral.htm" TargetMode="External"/><Relationship Id="rId12700" Type="http://schemas.openxmlformats.org/officeDocument/2006/relationships/hyperlink" Target="http://www.mycompoundid.org/mycompoundid_IsoMS/myid_search_res/1614307067597-2021-2-25-7-37-47-149969/1614307070723-177-209.030396144-Neutral.htm" TargetMode="External"/><Relationship Id="rId1270" Type="http://schemas.openxmlformats.org/officeDocument/2006/relationships/hyperlink" Target="http://www.mycompoundid.org/mycompoundid_IsoMS/myid_search_res/1614304891662-2021-2-25-7-1-31-402501/1614304893205-809-348.047499571-Neutral.htm" TargetMode="External"/><Relationship Id="rId127" Type="http://schemas.openxmlformats.org/officeDocument/2006/relationships/hyperlink" Target="http://www.mycompoundid.org/mycompoundid_IsoMS/myid_search_res/1614304887217-2021-2-25-7-1-27-209780/1614304887331-150-346.195734066-Neutral.htm" TargetMode="External"/><Relationship Id="rId12699" Type="http://schemas.openxmlformats.org/officeDocument/2006/relationships/hyperlink" Target="http://www.mycompoundid.org/mycompoundid_IsoMS/myid_search_res/1614307063319-2021-2-25-7-37-43-153193/1614307065463-636-209.030396144-Neutral.htm" TargetMode="External"/><Relationship Id="rId12698" Type="http://schemas.openxmlformats.org/officeDocument/2006/relationships/hyperlink" Target="http://www.mycompoundid.org/mycompoundid_IsoMS/myid_search_res/1614307067597-2021-2-25-7-37-47-149969/1614307070722-44-216.146239761-Neutral.htm" TargetMode="External"/><Relationship Id="rId12697" Type="http://schemas.openxmlformats.org/officeDocument/2006/relationships/hyperlink" Target="http://www.mycompoundid.org/mycompoundid_IsoMS/myid_search_res/1614307063319-2021-2-25-7-37-43-153193/1614307065462-202-216.146239761-Neutral.htm" TargetMode="External"/><Relationship Id="rId12696" Type="http://schemas.openxmlformats.org/officeDocument/2006/relationships/hyperlink" Target="http://www.mycompoundid.org/mycompoundid_IsoMS/myid_search_res/1614307067597-2021-2-25-7-37-47-149969/1614307070719-646-315.240663287-Neutral.htm" TargetMode="External"/><Relationship Id="rId12695" Type="http://schemas.openxmlformats.org/officeDocument/2006/relationships/hyperlink" Target="http://www.mycompoundid.org/mycompoundid_IsoMS/myid_search_res/1614307063319-2021-2-25-7-37-43-153193/1614307065460-884-315.240663287-Neutral.htm" TargetMode="External"/><Relationship Id="rId12694" Type="http://schemas.openxmlformats.org/officeDocument/2006/relationships/hyperlink" Target="http://www.mycompoundid.org/mycompoundid_IsoMS/myid_search_res/1614307067597-2021-2-25-7-37-47-149969/1614307070718-570-207.110758573-Neutral.htm" TargetMode="External"/><Relationship Id="rId12693" Type="http://schemas.openxmlformats.org/officeDocument/2006/relationships/hyperlink" Target="http://www.mycompoundid.org/mycompoundid_IsoMS/myid_search_res/1614307063319-2021-2-25-7-37-43-153193/1614307065459-244-207.110758573-Neutral.htm" TargetMode="External"/><Relationship Id="rId12692" Type="http://schemas.openxmlformats.org/officeDocument/2006/relationships/hyperlink" Target="http://www.mycompoundid.org/mycompoundid_IsoMS/myid_search_res/1614307067597-2021-2-25-7-37-47-149969/1614307070714-222-162.05375259-Neutral.htm" TargetMode="External"/><Relationship Id="rId12691" Type="http://schemas.openxmlformats.org/officeDocument/2006/relationships/hyperlink" Target="http://www.mycompoundid.org/mycompoundid_IsoMS/myid_search_res/1614307063319-2021-2-25-7-37-43-153193/1614307065458-51-162.05375259-Neutral.htm" TargetMode="External"/><Relationship Id="rId12690" Type="http://schemas.openxmlformats.org/officeDocument/2006/relationships/hyperlink" Target="http://www.mycompoundid.org/mycompoundid_IsoMS/myid_search_res/1614307067597-2021-2-25-7-37-47-149969/1614307070712-631-117.044582854-Neutral.htm" TargetMode="External"/><Relationship Id="rId1269" Type="http://schemas.openxmlformats.org/officeDocument/2006/relationships/hyperlink" Target="http://www.mycompoundid.org/mycompoundid_IsoMS/myid_search_res/1614304887217-2021-2-25-7-1-27-209780/1614304888261-601-348.047499571-Neutral.htm" TargetMode="External"/><Relationship Id="rId12689" Type="http://schemas.openxmlformats.org/officeDocument/2006/relationships/hyperlink" Target="http://www.mycompoundid.org/mycompoundid_IsoMS/myid_search_res/1614307063319-2021-2-25-7-37-43-153193/1614307065457-22-117.044582854-Neutral.htm" TargetMode="External"/><Relationship Id="rId12688" Type="http://schemas.openxmlformats.org/officeDocument/2006/relationships/hyperlink" Target="http://www.mycompoundid.org/mycompoundid_IsoMS/myid_search_res/1614307067597-2021-2-25-7-37-47-149969/1614307070711-447-91.0094133172-Neutral.htm" TargetMode="External"/><Relationship Id="rId12687" Type="http://schemas.openxmlformats.org/officeDocument/2006/relationships/hyperlink" Target="http://www.mycompoundid.org/mycompoundid_IsoMS/myid_search_res/1614307063319-2021-2-25-7-37-43-153193/1614307065456-575-91.0094133172-Neutral.htm" TargetMode="External"/><Relationship Id="rId12686" Type="http://schemas.openxmlformats.org/officeDocument/2006/relationships/hyperlink" Target="http://www.mycompoundid.org/mycompoundid_IsoMS/myid_search_res/1614307067597-2021-2-25-7-37-47-149969/1614307070710-287-601.075998001-Neutral.htm" TargetMode="External"/><Relationship Id="rId12685" Type="http://schemas.openxmlformats.org/officeDocument/2006/relationships/hyperlink" Target="http://www.mycompoundid.org/mycompoundid_IsoMS/myid_search_res/1614307063319-2021-2-25-7-37-43-153193/1614307065455-968-601.075998001-Neutral.htm" TargetMode="External"/><Relationship Id="rId12684" Type="http://schemas.openxmlformats.org/officeDocument/2006/relationships/hyperlink" Target="http://www.mycompoundid.org/mycompoundid_IsoMS/myid_search_res/1614307067597-2021-2-25-7-37-47-149969/1614307070709-626-117.044233545-Neutral.htm" TargetMode="External"/><Relationship Id="rId12683" Type="http://schemas.openxmlformats.org/officeDocument/2006/relationships/hyperlink" Target="http://www.mycompoundid.org/mycompoundid_IsoMS/myid_search_res/1614307063319-2021-2-25-7-37-43-153193/1614307065454-170-117.044233545-Neutral.htm" TargetMode="External"/><Relationship Id="rId12682" Type="http://schemas.openxmlformats.org/officeDocument/2006/relationships/hyperlink" Target="http://www.mycompoundid.org/mycompoundid_IsoMS/myid_search_res/1614307067597-2021-2-25-7-37-47-149969/1614307070704-286-158.069423924-Neutral.htm" TargetMode="External"/><Relationship Id="rId12681" Type="http://schemas.openxmlformats.org/officeDocument/2006/relationships/hyperlink" Target="http://www.mycompoundid.org/mycompoundid_IsoMS/myid_search_res/1614307063319-2021-2-25-7-37-43-153193/1614307065450-547-158.069423924-Neutral.htm" TargetMode="External"/><Relationship Id="rId12680" Type="http://schemas.openxmlformats.org/officeDocument/2006/relationships/hyperlink" Target="http://www.mycompoundid.org/mycompoundid_IsoMS/myid_search_res/1614307067597-2021-2-25-7-37-47-149969/1614307070702-837-89.0483359406-Neutral.htm" TargetMode="External"/><Relationship Id="rId1268" Type="http://schemas.openxmlformats.org/officeDocument/2006/relationships/hyperlink" Target="http://www.mycompoundid.org/mycompoundid_IsoMS/myid_search_res/1614304891662-2021-2-25-7-1-31-402501/1614304893203-963-274.081317164-Neutral.htm" TargetMode="External"/><Relationship Id="rId12679" Type="http://schemas.openxmlformats.org/officeDocument/2006/relationships/hyperlink" Target="http://www.mycompoundid.org/mycompoundid_IsoMS/myid_search_res/1614307063319-2021-2-25-7-37-43-153193/1614307065449-768-89.0483359406-Neutral.htm" TargetMode="External"/><Relationship Id="rId12678" Type="http://schemas.openxmlformats.org/officeDocument/2006/relationships/hyperlink" Target="http://www.mycompoundid.org/mycompoundid_IsoMS/myid_search_res/1614307067597-2021-2-25-7-37-47-149969/1614307070700-374-101.047901231-Neutral.htm" TargetMode="External"/><Relationship Id="rId12677" Type="http://schemas.openxmlformats.org/officeDocument/2006/relationships/hyperlink" Target="http://www.mycompoundid.org/mycompoundid_IsoMS/myid_search_res/1614307063319-2021-2-25-7-37-43-153193/1614307065448-845-101.047901231-Neutral.htm" TargetMode="External"/><Relationship Id="rId12676" Type="http://schemas.openxmlformats.org/officeDocument/2006/relationships/hyperlink" Target="http://www.mycompoundid.org/mycompoundid_IsoMS/myid_search_res/1614307067597-2021-2-25-7-37-47-149969/1614307070697-680-71.0370775345-Neutral.htm" TargetMode="External"/><Relationship Id="rId12675" Type="http://schemas.openxmlformats.org/officeDocument/2006/relationships/hyperlink" Target="http://www.mycompoundid.org/mycompoundid_IsoMS/myid_search_res/1614307063319-2021-2-25-7-37-43-153193/1614307065446-686-71.0370775345-Neutral.htm" TargetMode="External"/><Relationship Id="rId12674" Type="http://schemas.openxmlformats.org/officeDocument/2006/relationships/hyperlink" Target="http://www.mycompoundid.org/mycompoundid_IsoMS/myid_search_res/1614307067597-2021-2-25-7-37-47-149969/1614307070695-427-143.058208305-Neutral.htm" TargetMode="External"/><Relationship Id="rId12673" Type="http://schemas.openxmlformats.org/officeDocument/2006/relationships/hyperlink" Target="http://www.mycompoundid.org/mycompoundid_IsoMS/myid_search_res/1614307063319-2021-2-25-7-37-43-153193/1614307065445-998-143.058208305-Neutral.htm" TargetMode="External"/><Relationship Id="rId12672" Type="http://schemas.openxmlformats.org/officeDocument/2006/relationships/hyperlink" Target="http://www.mycompoundid.org/mycompoundid_IsoMS/myid_search_res/1614307067597-2021-2-25-7-37-47-149969/1614307070694-69-365.16542648-Neutral.htm" TargetMode="External"/><Relationship Id="rId12671" Type="http://schemas.openxmlformats.org/officeDocument/2006/relationships/hyperlink" Target="http://www.mycompoundid.org/mycompoundid_IsoMS/myid_search_res/1614307063319-2021-2-25-7-37-43-153193/1614307065444-937-365.16542648-Neutral.htm" TargetMode="External"/><Relationship Id="rId12670" Type="http://schemas.openxmlformats.org/officeDocument/2006/relationships/hyperlink" Target="http://www.mycompoundid.org/mycompoundid_IsoMS/myid_search_res/1614307067597-2021-2-25-7-37-47-149969/1614307070693-778-137.998832631-Neutral.htm" TargetMode="External"/><Relationship Id="rId1267" Type="http://schemas.openxmlformats.org/officeDocument/2006/relationships/hyperlink" Target="http://www.mycompoundid.org/mycompoundid_IsoMS/myid_search_res/1614304887217-2021-2-25-7-1-27-209780/1614304888260-959-274.081317164-Neutral.htm" TargetMode="External"/><Relationship Id="rId12669" Type="http://schemas.openxmlformats.org/officeDocument/2006/relationships/hyperlink" Target="http://www.mycompoundid.org/mycompoundid_IsoMS/myid_search_res/1614307063319-2021-2-25-7-37-43-153193/1614307065443-40-137.998832631-Neutral.htm" TargetMode="External"/><Relationship Id="rId12668" Type="http://schemas.openxmlformats.org/officeDocument/2006/relationships/hyperlink" Target="http://www.mycompoundid.org/mycompoundid_IsoMS/myid_search_res/1614307067597-2021-2-25-7-37-47-149969/1614307070692-799-363.158140942-Neutral.htm" TargetMode="External"/><Relationship Id="rId12667" Type="http://schemas.openxmlformats.org/officeDocument/2006/relationships/hyperlink" Target="http://www.mycompoundid.org/mycompoundid_IsoMS/myid_search_res/1614307063319-2021-2-25-7-37-43-153193/1614307065442-36-363.158140942-Neutral.htm" TargetMode="External"/><Relationship Id="rId12666" Type="http://schemas.openxmlformats.org/officeDocument/2006/relationships/hyperlink" Target="http://www.mycompoundid.org/mycompoundid_IsoMS/myid_search_res/1614307067597-2021-2-25-7-37-47-149969/1614307070691-773-154.039978895-Neutral.htm" TargetMode="External"/><Relationship Id="rId12665" Type="http://schemas.openxmlformats.org/officeDocument/2006/relationships/hyperlink" Target="http://www.mycompoundid.org/mycompoundid_IsoMS/myid_search_res/1614307063319-2021-2-25-7-37-43-153193/1614307065441-428-154.039978895-Neutral.htm" TargetMode="External"/><Relationship Id="rId12664" Type="http://schemas.openxmlformats.org/officeDocument/2006/relationships/hyperlink" Target="http://www.mycompoundid.org/mycompoundid_IsoMS/myid_search_res/1614307067597-2021-2-25-7-37-47-149969/1614307070689-728-143.05924571-Neutral.htm" TargetMode="External"/><Relationship Id="rId12663" Type="http://schemas.openxmlformats.org/officeDocument/2006/relationships/hyperlink" Target="http://www.mycompoundid.org/mycompoundid_IsoMS/myid_search_res/1614307063319-2021-2-25-7-37-43-153193/1614307065440-409-143.05924571-Neutral.htm" TargetMode="External"/><Relationship Id="rId12662" Type="http://schemas.openxmlformats.org/officeDocument/2006/relationships/hyperlink" Target="http://www.mycompoundid.org/mycompoundid_IsoMS/myid_search_res/1614307067597-2021-2-25-7-37-47-149969/1614307070686-752-183.051755635-Neutral.htm" TargetMode="External"/><Relationship Id="rId12661" Type="http://schemas.openxmlformats.org/officeDocument/2006/relationships/hyperlink" Target="http://www.mycompoundid.org/mycompoundid_IsoMS/myid_search_res/1614307063319-2021-2-25-7-37-43-153193/1614307065438-834-183.051755635-Neutral.htm" TargetMode="External"/><Relationship Id="rId12660" Type="http://schemas.openxmlformats.org/officeDocument/2006/relationships/hyperlink" Target="http://www.mycompoundid.org/mycompoundid_IsoMS/myid_search_res/1614307067597-2021-2-25-7-37-47-149969/1614307070683-899-90.0317433834-Neutral.htm" TargetMode="External"/><Relationship Id="rId1266" Type="http://schemas.openxmlformats.org/officeDocument/2006/relationships/hyperlink" Target="http://www.mycompoundid.org/mycompoundid_IsoMS/myid_search_res/1614304891662-2021-2-25-7-1-31-402501/1614304893199-414-178.04799652-Neutral.htm" TargetMode="External"/><Relationship Id="rId12659" Type="http://schemas.openxmlformats.org/officeDocument/2006/relationships/hyperlink" Target="http://www.mycompoundid.org/mycompoundid_IsoMS/myid_search_res/1614307063319-2021-2-25-7-37-43-153193/1614307065437-483-90.0317433834-Neutral.htm" TargetMode="External"/><Relationship Id="rId12658" Type="http://schemas.openxmlformats.org/officeDocument/2006/relationships/hyperlink" Target="http://www.mycompoundid.org/mycompoundid_IsoMS/myid_search_res/1614307067597-2021-2-25-7-37-47-149969/1614307070682-292-233.035596706-Neutral.htm" TargetMode="External"/><Relationship Id="rId12657" Type="http://schemas.openxmlformats.org/officeDocument/2006/relationships/hyperlink" Target="http://www.mycompoundid.org/mycompoundid_IsoMS/myid_search_res/1614307063319-2021-2-25-7-37-43-153193/1614307065436-301-233.035596706-Neutral.htm" TargetMode="External"/><Relationship Id="rId12656" Type="http://schemas.openxmlformats.org/officeDocument/2006/relationships/hyperlink" Target="http://www.mycompoundid.org/mycompoundid_IsoMS/myid_search_res/1614307067597-2021-2-25-7-37-47-149969/1614307070679-589-129.041948542-Neutral.htm" TargetMode="External"/><Relationship Id="rId12655" Type="http://schemas.openxmlformats.org/officeDocument/2006/relationships/hyperlink" Target="http://www.mycompoundid.org/mycompoundid_IsoMS/myid_search_res/1614307063319-2021-2-25-7-37-43-153193/1614307065434-591-129.041948542-Neutral.htm" TargetMode="External"/><Relationship Id="rId12654" Type="http://schemas.openxmlformats.org/officeDocument/2006/relationships/hyperlink" Target="http://www.mycompoundid.org/mycompoundid_IsoMS/myid_search_res/1614307067597-2021-2-25-7-37-47-149969/1614307070677-513-348.176459109-Neutral.htm" TargetMode="External"/><Relationship Id="rId12653" Type="http://schemas.openxmlformats.org/officeDocument/2006/relationships/hyperlink" Target="http://www.mycompoundid.org/mycompoundid_IsoMS/myid_search_res/1614307063319-2021-2-25-7-37-43-153193/1614307065432-681-348.176459109-Neutral.htm" TargetMode="External"/><Relationship Id="rId12652" Type="http://schemas.openxmlformats.org/officeDocument/2006/relationships/hyperlink" Target="http://www.mycompoundid.org/mycompoundid_IsoMS/myid_search_res/1614307067597-2021-2-25-7-37-47-149969/1614307070674-912-131.094333637-Neutral.htm" TargetMode="External"/><Relationship Id="rId12651" Type="http://schemas.openxmlformats.org/officeDocument/2006/relationships/hyperlink" Target="http://www.mycompoundid.org/mycompoundid_IsoMS/myid_search_res/1614307063319-2021-2-25-7-37-43-153193/1614307065431-585-131.094333637-Neutral.htm" TargetMode="External"/><Relationship Id="rId12650" Type="http://schemas.openxmlformats.org/officeDocument/2006/relationships/hyperlink" Target="http://www.mycompoundid.org/mycompoundid_IsoMS/myid_search_res/1614307067597-2021-2-25-7-37-47-149969/1614307070672-665-187.120632997-Neutral.htm" TargetMode="External"/><Relationship Id="rId1265" Type="http://schemas.openxmlformats.org/officeDocument/2006/relationships/hyperlink" Target="http://www.mycompoundid.org/mycompoundid_IsoMS/myid_search_res/1614304887217-2021-2-25-7-1-27-209780/1614304888258-609-178.04799652-Neutral.htm" TargetMode="External"/><Relationship Id="rId12649" Type="http://schemas.openxmlformats.org/officeDocument/2006/relationships/hyperlink" Target="http://www.mycompoundid.org/mycompoundid_IsoMS/myid_search_res/1614307063319-2021-2-25-7-37-43-153193/1614307065430-346-187.120632997-Neutral.htm" TargetMode="External"/><Relationship Id="rId12648" Type="http://schemas.openxmlformats.org/officeDocument/2006/relationships/hyperlink" Target="http://www.mycompoundid.org/mycompoundid_IsoMS/myid_search_res/1614307067597-2021-2-25-7-37-47-149969/1614307070671-162-191.042831859-Neutral.htm" TargetMode="External"/><Relationship Id="rId12647" Type="http://schemas.openxmlformats.org/officeDocument/2006/relationships/hyperlink" Target="http://www.mycompoundid.org/mycompoundid_IsoMS/myid_search_res/1614307063319-2021-2-25-7-37-43-153193/1614307065429-975-191.042831859-Neutral.htm" TargetMode="External"/><Relationship Id="rId12646" Type="http://schemas.openxmlformats.org/officeDocument/2006/relationships/hyperlink" Target="http://www.mycompoundid.org/mycompoundid_IsoMS/myid_search_res/1614307067597-2021-2-25-7-37-47-149969/1614307070670-858-76.0633138683-Neutral.htm" TargetMode="External"/><Relationship Id="rId12645" Type="http://schemas.openxmlformats.org/officeDocument/2006/relationships/hyperlink" Target="http://www.mycompoundid.org/mycompoundid_IsoMS/myid_search_res/1614307063319-2021-2-25-7-37-43-153193/1614307065428-661-76.0633138683-Neutral.htm" TargetMode="External"/><Relationship Id="rId12644" Type="http://schemas.openxmlformats.org/officeDocument/2006/relationships/hyperlink" Target="http://www.mycompoundid.org/mycompoundid_IsoMS/myid_search_res/1614307067597-2021-2-25-7-37-47-149969/1614307070668-956-139.025677703-Neutral.htm" TargetMode="External"/><Relationship Id="rId12643" Type="http://schemas.openxmlformats.org/officeDocument/2006/relationships/hyperlink" Target="http://www.mycompoundid.org/mycompoundid_IsoMS/myid_search_res/1614307063319-2021-2-25-7-37-43-153193/1614307065427-547-139.025677703-Neutral.htm" TargetMode="External"/><Relationship Id="rId12642" Type="http://schemas.openxmlformats.org/officeDocument/2006/relationships/hyperlink" Target="http://www.mycompoundid.org/mycompoundid_IsoMS/myid_search_res/1614307067597-2021-2-25-7-37-47-149969/1614307070667-185-170.019266485-Neutral.htm" TargetMode="External"/><Relationship Id="rId12641" Type="http://schemas.openxmlformats.org/officeDocument/2006/relationships/hyperlink" Target="http://www.mycompoundid.org/mycompoundid_IsoMS/myid_search_res/1614307063319-2021-2-25-7-37-43-153193/1614307065426-787-170.019266485-Neutral.htm" TargetMode="External"/><Relationship Id="rId12640" Type="http://schemas.openxmlformats.org/officeDocument/2006/relationships/hyperlink" Target="http://www.mycompoundid.org/mycompoundid_IsoMS/myid_search_res/1614307067597-2021-2-25-7-37-47-149969/1614307070664-983-460.165175449-Neutral.htm" TargetMode="External"/><Relationship Id="rId1264" Type="http://schemas.openxmlformats.org/officeDocument/2006/relationships/hyperlink" Target="http://www.mycompoundid.org/mycompoundid_IsoMS/myid_search_res/1614304891662-2021-2-25-7-1-31-402501/1614304893197-480-205.141448293-Neutral.htm" TargetMode="External"/><Relationship Id="rId12639" Type="http://schemas.openxmlformats.org/officeDocument/2006/relationships/hyperlink" Target="http://www.mycompoundid.org/mycompoundid_IsoMS/myid_search_res/1614307063319-2021-2-25-7-37-43-153193/1614307065423-907-460.165175449-Neutral.htm" TargetMode="External"/><Relationship Id="rId12638" Type="http://schemas.openxmlformats.org/officeDocument/2006/relationships/hyperlink" Target="http://www.mycompoundid.org/mycompoundid_IsoMS/myid_search_res/1614307067597-2021-2-25-7-37-47-149969/1614307070661-780-316.20361255-Neutral.htm" TargetMode="External"/><Relationship Id="rId12637" Type="http://schemas.openxmlformats.org/officeDocument/2006/relationships/hyperlink" Target="http://www.mycompoundid.org/mycompoundid_IsoMS/myid_search_res/1614307063319-2021-2-25-7-37-43-153193/1614307065422-818-316.20361255-Neutral.htm" TargetMode="External"/><Relationship Id="rId12636" Type="http://schemas.openxmlformats.org/officeDocument/2006/relationships/hyperlink" Target="http://www.mycompoundid.org/mycompoundid_IsoMS/myid_search_res/1614307067597-2021-2-25-7-37-47-149969/1614307070658-27-148.038434992-Neutral.htm" TargetMode="External"/><Relationship Id="rId12635" Type="http://schemas.openxmlformats.org/officeDocument/2006/relationships/hyperlink" Target="http://www.mycompoundid.org/mycompoundid_IsoMS/myid_search_res/1614307063319-2021-2-25-7-37-43-153193/1614307065421-891-148.038434992-Neutral.htm" TargetMode="External"/><Relationship Id="rId12634" Type="http://schemas.openxmlformats.org/officeDocument/2006/relationships/hyperlink" Target="http://www.mycompoundid.org/mycompoundid_IsoMS/myid_search_res/1614307067597-2021-2-25-7-37-47-149969/1614307070655-879-130.027524-Neutral.htm" TargetMode="External"/><Relationship Id="rId12633" Type="http://schemas.openxmlformats.org/officeDocument/2006/relationships/hyperlink" Target="http://www.mycompoundid.org/mycompoundid_IsoMS/myid_search_res/1614307063319-2021-2-25-7-37-43-153193/1614307065420-977-130.027524-Neutral.htm" TargetMode="External"/><Relationship Id="rId12632" Type="http://schemas.openxmlformats.org/officeDocument/2006/relationships/hyperlink" Target="http://www.mycompoundid.org/mycompoundid_IsoMS/myid_search_res/1614307067597-2021-2-25-7-37-47-149969/1614307070652-158-130.027359678-Neutral.htm" TargetMode="External"/><Relationship Id="rId12631" Type="http://schemas.openxmlformats.org/officeDocument/2006/relationships/hyperlink" Target="http://www.mycompoundid.org/mycompoundid_IsoMS/myid_search_res/1614307063319-2021-2-25-7-37-43-153193/1614307065419-491-130.027359678-Neutral.htm" TargetMode="External"/><Relationship Id="rId12630" Type="http://schemas.openxmlformats.org/officeDocument/2006/relationships/hyperlink" Target="http://www.mycompoundid.org/mycompoundid_IsoMS/myid_search_res/1614307067597-2021-2-25-7-37-47-149969/1614307070650-899-129.042324382-Neutral.htm" TargetMode="External"/><Relationship Id="rId1263" Type="http://schemas.openxmlformats.org/officeDocument/2006/relationships/hyperlink" Target="http://www.mycompoundid.org/mycompoundid_IsoMS/myid_search_res/1614304887217-2021-2-25-7-1-27-209780/1614304888256-285-205.141448293-Neutral.htm" TargetMode="External"/><Relationship Id="rId12629" Type="http://schemas.openxmlformats.org/officeDocument/2006/relationships/hyperlink" Target="http://www.mycompoundid.org/mycompoundid_IsoMS/myid_search_res/1614307063319-2021-2-25-7-37-43-153193/1614307065418-213-129.042324382-Neutral.htm" TargetMode="External"/><Relationship Id="rId12628" Type="http://schemas.openxmlformats.org/officeDocument/2006/relationships/hyperlink" Target="http://www.mycompoundid.org/mycompoundid_IsoMS/myid_search_res/1614307067597-2021-2-25-7-37-47-149969/1614307070649-67-181.076001581-Neutral.htm" TargetMode="External"/><Relationship Id="rId12627" Type="http://schemas.openxmlformats.org/officeDocument/2006/relationships/hyperlink" Target="http://www.mycompoundid.org/mycompoundid_IsoMS/myid_search_res/1614307063319-2021-2-25-7-37-43-153193/1614307065417-748-181.076001581-Neutral.htm" TargetMode="External"/><Relationship Id="rId12626" Type="http://schemas.openxmlformats.org/officeDocument/2006/relationships/hyperlink" Target="http://www.mycompoundid.org/mycompoundid_IsoMS/myid_search_res/1614307067597-2021-2-25-7-37-47-149969/1614307070646-314-90.0317392889-Neutral.htm" TargetMode="External"/><Relationship Id="rId12625" Type="http://schemas.openxmlformats.org/officeDocument/2006/relationships/hyperlink" Target="http://www.mycompoundid.org/mycompoundid_IsoMS/myid_search_res/1614307063319-2021-2-25-7-37-43-153193/1614307065416-142-90.0317392889-Neutral.htm" TargetMode="External"/><Relationship Id="rId12624" Type="http://schemas.openxmlformats.org/officeDocument/2006/relationships/hyperlink" Target="http://www.mycompoundid.org/mycompoundid_IsoMS/myid_search_res/1614307067597-2021-2-25-7-37-47-149969/1614307070638-323-148.037623296-Neutral.htm" TargetMode="External"/><Relationship Id="rId12623" Type="http://schemas.openxmlformats.org/officeDocument/2006/relationships/hyperlink" Target="http://www.mycompoundid.org/mycompoundid_IsoMS/myid_search_res/1614307063319-2021-2-25-7-37-43-153193/1614307065415-532-148.037623296-Neutral.htm" TargetMode="External"/><Relationship Id="rId12622" Type="http://schemas.openxmlformats.org/officeDocument/2006/relationships/hyperlink" Target="http://www.mycompoundid.org/mycompoundid_IsoMS/myid_search_res/1614307067597-2021-2-25-7-37-47-149969/1614307070637-236-122.004040172-Neutral.htm" TargetMode="External"/><Relationship Id="rId12621" Type="http://schemas.openxmlformats.org/officeDocument/2006/relationships/hyperlink" Target="http://www.mycompoundid.org/mycompoundid_IsoMS/myid_search_res/1614307063319-2021-2-25-7-37-43-153193/1614307065414-876-122.004040172-Neutral.htm" TargetMode="External"/><Relationship Id="rId12620" Type="http://schemas.openxmlformats.org/officeDocument/2006/relationships/hyperlink" Target="http://www.mycompoundid.org/mycompoundid_IsoMS/myid_search_res/1614307067597-2021-2-25-7-37-47-149969/1614307070636-612-122.004838558-Neutral.htm" TargetMode="External"/><Relationship Id="rId1262" Type="http://schemas.openxmlformats.org/officeDocument/2006/relationships/hyperlink" Target="http://www.mycompoundid.org/mycompoundid_IsoMS/myid_search_res/1614304891662-2021-2-25-7-1-31-402501/1614304893195-167-302.162903655-Neutral.htm" TargetMode="External"/><Relationship Id="rId12619" Type="http://schemas.openxmlformats.org/officeDocument/2006/relationships/hyperlink" Target="http://www.mycompoundid.org/mycompoundid_IsoMS/myid_search_res/1614307063319-2021-2-25-7-37-43-153193/1614307065413-48-122.004838558-Neutral.htm" TargetMode="External"/><Relationship Id="rId12618" Type="http://schemas.openxmlformats.org/officeDocument/2006/relationships/hyperlink" Target="http://www.mycompoundid.org/mycompoundid_IsoMS/myid_search_res/1614307067597-2021-2-25-7-37-47-149969/1614307070632-391-187.084989814-Neutral.htm" TargetMode="External"/><Relationship Id="rId12617" Type="http://schemas.openxmlformats.org/officeDocument/2006/relationships/hyperlink" Target="http://www.mycompoundid.org/mycompoundid_IsoMS/myid_search_res/1614307063319-2021-2-25-7-37-43-153193/1614307065411-311-187.084989814-Neutral.htm" TargetMode="External"/><Relationship Id="rId12616" Type="http://schemas.openxmlformats.org/officeDocument/2006/relationships/hyperlink" Target="http://www.mycompoundid.org/mycompoundid_IsoMS/myid_search_res/1614307067597-2021-2-25-7-37-47-149969/1614307070626-493-465.308508733-Neutral.htm" TargetMode="External"/><Relationship Id="rId12615" Type="http://schemas.openxmlformats.org/officeDocument/2006/relationships/hyperlink" Target="http://www.mycompoundid.org/mycompoundid_IsoMS/myid_search_res/1614307063319-2021-2-25-7-37-43-153193/1614307065407-608-465.308508733-Neutral.htm" TargetMode="External"/><Relationship Id="rId12614" Type="http://schemas.openxmlformats.org/officeDocument/2006/relationships/hyperlink" Target="http://www.mycompoundid.org/mycompoundid_IsoMS/myid_search_res/1614307067597-2021-2-25-7-37-47-149969/1614307070622-239-178.046353038-Neutral.htm" TargetMode="External"/><Relationship Id="rId12613" Type="http://schemas.openxmlformats.org/officeDocument/2006/relationships/hyperlink" Target="http://www.mycompoundid.org/mycompoundid_IsoMS/myid_search_res/1614307063319-2021-2-25-7-37-43-153193/1614307065405-425-178.046353038-Neutral.htm" TargetMode="External"/><Relationship Id="rId12612" Type="http://schemas.openxmlformats.org/officeDocument/2006/relationships/hyperlink" Target="http://www.mycompoundid.org/mycompoundid_IsoMS/myid_search_res/1614307067597-2021-2-25-7-37-47-149969/1614307070620-774-69.0571913135-Neutral.htm" TargetMode="External"/><Relationship Id="rId12611" Type="http://schemas.openxmlformats.org/officeDocument/2006/relationships/hyperlink" Target="http://www.mycompoundid.org/mycompoundid_IsoMS/myid_search_res/1614307063319-2021-2-25-7-37-43-153193/1614307065404-343-69.0571913135-Neutral.htm" TargetMode="External"/><Relationship Id="rId12610" Type="http://schemas.openxmlformats.org/officeDocument/2006/relationships/hyperlink" Target="http://www.mycompoundid.org/mycompoundid_IsoMS/myid_search_res/1614307067597-2021-2-25-7-37-47-149969/1614307070618-508-109.0203495-Neutral.htm" TargetMode="External"/><Relationship Id="rId1261" Type="http://schemas.openxmlformats.org/officeDocument/2006/relationships/hyperlink" Target="http://www.mycompoundid.org/mycompoundid_IsoMS/myid_search_res/1614304887217-2021-2-25-7-1-27-209780/1614304888254-783-302.162903655-Neutral.htm" TargetMode="External"/><Relationship Id="rId12609" Type="http://schemas.openxmlformats.org/officeDocument/2006/relationships/hyperlink" Target="http://www.mycompoundid.org/mycompoundid_IsoMS/myid_search_res/1614307063319-2021-2-25-7-37-43-153193/1614307065402-981-109.0203495-Neutral.htm" TargetMode="External"/><Relationship Id="rId12608" Type="http://schemas.openxmlformats.org/officeDocument/2006/relationships/hyperlink" Target="http://www.mycompoundid.org/mycompoundid_IsoMS/myid_search_res/1614307067597-2021-2-25-7-37-47-149969/1614307070617-562-121.020021238-Neutral.htm" TargetMode="External"/><Relationship Id="rId12607" Type="http://schemas.openxmlformats.org/officeDocument/2006/relationships/hyperlink" Target="http://www.mycompoundid.org/mycompoundid_IsoMS/myid_search_res/1614307063319-2021-2-25-7-37-43-153193/1614307065401-831-121.020021238-Neutral.htm" TargetMode="External"/><Relationship Id="rId12606" Type="http://schemas.openxmlformats.org/officeDocument/2006/relationships/hyperlink" Target="http://www.mycompoundid.org/mycompoundid_IsoMS/myid_search_res/1614307067597-2021-2-25-7-37-47-149969/1614307070615-456-121.020562282-Neutral.htm" TargetMode="External"/><Relationship Id="rId12605" Type="http://schemas.openxmlformats.org/officeDocument/2006/relationships/hyperlink" Target="http://www.mycompoundid.org/mycompoundid_IsoMS/myid_search_res/1614307063319-2021-2-25-7-37-43-153193/1614307065400-294-121.020562282-Neutral.htm" TargetMode="External"/><Relationship Id="rId12604" Type="http://schemas.openxmlformats.org/officeDocument/2006/relationships/hyperlink" Target="http://www.mycompoundid.org/mycompoundid_IsoMS/myid_search_res/1614307067597-2021-2-25-7-37-47-149969/1614307070612-163-244.051663154-Neutral.htm" TargetMode="External"/><Relationship Id="rId12603" Type="http://schemas.openxmlformats.org/officeDocument/2006/relationships/hyperlink" Target="http://www.mycompoundid.org/mycompoundid_IsoMS/myid_search_res/1614307063319-2021-2-25-7-37-43-153193/1614307065398-244-244.051663154-Neutral.htm" TargetMode="External"/><Relationship Id="rId12602" Type="http://schemas.openxmlformats.org/officeDocument/2006/relationships/hyperlink" Target="http://www.mycompoundid.org/mycompoundid_IsoMS/myid_search_res/1614307067597-2021-2-25-7-37-47-149969/1614307070611-404-187.028020583-Neutral.htm" TargetMode="External"/><Relationship Id="rId12601" Type="http://schemas.openxmlformats.org/officeDocument/2006/relationships/hyperlink" Target="http://www.mycompoundid.org/mycompoundid_IsoMS/myid_search_res/1614307063319-2021-2-25-7-37-43-153193/1614307065397-749-187.028020583-Neutral.htm" TargetMode="External"/><Relationship Id="rId12600" Type="http://schemas.openxmlformats.org/officeDocument/2006/relationships/hyperlink" Target="http://www.mycompoundid.org/mycompoundid_IsoMS/myid_search_res/1614307067597-2021-2-25-7-37-47-149969/1614307070610-9-348.109665217-Neutral.htm" TargetMode="External"/><Relationship Id="rId1260" Type="http://schemas.openxmlformats.org/officeDocument/2006/relationships/hyperlink" Target="http://www.mycompoundid.org/mycompoundid_IsoMS/myid_search_res/1614304891662-2021-2-25-7-1-31-402501/1614304893194-755-221.072538807-Neutral.htm" TargetMode="External"/><Relationship Id="rId126" Type="http://schemas.openxmlformats.org/officeDocument/2006/relationships/hyperlink" Target="http://www.mycompoundid.org/mycompoundid_IsoMS/myid_search_res/1614304891662-2021-2-25-7-1-31-402501/1614304891817-802-225.075142787-Neutral.htm" TargetMode="External"/><Relationship Id="rId12599" Type="http://schemas.openxmlformats.org/officeDocument/2006/relationships/hyperlink" Target="http://www.mycompoundid.org/mycompoundid_IsoMS/myid_search_res/1614307063319-2021-2-25-7-37-43-153193/1614307065396-190-348.109665217-Neutral.htm" TargetMode="External"/><Relationship Id="rId12598" Type="http://schemas.openxmlformats.org/officeDocument/2006/relationships/hyperlink" Target="http://www.mycompoundid.org/mycompoundid_IsoMS/myid_search_res/1614307067597-2021-2-25-7-37-47-149969/1614307070607-791-201.00406931-Neutral.htm" TargetMode="External"/><Relationship Id="rId12597" Type="http://schemas.openxmlformats.org/officeDocument/2006/relationships/hyperlink" Target="http://www.mycompoundid.org/mycompoundid_IsoMS/myid_search_res/1614307063319-2021-2-25-7-37-43-153193/1614307065394-82-201.00406931-Neutral.htm" TargetMode="External"/><Relationship Id="rId12596" Type="http://schemas.openxmlformats.org/officeDocument/2006/relationships/hyperlink" Target="http://www.mycompoundid.org/mycompoundid_IsoMS/myid_search_res/1614307067597-2021-2-25-7-37-47-149969/1614307070605-661-129.043093725-Neutral.htm" TargetMode="External"/><Relationship Id="rId12595" Type="http://schemas.openxmlformats.org/officeDocument/2006/relationships/hyperlink" Target="http://www.mycompoundid.org/mycompoundid_IsoMS/myid_search_res/1614307063319-2021-2-25-7-37-43-153193/1614307065393-915-129.043093725-Neutral.htm" TargetMode="External"/><Relationship Id="rId12594" Type="http://schemas.openxmlformats.org/officeDocument/2006/relationships/hyperlink" Target="http://www.mycompoundid.org/mycompoundid_IsoMS/myid_search_res/1614307067597-2021-2-25-7-37-47-149969/1614307070602-186-181.003103974-Neutral.htm" TargetMode="External"/><Relationship Id="rId12593" Type="http://schemas.openxmlformats.org/officeDocument/2006/relationships/hyperlink" Target="http://www.mycompoundid.org/mycompoundid_IsoMS/myid_search_res/1614307063319-2021-2-25-7-37-43-153193/1614307065391-439-181.003103974-Neutral.htm" TargetMode="External"/><Relationship Id="rId12592" Type="http://schemas.openxmlformats.org/officeDocument/2006/relationships/hyperlink" Target="http://www.mycompoundid.org/mycompoundid_IsoMS/myid_search_res/1614307067597-2021-2-25-7-37-47-149969/1614307070599-773-423.215937293-Neutral.htm" TargetMode="External"/><Relationship Id="rId12591" Type="http://schemas.openxmlformats.org/officeDocument/2006/relationships/hyperlink" Target="http://www.mycompoundid.org/mycompoundid_IsoMS/myid_search_res/1614307063319-2021-2-25-7-37-43-153193/1614307065388-101-423.215937293-Neutral.htm" TargetMode="External"/><Relationship Id="rId12590" Type="http://schemas.openxmlformats.org/officeDocument/2006/relationships/hyperlink" Target="http://www.mycompoundid.org/mycompoundid_IsoMS/myid_search_res/1614307067597-2021-2-25-7-37-47-149969/1614307070594-27-220.084712082-Neutral.htm" TargetMode="External"/><Relationship Id="rId1259" Type="http://schemas.openxmlformats.org/officeDocument/2006/relationships/hyperlink" Target="http://www.mycompoundid.org/mycompoundid_IsoMS/myid_search_res/1614304887217-2021-2-25-7-1-27-209780/1614304888253-329-221.072538807-Neutral.htm" TargetMode="External"/><Relationship Id="rId12589" Type="http://schemas.openxmlformats.org/officeDocument/2006/relationships/hyperlink" Target="http://www.mycompoundid.org/mycompoundid_IsoMS/myid_search_res/1614307063319-2021-2-25-7-37-43-153193/1614307065384-294-220.084712082-Neutral.htm" TargetMode="External"/><Relationship Id="rId12588" Type="http://schemas.openxmlformats.org/officeDocument/2006/relationships/hyperlink" Target="http://www.mycompoundid.org/mycompoundid_IsoMS/myid_search_res/1614307067597-2021-2-25-7-37-47-149969/1614307070592-133-468.26183614-Neutral.htm" TargetMode="External"/><Relationship Id="rId12587" Type="http://schemas.openxmlformats.org/officeDocument/2006/relationships/hyperlink" Target="http://www.mycompoundid.org/mycompoundid_IsoMS/myid_search_res/1614307063319-2021-2-25-7-37-43-153193/1614307065383-114-468.26183614-Neutral.htm" TargetMode="External"/><Relationship Id="rId12586" Type="http://schemas.openxmlformats.org/officeDocument/2006/relationships/hyperlink" Target="http://www.mycompoundid.org/mycompoundid_IsoMS/myid_search_res/1614307067597-2021-2-25-7-37-47-149969/1614307070590-611-220.085196968-Neutral.htm" TargetMode="External"/><Relationship Id="rId12585" Type="http://schemas.openxmlformats.org/officeDocument/2006/relationships/hyperlink" Target="http://www.mycompoundid.org/mycompoundid_IsoMS/myid_search_res/1614307063319-2021-2-25-7-37-43-153193/1614307065382-43-220.085196968-Neutral.htm" TargetMode="External"/><Relationship Id="rId12584" Type="http://schemas.openxmlformats.org/officeDocument/2006/relationships/hyperlink" Target="http://www.mycompoundid.org/mycompoundid_IsoMS/myid_search_res/1614307067597-2021-2-25-7-37-47-149969/1614307070588-634-102.046169451-Neutral.htm" TargetMode="External"/><Relationship Id="rId12583" Type="http://schemas.openxmlformats.org/officeDocument/2006/relationships/hyperlink" Target="http://www.mycompoundid.org/mycompoundid_IsoMS/myid_search_res/1614307063319-2021-2-25-7-37-43-153193/1614307065381-346-102.046169451-Neutral.htm" TargetMode="External"/><Relationship Id="rId12582" Type="http://schemas.openxmlformats.org/officeDocument/2006/relationships/hyperlink" Target="http://www.mycompoundid.org/mycompoundid_IsoMS/myid_search_res/1614307067597-2021-2-25-7-37-47-149969/1614307070585-994-113.047018659-Neutral.htm" TargetMode="External"/><Relationship Id="rId12581" Type="http://schemas.openxmlformats.org/officeDocument/2006/relationships/hyperlink" Target="http://www.mycompoundid.org/mycompoundid_IsoMS/myid_search_res/1614307063319-2021-2-25-7-37-43-153193/1614307065378-392-113.047018659-Neutral.htm" TargetMode="External"/><Relationship Id="rId12580" Type="http://schemas.openxmlformats.org/officeDocument/2006/relationships/hyperlink" Target="http://www.mycompoundid.org/mycompoundid_IsoMS/myid_search_res/1614307067597-2021-2-25-7-37-47-149969/1614307070584-730-243.073178342-Neutral.htm" TargetMode="External"/><Relationship Id="rId1258" Type="http://schemas.openxmlformats.org/officeDocument/2006/relationships/hyperlink" Target="http://www.mycompoundid.org/mycompoundid_IsoMS/myid_search_res/1614304891662-2021-2-25-7-1-31-402501/1614304893192-42-242.05347838-Neutral.htm" TargetMode="External"/><Relationship Id="rId12579" Type="http://schemas.openxmlformats.org/officeDocument/2006/relationships/hyperlink" Target="http://www.mycompoundid.org/mycompoundid_IsoMS/myid_search_res/1614307063319-2021-2-25-7-37-43-153193/1614307065378-785-243.073178342-Neutral.htm" TargetMode="External"/><Relationship Id="rId12578" Type="http://schemas.openxmlformats.org/officeDocument/2006/relationships/hyperlink" Target="http://www.mycompoundid.org/mycompoundid_IsoMS/myid_search_res/1614307067597-2021-2-25-7-37-47-149969/1614307070580-827-55.0420937273-Neutral.htm" TargetMode="External"/><Relationship Id="rId12577" Type="http://schemas.openxmlformats.org/officeDocument/2006/relationships/hyperlink" Target="http://www.mycompoundid.org/mycompoundid_IsoMS/myid_search_res/1614307063319-2021-2-25-7-37-43-153193/1614307065374-604-55.0420937273-Neutral.htm" TargetMode="External"/><Relationship Id="rId12576" Type="http://schemas.openxmlformats.org/officeDocument/2006/relationships/hyperlink" Target="http://www.mycompoundid.org/mycompoundid_IsoMS/myid_search_res/1614307067597-2021-2-25-7-37-47-149969/1614307070578-144-607.253068231-Neutral.htm" TargetMode="External"/><Relationship Id="rId12575" Type="http://schemas.openxmlformats.org/officeDocument/2006/relationships/hyperlink" Target="http://www.mycompoundid.org/mycompoundid_IsoMS/myid_search_res/1614307063319-2021-2-25-7-37-43-153193/1614307065373-982-607.253068231-Neutral.htm" TargetMode="External"/><Relationship Id="rId12574" Type="http://schemas.openxmlformats.org/officeDocument/2006/relationships/hyperlink" Target="http://www.mycompoundid.org/mycompoundid_IsoMS/myid_search_res/1614307067597-2021-2-25-7-37-47-149969/1614307070574-298-258.19349647-Neutral.htm" TargetMode="External"/><Relationship Id="rId12573" Type="http://schemas.openxmlformats.org/officeDocument/2006/relationships/hyperlink" Target="http://www.mycompoundid.org/mycompoundid_IsoMS/myid_search_res/1614307063319-2021-2-25-7-37-43-153193/1614307065369-336-258.19349647-Neutral.htm" TargetMode="External"/><Relationship Id="rId12572" Type="http://schemas.openxmlformats.org/officeDocument/2006/relationships/hyperlink" Target="http://www.mycompoundid.org/mycompoundid_IsoMS/myid_search_res/1614307067597-2021-2-25-7-37-47-149969/1614307070572-246-245.971844552-Neutral.htm" TargetMode="External"/><Relationship Id="rId12571" Type="http://schemas.openxmlformats.org/officeDocument/2006/relationships/hyperlink" Target="http://www.mycompoundid.org/mycompoundid_IsoMS/myid_search_res/1614307063319-2021-2-25-7-37-43-153193/1614307065368-8-245.971844552-Neutral.htm" TargetMode="External"/><Relationship Id="rId12570" Type="http://schemas.openxmlformats.org/officeDocument/2006/relationships/hyperlink" Target="http://www.mycompoundid.org/mycompoundid_IsoMS/myid_search_res/1614307067597-2021-2-25-7-37-47-149969/1614307070571-44-269.970539198-Neutral.htm" TargetMode="External"/><Relationship Id="rId1257" Type="http://schemas.openxmlformats.org/officeDocument/2006/relationships/hyperlink" Target="http://www.mycompoundid.org/mycompoundid_IsoMS/myid_search_res/1614304887217-2021-2-25-7-1-27-209780/1614304888252-840-242.05347838-Neutral.htm" TargetMode="External"/><Relationship Id="rId12569" Type="http://schemas.openxmlformats.org/officeDocument/2006/relationships/hyperlink" Target="http://www.mycompoundid.org/mycompoundid_IsoMS/myid_search_res/1614307063319-2021-2-25-7-37-43-153193/1614307065367-871-269.970539198-Neutral.htm" TargetMode="External"/><Relationship Id="rId12568" Type="http://schemas.openxmlformats.org/officeDocument/2006/relationships/hyperlink" Target="http://www.mycompoundid.org/mycompoundid_IsoMS/myid_search_res/1614307067597-2021-2-25-7-37-47-149969/1614307070570-458-182.962609114-Neutral.htm" TargetMode="External"/><Relationship Id="rId12567" Type="http://schemas.openxmlformats.org/officeDocument/2006/relationships/hyperlink" Target="http://www.mycompoundid.org/mycompoundid_IsoMS/myid_search_res/1614307063319-2021-2-25-7-37-43-153193/1614307065366-345-182.962609114-Neutral.htm" TargetMode="External"/><Relationship Id="rId12566" Type="http://schemas.openxmlformats.org/officeDocument/2006/relationships/hyperlink" Target="http://www.mycompoundid.org/mycompoundid_IsoMS/myid_search_res/1614307067597-2021-2-25-7-37-47-149969/1614307070568-544-223.99020505-Neutral.htm" TargetMode="External"/><Relationship Id="rId12565" Type="http://schemas.openxmlformats.org/officeDocument/2006/relationships/hyperlink" Target="http://www.mycompoundid.org/mycompoundid_IsoMS/myid_search_res/1614307063319-2021-2-25-7-37-43-153193/1614307065364-767-223.99020505-Neutral.htm" TargetMode="External"/><Relationship Id="rId12564" Type="http://schemas.openxmlformats.org/officeDocument/2006/relationships/hyperlink" Target="http://www.mycompoundid.org/mycompoundid_IsoMS/myid_search_res/1614307067597-2021-2-25-7-37-47-149969/1614307070566-807-103.0097665-Neutral.htm" TargetMode="External"/><Relationship Id="rId12563" Type="http://schemas.openxmlformats.org/officeDocument/2006/relationships/hyperlink" Target="http://www.mycompoundid.org/mycompoundid_IsoMS/myid_search_res/1614307063319-2021-2-25-7-37-43-153193/1614307065362-253-103.0097665-Neutral.htm" TargetMode="External"/><Relationship Id="rId12562" Type="http://schemas.openxmlformats.org/officeDocument/2006/relationships/hyperlink" Target="http://www.mycompoundid.org/mycompoundid_IsoMS/myid_search_res/1614307067597-2021-2-25-7-37-47-149969/1614307070562-147-129.042510176-Neutral.htm" TargetMode="External"/><Relationship Id="rId12561" Type="http://schemas.openxmlformats.org/officeDocument/2006/relationships/hyperlink" Target="http://www.mycompoundid.org/mycompoundid_IsoMS/myid_search_res/1614307063319-2021-2-25-7-37-43-153193/1614307065360-911-129.042510176-Neutral.htm" TargetMode="External"/><Relationship Id="rId12560" Type="http://schemas.openxmlformats.org/officeDocument/2006/relationships/hyperlink" Target="http://www.mycompoundid.org/mycompoundid_IsoMS/myid_search_res/1614307067597-2021-2-25-7-37-47-149969/1614307070561-949-166.998753154-Neutral.htm" TargetMode="External"/><Relationship Id="rId1256" Type="http://schemas.openxmlformats.org/officeDocument/2006/relationships/hyperlink" Target="http://www.mycompoundid.org/mycompoundid_IsoMS/myid_search_res/1614304891662-2021-2-25-7-1-31-402501/1614304893190-121-443.997086756-Neutral.htm" TargetMode="External"/><Relationship Id="rId12559" Type="http://schemas.openxmlformats.org/officeDocument/2006/relationships/hyperlink" Target="http://www.mycompoundid.org/mycompoundid_IsoMS/myid_search_res/1614307063319-2021-2-25-7-37-43-153193/1614307065359-878-166.998753154-Neutral.htm" TargetMode="External"/><Relationship Id="rId12558" Type="http://schemas.openxmlformats.org/officeDocument/2006/relationships/hyperlink" Target="http://www.mycompoundid.org/mycompoundid_IsoMS/myid_search_res/1614307067597-2021-2-25-7-37-47-149969/1614307070560-838-91.0098533632-Neutral.htm" TargetMode="External"/><Relationship Id="rId12557" Type="http://schemas.openxmlformats.org/officeDocument/2006/relationships/hyperlink" Target="http://www.mycompoundid.org/mycompoundid_IsoMS/myid_search_res/1614307063319-2021-2-25-7-37-43-153193/1614307065358-580-91.0098533632-Neutral.htm" TargetMode="External"/><Relationship Id="rId12556" Type="http://schemas.openxmlformats.org/officeDocument/2006/relationships/hyperlink" Target="http://www.mycompoundid.org/mycompoundid_IsoMS/myid_search_res/1614307067597-2021-2-25-7-37-47-149969/1614307070558-319-533.082815309-Neutral.htm" TargetMode="External"/><Relationship Id="rId12555" Type="http://schemas.openxmlformats.org/officeDocument/2006/relationships/hyperlink" Target="http://www.mycompoundid.org/mycompoundid_IsoMS/myid_search_res/1614307063319-2021-2-25-7-37-43-153193/1614307065356-92-533.082815309-Neutral.htm" TargetMode="External"/><Relationship Id="rId12554" Type="http://schemas.openxmlformats.org/officeDocument/2006/relationships/hyperlink" Target="http://www.mycompoundid.org/mycompoundid_IsoMS/myid_search_res/1614307067597-2021-2-25-7-37-47-149969/1614307070556-264-172.108437712-Neutral.htm" TargetMode="External"/><Relationship Id="rId12553" Type="http://schemas.openxmlformats.org/officeDocument/2006/relationships/hyperlink" Target="http://www.mycompoundid.org/mycompoundid_IsoMS/myid_search_res/1614307063319-2021-2-25-7-37-43-153193/1614307065355-911-172.108437712-Neutral.htm" TargetMode="External"/><Relationship Id="rId12552" Type="http://schemas.openxmlformats.org/officeDocument/2006/relationships/hyperlink" Target="http://www.mycompoundid.org/mycompoundid_IsoMS/myid_search_res/1614307067597-2021-2-25-7-37-47-149969/1614307070554-588-113.047895438-Neutral.htm" TargetMode="External"/><Relationship Id="rId12551" Type="http://schemas.openxmlformats.org/officeDocument/2006/relationships/hyperlink" Target="http://www.mycompoundid.org/mycompoundid_IsoMS/myid_search_res/1614307063319-2021-2-25-7-37-43-153193/1614307065354-463-113.047895438-Neutral.htm" TargetMode="External"/><Relationship Id="rId12550" Type="http://schemas.openxmlformats.org/officeDocument/2006/relationships/hyperlink" Target="http://www.mycompoundid.org/mycompoundid_IsoMS/myid_search_res/1614307067597-2021-2-25-7-37-47-149969/1614307070551-112-301.240723977-Neutral.htm" TargetMode="External"/><Relationship Id="rId1255" Type="http://schemas.openxmlformats.org/officeDocument/2006/relationships/hyperlink" Target="http://www.mycompoundid.org/mycompoundid_IsoMS/myid_search_res/1614304887217-2021-2-25-7-1-27-209780/1614304888250-456-443.997086756-Neutral.htm" TargetMode="External"/><Relationship Id="rId12549" Type="http://schemas.openxmlformats.org/officeDocument/2006/relationships/hyperlink" Target="http://www.mycompoundid.org/mycompoundid_IsoMS/myid_search_res/1614307063319-2021-2-25-7-37-43-153193/1614307065352-759-301.240723977-Neutral.htm" TargetMode="External"/><Relationship Id="rId12548" Type="http://schemas.openxmlformats.org/officeDocument/2006/relationships/hyperlink" Target="http://www.mycompoundid.org/mycompoundid_IsoMS/myid_search_res/1614307067597-2021-2-25-7-37-47-149969/1614307070549-326-90.0317386191-Neutral.htm" TargetMode="External"/><Relationship Id="rId12547" Type="http://schemas.openxmlformats.org/officeDocument/2006/relationships/hyperlink" Target="http://www.mycompoundid.org/mycompoundid_IsoMS/myid_search_res/1614307063319-2021-2-25-7-37-43-153193/1614307065351-759-90.0317386191-Neutral.htm" TargetMode="External"/><Relationship Id="rId12546" Type="http://schemas.openxmlformats.org/officeDocument/2006/relationships/hyperlink" Target="http://www.mycompoundid.org/mycompoundid_IsoMS/myid_search_res/1614307067597-2021-2-25-7-37-47-149969/1614307070545-749-195.089345471-Neutral.htm" TargetMode="External"/><Relationship Id="rId12545" Type="http://schemas.openxmlformats.org/officeDocument/2006/relationships/hyperlink" Target="http://www.mycompoundid.org/mycompoundid_IsoMS/myid_search_res/1614307063319-2021-2-25-7-37-43-153193/1614307065349-355-195.089345471-Neutral.htm" TargetMode="External"/><Relationship Id="rId12544" Type="http://schemas.openxmlformats.org/officeDocument/2006/relationships/hyperlink" Target="http://www.mycompoundid.org/mycompoundid_IsoMS/myid_search_res/1614307067597-2021-2-25-7-37-47-149969/1614307070542-986-166.063389315-Neutral.htm" TargetMode="External"/><Relationship Id="rId12543" Type="http://schemas.openxmlformats.org/officeDocument/2006/relationships/hyperlink" Target="http://www.mycompoundid.org/mycompoundid_IsoMS/myid_search_res/1614307063319-2021-2-25-7-37-43-153193/1614307065348-86-166.063389315-Neutral.htm" TargetMode="External"/><Relationship Id="rId12542" Type="http://schemas.openxmlformats.org/officeDocument/2006/relationships/hyperlink" Target="http://www.mycompoundid.org/mycompoundid_IsoMS/myid_search_res/1614307067597-2021-2-25-7-37-47-149969/1614307070541-330-73.9834139252-Neutral.htm" TargetMode="External"/><Relationship Id="rId12541" Type="http://schemas.openxmlformats.org/officeDocument/2006/relationships/hyperlink" Target="http://www.mycompoundid.org/mycompoundid_IsoMS/myid_search_res/1614307063319-2021-2-25-7-37-43-153193/1614307065347-458-73.9834139252-Neutral.htm" TargetMode="External"/><Relationship Id="rId12540" Type="http://schemas.openxmlformats.org/officeDocument/2006/relationships/hyperlink" Target="http://www.mycompoundid.org/mycompoundid_IsoMS/myid_search_res/1614307067597-2021-2-25-7-37-47-149969/1614307070539-941-189.065139404-Neutral.htm" TargetMode="External"/><Relationship Id="rId1254" Type="http://schemas.openxmlformats.org/officeDocument/2006/relationships/hyperlink" Target="http://www.mycompoundid.org/mycompoundid_IsoMS/myid_search_res/1614304891662-2021-2-25-7-1-31-402501/1614304893189-477-333.112509698-Neutral.htm" TargetMode="External"/><Relationship Id="rId12539" Type="http://schemas.openxmlformats.org/officeDocument/2006/relationships/hyperlink" Target="http://www.mycompoundid.org/mycompoundid_IsoMS/myid_search_res/1614307063319-2021-2-25-7-37-43-153193/1614307065346-565-189.065139404-Neutral.htm" TargetMode="External"/><Relationship Id="rId12538" Type="http://schemas.openxmlformats.org/officeDocument/2006/relationships/hyperlink" Target="http://www.mycompoundid.org/mycompoundid_IsoMS/myid_search_res/1614307067597-2021-2-25-7-37-47-149969/1614307070536-378-211.076138906-Neutral.htm" TargetMode="External"/><Relationship Id="rId12537" Type="http://schemas.openxmlformats.org/officeDocument/2006/relationships/hyperlink" Target="http://www.mycompoundid.org/mycompoundid_IsoMS/myid_search_res/1614307063319-2021-2-25-7-37-43-153193/1614307065344-660-211.076138906-Neutral.htm" TargetMode="External"/><Relationship Id="rId12536" Type="http://schemas.openxmlformats.org/officeDocument/2006/relationships/hyperlink" Target="http://www.mycompoundid.org/mycompoundid_IsoMS/myid_search_res/1614307067597-2021-2-25-7-37-47-149969/1614307070535-379-249.172251479-Neutral.htm" TargetMode="External"/><Relationship Id="rId12535" Type="http://schemas.openxmlformats.org/officeDocument/2006/relationships/hyperlink" Target="http://www.mycompoundid.org/mycompoundid_IsoMS/myid_search_res/1614307063319-2021-2-25-7-37-43-153193/1614307065343-234-249.172251479-Neutral.htm" TargetMode="External"/><Relationship Id="rId12534" Type="http://schemas.openxmlformats.org/officeDocument/2006/relationships/hyperlink" Target="http://www.mycompoundid.org/mycompoundid_IsoMS/myid_search_res/1614307067597-2021-2-25-7-37-47-149969/1614307070532-371-145.073222644-Neutral.htm" TargetMode="External"/><Relationship Id="rId12533" Type="http://schemas.openxmlformats.org/officeDocument/2006/relationships/hyperlink" Target="http://www.mycompoundid.org/mycompoundid_IsoMS/myid_search_res/1614307063319-2021-2-25-7-37-43-153193/1614307065342-327-145.073222644-Neutral.htm" TargetMode="External"/><Relationship Id="rId12532" Type="http://schemas.openxmlformats.org/officeDocument/2006/relationships/hyperlink" Target="http://www.mycompoundid.org/mycompoundid_IsoMS/myid_search_res/1614307067597-2021-2-25-7-37-47-149969/1614307070530-570-75.0326032019-Neutral.htm" TargetMode="External"/><Relationship Id="rId12531" Type="http://schemas.openxmlformats.org/officeDocument/2006/relationships/hyperlink" Target="http://www.mycompoundid.org/mycompoundid_IsoMS/myid_search_res/1614307063319-2021-2-25-7-37-43-153193/1614307065341-926-75.0326032019-Neutral.htm" TargetMode="External"/><Relationship Id="rId12530" Type="http://schemas.openxmlformats.org/officeDocument/2006/relationships/hyperlink" Target="http://www.mycompoundid.org/mycompoundid_IsoMS/myid_search_res/1614307067597-2021-2-25-7-37-47-149969/1614307070528-266-143.059190818-Neutral.htm" TargetMode="External"/><Relationship Id="rId1253" Type="http://schemas.openxmlformats.org/officeDocument/2006/relationships/hyperlink" Target="http://www.mycompoundid.org/mycompoundid_IsoMS/myid_search_res/1614304887217-2021-2-25-7-1-27-209780/1614304888249-377-333.112509698-Neutral.htm" TargetMode="External"/><Relationship Id="rId12529" Type="http://schemas.openxmlformats.org/officeDocument/2006/relationships/hyperlink" Target="http://www.mycompoundid.org/mycompoundid_IsoMS/myid_search_res/1614307063319-2021-2-25-7-37-43-153193/1614307065340-389-143.059190818-Neutral.htm" TargetMode="External"/><Relationship Id="rId12528" Type="http://schemas.openxmlformats.org/officeDocument/2006/relationships/hyperlink" Target="http://www.mycompoundid.org/mycompoundid_IsoMS/myid_search_res/1614307067597-2021-2-25-7-37-47-149969/1614307070523-378-163.03057263-Neutral.htm" TargetMode="External"/><Relationship Id="rId12527" Type="http://schemas.openxmlformats.org/officeDocument/2006/relationships/hyperlink" Target="http://www.mycompoundid.org/mycompoundid_IsoMS/myid_search_res/1614307063319-2021-2-25-7-37-43-153193/1614307065335-676-163.03057263-Neutral.htm" TargetMode="External"/><Relationship Id="rId12526" Type="http://schemas.openxmlformats.org/officeDocument/2006/relationships/hyperlink" Target="http://www.mycompoundid.org/mycompoundid_IsoMS/myid_search_res/1614307067597-2021-2-25-7-37-47-149969/1614307070521-255-163.031450598-Neutral.htm" TargetMode="External"/><Relationship Id="rId12525" Type="http://schemas.openxmlformats.org/officeDocument/2006/relationships/hyperlink" Target="http://www.mycompoundid.org/mycompoundid_IsoMS/myid_search_res/1614307063319-2021-2-25-7-37-43-153193/1614307065334-457-163.031450598-Neutral.htm" TargetMode="External"/><Relationship Id="rId12524" Type="http://schemas.openxmlformats.org/officeDocument/2006/relationships/hyperlink" Target="http://www.mycompoundid.org/mycompoundid_IsoMS/myid_search_res/1614307067597-2021-2-25-7-37-47-149969/1614307070518-206-209.068913676-Neutral.htm" TargetMode="External"/><Relationship Id="rId12523" Type="http://schemas.openxmlformats.org/officeDocument/2006/relationships/hyperlink" Target="http://www.mycompoundid.org/mycompoundid_IsoMS/myid_search_res/1614307063319-2021-2-25-7-37-43-153193/1614307065333-551-209.068913676-Neutral.htm" TargetMode="External"/><Relationship Id="rId12522" Type="http://schemas.openxmlformats.org/officeDocument/2006/relationships/hyperlink" Target="http://www.mycompoundid.org/mycompoundid_IsoMS/myid_search_res/1614307067597-2021-2-25-7-37-47-149969/1614307070517-481-227.01970643-Neutral.htm" TargetMode="External"/><Relationship Id="rId12521" Type="http://schemas.openxmlformats.org/officeDocument/2006/relationships/hyperlink" Target="http://www.mycompoundid.org/mycompoundid_IsoMS/myid_search_res/1614307063319-2021-2-25-7-37-43-153193/1614307065331-236-227.01970643-Neutral.htm" TargetMode="External"/><Relationship Id="rId12520" Type="http://schemas.openxmlformats.org/officeDocument/2006/relationships/hyperlink" Target="http://www.mycompoundid.org/mycompoundid_IsoMS/myid_search_res/1614307067597-2021-2-25-7-37-47-149969/1614307070514-950-189.065563691-Neutral.htm" TargetMode="External"/><Relationship Id="rId1252" Type="http://schemas.openxmlformats.org/officeDocument/2006/relationships/hyperlink" Target="http://www.mycompoundid.org/mycompoundid_IsoMS/myid_search_res/1614304891662-2021-2-25-7-1-31-402501/1614304893188-604-405.091906837-Neutral.htm" TargetMode="External"/><Relationship Id="rId12519" Type="http://schemas.openxmlformats.org/officeDocument/2006/relationships/hyperlink" Target="http://www.mycompoundid.org/mycompoundid_IsoMS/myid_search_res/1614307063319-2021-2-25-7-37-43-153193/1614307065330-332-189.065563691-Neutral.htm" TargetMode="External"/><Relationship Id="rId12518" Type="http://schemas.openxmlformats.org/officeDocument/2006/relationships/hyperlink" Target="http://www.mycompoundid.org/mycompoundid_IsoMS/myid_search_res/1614307067597-2021-2-25-7-37-47-149969/1614307070513-422-305.990696311-Neutral.htm" TargetMode="External"/><Relationship Id="rId12517" Type="http://schemas.openxmlformats.org/officeDocument/2006/relationships/hyperlink" Target="http://www.mycompoundid.org/mycompoundid_IsoMS/myid_search_res/1614307063319-2021-2-25-7-37-43-153193/1614307065329-45-305.990696311-Neutral.htm" TargetMode="External"/><Relationship Id="rId12516" Type="http://schemas.openxmlformats.org/officeDocument/2006/relationships/hyperlink" Target="http://www.mycompoundid.org/mycompoundid_IsoMS/myid_search_res/1614307067597-2021-2-25-7-37-47-149969/1614307070508-926-171.053472844-Neutral.htm" TargetMode="External"/><Relationship Id="rId12515" Type="http://schemas.openxmlformats.org/officeDocument/2006/relationships/hyperlink" Target="http://www.mycompoundid.org/mycompoundid_IsoMS/myid_search_res/1614307063319-2021-2-25-7-37-43-153193/1614307065324-296-171.053472844-Neutral.htm" TargetMode="External"/><Relationship Id="rId12514" Type="http://schemas.openxmlformats.org/officeDocument/2006/relationships/hyperlink" Target="http://www.mycompoundid.org/mycompoundid_IsoMS/myid_search_res/1614307067597-2021-2-25-7-37-47-149969/1614307070506-756-234.123996053-Neutral.htm" TargetMode="External"/><Relationship Id="rId12513" Type="http://schemas.openxmlformats.org/officeDocument/2006/relationships/hyperlink" Target="http://www.mycompoundid.org/mycompoundid_IsoMS/myid_search_res/1614307063319-2021-2-25-7-37-43-153193/1614307065323-298-234.123996053-Neutral.htm" TargetMode="External"/><Relationship Id="rId12512" Type="http://schemas.openxmlformats.org/officeDocument/2006/relationships/hyperlink" Target="http://www.mycompoundid.org/mycompoundid_IsoMS/myid_search_res/1614307067597-2021-2-25-7-37-47-149969/1614307070504-584-246.100723027-Neutral.htm" TargetMode="External"/><Relationship Id="rId12511" Type="http://schemas.openxmlformats.org/officeDocument/2006/relationships/hyperlink" Target="http://www.mycompoundid.org/mycompoundid_IsoMS/myid_search_res/1614307063319-2021-2-25-7-37-43-153193/1614307065321-748-246.100723027-Neutral.htm" TargetMode="External"/><Relationship Id="rId12510" Type="http://schemas.openxmlformats.org/officeDocument/2006/relationships/hyperlink" Target="http://www.mycompoundid.org/mycompoundid_IsoMS/myid_search_res/1614307067597-2021-2-25-7-37-47-149969/1614307070503-675-171.97749797-Neutral.htm" TargetMode="External"/><Relationship Id="rId1251" Type="http://schemas.openxmlformats.org/officeDocument/2006/relationships/hyperlink" Target="http://www.mycompoundid.org/mycompoundid_IsoMS/myid_search_res/1614304887217-2021-2-25-7-1-27-209780/1614304888249-915-405.091906837-Neutral.htm" TargetMode="External"/><Relationship Id="rId12509" Type="http://schemas.openxmlformats.org/officeDocument/2006/relationships/hyperlink" Target="http://www.mycompoundid.org/mycompoundid_IsoMS/myid_search_res/1614307063319-2021-2-25-7-37-43-153193/1614307065320-159-171.97749797-Neutral.htm" TargetMode="External"/><Relationship Id="rId12508" Type="http://schemas.openxmlformats.org/officeDocument/2006/relationships/hyperlink" Target="http://www.mycompoundid.org/mycompoundid_IsoMS/myid_search_res/1614307067597-2021-2-25-7-37-47-149969/1614307070501-841-127.042945033-Neutral.htm" TargetMode="External"/><Relationship Id="rId12507" Type="http://schemas.openxmlformats.org/officeDocument/2006/relationships/hyperlink" Target="http://www.mycompoundid.org/mycompoundid_IsoMS/myid_search_res/1614307063319-2021-2-25-7-37-43-153193/1614307065319-311-127.042945033-Neutral.htm" TargetMode="External"/><Relationship Id="rId12506" Type="http://schemas.openxmlformats.org/officeDocument/2006/relationships/hyperlink" Target="http://www.mycompoundid.org/mycompoundid_IsoMS/myid_search_res/1614307067597-2021-2-25-7-37-47-149969/1614307070498-605-179.080216608-Neutral.htm" TargetMode="External"/><Relationship Id="rId12505" Type="http://schemas.openxmlformats.org/officeDocument/2006/relationships/hyperlink" Target="http://www.mycompoundid.org/mycompoundid_IsoMS/myid_search_res/1614307063319-2021-2-25-7-37-43-153193/1614307065317-905-179.080216608-Neutral.htm" TargetMode="External"/><Relationship Id="rId12504" Type="http://schemas.openxmlformats.org/officeDocument/2006/relationships/hyperlink" Target="http://www.mycompoundid.org/mycompoundid_IsoMS/myid_search_res/1614307067597-2021-2-25-7-37-47-149969/1614307070497-129-88.9362435087-Neutral.htm" TargetMode="External"/><Relationship Id="rId12503" Type="http://schemas.openxmlformats.org/officeDocument/2006/relationships/hyperlink" Target="http://www.mycompoundid.org/mycompoundid_IsoMS/myid_search_res/1614307063319-2021-2-25-7-37-43-153193/1614307065316-520-88.9362435087-Neutral.htm" TargetMode="External"/><Relationship Id="rId12502" Type="http://schemas.openxmlformats.org/officeDocument/2006/relationships/hyperlink" Target="http://www.mycompoundid.org/mycompoundid_IsoMS/myid_search_res/1614307067597-2021-2-25-7-37-47-149969/1614307070495-140-323.098929621-Neutral.htm" TargetMode="External"/><Relationship Id="rId12501" Type="http://schemas.openxmlformats.org/officeDocument/2006/relationships/hyperlink" Target="http://www.mycompoundid.org/mycompoundid_IsoMS/myid_search_res/1614307063319-2021-2-25-7-37-43-153193/1614307065315-421-323.098929621-Neutral.htm" TargetMode="External"/><Relationship Id="rId12500" Type="http://schemas.openxmlformats.org/officeDocument/2006/relationships/hyperlink" Target="http://www.mycompoundid.org/mycompoundid_IsoMS/myid_search_res/1614307067597-2021-2-25-7-37-47-149969/1614307070493-689-134.023100862-Neutral.htm" TargetMode="External"/><Relationship Id="rId1250" Type="http://schemas.openxmlformats.org/officeDocument/2006/relationships/hyperlink" Target="http://www.mycompoundid.org/mycompoundid_IsoMS/myid_search_res/1614304891662-2021-2-25-7-1-31-402501/1614304893185-647-165.114612075-Neutral.htm" TargetMode="External"/><Relationship Id="rId125" Type="http://schemas.openxmlformats.org/officeDocument/2006/relationships/hyperlink" Target="http://www.mycompoundid.org/mycompoundid_IsoMS/myid_search_res/1614304887217-2021-2-25-7-1-27-209780/1614304887326-966-225.075142787-Neutral.htm" TargetMode="External"/><Relationship Id="rId12499" Type="http://schemas.openxmlformats.org/officeDocument/2006/relationships/hyperlink" Target="http://www.mycompoundid.org/mycompoundid_IsoMS/myid_search_res/1614307063319-2021-2-25-7-37-43-153193/1614307065313-170-134.023100862-Neutral.htm" TargetMode="External"/><Relationship Id="rId12498" Type="http://schemas.openxmlformats.org/officeDocument/2006/relationships/hyperlink" Target="http://www.mycompoundid.org/mycompoundid_IsoMS/myid_search_res/1614307067597-2021-2-25-7-37-47-149969/1614307070488-720-431.079162872-Neutral.htm" TargetMode="External"/><Relationship Id="rId12497" Type="http://schemas.openxmlformats.org/officeDocument/2006/relationships/hyperlink" Target="http://www.mycompoundid.org/mycompoundid_IsoMS/myid_search_res/1614307063319-2021-2-25-7-37-43-153193/1614307065309-115-431.079162872-Neutral.htm" TargetMode="External"/><Relationship Id="rId12496" Type="http://schemas.openxmlformats.org/officeDocument/2006/relationships/hyperlink" Target="http://www.mycompoundid.org/mycompoundid_IsoMS/myid_search_res/1614307067597-2021-2-25-7-37-47-149969/1614307070484-107-116.011322759-Neutral.htm" TargetMode="External"/><Relationship Id="rId12495" Type="http://schemas.openxmlformats.org/officeDocument/2006/relationships/hyperlink" Target="http://www.mycompoundid.org/mycompoundid_IsoMS/myid_search_res/1614307063319-2021-2-25-7-37-43-153193/1614307065306-206-116.011322759-Neutral.htm" TargetMode="External"/><Relationship Id="rId12494" Type="http://schemas.openxmlformats.org/officeDocument/2006/relationships/hyperlink" Target="http://www.mycompoundid.org/mycompoundid_IsoMS/myid_search_res/1614307067597-2021-2-25-7-37-47-149969/1614307070480-723-235.126026516-Neutral.htm" TargetMode="External"/><Relationship Id="rId12493" Type="http://schemas.openxmlformats.org/officeDocument/2006/relationships/hyperlink" Target="http://www.mycompoundid.org/mycompoundid_IsoMS/myid_search_res/1614307063319-2021-2-25-7-37-43-153193/1614307065302-36-235.126026516-Neutral.htm" TargetMode="External"/><Relationship Id="rId12492" Type="http://schemas.openxmlformats.org/officeDocument/2006/relationships/hyperlink" Target="http://www.mycompoundid.org/mycompoundid_IsoMS/myid_search_res/1614307067597-2021-2-25-7-37-47-149969/1614307070477-875-113.04734955-Neutral.htm" TargetMode="External"/><Relationship Id="rId12491" Type="http://schemas.openxmlformats.org/officeDocument/2006/relationships/hyperlink" Target="http://www.mycompoundid.org/mycompoundid_IsoMS/myid_search_res/1614307063319-2021-2-25-7-37-43-153193/1614307065300-741-113.04734955-Neutral.htm" TargetMode="External"/><Relationship Id="rId12490" Type="http://schemas.openxmlformats.org/officeDocument/2006/relationships/hyperlink" Target="http://www.mycompoundid.org/mycompoundid_IsoMS/myid_search_res/1614307067597-2021-2-25-7-37-47-149969/1614307070474-352-131.057584875-Neutral.htm" TargetMode="External"/><Relationship Id="rId1249" Type="http://schemas.openxmlformats.org/officeDocument/2006/relationships/hyperlink" Target="http://www.mycompoundid.org/mycompoundid_IsoMS/myid_search_res/1614304887217-2021-2-25-7-1-27-209780/1614304888247-887-165.114612075-Neutral.htm" TargetMode="External"/><Relationship Id="rId12489" Type="http://schemas.openxmlformats.org/officeDocument/2006/relationships/hyperlink" Target="http://www.mycompoundid.org/mycompoundid_IsoMS/myid_search_res/1614307063319-2021-2-25-7-37-43-153193/1614307065299-569-131.057584875-Neutral.htm" TargetMode="External"/><Relationship Id="rId12488" Type="http://schemas.openxmlformats.org/officeDocument/2006/relationships/hyperlink" Target="http://www.mycompoundid.org/mycompoundid_IsoMS/myid_search_res/1614307067597-2021-2-25-7-37-47-149969/1614307070472-879-101.047702713-Neutral.htm" TargetMode="External"/><Relationship Id="rId12487" Type="http://schemas.openxmlformats.org/officeDocument/2006/relationships/hyperlink" Target="http://www.mycompoundid.org/mycompoundid_IsoMS/myid_search_res/1614307063319-2021-2-25-7-37-43-153193/1614307065298-49-101.047702713-Neutral.htm" TargetMode="External"/><Relationship Id="rId12486" Type="http://schemas.openxmlformats.org/officeDocument/2006/relationships/hyperlink" Target="http://www.mycompoundid.org/mycompoundid_IsoMS/myid_search_res/1614307067597-2021-2-25-7-37-47-149969/1614307070471-253-149.016011583-Neutral.htm" TargetMode="External"/><Relationship Id="rId12485" Type="http://schemas.openxmlformats.org/officeDocument/2006/relationships/hyperlink" Target="http://www.mycompoundid.org/mycompoundid_IsoMS/myid_search_res/1614307063319-2021-2-25-7-37-43-153193/1614307065297-807-149.016011583-Neutral.htm" TargetMode="External"/><Relationship Id="rId12484" Type="http://schemas.openxmlformats.org/officeDocument/2006/relationships/hyperlink" Target="http://www.mycompoundid.org/mycompoundid_IsoMS/myid_search_res/1614307067597-2021-2-25-7-37-47-149969/1614307070468-622-89.0119409007-Neutral.htm" TargetMode="External"/><Relationship Id="rId12483" Type="http://schemas.openxmlformats.org/officeDocument/2006/relationships/hyperlink" Target="http://www.mycompoundid.org/mycompoundid_IsoMS/myid_search_res/1614307063319-2021-2-25-7-37-43-153193/1614307065295-311-89.0119409007-Neutral.htm" TargetMode="External"/><Relationship Id="rId12482" Type="http://schemas.openxmlformats.org/officeDocument/2006/relationships/hyperlink" Target="http://www.mycompoundid.org/mycompoundid_IsoMS/myid_search_res/1614307067597-2021-2-25-7-37-47-149969/1614307070465-958-219.056816137-Neutral.htm" TargetMode="External"/><Relationship Id="rId12481" Type="http://schemas.openxmlformats.org/officeDocument/2006/relationships/hyperlink" Target="http://www.mycompoundid.org/mycompoundid_IsoMS/myid_search_res/1614307063319-2021-2-25-7-37-43-153193/1614307065293-168-219.056816137-Neutral.htm" TargetMode="External"/><Relationship Id="rId12480" Type="http://schemas.openxmlformats.org/officeDocument/2006/relationships/hyperlink" Target="http://www.mycompoundid.org/mycompoundid_IsoMS/myid_search_res/1614307067597-2021-2-25-7-37-47-149969/1614307070461-905-137.01500893-Neutral.htm" TargetMode="External"/><Relationship Id="rId1248" Type="http://schemas.openxmlformats.org/officeDocument/2006/relationships/hyperlink" Target="http://www.mycompoundid.org/mycompoundid_IsoMS/myid_search_res/1614304891662-2021-2-25-7-1-31-402501/1614304893183-735-203.079536466-Neutral.htm" TargetMode="External"/><Relationship Id="rId12479" Type="http://schemas.openxmlformats.org/officeDocument/2006/relationships/hyperlink" Target="http://www.mycompoundid.org/mycompoundid_IsoMS/myid_search_res/1614307063319-2021-2-25-7-37-43-153193/1614307065290-678-137.01500893-Neutral.htm" TargetMode="External"/><Relationship Id="rId12478" Type="http://schemas.openxmlformats.org/officeDocument/2006/relationships/hyperlink" Target="http://www.mycompoundid.org/mycompoundid_IsoMS/myid_search_res/1614307067597-2021-2-25-7-37-47-149969/1614307070459-951-670.251756557-Neutral.htm" TargetMode="External"/><Relationship Id="rId12477" Type="http://schemas.openxmlformats.org/officeDocument/2006/relationships/hyperlink" Target="http://www.mycompoundid.org/mycompoundid_IsoMS/myid_search_res/1614307063319-2021-2-25-7-37-43-153193/1614307065289-669-670.251756557-Neutral.htm" TargetMode="External"/><Relationship Id="rId12476" Type="http://schemas.openxmlformats.org/officeDocument/2006/relationships/hyperlink" Target="http://www.mycompoundid.org/mycompoundid_IsoMS/myid_search_res/1614307067597-2021-2-25-7-37-47-149969/1614307070456-270-512.281137202-Neutral.htm" TargetMode="External"/><Relationship Id="rId12475" Type="http://schemas.openxmlformats.org/officeDocument/2006/relationships/hyperlink" Target="http://www.mycompoundid.org/mycompoundid_IsoMS/myid_search_res/1614307063319-2021-2-25-7-37-43-153193/1614307065286-708-512.281137202-Neutral.htm" TargetMode="External"/><Relationship Id="rId12474" Type="http://schemas.openxmlformats.org/officeDocument/2006/relationships/hyperlink" Target="http://www.mycompoundid.org/mycompoundid_IsoMS/myid_search_res/1614307067597-2021-2-25-7-37-47-149969/1614307070452-902-501.160777675-Neutral.htm" TargetMode="External"/><Relationship Id="rId12473" Type="http://schemas.openxmlformats.org/officeDocument/2006/relationships/hyperlink" Target="http://www.mycompoundid.org/mycompoundid_IsoMS/myid_search_res/1614307063319-2021-2-25-7-37-43-153193/1614307065283-782-501.160777675-Neutral.htm" TargetMode="External"/><Relationship Id="rId12472" Type="http://schemas.openxmlformats.org/officeDocument/2006/relationships/hyperlink" Target="http://www.mycompoundid.org/mycompoundid_IsoMS/myid_search_res/1614307067597-2021-2-25-7-37-47-149969/1614307070449-74-672.258192565-Neutral.htm" TargetMode="External"/><Relationship Id="rId12471" Type="http://schemas.openxmlformats.org/officeDocument/2006/relationships/hyperlink" Target="http://www.mycompoundid.org/mycompoundid_IsoMS/myid_search_res/1614307063319-2021-2-25-7-37-43-153193/1614307065280-152-672.258192565-Neutral.htm" TargetMode="External"/><Relationship Id="rId12470" Type="http://schemas.openxmlformats.org/officeDocument/2006/relationships/hyperlink" Target="http://www.mycompoundid.org/mycompoundid_IsoMS/myid_search_res/1614307067597-2021-2-25-7-37-47-149969/1614307070445-925-89.0477089725-Neutral.htm" TargetMode="External"/><Relationship Id="rId1247" Type="http://schemas.openxmlformats.org/officeDocument/2006/relationships/hyperlink" Target="http://www.mycompoundid.org/mycompoundid_IsoMS/myid_search_res/1614304887217-2021-2-25-7-1-27-209780/1614304888246-563-203.079536466-Neutral.htm" TargetMode="External"/><Relationship Id="rId12469" Type="http://schemas.openxmlformats.org/officeDocument/2006/relationships/hyperlink" Target="http://www.mycompoundid.org/mycompoundid_IsoMS/myid_search_res/1614307063319-2021-2-25-7-37-43-153193/1614307065278-568-89.0477089725-Neutral.htm" TargetMode="External"/><Relationship Id="rId12468" Type="http://schemas.openxmlformats.org/officeDocument/2006/relationships/hyperlink" Target="http://www.mycompoundid.org/mycompoundid_IsoMS/myid_search_res/1614307067597-2021-2-25-7-37-47-149969/1614307070444-192-483.124711205-Neutral.htm" TargetMode="External"/><Relationship Id="rId12467" Type="http://schemas.openxmlformats.org/officeDocument/2006/relationships/hyperlink" Target="http://www.mycompoundid.org/mycompoundid_IsoMS/myid_search_res/1614307063319-2021-2-25-7-37-43-153193/1614307065277-898-483.124711205-Neutral.htm" TargetMode="External"/><Relationship Id="rId12466" Type="http://schemas.openxmlformats.org/officeDocument/2006/relationships/hyperlink" Target="http://www.mycompoundid.org/mycompoundid_IsoMS/myid_search_res/1614307067597-2021-2-25-7-37-47-149969/1614307070442-62-276.024984517-Neutral.htm" TargetMode="External"/><Relationship Id="rId12465" Type="http://schemas.openxmlformats.org/officeDocument/2006/relationships/hyperlink" Target="http://www.mycompoundid.org/mycompoundid_IsoMS/myid_search_res/1614307063319-2021-2-25-7-37-43-153193/1614307065276-101-276.024984517-Neutral.htm" TargetMode="External"/><Relationship Id="rId12464" Type="http://schemas.openxmlformats.org/officeDocument/2006/relationships/hyperlink" Target="http://www.mycompoundid.org/mycompoundid_IsoMS/myid_search_res/1614307067597-2021-2-25-7-37-47-149969/1614307070439-33-144.114664911-Neutral.htm" TargetMode="External"/><Relationship Id="rId12463" Type="http://schemas.openxmlformats.org/officeDocument/2006/relationships/hyperlink" Target="http://www.mycompoundid.org/mycompoundid_IsoMS/myid_search_res/1614307063319-2021-2-25-7-37-43-153193/1614307065274-281-144.114664911-Neutral.htm" TargetMode="External"/><Relationship Id="rId12462" Type="http://schemas.openxmlformats.org/officeDocument/2006/relationships/hyperlink" Target="http://www.mycompoundid.org/mycompoundid_IsoMS/myid_search_res/1614307067597-2021-2-25-7-37-47-149969/1614307070438-157-551.262031341-Neutral.htm" TargetMode="External"/><Relationship Id="rId12461" Type="http://schemas.openxmlformats.org/officeDocument/2006/relationships/hyperlink" Target="http://www.mycompoundid.org/mycompoundid_IsoMS/myid_search_res/1614307063319-2021-2-25-7-37-43-153193/1614307065273-723-551.262031341-Neutral.htm" TargetMode="External"/><Relationship Id="rId12460" Type="http://schemas.openxmlformats.org/officeDocument/2006/relationships/hyperlink" Target="http://www.mycompoundid.org/mycompoundid_IsoMS/myid_search_res/1614307067597-2021-2-25-7-37-47-149969/1614307070435-615-139.003669262-Neutral.htm" TargetMode="External"/><Relationship Id="rId1246" Type="http://schemas.openxmlformats.org/officeDocument/2006/relationships/hyperlink" Target="http://www.mycompoundid.org/mycompoundid_IsoMS/myid_search_res/1614304891662-2021-2-25-7-1-31-402501/1614304893181-792-381.172084923-Neutral.htm" TargetMode="External"/><Relationship Id="rId12459" Type="http://schemas.openxmlformats.org/officeDocument/2006/relationships/hyperlink" Target="http://www.mycompoundid.org/mycompoundid_IsoMS/myid_search_res/1614307063319-2021-2-25-7-37-43-153193/1614307065271-386-139.003669262-Neutral.htm" TargetMode="External"/><Relationship Id="rId12458" Type="http://schemas.openxmlformats.org/officeDocument/2006/relationships/hyperlink" Target="http://www.mycompoundid.org/mycompoundid_IsoMS/myid_search_res/1614307067597-2021-2-25-7-37-47-149969/1614307070434-109-57.0218573165-Neutral.htm" TargetMode="External"/><Relationship Id="rId12457" Type="http://schemas.openxmlformats.org/officeDocument/2006/relationships/hyperlink" Target="http://www.mycompoundid.org/mycompoundid_IsoMS/myid_search_res/1614307063319-2021-2-25-7-37-43-153193/1614307065270-912-57.0218573165-Neutral.htm" TargetMode="External"/><Relationship Id="rId12456" Type="http://schemas.openxmlformats.org/officeDocument/2006/relationships/hyperlink" Target="http://www.mycompoundid.org/mycompoundid_IsoMS/myid_search_res/1614307067597-2021-2-25-7-37-47-149969/1614307070431-110-219.076213186-Neutral.htm" TargetMode="External"/><Relationship Id="rId12455" Type="http://schemas.openxmlformats.org/officeDocument/2006/relationships/hyperlink" Target="http://www.mycompoundid.org/mycompoundid_IsoMS/myid_search_res/1614307063319-2021-2-25-7-37-43-153193/1614307065269-246-219.076213186-Neutral.htm" TargetMode="External"/><Relationship Id="rId12454" Type="http://schemas.openxmlformats.org/officeDocument/2006/relationships/hyperlink" Target="http://www.mycompoundid.org/mycompoundid_IsoMS/myid_search_res/1614307067597-2021-2-25-7-37-47-149969/1614307070427-551-184.99995435-Neutral.htm" TargetMode="External"/><Relationship Id="rId12453" Type="http://schemas.openxmlformats.org/officeDocument/2006/relationships/hyperlink" Target="http://www.mycompoundid.org/mycompoundid_IsoMS/myid_search_res/1614307063319-2021-2-25-7-37-43-153193/1614307065266-272-184.99995435-Neutral.htm" TargetMode="External"/><Relationship Id="rId12452" Type="http://schemas.openxmlformats.org/officeDocument/2006/relationships/hyperlink" Target="http://www.mycompoundid.org/mycompoundid_IsoMS/myid_search_res/1614307067597-2021-2-25-7-37-47-149969/1614307070425-989-145.038522201-Neutral.htm" TargetMode="External"/><Relationship Id="rId12451" Type="http://schemas.openxmlformats.org/officeDocument/2006/relationships/hyperlink" Target="http://www.mycompoundid.org/mycompoundid_IsoMS/myid_search_res/1614307063319-2021-2-25-7-37-43-153193/1614307065265-327-145.038522201-Neutral.htm" TargetMode="External"/><Relationship Id="rId12450" Type="http://schemas.openxmlformats.org/officeDocument/2006/relationships/hyperlink" Target="http://www.mycompoundid.org/mycompoundid_IsoMS/myid_search_res/1614307067597-2021-2-25-7-37-47-149969/1614307070424-667-67.0422301401-Neutral.htm" TargetMode="External"/><Relationship Id="rId1245" Type="http://schemas.openxmlformats.org/officeDocument/2006/relationships/hyperlink" Target="http://www.mycompoundid.org/mycompoundid_IsoMS/myid_search_res/1614304887217-2021-2-25-7-1-27-209780/1614304888243-193-381.172084923-Neutral.htm" TargetMode="External"/><Relationship Id="rId12449" Type="http://schemas.openxmlformats.org/officeDocument/2006/relationships/hyperlink" Target="http://www.mycompoundid.org/mycompoundid_IsoMS/myid_search_res/1614307063319-2021-2-25-7-37-43-153193/1614307065264-505-67.0422301401-Neutral.htm" TargetMode="External"/><Relationship Id="rId12448" Type="http://schemas.openxmlformats.org/officeDocument/2006/relationships/hyperlink" Target="http://www.mycompoundid.org/mycompoundid_IsoMS/myid_search_res/1614307067597-2021-2-25-7-37-47-149969/1614307070422-733-219.090169631-Neutral.htm" TargetMode="External"/><Relationship Id="rId12447" Type="http://schemas.openxmlformats.org/officeDocument/2006/relationships/hyperlink" Target="http://www.mycompoundid.org/mycompoundid_IsoMS/myid_search_res/1614307063319-2021-2-25-7-37-43-153193/1614307065262-668-219.090169631-Neutral.htm" TargetMode="External"/><Relationship Id="rId12446" Type="http://schemas.openxmlformats.org/officeDocument/2006/relationships/hyperlink" Target="http://www.mycompoundid.org/mycompoundid_IsoMS/myid_search_res/1614307067597-2021-2-25-7-37-47-149969/1614307070420-379-82.0528653914-Neutral.htm" TargetMode="External"/><Relationship Id="rId12445" Type="http://schemas.openxmlformats.org/officeDocument/2006/relationships/hyperlink" Target="http://www.mycompoundid.org/mycompoundid_IsoMS/myid_search_res/1614307063319-2021-2-25-7-37-43-153193/1614307065261-196-82.0528653914-Neutral.htm" TargetMode="External"/><Relationship Id="rId12444" Type="http://schemas.openxmlformats.org/officeDocument/2006/relationships/hyperlink" Target="http://www.mycompoundid.org/mycompoundid_IsoMS/myid_search_res/1614307067597-2021-2-25-7-37-47-149969/1614307070419-187-157.053927267-Neutral.htm" TargetMode="External"/><Relationship Id="rId12443" Type="http://schemas.openxmlformats.org/officeDocument/2006/relationships/hyperlink" Target="http://www.mycompoundid.org/mycompoundid_IsoMS/myid_search_res/1614307063319-2021-2-25-7-37-43-153193/1614307065260-440-157.053927267-Neutral.htm" TargetMode="External"/><Relationship Id="rId12442" Type="http://schemas.openxmlformats.org/officeDocument/2006/relationships/hyperlink" Target="http://www.mycompoundid.org/mycompoundid_IsoMS/myid_search_res/1614307067597-2021-2-25-7-37-47-149969/1614307070418-752-190.004767257-Neutral.htm" TargetMode="External"/><Relationship Id="rId12441" Type="http://schemas.openxmlformats.org/officeDocument/2006/relationships/hyperlink" Target="http://www.mycompoundid.org/mycompoundid_IsoMS/myid_search_res/1614307063319-2021-2-25-7-37-43-153193/1614307065259-558-190.004767257-Neutral.htm" TargetMode="External"/><Relationship Id="rId12440" Type="http://schemas.openxmlformats.org/officeDocument/2006/relationships/hyperlink" Target="http://www.mycompoundid.org/mycompoundid_IsoMS/myid_search_res/1614307067597-2021-2-25-7-37-47-149969/1614307070416-370-159.053363916-Neutral.htm" TargetMode="External"/><Relationship Id="rId1244" Type="http://schemas.openxmlformats.org/officeDocument/2006/relationships/hyperlink" Target="http://www.mycompoundid.org/mycompoundid_IsoMS/myid_search_res/1614304891662-2021-2-25-7-1-31-402501/1614304893175-832-162.053872839-Neutral.htm" TargetMode="External"/><Relationship Id="rId12439" Type="http://schemas.openxmlformats.org/officeDocument/2006/relationships/hyperlink" Target="http://www.mycompoundid.org/mycompoundid_IsoMS/myid_search_res/1614307063319-2021-2-25-7-37-43-153193/1614307065258-928-159.053363916-Neutral.htm" TargetMode="External"/><Relationship Id="rId12438" Type="http://schemas.openxmlformats.org/officeDocument/2006/relationships/hyperlink" Target="http://www.mycompoundid.org/mycompoundid_IsoMS/myid_search_res/1614307067597-2021-2-25-7-37-47-149969/1614307070414-71-103.028082155-Neutral.htm" TargetMode="External"/><Relationship Id="rId12437" Type="http://schemas.openxmlformats.org/officeDocument/2006/relationships/hyperlink" Target="http://www.mycompoundid.org/mycompoundid_IsoMS/myid_search_res/1614307063319-2021-2-25-7-37-43-153193/1614307065257-289-103.028082155-Neutral.htm" TargetMode="External"/><Relationship Id="rId12436" Type="http://schemas.openxmlformats.org/officeDocument/2006/relationships/hyperlink" Target="http://www.mycompoundid.org/mycompoundid_IsoMS/myid_search_res/1614307067597-2021-2-25-7-37-47-149969/1614307070412-345-115.062579211-Neutral.htm" TargetMode="External"/><Relationship Id="rId12435" Type="http://schemas.openxmlformats.org/officeDocument/2006/relationships/hyperlink" Target="http://www.mycompoundid.org/mycompoundid_IsoMS/myid_search_res/1614307063319-2021-2-25-7-37-43-153193/1614307065256-191-115.062579211-Neutral.htm" TargetMode="External"/><Relationship Id="rId12434" Type="http://schemas.openxmlformats.org/officeDocument/2006/relationships/hyperlink" Target="http://www.mycompoundid.org/mycompoundid_IsoMS/myid_search_res/1614307067597-2021-2-25-7-37-47-149969/1614307070409-773-220.105960559-Neutral.htm" TargetMode="External"/><Relationship Id="rId12433" Type="http://schemas.openxmlformats.org/officeDocument/2006/relationships/hyperlink" Target="http://www.mycompoundid.org/mycompoundid_IsoMS/myid_search_res/1614307063319-2021-2-25-7-37-43-153193/1614307065254-878-220.105960559-Neutral.htm" TargetMode="External"/><Relationship Id="rId12432" Type="http://schemas.openxmlformats.org/officeDocument/2006/relationships/hyperlink" Target="http://www.mycompoundid.org/mycompoundid_IsoMS/myid_search_res/1614307067597-2021-2-25-7-37-47-149969/1614307070407-546-175.048617846-Neutral.htm" TargetMode="External"/><Relationship Id="rId12431" Type="http://schemas.openxmlformats.org/officeDocument/2006/relationships/hyperlink" Target="http://www.mycompoundid.org/mycompoundid_IsoMS/myid_search_res/1614307063319-2021-2-25-7-37-43-153193/1614307065253-813-175.048617846-Neutral.htm" TargetMode="External"/><Relationship Id="rId12430" Type="http://schemas.openxmlformats.org/officeDocument/2006/relationships/hyperlink" Target="http://www.mycompoundid.org/mycompoundid_IsoMS/myid_search_res/1614307067597-2021-2-25-7-37-47-149969/1614307070405-538-147.055524222-Neutral.htm" TargetMode="External"/><Relationship Id="rId1243" Type="http://schemas.openxmlformats.org/officeDocument/2006/relationships/hyperlink" Target="http://www.mycompoundid.org/mycompoundid_IsoMS/myid_search_res/1614304887217-2021-2-25-7-1-27-209780/1614304888241-343-162.053872839-Neutral.htm" TargetMode="External"/><Relationship Id="rId12429" Type="http://schemas.openxmlformats.org/officeDocument/2006/relationships/hyperlink" Target="http://www.mycompoundid.org/mycompoundid_IsoMS/myid_search_res/1614307063319-2021-2-25-7-37-43-153193/1614307065251-239-147.055524222-Neutral.htm" TargetMode="External"/><Relationship Id="rId12428" Type="http://schemas.openxmlformats.org/officeDocument/2006/relationships/hyperlink" Target="http://www.mycompoundid.org/mycompoundid_IsoMS/myid_search_res/1614307067597-2021-2-25-7-37-47-149969/1614307070403-4-87.0322089924-Neutral.htm" TargetMode="External"/><Relationship Id="rId12427" Type="http://schemas.openxmlformats.org/officeDocument/2006/relationships/hyperlink" Target="http://www.mycompoundid.org/mycompoundid_IsoMS/myid_search_res/1614307063319-2021-2-25-7-37-43-153193/1614307065250-242-87.0322089924-Neutral.htm" TargetMode="External"/><Relationship Id="rId12426" Type="http://schemas.openxmlformats.org/officeDocument/2006/relationships/hyperlink" Target="http://www.mycompoundid.org/mycompoundid_IsoMS/myid_search_res/1614307067597-2021-2-25-7-37-47-149969/1614307070402-593-111.993169934-Neutral.htm" TargetMode="External"/><Relationship Id="rId12425" Type="http://schemas.openxmlformats.org/officeDocument/2006/relationships/hyperlink" Target="http://www.mycompoundid.org/mycompoundid_IsoMS/myid_search_res/1614307063319-2021-2-25-7-37-43-153193/1614307065249-662-111.993169934-Neutral.htm" TargetMode="External"/><Relationship Id="rId12424" Type="http://schemas.openxmlformats.org/officeDocument/2006/relationships/hyperlink" Target="http://www.mycompoundid.org/mycompoundid_IsoMS/myid_search_res/1614307067597-2021-2-25-7-37-47-149969/1614307070399-883-90.0322249347-Neutral.htm" TargetMode="External"/><Relationship Id="rId12423" Type="http://schemas.openxmlformats.org/officeDocument/2006/relationships/hyperlink" Target="http://www.mycompoundid.org/mycompoundid_IsoMS/myid_search_res/1614307063319-2021-2-25-7-37-43-153193/1614307065248-131-90.0322249347-Neutral.htm" TargetMode="External"/><Relationship Id="rId12422" Type="http://schemas.openxmlformats.org/officeDocument/2006/relationships/hyperlink" Target="http://www.mycompoundid.org/mycompoundid_IsoMS/myid_search_res/1614307067597-2021-2-25-7-37-47-149969/1614307070398-886-280.13534504-Neutral.htm" TargetMode="External"/><Relationship Id="rId12421" Type="http://schemas.openxmlformats.org/officeDocument/2006/relationships/hyperlink" Target="http://www.mycompoundid.org/mycompoundid_IsoMS/myid_search_res/1614307063319-2021-2-25-7-37-43-153193/1614307065247-256-280.13534504-Neutral.htm" TargetMode="External"/><Relationship Id="rId12420" Type="http://schemas.openxmlformats.org/officeDocument/2006/relationships/hyperlink" Target="http://www.mycompoundid.org/mycompoundid_IsoMS/myid_search_res/1614307067597-2021-2-25-7-37-47-149969/1614307070396-6-189.078236065-Neutral.htm" TargetMode="External"/><Relationship Id="rId1242" Type="http://schemas.openxmlformats.org/officeDocument/2006/relationships/hyperlink" Target="http://www.mycompoundid.org/mycompoundid_IsoMS/myid_search_res/1614304891662-2021-2-25-7-1-31-402501/1614304893174-280-268.080375325-Neutral.htm" TargetMode="External"/><Relationship Id="rId12419" Type="http://schemas.openxmlformats.org/officeDocument/2006/relationships/hyperlink" Target="http://www.mycompoundid.org/mycompoundid_IsoMS/myid_search_res/1614307063319-2021-2-25-7-37-43-153193/1614307065246-18-189.078236065-Neutral.htm" TargetMode="External"/><Relationship Id="rId12418" Type="http://schemas.openxmlformats.org/officeDocument/2006/relationships/hyperlink" Target="http://www.mycompoundid.org/mycompoundid_IsoMS/myid_search_res/1614307067597-2021-2-25-7-37-47-149969/1614307070395-406-194.102746747-Neutral.htm" TargetMode="External"/><Relationship Id="rId12417" Type="http://schemas.openxmlformats.org/officeDocument/2006/relationships/hyperlink" Target="http://www.mycompoundid.org/mycompoundid_IsoMS/myid_search_res/1614307063319-2021-2-25-7-37-43-153193/1614307065245-317-194.102746747-Neutral.htm" TargetMode="External"/><Relationship Id="rId12416" Type="http://schemas.openxmlformats.org/officeDocument/2006/relationships/hyperlink" Target="http://www.mycompoundid.org/mycompoundid_IsoMS/myid_search_res/1614307067597-2021-2-25-7-37-47-149969/1614307070393-927-278.128410857-Neutral.htm" TargetMode="External"/><Relationship Id="rId12415" Type="http://schemas.openxmlformats.org/officeDocument/2006/relationships/hyperlink" Target="http://www.mycompoundid.org/mycompoundid_IsoMS/myid_search_res/1614307063319-2021-2-25-7-37-43-153193/1614307065244-301-278.128410857-Neutral.htm" TargetMode="External"/><Relationship Id="rId12414" Type="http://schemas.openxmlformats.org/officeDocument/2006/relationships/hyperlink" Target="http://www.mycompoundid.org/mycompoundid_IsoMS/myid_search_res/1614307067597-2021-2-25-7-37-47-149969/1614307070392-644-91.0095033709-Neutral.htm" TargetMode="External"/><Relationship Id="rId12413" Type="http://schemas.openxmlformats.org/officeDocument/2006/relationships/hyperlink" Target="http://www.mycompoundid.org/mycompoundid_IsoMS/myid_search_res/1614307063319-2021-2-25-7-37-43-153193/1614307065243-875-91.0095033709-Neutral.htm" TargetMode="External"/><Relationship Id="rId12412" Type="http://schemas.openxmlformats.org/officeDocument/2006/relationships/hyperlink" Target="http://www.mycompoundid.org/mycompoundid_IsoMS/myid_search_res/1614307067597-2021-2-25-7-37-47-149969/1614307070390-863-127.028176987-Neutral.htm" TargetMode="External"/><Relationship Id="rId12411" Type="http://schemas.openxmlformats.org/officeDocument/2006/relationships/hyperlink" Target="http://www.mycompoundid.org/mycompoundid_IsoMS/myid_search_res/1614307063319-2021-2-25-7-37-43-153193/1614307065242-220-127.028176987-Neutral.htm" TargetMode="External"/><Relationship Id="rId12410" Type="http://schemas.openxmlformats.org/officeDocument/2006/relationships/hyperlink" Target="http://www.mycompoundid.org/mycompoundid_IsoMS/myid_search_res/1614307067597-2021-2-25-7-37-47-149969/1614307070388-51-143.0591111-Neutral.htm" TargetMode="External"/><Relationship Id="rId1241" Type="http://schemas.openxmlformats.org/officeDocument/2006/relationships/hyperlink" Target="http://www.mycompoundid.org/mycompoundid_IsoMS/myid_search_res/1614304887217-2021-2-25-7-1-27-209780/1614304888240-274-268.080375325-Neutral.htm" TargetMode="External"/><Relationship Id="rId12409" Type="http://schemas.openxmlformats.org/officeDocument/2006/relationships/hyperlink" Target="http://www.mycompoundid.org/mycompoundid_IsoMS/myid_search_res/1614307063319-2021-2-25-7-37-43-153193/1614307065241-583-143.0591111-Neutral.htm" TargetMode="External"/><Relationship Id="rId12408" Type="http://schemas.openxmlformats.org/officeDocument/2006/relationships/hyperlink" Target="http://www.mycompoundid.org/mycompoundid_IsoMS/myid_search_res/1614307067597-2021-2-25-7-37-47-149969/1614307070386-21-205.074269569-Neutral.htm" TargetMode="External"/><Relationship Id="rId12407" Type="http://schemas.openxmlformats.org/officeDocument/2006/relationships/hyperlink" Target="http://www.mycompoundid.org/mycompoundid_IsoMS/myid_search_res/1614307063319-2021-2-25-7-37-43-153193/1614307065240-850-205.074269569-Neutral.htm" TargetMode="External"/><Relationship Id="rId12406" Type="http://schemas.openxmlformats.org/officeDocument/2006/relationships/hyperlink" Target="http://www.mycompoundid.org/mycompoundid_IsoMS/myid_search_res/1614307067597-2021-2-25-7-37-47-149969/1614307070384-88-135.035774306-Neutral.htm" TargetMode="External"/><Relationship Id="rId12405" Type="http://schemas.openxmlformats.org/officeDocument/2006/relationships/hyperlink" Target="http://www.mycompoundid.org/mycompoundid_IsoMS/myid_search_res/1614307063319-2021-2-25-7-37-43-153193/1614307065238-789-135.035774306-Neutral.htm" TargetMode="External"/><Relationship Id="rId12404" Type="http://schemas.openxmlformats.org/officeDocument/2006/relationships/hyperlink" Target="http://www.mycompoundid.org/mycompoundid_IsoMS/myid_search_res/1614307067597-2021-2-25-7-37-47-149969/1614307070382-717-245.056177715-Neutral.htm" TargetMode="External"/><Relationship Id="rId12403" Type="http://schemas.openxmlformats.org/officeDocument/2006/relationships/hyperlink" Target="http://www.mycompoundid.org/mycompoundid_IsoMS/myid_search_res/1614307063319-2021-2-25-7-37-43-153193/1614307065238-811-245.056177715-Neutral.htm" TargetMode="External"/><Relationship Id="rId12402" Type="http://schemas.openxmlformats.org/officeDocument/2006/relationships/hyperlink" Target="http://www.mycompoundid.org/mycompoundid_IsoMS/myid_search_res/1614307067597-2021-2-25-7-37-47-149969/1614307070375-459-127.027153948-Neutral.htm" TargetMode="External"/><Relationship Id="rId12401" Type="http://schemas.openxmlformats.org/officeDocument/2006/relationships/hyperlink" Target="http://www.mycompoundid.org/mycompoundid_IsoMS/myid_search_res/1614307063319-2021-2-25-7-37-43-153193/1614307065236-544-127.027153948-Neutral.htm" TargetMode="External"/><Relationship Id="rId12400" Type="http://schemas.openxmlformats.org/officeDocument/2006/relationships/hyperlink" Target="http://www.mycompoundid.org/mycompoundid_IsoMS/myid_search_res/1614307067597-2021-2-25-7-37-47-149969/1614307070373-113-241.203820824-Neutral.htm" TargetMode="External"/><Relationship Id="rId1240" Type="http://schemas.openxmlformats.org/officeDocument/2006/relationships/hyperlink" Target="http://www.mycompoundid.org/mycompoundid_IsoMS/myid_search_res/1614304891662-2021-2-25-7-1-31-402501/1614304893173-455-258.121498321-Neutral.htm" TargetMode="External"/><Relationship Id="rId124" Type="http://schemas.openxmlformats.org/officeDocument/2006/relationships/hyperlink" Target="http://www.mycompoundid.org/mycompoundid_IsoMS/myid_search_res/1614304891662-2021-2-25-7-1-31-402501/1614304891815-846-349.14778328-Neutral.htm" TargetMode="External"/><Relationship Id="rId12399" Type="http://schemas.openxmlformats.org/officeDocument/2006/relationships/hyperlink" Target="http://www.mycompoundid.org/mycompoundid_IsoMS/myid_search_res/1614307063319-2021-2-25-7-37-43-153193/1614307065235-278-241.203820824-Neutral.htm" TargetMode="External"/><Relationship Id="rId12398" Type="http://schemas.openxmlformats.org/officeDocument/2006/relationships/hyperlink" Target="http://www.mycompoundid.org/mycompoundid_IsoMS/myid_search_res/1614307067597-2021-2-25-7-37-47-149969/1614307070371-65-244.176728404-Neutral.htm" TargetMode="External"/><Relationship Id="rId12397" Type="http://schemas.openxmlformats.org/officeDocument/2006/relationships/hyperlink" Target="http://www.mycompoundid.org/mycompoundid_IsoMS/myid_search_res/1614307063319-2021-2-25-7-37-43-153193/1614307065233-438-244.176728404-Neutral.htm" TargetMode="External"/><Relationship Id="rId12396" Type="http://schemas.openxmlformats.org/officeDocument/2006/relationships/hyperlink" Target="http://www.mycompoundid.org/mycompoundid_IsoMS/myid_search_res/1614307067597-2021-2-25-7-37-47-149969/1614307070367-311-115.02784617-Neutral.htm" TargetMode="External"/><Relationship Id="rId12395" Type="http://schemas.openxmlformats.org/officeDocument/2006/relationships/hyperlink" Target="http://www.mycompoundid.org/mycompoundid_IsoMS/myid_search_res/1614307063319-2021-2-25-7-37-43-153193/1614307065230-811-115.02784617-Neutral.htm" TargetMode="External"/><Relationship Id="rId12394" Type="http://schemas.openxmlformats.org/officeDocument/2006/relationships/hyperlink" Target="http://www.mycompoundid.org/mycompoundid_IsoMS/myid_search_res/1614307067597-2021-2-25-7-37-47-149969/1614307070366-134-49.9835127233-Neutral.htm" TargetMode="External"/><Relationship Id="rId12393" Type="http://schemas.openxmlformats.org/officeDocument/2006/relationships/hyperlink" Target="http://www.mycompoundid.org/mycompoundid_IsoMS/myid_search_res/1614307063319-2021-2-25-7-37-43-153193/1614307065229-863-49.9835127233-Neutral.htm" TargetMode="External"/><Relationship Id="rId12392" Type="http://schemas.openxmlformats.org/officeDocument/2006/relationships/hyperlink" Target="http://www.mycompoundid.org/mycompoundid_IsoMS/myid_search_res/1614307067597-2021-2-25-7-37-47-149969/1614307070364-932-251.047649592-Neutral.htm" TargetMode="External"/><Relationship Id="rId12391" Type="http://schemas.openxmlformats.org/officeDocument/2006/relationships/hyperlink" Target="http://www.mycompoundid.org/mycompoundid_IsoMS/myid_search_res/1614307063319-2021-2-25-7-37-43-153193/1614307065228-242-251.047649592-Neutral.htm" TargetMode="External"/><Relationship Id="rId12390" Type="http://schemas.openxmlformats.org/officeDocument/2006/relationships/hyperlink" Target="http://www.mycompoundid.org/mycompoundid_IsoMS/myid_search_res/1614307067597-2021-2-25-7-37-47-149969/1614307070362-237-129.043358562-Neutral.htm" TargetMode="External"/><Relationship Id="rId1239" Type="http://schemas.openxmlformats.org/officeDocument/2006/relationships/hyperlink" Target="http://www.mycompoundid.org/mycompoundid_IsoMS/myid_search_res/1614304887217-2021-2-25-7-1-27-209780/1614304888239-56-258.121498321-Neutral.htm" TargetMode="External"/><Relationship Id="rId12389" Type="http://schemas.openxmlformats.org/officeDocument/2006/relationships/hyperlink" Target="http://www.mycompoundid.org/mycompoundid_IsoMS/myid_search_res/1614307063319-2021-2-25-7-37-43-153193/1614307065227-881-129.043358562-Neutral.htm" TargetMode="External"/><Relationship Id="rId12388" Type="http://schemas.openxmlformats.org/officeDocument/2006/relationships/hyperlink" Target="http://www.mycompoundid.org/mycompoundid_IsoMS/myid_search_res/1614307067597-2021-2-25-7-37-47-149969/1614307070360-943-284.046577748-Neutral.htm" TargetMode="External"/><Relationship Id="rId12387" Type="http://schemas.openxmlformats.org/officeDocument/2006/relationships/hyperlink" Target="http://www.mycompoundid.org/mycompoundid_IsoMS/myid_search_res/1614307063319-2021-2-25-7-37-43-153193/1614307065225-175-284.046577748-Neutral.htm" TargetMode="External"/><Relationship Id="rId12386" Type="http://schemas.openxmlformats.org/officeDocument/2006/relationships/hyperlink" Target="http://www.mycompoundid.org/mycompoundid_IsoMS/myid_search_res/1614307067597-2021-2-25-7-37-47-149969/1614307070358-753-297.972498172-Neutral.htm" TargetMode="External"/><Relationship Id="rId12385" Type="http://schemas.openxmlformats.org/officeDocument/2006/relationships/hyperlink" Target="http://www.mycompoundid.org/mycompoundid_IsoMS/myid_search_res/1614307063319-2021-2-25-7-37-43-153193/1614307065224-720-297.972498172-Neutral.htm" TargetMode="External"/><Relationship Id="rId12384" Type="http://schemas.openxmlformats.org/officeDocument/2006/relationships/hyperlink" Target="http://www.mycompoundid.org/mycompoundid_IsoMS/myid_search_res/1614307067597-2021-2-25-7-37-47-149969/1614307070356-36-300.00625267-Neutral.htm" TargetMode="External"/><Relationship Id="rId12383" Type="http://schemas.openxmlformats.org/officeDocument/2006/relationships/hyperlink" Target="http://www.mycompoundid.org/mycompoundid_IsoMS/myid_search_res/1614307063319-2021-2-25-7-37-43-153193/1614307065222-995-300.00625267-Neutral.htm" TargetMode="External"/><Relationship Id="rId12382" Type="http://schemas.openxmlformats.org/officeDocument/2006/relationships/hyperlink" Target="http://www.mycompoundid.org/mycompoundid_IsoMS/myid_search_res/1614307067597-2021-2-25-7-37-47-149969/1614307070355-819-315.982634847-Neutral.htm" TargetMode="External"/><Relationship Id="rId12381" Type="http://schemas.openxmlformats.org/officeDocument/2006/relationships/hyperlink" Target="http://www.mycompoundid.org/mycompoundid_IsoMS/myid_search_res/1614307063319-2021-2-25-7-37-43-153193/1614307065221-658-315.982634847-Neutral.htm" TargetMode="External"/><Relationship Id="rId12380" Type="http://schemas.openxmlformats.org/officeDocument/2006/relationships/hyperlink" Target="http://www.mycompoundid.org/mycompoundid_IsoMS/myid_search_res/1614307067597-2021-2-25-7-37-47-149969/1614307070353-787-244.053506074-Neutral.htm" TargetMode="External"/><Relationship Id="rId1238" Type="http://schemas.openxmlformats.org/officeDocument/2006/relationships/hyperlink" Target="http://www.mycompoundid.org/mycompoundid_IsoMS/myid_search_res/1614304891662-2021-2-25-7-1-31-402501/1614304893167-807-367.10164768-Neutral.htm" TargetMode="External"/><Relationship Id="rId12379" Type="http://schemas.openxmlformats.org/officeDocument/2006/relationships/hyperlink" Target="http://www.mycompoundid.org/mycompoundid_IsoMS/myid_search_res/1614307063319-2021-2-25-7-37-43-153193/1614307065220-605-244.053506074-Neutral.htm" TargetMode="External"/><Relationship Id="rId12378" Type="http://schemas.openxmlformats.org/officeDocument/2006/relationships/hyperlink" Target="http://www.mycompoundid.org/mycompoundid_IsoMS/myid_search_res/1614307067597-2021-2-25-7-37-47-149969/1614307070352-982-115.027640862-Neutral.htm" TargetMode="External"/><Relationship Id="rId12377" Type="http://schemas.openxmlformats.org/officeDocument/2006/relationships/hyperlink" Target="http://www.mycompoundid.org/mycompoundid_IsoMS/myid_search_res/1614307063319-2021-2-25-7-37-43-153193/1614307065219-214-115.027640862-Neutral.htm" TargetMode="External"/><Relationship Id="rId12376" Type="http://schemas.openxmlformats.org/officeDocument/2006/relationships/hyperlink" Target="http://www.mycompoundid.org/mycompoundid_IsoMS/myid_search_res/1614307067597-2021-2-25-7-37-47-149969/1614307070350-698-226.04132091-Neutral.htm" TargetMode="External"/><Relationship Id="rId12375" Type="http://schemas.openxmlformats.org/officeDocument/2006/relationships/hyperlink" Target="http://www.mycompoundid.org/mycompoundid_IsoMS/myid_search_res/1614307063319-2021-2-25-7-37-43-153193/1614307065218-371-226.04132091-Neutral.htm" TargetMode="External"/><Relationship Id="rId12374" Type="http://schemas.openxmlformats.org/officeDocument/2006/relationships/hyperlink" Target="http://www.mycompoundid.org/mycompoundid_IsoMS/myid_search_res/1614307067597-2021-2-25-7-37-47-149969/1614307070349-163-75.0138935662-Neutral.htm" TargetMode="External"/><Relationship Id="rId12373" Type="http://schemas.openxmlformats.org/officeDocument/2006/relationships/hyperlink" Target="http://www.mycompoundid.org/mycompoundid_IsoMS/myid_search_res/1614307063319-2021-2-25-7-37-43-153193/1614307065217-776-75.0138935662-Neutral.htm" TargetMode="External"/><Relationship Id="rId12372" Type="http://schemas.openxmlformats.org/officeDocument/2006/relationships/hyperlink" Target="http://www.mycompoundid.org/mycompoundid_IsoMS/myid_search_res/1614307067597-2021-2-25-7-37-47-149969/1614307070348-449-263.998742494-Neutral.htm" TargetMode="External"/><Relationship Id="rId12371" Type="http://schemas.openxmlformats.org/officeDocument/2006/relationships/hyperlink" Target="http://www.mycompoundid.org/mycompoundid_IsoMS/myid_search_res/1614307063319-2021-2-25-7-37-43-153193/1614307065216-576-263.998742494-Neutral.htm" TargetMode="External"/><Relationship Id="rId12370" Type="http://schemas.openxmlformats.org/officeDocument/2006/relationships/hyperlink" Target="http://www.mycompoundid.org/mycompoundid_IsoMS/myid_search_res/1614307067597-2021-2-25-7-37-47-149969/1614307070347-731-218.998097245-Neutral.htm" TargetMode="External"/><Relationship Id="rId1237" Type="http://schemas.openxmlformats.org/officeDocument/2006/relationships/hyperlink" Target="http://www.mycompoundid.org/mycompoundid_IsoMS/myid_search_res/1614304887217-2021-2-25-7-1-27-209780/1614304888236-179-367.10164768-Neutral.htm" TargetMode="External"/><Relationship Id="rId12369" Type="http://schemas.openxmlformats.org/officeDocument/2006/relationships/hyperlink" Target="http://www.mycompoundid.org/mycompoundid_IsoMS/myid_search_res/1614307063319-2021-2-25-7-37-43-153193/1614307065215-518-218.998097245-Neutral.htm" TargetMode="External"/><Relationship Id="rId12368" Type="http://schemas.openxmlformats.org/officeDocument/2006/relationships/hyperlink" Target="http://www.mycompoundid.org/mycompoundid_IsoMS/myid_search_res/1614307067597-2021-2-25-7-37-47-149969/1614307070346-495-165.080711905-Neutral.htm" TargetMode="External"/><Relationship Id="rId12367" Type="http://schemas.openxmlformats.org/officeDocument/2006/relationships/hyperlink" Target="http://www.mycompoundid.org/mycompoundid_IsoMS/myid_search_res/1614307063319-2021-2-25-7-37-43-153193/1614307065215-277-165.080711905-Neutral.htm" TargetMode="External"/><Relationship Id="rId12366" Type="http://schemas.openxmlformats.org/officeDocument/2006/relationships/hyperlink" Target="http://www.mycompoundid.org/mycompoundid_IsoMS/myid_search_res/1614307067597-2021-2-25-7-37-47-149969/1614307070342-797-90.0322685487-Neutral.htm" TargetMode="External"/><Relationship Id="rId12365" Type="http://schemas.openxmlformats.org/officeDocument/2006/relationships/hyperlink" Target="http://www.mycompoundid.org/mycompoundid_IsoMS/myid_search_res/1614307063319-2021-2-25-7-37-43-153193/1614307065212-817-90.0322685487-Neutral.htm" TargetMode="External"/><Relationship Id="rId12364" Type="http://schemas.openxmlformats.org/officeDocument/2006/relationships/hyperlink" Target="http://www.mycompoundid.org/mycompoundid_IsoMS/myid_search_res/1614307067597-2021-2-25-7-37-47-149969/1614307070341-837-370.167496252-Neutral.htm" TargetMode="External"/><Relationship Id="rId12363" Type="http://schemas.openxmlformats.org/officeDocument/2006/relationships/hyperlink" Target="http://www.mycompoundid.org/mycompoundid_IsoMS/myid_search_res/1614307063319-2021-2-25-7-37-43-153193/1614307065211-375-370.167496252-Neutral.htm" TargetMode="External"/><Relationship Id="rId12362" Type="http://schemas.openxmlformats.org/officeDocument/2006/relationships/hyperlink" Target="http://www.mycompoundid.org/mycompoundid_IsoMS/myid_search_res/1614307067597-2021-2-25-7-37-47-149969/1614307070338-952-180.042294127-Neutral.htm" TargetMode="External"/><Relationship Id="rId12361" Type="http://schemas.openxmlformats.org/officeDocument/2006/relationships/hyperlink" Target="http://www.mycompoundid.org/mycompoundid_IsoMS/myid_search_res/1614307063319-2021-2-25-7-37-43-153193/1614307065210-321-180.042294127-Neutral.htm" TargetMode="External"/><Relationship Id="rId12360" Type="http://schemas.openxmlformats.org/officeDocument/2006/relationships/hyperlink" Target="http://www.mycompoundid.org/mycompoundid_IsoMS/myid_search_res/1614307067597-2021-2-25-7-37-47-149969/1614307070336-471-218.162633497-Neutral.htm" TargetMode="External"/><Relationship Id="rId1236" Type="http://schemas.openxmlformats.org/officeDocument/2006/relationships/hyperlink" Target="http://www.mycompoundid.org/mycompoundid_IsoMS/myid_search_res/1614304891662-2021-2-25-7-1-31-402501/1614304893163-66-237.009631698-Neutral.htm" TargetMode="External"/><Relationship Id="rId12359" Type="http://schemas.openxmlformats.org/officeDocument/2006/relationships/hyperlink" Target="http://www.mycompoundid.org/mycompoundid_IsoMS/myid_search_res/1614307063319-2021-2-25-7-37-43-153193/1614307065209-538-218.162633497-Neutral.htm" TargetMode="External"/><Relationship Id="rId12358" Type="http://schemas.openxmlformats.org/officeDocument/2006/relationships/hyperlink" Target="http://www.mycompoundid.org/mycompoundid_IsoMS/myid_search_res/1614307067597-2021-2-25-7-37-47-149969/1614307070335-58-170.999046034-Neutral.htm" TargetMode="External"/><Relationship Id="rId12357" Type="http://schemas.openxmlformats.org/officeDocument/2006/relationships/hyperlink" Target="http://www.mycompoundid.org/mycompoundid_IsoMS/myid_search_res/1614307063319-2021-2-25-7-37-43-153193/1614307065208-834-170.999046034-Neutral.htm" TargetMode="External"/><Relationship Id="rId12356" Type="http://schemas.openxmlformats.org/officeDocument/2006/relationships/hyperlink" Target="http://www.mycompoundid.org/mycompoundid_IsoMS/myid_search_res/1614307067597-2021-2-25-7-37-47-149969/1614307070333-747-251.047336764-Neutral.htm" TargetMode="External"/><Relationship Id="rId12355" Type="http://schemas.openxmlformats.org/officeDocument/2006/relationships/hyperlink" Target="http://www.mycompoundid.org/mycompoundid_IsoMS/myid_search_res/1614307063319-2021-2-25-7-37-43-153193/1614307065207-682-251.047336764-Neutral.htm" TargetMode="External"/><Relationship Id="rId12354" Type="http://schemas.openxmlformats.org/officeDocument/2006/relationships/hyperlink" Target="http://www.mycompoundid.org/mycompoundid_IsoMS/myid_search_res/1614307067597-2021-2-25-7-37-47-149969/1614307070330-451-289.002651979-Neutral.htm" TargetMode="External"/><Relationship Id="rId12353" Type="http://schemas.openxmlformats.org/officeDocument/2006/relationships/hyperlink" Target="http://www.mycompoundid.org/mycompoundid_IsoMS/myid_search_res/1614307063319-2021-2-25-7-37-43-153193/1614307065205-785-289.002651979-Neutral.htm" TargetMode="External"/><Relationship Id="rId12352" Type="http://schemas.openxmlformats.org/officeDocument/2006/relationships/hyperlink" Target="http://www.mycompoundid.org/mycompoundid_IsoMS/myid_search_res/1614307067597-2021-2-25-7-37-47-149969/1614307070328-753-251.046687772-Neutral.htm" TargetMode="External"/><Relationship Id="rId12351" Type="http://schemas.openxmlformats.org/officeDocument/2006/relationships/hyperlink" Target="http://www.mycompoundid.org/mycompoundid_IsoMS/myid_search_res/1614307063319-2021-2-25-7-37-43-153193/1614307065204-546-251.046687772-Neutral.htm" TargetMode="External"/><Relationship Id="rId12350" Type="http://schemas.openxmlformats.org/officeDocument/2006/relationships/hyperlink" Target="http://www.mycompoundid.org/mycompoundid_IsoMS/myid_search_res/1614307067597-2021-2-25-7-37-47-149969/1614307070327-83-378.200888061-Neutral.htm" TargetMode="External"/><Relationship Id="rId1235" Type="http://schemas.openxmlformats.org/officeDocument/2006/relationships/hyperlink" Target="http://www.mycompoundid.org/mycompoundid_IsoMS/myid_search_res/1614304887217-2021-2-25-7-1-27-209780/1614304888235-642-237.009631698-Neutral.htm" TargetMode="External"/><Relationship Id="rId12349" Type="http://schemas.openxmlformats.org/officeDocument/2006/relationships/hyperlink" Target="http://www.mycompoundid.org/mycompoundid_IsoMS/myid_search_res/1614307063319-2021-2-25-7-37-43-153193/1614307065203-52-378.200888061-Neutral.htm" TargetMode="External"/><Relationship Id="rId12348" Type="http://schemas.openxmlformats.org/officeDocument/2006/relationships/hyperlink" Target="http://www.mycompoundid.org/mycompoundid_IsoMS/myid_search_res/1614307067597-2021-2-25-7-37-47-149969/1614307070324-446-222.100848318-Neutral.htm" TargetMode="External"/><Relationship Id="rId12347" Type="http://schemas.openxmlformats.org/officeDocument/2006/relationships/hyperlink" Target="http://www.mycompoundid.org/mycompoundid_IsoMS/myid_search_res/1614307063319-2021-2-25-7-37-43-153193/1614307065201-255-222.100848318-Neutral.htm" TargetMode="External"/><Relationship Id="rId12346" Type="http://schemas.openxmlformats.org/officeDocument/2006/relationships/hyperlink" Target="http://www.mycompoundid.org/mycompoundid_IsoMS/myid_search_res/1614307067597-2021-2-25-7-37-47-149969/1614307070322-461-189.074931681-Neutral.htm" TargetMode="External"/><Relationship Id="rId12345" Type="http://schemas.openxmlformats.org/officeDocument/2006/relationships/hyperlink" Target="http://www.mycompoundid.org/mycompoundid_IsoMS/myid_search_res/1614307063319-2021-2-25-7-37-43-153193/1614307065201-626-189.074931681-Neutral.htm" TargetMode="External"/><Relationship Id="rId12344" Type="http://schemas.openxmlformats.org/officeDocument/2006/relationships/hyperlink" Target="http://www.mycompoundid.org/mycompoundid_IsoMS/myid_search_res/1614307067597-2021-2-25-7-37-47-149969/1614307070321-903-179.025456149-Neutral.htm" TargetMode="External"/><Relationship Id="rId12343" Type="http://schemas.openxmlformats.org/officeDocument/2006/relationships/hyperlink" Target="http://www.mycompoundid.org/mycompoundid_IsoMS/myid_search_res/1614307063319-2021-2-25-7-37-43-153193/1614307065200-882-179.025456149-Neutral.htm" TargetMode="External"/><Relationship Id="rId12342" Type="http://schemas.openxmlformats.org/officeDocument/2006/relationships/hyperlink" Target="http://www.mycompoundid.org/mycompoundid_IsoMS/myid_search_res/1614307067597-2021-2-25-7-37-47-149969/1614307070319-167-193.074315856-Neutral.htm" TargetMode="External"/><Relationship Id="rId12341" Type="http://schemas.openxmlformats.org/officeDocument/2006/relationships/hyperlink" Target="http://www.mycompoundid.org/mycompoundid_IsoMS/myid_search_res/1614307063319-2021-2-25-7-37-43-153193/1614307065199-794-193.074315856-Neutral.htm" TargetMode="External"/><Relationship Id="rId12340" Type="http://schemas.openxmlformats.org/officeDocument/2006/relationships/hyperlink" Target="http://www.mycompoundid.org/mycompoundid_IsoMS/myid_search_res/1614307067597-2021-2-25-7-37-47-149969/1614307070315-103-102.03193034-Neutral.htm" TargetMode="External"/><Relationship Id="rId1234" Type="http://schemas.openxmlformats.org/officeDocument/2006/relationships/hyperlink" Target="http://www.mycompoundid.org/mycompoundid_IsoMS/myid_search_res/1614304891662-2021-2-25-7-1-31-402501/1614304893162-335-303.093813525-Neutral.htm" TargetMode="External"/><Relationship Id="rId12339" Type="http://schemas.openxmlformats.org/officeDocument/2006/relationships/hyperlink" Target="http://www.mycompoundid.org/mycompoundid_IsoMS/myid_search_res/1614307063319-2021-2-25-7-37-43-153193/1614307065196-39-102.03193034-Neutral.htm" TargetMode="External"/><Relationship Id="rId12338" Type="http://schemas.openxmlformats.org/officeDocument/2006/relationships/hyperlink" Target="http://www.mycompoundid.org/mycompoundid_IsoMS/myid_search_res/1614307067597-2021-2-25-7-37-47-149969/1614307070313-244-192.028129216-Neutral.htm" TargetMode="External"/><Relationship Id="rId12337" Type="http://schemas.openxmlformats.org/officeDocument/2006/relationships/hyperlink" Target="http://www.mycompoundid.org/mycompoundid_IsoMS/myid_search_res/1614307063319-2021-2-25-7-37-43-153193/1614307065195-43-192.028129216-Neutral.htm" TargetMode="External"/><Relationship Id="rId12336" Type="http://schemas.openxmlformats.org/officeDocument/2006/relationships/hyperlink" Target="http://www.mycompoundid.org/mycompoundid_IsoMS/myid_search_res/1614307067597-2021-2-25-7-37-47-149969/1614307070312-827-216.021180022-Neutral.htm" TargetMode="External"/><Relationship Id="rId12335" Type="http://schemas.openxmlformats.org/officeDocument/2006/relationships/hyperlink" Target="http://www.mycompoundid.org/mycompoundid_IsoMS/myid_search_res/1614307063319-2021-2-25-7-37-43-153193/1614307065194-543-216.021180022-Neutral.htm" TargetMode="External"/><Relationship Id="rId12334" Type="http://schemas.openxmlformats.org/officeDocument/2006/relationships/hyperlink" Target="http://www.mycompoundid.org/mycompoundid_IsoMS/myid_search_res/1614307067597-2021-2-25-7-37-47-149969/1614307070310-979-192.02709394-Neutral.htm" TargetMode="External"/><Relationship Id="rId12333" Type="http://schemas.openxmlformats.org/officeDocument/2006/relationships/hyperlink" Target="http://www.mycompoundid.org/mycompoundid_IsoMS/myid_search_res/1614307063319-2021-2-25-7-37-43-153193/1614307065193-147-192.02709394-Neutral.htm" TargetMode="External"/><Relationship Id="rId12332" Type="http://schemas.openxmlformats.org/officeDocument/2006/relationships/hyperlink" Target="http://www.mycompoundid.org/mycompoundid_IsoMS/myid_search_res/1614307067597-2021-2-25-7-37-47-149969/1614307070307-33-244.051978605-Neutral.htm" TargetMode="External"/><Relationship Id="rId12331" Type="http://schemas.openxmlformats.org/officeDocument/2006/relationships/hyperlink" Target="http://www.mycompoundid.org/mycompoundid_IsoMS/myid_search_res/1614307063319-2021-2-25-7-37-43-153193/1614307065191-106-244.051978605-Neutral.htm" TargetMode="External"/><Relationship Id="rId12330" Type="http://schemas.openxmlformats.org/officeDocument/2006/relationships/hyperlink" Target="http://www.mycompoundid.org/mycompoundid_IsoMS/myid_search_res/1614307067597-2021-2-25-7-37-47-149969/1614307070304-113-244.053519006-Neutral.htm" TargetMode="External"/><Relationship Id="rId1233" Type="http://schemas.openxmlformats.org/officeDocument/2006/relationships/hyperlink" Target="http://www.mycompoundid.org/mycompoundid_IsoMS/myid_search_res/1614304887217-2021-2-25-7-1-27-209780/1614304888234-673-303.093813525-Neutral.htm" TargetMode="External"/><Relationship Id="rId12329" Type="http://schemas.openxmlformats.org/officeDocument/2006/relationships/hyperlink" Target="http://www.mycompoundid.org/mycompoundid_IsoMS/myid_search_res/1614307063319-2021-2-25-7-37-43-153193/1614307065189-65-244.053519006-Neutral.htm" TargetMode="External"/><Relationship Id="rId12328" Type="http://schemas.openxmlformats.org/officeDocument/2006/relationships/hyperlink" Target="http://www.mycompoundid.org/mycompoundid_IsoMS/myid_search_res/1614307067597-2021-2-25-7-37-47-149969/1614307070302-601-59.0367399318-Neutral.htm" TargetMode="External"/><Relationship Id="rId12327" Type="http://schemas.openxmlformats.org/officeDocument/2006/relationships/hyperlink" Target="http://www.mycompoundid.org/mycompoundid_IsoMS/myid_search_res/1614307063319-2021-2-25-7-37-43-153193/1614307065188-959-59.0367399318-Neutral.htm" TargetMode="External"/><Relationship Id="rId12326" Type="http://schemas.openxmlformats.org/officeDocument/2006/relationships/hyperlink" Target="http://www.mycompoundid.org/mycompoundid_IsoMS/myid_search_res/1614307067597-2021-2-25-7-37-47-149969/1614307070299-181-125.015605526-Neutral.htm" TargetMode="External"/><Relationship Id="rId12325" Type="http://schemas.openxmlformats.org/officeDocument/2006/relationships/hyperlink" Target="http://www.mycompoundid.org/mycompoundid_IsoMS/myid_search_res/1614307063319-2021-2-25-7-37-43-153193/1614307065185-372-125.015605526-Neutral.htm" TargetMode="External"/><Relationship Id="rId12324" Type="http://schemas.openxmlformats.org/officeDocument/2006/relationships/hyperlink" Target="http://www.mycompoundid.org/mycompoundid_IsoMS/myid_search_res/1614307067597-2021-2-25-7-37-47-149969/1614307070297-244-236.11890449-Neutral.htm" TargetMode="External"/><Relationship Id="rId12323" Type="http://schemas.openxmlformats.org/officeDocument/2006/relationships/hyperlink" Target="http://www.mycompoundid.org/mycompoundid_IsoMS/myid_search_res/1614307063319-2021-2-25-7-37-43-153193/1614307065183-128-236.11890449-Neutral.htm" TargetMode="External"/><Relationship Id="rId12322" Type="http://schemas.openxmlformats.org/officeDocument/2006/relationships/hyperlink" Target="http://www.mycompoundid.org/mycompoundid_IsoMS/myid_search_res/1614307067597-2021-2-25-7-37-47-149969/1614307070295-989-146.021902446-Neutral.htm" TargetMode="External"/><Relationship Id="rId12321" Type="http://schemas.openxmlformats.org/officeDocument/2006/relationships/hyperlink" Target="http://www.mycompoundid.org/mycompoundid_IsoMS/myid_search_res/1614307063319-2021-2-25-7-37-43-153193/1614307065182-758-146.021902446-Neutral.htm" TargetMode="External"/><Relationship Id="rId12320" Type="http://schemas.openxmlformats.org/officeDocument/2006/relationships/hyperlink" Target="http://www.mycompoundid.org/mycompoundid_IsoMS/myid_search_res/1614307067597-2021-2-25-7-37-47-149969/1614307070291-102-189.078173941-Neutral.htm" TargetMode="External"/><Relationship Id="rId1232" Type="http://schemas.openxmlformats.org/officeDocument/2006/relationships/hyperlink" Target="http://www.mycompoundid.org/mycompoundid_IsoMS/myid_search_res/1614304891662-2021-2-25-7-1-31-402501/1614304893160-33-255.007630917-Neutral.htm" TargetMode="External"/><Relationship Id="rId12319" Type="http://schemas.openxmlformats.org/officeDocument/2006/relationships/hyperlink" Target="http://www.mycompoundid.org/mycompoundid_IsoMS/myid_search_res/1614307063319-2021-2-25-7-37-43-153193/1614307065179-801-189.078173941-Neutral.htm" TargetMode="External"/><Relationship Id="rId12318" Type="http://schemas.openxmlformats.org/officeDocument/2006/relationships/hyperlink" Target="http://www.mycompoundid.org/mycompoundid_IsoMS/myid_search_res/1614307067597-2021-2-25-7-37-47-149969/1614307070286-188-542.219319352-Neutral.htm" TargetMode="External"/><Relationship Id="rId12317" Type="http://schemas.openxmlformats.org/officeDocument/2006/relationships/hyperlink" Target="http://www.mycompoundid.org/mycompoundid_IsoMS/myid_search_res/1614307063319-2021-2-25-7-37-43-153193/1614307065176-710-542.219319352-Neutral.htm" TargetMode="External"/><Relationship Id="rId12316" Type="http://schemas.openxmlformats.org/officeDocument/2006/relationships/hyperlink" Target="http://www.mycompoundid.org/mycompoundid_IsoMS/myid_search_res/1614307067597-2021-2-25-7-37-47-149969/1614307070285-429-284.04427579-Neutral.htm" TargetMode="External"/><Relationship Id="rId12315" Type="http://schemas.openxmlformats.org/officeDocument/2006/relationships/hyperlink" Target="http://www.mycompoundid.org/mycompoundid_IsoMS/myid_search_res/1614307063319-2021-2-25-7-37-43-153193/1614307065175-944-284.04427579-Neutral.htm" TargetMode="External"/><Relationship Id="rId12314" Type="http://schemas.openxmlformats.org/officeDocument/2006/relationships/hyperlink" Target="http://www.mycompoundid.org/mycompoundid_IsoMS/myid_search_res/1614307067597-2021-2-25-7-37-47-149969/1614307070281-391-90.0317153865-Neutral.htm" TargetMode="External"/><Relationship Id="rId12313" Type="http://schemas.openxmlformats.org/officeDocument/2006/relationships/hyperlink" Target="http://www.mycompoundid.org/mycompoundid_IsoMS/myid_search_res/1614307063319-2021-2-25-7-37-43-153193/1614307065173-492-90.0317153865-Neutral.htm" TargetMode="External"/><Relationship Id="rId12312" Type="http://schemas.openxmlformats.org/officeDocument/2006/relationships/hyperlink" Target="http://www.mycompoundid.org/mycompoundid_IsoMS/myid_search_res/1614307067597-2021-2-25-7-37-47-149969/1614307070278-143-132.042797602-Neutral.htm" TargetMode="External"/><Relationship Id="rId12311" Type="http://schemas.openxmlformats.org/officeDocument/2006/relationships/hyperlink" Target="http://www.mycompoundid.org/mycompoundid_IsoMS/myid_search_res/1614307063319-2021-2-25-7-37-43-153193/1614307065171-401-132.042797602-Neutral.htm" TargetMode="External"/><Relationship Id="rId12310" Type="http://schemas.openxmlformats.org/officeDocument/2006/relationships/hyperlink" Target="http://www.mycompoundid.org/mycompoundid_IsoMS/myid_search_res/1614307067597-2021-2-25-7-37-47-149969/1614307070277-957-91.0092853162-Neutral.htm" TargetMode="External"/><Relationship Id="rId1231" Type="http://schemas.openxmlformats.org/officeDocument/2006/relationships/hyperlink" Target="http://www.mycompoundid.org/mycompoundid_IsoMS/myid_search_res/1614304887217-2021-2-25-7-1-27-209780/1614304888233-879-255.007630917-Neutral.htm" TargetMode="External"/><Relationship Id="rId12309" Type="http://schemas.openxmlformats.org/officeDocument/2006/relationships/hyperlink" Target="http://www.mycompoundid.org/mycompoundid_IsoMS/myid_search_res/1614307063319-2021-2-25-7-37-43-153193/1614307065170-58-91.0092853162-Neutral.htm" TargetMode="External"/><Relationship Id="rId12308" Type="http://schemas.openxmlformats.org/officeDocument/2006/relationships/hyperlink" Target="http://www.mycompoundid.org/mycompoundid_IsoMS/myid_search_res/1614307067597-2021-2-25-7-37-47-149969/1614307070273-748-131.095582432-Neutral.htm" TargetMode="External"/><Relationship Id="rId12307" Type="http://schemas.openxmlformats.org/officeDocument/2006/relationships/hyperlink" Target="http://www.mycompoundid.org/mycompoundid_IsoMS/myid_search_res/1614307063319-2021-2-25-7-37-43-153193/1614307065168-192-131.095582432-Neutral.htm" TargetMode="External"/><Relationship Id="rId12306" Type="http://schemas.openxmlformats.org/officeDocument/2006/relationships/hyperlink" Target="http://www.mycompoundid.org/mycompoundid_IsoMS/myid_search_res/1614307067597-2021-2-25-7-37-47-149969/1614307070269-673-147.053640247-Neutral.htm" TargetMode="External"/><Relationship Id="rId12305" Type="http://schemas.openxmlformats.org/officeDocument/2006/relationships/hyperlink" Target="http://www.mycompoundid.org/mycompoundid_IsoMS/myid_search_res/1614307063319-2021-2-25-7-37-43-153193/1614307065166-452-147.053640247-Neutral.htm" TargetMode="External"/><Relationship Id="rId12304" Type="http://schemas.openxmlformats.org/officeDocument/2006/relationships/hyperlink" Target="http://www.mycompoundid.org/mycompoundid_IsoMS/myid_search_res/1614307067597-2021-2-25-7-37-47-149969/1614307070264-207-189.075412515-Neutral.htm" TargetMode="External"/><Relationship Id="rId12303" Type="http://schemas.openxmlformats.org/officeDocument/2006/relationships/hyperlink" Target="http://www.mycompoundid.org/mycompoundid_IsoMS/myid_search_res/1614307063319-2021-2-25-7-37-43-153193/1614307065163-957-189.075412515-Neutral.htm" TargetMode="External"/><Relationship Id="rId12302" Type="http://schemas.openxmlformats.org/officeDocument/2006/relationships/hyperlink" Target="http://www.mycompoundid.org/mycompoundid_IsoMS/myid_search_res/1614307067597-2021-2-25-7-37-47-149969/1614307070260-928-409.290730674-Neutral.htm" TargetMode="External"/><Relationship Id="rId12301" Type="http://schemas.openxmlformats.org/officeDocument/2006/relationships/hyperlink" Target="http://www.mycompoundid.org/mycompoundid_IsoMS/myid_search_res/1614307063319-2021-2-25-7-37-43-153193/1614307065159-619-409.290730674-Neutral.htm" TargetMode="External"/><Relationship Id="rId12300" Type="http://schemas.openxmlformats.org/officeDocument/2006/relationships/hyperlink" Target="http://www.mycompoundid.org/mycompoundid_IsoMS/myid_search_res/1614307067597-2021-2-25-7-37-47-149969/1614307070254-186-178.082380604-Neutral.htm" TargetMode="External"/><Relationship Id="rId1230" Type="http://schemas.openxmlformats.org/officeDocument/2006/relationships/hyperlink" Target="http://www.mycompoundid.org/mycompoundid_IsoMS/myid_search_res/1614304891662-2021-2-25-7-1-31-402501/1614304893157-198-198.072125339-Neutral.htm" TargetMode="External"/><Relationship Id="rId123" Type="http://schemas.openxmlformats.org/officeDocument/2006/relationships/hyperlink" Target="http://www.mycompoundid.org/mycompoundid_IsoMS/myid_search_res/1614304887217-2021-2-25-7-1-27-209780/1614304887325-163-349.14778328-Neutral.htm" TargetMode="External"/><Relationship Id="rId12299" Type="http://schemas.openxmlformats.org/officeDocument/2006/relationships/hyperlink" Target="http://www.mycompoundid.org/mycompoundid_IsoMS/myid_search_res/1614307063319-2021-2-25-7-37-43-153193/1614307065154-492-178.082380604-Neutral.htm" TargetMode="External"/><Relationship Id="rId12298" Type="http://schemas.openxmlformats.org/officeDocument/2006/relationships/hyperlink" Target="http://www.mycompoundid.org/mycompoundid_IsoMS/myid_search_res/1614307067597-2021-2-25-7-37-47-149969/1614307070248-866-88.994267906-Neutral.htm" TargetMode="External"/><Relationship Id="rId12297" Type="http://schemas.openxmlformats.org/officeDocument/2006/relationships/hyperlink" Target="http://www.mycompoundid.org/mycompoundid_IsoMS/myid_search_res/1614307063319-2021-2-25-7-37-43-153193/1614307065152-937-88.994267906-Neutral.htm" TargetMode="External"/><Relationship Id="rId12296" Type="http://schemas.openxmlformats.org/officeDocument/2006/relationships/hyperlink" Target="http://www.mycompoundid.org/mycompoundid_IsoMS/myid_search_res/1614307067597-2021-2-25-7-37-47-149969/1614307070244-336-353.123670428-Neutral.htm" TargetMode="External"/><Relationship Id="rId12295" Type="http://schemas.openxmlformats.org/officeDocument/2006/relationships/hyperlink" Target="http://www.mycompoundid.org/mycompoundid_IsoMS/myid_search_res/1614307063319-2021-2-25-7-37-43-153193/1614307065149-382-353.123670428-Neutral.htm" TargetMode="External"/><Relationship Id="rId12294" Type="http://schemas.openxmlformats.org/officeDocument/2006/relationships/hyperlink" Target="http://www.mycompoundid.org/mycompoundid_IsoMS/myid_search_res/1614307067597-2021-2-25-7-37-47-149969/1614307070243-51-135.068914687-Neutral.htm" TargetMode="External"/><Relationship Id="rId12293" Type="http://schemas.openxmlformats.org/officeDocument/2006/relationships/hyperlink" Target="http://www.mycompoundid.org/mycompoundid_IsoMS/myid_search_res/1614307063319-2021-2-25-7-37-43-153193/1614307065148-466-135.068914687-Neutral.htm" TargetMode="External"/><Relationship Id="rId12292" Type="http://schemas.openxmlformats.org/officeDocument/2006/relationships/hyperlink" Target="http://www.mycompoundid.org/mycompoundid_IsoMS/myid_search_res/1614307067597-2021-2-25-7-37-47-149969/1614307070241-173-165.083238898-Neutral.htm" TargetMode="External"/><Relationship Id="rId12291" Type="http://schemas.openxmlformats.org/officeDocument/2006/relationships/hyperlink" Target="http://www.mycompoundid.org/mycompoundid_IsoMS/myid_search_res/1614307063319-2021-2-25-7-37-43-153193/1614307065147-580-165.083238898-Neutral.htm" TargetMode="External"/><Relationship Id="rId12290" Type="http://schemas.openxmlformats.org/officeDocument/2006/relationships/hyperlink" Target="http://www.mycompoundid.org/mycompoundid_IsoMS/myid_search_res/1614307067597-2021-2-25-7-37-47-149969/1614307070238-814-119.0737423-Neutral.htm" TargetMode="External"/><Relationship Id="rId1229" Type="http://schemas.openxmlformats.org/officeDocument/2006/relationships/hyperlink" Target="http://www.mycompoundid.org/mycompoundid_IsoMS/myid_search_res/1614304887217-2021-2-25-7-1-27-209780/1614304888231-10-198.072125339-Neutral.htm" TargetMode="External"/><Relationship Id="rId12289" Type="http://schemas.openxmlformats.org/officeDocument/2006/relationships/hyperlink" Target="http://www.mycompoundid.org/mycompoundid_IsoMS/myid_search_res/1614307063319-2021-2-25-7-37-43-153193/1614307065144-387-119.0737423-Neutral.htm" TargetMode="External"/><Relationship Id="rId12288" Type="http://schemas.openxmlformats.org/officeDocument/2006/relationships/hyperlink" Target="http://www.mycompoundid.org/mycompoundid_IsoMS/myid_search_res/1614307067597-2021-2-25-7-37-47-149969/1614307070235-589-287.209585584-Neutral.htm" TargetMode="External"/><Relationship Id="rId12287" Type="http://schemas.openxmlformats.org/officeDocument/2006/relationships/hyperlink" Target="http://www.mycompoundid.org/mycompoundid_IsoMS/myid_search_res/1614307063319-2021-2-25-7-37-43-153193/1614307065142-715-287.209585584-Neutral.htm" TargetMode="External"/><Relationship Id="rId12286" Type="http://schemas.openxmlformats.org/officeDocument/2006/relationships/hyperlink" Target="http://www.mycompoundid.org/mycompoundid_IsoMS/myid_search_res/1614307067597-2021-2-25-7-37-47-149969/1614307070234-497-203.034892073-Neutral.htm" TargetMode="External"/><Relationship Id="rId12285" Type="http://schemas.openxmlformats.org/officeDocument/2006/relationships/hyperlink" Target="http://www.mycompoundid.org/mycompoundid_IsoMS/myid_search_res/1614307063319-2021-2-25-7-37-43-153193/1614307065141-553-203.034892073-Neutral.htm" TargetMode="External"/><Relationship Id="rId12284" Type="http://schemas.openxmlformats.org/officeDocument/2006/relationships/hyperlink" Target="http://www.mycompoundid.org/mycompoundid_IsoMS/myid_search_res/1614307067597-2021-2-25-7-37-47-149969/1614307070233-811-284.045016578-Neutral.htm" TargetMode="External"/><Relationship Id="rId12283" Type="http://schemas.openxmlformats.org/officeDocument/2006/relationships/hyperlink" Target="http://www.mycompoundid.org/mycompoundid_IsoMS/myid_search_res/1614307063319-2021-2-25-7-37-43-153193/1614307065140-618-284.045016578-Neutral.htm" TargetMode="External"/><Relationship Id="rId12282" Type="http://schemas.openxmlformats.org/officeDocument/2006/relationships/hyperlink" Target="http://www.mycompoundid.org/mycompoundid_IsoMS/myid_search_res/1614307067597-2021-2-25-7-37-47-149969/1614307070229-63-226.041475458-Neutral.htm" TargetMode="External"/><Relationship Id="rId12281" Type="http://schemas.openxmlformats.org/officeDocument/2006/relationships/hyperlink" Target="http://www.mycompoundid.org/mycompoundid_IsoMS/myid_search_res/1614307063319-2021-2-25-7-37-43-153193/1614307065137-941-226.041475458-Neutral.htm" TargetMode="External"/><Relationship Id="rId12280" Type="http://schemas.openxmlformats.org/officeDocument/2006/relationships/hyperlink" Target="http://www.mycompoundid.org/mycompoundid_IsoMS/myid_search_res/1614307067597-2021-2-25-7-37-47-149969/1614307070226-76-315.982419677-Neutral.htm" TargetMode="External"/><Relationship Id="rId1228" Type="http://schemas.openxmlformats.org/officeDocument/2006/relationships/hyperlink" Target="http://www.mycompoundid.org/mycompoundid_IsoMS/myid_search_res/1614304891662-2021-2-25-7-1-31-402501/1614304893156-820-214.004968746-Neutral.htm" TargetMode="External"/><Relationship Id="rId12279" Type="http://schemas.openxmlformats.org/officeDocument/2006/relationships/hyperlink" Target="http://www.mycompoundid.org/mycompoundid_IsoMS/myid_search_res/1614307063319-2021-2-25-7-37-43-153193/1614307065134-340-315.982419677-Neutral.htm" TargetMode="External"/><Relationship Id="rId12278" Type="http://schemas.openxmlformats.org/officeDocument/2006/relationships/hyperlink" Target="http://www.mycompoundid.org/mycompoundid_IsoMS/myid_search_res/1614307067597-2021-2-25-7-37-47-149969/1614307070225-86-653.328880571-Neutral.htm" TargetMode="External"/><Relationship Id="rId12277" Type="http://schemas.openxmlformats.org/officeDocument/2006/relationships/hyperlink" Target="http://www.mycompoundid.org/mycompoundid_IsoMS/myid_search_res/1614307063319-2021-2-25-7-37-43-153193/1614307065133-431-653.328880571-Neutral.htm" TargetMode="External"/><Relationship Id="rId12276" Type="http://schemas.openxmlformats.org/officeDocument/2006/relationships/hyperlink" Target="http://www.mycompoundid.org/mycompoundid_IsoMS/myid_search_res/1614307067597-2021-2-25-7-37-47-149969/1614307070223-841-147.069417245-Neutral.htm" TargetMode="External"/><Relationship Id="rId12275" Type="http://schemas.openxmlformats.org/officeDocument/2006/relationships/hyperlink" Target="http://www.mycompoundid.org/mycompoundid_IsoMS/myid_search_res/1614307063319-2021-2-25-7-37-43-153193/1614307065132-585-147.069417245-Neutral.htm" TargetMode="External"/><Relationship Id="rId12274" Type="http://schemas.openxmlformats.org/officeDocument/2006/relationships/hyperlink" Target="http://www.mycompoundid.org/mycompoundid_IsoMS/myid_search_res/1614307067597-2021-2-25-7-37-47-149969/1614307070222-708-193.005049678-Neutral.htm" TargetMode="External"/><Relationship Id="rId12273" Type="http://schemas.openxmlformats.org/officeDocument/2006/relationships/hyperlink" Target="http://www.mycompoundid.org/mycompoundid_IsoMS/myid_search_res/1614307063319-2021-2-25-7-37-43-153193/1614307065131-874-193.005049678-Neutral.htm" TargetMode="External"/><Relationship Id="rId12272" Type="http://schemas.openxmlformats.org/officeDocument/2006/relationships/hyperlink" Target="http://www.mycompoundid.org/mycompoundid_IsoMS/myid_search_res/1614307067597-2021-2-25-7-37-47-149969/1614307070221-910-185.14139049-Neutral.htm" TargetMode="External"/><Relationship Id="rId12271" Type="http://schemas.openxmlformats.org/officeDocument/2006/relationships/hyperlink" Target="http://www.mycompoundid.org/mycompoundid_IsoMS/myid_search_res/1614307063319-2021-2-25-7-37-43-153193/1614307065130-789-185.14139049-Neutral.htm" TargetMode="External"/><Relationship Id="rId12270" Type="http://schemas.openxmlformats.org/officeDocument/2006/relationships/hyperlink" Target="http://www.mycompoundid.org/mycompoundid_IsoMS/myid_search_res/1614307067597-2021-2-25-7-37-47-149969/1614307070219-576-244.052959558-Neutral.htm" TargetMode="External"/><Relationship Id="rId1227" Type="http://schemas.openxmlformats.org/officeDocument/2006/relationships/hyperlink" Target="http://www.mycompoundid.org/mycompoundid_IsoMS/myid_search_res/1614304887217-2021-2-25-7-1-27-209780/1614304888230-950-214.004968746-Neutral.htm" TargetMode="External"/><Relationship Id="rId12269" Type="http://schemas.openxmlformats.org/officeDocument/2006/relationships/hyperlink" Target="http://www.mycompoundid.org/mycompoundid_IsoMS/myid_search_res/1614307063319-2021-2-25-7-37-43-153193/1614307065129-181-244.052959558-Neutral.htm" TargetMode="External"/><Relationship Id="rId12268" Type="http://schemas.openxmlformats.org/officeDocument/2006/relationships/hyperlink" Target="http://www.mycompoundid.org/mycompoundid_IsoMS/myid_search_res/1614307067597-2021-2-25-7-37-47-149969/1614307070217-273-165.080558698-Neutral.htm" TargetMode="External"/><Relationship Id="rId12267" Type="http://schemas.openxmlformats.org/officeDocument/2006/relationships/hyperlink" Target="http://www.mycompoundid.org/mycompoundid_IsoMS/myid_search_res/1614307063319-2021-2-25-7-37-43-153193/1614307065128-479-165.080558698-Neutral.htm" TargetMode="External"/><Relationship Id="rId12266" Type="http://schemas.openxmlformats.org/officeDocument/2006/relationships/hyperlink" Target="http://www.mycompoundid.org/mycompoundid_IsoMS/myid_search_res/1614307067597-2021-2-25-7-37-47-149969/1614307070214-910-238.105206517-Neutral.htm" TargetMode="External"/><Relationship Id="rId12265" Type="http://schemas.openxmlformats.org/officeDocument/2006/relationships/hyperlink" Target="http://www.mycompoundid.org/mycompoundid_IsoMS/myid_search_res/1614307063319-2021-2-25-7-37-43-153193/1614307065126-788-238.105206517-Neutral.htm" TargetMode="External"/><Relationship Id="rId12264" Type="http://schemas.openxmlformats.org/officeDocument/2006/relationships/hyperlink" Target="http://www.mycompoundid.org/mycompoundid_IsoMS/myid_search_res/1614307067597-2021-2-25-7-37-47-149969/1614307070212-348-173.105204921-Neutral.htm" TargetMode="External"/><Relationship Id="rId12263" Type="http://schemas.openxmlformats.org/officeDocument/2006/relationships/hyperlink" Target="http://www.mycompoundid.org/mycompoundid_IsoMS/myid_search_res/1614307063319-2021-2-25-7-37-43-153193/1614307065125-960-173.105204921-Neutral.htm" TargetMode="External"/><Relationship Id="rId12262" Type="http://schemas.openxmlformats.org/officeDocument/2006/relationships/hyperlink" Target="http://www.mycompoundid.org/mycompoundid_IsoMS/myid_search_res/1614307067597-2021-2-25-7-37-47-149969/1614307070210-979-133.039972869-Neutral.htm" TargetMode="External"/><Relationship Id="rId12261" Type="http://schemas.openxmlformats.org/officeDocument/2006/relationships/hyperlink" Target="http://www.mycompoundid.org/mycompoundid_IsoMS/myid_search_res/1614307063319-2021-2-25-7-37-43-153193/1614307065123-931-133.039972869-Neutral.htm" TargetMode="External"/><Relationship Id="rId12260" Type="http://schemas.openxmlformats.org/officeDocument/2006/relationships/hyperlink" Target="http://www.mycompoundid.org/mycompoundid_IsoMS/myid_search_res/1614307067597-2021-2-25-7-37-47-149969/1614307070206-356-203.115968745-Neutral.htm" TargetMode="External"/><Relationship Id="rId1226" Type="http://schemas.openxmlformats.org/officeDocument/2006/relationships/hyperlink" Target="http://www.mycompoundid.org/mycompoundid_IsoMS/myid_search_res/1614304891662-2021-2-25-7-1-31-402501/1614304893153-498-197.069111575-Neutral.htm" TargetMode="External"/><Relationship Id="rId12259" Type="http://schemas.openxmlformats.org/officeDocument/2006/relationships/hyperlink" Target="http://www.mycompoundid.org/mycompoundid_IsoMS/myid_search_res/1614307063319-2021-2-25-7-37-43-153193/1614307065121-491-203.115968745-Neutral.htm" TargetMode="External"/><Relationship Id="rId12258" Type="http://schemas.openxmlformats.org/officeDocument/2006/relationships/hyperlink" Target="http://www.mycompoundid.org/mycompoundid_IsoMS/myid_search_res/1614307067597-2021-2-25-7-37-47-149969/1614307070204-116-159.089789237-Neutral.htm" TargetMode="External"/><Relationship Id="rId12257" Type="http://schemas.openxmlformats.org/officeDocument/2006/relationships/hyperlink" Target="http://www.mycompoundid.org/mycompoundid_IsoMS/myid_search_res/1614307063319-2021-2-25-7-37-43-153193/1614307065120-340-159.089789237-Neutral.htm" TargetMode="External"/><Relationship Id="rId12256" Type="http://schemas.openxmlformats.org/officeDocument/2006/relationships/hyperlink" Target="http://www.mycompoundid.org/mycompoundid_IsoMS/myid_search_res/1614307067597-2021-2-25-7-37-47-149969/1614307070203-885-193.005820292-Neutral.htm" TargetMode="External"/><Relationship Id="rId12255" Type="http://schemas.openxmlformats.org/officeDocument/2006/relationships/hyperlink" Target="http://www.mycompoundid.org/mycompoundid_IsoMS/myid_search_res/1614307063319-2021-2-25-7-37-43-153193/1614307065119-761-193.005820292-Neutral.htm" TargetMode="External"/><Relationship Id="rId12254" Type="http://schemas.openxmlformats.org/officeDocument/2006/relationships/hyperlink" Target="http://www.mycompoundid.org/mycompoundid_IsoMS/myid_search_res/1614307067597-2021-2-25-7-37-47-149969/1614307070202-73-208.003892189-Neutral.htm" TargetMode="External"/><Relationship Id="rId12253" Type="http://schemas.openxmlformats.org/officeDocument/2006/relationships/hyperlink" Target="http://www.mycompoundid.org/mycompoundid_IsoMS/myid_search_res/1614307063319-2021-2-25-7-37-43-153193/1614307065118-573-208.003892189-Neutral.htm" TargetMode="External"/><Relationship Id="rId12252" Type="http://schemas.openxmlformats.org/officeDocument/2006/relationships/hyperlink" Target="http://www.mycompoundid.org/mycompoundid_IsoMS/myid_search_res/1614307067597-2021-2-25-7-37-47-149969/1614307070198-962-385.091217191-Neutral.htm" TargetMode="External"/><Relationship Id="rId12251" Type="http://schemas.openxmlformats.org/officeDocument/2006/relationships/hyperlink" Target="http://www.mycompoundid.org/mycompoundid_IsoMS/myid_search_res/1614307063319-2021-2-25-7-37-43-153193/1614307065115-187-385.091217191-Neutral.htm" TargetMode="External"/><Relationship Id="rId12250" Type="http://schemas.openxmlformats.org/officeDocument/2006/relationships/hyperlink" Target="http://www.mycompoundid.org/mycompoundid_IsoMS/myid_search_res/1614307067597-2021-2-25-7-37-47-149969/1614307070197-632-218.162664156-Neutral.htm" TargetMode="External"/><Relationship Id="rId1225" Type="http://schemas.openxmlformats.org/officeDocument/2006/relationships/hyperlink" Target="http://www.mycompoundid.org/mycompoundid_IsoMS/myid_search_res/1614304887217-2021-2-25-7-1-27-209780/1614304888229-415-197.069111575-Neutral.htm" TargetMode="External"/><Relationship Id="rId12249" Type="http://schemas.openxmlformats.org/officeDocument/2006/relationships/hyperlink" Target="http://www.mycompoundid.org/mycompoundid_IsoMS/myid_search_res/1614307063319-2021-2-25-7-37-43-153193/1614307065114-646-218.162664156-Neutral.htm" TargetMode="External"/><Relationship Id="rId12248" Type="http://schemas.openxmlformats.org/officeDocument/2006/relationships/hyperlink" Target="http://www.mycompoundid.org/mycompoundid_IsoMS/myid_search_res/1614307067597-2021-2-25-7-37-47-149969/1614307070195-854-290.158716824-Neutral.htm" TargetMode="External"/><Relationship Id="rId12247" Type="http://schemas.openxmlformats.org/officeDocument/2006/relationships/hyperlink" Target="http://www.mycompoundid.org/mycompoundid_IsoMS/myid_search_res/1614307063319-2021-2-25-7-37-43-153193/1614307065112-662-290.158716824-Neutral.htm" TargetMode="External"/><Relationship Id="rId12246" Type="http://schemas.openxmlformats.org/officeDocument/2006/relationships/hyperlink" Target="http://www.mycompoundid.org/mycompoundid_IsoMS/myid_search_res/1614307067597-2021-2-25-7-37-47-149969/1614307070194-971-375.024255903-Neutral.htm" TargetMode="External"/><Relationship Id="rId12245" Type="http://schemas.openxmlformats.org/officeDocument/2006/relationships/hyperlink" Target="http://www.mycompoundid.org/mycompoundid_IsoMS/myid_search_res/1614307063319-2021-2-25-7-37-43-153193/1614307065111-159-375.024255903-Neutral.htm" TargetMode="External"/><Relationship Id="rId12244" Type="http://schemas.openxmlformats.org/officeDocument/2006/relationships/hyperlink" Target="http://www.mycompoundid.org/mycompoundid_IsoMS/myid_search_res/1614307067597-2021-2-25-7-37-47-149969/1614307070191-946-90.0316624728-Neutral.htm" TargetMode="External"/><Relationship Id="rId12243" Type="http://schemas.openxmlformats.org/officeDocument/2006/relationships/hyperlink" Target="http://www.mycompoundid.org/mycompoundid_IsoMS/myid_search_res/1614307063319-2021-2-25-7-37-43-153193/1614307065110-484-90.0316624728-Neutral.htm" TargetMode="External"/><Relationship Id="rId12242" Type="http://schemas.openxmlformats.org/officeDocument/2006/relationships/hyperlink" Target="http://www.mycompoundid.org/mycompoundid_IsoMS/myid_search_res/1614307067597-2021-2-25-7-37-47-149969/1614307070190-226-83.0375497578-Neutral.htm" TargetMode="External"/><Relationship Id="rId12241" Type="http://schemas.openxmlformats.org/officeDocument/2006/relationships/hyperlink" Target="http://www.mycompoundid.org/mycompoundid_IsoMS/myid_search_res/1614307063319-2021-2-25-7-37-43-153193/1614307065109-573-83.0375497578-Neutral.htm" TargetMode="External"/><Relationship Id="rId12240" Type="http://schemas.openxmlformats.org/officeDocument/2006/relationships/hyperlink" Target="http://www.mycompoundid.org/mycompoundid_IsoMS/myid_search_res/1614307067597-2021-2-25-7-37-47-149969/1614307070187-457-219.053779999-Neutral.htm" TargetMode="External"/><Relationship Id="rId1224" Type="http://schemas.openxmlformats.org/officeDocument/2006/relationships/hyperlink" Target="http://www.mycompoundid.org/mycompoundid_IsoMS/myid_search_res/1614304891662-2021-2-25-7-1-31-402501/1614304893150-231-221.071586054-Neutral.htm" TargetMode="External"/><Relationship Id="rId12239" Type="http://schemas.openxmlformats.org/officeDocument/2006/relationships/hyperlink" Target="http://www.mycompoundid.org/mycompoundid_IsoMS/myid_search_res/1614307063319-2021-2-25-7-37-43-153193/1614307065106-630-219.053779999-Neutral.htm" TargetMode="External"/><Relationship Id="rId12238" Type="http://schemas.openxmlformats.org/officeDocument/2006/relationships/hyperlink" Target="http://www.mycompoundid.org/mycompoundid_IsoMS/myid_search_res/1614307067597-2021-2-25-7-37-47-149969/1614307070184-639-85.0890244897-Neutral.htm" TargetMode="External"/><Relationship Id="rId12237" Type="http://schemas.openxmlformats.org/officeDocument/2006/relationships/hyperlink" Target="http://www.mycompoundid.org/mycompoundid_IsoMS/myid_search_res/1614307063319-2021-2-25-7-37-43-153193/1614307065104-600-85.0890244897-Neutral.htm" TargetMode="External"/><Relationship Id="rId12236" Type="http://schemas.openxmlformats.org/officeDocument/2006/relationships/hyperlink" Target="http://www.mycompoundid.org/mycompoundid_IsoMS/myid_search_res/1614307067597-2021-2-25-7-37-47-149969/1614307070182-680-210.13671947-Neutral.htm" TargetMode="External"/><Relationship Id="rId12235" Type="http://schemas.openxmlformats.org/officeDocument/2006/relationships/hyperlink" Target="http://www.mycompoundid.org/mycompoundid_IsoMS/myid_search_res/1614307063319-2021-2-25-7-37-43-153193/1614307065102-74-210.13671947-Neutral.htm" TargetMode="External"/><Relationship Id="rId12234" Type="http://schemas.openxmlformats.org/officeDocument/2006/relationships/hyperlink" Target="http://www.mycompoundid.org/mycompoundid_IsoMS/myid_search_res/1614307067597-2021-2-25-7-37-47-149969/1614307070180-599-185.018082132-Neutral.htm" TargetMode="External"/><Relationship Id="rId12233" Type="http://schemas.openxmlformats.org/officeDocument/2006/relationships/hyperlink" Target="http://www.mycompoundid.org/mycompoundid_IsoMS/myid_search_res/1614307063319-2021-2-25-7-37-43-153193/1614307065101-69-185.018082132-Neutral.htm" TargetMode="External"/><Relationship Id="rId12232" Type="http://schemas.openxmlformats.org/officeDocument/2006/relationships/hyperlink" Target="http://www.mycompoundid.org/mycompoundid_IsoMS/myid_search_res/1614307067597-2021-2-25-7-37-47-149969/1614307070179-47-169.041111342-Neutral.htm" TargetMode="External"/><Relationship Id="rId12231" Type="http://schemas.openxmlformats.org/officeDocument/2006/relationships/hyperlink" Target="http://www.mycompoundid.org/mycompoundid_IsoMS/myid_search_res/1614307063319-2021-2-25-7-37-43-153193/1614307065100-746-169.041111342-Neutral.htm" TargetMode="External"/><Relationship Id="rId12230" Type="http://schemas.openxmlformats.org/officeDocument/2006/relationships/hyperlink" Target="http://www.mycompoundid.org/mycompoundid_IsoMS/myid_search_res/1614307067597-2021-2-25-7-37-47-149969/1614307070176-946-85.0896751045-Neutral.htm" TargetMode="External"/><Relationship Id="rId1223" Type="http://schemas.openxmlformats.org/officeDocument/2006/relationships/hyperlink" Target="http://www.mycompoundid.org/mycompoundid_IsoMS/myid_search_res/1614304887217-2021-2-25-7-1-27-209780/1614304888227-210-221.071586054-Neutral.htm" TargetMode="External"/><Relationship Id="rId12229" Type="http://schemas.openxmlformats.org/officeDocument/2006/relationships/hyperlink" Target="http://www.mycompoundid.org/mycompoundid_IsoMS/myid_search_res/1614307063319-2021-2-25-7-37-43-153193/1614307065098-333-85.0896751045-Neutral.htm" TargetMode="External"/><Relationship Id="rId12228" Type="http://schemas.openxmlformats.org/officeDocument/2006/relationships/hyperlink" Target="http://www.mycompoundid.org/mycompoundid_IsoMS/myid_search_res/1614307067597-2021-2-25-7-37-47-149969/1614307070175-800-169.036165706-Neutral.htm" TargetMode="External"/><Relationship Id="rId12227" Type="http://schemas.openxmlformats.org/officeDocument/2006/relationships/hyperlink" Target="http://www.mycompoundid.org/mycompoundid_IsoMS/myid_search_res/1614307063319-2021-2-25-7-37-43-153193/1614307065097-574-169.036165706-Neutral.htm" TargetMode="External"/><Relationship Id="rId12226" Type="http://schemas.openxmlformats.org/officeDocument/2006/relationships/hyperlink" Target="http://www.mycompoundid.org/mycompoundid_IsoMS/myid_search_res/1614307067597-2021-2-25-7-37-47-149969/1614307070170-56-159.089655285-Neutral.htm" TargetMode="External"/><Relationship Id="rId12225" Type="http://schemas.openxmlformats.org/officeDocument/2006/relationships/hyperlink" Target="http://www.mycompoundid.org/mycompoundid_IsoMS/myid_search_res/1614307063319-2021-2-25-7-37-43-153193/1614307065094-551-159.089655285-Neutral.htm" TargetMode="External"/><Relationship Id="rId12224" Type="http://schemas.openxmlformats.org/officeDocument/2006/relationships/hyperlink" Target="http://www.mycompoundid.org/mycompoundid_IsoMS/myid_search_res/1614307067597-2021-2-25-7-37-47-149969/1614307070168-180-554.128418244-Neutral.htm" TargetMode="External"/><Relationship Id="rId12223" Type="http://schemas.openxmlformats.org/officeDocument/2006/relationships/hyperlink" Target="http://www.mycompoundid.org/mycompoundid_IsoMS/myid_search_res/1614307063319-2021-2-25-7-37-43-153193/1614307065093-534-554.128418244-Neutral.htm" TargetMode="External"/><Relationship Id="rId12222" Type="http://schemas.openxmlformats.org/officeDocument/2006/relationships/hyperlink" Target="http://www.mycompoundid.org/mycompoundid_IsoMS/myid_search_res/1614307067597-2021-2-25-7-37-47-149969/1614307070167-492-175.030380953-Neutral.htm" TargetMode="External"/><Relationship Id="rId12221" Type="http://schemas.openxmlformats.org/officeDocument/2006/relationships/hyperlink" Target="http://www.mycompoundid.org/mycompoundid_IsoMS/myid_search_res/1614307063319-2021-2-25-7-37-43-153193/1614307065093-853-175.030380953-Neutral.htm" TargetMode="External"/><Relationship Id="rId12220" Type="http://schemas.openxmlformats.org/officeDocument/2006/relationships/hyperlink" Target="http://www.mycompoundid.org/mycompoundid_IsoMS/myid_search_res/1614307067597-2021-2-25-7-37-47-149969/1614307070166-987-280.134396112-Neutral.htm" TargetMode="External"/><Relationship Id="rId1222" Type="http://schemas.openxmlformats.org/officeDocument/2006/relationships/hyperlink" Target="http://www.mycompoundid.org/mycompoundid_IsoMS/myid_search_res/1614304891662-2021-2-25-7-1-31-402501/1614304893149-53-184.035156393-Neutral.htm" TargetMode="External"/><Relationship Id="rId12219" Type="http://schemas.openxmlformats.org/officeDocument/2006/relationships/hyperlink" Target="http://www.mycompoundid.org/mycompoundid_IsoMS/myid_search_res/1614307063319-2021-2-25-7-37-43-153193/1614307065092-981-280.134396112-Neutral.htm" TargetMode="External"/><Relationship Id="rId12218" Type="http://schemas.openxmlformats.org/officeDocument/2006/relationships/hyperlink" Target="http://www.mycompoundid.org/mycompoundid_IsoMS/myid_search_res/1614307067597-2021-2-25-7-37-47-149969/1614307070163-712-103.062493544-Neutral.htm" TargetMode="External"/><Relationship Id="rId12217" Type="http://schemas.openxmlformats.org/officeDocument/2006/relationships/hyperlink" Target="http://www.mycompoundid.org/mycompoundid_IsoMS/myid_search_res/1614307063319-2021-2-25-7-37-43-153193/1614307065091-323-103.062493544-Neutral.htm" TargetMode="External"/><Relationship Id="rId12216" Type="http://schemas.openxmlformats.org/officeDocument/2006/relationships/hyperlink" Target="http://www.mycompoundid.org/mycompoundid_IsoMS/myid_search_res/1614307067597-2021-2-25-7-37-47-149969/1614307070161-471-282.028741327-Neutral.htm" TargetMode="External"/><Relationship Id="rId12215" Type="http://schemas.openxmlformats.org/officeDocument/2006/relationships/hyperlink" Target="http://www.mycompoundid.org/mycompoundid_IsoMS/myid_search_res/1614307063319-2021-2-25-7-37-43-153193/1614307065089-626-282.028741327-Neutral.htm" TargetMode="External"/><Relationship Id="rId12214" Type="http://schemas.openxmlformats.org/officeDocument/2006/relationships/hyperlink" Target="http://www.mycompoundid.org/mycompoundid_IsoMS/myid_search_res/1614307067597-2021-2-25-7-37-47-149969/1614307070159-629-342.150068762-Neutral.htm" TargetMode="External"/><Relationship Id="rId12213" Type="http://schemas.openxmlformats.org/officeDocument/2006/relationships/hyperlink" Target="http://www.mycompoundid.org/mycompoundid_IsoMS/myid_search_res/1614307063319-2021-2-25-7-37-43-153193/1614307065088-269-342.150068762-Neutral.htm" TargetMode="External"/><Relationship Id="rId12212" Type="http://schemas.openxmlformats.org/officeDocument/2006/relationships/hyperlink" Target="http://www.mycompoundid.org/mycompoundid_IsoMS/myid_search_res/1614307067597-2021-2-25-7-37-47-149969/1614307070157-376-103.062940584-Neutral.htm" TargetMode="External"/><Relationship Id="rId12211" Type="http://schemas.openxmlformats.org/officeDocument/2006/relationships/hyperlink" Target="http://www.mycompoundid.org/mycompoundid_IsoMS/myid_search_res/1614307063319-2021-2-25-7-37-43-153193/1614307065087-516-103.062940584-Neutral.htm" TargetMode="External"/><Relationship Id="rId12210" Type="http://schemas.openxmlformats.org/officeDocument/2006/relationships/hyperlink" Target="http://www.mycompoundid.org/mycompoundid_IsoMS/myid_search_res/1614307067597-2021-2-25-7-37-47-149969/1614307070155-985-149.014749429-Neutral.htm" TargetMode="External"/><Relationship Id="rId1221" Type="http://schemas.openxmlformats.org/officeDocument/2006/relationships/hyperlink" Target="http://www.mycompoundid.org/mycompoundid_IsoMS/myid_search_res/1614304887217-2021-2-25-7-1-27-209780/1614304888225-952-184.035156393-Neutral.htm" TargetMode="External"/><Relationship Id="rId12209" Type="http://schemas.openxmlformats.org/officeDocument/2006/relationships/hyperlink" Target="http://www.mycompoundid.org/mycompoundid_IsoMS/myid_search_res/1614307063319-2021-2-25-7-37-43-153193/1614307065086-446-149.014749429-Neutral.htm" TargetMode="External"/><Relationship Id="rId12208" Type="http://schemas.openxmlformats.org/officeDocument/2006/relationships/hyperlink" Target="http://www.mycompoundid.org/mycompoundid_IsoMS/myid_search_res/1614307067597-2021-2-25-7-37-47-149969/1614307070153-26-278.128520224-Neutral.htm" TargetMode="External"/><Relationship Id="rId12207" Type="http://schemas.openxmlformats.org/officeDocument/2006/relationships/hyperlink" Target="http://www.mycompoundid.org/mycompoundid_IsoMS/myid_search_res/1614307063319-2021-2-25-7-37-43-153193/1614307065085-123-278.128520224-Neutral.htm" TargetMode="External"/><Relationship Id="rId12206" Type="http://schemas.openxmlformats.org/officeDocument/2006/relationships/hyperlink" Target="http://www.mycompoundid.org/mycompoundid_IsoMS/myid_search_res/1614307067597-2021-2-25-7-37-47-149969/1614307070151-556-147.054621877-Neutral.htm" TargetMode="External"/><Relationship Id="rId12205" Type="http://schemas.openxmlformats.org/officeDocument/2006/relationships/hyperlink" Target="http://www.mycompoundid.org/mycompoundid_IsoMS/myid_search_res/1614307063319-2021-2-25-7-37-43-153193/1614307065084-778-147.054621877-Neutral.htm" TargetMode="External"/><Relationship Id="rId12204" Type="http://schemas.openxmlformats.org/officeDocument/2006/relationships/hyperlink" Target="http://www.mycompoundid.org/mycompoundid_IsoMS/myid_search_res/1614307067597-2021-2-25-7-37-47-149969/1614307070148-712-87.1048686019-Neutral.htm" TargetMode="External"/><Relationship Id="rId12203" Type="http://schemas.openxmlformats.org/officeDocument/2006/relationships/hyperlink" Target="http://www.mycompoundid.org/mycompoundid_IsoMS/myid_search_res/1614307063319-2021-2-25-7-37-43-153193/1614307065082-843-87.1048686019-Neutral.htm" TargetMode="External"/><Relationship Id="rId12202" Type="http://schemas.openxmlformats.org/officeDocument/2006/relationships/hyperlink" Target="http://www.mycompoundid.org/mycompoundid_IsoMS/myid_search_res/1614307067597-2021-2-25-7-37-47-149969/1614307070147-327-202.965533716-Neutral.htm" TargetMode="External"/><Relationship Id="rId12201" Type="http://schemas.openxmlformats.org/officeDocument/2006/relationships/hyperlink" Target="http://www.mycompoundid.org/mycompoundid_IsoMS/myid_search_res/1614307063319-2021-2-25-7-37-43-153193/1614307065082-46-202.965533716-Neutral.htm" TargetMode="External"/><Relationship Id="rId12200" Type="http://schemas.openxmlformats.org/officeDocument/2006/relationships/hyperlink" Target="http://www.mycompoundid.org/mycompoundid_IsoMS/myid_search_res/1614307067597-2021-2-25-7-37-47-149969/1614307070144-776-165.010760244-Neutral.htm" TargetMode="External"/><Relationship Id="rId1220" Type="http://schemas.openxmlformats.org/officeDocument/2006/relationships/hyperlink" Target="http://www.mycompoundid.org/mycompoundid_IsoMS/myid_search_res/1614304891662-2021-2-25-7-1-31-402501/1614304893148-327-378.026691473-Neutral.htm" TargetMode="External"/><Relationship Id="rId122" Type="http://schemas.openxmlformats.org/officeDocument/2006/relationships/hyperlink" Target="http://www.mycompoundid.org/mycompoundid_IsoMS/myid_search_res/1614304891662-2021-2-25-7-1-31-402501/1614304891814-327-334.061116976-Neutral.htm" TargetMode="External"/><Relationship Id="rId12199" Type="http://schemas.openxmlformats.org/officeDocument/2006/relationships/hyperlink" Target="http://www.mycompoundid.org/mycompoundid_IsoMS/myid_search_res/1614307063319-2021-2-25-7-37-43-153193/1614307065080-757-165.010760244-Neutral.htm" TargetMode="External"/><Relationship Id="rId12198" Type="http://schemas.openxmlformats.org/officeDocument/2006/relationships/hyperlink" Target="http://www.mycompoundid.org/mycompoundid_IsoMS/myid_search_res/1614307067597-2021-2-25-7-37-47-149969/1614307070143-353-228.147849683-Neutral.htm" TargetMode="External"/><Relationship Id="rId12197" Type="http://schemas.openxmlformats.org/officeDocument/2006/relationships/hyperlink" Target="http://www.mycompoundid.org/mycompoundid_IsoMS/myid_search_res/1614307063319-2021-2-25-7-37-43-153193/1614307065079-549-228.147849683-Neutral.htm" TargetMode="External"/><Relationship Id="rId12196" Type="http://schemas.openxmlformats.org/officeDocument/2006/relationships/hyperlink" Target="http://www.mycompoundid.org/mycompoundid_IsoMS/myid_search_res/1614307067597-2021-2-25-7-37-47-149969/1614307070142-909-242.038849727-Neutral.htm" TargetMode="External"/><Relationship Id="rId12195" Type="http://schemas.openxmlformats.org/officeDocument/2006/relationships/hyperlink" Target="http://www.mycompoundid.org/mycompoundid_IsoMS/myid_search_res/1614307063319-2021-2-25-7-37-43-153193/1614307065078-349-242.038849727-Neutral.htm" TargetMode="External"/><Relationship Id="rId12194" Type="http://schemas.openxmlformats.org/officeDocument/2006/relationships/hyperlink" Target="http://www.mycompoundid.org/mycompoundid_IsoMS/myid_search_res/1614307067597-2021-2-25-7-37-47-149969/1614307070138-315-107.004980902-Neutral.htm" TargetMode="External"/><Relationship Id="rId12193" Type="http://schemas.openxmlformats.org/officeDocument/2006/relationships/hyperlink" Target="http://www.mycompoundid.org/mycompoundid_IsoMS/myid_search_res/1614307063319-2021-2-25-7-37-43-153193/1614307065075-822-107.004980902-Neutral.htm" TargetMode="External"/><Relationship Id="rId12192" Type="http://schemas.openxmlformats.org/officeDocument/2006/relationships/hyperlink" Target="http://www.mycompoundid.org/mycompoundid_IsoMS/myid_search_res/1614307067597-2021-2-25-7-37-47-149969/1614307070137-61-107.004402296-Neutral.htm" TargetMode="External"/><Relationship Id="rId12191" Type="http://schemas.openxmlformats.org/officeDocument/2006/relationships/hyperlink" Target="http://www.mycompoundid.org/mycompoundid_IsoMS/myid_search_res/1614307063319-2021-2-25-7-37-43-153193/1614307065074-896-107.004402296-Neutral.htm" TargetMode="External"/><Relationship Id="rId12190" Type="http://schemas.openxmlformats.org/officeDocument/2006/relationships/hyperlink" Target="http://www.mycompoundid.org/mycompoundid_IsoMS/myid_search_res/1614307067597-2021-2-25-7-37-47-149969/1614307070134-506-165.009858478-Neutral.htm" TargetMode="External"/><Relationship Id="rId1219" Type="http://schemas.openxmlformats.org/officeDocument/2006/relationships/hyperlink" Target="http://www.mycompoundid.org/mycompoundid_IsoMS/myid_search_res/1614304887217-2021-2-25-7-1-27-209780/1614304888224-923-378.026691473-Neutral.htm" TargetMode="External"/><Relationship Id="rId12189" Type="http://schemas.openxmlformats.org/officeDocument/2006/relationships/hyperlink" Target="http://www.mycompoundid.org/mycompoundid_IsoMS/myid_search_res/1614307063319-2021-2-25-7-37-43-153193/1614307065073-497-165.009858478-Neutral.htm" TargetMode="External"/><Relationship Id="rId12188" Type="http://schemas.openxmlformats.org/officeDocument/2006/relationships/hyperlink" Target="http://www.mycompoundid.org/mycompoundid_IsoMS/myid_search_res/1614307067597-2021-2-25-7-37-47-149969/1614307070132-847-136.038385668-Neutral.htm" TargetMode="External"/><Relationship Id="rId12187" Type="http://schemas.openxmlformats.org/officeDocument/2006/relationships/hyperlink" Target="http://www.mycompoundid.org/mycompoundid_IsoMS/myid_search_res/1614307063319-2021-2-25-7-37-43-153193/1614307065072-129-136.038385668-Neutral.htm" TargetMode="External"/><Relationship Id="rId12186" Type="http://schemas.openxmlformats.org/officeDocument/2006/relationships/hyperlink" Target="http://www.mycompoundid.org/mycompoundid_IsoMS/myid_search_res/1614307067597-2021-2-25-7-37-47-149969/1614307070131-163-663.2988652-Neutral.htm" TargetMode="External"/><Relationship Id="rId12185" Type="http://schemas.openxmlformats.org/officeDocument/2006/relationships/hyperlink" Target="http://www.mycompoundid.org/mycompoundid_IsoMS/myid_search_res/1614307063319-2021-2-25-7-37-43-153193/1614307065071-114-663.2988652-Neutral.htm" TargetMode="External"/><Relationship Id="rId12184" Type="http://schemas.openxmlformats.org/officeDocument/2006/relationships/hyperlink" Target="http://www.mycompoundid.org/mycompoundid_IsoMS/myid_search_res/1614307067597-2021-2-25-7-37-47-149969/1614307070128-527-251.066686551-Neutral.htm" TargetMode="External"/><Relationship Id="rId12183" Type="http://schemas.openxmlformats.org/officeDocument/2006/relationships/hyperlink" Target="http://www.mycompoundid.org/mycompoundid_IsoMS/myid_search_res/1614307063319-2021-2-25-7-37-43-153193/1614307065069-699-251.066686551-Neutral.htm" TargetMode="External"/><Relationship Id="rId12182" Type="http://schemas.openxmlformats.org/officeDocument/2006/relationships/hyperlink" Target="http://www.mycompoundid.org/mycompoundid_IsoMS/myid_search_res/1614307067597-2021-2-25-7-37-47-149969/1614307070127-903-309.193940092-Neutral.htm" TargetMode="External"/><Relationship Id="rId12181" Type="http://schemas.openxmlformats.org/officeDocument/2006/relationships/hyperlink" Target="http://www.mycompoundid.org/mycompoundid_IsoMS/myid_search_res/1614307063319-2021-2-25-7-37-43-153193/1614307065068-884-309.193940092-Neutral.htm" TargetMode="External"/><Relationship Id="rId12180" Type="http://schemas.openxmlformats.org/officeDocument/2006/relationships/hyperlink" Target="http://www.mycompoundid.org/mycompoundid_IsoMS/myid_search_res/1614307067597-2021-2-25-7-37-47-149969/1614307070125-266-383.108888576-Neutral.htm" TargetMode="External"/><Relationship Id="rId1218" Type="http://schemas.openxmlformats.org/officeDocument/2006/relationships/hyperlink" Target="http://www.mycompoundid.org/mycompoundid_IsoMS/myid_search_res/1614304891662-2021-2-25-7-1-31-402501/1614304893146-856-622.097295508-Neutral.htm" TargetMode="External"/><Relationship Id="rId12179" Type="http://schemas.openxmlformats.org/officeDocument/2006/relationships/hyperlink" Target="http://www.mycompoundid.org/mycompoundid_IsoMS/myid_search_res/1614307063319-2021-2-25-7-37-43-153193/1614307065067-891-383.108888576-Neutral.htm" TargetMode="External"/><Relationship Id="rId12178" Type="http://schemas.openxmlformats.org/officeDocument/2006/relationships/hyperlink" Target="http://www.mycompoundid.org/mycompoundid_IsoMS/myid_search_res/1614307067597-2021-2-25-7-37-47-149969/1614307070124-393-337.088559184-Neutral.htm" TargetMode="External"/><Relationship Id="rId12177" Type="http://schemas.openxmlformats.org/officeDocument/2006/relationships/hyperlink" Target="http://www.mycompoundid.org/mycompoundid_IsoMS/myid_search_res/1614307063319-2021-2-25-7-37-43-153193/1614307065067-765-337.088559184-Neutral.htm" TargetMode="External"/><Relationship Id="rId12176" Type="http://schemas.openxmlformats.org/officeDocument/2006/relationships/hyperlink" Target="http://www.mycompoundid.org/mycompoundid_IsoMS/myid_search_res/1614307067597-2021-2-25-7-37-47-149969/1614307070122-583-136.039668932-Neutral.htm" TargetMode="External"/><Relationship Id="rId12175" Type="http://schemas.openxmlformats.org/officeDocument/2006/relationships/hyperlink" Target="http://www.mycompoundid.org/mycompoundid_IsoMS/myid_search_res/1614307063319-2021-2-25-7-37-43-153193/1614307065066-367-136.039668932-Neutral.htm" TargetMode="External"/><Relationship Id="rId12174" Type="http://schemas.openxmlformats.org/officeDocument/2006/relationships/hyperlink" Target="http://www.mycompoundid.org/mycompoundid_IsoMS/myid_search_res/1614307067597-2021-2-25-7-37-47-149969/1614307070121-666-384.110347972-Neutral.htm" TargetMode="External"/><Relationship Id="rId12173" Type="http://schemas.openxmlformats.org/officeDocument/2006/relationships/hyperlink" Target="http://www.mycompoundid.org/mycompoundid_IsoMS/myid_search_res/1614307063319-2021-2-25-7-37-43-153193/1614307065065-675-384.110347972-Neutral.htm" TargetMode="External"/><Relationship Id="rId12172" Type="http://schemas.openxmlformats.org/officeDocument/2006/relationships/hyperlink" Target="http://www.mycompoundid.org/mycompoundid_IsoMS/myid_search_res/1614307067597-2021-2-25-7-37-47-149969/1614307070120-951-304.014748931-Neutral.htm" TargetMode="External"/><Relationship Id="rId12171" Type="http://schemas.openxmlformats.org/officeDocument/2006/relationships/hyperlink" Target="http://www.mycompoundid.org/mycompoundid_IsoMS/myid_search_res/1614307063319-2021-2-25-7-37-43-153193/1614307065064-516-304.014748931-Neutral.htm" TargetMode="External"/><Relationship Id="rId12170" Type="http://schemas.openxmlformats.org/officeDocument/2006/relationships/hyperlink" Target="http://www.mycompoundid.org/mycompoundid_IsoMS/myid_search_res/1614307067597-2021-2-25-7-37-47-149969/1614307070118-16-242.045659485-Neutral.htm" TargetMode="External"/><Relationship Id="rId1217" Type="http://schemas.openxmlformats.org/officeDocument/2006/relationships/hyperlink" Target="http://www.mycompoundid.org/mycompoundid_IsoMS/myid_search_res/1614304887217-2021-2-25-7-1-27-209780/1614304888223-100-622.097295508-Neutral.htm" TargetMode="External"/><Relationship Id="rId12169" Type="http://schemas.openxmlformats.org/officeDocument/2006/relationships/hyperlink" Target="http://www.mycompoundid.org/mycompoundid_IsoMS/myid_search_res/1614307063319-2021-2-25-7-37-43-153193/1614307065063-629-242.045659485-Neutral.htm" TargetMode="External"/><Relationship Id="rId12168" Type="http://schemas.openxmlformats.org/officeDocument/2006/relationships/hyperlink" Target="http://www.mycompoundid.org/mycompoundid_IsoMS/myid_search_res/1614307067597-2021-2-25-7-37-47-149969/1614307070117-886-73.0532079309-Neutral.htm" TargetMode="External"/><Relationship Id="rId12167" Type="http://schemas.openxmlformats.org/officeDocument/2006/relationships/hyperlink" Target="http://www.mycompoundid.org/mycompoundid_IsoMS/myid_search_res/1614307063319-2021-2-25-7-37-43-153193/1614307065062-368-73.0532079309-Neutral.htm" TargetMode="External"/><Relationship Id="rId12166" Type="http://schemas.openxmlformats.org/officeDocument/2006/relationships/hyperlink" Target="http://www.mycompoundid.org/mycompoundid_IsoMS/myid_search_res/1614307067597-2021-2-25-7-37-47-149969/1614307070115-7-187.06428988-Neutral.htm" TargetMode="External"/><Relationship Id="rId12165" Type="http://schemas.openxmlformats.org/officeDocument/2006/relationships/hyperlink" Target="http://www.mycompoundid.org/mycompoundid_IsoMS/myid_search_res/1614307063319-2021-2-25-7-37-43-153193/1614307065061-612-187.06428988-Neutral.htm" TargetMode="External"/><Relationship Id="rId12164" Type="http://schemas.openxmlformats.org/officeDocument/2006/relationships/hyperlink" Target="http://www.mycompoundid.org/mycompoundid_IsoMS/myid_search_res/1614307067597-2021-2-25-7-37-47-149969/1614307070114-974-114.043234927-Neutral.htm" TargetMode="External"/><Relationship Id="rId12163" Type="http://schemas.openxmlformats.org/officeDocument/2006/relationships/hyperlink" Target="http://www.mycompoundid.org/mycompoundid_IsoMS/myid_search_res/1614307063319-2021-2-25-7-37-43-153193/1614307065060-801-114.043234927-Neutral.htm" TargetMode="External"/><Relationship Id="rId12162" Type="http://schemas.openxmlformats.org/officeDocument/2006/relationships/hyperlink" Target="http://www.mycompoundid.org/mycompoundid_IsoMS/myid_search_res/1614307067597-2021-2-25-7-37-47-149969/1614307070112-201-204.091801159-Neutral.htm" TargetMode="External"/><Relationship Id="rId12161" Type="http://schemas.openxmlformats.org/officeDocument/2006/relationships/hyperlink" Target="http://www.mycompoundid.org/mycompoundid_IsoMS/myid_search_res/1614307063319-2021-2-25-7-37-43-153193/1614307065059-44-204.091801159-Neutral.htm" TargetMode="External"/><Relationship Id="rId12160" Type="http://schemas.openxmlformats.org/officeDocument/2006/relationships/hyperlink" Target="http://www.mycompoundid.org/mycompoundid_IsoMS/myid_search_res/1614307067597-2021-2-25-7-37-47-149969/1614307070110-115-152.0477923-Neutral.htm" TargetMode="External"/><Relationship Id="rId1216" Type="http://schemas.openxmlformats.org/officeDocument/2006/relationships/hyperlink" Target="http://www.mycompoundid.org/mycompoundid_IsoMS/myid_search_res/1614304891662-2021-2-25-7-1-31-402501/1614304893145-61-268.080946262-Neutral.htm" TargetMode="External"/><Relationship Id="rId12159" Type="http://schemas.openxmlformats.org/officeDocument/2006/relationships/hyperlink" Target="http://www.mycompoundid.org/mycompoundid_IsoMS/myid_search_res/1614307063319-2021-2-25-7-37-43-153193/1614307065058-49-152.0477923-Neutral.htm" TargetMode="External"/><Relationship Id="rId12158" Type="http://schemas.openxmlformats.org/officeDocument/2006/relationships/hyperlink" Target="http://www.mycompoundid.org/mycompoundid_IsoMS/myid_search_res/1614307067597-2021-2-25-7-37-47-149969/1614307070107-714-114.043381992-Neutral.htm" TargetMode="External"/><Relationship Id="rId12157" Type="http://schemas.openxmlformats.org/officeDocument/2006/relationships/hyperlink" Target="http://www.mycompoundid.org/mycompoundid_IsoMS/myid_search_res/1614307063319-2021-2-25-7-37-43-153193/1614307065056-249-114.043381992-Neutral.htm" TargetMode="External"/><Relationship Id="rId12156" Type="http://schemas.openxmlformats.org/officeDocument/2006/relationships/hyperlink" Target="http://www.mycompoundid.org/mycompoundid_IsoMS/myid_search_res/1614307067597-2021-2-25-7-37-47-149969/1614307070106-602-377.089477944-Neutral.htm" TargetMode="External"/><Relationship Id="rId12155" Type="http://schemas.openxmlformats.org/officeDocument/2006/relationships/hyperlink" Target="http://www.mycompoundid.org/mycompoundid_IsoMS/myid_search_res/1614307063319-2021-2-25-7-37-43-153193/1614307065055-538-377.089477944-Neutral.htm" TargetMode="External"/><Relationship Id="rId12154" Type="http://schemas.openxmlformats.org/officeDocument/2006/relationships/hyperlink" Target="http://www.mycompoundid.org/mycompoundid_IsoMS/myid_search_res/1614307067597-2021-2-25-7-37-47-149969/1614307070105-359-314.14030535-Neutral.htm" TargetMode="External"/><Relationship Id="rId12153" Type="http://schemas.openxmlformats.org/officeDocument/2006/relationships/hyperlink" Target="http://www.mycompoundid.org/mycompoundid_IsoMS/myid_search_res/1614307063319-2021-2-25-7-37-43-153193/1614307065054-908-314.14030535-Neutral.htm" TargetMode="External"/><Relationship Id="rId12152" Type="http://schemas.openxmlformats.org/officeDocument/2006/relationships/hyperlink" Target="http://www.mycompoundid.org/mycompoundid_IsoMS/myid_search_res/1614307067597-2021-2-25-7-37-47-149969/1614307070102-910-225.094094653-Neutral.htm" TargetMode="External"/><Relationship Id="rId12151" Type="http://schemas.openxmlformats.org/officeDocument/2006/relationships/hyperlink" Target="http://www.mycompoundid.org/mycompoundid_IsoMS/myid_search_res/1614307063319-2021-2-25-7-37-43-153193/1614307065053-17-225.094094653-Neutral.htm" TargetMode="External"/><Relationship Id="rId12150" Type="http://schemas.openxmlformats.org/officeDocument/2006/relationships/hyperlink" Target="http://www.mycompoundid.org/mycompoundid_IsoMS/myid_search_res/1614307067597-2021-2-25-7-37-47-149969/1614307070097-262-204.090537213-Neutral.htm" TargetMode="External"/><Relationship Id="rId1215" Type="http://schemas.openxmlformats.org/officeDocument/2006/relationships/hyperlink" Target="http://www.mycompoundid.org/mycompoundid_IsoMS/myid_search_res/1614304887217-2021-2-25-7-1-27-209780/1614304888222-59-268.080946262-Neutral.htm" TargetMode="External"/><Relationship Id="rId12149" Type="http://schemas.openxmlformats.org/officeDocument/2006/relationships/hyperlink" Target="http://www.mycompoundid.org/mycompoundid_IsoMS/myid_search_res/1614307063319-2021-2-25-7-37-43-153193/1614307065048-786-204.090537213-Neutral.htm" TargetMode="External"/><Relationship Id="rId12148" Type="http://schemas.openxmlformats.org/officeDocument/2006/relationships/hyperlink" Target="http://www.mycompoundid.org/mycompoundid_IsoMS/myid_search_res/1614307067597-2021-2-25-7-37-47-149969/1614307070095-91-185.068957907-Neutral.htm" TargetMode="External"/><Relationship Id="rId12147" Type="http://schemas.openxmlformats.org/officeDocument/2006/relationships/hyperlink" Target="http://www.mycompoundid.org/mycompoundid_IsoMS/myid_search_res/1614307063319-2021-2-25-7-37-43-153193/1614307065047-213-185.068957907-Neutral.htm" TargetMode="External"/><Relationship Id="rId12146" Type="http://schemas.openxmlformats.org/officeDocument/2006/relationships/hyperlink" Target="http://www.mycompoundid.org/mycompoundid_IsoMS/myid_search_res/1614307067597-2021-2-25-7-37-47-149969/1614307070094-168-296.134827134-Neutral.htm" TargetMode="External"/><Relationship Id="rId12145" Type="http://schemas.openxmlformats.org/officeDocument/2006/relationships/hyperlink" Target="http://www.mycompoundid.org/mycompoundid_IsoMS/myid_search_res/1614307063319-2021-2-25-7-37-43-153193/1614307065047-445-296.134827134-Neutral.htm" TargetMode="External"/><Relationship Id="rId12144" Type="http://schemas.openxmlformats.org/officeDocument/2006/relationships/hyperlink" Target="http://www.mycompoundid.org/mycompoundid_IsoMS/myid_search_res/1614307067597-2021-2-25-7-37-47-149969/1614307070091-851-238.133571931-Neutral.htm" TargetMode="External"/><Relationship Id="rId12143" Type="http://schemas.openxmlformats.org/officeDocument/2006/relationships/hyperlink" Target="http://www.mycompoundid.org/mycompoundid_IsoMS/myid_search_res/1614307063319-2021-2-25-7-37-43-153193/1614307065045-851-238.133571931-Neutral.htm" TargetMode="External"/><Relationship Id="rId12142" Type="http://schemas.openxmlformats.org/officeDocument/2006/relationships/hyperlink" Target="http://www.mycompoundid.org/mycompoundid_IsoMS/myid_search_res/1614307067597-2021-2-25-7-37-47-149969/1614307070090-376-106.046278951-Neutral.htm" TargetMode="External"/><Relationship Id="rId12141" Type="http://schemas.openxmlformats.org/officeDocument/2006/relationships/hyperlink" Target="http://www.mycompoundid.org/mycompoundid_IsoMS/myid_search_res/1614307063319-2021-2-25-7-37-43-153193/1614307065044-181-106.046278951-Neutral.htm" TargetMode="External"/><Relationship Id="rId12140" Type="http://schemas.openxmlformats.org/officeDocument/2006/relationships/hyperlink" Target="http://www.mycompoundid.org/mycompoundid_IsoMS/myid_search_res/1614307067597-2021-2-25-7-37-47-149969/1614307070089-429-215.055530013-Neutral.htm" TargetMode="External"/><Relationship Id="rId1214" Type="http://schemas.openxmlformats.org/officeDocument/2006/relationships/hyperlink" Target="http://www.mycompoundid.org/mycompoundid_IsoMS/myid_search_res/1614304891662-2021-2-25-7-1-31-402501/1614304893143-662-620.09086729-Neutral.htm" TargetMode="External"/><Relationship Id="rId12139" Type="http://schemas.openxmlformats.org/officeDocument/2006/relationships/hyperlink" Target="http://www.mycompoundid.org/mycompoundid_IsoMS/myid_search_res/1614307063319-2021-2-25-7-37-43-153193/1614307065043-462-215.055530013-Neutral.htm" TargetMode="External"/><Relationship Id="rId12138" Type="http://schemas.openxmlformats.org/officeDocument/2006/relationships/hyperlink" Target="http://www.mycompoundid.org/mycompoundid_IsoMS/myid_search_res/1614307067597-2021-2-25-7-37-47-149969/1614307070088-182-331.23465947-Neutral.htm" TargetMode="External"/><Relationship Id="rId12137" Type="http://schemas.openxmlformats.org/officeDocument/2006/relationships/hyperlink" Target="http://www.mycompoundid.org/mycompoundid_IsoMS/myid_search_res/1614307063319-2021-2-25-7-37-43-153193/1614307065042-100-331.23465947-Neutral.htm" TargetMode="External"/><Relationship Id="rId12136" Type="http://schemas.openxmlformats.org/officeDocument/2006/relationships/hyperlink" Target="http://www.mycompoundid.org/mycompoundid_IsoMS/myid_search_res/1614307067597-2021-2-25-7-37-47-149969/1614307070086-740-152.034432547-Neutral.htm" TargetMode="External"/><Relationship Id="rId12135" Type="http://schemas.openxmlformats.org/officeDocument/2006/relationships/hyperlink" Target="http://www.mycompoundid.org/mycompoundid_IsoMS/myid_search_res/1614307063319-2021-2-25-7-37-43-153193/1614307065041-872-152.034432547-Neutral.htm" TargetMode="External"/><Relationship Id="rId12134" Type="http://schemas.openxmlformats.org/officeDocument/2006/relationships/hyperlink" Target="http://www.mycompoundid.org/mycompoundid_IsoMS/myid_search_res/1614307067597-2021-2-25-7-37-47-149969/1614307070085-42-138.115683669-Neutral.htm" TargetMode="External"/><Relationship Id="rId12133" Type="http://schemas.openxmlformats.org/officeDocument/2006/relationships/hyperlink" Target="http://www.mycompoundid.org/mycompoundid_IsoMS/myid_search_res/1614307063319-2021-2-25-7-37-43-153193/1614307065040-771-138.115683669-Neutral.htm" TargetMode="External"/><Relationship Id="rId12132" Type="http://schemas.openxmlformats.org/officeDocument/2006/relationships/hyperlink" Target="http://www.mycompoundid.org/mycompoundid_IsoMS/myid_search_res/1614307067597-2021-2-25-7-37-47-149969/1614307070082-450-171.089394031-Neutral.htm" TargetMode="External"/><Relationship Id="rId12131" Type="http://schemas.openxmlformats.org/officeDocument/2006/relationships/hyperlink" Target="http://www.mycompoundid.org/mycompoundid_IsoMS/myid_search_res/1614307063319-2021-2-25-7-37-43-153193/1614307065039-670-171.089394031-Neutral.htm" TargetMode="External"/><Relationship Id="rId12130" Type="http://schemas.openxmlformats.org/officeDocument/2006/relationships/hyperlink" Target="http://www.mycompoundid.org/mycompoundid_IsoMS/myid_search_res/1614307067597-2021-2-25-7-37-47-149969/1614307070079-78-152.034255791-Neutral.htm" TargetMode="External"/><Relationship Id="rId1213" Type="http://schemas.openxmlformats.org/officeDocument/2006/relationships/hyperlink" Target="http://www.mycompoundid.org/mycompoundid_IsoMS/myid_search_res/1614304887217-2021-2-25-7-1-27-209780/1614304888221-18-620.09086729-Neutral.htm" TargetMode="External"/><Relationship Id="rId12129" Type="http://schemas.openxmlformats.org/officeDocument/2006/relationships/hyperlink" Target="http://www.mycompoundid.org/mycompoundid_IsoMS/myid_search_res/1614307063319-2021-2-25-7-37-43-153193/1614307065037-515-152.034255791-Neutral.htm" TargetMode="External"/><Relationship Id="rId12128" Type="http://schemas.openxmlformats.org/officeDocument/2006/relationships/hyperlink" Target="http://www.mycompoundid.org/mycompoundid_IsoMS/myid_search_res/1614307067597-2021-2-25-7-37-47-149969/1614307070078-939-252.969138111-Neutral.htm" TargetMode="External"/><Relationship Id="rId12127" Type="http://schemas.openxmlformats.org/officeDocument/2006/relationships/hyperlink" Target="http://www.mycompoundid.org/mycompoundid_IsoMS/myid_search_res/1614307063319-2021-2-25-7-37-43-153193/1614307065037-588-252.969138111-Neutral.htm" TargetMode="External"/><Relationship Id="rId12126" Type="http://schemas.openxmlformats.org/officeDocument/2006/relationships/hyperlink" Target="http://www.mycompoundid.org/mycompoundid_IsoMS/myid_search_res/1614307067597-2021-2-25-7-37-47-149969/1614307070076-830-494.173137373-Neutral.htm" TargetMode="External"/><Relationship Id="rId12125" Type="http://schemas.openxmlformats.org/officeDocument/2006/relationships/hyperlink" Target="http://www.mycompoundid.org/mycompoundid_IsoMS/myid_search_res/1614307063319-2021-2-25-7-37-43-153193/1614307065035-165-494.173137373-Neutral.htm" TargetMode="External"/><Relationship Id="rId12124" Type="http://schemas.openxmlformats.org/officeDocument/2006/relationships/hyperlink" Target="http://www.mycompoundid.org/mycompoundid_IsoMS/myid_search_res/1614307067597-2021-2-25-7-37-47-149969/1614307070074-449-136.039446146-Neutral.htm" TargetMode="External"/><Relationship Id="rId12123" Type="http://schemas.openxmlformats.org/officeDocument/2006/relationships/hyperlink" Target="http://www.mycompoundid.org/mycompoundid_IsoMS/myid_search_res/1614307063319-2021-2-25-7-37-43-153193/1614307065034-291-136.039446146-Neutral.htm" TargetMode="External"/><Relationship Id="rId12122" Type="http://schemas.openxmlformats.org/officeDocument/2006/relationships/hyperlink" Target="http://www.mycompoundid.org/mycompoundid_IsoMS/myid_search_res/1614307067597-2021-2-25-7-37-47-149969/1614307070073-265-214.008035583-Neutral.htm" TargetMode="External"/><Relationship Id="rId12121" Type="http://schemas.openxmlformats.org/officeDocument/2006/relationships/hyperlink" Target="http://www.mycompoundid.org/mycompoundid_IsoMS/myid_search_res/1614307063319-2021-2-25-7-37-43-153193/1614307065033-565-214.008035583-Neutral.htm" TargetMode="External"/><Relationship Id="rId12120" Type="http://schemas.openxmlformats.org/officeDocument/2006/relationships/hyperlink" Target="http://www.mycompoundid.org/mycompoundid_IsoMS/myid_search_res/1614307067597-2021-2-25-7-37-47-149969/1614307070072-400-418.083095465-Neutral.htm" TargetMode="External"/><Relationship Id="rId1212" Type="http://schemas.openxmlformats.org/officeDocument/2006/relationships/hyperlink" Target="http://www.mycompoundid.org/mycompoundid_IsoMS/myid_search_res/1614304891662-2021-2-25-7-1-31-402501/1614304893140-572-130.073725767-Neutral.htm" TargetMode="External"/><Relationship Id="rId12119" Type="http://schemas.openxmlformats.org/officeDocument/2006/relationships/hyperlink" Target="http://www.mycompoundid.org/mycompoundid_IsoMS/myid_search_res/1614307063319-2021-2-25-7-37-43-153193/1614307065032-480-418.083095465-Neutral.htm" TargetMode="External"/><Relationship Id="rId12118" Type="http://schemas.openxmlformats.org/officeDocument/2006/relationships/hyperlink" Target="http://www.mycompoundid.org/mycompoundid_IsoMS/myid_search_res/1614307067597-2021-2-25-7-37-47-149969/1614307070068-410-212.010123152-Neutral.htm" TargetMode="External"/><Relationship Id="rId12117" Type="http://schemas.openxmlformats.org/officeDocument/2006/relationships/hyperlink" Target="http://www.mycompoundid.org/mycompoundid_IsoMS/myid_search_res/1614307063319-2021-2-25-7-37-43-153193/1614307065030-230-212.010123152-Neutral.htm" TargetMode="External"/><Relationship Id="rId12116" Type="http://schemas.openxmlformats.org/officeDocument/2006/relationships/hyperlink" Target="http://www.mycompoundid.org/mycompoundid_IsoMS/myid_search_res/1614307067597-2021-2-25-7-37-47-149969/1614307070067-732-235.96404311-Neutral.htm" TargetMode="External"/><Relationship Id="rId12115" Type="http://schemas.openxmlformats.org/officeDocument/2006/relationships/hyperlink" Target="http://www.mycompoundid.org/mycompoundid_IsoMS/myid_search_res/1614307063319-2021-2-25-7-37-43-153193/1614307065030-115-235.96404311-Neutral.htm" TargetMode="External"/><Relationship Id="rId12114" Type="http://schemas.openxmlformats.org/officeDocument/2006/relationships/hyperlink" Target="http://www.mycompoundid.org/mycompoundid_IsoMS/myid_search_res/1614307067597-2021-2-25-7-37-47-149969/1614307070066-680-213.055938808-Neutral.htm" TargetMode="External"/><Relationship Id="rId12113" Type="http://schemas.openxmlformats.org/officeDocument/2006/relationships/hyperlink" Target="http://www.mycompoundid.org/mycompoundid_IsoMS/myid_search_res/1614307063319-2021-2-25-7-37-43-153193/1614307065029-276-213.055938808-Neutral.htm" TargetMode="External"/><Relationship Id="rId12112" Type="http://schemas.openxmlformats.org/officeDocument/2006/relationships/hyperlink" Target="http://www.mycompoundid.org/mycompoundid_IsoMS/myid_search_res/1614307067597-2021-2-25-7-37-47-149969/1614307070065-726-474.126317642-Neutral.htm" TargetMode="External"/><Relationship Id="rId12111" Type="http://schemas.openxmlformats.org/officeDocument/2006/relationships/hyperlink" Target="http://www.mycompoundid.org/mycompoundid_IsoMS/myid_search_res/1614307063319-2021-2-25-7-37-43-153193/1614307065028-431-474.126317642-Neutral.htm" TargetMode="External"/><Relationship Id="rId12110" Type="http://schemas.openxmlformats.org/officeDocument/2006/relationships/hyperlink" Target="http://www.mycompoundid.org/mycompoundid_IsoMS/myid_search_res/1614307067597-2021-2-25-7-37-47-149969/1614307070060-452-118.063221874-Neutral.htm" TargetMode="External"/><Relationship Id="rId1211" Type="http://schemas.openxmlformats.org/officeDocument/2006/relationships/hyperlink" Target="http://www.mycompoundid.org/mycompoundid_IsoMS/myid_search_res/1614304887217-2021-2-25-7-1-27-209780/1614304888219-73-130.073725767-Neutral.htm" TargetMode="External"/><Relationship Id="rId12109" Type="http://schemas.openxmlformats.org/officeDocument/2006/relationships/hyperlink" Target="http://www.mycompoundid.org/mycompoundid_IsoMS/myid_search_res/1614307063319-2021-2-25-7-37-43-153193/1614307065026-783-118.063221874-Neutral.htm" TargetMode="External"/><Relationship Id="rId12108" Type="http://schemas.openxmlformats.org/officeDocument/2006/relationships/hyperlink" Target="http://www.mycompoundid.org/mycompoundid_IsoMS/myid_search_res/1614307067597-2021-2-25-7-37-47-149969/1614307070059-744-215.061712042-Neutral.htm" TargetMode="External"/><Relationship Id="rId12107" Type="http://schemas.openxmlformats.org/officeDocument/2006/relationships/hyperlink" Target="http://www.mycompoundid.org/mycompoundid_IsoMS/myid_search_res/1614307063319-2021-2-25-7-37-43-153193/1614307065025-531-215.061712042-Neutral.htm" TargetMode="External"/><Relationship Id="rId12106" Type="http://schemas.openxmlformats.org/officeDocument/2006/relationships/hyperlink" Target="http://www.mycompoundid.org/mycompoundid_IsoMS/myid_search_res/1614307067597-2021-2-25-7-37-47-149969/1614307070056-67-265.016915435-Neutral.htm" TargetMode="External"/><Relationship Id="rId12105" Type="http://schemas.openxmlformats.org/officeDocument/2006/relationships/hyperlink" Target="http://www.mycompoundid.org/mycompoundid_IsoMS/myid_search_res/1614307063319-2021-2-25-7-37-43-153193/1614307065023-746-265.016915435-Neutral.htm" TargetMode="External"/><Relationship Id="rId12104" Type="http://schemas.openxmlformats.org/officeDocument/2006/relationships/hyperlink" Target="http://www.mycompoundid.org/mycompoundid_IsoMS/myid_search_res/1614307067597-2021-2-25-7-37-47-149969/1614307070053-147-362.211541582-Neutral.htm" TargetMode="External"/><Relationship Id="rId12103" Type="http://schemas.openxmlformats.org/officeDocument/2006/relationships/hyperlink" Target="http://www.mycompoundid.org/mycompoundid_IsoMS/myid_search_res/1614307063319-2021-2-25-7-37-43-153193/1614307065021-590-362.211541582-Neutral.htm" TargetMode="External"/><Relationship Id="rId12102" Type="http://schemas.openxmlformats.org/officeDocument/2006/relationships/hyperlink" Target="http://www.mycompoundid.org/mycompoundid_IsoMS/myid_search_res/1614307067597-2021-2-25-7-37-47-149969/1614307070049-17-176.905406514-Neutral.htm" TargetMode="External"/><Relationship Id="rId12101" Type="http://schemas.openxmlformats.org/officeDocument/2006/relationships/hyperlink" Target="http://www.mycompoundid.org/mycompoundid_IsoMS/myid_search_res/1614307063319-2021-2-25-7-37-43-153193/1614307065018-521-176.905406514-Neutral.htm" TargetMode="External"/><Relationship Id="rId12100" Type="http://schemas.openxmlformats.org/officeDocument/2006/relationships/hyperlink" Target="http://www.mycompoundid.org/mycompoundid_IsoMS/myid_search_res/1614307067597-2021-2-25-7-37-47-149969/1614307070047-258-71.964808578-Neutral.htm" TargetMode="External"/><Relationship Id="rId1210" Type="http://schemas.openxmlformats.org/officeDocument/2006/relationships/hyperlink" Target="http://www.mycompoundid.org/mycompoundid_IsoMS/myid_search_res/1614304891662-2021-2-25-7-1-31-402501/1614304893139-681-335.090403939-Neutral.htm" TargetMode="External"/><Relationship Id="rId121" Type="http://schemas.openxmlformats.org/officeDocument/2006/relationships/hyperlink" Target="http://www.mycompoundid.org/mycompoundid_IsoMS/myid_search_res/1614304887217-2021-2-25-7-1-27-209780/1614304887324-25-334.061116976-Neutral.htm" TargetMode="External"/><Relationship Id="rId12099" Type="http://schemas.openxmlformats.org/officeDocument/2006/relationships/hyperlink" Target="http://www.mycompoundid.org/mycompoundid_IsoMS/myid_search_res/1614307063319-2021-2-25-7-37-43-153193/1614307065017-768-71.964808578-Neutral.htm" TargetMode="External"/><Relationship Id="rId12098" Type="http://schemas.openxmlformats.org/officeDocument/2006/relationships/hyperlink" Target="http://www.mycompoundid.org/mycompoundid_IsoMS/myid_search_res/1614307067597-2021-2-25-7-37-47-149969/1614307070045-585-295.02193185-Neutral.htm" TargetMode="External"/><Relationship Id="rId12097" Type="http://schemas.openxmlformats.org/officeDocument/2006/relationships/hyperlink" Target="http://www.mycompoundid.org/mycompoundid_IsoMS/myid_search_res/1614307063319-2021-2-25-7-37-43-153193/1614307065015-555-295.02193185-Neutral.htm" TargetMode="External"/><Relationship Id="rId12096" Type="http://schemas.openxmlformats.org/officeDocument/2006/relationships/hyperlink" Target="http://www.mycompoundid.org/mycompoundid_IsoMS/myid_search_res/1614307067597-2021-2-25-7-37-47-149969/1614307070043-874-361.208223956-Neutral.htm" TargetMode="External"/><Relationship Id="rId12095" Type="http://schemas.openxmlformats.org/officeDocument/2006/relationships/hyperlink" Target="http://www.mycompoundid.org/mycompoundid_IsoMS/myid_search_res/1614307063319-2021-2-25-7-37-43-153193/1614307065014-685-361.208223956-Neutral.htm" TargetMode="External"/><Relationship Id="rId12094" Type="http://schemas.openxmlformats.org/officeDocument/2006/relationships/hyperlink" Target="http://www.mycompoundid.org/mycompoundid_IsoMS/myid_search_res/1614307067597-2021-2-25-7-37-47-149969/1614307070041-315-140.058446344-Neutral.htm" TargetMode="External"/><Relationship Id="rId12093" Type="http://schemas.openxmlformats.org/officeDocument/2006/relationships/hyperlink" Target="http://www.mycompoundid.org/mycompoundid_IsoMS/myid_search_res/1614307063319-2021-2-25-7-37-43-153193/1614307065013-885-140.058446344-Neutral.htm" TargetMode="External"/><Relationship Id="rId12092" Type="http://schemas.openxmlformats.org/officeDocument/2006/relationships/hyperlink" Target="http://www.mycompoundid.org/mycompoundid_IsoMS/myid_search_res/1614307067597-2021-2-25-7-37-47-149969/1614307070039-688-147.068951517-Neutral.htm" TargetMode="External"/><Relationship Id="rId12091" Type="http://schemas.openxmlformats.org/officeDocument/2006/relationships/hyperlink" Target="http://www.mycompoundid.org/mycompoundid_IsoMS/myid_search_res/1614307063319-2021-2-25-7-37-43-153193/1614307065012-656-147.068951517-Neutral.htm" TargetMode="External"/><Relationship Id="rId12090" Type="http://schemas.openxmlformats.org/officeDocument/2006/relationships/hyperlink" Target="http://www.mycompoundid.org/mycompoundid_IsoMS/myid_search_res/1614307067597-2021-2-25-7-37-47-149969/1614307070037-788-131.095758965-Neutral.htm" TargetMode="External"/><Relationship Id="rId1209" Type="http://schemas.openxmlformats.org/officeDocument/2006/relationships/hyperlink" Target="http://www.mycompoundid.org/mycompoundid_IsoMS/myid_search_res/1614304887217-2021-2-25-7-1-27-209780/1614304888218-338-335.090403939-Neutral.htm" TargetMode="External"/><Relationship Id="rId12089" Type="http://schemas.openxmlformats.org/officeDocument/2006/relationships/hyperlink" Target="http://www.mycompoundid.org/mycompoundid_IsoMS/myid_search_res/1614307063319-2021-2-25-7-37-43-153193/1614307065010-417-131.095758965-Neutral.htm" TargetMode="External"/><Relationship Id="rId12088" Type="http://schemas.openxmlformats.org/officeDocument/2006/relationships/hyperlink" Target="http://www.mycompoundid.org/mycompoundid_IsoMS/myid_search_res/1614307067597-2021-2-25-7-37-47-149969/1614307070035-662-202.12062247-Neutral.htm" TargetMode="External"/><Relationship Id="rId12087" Type="http://schemas.openxmlformats.org/officeDocument/2006/relationships/hyperlink" Target="http://www.mycompoundid.org/mycompoundid_IsoMS/myid_search_res/1614307063319-2021-2-25-7-37-43-153193/1614307065010-865-202.12062247-Neutral.htm" TargetMode="External"/><Relationship Id="rId12086" Type="http://schemas.openxmlformats.org/officeDocument/2006/relationships/hyperlink" Target="http://www.mycompoundid.org/mycompoundid_IsoMS/myid_search_res/1614307067597-2021-2-25-7-37-47-149969/1614307070032-57-261.121277078-Neutral.htm" TargetMode="External"/><Relationship Id="rId12085" Type="http://schemas.openxmlformats.org/officeDocument/2006/relationships/hyperlink" Target="http://www.mycompoundid.org/mycompoundid_IsoMS/myid_search_res/1614307063319-2021-2-25-7-37-43-153193/1614307065008-106-261.121277078-Neutral.htm" TargetMode="External"/><Relationship Id="rId12084" Type="http://schemas.openxmlformats.org/officeDocument/2006/relationships/hyperlink" Target="http://www.mycompoundid.org/mycompoundid_IsoMS/myid_search_res/1614307067597-2021-2-25-7-37-47-149969/1614307070031-838-274.131362449-Neutral.htm" TargetMode="External"/><Relationship Id="rId12083" Type="http://schemas.openxmlformats.org/officeDocument/2006/relationships/hyperlink" Target="http://www.mycompoundid.org/mycompoundid_IsoMS/myid_search_res/1614307063319-2021-2-25-7-37-43-153193/1614307065007-403-274.131362449-Neutral.htm" TargetMode="External"/><Relationship Id="rId12082" Type="http://schemas.openxmlformats.org/officeDocument/2006/relationships/hyperlink" Target="http://www.mycompoundid.org/mycompoundid_IsoMS/myid_search_res/1614307067597-2021-2-25-7-37-47-149969/1614307070027-13-83.0374787277-Neutral.htm" TargetMode="External"/><Relationship Id="rId12081" Type="http://schemas.openxmlformats.org/officeDocument/2006/relationships/hyperlink" Target="http://www.mycompoundid.org/mycompoundid_IsoMS/myid_search_res/1614307063319-2021-2-25-7-37-43-153193/1614307065004-263-83.0374787277-Neutral.htm" TargetMode="External"/><Relationship Id="rId12080" Type="http://schemas.openxmlformats.org/officeDocument/2006/relationships/hyperlink" Target="http://www.mycompoundid.org/mycompoundid_IsoMS/myid_search_res/1614307067597-2021-2-25-7-37-47-149969/1614307070025-884-273.086604536-Neutral.htm" TargetMode="External"/><Relationship Id="rId1208" Type="http://schemas.openxmlformats.org/officeDocument/2006/relationships/hyperlink" Target="http://www.mycompoundid.org/mycompoundid_IsoMS/myid_search_res/1614304891662-2021-2-25-7-1-31-402501/1614304893137-818-273.132809359-Neutral.htm" TargetMode="External"/><Relationship Id="rId12079" Type="http://schemas.openxmlformats.org/officeDocument/2006/relationships/hyperlink" Target="http://www.mycompoundid.org/mycompoundid_IsoMS/myid_search_res/1614307063319-2021-2-25-7-37-43-153193/1614307065003-631-273.086604536-Neutral.htm" TargetMode="External"/><Relationship Id="rId12078" Type="http://schemas.openxmlformats.org/officeDocument/2006/relationships/hyperlink" Target="http://www.mycompoundid.org/mycompoundid_IsoMS/myid_search_res/1614307067597-2021-2-25-7-37-47-149969/1614307070022-616-102.068202547-Neutral.htm" TargetMode="External"/><Relationship Id="rId12077" Type="http://schemas.openxmlformats.org/officeDocument/2006/relationships/hyperlink" Target="http://www.mycompoundid.org/mycompoundid_IsoMS/myid_search_res/1614307063319-2021-2-25-7-37-43-153193/1614307065002-704-102.068202547-Neutral.htm" TargetMode="External"/><Relationship Id="rId12076" Type="http://schemas.openxmlformats.org/officeDocument/2006/relationships/hyperlink" Target="http://www.mycompoundid.org/mycompoundid_IsoMS/myid_search_res/1614307067597-2021-2-25-7-37-47-149969/1614307070019-213-117.079073401-Neutral.htm" TargetMode="External"/><Relationship Id="rId12075" Type="http://schemas.openxmlformats.org/officeDocument/2006/relationships/hyperlink" Target="http://www.mycompoundid.org/mycompoundid_IsoMS/myid_search_res/1614307063319-2021-2-25-7-37-43-153193/1614307065000-973-117.079073401-Neutral.htm" TargetMode="External"/><Relationship Id="rId12074" Type="http://schemas.openxmlformats.org/officeDocument/2006/relationships/hyperlink" Target="http://www.mycompoundid.org/mycompoundid_IsoMS/myid_search_res/1614307067597-2021-2-25-7-37-47-149969/1614307070017-806-273.087207994-Neutral.htm" TargetMode="External"/><Relationship Id="rId12073" Type="http://schemas.openxmlformats.org/officeDocument/2006/relationships/hyperlink" Target="http://www.mycompoundid.org/mycompoundid_IsoMS/myid_search_res/1614307063319-2021-2-25-7-37-43-153193/1614307064999-652-273.087207994-Neutral.htm" TargetMode="External"/><Relationship Id="rId12072" Type="http://schemas.openxmlformats.org/officeDocument/2006/relationships/hyperlink" Target="http://www.mycompoundid.org/mycompoundid_IsoMS/myid_search_res/1614307067597-2021-2-25-7-37-47-149969/1614307070015-697-251.101246876-Neutral.htm" TargetMode="External"/><Relationship Id="rId12071" Type="http://schemas.openxmlformats.org/officeDocument/2006/relationships/hyperlink" Target="http://www.mycompoundid.org/mycompoundid_IsoMS/myid_search_res/1614307063319-2021-2-25-7-37-43-153193/1614307064998-2-251.101246876-Neutral.htm" TargetMode="External"/><Relationship Id="rId12070" Type="http://schemas.openxmlformats.org/officeDocument/2006/relationships/hyperlink" Target="http://www.mycompoundid.org/mycompoundid_IsoMS/myid_search_res/1614307067597-2021-2-25-7-37-47-149969/1614307070013-35-278.058615734-Neutral.htm" TargetMode="External"/><Relationship Id="rId1207" Type="http://schemas.openxmlformats.org/officeDocument/2006/relationships/hyperlink" Target="http://www.mycompoundid.org/mycompoundid_IsoMS/myid_search_res/1614304887217-2021-2-25-7-1-27-209780/1614304888216-588-273.132809359-Neutral.htm" TargetMode="External"/><Relationship Id="rId12069" Type="http://schemas.openxmlformats.org/officeDocument/2006/relationships/hyperlink" Target="http://www.mycompoundid.org/mycompoundid_IsoMS/myid_search_res/1614307063319-2021-2-25-7-37-43-153193/1614307064997-47-278.058615734-Neutral.htm" TargetMode="External"/><Relationship Id="rId12068" Type="http://schemas.openxmlformats.org/officeDocument/2006/relationships/hyperlink" Target="http://www.mycompoundid.org/mycompoundid_IsoMS/myid_search_res/1614307067597-2021-2-25-7-37-47-149969/1614307070010-679-177.065565727-Neutral.htm" TargetMode="External"/><Relationship Id="rId12067" Type="http://schemas.openxmlformats.org/officeDocument/2006/relationships/hyperlink" Target="http://www.mycompoundid.org/mycompoundid_IsoMS/myid_search_res/1614307063319-2021-2-25-7-37-43-153193/1614307064995-764-177.065565727-Neutral.htm" TargetMode="External"/><Relationship Id="rId12066" Type="http://schemas.openxmlformats.org/officeDocument/2006/relationships/hyperlink" Target="http://www.mycompoundid.org/mycompoundid_IsoMS/myid_search_res/1614307067597-2021-2-25-7-37-47-149969/1614307070007-354-593.326129155-Neutral.htm" TargetMode="External"/><Relationship Id="rId12065" Type="http://schemas.openxmlformats.org/officeDocument/2006/relationships/hyperlink" Target="http://www.mycompoundid.org/mycompoundid_IsoMS/myid_search_res/1614307063319-2021-2-25-7-37-43-153193/1614307064993-999-593.326129155-Neutral.htm" TargetMode="External"/><Relationship Id="rId12064" Type="http://schemas.openxmlformats.org/officeDocument/2006/relationships/hyperlink" Target="http://www.mycompoundid.org/mycompoundid_IsoMS/myid_search_res/1614307067597-2021-2-25-7-37-47-149969/1614307070005-561-319.083953528-Neutral.htm" TargetMode="External"/><Relationship Id="rId12063" Type="http://schemas.openxmlformats.org/officeDocument/2006/relationships/hyperlink" Target="http://www.mycompoundid.org/mycompoundid_IsoMS/myid_search_res/1614307063319-2021-2-25-7-37-43-153193/1614307064991-356-319.083953528-Neutral.htm" TargetMode="External"/><Relationship Id="rId12062" Type="http://schemas.openxmlformats.org/officeDocument/2006/relationships/hyperlink" Target="http://www.mycompoundid.org/mycompoundid_IsoMS/myid_search_res/1614307067597-2021-2-25-7-37-47-149969/1614307070002-379-216.145805048-Neutral.htm" TargetMode="External"/><Relationship Id="rId12061" Type="http://schemas.openxmlformats.org/officeDocument/2006/relationships/hyperlink" Target="http://www.mycompoundid.org/mycompoundid_IsoMS/myid_search_res/1614307063319-2021-2-25-7-37-43-153193/1614307064990-481-216.145805048-Neutral.htm" TargetMode="External"/><Relationship Id="rId12060" Type="http://schemas.openxmlformats.org/officeDocument/2006/relationships/hyperlink" Target="http://www.mycompoundid.org/mycompoundid_IsoMS/myid_search_res/1614307067597-2021-2-25-7-37-47-149969/1614307070001-27-55.0058779659-Neutral.htm" TargetMode="External"/><Relationship Id="rId1206" Type="http://schemas.openxmlformats.org/officeDocument/2006/relationships/hyperlink" Target="http://www.mycompoundid.org/mycompoundid_IsoMS/myid_search_res/1614304891662-2021-2-25-7-1-31-402501/1614304893135-504-405.09266181-Neutral.htm" TargetMode="External"/><Relationship Id="rId12059" Type="http://schemas.openxmlformats.org/officeDocument/2006/relationships/hyperlink" Target="http://www.mycompoundid.org/mycompoundid_IsoMS/myid_search_res/1614307063319-2021-2-25-7-37-43-153193/1614307064989-910-55.0058779659-Neutral.htm" TargetMode="External"/><Relationship Id="rId12058" Type="http://schemas.openxmlformats.org/officeDocument/2006/relationships/hyperlink" Target="http://www.mycompoundid.org/mycompoundid_IsoMS/myid_search_res/1614307067597-2021-2-25-7-37-47-149969/1614307069999-302-244.050591538-Neutral.htm" TargetMode="External"/><Relationship Id="rId12057" Type="http://schemas.openxmlformats.org/officeDocument/2006/relationships/hyperlink" Target="http://www.mycompoundid.org/mycompoundid_IsoMS/myid_search_res/1614307063319-2021-2-25-7-37-43-153193/1614307064988-860-244.050591538-Neutral.htm" TargetMode="External"/><Relationship Id="rId12056" Type="http://schemas.openxmlformats.org/officeDocument/2006/relationships/hyperlink" Target="http://www.mycompoundid.org/mycompoundid_IsoMS/myid_search_res/1614307067597-2021-2-25-7-37-47-149969/1614307069997-528-129.043055853-Neutral.htm" TargetMode="External"/><Relationship Id="rId12055" Type="http://schemas.openxmlformats.org/officeDocument/2006/relationships/hyperlink" Target="http://www.mycompoundid.org/mycompoundid_IsoMS/myid_search_res/1614307063319-2021-2-25-7-37-43-153193/1614307064987-679-129.043055853-Neutral.htm" TargetMode="External"/><Relationship Id="rId12054" Type="http://schemas.openxmlformats.org/officeDocument/2006/relationships/hyperlink" Target="http://www.mycompoundid.org/mycompoundid_IsoMS/myid_search_res/1614307067597-2021-2-25-7-37-47-149969/1614307069994-932-379.232964524-Neutral.htm" TargetMode="External"/><Relationship Id="rId12053" Type="http://schemas.openxmlformats.org/officeDocument/2006/relationships/hyperlink" Target="http://www.mycompoundid.org/mycompoundid_IsoMS/myid_search_res/1614307063319-2021-2-25-7-37-43-153193/1614307064985-512-379.232964524-Neutral.htm" TargetMode="External"/><Relationship Id="rId12052" Type="http://schemas.openxmlformats.org/officeDocument/2006/relationships/hyperlink" Target="http://www.mycompoundid.org/mycompoundid_IsoMS/myid_search_res/1614307067597-2021-2-25-7-37-47-149969/1614307069992-634-178.041458164-Neutral.htm" TargetMode="External"/><Relationship Id="rId12051" Type="http://schemas.openxmlformats.org/officeDocument/2006/relationships/hyperlink" Target="http://www.mycompoundid.org/mycompoundid_IsoMS/myid_search_res/1614307063319-2021-2-25-7-37-43-153193/1614307064983-156-178.041458164-Neutral.htm" TargetMode="External"/><Relationship Id="rId12050" Type="http://schemas.openxmlformats.org/officeDocument/2006/relationships/hyperlink" Target="http://www.mycompoundid.org/mycompoundid_IsoMS/myid_search_res/1614307067597-2021-2-25-7-37-47-149969/1614307069990-804-303.167636208-Neutral.htm" TargetMode="External"/><Relationship Id="rId1205" Type="http://schemas.openxmlformats.org/officeDocument/2006/relationships/hyperlink" Target="http://www.mycompoundid.org/mycompoundid_IsoMS/myid_search_res/1614304887217-2021-2-25-7-1-27-209780/1614304888214-472-405.09266181-Neutral.htm" TargetMode="External"/><Relationship Id="rId12049" Type="http://schemas.openxmlformats.org/officeDocument/2006/relationships/hyperlink" Target="http://www.mycompoundid.org/mycompoundid_IsoMS/myid_search_res/1614307063319-2021-2-25-7-37-43-153193/1614307064983-95-303.167636208-Neutral.htm" TargetMode="External"/><Relationship Id="rId12048" Type="http://schemas.openxmlformats.org/officeDocument/2006/relationships/hyperlink" Target="http://www.mycompoundid.org/mycompoundid_IsoMS/myid_search_res/1614307067597-2021-2-25-7-37-47-149969/1614307069989-754-585.359627488-Neutral.htm" TargetMode="External"/><Relationship Id="rId12047" Type="http://schemas.openxmlformats.org/officeDocument/2006/relationships/hyperlink" Target="http://www.mycompoundid.org/mycompoundid_IsoMS/myid_search_res/1614307063319-2021-2-25-7-37-43-153193/1614307064982-863-585.359627488-Neutral.htm" TargetMode="External"/><Relationship Id="rId12046" Type="http://schemas.openxmlformats.org/officeDocument/2006/relationships/hyperlink" Target="http://www.mycompoundid.org/mycompoundid_IsoMS/myid_search_res/1614307067597-2021-2-25-7-37-47-149969/1614307069986-552-179.058462174-Neutral.htm" TargetMode="External"/><Relationship Id="rId12045" Type="http://schemas.openxmlformats.org/officeDocument/2006/relationships/hyperlink" Target="http://www.mycompoundid.org/mycompoundid_IsoMS/myid_search_res/1614307063319-2021-2-25-7-37-43-153193/1614307064981-497-179.058462174-Neutral.htm" TargetMode="External"/><Relationship Id="rId12044" Type="http://schemas.openxmlformats.org/officeDocument/2006/relationships/hyperlink" Target="http://www.mycompoundid.org/mycompoundid_IsoMS/myid_search_res/1614307067597-2021-2-25-7-37-47-149969/1614307069984-797-284.090576615-Neutral.htm" TargetMode="External"/><Relationship Id="rId12043" Type="http://schemas.openxmlformats.org/officeDocument/2006/relationships/hyperlink" Target="http://www.mycompoundid.org/mycompoundid_IsoMS/myid_search_res/1614307063319-2021-2-25-7-37-43-153193/1614307064980-358-284.090576615-Neutral.htm" TargetMode="External"/><Relationship Id="rId12042" Type="http://schemas.openxmlformats.org/officeDocument/2006/relationships/hyperlink" Target="http://www.mycompoundid.org/mycompoundid_IsoMS/myid_search_res/1614307067597-2021-2-25-7-37-47-149969/1614307069983-726-607.342777167-Neutral.htm" TargetMode="External"/><Relationship Id="rId12041" Type="http://schemas.openxmlformats.org/officeDocument/2006/relationships/hyperlink" Target="http://www.mycompoundid.org/mycompoundid_IsoMS/myid_search_res/1614307063319-2021-2-25-7-37-43-153193/1614307064979-470-607.342777167-Neutral.htm" TargetMode="External"/><Relationship Id="rId12040" Type="http://schemas.openxmlformats.org/officeDocument/2006/relationships/hyperlink" Target="http://www.mycompoundid.org/mycompoundid_IsoMS/myid_search_res/1614307067597-2021-2-25-7-37-47-149969/1614307069980-220-281.111356706-Neutral.htm" TargetMode="External"/><Relationship Id="rId1204" Type="http://schemas.openxmlformats.org/officeDocument/2006/relationships/hyperlink" Target="http://www.mycompoundid.org/mycompoundid_IsoMS/myid_search_res/1614304891662-2021-2-25-7-1-31-402501/1614304893131-317-212.116037544-Neutral.htm" TargetMode="External"/><Relationship Id="rId12039" Type="http://schemas.openxmlformats.org/officeDocument/2006/relationships/hyperlink" Target="http://www.mycompoundid.org/mycompoundid_IsoMS/myid_search_res/1614307063319-2021-2-25-7-37-43-153193/1614307064978-485-281.111356706-Neutral.htm" TargetMode="External"/><Relationship Id="rId12038" Type="http://schemas.openxmlformats.org/officeDocument/2006/relationships/hyperlink" Target="http://www.mycompoundid.org/mycompoundid_IsoMS/myid_search_res/1614307067597-2021-2-25-7-37-47-149969/1614307069978-931-131.094266812-Neutral.htm" TargetMode="External"/><Relationship Id="rId12037" Type="http://schemas.openxmlformats.org/officeDocument/2006/relationships/hyperlink" Target="http://www.mycompoundid.org/mycompoundid_IsoMS/myid_search_res/1614307063319-2021-2-25-7-37-43-153193/1614307064977-206-131.094266812-Neutral.htm" TargetMode="External"/><Relationship Id="rId12036" Type="http://schemas.openxmlformats.org/officeDocument/2006/relationships/hyperlink" Target="http://www.mycompoundid.org/mycompoundid_IsoMS/myid_search_res/1614307067597-2021-2-25-7-37-47-149969/1614307069975-784-143.094724509-Neutral.htm" TargetMode="External"/><Relationship Id="rId12035" Type="http://schemas.openxmlformats.org/officeDocument/2006/relationships/hyperlink" Target="http://www.mycompoundid.org/mycompoundid_IsoMS/myid_search_res/1614307063319-2021-2-25-7-37-43-153193/1614307064975-754-143.094724509-Neutral.htm" TargetMode="External"/><Relationship Id="rId12034" Type="http://schemas.openxmlformats.org/officeDocument/2006/relationships/hyperlink" Target="http://www.mycompoundid.org/mycompoundid_IsoMS/myid_search_res/1614307067597-2021-2-25-7-37-47-149969/1614307069973-943-192.020570657-Neutral.htm" TargetMode="External"/><Relationship Id="rId12033" Type="http://schemas.openxmlformats.org/officeDocument/2006/relationships/hyperlink" Target="http://www.mycompoundid.org/mycompoundid_IsoMS/myid_search_res/1614307063319-2021-2-25-7-37-43-153193/1614307064974-901-192.020570657-Neutral.htm" TargetMode="External"/><Relationship Id="rId12032" Type="http://schemas.openxmlformats.org/officeDocument/2006/relationships/hyperlink" Target="http://www.mycompoundid.org/mycompoundid_IsoMS/myid_search_res/1614307067597-2021-2-25-7-37-47-149969/1614307069972-148-113.085008803-Neutral.htm" TargetMode="External"/><Relationship Id="rId12031" Type="http://schemas.openxmlformats.org/officeDocument/2006/relationships/hyperlink" Target="http://www.mycompoundid.org/mycompoundid_IsoMS/myid_search_res/1614307063319-2021-2-25-7-37-43-153193/1614307064973-456-113.085008803-Neutral.htm" TargetMode="External"/><Relationship Id="rId12030" Type="http://schemas.openxmlformats.org/officeDocument/2006/relationships/hyperlink" Target="http://www.mycompoundid.org/mycompoundid_IsoMS/myid_search_res/1614307067597-2021-2-25-7-37-47-149969/1614307069971-520-304.171486887-Neutral.htm" TargetMode="External"/><Relationship Id="rId1203" Type="http://schemas.openxmlformats.org/officeDocument/2006/relationships/hyperlink" Target="http://www.mycompoundid.org/mycompoundid_IsoMS/myid_search_res/1614304887217-2021-2-25-7-1-27-209780/1614304888211-908-212.116037544-Neutral.htm" TargetMode="External"/><Relationship Id="rId12029" Type="http://schemas.openxmlformats.org/officeDocument/2006/relationships/hyperlink" Target="http://www.mycompoundid.org/mycompoundid_IsoMS/myid_search_res/1614307063319-2021-2-25-7-37-43-153193/1614307064972-498-304.171486887-Neutral.htm" TargetMode="External"/><Relationship Id="rId12028" Type="http://schemas.openxmlformats.org/officeDocument/2006/relationships/hyperlink" Target="http://www.mycompoundid.org/mycompoundid_IsoMS/myid_search_res/1614307067597-2021-2-25-7-37-47-149969/1614307069969-299-169.050567125-Neutral.htm" TargetMode="External"/><Relationship Id="rId12027" Type="http://schemas.openxmlformats.org/officeDocument/2006/relationships/hyperlink" Target="http://www.mycompoundid.org/mycompoundid_IsoMS/myid_search_res/1614307063319-2021-2-25-7-37-43-153193/1614307064971-803-169.050567125-Neutral.htm" TargetMode="External"/><Relationship Id="rId12026" Type="http://schemas.openxmlformats.org/officeDocument/2006/relationships/hyperlink" Target="http://www.mycompoundid.org/mycompoundid_IsoMS/myid_search_res/1614307067597-2021-2-25-7-37-47-149969/1614307069968-672-231.019583275-Neutral.htm" TargetMode="External"/><Relationship Id="rId12025" Type="http://schemas.openxmlformats.org/officeDocument/2006/relationships/hyperlink" Target="http://www.mycompoundid.org/mycompoundid_IsoMS/myid_search_res/1614307063319-2021-2-25-7-37-43-153193/1614307064970-428-231.019583275-Neutral.htm" TargetMode="External"/><Relationship Id="rId12024" Type="http://schemas.openxmlformats.org/officeDocument/2006/relationships/hyperlink" Target="http://www.mycompoundid.org/mycompoundid_IsoMS/myid_search_res/1614307067597-2021-2-25-7-37-47-149969/1614307069962-907-174.099161269-Neutral.htm" TargetMode="External"/><Relationship Id="rId12023" Type="http://schemas.openxmlformats.org/officeDocument/2006/relationships/hyperlink" Target="http://www.mycompoundid.org/mycompoundid_IsoMS/myid_search_res/1614307063319-2021-2-25-7-37-43-153193/1614307064968-876-174.099161269-Neutral.htm" TargetMode="External"/><Relationship Id="rId12022" Type="http://schemas.openxmlformats.org/officeDocument/2006/relationships/hyperlink" Target="http://www.mycompoundid.org/mycompoundid_IsoMS/myid_search_res/1614307067597-2021-2-25-7-37-47-149969/1614307069959-40-255.087008027-Neutral.htm" TargetMode="External"/><Relationship Id="rId12021" Type="http://schemas.openxmlformats.org/officeDocument/2006/relationships/hyperlink" Target="http://www.mycompoundid.org/mycompoundid_IsoMS/myid_search_res/1614307063319-2021-2-25-7-37-43-153193/1614307064966-828-255.087008027-Neutral.htm" TargetMode="External"/><Relationship Id="rId12020" Type="http://schemas.openxmlformats.org/officeDocument/2006/relationships/hyperlink" Target="http://www.mycompoundid.org/mycompoundid_IsoMS/myid_search_res/1614307067597-2021-2-25-7-37-47-149969/1614307069958-806-529.20567613-Neutral.htm" TargetMode="External"/><Relationship Id="rId1202" Type="http://schemas.openxmlformats.org/officeDocument/2006/relationships/hyperlink" Target="http://www.mycompoundid.org/mycompoundid_IsoMS/myid_search_res/1614304891662-2021-2-25-7-1-31-402501/1614304893122-367-132.042290615-Neutral.htm" TargetMode="External"/><Relationship Id="rId12019" Type="http://schemas.openxmlformats.org/officeDocument/2006/relationships/hyperlink" Target="http://www.mycompoundid.org/mycompoundid_IsoMS/myid_search_res/1614307063319-2021-2-25-7-37-43-153193/1614307064965-344-529.20567613-Neutral.htm" TargetMode="External"/><Relationship Id="rId12018" Type="http://schemas.openxmlformats.org/officeDocument/2006/relationships/hyperlink" Target="http://www.mycompoundid.org/mycompoundid_IsoMS/myid_search_res/1614307067597-2021-2-25-7-37-47-149969/1614307069956-864-147.06943716-Neutral.htm" TargetMode="External"/><Relationship Id="rId12017" Type="http://schemas.openxmlformats.org/officeDocument/2006/relationships/hyperlink" Target="http://www.mycompoundid.org/mycompoundid_IsoMS/myid_search_res/1614307063319-2021-2-25-7-37-43-153193/1614307064964-140-147.06943716-Neutral.htm" TargetMode="External"/><Relationship Id="rId12016" Type="http://schemas.openxmlformats.org/officeDocument/2006/relationships/hyperlink" Target="http://www.mycompoundid.org/mycompoundid_IsoMS/myid_search_res/1614307067597-2021-2-25-7-37-47-149969/1614307069954-929-361.078848263-Neutral.htm" TargetMode="External"/><Relationship Id="rId12015" Type="http://schemas.openxmlformats.org/officeDocument/2006/relationships/hyperlink" Target="http://www.mycompoundid.org/mycompoundid_IsoMS/myid_search_res/1614307063319-2021-2-25-7-37-43-153193/1614307064963-260-361.078848263-Neutral.htm" TargetMode="External"/><Relationship Id="rId12014" Type="http://schemas.openxmlformats.org/officeDocument/2006/relationships/hyperlink" Target="http://www.mycompoundid.org/mycompoundid_IsoMS/myid_search_res/1614307067597-2021-2-25-7-37-47-149969/1614307069950-375-285.060862253-Neutral.htm" TargetMode="External"/><Relationship Id="rId12013" Type="http://schemas.openxmlformats.org/officeDocument/2006/relationships/hyperlink" Target="http://www.mycompoundid.org/mycompoundid_IsoMS/myid_search_res/1614307063319-2021-2-25-7-37-43-153193/1614307064961-723-285.060862253-Neutral.htm" TargetMode="External"/><Relationship Id="rId12012" Type="http://schemas.openxmlformats.org/officeDocument/2006/relationships/hyperlink" Target="http://www.mycompoundid.org/mycompoundid_IsoMS/myid_search_res/1614307067597-2021-2-25-7-37-47-149969/1614307069949-746-85.0886432224-Neutral.htm" TargetMode="External"/><Relationship Id="rId12011" Type="http://schemas.openxmlformats.org/officeDocument/2006/relationships/hyperlink" Target="http://www.mycompoundid.org/mycompoundid_IsoMS/myid_search_res/1614307063319-2021-2-25-7-37-43-153193/1614307064960-24-85.0886432224-Neutral.htm" TargetMode="External"/><Relationship Id="rId12010" Type="http://schemas.openxmlformats.org/officeDocument/2006/relationships/hyperlink" Target="http://www.mycompoundid.org/mycompoundid_IsoMS/myid_search_res/1614307067597-2021-2-25-7-37-47-149969/1614307069948-281-172.063386501-Neutral.htm" TargetMode="External"/><Relationship Id="rId1201" Type="http://schemas.openxmlformats.org/officeDocument/2006/relationships/hyperlink" Target="http://www.mycompoundid.org/mycompoundid_IsoMS/myid_search_res/1614304887217-2021-2-25-7-1-27-209780/1614304888204-92-132.042290615-Neutral.htm" TargetMode="External"/><Relationship Id="rId12009" Type="http://schemas.openxmlformats.org/officeDocument/2006/relationships/hyperlink" Target="http://www.mycompoundid.org/mycompoundid_IsoMS/myid_search_res/1614307063319-2021-2-25-7-37-43-153193/1614307064959-287-172.063386501-Neutral.htm" TargetMode="External"/><Relationship Id="rId12008" Type="http://schemas.openxmlformats.org/officeDocument/2006/relationships/hyperlink" Target="http://www.mycompoundid.org/mycompoundid_IsoMS/myid_search_res/1614307067597-2021-2-25-7-37-47-149969/1614307069946-912-302.154625993-Neutral.htm" TargetMode="External"/><Relationship Id="rId12007" Type="http://schemas.openxmlformats.org/officeDocument/2006/relationships/hyperlink" Target="http://www.mycompoundid.org/mycompoundid_IsoMS/myid_search_res/1614307063319-2021-2-25-7-37-43-153193/1614307064958-816-302.154625993-Neutral.htm" TargetMode="External"/><Relationship Id="rId12006" Type="http://schemas.openxmlformats.org/officeDocument/2006/relationships/hyperlink" Target="http://www.mycompoundid.org/mycompoundid_IsoMS/myid_search_res/1614307067597-2021-2-25-7-37-47-149969/1614307069941-925-132.043005791-Neutral.htm" TargetMode="External"/><Relationship Id="rId12005" Type="http://schemas.openxmlformats.org/officeDocument/2006/relationships/hyperlink" Target="http://www.mycompoundid.org/mycompoundid_IsoMS/myid_search_res/1614307063319-2021-2-25-7-37-43-153193/1614307064957-583-132.043005791-Neutral.htm" TargetMode="External"/><Relationship Id="rId12004" Type="http://schemas.openxmlformats.org/officeDocument/2006/relationships/hyperlink" Target="http://www.mycompoundid.org/mycompoundid_IsoMS/myid_search_res/1614307067597-2021-2-25-7-37-47-149969/1614307069939-884-131.094173945-Neutral.htm" TargetMode="External"/><Relationship Id="rId12003" Type="http://schemas.openxmlformats.org/officeDocument/2006/relationships/hyperlink" Target="http://www.mycompoundid.org/mycompoundid_IsoMS/myid_search_res/1614307063319-2021-2-25-7-37-43-153193/1614307064956-237-131.094173945-Neutral.htm" TargetMode="External"/><Relationship Id="rId12002" Type="http://schemas.openxmlformats.org/officeDocument/2006/relationships/hyperlink" Target="http://www.mycompoundid.org/mycompoundid_IsoMS/myid_search_res/1614307067597-2021-2-25-7-37-47-149969/1614307069937-271-101.011909528-Neutral.htm" TargetMode="External"/><Relationship Id="rId12001" Type="http://schemas.openxmlformats.org/officeDocument/2006/relationships/hyperlink" Target="http://www.mycompoundid.org/mycompoundid_IsoMS/myid_search_res/1614307063319-2021-2-25-7-37-43-153193/1614307064955-957-101.011909528-Neutral.htm" TargetMode="External"/><Relationship Id="rId12000" Type="http://schemas.openxmlformats.org/officeDocument/2006/relationships/hyperlink" Target="http://www.mycompoundid.org/mycompoundid_IsoMS/myid_search_res/1614307067597-2021-2-25-7-37-47-149969/1614307069936-805-317.256222737-Neutral.htm" TargetMode="External"/><Relationship Id="rId1200" Type="http://schemas.openxmlformats.org/officeDocument/2006/relationships/hyperlink" Target="http://www.mycompoundid.org/mycompoundid_IsoMS/myid_search_res/1614304891662-2021-2-25-7-1-31-402501/1614304893120-659-270.087082043-Neutral.htm" TargetMode="External"/><Relationship Id="rId120" Type="http://schemas.openxmlformats.org/officeDocument/2006/relationships/hyperlink" Target="http://www.mycompoundid.org/mycompoundid_IsoMS/myid_search_res/1614304891662-2021-2-25-7-1-31-402501/1614304891810-44-310.093587234-Neutral.htm" TargetMode="External"/><Relationship Id="rId12" Type="http://schemas.openxmlformats.org/officeDocument/2006/relationships/hyperlink" Target="http://www.mycompoundid.org/mycompoundid_IsoMS/myid_search_res/1614304891662-2021-2-25-7-1-31-402501/1614304891678-97-355.068055483-Neutral.htm" TargetMode="External"/><Relationship Id="rId11999" Type="http://schemas.openxmlformats.org/officeDocument/2006/relationships/hyperlink" Target="http://www.mycompoundid.org/mycompoundid_IsoMS/myid_search_res/1614307063319-2021-2-25-7-37-43-153193/1614307064954-217-317.256222737-Neutral.htm" TargetMode="External"/><Relationship Id="rId11998" Type="http://schemas.openxmlformats.org/officeDocument/2006/relationships/hyperlink" Target="http://www.mycompoundid.org/mycompoundid_IsoMS/myid_search_res/1614307067597-2021-2-25-7-37-47-149969/1614307069934-696-228.147611251-Neutral.htm" TargetMode="External"/><Relationship Id="rId11997" Type="http://schemas.openxmlformats.org/officeDocument/2006/relationships/hyperlink" Target="http://www.mycompoundid.org/mycompoundid_IsoMS/myid_search_res/1614307063319-2021-2-25-7-37-43-153193/1614307064953-365-228.147611251-Neutral.htm" TargetMode="External"/><Relationship Id="rId11996" Type="http://schemas.openxmlformats.org/officeDocument/2006/relationships/hyperlink" Target="http://www.mycompoundid.org/mycompoundid_IsoMS/myid_search_res/1614307067597-2021-2-25-7-37-47-149969/1614307069931-871-208.084862847-Neutral.htm" TargetMode="External"/><Relationship Id="rId11995" Type="http://schemas.openxmlformats.org/officeDocument/2006/relationships/hyperlink" Target="http://www.mycompoundid.org/mycompoundid_IsoMS/myid_search_res/1614307063319-2021-2-25-7-37-43-153193/1614307064952-929-208.084862847-Neutral.htm" TargetMode="External"/><Relationship Id="rId11994" Type="http://schemas.openxmlformats.org/officeDocument/2006/relationships/hyperlink" Target="http://www.mycompoundid.org/mycompoundid_IsoMS/myid_search_res/1614307067597-2021-2-25-7-37-47-149969/1614307069928-511-119.058693386-Neutral.htm" TargetMode="External"/><Relationship Id="rId11993" Type="http://schemas.openxmlformats.org/officeDocument/2006/relationships/hyperlink" Target="http://www.mycompoundid.org/mycompoundid_IsoMS/myid_search_res/1614307063319-2021-2-25-7-37-43-153193/1614307064951-883-119.058693386-Neutral.htm" TargetMode="External"/><Relationship Id="rId11992" Type="http://schemas.openxmlformats.org/officeDocument/2006/relationships/hyperlink" Target="http://www.mycompoundid.org/mycompoundid_IsoMS/myid_search_res/1614307067597-2021-2-25-7-37-47-149969/1614307069927-245-285.059969794-Neutral.htm" TargetMode="External"/><Relationship Id="rId11991" Type="http://schemas.openxmlformats.org/officeDocument/2006/relationships/hyperlink" Target="http://www.mycompoundid.org/mycompoundid_IsoMS/myid_search_res/1614307063319-2021-2-25-7-37-43-153193/1614307064950-395-285.059969794-Neutral.htm" TargetMode="External"/><Relationship Id="rId11990" Type="http://schemas.openxmlformats.org/officeDocument/2006/relationships/hyperlink" Target="http://www.mycompoundid.org/mycompoundid_IsoMS/myid_search_res/1614307067597-2021-2-25-7-37-47-149969/1614307069924-344-168.029620686-Neutral.htm" TargetMode="External"/><Relationship Id="rId1199" Type="http://schemas.openxmlformats.org/officeDocument/2006/relationships/hyperlink" Target="http://www.mycompoundid.org/mycompoundid_IsoMS/myid_search_res/1614304887217-2021-2-25-7-1-27-209780/1614304888203-737-270.087082043-Neutral.htm" TargetMode="External"/><Relationship Id="rId11989" Type="http://schemas.openxmlformats.org/officeDocument/2006/relationships/hyperlink" Target="http://www.mycompoundid.org/mycompoundid_IsoMS/myid_search_res/1614307063319-2021-2-25-7-37-43-153193/1614307064948-358-168.029620686-Neutral.htm" TargetMode="External"/><Relationship Id="rId11988" Type="http://schemas.openxmlformats.org/officeDocument/2006/relationships/hyperlink" Target="http://www.mycompoundid.org/mycompoundid_IsoMS/myid_search_res/1614307067597-2021-2-25-7-37-47-149969/1614307069922-682-207.038911292-Neutral.htm" TargetMode="External"/><Relationship Id="rId11987" Type="http://schemas.openxmlformats.org/officeDocument/2006/relationships/hyperlink" Target="http://www.mycompoundid.org/mycompoundid_IsoMS/myid_search_res/1614307063319-2021-2-25-7-37-43-153193/1614307064947-729-207.038911292-Neutral.htm" TargetMode="External"/><Relationship Id="rId11986" Type="http://schemas.openxmlformats.org/officeDocument/2006/relationships/hyperlink" Target="http://www.mycompoundid.org/mycompoundid_IsoMS/myid_search_res/1614307067597-2021-2-25-7-37-47-149969/1614307069919-605-292.10992278-Neutral.htm" TargetMode="External"/><Relationship Id="rId11985" Type="http://schemas.openxmlformats.org/officeDocument/2006/relationships/hyperlink" Target="http://www.mycompoundid.org/mycompoundid_IsoMS/myid_search_res/1614307063319-2021-2-25-7-37-43-153193/1614307064945-494-292.10992278-Neutral.htm" TargetMode="External"/><Relationship Id="rId11984" Type="http://schemas.openxmlformats.org/officeDocument/2006/relationships/hyperlink" Target="http://www.mycompoundid.org/mycompoundid_IsoMS/myid_search_res/1614307067597-2021-2-25-7-37-47-149969/1614307069917-236-133.036701453-Neutral.htm" TargetMode="External"/><Relationship Id="rId11983" Type="http://schemas.openxmlformats.org/officeDocument/2006/relationships/hyperlink" Target="http://www.mycompoundid.org/mycompoundid_IsoMS/myid_search_res/1614307063319-2021-2-25-7-37-43-153193/1614307064945-5-133.036701453-Neutral.htm" TargetMode="External"/><Relationship Id="rId11982" Type="http://schemas.openxmlformats.org/officeDocument/2006/relationships/hyperlink" Target="http://www.mycompoundid.org/mycompoundid_IsoMS/myid_search_res/1614307067597-2021-2-25-7-37-47-149969/1614307069913-918-118.063314901-Neutral.htm" TargetMode="External"/><Relationship Id="rId11981" Type="http://schemas.openxmlformats.org/officeDocument/2006/relationships/hyperlink" Target="http://www.mycompoundid.org/mycompoundid_IsoMS/myid_search_res/1614307063319-2021-2-25-7-37-43-153193/1614307064943-771-118.063314901-Neutral.htm" TargetMode="External"/><Relationship Id="rId11980" Type="http://schemas.openxmlformats.org/officeDocument/2006/relationships/hyperlink" Target="http://www.mycompoundid.org/mycompoundid_IsoMS/myid_search_res/1614307067597-2021-2-25-7-37-47-149969/1614307069912-307-168.028954-Neutral.htm" TargetMode="External"/><Relationship Id="rId1198" Type="http://schemas.openxmlformats.org/officeDocument/2006/relationships/hyperlink" Target="http://www.mycompoundid.org/mycompoundid_IsoMS/myid_search_res/1614304891662-2021-2-25-7-1-31-402501/1614304893119-241-424.129351321-Neutral.htm" TargetMode="External"/><Relationship Id="rId11979" Type="http://schemas.openxmlformats.org/officeDocument/2006/relationships/hyperlink" Target="http://www.mycompoundid.org/mycompoundid_IsoMS/myid_search_res/1614307063319-2021-2-25-7-37-43-153193/1614307064942-274-168.028954-Neutral.htm" TargetMode="External"/><Relationship Id="rId11978" Type="http://schemas.openxmlformats.org/officeDocument/2006/relationships/hyperlink" Target="http://www.mycompoundid.org/mycompoundid_IsoMS/myid_search_res/1614307067597-2021-2-25-7-37-47-149969/1614307069910-962-207.037974292-Neutral.htm" TargetMode="External"/><Relationship Id="rId11977" Type="http://schemas.openxmlformats.org/officeDocument/2006/relationships/hyperlink" Target="http://www.mycompoundid.org/mycompoundid_IsoMS/myid_search_res/1614307063319-2021-2-25-7-37-43-153193/1614307064941-464-207.037974292-Neutral.htm" TargetMode="External"/><Relationship Id="rId11976" Type="http://schemas.openxmlformats.org/officeDocument/2006/relationships/hyperlink" Target="http://www.mycompoundid.org/mycompoundid_IsoMS/myid_search_res/1614307067597-2021-2-25-7-37-47-149969/1614307069909-224-175.030628433-Neutral.htm" TargetMode="External"/><Relationship Id="rId11975" Type="http://schemas.openxmlformats.org/officeDocument/2006/relationships/hyperlink" Target="http://www.mycompoundid.org/mycompoundid_IsoMS/myid_search_res/1614307063319-2021-2-25-7-37-43-153193/1614307064941-440-175.030628433-Neutral.htm" TargetMode="External"/><Relationship Id="rId11974" Type="http://schemas.openxmlformats.org/officeDocument/2006/relationships/hyperlink" Target="http://www.mycompoundid.org/mycompoundid_IsoMS/myid_search_res/1614307067597-2021-2-25-7-37-47-149969/1614307069906-909-154.050900424-Neutral.htm" TargetMode="External"/><Relationship Id="rId11973" Type="http://schemas.openxmlformats.org/officeDocument/2006/relationships/hyperlink" Target="http://www.mycompoundid.org/mycompoundid_IsoMS/myid_search_res/1614307063319-2021-2-25-7-37-43-153193/1614307064938-693-154.050900424-Neutral.htm" TargetMode="External"/><Relationship Id="rId11972" Type="http://schemas.openxmlformats.org/officeDocument/2006/relationships/hyperlink" Target="http://www.mycompoundid.org/mycompoundid_IsoMS/myid_search_res/1614307067597-2021-2-25-7-37-47-149969/1614307069904-636-237.063798632-Neutral.htm" TargetMode="External"/><Relationship Id="rId11971" Type="http://schemas.openxmlformats.org/officeDocument/2006/relationships/hyperlink" Target="http://www.mycompoundid.org/mycompoundid_IsoMS/myid_search_res/1614307063319-2021-2-25-7-37-43-153193/1614307064937-753-237.063798632-Neutral.htm" TargetMode="External"/><Relationship Id="rId11970" Type="http://schemas.openxmlformats.org/officeDocument/2006/relationships/hyperlink" Target="http://www.mycompoundid.org/mycompoundid_IsoMS/myid_search_res/1614307067597-2021-2-25-7-37-47-149969/1614307069902-387-175.048932473-Neutral.htm" TargetMode="External"/><Relationship Id="rId1197" Type="http://schemas.openxmlformats.org/officeDocument/2006/relationships/hyperlink" Target="http://www.mycompoundid.org/mycompoundid_IsoMS/myid_search_res/1614304887217-2021-2-25-7-1-27-209780/1614304888202-556-424.129351321-Neutral.htm" TargetMode="External"/><Relationship Id="rId11969" Type="http://schemas.openxmlformats.org/officeDocument/2006/relationships/hyperlink" Target="http://www.mycompoundid.org/mycompoundid_IsoMS/myid_search_res/1614307063319-2021-2-25-7-37-43-153193/1614307064936-511-175.048932473-Neutral.htm" TargetMode="External"/><Relationship Id="rId11968" Type="http://schemas.openxmlformats.org/officeDocument/2006/relationships/hyperlink" Target="http://www.mycompoundid.org/mycompoundid_IsoMS/myid_search_res/1614307067597-2021-2-25-7-37-47-149969/1614307069900-142-154.049995444-Neutral.htm" TargetMode="External"/><Relationship Id="rId11967" Type="http://schemas.openxmlformats.org/officeDocument/2006/relationships/hyperlink" Target="http://www.mycompoundid.org/mycompoundid_IsoMS/myid_search_res/1614307063319-2021-2-25-7-37-43-153193/1614307064935-56-154.049995444-Neutral.htm" TargetMode="External"/><Relationship Id="rId11966" Type="http://schemas.openxmlformats.org/officeDocument/2006/relationships/hyperlink" Target="http://www.mycompoundid.org/mycompoundid_IsoMS/myid_search_res/1614307067597-2021-2-25-7-37-47-149969/1614307069899-719-248.117084856-Neutral.htm" TargetMode="External"/><Relationship Id="rId11965" Type="http://schemas.openxmlformats.org/officeDocument/2006/relationships/hyperlink" Target="http://www.mycompoundid.org/mycompoundid_IsoMS/myid_search_res/1614307063319-2021-2-25-7-37-43-153193/1614307064935-245-248.117084856-Neutral.htm" TargetMode="External"/><Relationship Id="rId11964" Type="http://schemas.openxmlformats.org/officeDocument/2006/relationships/hyperlink" Target="http://www.mycompoundid.org/mycompoundid_IsoMS/myid_search_res/1614307067597-2021-2-25-7-37-47-149969/1614307069897-627-135.035774403-Neutral.htm" TargetMode="External"/><Relationship Id="rId11963" Type="http://schemas.openxmlformats.org/officeDocument/2006/relationships/hyperlink" Target="http://www.mycompoundid.org/mycompoundid_IsoMS/myid_search_res/1614307063319-2021-2-25-7-37-43-153193/1614307064934-458-135.035774403-Neutral.htm" TargetMode="External"/><Relationship Id="rId11962" Type="http://schemas.openxmlformats.org/officeDocument/2006/relationships/hyperlink" Target="http://www.mycompoundid.org/mycompoundid_IsoMS/myid_search_res/1614307067597-2021-2-25-7-37-47-149969/1614307069896-420-214.130574485-Neutral.htm" TargetMode="External"/><Relationship Id="rId11961" Type="http://schemas.openxmlformats.org/officeDocument/2006/relationships/hyperlink" Target="http://www.mycompoundid.org/mycompoundid_IsoMS/myid_search_res/1614307063319-2021-2-25-7-37-43-153193/1614307064933-374-214.130574485-Neutral.htm" TargetMode="External"/><Relationship Id="rId11960" Type="http://schemas.openxmlformats.org/officeDocument/2006/relationships/hyperlink" Target="http://www.mycompoundid.org/mycompoundid_IsoMS/myid_search_res/1614307067597-2021-2-25-7-37-47-149969/1614307069893-586-208.084938122-Neutral.htm" TargetMode="External"/><Relationship Id="rId1196" Type="http://schemas.openxmlformats.org/officeDocument/2006/relationships/hyperlink" Target="http://www.mycompoundid.org/mycompoundid_IsoMS/myid_search_res/1614304891662-2021-2-25-7-1-31-402501/1614304893117-55-83.0734789764-Neutral.htm" TargetMode="External"/><Relationship Id="rId11959" Type="http://schemas.openxmlformats.org/officeDocument/2006/relationships/hyperlink" Target="http://www.mycompoundid.org/mycompoundid_IsoMS/myid_search_res/1614307063319-2021-2-25-7-37-43-153193/1614307064932-847-208.084938122-Neutral.htm" TargetMode="External"/><Relationship Id="rId11958" Type="http://schemas.openxmlformats.org/officeDocument/2006/relationships/hyperlink" Target="http://www.mycompoundid.org/mycompoundid_IsoMS/myid_search_res/1614307067597-2021-2-25-7-37-47-149969/1614307069890-601-273.097039165-Neutral.htm" TargetMode="External"/><Relationship Id="rId11957" Type="http://schemas.openxmlformats.org/officeDocument/2006/relationships/hyperlink" Target="http://www.mycompoundid.org/mycompoundid_IsoMS/myid_search_res/1614307063319-2021-2-25-7-37-43-153193/1614307064931-427-273.097039165-Neutral.htm" TargetMode="External"/><Relationship Id="rId11956" Type="http://schemas.openxmlformats.org/officeDocument/2006/relationships/hyperlink" Target="http://www.mycompoundid.org/mycompoundid_IsoMS/myid_search_res/1614307067597-2021-2-25-7-37-47-149969/1614307069886-952-208.087333139-Neutral.htm" TargetMode="External"/><Relationship Id="rId11955" Type="http://schemas.openxmlformats.org/officeDocument/2006/relationships/hyperlink" Target="http://www.mycompoundid.org/mycompoundid_IsoMS/myid_search_res/1614307063319-2021-2-25-7-37-43-153193/1614307064928-940-208.087333139-Neutral.htm" TargetMode="External"/><Relationship Id="rId11954" Type="http://schemas.openxmlformats.org/officeDocument/2006/relationships/hyperlink" Target="http://www.mycompoundid.org/mycompoundid_IsoMS/myid_search_res/1614307067597-2021-2-25-7-37-47-149969/1614307069884-505-214.132132723-Neutral.htm" TargetMode="External"/><Relationship Id="rId11953" Type="http://schemas.openxmlformats.org/officeDocument/2006/relationships/hyperlink" Target="http://www.mycompoundid.org/mycompoundid_IsoMS/myid_search_res/1614307063319-2021-2-25-7-37-43-153193/1614307064927-539-214.132132723-Neutral.htm" TargetMode="External"/><Relationship Id="rId11952" Type="http://schemas.openxmlformats.org/officeDocument/2006/relationships/hyperlink" Target="http://www.mycompoundid.org/mycompoundid_IsoMS/myid_search_res/1614307067597-2021-2-25-7-37-47-149969/1614307069883-520-244.112317144-Neutral.htm" TargetMode="External"/><Relationship Id="rId11951" Type="http://schemas.openxmlformats.org/officeDocument/2006/relationships/hyperlink" Target="http://www.mycompoundid.org/mycompoundid_IsoMS/myid_search_res/1614307063319-2021-2-25-7-37-43-153193/1614307064926-833-244.112317144-Neutral.htm" TargetMode="External"/><Relationship Id="rId11950" Type="http://schemas.openxmlformats.org/officeDocument/2006/relationships/hyperlink" Target="http://www.mycompoundid.org/mycompoundid_IsoMS/myid_search_res/1614307067597-2021-2-25-7-37-47-149969/1614307069881-432-262.13154978-Neutral.htm" TargetMode="External"/><Relationship Id="rId1195" Type="http://schemas.openxmlformats.org/officeDocument/2006/relationships/hyperlink" Target="http://www.mycompoundid.org/mycompoundid_IsoMS/myid_search_res/1614304887217-2021-2-25-7-1-27-209780/1614304888200-391-83.0734789764-Neutral.htm" TargetMode="External"/><Relationship Id="rId11949" Type="http://schemas.openxmlformats.org/officeDocument/2006/relationships/hyperlink" Target="http://www.mycompoundid.org/mycompoundid_IsoMS/myid_search_res/1614307063319-2021-2-25-7-37-43-153193/1614307064925-707-262.13154978-Neutral.htm" TargetMode="External"/><Relationship Id="rId11948" Type="http://schemas.openxmlformats.org/officeDocument/2006/relationships/hyperlink" Target="http://www.mycompoundid.org/mycompoundid_IsoMS/myid_search_res/1614307067597-2021-2-25-7-37-47-149969/1614307069878-783-167.070635329-Neutral.htm" TargetMode="External"/><Relationship Id="rId11947" Type="http://schemas.openxmlformats.org/officeDocument/2006/relationships/hyperlink" Target="http://www.mycompoundid.org/mycompoundid_IsoMS/myid_search_res/1614307063319-2021-2-25-7-37-43-153193/1614307064923-138-167.070635329-Neutral.htm" TargetMode="External"/><Relationship Id="rId11946" Type="http://schemas.openxmlformats.org/officeDocument/2006/relationships/hyperlink" Target="http://www.mycompoundid.org/mycompoundid_IsoMS/myid_search_res/1614307067597-2021-2-25-7-37-47-149969/1614307069875-443-87.0325372287-Neutral.htm" TargetMode="External"/><Relationship Id="rId11945" Type="http://schemas.openxmlformats.org/officeDocument/2006/relationships/hyperlink" Target="http://www.mycompoundid.org/mycompoundid_IsoMS/myid_search_res/1614307063319-2021-2-25-7-37-43-153193/1614307064920-992-87.0325372287-Neutral.htm" TargetMode="External"/><Relationship Id="rId11944" Type="http://schemas.openxmlformats.org/officeDocument/2006/relationships/hyperlink" Target="http://www.mycompoundid.org/mycompoundid_IsoMS/myid_search_res/1614307067597-2021-2-25-7-37-47-149969/1614307069870-549-176.033414695-Neutral.htm" TargetMode="External"/><Relationship Id="rId11943" Type="http://schemas.openxmlformats.org/officeDocument/2006/relationships/hyperlink" Target="http://www.mycompoundid.org/mycompoundid_IsoMS/myid_search_res/1614307063319-2021-2-25-7-37-43-153193/1614307064918-258-176.033414695-Neutral.htm" TargetMode="External"/><Relationship Id="rId11942" Type="http://schemas.openxmlformats.org/officeDocument/2006/relationships/hyperlink" Target="http://www.mycompoundid.org/mycompoundid_IsoMS/myid_search_res/1614307067597-2021-2-25-7-37-47-149969/1614307069867-937-176.033089328-Neutral.htm" TargetMode="External"/><Relationship Id="rId11941" Type="http://schemas.openxmlformats.org/officeDocument/2006/relationships/hyperlink" Target="http://www.mycompoundid.org/mycompoundid_IsoMS/myid_search_res/1614307063319-2021-2-25-7-37-43-153193/1614307064917-174-176.033089328-Neutral.htm" TargetMode="External"/><Relationship Id="rId11940" Type="http://schemas.openxmlformats.org/officeDocument/2006/relationships/hyperlink" Target="http://www.mycompoundid.org/mycompoundid_IsoMS/myid_search_res/1614307067597-2021-2-25-7-37-47-149969/1614307069866-564-202.132261325-Neutral.htm" TargetMode="External"/><Relationship Id="rId1194" Type="http://schemas.openxmlformats.org/officeDocument/2006/relationships/hyperlink" Target="http://www.mycompoundid.org/mycompoundid_IsoMS/myid_search_res/1614304891662-2021-2-25-7-1-31-402501/1614304893115-71-268.083488981-Neutral.htm" TargetMode="External"/><Relationship Id="rId11939" Type="http://schemas.openxmlformats.org/officeDocument/2006/relationships/hyperlink" Target="http://www.mycompoundid.org/mycompoundid_IsoMS/myid_search_res/1614307063319-2021-2-25-7-37-43-153193/1614307064916-252-202.132261325-Neutral.htm" TargetMode="External"/><Relationship Id="rId11938" Type="http://schemas.openxmlformats.org/officeDocument/2006/relationships/hyperlink" Target="http://www.mycompoundid.org/mycompoundid_IsoMS/myid_search_res/1614307067597-2021-2-25-7-37-47-149969/1614307069863-104-89.0481291552-Neutral.htm" TargetMode="External"/><Relationship Id="rId11937" Type="http://schemas.openxmlformats.org/officeDocument/2006/relationships/hyperlink" Target="http://www.mycompoundid.org/mycompoundid_IsoMS/myid_search_res/1614307063319-2021-2-25-7-37-43-153193/1614307064915-784-89.0481291552-Neutral.htm" TargetMode="External"/><Relationship Id="rId11936" Type="http://schemas.openxmlformats.org/officeDocument/2006/relationships/hyperlink" Target="http://www.mycompoundid.org/mycompoundid_IsoMS/myid_search_res/1614307067597-2021-2-25-7-37-47-149969/1614307069862-703-238.099077583-Neutral.htm" TargetMode="External"/><Relationship Id="rId11935" Type="http://schemas.openxmlformats.org/officeDocument/2006/relationships/hyperlink" Target="http://www.mycompoundid.org/mycompoundid_IsoMS/myid_search_res/1614307063319-2021-2-25-7-37-43-153193/1614307064914-621-238.099077583-Neutral.htm" TargetMode="External"/><Relationship Id="rId11934" Type="http://schemas.openxmlformats.org/officeDocument/2006/relationships/hyperlink" Target="http://www.mycompoundid.org/mycompoundid_IsoMS/myid_search_res/1614307067597-2021-2-25-7-37-47-149969/1614307069860-256-306.122784653-Neutral.htm" TargetMode="External"/><Relationship Id="rId11933" Type="http://schemas.openxmlformats.org/officeDocument/2006/relationships/hyperlink" Target="http://www.mycompoundid.org/mycompoundid_IsoMS/myid_search_res/1614307063319-2021-2-25-7-37-43-153193/1614307064913-605-306.122784653-Neutral.htm" TargetMode="External"/><Relationship Id="rId11932" Type="http://schemas.openxmlformats.org/officeDocument/2006/relationships/hyperlink" Target="http://www.mycompoundid.org/mycompoundid_IsoMS/myid_search_res/1614307067597-2021-2-25-7-37-47-149969/1614307069859-586-236.115917874-Neutral.htm" TargetMode="External"/><Relationship Id="rId11931" Type="http://schemas.openxmlformats.org/officeDocument/2006/relationships/hyperlink" Target="http://www.mycompoundid.org/mycompoundid_IsoMS/myid_search_res/1614307063319-2021-2-25-7-37-43-153193/1614307064913-954-236.115917874-Neutral.htm" TargetMode="External"/><Relationship Id="rId11930" Type="http://schemas.openxmlformats.org/officeDocument/2006/relationships/hyperlink" Target="http://www.mycompoundid.org/mycompoundid_IsoMS/myid_search_res/1614307067597-2021-2-25-7-37-47-149969/1614307069854-293-159.09014387-Neutral.htm" TargetMode="External"/><Relationship Id="rId1193" Type="http://schemas.openxmlformats.org/officeDocument/2006/relationships/hyperlink" Target="http://www.mycompoundid.org/mycompoundid_IsoMS/myid_search_res/1614304887217-2021-2-25-7-1-27-209780/1614304888199-594-268.083488981-Neutral.htm" TargetMode="External"/><Relationship Id="rId11929" Type="http://schemas.openxmlformats.org/officeDocument/2006/relationships/hyperlink" Target="http://www.mycompoundid.org/mycompoundid_IsoMS/myid_search_res/1614307063319-2021-2-25-7-37-43-153193/1614307064910-393-159.09014387-Neutral.htm" TargetMode="External"/><Relationship Id="rId11928" Type="http://schemas.openxmlformats.org/officeDocument/2006/relationships/hyperlink" Target="http://www.mycompoundid.org/mycompoundid_IsoMS/myid_search_res/1614307067597-2021-2-25-7-37-47-149969/1614307069853-840-527.26130252-Neutral.htm" TargetMode="External"/><Relationship Id="rId11927" Type="http://schemas.openxmlformats.org/officeDocument/2006/relationships/hyperlink" Target="http://www.mycompoundid.org/mycompoundid_IsoMS/myid_search_res/1614307063319-2021-2-25-7-37-43-153193/1614307064909-927-527.26130252-Neutral.htm" TargetMode="External"/><Relationship Id="rId11926" Type="http://schemas.openxmlformats.org/officeDocument/2006/relationships/hyperlink" Target="http://www.mycompoundid.org/mycompoundid_IsoMS/myid_search_res/1614307067597-2021-2-25-7-37-47-149969/1614307069850-376-152.093893869-Neutral.htm" TargetMode="External"/><Relationship Id="rId11925" Type="http://schemas.openxmlformats.org/officeDocument/2006/relationships/hyperlink" Target="http://www.mycompoundid.org/mycompoundid_IsoMS/myid_search_res/1614307063319-2021-2-25-7-37-43-153193/1614307064907-231-152.093893869-Neutral.htm" TargetMode="External"/><Relationship Id="rId11924" Type="http://schemas.openxmlformats.org/officeDocument/2006/relationships/hyperlink" Target="http://www.mycompoundid.org/mycompoundid_IsoMS/myid_search_res/1614307067597-2021-2-25-7-37-47-149969/1614307069848-670-188.973822766-Neutral.htm" TargetMode="External"/><Relationship Id="rId11923" Type="http://schemas.openxmlformats.org/officeDocument/2006/relationships/hyperlink" Target="http://www.mycompoundid.org/mycompoundid_IsoMS/myid_search_res/1614307063319-2021-2-25-7-37-43-153193/1614307064905-275-188.973822766-Neutral.htm" TargetMode="External"/><Relationship Id="rId11922" Type="http://schemas.openxmlformats.org/officeDocument/2006/relationships/hyperlink" Target="http://www.mycompoundid.org/mycompoundid_IsoMS/myid_search_res/1614307067597-2021-2-25-7-37-47-149969/1614307069845-240-202.131506367-Neutral.htm" TargetMode="External"/><Relationship Id="rId11921" Type="http://schemas.openxmlformats.org/officeDocument/2006/relationships/hyperlink" Target="http://www.mycompoundid.org/mycompoundid_IsoMS/myid_search_res/1614307063319-2021-2-25-7-37-43-153193/1614307064904-339-202.131506367-Neutral.htm" TargetMode="External"/><Relationship Id="rId11920" Type="http://schemas.openxmlformats.org/officeDocument/2006/relationships/hyperlink" Target="http://www.mycompoundid.org/mycompoundid_IsoMS/myid_search_res/1614307067597-2021-2-25-7-37-47-149969/1614307069842-752-204.147230483-Neutral.htm" TargetMode="External"/><Relationship Id="rId1192" Type="http://schemas.openxmlformats.org/officeDocument/2006/relationships/hyperlink" Target="http://www.mycompoundid.org/mycompoundid_IsoMS/myid_search_res/1614304891662-2021-2-25-7-1-31-402501/1614304893114-636-174.015409163-Neutral.htm" TargetMode="External"/><Relationship Id="rId11919" Type="http://schemas.openxmlformats.org/officeDocument/2006/relationships/hyperlink" Target="http://www.mycompoundid.org/mycompoundid_IsoMS/myid_search_res/1614307063319-2021-2-25-7-37-43-153193/1614307064902-291-204.147230483-Neutral.htm" TargetMode="External"/><Relationship Id="rId11918" Type="http://schemas.openxmlformats.org/officeDocument/2006/relationships/hyperlink" Target="http://www.mycompoundid.org/mycompoundid_IsoMS/myid_search_res/1614307067597-2021-2-25-7-37-47-149969/1614307069836-967-183.053188229-Neutral.htm" TargetMode="External"/><Relationship Id="rId11917" Type="http://schemas.openxmlformats.org/officeDocument/2006/relationships/hyperlink" Target="http://www.mycompoundid.org/mycompoundid_IsoMS/myid_search_res/1614307063319-2021-2-25-7-37-43-153193/1614307064901-636-183.053188229-Neutral.htm" TargetMode="External"/><Relationship Id="rId11916" Type="http://schemas.openxmlformats.org/officeDocument/2006/relationships/hyperlink" Target="http://www.mycompoundid.org/mycompoundid_IsoMS/myid_search_res/1614307067597-2021-2-25-7-37-47-149969/1614307069834-868-246.10463374-Neutral.htm" TargetMode="External"/><Relationship Id="rId11915" Type="http://schemas.openxmlformats.org/officeDocument/2006/relationships/hyperlink" Target="http://www.mycompoundid.org/mycompoundid_IsoMS/myid_search_res/1614307063319-2021-2-25-7-37-43-153193/1614307064899-153-246.10463374-Neutral.htm" TargetMode="External"/><Relationship Id="rId11914" Type="http://schemas.openxmlformats.org/officeDocument/2006/relationships/hyperlink" Target="http://www.mycompoundid.org/mycompoundid_IsoMS/myid_search_res/1614307067597-2021-2-25-7-37-47-149969/1614307069831-56-126.045928335-Neutral.htm" TargetMode="External"/><Relationship Id="rId11913" Type="http://schemas.openxmlformats.org/officeDocument/2006/relationships/hyperlink" Target="http://www.mycompoundid.org/mycompoundid_IsoMS/myid_search_res/1614307063319-2021-2-25-7-37-43-153193/1614307064896-783-126.045928335-Neutral.htm" TargetMode="External"/><Relationship Id="rId11912" Type="http://schemas.openxmlformats.org/officeDocument/2006/relationships/hyperlink" Target="http://www.mycompoundid.org/mycompoundid_IsoMS/myid_search_res/1614307067597-2021-2-25-7-37-47-149969/1614307069829-906-228.147674591-Neutral.htm" TargetMode="External"/><Relationship Id="rId11911" Type="http://schemas.openxmlformats.org/officeDocument/2006/relationships/hyperlink" Target="http://www.mycompoundid.org/mycompoundid_IsoMS/myid_search_res/1614307063319-2021-2-25-7-37-43-153193/1614307064895-737-228.147674591-Neutral.htm" TargetMode="External"/><Relationship Id="rId11910" Type="http://schemas.openxmlformats.org/officeDocument/2006/relationships/hyperlink" Target="http://www.mycompoundid.org/mycompoundid_IsoMS/myid_search_res/1614307067597-2021-2-25-7-37-47-149969/1614307069828-269-126.043868266-Neutral.htm" TargetMode="External"/><Relationship Id="rId1191" Type="http://schemas.openxmlformats.org/officeDocument/2006/relationships/hyperlink" Target="http://www.mycompoundid.org/mycompoundid_IsoMS/myid_search_res/1614304887217-2021-2-25-7-1-27-209780/1614304888198-290-174.015409163-Neutral.htm" TargetMode="External"/><Relationship Id="rId11909" Type="http://schemas.openxmlformats.org/officeDocument/2006/relationships/hyperlink" Target="http://www.mycompoundid.org/mycompoundid_IsoMS/myid_search_res/1614307063319-2021-2-25-7-37-43-153193/1614307064894-411-126.043868266-Neutral.htm" TargetMode="External"/><Relationship Id="rId11908" Type="http://schemas.openxmlformats.org/officeDocument/2006/relationships/hyperlink" Target="http://www.mycompoundid.org/mycompoundid_IsoMS/myid_search_res/1614307067597-2021-2-25-7-37-47-149969/1614307069826-842-237.07294448-Neutral.htm" TargetMode="External"/><Relationship Id="rId11907" Type="http://schemas.openxmlformats.org/officeDocument/2006/relationships/hyperlink" Target="http://www.mycompoundid.org/mycompoundid_IsoMS/myid_search_res/1614307063319-2021-2-25-7-37-43-153193/1614307064893-72-237.07294448-Neutral.htm" TargetMode="External"/><Relationship Id="rId11906" Type="http://schemas.openxmlformats.org/officeDocument/2006/relationships/hyperlink" Target="http://www.mycompoundid.org/mycompoundid_IsoMS/myid_search_res/1614307067597-2021-2-25-7-37-47-149969/1614307069824-628-280.135810823-Neutral.htm" TargetMode="External"/><Relationship Id="rId11905" Type="http://schemas.openxmlformats.org/officeDocument/2006/relationships/hyperlink" Target="http://www.mycompoundid.org/mycompoundid_IsoMS/myid_search_res/1614307063319-2021-2-25-7-37-43-153193/1614307064891-330-280.135810823-Neutral.htm" TargetMode="External"/><Relationship Id="rId11904" Type="http://schemas.openxmlformats.org/officeDocument/2006/relationships/hyperlink" Target="http://www.mycompoundid.org/mycompoundid_IsoMS/myid_search_res/1614307067597-2021-2-25-7-37-47-149969/1614307069822-261-308.121075903-Neutral.htm" TargetMode="External"/><Relationship Id="rId11903" Type="http://schemas.openxmlformats.org/officeDocument/2006/relationships/hyperlink" Target="http://www.mycompoundid.org/mycompoundid_IsoMS/myid_search_res/1614307063319-2021-2-25-7-37-43-153193/1614307064890-55-308.121075903-Neutral.htm" TargetMode="External"/><Relationship Id="rId11902" Type="http://schemas.openxmlformats.org/officeDocument/2006/relationships/hyperlink" Target="http://www.mycompoundid.org/mycompoundid_IsoMS/myid_search_res/1614307067597-2021-2-25-7-37-47-149969/1614307069821-25-215.091548622-Neutral.htm" TargetMode="External"/><Relationship Id="rId11901" Type="http://schemas.openxmlformats.org/officeDocument/2006/relationships/hyperlink" Target="http://www.mycompoundid.org/mycompoundid_IsoMS/myid_search_res/1614307063319-2021-2-25-7-37-43-153193/1614307064889-398-215.091548622-Neutral.htm" TargetMode="External"/><Relationship Id="rId11900" Type="http://schemas.openxmlformats.org/officeDocument/2006/relationships/hyperlink" Target="http://www.mycompoundid.org/mycompoundid_IsoMS/myid_search_res/1614307067597-2021-2-25-7-37-47-149969/1614307069820-40-253.046963079-Neutral.htm" TargetMode="External"/><Relationship Id="rId1190" Type="http://schemas.openxmlformats.org/officeDocument/2006/relationships/hyperlink" Target="http://www.mycompoundid.org/mycompoundid_IsoMS/myid_search_res/1614304891662-2021-2-25-7-1-31-402501/1614304893112-120-221.072249848-Neutral.htm" TargetMode="External"/><Relationship Id="rId119" Type="http://schemas.openxmlformats.org/officeDocument/2006/relationships/hyperlink" Target="http://www.mycompoundid.org/mycompoundid_IsoMS/myid_search_res/1614304887217-2021-2-25-7-1-27-209780/1614304887322-255-310.093587234-Neutral.htm" TargetMode="External"/><Relationship Id="rId11899" Type="http://schemas.openxmlformats.org/officeDocument/2006/relationships/hyperlink" Target="http://www.mycompoundid.org/mycompoundid_IsoMS/myid_search_res/1614307063319-2021-2-25-7-37-43-153193/1614307064888-200-253.046963079-Neutral.htm" TargetMode="External"/><Relationship Id="rId11898" Type="http://schemas.openxmlformats.org/officeDocument/2006/relationships/hyperlink" Target="http://www.mycompoundid.org/mycompoundid_IsoMS/myid_search_res/1614307067597-2021-2-25-7-37-47-149969/1614307069818-895-160.031821771-Neutral.htm" TargetMode="External"/><Relationship Id="rId11897" Type="http://schemas.openxmlformats.org/officeDocument/2006/relationships/hyperlink" Target="http://www.mycompoundid.org/mycompoundid_IsoMS/myid_search_res/1614307063319-2021-2-25-7-37-43-153193/1614307064887-873-160.031821771-Neutral.htm" TargetMode="External"/><Relationship Id="rId11896" Type="http://schemas.openxmlformats.org/officeDocument/2006/relationships/hyperlink" Target="http://www.mycompoundid.org/mycompoundid_IsoMS/myid_search_res/1614307067597-2021-2-25-7-37-47-149969/1614307069817-344-218.161106081-Neutral.htm" TargetMode="External"/><Relationship Id="rId11895" Type="http://schemas.openxmlformats.org/officeDocument/2006/relationships/hyperlink" Target="http://www.mycompoundid.org/mycompoundid_IsoMS/myid_search_res/1614307063319-2021-2-25-7-37-43-153193/1614307064886-824-218.161106081-Neutral.htm" TargetMode="External"/><Relationship Id="rId11894" Type="http://schemas.openxmlformats.org/officeDocument/2006/relationships/hyperlink" Target="http://www.mycompoundid.org/mycompoundid_IsoMS/myid_search_res/1614307067597-2021-2-25-7-37-47-149969/1614307069816-379-242.12820778-Neutral.htm" TargetMode="External"/><Relationship Id="rId11893" Type="http://schemas.openxmlformats.org/officeDocument/2006/relationships/hyperlink" Target="http://www.mycompoundid.org/mycompoundid_IsoMS/myid_search_res/1614307063319-2021-2-25-7-37-43-153193/1614307064886-299-242.12820778-Neutral.htm" TargetMode="External"/><Relationship Id="rId11892" Type="http://schemas.openxmlformats.org/officeDocument/2006/relationships/hyperlink" Target="http://www.mycompoundid.org/mycompoundid_IsoMS/myid_search_res/1614307067597-2021-2-25-7-37-47-149969/1614307069814-37-244.052658609-Neutral.htm" TargetMode="External"/><Relationship Id="rId11891" Type="http://schemas.openxmlformats.org/officeDocument/2006/relationships/hyperlink" Target="http://www.mycompoundid.org/mycompoundid_IsoMS/myid_search_res/1614307063319-2021-2-25-7-37-43-153193/1614307064885-64-244.052658609-Neutral.htm" TargetMode="External"/><Relationship Id="rId11890" Type="http://schemas.openxmlformats.org/officeDocument/2006/relationships/hyperlink" Target="http://www.mycompoundid.org/mycompoundid_IsoMS/myid_search_res/1614307067597-2021-2-25-7-37-47-149969/1614307069812-93-99.0323415605-Neutral.htm" TargetMode="External"/><Relationship Id="rId1189" Type="http://schemas.openxmlformats.org/officeDocument/2006/relationships/hyperlink" Target="http://www.mycompoundid.org/mycompoundid_IsoMS/myid_search_res/1614304887217-2021-2-25-7-1-27-209780/1614304888196-407-221.072249848-Neutral.htm" TargetMode="External"/><Relationship Id="rId11889" Type="http://schemas.openxmlformats.org/officeDocument/2006/relationships/hyperlink" Target="http://www.mycompoundid.org/mycompoundid_IsoMS/myid_search_res/1614307063319-2021-2-25-7-37-43-153193/1614307064878-938-99.0323415605-Neutral.htm" TargetMode="External"/><Relationship Id="rId11888" Type="http://schemas.openxmlformats.org/officeDocument/2006/relationships/hyperlink" Target="http://www.mycompoundid.org/mycompoundid_IsoMS/myid_search_res/1614307067597-2021-2-25-7-37-47-149969/1614307069811-196-178.04226707-Neutral.htm" TargetMode="External"/><Relationship Id="rId11887" Type="http://schemas.openxmlformats.org/officeDocument/2006/relationships/hyperlink" Target="http://www.mycompoundid.org/mycompoundid_IsoMS/myid_search_res/1614307063319-2021-2-25-7-37-43-153193/1614307064877-443-178.04226707-Neutral.htm" TargetMode="External"/><Relationship Id="rId11886" Type="http://schemas.openxmlformats.org/officeDocument/2006/relationships/hyperlink" Target="http://www.mycompoundid.org/mycompoundid_IsoMS/myid_search_res/1614307067597-2021-2-25-7-37-47-149969/1614307069809-965-278.127277319-Neutral.htm" TargetMode="External"/><Relationship Id="rId11885" Type="http://schemas.openxmlformats.org/officeDocument/2006/relationships/hyperlink" Target="http://www.mycompoundid.org/mycompoundid_IsoMS/myid_search_res/1614307063319-2021-2-25-7-37-43-153193/1614307064876-79-278.127277319-Neutral.htm" TargetMode="External"/><Relationship Id="rId11884" Type="http://schemas.openxmlformats.org/officeDocument/2006/relationships/hyperlink" Target="http://www.mycompoundid.org/mycompoundid_IsoMS/myid_search_res/1614307067597-2021-2-25-7-37-47-149969/1614307069807-762-129.042672185-Neutral.htm" TargetMode="External"/><Relationship Id="rId11883" Type="http://schemas.openxmlformats.org/officeDocument/2006/relationships/hyperlink" Target="http://www.mycompoundid.org/mycompoundid_IsoMS/myid_search_res/1614307063319-2021-2-25-7-37-43-153193/1614307064875-155-129.042672185-Neutral.htm" TargetMode="External"/><Relationship Id="rId11882" Type="http://schemas.openxmlformats.org/officeDocument/2006/relationships/hyperlink" Target="http://www.mycompoundid.org/mycompoundid_IsoMS/myid_search_res/1614307067597-2021-2-25-7-37-47-149969/1614307069806-918-165.081171494-Neutral.htm" TargetMode="External"/><Relationship Id="rId11881" Type="http://schemas.openxmlformats.org/officeDocument/2006/relationships/hyperlink" Target="http://www.mycompoundid.org/mycompoundid_IsoMS/myid_search_res/1614307063319-2021-2-25-7-37-43-153193/1614307064874-289-165.081171494-Neutral.htm" TargetMode="External"/><Relationship Id="rId11880" Type="http://schemas.openxmlformats.org/officeDocument/2006/relationships/hyperlink" Target="http://www.mycompoundid.org/mycompoundid_IsoMS/myid_search_res/1614307067597-2021-2-25-7-37-47-149969/1614307069805-679-150.063846364-Neutral.htm" TargetMode="External"/><Relationship Id="rId1188" Type="http://schemas.openxmlformats.org/officeDocument/2006/relationships/hyperlink" Target="http://www.mycompoundid.org/mycompoundid_IsoMS/myid_search_res/1614304891662-2021-2-25-7-1-31-402501/1614304893110-602-284.07601597-Neutral.htm" TargetMode="External"/><Relationship Id="rId11879" Type="http://schemas.openxmlformats.org/officeDocument/2006/relationships/hyperlink" Target="http://www.mycompoundid.org/mycompoundid_IsoMS/myid_search_res/1614307063319-2021-2-25-7-37-43-153193/1614307064873-155-150.063846364-Neutral.htm" TargetMode="External"/><Relationship Id="rId11878" Type="http://schemas.openxmlformats.org/officeDocument/2006/relationships/hyperlink" Target="http://www.mycompoundid.org/mycompoundid_IsoMS/myid_search_res/1614307067597-2021-2-25-7-37-47-149969/1614307069803-427-373.24633125-Neutral.htm" TargetMode="External"/><Relationship Id="rId11877" Type="http://schemas.openxmlformats.org/officeDocument/2006/relationships/hyperlink" Target="http://www.mycompoundid.org/mycompoundid_IsoMS/myid_search_res/1614307063319-2021-2-25-7-37-43-153193/1614307064872-486-373.24633125-Neutral.htm" TargetMode="External"/><Relationship Id="rId11876" Type="http://schemas.openxmlformats.org/officeDocument/2006/relationships/hyperlink" Target="http://www.mycompoundid.org/mycompoundid_IsoMS/myid_search_res/1614307067597-2021-2-25-7-37-47-149969/1614307069802-829-316.143281965-Neutral.htm" TargetMode="External"/><Relationship Id="rId11875" Type="http://schemas.openxmlformats.org/officeDocument/2006/relationships/hyperlink" Target="http://www.mycompoundid.org/mycompoundid_IsoMS/myid_search_res/1614307063319-2021-2-25-7-37-43-153193/1614307064871-292-316.143281965-Neutral.htm" TargetMode="External"/><Relationship Id="rId11874" Type="http://schemas.openxmlformats.org/officeDocument/2006/relationships/hyperlink" Target="http://www.mycompoundid.org/mycompoundid_IsoMS/myid_search_res/1614307067597-2021-2-25-7-37-47-149969/1614307069801-592-252.111504856-Neutral.htm" TargetMode="External"/><Relationship Id="rId11873" Type="http://schemas.openxmlformats.org/officeDocument/2006/relationships/hyperlink" Target="http://www.mycompoundid.org/mycompoundid_IsoMS/myid_search_res/1614307063319-2021-2-25-7-37-43-153193/1614307064870-96-252.111504856-Neutral.htm" TargetMode="External"/><Relationship Id="rId11872" Type="http://schemas.openxmlformats.org/officeDocument/2006/relationships/hyperlink" Target="http://www.mycompoundid.org/mycompoundid_IsoMS/myid_search_res/1614307067597-2021-2-25-7-37-47-149969/1614307069799-236-301.092649044-Neutral.htm" TargetMode="External"/><Relationship Id="rId11871" Type="http://schemas.openxmlformats.org/officeDocument/2006/relationships/hyperlink" Target="http://www.mycompoundid.org/mycompoundid_IsoMS/myid_search_res/1614307063319-2021-2-25-7-37-43-153193/1614307064869-759-301.092649044-Neutral.htm" TargetMode="External"/><Relationship Id="rId11870" Type="http://schemas.openxmlformats.org/officeDocument/2006/relationships/hyperlink" Target="http://www.mycompoundid.org/mycompoundid_IsoMS/myid_search_res/1614307067597-2021-2-25-7-37-47-149969/1614307069798-230-137.058954589-Neutral.htm" TargetMode="External"/><Relationship Id="rId1187" Type="http://schemas.openxmlformats.org/officeDocument/2006/relationships/hyperlink" Target="http://www.mycompoundid.org/mycompoundid_IsoMS/myid_search_res/1614304887217-2021-2-25-7-1-27-209780/1614304888195-429-284.07601597-Neutral.htm" TargetMode="External"/><Relationship Id="rId11869" Type="http://schemas.openxmlformats.org/officeDocument/2006/relationships/hyperlink" Target="http://www.mycompoundid.org/mycompoundid_IsoMS/myid_search_res/1614307063319-2021-2-25-7-37-43-153193/1614307064868-729-137.058954589-Neutral.htm" TargetMode="External"/><Relationship Id="rId11868" Type="http://schemas.openxmlformats.org/officeDocument/2006/relationships/hyperlink" Target="http://www.mycompoundid.org/mycompoundid_IsoMS/myid_search_res/1614307067597-2021-2-25-7-37-47-149969/1614307069794-594-222.103489647-Neutral.htm" TargetMode="External"/><Relationship Id="rId11867" Type="http://schemas.openxmlformats.org/officeDocument/2006/relationships/hyperlink" Target="http://www.mycompoundid.org/mycompoundid_IsoMS/myid_search_res/1614307063319-2021-2-25-7-37-43-153193/1614307064864-233-222.103489647-Neutral.htm" TargetMode="External"/><Relationship Id="rId11866" Type="http://schemas.openxmlformats.org/officeDocument/2006/relationships/hyperlink" Target="http://www.mycompoundid.org/mycompoundid_IsoMS/myid_search_res/1614307067597-2021-2-25-7-37-47-149969/1614307069791-541-289.152695071-Neutral.htm" TargetMode="External"/><Relationship Id="rId11865" Type="http://schemas.openxmlformats.org/officeDocument/2006/relationships/hyperlink" Target="http://www.mycompoundid.org/mycompoundid_IsoMS/myid_search_res/1614307063319-2021-2-25-7-37-43-153193/1614307064862-305-289.152695071-Neutral.htm" TargetMode="External"/><Relationship Id="rId11864" Type="http://schemas.openxmlformats.org/officeDocument/2006/relationships/hyperlink" Target="http://www.mycompoundid.org/mycompoundid_IsoMS/myid_search_res/1614307067597-2021-2-25-7-37-47-149969/1614307069789-870-239.979420735-Neutral.htm" TargetMode="External"/><Relationship Id="rId11863" Type="http://schemas.openxmlformats.org/officeDocument/2006/relationships/hyperlink" Target="http://www.mycompoundid.org/mycompoundid_IsoMS/myid_search_res/1614307063319-2021-2-25-7-37-43-153193/1614307064861-454-239.979420735-Neutral.htm" TargetMode="External"/><Relationship Id="rId11862" Type="http://schemas.openxmlformats.org/officeDocument/2006/relationships/hyperlink" Target="http://www.mycompoundid.org/mycompoundid_IsoMS/myid_search_res/1614307067597-2021-2-25-7-37-47-149969/1614307069787-135-326.16507348-Neutral.htm" TargetMode="External"/><Relationship Id="rId11861" Type="http://schemas.openxmlformats.org/officeDocument/2006/relationships/hyperlink" Target="http://www.mycompoundid.org/mycompoundid_IsoMS/myid_search_res/1614307063319-2021-2-25-7-37-43-153193/1614307064859-903-326.16507348-Neutral.htm" TargetMode="External"/><Relationship Id="rId11860" Type="http://schemas.openxmlformats.org/officeDocument/2006/relationships/hyperlink" Target="http://www.mycompoundid.org/mycompoundid_IsoMS/myid_search_res/1614307067597-2021-2-25-7-37-47-149969/1614307069785-508-266.124436668-Neutral.htm" TargetMode="External"/><Relationship Id="rId1186" Type="http://schemas.openxmlformats.org/officeDocument/2006/relationships/hyperlink" Target="http://www.mycompoundid.org/mycompoundid_IsoMS/myid_search_res/1614304891662-2021-2-25-7-1-31-402501/1614304893109-937-152.034243369-Neutral.htm" TargetMode="External"/><Relationship Id="rId11859" Type="http://schemas.openxmlformats.org/officeDocument/2006/relationships/hyperlink" Target="http://www.mycompoundid.org/mycompoundid_IsoMS/myid_search_res/1614307063319-2021-2-25-7-37-43-153193/1614307064858-773-266.124436668-Neutral.htm" TargetMode="External"/><Relationship Id="rId11858" Type="http://schemas.openxmlformats.org/officeDocument/2006/relationships/hyperlink" Target="http://www.mycompoundid.org/mycompoundid_IsoMS/myid_search_res/1614307067597-2021-2-25-7-37-47-149969/1614307069783-316-301.093781921-Neutral.htm" TargetMode="External"/><Relationship Id="rId11857" Type="http://schemas.openxmlformats.org/officeDocument/2006/relationships/hyperlink" Target="http://www.mycompoundid.org/mycompoundid_IsoMS/myid_search_res/1614307063319-2021-2-25-7-37-43-153193/1614307064857-112-301.093781921-Neutral.htm" TargetMode="External"/><Relationship Id="rId11856" Type="http://schemas.openxmlformats.org/officeDocument/2006/relationships/hyperlink" Target="http://www.mycompoundid.org/mycompoundid_IsoMS/myid_search_res/1614307067597-2021-2-25-7-37-47-149969/1614307069782-268-117.044334536-Neutral.htm" TargetMode="External"/><Relationship Id="rId11855" Type="http://schemas.openxmlformats.org/officeDocument/2006/relationships/hyperlink" Target="http://www.mycompoundid.org/mycompoundid_IsoMS/myid_search_res/1614307063319-2021-2-25-7-37-43-153193/1614307064856-129-117.044334536-Neutral.htm" TargetMode="External"/><Relationship Id="rId11854" Type="http://schemas.openxmlformats.org/officeDocument/2006/relationships/hyperlink" Target="http://www.mycompoundid.org/mycompoundid_IsoMS/myid_search_res/1614307067597-2021-2-25-7-37-47-149969/1614307069780-813-535.146510964-Neutral.htm" TargetMode="External"/><Relationship Id="rId11853" Type="http://schemas.openxmlformats.org/officeDocument/2006/relationships/hyperlink" Target="http://www.mycompoundid.org/mycompoundid_IsoMS/myid_search_res/1614307063319-2021-2-25-7-37-43-153193/1614307064855-825-535.146510964-Neutral.htm" TargetMode="External"/><Relationship Id="rId11852" Type="http://schemas.openxmlformats.org/officeDocument/2006/relationships/hyperlink" Target="http://www.mycompoundid.org/mycompoundid_IsoMS/myid_search_res/1614307067597-2021-2-25-7-37-47-149969/1614307069779-718-172.054097501-Neutral.htm" TargetMode="External"/><Relationship Id="rId11851" Type="http://schemas.openxmlformats.org/officeDocument/2006/relationships/hyperlink" Target="http://www.mycompoundid.org/mycompoundid_IsoMS/myid_search_res/1614307063319-2021-2-25-7-37-43-153193/1614307064853-279-172.054097501-Neutral.htm" TargetMode="External"/><Relationship Id="rId11850" Type="http://schemas.openxmlformats.org/officeDocument/2006/relationships/hyperlink" Target="http://www.mycompoundid.org/mycompoundid_IsoMS/myid_search_res/1614307067597-2021-2-25-7-37-47-149969/1614307069773-354-129.042995832-Neutral.htm" TargetMode="External"/><Relationship Id="rId1185" Type="http://schemas.openxmlformats.org/officeDocument/2006/relationships/hyperlink" Target="http://www.mycompoundid.org/mycompoundid_IsoMS/myid_search_res/1614304887217-2021-2-25-7-1-27-209780/1614304888194-93-152.034243369-Neutral.htm" TargetMode="External"/><Relationship Id="rId11849" Type="http://schemas.openxmlformats.org/officeDocument/2006/relationships/hyperlink" Target="http://www.mycompoundid.org/mycompoundid_IsoMS/myid_search_res/1614307063319-2021-2-25-7-37-43-153193/1614307064849-297-129.042995832-Neutral.htm" TargetMode="External"/><Relationship Id="rId11848" Type="http://schemas.openxmlformats.org/officeDocument/2006/relationships/hyperlink" Target="http://www.mycompoundid.org/mycompoundid_IsoMS/myid_search_res/1614307067597-2021-2-25-7-37-47-149969/1614307069772-783-290.156475234-Neutral.htm" TargetMode="External"/><Relationship Id="rId11847" Type="http://schemas.openxmlformats.org/officeDocument/2006/relationships/hyperlink" Target="http://www.mycompoundid.org/mycompoundid_IsoMS/myid_search_res/1614307063319-2021-2-25-7-37-43-153193/1614307064848-455-290.156475234-Neutral.htm" TargetMode="External"/><Relationship Id="rId11846" Type="http://schemas.openxmlformats.org/officeDocument/2006/relationships/hyperlink" Target="http://www.mycompoundid.org/mycompoundid_IsoMS/myid_search_res/1614307067597-2021-2-25-7-37-47-149969/1614307069771-73-218.126714882-Neutral.htm" TargetMode="External"/><Relationship Id="rId11845" Type="http://schemas.openxmlformats.org/officeDocument/2006/relationships/hyperlink" Target="http://www.mycompoundid.org/mycompoundid_IsoMS/myid_search_res/1614307063319-2021-2-25-7-37-43-153193/1614307064847-392-218.126714882-Neutral.htm" TargetMode="External"/><Relationship Id="rId11844" Type="http://schemas.openxmlformats.org/officeDocument/2006/relationships/hyperlink" Target="http://www.mycompoundid.org/mycompoundid_IsoMS/myid_search_res/1614307067597-2021-2-25-7-37-47-149969/1614307069769-604-301.152376964-Neutral.htm" TargetMode="External"/><Relationship Id="rId11843" Type="http://schemas.openxmlformats.org/officeDocument/2006/relationships/hyperlink" Target="http://www.mycompoundid.org/mycompoundid_IsoMS/myid_search_res/1614307063319-2021-2-25-7-37-43-153193/1614307064847-706-301.152376964-Neutral.htm" TargetMode="External"/><Relationship Id="rId11842" Type="http://schemas.openxmlformats.org/officeDocument/2006/relationships/hyperlink" Target="http://www.mycompoundid.org/mycompoundid_IsoMS/myid_search_res/1614307067597-2021-2-25-7-37-47-149969/1614307069767-640-189.100034292-Neutral.htm" TargetMode="External"/><Relationship Id="rId11841" Type="http://schemas.openxmlformats.org/officeDocument/2006/relationships/hyperlink" Target="http://www.mycompoundid.org/mycompoundid_IsoMS/myid_search_res/1614307063319-2021-2-25-7-37-43-153193/1614307064846-769-189.100034292-Neutral.htm" TargetMode="External"/><Relationship Id="rId11840" Type="http://schemas.openxmlformats.org/officeDocument/2006/relationships/hyperlink" Target="http://www.mycompoundid.org/mycompoundid_IsoMS/myid_search_res/1614307067597-2021-2-25-7-37-47-149969/1614307069765-913-131.041775387-Neutral.htm" TargetMode="External"/><Relationship Id="rId1184" Type="http://schemas.openxmlformats.org/officeDocument/2006/relationships/hyperlink" Target="http://www.mycompoundid.org/mycompoundid_IsoMS/myid_search_res/1614304891662-2021-2-25-7-1-31-402501/1614304893107-663-197.090755835-Neutral.htm" TargetMode="External"/><Relationship Id="rId11839" Type="http://schemas.openxmlformats.org/officeDocument/2006/relationships/hyperlink" Target="http://www.mycompoundid.org/mycompoundid_IsoMS/myid_search_res/1614307063319-2021-2-25-7-37-43-153193/1614307064844-504-131.041775387-Neutral.htm" TargetMode="External"/><Relationship Id="rId11838" Type="http://schemas.openxmlformats.org/officeDocument/2006/relationships/hyperlink" Target="http://www.mycompoundid.org/mycompoundid_IsoMS/myid_search_res/1614307067597-2021-2-25-7-37-47-149969/1614307069760-100-228.147526639-Neutral.htm" TargetMode="External"/><Relationship Id="rId11837" Type="http://schemas.openxmlformats.org/officeDocument/2006/relationships/hyperlink" Target="http://www.mycompoundid.org/mycompoundid_IsoMS/myid_search_res/1614307063319-2021-2-25-7-37-43-153193/1614307064840-514-228.147526639-Neutral.htm" TargetMode="External"/><Relationship Id="rId11836" Type="http://schemas.openxmlformats.org/officeDocument/2006/relationships/hyperlink" Target="http://www.mycompoundid.org/mycompoundid_IsoMS/myid_search_res/1614307067597-2021-2-25-7-37-47-149969/1614307069758-836-274.099740508-Neutral.htm" TargetMode="External"/><Relationship Id="rId11835" Type="http://schemas.openxmlformats.org/officeDocument/2006/relationships/hyperlink" Target="http://www.mycompoundid.org/mycompoundid_IsoMS/myid_search_res/1614307063319-2021-2-25-7-37-43-153193/1614307064838-526-274.099740508-Neutral.htm" TargetMode="External"/><Relationship Id="rId11834" Type="http://schemas.openxmlformats.org/officeDocument/2006/relationships/hyperlink" Target="http://www.mycompoundid.org/mycompoundid_IsoMS/myid_search_res/1614307067597-2021-2-25-7-37-47-149969/1614307069755-336-203.080220676-Neutral.htm" TargetMode="External"/><Relationship Id="rId11833" Type="http://schemas.openxmlformats.org/officeDocument/2006/relationships/hyperlink" Target="http://www.mycompoundid.org/mycompoundid_IsoMS/myid_search_res/1614307063319-2021-2-25-7-37-43-153193/1614307064837-598-203.080220676-Neutral.htm" TargetMode="External"/><Relationship Id="rId11832" Type="http://schemas.openxmlformats.org/officeDocument/2006/relationships/hyperlink" Target="http://www.mycompoundid.org/mycompoundid_IsoMS/myid_search_res/1614307067597-2021-2-25-7-37-47-149969/1614307069754-603-238.947144193-Neutral.htm" TargetMode="External"/><Relationship Id="rId11831" Type="http://schemas.openxmlformats.org/officeDocument/2006/relationships/hyperlink" Target="http://www.mycompoundid.org/mycompoundid_IsoMS/myid_search_res/1614307063319-2021-2-25-7-37-43-153193/1614307064836-673-238.947144193-Neutral.htm" TargetMode="External"/><Relationship Id="rId11830" Type="http://schemas.openxmlformats.org/officeDocument/2006/relationships/hyperlink" Target="http://www.mycompoundid.org/mycompoundid_IsoMS/myid_search_res/1614307067597-2021-2-25-7-37-47-149969/1614307069751-241-289.153203803-Neutral.htm" TargetMode="External"/><Relationship Id="rId1183" Type="http://schemas.openxmlformats.org/officeDocument/2006/relationships/hyperlink" Target="http://www.mycompoundid.org/mycompoundid_IsoMS/myid_search_res/1614304887217-2021-2-25-7-1-27-209780/1614304888193-519-197.090755835-Neutral.htm" TargetMode="External"/><Relationship Id="rId11829" Type="http://schemas.openxmlformats.org/officeDocument/2006/relationships/hyperlink" Target="http://www.mycompoundid.org/mycompoundid_IsoMS/myid_search_res/1614307063319-2021-2-25-7-37-43-153193/1614307064834-98-289.153203803-Neutral.htm" TargetMode="External"/><Relationship Id="rId11828" Type="http://schemas.openxmlformats.org/officeDocument/2006/relationships/hyperlink" Target="http://www.mycompoundid.org/mycompoundid_IsoMS/myid_search_res/1614307067597-2021-2-25-7-37-47-149969/1614307069750-433-85.0527391331-Neutral.htm" TargetMode="External"/><Relationship Id="rId11827" Type="http://schemas.openxmlformats.org/officeDocument/2006/relationships/hyperlink" Target="http://www.mycompoundid.org/mycompoundid_IsoMS/myid_search_res/1614307063319-2021-2-25-7-37-43-153193/1614307064833-97-85.0527391331-Neutral.htm" TargetMode="External"/><Relationship Id="rId11826" Type="http://schemas.openxmlformats.org/officeDocument/2006/relationships/hyperlink" Target="http://www.mycompoundid.org/mycompoundid_IsoMS/myid_search_res/1614307067597-2021-2-25-7-37-47-149969/1614307069748-940-111.044075281-Neutral.htm" TargetMode="External"/><Relationship Id="rId11825" Type="http://schemas.openxmlformats.org/officeDocument/2006/relationships/hyperlink" Target="http://www.mycompoundid.org/mycompoundid_IsoMS/myid_search_res/1614307063319-2021-2-25-7-37-43-153193/1614307064832-72-111.044075281-Neutral.htm" TargetMode="External"/><Relationship Id="rId11824" Type="http://schemas.openxmlformats.org/officeDocument/2006/relationships/hyperlink" Target="http://www.mycompoundid.org/mycompoundid_IsoMS/myid_search_res/1614307067597-2021-2-25-7-37-47-149969/1614307069745-848-103.064218609-Neutral.htm" TargetMode="External"/><Relationship Id="rId11823" Type="http://schemas.openxmlformats.org/officeDocument/2006/relationships/hyperlink" Target="http://www.mycompoundid.org/mycompoundid_IsoMS/myid_search_res/1614307063319-2021-2-25-7-37-43-153193/1614307064831-401-103.064218609-Neutral.htm" TargetMode="External"/><Relationship Id="rId11822" Type="http://schemas.openxmlformats.org/officeDocument/2006/relationships/hyperlink" Target="http://www.mycompoundid.org/mycompoundid_IsoMS/myid_search_res/1614307067597-2021-2-25-7-37-47-149969/1614307069743-247-198.007839285-Neutral.htm" TargetMode="External"/><Relationship Id="rId11821" Type="http://schemas.openxmlformats.org/officeDocument/2006/relationships/hyperlink" Target="http://www.mycompoundid.org/mycompoundid_IsoMS/myid_search_res/1614307063319-2021-2-25-7-37-43-153193/1614307064829-266-198.007839285-Neutral.htm" TargetMode="External"/><Relationship Id="rId11820" Type="http://schemas.openxmlformats.org/officeDocument/2006/relationships/hyperlink" Target="http://www.mycompoundid.org/mycompoundid_IsoMS/myid_search_res/1614307067597-2021-2-25-7-37-47-149969/1614307069739-219-135.035777761-Neutral.htm" TargetMode="External"/><Relationship Id="rId1182" Type="http://schemas.openxmlformats.org/officeDocument/2006/relationships/hyperlink" Target="http://www.mycompoundid.org/mycompoundid_IsoMS/myid_search_res/1614304891662-2021-2-25-7-1-31-402501/1614304893105-358-266.090085065-Neutral.htm" TargetMode="External"/><Relationship Id="rId11819" Type="http://schemas.openxmlformats.org/officeDocument/2006/relationships/hyperlink" Target="http://www.mycompoundid.org/mycompoundid_IsoMS/myid_search_res/1614307063319-2021-2-25-7-37-43-153193/1614307064826-291-135.035777761-Neutral.htm" TargetMode="External"/><Relationship Id="rId11818" Type="http://schemas.openxmlformats.org/officeDocument/2006/relationships/hyperlink" Target="http://www.mycompoundid.org/mycompoundid_IsoMS/myid_search_res/1614307067597-2021-2-25-7-37-47-149969/1614307069735-790-174.10090924-Neutral.htm" TargetMode="External"/><Relationship Id="rId11817" Type="http://schemas.openxmlformats.org/officeDocument/2006/relationships/hyperlink" Target="http://www.mycompoundid.org/mycompoundid_IsoMS/myid_search_res/1614307063319-2021-2-25-7-37-43-153193/1614307064823-864-174.10090924-Neutral.htm" TargetMode="External"/><Relationship Id="rId11816" Type="http://schemas.openxmlformats.org/officeDocument/2006/relationships/hyperlink" Target="http://www.mycompoundid.org/mycompoundid_IsoMS/myid_search_res/1614307067597-2021-2-25-7-37-47-149969/1614307069733-67-446.084732106-Neutral.htm" TargetMode="External"/><Relationship Id="rId11815" Type="http://schemas.openxmlformats.org/officeDocument/2006/relationships/hyperlink" Target="http://www.mycompoundid.org/mycompoundid_IsoMS/myid_search_res/1614307063319-2021-2-25-7-37-43-153193/1614307064822-464-446.084732106-Neutral.htm" TargetMode="External"/><Relationship Id="rId11814" Type="http://schemas.openxmlformats.org/officeDocument/2006/relationships/hyperlink" Target="http://www.mycompoundid.org/mycompoundid_IsoMS/myid_search_res/1614307067597-2021-2-25-7-37-47-149969/1614307069730-54-73.0525122429-Neutral.htm" TargetMode="External"/><Relationship Id="rId11813" Type="http://schemas.openxmlformats.org/officeDocument/2006/relationships/hyperlink" Target="http://www.mycompoundid.org/mycompoundid_IsoMS/myid_search_res/1614307063319-2021-2-25-7-37-43-153193/1614307064819-57-73.0525122429-Neutral.htm" TargetMode="External"/><Relationship Id="rId11812" Type="http://schemas.openxmlformats.org/officeDocument/2006/relationships/hyperlink" Target="http://www.mycompoundid.org/mycompoundid_IsoMS/myid_search_res/1614307067597-2021-2-25-7-37-47-149969/1614307069726-603-118.063221259-Neutral.htm" TargetMode="External"/><Relationship Id="rId11811" Type="http://schemas.openxmlformats.org/officeDocument/2006/relationships/hyperlink" Target="http://www.mycompoundid.org/mycompoundid_IsoMS/myid_search_res/1614307063319-2021-2-25-7-37-43-153193/1614307064816-431-118.063221259-Neutral.htm" TargetMode="External"/><Relationship Id="rId11810" Type="http://schemas.openxmlformats.org/officeDocument/2006/relationships/hyperlink" Target="http://www.mycompoundid.org/mycompoundid_IsoMS/myid_search_res/1614307067597-2021-2-25-7-37-47-149969/1614307069724-660-191.062282856-Neutral.htm" TargetMode="External"/><Relationship Id="rId1181" Type="http://schemas.openxmlformats.org/officeDocument/2006/relationships/hyperlink" Target="http://www.mycompoundid.org/mycompoundid_IsoMS/myid_search_res/1614304887217-2021-2-25-7-1-27-209780/1614304888191-518-266.090085065-Neutral.htm" TargetMode="External"/><Relationship Id="rId11809" Type="http://schemas.openxmlformats.org/officeDocument/2006/relationships/hyperlink" Target="http://www.mycompoundid.org/mycompoundid_IsoMS/myid_search_res/1614307063319-2021-2-25-7-37-43-153193/1614307064815-190-191.062282856-Neutral.htm" TargetMode="External"/><Relationship Id="rId11808" Type="http://schemas.openxmlformats.org/officeDocument/2006/relationships/hyperlink" Target="http://www.mycompoundid.org/mycompoundid_IsoMS/myid_search_res/1614307067597-2021-2-25-7-37-47-149969/1614307069723-842-285.059708609-Neutral.htm" TargetMode="External"/><Relationship Id="rId11807" Type="http://schemas.openxmlformats.org/officeDocument/2006/relationships/hyperlink" Target="http://www.mycompoundid.org/mycompoundid_IsoMS/myid_search_res/1614307063319-2021-2-25-7-37-43-153193/1614307064814-984-285.059708609-Neutral.htm" TargetMode="External"/><Relationship Id="rId11806" Type="http://schemas.openxmlformats.org/officeDocument/2006/relationships/hyperlink" Target="http://www.mycompoundid.org/mycompoundid_IsoMS/myid_search_res/1614307067597-2021-2-25-7-37-47-149969/1614307069721-189-158.10510879-Neutral.htm" TargetMode="External"/><Relationship Id="rId11805" Type="http://schemas.openxmlformats.org/officeDocument/2006/relationships/hyperlink" Target="http://www.mycompoundid.org/mycompoundid_IsoMS/myid_search_res/1614307063319-2021-2-25-7-37-43-153193/1614307064813-738-158.10510879-Neutral.htm" TargetMode="External"/><Relationship Id="rId11804" Type="http://schemas.openxmlformats.org/officeDocument/2006/relationships/hyperlink" Target="http://www.mycompoundid.org/mycompoundid_IsoMS/myid_search_res/1614307067597-2021-2-25-7-37-47-149969/1614307069718-350-230.106151906-Neutral.htm" TargetMode="External"/><Relationship Id="rId11803" Type="http://schemas.openxmlformats.org/officeDocument/2006/relationships/hyperlink" Target="http://www.mycompoundid.org/mycompoundid_IsoMS/myid_search_res/1614307063319-2021-2-25-7-37-43-153193/1614307064811-66-230.106151906-Neutral.htm" TargetMode="External"/><Relationship Id="rId11802" Type="http://schemas.openxmlformats.org/officeDocument/2006/relationships/hyperlink" Target="http://www.mycompoundid.org/mycompoundid_IsoMS/myid_search_res/1614307067597-2021-2-25-7-37-47-149969/1614307069717-494-349.095531714-Neutral.htm" TargetMode="External"/><Relationship Id="rId11801" Type="http://schemas.openxmlformats.org/officeDocument/2006/relationships/hyperlink" Target="http://www.mycompoundid.org/mycompoundid_IsoMS/myid_search_res/1614307063319-2021-2-25-7-37-43-153193/1614307064810-923-349.095531714-Neutral.htm" TargetMode="External"/><Relationship Id="rId11800" Type="http://schemas.openxmlformats.org/officeDocument/2006/relationships/hyperlink" Target="http://www.mycompoundid.org/mycompoundid_IsoMS/myid_search_res/1614307067597-2021-2-25-7-37-47-149969/1614307069715-183-129.151269281-Neutral.htm" TargetMode="External"/><Relationship Id="rId1180" Type="http://schemas.openxmlformats.org/officeDocument/2006/relationships/hyperlink" Target="http://www.mycompoundid.org/mycompoundid_IsoMS/myid_search_res/1614304891662-2021-2-25-7-1-31-402501/1614304893104-249-446.061319441-Neutral.htm" TargetMode="External"/><Relationship Id="rId118" Type="http://schemas.openxmlformats.org/officeDocument/2006/relationships/hyperlink" Target="http://www.mycompoundid.org/mycompoundid_IsoMS/myid_search_res/1614304891662-2021-2-25-7-1-31-402501/1614304891808-187-194.978684268-Neutral.htm" TargetMode="External"/><Relationship Id="rId11799" Type="http://schemas.openxmlformats.org/officeDocument/2006/relationships/hyperlink" Target="http://www.mycompoundid.org/mycompoundid_IsoMS/myid_search_res/1614307063319-2021-2-25-7-37-43-153193/1614307064808-305-129.151269281-Neutral.htm" TargetMode="External"/><Relationship Id="rId11798" Type="http://schemas.openxmlformats.org/officeDocument/2006/relationships/hyperlink" Target="http://www.mycompoundid.org/mycompoundid_IsoMS/myid_search_res/1614307067597-2021-2-25-7-37-47-149969/1614307069714-175-176.025647588-Neutral.htm" TargetMode="External"/><Relationship Id="rId11797" Type="http://schemas.openxmlformats.org/officeDocument/2006/relationships/hyperlink" Target="http://www.mycompoundid.org/mycompoundid_IsoMS/myid_search_res/1614307063319-2021-2-25-7-37-43-153193/1614307064807-720-176.025647588-Neutral.htm" TargetMode="External"/><Relationship Id="rId11796" Type="http://schemas.openxmlformats.org/officeDocument/2006/relationships/hyperlink" Target="http://www.mycompoundid.org/mycompoundid_IsoMS/myid_search_res/1614307067597-2021-2-25-7-37-47-149969/1614307069712-992-160.032035562-Neutral.htm" TargetMode="External"/><Relationship Id="rId11795" Type="http://schemas.openxmlformats.org/officeDocument/2006/relationships/hyperlink" Target="http://www.mycompoundid.org/mycompoundid_IsoMS/myid_search_res/1614307063319-2021-2-25-7-37-43-153193/1614307064805-957-160.032035562-Neutral.htm" TargetMode="External"/><Relationship Id="rId11794" Type="http://schemas.openxmlformats.org/officeDocument/2006/relationships/hyperlink" Target="http://www.mycompoundid.org/mycompoundid_IsoMS/myid_search_res/1614307067597-2021-2-25-7-37-47-149969/1614307069711-857-171.994338416-Neutral.htm" TargetMode="External"/><Relationship Id="rId11793" Type="http://schemas.openxmlformats.org/officeDocument/2006/relationships/hyperlink" Target="http://www.mycompoundid.org/mycompoundid_IsoMS/myid_search_res/1614307063319-2021-2-25-7-37-43-153193/1614307064804-566-171.994338416-Neutral.htm" TargetMode="External"/><Relationship Id="rId11792" Type="http://schemas.openxmlformats.org/officeDocument/2006/relationships/hyperlink" Target="http://www.mycompoundid.org/mycompoundid_IsoMS/myid_search_res/1614307067597-2021-2-25-7-37-47-149969/1614307069709-341-130.026730244-Neutral.htm" TargetMode="External"/><Relationship Id="rId11791" Type="http://schemas.openxmlformats.org/officeDocument/2006/relationships/hyperlink" Target="http://www.mycompoundid.org/mycompoundid_IsoMS/myid_search_res/1614307063319-2021-2-25-7-37-43-153193/1614307064803-368-130.026730244-Neutral.htm" TargetMode="External"/><Relationship Id="rId11790" Type="http://schemas.openxmlformats.org/officeDocument/2006/relationships/hyperlink" Target="http://www.mycompoundid.org/mycompoundid_IsoMS/myid_search_res/1614307067597-2021-2-25-7-37-47-149969/1614307069707-6-117.079504016-Neutral.htm" TargetMode="External"/><Relationship Id="rId1179" Type="http://schemas.openxmlformats.org/officeDocument/2006/relationships/hyperlink" Target="http://www.mycompoundid.org/mycompoundid_IsoMS/myid_search_res/1614304887217-2021-2-25-7-1-27-209780/1614304888190-649-446.061319441-Neutral.htm" TargetMode="External"/><Relationship Id="rId11789" Type="http://schemas.openxmlformats.org/officeDocument/2006/relationships/hyperlink" Target="http://www.mycompoundid.org/mycompoundid_IsoMS/myid_search_res/1614307063319-2021-2-25-7-37-43-153193/1614307064801-955-117.079504016-Neutral.htm" TargetMode="External"/><Relationship Id="rId11788" Type="http://schemas.openxmlformats.org/officeDocument/2006/relationships/hyperlink" Target="http://www.mycompoundid.org/mycompoundid_IsoMS/myid_search_res/1614307067597-2021-2-25-7-37-47-149969/1614307069705-993-261.120915565-Neutral.htm" TargetMode="External"/><Relationship Id="rId11787" Type="http://schemas.openxmlformats.org/officeDocument/2006/relationships/hyperlink" Target="http://www.mycompoundid.org/mycompoundid_IsoMS/myid_search_res/1614307063319-2021-2-25-7-37-43-153193/1614307064800-482-261.120915565-Neutral.htm" TargetMode="External"/><Relationship Id="rId11786" Type="http://schemas.openxmlformats.org/officeDocument/2006/relationships/hyperlink" Target="http://www.mycompoundid.org/mycompoundid_IsoMS/myid_search_res/1614307067597-2021-2-25-7-37-47-149969/1614307069703-688-159.053737005-Neutral.htm" TargetMode="External"/><Relationship Id="rId11785" Type="http://schemas.openxmlformats.org/officeDocument/2006/relationships/hyperlink" Target="http://www.mycompoundid.org/mycompoundid_IsoMS/myid_search_res/1614307063319-2021-2-25-7-37-43-153193/1614307064799-416-159.053737005-Neutral.htm" TargetMode="External"/><Relationship Id="rId11784" Type="http://schemas.openxmlformats.org/officeDocument/2006/relationships/hyperlink" Target="http://www.mycompoundid.org/mycompoundid_IsoMS/myid_search_res/1614307067597-2021-2-25-7-37-47-149969/1614307069702-299-83.0374763177-Neutral.htm" TargetMode="External"/><Relationship Id="rId11783" Type="http://schemas.openxmlformats.org/officeDocument/2006/relationships/hyperlink" Target="http://www.mycompoundid.org/mycompoundid_IsoMS/myid_search_res/1614307063319-2021-2-25-7-37-43-153193/1614307064798-432-83.0374763177-Neutral.htm" TargetMode="External"/><Relationship Id="rId11782" Type="http://schemas.openxmlformats.org/officeDocument/2006/relationships/hyperlink" Target="http://www.mycompoundid.org/mycompoundid_IsoMS/myid_search_res/1614307067597-2021-2-25-7-37-47-149969/1614307069700-721-214.131212675-Neutral.htm" TargetMode="External"/><Relationship Id="rId11781" Type="http://schemas.openxmlformats.org/officeDocument/2006/relationships/hyperlink" Target="http://www.mycompoundid.org/mycompoundid_IsoMS/myid_search_res/1614307063319-2021-2-25-7-37-43-153193/1614307064797-939-214.131212675-Neutral.htm" TargetMode="External"/><Relationship Id="rId11780" Type="http://schemas.openxmlformats.org/officeDocument/2006/relationships/hyperlink" Target="http://www.mycompoundid.org/mycompoundid_IsoMS/myid_search_res/1614307067597-2021-2-25-7-37-47-149969/1614307069699-883-111.068738596-Neutral.htm" TargetMode="External"/><Relationship Id="rId1178" Type="http://schemas.openxmlformats.org/officeDocument/2006/relationships/hyperlink" Target="http://www.mycompoundid.org/mycompoundid_IsoMS/myid_search_res/1614304891662-2021-2-25-7-1-31-402501/1614304893102-964-283.15303386-Neutral.htm" TargetMode="External"/><Relationship Id="rId11779" Type="http://schemas.openxmlformats.org/officeDocument/2006/relationships/hyperlink" Target="http://www.mycompoundid.org/mycompoundid_IsoMS/myid_search_res/1614307063319-2021-2-25-7-37-43-153193/1614307064797-12-111.068738596-Neutral.htm" TargetMode="External"/><Relationship Id="rId11778" Type="http://schemas.openxmlformats.org/officeDocument/2006/relationships/hyperlink" Target="http://www.mycompoundid.org/mycompoundid_IsoMS/myid_search_res/1614307067597-2021-2-25-7-37-47-149969/1614307069697-295-131.093406768-Neutral.htm" TargetMode="External"/><Relationship Id="rId11777" Type="http://schemas.openxmlformats.org/officeDocument/2006/relationships/hyperlink" Target="http://www.mycompoundid.org/mycompoundid_IsoMS/myid_search_res/1614307063319-2021-2-25-7-37-43-153193/1614307064795-472-131.093406768-Neutral.htm" TargetMode="External"/><Relationship Id="rId11776" Type="http://schemas.openxmlformats.org/officeDocument/2006/relationships/hyperlink" Target="http://www.mycompoundid.org/mycompoundid_IsoMS/myid_search_res/1614307067597-2021-2-25-7-37-47-149969/1614307069695-830-350.097358083-Neutral.htm" TargetMode="External"/><Relationship Id="rId11775" Type="http://schemas.openxmlformats.org/officeDocument/2006/relationships/hyperlink" Target="http://www.mycompoundid.org/mycompoundid_IsoMS/myid_search_res/1614307063319-2021-2-25-7-37-43-153193/1614307064794-267-350.097358083-Neutral.htm" TargetMode="External"/><Relationship Id="rId11774" Type="http://schemas.openxmlformats.org/officeDocument/2006/relationships/hyperlink" Target="http://www.mycompoundid.org/mycompoundid_IsoMS/myid_search_res/1614307067597-2021-2-25-7-37-47-149969/1614307069694-580-55.0422782152-Neutral.htm" TargetMode="External"/><Relationship Id="rId11773" Type="http://schemas.openxmlformats.org/officeDocument/2006/relationships/hyperlink" Target="http://www.mycompoundid.org/mycompoundid_IsoMS/myid_search_res/1614307063319-2021-2-25-7-37-43-153193/1614307064793-158-55.0422782152-Neutral.htm" TargetMode="External"/><Relationship Id="rId11772" Type="http://schemas.openxmlformats.org/officeDocument/2006/relationships/hyperlink" Target="http://www.mycompoundid.org/mycompoundid_IsoMS/myid_search_res/1614307067597-2021-2-25-7-37-47-149969/1614307069691-671-163.026904872-Neutral.htm" TargetMode="External"/><Relationship Id="rId11771" Type="http://schemas.openxmlformats.org/officeDocument/2006/relationships/hyperlink" Target="http://www.mycompoundid.org/mycompoundid_IsoMS/myid_search_res/1614307063319-2021-2-25-7-37-43-153193/1614307064791-41-163.026904872-Neutral.htm" TargetMode="External"/><Relationship Id="rId11770" Type="http://schemas.openxmlformats.org/officeDocument/2006/relationships/hyperlink" Target="http://www.mycompoundid.org/mycompoundid_IsoMS/myid_search_res/1614307067597-2021-2-25-7-37-47-149969/1614307069690-315-214.131155471-Neutral.htm" TargetMode="External"/><Relationship Id="rId1177" Type="http://schemas.openxmlformats.org/officeDocument/2006/relationships/hyperlink" Target="http://www.mycompoundid.org/mycompoundid_IsoMS/myid_search_res/1614304887217-2021-2-25-7-1-27-209780/1614304888188-304-283.15303386-Neutral.htm" TargetMode="External"/><Relationship Id="rId11769" Type="http://schemas.openxmlformats.org/officeDocument/2006/relationships/hyperlink" Target="http://www.mycompoundid.org/mycompoundid_IsoMS/myid_search_res/1614307063319-2021-2-25-7-37-43-153193/1614307064790-634-214.131155471-Neutral.htm" TargetMode="External"/><Relationship Id="rId11768" Type="http://schemas.openxmlformats.org/officeDocument/2006/relationships/hyperlink" Target="http://www.mycompoundid.org/mycompoundid_IsoMS/myid_search_res/1614307067597-2021-2-25-7-37-47-149969/1614307069689-370-403.015640428-Neutral.htm" TargetMode="External"/><Relationship Id="rId11767" Type="http://schemas.openxmlformats.org/officeDocument/2006/relationships/hyperlink" Target="http://www.mycompoundid.org/mycompoundid_IsoMS/myid_search_res/1614307063319-2021-2-25-7-37-43-153193/1614307064789-775-403.015640428-Neutral.htm" TargetMode="External"/><Relationship Id="rId11766" Type="http://schemas.openxmlformats.org/officeDocument/2006/relationships/hyperlink" Target="http://www.mycompoundid.org/mycompoundid_IsoMS/myid_search_res/1614307067597-2021-2-25-7-37-47-149969/1614307069687-673-230.107436049-Neutral.htm" TargetMode="External"/><Relationship Id="rId11765" Type="http://schemas.openxmlformats.org/officeDocument/2006/relationships/hyperlink" Target="http://www.mycompoundid.org/mycompoundid_IsoMS/myid_search_res/1614307063319-2021-2-25-7-37-43-153193/1614307064788-700-230.107436049-Neutral.htm" TargetMode="External"/><Relationship Id="rId11764" Type="http://schemas.openxmlformats.org/officeDocument/2006/relationships/hyperlink" Target="http://www.mycompoundid.org/mycompoundid_IsoMS/myid_search_res/1614307067597-2021-2-25-7-37-47-149969/1614307069686-396-579.308384908-Neutral.htm" TargetMode="External"/><Relationship Id="rId11763" Type="http://schemas.openxmlformats.org/officeDocument/2006/relationships/hyperlink" Target="http://www.mycompoundid.org/mycompoundid_IsoMS/myid_search_res/1614307063319-2021-2-25-7-37-43-153193/1614307064787-354-579.308384908-Neutral.htm" TargetMode="External"/><Relationship Id="rId11762" Type="http://schemas.openxmlformats.org/officeDocument/2006/relationships/hyperlink" Target="http://www.mycompoundid.org/mycompoundid_IsoMS/myid_search_res/1614307067597-2021-2-25-7-37-47-149969/1614307069685-199-331.084029193-Neutral.htm" TargetMode="External"/><Relationship Id="rId11761" Type="http://schemas.openxmlformats.org/officeDocument/2006/relationships/hyperlink" Target="http://www.mycompoundid.org/mycompoundid_IsoMS/myid_search_res/1614307063319-2021-2-25-7-37-43-153193/1614307064787-502-331.084029193-Neutral.htm" TargetMode="External"/><Relationship Id="rId11760" Type="http://schemas.openxmlformats.org/officeDocument/2006/relationships/hyperlink" Target="http://www.mycompoundid.org/mycompoundid_IsoMS/myid_search_res/1614307067597-2021-2-25-7-37-47-149969/1614307069684-757-134.037695164-Neutral.htm" TargetMode="External"/><Relationship Id="rId1176" Type="http://schemas.openxmlformats.org/officeDocument/2006/relationships/hyperlink" Target="http://www.mycompoundid.org/mycompoundid_IsoMS/myid_search_res/1614304891662-2021-2-25-7-1-31-402501/1614304893100-484-145.03760882-Neutral.htm" TargetMode="External"/><Relationship Id="rId11759" Type="http://schemas.openxmlformats.org/officeDocument/2006/relationships/hyperlink" Target="http://www.mycompoundid.org/mycompoundid_IsoMS/myid_search_res/1614307063319-2021-2-25-7-37-43-153193/1614307064786-44-134.037695164-Neutral.htm" TargetMode="External"/><Relationship Id="rId11758" Type="http://schemas.openxmlformats.org/officeDocument/2006/relationships/hyperlink" Target="http://www.mycompoundid.org/mycompoundid_IsoMS/myid_search_res/1614307067597-2021-2-25-7-37-47-149969/1614307069680-900-349.095751403-Neutral.htm" TargetMode="External"/><Relationship Id="rId11757" Type="http://schemas.openxmlformats.org/officeDocument/2006/relationships/hyperlink" Target="http://www.mycompoundid.org/mycompoundid_IsoMS/myid_search_res/1614307063319-2021-2-25-7-37-43-153193/1614307064783-990-349.095751403-Neutral.htm" TargetMode="External"/><Relationship Id="rId11756" Type="http://schemas.openxmlformats.org/officeDocument/2006/relationships/hyperlink" Target="http://www.mycompoundid.org/mycompoundid_IsoMS/myid_search_res/1614307067597-2021-2-25-7-37-47-149969/1614307069678-736-335.080008756-Neutral.htm" TargetMode="External"/><Relationship Id="rId11755" Type="http://schemas.openxmlformats.org/officeDocument/2006/relationships/hyperlink" Target="http://www.mycompoundid.org/mycompoundid_IsoMS/myid_search_res/1614307063319-2021-2-25-7-37-43-153193/1614307064782-76-335.080008756-Neutral.htm" TargetMode="External"/><Relationship Id="rId11754" Type="http://schemas.openxmlformats.org/officeDocument/2006/relationships/hyperlink" Target="http://www.mycompoundid.org/mycompoundid_IsoMS/myid_search_res/1614307067597-2021-2-25-7-37-47-149969/1614307069674-746-262.189097579-Neutral.htm" TargetMode="External"/><Relationship Id="rId11753" Type="http://schemas.openxmlformats.org/officeDocument/2006/relationships/hyperlink" Target="http://www.mycompoundid.org/mycompoundid_IsoMS/myid_search_res/1614307063319-2021-2-25-7-37-43-153193/1614307064778-353-262.189097579-Neutral.htm" TargetMode="External"/><Relationship Id="rId11752" Type="http://schemas.openxmlformats.org/officeDocument/2006/relationships/hyperlink" Target="http://www.mycompoundid.org/mycompoundid_IsoMS/myid_search_res/1614307067597-2021-2-25-7-37-47-149969/1614307069672-465-157.0741241-Neutral.htm" TargetMode="External"/><Relationship Id="rId11751" Type="http://schemas.openxmlformats.org/officeDocument/2006/relationships/hyperlink" Target="http://www.mycompoundid.org/mycompoundid_IsoMS/myid_search_res/1614307063319-2021-2-25-7-37-43-153193/1614307064777-533-157.0741241-Neutral.htm" TargetMode="External"/><Relationship Id="rId11750" Type="http://schemas.openxmlformats.org/officeDocument/2006/relationships/hyperlink" Target="http://www.mycompoundid.org/mycompoundid_IsoMS/myid_search_res/1614307067597-2021-2-25-7-37-47-149969/1614307069669-839-117.079231519-Neutral.htm" TargetMode="External"/><Relationship Id="rId1175" Type="http://schemas.openxmlformats.org/officeDocument/2006/relationships/hyperlink" Target="http://www.mycompoundid.org/mycompoundid_IsoMS/myid_search_res/1614304887217-2021-2-25-7-1-27-209780/1614304888187-697-145.03760882-Neutral.htm" TargetMode="External"/><Relationship Id="rId11749" Type="http://schemas.openxmlformats.org/officeDocument/2006/relationships/hyperlink" Target="http://www.mycompoundid.org/mycompoundid_IsoMS/myid_search_res/1614307063319-2021-2-25-7-37-43-153193/1614307064775-335-117.079231519-Neutral.htm" TargetMode="External"/><Relationship Id="rId11748" Type="http://schemas.openxmlformats.org/officeDocument/2006/relationships/hyperlink" Target="http://www.mycompoundid.org/mycompoundid_IsoMS/myid_search_res/1614307067597-2021-2-25-7-37-47-149969/1614307069668-310-71.0736977418-Neutral.htm" TargetMode="External"/><Relationship Id="rId11747" Type="http://schemas.openxmlformats.org/officeDocument/2006/relationships/hyperlink" Target="http://www.mycompoundid.org/mycompoundid_IsoMS/myid_search_res/1614307063319-2021-2-25-7-37-43-153193/1614307064774-975-71.0736977418-Neutral.htm" TargetMode="External"/><Relationship Id="rId11746" Type="http://schemas.openxmlformats.org/officeDocument/2006/relationships/hyperlink" Target="http://www.mycompoundid.org/mycompoundid_IsoMS/myid_search_res/1614307067597-2021-2-25-7-37-47-149969/1614307069667-686-208.975160049-Neutral.htm" TargetMode="External"/><Relationship Id="rId11745" Type="http://schemas.openxmlformats.org/officeDocument/2006/relationships/hyperlink" Target="http://www.mycompoundid.org/mycompoundid_IsoMS/myid_search_res/1614307063319-2021-2-25-7-37-43-153193/1614307064773-196-208.975160049-Neutral.htm" TargetMode="External"/><Relationship Id="rId11744" Type="http://schemas.openxmlformats.org/officeDocument/2006/relationships/hyperlink" Target="http://www.mycompoundid.org/mycompoundid_IsoMS/myid_search_res/1614307067597-2021-2-25-7-37-47-149969/1614307069665-779-129.078932326-Neutral.htm" TargetMode="External"/><Relationship Id="rId11743" Type="http://schemas.openxmlformats.org/officeDocument/2006/relationships/hyperlink" Target="http://www.mycompoundid.org/mycompoundid_IsoMS/myid_search_res/1614307063319-2021-2-25-7-37-43-153193/1614307064772-899-129.078932326-Neutral.htm" TargetMode="External"/><Relationship Id="rId11742" Type="http://schemas.openxmlformats.org/officeDocument/2006/relationships/hyperlink" Target="http://www.mycompoundid.org/mycompoundid_IsoMS/myid_search_res/1614307067597-2021-2-25-7-37-47-149969/1614307069663-122-238.099196288-Neutral.htm" TargetMode="External"/><Relationship Id="rId11741" Type="http://schemas.openxmlformats.org/officeDocument/2006/relationships/hyperlink" Target="http://www.mycompoundid.org/mycompoundid_IsoMS/myid_search_res/1614307063319-2021-2-25-7-37-43-153193/1614307064771-151-238.099196288-Neutral.htm" TargetMode="External"/><Relationship Id="rId11740" Type="http://schemas.openxmlformats.org/officeDocument/2006/relationships/hyperlink" Target="http://www.mycompoundid.org/mycompoundid_IsoMS/myid_search_res/1614307067597-2021-2-25-7-37-47-149969/1614307069662-723-217.003774914-Neutral.htm" TargetMode="External"/><Relationship Id="rId1174" Type="http://schemas.openxmlformats.org/officeDocument/2006/relationships/hyperlink" Target="http://www.mycompoundid.org/mycompoundid_IsoMS/myid_search_res/1614304891662-2021-2-25-7-1-31-402501/1614304893099-757-292.96395091-Neutral.htm" TargetMode="External"/><Relationship Id="rId11739" Type="http://schemas.openxmlformats.org/officeDocument/2006/relationships/hyperlink" Target="http://www.mycompoundid.org/mycompoundid_IsoMS/myid_search_res/1614307063319-2021-2-25-7-37-43-153193/1614307064770-811-217.003774914-Neutral.htm" TargetMode="External"/><Relationship Id="rId11738" Type="http://schemas.openxmlformats.org/officeDocument/2006/relationships/hyperlink" Target="http://www.mycompoundid.org/mycompoundid_IsoMS/myid_search_res/1614307067597-2021-2-25-7-37-47-149969/1614307069661-673-155.034857467-Neutral.htm" TargetMode="External"/><Relationship Id="rId11737" Type="http://schemas.openxmlformats.org/officeDocument/2006/relationships/hyperlink" Target="http://www.mycompoundid.org/mycompoundid_IsoMS/myid_search_res/1614307063319-2021-2-25-7-37-43-153193/1614307064769-512-155.034857467-Neutral.htm" TargetMode="External"/><Relationship Id="rId11736" Type="http://schemas.openxmlformats.org/officeDocument/2006/relationships/hyperlink" Target="http://www.mycompoundid.org/mycompoundid_IsoMS/myid_search_res/1614307067597-2021-2-25-7-37-47-149969/1614307069659-51-202.13187226-Neutral.htm" TargetMode="External"/><Relationship Id="rId11735" Type="http://schemas.openxmlformats.org/officeDocument/2006/relationships/hyperlink" Target="http://www.mycompoundid.org/mycompoundid_IsoMS/myid_search_res/1614307063319-2021-2-25-7-37-43-153193/1614307064768-677-202.13187226-Neutral.htm" TargetMode="External"/><Relationship Id="rId11734" Type="http://schemas.openxmlformats.org/officeDocument/2006/relationships/hyperlink" Target="http://www.mycompoundid.org/mycompoundid_IsoMS/myid_search_res/1614307067597-2021-2-25-7-37-47-149969/1614307069658-145-187.058833268-Neutral.htm" TargetMode="External"/><Relationship Id="rId11733" Type="http://schemas.openxmlformats.org/officeDocument/2006/relationships/hyperlink" Target="http://www.mycompoundid.org/mycompoundid_IsoMS/myid_search_res/1614307063319-2021-2-25-7-37-43-153193/1614307064767-275-187.058833268-Neutral.htm" TargetMode="External"/><Relationship Id="rId11732" Type="http://schemas.openxmlformats.org/officeDocument/2006/relationships/hyperlink" Target="http://www.mycompoundid.org/mycompoundid_IsoMS/myid_search_res/1614307067597-2021-2-25-7-37-47-149969/1614307069655-26-113.084688471-Neutral.htm" TargetMode="External"/><Relationship Id="rId11731" Type="http://schemas.openxmlformats.org/officeDocument/2006/relationships/hyperlink" Target="http://www.mycompoundid.org/mycompoundid_IsoMS/myid_search_res/1614307063319-2021-2-25-7-37-43-153193/1614307064765-47-113.084688471-Neutral.htm" TargetMode="External"/><Relationship Id="rId11730" Type="http://schemas.openxmlformats.org/officeDocument/2006/relationships/hyperlink" Target="http://www.mycompoundid.org/mycompoundid_IsoMS/myid_search_res/1614307067597-2021-2-25-7-37-47-149969/1614307069653-977-219.075569529-Neutral.htm" TargetMode="External"/><Relationship Id="rId1173" Type="http://schemas.openxmlformats.org/officeDocument/2006/relationships/hyperlink" Target="http://www.mycompoundid.org/mycompoundid_IsoMS/myid_search_res/1614304887217-2021-2-25-7-1-27-209780/1614304888186-430-292.96395091-Neutral.htm" TargetMode="External"/><Relationship Id="rId11729" Type="http://schemas.openxmlformats.org/officeDocument/2006/relationships/hyperlink" Target="http://www.mycompoundid.org/mycompoundid_IsoMS/myid_search_res/1614307063319-2021-2-25-7-37-43-153193/1614307064764-85-219.075569529-Neutral.htm" TargetMode="External"/><Relationship Id="rId11728" Type="http://schemas.openxmlformats.org/officeDocument/2006/relationships/hyperlink" Target="http://www.mycompoundid.org/mycompoundid_IsoMS/myid_search_res/1614307067597-2021-2-25-7-37-47-149969/1614307069649-906-274.142366652-Neutral.htm" TargetMode="External"/><Relationship Id="rId11727" Type="http://schemas.openxmlformats.org/officeDocument/2006/relationships/hyperlink" Target="http://www.mycompoundid.org/mycompoundid_IsoMS/myid_search_res/1614307063319-2021-2-25-7-37-43-153193/1614307064760-50-274.142366652-Neutral.htm" TargetMode="External"/><Relationship Id="rId11726" Type="http://schemas.openxmlformats.org/officeDocument/2006/relationships/hyperlink" Target="http://www.mycompoundid.org/mycompoundid_IsoMS/myid_search_res/1614307067597-2021-2-25-7-37-47-149969/1614307069646-594-152.095065107-Neutral.htm" TargetMode="External"/><Relationship Id="rId11725" Type="http://schemas.openxmlformats.org/officeDocument/2006/relationships/hyperlink" Target="http://www.mycompoundid.org/mycompoundid_IsoMS/myid_search_res/1614307063319-2021-2-25-7-37-43-153193/1614307064758-621-152.095065107-Neutral.htm" TargetMode="External"/><Relationship Id="rId11724" Type="http://schemas.openxmlformats.org/officeDocument/2006/relationships/hyperlink" Target="http://www.mycompoundid.org/mycompoundid_IsoMS/myid_search_res/1614307067597-2021-2-25-7-37-47-149969/1614307069645-269-301.091664961-Neutral.htm" TargetMode="External"/><Relationship Id="rId11723" Type="http://schemas.openxmlformats.org/officeDocument/2006/relationships/hyperlink" Target="http://www.mycompoundid.org/mycompoundid_IsoMS/myid_search_res/1614307063319-2021-2-25-7-37-43-153193/1614307064757-873-301.091664961-Neutral.htm" TargetMode="External"/><Relationship Id="rId11722" Type="http://schemas.openxmlformats.org/officeDocument/2006/relationships/hyperlink" Target="http://www.mycompoundid.org/mycompoundid_IsoMS/myid_search_res/1614307067597-2021-2-25-7-37-47-149969/1614307069642-33-202.131566868-Neutral.htm" TargetMode="External"/><Relationship Id="rId11721" Type="http://schemas.openxmlformats.org/officeDocument/2006/relationships/hyperlink" Target="http://www.mycompoundid.org/mycompoundid_IsoMS/myid_search_res/1614307063319-2021-2-25-7-37-43-153193/1614307064755-938-202.131566868-Neutral.htm" TargetMode="External"/><Relationship Id="rId11720" Type="http://schemas.openxmlformats.org/officeDocument/2006/relationships/hyperlink" Target="http://www.mycompoundid.org/mycompoundid_IsoMS/myid_search_res/1614307067597-2021-2-25-7-37-47-149969/1614307069639-917-237.085975467-Neutral.htm" TargetMode="External"/><Relationship Id="rId1172" Type="http://schemas.openxmlformats.org/officeDocument/2006/relationships/hyperlink" Target="http://www.mycompoundid.org/mycompoundid_IsoMS/myid_search_res/1614304891662-2021-2-25-7-1-31-402501/1614304893098-656-284.076428798-Neutral.htm" TargetMode="External"/><Relationship Id="rId11719" Type="http://schemas.openxmlformats.org/officeDocument/2006/relationships/hyperlink" Target="http://www.mycompoundid.org/mycompoundid_IsoMS/myid_search_res/1614307063319-2021-2-25-7-37-43-153193/1614307064754-943-237.085975467-Neutral.htm" TargetMode="External"/><Relationship Id="rId11718" Type="http://schemas.openxmlformats.org/officeDocument/2006/relationships/hyperlink" Target="http://www.mycompoundid.org/mycompoundid_IsoMS/myid_search_res/1614307067597-2021-2-25-7-37-47-149969/1614307069637-394-246.119641353-Neutral.htm" TargetMode="External"/><Relationship Id="rId11717" Type="http://schemas.openxmlformats.org/officeDocument/2006/relationships/hyperlink" Target="http://www.mycompoundid.org/mycompoundid_IsoMS/myid_search_res/1614307063319-2021-2-25-7-37-43-153193/1614307064753-231-246.119641353-Neutral.htm" TargetMode="External"/><Relationship Id="rId11716" Type="http://schemas.openxmlformats.org/officeDocument/2006/relationships/hyperlink" Target="http://www.mycompoundid.org/mycompoundid_IsoMS/myid_search_res/1614307067597-2021-2-25-7-37-47-149969/1614307069635-452-85.0889964822-Neutral.htm" TargetMode="External"/><Relationship Id="rId11715" Type="http://schemas.openxmlformats.org/officeDocument/2006/relationships/hyperlink" Target="http://www.mycompoundid.org/mycompoundid_IsoMS/myid_search_res/1614307063319-2021-2-25-7-37-43-153193/1614307064752-546-85.0889964822-Neutral.htm" TargetMode="External"/><Relationship Id="rId11714" Type="http://schemas.openxmlformats.org/officeDocument/2006/relationships/hyperlink" Target="http://www.mycompoundid.org/mycompoundid_IsoMS/myid_search_res/1614307067597-2021-2-25-7-37-47-149969/1614307069634-104-386.12045465-Neutral.htm" TargetMode="External"/><Relationship Id="rId11713" Type="http://schemas.openxmlformats.org/officeDocument/2006/relationships/hyperlink" Target="http://www.mycompoundid.org/mycompoundid_IsoMS/myid_search_res/1614307063319-2021-2-25-7-37-43-153193/1614307064751-156-386.12045465-Neutral.htm" TargetMode="External"/><Relationship Id="rId11712" Type="http://schemas.openxmlformats.org/officeDocument/2006/relationships/hyperlink" Target="http://www.mycompoundid.org/mycompoundid_IsoMS/myid_search_res/1614307067597-2021-2-25-7-37-47-149969/1614307069633-280-214.131289398-Neutral.htm" TargetMode="External"/><Relationship Id="rId11711" Type="http://schemas.openxmlformats.org/officeDocument/2006/relationships/hyperlink" Target="http://www.mycompoundid.org/mycompoundid_IsoMS/myid_search_res/1614307063319-2021-2-25-7-37-43-153193/1614307064750-104-214.131289398-Neutral.htm" TargetMode="External"/><Relationship Id="rId11710" Type="http://schemas.openxmlformats.org/officeDocument/2006/relationships/hyperlink" Target="http://www.mycompoundid.org/mycompoundid_IsoMS/myid_search_res/1614307067597-2021-2-25-7-37-47-149969/1614307069631-667-183.055440958-Neutral.htm" TargetMode="External"/><Relationship Id="rId1171" Type="http://schemas.openxmlformats.org/officeDocument/2006/relationships/hyperlink" Target="http://www.mycompoundid.org/mycompoundid_IsoMS/myid_search_res/1614304887217-2021-2-25-7-1-27-209780/1614304888185-302-284.076428798-Neutral.htm" TargetMode="External"/><Relationship Id="rId11709" Type="http://schemas.openxmlformats.org/officeDocument/2006/relationships/hyperlink" Target="http://www.mycompoundid.org/mycompoundid_IsoMS/myid_search_res/1614307063319-2021-2-25-7-37-43-153193/1614307064749-366-183.055440958-Neutral.htm" TargetMode="External"/><Relationship Id="rId11708" Type="http://schemas.openxmlformats.org/officeDocument/2006/relationships/hyperlink" Target="http://www.mycompoundid.org/mycompoundid_IsoMS/myid_search_res/1614307067597-2021-2-25-7-37-47-149969/1614307069629-823-159.053818005-Neutral.htm" TargetMode="External"/><Relationship Id="rId11707" Type="http://schemas.openxmlformats.org/officeDocument/2006/relationships/hyperlink" Target="http://www.mycompoundid.org/mycompoundid_IsoMS/myid_search_res/1614307063319-2021-2-25-7-37-43-153193/1614307064748-366-159.053818005-Neutral.htm" TargetMode="External"/><Relationship Id="rId11706" Type="http://schemas.openxmlformats.org/officeDocument/2006/relationships/hyperlink" Target="http://www.mycompoundid.org/mycompoundid_IsoMS/myid_search_res/1614307067597-2021-2-25-7-37-47-149969/1614307069627-947-275.137976954-Neutral.htm" TargetMode="External"/><Relationship Id="rId11705" Type="http://schemas.openxmlformats.org/officeDocument/2006/relationships/hyperlink" Target="http://www.mycompoundid.org/mycompoundid_IsoMS/myid_search_res/1614307063319-2021-2-25-7-37-43-153193/1614307064747-865-275.137976954-Neutral.htm" TargetMode="External"/><Relationship Id="rId11704" Type="http://schemas.openxmlformats.org/officeDocument/2006/relationships/hyperlink" Target="http://www.mycompoundid.org/mycompoundid_IsoMS/myid_search_res/1614307067597-2021-2-25-7-37-47-149969/1614307069626-894-291.122032675-Neutral.htm" TargetMode="External"/><Relationship Id="rId11703" Type="http://schemas.openxmlformats.org/officeDocument/2006/relationships/hyperlink" Target="http://www.mycompoundid.org/mycompoundid_IsoMS/myid_search_res/1614307063319-2021-2-25-7-37-43-153193/1614307064746-290-291.122032675-Neutral.htm" TargetMode="External"/><Relationship Id="rId11702" Type="http://schemas.openxmlformats.org/officeDocument/2006/relationships/hyperlink" Target="http://www.mycompoundid.org/mycompoundid_IsoMS/myid_search_res/1614307067597-2021-2-25-7-37-47-149969/1614307069623-434-287.136951102-Neutral.htm" TargetMode="External"/><Relationship Id="rId11701" Type="http://schemas.openxmlformats.org/officeDocument/2006/relationships/hyperlink" Target="http://www.mycompoundid.org/mycompoundid_IsoMS/myid_search_res/1614307063319-2021-2-25-7-37-43-153193/1614307064744-62-287.136951102-Neutral.htm" TargetMode="External"/><Relationship Id="rId11700" Type="http://schemas.openxmlformats.org/officeDocument/2006/relationships/hyperlink" Target="http://www.mycompoundid.org/mycompoundid_IsoMS/myid_search_res/1614307067597-2021-2-25-7-37-47-149969/1614307069622-2-218.099371595-Neutral.htm" TargetMode="External"/><Relationship Id="rId1170" Type="http://schemas.openxmlformats.org/officeDocument/2006/relationships/hyperlink" Target="http://www.mycompoundid.org/mycompoundid_IsoMS/myid_search_res/1614304891662-2021-2-25-7-1-31-402501/1614304893095-569-257.137145997-Neutral.htm" TargetMode="External"/><Relationship Id="rId117" Type="http://schemas.openxmlformats.org/officeDocument/2006/relationships/hyperlink" Target="http://www.mycompoundid.org/mycompoundid_IsoMS/myid_search_res/1614304887217-2021-2-25-7-1-27-209780/1614304887320-377-194.978684268-Neutral.htm" TargetMode="External"/><Relationship Id="rId11699" Type="http://schemas.openxmlformats.org/officeDocument/2006/relationships/hyperlink" Target="http://www.mycompoundid.org/mycompoundid_IsoMS/myid_search_res/1614307063319-2021-2-25-7-37-43-153193/1614307064743-56-218.099371595-Neutral.htm" TargetMode="External"/><Relationship Id="rId11698" Type="http://schemas.openxmlformats.org/officeDocument/2006/relationships/hyperlink" Target="http://www.mycompoundid.org/mycompoundid_IsoMS/myid_search_res/1614307067597-2021-2-25-7-37-47-149969/1614307069621-136-288.140000792-Neutral.htm" TargetMode="External"/><Relationship Id="rId11697" Type="http://schemas.openxmlformats.org/officeDocument/2006/relationships/hyperlink" Target="http://www.mycompoundid.org/mycompoundid_IsoMS/myid_search_res/1614307063319-2021-2-25-7-37-43-153193/1614307064742-159-288.140000792-Neutral.htm" TargetMode="External"/><Relationship Id="rId11696" Type="http://schemas.openxmlformats.org/officeDocument/2006/relationships/hyperlink" Target="http://www.mycompoundid.org/mycompoundid_IsoMS/myid_search_res/1614307067597-2021-2-25-7-37-47-149969/1614307069619-132-188.117732117-Neutral.htm" TargetMode="External"/><Relationship Id="rId11695" Type="http://schemas.openxmlformats.org/officeDocument/2006/relationships/hyperlink" Target="http://www.mycompoundid.org/mycompoundid_IsoMS/myid_search_res/1614307063319-2021-2-25-7-37-43-153193/1614307064741-689-188.117732117-Neutral.htm" TargetMode="External"/><Relationship Id="rId11694" Type="http://schemas.openxmlformats.org/officeDocument/2006/relationships/hyperlink" Target="http://www.mycompoundid.org/mycompoundid_IsoMS/myid_search_res/1614307067597-2021-2-25-7-37-47-149969/1614307069617-890-280.146900249-Neutral.htm" TargetMode="External"/><Relationship Id="rId11693" Type="http://schemas.openxmlformats.org/officeDocument/2006/relationships/hyperlink" Target="http://www.mycompoundid.org/mycompoundid_IsoMS/myid_search_res/1614307063319-2021-2-25-7-37-43-153193/1614307064740-71-280.146900249-Neutral.htm" TargetMode="External"/><Relationship Id="rId11692" Type="http://schemas.openxmlformats.org/officeDocument/2006/relationships/hyperlink" Target="http://www.mycompoundid.org/mycompoundid_IsoMS/myid_search_res/1614307067597-2021-2-25-7-37-47-149969/1614307069616-316-123.032342342-Neutral.htm" TargetMode="External"/><Relationship Id="rId11691" Type="http://schemas.openxmlformats.org/officeDocument/2006/relationships/hyperlink" Target="http://www.mycompoundid.org/mycompoundid_IsoMS/myid_search_res/1614307063319-2021-2-25-7-37-43-153193/1614307064739-161-123.032342342-Neutral.htm" TargetMode="External"/><Relationship Id="rId11690" Type="http://schemas.openxmlformats.org/officeDocument/2006/relationships/hyperlink" Target="http://www.mycompoundid.org/mycompoundid_IsoMS/myid_search_res/1614307067597-2021-2-25-7-37-47-149969/1614307069614-91-155.0955944-Neutral.htm" TargetMode="External"/><Relationship Id="rId1169" Type="http://schemas.openxmlformats.org/officeDocument/2006/relationships/hyperlink" Target="http://www.mycompoundid.org/mycompoundid_IsoMS/myid_search_res/1614304887217-2021-2-25-7-1-27-209780/1614304888183-346-257.137145997-Neutral.htm" TargetMode="External"/><Relationship Id="rId11689" Type="http://schemas.openxmlformats.org/officeDocument/2006/relationships/hyperlink" Target="http://www.mycompoundid.org/mycompoundid_IsoMS/myid_search_res/1614307063319-2021-2-25-7-37-43-153193/1614307064738-721-155.0955944-Neutral.htm" TargetMode="External"/><Relationship Id="rId11688" Type="http://schemas.openxmlformats.org/officeDocument/2006/relationships/hyperlink" Target="http://www.mycompoundid.org/mycompoundid_IsoMS/myid_search_res/1614307067597-2021-2-25-7-37-47-149969/1614307069611-729-275.138158511-Neutral.htm" TargetMode="External"/><Relationship Id="rId11687" Type="http://schemas.openxmlformats.org/officeDocument/2006/relationships/hyperlink" Target="http://www.mycompoundid.org/mycompoundid_IsoMS/myid_search_res/1614307063319-2021-2-25-7-37-43-153193/1614307064736-545-275.138158511-Neutral.htm" TargetMode="External"/><Relationship Id="rId11686" Type="http://schemas.openxmlformats.org/officeDocument/2006/relationships/hyperlink" Target="http://www.mycompoundid.org/mycompoundid_IsoMS/myid_search_res/1614307067597-2021-2-25-7-37-47-149969/1614307069609-726-437.112765196-Neutral.htm" TargetMode="External"/><Relationship Id="rId11685" Type="http://schemas.openxmlformats.org/officeDocument/2006/relationships/hyperlink" Target="http://www.mycompoundid.org/mycompoundid_IsoMS/myid_search_res/1614307063319-2021-2-25-7-37-43-153193/1614307064736-501-437.112765196-Neutral.htm" TargetMode="External"/><Relationship Id="rId11684" Type="http://schemas.openxmlformats.org/officeDocument/2006/relationships/hyperlink" Target="http://www.mycompoundid.org/mycompoundid_IsoMS/myid_search_res/1614307067597-2021-2-25-7-37-47-149969/1614307069606-433-155.094671179-Neutral.htm" TargetMode="External"/><Relationship Id="rId11683" Type="http://schemas.openxmlformats.org/officeDocument/2006/relationships/hyperlink" Target="http://www.mycompoundid.org/mycompoundid_IsoMS/myid_search_res/1614307063319-2021-2-25-7-37-43-153193/1614307064734-292-155.094671179-Neutral.htm" TargetMode="External"/><Relationship Id="rId11682" Type="http://schemas.openxmlformats.org/officeDocument/2006/relationships/hyperlink" Target="http://www.mycompoundid.org/mycompoundid_IsoMS/myid_search_res/1614307067597-2021-2-25-7-37-47-149969/1614307069603-957-350.087501057-Neutral.htm" TargetMode="External"/><Relationship Id="rId11681" Type="http://schemas.openxmlformats.org/officeDocument/2006/relationships/hyperlink" Target="http://www.mycompoundid.org/mycompoundid_IsoMS/myid_search_res/1614307063319-2021-2-25-7-37-43-153193/1614307064731-483-350.087501057-Neutral.htm" TargetMode="External"/><Relationship Id="rId11680" Type="http://schemas.openxmlformats.org/officeDocument/2006/relationships/hyperlink" Target="http://www.mycompoundid.org/mycompoundid_IsoMS/myid_search_res/1614307067597-2021-2-25-7-37-47-149969/1614307069600-506-130.027178537-Neutral.htm" TargetMode="External"/><Relationship Id="rId1168" Type="http://schemas.openxmlformats.org/officeDocument/2006/relationships/hyperlink" Target="http://www.mycompoundid.org/mycompoundid_IsoMS/myid_search_res/1614304891662-2021-2-25-7-1-31-402501/1614304893094-674-387.091488859-Neutral.htm" TargetMode="External"/><Relationship Id="rId11679" Type="http://schemas.openxmlformats.org/officeDocument/2006/relationships/hyperlink" Target="http://www.mycompoundid.org/mycompoundid_IsoMS/myid_search_res/1614307063319-2021-2-25-7-37-43-153193/1614307064730-275-130.027178537-Neutral.htm" TargetMode="External"/><Relationship Id="rId11678" Type="http://schemas.openxmlformats.org/officeDocument/2006/relationships/hyperlink" Target="http://www.mycompoundid.org/mycompoundid_IsoMS/myid_search_res/1614307067597-2021-2-25-7-37-47-149969/1614307069597-905-118.063228826-Neutral.htm" TargetMode="External"/><Relationship Id="rId11677" Type="http://schemas.openxmlformats.org/officeDocument/2006/relationships/hyperlink" Target="http://www.mycompoundid.org/mycompoundid_IsoMS/myid_search_res/1614307063319-2021-2-25-7-37-43-153193/1614307064729-942-118.063228826-Neutral.htm" TargetMode="External"/><Relationship Id="rId11676" Type="http://schemas.openxmlformats.org/officeDocument/2006/relationships/hyperlink" Target="http://www.mycompoundid.org/mycompoundid_IsoMS/myid_search_res/1614307067597-2021-2-25-7-37-47-149969/1614307069595-643-107.004988593-Neutral.htm" TargetMode="External"/><Relationship Id="rId11675" Type="http://schemas.openxmlformats.org/officeDocument/2006/relationships/hyperlink" Target="http://www.mycompoundid.org/mycompoundid_IsoMS/myid_search_res/1614307063319-2021-2-25-7-37-43-153193/1614307064727-820-107.004988593-Neutral.htm" TargetMode="External"/><Relationship Id="rId11674" Type="http://schemas.openxmlformats.org/officeDocument/2006/relationships/hyperlink" Target="http://www.mycompoundid.org/mycompoundid_IsoMS/myid_search_res/1614307067597-2021-2-25-7-37-47-149969/1614307069593-180-220.090191246-Neutral.htm" TargetMode="External"/><Relationship Id="rId11673" Type="http://schemas.openxmlformats.org/officeDocument/2006/relationships/hyperlink" Target="http://www.mycompoundid.org/mycompoundid_IsoMS/myid_search_res/1614307063319-2021-2-25-7-37-43-153193/1614307064726-40-220.090191246-Neutral.htm" TargetMode="External"/><Relationship Id="rId11672" Type="http://schemas.openxmlformats.org/officeDocument/2006/relationships/hyperlink" Target="http://www.mycompoundid.org/mycompoundid_IsoMS/myid_search_res/1614307067597-2021-2-25-7-37-47-149969/1614307069592-37-127.062830456-Neutral.htm" TargetMode="External"/><Relationship Id="rId11671" Type="http://schemas.openxmlformats.org/officeDocument/2006/relationships/hyperlink" Target="http://www.mycompoundid.org/mycompoundid_IsoMS/myid_search_res/1614307063319-2021-2-25-7-37-43-153193/1614307064725-626-127.062830456-Neutral.htm" TargetMode="External"/><Relationship Id="rId11670" Type="http://schemas.openxmlformats.org/officeDocument/2006/relationships/hyperlink" Target="http://www.mycompoundid.org/mycompoundid_IsoMS/myid_search_res/1614307067597-2021-2-25-7-37-47-149969/1614307069590-359-69.0217901335-Neutral.htm" TargetMode="External"/><Relationship Id="rId1167" Type="http://schemas.openxmlformats.org/officeDocument/2006/relationships/hyperlink" Target="http://www.mycompoundid.org/mycompoundid_IsoMS/myid_search_res/1614304887217-2021-2-25-7-1-27-209780/1614304888182-738-387.091488859-Neutral.htm" TargetMode="External"/><Relationship Id="rId11669" Type="http://schemas.openxmlformats.org/officeDocument/2006/relationships/hyperlink" Target="http://www.mycompoundid.org/mycompoundid_IsoMS/myid_search_res/1614307063319-2021-2-25-7-37-43-153193/1614307064723-232-69.0217901335-Neutral.htm" TargetMode="External"/><Relationship Id="rId11668" Type="http://schemas.openxmlformats.org/officeDocument/2006/relationships/hyperlink" Target="http://www.mycompoundid.org/mycompoundid_IsoMS/myid_search_res/1614307067597-2021-2-25-7-37-47-149969/1614307069587-326-181.074259405-Neutral.htm" TargetMode="External"/><Relationship Id="rId11667" Type="http://schemas.openxmlformats.org/officeDocument/2006/relationships/hyperlink" Target="http://www.mycompoundid.org/mycompoundid_IsoMS/myid_search_res/1614307063319-2021-2-25-7-37-43-153193/1614307064722-625-181.074259405-Neutral.htm" TargetMode="External"/><Relationship Id="rId11666" Type="http://schemas.openxmlformats.org/officeDocument/2006/relationships/hyperlink" Target="http://www.mycompoundid.org/mycompoundid_IsoMS/myid_search_res/1614307067597-2021-2-25-7-37-47-149969/1614307069583-506-175.031705784-Neutral.htm" TargetMode="External"/><Relationship Id="rId11665" Type="http://schemas.openxmlformats.org/officeDocument/2006/relationships/hyperlink" Target="http://www.mycompoundid.org/mycompoundid_IsoMS/myid_search_res/1614307063319-2021-2-25-7-37-43-153193/1614307064718-360-175.031705784-Neutral.htm" TargetMode="External"/><Relationship Id="rId11664" Type="http://schemas.openxmlformats.org/officeDocument/2006/relationships/hyperlink" Target="http://www.mycompoundid.org/mycompoundid_IsoMS/myid_search_res/1614307067597-2021-2-25-7-37-47-149969/1614307069580-724-173.068112816-Neutral.htm" TargetMode="External"/><Relationship Id="rId11663" Type="http://schemas.openxmlformats.org/officeDocument/2006/relationships/hyperlink" Target="http://www.mycompoundid.org/mycompoundid_IsoMS/myid_search_res/1614307063319-2021-2-25-7-37-43-153193/1614307064717-322-173.068112816-Neutral.htm" TargetMode="External"/><Relationship Id="rId11662" Type="http://schemas.openxmlformats.org/officeDocument/2006/relationships/hyperlink" Target="http://www.mycompoundid.org/mycompoundid_IsoMS/myid_search_res/1614307067597-2021-2-25-7-37-47-149969/1614307069579-771-80.0380684043-Neutral.htm" TargetMode="External"/><Relationship Id="rId11661" Type="http://schemas.openxmlformats.org/officeDocument/2006/relationships/hyperlink" Target="http://www.mycompoundid.org/mycompoundid_IsoMS/myid_search_res/1614307063319-2021-2-25-7-37-43-153193/1614307064716-91-80.0380684043-Neutral.htm" TargetMode="External"/><Relationship Id="rId11660" Type="http://schemas.openxmlformats.org/officeDocument/2006/relationships/hyperlink" Target="http://www.mycompoundid.org/mycompoundid_IsoMS/myid_search_res/1614307067597-2021-2-25-7-37-47-149969/1614307069576-156-260.137515709-Neutral.htm" TargetMode="External"/><Relationship Id="rId1166" Type="http://schemas.openxmlformats.org/officeDocument/2006/relationships/hyperlink" Target="http://www.mycompoundid.org/mycompoundid_IsoMS/myid_search_res/1614304891662-2021-2-25-7-1-31-402501/1614304893091-629-366.059870683-Neutral.htm" TargetMode="External"/><Relationship Id="rId11659" Type="http://schemas.openxmlformats.org/officeDocument/2006/relationships/hyperlink" Target="http://www.mycompoundid.org/mycompoundid_IsoMS/myid_search_res/1614307063319-2021-2-25-7-37-43-153193/1614307064713-590-260.137515709-Neutral.htm" TargetMode="External"/><Relationship Id="rId11658" Type="http://schemas.openxmlformats.org/officeDocument/2006/relationships/hyperlink" Target="http://www.mycompoundid.org/mycompoundid_IsoMS/myid_search_res/1614307067597-2021-2-25-7-37-47-149969/1614307069571-554-371.228495497-Neutral.htm" TargetMode="External"/><Relationship Id="rId11657" Type="http://schemas.openxmlformats.org/officeDocument/2006/relationships/hyperlink" Target="http://www.mycompoundid.org/mycompoundid_IsoMS/myid_search_res/1614307063319-2021-2-25-7-37-43-153193/1614307064708-378-371.228495497-Neutral.htm" TargetMode="External"/><Relationship Id="rId11656" Type="http://schemas.openxmlformats.org/officeDocument/2006/relationships/hyperlink" Target="http://www.mycompoundid.org/mycompoundid_IsoMS/myid_search_res/1614307067597-2021-2-25-7-37-47-149969/1614307069567-193-146.057808291-Neutral.htm" TargetMode="External"/><Relationship Id="rId11655" Type="http://schemas.openxmlformats.org/officeDocument/2006/relationships/hyperlink" Target="http://www.mycompoundid.org/mycompoundid_IsoMS/myid_search_res/1614307063319-2021-2-25-7-37-43-153193/1614307064703-474-146.057808291-Neutral.htm" TargetMode="External"/><Relationship Id="rId11654" Type="http://schemas.openxmlformats.org/officeDocument/2006/relationships/hyperlink" Target="http://www.mycompoundid.org/mycompoundid_IsoMS/myid_search_res/1614307067597-2021-2-25-7-37-47-149969/1614307069563-58-129.079735604-Neutral.htm" TargetMode="External"/><Relationship Id="rId11653" Type="http://schemas.openxmlformats.org/officeDocument/2006/relationships/hyperlink" Target="http://www.mycompoundid.org/mycompoundid_IsoMS/myid_search_res/1614307063319-2021-2-25-7-37-43-153193/1614307064700-904-129.079735604-Neutral.htm" TargetMode="External"/><Relationship Id="rId11652" Type="http://schemas.openxmlformats.org/officeDocument/2006/relationships/hyperlink" Target="http://www.mycompoundid.org/mycompoundid_IsoMS/myid_search_res/1614307067597-2021-2-25-7-37-47-149969/1614307069562-992-260.137487702-Neutral.htm" TargetMode="External"/><Relationship Id="rId11651" Type="http://schemas.openxmlformats.org/officeDocument/2006/relationships/hyperlink" Target="http://www.mycompoundid.org/mycompoundid_IsoMS/myid_search_res/1614307063319-2021-2-25-7-37-43-153193/1614307064699-436-260.137487702-Neutral.htm" TargetMode="External"/><Relationship Id="rId11650" Type="http://schemas.openxmlformats.org/officeDocument/2006/relationships/hyperlink" Target="http://www.mycompoundid.org/mycompoundid_IsoMS/myid_search_res/1614307067597-2021-2-25-7-37-47-149969/1614307069560-520-252.111446631-Neutral.htm" TargetMode="External"/><Relationship Id="rId1165" Type="http://schemas.openxmlformats.org/officeDocument/2006/relationships/hyperlink" Target="http://www.mycompoundid.org/mycompoundid_IsoMS/myid_search_res/1614304887217-2021-2-25-7-1-27-209780/1614304888179-161-366.059870683-Neutral.htm" TargetMode="External"/><Relationship Id="rId11649" Type="http://schemas.openxmlformats.org/officeDocument/2006/relationships/hyperlink" Target="http://www.mycompoundid.org/mycompoundid_IsoMS/myid_search_res/1614307063319-2021-2-25-7-37-43-153193/1614307064699-691-252.111446631-Neutral.htm" TargetMode="External"/><Relationship Id="rId11648" Type="http://schemas.openxmlformats.org/officeDocument/2006/relationships/hyperlink" Target="http://www.mycompoundid.org/mycompoundid_IsoMS/myid_search_res/1614307067597-2021-2-25-7-37-47-149969/1614307069559-458-232.141765625-Neutral.htm" TargetMode="External"/><Relationship Id="rId11647" Type="http://schemas.openxmlformats.org/officeDocument/2006/relationships/hyperlink" Target="http://www.mycompoundid.org/mycompoundid_IsoMS/myid_search_res/1614307063319-2021-2-25-7-37-43-153193/1614307064698-505-232.141765625-Neutral.htm" TargetMode="External"/><Relationship Id="rId11646" Type="http://schemas.openxmlformats.org/officeDocument/2006/relationships/hyperlink" Target="http://www.mycompoundid.org/mycompoundid_IsoMS/myid_search_res/1614307067597-2021-2-25-7-37-47-149969/1614307069557-953-182.058255969-Neutral.htm" TargetMode="External"/><Relationship Id="rId11645" Type="http://schemas.openxmlformats.org/officeDocument/2006/relationships/hyperlink" Target="http://www.mycompoundid.org/mycompoundid_IsoMS/myid_search_res/1614307063319-2021-2-25-7-37-43-153193/1614307064697-604-182.058255969-Neutral.htm" TargetMode="External"/><Relationship Id="rId11644" Type="http://schemas.openxmlformats.org/officeDocument/2006/relationships/hyperlink" Target="http://www.mycompoundid.org/mycompoundid_IsoMS/myid_search_res/1614307067597-2021-2-25-7-37-47-149969/1614307069554-608-181.075349113-Neutral.htm" TargetMode="External"/><Relationship Id="rId11643" Type="http://schemas.openxmlformats.org/officeDocument/2006/relationships/hyperlink" Target="http://www.mycompoundid.org/mycompoundid_IsoMS/myid_search_res/1614307063319-2021-2-25-7-37-43-153193/1614307064696-158-181.075349113-Neutral.htm" TargetMode="External"/><Relationship Id="rId11642" Type="http://schemas.openxmlformats.org/officeDocument/2006/relationships/hyperlink" Target="http://www.mycompoundid.org/mycompoundid_IsoMS/myid_search_res/1614307067597-2021-2-25-7-37-47-149969/1614307069552-891-256.118979012-Neutral.htm" TargetMode="External"/><Relationship Id="rId11641" Type="http://schemas.openxmlformats.org/officeDocument/2006/relationships/hyperlink" Target="http://www.mycompoundid.org/mycompoundid_IsoMS/myid_search_res/1614307063319-2021-2-25-7-37-43-153193/1614307064694-289-256.118979012-Neutral.htm" TargetMode="External"/><Relationship Id="rId11640" Type="http://schemas.openxmlformats.org/officeDocument/2006/relationships/hyperlink" Target="http://www.mycompoundid.org/mycompoundid_IsoMS/myid_search_res/1614307067597-2021-2-25-7-37-47-149969/1614307069550-555-129.079527704-Neutral.htm" TargetMode="External"/><Relationship Id="rId1164" Type="http://schemas.openxmlformats.org/officeDocument/2006/relationships/hyperlink" Target="http://www.mycompoundid.org/mycompoundid_IsoMS/myid_search_res/1614304891662-2021-2-25-7-1-31-402501/1614304893089-518-349.091302407-Neutral.htm" TargetMode="External"/><Relationship Id="rId11639" Type="http://schemas.openxmlformats.org/officeDocument/2006/relationships/hyperlink" Target="http://www.mycompoundid.org/mycompoundid_IsoMS/myid_search_res/1614307063319-2021-2-25-7-37-43-153193/1614307064693-768-129.079527704-Neutral.htm" TargetMode="External"/><Relationship Id="rId11638" Type="http://schemas.openxmlformats.org/officeDocument/2006/relationships/hyperlink" Target="http://www.mycompoundid.org/mycompoundid_IsoMS/myid_search_res/1614307067597-2021-2-25-7-37-47-149969/1614307069549-752-269.118682279-Neutral.htm" TargetMode="External"/><Relationship Id="rId11637" Type="http://schemas.openxmlformats.org/officeDocument/2006/relationships/hyperlink" Target="http://www.mycompoundid.org/mycompoundid_IsoMS/myid_search_res/1614307063319-2021-2-25-7-37-43-153193/1614307064692-810-269.118682279-Neutral.htm" TargetMode="External"/><Relationship Id="rId11636" Type="http://schemas.openxmlformats.org/officeDocument/2006/relationships/hyperlink" Target="http://www.mycompoundid.org/mycompoundid_IsoMS/myid_search_res/1614307067597-2021-2-25-7-37-47-149969/1614307069547-977-145.038396678-Neutral.htm" TargetMode="External"/><Relationship Id="rId11635" Type="http://schemas.openxmlformats.org/officeDocument/2006/relationships/hyperlink" Target="http://www.mycompoundid.org/mycompoundid_IsoMS/myid_search_res/1614307063319-2021-2-25-7-37-43-153193/1614307064691-536-145.038396678-Neutral.htm" TargetMode="External"/><Relationship Id="rId11634" Type="http://schemas.openxmlformats.org/officeDocument/2006/relationships/hyperlink" Target="http://www.mycompoundid.org/mycompoundid_IsoMS/myid_search_res/1614307067597-2021-2-25-7-37-47-149969/1614307069545-13-232.142897292-Neutral.htm" TargetMode="External"/><Relationship Id="rId11633" Type="http://schemas.openxmlformats.org/officeDocument/2006/relationships/hyperlink" Target="http://www.mycompoundid.org/mycompoundid_IsoMS/myid_search_res/1614307063319-2021-2-25-7-37-43-153193/1614307064689-833-232.142897292-Neutral.htm" TargetMode="External"/><Relationship Id="rId11632" Type="http://schemas.openxmlformats.org/officeDocument/2006/relationships/hyperlink" Target="http://www.mycompoundid.org/mycompoundid_IsoMS/myid_search_res/1614307067597-2021-2-25-7-37-47-149969/1614307069543-617-332.139949851-Neutral.htm" TargetMode="External"/><Relationship Id="rId11631" Type="http://schemas.openxmlformats.org/officeDocument/2006/relationships/hyperlink" Target="http://www.mycompoundid.org/mycompoundid_IsoMS/myid_search_res/1614307063319-2021-2-25-7-37-43-153193/1614307064688-830-332.139949851-Neutral.htm" TargetMode="External"/><Relationship Id="rId11630" Type="http://schemas.openxmlformats.org/officeDocument/2006/relationships/hyperlink" Target="http://www.mycompoundid.org/mycompoundid_IsoMS/myid_search_res/1614307067597-2021-2-25-7-37-47-149969/1614307069542-364-252.110272919-Neutral.htm" TargetMode="External"/><Relationship Id="rId1163" Type="http://schemas.openxmlformats.org/officeDocument/2006/relationships/hyperlink" Target="http://www.mycompoundid.org/mycompoundid_IsoMS/myid_search_res/1614304887217-2021-2-25-7-1-27-209780/1614304888178-7-349.091302407-Neutral.htm" TargetMode="External"/><Relationship Id="rId11629" Type="http://schemas.openxmlformats.org/officeDocument/2006/relationships/hyperlink" Target="http://www.mycompoundid.org/mycompoundid_IsoMS/myid_search_res/1614307063319-2021-2-25-7-37-43-153193/1614307064687-668-252.110272919-Neutral.htm" TargetMode="External"/><Relationship Id="rId11628" Type="http://schemas.openxmlformats.org/officeDocument/2006/relationships/hyperlink" Target="http://www.mycompoundid.org/mycompoundid_IsoMS/myid_search_res/1614307067597-2021-2-25-7-37-47-149969/1614307069540-328-280.998276574-Neutral.htm" TargetMode="External"/><Relationship Id="rId11627" Type="http://schemas.openxmlformats.org/officeDocument/2006/relationships/hyperlink" Target="http://www.mycompoundid.org/mycompoundid_IsoMS/myid_search_res/1614307063319-2021-2-25-7-37-43-153193/1614307064686-982-280.998276574-Neutral.htm" TargetMode="External"/><Relationship Id="rId11626" Type="http://schemas.openxmlformats.org/officeDocument/2006/relationships/hyperlink" Target="http://www.mycompoundid.org/mycompoundid_IsoMS/myid_search_res/1614307067597-2021-2-25-7-37-47-149969/1614307069539-593-219.031054003-Neutral.htm" TargetMode="External"/><Relationship Id="rId11625" Type="http://schemas.openxmlformats.org/officeDocument/2006/relationships/hyperlink" Target="http://www.mycompoundid.org/mycompoundid_IsoMS/myid_search_res/1614307063319-2021-2-25-7-37-43-153193/1614307064685-506-219.031054003-Neutral.htm" TargetMode="External"/><Relationship Id="rId11624" Type="http://schemas.openxmlformats.org/officeDocument/2006/relationships/hyperlink" Target="http://www.mycompoundid.org/mycompoundid_IsoMS/myid_search_res/1614307067597-2021-2-25-7-37-47-149969/1614307069535-939-163.063295825-Neutral.htm" TargetMode="External"/><Relationship Id="rId11623" Type="http://schemas.openxmlformats.org/officeDocument/2006/relationships/hyperlink" Target="http://www.mycompoundid.org/mycompoundid_IsoMS/myid_search_res/1614307063319-2021-2-25-7-37-43-153193/1614307064683-574-163.063295825-Neutral.htm" TargetMode="External"/><Relationship Id="rId11622" Type="http://schemas.openxmlformats.org/officeDocument/2006/relationships/hyperlink" Target="http://www.mycompoundid.org/mycompoundid_IsoMS/myid_search_res/1614307067597-2021-2-25-7-37-47-149969/1614307069534-681-366.142853344-Neutral.htm" TargetMode="External"/><Relationship Id="rId11621" Type="http://schemas.openxmlformats.org/officeDocument/2006/relationships/hyperlink" Target="http://www.mycompoundid.org/mycompoundid_IsoMS/myid_search_res/1614307063319-2021-2-25-7-37-43-153193/1614307064682-97-366.142853344-Neutral.htm" TargetMode="External"/><Relationship Id="rId11620" Type="http://schemas.openxmlformats.org/officeDocument/2006/relationships/hyperlink" Target="http://www.mycompoundid.org/mycompoundid_IsoMS/myid_search_res/1614307067597-2021-2-25-7-37-47-149969/1614307069532-643-193.073528044-Neutral.htm" TargetMode="External"/><Relationship Id="rId1162" Type="http://schemas.openxmlformats.org/officeDocument/2006/relationships/hyperlink" Target="http://www.mycompoundid.org/mycompoundid_IsoMS/myid_search_res/1614304891662-2021-2-25-7-1-31-402501/1614304893086-354-299.068387775-Neutral.htm" TargetMode="External"/><Relationship Id="rId11619" Type="http://schemas.openxmlformats.org/officeDocument/2006/relationships/hyperlink" Target="http://www.mycompoundid.org/mycompoundid_IsoMS/myid_search_res/1614307063319-2021-2-25-7-37-43-153193/1614307064681-387-193.073528044-Neutral.htm" TargetMode="External"/><Relationship Id="rId11618" Type="http://schemas.openxmlformats.org/officeDocument/2006/relationships/hyperlink" Target="http://www.mycompoundid.org/mycompoundid_IsoMS/myid_search_res/1614307067597-2021-2-25-7-37-47-149969/1614307069530-963-96.0684625383-Neutral.htm" TargetMode="External"/><Relationship Id="rId11617" Type="http://schemas.openxmlformats.org/officeDocument/2006/relationships/hyperlink" Target="http://www.mycompoundid.org/mycompoundid_IsoMS/myid_search_res/1614307063319-2021-2-25-7-37-43-153193/1614307064680-872-96.0684625383-Neutral.htm" TargetMode="External"/><Relationship Id="rId11616" Type="http://schemas.openxmlformats.org/officeDocument/2006/relationships/hyperlink" Target="http://www.mycompoundid.org/mycompoundid_IsoMS/myid_search_res/1614307067597-2021-2-25-7-37-47-149969/1614307069528-929-222.101497529-Neutral.htm" TargetMode="External"/><Relationship Id="rId11615" Type="http://schemas.openxmlformats.org/officeDocument/2006/relationships/hyperlink" Target="http://www.mycompoundid.org/mycompoundid_IsoMS/myid_search_res/1614307063319-2021-2-25-7-37-43-153193/1614307064679-394-222.101497529-Neutral.htm" TargetMode="External"/><Relationship Id="rId11614" Type="http://schemas.openxmlformats.org/officeDocument/2006/relationships/hyperlink" Target="http://www.mycompoundid.org/mycompoundid_IsoMS/myid_search_res/1614307067597-2021-2-25-7-37-47-149969/1614307069526-760-125.047417039-Neutral.htm" TargetMode="External"/><Relationship Id="rId11613" Type="http://schemas.openxmlformats.org/officeDocument/2006/relationships/hyperlink" Target="http://www.mycompoundid.org/mycompoundid_IsoMS/myid_search_res/1614307063319-2021-2-25-7-37-43-153193/1614307064679-352-125.047417039-Neutral.htm" TargetMode="External"/><Relationship Id="rId11612" Type="http://schemas.openxmlformats.org/officeDocument/2006/relationships/hyperlink" Target="http://www.mycompoundid.org/mycompoundid_IsoMS/myid_search_res/1614307067597-2021-2-25-7-37-47-149969/1614307069525-14-259.1778584-Neutral.htm" TargetMode="External"/><Relationship Id="rId11611" Type="http://schemas.openxmlformats.org/officeDocument/2006/relationships/hyperlink" Target="http://www.mycompoundid.org/mycompoundid_IsoMS/myid_search_res/1614307063319-2021-2-25-7-37-43-153193/1614307064678-3-259.1778584-Neutral.htm" TargetMode="External"/><Relationship Id="rId11610" Type="http://schemas.openxmlformats.org/officeDocument/2006/relationships/hyperlink" Target="http://www.mycompoundid.org/mycompoundid_IsoMS/myid_search_res/1614307067597-2021-2-25-7-37-47-149969/1614307069521-300-143.059029005-Neutral.htm" TargetMode="External"/><Relationship Id="rId1161" Type="http://schemas.openxmlformats.org/officeDocument/2006/relationships/hyperlink" Target="http://www.mycompoundid.org/mycompoundid_IsoMS/myid_search_res/1614304887217-2021-2-25-7-1-27-209780/1614304888176-384-299.068387775-Neutral.htm" TargetMode="External"/><Relationship Id="rId11609" Type="http://schemas.openxmlformats.org/officeDocument/2006/relationships/hyperlink" Target="http://www.mycompoundid.org/mycompoundid_IsoMS/myid_search_res/1614307063319-2021-2-25-7-37-43-153193/1614307064676-706-143.059029005-Neutral.htm" TargetMode="External"/><Relationship Id="rId11608" Type="http://schemas.openxmlformats.org/officeDocument/2006/relationships/hyperlink" Target="http://www.mycompoundid.org/mycompoundid_IsoMS/myid_search_res/1614307067597-2021-2-25-7-37-47-149969/1614307069518-350-367.145904257-Neutral.htm" TargetMode="External"/><Relationship Id="rId11607" Type="http://schemas.openxmlformats.org/officeDocument/2006/relationships/hyperlink" Target="http://www.mycompoundid.org/mycompoundid_IsoMS/myid_search_res/1614307063319-2021-2-25-7-37-43-153193/1614307064675-633-367.145904257-Neutral.htm" TargetMode="External"/><Relationship Id="rId11606" Type="http://schemas.openxmlformats.org/officeDocument/2006/relationships/hyperlink" Target="http://www.mycompoundid.org/mycompoundid_IsoMS/myid_search_res/1614307067597-2021-2-25-7-37-47-149969/1614307069515-871-161.069119391-Neutral.htm" TargetMode="External"/><Relationship Id="rId11605" Type="http://schemas.openxmlformats.org/officeDocument/2006/relationships/hyperlink" Target="http://www.mycompoundid.org/mycompoundid_IsoMS/myid_search_res/1614307063319-2021-2-25-7-37-43-153193/1614307064674-547-161.069119391-Neutral.htm" TargetMode="External"/><Relationship Id="rId11604" Type="http://schemas.openxmlformats.org/officeDocument/2006/relationships/hyperlink" Target="http://www.mycompoundid.org/mycompoundid_IsoMS/myid_search_res/1614307067597-2021-2-25-7-37-47-149969/1614307069513-249-264.110880724-Neutral.htm" TargetMode="External"/><Relationship Id="rId11603" Type="http://schemas.openxmlformats.org/officeDocument/2006/relationships/hyperlink" Target="http://www.mycompoundid.org/mycompoundid_IsoMS/myid_search_res/1614307063319-2021-2-25-7-37-43-153193/1614307064673-988-264.110880724-Neutral.htm" TargetMode="External"/><Relationship Id="rId11602" Type="http://schemas.openxmlformats.org/officeDocument/2006/relationships/hyperlink" Target="http://www.mycompoundid.org/mycompoundid_IsoMS/myid_search_res/1614307067597-2021-2-25-7-37-47-149969/1614307069511-204-135.068195358-Neutral.htm" TargetMode="External"/><Relationship Id="rId11601" Type="http://schemas.openxmlformats.org/officeDocument/2006/relationships/hyperlink" Target="http://www.mycompoundid.org/mycompoundid_IsoMS/myid_search_res/1614307063319-2021-2-25-7-37-43-153193/1614307064672-48-135.068195358-Neutral.htm" TargetMode="External"/><Relationship Id="rId11600" Type="http://schemas.openxmlformats.org/officeDocument/2006/relationships/hyperlink" Target="http://www.mycompoundid.org/mycompoundid_IsoMS/myid_search_res/1614307067597-2021-2-25-7-37-47-149969/1614307069510-631-366.148522625-Neutral.htm" TargetMode="External"/><Relationship Id="rId1160" Type="http://schemas.openxmlformats.org/officeDocument/2006/relationships/hyperlink" Target="http://www.mycompoundid.org/mycompoundid_IsoMS/myid_search_res/1614304891662-2021-2-25-7-1-31-402501/1614304893084-896-291.05258133-Neutral.htm" TargetMode="External"/><Relationship Id="rId116" Type="http://schemas.openxmlformats.org/officeDocument/2006/relationships/hyperlink" Target="http://www.mycompoundid.org/mycompoundid_IsoMS/myid_search_res/1614304891662-2021-2-25-7-1-31-402501/1614304891802-63-219.961082346-Neutral.htm" TargetMode="External"/><Relationship Id="rId11599" Type="http://schemas.openxmlformats.org/officeDocument/2006/relationships/hyperlink" Target="http://www.mycompoundid.org/mycompoundid_IsoMS/myid_search_res/1614307063319-2021-2-25-7-37-43-153193/1614307064671-756-366.148522625-Neutral.htm" TargetMode="External"/><Relationship Id="rId11598" Type="http://schemas.openxmlformats.org/officeDocument/2006/relationships/hyperlink" Target="http://www.mycompoundid.org/mycompoundid_IsoMS/myid_search_res/1614307067597-2021-2-25-7-37-47-149969/1614307069507-77-129.043116875-Neutral.htm" TargetMode="External"/><Relationship Id="rId11597" Type="http://schemas.openxmlformats.org/officeDocument/2006/relationships/hyperlink" Target="http://www.mycompoundid.org/mycompoundid_IsoMS/myid_search_res/1614307063319-2021-2-25-7-37-43-153193/1614307064670-159-129.043116875-Neutral.htm" TargetMode="External"/><Relationship Id="rId11596" Type="http://schemas.openxmlformats.org/officeDocument/2006/relationships/hyperlink" Target="http://www.mycompoundid.org/mycompoundid_IsoMS/myid_search_res/1614307067597-2021-2-25-7-37-47-149969/1614307069505-689-103.063205651-Neutral.htm" TargetMode="External"/><Relationship Id="rId11595" Type="http://schemas.openxmlformats.org/officeDocument/2006/relationships/hyperlink" Target="http://www.mycompoundid.org/mycompoundid_IsoMS/myid_search_res/1614307063319-2021-2-25-7-37-43-153193/1614307064669-701-103.063205651-Neutral.htm" TargetMode="External"/><Relationship Id="rId11594" Type="http://schemas.openxmlformats.org/officeDocument/2006/relationships/hyperlink" Target="http://www.mycompoundid.org/mycompoundid_IsoMS/myid_search_res/1614307067597-2021-2-25-7-37-47-149969/1614307069503-485-315.204044591-Neutral.htm" TargetMode="External"/><Relationship Id="rId11593" Type="http://schemas.openxmlformats.org/officeDocument/2006/relationships/hyperlink" Target="http://www.mycompoundid.org/mycompoundid_IsoMS/myid_search_res/1614307063319-2021-2-25-7-37-43-153193/1614307064668-956-315.204044591-Neutral.htm" TargetMode="External"/><Relationship Id="rId11592" Type="http://schemas.openxmlformats.org/officeDocument/2006/relationships/hyperlink" Target="http://www.mycompoundid.org/mycompoundid_IsoMS/myid_search_res/1614307067597-2021-2-25-7-37-47-149969/1614307069499-369-103.063425695-Neutral.htm" TargetMode="External"/><Relationship Id="rId11591" Type="http://schemas.openxmlformats.org/officeDocument/2006/relationships/hyperlink" Target="http://www.mycompoundid.org/mycompoundid_IsoMS/myid_search_res/1614307063319-2021-2-25-7-37-43-153193/1614307064666-373-103.063425695-Neutral.htm" TargetMode="External"/><Relationship Id="rId11590" Type="http://schemas.openxmlformats.org/officeDocument/2006/relationships/hyperlink" Target="http://www.mycompoundid.org/mycompoundid_IsoMS/myid_search_res/1614307067597-2021-2-25-7-37-47-149969/1614307069497-863-202.097233141-Neutral.htm" TargetMode="External"/><Relationship Id="rId1159" Type="http://schemas.openxmlformats.org/officeDocument/2006/relationships/hyperlink" Target="http://www.mycompoundid.org/mycompoundid_IsoMS/myid_search_res/1614304887217-2021-2-25-7-1-27-209780/1614304888175-880-291.05258133-Neutral.htm" TargetMode="External"/><Relationship Id="rId11589" Type="http://schemas.openxmlformats.org/officeDocument/2006/relationships/hyperlink" Target="http://www.mycompoundid.org/mycompoundid_IsoMS/myid_search_res/1614307063319-2021-2-25-7-37-43-153193/1614307064665-953-202.097233141-Neutral.htm" TargetMode="External"/><Relationship Id="rId11588" Type="http://schemas.openxmlformats.org/officeDocument/2006/relationships/hyperlink" Target="http://www.mycompoundid.org/mycompoundid_IsoMS/myid_search_res/1614307067597-2021-2-25-7-37-47-149969/1614307069496-448-223.102839935-Neutral.htm" TargetMode="External"/><Relationship Id="rId11587" Type="http://schemas.openxmlformats.org/officeDocument/2006/relationships/hyperlink" Target="http://www.mycompoundid.org/mycompoundid_IsoMS/myid_search_res/1614307063319-2021-2-25-7-37-43-153193/1614307064665-459-223.102839935-Neutral.htm" TargetMode="External"/><Relationship Id="rId11586" Type="http://schemas.openxmlformats.org/officeDocument/2006/relationships/hyperlink" Target="http://www.mycompoundid.org/mycompoundid_IsoMS/myid_search_res/1614307067597-2021-2-25-7-37-47-149969/1614307069495-128-424.106765914-Neutral.htm" TargetMode="External"/><Relationship Id="rId11585" Type="http://schemas.openxmlformats.org/officeDocument/2006/relationships/hyperlink" Target="http://www.mycompoundid.org/mycompoundid_IsoMS/myid_search_res/1614307063319-2021-2-25-7-37-43-153193/1614307064664-837-424.106765914-Neutral.htm" TargetMode="External"/><Relationship Id="rId11584" Type="http://schemas.openxmlformats.org/officeDocument/2006/relationships/hyperlink" Target="http://www.mycompoundid.org/mycompoundid_IsoMS/myid_search_res/1614307067597-2021-2-25-7-37-47-149969/1614307069491-712-350.094411347-Neutral.htm" TargetMode="External"/><Relationship Id="rId11583" Type="http://schemas.openxmlformats.org/officeDocument/2006/relationships/hyperlink" Target="http://www.mycompoundid.org/mycompoundid_IsoMS/myid_search_res/1614307063319-2021-2-25-7-37-43-153193/1614307064660-586-350.094411347-Neutral.htm" TargetMode="External"/><Relationship Id="rId11582" Type="http://schemas.openxmlformats.org/officeDocument/2006/relationships/hyperlink" Target="http://www.mycompoundid.org/mycompoundid_IsoMS/myid_search_res/1614307067597-2021-2-25-7-37-47-149969/1614307069490-757-204.110736158-Neutral.htm" TargetMode="External"/><Relationship Id="rId11581" Type="http://schemas.openxmlformats.org/officeDocument/2006/relationships/hyperlink" Target="http://www.mycompoundid.org/mycompoundid_IsoMS/myid_search_res/1614307063319-2021-2-25-7-37-43-153193/1614307064659-1-204.110736158-Neutral.htm" TargetMode="External"/><Relationship Id="rId11580" Type="http://schemas.openxmlformats.org/officeDocument/2006/relationships/hyperlink" Target="http://www.mycompoundid.org/mycompoundid_IsoMS/myid_search_res/1614307067597-2021-2-25-7-37-47-149969/1614307069487-866-71.0740825049-Neutral.htm" TargetMode="External"/><Relationship Id="rId1158" Type="http://schemas.openxmlformats.org/officeDocument/2006/relationships/hyperlink" Target="http://www.mycompoundid.org/mycompoundid_IsoMS/myid_search_res/1614304891662-2021-2-25-7-1-31-402501/1614304893081-83-162.053220537-Neutral.htm" TargetMode="External"/><Relationship Id="rId11579" Type="http://schemas.openxmlformats.org/officeDocument/2006/relationships/hyperlink" Target="http://www.mycompoundid.org/mycompoundid_IsoMS/myid_search_res/1614307063319-2021-2-25-7-37-43-153193/1614307064657-128-71.0740825049-Neutral.htm" TargetMode="External"/><Relationship Id="rId11578" Type="http://schemas.openxmlformats.org/officeDocument/2006/relationships/hyperlink" Target="http://www.mycompoundid.org/mycompoundid_IsoMS/myid_search_res/1614307067597-2021-2-25-7-37-47-149969/1614307069486-991-381.078142983-Neutral.htm" TargetMode="External"/><Relationship Id="rId11577" Type="http://schemas.openxmlformats.org/officeDocument/2006/relationships/hyperlink" Target="http://www.mycompoundid.org/mycompoundid_IsoMS/myid_search_res/1614307063319-2021-2-25-7-37-43-153193/1614307064656-361-381.078142983-Neutral.htm" TargetMode="External"/><Relationship Id="rId11576" Type="http://schemas.openxmlformats.org/officeDocument/2006/relationships/hyperlink" Target="http://www.mycompoundid.org/mycompoundid_IsoMS/myid_search_res/1614307067597-2021-2-25-7-37-47-149969/1614307069482-444-104.048250093-Neutral.htm" TargetMode="External"/><Relationship Id="rId11575" Type="http://schemas.openxmlformats.org/officeDocument/2006/relationships/hyperlink" Target="http://www.mycompoundid.org/mycompoundid_IsoMS/myid_search_res/1614307063319-2021-2-25-7-37-43-153193/1614307064654-453-104.048250093-Neutral.htm" TargetMode="External"/><Relationship Id="rId11574" Type="http://schemas.openxmlformats.org/officeDocument/2006/relationships/hyperlink" Target="http://www.mycompoundid.org/mycompoundid_IsoMS/myid_search_res/1614307067597-2021-2-25-7-37-47-149969/1614307069479-468-330.134134753-Neutral.htm" TargetMode="External"/><Relationship Id="rId11573" Type="http://schemas.openxmlformats.org/officeDocument/2006/relationships/hyperlink" Target="http://www.mycompoundid.org/mycompoundid_IsoMS/myid_search_res/1614307063319-2021-2-25-7-37-43-153193/1614307064652-722-330.134134753-Neutral.htm" TargetMode="External"/><Relationship Id="rId11572" Type="http://schemas.openxmlformats.org/officeDocument/2006/relationships/hyperlink" Target="http://www.mycompoundid.org/mycompoundid_IsoMS/myid_search_res/1614307067597-2021-2-25-7-37-47-149969/1614307069474-150-149.105223388-Neutral.htm" TargetMode="External"/><Relationship Id="rId11571" Type="http://schemas.openxmlformats.org/officeDocument/2006/relationships/hyperlink" Target="http://www.mycompoundid.org/mycompoundid_IsoMS/myid_search_res/1614307063319-2021-2-25-7-37-43-153193/1614307064650-593-149.105223388-Neutral.htm" TargetMode="External"/><Relationship Id="rId11570" Type="http://schemas.openxmlformats.org/officeDocument/2006/relationships/hyperlink" Target="http://www.mycompoundid.org/mycompoundid_IsoMS/myid_search_res/1614307067597-2021-2-25-7-37-47-149969/1614307069473-648-203.972625367-Neutral.htm" TargetMode="External"/><Relationship Id="rId1157" Type="http://schemas.openxmlformats.org/officeDocument/2006/relationships/hyperlink" Target="http://www.mycompoundid.org/mycompoundid_IsoMS/myid_search_res/1614304887217-2021-2-25-7-1-27-209780/1614304888174-289-162.053220537-Neutral.htm" TargetMode="External"/><Relationship Id="rId11569" Type="http://schemas.openxmlformats.org/officeDocument/2006/relationships/hyperlink" Target="http://www.mycompoundid.org/mycompoundid_IsoMS/myid_search_res/1614307063319-2021-2-25-7-37-43-153193/1614307064649-540-203.972625367-Neutral.htm" TargetMode="External"/><Relationship Id="rId11568" Type="http://schemas.openxmlformats.org/officeDocument/2006/relationships/hyperlink" Target="http://www.mycompoundid.org/mycompoundid_IsoMS/myid_search_res/1614307067597-2021-2-25-7-37-47-149969/1614307069471-718-87.0685262969-Neutral.htm" TargetMode="External"/><Relationship Id="rId11567" Type="http://schemas.openxmlformats.org/officeDocument/2006/relationships/hyperlink" Target="http://www.mycompoundid.org/mycompoundid_IsoMS/myid_search_res/1614307063319-2021-2-25-7-37-43-153193/1614307064648-233-87.0685262969-Neutral.htm" TargetMode="External"/><Relationship Id="rId11566" Type="http://schemas.openxmlformats.org/officeDocument/2006/relationships/hyperlink" Target="http://www.mycompoundid.org/mycompoundid_IsoMS/myid_search_res/1614307067597-2021-2-25-7-37-47-149969/1614307069468-338-129.080018374-Neutral.htm" TargetMode="External"/><Relationship Id="rId11565" Type="http://schemas.openxmlformats.org/officeDocument/2006/relationships/hyperlink" Target="http://www.mycompoundid.org/mycompoundid_IsoMS/myid_search_res/1614307063319-2021-2-25-7-37-43-153193/1614307064647-569-129.080018374-Neutral.htm" TargetMode="External"/><Relationship Id="rId11564" Type="http://schemas.openxmlformats.org/officeDocument/2006/relationships/hyperlink" Target="http://www.mycompoundid.org/mycompoundid_IsoMS/myid_search_res/1614307067597-2021-2-25-7-37-47-149969/1614307069466-746-261.121337648-Neutral.htm" TargetMode="External"/><Relationship Id="rId11563" Type="http://schemas.openxmlformats.org/officeDocument/2006/relationships/hyperlink" Target="http://www.mycompoundid.org/mycompoundid_IsoMS/myid_search_res/1614307063319-2021-2-25-7-37-43-153193/1614307064646-660-261.121337648-Neutral.htm" TargetMode="External"/><Relationship Id="rId11562" Type="http://schemas.openxmlformats.org/officeDocument/2006/relationships/hyperlink" Target="http://www.mycompoundid.org/mycompoundid_IsoMS/myid_search_res/1614307067597-2021-2-25-7-37-47-149969/1614307069463-505-131.041200327-Neutral.htm" TargetMode="External"/><Relationship Id="rId11561" Type="http://schemas.openxmlformats.org/officeDocument/2006/relationships/hyperlink" Target="http://www.mycompoundid.org/mycompoundid_IsoMS/myid_search_res/1614307063319-2021-2-25-7-37-43-153193/1614307064644-144-131.041200327-Neutral.htm" TargetMode="External"/><Relationship Id="rId11560" Type="http://schemas.openxmlformats.org/officeDocument/2006/relationships/hyperlink" Target="http://www.mycompoundid.org/mycompoundid_IsoMS/myid_search_res/1614307067597-2021-2-25-7-37-47-149969/1614307069460-542-173.069424533-Neutral.htm" TargetMode="External"/><Relationship Id="rId1156" Type="http://schemas.openxmlformats.org/officeDocument/2006/relationships/hyperlink" Target="http://www.mycompoundid.org/mycompoundid_IsoMS/myid_search_res/1614304891662-2021-2-25-7-1-31-402501/1614304893078-165-293.144015186-Neutral.htm" TargetMode="External"/><Relationship Id="rId11559" Type="http://schemas.openxmlformats.org/officeDocument/2006/relationships/hyperlink" Target="http://www.mycompoundid.org/mycompoundid_IsoMS/myid_search_res/1614307063319-2021-2-25-7-37-43-153193/1614307064642-858-173.069424533-Neutral.htm" TargetMode="External"/><Relationship Id="rId11558" Type="http://schemas.openxmlformats.org/officeDocument/2006/relationships/hyperlink" Target="http://www.mycompoundid.org/mycompoundid_IsoMS/myid_search_res/1614307067597-2021-2-25-7-37-47-149969/1614307069459-864-309.169110783-Neutral.htm" TargetMode="External"/><Relationship Id="rId11557" Type="http://schemas.openxmlformats.org/officeDocument/2006/relationships/hyperlink" Target="http://www.mycompoundid.org/mycompoundid_IsoMS/myid_search_res/1614307063319-2021-2-25-7-37-43-153193/1614307064641-557-309.169110783-Neutral.htm" TargetMode="External"/><Relationship Id="rId11556" Type="http://schemas.openxmlformats.org/officeDocument/2006/relationships/hyperlink" Target="http://www.mycompoundid.org/mycompoundid_IsoMS/myid_search_res/1614307067597-2021-2-25-7-37-47-149969/1614307069458-394-187.059659454-Neutral.htm" TargetMode="External"/><Relationship Id="rId11555" Type="http://schemas.openxmlformats.org/officeDocument/2006/relationships/hyperlink" Target="http://www.mycompoundid.org/mycompoundid_IsoMS/myid_search_res/1614307063319-2021-2-25-7-37-43-153193/1614307064641-757-187.059659454-Neutral.htm" TargetMode="External"/><Relationship Id="rId11554" Type="http://schemas.openxmlformats.org/officeDocument/2006/relationships/hyperlink" Target="http://www.mycompoundid.org/mycompoundid_IsoMS/myid_search_res/1614307067597-2021-2-25-7-37-47-149969/1614307069456-221-300.143479864-Neutral.htm" TargetMode="External"/><Relationship Id="rId11553" Type="http://schemas.openxmlformats.org/officeDocument/2006/relationships/hyperlink" Target="http://www.mycompoundid.org/mycompoundid_IsoMS/myid_search_res/1614307063319-2021-2-25-7-37-43-153193/1614307064639-782-300.143479864-Neutral.htm" TargetMode="External"/><Relationship Id="rId11552" Type="http://schemas.openxmlformats.org/officeDocument/2006/relationships/hyperlink" Target="http://www.mycompoundid.org/mycompoundid_IsoMS/myid_search_res/1614307067597-2021-2-25-7-37-47-149969/1614307069452-966-168.054161914-Neutral.htm" TargetMode="External"/><Relationship Id="rId11551" Type="http://schemas.openxmlformats.org/officeDocument/2006/relationships/hyperlink" Target="http://www.mycompoundid.org/mycompoundid_IsoMS/myid_search_res/1614307063319-2021-2-25-7-37-43-153193/1614307064636-803-168.054161914-Neutral.htm" TargetMode="External"/><Relationship Id="rId11550" Type="http://schemas.openxmlformats.org/officeDocument/2006/relationships/hyperlink" Target="http://www.mycompoundid.org/mycompoundid_IsoMS/myid_search_res/1614307067597-2021-2-25-7-37-47-149969/1614307069451-734-310.172228385-Neutral.htm" TargetMode="External"/><Relationship Id="rId1155" Type="http://schemas.openxmlformats.org/officeDocument/2006/relationships/hyperlink" Target="http://www.mycompoundid.org/mycompoundid_IsoMS/myid_search_res/1614304887217-2021-2-25-7-1-27-209780/1614304888171-714-293.144015186-Neutral.htm" TargetMode="External"/><Relationship Id="rId11549" Type="http://schemas.openxmlformats.org/officeDocument/2006/relationships/hyperlink" Target="http://www.mycompoundid.org/mycompoundid_IsoMS/myid_search_res/1614307063319-2021-2-25-7-37-43-153193/1614307064635-411-310.172228385-Neutral.htm" TargetMode="External"/><Relationship Id="rId11548" Type="http://schemas.openxmlformats.org/officeDocument/2006/relationships/hyperlink" Target="http://www.mycompoundid.org/mycompoundid_IsoMS/myid_search_res/1614307067597-2021-2-25-7-37-47-149969/1614307069450-720-309.169350043-Neutral.htm" TargetMode="External"/><Relationship Id="rId11547" Type="http://schemas.openxmlformats.org/officeDocument/2006/relationships/hyperlink" Target="http://www.mycompoundid.org/mycompoundid_IsoMS/myid_search_res/1614307063319-2021-2-25-7-37-43-153193/1614307064634-903-309.169350043-Neutral.htm" TargetMode="External"/><Relationship Id="rId11546" Type="http://schemas.openxmlformats.org/officeDocument/2006/relationships/hyperlink" Target="http://www.mycompoundid.org/mycompoundid_IsoMS/myid_search_res/1614307067597-2021-2-25-7-37-47-149969/1614307069448-995-140.058813783-Neutral.htm" TargetMode="External"/><Relationship Id="rId11545" Type="http://schemas.openxmlformats.org/officeDocument/2006/relationships/hyperlink" Target="http://www.mycompoundid.org/mycompoundid_IsoMS/myid_search_res/1614307063319-2021-2-25-7-37-43-153193/1614307064633-211-140.058813783-Neutral.htm" TargetMode="External"/><Relationship Id="rId11544" Type="http://schemas.openxmlformats.org/officeDocument/2006/relationships/hyperlink" Target="http://www.mycompoundid.org/mycompoundid_IsoMS/myid_search_res/1614307067597-2021-2-25-7-37-47-149969/1614307069446-748-69.0221261418-Neutral.htm" TargetMode="External"/><Relationship Id="rId11543" Type="http://schemas.openxmlformats.org/officeDocument/2006/relationships/hyperlink" Target="http://www.mycompoundid.org/mycompoundid_IsoMS/myid_search_res/1614307063319-2021-2-25-7-37-43-153193/1614307064631-70-69.0221261418-Neutral.htm" TargetMode="External"/><Relationship Id="rId11542" Type="http://schemas.openxmlformats.org/officeDocument/2006/relationships/hyperlink" Target="http://www.mycompoundid.org/mycompoundid_IsoMS/myid_search_res/1614307067597-2021-2-25-7-37-47-149969/1614307069444-875-205.048892413-Neutral.htm" TargetMode="External"/><Relationship Id="rId11541" Type="http://schemas.openxmlformats.org/officeDocument/2006/relationships/hyperlink" Target="http://www.mycompoundid.org/mycompoundid_IsoMS/myid_search_res/1614307063319-2021-2-25-7-37-43-153193/1614307064630-5-205.048892413-Neutral.htm" TargetMode="External"/><Relationship Id="rId11540" Type="http://schemas.openxmlformats.org/officeDocument/2006/relationships/hyperlink" Target="http://www.mycompoundid.org/mycompoundid_IsoMS/myid_search_res/1614307067597-2021-2-25-7-37-47-149969/1614307069441-741-75.0320898119-Neutral.htm" TargetMode="External"/><Relationship Id="rId1154" Type="http://schemas.openxmlformats.org/officeDocument/2006/relationships/hyperlink" Target="http://www.mycompoundid.org/mycompoundid_IsoMS/myid_search_res/1614304891662-2021-2-25-7-1-31-402501/1614304893077-487-154.046734752-Neutral.htm" TargetMode="External"/><Relationship Id="rId11539" Type="http://schemas.openxmlformats.org/officeDocument/2006/relationships/hyperlink" Target="http://www.mycompoundid.org/mycompoundid_IsoMS/myid_search_res/1614307063319-2021-2-25-7-37-43-153193/1614307064628-513-75.0320898119-Neutral.htm" TargetMode="External"/><Relationship Id="rId11538" Type="http://schemas.openxmlformats.org/officeDocument/2006/relationships/hyperlink" Target="http://www.mycompoundid.org/mycompoundid_IsoMS/myid_search_res/1614307067597-2021-2-25-7-37-47-149969/1614307069440-153-115.009984772-Neutral.htm" TargetMode="External"/><Relationship Id="rId11537" Type="http://schemas.openxmlformats.org/officeDocument/2006/relationships/hyperlink" Target="http://www.mycompoundid.org/mycompoundid_IsoMS/myid_search_res/1614307063319-2021-2-25-7-37-43-153193/1614307064627-448-115.009984772-Neutral.htm" TargetMode="External"/><Relationship Id="rId11536" Type="http://schemas.openxmlformats.org/officeDocument/2006/relationships/hyperlink" Target="http://www.mycompoundid.org/mycompoundid_IsoMS/myid_search_res/1614307067597-2021-2-25-7-37-47-149969/1614307069438-330-154.050702438-Neutral.htm" TargetMode="External"/><Relationship Id="rId11535" Type="http://schemas.openxmlformats.org/officeDocument/2006/relationships/hyperlink" Target="http://www.mycompoundid.org/mycompoundid_IsoMS/myid_search_res/1614307063319-2021-2-25-7-37-43-153193/1614307064625-234-154.050702438-Neutral.htm" TargetMode="External"/><Relationship Id="rId11534" Type="http://schemas.openxmlformats.org/officeDocument/2006/relationships/hyperlink" Target="http://www.mycompoundid.org/mycompoundid_IsoMS/myid_search_res/1614307067597-2021-2-25-7-37-47-149969/1614307069436-646-286.092722429-Neutral.htm" TargetMode="External"/><Relationship Id="rId11533" Type="http://schemas.openxmlformats.org/officeDocument/2006/relationships/hyperlink" Target="http://www.mycompoundid.org/mycompoundid_IsoMS/myid_search_res/1614307063319-2021-2-25-7-37-43-153193/1614307064624-679-286.092722429-Neutral.htm" TargetMode="External"/><Relationship Id="rId11532" Type="http://schemas.openxmlformats.org/officeDocument/2006/relationships/hyperlink" Target="http://www.mycompoundid.org/mycompoundid_IsoMS/myid_search_res/1614307067597-2021-2-25-7-37-47-149969/1614307069435-262-340.012336433-Neutral.htm" TargetMode="External"/><Relationship Id="rId11531" Type="http://schemas.openxmlformats.org/officeDocument/2006/relationships/hyperlink" Target="http://www.mycompoundid.org/mycompoundid_IsoMS/myid_search_res/1614307063319-2021-2-25-7-37-43-153193/1614307064623-626-340.012336433-Neutral.htm" TargetMode="External"/><Relationship Id="rId11530" Type="http://schemas.openxmlformats.org/officeDocument/2006/relationships/hyperlink" Target="http://www.mycompoundid.org/mycompoundid_IsoMS/myid_search_res/1614307067597-2021-2-25-7-37-47-149969/1614307069433-256-248.117396947-Neutral.htm" TargetMode="External"/><Relationship Id="rId1153" Type="http://schemas.openxmlformats.org/officeDocument/2006/relationships/hyperlink" Target="http://www.mycompoundid.org/mycompoundid_IsoMS/myid_search_res/1614304887217-2021-2-25-7-1-27-209780/1614304888170-158-154.046734752-Neutral.htm" TargetMode="External"/><Relationship Id="rId11529" Type="http://schemas.openxmlformats.org/officeDocument/2006/relationships/hyperlink" Target="http://www.mycompoundid.org/mycompoundid_IsoMS/myid_search_res/1614307063319-2021-2-25-7-37-43-153193/1614307064622-390-248.117396947-Neutral.htm" TargetMode="External"/><Relationship Id="rId11528" Type="http://schemas.openxmlformats.org/officeDocument/2006/relationships/hyperlink" Target="http://www.mycompoundid.org/mycompoundid_IsoMS/myid_search_res/1614307067597-2021-2-25-7-37-47-149969/1614307069431-651-250.07809931-Neutral.htm" TargetMode="External"/><Relationship Id="rId11527" Type="http://schemas.openxmlformats.org/officeDocument/2006/relationships/hyperlink" Target="http://www.mycompoundid.org/mycompoundid_IsoMS/myid_search_res/1614307063319-2021-2-25-7-37-43-153193/1614307064621-801-250.07809931-Neutral.htm" TargetMode="External"/><Relationship Id="rId11526" Type="http://schemas.openxmlformats.org/officeDocument/2006/relationships/hyperlink" Target="http://www.mycompoundid.org/mycompoundid_IsoMS/myid_search_res/1614307067597-2021-2-25-7-37-47-149969/1614307069425-344-132.043058292-Neutral.htm" TargetMode="External"/><Relationship Id="rId11525" Type="http://schemas.openxmlformats.org/officeDocument/2006/relationships/hyperlink" Target="http://www.mycompoundid.org/mycompoundid_IsoMS/myid_search_res/1614307063319-2021-2-25-7-37-43-153193/1614307064620-967-132.043058292-Neutral.htm" TargetMode="External"/><Relationship Id="rId11524" Type="http://schemas.openxmlformats.org/officeDocument/2006/relationships/hyperlink" Target="http://www.mycompoundid.org/mycompoundid_IsoMS/myid_search_res/1614307067597-2021-2-25-7-37-47-149969/1614307069421-580-286.09243472-Neutral.htm" TargetMode="External"/><Relationship Id="rId11523" Type="http://schemas.openxmlformats.org/officeDocument/2006/relationships/hyperlink" Target="http://www.mycompoundid.org/mycompoundid_IsoMS/myid_search_res/1614307063319-2021-2-25-7-37-43-153193/1614307064617-200-286.09243472-Neutral.htm" TargetMode="External"/><Relationship Id="rId11522" Type="http://schemas.openxmlformats.org/officeDocument/2006/relationships/hyperlink" Target="http://www.mycompoundid.org/mycompoundid_IsoMS/myid_search_res/1614307067597-2021-2-25-7-37-47-149969/1614307069419-839-168.089149-Neutral.htm" TargetMode="External"/><Relationship Id="rId11521" Type="http://schemas.openxmlformats.org/officeDocument/2006/relationships/hyperlink" Target="http://www.mycompoundid.org/mycompoundid_IsoMS/myid_search_res/1614307063319-2021-2-25-7-37-43-153193/1614307064616-2-168.089149-Neutral.htm" TargetMode="External"/><Relationship Id="rId11520" Type="http://schemas.openxmlformats.org/officeDocument/2006/relationships/hyperlink" Target="http://www.mycompoundid.org/mycompoundid_IsoMS/myid_search_res/1614307067597-2021-2-25-7-37-47-149969/1614307069417-978-141.079204475-Neutral.htm" TargetMode="External"/><Relationship Id="rId1152" Type="http://schemas.openxmlformats.org/officeDocument/2006/relationships/hyperlink" Target="http://www.mycompoundid.org/mycompoundid_IsoMS/myid_search_res/1614304891662-2021-2-25-7-1-31-402501/1614304893075-173-203.079629962-Neutral.htm" TargetMode="External"/><Relationship Id="rId11519" Type="http://schemas.openxmlformats.org/officeDocument/2006/relationships/hyperlink" Target="http://www.mycompoundid.org/mycompoundid_IsoMS/myid_search_res/1614307063319-2021-2-25-7-37-43-153193/1614307064615-383-141.079204475-Neutral.htm" TargetMode="External"/><Relationship Id="rId11518" Type="http://schemas.openxmlformats.org/officeDocument/2006/relationships/hyperlink" Target="http://www.mycompoundid.org/mycompoundid_IsoMS/myid_search_res/1614307067597-2021-2-25-7-37-47-149969/1614307069415-949-176.095883403-Neutral.htm" TargetMode="External"/><Relationship Id="rId11517" Type="http://schemas.openxmlformats.org/officeDocument/2006/relationships/hyperlink" Target="http://www.mycompoundid.org/mycompoundid_IsoMS/myid_search_res/1614307063319-2021-2-25-7-37-43-153193/1614307064614-867-176.095883403-Neutral.htm" TargetMode="External"/><Relationship Id="rId11516" Type="http://schemas.openxmlformats.org/officeDocument/2006/relationships/hyperlink" Target="http://www.mycompoundid.org/mycompoundid_IsoMS/myid_search_res/1614307067597-2021-2-25-7-37-47-149969/1614307069412-123-147.053601756-Neutral.htm" TargetMode="External"/><Relationship Id="rId11515" Type="http://schemas.openxmlformats.org/officeDocument/2006/relationships/hyperlink" Target="http://www.mycompoundid.org/mycompoundid_IsoMS/myid_search_res/1614307063319-2021-2-25-7-37-43-153193/1614307064613-109-147.053601756-Neutral.htm" TargetMode="External"/><Relationship Id="rId11514" Type="http://schemas.openxmlformats.org/officeDocument/2006/relationships/hyperlink" Target="http://www.mycompoundid.org/mycompoundid_IsoMS/myid_search_res/1614307067597-2021-2-25-7-37-47-149969/1614307069411-396-212.116365083-Neutral.htm" TargetMode="External"/><Relationship Id="rId11513" Type="http://schemas.openxmlformats.org/officeDocument/2006/relationships/hyperlink" Target="http://www.mycompoundid.org/mycompoundid_IsoMS/myid_search_res/1614307063319-2021-2-25-7-37-43-153193/1614307064612-735-212.116365083-Neutral.htm" TargetMode="External"/><Relationship Id="rId11512" Type="http://schemas.openxmlformats.org/officeDocument/2006/relationships/hyperlink" Target="http://www.mycompoundid.org/mycompoundid_IsoMS/myid_search_res/1614307067597-2021-2-25-7-37-47-149969/1614307069410-800-220.140967629-Neutral.htm" TargetMode="External"/><Relationship Id="rId11511" Type="http://schemas.openxmlformats.org/officeDocument/2006/relationships/hyperlink" Target="http://www.mycompoundid.org/mycompoundid_IsoMS/myid_search_res/1614307063319-2021-2-25-7-37-43-153193/1614307064612-39-220.140967629-Neutral.htm" TargetMode="External"/><Relationship Id="rId11510" Type="http://schemas.openxmlformats.org/officeDocument/2006/relationships/hyperlink" Target="http://www.mycompoundid.org/mycompoundid_IsoMS/myid_search_res/1614307067597-2021-2-25-7-37-47-149969/1614307069408-115-247.105800004-Neutral.htm" TargetMode="External"/><Relationship Id="rId1151" Type="http://schemas.openxmlformats.org/officeDocument/2006/relationships/hyperlink" Target="http://www.mycompoundid.org/mycompoundid_IsoMS/myid_search_res/1614304887217-2021-2-25-7-1-27-209780/1614304888170-63-203.079629962-Neutral.htm" TargetMode="External"/><Relationship Id="rId11509" Type="http://schemas.openxmlformats.org/officeDocument/2006/relationships/hyperlink" Target="http://www.mycompoundid.org/mycompoundid_IsoMS/myid_search_res/1614307063319-2021-2-25-7-37-43-153193/1614307064611-778-247.105800004-Neutral.htm" TargetMode="External"/><Relationship Id="rId11508" Type="http://schemas.openxmlformats.org/officeDocument/2006/relationships/hyperlink" Target="http://www.mycompoundid.org/mycompoundid_IsoMS/myid_search_res/1614307067597-2021-2-25-7-37-47-149969/1614307069404-8-147.053489349-Neutral.htm" TargetMode="External"/><Relationship Id="rId11507" Type="http://schemas.openxmlformats.org/officeDocument/2006/relationships/hyperlink" Target="http://www.mycompoundid.org/mycompoundid_IsoMS/myid_search_res/1614307063319-2021-2-25-7-37-43-153193/1614307064609-80-147.053489349-Neutral.htm" TargetMode="External"/><Relationship Id="rId11506" Type="http://schemas.openxmlformats.org/officeDocument/2006/relationships/hyperlink" Target="http://www.mycompoundid.org/mycompoundid_IsoMS/myid_search_res/1614307067597-2021-2-25-7-37-47-149969/1614307069402-424-331.163043612-Neutral.htm" TargetMode="External"/><Relationship Id="rId11505" Type="http://schemas.openxmlformats.org/officeDocument/2006/relationships/hyperlink" Target="http://www.mycompoundid.org/mycompoundid_IsoMS/myid_search_res/1614307063319-2021-2-25-7-37-43-153193/1614307064607-214-331.163043612-Neutral.htm" TargetMode="External"/><Relationship Id="rId11504" Type="http://schemas.openxmlformats.org/officeDocument/2006/relationships/hyperlink" Target="http://www.mycompoundid.org/mycompoundid_IsoMS/myid_search_res/1614307067597-2021-2-25-7-37-47-149969/1614307069401-912-47.0008996931-Neutral.htm" TargetMode="External"/><Relationship Id="rId11503" Type="http://schemas.openxmlformats.org/officeDocument/2006/relationships/hyperlink" Target="http://www.mycompoundid.org/mycompoundid_IsoMS/myid_search_res/1614307063319-2021-2-25-7-37-43-153193/1614307064606-757-47.0008996931-Neutral.htm" TargetMode="External"/><Relationship Id="rId11502" Type="http://schemas.openxmlformats.org/officeDocument/2006/relationships/hyperlink" Target="http://www.mycompoundid.org/mycompoundid_IsoMS/myid_search_res/1614307067597-2021-2-25-7-37-47-149969/1614307069400-859-113.083792855-Neutral.htm" TargetMode="External"/><Relationship Id="rId11501" Type="http://schemas.openxmlformats.org/officeDocument/2006/relationships/hyperlink" Target="http://www.mycompoundid.org/mycompoundid_IsoMS/myid_search_res/1614307063319-2021-2-25-7-37-43-153193/1614307064605-667-113.083792855-Neutral.htm" TargetMode="External"/><Relationship Id="rId11500" Type="http://schemas.openxmlformats.org/officeDocument/2006/relationships/hyperlink" Target="http://www.mycompoundid.org/mycompoundid_IsoMS/myid_search_res/1614307067597-2021-2-25-7-37-47-149969/1614307069395-701-90.0313564418-Neutral.htm" TargetMode="External"/><Relationship Id="rId1150" Type="http://schemas.openxmlformats.org/officeDocument/2006/relationships/hyperlink" Target="http://www.mycompoundid.org/mycompoundid_IsoMS/myid_search_res/1614304891662-2021-2-25-7-1-31-402501/1614304893073-424-430.134051323-Neutral.htm" TargetMode="External"/><Relationship Id="rId115" Type="http://schemas.openxmlformats.org/officeDocument/2006/relationships/hyperlink" Target="http://www.mycompoundid.org/mycompoundid_IsoMS/myid_search_res/1614304887217-2021-2-25-7-1-27-209780/1614304887316-229-219.961082346-Neutral.htm" TargetMode="External"/><Relationship Id="rId11499" Type="http://schemas.openxmlformats.org/officeDocument/2006/relationships/hyperlink" Target="http://www.mycompoundid.org/mycompoundid_IsoMS/myid_search_res/1614307063319-2021-2-25-7-37-43-153193/1614307064603-394-90.0313564418-Neutral.htm" TargetMode="External"/><Relationship Id="rId11498" Type="http://schemas.openxmlformats.org/officeDocument/2006/relationships/hyperlink" Target="http://www.mycompoundid.org/mycompoundid_IsoMS/myid_search_res/1614307067597-2021-2-25-7-37-47-149969/1614307069394-525-258.030708343-Neutral.htm" TargetMode="External"/><Relationship Id="rId11497" Type="http://schemas.openxmlformats.org/officeDocument/2006/relationships/hyperlink" Target="http://www.mycompoundid.org/mycompoundid_IsoMS/myid_search_res/1614307063319-2021-2-25-7-37-43-153193/1614307064602-266-258.030708343-Neutral.htm" TargetMode="External"/><Relationship Id="rId11496" Type="http://schemas.openxmlformats.org/officeDocument/2006/relationships/hyperlink" Target="http://www.mycompoundid.org/mycompoundid_IsoMS/myid_search_res/1614307067597-2021-2-25-7-37-47-149969/1614307069391-36-223.086324795-Neutral.htm" TargetMode="External"/><Relationship Id="rId11495" Type="http://schemas.openxmlformats.org/officeDocument/2006/relationships/hyperlink" Target="http://www.mycompoundid.org/mycompoundid_IsoMS/myid_search_res/1614307063319-2021-2-25-7-37-43-153193/1614307064601-38-223.086324795-Neutral.htm" TargetMode="External"/><Relationship Id="rId11494" Type="http://schemas.openxmlformats.org/officeDocument/2006/relationships/hyperlink" Target="http://www.mycompoundid.org/mycompoundid_IsoMS/myid_search_res/1614307067597-2021-2-25-7-37-47-149969/1614307069390-804-225.015255185-Neutral.htm" TargetMode="External"/><Relationship Id="rId11493" Type="http://schemas.openxmlformats.org/officeDocument/2006/relationships/hyperlink" Target="http://www.mycompoundid.org/mycompoundid_IsoMS/myid_search_res/1614307063319-2021-2-25-7-37-43-153193/1614307064600-739-225.015255185-Neutral.htm" TargetMode="External"/><Relationship Id="rId11492" Type="http://schemas.openxmlformats.org/officeDocument/2006/relationships/hyperlink" Target="http://www.mycompoundid.org/mycompoundid_IsoMS/myid_search_res/1614307067597-2021-2-25-7-37-47-149969/1614307069389-272-187.060517462-Neutral.htm" TargetMode="External"/><Relationship Id="rId11491" Type="http://schemas.openxmlformats.org/officeDocument/2006/relationships/hyperlink" Target="http://www.mycompoundid.org/mycompoundid_IsoMS/myid_search_res/1614307063319-2021-2-25-7-37-43-153193/1614307064599-21-187.060517462-Neutral.htm" TargetMode="External"/><Relationship Id="rId11490" Type="http://schemas.openxmlformats.org/officeDocument/2006/relationships/hyperlink" Target="http://www.mycompoundid.org/mycompoundid_IsoMS/myid_search_res/1614307067597-2021-2-25-7-37-47-149969/1614307069386-122-306.999223863-Neutral.htm" TargetMode="External"/><Relationship Id="rId1149" Type="http://schemas.openxmlformats.org/officeDocument/2006/relationships/hyperlink" Target="http://www.mycompoundid.org/mycompoundid_IsoMS/myid_search_res/1614304887217-2021-2-25-7-1-27-209780/1614304888169-204-430.134051323-Neutral.htm" TargetMode="External"/><Relationship Id="rId11489" Type="http://schemas.openxmlformats.org/officeDocument/2006/relationships/hyperlink" Target="http://www.mycompoundid.org/mycompoundid_IsoMS/myid_search_res/1614307063319-2021-2-25-7-37-43-153193/1614307064597-153-306.999223863-Neutral.htm" TargetMode="External"/><Relationship Id="rId11488" Type="http://schemas.openxmlformats.org/officeDocument/2006/relationships/hyperlink" Target="http://www.mycompoundid.org/mycompoundid_IsoMS/myid_search_res/1614307067597-2021-2-25-7-37-47-149969/1614307069385-639-214.130270026-Neutral.htm" TargetMode="External"/><Relationship Id="rId11487" Type="http://schemas.openxmlformats.org/officeDocument/2006/relationships/hyperlink" Target="http://www.mycompoundid.org/mycompoundid_IsoMS/myid_search_res/1614307063319-2021-2-25-7-37-43-153193/1614307064596-487-214.130270026-Neutral.htm" TargetMode="External"/><Relationship Id="rId11486" Type="http://schemas.openxmlformats.org/officeDocument/2006/relationships/hyperlink" Target="http://www.mycompoundid.org/mycompoundid_IsoMS/myid_search_res/1614307067597-2021-2-25-7-37-47-149969/1614307069381-860-303.071041701-Neutral.htm" TargetMode="External"/><Relationship Id="rId11485" Type="http://schemas.openxmlformats.org/officeDocument/2006/relationships/hyperlink" Target="http://www.mycompoundid.org/mycompoundid_IsoMS/myid_search_res/1614307063319-2021-2-25-7-37-43-153193/1614307064593-7-303.071041701-Neutral.htm" TargetMode="External"/><Relationship Id="rId11484" Type="http://schemas.openxmlformats.org/officeDocument/2006/relationships/hyperlink" Target="http://www.mycompoundid.org/mycompoundid_IsoMS/myid_search_res/1614307067597-2021-2-25-7-37-47-149969/1614307069378-269-75.9989168653-Neutral.htm" TargetMode="External"/><Relationship Id="rId11483" Type="http://schemas.openxmlformats.org/officeDocument/2006/relationships/hyperlink" Target="http://www.mycompoundid.org/mycompoundid_IsoMS/myid_search_res/1614307063319-2021-2-25-7-37-43-153193/1614307064591-486-75.9989168653-Neutral.htm" TargetMode="External"/><Relationship Id="rId11482" Type="http://schemas.openxmlformats.org/officeDocument/2006/relationships/hyperlink" Target="http://www.mycompoundid.org/mycompoundid_IsoMS/myid_search_res/1614307067597-2021-2-25-7-37-47-149969/1614307069376-51-103.009841028-Neutral.htm" TargetMode="External"/><Relationship Id="rId11481" Type="http://schemas.openxmlformats.org/officeDocument/2006/relationships/hyperlink" Target="http://www.mycompoundid.org/mycompoundid_IsoMS/myid_search_res/1614307063319-2021-2-25-7-37-43-153193/1614307064590-57-103.009841028-Neutral.htm" TargetMode="External"/><Relationship Id="rId11480" Type="http://schemas.openxmlformats.org/officeDocument/2006/relationships/hyperlink" Target="http://www.mycompoundid.org/mycompoundid_IsoMS/myid_search_res/1614307067597-2021-2-25-7-37-47-149969/1614307069374-951-188.116135219-Neutral.htm" TargetMode="External"/><Relationship Id="rId1148" Type="http://schemas.openxmlformats.org/officeDocument/2006/relationships/hyperlink" Target="http://www.mycompoundid.org/mycompoundid_IsoMS/myid_search_res/1614304891662-2021-2-25-7-1-31-402501/1614304893070-229-130.027076401-Neutral.htm" TargetMode="External"/><Relationship Id="rId11479" Type="http://schemas.openxmlformats.org/officeDocument/2006/relationships/hyperlink" Target="http://www.mycompoundid.org/mycompoundid_IsoMS/myid_search_res/1614307063319-2021-2-25-7-37-43-153193/1614307064589-162-188.116135219-Neutral.htm" TargetMode="External"/><Relationship Id="rId11478" Type="http://schemas.openxmlformats.org/officeDocument/2006/relationships/hyperlink" Target="http://www.mycompoundid.org/mycompoundid_IsoMS/myid_search_res/1614307067597-2021-2-25-7-37-47-149969/1614307069370-33-146.069690946-Neutral.htm" TargetMode="External"/><Relationship Id="rId11477" Type="http://schemas.openxmlformats.org/officeDocument/2006/relationships/hyperlink" Target="http://www.mycompoundid.org/mycompoundid_IsoMS/myid_search_res/1614307063319-2021-2-25-7-37-43-153193/1614307064587-370-146.069690946-Neutral.htm" TargetMode="External"/><Relationship Id="rId11476" Type="http://schemas.openxmlformats.org/officeDocument/2006/relationships/hyperlink" Target="http://www.mycompoundid.org/mycompoundid_IsoMS/myid_search_res/1614307067597-2021-2-25-7-37-47-149969/1614307069367-104-113.084459343-Neutral.htm" TargetMode="External"/><Relationship Id="rId11475" Type="http://schemas.openxmlformats.org/officeDocument/2006/relationships/hyperlink" Target="http://www.mycompoundid.org/mycompoundid_IsoMS/myid_search_res/1614307063319-2021-2-25-7-37-43-153193/1614307064585-733-113.084459343-Neutral.htm" TargetMode="External"/><Relationship Id="rId11474" Type="http://schemas.openxmlformats.org/officeDocument/2006/relationships/hyperlink" Target="http://www.mycompoundid.org/mycompoundid_IsoMS/myid_search_res/1614307067597-2021-2-25-7-37-47-149969/1614307069366-607-96.0686148049-Neutral.htm" TargetMode="External"/><Relationship Id="rId11473" Type="http://schemas.openxmlformats.org/officeDocument/2006/relationships/hyperlink" Target="http://www.mycompoundid.org/mycompoundid_IsoMS/myid_search_res/1614307063319-2021-2-25-7-37-43-153193/1614307064584-468-96.0686148049-Neutral.htm" TargetMode="External"/><Relationship Id="rId11472" Type="http://schemas.openxmlformats.org/officeDocument/2006/relationships/hyperlink" Target="http://www.mycompoundid.org/mycompoundid_IsoMS/myid_search_res/1614307067597-2021-2-25-7-37-47-149969/1614307069365-665-138.090936864-Neutral.htm" TargetMode="External"/><Relationship Id="rId11471" Type="http://schemas.openxmlformats.org/officeDocument/2006/relationships/hyperlink" Target="http://www.mycompoundid.org/mycompoundid_IsoMS/myid_search_res/1614307063319-2021-2-25-7-37-43-153193/1614307064583-49-138.090936864-Neutral.htm" TargetMode="External"/><Relationship Id="rId11470" Type="http://schemas.openxmlformats.org/officeDocument/2006/relationships/hyperlink" Target="http://www.mycompoundid.org/mycompoundid_IsoMS/myid_search_res/1614307067597-2021-2-25-7-37-47-149969/1614307069360-47-103.063802958-Neutral.htm" TargetMode="External"/><Relationship Id="rId1147" Type="http://schemas.openxmlformats.org/officeDocument/2006/relationships/hyperlink" Target="http://www.mycompoundid.org/mycompoundid_IsoMS/myid_search_res/1614304887217-2021-2-25-7-1-27-209780/1614304888167-577-130.027076401-Neutral.htm" TargetMode="External"/><Relationship Id="rId11469" Type="http://schemas.openxmlformats.org/officeDocument/2006/relationships/hyperlink" Target="http://www.mycompoundid.org/mycompoundid_IsoMS/myid_search_res/1614307063319-2021-2-25-7-37-43-153193/1614307064580-829-103.063802958-Neutral.htm" TargetMode="External"/><Relationship Id="rId11468" Type="http://schemas.openxmlformats.org/officeDocument/2006/relationships/hyperlink" Target="http://www.mycompoundid.org/mycompoundid_IsoMS/myid_search_res/1614307067597-2021-2-25-7-37-47-149969/1614307069358-560-144.054617-Neutral.htm" TargetMode="External"/><Relationship Id="rId11467" Type="http://schemas.openxmlformats.org/officeDocument/2006/relationships/hyperlink" Target="http://www.mycompoundid.org/mycompoundid_IsoMS/myid_search_res/1614307063319-2021-2-25-7-37-43-153193/1614307064579-84-144.054617-Neutral.htm" TargetMode="External"/><Relationship Id="rId11466" Type="http://schemas.openxmlformats.org/officeDocument/2006/relationships/hyperlink" Target="http://www.mycompoundid.org/mycompoundid_IsoMS/myid_search_res/1614307067597-2021-2-25-7-37-47-149969/1614307069356-984-246.137785952-Neutral.htm" TargetMode="External"/><Relationship Id="rId11465" Type="http://schemas.openxmlformats.org/officeDocument/2006/relationships/hyperlink" Target="http://www.mycompoundid.org/mycompoundid_IsoMS/myid_search_res/1614307063319-2021-2-25-7-37-43-153193/1614307064577-811-246.137785952-Neutral.htm" TargetMode="External"/><Relationship Id="rId11464" Type="http://schemas.openxmlformats.org/officeDocument/2006/relationships/hyperlink" Target="http://www.mycompoundid.org/mycompoundid_IsoMS/myid_search_res/1614307067597-2021-2-25-7-37-47-149969/1614307069354-683-202.989095967-Neutral.htm" TargetMode="External"/><Relationship Id="rId11463" Type="http://schemas.openxmlformats.org/officeDocument/2006/relationships/hyperlink" Target="http://www.mycompoundid.org/mycompoundid_IsoMS/myid_search_res/1614307063319-2021-2-25-7-37-43-153193/1614307064576-864-202.989095967-Neutral.htm" TargetMode="External"/><Relationship Id="rId11462" Type="http://schemas.openxmlformats.org/officeDocument/2006/relationships/hyperlink" Target="http://www.mycompoundid.org/mycompoundid_IsoMS/myid_search_res/1614307067597-2021-2-25-7-37-47-149969/1614307069351-303-160.084839118-Neutral.htm" TargetMode="External"/><Relationship Id="rId11461" Type="http://schemas.openxmlformats.org/officeDocument/2006/relationships/hyperlink" Target="http://www.mycompoundid.org/mycompoundid_IsoMS/myid_search_res/1614307063319-2021-2-25-7-37-43-153193/1614307064574-85-160.084839118-Neutral.htm" TargetMode="External"/><Relationship Id="rId11460" Type="http://schemas.openxmlformats.org/officeDocument/2006/relationships/hyperlink" Target="http://www.mycompoundid.org/mycompoundid_IsoMS/myid_search_res/1614307067597-2021-2-25-7-37-47-149969/1614307069348-964-103.064118635-Neutral.htm" TargetMode="External"/><Relationship Id="rId1146" Type="http://schemas.openxmlformats.org/officeDocument/2006/relationships/hyperlink" Target="http://www.mycompoundid.org/mycompoundid_IsoMS/myid_search_res/1614304891662-2021-2-25-7-1-31-402501/1614304893069-511-441.068611301-Neutral.htm" TargetMode="External"/><Relationship Id="rId11459" Type="http://schemas.openxmlformats.org/officeDocument/2006/relationships/hyperlink" Target="http://www.mycompoundid.org/mycompoundid_IsoMS/myid_search_res/1614307063319-2021-2-25-7-37-43-153193/1614307064572-201-103.064118635-Neutral.htm" TargetMode="External"/><Relationship Id="rId11458" Type="http://schemas.openxmlformats.org/officeDocument/2006/relationships/hyperlink" Target="http://www.mycompoundid.org/mycompoundid_IsoMS/myid_search_res/1614307067597-2021-2-25-7-37-47-149969/1614307069346-158-190.131750851-Neutral.htm" TargetMode="External"/><Relationship Id="rId11457" Type="http://schemas.openxmlformats.org/officeDocument/2006/relationships/hyperlink" Target="http://www.mycompoundid.org/mycompoundid_IsoMS/myid_search_res/1614307063319-2021-2-25-7-37-43-153193/1614307064570-377-190.131750851-Neutral.htm" TargetMode="External"/><Relationship Id="rId11456" Type="http://schemas.openxmlformats.org/officeDocument/2006/relationships/hyperlink" Target="http://www.mycompoundid.org/mycompoundid_IsoMS/myid_search_res/1614307067597-2021-2-25-7-37-47-149969/1614307069344-190-245.000522529-Neutral.htm" TargetMode="External"/><Relationship Id="rId11455" Type="http://schemas.openxmlformats.org/officeDocument/2006/relationships/hyperlink" Target="http://www.mycompoundid.org/mycompoundid_IsoMS/myid_search_res/1614307063319-2021-2-25-7-37-43-153193/1614307064569-384-245.000522529-Neutral.htm" TargetMode="External"/><Relationship Id="rId11454" Type="http://schemas.openxmlformats.org/officeDocument/2006/relationships/hyperlink" Target="http://www.mycompoundid.org/mycompoundid_IsoMS/myid_search_res/1614307067597-2021-2-25-7-37-47-149969/1614307069339-153-145.074704402-Neutral.htm" TargetMode="External"/><Relationship Id="rId11453" Type="http://schemas.openxmlformats.org/officeDocument/2006/relationships/hyperlink" Target="http://www.mycompoundid.org/mycompoundid_IsoMS/myid_search_res/1614307063319-2021-2-25-7-37-43-153193/1614307064566-952-145.074704402-Neutral.htm" TargetMode="External"/><Relationship Id="rId11452" Type="http://schemas.openxmlformats.org/officeDocument/2006/relationships/hyperlink" Target="http://www.mycompoundid.org/mycompoundid_IsoMS/myid_search_res/1614307067597-2021-2-25-7-37-47-149969/1614307069338-973-85.0524734415-Neutral.htm" TargetMode="External"/><Relationship Id="rId11451" Type="http://schemas.openxmlformats.org/officeDocument/2006/relationships/hyperlink" Target="http://www.mycompoundid.org/mycompoundid_IsoMS/myid_search_res/1614307063319-2021-2-25-7-37-43-153193/1614307064565-571-85.0524734415-Neutral.htm" TargetMode="External"/><Relationship Id="rId11450" Type="http://schemas.openxmlformats.org/officeDocument/2006/relationships/hyperlink" Target="http://www.mycompoundid.org/mycompoundid_IsoMS/myid_search_res/1614307067597-2021-2-25-7-37-47-149969/1614307069335-388-111.009002876-Neutral.htm" TargetMode="External"/><Relationship Id="rId1145" Type="http://schemas.openxmlformats.org/officeDocument/2006/relationships/hyperlink" Target="http://www.mycompoundid.org/mycompoundid_IsoMS/myid_search_res/1614304887217-2021-2-25-7-1-27-209780/1614304888166-698-441.068611301-Neutral.htm" TargetMode="External"/><Relationship Id="rId11449" Type="http://schemas.openxmlformats.org/officeDocument/2006/relationships/hyperlink" Target="http://www.mycompoundid.org/mycompoundid_IsoMS/myid_search_res/1614307063319-2021-2-25-7-37-43-153193/1614307064564-730-111.009002876-Neutral.htm" TargetMode="External"/><Relationship Id="rId11448" Type="http://schemas.openxmlformats.org/officeDocument/2006/relationships/hyperlink" Target="http://www.mycompoundid.org/mycompoundid_IsoMS/myid_search_res/1614307067597-2021-2-25-7-37-47-149969/1614307069331-773-115.064266648-Neutral.htm" TargetMode="External"/><Relationship Id="rId11447" Type="http://schemas.openxmlformats.org/officeDocument/2006/relationships/hyperlink" Target="http://www.mycompoundid.org/mycompoundid_IsoMS/myid_search_res/1614307063319-2021-2-25-7-37-43-153193/1614307064561-799-115.064266648-Neutral.htm" TargetMode="External"/><Relationship Id="rId11446" Type="http://schemas.openxmlformats.org/officeDocument/2006/relationships/hyperlink" Target="http://www.mycompoundid.org/mycompoundid_IsoMS/myid_search_res/1614307067597-2021-2-25-7-37-47-149969/1614307069329-840-305.147434659-Neutral.htm" TargetMode="External"/><Relationship Id="rId11445" Type="http://schemas.openxmlformats.org/officeDocument/2006/relationships/hyperlink" Target="http://www.mycompoundid.org/mycompoundid_IsoMS/myid_search_res/1614307063319-2021-2-25-7-37-43-153193/1614307064560-580-305.147434659-Neutral.htm" TargetMode="External"/><Relationship Id="rId11444" Type="http://schemas.openxmlformats.org/officeDocument/2006/relationships/hyperlink" Target="http://www.mycompoundid.org/mycompoundid_IsoMS/myid_search_res/1614307067597-2021-2-25-7-37-47-149969/1614307069328-561-172.977652916-Neutral.htm" TargetMode="External"/><Relationship Id="rId11443" Type="http://schemas.openxmlformats.org/officeDocument/2006/relationships/hyperlink" Target="http://www.mycompoundid.org/mycompoundid_IsoMS/myid_search_res/1614307063319-2021-2-25-7-37-43-153193/1614307064559-668-172.977652916-Neutral.htm" TargetMode="External"/><Relationship Id="rId11442" Type="http://schemas.openxmlformats.org/officeDocument/2006/relationships/hyperlink" Target="http://www.mycompoundid.org/mycompoundid_IsoMS/myid_search_res/1614307067597-2021-2-25-7-37-47-149969/1614307069325-11-131.094147279-Neutral.htm" TargetMode="External"/><Relationship Id="rId11441" Type="http://schemas.openxmlformats.org/officeDocument/2006/relationships/hyperlink" Target="http://www.mycompoundid.org/mycompoundid_IsoMS/myid_search_res/1614307063319-2021-2-25-7-37-43-153193/1614307064558-285-131.094147279-Neutral.htm" TargetMode="External"/><Relationship Id="rId11440" Type="http://schemas.openxmlformats.org/officeDocument/2006/relationships/hyperlink" Target="http://www.mycompoundid.org/mycompoundid_IsoMS/myid_search_res/1614307067597-2021-2-25-7-37-47-149969/1614307069324-310-142.074485223-Neutral.htm" TargetMode="External"/><Relationship Id="rId1144" Type="http://schemas.openxmlformats.org/officeDocument/2006/relationships/hyperlink" Target="http://www.mycompoundid.org/mycompoundid_IsoMS/myid_search_res/1614304891662-2021-2-25-7-1-31-402501/1614304893066-516-366.190021928-Neutral.htm" TargetMode="External"/><Relationship Id="rId11439" Type="http://schemas.openxmlformats.org/officeDocument/2006/relationships/hyperlink" Target="http://www.mycompoundid.org/mycompoundid_IsoMS/myid_search_res/1614307063319-2021-2-25-7-37-43-153193/1614307064557-261-142.074485223-Neutral.htm" TargetMode="External"/><Relationship Id="rId11438" Type="http://schemas.openxmlformats.org/officeDocument/2006/relationships/hyperlink" Target="http://www.mycompoundid.org/mycompoundid_IsoMS/myid_search_res/1614307067597-2021-2-25-7-37-47-149969/1614307069321-749-491.258128012-Neutral.htm" TargetMode="External"/><Relationship Id="rId11437" Type="http://schemas.openxmlformats.org/officeDocument/2006/relationships/hyperlink" Target="http://www.mycompoundid.org/mycompoundid_IsoMS/myid_search_res/1614307063319-2021-2-25-7-37-43-153193/1614307064555-494-491.258128012-Neutral.htm" TargetMode="External"/><Relationship Id="rId11436" Type="http://schemas.openxmlformats.org/officeDocument/2006/relationships/hyperlink" Target="http://www.mycompoundid.org/mycompoundid_IsoMS/myid_search_res/1614307067597-2021-2-25-7-37-47-149969/1614307069320-798-212.1162162-Neutral.htm" TargetMode="External"/><Relationship Id="rId11435" Type="http://schemas.openxmlformats.org/officeDocument/2006/relationships/hyperlink" Target="http://www.mycompoundid.org/mycompoundid_IsoMS/myid_search_res/1614307063319-2021-2-25-7-37-43-153193/1614307064554-479-212.1162162-Neutral.htm" TargetMode="External"/><Relationship Id="rId11434" Type="http://schemas.openxmlformats.org/officeDocument/2006/relationships/hyperlink" Target="http://www.mycompoundid.org/mycompoundid_IsoMS/myid_search_res/1614307067597-2021-2-25-7-37-47-149969/1614307069319-816-215.937031086-Neutral.htm" TargetMode="External"/><Relationship Id="rId11433" Type="http://schemas.openxmlformats.org/officeDocument/2006/relationships/hyperlink" Target="http://www.mycompoundid.org/mycompoundid_IsoMS/myid_search_res/1614307063319-2021-2-25-7-37-43-153193/1614307064553-813-215.937031086-Neutral.htm" TargetMode="External"/><Relationship Id="rId11432" Type="http://schemas.openxmlformats.org/officeDocument/2006/relationships/hyperlink" Target="http://www.mycompoundid.org/mycompoundid_IsoMS/myid_search_res/1614307067597-2021-2-25-7-37-47-149969/1614307069317-643-115.064063764-Neutral.htm" TargetMode="External"/><Relationship Id="rId11431" Type="http://schemas.openxmlformats.org/officeDocument/2006/relationships/hyperlink" Target="http://www.mycompoundid.org/mycompoundid_IsoMS/myid_search_res/1614307063319-2021-2-25-7-37-43-153193/1614307064552-316-115.064063764-Neutral.htm" TargetMode="External"/><Relationship Id="rId11430" Type="http://schemas.openxmlformats.org/officeDocument/2006/relationships/hyperlink" Target="http://www.mycompoundid.org/mycompoundid_IsoMS/myid_search_res/1614307067597-2021-2-25-7-37-47-149969/1614307069315-718-113.084467772-Neutral.htm" TargetMode="External"/><Relationship Id="rId1143" Type="http://schemas.openxmlformats.org/officeDocument/2006/relationships/hyperlink" Target="http://www.mycompoundid.org/mycompoundid_IsoMS/myid_search_res/1614304887217-2021-2-25-7-1-27-209780/1614304888164-667-366.190021928-Neutral.htm" TargetMode="External"/><Relationship Id="rId11429" Type="http://schemas.openxmlformats.org/officeDocument/2006/relationships/hyperlink" Target="http://www.mycompoundid.org/mycompoundid_IsoMS/myid_search_res/1614307063319-2021-2-25-7-37-43-153193/1614307064551-650-113.084467772-Neutral.htm" TargetMode="External"/><Relationship Id="rId11428" Type="http://schemas.openxmlformats.org/officeDocument/2006/relationships/hyperlink" Target="http://www.mycompoundid.org/mycompoundid_IsoMS/myid_search_res/1614307067597-2021-2-25-7-37-47-149969/1614307069313-638-324.135384176-Neutral.htm" TargetMode="External"/><Relationship Id="rId11427" Type="http://schemas.openxmlformats.org/officeDocument/2006/relationships/hyperlink" Target="http://www.mycompoundid.org/mycompoundid_IsoMS/myid_search_res/1614307063319-2021-2-25-7-37-43-153193/1614307064550-917-324.135384176-Neutral.htm" TargetMode="External"/><Relationship Id="rId11426" Type="http://schemas.openxmlformats.org/officeDocument/2006/relationships/hyperlink" Target="http://www.mycompoundid.org/mycompoundid_IsoMS/myid_search_res/1614307067597-2021-2-25-7-37-47-149969/1614307069312-659-449.031651678-Neutral.htm" TargetMode="External"/><Relationship Id="rId11425" Type="http://schemas.openxmlformats.org/officeDocument/2006/relationships/hyperlink" Target="http://www.mycompoundid.org/mycompoundid_IsoMS/myid_search_res/1614307063319-2021-2-25-7-37-43-153193/1614307064549-56-449.031651678-Neutral.htm" TargetMode="External"/><Relationship Id="rId11424" Type="http://schemas.openxmlformats.org/officeDocument/2006/relationships/hyperlink" Target="http://www.mycompoundid.org/mycompoundid_IsoMS/myid_search_res/1614307067597-2021-2-25-7-37-47-149969/1614307069311-646-169.049614775-Neutral.htm" TargetMode="External"/><Relationship Id="rId11423" Type="http://schemas.openxmlformats.org/officeDocument/2006/relationships/hyperlink" Target="http://www.mycompoundid.org/mycompoundid_IsoMS/myid_search_res/1614307063319-2021-2-25-7-37-43-153193/1614307064549-613-169.049614775-Neutral.htm" TargetMode="External"/><Relationship Id="rId11422" Type="http://schemas.openxmlformats.org/officeDocument/2006/relationships/hyperlink" Target="http://www.mycompoundid.org/mycompoundid_IsoMS/myid_search_res/1614307067597-2021-2-25-7-37-47-149969/1614307069309-364-169.049533366-Neutral.htm" TargetMode="External"/><Relationship Id="rId11421" Type="http://schemas.openxmlformats.org/officeDocument/2006/relationships/hyperlink" Target="http://www.mycompoundid.org/mycompoundid_IsoMS/myid_search_res/1614307063319-2021-2-25-7-37-43-153193/1614307064548-118-169.049533366-Neutral.htm" TargetMode="External"/><Relationship Id="rId11420" Type="http://schemas.openxmlformats.org/officeDocument/2006/relationships/hyperlink" Target="http://www.mycompoundid.org/mycompoundid_IsoMS/myid_search_res/1614307067597-2021-2-25-7-37-47-149969/1614307069307-537-160.084784272-Neutral.htm" TargetMode="External"/><Relationship Id="rId1142" Type="http://schemas.openxmlformats.org/officeDocument/2006/relationships/hyperlink" Target="http://www.mycompoundid.org/mycompoundid_IsoMS/myid_search_res/1614304891662-2021-2-25-7-1-31-402501/1614304893065-819-388.126853693-Neutral.htm" TargetMode="External"/><Relationship Id="rId11419" Type="http://schemas.openxmlformats.org/officeDocument/2006/relationships/hyperlink" Target="http://www.mycompoundid.org/mycompoundid_IsoMS/myid_search_res/1614307063319-2021-2-25-7-37-43-153193/1614307064547-47-160.084784272-Neutral.htm" TargetMode="External"/><Relationship Id="rId11418" Type="http://schemas.openxmlformats.org/officeDocument/2006/relationships/hyperlink" Target="http://www.mycompoundid.org/mycompoundid_IsoMS/myid_search_res/1614307067597-2021-2-25-7-37-47-149969/1614307069304-386-116.01175129-Neutral.htm" TargetMode="External"/><Relationship Id="rId11417" Type="http://schemas.openxmlformats.org/officeDocument/2006/relationships/hyperlink" Target="http://www.mycompoundid.org/mycompoundid_IsoMS/myid_search_res/1614307063319-2021-2-25-7-37-43-153193/1614307064545-668-116.01175129-Neutral.htm" TargetMode="External"/><Relationship Id="rId11416" Type="http://schemas.openxmlformats.org/officeDocument/2006/relationships/hyperlink" Target="http://www.mycompoundid.org/mycompoundid_IsoMS/myid_search_res/1614307067597-2021-2-25-7-37-47-149969/1614307069302-789-130.026846521-Neutral.htm" TargetMode="External"/><Relationship Id="rId11415" Type="http://schemas.openxmlformats.org/officeDocument/2006/relationships/hyperlink" Target="http://www.mycompoundid.org/mycompoundid_IsoMS/myid_search_res/1614307063319-2021-2-25-7-37-43-153193/1614307064544-501-130.026846521-Neutral.htm" TargetMode="External"/><Relationship Id="rId11414" Type="http://schemas.openxmlformats.org/officeDocument/2006/relationships/hyperlink" Target="http://www.mycompoundid.org/mycompoundid_IsoMS/myid_search_res/1614307067597-2021-2-25-7-37-47-149969/1614307069299-980-395.171864119-Neutral.htm" TargetMode="External"/><Relationship Id="rId11413" Type="http://schemas.openxmlformats.org/officeDocument/2006/relationships/hyperlink" Target="http://www.mycompoundid.org/mycompoundid_IsoMS/myid_search_res/1614307063319-2021-2-25-7-37-43-153193/1614307064542-792-395.171864119-Neutral.htm" TargetMode="External"/><Relationship Id="rId11412" Type="http://schemas.openxmlformats.org/officeDocument/2006/relationships/hyperlink" Target="http://www.mycompoundid.org/mycompoundid_IsoMS/myid_search_res/1614307067597-2021-2-25-7-37-47-149969/1614307069296-243-252.110010895-Neutral.htm" TargetMode="External"/><Relationship Id="rId11411" Type="http://schemas.openxmlformats.org/officeDocument/2006/relationships/hyperlink" Target="http://www.mycompoundid.org/mycompoundid_IsoMS/myid_search_res/1614307063319-2021-2-25-7-37-43-153193/1614307064540-929-252.110010895-Neutral.htm" TargetMode="External"/><Relationship Id="rId11410" Type="http://schemas.openxmlformats.org/officeDocument/2006/relationships/hyperlink" Target="http://www.mycompoundid.org/mycompoundid_IsoMS/myid_search_res/1614307067597-2021-2-25-7-37-47-149969/1614307069294-713-133.038695239-Neutral.htm" TargetMode="External"/><Relationship Id="rId1141" Type="http://schemas.openxmlformats.org/officeDocument/2006/relationships/hyperlink" Target="http://www.mycompoundid.org/mycompoundid_IsoMS/myid_search_res/1614304887217-2021-2-25-7-1-27-209780/1614304888163-457-388.126853693-Neutral.htm" TargetMode="External"/><Relationship Id="rId11409" Type="http://schemas.openxmlformats.org/officeDocument/2006/relationships/hyperlink" Target="http://www.mycompoundid.org/mycompoundid_IsoMS/myid_search_res/1614307063319-2021-2-25-7-37-43-153193/1614307064539-243-133.038695239-Neutral.htm" TargetMode="External"/><Relationship Id="rId11408" Type="http://schemas.openxmlformats.org/officeDocument/2006/relationships/hyperlink" Target="http://www.mycompoundid.org/mycompoundid_IsoMS/myid_search_res/1614307067597-2021-2-25-7-37-47-149969/1614307069291-371-358.098455961-Neutral.htm" TargetMode="External"/><Relationship Id="rId11407" Type="http://schemas.openxmlformats.org/officeDocument/2006/relationships/hyperlink" Target="http://www.mycompoundid.org/mycompoundid_IsoMS/myid_search_res/1614307063319-2021-2-25-7-37-43-153193/1614307064537-729-358.098455961-Neutral.htm" TargetMode="External"/><Relationship Id="rId11406" Type="http://schemas.openxmlformats.org/officeDocument/2006/relationships/hyperlink" Target="http://www.mycompoundid.org/mycompoundid_IsoMS/myid_search_res/1614307067597-2021-2-25-7-37-47-149969/1614307069289-620-219.056562597-Neutral.htm" TargetMode="External"/><Relationship Id="rId11405" Type="http://schemas.openxmlformats.org/officeDocument/2006/relationships/hyperlink" Target="http://www.mycompoundid.org/mycompoundid_IsoMS/myid_search_res/1614307063319-2021-2-25-7-37-43-153193/1614307064536-255-219.056562597-Neutral.htm" TargetMode="External"/><Relationship Id="rId11404" Type="http://schemas.openxmlformats.org/officeDocument/2006/relationships/hyperlink" Target="http://www.mycompoundid.org/mycompoundid_IsoMS/myid_search_res/1614307067597-2021-2-25-7-37-47-149969/1614307069285-50-195.086908602-Neutral.htm" TargetMode="External"/><Relationship Id="rId11403" Type="http://schemas.openxmlformats.org/officeDocument/2006/relationships/hyperlink" Target="http://www.mycompoundid.org/mycompoundid_IsoMS/myid_search_res/1614307063319-2021-2-25-7-37-43-153193/1614307064533-693-195.086908602-Neutral.htm" TargetMode="External"/><Relationship Id="rId11402" Type="http://schemas.openxmlformats.org/officeDocument/2006/relationships/hyperlink" Target="http://www.mycompoundid.org/mycompoundid_IsoMS/myid_search_res/1614307067597-2021-2-25-7-37-47-149969/1614307069279-915-89.0470469916-Neutral.htm" TargetMode="External"/><Relationship Id="rId11401" Type="http://schemas.openxmlformats.org/officeDocument/2006/relationships/hyperlink" Target="http://www.mycompoundid.org/mycompoundid_IsoMS/myid_search_res/1614307063319-2021-2-25-7-37-43-153193/1614307064529-167-89.0470469916-Neutral.htm" TargetMode="External"/><Relationship Id="rId11400" Type="http://schemas.openxmlformats.org/officeDocument/2006/relationships/hyperlink" Target="http://www.mycompoundid.org/mycompoundid_IsoMS/myid_search_res/1614307067597-2021-2-25-7-37-47-149969/1614307069277-94-218.127705407-Neutral.htm" TargetMode="External"/><Relationship Id="rId1140" Type="http://schemas.openxmlformats.org/officeDocument/2006/relationships/hyperlink" Target="http://www.mycompoundid.org/mycompoundid_IsoMS/myid_search_res/1614304891662-2021-2-25-7-1-31-402501/1614304893063-182-327.131514556-Neutral.htm" TargetMode="External"/><Relationship Id="rId114" Type="http://schemas.openxmlformats.org/officeDocument/2006/relationships/hyperlink" Target="http://www.mycompoundid.org/mycompoundid_IsoMS/myid_search_res/1614304891662-2021-2-25-7-1-31-402501/1614304891801-272-138.993942402-Neutral.htm" TargetMode="External"/><Relationship Id="rId11399" Type="http://schemas.openxmlformats.org/officeDocument/2006/relationships/hyperlink" Target="http://www.mycompoundid.org/mycompoundid_IsoMS/myid_search_res/1614307063319-2021-2-25-7-37-43-153193/1614307064527-150-218.127705407-Neutral.htm" TargetMode="External"/><Relationship Id="rId11398" Type="http://schemas.openxmlformats.org/officeDocument/2006/relationships/hyperlink" Target="http://www.mycompoundid.org/mycompoundid_IsoMS/myid_search_res/1614307067597-2021-2-25-7-37-47-149969/1614307069276-641-250.065926732-Neutral.htm" TargetMode="External"/><Relationship Id="rId11397" Type="http://schemas.openxmlformats.org/officeDocument/2006/relationships/hyperlink" Target="http://www.mycompoundid.org/mycompoundid_IsoMS/myid_search_res/1614307063319-2021-2-25-7-37-43-153193/1614307064526-347-250.065926732-Neutral.htm" TargetMode="External"/><Relationship Id="rId11396" Type="http://schemas.openxmlformats.org/officeDocument/2006/relationships/hyperlink" Target="http://www.mycompoundid.org/mycompoundid_IsoMS/myid_search_res/1614307067597-2021-2-25-7-37-47-149969/1614307069273-307-300.144138944-Neutral.htm" TargetMode="External"/><Relationship Id="rId11395" Type="http://schemas.openxmlformats.org/officeDocument/2006/relationships/hyperlink" Target="http://www.mycompoundid.org/mycompoundid_IsoMS/myid_search_res/1614307063319-2021-2-25-7-37-43-153193/1614307064524-16-300.144138944-Neutral.htm" TargetMode="External"/><Relationship Id="rId11394" Type="http://schemas.openxmlformats.org/officeDocument/2006/relationships/hyperlink" Target="http://www.mycompoundid.org/mycompoundid_IsoMS/myid_search_res/1614307067597-2021-2-25-7-37-47-149969/1614307069272-205-248.116737954-Neutral.htm" TargetMode="External"/><Relationship Id="rId11393" Type="http://schemas.openxmlformats.org/officeDocument/2006/relationships/hyperlink" Target="http://www.mycompoundid.org/mycompoundid_IsoMS/myid_search_res/1614307063319-2021-2-25-7-37-43-153193/1614307064523-132-248.116737954-Neutral.htm" TargetMode="External"/><Relationship Id="rId11392" Type="http://schemas.openxmlformats.org/officeDocument/2006/relationships/hyperlink" Target="http://www.mycompoundid.org/mycompoundid_IsoMS/myid_search_res/1614307067597-2021-2-25-7-37-47-149969/1614307069270-748-218.127644075-Neutral.htm" TargetMode="External"/><Relationship Id="rId11391" Type="http://schemas.openxmlformats.org/officeDocument/2006/relationships/hyperlink" Target="http://www.mycompoundid.org/mycompoundid_IsoMS/myid_search_res/1614307063319-2021-2-25-7-37-43-153193/1614307064522-816-218.127644075-Neutral.htm" TargetMode="External"/><Relationship Id="rId11390" Type="http://schemas.openxmlformats.org/officeDocument/2006/relationships/hyperlink" Target="http://www.mycompoundid.org/mycompoundid_IsoMS/myid_search_res/1614307067597-2021-2-25-7-37-47-149969/1614307069269-933-211.067406659-Neutral.htm" TargetMode="External"/><Relationship Id="rId1139" Type="http://schemas.openxmlformats.org/officeDocument/2006/relationships/hyperlink" Target="http://www.mycompoundid.org/mycompoundid_IsoMS/myid_search_res/1614304887217-2021-2-25-7-1-27-209780/1614304888162-397-327.131514556-Neutral.htm" TargetMode="External"/><Relationship Id="rId11389" Type="http://schemas.openxmlformats.org/officeDocument/2006/relationships/hyperlink" Target="http://www.mycompoundid.org/mycompoundid_IsoMS/myid_search_res/1614307063319-2021-2-25-7-37-43-153193/1614307064521-493-211.067406659-Neutral.htm" TargetMode="External"/><Relationship Id="rId11388" Type="http://schemas.openxmlformats.org/officeDocument/2006/relationships/hyperlink" Target="http://www.mycompoundid.org/mycompoundid_IsoMS/myid_search_res/1614307067597-2021-2-25-7-37-47-149969/1614307069266-320-312.165709529-Neutral.htm" TargetMode="External"/><Relationship Id="rId11387" Type="http://schemas.openxmlformats.org/officeDocument/2006/relationships/hyperlink" Target="http://www.mycompoundid.org/mycompoundid_IsoMS/myid_search_res/1614307063319-2021-2-25-7-37-43-153193/1614307064520-104-312.165709529-Neutral.htm" TargetMode="External"/><Relationship Id="rId11386" Type="http://schemas.openxmlformats.org/officeDocument/2006/relationships/hyperlink" Target="http://www.mycompoundid.org/mycompoundid_IsoMS/myid_search_res/1614307067597-2021-2-25-7-37-47-149969/1614307069264-99-131.093725204-Neutral.htm" TargetMode="External"/><Relationship Id="rId11385" Type="http://schemas.openxmlformats.org/officeDocument/2006/relationships/hyperlink" Target="http://www.mycompoundid.org/mycompoundid_IsoMS/myid_search_res/1614307063319-2021-2-25-7-37-43-153193/1614307064518-30-131.093725204-Neutral.htm" TargetMode="External"/><Relationship Id="rId11384" Type="http://schemas.openxmlformats.org/officeDocument/2006/relationships/hyperlink" Target="http://www.mycompoundid.org/mycompoundid_IsoMS/myid_search_res/1614307067597-2021-2-25-7-37-47-149969/1614307069260-951-103.064325845-Neutral.htm" TargetMode="External"/><Relationship Id="rId11383" Type="http://schemas.openxmlformats.org/officeDocument/2006/relationships/hyperlink" Target="http://www.mycompoundid.org/mycompoundid_IsoMS/myid_search_res/1614307063319-2021-2-25-7-37-43-153193/1614307064516-36-103.064325845-Neutral.htm" TargetMode="External"/><Relationship Id="rId11382" Type="http://schemas.openxmlformats.org/officeDocument/2006/relationships/hyperlink" Target="http://www.mycompoundid.org/mycompoundid_IsoMS/myid_search_res/1614307067597-2021-2-25-7-37-47-149969/1614307069258-163-186.100604206-Neutral.htm" TargetMode="External"/><Relationship Id="rId11381" Type="http://schemas.openxmlformats.org/officeDocument/2006/relationships/hyperlink" Target="http://www.mycompoundid.org/mycompoundid_IsoMS/myid_search_res/1614307063319-2021-2-25-7-37-43-153193/1614307064515-787-186.100604206-Neutral.htm" TargetMode="External"/><Relationship Id="rId11380" Type="http://schemas.openxmlformats.org/officeDocument/2006/relationships/hyperlink" Target="http://www.mycompoundid.org/mycompoundid_IsoMS/myid_search_res/1614307067597-2021-2-25-7-37-47-149969/1614307069257-754-147.068172532-Neutral.htm" TargetMode="External"/><Relationship Id="rId1138" Type="http://schemas.openxmlformats.org/officeDocument/2006/relationships/hyperlink" Target="http://www.mycompoundid.org/mycompoundid_IsoMS/myid_search_res/1614304891662-2021-2-25-7-1-31-402501/1614304893058-248-147.089126318-Neutral.htm" TargetMode="External"/><Relationship Id="rId11379" Type="http://schemas.openxmlformats.org/officeDocument/2006/relationships/hyperlink" Target="http://www.mycompoundid.org/mycompoundid_IsoMS/myid_search_res/1614307063319-2021-2-25-7-37-43-153193/1614307064514-999-147.068172532-Neutral.htm" TargetMode="External"/><Relationship Id="rId11378" Type="http://schemas.openxmlformats.org/officeDocument/2006/relationships/hyperlink" Target="http://www.mycompoundid.org/mycompoundid_IsoMS/myid_search_res/1614307067597-2021-2-25-7-37-47-149969/1614307069255-527-278.129658614-Neutral.htm" TargetMode="External"/><Relationship Id="rId11377" Type="http://schemas.openxmlformats.org/officeDocument/2006/relationships/hyperlink" Target="http://www.mycompoundid.org/mycompoundid_IsoMS/myid_search_res/1614307063319-2021-2-25-7-37-43-153193/1614307064513-899-278.129658614-Neutral.htm" TargetMode="External"/><Relationship Id="rId11376" Type="http://schemas.openxmlformats.org/officeDocument/2006/relationships/hyperlink" Target="http://www.mycompoundid.org/mycompoundid_IsoMS/myid_search_res/1614307067597-2021-2-25-7-37-47-149969/1614307069254-368-69.0217590178-Neutral.htm" TargetMode="External"/><Relationship Id="rId11375" Type="http://schemas.openxmlformats.org/officeDocument/2006/relationships/hyperlink" Target="http://www.mycompoundid.org/mycompoundid_IsoMS/myid_search_res/1614307063319-2021-2-25-7-37-43-153193/1614307064513-780-69.0217590178-Neutral.htm" TargetMode="External"/><Relationship Id="rId11374" Type="http://schemas.openxmlformats.org/officeDocument/2006/relationships/hyperlink" Target="http://www.mycompoundid.org/mycompoundid_IsoMS/myid_search_res/1614307067597-2021-2-25-7-37-47-149969/1614307069253-940-123.0321699-Neutral.htm" TargetMode="External"/><Relationship Id="rId11373" Type="http://schemas.openxmlformats.org/officeDocument/2006/relationships/hyperlink" Target="http://www.mycompoundid.org/mycompoundid_IsoMS/myid_search_res/1614307063319-2021-2-25-7-37-43-153193/1614307064512-300-123.0321699-Neutral.htm" TargetMode="External"/><Relationship Id="rId11372" Type="http://schemas.openxmlformats.org/officeDocument/2006/relationships/hyperlink" Target="http://www.mycompoundid.org/mycompoundid_IsoMS/myid_search_res/1614307067597-2021-2-25-7-37-47-149969/1614307069251-672-278.127224701-Neutral.htm" TargetMode="External"/><Relationship Id="rId11371" Type="http://schemas.openxmlformats.org/officeDocument/2006/relationships/hyperlink" Target="http://www.mycompoundid.org/mycompoundid_IsoMS/myid_search_res/1614307063319-2021-2-25-7-37-43-153193/1614307064511-607-278.127224701-Neutral.htm" TargetMode="External"/><Relationship Id="rId11370" Type="http://schemas.openxmlformats.org/officeDocument/2006/relationships/hyperlink" Target="http://www.mycompoundid.org/mycompoundid_IsoMS/myid_search_res/1614307067597-2021-2-25-7-37-47-149969/1614307069248-897-132.042986149-Neutral.htm" TargetMode="External"/><Relationship Id="rId1137" Type="http://schemas.openxmlformats.org/officeDocument/2006/relationships/hyperlink" Target="http://www.mycompoundid.org/mycompoundid_IsoMS/myid_search_res/1614304887217-2021-2-25-7-1-27-209780/1614304888159-442-147.089126318-Neutral.htm" TargetMode="External"/><Relationship Id="rId11369" Type="http://schemas.openxmlformats.org/officeDocument/2006/relationships/hyperlink" Target="http://www.mycompoundid.org/mycompoundid_IsoMS/myid_search_res/1614307063319-2021-2-25-7-37-43-153193/1614307064510-364-132.042986149-Neutral.htm" TargetMode="External"/><Relationship Id="rId11368" Type="http://schemas.openxmlformats.org/officeDocument/2006/relationships/hyperlink" Target="http://www.mycompoundid.org/mycompoundid_IsoMS/myid_search_res/1614307067597-2021-2-25-7-37-47-149969/1614307069245-425-140.057240497-Neutral.htm" TargetMode="External"/><Relationship Id="rId11367" Type="http://schemas.openxmlformats.org/officeDocument/2006/relationships/hyperlink" Target="http://www.mycompoundid.org/mycompoundid_IsoMS/myid_search_res/1614307063319-2021-2-25-7-37-43-153193/1614307064508-923-140.057240497-Neutral.htm" TargetMode="External"/><Relationship Id="rId11366" Type="http://schemas.openxmlformats.org/officeDocument/2006/relationships/hyperlink" Target="http://www.mycompoundid.org/mycompoundid_IsoMS/myid_search_res/1614307067597-2021-2-25-7-37-47-149969/1614307069243-44-249.030815058-Neutral.htm" TargetMode="External"/><Relationship Id="rId11365" Type="http://schemas.openxmlformats.org/officeDocument/2006/relationships/hyperlink" Target="http://www.mycompoundid.org/mycompoundid_IsoMS/myid_search_res/1614307063319-2021-2-25-7-37-43-153193/1614307064507-683-249.030815058-Neutral.htm" TargetMode="External"/><Relationship Id="rId11364" Type="http://schemas.openxmlformats.org/officeDocument/2006/relationships/hyperlink" Target="http://www.mycompoundid.org/mycompoundid_IsoMS/myid_search_res/1614307067597-2021-2-25-7-37-47-149969/1614307069240-646-104.047714703-Neutral.htm" TargetMode="External"/><Relationship Id="rId11363" Type="http://schemas.openxmlformats.org/officeDocument/2006/relationships/hyperlink" Target="http://www.mycompoundid.org/mycompoundid_IsoMS/myid_search_res/1614307063319-2021-2-25-7-37-43-153193/1614307064505-893-104.047714703-Neutral.htm" TargetMode="External"/><Relationship Id="rId11362" Type="http://schemas.openxmlformats.org/officeDocument/2006/relationships/hyperlink" Target="http://www.mycompoundid.org/mycompoundid_IsoMS/myid_search_res/1614307067597-2021-2-25-7-37-47-149969/1614307069239-63-257.138257913-Neutral.htm" TargetMode="External"/><Relationship Id="rId11361" Type="http://schemas.openxmlformats.org/officeDocument/2006/relationships/hyperlink" Target="http://www.mycompoundid.org/mycompoundid_IsoMS/myid_search_res/1614307063319-2021-2-25-7-37-43-153193/1614307064504-235-257.138257913-Neutral.htm" TargetMode="External"/><Relationship Id="rId11360" Type="http://schemas.openxmlformats.org/officeDocument/2006/relationships/hyperlink" Target="http://www.mycompoundid.org/mycompoundid_IsoMS/myid_search_res/1614307067597-2021-2-25-7-37-47-149969/1614307069235-986-119.058986702-Neutral.htm" TargetMode="External"/><Relationship Id="rId1136" Type="http://schemas.openxmlformats.org/officeDocument/2006/relationships/hyperlink" Target="http://www.mycompoundid.org/mycompoundid_IsoMS/myid_search_res/1614304891662-2021-2-25-7-1-31-402501/1614304893053-300-291.132600061-Neutral.htm" TargetMode="External"/><Relationship Id="rId11359" Type="http://schemas.openxmlformats.org/officeDocument/2006/relationships/hyperlink" Target="http://www.mycompoundid.org/mycompoundid_IsoMS/myid_search_res/1614307063319-2021-2-25-7-37-43-153193/1614307064503-527-119.058986702-Neutral.htm" TargetMode="External"/><Relationship Id="rId11358" Type="http://schemas.openxmlformats.org/officeDocument/2006/relationships/hyperlink" Target="http://www.mycompoundid.org/mycompoundid_IsoMS/myid_search_res/1614307067597-2021-2-25-7-37-47-149969/1614307069233-891-145.038341407-Neutral.htm" TargetMode="External"/><Relationship Id="rId11357" Type="http://schemas.openxmlformats.org/officeDocument/2006/relationships/hyperlink" Target="http://www.mycompoundid.org/mycompoundid_IsoMS/myid_search_res/1614307063319-2021-2-25-7-37-43-153193/1614307064502-300-145.038341407-Neutral.htm" TargetMode="External"/><Relationship Id="rId11356" Type="http://schemas.openxmlformats.org/officeDocument/2006/relationships/hyperlink" Target="http://www.mycompoundid.org/mycompoundid_IsoMS/myid_search_res/1614307067597-2021-2-25-7-37-47-149969/1614307069232-803-243.122225005-Neutral.htm" TargetMode="External"/><Relationship Id="rId11355" Type="http://schemas.openxmlformats.org/officeDocument/2006/relationships/hyperlink" Target="http://www.mycompoundid.org/mycompoundid_IsoMS/myid_search_res/1614307063319-2021-2-25-7-37-43-153193/1614307064501-419-243.122225005-Neutral.htm" TargetMode="External"/><Relationship Id="rId11354" Type="http://schemas.openxmlformats.org/officeDocument/2006/relationships/hyperlink" Target="http://www.mycompoundid.org/mycompoundid_IsoMS/myid_search_res/1614307067597-2021-2-25-7-37-47-149969/1614307069229-370-258.067818701-Neutral.htm" TargetMode="External"/><Relationship Id="rId11353" Type="http://schemas.openxmlformats.org/officeDocument/2006/relationships/hyperlink" Target="http://www.mycompoundid.org/mycompoundid_IsoMS/myid_search_res/1614307063319-2021-2-25-7-37-43-153193/1614307064499-557-258.067818701-Neutral.htm" TargetMode="External"/><Relationship Id="rId11352" Type="http://schemas.openxmlformats.org/officeDocument/2006/relationships/hyperlink" Target="http://www.mycompoundid.org/mycompoundid_IsoMS/myid_search_res/1614307067597-2021-2-25-7-37-47-149969/1614307069227-127-335.111934926-Neutral.htm" TargetMode="External"/><Relationship Id="rId11351" Type="http://schemas.openxmlformats.org/officeDocument/2006/relationships/hyperlink" Target="http://www.mycompoundid.org/mycompoundid_IsoMS/myid_search_res/1614307063319-2021-2-25-7-37-43-153193/1614307064497-884-335.111934926-Neutral.htm" TargetMode="External"/><Relationship Id="rId11350" Type="http://schemas.openxmlformats.org/officeDocument/2006/relationships/hyperlink" Target="http://www.mycompoundid.org/mycompoundid_IsoMS/myid_search_res/1614307067597-2021-2-25-7-37-47-149969/1614307069225-165-330.065638214-Neutral.htm" TargetMode="External"/><Relationship Id="rId1135" Type="http://schemas.openxmlformats.org/officeDocument/2006/relationships/hyperlink" Target="http://www.mycompoundid.org/mycompoundid_IsoMS/myid_search_res/1614304887217-2021-2-25-7-1-27-209780/1614304888155-151-291.132600061-Neutral.htm" TargetMode="External"/><Relationship Id="rId11349" Type="http://schemas.openxmlformats.org/officeDocument/2006/relationships/hyperlink" Target="http://www.mycompoundid.org/mycompoundid_IsoMS/myid_search_res/1614307063319-2021-2-25-7-37-43-153193/1614307064496-843-330.065638214-Neutral.htm" TargetMode="External"/><Relationship Id="rId11348" Type="http://schemas.openxmlformats.org/officeDocument/2006/relationships/hyperlink" Target="http://www.mycompoundid.org/mycompoundid_IsoMS/myid_search_res/1614307067597-2021-2-25-7-37-47-149969/1614307069224-919-185.069200919-Neutral.htm" TargetMode="External"/><Relationship Id="rId11347" Type="http://schemas.openxmlformats.org/officeDocument/2006/relationships/hyperlink" Target="http://www.mycompoundid.org/mycompoundid_IsoMS/myid_search_res/1614307063319-2021-2-25-7-37-43-153193/1614307064495-724-185.069200919-Neutral.htm" TargetMode="External"/><Relationship Id="rId11346" Type="http://schemas.openxmlformats.org/officeDocument/2006/relationships/hyperlink" Target="http://www.mycompoundid.org/mycompoundid_IsoMS/myid_search_res/1614307067597-2021-2-25-7-37-47-149969/1614307069222-0-331.066229849-Neutral.htm" TargetMode="External"/><Relationship Id="rId11345" Type="http://schemas.openxmlformats.org/officeDocument/2006/relationships/hyperlink" Target="http://www.mycompoundid.org/mycompoundid_IsoMS/myid_search_res/1614307063319-2021-2-25-7-37-43-153193/1614307064495-620-331.066229849-Neutral.htm" TargetMode="External"/><Relationship Id="rId11344" Type="http://schemas.openxmlformats.org/officeDocument/2006/relationships/hyperlink" Target="http://www.mycompoundid.org/mycompoundid_IsoMS/myid_search_res/1614307067597-2021-2-25-7-37-47-149969/1614307069219-684-324.134823117-Neutral.htm" TargetMode="External"/><Relationship Id="rId11343" Type="http://schemas.openxmlformats.org/officeDocument/2006/relationships/hyperlink" Target="http://www.mycompoundid.org/mycompoundid_IsoMS/myid_search_res/1614307063319-2021-2-25-7-37-43-153193/1614307064493-973-324.134823117-Neutral.htm" TargetMode="External"/><Relationship Id="rId11342" Type="http://schemas.openxmlformats.org/officeDocument/2006/relationships/hyperlink" Target="http://www.mycompoundid.org/mycompoundid_IsoMS/myid_search_res/1614307067597-2021-2-25-7-37-47-149969/1614307069217-399-330.063440604-Neutral.htm" TargetMode="External"/><Relationship Id="rId11341" Type="http://schemas.openxmlformats.org/officeDocument/2006/relationships/hyperlink" Target="http://www.mycompoundid.org/mycompoundid_IsoMS/myid_search_res/1614307063319-2021-2-25-7-37-43-153193/1614307064492-876-330.063440604-Neutral.htm" TargetMode="External"/><Relationship Id="rId11340" Type="http://schemas.openxmlformats.org/officeDocument/2006/relationships/hyperlink" Target="http://www.mycompoundid.org/mycompoundid_IsoMS/myid_search_res/1614307067597-2021-2-25-7-37-47-149969/1614307069213-566-102.031809394-Neutral.htm" TargetMode="External"/><Relationship Id="rId1134" Type="http://schemas.openxmlformats.org/officeDocument/2006/relationships/hyperlink" Target="http://www.mycompoundid.org/mycompoundid_IsoMS/myid_search_res/1614304891662-2021-2-25-7-1-31-402501/1614304893051-968-198.01011987-Neutral.htm" TargetMode="External"/><Relationship Id="rId11339" Type="http://schemas.openxmlformats.org/officeDocument/2006/relationships/hyperlink" Target="http://www.mycompoundid.org/mycompoundid_IsoMS/myid_search_res/1614307063319-2021-2-25-7-37-43-153193/1614307064490-640-102.031809394-Neutral.htm" TargetMode="External"/><Relationship Id="rId11338" Type="http://schemas.openxmlformats.org/officeDocument/2006/relationships/hyperlink" Target="http://www.mycompoundid.org/mycompoundid_IsoMS/myid_search_res/1614307067597-2021-2-25-7-37-47-149969/1614307069211-500-69.0579808088-Neutral.htm" TargetMode="External"/><Relationship Id="rId11337" Type="http://schemas.openxmlformats.org/officeDocument/2006/relationships/hyperlink" Target="http://www.mycompoundid.org/mycompoundid_IsoMS/myid_search_res/1614307063319-2021-2-25-7-37-43-153193/1614307064488-580-69.0579808088-Neutral.htm" TargetMode="External"/><Relationship Id="rId11336" Type="http://schemas.openxmlformats.org/officeDocument/2006/relationships/hyperlink" Target="http://www.mycompoundid.org/mycompoundid_IsoMS/myid_search_res/1614307067597-2021-2-25-7-37-47-149969/1614307069209-932-127.063350361-Neutral.htm" TargetMode="External"/><Relationship Id="rId11335" Type="http://schemas.openxmlformats.org/officeDocument/2006/relationships/hyperlink" Target="http://www.mycompoundid.org/mycompoundid_IsoMS/myid_search_res/1614307063319-2021-2-25-7-37-43-153193/1614307064487-276-127.063350361-Neutral.htm" TargetMode="External"/><Relationship Id="rId11334" Type="http://schemas.openxmlformats.org/officeDocument/2006/relationships/hyperlink" Target="http://www.mycompoundid.org/mycompoundid_IsoMS/myid_search_res/1614307067597-2021-2-25-7-37-47-149969/1614307069207-923-141.009857344-Neutral.htm" TargetMode="External"/><Relationship Id="rId11333" Type="http://schemas.openxmlformats.org/officeDocument/2006/relationships/hyperlink" Target="http://www.mycompoundid.org/mycompoundid_IsoMS/myid_search_res/1614307063319-2021-2-25-7-37-43-153193/1614307064486-523-141.009857344-Neutral.htm" TargetMode="External"/><Relationship Id="rId11332" Type="http://schemas.openxmlformats.org/officeDocument/2006/relationships/hyperlink" Target="http://www.mycompoundid.org/mycompoundid_IsoMS/myid_search_res/1614307067597-2021-2-25-7-37-47-149969/1614307069200-227-248.055694773-Neutral.htm" TargetMode="External"/><Relationship Id="rId11331" Type="http://schemas.openxmlformats.org/officeDocument/2006/relationships/hyperlink" Target="http://www.mycompoundid.org/mycompoundid_IsoMS/myid_search_res/1614307063319-2021-2-25-7-37-43-153193/1614307064480-959-248.055694773-Neutral.htm" TargetMode="External"/><Relationship Id="rId11330" Type="http://schemas.openxmlformats.org/officeDocument/2006/relationships/hyperlink" Target="http://www.mycompoundid.org/mycompoundid_IsoMS/myid_search_res/1614307067597-2021-2-25-7-37-47-149969/1614307069199-765-273.102166182-Neutral.htm" TargetMode="External"/><Relationship Id="rId1133" Type="http://schemas.openxmlformats.org/officeDocument/2006/relationships/hyperlink" Target="http://www.mycompoundid.org/mycompoundid_IsoMS/myid_search_res/1614304887217-2021-2-25-7-1-27-209780/1614304888154-894-198.01011987-Neutral.htm" TargetMode="External"/><Relationship Id="rId11329" Type="http://schemas.openxmlformats.org/officeDocument/2006/relationships/hyperlink" Target="http://www.mycompoundid.org/mycompoundid_IsoMS/myid_search_res/1614307063319-2021-2-25-7-37-43-153193/1614307064479-703-273.102166182-Neutral.htm" TargetMode="External"/><Relationship Id="rId11328" Type="http://schemas.openxmlformats.org/officeDocument/2006/relationships/hyperlink" Target="http://www.mycompoundid.org/mycompoundid_IsoMS/myid_search_res/1614307067597-2021-2-25-7-37-47-149969/1614307069197-790-153.019416657-Neutral.htm" TargetMode="External"/><Relationship Id="rId11327" Type="http://schemas.openxmlformats.org/officeDocument/2006/relationships/hyperlink" Target="http://www.mycompoundid.org/mycompoundid_IsoMS/myid_search_res/1614307063319-2021-2-25-7-37-43-153193/1614307064479-908-153.019416657-Neutral.htm" TargetMode="External"/><Relationship Id="rId11326" Type="http://schemas.openxmlformats.org/officeDocument/2006/relationships/hyperlink" Target="http://www.mycompoundid.org/mycompoundid_IsoMS/myid_search_res/1614307067597-2021-2-25-7-37-47-149969/1614307069196-36-307.083694838-Neutral.htm" TargetMode="External"/><Relationship Id="rId11325" Type="http://schemas.openxmlformats.org/officeDocument/2006/relationships/hyperlink" Target="http://www.mycompoundid.org/mycompoundid_IsoMS/myid_search_res/1614307063319-2021-2-25-7-37-43-153193/1614307064478-844-307.083694838-Neutral.htm" TargetMode="External"/><Relationship Id="rId11324" Type="http://schemas.openxmlformats.org/officeDocument/2006/relationships/hyperlink" Target="http://www.mycompoundid.org/mycompoundid_IsoMS/myid_search_res/1614307067597-2021-2-25-7-37-47-149969/1614307069194-181-575.280049041-Neutral.htm" TargetMode="External"/><Relationship Id="rId11323" Type="http://schemas.openxmlformats.org/officeDocument/2006/relationships/hyperlink" Target="http://www.mycompoundid.org/mycompoundid_IsoMS/myid_search_res/1614307063319-2021-2-25-7-37-43-153193/1614307064477-270-575.280049041-Neutral.htm" TargetMode="External"/><Relationship Id="rId11322" Type="http://schemas.openxmlformats.org/officeDocument/2006/relationships/hyperlink" Target="http://www.mycompoundid.org/mycompoundid_IsoMS/myid_search_res/1614307067597-2021-2-25-7-37-47-149969/1614307069191-751-183.019941699-Neutral.htm" TargetMode="External"/><Relationship Id="rId11321" Type="http://schemas.openxmlformats.org/officeDocument/2006/relationships/hyperlink" Target="http://www.mycompoundid.org/mycompoundid_IsoMS/myid_search_res/1614307063319-2021-2-25-7-37-43-153193/1614307064475-869-183.019941699-Neutral.htm" TargetMode="External"/><Relationship Id="rId11320" Type="http://schemas.openxmlformats.org/officeDocument/2006/relationships/hyperlink" Target="http://www.mycompoundid.org/mycompoundid_IsoMS/myid_search_res/1614307067597-2021-2-25-7-37-47-149969/1614307069190-181-87.0328255048-Neutral.htm" TargetMode="External"/><Relationship Id="rId1132" Type="http://schemas.openxmlformats.org/officeDocument/2006/relationships/hyperlink" Target="http://www.mycompoundid.org/mycompoundid_IsoMS/myid_search_res/1614304891662-2021-2-25-7-1-31-402501/1614304893048-172-314.122547327-Neutral.htm" TargetMode="External"/><Relationship Id="rId11319" Type="http://schemas.openxmlformats.org/officeDocument/2006/relationships/hyperlink" Target="http://www.mycompoundid.org/mycompoundid_IsoMS/myid_search_res/1614307063319-2021-2-25-7-37-43-153193/1614307064474-525-87.0328255048-Neutral.htm" TargetMode="External"/><Relationship Id="rId11318" Type="http://schemas.openxmlformats.org/officeDocument/2006/relationships/hyperlink" Target="http://www.mycompoundid.org/mycompoundid_IsoMS/myid_search_res/1614307067597-2021-2-25-7-37-47-149969/1614307069186-309-129.042948433-Neutral.htm" TargetMode="External"/><Relationship Id="rId11317" Type="http://schemas.openxmlformats.org/officeDocument/2006/relationships/hyperlink" Target="http://www.mycompoundid.org/mycompoundid_IsoMS/myid_search_res/1614307063319-2021-2-25-7-37-43-153193/1614307064472-827-129.042948433-Neutral.htm" TargetMode="External"/><Relationship Id="rId11316" Type="http://schemas.openxmlformats.org/officeDocument/2006/relationships/hyperlink" Target="http://www.mycompoundid.org/mycompoundid_IsoMS/myid_search_res/1614307067597-2021-2-25-7-37-47-149969/1614307069182-369-147.053479781-Neutral.htm" TargetMode="External"/><Relationship Id="rId11315" Type="http://schemas.openxmlformats.org/officeDocument/2006/relationships/hyperlink" Target="http://www.mycompoundid.org/mycompoundid_IsoMS/myid_search_res/1614307063319-2021-2-25-7-37-43-153193/1614307064470-312-147.053479781-Neutral.htm" TargetMode="External"/><Relationship Id="rId11314" Type="http://schemas.openxmlformats.org/officeDocument/2006/relationships/hyperlink" Target="http://www.mycompoundid.org/mycompoundid_IsoMS/myid_search_res/1614307067597-2021-2-25-7-37-47-149969/1614307069179-120-90.0319976274-Neutral.htm" TargetMode="External"/><Relationship Id="rId11313" Type="http://schemas.openxmlformats.org/officeDocument/2006/relationships/hyperlink" Target="http://www.mycompoundid.org/mycompoundid_IsoMS/myid_search_res/1614307063319-2021-2-25-7-37-43-153193/1614307064469-988-90.0319976274-Neutral.htm" TargetMode="External"/><Relationship Id="rId11312" Type="http://schemas.openxmlformats.org/officeDocument/2006/relationships/hyperlink" Target="http://www.mycompoundid.org/mycompoundid_IsoMS/myid_search_res/1614307067597-2021-2-25-7-37-47-149969/1614307069178-642-415.255822193-Neutral.htm" TargetMode="External"/><Relationship Id="rId11311" Type="http://schemas.openxmlformats.org/officeDocument/2006/relationships/hyperlink" Target="http://www.mycompoundid.org/mycompoundid_IsoMS/myid_search_res/1614307063319-2021-2-25-7-37-43-153193/1614307064468-215-415.255822193-Neutral.htm" TargetMode="External"/><Relationship Id="rId11310" Type="http://schemas.openxmlformats.org/officeDocument/2006/relationships/hyperlink" Target="http://www.mycompoundid.org/mycompoundid_IsoMS/myid_search_res/1614307067597-2021-2-25-7-37-47-149969/1614307069175-789-103.063868475-Neutral.htm" TargetMode="External"/><Relationship Id="rId1131" Type="http://schemas.openxmlformats.org/officeDocument/2006/relationships/hyperlink" Target="http://www.mycompoundid.org/mycompoundid_IsoMS/myid_search_res/1614304887217-2021-2-25-7-1-27-209780/1614304888152-48-314.122547327-Neutral.htm" TargetMode="External"/><Relationship Id="rId11309" Type="http://schemas.openxmlformats.org/officeDocument/2006/relationships/hyperlink" Target="http://www.mycompoundid.org/mycompoundid_IsoMS/myid_search_res/1614307063319-2021-2-25-7-37-43-153193/1614307064467-447-103.063868475-Neutral.htm" TargetMode="External"/><Relationship Id="rId11308" Type="http://schemas.openxmlformats.org/officeDocument/2006/relationships/hyperlink" Target="http://www.mycompoundid.org/mycompoundid_IsoMS/myid_search_res/1614307067597-2021-2-25-7-37-47-149969/1614307069172-968-147.05392077-Neutral.htm" TargetMode="External"/><Relationship Id="rId11307" Type="http://schemas.openxmlformats.org/officeDocument/2006/relationships/hyperlink" Target="http://www.mycompoundid.org/mycompoundid_IsoMS/myid_search_res/1614307063319-2021-2-25-7-37-43-153193/1614307064466-756-147.05392077-Neutral.htm" TargetMode="External"/><Relationship Id="rId11306" Type="http://schemas.openxmlformats.org/officeDocument/2006/relationships/hyperlink" Target="http://www.mycompoundid.org/mycompoundid_IsoMS/myid_search_res/1614307067597-2021-2-25-7-37-47-149969/1614307069170-407-101.083850827-Neutral.htm" TargetMode="External"/><Relationship Id="rId11305" Type="http://schemas.openxmlformats.org/officeDocument/2006/relationships/hyperlink" Target="http://www.mycompoundid.org/mycompoundid_IsoMS/myid_search_res/1614307063319-2021-2-25-7-37-43-153193/1614307064465-813-101.083850827-Neutral.htm" TargetMode="External"/><Relationship Id="rId11304" Type="http://schemas.openxmlformats.org/officeDocument/2006/relationships/hyperlink" Target="http://www.mycompoundid.org/mycompoundid_IsoMS/myid_search_res/1614307067597-2021-2-25-7-37-47-149969/1614307069168-571-221.072199436-Neutral.htm" TargetMode="External"/><Relationship Id="rId11303" Type="http://schemas.openxmlformats.org/officeDocument/2006/relationships/hyperlink" Target="http://www.mycompoundid.org/mycompoundid_IsoMS/myid_search_res/1614307063319-2021-2-25-7-37-43-153193/1614307064464-769-221.072199436-Neutral.htm" TargetMode="External"/><Relationship Id="rId11302" Type="http://schemas.openxmlformats.org/officeDocument/2006/relationships/hyperlink" Target="http://www.mycompoundid.org/mycompoundid_IsoMS/myid_search_res/1614307067597-2021-2-25-7-37-47-149969/1614307069165-961-187.968793254-Neutral.htm" TargetMode="External"/><Relationship Id="rId11301" Type="http://schemas.openxmlformats.org/officeDocument/2006/relationships/hyperlink" Target="http://www.mycompoundid.org/mycompoundid_IsoMS/myid_search_res/1614307063319-2021-2-25-7-37-43-153193/1614307064461-359-187.968793254-Neutral.htm" TargetMode="External"/><Relationship Id="rId11300" Type="http://schemas.openxmlformats.org/officeDocument/2006/relationships/hyperlink" Target="http://www.mycompoundid.org/mycompoundid_IsoMS/myid_search_res/1614307067597-2021-2-25-7-37-47-149969/1614307069164-723-212.116098338-Neutral.htm" TargetMode="External"/><Relationship Id="rId1130" Type="http://schemas.openxmlformats.org/officeDocument/2006/relationships/hyperlink" Target="http://www.mycompoundid.org/mycompoundid_IsoMS/myid_search_res/1614304891662-2021-2-25-7-1-31-402501/1614304893043-610-291.052812605-Neutral.htm" TargetMode="External"/><Relationship Id="rId113" Type="http://schemas.openxmlformats.org/officeDocument/2006/relationships/hyperlink" Target="http://www.mycompoundid.org/mycompoundid_IsoMS/myid_search_res/1614304887217-2021-2-25-7-1-27-209780/1614304887315-220-138.993942402-Neutral.htm" TargetMode="External"/><Relationship Id="rId11299" Type="http://schemas.openxmlformats.org/officeDocument/2006/relationships/hyperlink" Target="http://www.mycompoundid.org/mycompoundid_IsoMS/myid_search_res/1614307063319-2021-2-25-7-37-43-153193/1614307064460-634-212.116098338-Neutral.htm" TargetMode="External"/><Relationship Id="rId11298" Type="http://schemas.openxmlformats.org/officeDocument/2006/relationships/hyperlink" Target="http://www.mycompoundid.org/mycompoundid_IsoMS/myid_search_res/1614307067597-2021-2-25-7-37-47-149969/1614307069161-139-145.038490122-Neutral.htm" TargetMode="External"/><Relationship Id="rId11297" Type="http://schemas.openxmlformats.org/officeDocument/2006/relationships/hyperlink" Target="http://www.mycompoundid.org/mycompoundid_IsoMS/myid_search_res/1614307063319-2021-2-25-7-37-43-153193/1614307064459-419-145.038490122-Neutral.htm" TargetMode="External"/><Relationship Id="rId11296" Type="http://schemas.openxmlformats.org/officeDocument/2006/relationships/hyperlink" Target="http://www.mycompoundid.org/mycompoundid_IsoMS/myid_search_res/1614307067597-2021-2-25-7-37-47-149969/1614307069159-504-128.094946028-Neutral.htm" TargetMode="External"/><Relationship Id="rId11295" Type="http://schemas.openxmlformats.org/officeDocument/2006/relationships/hyperlink" Target="http://www.mycompoundid.org/mycompoundid_IsoMS/myid_search_res/1614307063319-2021-2-25-7-37-43-153193/1614307064458-328-128.094946028-Neutral.htm" TargetMode="External"/><Relationship Id="rId11294" Type="http://schemas.openxmlformats.org/officeDocument/2006/relationships/hyperlink" Target="http://www.mycompoundid.org/mycompoundid_IsoMS/myid_search_res/1614307067597-2021-2-25-7-37-47-149969/1614307069157-384-125.023167576-Neutral.htm" TargetMode="External"/><Relationship Id="rId11293" Type="http://schemas.openxmlformats.org/officeDocument/2006/relationships/hyperlink" Target="http://www.mycompoundid.org/mycompoundid_IsoMS/myid_search_res/1614307063319-2021-2-25-7-37-43-153193/1614307064456-265-125.023167576-Neutral.htm" TargetMode="External"/><Relationship Id="rId11292" Type="http://schemas.openxmlformats.org/officeDocument/2006/relationships/hyperlink" Target="http://www.mycompoundid.org/mycompoundid_IsoMS/myid_search_res/1614307067597-2021-2-25-7-37-47-149969/1614307069154-618-131.093432782-Neutral.htm" TargetMode="External"/><Relationship Id="rId11291" Type="http://schemas.openxmlformats.org/officeDocument/2006/relationships/hyperlink" Target="http://www.mycompoundid.org/mycompoundid_IsoMS/myid_search_res/1614307063319-2021-2-25-7-37-43-153193/1614307064455-673-131.093432782-Neutral.htm" TargetMode="External"/><Relationship Id="rId11290" Type="http://schemas.openxmlformats.org/officeDocument/2006/relationships/hyperlink" Target="http://www.mycompoundid.org/mycompoundid_IsoMS/myid_search_res/1614307067597-2021-2-25-7-37-47-149969/1614307069150-46-230.106251391-Neutral.htm" TargetMode="External"/><Relationship Id="rId1129" Type="http://schemas.openxmlformats.org/officeDocument/2006/relationships/hyperlink" Target="http://www.mycompoundid.org/mycompoundid_IsoMS/myid_search_res/1614304887217-2021-2-25-7-1-27-209780/1614304888148-113-291.052812605-Neutral.htm" TargetMode="External"/><Relationship Id="rId11289" Type="http://schemas.openxmlformats.org/officeDocument/2006/relationships/hyperlink" Target="http://www.mycompoundid.org/mycompoundid_IsoMS/myid_search_res/1614307063319-2021-2-25-7-37-43-153193/1614307064451-657-230.106251391-Neutral.htm" TargetMode="External"/><Relationship Id="rId11288" Type="http://schemas.openxmlformats.org/officeDocument/2006/relationships/hyperlink" Target="http://www.mycompoundid.org/mycompoundid_IsoMS/myid_search_res/1614307067597-2021-2-25-7-37-47-149969/1614307069149-950-195.937552525-Neutral.htm" TargetMode="External"/><Relationship Id="rId11287" Type="http://schemas.openxmlformats.org/officeDocument/2006/relationships/hyperlink" Target="http://www.mycompoundid.org/mycompoundid_IsoMS/myid_search_res/1614307063319-2021-2-25-7-37-43-153193/1614307064451-462-195.937552525-Neutral.htm" TargetMode="External"/><Relationship Id="rId11286" Type="http://schemas.openxmlformats.org/officeDocument/2006/relationships/hyperlink" Target="http://www.mycompoundid.org/mycompoundid_IsoMS/myid_search_res/1614307067597-2021-2-25-7-37-47-149969/1614307069148-742-183.994553449-Neutral.htm" TargetMode="External"/><Relationship Id="rId11285" Type="http://schemas.openxmlformats.org/officeDocument/2006/relationships/hyperlink" Target="http://www.mycompoundid.org/mycompoundid_IsoMS/myid_search_res/1614307063319-2021-2-25-7-37-43-153193/1614307064450-560-183.994553449-Neutral.htm" TargetMode="External"/><Relationship Id="rId11284" Type="http://schemas.openxmlformats.org/officeDocument/2006/relationships/hyperlink" Target="http://www.mycompoundid.org/mycompoundid_IsoMS/myid_search_res/1614307067597-2021-2-25-7-37-47-149969/1614307069146-975-159.97222412-Neutral.htm" TargetMode="External"/><Relationship Id="rId11283" Type="http://schemas.openxmlformats.org/officeDocument/2006/relationships/hyperlink" Target="http://www.mycompoundid.org/mycompoundid_IsoMS/myid_search_res/1614307063319-2021-2-25-7-37-43-153193/1614307064448-353-159.97222412-Neutral.htm" TargetMode="External"/><Relationship Id="rId11282" Type="http://schemas.openxmlformats.org/officeDocument/2006/relationships/hyperlink" Target="http://www.mycompoundid.org/mycompoundid_IsoMS/myid_search_res/1614307067597-2021-2-25-7-37-47-149969/1614307069143-695-146.05862418-Neutral.htm" TargetMode="External"/><Relationship Id="rId11281" Type="http://schemas.openxmlformats.org/officeDocument/2006/relationships/hyperlink" Target="http://www.mycompoundid.org/mycompoundid_IsoMS/myid_search_res/1614307063319-2021-2-25-7-37-43-153193/1614307064444-285-146.05862418-Neutral.htm" TargetMode="External"/><Relationship Id="rId11280" Type="http://schemas.openxmlformats.org/officeDocument/2006/relationships/hyperlink" Target="http://www.mycompoundid.org/mycompoundid_IsoMS/myid_search_res/1614307067597-2021-2-25-7-37-47-149969/1614307069139-196-176.080090804-Neutral.htm" TargetMode="External"/><Relationship Id="rId1128" Type="http://schemas.openxmlformats.org/officeDocument/2006/relationships/hyperlink" Target="http://www.mycompoundid.org/mycompoundid_IsoMS/myid_search_res/1614304891662-2021-2-25-7-1-31-402501/1614304893036-745-328.079425235-Neutral.htm" TargetMode="External"/><Relationship Id="rId11279" Type="http://schemas.openxmlformats.org/officeDocument/2006/relationships/hyperlink" Target="http://www.mycompoundid.org/mycompoundid_IsoMS/myid_search_res/1614307063319-2021-2-25-7-37-43-153193/1614307064440-745-176.080090804-Neutral.htm" TargetMode="External"/><Relationship Id="rId11278" Type="http://schemas.openxmlformats.org/officeDocument/2006/relationships/hyperlink" Target="http://www.mycompoundid.org/mycompoundid_IsoMS/myid_search_res/1614307067597-2021-2-25-7-37-47-149969/1614307069135-419-262.078565978-Neutral.htm" TargetMode="External"/><Relationship Id="rId11277" Type="http://schemas.openxmlformats.org/officeDocument/2006/relationships/hyperlink" Target="http://www.mycompoundid.org/mycompoundid_IsoMS/myid_search_res/1614307063319-2021-2-25-7-37-43-153193/1614307064437-38-262.078565978-Neutral.htm" TargetMode="External"/><Relationship Id="rId11276" Type="http://schemas.openxmlformats.org/officeDocument/2006/relationships/hyperlink" Target="http://www.mycompoundid.org/mycompoundid_IsoMS/myid_search_res/1614307067597-2021-2-25-7-37-47-149969/1614307069133-510-119.05920187-Neutral.htm" TargetMode="External"/><Relationship Id="rId11275" Type="http://schemas.openxmlformats.org/officeDocument/2006/relationships/hyperlink" Target="http://www.mycompoundid.org/mycompoundid_IsoMS/myid_search_res/1614307063319-2021-2-25-7-37-43-153193/1614307064436-976-119.05920187-Neutral.htm" TargetMode="External"/><Relationship Id="rId11274" Type="http://schemas.openxmlformats.org/officeDocument/2006/relationships/hyperlink" Target="http://www.mycompoundid.org/mycompoundid_IsoMS/myid_search_res/1614307067597-2021-2-25-7-37-47-149969/1614307069131-243-48.0034795625-Neutral.htm" TargetMode="External"/><Relationship Id="rId11273" Type="http://schemas.openxmlformats.org/officeDocument/2006/relationships/hyperlink" Target="http://www.mycompoundid.org/mycompoundid_IsoMS/myid_search_res/1614307063319-2021-2-25-7-37-43-153193/1614307064434-69-48.0034795625-Neutral.htm" TargetMode="External"/><Relationship Id="rId11272" Type="http://schemas.openxmlformats.org/officeDocument/2006/relationships/hyperlink" Target="http://www.mycompoundid.org/mycompoundid_IsoMS/myid_search_res/1614307067597-2021-2-25-7-37-47-149969/1614307069126-103-317.085882692-Neutral.htm" TargetMode="External"/><Relationship Id="rId11271" Type="http://schemas.openxmlformats.org/officeDocument/2006/relationships/hyperlink" Target="http://www.mycompoundid.org/mycompoundid_IsoMS/myid_search_res/1614307063319-2021-2-25-7-37-43-153193/1614307064430-634-317.085882692-Neutral.htm" TargetMode="External"/><Relationship Id="rId11270" Type="http://schemas.openxmlformats.org/officeDocument/2006/relationships/hyperlink" Target="http://www.mycompoundid.org/mycompoundid_IsoMS/myid_search_res/1614307067597-2021-2-25-7-37-47-149969/1614307069123-852-104.048109046-Neutral.htm" TargetMode="External"/><Relationship Id="rId1127" Type="http://schemas.openxmlformats.org/officeDocument/2006/relationships/hyperlink" Target="http://www.mycompoundid.org/mycompoundid_IsoMS/myid_search_res/1614304887217-2021-2-25-7-1-27-209780/1614304888143-983-328.079425235-Neutral.htm" TargetMode="External"/><Relationship Id="rId11269" Type="http://schemas.openxmlformats.org/officeDocument/2006/relationships/hyperlink" Target="http://www.mycompoundid.org/mycompoundid_IsoMS/myid_search_res/1614307063319-2021-2-25-7-37-43-153193/1614307064429-63-104.048109046-Neutral.htm" TargetMode="External"/><Relationship Id="rId11268" Type="http://schemas.openxmlformats.org/officeDocument/2006/relationships/hyperlink" Target="http://www.mycompoundid.org/mycompoundid_IsoMS/myid_search_res/1614307067597-2021-2-25-7-37-47-149969/1614307069121-734-105.0615286-Neutral.htm" TargetMode="External"/><Relationship Id="rId11267" Type="http://schemas.openxmlformats.org/officeDocument/2006/relationships/hyperlink" Target="http://www.mycompoundid.org/mycompoundid_IsoMS/myid_search_res/1614307063319-2021-2-25-7-37-43-153193/1614307064427-77-105.0615286-Neutral.htm" TargetMode="External"/><Relationship Id="rId11266" Type="http://schemas.openxmlformats.org/officeDocument/2006/relationships/hyperlink" Target="http://www.mycompoundid.org/mycompoundid_IsoMS/myid_search_res/1614307067597-2021-2-25-7-37-47-149969/1614307069119-370-248.117144551-Neutral.htm" TargetMode="External"/><Relationship Id="rId11265" Type="http://schemas.openxmlformats.org/officeDocument/2006/relationships/hyperlink" Target="http://www.mycompoundid.org/mycompoundid_IsoMS/myid_search_res/1614307063319-2021-2-25-7-37-43-153193/1614307064426-393-248.117144551-Neutral.htm" TargetMode="External"/><Relationship Id="rId11264" Type="http://schemas.openxmlformats.org/officeDocument/2006/relationships/hyperlink" Target="http://www.mycompoundid.org/mycompoundid_IsoMS/myid_search_res/1614307067597-2021-2-25-7-37-47-149969/1614307069117-2-204.07465718-Neutral.htm" TargetMode="External"/><Relationship Id="rId11263" Type="http://schemas.openxmlformats.org/officeDocument/2006/relationships/hyperlink" Target="http://www.mycompoundid.org/mycompoundid_IsoMS/myid_search_res/1614307063319-2021-2-25-7-37-43-153193/1614307064425-308-204.07465718-Neutral.htm" TargetMode="External"/><Relationship Id="rId11262" Type="http://schemas.openxmlformats.org/officeDocument/2006/relationships/hyperlink" Target="http://www.mycompoundid.org/mycompoundid_IsoMS/myid_search_res/1614307067597-2021-2-25-7-37-47-149969/1614307069115-178-330.100305672-Neutral.htm" TargetMode="External"/><Relationship Id="rId11261" Type="http://schemas.openxmlformats.org/officeDocument/2006/relationships/hyperlink" Target="http://www.mycompoundid.org/mycompoundid_IsoMS/myid_search_res/1614307063319-2021-2-25-7-37-43-153193/1614307064423-237-330.100305672-Neutral.htm" TargetMode="External"/><Relationship Id="rId11260" Type="http://schemas.openxmlformats.org/officeDocument/2006/relationships/hyperlink" Target="http://www.mycompoundid.org/mycompoundid_IsoMS/myid_search_res/1614307067597-2021-2-25-7-37-47-149969/1614307069113-139-71.0733300496-Neutral.htm" TargetMode="External"/><Relationship Id="rId1126" Type="http://schemas.openxmlformats.org/officeDocument/2006/relationships/hyperlink" Target="http://www.mycompoundid.org/mycompoundid_IsoMS/myid_search_res/1614304891662-2021-2-25-7-1-31-402501/1614304893035-616-211.131225171-Neutral.htm" TargetMode="External"/><Relationship Id="rId11259" Type="http://schemas.openxmlformats.org/officeDocument/2006/relationships/hyperlink" Target="http://www.mycompoundid.org/mycompoundid_IsoMS/myid_search_res/1614307063319-2021-2-25-7-37-43-153193/1614307064422-863-71.0733300496-Neutral.htm" TargetMode="External"/><Relationship Id="rId11258" Type="http://schemas.openxmlformats.org/officeDocument/2006/relationships/hyperlink" Target="http://www.mycompoundid.org/mycompoundid_IsoMS/myid_search_res/1614307067597-2021-2-25-7-37-47-149969/1614307069112-780-131.041401123-Neutral.htm" TargetMode="External"/><Relationship Id="rId11257" Type="http://schemas.openxmlformats.org/officeDocument/2006/relationships/hyperlink" Target="http://www.mycompoundid.org/mycompoundid_IsoMS/myid_search_res/1614307063319-2021-2-25-7-37-43-153193/1614307064421-352-131.041401123-Neutral.htm" TargetMode="External"/><Relationship Id="rId11256" Type="http://schemas.openxmlformats.org/officeDocument/2006/relationships/hyperlink" Target="http://www.mycompoundid.org/mycompoundid_IsoMS/myid_search_res/1614307067597-2021-2-25-7-37-47-149969/1614307069111-642-125.015469826-Neutral.htm" TargetMode="External"/><Relationship Id="rId11255" Type="http://schemas.openxmlformats.org/officeDocument/2006/relationships/hyperlink" Target="http://www.mycompoundid.org/mycompoundid_IsoMS/myid_search_res/1614307063319-2021-2-25-7-37-43-153193/1614307064420-328-125.015469826-Neutral.htm" TargetMode="External"/><Relationship Id="rId11254" Type="http://schemas.openxmlformats.org/officeDocument/2006/relationships/hyperlink" Target="http://www.mycompoundid.org/mycompoundid_IsoMS/myid_search_res/1614307067597-2021-2-25-7-37-47-149969/1614307069108-131-90.0319949227-Neutral.htm" TargetMode="External"/><Relationship Id="rId11253" Type="http://schemas.openxmlformats.org/officeDocument/2006/relationships/hyperlink" Target="http://www.mycompoundid.org/mycompoundid_IsoMS/myid_search_res/1614307063319-2021-2-25-7-37-43-153193/1614307064419-816-90.0319949227-Neutral.htm" TargetMode="External"/><Relationship Id="rId11252" Type="http://schemas.openxmlformats.org/officeDocument/2006/relationships/hyperlink" Target="http://www.mycompoundid.org/mycompoundid_IsoMS/myid_search_res/1614307067597-2021-2-25-7-37-47-149969/1614307069106-323-151.075263231-Neutral.htm" TargetMode="External"/><Relationship Id="rId11251" Type="http://schemas.openxmlformats.org/officeDocument/2006/relationships/hyperlink" Target="http://www.mycompoundid.org/mycompoundid_IsoMS/myid_search_res/1614307063319-2021-2-25-7-37-43-153193/1614307064417-973-151.075263231-Neutral.htm" TargetMode="External"/><Relationship Id="rId11250" Type="http://schemas.openxmlformats.org/officeDocument/2006/relationships/hyperlink" Target="http://www.mycompoundid.org/mycompoundid_IsoMS/myid_search_res/1614307067597-2021-2-25-7-37-47-149969/1614307069104-568-145.038649226-Neutral.htm" TargetMode="External"/><Relationship Id="rId1125" Type="http://schemas.openxmlformats.org/officeDocument/2006/relationships/hyperlink" Target="http://www.mycompoundid.org/mycompoundid_IsoMS/myid_search_res/1614304887217-2021-2-25-7-1-27-209780/1614304888142-197-211.131225171-Neutral.htm" TargetMode="External"/><Relationship Id="rId11249" Type="http://schemas.openxmlformats.org/officeDocument/2006/relationships/hyperlink" Target="http://www.mycompoundid.org/mycompoundid_IsoMS/myid_search_res/1614307063319-2021-2-25-7-37-43-153193/1614307064416-461-145.038649226-Neutral.htm" TargetMode="External"/><Relationship Id="rId11248" Type="http://schemas.openxmlformats.org/officeDocument/2006/relationships/hyperlink" Target="http://www.mycompoundid.org/mycompoundid_IsoMS/myid_search_res/1614307067597-2021-2-25-7-37-47-149969/1614307069099-209-212.115988972-Neutral.htm" TargetMode="External"/><Relationship Id="rId11247" Type="http://schemas.openxmlformats.org/officeDocument/2006/relationships/hyperlink" Target="http://www.mycompoundid.org/mycompoundid_IsoMS/myid_search_res/1614307063319-2021-2-25-7-37-43-153193/1614307064412-181-212.115988972-Neutral.htm" TargetMode="External"/><Relationship Id="rId11246" Type="http://schemas.openxmlformats.org/officeDocument/2006/relationships/hyperlink" Target="http://www.mycompoundid.org/mycompoundid_IsoMS/myid_search_res/1614307067597-2021-2-25-7-37-47-149969/1614307069096-948-131.094240883-Neutral.htm" TargetMode="External"/><Relationship Id="rId11245" Type="http://schemas.openxmlformats.org/officeDocument/2006/relationships/hyperlink" Target="http://www.mycompoundid.org/mycompoundid_IsoMS/myid_search_res/1614307063319-2021-2-25-7-37-43-153193/1614307064410-940-131.094240883-Neutral.htm" TargetMode="External"/><Relationship Id="rId11244" Type="http://schemas.openxmlformats.org/officeDocument/2006/relationships/hyperlink" Target="http://www.mycompoundid.org/mycompoundid_IsoMS/myid_search_res/1614307067597-2021-2-25-7-37-47-149969/1614307069095-204-151.07560184-Neutral.htm" TargetMode="External"/><Relationship Id="rId11243" Type="http://schemas.openxmlformats.org/officeDocument/2006/relationships/hyperlink" Target="http://www.mycompoundid.org/mycompoundid_IsoMS/myid_search_res/1614307063319-2021-2-25-7-37-43-153193/1614307064409-504-151.07560184-Neutral.htm" TargetMode="External"/><Relationship Id="rId11242" Type="http://schemas.openxmlformats.org/officeDocument/2006/relationships/hyperlink" Target="http://www.mycompoundid.org/mycompoundid_IsoMS/myid_search_res/1614307067597-2021-2-25-7-37-47-149969/1614307069087-790-131.041457035-Neutral.htm" TargetMode="External"/><Relationship Id="rId11241" Type="http://schemas.openxmlformats.org/officeDocument/2006/relationships/hyperlink" Target="http://www.mycompoundid.org/mycompoundid_IsoMS/myid_search_res/1614307063319-2021-2-25-7-37-43-153193/1614307064402-377-131.041457035-Neutral.htm" TargetMode="External"/><Relationship Id="rId11240" Type="http://schemas.openxmlformats.org/officeDocument/2006/relationships/hyperlink" Target="http://www.mycompoundid.org/mycompoundid_IsoMS/myid_search_res/1614307067597-2021-2-25-7-37-47-149969/1614307069085-343-510.180433168-Neutral.htm" TargetMode="External"/><Relationship Id="rId1124" Type="http://schemas.openxmlformats.org/officeDocument/2006/relationships/hyperlink" Target="http://www.mycompoundid.org/mycompoundid_IsoMS/myid_search_res/1614304891662-2021-2-25-7-1-31-402501/1614304893034-634-465.067052428-Neutral.htm" TargetMode="External"/><Relationship Id="rId11239" Type="http://schemas.openxmlformats.org/officeDocument/2006/relationships/hyperlink" Target="http://www.mycompoundid.org/mycompoundid_IsoMS/myid_search_res/1614307063319-2021-2-25-7-37-43-153193/1614307064400-998-510.180433168-Neutral.htm" TargetMode="External"/><Relationship Id="rId11238" Type="http://schemas.openxmlformats.org/officeDocument/2006/relationships/hyperlink" Target="http://www.mycompoundid.org/mycompoundid_IsoMS/myid_search_res/1614307067597-2021-2-25-7-37-47-149969/1614307069083-213-301.128567632-Neutral.htm" TargetMode="External"/><Relationship Id="rId11237" Type="http://schemas.openxmlformats.org/officeDocument/2006/relationships/hyperlink" Target="http://www.mycompoundid.org/mycompoundid_IsoMS/myid_search_res/1614307063319-2021-2-25-7-37-43-153193/1614307064399-634-301.128567632-Neutral.htm" TargetMode="External"/><Relationship Id="rId11236" Type="http://schemas.openxmlformats.org/officeDocument/2006/relationships/hyperlink" Target="http://www.mycompoundid.org/mycompoundid_IsoMS/myid_search_res/1614307067597-2021-2-25-7-37-47-149969/1614307069080-271-527.230493116-Neutral.htm" TargetMode="External"/><Relationship Id="rId11235" Type="http://schemas.openxmlformats.org/officeDocument/2006/relationships/hyperlink" Target="http://www.mycompoundid.org/mycompoundid_IsoMS/myid_search_res/1614307063319-2021-2-25-7-37-43-153193/1614307064396-637-527.230493116-Neutral.htm" TargetMode="External"/><Relationship Id="rId11234" Type="http://schemas.openxmlformats.org/officeDocument/2006/relationships/hyperlink" Target="http://www.mycompoundid.org/mycompoundid_IsoMS/myid_search_res/1614307067597-2021-2-25-7-37-47-149969/1614307069079-598-419.242587849-Neutral.htm" TargetMode="External"/><Relationship Id="rId11233" Type="http://schemas.openxmlformats.org/officeDocument/2006/relationships/hyperlink" Target="http://www.mycompoundid.org/mycompoundid_IsoMS/myid_search_res/1614307063319-2021-2-25-7-37-43-153193/1614307064394-229-419.242587849-Neutral.htm" TargetMode="External"/><Relationship Id="rId11232" Type="http://schemas.openxmlformats.org/officeDocument/2006/relationships/hyperlink" Target="http://www.mycompoundid.org/mycompoundid_IsoMS/myid_search_res/1614307067597-2021-2-25-7-37-47-149969/1614307069073-340-567.243971595-Neutral.htm" TargetMode="External"/><Relationship Id="rId11231" Type="http://schemas.openxmlformats.org/officeDocument/2006/relationships/hyperlink" Target="http://www.mycompoundid.org/mycompoundid_IsoMS/myid_search_res/1614307063319-2021-2-25-7-37-43-153193/1614307064390-800-567.243971595-Neutral.htm" TargetMode="External"/><Relationship Id="rId11230" Type="http://schemas.openxmlformats.org/officeDocument/2006/relationships/hyperlink" Target="http://www.mycompoundid.org/mycompoundid_IsoMS/myid_search_res/1614307067597-2021-2-25-7-37-47-149969/1614307069072-565-381.108353853-Neutral.htm" TargetMode="External"/><Relationship Id="rId1123" Type="http://schemas.openxmlformats.org/officeDocument/2006/relationships/hyperlink" Target="http://www.mycompoundid.org/mycompoundid_IsoMS/myid_search_res/1614304887217-2021-2-25-7-1-27-209780/1614304888141-872-465.067052428-Neutral.htm" TargetMode="External"/><Relationship Id="rId11229" Type="http://schemas.openxmlformats.org/officeDocument/2006/relationships/hyperlink" Target="http://www.mycompoundid.org/mycompoundid_IsoMS/myid_search_res/1614307063319-2021-2-25-7-37-43-153193/1614307064389-213-381.108353853-Neutral.htm" TargetMode="External"/><Relationship Id="rId11228" Type="http://schemas.openxmlformats.org/officeDocument/2006/relationships/hyperlink" Target="http://www.mycompoundid.org/mycompoundid_IsoMS/myid_search_res/1614307067597-2021-2-25-7-37-47-149969/1614307069071-20-348.11018165-Neutral.htm" TargetMode="External"/><Relationship Id="rId11227" Type="http://schemas.openxmlformats.org/officeDocument/2006/relationships/hyperlink" Target="http://www.mycompoundid.org/mycompoundid_IsoMS/myid_search_res/1614307063319-2021-2-25-7-37-43-153193/1614307064388-693-348.11018165-Neutral.htm" TargetMode="External"/><Relationship Id="rId11226" Type="http://schemas.openxmlformats.org/officeDocument/2006/relationships/hyperlink" Target="http://www.mycompoundid.org/mycompoundid_IsoMS/myid_search_res/1614307067597-2021-2-25-7-37-47-149969/1614307069069-785-259.151938816-Neutral.htm" TargetMode="External"/><Relationship Id="rId11225" Type="http://schemas.openxmlformats.org/officeDocument/2006/relationships/hyperlink" Target="http://www.mycompoundid.org/mycompoundid_IsoMS/myid_search_res/1614307063319-2021-2-25-7-37-43-153193/1614307064387-552-259.151938816-Neutral.htm" TargetMode="External"/><Relationship Id="rId11224" Type="http://schemas.openxmlformats.org/officeDocument/2006/relationships/hyperlink" Target="http://www.mycompoundid.org/mycompoundid_IsoMS/myid_search_res/1614307067597-2021-2-25-7-37-47-149969/1614307069066-196-160.031792964-Neutral.htm" TargetMode="External"/><Relationship Id="rId11223" Type="http://schemas.openxmlformats.org/officeDocument/2006/relationships/hyperlink" Target="http://www.mycompoundid.org/mycompoundid_IsoMS/myid_search_res/1614307063319-2021-2-25-7-37-43-153193/1614307064384-653-160.031792964-Neutral.htm" TargetMode="External"/><Relationship Id="rId11222" Type="http://schemas.openxmlformats.org/officeDocument/2006/relationships/hyperlink" Target="http://www.mycompoundid.org/mycompoundid_IsoMS/myid_search_res/1614307067597-2021-2-25-7-37-47-149969/1614307069064-224-307.085841054-Neutral.htm" TargetMode="External"/><Relationship Id="rId11221" Type="http://schemas.openxmlformats.org/officeDocument/2006/relationships/hyperlink" Target="http://www.mycompoundid.org/mycompoundid_IsoMS/myid_search_res/1614307063319-2021-2-25-7-37-43-153193/1614307064383-172-307.085841054-Neutral.htm" TargetMode="External"/><Relationship Id="rId11220" Type="http://schemas.openxmlformats.org/officeDocument/2006/relationships/hyperlink" Target="http://www.mycompoundid.org/mycompoundid_IsoMS/myid_search_res/1614307067597-2021-2-25-7-37-47-149969/1614307069061-738-102.032102446-Neutral.htm" TargetMode="External"/><Relationship Id="rId1122" Type="http://schemas.openxmlformats.org/officeDocument/2006/relationships/hyperlink" Target="http://www.mycompoundid.org/mycompoundid_IsoMS/myid_search_res/1614304891662-2021-2-25-7-1-31-402501/1614304893033-500-411.145654387-Neutral.htm" TargetMode="External"/><Relationship Id="rId11219" Type="http://schemas.openxmlformats.org/officeDocument/2006/relationships/hyperlink" Target="http://www.mycompoundid.org/mycompoundid_IsoMS/myid_search_res/1614307063319-2021-2-25-7-37-43-153193/1614307064382-722-102.032102446-Neutral.htm" TargetMode="External"/><Relationship Id="rId11218" Type="http://schemas.openxmlformats.org/officeDocument/2006/relationships/hyperlink" Target="http://www.mycompoundid.org/mycompoundid_IsoMS/myid_search_res/1614307067597-2021-2-25-7-37-47-149969/1614307069059-360-232.051838528-Neutral.htm" TargetMode="External"/><Relationship Id="rId11217" Type="http://schemas.openxmlformats.org/officeDocument/2006/relationships/hyperlink" Target="http://www.mycompoundid.org/mycompoundid_IsoMS/myid_search_res/1614307063319-2021-2-25-7-37-43-153193/1614307064381-590-232.051838528-Neutral.htm" TargetMode="External"/><Relationship Id="rId11216" Type="http://schemas.openxmlformats.org/officeDocument/2006/relationships/hyperlink" Target="http://www.mycompoundid.org/mycompoundid_IsoMS/myid_search_res/1614307067597-2021-2-25-7-37-47-149969/1614307069057-569-89.0484222574-Neutral.htm" TargetMode="External"/><Relationship Id="rId11215" Type="http://schemas.openxmlformats.org/officeDocument/2006/relationships/hyperlink" Target="http://www.mycompoundid.org/mycompoundid_IsoMS/myid_search_res/1614307063319-2021-2-25-7-37-43-153193/1614307064379-934-89.0484222574-Neutral.htm" TargetMode="External"/><Relationship Id="rId11214" Type="http://schemas.openxmlformats.org/officeDocument/2006/relationships/hyperlink" Target="http://www.mycompoundid.org/mycompoundid_IsoMS/myid_search_res/1614307067597-2021-2-25-7-37-47-149969/1614307069056-871-210.079296732-Neutral.htm" TargetMode="External"/><Relationship Id="rId11213" Type="http://schemas.openxmlformats.org/officeDocument/2006/relationships/hyperlink" Target="http://www.mycompoundid.org/mycompoundid_IsoMS/myid_search_res/1614307063319-2021-2-25-7-37-43-153193/1614307064379-414-210.079296732-Neutral.htm" TargetMode="External"/><Relationship Id="rId11212" Type="http://schemas.openxmlformats.org/officeDocument/2006/relationships/hyperlink" Target="http://www.mycompoundid.org/mycompoundid_IsoMS/myid_search_res/1614307067597-2021-2-25-7-37-47-149969/1614307069054-114-244.052855024-Neutral.htm" TargetMode="External"/><Relationship Id="rId11211" Type="http://schemas.openxmlformats.org/officeDocument/2006/relationships/hyperlink" Target="http://www.mycompoundid.org/mycompoundid_IsoMS/myid_search_res/1614307063319-2021-2-25-7-37-43-153193/1614307064378-197-244.052855024-Neutral.htm" TargetMode="External"/><Relationship Id="rId11210" Type="http://schemas.openxmlformats.org/officeDocument/2006/relationships/hyperlink" Target="http://www.mycompoundid.org/mycompoundid_IsoMS/myid_search_res/1614307067597-2021-2-25-7-37-47-149969/1614307069051-364-345.031610491-Neutral.htm" TargetMode="External"/><Relationship Id="rId1121" Type="http://schemas.openxmlformats.org/officeDocument/2006/relationships/hyperlink" Target="http://www.mycompoundid.org/mycompoundid_IsoMS/myid_search_res/1614304887217-2021-2-25-7-1-27-209780/1614304888140-895-411.145654387-Neutral.htm" TargetMode="External"/><Relationship Id="rId11209" Type="http://schemas.openxmlformats.org/officeDocument/2006/relationships/hyperlink" Target="http://www.mycompoundid.org/mycompoundid_IsoMS/myid_search_res/1614307063319-2021-2-25-7-37-43-153193/1614307064375-834-345.031610491-Neutral.htm" TargetMode="External"/><Relationship Id="rId11208" Type="http://schemas.openxmlformats.org/officeDocument/2006/relationships/hyperlink" Target="http://www.mycompoundid.org/mycompoundid_IsoMS/myid_search_res/1614307067597-2021-2-25-7-37-47-149969/1614307069050-172-361.004500122-Neutral.htm" TargetMode="External"/><Relationship Id="rId11207" Type="http://schemas.openxmlformats.org/officeDocument/2006/relationships/hyperlink" Target="http://www.mycompoundid.org/mycompoundid_IsoMS/myid_search_res/1614307063319-2021-2-25-7-37-43-153193/1614307064374-406-361.004500122-Neutral.htm" TargetMode="External"/><Relationship Id="rId11206" Type="http://schemas.openxmlformats.org/officeDocument/2006/relationships/hyperlink" Target="http://www.mycompoundid.org/mycompoundid_IsoMS/myid_search_res/1614307067597-2021-2-25-7-37-47-149969/1614307069048-179-75.031968773-Neutral.htm" TargetMode="External"/><Relationship Id="rId11205" Type="http://schemas.openxmlformats.org/officeDocument/2006/relationships/hyperlink" Target="http://www.mycompoundid.org/mycompoundid_IsoMS/myid_search_res/1614307063319-2021-2-25-7-37-43-153193/1614307064373-254-75.031968773-Neutral.htm" TargetMode="External"/><Relationship Id="rId11204" Type="http://schemas.openxmlformats.org/officeDocument/2006/relationships/hyperlink" Target="http://www.mycompoundid.org/mycompoundid_IsoMS/myid_search_res/1614307067597-2021-2-25-7-37-47-149969/1614307069046-240-196.052627402-Neutral.htm" TargetMode="External"/><Relationship Id="rId11203" Type="http://schemas.openxmlformats.org/officeDocument/2006/relationships/hyperlink" Target="http://www.mycompoundid.org/mycompoundid_IsoMS/myid_search_res/1614307063319-2021-2-25-7-37-43-153193/1614307064371-871-196.052627402-Neutral.htm" TargetMode="External"/><Relationship Id="rId11202" Type="http://schemas.openxmlformats.org/officeDocument/2006/relationships/hyperlink" Target="http://www.mycompoundid.org/mycompoundid_IsoMS/myid_search_res/1614307067597-2021-2-25-7-37-47-149969/1614307069044-920-119.059243248-Neutral.htm" TargetMode="External"/><Relationship Id="rId11201" Type="http://schemas.openxmlformats.org/officeDocument/2006/relationships/hyperlink" Target="http://www.mycompoundid.org/mycompoundid_IsoMS/myid_search_res/1614307063319-2021-2-25-7-37-43-153193/1614307064370-597-119.059243248-Neutral.htm" TargetMode="External"/><Relationship Id="rId11200" Type="http://schemas.openxmlformats.org/officeDocument/2006/relationships/hyperlink" Target="http://www.mycompoundid.org/mycompoundid_IsoMS/myid_search_res/1614307067597-2021-2-25-7-37-47-149969/1614307069042-756-133.039883644-Neutral.htm" TargetMode="External"/><Relationship Id="rId1120" Type="http://schemas.openxmlformats.org/officeDocument/2006/relationships/hyperlink" Target="http://www.mycompoundid.org/mycompoundid_IsoMS/myid_search_res/1614304891662-2021-2-25-7-1-31-402501/1614304893032-211-284.075833125-Neutral.htm" TargetMode="External"/><Relationship Id="rId112" Type="http://schemas.openxmlformats.org/officeDocument/2006/relationships/hyperlink" Target="http://www.mycompoundid.org/mycompoundid_IsoMS/myid_search_res/1614304891662-2021-2-25-7-1-31-402501/1614304891799-837-300.144937412-Neutral.htm" TargetMode="External"/><Relationship Id="rId11199" Type="http://schemas.openxmlformats.org/officeDocument/2006/relationships/hyperlink" Target="http://www.mycompoundid.org/mycompoundid_IsoMS/myid_search_res/1614307063319-2021-2-25-7-37-43-153193/1614307064369-873-133.039883644-Neutral.htm" TargetMode="External"/><Relationship Id="rId11198" Type="http://schemas.openxmlformats.org/officeDocument/2006/relationships/hyperlink" Target="http://www.mycompoundid.org/mycompoundid_IsoMS/myid_search_res/1614307067597-2021-2-25-7-37-47-149969/1614307069038-568-289.074043386-Neutral.htm" TargetMode="External"/><Relationship Id="rId11197" Type="http://schemas.openxmlformats.org/officeDocument/2006/relationships/hyperlink" Target="http://www.mycompoundid.org/mycompoundid_IsoMS/myid_search_res/1614307063319-2021-2-25-7-37-43-153193/1614307064365-88-289.074043386-Neutral.htm" TargetMode="External"/><Relationship Id="rId11196" Type="http://schemas.openxmlformats.org/officeDocument/2006/relationships/hyperlink" Target="http://www.mycompoundid.org/mycompoundid_IsoMS/myid_search_res/1614307067597-2021-2-25-7-37-47-149969/1614307069037-531-557.285147464-Neutral.htm" TargetMode="External"/><Relationship Id="rId11195" Type="http://schemas.openxmlformats.org/officeDocument/2006/relationships/hyperlink" Target="http://www.mycompoundid.org/mycompoundid_IsoMS/myid_search_res/1614307063319-2021-2-25-7-37-43-153193/1614307064364-403-557.285147464-Neutral.htm" TargetMode="External"/><Relationship Id="rId11194" Type="http://schemas.openxmlformats.org/officeDocument/2006/relationships/hyperlink" Target="http://www.mycompoundid.org/mycompoundid_IsoMS/myid_search_res/1614307067597-2021-2-25-7-37-47-149969/1614307069035-762-89.0484230778-Neutral.htm" TargetMode="External"/><Relationship Id="rId11193" Type="http://schemas.openxmlformats.org/officeDocument/2006/relationships/hyperlink" Target="http://www.mycompoundid.org/mycompoundid_IsoMS/myid_search_res/1614307063319-2021-2-25-7-37-43-153193/1614307064363-735-89.0484230778-Neutral.htm" TargetMode="External"/><Relationship Id="rId11192" Type="http://schemas.openxmlformats.org/officeDocument/2006/relationships/hyperlink" Target="http://www.mycompoundid.org/mycompoundid_IsoMS/myid_search_res/1614307067597-2021-2-25-7-37-47-149969/1614307069034-174-173.083219443-Neutral.htm" TargetMode="External"/><Relationship Id="rId11191" Type="http://schemas.openxmlformats.org/officeDocument/2006/relationships/hyperlink" Target="http://www.mycompoundid.org/mycompoundid_IsoMS/myid_search_res/1614307063319-2021-2-25-7-37-43-153193/1614307064362-767-173.083219443-Neutral.htm" TargetMode="External"/><Relationship Id="rId11190" Type="http://schemas.openxmlformats.org/officeDocument/2006/relationships/hyperlink" Target="http://www.mycompoundid.org/mycompoundid_IsoMS/myid_search_res/1614307067597-2021-2-25-7-37-47-149969/1614307069032-675-172.084044099-Neutral.htm" TargetMode="External"/><Relationship Id="rId1119" Type="http://schemas.openxmlformats.org/officeDocument/2006/relationships/hyperlink" Target="http://www.mycompoundid.org/mycompoundid_IsoMS/myid_search_res/1614304887217-2021-2-25-7-1-27-209780/1614304888139-504-284.075833125-Neutral.htm" TargetMode="External"/><Relationship Id="rId11189" Type="http://schemas.openxmlformats.org/officeDocument/2006/relationships/hyperlink" Target="http://www.mycompoundid.org/mycompoundid_IsoMS/myid_search_res/1614307063319-2021-2-25-7-37-43-153193/1614307064362-304-172.084044099-Neutral.htm" TargetMode="External"/><Relationship Id="rId11188" Type="http://schemas.openxmlformats.org/officeDocument/2006/relationships/hyperlink" Target="http://www.mycompoundid.org/mycompoundid_IsoMS/myid_search_res/1614307067597-2021-2-25-7-37-47-149969/1614307069031-358-160.031096926-Neutral.htm" TargetMode="External"/><Relationship Id="rId11187" Type="http://schemas.openxmlformats.org/officeDocument/2006/relationships/hyperlink" Target="http://www.mycompoundid.org/mycompoundid_IsoMS/myid_search_res/1614307063319-2021-2-25-7-37-43-153193/1614307064361-2-160.031096926-Neutral.htm" TargetMode="External"/><Relationship Id="rId11186" Type="http://schemas.openxmlformats.org/officeDocument/2006/relationships/hyperlink" Target="http://www.mycompoundid.org/mycompoundid_IsoMS/myid_search_res/1614307067597-2021-2-25-7-37-47-149969/1614307069030-452-255.085452065-Neutral.htm" TargetMode="External"/><Relationship Id="rId11185" Type="http://schemas.openxmlformats.org/officeDocument/2006/relationships/hyperlink" Target="http://www.mycompoundid.org/mycompoundid_IsoMS/myid_search_res/1614307063319-2021-2-25-7-37-43-153193/1614307064360-528-255.085452065-Neutral.htm" TargetMode="External"/><Relationship Id="rId11184" Type="http://schemas.openxmlformats.org/officeDocument/2006/relationships/hyperlink" Target="http://www.mycompoundid.org/mycompoundid_IsoMS/myid_search_res/1614307067597-2021-2-25-7-37-47-149969/1614307069029-166-138.994338565-Neutral.htm" TargetMode="External"/><Relationship Id="rId11183" Type="http://schemas.openxmlformats.org/officeDocument/2006/relationships/hyperlink" Target="http://www.mycompoundid.org/mycompoundid_IsoMS/myid_search_res/1614307063319-2021-2-25-7-37-43-153193/1614307064359-907-138.994338565-Neutral.htm" TargetMode="External"/><Relationship Id="rId11182" Type="http://schemas.openxmlformats.org/officeDocument/2006/relationships/hyperlink" Target="http://www.mycompoundid.org/mycompoundid_IsoMS/myid_search_res/1614307067597-2021-2-25-7-37-47-149969/1614307069027-292-468.240195964-Neutral.htm" TargetMode="External"/><Relationship Id="rId11181" Type="http://schemas.openxmlformats.org/officeDocument/2006/relationships/hyperlink" Target="http://www.mycompoundid.org/mycompoundid_IsoMS/myid_search_res/1614307063319-2021-2-25-7-37-43-153193/1614307064357-380-468.240195964-Neutral.htm" TargetMode="External"/><Relationship Id="rId11180" Type="http://schemas.openxmlformats.org/officeDocument/2006/relationships/hyperlink" Target="http://www.mycompoundid.org/mycompoundid_IsoMS/myid_search_res/1614307067597-2021-2-25-7-37-47-149969/1614307069025-79-289.075095676-Neutral.htm" TargetMode="External"/><Relationship Id="rId1118" Type="http://schemas.openxmlformats.org/officeDocument/2006/relationships/hyperlink" Target="http://www.mycompoundid.org/mycompoundid_IsoMS/myid_search_res/1614304891662-2021-2-25-7-1-31-402501/1614304893031-915-467.072764339-Neutral.htm" TargetMode="External"/><Relationship Id="rId11179" Type="http://schemas.openxmlformats.org/officeDocument/2006/relationships/hyperlink" Target="http://www.mycompoundid.org/mycompoundid_IsoMS/myid_search_res/1614307063319-2021-2-25-7-37-43-153193/1614307064356-761-289.075095676-Neutral.htm" TargetMode="External"/><Relationship Id="rId11178" Type="http://schemas.openxmlformats.org/officeDocument/2006/relationships/hyperlink" Target="http://www.mycompoundid.org/mycompoundid_IsoMS/myid_search_res/1614307067597-2021-2-25-7-37-47-149969/1614307069023-221-61.0522966627-Neutral.htm" TargetMode="External"/><Relationship Id="rId11177" Type="http://schemas.openxmlformats.org/officeDocument/2006/relationships/hyperlink" Target="http://www.mycompoundid.org/mycompoundid_IsoMS/myid_search_res/1614307063319-2021-2-25-7-37-43-153193/1614307064354-180-61.0522966627-Neutral.htm" TargetMode="External"/><Relationship Id="rId11176" Type="http://schemas.openxmlformats.org/officeDocument/2006/relationships/hyperlink" Target="http://www.mycompoundid.org/mycompoundid_IsoMS/myid_search_res/1614307067597-2021-2-25-7-37-47-149969/1614307069021-809-496.127644254-Neutral.htm" TargetMode="External"/><Relationship Id="rId11175" Type="http://schemas.openxmlformats.org/officeDocument/2006/relationships/hyperlink" Target="http://www.mycompoundid.org/mycompoundid_IsoMS/myid_search_res/1614307063319-2021-2-25-7-37-43-153193/1614307064352-863-496.127644254-Neutral.htm" TargetMode="External"/><Relationship Id="rId11174" Type="http://schemas.openxmlformats.org/officeDocument/2006/relationships/hyperlink" Target="http://www.mycompoundid.org/mycompoundid_IsoMS/myid_search_res/1614307067597-2021-2-25-7-37-47-149969/1614307069017-533-221.070736115-Neutral.htm" TargetMode="External"/><Relationship Id="rId11173" Type="http://schemas.openxmlformats.org/officeDocument/2006/relationships/hyperlink" Target="http://www.mycompoundid.org/mycompoundid_IsoMS/myid_search_res/1614307063319-2021-2-25-7-37-43-153193/1614307064350-509-221.070736115-Neutral.htm" TargetMode="External"/><Relationship Id="rId11172" Type="http://schemas.openxmlformats.org/officeDocument/2006/relationships/hyperlink" Target="http://www.mycompoundid.org/mycompoundid_IsoMS/myid_search_res/1614307067597-2021-2-25-7-37-47-149969/1614307069011-785-232.144261754-Neutral.htm" TargetMode="External"/><Relationship Id="rId11171" Type="http://schemas.openxmlformats.org/officeDocument/2006/relationships/hyperlink" Target="http://www.mycompoundid.org/mycompoundid_IsoMS/myid_search_res/1614307063319-2021-2-25-7-37-43-153193/1614307064348-699-232.144261754-Neutral.htm" TargetMode="External"/><Relationship Id="rId11170" Type="http://schemas.openxmlformats.org/officeDocument/2006/relationships/hyperlink" Target="http://www.mycompoundid.org/mycompoundid_IsoMS/myid_search_res/1614307067597-2021-2-25-7-37-47-149969/1614307069009-387-101.084578934-Neutral.htm" TargetMode="External"/><Relationship Id="rId1117" Type="http://schemas.openxmlformats.org/officeDocument/2006/relationships/hyperlink" Target="http://www.mycompoundid.org/mycompoundid_IsoMS/myid_search_res/1614304887217-2021-2-25-7-1-27-209780/1614304888138-316-467.072764339-Neutral.htm" TargetMode="External"/><Relationship Id="rId11169" Type="http://schemas.openxmlformats.org/officeDocument/2006/relationships/hyperlink" Target="http://www.mycompoundid.org/mycompoundid_IsoMS/myid_search_res/1614307063319-2021-2-25-7-37-43-153193/1614307064347-163-101.084578934-Neutral.htm" TargetMode="External"/><Relationship Id="rId11168" Type="http://schemas.openxmlformats.org/officeDocument/2006/relationships/hyperlink" Target="http://www.mycompoundid.org/mycompoundid_IsoMS/myid_search_res/1614307067597-2021-2-25-7-37-47-149969/1614307069004-291-220.941647026-Neutral.htm" TargetMode="External"/><Relationship Id="rId11167" Type="http://schemas.openxmlformats.org/officeDocument/2006/relationships/hyperlink" Target="http://www.mycompoundid.org/mycompoundid_IsoMS/myid_search_res/1614307063319-2021-2-25-7-37-43-153193/1614307064343-356-220.941647026-Neutral.htm" TargetMode="External"/><Relationship Id="rId11166" Type="http://schemas.openxmlformats.org/officeDocument/2006/relationships/hyperlink" Target="http://www.mycompoundid.org/mycompoundid_IsoMS/myid_search_res/1614307067597-2021-2-25-7-37-47-149969/1614307069003-366-180.937787595-Neutral.htm" TargetMode="External"/><Relationship Id="rId11165" Type="http://schemas.openxmlformats.org/officeDocument/2006/relationships/hyperlink" Target="http://www.mycompoundid.org/mycompoundid_IsoMS/myid_search_res/1614307063319-2021-2-25-7-37-43-153193/1614307064342-152-180.937787595-Neutral.htm" TargetMode="External"/><Relationship Id="rId11164" Type="http://schemas.openxmlformats.org/officeDocument/2006/relationships/hyperlink" Target="http://www.mycompoundid.org/mycompoundid_IsoMS/myid_search_res/1614307067597-2021-2-25-7-37-47-149969/1614307069000-437-99.0685929083-Neutral.htm" TargetMode="External"/><Relationship Id="rId11163" Type="http://schemas.openxmlformats.org/officeDocument/2006/relationships/hyperlink" Target="http://www.mycompoundid.org/mycompoundid_IsoMS/myid_search_res/1614307063319-2021-2-25-7-37-43-153193/1614307064339-969-99.0685929083-Neutral.htm" TargetMode="External"/><Relationship Id="rId11162" Type="http://schemas.openxmlformats.org/officeDocument/2006/relationships/hyperlink" Target="http://www.mycompoundid.org/mycompoundid_IsoMS/myid_search_res/1614307067597-2021-2-25-7-37-47-149969/1614307068999-237-195.93813854-Neutral.htm" TargetMode="External"/><Relationship Id="rId11161" Type="http://schemas.openxmlformats.org/officeDocument/2006/relationships/hyperlink" Target="http://www.mycompoundid.org/mycompoundid_IsoMS/myid_search_res/1614307063319-2021-2-25-7-37-43-153193/1614307064338-221-195.93813854-Neutral.htm" TargetMode="External"/><Relationship Id="rId11160" Type="http://schemas.openxmlformats.org/officeDocument/2006/relationships/hyperlink" Target="http://www.mycompoundid.org/mycompoundid_IsoMS/myid_search_res/1614307067597-2021-2-25-7-37-47-149969/1614307068997-264-244.051780357-Neutral.htm" TargetMode="External"/><Relationship Id="rId1116" Type="http://schemas.openxmlformats.org/officeDocument/2006/relationships/hyperlink" Target="http://www.mycompoundid.org/mycompoundid_IsoMS/myid_search_res/1614304891662-2021-2-25-7-1-31-402501/1614304893029-929-152.033979855-Neutral.htm" TargetMode="External"/><Relationship Id="rId11159" Type="http://schemas.openxmlformats.org/officeDocument/2006/relationships/hyperlink" Target="http://www.mycompoundid.org/mycompoundid_IsoMS/myid_search_res/1614307063319-2021-2-25-7-37-43-153193/1614307064337-91-244.051780357-Neutral.htm" TargetMode="External"/><Relationship Id="rId11158" Type="http://schemas.openxmlformats.org/officeDocument/2006/relationships/hyperlink" Target="http://www.mycompoundid.org/mycompoundid_IsoMS/myid_search_res/1614307067597-2021-2-25-7-37-47-149969/1614307068995-795-314.122936994-Neutral.htm" TargetMode="External"/><Relationship Id="rId11157" Type="http://schemas.openxmlformats.org/officeDocument/2006/relationships/hyperlink" Target="http://www.mycompoundid.org/mycompoundid_IsoMS/myid_search_res/1614307063319-2021-2-25-7-37-43-153193/1614307064336-949-314.122936994-Neutral.htm" TargetMode="External"/><Relationship Id="rId11156" Type="http://schemas.openxmlformats.org/officeDocument/2006/relationships/hyperlink" Target="http://www.mycompoundid.org/mycompoundid_IsoMS/myid_search_res/1614307067597-2021-2-25-7-37-47-149969/1614307068990-444-103.063880062-Neutral.htm" TargetMode="External"/><Relationship Id="rId11155" Type="http://schemas.openxmlformats.org/officeDocument/2006/relationships/hyperlink" Target="http://www.mycompoundid.org/mycompoundid_IsoMS/myid_search_res/1614307063319-2021-2-25-7-37-43-153193/1614307064334-526-103.063880062-Neutral.htm" TargetMode="External"/><Relationship Id="rId11154" Type="http://schemas.openxmlformats.org/officeDocument/2006/relationships/hyperlink" Target="http://www.mycompoundid.org/mycompoundid_IsoMS/myid_search_res/1614307067597-2021-2-25-7-37-47-149969/1614307068987-595-469.137573089-Neutral.htm" TargetMode="External"/><Relationship Id="rId11153" Type="http://schemas.openxmlformats.org/officeDocument/2006/relationships/hyperlink" Target="http://www.mycompoundid.org/mycompoundid_IsoMS/myid_search_res/1614307063319-2021-2-25-7-37-43-153193/1614307064333-159-469.137573089-Neutral.htm" TargetMode="External"/><Relationship Id="rId11152" Type="http://schemas.openxmlformats.org/officeDocument/2006/relationships/hyperlink" Target="http://www.mycompoundid.org/mycompoundid_IsoMS/myid_search_res/1614307067597-2021-2-25-7-37-47-149969/1614307068985-864-274.120256952-Neutral.htm" TargetMode="External"/><Relationship Id="rId11151" Type="http://schemas.openxmlformats.org/officeDocument/2006/relationships/hyperlink" Target="http://www.mycompoundid.org/mycompoundid_IsoMS/myid_search_res/1614307063319-2021-2-25-7-37-43-153193/1614307064331-65-274.120256952-Neutral.htm" TargetMode="External"/><Relationship Id="rId11150" Type="http://schemas.openxmlformats.org/officeDocument/2006/relationships/hyperlink" Target="http://www.mycompoundid.org/mycompoundid_IsoMS/myid_search_res/1614307067597-2021-2-25-7-37-47-149969/1614307068981-132-147.053038984-Neutral.htm" TargetMode="External"/><Relationship Id="rId1115" Type="http://schemas.openxmlformats.org/officeDocument/2006/relationships/hyperlink" Target="http://www.mycompoundid.org/mycompoundid_IsoMS/myid_search_res/1614304887217-2021-2-25-7-1-27-209780/1614304888137-250-152.033979855-Neutral.htm" TargetMode="External"/><Relationship Id="rId11149" Type="http://schemas.openxmlformats.org/officeDocument/2006/relationships/hyperlink" Target="http://www.mycompoundid.org/mycompoundid_IsoMS/myid_search_res/1614307063319-2021-2-25-7-37-43-153193/1614307064329-519-147.053038984-Neutral.htm" TargetMode="External"/><Relationship Id="rId11148" Type="http://schemas.openxmlformats.org/officeDocument/2006/relationships/hyperlink" Target="http://www.mycompoundid.org/mycompoundid_IsoMS/myid_search_res/1614307067597-2021-2-25-7-37-47-149969/1614307068978-271-90.0323461165-Neutral.htm" TargetMode="External"/><Relationship Id="rId11147" Type="http://schemas.openxmlformats.org/officeDocument/2006/relationships/hyperlink" Target="http://www.mycompoundid.org/mycompoundid_IsoMS/myid_search_res/1614307063319-2021-2-25-7-37-43-153193/1614307064327-420-90.0323461165-Neutral.htm" TargetMode="External"/><Relationship Id="rId11146" Type="http://schemas.openxmlformats.org/officeDocument/2006/relationships/hyperlink" Target="http://www.mycompoundid.org/mycompoundid_IsoMS/myid_search_res/1614307067597-2021-2-25-7-37-47-149969/1614307068976-984-129.042531981-Neutral.htm" TargetMode="External"/><Relationship Id="rId11145" Type="http://schemas.openxmlformats.org/officeDocument/2006/relationships/hyperlink" Target="http://www.mycompoundid.org/mycompoundid_IsoMS/myid_search_res/1614307063319-2021-2-25-7-37-43-153193/1614307064326-656-129.042531981-Neutral.htm" TargetMode="External"/><Relationship Id="rId11144" Type="http://schemas.openxmlformats.org/officeDocument/2006/relationships/hyperlink" Target="http://www.mycompoundid.org/mycompoundid_IsoMS/myid_search_res/1614307067597-2021-2-25-7-37-47-149969/1614307068975-13-235.956637137-Neutral.htm" TargetMode="External"/><Relationship Id="rId11143" Type="http://schemas.openxmlformats.org/officeDocument/2006/relationships/hyperlink" Target="http://www.mycompoundid.org/mycompoundid_IsoMS/myid_search_res/1614307063319-2021-2-25-7-37-43-153193/1614307064325-821-235.956637137-Neutral.htm" TargetMode="External"/><Relationship Id="rId11142" Type="http://schemas.openxmlformats.org/officeDocument/2006/relationships/hyperlink" Target="http://www.mycompoundid.org/mycompoundid_IsoMS/myid_search_res/1614307067597-2021-2-25-7-37-47-149969/1614307068972-464-103.063493086-Neutral.htm" TargetMode="External"/><Relationship Id="rId11141" Type="http://schemas.openxmlformats.org/officeDocument/2006/relationships/hyperlink" Target="http://www.mycompoundid.org/mycompoundid_IsoMS/myid_search_res/1614307063319-2021-2-25-7-37-43-153193/1614307064324-124-103.063493086-Neutral.htm" TargetMode="External"/><Relationship Id="rId11140" Type="http://schemas.openxmlformats.org/officeDocument/2006/relationships/hyperlink" Target="http://www.mycompoundid.org/mycompoundid_IsoMS/myid_search_res/1614307067597-2021-2-25-7-37-47-149969/1614307068970-368-186.079790777-Neutral.htm" TargetMode="External"/><Relationship Id="rId1114" Type="http://schemas.openxmlformats.org/officeDocument/2006/relationships/hyperlink" Target="http://www.mycompoundid.org/mycompoundid_IsoMS/myid_search_res/1614304891662-2021-2-25-7-1-31-402501/1614304893026-861-181.073979231-Neutral.htm" TargetMode="External"/><Relationship Id="rId11139" Type="http://schemas.openxmlformats.org/officeDocument/2006/relationships/hyperlink" Target="http://www.mycompoundid.org/mycompoundid_IsoMS/myid_search_res/1614307063319-2021-2-25-7-37-43-153193/1614307064322-463-186.079790777-Neutral.htm" TargetMode="External"/><Relationship Id="rId11138" Type="http://schemas.openxmlformats.org/officeDocument/2006/relationships/hyperlink" Target="http://www.mycompoundid.org/mycompoundid_IsoMS/myid_search_res/1614307067597-2021-2-25-7-37-47-149969/1614307068966-110-182.036745174-Neutral.htm" TargetMode="External"/><Relationship Id="rId11137" Type="http://schemas.openxmlformats.org/officeDocument/2006/relationships/hyperlink" Target="http://www.mycompoundid.org/mycompoundid_IsoMS/myid_search_res/1614307063319-2021-2-25-7-37-43-153193/1614307064319-901-182.036745174-Neutral.htm" TargetMode="External"/><Relationship Id="rId11136" Type="http://schemas.openxmlformats.org/officeDocument/2006/relationships/hyperlink" Target="http://www.mycompoundid.org/mycompoundid_IsoMS/myid_search_res/1614307067597-2021-2-25-7-37-47-149969/1614307068964-766-307.087486696-Neutral.htm" TargetMode="External"/><Relationship Id="rId11135" Type="http://schemas.openxmlformats.org/officeDocument/2006/relationships/hyperlink" Target="http://www.mycompoundid.org/mycompoundid_IsoMS/myid_search_res/1614307063319-2021-2-25-7-37-43-153193/1614307064318-527-307.087486696-Neutral.htm" TargetMode="External"/><Relationship Id="rId11134" Type="http://schemas.openxmlformats.org/officeDocument/2006/relationships/hyperlink" Target="http://www.mycompoundid.org/mycompoundid_IsoMS/myid_search_res/1614307067597-2021-2-25-7-37-47-149969/1614307068962-515-137.014957206-Neutral.htm" TargetMode="External"/><Relationship Id="rId11133" Type="http://schemas.openxmlformats.org/officeDocument/2006/relationships/hyperlink" Target="http://www.mycompoundid.org/mycompoundid_IsoMS/myid_search_res/1614307063319-2021-2-25-7-37-43-153193/1614307064317-429-137.014957206-Neutral.htm" TargetMode="External"/><Relationship Id="rId11132" Type="http://schemas.openxmlformats.org/officeDocument/2006/relationships/hyperlink" Target="http://www.mycompoundid.org/mycompoundid_IsoMS/myid_search_res/1614307067597-2021-2-25-7-37-47-149969/1614307068961-858-599.250415866-Neutral.htm" TargetMode="External"/><Relationship Id="rId11131" Type="http://schemas.openxmlformats.org/officeDocument/2006/relationships/hyperlink" Target="http://www.mycompoundid.org/mycompoundid_IsoMS/myid_search_res/1614307063319-2021-2-25-7-37-43-153193/1614307064316-586-599.250415866-Neutral.htm" TargetMode="External"/><Relationship Id="rId11130" Type="http://schemas.openxmlformats.org/officeDocument/2006/relationships/hyperlink" Target="http://www.mycompoundid.org/mycompoundid_IsoMS/myid_search_res/1614307067597-2021-2-25-7-37-47-149969/1614307068959-660-425.18034774-Neutral.htm" TargetMode="External"/><Relationship Id="rId1113" Type="http://schemas.openxmlformats.org/officeDocument/2006/relationships/hyperlink" Target="http://www.mycompoundid.org/mycompoundid_IsoMS/myid_search_res/1614304887217-2021-2-25-7-1-27-209780/1614304888134-380-181.073979231-Neutral.htm" TargetMode="External"/><Relationship Id="rId11129" Type="http://schemas.openxmlformats.org/officeDocument/2006/relationships/hyperlink" Target="http://www.mycompoundid.org/mycompoundid_IsoMS/myid_search_res/1614307063319-2021-2-25-7-37-43-153193/1614307064315-348-425.18034774-Neutral.htm" TargetMode="External"/><Relationship Id="rId11128" Type="http://schemas.openxmlformats.org/officeDocument/2006/relationships/hyperlink" Target="http://www.mycompoundid.org/mycompoundid_IsoMS/myid_search_res/1614307067597-2021-2-25-7-37-47-149969/1614307068957-42-125.015781353-Neutral.htm" TargetMode="External"/><Relationship Id="rId11127" Type="http://schemas.openxmlformats.org/officeDocument/2006/relationships/hyperlink" Target="http://www.mycompoundid.org/mycompoundid_IsoMS/myid_search_res/1614307063319-2021-2-25-7-37-43-153193/1614307064312-471-125.015781353-Neutral.htm" TargetMode="External"/><Relationship Id="rId11126" Type="http://schemas.openxmlformats.org/officeDocument/2006/relationships/hyperlink" Target="http://www.mycompoundid.org/mycompoundid_IsoMS/myid_search_res/1614307067597-2021-2-25-7-37-47-149969/1614307068955-133-363.12918619-Neutral.htm" TargetMode="External"/><Relationship Id="rId11125" Type="http://schemas.openxmlformats.org/officeDocument/2006/relationships/hyperlink" Target="http://www.mycompoundid.org/mycompoundid_IsoMS/myid_search_res/1614307063319-2021-2-25-7-37-43-153193/1614307064311-411-363.12918619-Neutral.htm" TargetMode="External"/><Relationship Id="rId11124" Type="http://schemas.openxmlformats.org/officeDocument/2006/relationships/hyperlink" Target="http://www.mycompoundid.org/mycompoundid_IsoMS/myid_search_res/1614307067597-2021-2-25-7-37-47-149969/1614307068953-589-118.026964381-Neutral.htm" TargetMode="External"/><Relationship Id="rId11123" Type="http://schemas.openxmlformats.org/officeDocument/2006/relationships/hyperlink" Target="http://www.mycompoundid.org/mycompoundid_IsoMS/myid_search_res/1614307063319-2021-2-25-7-37-43-153193/1614307064310-611-118.026964381-Neutral.htm" TargetMode="External"/><Relationship Id="rId11122" Type="http://schemas.openxmlformats.org/officeDocument/2006/relationships/hyperlink" Target="http://www.mycompoundid.org/mycompoundid_IsoMS/myid_search_res/1614307067597-2021-2-25-7-37-47-149969/1614307068951-573-301.127941876-Neutral.htm" TargetMode="External"/><Relationship Id="rId11121" Type="http://schemas.openxmlformats.org/officeDocument/2006/relationships/hyperlink" Target="http://www.mycompoundid.org/mycompoundid_IsoMS/myid_search_res/1614307063319-2021-2-25-7-37-43-153193/1614307064309-408-301.127941876-Neutral.htm" TargetMode="External"/><Relationship Id="rId11120" Type="http://schemas.openxmlformats.org/officeDocument/2006/relationships/hyperlink" Target="http://www.mycompoundid.org/mycompoundid_IsoMS/myid_search_res/1614307067597-2021-2-25-7-37-47-149969/1614307068950-14-132.052178942-Neutral.htm" TargetMode="External"/><Relationship Id="rId1112" Type="http://schemas.openxmlformats.org/officeDocument/2006/relationships/hyperlink" Target="http://www.mycompoundid.org/mycompoundid_IsoMS/myid_search_res/1614304891662-2021-2-25-7-1-31-402501/1614304893023-340-58.0418981443-Neutral.htm" TargetMode="External"/><Relationship Id="rId11119" Type="http://schemas.openxmlformats.org/officeDocument/2006/relationships/hyperlink" Target="http://www.mycompoundid.org/mycompoundid_IsoMS/myid_search_res/1614307063319-2021-2-25-7-37-43-153193/1614307064308-4-132.052178942-Neutral.htm" TargetMode="External"/><Relationship Id="rId11118" Type="http://schemas.openxmlformats.org/officeDocument/2006/relationships/hyperlink" Target="http://www.mycompoundid.org/mycompoundid_IsoMS/myid_search_res/1614307067597-2021-2-25-7-37-47-149969/1614307068949-77-74.0482876246-Neutral.htm" TargetMode="External"/><Relationship Id="rId11117" Type="http://schemas.openxmlformats.org/officeDocument/2006/relationships/hyperlink" Target="http://www.mycompoundid.org/mycompoundid_IsoMS/myid_search_res/1614307063319-2021-2-25-7-37-43-153193/1614307064307-311-74.0482876246-Neutral.htm" TargetMode="External"/><Relationship Id="rId11116" Type="http://schemas.openxmlformats.org/officeDocument/2006/relationships/hyperlink" Target="http://www.mycompoundid.org/mycompoundid_IsoMS/myid_search_res/1614307067597-2021-2-25-7-37-47-149969/1614307068948-571-201.075021816-Neutral.htm" TargetMode="External"/><Relationship Id="rId11115" Type="http://schemas.openxmlformats.org/officeDocument/2006/relationships/hyperlink" Target="http://www.mycompoundid.org/mycompoundid_IsoMS/myid_search_res/1614307063319-2021-2-25-7-37-43-153193/1614307064306-35-201.075021816-Neutral.htm" TargetMode="External"/><Relationship Id="rId11114" Type="http://schemas.openxmlformats.org/officeDocument/2006/relationships/hyperlink" Target="http://www.mycompoundid.org/mycompoundid_IsoMS/myid_search_res/1614307067597-2021-2-25-7-37-47-149969/1614307068946-821-219.110581345-Neutral.htm" TargetMode="External"/><Relationship Id="rId11113" Type="http://schemas.openxmlformats.org/officeDocument/2006/relationships/hyperlink" Target="http://www.mycompoundid.org/mycompoundid_IsoMS/myid_search_res/1614307063319-2021-2-25-7-37-43-153193/1614307064305-977-219.110581345-Neutral.htm" TargetMode="External"/><Relationship Id="rId11112" Type="http://schemas.openxmlformats.org/officeDocument/2006/relationships/hyperlink" Target="http://www.mycompoundid.org/mycompoundid_IsoMS/myid_search_res/1614307067597-2021-2-25-7-37-47-149969/1614307068945-260-266.090420217-Neutral.htm" TargetMode="External"/><Relationship Id="rId11111" Type="http://schemas.openxmlformats.org/officeDocument/2006/relationships/hyperlink" Target="http://www.mycompoundid.org/mycompoundid_IsoMS/myid_search_res/1614307063319-2021-2-25-7-37-43-153193/1614307064304-980-266.090420217-Neutral.htm" TargetMode="External"/><Relationship Id="rId11110" Type="http://schemas.openxmlformats.org/officeDocument/2006/relationships/hyperlink" Target="http://www.mycompoundid.org/mycompoundid_IsoMS/myid_search_res/1614307067597-2021-2-25-7-37-47-149969/1614307068942-119-103.063733548-Neutral.htm" TargetMode="External"/><Relationship Id="rId1111" Type="http://schemas.openxmlformats.org/officeDocument/2006/relationships/hyperlink" Target="http://www.mycompoundid.org/mycompoundid_IsoMS/myid_search_res/1614304887217-2021-2-25-7-1-27-209780/1614304888132-693-58.0418981443-Neutral.htm" TargetMode="External"/><Relationship Id="rId11109" Type="http://schemas.openxmlformats.org/officeDocument/2006/relationships/hyperlink" Target="http://www.mycompoundid.org/mycompoundid_IsoMS/myid_search_res/1614307063319-2021-2-25-7-37-43-153193/1614307064303-77-103.063733548-Neutral.htm" TargetMode="External"/><Relationship Id="rId11108" Type="http://schemas.openxmlformats.org/officeDocument/2006/relationships/hyperlink" Target="http://www.mycompoundid.org/mycompoundid_IsoMS/myid_search_res/1614307067597-2021-2-25-7-37-47-149969/1614307068940-637-87.0327259814-Neutral.htm" TargetMode="External"/><Relationship Id="rId11107" Type="http://schemas.openxmlformats.org/officeDocument/2006/relationships/hyperlink" Target="http://www.mycompoundid.org/mycompoundid_IsoMS/myid_search_res/1614307063319-2021-2-25-7-37-43-153193/1614307064301-321-87.0327259814-Neutral.htm" TargetMode="External"/><Relationship Id="rId11106" Type="http://schemas.openxmlformats.org/officeDocument/2006/relationships/hyperlink" Target="http://www.mycompoundid.org/mycompoundid_IsoMS/myid_search_res/1614307067597-2021-2-25-7-37-47-149969/1614307068939-107-212.11577149-Neutral.htm" TargetMode="External"/><Relationship Id="rId11105" Type="http://schemas.openxmlformats.org/officeDocument/2006/relationships/hyperlink" Target="http://www.mycompoundid.org/mycompoundid_IsoMS/myid_search_res/1614307063319-2021-2-25-7-37-43-153193/1614307064300-957-212.11577149-Neutral.htm" TargetMode="External"/><Relationship Id="rId11104" Type="http://schemas.openxmlformats.org/officeDocument/2006/relationships/hyperlink" Target="http://www.mycompoundid.org/mycompoundid_IsoMS/myid_search_res/1614307067597-2021-2-25-7-37-47-149969/1614307068936-984-117.080113861-Neutral.htm" TargetMode="External"/><Relationship Id="rId11103" Type="http://schemas.openxmlformats.org/officeDocument/2006/relationships/hyperlink" Target="http://www.mycompoundid.org/mycompoundid_IsoMS/myid_search_res/1614307063319-2021-2-25-7-37-43-153193/1614307064299-485-117.080113861-Neutral.htm" TargetMode="External"/><Relationship Id="rId11102" Type="http://schemas.openxmlformats.org/officeDocument/2006/relationships/hyperlink" Target="http://www.mycompoundid.org/mycompoundid_IsoMS/myid_search_res/1614307067597-2021-2-25-7-37-47-149969/1614307068935-626-160.031208736-Neutral.htm" TargetMode="External"/><Relationship Id="rId11101" Type="http://schemas.openxmlformats.org/officeDocument/2006/relationships/hyperlink" Target="http://www.mycompoundid.org/mycompoundid_IsoMS/myid_search_res/1614307063319-2021-2-25-7-37-43-153193/1614307064298-669-160.031208736-Neutral.htm" TargetMode="External"/><Relationship Id="rId11100" Type="http://schemas.openxmlformats.org/officeDocument/2006/relationships/hyperlink" Target="http://www.mycompoundid.org/mycompoundid_IsoMS/myid_search_res/1614307067597-2021-2-25-7-37-47-149969/1614307068934-73-137.059584157-Neutral.htm" TargetMode="External"/><Relationship Id="rId1110" Type="http://schemas.openxmlformats.org/officeDocument/2006/relationships/hyperlink" Target="http://www.mycompoundid.org/mycompoundid_IsoMS/myid_search_res/1614304891662-2021-2-25-7-1-31-402501/1614304893022-221-216.183751402-Neutral.htm" TargetMode="External"/><Relationship Id="rId111" Type="http://schemas.openxmlformats.org/officeDocument/2006/relationships/hyperlink" Target="http://www.mycompoundid.org/mycompoundid_IsoMS/myid_search_res/1614304887217-2021-2-25-7-1-27-209780/1614304887313-751-300.144937412-Neutral.htm" TargetMode="External"/><Relationship Id="rId11099" Type="http://schemas.openxmlformats.org/officeDocument/2006/relationships/hyperlink" Target="http://www.mycompoundid.org/mycompoundid_IsoMS/myid_search_res/1614307063319-2021-2-25-7-37-43-153193/1614307064297-174-137.059584157-Neutral.htm" TargetMode="External"/><Relationship Id="rId11098" Type="http://schemas.openxmlformats.org/officeDocument/2006/relationships/hyperlink" Target="http://www.mycompoundid.org/mycompoundid_IsoMS/myid_search_res/1614307067597-2021-2-25-7-37-47-149969/1614307068930-958-147.054378898-Neutral.htm" TargetMode="External"/><Relationship Id="rId11097" Type="http://schemas.openxmlformats.org/officeDocument/2006/relationships/hyperlink" Target="http://www.mycompoundid.org/mycompoundid_IsoMS/myid_search_res/1614307063319-2021-2-25-7-37-43-153193/1614307064295-570-147.054378898-Neutral.htm" TargetMode="External"/><Relationship Id="rId11096" Type="http://schemas.openxmlformats.org/officeDocument/2006/relationships/hyperlink" Target="http://www.mycompoundid.org/mycompoundid_IsoMS/myid_search_res/1614307067597-2021-2-25-7-37-47-149969/1614307068928-602-501.266177839-Neutral.htm" TargetMode="External"/><Relationship Id="rId11095" Type="http://schemas.openxmlformats.org/officeDocument/2006/relationships/hyperlink" Target="http://www.mycompoundid.org/mycompoundid_IsoMS/myid_search_res/1614307063319-2021-2-25-7-37-43-153193/1614307064292-461-501.266177839-Neutral.htm" TargetMode="External"/><Relationship Id="rId11094" Type="http://schemas.openxmlformats.org/officeDocument/2006/relationships/hyperlink" Target="http://www.mycompoundid.org/mycompoundid_IsoMS/myid_search_res/1614307067597-2021-2-25-7-37-47-149969/1614307068926-33-101.048018805-Neutral.htm" TargetMode="External"/><Relationship Id="rId11093" Type="http://schemas.openxmlformats.org/officeDocument/2006/relationships/hyperlink" Target="http://www.mycompoundid.org/mycompoundid_IsoMS/myid_search_res/1614307063319-2021-2-25-7-37-43-153193/1614307064290-770-101.048018805-Neutral.htm" TargetMode="External"/><Relationship Id="rId11092" Type="http://schemas.openxmlformats.org/officeDocument/2006/relationships/hyperlink" Target="http://www.mycompoundid.org/mycompoundid_IsoMS/myid_search_res/1614307067597-2021-2-25-7-37-47-149969/1614307068925-976-69.0576431031-Neutral.htm" TargetMode="External"/><Relationship Id="rId11091" Type="http://schemas.openxmlformats.org/officeDocument/2006/relationships/hyperlink" Target="http://www.mycompoundid.org/mycompoundid_IsoMS/myid_search_res/1614307063319-2021-2-25-7-37-43-153193/1614307064290-45-69.0576431031-Neutral.htm" TargetMode="External"/><Relationship Id="rId11090" Type="http://schemas.openxmlformats.org/officeDocument/2006/relationships/hyperlink" Target="http://www.mycompoundid.org/mycompoundid_IsoMS/myid_search_res/1614307067597-2021-2-25-7-37-47-149969/1614307068923-110-90.0325150881-Neutral.htm" TargetMode="External"/><Relationship Id="rId1109" Type="http://schemas.openxmlformats.org/officeDocument/2006/relationships/hyperlink" Target="http://www.mycompoundid.org/mycompoundid_IsoMS/myid_search_res/1614304887217-2021-2-25-7-1-27-209780/1614304888131-644-216.183751402-Neutral.htm" TargetMode="External"/><Relationship Id="rId11089" Type="http://schemas.openxmlformats.org/officeDocument/2006/relationships/hyperlink" Target="http://www.mycompoundid.org/mycompoundid_IsoMS/myid_search_res/1614307063319-2021-2-25-7-37-43-153193/1614307064288-523-90.0325150881-Neutral.htm" TargetMode="External"/><Relationship Id="rId11088" Type="http://schemas.openxmlformats.org/officeDocument/2006/relationships/hyperlink" Target="http://www.mycompoundid.org/mycompoundid_IsoMS/myid_search_res/1614307067597-2021-2-25-7-37-47-149969/1614307068921-921-48.0213375872-Neutral.htm" TargetMode="External"/><Relationship Id="rId11087" Type="http://schemas.openxmlformats.org/officeDocument/2006/relationships/hyperlink" Target="http://www.mycompoundid.org/mycompoundid_IsoMS/myid_search_res/1614307063319-2021-2-25-7-37-43-153193/1614307064288-266-48.0213375872-Neutral.htm" TargetMode="External"/><Relationship Id="rId11086" Type="http://schemas.openxmlformats.org/officeDocument/2006/relationships/hyperlink" Target="http://www.mycompoundid.org/mycompoundid_IsoMS/myid_search_res/1614307067597-2021-2-25-7-37-47-149969/1614307068920-74-282.116213375-Neutral.htm" TargetMode="External"/><Relationship Id="rId11085" Type="http://schemas.openxmlformats.org/officeDocument/2006/relationships/hyperlink" Target="http://www.mycompoundid.org/mycompoundid_IsoMS/myid_search_res/1614307063319-2021-2-25-7-37-43-153193/1614307064287-471-282.116213375-Neutral.htm" TargetMode="External"/><Relationship Id="rId11084" Type="http://schemas.openxmlformats.org/officeDocument/2006/relationships/hyperlink" Target="http://www.mycompoundid.org/mycompoundid_IsoMS/myid_search_res/1614307067597-2021-2-25-7-37-47-149969/1614307068919-886-189.957234244-Neutral.htm" TargetMode="External"/><Relationship Id="rId11083" Type="http://schemas.openxmlformats.org/officeDocument/2006/relationships/hyperlink" Target="http://www.mycompoundid.org/mycompoundid_IsoMS/myid_search_res/1614307063319-2021-2-25-7-37-43-153193/1614307064286-166-189.957234244-Neutral.htm" TargetMode="External"/><Relationship Id="rId11082" Type="http://schemas.openxmlformats.org/officeDocument/2006/relationships/hyperlink" Target="http://www.mycompoundid.org/mycompoundid_IsoMS/myid_search_res/1614307067597-2021-2-25-7-37-47-149969/1614307068913-287-352.105787453-Neutral.htm" TargetMode="External"/><Relationship Id="rId11081" Type="http://schemas.openxmlformats.org/officeDocument/2006/relationships/hyperlink" Target="http://www.mycompoundid.org/mycompoundid_IsoMS/myid_search_res/1614307063319-2021-2-25-7-37-43-153193/1614307064281-344-352.105787453-Neutral.htm" TargetMode="External"/><Relationship Id="rId11080" Type="http://schemas.openxmlformats.org/officeDocument/2006/relationships/hyperlink" Target="http://www.mycompoundid.org/mycompoundid_IsoMS/myid_search_res/1614307067597-2021-2-25-7-37-47-149969/1614307068911-241-103.063930711-Neutral.htm" TargetMode="External"/><Relationship Id="rId1108" Type="http://schemas.openxmlformats.org/officeDocument/2006/relationships/hyperlink" Target="http://www.mycompoundid.org/mycompoundid_IsoMS/myid_search_res/1614304891662-2021-2-25-7-1-31-402501/1614304893018-694-194.078717797-Neutral.htm" TargetMode="External"/><Relationship Id="rId11079" Type="http://schemas.openxmlformats.org/officeDocument/2006/relationships/hyperlink" Target="http://www.mycompoundid.org/mycompoundid_IsoMS/myid_search_res/1614307063319-2021-2-25-7-37-43-153193/1614307064280-769-103.063930711-Neutral.htm" TargetMode="External"/><Relationship Id="rId11078" Type="http://schemas.openxmlformats.org/officeDocument/2006/relationships/hyperlink" Target="http://www.mycompoundid.org/mycompoundid_IsoMS/myid_search_res/1614307067597-2021-2-25-7-37-47-149969/1614307068910-676-178.042010867-Neutral.htm" TargetMode="External"/><Relationship Id="rId11077" Type="http://schemas.openxmlformats.org/officeDocument/2006/relationships/hyperlink" Target="http://www.mycompoundid.org/mycompoundid_IsoMS/myid_search_res/1614307063319-2021-2-25-7-37-43-153193/1614307064279-618-178.042010867-Neutral.htm" TargetMode="External"/><Relationship Id="rId11076" Type="http://schemas.openxmlformats.org/officeDocument/2006/relationships/hyperlink" Target="http://www.mycompoundid.org/mycompoundid_IsoMS/myid_search_res/1614307067597-2021-2-25-7-37-47-149969/1614307068908-163-149.105524799-Neutral.htm" TargetMode="External"/><Relationship Id="rId11075" Type="http://schemas.openxmlformats.org/officeDocument/2006/relationships/hyperlink" Target="http://www.mycompoundid.org/mycompoundid_IsoMS/myid_search_res/1614307063319-2021-2-25-7-37-43-153193/1614307064278-813-149.105524799-Neutral.htm" TargetMode="External"/><Relationship Id="rId11074" Type="http://schemas.openxmlformats.org/officeDocument/2006/relationships/hyperlink" Target="http://www.mycompoundid.org/mycompoundid_IsoMS/myid_search_res/1614307067597-2021-2-25-7-37-47-149969/1614307068906-453-211.096102232-Neutral.htm" TargetMode="External"/><Relationship Id="rId11073" Type="http://schemas.openxmlformats.org/officeDocument/2006/relationships/hyperlink" Target="http://www.mycompoundid.org/mycompoundid_IsoMS/myid_search_res/1614307063319-2021-2-25-7-37-43-153193/1614307064276-411-211.096102232-Neutral.htm" TargetMode="External"/><Relationship Id="rId11072" Type="http://schemas.openxmlformats.org/officeDocument/2006/relationships/hyperlink" Target="http://www.mycompoundid.org/mycompoundid_IsoMS/myid_search_res/1614307067597-2021-2-25-7-37-47-149969/1614307068903-118-352.106596137-Neutral.htm" TargetMode="External"/><Relationship Id="rId11071" Type="http://schemas.openxmlformats.org/officeDocument/2006/relationships/hyperlink" Target="http://www.mycompoundid.org/mycompoundid_IsoMS/myid_search_res/1614307063319-2021-2-25-7-37-43-153193/1614307064273-346-352.106596137-Neutral.htm" TargetMode="External"/><Relationship Id="rId11070" Type="http://schemas.openxmlformats.org/officeDocument/2006/relationships/hyperlink" Target="http://www.mycompoundid.org/mycompoundid_IsoMS/myid_search_res/1614307067597-2021-2-25-7-37-47-149969/1614307068901-479-165.046803255-Neutral.htm" TargetMode="External"/><Relationship Id="rId1107" Type="http://schemas.openxmlformats.org/officeDocument/2006/relationships/hyperlink" Target="http://www.mycompoundid.org/mycompoundid_IsoMS/myid_search_res/1614304887217-2021-2-25-7-1-27-209780/1614304888128-66-194.078717797-Neutral.htm" TargetMode="External"/><Relationship Id="rId11069" Type="http://schemas.openxmlformats.org/officeDocument/2006/relationships/hyperlink" Target="http://www.mycompoundid.org/mycompoundid_IsoMS/myid_search_res/1614307063319-2021-2-25-7-37-43-153193/1614307064271-561-165.046803255-Neutral.htm" TargetMode="External"/><Relationship Id="rId11068" Type="http://schemas.openxmlformats.org/officeDocument/2006/relationships/hyperlink" Target="http://www.mycompoundid.org/mycompoundid_IsoMS/myid_search_res/1614307067597-2021-2-25-7-37-47-149969/1614307068898-226-212.054335336-Neutral.htm" TargetMode="External"/><Relationship Id="rId11067" Type="http://schemas.openxmlformats.org/officeDocument/2006/relationships/hyperlink" Target="http://www.mycompoundid.org/mycompoundid_IsoMS/myid_search_res/1614307063319-2021-2-25-7-37-43-153193/1614307064269-630-212.054335336-Neutral.htm" TargetMode="External"/><Relationship Id="rId11066" Type="http://schemas.openxmlformats.org/officeDocument/2006/relationships/hyperlink" Target="http://www.mycompoundid.org/mycompoundid_IsoMS/myid_search_res/1614307067597-2021-2-25-7-37-47-149969/1614307068897-732-220.104683733-Neutral.htm" TargetMode="External"/><Relationship Id="rId11065" Type="http://schemas.openxmlformats.org/officeDocument/2006/relationships/hyperlink" Target="http://www.mycompoundid.org/mycompoundid_IsoMS/myid_search_res/1614307063319-2021-2-25-7-37-43-153193/1614307064268-474-220.104683733-Neutral.htm" TargetMode="External"/><Relationship Id="rId11064" Type="http://schemas.openxmlformats.org/officeDocument/2006/relationships/hyperlink" Target="http://www.mycompoundid.org/mycompoundid_IsoMS/myid_search_res/1614307067597-2021-2-25-7-37-47-149969/1614307068895-732-197.080609088-Neutral.htm" TargetMode="External"/><Relationship Id="rId11063" Type="http://schemas.openxmlformats.org/officeDocument/2006/relationships/hyperlink" Target="http://www.mycompoundid.org/mycompoundid_IsoMS/myid_search_res/1614307063319-2021-2-25-7-37-43-153193/1614307064268-983-197.080609088-Neutral.htm" TargetMode="External"/><Relationship Id="rId11062" Type="http://schemas.openxmlformats.org/officeDocument/2006/relationships/hyperlink" Target="http://www.mycompoundid.org/mycompoundid_IsoMS/myid_search_res/1614307067597-2021-2-25-7-37-47-149969/1614307068890-350-179.095113205-Neutral.htm" TargetMode="External"/><Relationship Id="rId11061" Type="http://schemas.openxmlformats.org/officeDocument/2006/relationships/hyperlink" Target="http://www.mycompoundid.org/mycompoundid_IsoMS/myid_search_res/1614307063319-2021-2-25-7-37-43-153193/1614307064263-765-179.095113205-Neutral.htm" TargetMode="External"/><Relationship Id="rId11060" Type="http://schemas.openxmlformats.org/officeDocument/2006/relationships/hyperlink" Target="http://www.mycompoundid.org/mycompoundid_IsoMS/myid_search_res/1614307067597-2021-2-25-7-37-47-149969/1614307068889-948-165.046767423-Neutral.htm" TargetMode="External"/><Relationship Id="rId1106" Type="http://schemas.openxmlformats.org/officeDocument/2006/relationships/hyperlink" Target="http://www.mycompoundid.org/mycompoundid_IsoMS/myid_search_res/1614304891662-2021-2-25-7-1-31-402501/1614304893015-662-367.088491221-Neutral.htm" TargetMode="External"/><Relationship Id="rId11059" Type="http://schemas.openxmlformats.org/officeDocument/2006/relationships/hyperlink" Target="http://www.mycompoundid.org/mycompoundid_IsoMS/myid_search_res/1614307063319-2021-2-25-7-37-43-153193/1614307064262-134-165.046767423-Neutral.htm" TargetMode="External"/><Relationship Id="rId11058" Type="http://schemas.openxmlformats.org/officeDocument/2006/relationships/hyperlink" Target="http://www.mycompoundid.org/mycompoundid_IsoMS/myid_search_res/1614307067597-2021-2-25-7-37-47-149969/1614307068887-447-243.146925751-Neutral.htm" TargetMode="External"/><Relationship Id="rId11057" Type="http://schemas.openxmlformats.org/officeDocument/2006/relationships/hyperlink" Target="http://www.mycompoundid.org/mycompoundid_IsoMS/myid_search_res/1614307063319-2021-2-25-7-37-43-153193/1614307064261-443-243.146925751-Neutral.htm" TargetMode="External"/><Relationship Id="rId11056" Type="http://schemas.openxmlformats.org/officeDocument/2006/relationships/hyperlink" Target="http://www.mycompoundid.org/mycompoundid_IsoMS/myid_search_res/1614307067597-2021-2-25-7-37-47-149969/1614307068884-227-234.100913969-Neutral.htm" TargetMode="External"/><Relationship Id="rId11055" Type="http://schemas.openxmlformats.org/officeDocument/2006/relationships/hyperlink" Target="http://www.mycompoundid.org/mycompoundid_IsoMS/myid_search_res/1614307063319-2021-2-25-7-37-43-153193/1614307064259-275-234.100913969-Neutral.htm" TargetMode="External"/><Relationship Id="rId11054" Type="http://schemas.openxmlformats.org/officeDocument/2006/relationships/hyperlink" Target="http://www.mycompoundid.org/mycompoundid_IsoMS/myid_search_res/1614307067597-2021-2-25-7-37-47-149969/1614307068881-562-161.069284313-Neutral.htm" TargetMode="External"/><Relationship Id="rId11053" Type="http://schemas.openxmlformats.org/officeDocument/2006/relationships/hyperlink" Target="http://www.mycompoundid.org/mycompoundid_IsoMS/myid_search_res/1614307063319-2021-2-25-7-37-43-153193/1614307064258-598-161.069284313-Neutral.htm" TargetMode="External"/><Relationship Id="rId11052" Type="http://schemas.openxmlformats.org/officeDocument/2006/relationships/hyperlink" Target="http://www.mycompoundid.org/mycompoundid_IsoMS/myid_search_res/1614307067597-2021-2-25-7-37-47-149969/1614307068880-888-183.064534454-Neutral.htm" TargetMode="External"/><Relationship Id="rId11051" Type="http://schemas.openxmlformats.org/officeDocument/2006/relationships/hyperlink" Target="http://www.mycompoundid.org/mycompoundid_IsoMS/myid_search_res/1614307063319-2021-2-25-7-37-43-153193/1614307064257-20-183.064534454-Neutral.htm" TargetMode="External"/><Relationship Id="rId11050" Type="http://schemas.openxmlformats.org/officeDocument/2006/relationships/hyperlink" Target="http://www.mycompoundid.org/mycompoundid_IsoMS/myid_search_res/1614307067597-2021-2-25-7-37-47-149969/1614307068878-942-572.175046173-Neutral.htm" TargetMode="External"/><Relationship Id="rId1105" Type="http://schemas.openxmlformats.org/officeDocument/2006/relationships/hyperlink" Target="http://www.mycompoundid.org/mycompoundid_IsoMS/myid_search_res/1614304887217-2021-2-25-7-1-27-209780/1614304888126-326-367.088491221-Neutral.htm" TargetMode="External"/><Relationship Id="rId11049" Type="http://schemas.openxmlformats.org/officeDocument/2006/relationships/hyperlink" Target="http://www.mycompoundid.org/mycompoundid_IsoMS/myid_search_res/1614307063319-2021-2-25-7-37-43-153193/1614307064255-653-572.175046173-Neutral.htm" TargetMode="External"/><Relationship Id="rId11048" Type="http://schemas.openxmlformats.org/officeDocument/2006/relationships/hyperlink" Target="http://www.mycompoundid.org/mycompoundid_IsoMS/myid_search_res/1614307067597-2021-2-25-7-37-47-149969/1614307068875-911-131.058871076-Neutral.htm" TargetMode="External"/><Relationship Id="rId11047" Type="http://schemas.openxmlformats.org/officeDocument/2006/relationships/hyperlink" Target="http://www.mycompoundid.org/mycompoundid_IsoMS/myid_search_res/1614307063319-2021-2-25-7-37-43-153193/1614307064254-496-131.058871076-Neutral.htm" TargetMode="External"/><Relationship Id="rId11046" Type="http://schemas.openxmlformats.org/officeDocument/2006/relationships/hyperlink" Target="http://www.mycompoundid.org/mycompoundid_IsoMS/myid_search_res/1614307067597-2021-2-25-7-37-47-149969/1614307068873-97-221.07267351-Neutral.htm" TargetMode="External"/><Relationship Id="rId11045" Type="http://schemas.openxmlformats.org/officeDocument/2006/relationships/hyperlink" Target="http://www.mycompoundid.org/mycompoundid_IsoMS/myid_search_res/1614307063319-2021-2-25-7-37-43-153193/1614307064253-682-221.07267351-Neutral.htm" TargetMode="External"/><Relationship Id="rId11044" Type="http://schemas.openxmlformats.org/officeDocument/2006/relationships/hyperlink" Target="http://www.mycompoundid.org/mycompoundid_IsoMS/myid_search_res/1614307067597-2021-2-25-7-37-47-149969/1614307068872-736-142.998205929-Neutral.htm" TargetMode="External"/><Relationship Id="rId11043" Type="http://schemas.openxmlformats.org/officeDocument/2006/relationships/hyperlink" Target="http://www.mycompoundid.org/mycompoundid_IsoMS/myid_search_res/1614307063319-2021-2-25-7-37-43-153193/1614307064251-740-142.998205929-Neutral.htm" TargetMode="External"/><Relationship Id="rId11042" Type="http://schemas.openxmlformats.org/officeDocument/2006/relationships/hyperlink" Target="http://www.mycompoundid.org/mycompoundid_IsoMS/myid_search_res/1614307067597-2021-2-25-7-37-47-149969/1614307068871-363-73.0166698072-Neutral.htm" TargetMode="External"/><Relationship Id="rId11041" Type="http://schemas.openxmlformats.org/officeDocument/2006/relationships/hyperlink" Target="http://www.mycompoundid.org/mycompoundid_IsoMS/myid_search_res/1614307063319-2021-2-25-7-37-43-153193/1614307064250-721-73.0166698072-Neutral.htm" TargetMode="External"/><Relationship Id="rId11040" Type="http://schemas.openxmlformats.org/officeDocument/2006/relationships/hyperlink" Target="http://www.mycompoundid.org/mycompoundid_IsoMS/myid_search_res/1614307067597-2021-2-25-7-37-47-149969/1614307068868-408-273.099722893-Neutral.htm" TargetMode="External"/><Relationship Id="rId1104" Type="http://schemas.openxmlformats.org/officeDocument/2006/relationships/hyperlink" Target="http://www.mycompoundid.org/mycompoundid_IsoMS/myid_search_res/1614304891662-2021-2-25-7-1-31-402501/1614304893012-629-336.088573466-Neutral.htm" TargetMode="External"/><Relationship Id="rId11039" Type="http://schemas.openxmlformats.org/officeDocument/2006/relationships/hyperlink" Target="http://www.mycompoundid.org/mycompoundid_IsoMS/myid_search_res/1614307063319-2021-2-25-7-37-43-153193/1614307064248-752-273.099722893-Neutral.htm" TargetMode="External"/><Relationship Id="rId11038" Type="http://schemas.openxmlformats.org/officeDocument/2006/relationships/hyperlink" Target="http://www.mycompoundid.org/mycompoundid_IsoMS/myid_search_res/1614307067597-2021-2-25-7-37-47-149969/1614307068866-745-143.059146599-Neutral.htm" TargetMode="External"/><Relationship Id="rId11037" Type="http://schemas.openxmlformats.org/officeDocument/2006/relationships/hyperlink" Target="http://www.mycompoundid.org/mycompoundid_IsoMS/myid_search_res/1614307063319-2021-2-25-7-37-43-153193/1614307064248-761-143.059146599-Neutral.htm" TargetMode="External"/><Relationship Id="rId11036" Type="http://schemas.openxmlformats.org/officeDocument/2006/relationships/hyperlink" Target="http://www.mycompoundid.org/mycompoundid_IsoMS/myid_search_res/1614307067597-2021-2-25-7-37-47-149969/1614307068865-522-99.0435368469-Neutral.htm" TargetMode="External"/><Relationship Id="rId11035" Type="http://schemas.openxmlformats.org/officeDocument/2006/relationships/hyperlink" Target="http://www.mycompoundid.org/mycompoundid_IsoMS/myid_search_res/1614307063319-2021-2-25-7-37-43-153193/1614307064247-231-99.0435368469-Neutral.htm" TargetMode="External"/><Relationship Id="rId11034" Type="http://schemas.openxmlformats.org/officeDocument/2006/relationships/hyperlink" Target="http://www.mycompoundid.org/mycompoundid_IsoMS/myid_search_res/1614307067597-2021-2-25-7-37-47-149969/1614307068862-172-129.054721073-Neutral.htm" TargetMode="External"/><Relationship Id="rId11033" Type="http://schemas.openxmlformats.org/officeDocument/2006/relationships/hyperlink" Target="http://www.mycompoundid.org/mycompoundid_IsoMS/myid_search_res/1614307063319-2021-2-25-7-37-43-153193/1614307064244-580-129.054721073-Neutral.htm" TargetMode="External"/><Relationship Id="rId11032" Type="http://schemas.openxmlformats.org/officeDocument/2006/relationships/hyperlink" Target="http://www.mycompoundid.org/mycompoundid_IsoMS/myid_search_res/1614307067597-2021-2-25-7-37-47-149969/1614307068860-746-429.166112626-Neutral.htm" TargetMode="External"/><Relationship Id="rId11031" Type="http://schemas.openxmlformats.org/officeDocument/2006/relationships/hyperlink" Target="http://www.mycompoundid.org/mycompoundid_IsoMS/myid_search_res/1614307063319-2021-2-25-7-37-43-153193/1614307064243-597-429.166112626-Neutral.htm" TargetMode="External"/><Relationship Id="rId11030" Type="http://schemas.openxmlformats.org/officeDocument/2006/relationships/hyperlink" Target="http://www.mycompoundid.org/mycompoundid_IsoMS/myid_search_res/1614307067597-2021-2-25-7-37-47-149969/1614307068859-103-217.106843661-Neutral.htm" TargetMode="External"/><Relationship Id="rId1103" Type="http://schemas.openxmlformats.org/officeDocument/2006/relationships/hyperlink" Target="http://www.mycompoundid.org/mycompoundid_IsoMS/myid_search_res/1614304887217-2021-2-25-7-1-27-209780/1614304888124-949-336.088573466-Neutral.htm" TargetMode="External"/><Relationship Id="rId11029" Type="http://schemas.openxmlformats.org/officeDocument/2006/relationships/hyperlink" Target="http://www.mycompoundid.org/mycompoundid_IsoMS/myid_search_res/1614307063319-2021-2-25-7-37-43-153193/1614307064242-947-217.106843661-Neutral.htm" TargetMode="External"/><Relationship Id="rId11028" Type="http://schemas.openxmlformats.org/officeDocument/2006/relationships/hyperlink" Target="http://www.mycompoundid.org/mycompoundid_IsoMS/myid_search_res/1614307067597-2021-2-25-7-37-47-149969/1614307068855-22-310.129116865-Neutral.htm" TargetMode="External"/><Relationship Id="rId11027" Type="http://schemas.openxmlformats.org/officeDocument/2006/relationships/hyperlink" Target="http://www.mycompoundid.org/mycompoundid_IsoMS/myid_search_res/1614307063319-2021-2-25-7-37-43-153193/1614307064239-494-310.129116865-Neutral.htm" TargetMode="External"/><Relationship Id="rId11026" Type="http://schemas.openxmlformats.org/officeDocument/2006/relationships/hyperlink" Target="http://www.mycompoundid.org/mycompoundid_IsoMS/myid_search_res/1614307067597-2021-2-25-7-37-47-149969/1614307068852-483-87.0692547178-Neutral.htm" TargetMode="External"/><Relationship Id="rId11025" Type="http://schemas.openxmlformats.org/officeDocument/2006/relationships/hyperlink" Target="http://www.mycompoundid.org/mycompoundid_IsoMS/myid_search_res/1614307063319-2021-2-25-7-37-43-153193/1614307064238-81-87.0692547178-Neutral.htm" TargetMode="External"/><Relationship Id="rId11024" Type="http://schemas.openxmlformats.org/officeDocument/2006/relationships/hyperlink" Target="http://www.mycompoundid.org/mycompoundid_IsoMS/myid_search_res/1614307067597-2021-2-25-7-37-47-149969/1614307068850-378-187.119501803-Neutral.htm" TargetMode="External"/><Relationship Id="rId11023" Type="http://schemas.openxmlformats.org/officeDocument/2006/relationships/hyperlink" Target="http://www.mycompoundid.org/mycompoundid_IsoMS/myid_search_res/1614307063319-2021-2-25-7-37-43-153193/1614307064237-550-187.119501803-Neutral.htm" TargetMode="External"/><Relationship Id="rId11022" Type="http://schemas.openxmlformats.org/officeDocument/2006/relationships/hyperlink" Target="http://www.mycompoundid.org/mycompoundid_IsoMS/myid_search_res/1614307067597-2021-2-25-7-37-47-149969/1614307068847-655-177.045633804-Neutral.htm" TargetMode="External"/><Relationship Id="rId11021" Type="http://schemas.openxmlformats.org/officeDocument/2006/relationships/hyperlink" Target="http://www.mycompoundid.org/mycompoundid_IsoMS/myid_search_res/1614307063319-2021-2-25-7-37-43-153193/1614307064235-245-177.045633804-Neutral.htm" TargetMode="External"/><Relationship Id="rId11020" Type="http://schemas.openxmlformats.org/officeDocument/2006/relationships/hyperlink" Target="http://www.mycompoundid.org/mycompoundid_IsoMS/myid_search_res/1614307067597-2021-2-25-7-37-47-149969/1614307068846-95-342.14557691-Neutral.htm" TargetMode="External"/><Relationship Id="rId1102" Type="http://schemas.openxmlformats.org/officeDocument/2006/relationships/hyperlink" Target="http://www.mycompoundid.org/mycompoundid_IsoMS/myid_search_res/1614304891662-2021-2-25-7-1-31-402501/1614304893011-876-96.0238605997-Neutral.htm" TargetMode="External"/><Relationship Id="rId11019" Type="http://schemas.openxmlformats.org/officeDocument/2006/relationships/hyperlink" Target="http://www.mycompoundid.org/mycompoundid_IsoMS/myid_search_res/1614307063319-2021-2-25-7-37-43-153193/1614307064234-382-342.14557691-Neutral.htm" TargetMode="External"/><Relationship Id="rId11018" Type="http://schemas.openxmlformats.org/officeDocument/2006/relationships/hyperlink" Target="http://www.mycompoundid.org/mycompoundid_IsoMS/myid_search_res/1614307067597-2021-2-25-7-37-47-149969/1614307068845-570-507.259290066-Neutral.htm" TargetMode="External"/><Relationship Id="rId11017" Type="http://schemas.openxmlformats.org/officeDocument/2006/relationships/hyperlink" Target="http://www.mycompoundid.org/mycompoundid_IsoMS/myid_search_res/1614307063319-2021-2-25-7-37-43-153193/1614307064233-568-507.259290066-Neutral.htm" TargetMode="External"/><Relationship Id="rId11016" Type="http://schemas.openxmlformats.org/officeDocument/2006/relationships/hyperlink" Target="http://www.mycompoundid.org/mycompoundid_IsoMS/myid_search_res/1614307067597-2021-2-25-7-37-47-149969/1614307068841-429-175.098057081-Neutral.htm" TargetMode="External"/><Relationship Id="rId11015" Type="http://schemas.openxmlformats.org/officeDocument/2006/relationships/hyperlink" Target="http://www.mycompoundid.org/mycompoundid_IsoMS/myid_search_res/1614307063319-2021-2-25-7-37-43-153193/1614307064230-976-175.098057081-Neutral.htm" TargetMode="External"/><Relationship Id="rId11014" Type="http://schemas.openxmlformats.org/officeDocument/2006/relationships/hyperlink" Target="http://www.mycompoundid.org/mycompoundid_IsoMS/myid_search_res/1614307067597-2021-2-25-7-37-47-149969/1614307068837-468-117.043318506-Neutral.htm" TargetMode="External"/><Relationship Id="rId11013" Type="http://schemas.openxmlformats.org/officeDocument/2006/relationships/hyperlink" Target="http://www.mycompoundid.org/mycompoundid_IsoMS/myid_search_res/1614307063319-2021-2-25-7-37-43-153193/1614307064227-794-117.043318506-Neutral.htm" TargetMode="External"/><Relationship Id="rId11012" Type="http://schemas.openxmlformats.org/officeDocument/2006/relationships/hyperlink" Target="http://www.mycompoundid.org/mycompoundid_IsoMS/myid_search_res/1614307067597-2021-2-25-7-37-47-149969/1614307068835-616-146.069987041-Neutral.htm" TargetMode="External"/><Relationship Id="rId11011" Type="http://schemas.openxmlformats.org/officeDocument/2006/relationships/hyperlink" Target="http://www.mycompoundid.org/mycompoundid_IsoMS/myid_search_res/1614307063319-2021-2-25-7-37-43-153193/1614307064226-280-146.069987041-Neutral.htm" TargetMode="External"/><Relationship Id="rId11010" Type="http://schemas.openxmlformats.org/officeDocument/2006/relationships/hyperlink" Target="http://www.mycompoundid.org/mycompoundid_IsoMS/myid_search_res/1614307067597-2021-2-25-7-37-47-149969/1614307068833-702-122.048278543-Neutral.htm" TargetMode="External"/><Relationship Id="rId1101" Type="http://schemas.openxmlformats.org/officeDocument/2006/relationships/hyperlink" Target="http://www.mycompoundid.org/mycompoundid_IsoMS/myid_search_res/1614304887217-2021-2-25-7-1-27-209780/1614304888123-131-96.0238605997-Neutral.htm" TargetMode="External"/><Relationship Id="rId11009" Type="http://schemas.openxmlformats.org/officeDocument/2006/relationships/hyperlink" Target="http://www.mycompoundid.org/mycompoundid_IsoMS/myid_search_res/1614307063319-2021-2-25-7-37-43-153193/1614307064226-234-122.048278543-Neutral.htm" TargetMode="External"/><Relationship Id="rId11008" Type="http://schemas.openxmlformats.org/officeDocument/2006/relationships/hyperlink" Target="http://www.mycompoundid.org/mycompoundid_IsoMS/myid_search_res/1614307067597-2021-2-25-7-37-47-149969/1614307068830-772-423.147004374-Neutral.htm" TargetMode="External"/><Relationship Id="rId11007" Type="http://schemas.openxmlformats.org/officeDocument/2006/relationships/hyperlink" Target="http://www.mycompoundid.org/mycompoundid_IsoMS/myid_search_res/1614307063319-2021-2-25-7-37-43-153193/1614307064223-339-423.147004374-Neutral.htm" TargetMode="External"/><Relationship Id="rId11006" Type="http://schemas.openxmlformats.org/officeDocument/2006/relationships/hyperlink" Target="http://www.mycompoundid.org/mycompoundid_IsoMS/myid_search_res/1614307067597-2021-2-25-7-37-47-149969/1614307068829-108-499.231031314-Neutral.htm" TargetMode="External"/><Relationship Id="rId11005" Type="http://schemas.openxmlformats.org/officeDocument/2006/relationships/hyperlink" Target="http://www.mycompoundid.org/mycompoundid_IsoMS/myid_search_res/1614307063319-2021-2-25-7-37-43-153193/1614307064222-553-499.231031314-Neutral.htm" TargetMode="External"/><Relationship Id="rId11004" Type="http://schemas.openxmlformats.org/officeDocument/2006/relationships/hyperlink" Target="http://www.mycompoundid.org/mycompoundid_IsoMS/myid_search_res/1614307067597-2021-2-25-7-37-47-149969/1614307068828-167-246.096413947-Neutral.htm" TargetMode="External"/><Relationship Id="rId11003" Type="http://schemas.openxmlformats.org/officeDocument/2006/relationships/hyperlink" Target="http://www.mycompoundid.org/mycompoundid_IsoMS/myid_search_res/1614307063319-2021-2-25-7-37-43-153193/1614307064221-167-246.096413947-Neutral.htm" TargetMode="External"/><Relationship Id="rId11002" Type="http://schemas.openxmlformats.org/officeDocument/2006/relationships/hyperlink" Target="http://www.mycompoundid.org/mycompoundid_IsoMS/myid_search_res/1614307067597-2021-2-25-7-37-47-149969/1614307068825-921-245.996212807-Neutral.htm" TargetMode="External"/><Relationship Id="rId11001" Type="http://schemas.openxmlformats.org/officeDocument/2006/relationships/hyperlink" Target="http://www.mycompoundid.org/mycompoundid_IsoMS/myid_search_res/1614307063319-2021-2-25-7-37-43-153193/1614307064219-97-245.996212807-Neutral.htm" TargetMode="External"/><Relationship Id="rId11000" Type="http://schemas.openxmlformats.org/officeDocument/2006/relationships/hyperlink" Target="http://www.mycompoundid.org/mycompoundid_IsoMS/myid_search_res/1614307067597-2021-2-25-7-37-47-149969/1614307068823-476-131.093914454-Neutral.htm" TargetMode="External"/><Relationship Id="rId1100" Type="http://schemas.openxmlformats.org/officeDocument/2006/relationships/hyperlink" Target="http://www.mycompoundid.org/mycompoundid_IsoMS/myid_search_res/1614304891662-2021-2-25-7-1-31-402501/1614304893009-887-268.081397021-Neutral.htm" TargetMode="External"/><Relationship Id="rId110" Type="http://schemas.openxmlformats.org/officeDocument/2006/relationships/hyperlink" Target="http://www.mycompoundid.org/mycompoundid_IsoMS/myid_search_res/1614304891662-2021-2-25-7-1-31-402501/1614304891796-907-139.074172488-Neutral.htm" TargetMode="External"/><Relationship Id="rId11" Type="http://schemas.openxmlformats.org/officeDocument/2006/relationships/hyperlink" Target="http://www.mycompoundid.org/mycompoundid_IsoMS/myid_search_res/1614304887217-2021-2-25-7-1-27-209780/1614304887235-83-355.068055483-Neutral.htm" TargetMode="External"/><Relationship Id="rId10999" Type="http://schemas.openxmlformats.org/officeDocument/2006/relationships/hyperlink" Target="http://www.mycompoundid.org/mycompoundid_IsoMS/myid_search_res/1614307063319-2021-2-25-7-37-43-153193/1614307064218-937-131.093914454-Neutral.htm" TargetMode="External"/><Relationship Id="rId10998" Type="http://schemas.openxmlformats.org/officeDocument/2006/relationships/hyperlink" Target="http://www.mycompoundid.org/mycompoundid_IsoMS/myid_search_res/1614307067597-2021-2-25-7-37-47-149969/1614307068821-683-199.989814212-Neutral.htm" TargetMode="External"/><Relationship Id="rId10997" Type="http://schemas.openxmlformats.org/officeDocument/2006/relationships/hyperlink" Target="http://www.mycompoundid.org/mycompoundid_IsoMS/myid_search_res/1614307063319-2021-2-25-7-37-43-153193/1614307064216-381-199.989814212-Neutral.htm" TargetMode="External"/><Relationship Id="rId10996" Type="http://schemas.openxmlformats.org/officeDocument/2006/relationships/hyperlink" Target="http://www.mycompoundid.org/mycompoundid_IsoMS/myid_search_res/1614307067597-2021-2-25-7-37-47-149969/1614307068819-714-260.136887935-Neutral.htm" TargetMode="External"/><Relationship Id="rId10995" Type="http://schemas.openxmlformats.org/officeDocument/2006/relationships/hyperlink" Target="http://www.mycompoundid.org/mycompoundid_IsoMS/myid_search_res/1614307063319-2021-2-25-7-37-43-153193/1614307064215-147-260.136887935-Neutral.htm" TargetMode="External"/><Relationship Id="rId10994" Type="http://schemas.openxmlformats.org/officeDocument/2006/relationships/hyperlink" Target="http://www.mycompoundid.org/mycompoundid_IsoMS/myid_search_res/1614307067597-2021-2-25-7-37-47-149969/1614307068816-888-258.086606795-Neutral.htm" TargetMode="External"/><Relationship Id="rId10993" Type="http://schemas.openxmlformats.org/officeDocument/2006/relationships/hyperlink" Target="http://www.mycompoundid.org/mycompoundid_IsoMS/myid_search_res/1614307063319-2021-2-25-7-37-43-153193/1614307064213-745-258.086606795-Neutral.htm" TargetMode="External"/><Relationship Id="rId10992" Type="http://schemas.openxmlformats.org/officeDocument/2006/relationships/hyperlink" Target="http://www.mycompoundid.org/mycompoundid_IsoMS/myid_search_res/1614307067597-2021-2-25-7-37-47-149969/1614307068814-743-283.091969134-Neutral.htm" TargetMode="External"/><Relationship Id="rId10991" Type="http://schemas.openxmlformats.org/officeDocument/2006/relationships/hyperlink" Target="http://www.mycompoundid.org/mycompoundid_IsoMS/myid_search_res/1614307063319-2021-2-25-7-37-43-153193/1614307064212-835-283.091969134-Neutral.htm" TargetMode="External"/><Relationship Id="rId10990" Type="http://schemas.openxmlformats.org/officeDocument/2006/relationships/hyperlink" Target="http://www.mycompoundid.org/mycompoundid_IsoMS/myid_search_res/1614307067597-2021-2-25-7-37-47-149969/1614307068808-907-245.137891226-Neutral.htm" TargetMode="External"/><Relationship Id="rId1099" Type="http://schemas.openxmlformats.org/officeDocument/2006/relationships/hyperlink" Target="http://www.mycompoundid.org/mycompoundid_IsoMS/myid_search_res/1614304887217-2021-2-25-7-1-27-209780/1614304888122-72-268.081397021-Neutral.htm" TargetMode="External"/><Relationship Id="rId10989" Type="http://schemas.openxmlformats.org/officeDocument/2006/relationships/hyperlink" Target="http://www.mycompoundid.org/mycompoundid_IsoMS/myid_search_res/1614307063319-2021-2-25-7-37-43-153193/1614307064208-147-245.137891226-Neutral.htm" TargetMode="External"/><Relationship Id="rId10988" Type="http://schemas.openxmlformats.org/officeDocument/2006/relationships/hyperlink" Target="http://www.mycompoundid.org/mycompoundid_IsoMS/myid_search_res/1614307067597-2021-2-25-7-37-47-149969/1614307068805-96-302.064030824-Neutral.htm" TargetMode="External"/><Relationship Id="rId10987" Type="http://schemas.openxmlformats.org/officeDocument/2006/relationships/hyperlink" Target="http://www.mycompoundid.org/mycompoundid_IsoMS/myid_search_res/1614307063319-2021-2-25-7-37-43-153193/1614307064205-983-302.064030824-Neutral.htm" TargetMode="External"/><Relationship Id="rId10986" Type="http://schemas.openxmlformats.org/officeDocument/2006/relationships/hyperlink" Target="http://www.mycompoundid.org/mycompoundid_IsoMS/myid_search_res/1614307067597-2021-2-25-7-37-47-149969/1614307068804-610-169.085386003-Neutral.htm" TargetMode="External"/><Relationship Id="rId10985" Type="http://schemas.openxmlformats.org/officeDocument/2006/relationships/hyperlink" Target="http://www.mycompoundid.org/mycompoundid_IsoMS/myid_search_res/1614307063319-2021-2-25-7-37-43-153193/1614307064204-770-169.085386003-Neutral.htm" TargetMode="External"/><Relationship Id="rId10984" Type="http://schemas.openxmlformats.org/officeDocument/2006/relationships/hyperlink" Target="http://www.mycompoundid.org/mycompoundid_IsoMS/myid_search_res/1614307067597-2021-2-25-7-37-47-149969/1614307068802-581-543.160013359-Neutral.htm" TargetMode="External"/><Relationship Id="rId10983" Type="http://schemas.openxmlformats.org/officeDocument/2006/relationships/hyperlink" Target="http://www.mycompoundid.org/mycompoundid_IsoMS/myid_search_res/1614307063319-2021-2-25-7-37-43-153193/1614307064202-685-543.160013359-Neutral.htm" TargetMode="External"/><Relationship Id="rId10982" Type="http://schemas.openxmlformats.org/officeDocument/2006/relationships/hyperlink" Target="http://www.mycompoundid.org/mycompoundid_IsoMS/myid_search_res/1614307067597-2021-2-25-7-37-47-149969/1614307068801-11-204.09015229-Neutral.htm" TargetMode="External"/><Relationship Id="rId10981" Type="http://schemas.openxmlformats.org/officeDocument/2006/relationships/hyperlink" Target="http://www.mycompoundid.org/mycompoundid_IsoMS/myid_search_res/1614307063319-2021-2-25-7-37-43-153193/1614307064201-873-204.09015229-Neutral.htm" TargetMode="External"/><Relationship Id="rId10980" Type="http://schemas.openxmlformats.org/officeDocument/2006/relationships/hyperlink" Target="http://www.mycompoundid.org/mycompoundid_IsoMS/myid_search_res/1614307067597-2021-2-25-7-37-47-149969/1614307068798-825-206.092353905-Neutral.htm" TargetMode="External"/><Relationship Id="rId1098" Type="http://schemas.openxmlformats.org/officeDocument/2006/relationships/hyperlink" Target="http://www.mycompoundid.org/mycompoundid_IsoMS/myid_search_res/1614304891662-2021-2-25-7-1-31-402501/1614304893008-561-346.025555588-Neutral.htm" TargetMode="External"/><Relationship Id="rId10979" Type="http://schemas.openxmlformats.org/officeDocument/2006/relationships/hyperlink" Target="http://www.mycompoundid.org/mycompoundid_IsoMS/myid_search_res/1614307063319-2021-2-25-7-37-43-153193/1614307064199-913-206.092353905-Neutral.htm" TargetMode="External"/><Relationship Id="rId10978" Type="http://schemas.openxmlformats.org/officeDocument/2006/relationships/hyperlink" Target="http://www.mycompoundid.org/mycompoundid_IsoMS/myid_search_res/1614307067597-2021-2-25-7-37-47-149969/1614307068795-551-245.137612126-Neutral.htm" TargetMode="External"/><Relationship Id="rId10977" Type="http://schemas.openxmlformats.org/officeDocument/2006/relationships/hyperlink" Target="http://www.mycompoundid.org/mycompoundid_IsoMS/myid_search_res/1614307063319-2021-2-25-7-37-43-153193/1614307064196-165-245.137612126-Neutral.htm" TargetMode="External"/><Relationship Id="rId10976" Type="http://schemas.openxmlformats.org/officeDocument/2006/relationships/hyperlink" Target="http://www.mycompoundid.org/mycompoundid_IsoMS/myid_search_res/1614307067597-2021-2-25-7-37-47-149969/1614307068793-246-188.11599358-Neutral.htm" TargetMode="External"/><Relationship Id="rId10975" Type="http://schemas.openxmlformats.org/officeDocument/2006/relationships/hyperlink" Target="http://www.mycompoundid.org/mycompoundid_IsoMS/myid_search_res/1614307063319-2021-2-25-7-37-43-153193/1614307064195-913-188.11599358-Neutral.htm" TargetMode="External"/><Relationship Id="rId10974" Type="http://schemas.openxmlformats.org/officeDocument/2006/relationships/hyperlink" Target="http://www.mycompoundid.org/mycompoundid_IsoMS/myid_search_res/1614307067597-2021-2-25-7-37-47-149969/1614307068792-508-312.137393444-Neutral.htm" TargetMode="External"/><Relationship Id="rId10973" Type="http://schemas.openxmlformats.org/officeDocument/2006/relationships/hyperlink" Target="http://www.mycompoundid.org/mycompoundid_IsoMS/myid_search_res/1614307063319-2021-2-25-7-37-43-153193/1614307064194-512-312.137393444-Neutral.htm" TargetMode="External"/><Relationship Id="rId10972" Type="http://schemas.openxmlformats.org/officeDocument/2006/relationships/hyperlink" Target="http://www.mycompoundid.org/mycompoundid_IsoMS/myid_search_res/1614307067597-2021-2-25-7-37-47-149969/1614307068790-549-90.0316563571-Neutral.htm" TargetMode="External"/><Relationship Id="rId10971" Type="http://schemas.openxmlformats.org/officeDocument/2006/relationships/hyperlink" Target="http://www.mycompoundid.org/mycompoundid_IsoMS/myid_search_res/1614307063319-2021-2-25-7-37-43-153193/1614307064193-389-90.0316563571-Neutral.htm" TargetMode="External"/><Relationship Id="rId10970" Type="http://schemas.openxmlformats.org/officeDocument/2006/relationships/hyperlink" Target="http://www.mycompoundid.org/mycompoundid_IsoMS/myid_search_res/1614307067597-2021-2-25-7-37-47-149969/1614307068789-188-266.120900886-Neutral.htm" TargetMode="External"/><Relationship Id="rId1097" Type="http://schemas.openxmlformats.org/officeDocument/2006/relationships/hyperlink" Target="http://www.mycompoundid.org/mycompoundid_IsoMS/myid_search_res/1614304887217-2021-2-25-7-1-27-209780/1614304888121-808-346.025555588-Neutral.htm" TargetMode="External"/><Relationship Id="rId10969" Type="http://schemas.openxmlformats.org/officeDocument/2006/relationships/hyperlink" Target="http://www.mycompoundid.org/mycompoundid_IsoMS/myid_search_res/1614307063319-2021-2-25-7-37-43-153193/1614307064192-617-266.120900886-Neutral.htm" TargetMode="External"/><Relationship Id="rId10968" Type="http://schemas.openxmlformats.org/officeDocument/2006/relationships/hyperlink" Target="http://www.mycompoundid.org/mycompoundid_IsoMS/myid_search_res/1614307067597-2021-2-25-7-37-47-149969/1614307068787-618-149.071190076-Neutral.htm" TargetMode="External"/><Relationship Id="rId10967" Type="http://schemas.openxmlformats.org/officeDocument/2006/relationships/hyperlink" Target="http://www.mycompoundid.org/mycompoundid_IsoMS/myid_search_res/1614307063319-2021-2-25-7-37-43-153193/1614307064190-776-149.071190076-Neutral.htm" TargetMode="External"/><Relationship Id="rId10966" Type="http://schemas.openxmlformats.org/officeDocument/2006/relationships/hyperlink" Target="http://www.mycompoundid.org/mycompoundid_IsoMS/myid_search_res/1614307067597-2021-2-25-7-37-47-149969/1614307068786-75-467.257329737-Neutral.htm" TargetMode="External"/><Relationship Id="rId10965" Type="http://schemas.openxmlformats.org/officeDocument/2006/relationships/hyperlink" Target="http://www.mycompoundid.org/mycompoundid_IsoMS/myid_search_res/1614307063319-2021-2-25-7-37-43-153193/1614307064189-762-467.257329737-Neutral.htm" TargetMode="External"/><Relationship Id="rId10964" Type="http://schemas.openxmlformats.org/officeDocument/2006/relationships/hyperlink" Target="http://www.mycompoundid.org/mycompoundid_IsoMS/myid_search_res/1614307067597-2021-2-25-7-37-47-149969/1614307068784-833-265.06278238-Neutral.htm" TargetMode="External"/><Relationship Id="rId10963" Type="http://schemas.openxmlformats.org/officeDocument/2006/relationships/hyperlink" Target="http://www.mycompoundid.org/mycompoundid_IsoMS/myid_search_res/1614307063319-2021-2-25-7-37-43-153193/1614307064188-548-265.06278238-Neutral.htm" TargetMode="External"/><Relationship Id="rId10962" Type="http://schemas.openxmlformats.org/officeDocument/2006/relationships/hyperlink" Target="http://www.mycompoundid.org/mycompoundid_IsoMS/myid_search_res/1614307067597-2021-2-25-7-37-47-149969/1614307068783-278-471.271722214-Neutral.htm" TargetMode="External"/><Relationship Id="rId10961" Type="http://schemas.openxmlformats.org/officeDocument/2006/relationships/hyperlink" Target="http://www.mycompoundid.org/mycompoundid_IsoMS/myid_search_res/1614307063319-2021-2-25-7-37-43-153193/1614307064188-826-471.271722214-Neutral.htm" TargetMode="External"/><Relationship Id="rId10960" Type="http://schemas.openxmlformats.org/officeDocument/2006/relationships/hyperlink" Target="http://www.mycompoundid.org/mycompoundid_IsoMS/myid_search_res/1614307067597-2021-2-25-7-37-47-149969/1614307068782-201-305.137930382-Neutral.htm" TargetMode="External"/><Relationship Id="rId1096" Type="http://schemas.openxmlformats.org/officeDocument/2006/relationships/hyperlink" Target="http://www.mycompoundid.org/mycompoundid_IsoMS/myid_search_res/1614304891662-2021-2-25-7-1-31-402501/1614304893007-87-123.983223331-Neutral.htm" TargetMode="External"/><Relationship Id="rId10959" Type="http://schemas.openxmlformats.org/officeDocument/2006/relationships/hyperlink" Target="http://www.mycompoundid.org/mycompoundid_IsoMS/myid_search_res/1614307063319-2021-2-25-7-37-43-153193/1614307064187-978-305.137930382-Neutral.htm" TargetMode="External"/><Relationship Id="rId10958" Type="http://schemas.openxmlformats.org/officeDocument/2006/relationships/hyperlink" Target="http://www.mycompoundid.org/mycompoundid_IsoMS/myid_search_res/1614307067597-2021-2-25-7-37-47-149969/1614307068780-114-278.14704423-Neutral.htm" TargetMode="External"/><Relationship Id="rId10957" Type="http://schemas.openxmlformats.org/officeDocument/2006/relationships/hyperlink" Target="http://www.mycompoundid.org/mycompoundid_IsoMS/myid_search_res/1614307063319-2021-2-25-7-37-43-153193/1614307064186-700-278.14704423-Neutral.htm" TargetMode="External"/><Relationship Id="rId10956" Type="http://schemas.openxmlformats.org/officeDocument/2006/relationships/hyperlink" Target="http://www.mycompoundid.org/mycompoundid_IsoMS/myid_search_res/1614307067597-2021-2-25-7-37-47-149969/1614307068780-127-277.01705379-Neutral.htm" TargetMode="External"/><Relationship Id="rId10955" Type="http://schemas.openxmlformats.org/officeDocument/2006/relationships/hyperlink" Target="http://www.mycompoundid.org/mycompoundid_IsoMS/myid_search_res/1614307063319-2021-2-25-7-37-43-153193/1614307064185-791-277.01705379-Neutral.htm" TargetMode="External"/><Relationship Id="rId10954" Type="http://schemas.openxmlformats.org/officeDocument/2006/relationships/hyperlink" Target="http://www.mycompoundid.org/mycompoundid_IsoMS/myid_search_res/1614307067597-2021-2-25-7-37-47-149969/1614307068776-348-255.137398113-Neutral.htm" TargetMode="External"/><Relationship Id="rId10953" Type="http://schemas.openxmlformats.org/officeDocument/2006/relationships/hyperlink" Target="http://www.mycompoundid.org/mycompoundid_IsoMS/myid_search_res/1614307063319-2021-2-25-7-37-43-153193/1614307064182-502-255.137398113-Neutral.htm" TargetMode="External"/><Relationship Id="rId10952" Type="http://schemas.openxmlformats.org/officeDocument/2006/relationships/hyperlink" Target="http://www.mycompoundid.org/mycompoundid_IsoMS/myid_search_res/1614307067597-2021-2-25-7-37-47-149969/1614307068775-600-361.004084461-Neutral.htm" TargetMode="External"/><Relationship Id="rId10951" Type="http://schemas.openxmlformats.org/officeDocument/2006/relationships/hyperlink" Target="http://www.mycompoundid.org/mycompoundid_IsoMS/myid_search_res/1614307063319-2021-2-25-7-37-43-153193/1614307064181-165-361.004084461-Neutral.htm" TargetMode="External"/><Relationship Id="rId10950" Type="http://schemas.openxmlformats.org/officeDocument/2006/relationships/hyperlink" Target="http://www.mycompoundid.org/mycompoundid_IsoMS/myid_search_res/1614307067597-2021-2-25-7-37-47-149969/1614307068774-735-231.147405755-Neutral.htm" TargetMode="External"/><Relationship Id="rId1095" Type="http://schemas.openxmlformats.org/officeDocument/2006/relationships/hyperlink" Target="http://www.mycompoundid.org/mycompoundid_IsoMS/myid_search_res/1614304887217-2021-2-25-7-1-27-209780/1614304888120-8-123.983223331-Neutral.htm" TargetMode="External"/><Relationship Id="rId10949" Type="http://schemas.openxmlformats.org/officeDocument/2006/relationships/hyperlink" Target="http://www.mycompoundid.org/mycompoundid_IsoMS/myid_search_res/1614307063319-2021-2-25-7-37-43-153193/1614307064180-386-231.147405755-Neutral.htm" TargetMode="External"/><Relationship Id="rId10948" Type="http://schemas.openxmlformats.org/officeDocument/2006/relationships/hyperlink" Target="http://www.mycompoundid.org/mycompoundid_IsoMS/myid_search_res/1614307067597-2021-2-25-7-37-47-149969/1614307068773-271-244.0516833-Neutral.htm" TargetMode="External"/><Relationship Id="rId10947" Type="http://schemas.openxmlformats.org/officeDocument/2006/relationships/hyperlink" Target="http://www.mycompoundid.org/mycompoundid_IsoMS/myid_search_res/1614307063319-2021-2-25-7-37-43-153193/1614307064179-314-244.0516833-Neutral.htm" TargetMode="External"/><Relationship Id="rId10946" Type="http://schemas.openxmlformats.org/officeDocument/2006/relationships/hyperlink" Target="http://www.mycompoundid.org/mycompoundid_IsoMS/myid_search_res/1614307067597-2021-2-25-7-37-47-149969/1614307068770-111-238.104330147-Neutral.htm" TargetMode="External"/><Relationship Id="rId10945" Type="http://schemas.openxmlformats.org/officeDocument/2006/relationships/hyperlink" Target="http://www.mycompoundid.org/mycompoundid_IsoMS/myid_search_res/1614307063319-2021-2-25-7-37-43-153193/1614307064178-847-238.104330147-Neutral.htm" TargetMode="External"/><Relationship Id="rId10944" Type="http://schemas.openxmlformats.org/officeDocument/2006/relationships/hyperlink" Target="http://www.mycompoundid.org/mycompoundid_IsoMS/myid_search_res/1614307067597-2021-2-25-7-37-47-149969/1614307068768-63-265.117871508-Neutral.htm" TargetMode="External"/><Relationship Id="rId10943" Type="http://schemas.openxmlformats.org/officeDocument/2006/relationships/hyperlink" Target="http://www.mycompoundid.org/mycompoundid_IsoMS/myid_search_res/1614307063319-2021-2-25-7-37-43-153193/1614307064177-621-265.117871508-Neutral.htm" TargetMode="External"/><Relationship Id="rId10942" Type="http://schemas.openxmlformats.org/officeDocument/2006/relationships/hyperlink" Target="http://www.mycompoundid.org/mycompoundid_IsoMS/myid_search_res/1614307067597-2021-2-25-7-37-47-149969/1614307068767-453-136.039715051-Neutral.htm" TargetMode="External"/><Relationship Id="rId10941" Type="http://schemas.openxmlformats.org/officeDocument/2006/relationships/hyperlink" Target="http://www.mycompoundid.org/mycompoundid_IsoMS/myid_search_res/1614307063319-2021-2-25-7-37-43-153193/1614307064176-106-136.039715051-Neutral.htm" TargetMode="External"/><Relationship Id="rId10940" Type="http://schemas.openxmlformats.org/officeDocument/2006/relationships/hyperlink" Target="http://www.mycompoundid.org/mycompoundid_IsoMS/myid_search_res/1614307067597-2021-2-25-7-37-47-149969/1614307068765-350-156.054679473-Neutral.htm" TargetMode="External"/><Relationship Id="rId1094" Type="http://schemas.openxmlformats.org/officeDocument/2006/relationships/hyperlink" Target="http://www.mycompoundid.org/mycompoundid_IsoMS/myid_search_res/1614304891662-2021-2-25-7-1-31-402501/1614304893006-703-489.219323873-Neutral.htm" TargetMode="External"/><Relationship Id="rId10939" Type="http://schemas.openxmlformats.org/officeDocument/2006/relationships/hyperlink" Target="http://www.mycompoundid.org/mycompoundid_IsoMS/myid_search_res/1614307063319-2021-2-25-7-37-43-153193/1614307064175-706-156.054679473-Neutral.htm" TargetMode="External"/><Relationship Id="rId10938" Type="http://schemas.openxmlformats.org/officeDocument/2006/relationships/hyperlink" Target="http://www.mycompoundid.org/mycompoundid_IsoMS/myid_search_res/1614307067597-2021-2-25-7-37-47-149969/1614307068764-51-229.090217719-Neutral.htm" TargetMode="External"/><Relationship Id="rId10937" Type="http://schemas.openxmlformats.org/officeDocument/2006/relationships/hyperlink" Target="http://www.mycompoundid.org/mycompoundid_IsoMS/myid_search_res/1614307063319-2021-2-25-7-37-43-153193/1614307064174-615-229.090217719-Neutral.htm" TargetMode="External"/><Relationship Id="rId10936" Type="http://schemas.openxmlformats.org/officeDocument/2006/relationships/hyperlink" Target="http://www.mycompoundid.org/mycompoundid_IsoMS/myid_search_res/1614307067597-2021-2-25-7-37-47-149969/1614307068763-414-283.008557785-Neutral.htm" TargetMode="External"/><Relationship Id="rId10935" Type="http://schemas.openxmlformats.org/officeDocument/2006/relationships/hyperlink" Target="http://www.mycompoundid.org/mycompoundid_IsoMS/myid_search_res/1614307063319-2021-2-25-7-37-43-153193/1614307064173-834-283.008557785-Neutral.htm" TargetMode="External"/><Relationship Id="rId10934" Type="http://schemas.openxmlformats.org/officeDocument/2006/relationships/hyperlink" Target="http://www.mycompoundid.org/mycompoundid_IsoMS/myid_search_res/1614307067597-2021-2-25-7-37-47-149969/1614307068760-422-119.057176265-Neutral.htm" TargetMode="External"/><Relationship Id="rId10933" Type="http://schemas.openxmlformats.org/officeDocument/2006/relationships/hyperlink" Target="http://www.mycompoundid.org/mycompoundid_IsoMS/myid_search_res/1614307063319-2021-2-25-7-37-43-153193/1614307064171-755-119.057176265-Neutral.htm" TargetMode="External"/><Relationship Id="rId10932" Type="http://schemas.openxmlformats.org/officeDocument/2006/relationships/hyperlink" Target="http://www.mycompoundid.org/mycompoundid_IsoMS/myid_search_res/1614307067597-2021-2-25-7-37-47-149969/1614307068759-10-362.080910946-Neutral.htm" TargetMode="External"/><Relationship Id="rId10931" Type="http://schemas.openxmlformats.org/officeDocument/2006/relationships/hyperlink" Target="http://www.mycompoundid.org/mycompoundid_IsoMS/myid_search_res/1614307063319-2021-2-25-7-37-43-153193/1614307064170-364-362.080910946-Neutral.htm" TargetMode="External"/><Relationship Id="rId10930" Type="http://schemas.openxmlformats.org/officeDocument/2006/relationships/hyperlink" Target="http://www.mycompoundid.org/mycompoundid_IsoMS/myid_search_res/1614307067597-2021-2-25-7-37-47-149969/1614307068757-291-198.080511863-Neutral.htm" TargetMode="External"/><Relationship Id="rId1093" Type="http://schemas.openxmlformats.org/officeDocument/2006/relationships/hyperlink" Target="http://www.mycompoundid.org/mycompoundid_IsoMS/myid_search_res/1614304887217-2021-2-25-7-1-27-209780/1614304888120-36-489.219323873-Neutral.htm" TargetMode="External"/><Relationship Id="rId10929" Type="http://schemas.openxmlformats.org/officeDocument/2006/relationships/hyperlink" Target="http://www.mycompoundid.org/mycompoundid_IsoMS/myid_search_res/1614307063319-2021-2-25-7-37-43-153193/1614307064168-625-198.080511863-Neutral.htm" TargetMode="External"/><Relationship Id="rId10928" Type="http://schemas.openxmlformats.org/officeDocument/2006/relationships/hyperlink" Target="http://www.mycompoundid.org/mycompoundid_IsoMS/myid_search_res/1614307067597-2021-2-25-7-37-47-149969/1614307068754-881-229.089362238-Neutral.htm" TargetMode="External"/><Relationship Id="rId10927" Type="http://schemas.openxmlformats.org/officeDocument/2006/relationships/hyperlink" Target="http://www.mycompoundid.org/mycompoundid_IsoMS/myid_search_res/1614307063319-2021-2-25-7-37-43-153193/1614307064162-39-229.089362238-Neutral.htm" TargetMode="External"/><Relationship Id="rId10926" Type="http://schemas.openxmlformats.org/officeDocument/2006/relationships/hyperlink" Target="http://www.mycompoundid.org/mycompoundid_IsoMS/myid_search_res/1614307067597-2021-2-25-7-37-47-149969/1614307068753-560-175.096469215-Neutral.htm" TargetMode="External"/><Relationship Id="rId10925" Type="http://schemas.openxmlformats.org/officeDocument/2006/relationships/hyperlink" Target="http://www.mycompoundid.org/mycompoundid_IsoMS/myid_search_res/1614307063319-2021-2-25-7-37-43-153193/1614307064161-670-175.096469215-Neutral.htm" TargetMode="External"/><Relationship Id="rId10924" Type="http://schemas.openxmlformats.org/officeDocument/2006/relationships/hyperlink" Target="http://www.mycompoundid.org/mycompoundid_IsoMS/myid_search_res/1614307067597-2021-2-25-7-37-47-149969/1614307068750-654-287.112416591-Neutral.htm" TargetMode="External"/><Relationship Id="rId10923" Type="http://schemas.openxmlformats.org/officeDocument/2006/relationships/hyperlink" Target="http://www.mycompoundid.org/mycompoundid_IsoMS/myid_search_res/1614307063319-2021-2-25-7-37-43-153193/1614307064157-36-287.112416591-Neutral.htm" TargetMode="External"/><Relationship Id="rId10922" Type="http://schemas.openxmlformats.org/officeDocument/2006/relationships/hyperlink" Target="http://www.mycompoundid.org/mycompoundid_IsoMS/myid_search_res/1614307067597-2021-2-25-7-37-47-149969/1614307068747-622-237.087133225-Neutral.htm" TargetMode="External"/><Relationship Id="rId10921" Type="http://schemas.openxmlformats.org/officeDocument/2006/relationships/hyperlink" Target="http://www.mycompoundid.org/mycompoundid_IsoMS/myid_search_res/1614307063319-2021-2-25-7-37-43-153193/1614307064156-791-237.087133225-Neutral.htm" TargetMode="External"/><Relationship Id="rId10920" Type="http://schemas.openxmlformats.org/officeDocument/2006/relationships/hyperlink" Target="http://www.mycompoundid.org/mycompoundid_IsoMS/myid_search_res/1614307067597-2021-2-25-7-37-47-149969/1614307068746-337-362.083247044-Neutral.htm" TargetMode="External"/><Relationship Id="rId1092" Type="http://schemas.openxmlformats.org/officeDocument/2006/relationships/hyperlink" Target="http://www.mycompoundid.org/mycompoundid_IsoMS/myid_search_res/1614304891662-2021-2-25-7-1-31-402501/1614304893004-105-467.237525142-Neutral.htm" TargetMode="External"/><Relationship Id="rId10919" Type="http://schemas.openxmlformats.org/officeDocument/2006/relationships/hyperlink" Target="http://www.mycompoundid.org/mycompoundid_IsoMS/myid_search_res/1614307063319-2021-2-25-7-37-43-153193/1614307064155-209-362.083247044-Neutral.htm" TargetMode="External"/><Relationship Id="rId10918" Type="http://schemas.openxmlformats.org/officeDocument/2006/relationships/hyperlink" Target="http://www.mycompoundid.org/mycompoundid_IsoMS/myid_search_res/1614307067597-2021-2-25-7-37-47-149969/1614307068745-54-369.213948467-Neutral.htm" TargetMode="External"/><Relationship Id="rId10917" Type="http://schemas.openxmlformats.org/officeDocument/2006/relationships/hyperlink" Target="http://www.mycompoundid.org/mycompoundid_IsoMS/myid_search_res/1614307063319-2021-2-25-7-37-43-153193/1614307064154-677-369.213948467-Neutral.htm" TargetMode="External"/><Relationship Id="rId10916" Type="http://schemas.openxmlformats.org/officeDocument/2006/relationships/hyperlink" Target="http://www.mycompoundid.org/mycompoundid_IsoMS/myid_search_res/1614307067597-2021-2-25-7-37-47-149969/1614307068743-866-363.083319637-Neutral.htm" TargetMode="External"/><Relationship Id="rId10915" Type="http://schemas.openxmlformats.org/officeDocument/2006/relationships/hyperlink" Target="http://www.mycompoundid.org/mycompoundid_IsoMS/myid_search_res/1614307063319-2021-2-25-7-37-43-153193/1614307064153-130-363.083319637-Neutral.htm" TargetMode="External"/><Relationship Id="rId10914" Type="http://schemas.openxmlformats.org/officeDocument/2006/relationships/hyperlink" Target="http://www.mycompoundid.org/mycompoundid_IsoMS/myid_search_res/1614307067597-2021-2-25-7-37-47-149969/1614307068741-297-350.047167045-Neutral.htm" TargetMode="External"/><Relationship Id="rId10913" Type="http://schemas.openxmlformats.org/officeDocument/2006/relationships/hyperlink" Target="http://www.mycompoundid.org/mycompoundid_IsoMS/myid_search_res/1614307063319-2021-2-25-7-37-43-153193/1614307064151-679-350.047167045-Neutral.htm" TargetMode="External"/><Relationship Id="rId10912" Type="http://schemas.openxmlformats.org/officeDocument/2006/relationships/hyperlink" Target="http://www.mycompoundid.org/mycompoundid_IsoMS/myid_search_res/1614307067597-2021-2-25-7-37-47-149969/1614307068740-88-175.096498337-Neutral.htm" TargetMode="External"/><Relationship Id="rId10911" Type="http://schemas.openxmlformats.org/officeDocument/2006/relationships/hyperlink" Target="http://www.mycompoundid.org/mycompoundid_IsoMS/myid_search_res/1614307063319-2021-2-25-7-37-43-153193/1614307064150-259-175.096498337-Neutral.htm" TargetMode="External"/><Relationship Id="rId10910" Type="http://schemas.openxmlformats.org/officeDocument/2006/relationships/hyperlink" Target="http://www.mycompoundid.org/mycompoundid_IsoMS/myid_search_res/1614307067597-2021-2-25-7-37-47-149969/1614307068739-661-217.003932627-Neutral.htm" TargetMode="External"/><Relationship Id="rId1091" Type="http://schemas.openxmlformats.org/officeDocument/2006/relationships/hyperlink" Target="http://www.mycompoundid.org/mycompoundid_IsoMS/myid_search_res/1614304887217-2021-2-25-7-1-27-209780/1614304888119-890-467.237525142-Neutral.htm" TargetMode="External"/><Relationship Id="rId10909" Type="http://schemas.openxmlformats.org/officeDocument/2006/relationships/hyperlink" Target="http://www.mycompoundid.org/mycompoundid_IsoMS/myid_search_res/1614307063319-2021-2-25-7-37-43-153193/1614307064149-288-217.003932627-Neutral.htm" TargetMode="External"/><Relationship Id="rId10908" Type="http://schemas.openxmlformats.org/officeDocument/2006/relationships/hyperlink" Target="http://www.mycompoundid.org/mycompoundid_IsoMS/myid_search_res/1614307067597-2021-2-25-7-37-47-149969/1614307068738-282-69.0577976111-Neutral.htm" TargetMode="External"/><Relationship Id="rId10907" Type="http://schemas.openxmlformats.org/officeDocument/2006/relationships/hyperlink" Target="http://www.mycompoundid.org/mycompoundid_IsoMS/myid_search_res/1614307063319-2021-2-25-7-37-43-153193/1614307064148-502-69.0577976111-Neutral.htm" TargetMode="External"/><Relationship Id="rId10906" Type="http://schemas.openxmlformats.org/officeDocument/2006/relationships/hyperlink" Target="http://www.mycompoundid.org/mycompoundid_IsoMS/myid_search_res/1614307067597-2021-2-25-7-37-47-149969/1614307068737-368-475.095303018-Neutral.htm" TargetMode="External"/><Relationship Id="rId10905" Type="http://schemas.openxmlformats.org/officeDocument/2006/relationships/hyperlink" Target="http://www.mycompoundid.org/mycompoundid_IsoMS/myid_search_res/1614307063319-2021-2-25-7-37-43-153193/1614307064147-811-475.095303018-Neutral.htm" TargetMode="External"/><Relationship Id="rId10904" Type="http://schemas.openxmlformats.org/officeDocument/2006/relationships/hyperlink" Target="http://www.mycompoundid.org/mycompoundid_IsoMS/myid_search_res/1614307067597-2021-2-25-7-37-47-149969/1614307068735-759-190.048664504-Neutral.htm" TargetMode="External"/><Relationship Id="rId10903" Type="http://schemas.openxmlformats.org/officeDocument/2006/relationships/hyperlink" Target="http://www.mycompoundid.org/mycompoundid_IsoMS/myid_search_res/1614307063319-2021-2-25-7-37-43-153193/1614307064146-386-190.048664504-Neutral.htm" TargetMode="External"/><Relationship Id="rId10902" Type="http://schemas.openxmlformats.org/officeDocument/2006/relationships/hyperlink" Target="http://www.mycompoundid.org/mycompoundid_IsoMS/myid_search_res/1614307067597-2021-2-25-7-37-47-149969/1614307068734-990-131.041146215-Neutral.htm" TargetMode="External"/><Relationship Id="rId10901" Type="http://schemas.openxmlformats.org/officeDocument/2006/relationships/hyperlink" Target="http://www.mycompoundid.org/mycompoundid_IsoMS/myid_search_res/1614307063319-2021-2-25-7-37-43-153193/1614307064146-634-131.041146215-Neutral.htm" TargetMode="External"/><Relationship Id="rId10900" Type="http://schemas.openxmlformats.org/officeDocument/2006/relationships/hyperlink" Target="http://www.mycompoundid.org/mycompoundid_IsoMS/myid_search_res/1614307067597-2021-2-25-7-37-47-149969/1614307068733-479-163.085250253-Neutral.htm" TargetMode="External"/><Relationship Id="rId1090" Type="http://schemas.openxmlformats.org/officeDocument/2006/relationships/hyperlink" Target="http://www.mycompoundid.org/mycompoundid_IsoMS/myid_search_res/1614304891662-2021-2-25-7-1-31-402501/1614304893003-831-512.137161017-Neutral.htm" TargetMode="External"/><Relationship Id="rId109" Type="http://schemas.openxmlformats.org/officeDocument/2006/relationships/hyperlink" Target="http://www.mycompoundid.org/mycompoundid_IsoMS/myid_search_res/1614304887217-2021-2-25-7-1-27-209780/1614304887311-403-139.074172488-Neutral.htm" TargetMode="External"/><Relationship Id="rId10899" Type="http://schemas.openxmlformats.org/officeDocument/2006/relationships/hyperlink" Target="http://www.mycompoundid.org/mycompoundid_IsoMS/myid_search_res/1614307063319-2021-2-25-7-37-43-153193/1614307064145-338-163.085250253-Neutral.htm" TargetMode="External"/><Relationship Id="rId10898" Type="http://schemas.openxmlformats.org/officeDocument/2006/relationships/hyperlink" Target="http://www.mycompoundid.org/mycompoundid_IsoMS/myid_search_res/1614307067597-2021-2-25-7-37-47-149969/1614307068730-299-251.100970368-Neutral.htm" TargetMode="External"/><Relationship Id="rId10897" Type="http://schemas.openxmlformats.org/officeDocument/2006/relationships/hyperlink" Target="http://www.mycompoundid.org/mycompoundid_IsoMS/myid_search_res/1614307063319-2021-2-25-7-37-43-153193/1614307064144-218-251.100970368-Neutral.htm" TargetMode="External"/><Relationship Id="rId10896" Type="http://schemas.openxmlformats.org/officeDocument/2006/relationships/hyperlink" Target="http://www.mycompoundid.org/mycompoundid_IsoMS/myid_search_res/1614307067597-2021-2-25-7-37-47-149969/1614307068729-342-478.149623747-Neutral.htm" TargetMode="External"/><Relationship Id="rId10895" Type="http://schemas.openxmlformats.org/officeDocument/2006/relationships/hyperlink" Target="http://www.mycompoundid.org/mycompoundid_IsoMS/myid_search_res/1614307063319-2021-2-25-7-37-43-153193/1614307064143-991-478.149623747-Neutral.htm" TargetMode="External"/><Relationship Id="rId10894" Type="http://schemas.openxmlformats.org/officeDocument/2006/relationships/hyperlink" Target="http://www.mycompoundid.org/mycompoundid_IsoMS/myid_search_res/1614307067597-2021-2-25-7-37-47-149969/1614307068728-159-307.085791078-Neutral.htm" TargetMode="External"/><Relationship Id="rId10893" Type="http://schemas.openxmlformats.org/officeDocument/2006/relationships/hyperlink" Target="http://www.mycompoundid.org/mycompoundid_IsoMS/myid_search_res/1614307063319-2021-2-25-7-37-43-153193/1614307064142-45-307.085791078-Neutral.htm" TargetMode="External"/><Relationship Id="rId10892" Type="http://schemas.openxmlformats.org/officeDocument/2006/relationships/hyperlink" Target="http://www.mycompoundid.org/mycompoundid_IsoMS/myid_search_res/1614307067597-2021-2-25-7-37-47-149969/1614307068726-438-101.120293229-Neutral.htm" TargetMode="External"/><Relationship Id="rId10891" Type="http://schemas.openxmlformats.org/officeDocument/2006/relationships/hyperlink" Target="http://www.mycompoundid.org/mycompoundid_IsoMS/myid_search_res/1614307063319-2021-2-25-7-37-43-153193/1614307064140-872-101.120293229-Neutral.htm" TargetMode="External"/><Relationship Id="rId10890" Type="http://schemas.openxmlformats.org/officeDocument/2006/relationships/hyperlink" Target="http://www.mycompoundid.org/mycompoundid_IsoMS/myid_search_res/1614307067597-2021-2-25-7-37-47-149969/1614307068724-930-146.06966511-Neutral.htm" TargetMode="External"/><Relationship Id="rId1089" Type="http://schemas.openxmlformats.org/officeDocument/2006/relationships/hyperlink" Target="http://www.mycompoundid.org/mycompoundid_IsoMS/myid_search_res/1614304887217-2021-2-25-7-1-27-209780/1614304888118-77-512.137161017-Neutral.htm" TargetMode="External"/><Relationship Id="rId10889" Type="http://schemas.openxmlformats.org/officeDocument/2006/relationships/hyperlink" Target="http://www.mycompoundid.org/mycompoundid_IsoMS/myid_search_res/1614307063319-2021-2-25-7-37-43-153193/1614307064139-906-146.06966511-Neutral.htm" TargetMode="External"/><Relationship Id="rId10888" Type="http://schemas.openxmlformats.org/officeDocument/2006/relationships/hyperlink" Target="http://www.mycompoundid.org/mycompoundid_IsoMS/myid_search_res/1614307067597-2021-2-25-7-37-47-149969/1614307068722-826-174.100661717-Neutral.htm" TargetMode="External"/><Relationship Id="rId10887" Type="http://schemas.openxmlformats.org/officeDocument/2006/relationships/hyperlink" Target="http://www.mycompoundid.org/mycompoundid_IsoMS/myid_search_res/1614307063319-2021-2-25-7-37-43-153193/1614307064138-272-174.100661717-Neutral.htm" TargetMode="External"/><Relationship Id="rId10886" Type="http://schemas.openxmlformats.org/officeDocument/2006/relationships/hyperlink" Target="http://www.mycompoundid.org/mycompoundid_IsoMS/myid_search_res/1614307067597-2021-2-25-7-37-47-149969/1614307068720-27-90.0317597704-Neutral.htm" TargetMode="External"/><Relationship Id="rId10885" Type="http://schemas.openxmlformats.org/officeDocument/2006/relationships/hyperlink" Target="http://www.mycompoundid.org/mycompoundid_IsoMS/myid_search_res/1614307063319-2021-2-25-7-37-43-153193/1614307064137-754-90.0317597704-Neutral.htm" TargetMode="External"/><Relationship Id="rId10884" Type="http://schemas.openxmlformats.org/officeDocument/2006/relationships/hyperlink" Target="http://www.mycompoundid.org/mycompoundid_IsoMS/myid_search_res/1614307067597-2021-2-25-7-37-47-149969/1614307068719-739-318.118021971-Neutral.htm" TargetMode="External"/><Relationship Id="rId10883" Type="http://schemas.openxmlformats.org/officeDocument/2006/relationships/hyperlink" Target="http://www.mycompoundid.org/mycompoundid_IsoMS/myid_search_res/1614307063319-2021-2-25-7-37-43-153193/1614307064136-394-318.118021971-Neutral.htm" TargetMode="External"/><Relationship Id="rId10882" Type="http://schemas.openxmlformats.org/officeDocument/2006/relationships/hyperlink" Target="http://www.mycompoundid.org/mycompoundid_IsoMS/myid_search_res/1614307067597-2021-2-25-7-37-47-149969/1614307068717-207-231.147349305-Neutral.htm" TargetMode="External"/><Relationship Id="rId10881" Type="http://schemas.openxmlformats.org/officeDocument/2006/relationships/hyperlink" Target="http://www.mycompoundid.org/mycompoundid_IsoMS/myid_search_res/1614307063319-2021-2-25-7-37-43-153193/1614307064135-348-231.147349305-Neutral.htm" TargetMode="External"/><Relationship Id="rId10880" Type="http://schemas.openxmlformats.org/officeDocument/2006/relationships/hyperlink" Target="http://www.mycompoundid.org/mycompoundid_IsoMS/myid_search_res/1614307067597-2021-2-25-7-37-47-149969/1614307068715-498-323.078751709-Neutral.htm" TargetMode="External"/><Relationship Id="rId1088" Type="http://schemas.openxmlformats.org/officeDocument/2006/relationships/hyperlink" Target="http://www.mycompoundid.org/mycompoundid_IsoMS/myid_search_res/1614304891662-2021-2-25-7-1-31-402501/1614304893000-364-132.043154038-Neutral.htm" TargetMode="External"/><Relationship Id="rId10879" Type="http://schemas.openxmlformats.org/officeDocument/2006/relationships/hyperlink" Target="http://www.mycompoundid.org/mycompoundid_IsoMS/myid_search_res/1614307063319-2021-2-25-7-37-43-153193/1614307064133-139-323.078751709-Neutral.htm" TargetMode="External"/><Relationship Id="rId10878" Type="http://schemas.openxmlformats.org/officeDocument/2006/relationships/hyperlink" Target="http://www.mycompoundid.org/mycompoundid_IsoMS/myid_search_res/1614307067597-2021-2-25-7-37-47-149969/1614307068713-836-189.021833448-Neutral.htm" TargetMode="External"/><Relationship Id="rId10877" Type="http://schemas.openxmlformats.org/officeDocument/2006/relationships/hyperlink" Target="http://www.mycompoundid.org/mycompoundid_IsoMS/myid_search_res/1614307063319-2021-2-25-7-37-43-153193/1614307064131-752-189.021833448-Neutral.htm" TargetMode="External"/><Relationship Id="rId10876" Type="http://schemas.openxmlformats.org/officeDocument/2006/relationships/hyperlink" Target="http://www.mycompoundid.org/mycompoundid_IsoMS/myid_search_res/1614307067597-2021-2-25-7-37-47-149969/1614307068712-596-199.967709601-Neutral.htm" TargetMode="External"/><Relationship Id="rId10875" Type="http://schemas.openxmlformats.org/officeDocument/2006/relationships/hyperlink" Target="http://www.mycompoundid.org/mycompoundid_IsoMS/myid_search_res/1614307063319-2021-2-25-7-37-43-153193/1614307064130-404-199.967709601-Neutral.htm" TargetMode="External"/><Relationship Id="rId10874" Type="http://schemas.openxmlformats.org/officeDocument/2006/relationships/hyperlink" Target="http://www.mycompoundid.org/mycompoundid_IsoMS/myid_search_res/1614307067597-2021-2-25-7-37-47-149969/1614307068710-184-195.039352238-Neutral.htm" TargetMode="External"/><Relationship Id="rId10873" Type="http://schemas.openxmlformats.org/officeDocument/2006/relationships/hyperlink" Target="http://www.mycompoundid.org/mycompoundid_IsoMS/myid_search_res/1614307063319-2021-2-25-7-37-43-153193/1614307064128-729-195.039352238-Neutral.htm" TargetMode="External"/><Relationship Id="rId10872" Type="http://schemas.openxmlformats.org/officeDocument/2006/relationships/hyperlink" Target="http://www.mycompoundid.org/mycompoundid_IsoMS/myid_search_res/1614307067597-2021-2-25-7-37-47-149969/1614307068708-985-204.06673621-Neutral.htm" TargetMode="External"/><Relationship Id="rId10871" Type="http://schemas.openxmlformats.org/officeDocument/2006/relationships/hyperlink" Target="http://www.mycompoundid.org/mycompoundid_IsoMS/myid_search_res/1614307063319-2021-2-25-7-37-43-153193/1614307064127-145-204.06673621-Neutral.htm" TargetMode="External"/><Relationship Id="rId10870" Type="http://schemas.openxmlformats.org/officeDocument/2006/relationships/hyperlink" Target="http://www.mycompoundid.org/mycompoundid_IsoMS/myid_search_res/1614307067597-2021-2-25-7-37-47-149969/1614307068706-906-155.070011073-Neutral.htm" TargetMode="External"/><Relationship Id="rId1087" Type="http://schemas.openxmlformats.org/officeDocument/2006/relationships/hyperlink" Target="http://www.mycompoundid.org/mycompoundid_IsoMS/myid_search_res/1614304887217-2021-2-25-7-1-27-209780/1614304888116-677-132.043154038-Neutral.htm" TargetMode="External"/><Relationship Id="rId10869" Type="http://schemas.openxmlformats.org/officeDocument/2006/relationships/hyperlink" Target="http://www.mycompoundid.org/mycompoundid_IsoMS/myid_search_res/1614307063319-2021-2-25-7-37-43-153193/1614307064125-553-155.070011073-Neutral.htm" TargetMode="External"/><Relationship Id="rId10868" Type="http://schemas.openxmlformats.org/officeDocument/2006/relationships/hyperlink" Target="http://www.mycompoundid.org/mycompoundid_IsoMS/myid_search_res/1614307067597-2021-2-25-7-37-47-149969/1614307068705-862-361.003957039-Neutral.htm" TargetMode="External"/><Relationship Id="rId10867" Type="http://schemas.openxmlformats.org/officeDocument/2006/relationships/hyperlink" Target="http://www.mycompoundid.org/mycompoundid_IsoMS/myid_search_res/1614307063319-2021-2-25-7-37-43-153193/1614307064124-659-361.003957039-Neutral.htm" TargetMode="External"/><Relationship Id="rId10866" Type="http://schemas.openxmlformats.org/officeDocument/2006/relationships/hyperlink" Target="http://www.mycompoundid.org/mycompoundid_IsoMS/myid_search_res/1614307067597-2021-2-25-7-37-47-149969/1614307068703-974-115.063486986-Neutral.htm" TargetMode="External"/><Relationship Id="rId10865" Type="http://schemas.openxmlformats.org/officeDocument/2006/relationships/hyperlink" Target="http://www.mycompoundid.org/mycompoundid_IsoMS/myid_search_res/1614307063319-2021-2-25-7-37-43-153193/1614307064123-870-115.063486986-Neutral.htm" TargetMode="External"/><Relationship Id="rId10864" Type="http://schemas.openxmlformats.org/officeDocument/2006/relationships/hyperlink" Target="http://www.mycompoundid.org/mycompoundid_IsoMS/myid_search_res/1614307067597-2021-2-25-7-37-47-149969/1614307068702-228-357.225145572-Neutral.htm" TargetMode="External"/><Relationship Id="rId10863" Type="http://schemas.openxmlformats.org/officeDocument/2006/relationships/hyperlink" Target="http://www.mycompoundid.org/mycompoundid_IsoMS/myid_search_res/1614307063319-2021-2-25-7-37-43-153193/1614307064122-8-357.225145572-Neutral.htm" TargetMode="External"/><Relationship Id="rId10862" Type="http://schemas.openxmlformats.org/officeDocument/2006/relationships/hyperlink" Target="http://www.mycompoundid.org/mycompoundid_IsoMS/myid_search_res/1614307067597-2021-2-25-7-37-47-149969/1614307068701-373-307.11728675-Neutral.htm" TargetMode="External"/><Relationship Id="rId10861" Type="http://schemas.openxmlformats.org/officeDocument/2006/relationships/hyperlink" Target="http://www.mycompoundid.org/mycompoundid_IsoMS/myid_search_res/1614307063319-2021-2-25-7-37-43-153193/1614307064121-591-307.11728675-Neutral.htm" TargetMode="External"/><Relationship Id="rId10860" Type="http://schemas.openxmlformats.org/officeDocument/2006/relationships/hyperlink" Target="http://www.mycompoundid.org/mycompoundid_IsoMS/myid_search_res/1614307067597-2021-2-25-7-37-47-149969/1614307068700-805-331.045840469-Neutral.htm" TargetMode="External"/><Relationship Id="rId1086" Type="http://schemas.openxmlformats.org/officeDocument/2006/relationships/hyperlink" Target="http://www.mycompoundid.org/mycompoundid_IsoMS/myid_search_res/1614304891662-2021-2-25-7-1-31-402501/1614304892997-551-140.09359954-Neutral.htm" TargetMode="External"/><Relationship Id="rId10859" Type="http://schemas.openxmlformats.org/officeDocument/2006/relationships/hyperlink" Target="http://www.mycompoundid.org/mycompoundid_IsoMS/myid_search_res/1614307063319-2021-2-25-7-37-43-153193/1614307064120-218-331.045840469-Neutral.htm" TargetMode="External"/><Relationship Id="rId10858" Type="http://schemas.openxmlformats.org/officeDocument/2006/relationships/hyperlink" Target="http://www.mycompoundid.org/mycompoundid_IsoMS/myid_search_res/1614307067597-2021-2-25-7-37-47-149969/1614307068699-443-345.031892803-Neutral.htm" TargetMode="External"/><Relationship Id="rId10857" Type="http://schemas.openxmlformats.org/officeDocument/2006/relationships/hyperlink" Target="http://www.mycompoundid.org/mycompoundid_IsoMS/myid_search_res/1614307063319-2021-2-25-7-37-43-153193/1614307064119-161-345.031892803-Neutral.htm" TargetMode="External"/><Relationship Id="rId10856" Type="http://schemas.openxmlformats.org/officeDocument/2006/relationships/hyperlink" Target="http://www.mycompoundid.org/mycompoundid_IsoMS/myid_search_res/1614307067597-2021-2-25-7-37-47-149969/1614307068697-397-232.053561052-Neutral.htm" TargetMode="External"/><Relationship Id="rId10855" Type="http://schemas.openxmlformats.org/officeDocument/2006/relationships/hyperlink" Target="http://www.mycompoundid.org/mycompoundid_IsoMS/myid_search_res/1614307063319-2021-2-25-7-37-43-153193/1614307064118-488-232.053561052-Neutral.htm" TargetMode="External"/><Relationship Id="rId10854" Type="http://schemas.openxmlformats.org/officeDocument/2006/relationships/hyperlink" Target="http://www.mycompoundid.org/mycompoundid_IsoMS/myid_search_res/1614307067597-2021-2-25-7-37-47-149969/1614307068695-100-203.079845087-Neutral.htm" TargetMode="External"/><Relationship Id="rId10853" Type="http://schemas.openxmlformats.org/officeDocument/2006/relationships/hyperlink" Target="http://www.mycompoundid.org/mycompoundid_IsoMS/myid_search_res/1614307063319-2021-2-25-7-37-43-153193/1614307064117-519-203.079845087-Neutral.htm" TargetMode="External"/><Relationship Id="rId10852" Type="http://schemas.openxmlformats.org/officeDocument/2006/relationships/hyperlink" Target="http://www.mycompoundid.org/mycompoundid_IsoMS/myid_search_res/1614307067597-2021-2-25-7-37-47-149969/1614307068693-243-361.004398129-Neutral.htm" TargetMode="External"/><Relationship Id="rId10851" Type="http://schemas.openxmlformats.org/officeDocument/2006/relationships/hyperlink" Target="http://www.mycompoundid.org/mycompoundid_IsoMS/myid_search_res/1614307063319-2021-2-25-7-37-43-153193/1614307064115-746-361.004398129-Neutral.htm" TargetMode="External"/><Relationship Id="rId10850" Type="http://schemas.openxmlformats.org/officeDocument/2006/relationships/hyperlink" Target="http://www.mycompoundid.org/mycompoundid_IsoMS/myid_search_res/1614307067597-2021-2-25-7-37-47-149969/1614307068692-290-69.0218894679-Neutral.htm" TargetMode="External"/><Relationship Id="rId1085" Type="http://schemas.openxmlformats.org/officeDocument/2006/relationships/hyperlink" Target="http://www.mycompoundid.org/mycompoundid_IsoMS/myid_search_res/1614304887217-2021-2-25-7-1-27-209780/1614304888114-91-140.09359954-Neutral.htm" TargetMode="External"/><Relationship Id="rId10849" Type="http://schemas.openxmlformats.org/officeDocument/2006/relationships/hyperlink" Target="http://www.mycompoundid.org/mycompoundid_IsoMS/myid_search_res/1614307063319-2021-2-25-7-37-43-153193/1614307064114-701-69.0218894679-Neutral.htm" TargetMode="External"/><Relationship Id="rId10848" Type="http://schemas.openxmlformats.org/officeDocument/2006/relationships/hyperlink" Target="http://www.mycompoundid.org/mycompoundid_IsoMS/myid_search_res/1614307067597-2021-2-25-7-37-47-149969/1614307068691-628-243.122035981-Neutral.htm" TargetMode="External"/><Relationship Id="rId10847" Type="http://schemas.openxmlformats.org/officeDocument/2006/relationships/hyperlink" Target="http://www.mycompoundid.org/mycompoundid_IsoMS/myid_search_res/1614307063319-2021-2-25-7-37-43-153193/1614307064113-983-243.122035981-Neutral.htm" TargetMode="External"/><Relationship Id="rId10846" Type="http://schemas.openxmlformats.org/officeDocument/2006/relationships/hyperlink" Target="http://www.mycompoundid.org/mycompoundid_IsoMS/myid_search_res/1614307067597-2021-2-25-7-37-47-149969/1614307068690-777-243.122369087-Neutral.htm" TargetMode="External"/><Relationship Id="rId10845" Type="http://schemas.openxmlformats.org/officeDocument/2006/relationships/hyperlink" Target="http://www.mycompoundid.org/mycompoundid_IsoMS/myid_search_res/1614307063319-2021-2-25-7-37-43-153193/1614307064112-245-243.122369087-Neutral.htm" TargetMode="External"/><Relationship Id="rId10844" Type="http://schemas.openxmlformats.org/officeDocument/2006/relationships/hyperlink" Target="http://www.mycompoundid.org/mycompoundid_IsoMS/myid_search_res/1614307067597-2021-2-25-7-37-47-149969/1614307068688-798-469.137122563-Neutral.htm" TargetMode="External"/><Relationship Id="rId10843" Type="http://schemas.openxmlformats.org/officeDocument/2006/relationships/hyperlink" Target="http://www.mycompoundid.org/mycompoundid_IsoMS/myid_search_res/1614307063319-2021-2-25-7-37-43-153193/1614307064111-976-469.137122563-Neutral.htm" TargetMode="External"/><Relationship Id="rId10842" Type="http://schemas.openxmlformats.org/officeDocument/2006/relationships/hyperlink" Target="http://www.mycompoundid.org/mycompoundid_IsoMS/myid_search_res/1614307067597-2021-2-25-7-37-47-149969/1614307068687-77-360.139699934-Neutral.htm" TargetMode="External"/><Relationship Id="rId10841" Type="http://schemas.openxmlformats.org/officeDocument/2006/relationships/hyperlink" Target="http://www.mycompoundid.org/mycompoundid_IsoMS/myid_search_res/1614307063319-2021-2-25-7-37-43-153193/1614307064110-11-360.139699934-Neutral.htm" TargetMode="External"/><Relationship Id="rId10840" Type="http://schemas.openxmlformats.org/officeDocument/2006/relationships/hyperlink" Target="http://www.mycompoundid.org/mycompoundid_IsoMS/myid_search_res/1614307067597-2021-2-25-7-37-47-149969/1614307068686-807-363.213671437-Neutral.htm" TargetMode="External"/><Relationship Id="rId1084" Type="http://schemas.openxmlformats.org/officeDocument/2006/relationships/hyperlink" Target="http://www.mycompoundid.org/mycompoundid_IsoMS/myid_search_res/1614304891662-2021-2-25-7-1-31-402501/1614304892996-425-491.138989726-Neutral.htm" TargetMode="External"/><Relationship Id="rId10839" Type="http://schemas.openxmlformats.org/officeDocument/2006/relationships/hyperlink" Target="http://www.mycompoundid.org/mycompoundid_IsoMS/myid_search_res/1614307063319-2021-2-25-7-37-43-153193/1614307064109-265-363.213671437-Neutral.htm" TargetMode="External"/><Relationship Id="rId10838" Type="http://schemas.openxmlformats.org/officeDocument/2006/relationships/hyperlink" Target="http://www.mycompoundid.org/mycompoundid_IsoMS/myid_search_res/1614307067597-2021-2-25-7-37-47-149969/1614307068685-379-132.054770743-Neutral.htm" TargetMode="External"/><Relationship Id="rId10837" Type="http://schemas.openxmlformats.org/officeDocument/2006/relationships/hyperlink" Target="http://www.mycompoundid.org/mycompoundid_IsoMS/myid_search_res/1614307063319-2021-2-25-7-37-43-153193/1614307064108-715-132.054770743-Neutral.htm" TargetMode="External"/><Relationship Id="rId10836" Type="http://schemas.openxmlformats.org/officeDocument/2006/relationships/hyperlink" Target="http://www.mycompoundid.org/mycompoundid_IsoMS/myid_search_res/1614307067597-2021-2-25-7-37-47-149969/1614307068683-984-212.08050759-Neutral.htm" TargetMode="External"/><Relationship Id="rId10835" Type="http://schemas.openxmlformats.org/officeDocument/2006/relationships/hyperlink" Target="http://www.mycompoundid.org/mycompoundid_IsoMS/myid_search_res/1614307063319-2021-2-25-7-37-43-153193/1614307064107-266-212.08050759-Neutral.htm" TargetMode="External"/><Relationship Id="rId10834" Type="http://schemas.openxmlformats.org/officeDocument/2006/relationships/hyperlink" Target="http://www.mycompoundid.org/mycompoundid_IsoMS/myid_search_res/1614307067597-2021-2-25-7-37-47-149969/1614307068682-832-301.131829177-Neutral.htm" TargetMode="External"/><Relationship Id="rId10833" Type="http://schemas.openxmlformats.org/officeDocument/2006/relationships/hyperlink" Target="http://www.mycompoundid.org/mycompoundid_IsoMS/myid_search_res/1614307063319-2021-2-25-7-37-43-153193/1614307064106-33-301.131829177-Neutral.htm" TargetMode="External"/><Relationship Id="rId10832" Type="http://schemas.openxmlformats.org/officeDocument/2006/relationships/hyperlink" Target="http://www.mycompoundid.org/mycompoundid_IsoMS/myid_search_res/1614307067597-2021-2-25-7-37-47-149969/1614307068680-550-236.108835064-Neutral.htm" TargetMode="External"/><Relationship Id="rId10831" Type="http://schemas.openxmlformats.org/officeDocument/2006/relationships/hyperlink" Target="http://www.mycompoundid.org/mycompoundid_IsoMS/myid_search_res/1614307063319-2021-2-25-7-37-43-153193/1614307064104-693-236.108835064-Neutral.htm" TargetMode="External"/><Relationship Id="rId10830" Type="http://schemas.openxmlformats.org/officeDocument/2006/relationships/hyperlink" Target="http://www.mycompoundid.org/mycompoundid_IsoMS/myid_search_res/1614307067597-2021-2-25-7-37-47-149969/1614307068678-442-470.140481223-Neutral.htm" TargetMode="External"/><Relationship Id="rId1083" Type="http://schemas.openxmlformats.org/officeDocument/2006/relationships/hyperlink" Target="http://www.mycompoundid.org/mycompoundid_IsoMS/myid_search_res/1614304887217-2021-2-25-7-1-27-209780/1614304888114-714-491.138989726-Neutral.htm" TargetMode="External"/><Relationship Id="rId10829" Type="http://schemas.openxmlformats.org/officeDocument/2006/relationships/hyperlink" Target="http://www.mycompoundid.org/mycompoundid_IsoMS/myid_search_res/1614307063319-2021-2-25-7-37-43-153193/1614307064103-406-470.140481223-Neutral.htm" TargetMode="External"/><Relationship Id="rId10828" Type="http://schemas.openxmlformats.org/officeDocument/2006/relationships/hyperlink" Target="http://www.mycompoundid.org/mycompoundid_IsoMS/myid_search_res/1614307067597-2021-2-25-7-37-47-149969/1614307068677-58-197.080244819-Neutral.htm" TargetMode="External"/><Relationship Id="rId10827" Type="http://schemas.openxmlformats.org/officeDocument/2006/relationships/hyperlink" Target="http://www.mycompoundid.org/mycompoundid_IsoMS/myid_search_res/1614307063319-2021-2-25-7-37-43-153193/1614307064102-17-197.080244819-Neutral.htm" TargetMode="External"/><Relationship Id="rId10826" Type="http://schemas.openxmlformats.org/officeDocument/2006/relationships/hyperlink" Target="http://www.mycompoundid.org/mycompoundid_IsoMS/myid_search_res/1614307067597-2021-2-25-7-37-47-149969/1614307068675-328-206.127423717-Neutral.htm" TargetMode="External"/><Relationship Id="rId10825" Type="http://schemas.openxmlformats.org/officeDocument/2006/relationships/hyperlink" Target="http://www.mycompoundid.org/mycompoundid_IsoMS/myid_search_res/1614307063319-2021-2-25-7-37-43-153193/1614307064101-769-206.127423717-Neutral.htm" TargetMode="External"/><Relationship Id="rId10824" Type="http://schemas.openxmlformats.org/officeDocument/2006/relationships/hyperlink" Target="http://www.mycompoundid.org/mycompoundid_IsoMS/myid_search_res/1614307067597-2021-2-25-7-37-47-149969/1614307068673-37-149.104118156-Neutral.htm" TargetMode="External"/><Relationship Id="rId10823" Type="http://schemas.openxmlformats.org/officeDocument/2006/relationships/hyperlink" Target="http://www.mycompoundid.org/mycompoundid_IsoMS/myid_search_res/1614307063319-2021-2-25-7-37-43-153193/1614307064099-288-149.104118156-Neutral.htm" TargetMode="External"/><Relationship Id="rId10822" Type="http://schemas.openxmlformats.org/officeDocument/2006/relationships/hyperlink" Target="http://www.mycompoundid.org/mycompoundid_IsoMS/myid_search_res/1614307067597-2021-2-25-7-37-47-149969/1614307068671-669-469.138025983-Neutral.htm" TargetMode="External"/><Relationship Id="rId10821" Type="http://schemas.openxmlformats.org/officeDocument/2006/relationships/hyperlink" Target="http://www.mycompoundid.org/mycompoundid_IsoMS/myid_search_res/1614307063319-2021-2-25-7-37-43-153193/1614307064098-76-469.138025983-Neutral.htm" TargetMode="External"/><Relationship Id="rId10820" Type="http://schemas.openxmlformats.org/officeDocument/2006/relationships/hyperlink" Target="http://www.mycompoundid.org/mycompoundid_IsoMS/myid_search_res/1614307067597-2021-2-25-7-37-47-149969/1614307068669-220-161.070390432-Neutral.htm" TargetMode="External"/><Relationship Id="rId1082" Type="http://schemas.openxmlformats.org/officeDocument/2006/relationships/hyperlink" Target="http://www.mycompoundid.org/mycompoundid_IsoMS/myid_search_res/1614304891662-2021-2-25-7-1-31-402501/1614304892995-624-170.04396537-Neutral.htm" TargetMode="External"/><Relationship Id="rId10819" Type="http://schemas.openxmlformats.org/officeDocument/2006/relationships/hyperlink" Target="http://www.mycompoundid.org/mycompoundid_IsoMS/myid_search_res/1614307063319-2021-2-25-7-37-43-153193/1614307064097-725-161.070390432-Neutral.htm" TargetMode="External"/><Relationship Id="rId10818" Type="http://schemas.openxmlformats.org/officeDocument/2006/relationships/hyperlink" Target="http://www.mycompoundid.org/mycompoundid_IsoMS/myid_search_res/1614307067597-2021-2-25-7-37-47-149969/1614307068668-323-374.123286077-Neutral.htm" TargetMode="External"/><Relationship Id="rId10817" Type="http://schemas.openxmlformats.org/officeDocument/2006/relationships/hyperlink" Target="http://www.mycompoundid.org/mycompoundid_IsoMS/myid_search_res/1614307063319-2021-2-25-7-37-43-153193/1614307064096-103-374.123286077-Neutral.htm" TargetMode="External"/><Relationship Id="rId10816" Type="http://schemas.openxmlformats.org/officeDocument/2006/relationships/hyperlink" Target="http://www.mycompoundid.org/mycompoundid_IsoMS/myid_search_res/1614307067597-2021-2-25-7-37-47-149969/1614307068665-139-244.082597993-Neutral.htm" TargetMode="External"/><Relationship Id="rId10815" Type="http://schemas.openxmlformats.org/officeDocument/2006/relationships/hyperlink" Target="http://www.mycompoundid.org/mycompoundid_IsoMS/myid_search_res/1614307063319-2021-2-25-7-37-43-153193/1614307064094-618-244.082597993-Neutral.htm" TargetMode="External"/><Relationship Id="rId10814" Type="http://schemas.openxmlformats.org/officeDocument/2006/relationships/hyperlink" Target="http://www.mycompoundid.org/mycompoundid_IsoMS/myid_search_res/1614307067597-2021-2-25-7-37-47-149969/1614307068662-292-179.08024048-Neutral.htm" TargetMode="External"/><Relationship Id="rId10813" Type="http://schemas.openxmlformats.org/officeDocument/2006/relationships/hyperlink" Target="http://www.mycompoundid.org/mycompoundid_IsoMS/myid_search_res/1614307063319-2021-2-25-7-37-43-153193/1614307064092-930-179.08024048-Neutral.htm" TargetMode="External"/><Relationship Id="rId10812" Type="http://schemas.openxmlformats.org/officeDocument/2006/relationships/hyperlink" Target="http://www.mycompoundid.org/mycompoundid_IsoMS/myid_search_res/1614307067597-2021-2-25-7-37-47-149969/1614307068661-586-206.128268905-Neutral.htm" TargetMode="External"/><Relationship Id="rId10811" Type="http://schemas.openxmlformats.org/officeDocument/2006/relationships/hyperlink" Target="http://www.mycompoundid.org/mycompoundid_IsoMS/myid_search_res/1614307063319-2021-2-25-7-37-43-153193/1614307064091-73-206.128268905-Neutral.htm" TargetMode="External"/><Relationship Id="rId10810" Type="http://schemas.openxmlformats.org/officeDocument/2006/relationships/hyperlink" Target="http://www.mycompoundid.org/mycompoundid_IsoMS/myid_search_res/1614307067597-2021-2-25-7-37-47-149969/1614307068658-844-275.173225853-Neutral.htm" TargetMode="External"/><Relationship Id="rId1081" Type="http://schemas.openxmlformats.org/officeDocument/2006/relationships/hyperlink" Target="http://www.mycompoundid.org/mycompoundid_IsoMS/myid_search_res/1614304887217-2021-2-25-7-1-27-209780/1614304888113-646-170.04396537-Neutral.htm" TargetMode="External"/><Relationship Id="rId10809" Type="http://schemas.openxmlformats.org/officeDocument/2006/relationships/hyperlink" Target="http://www.mycompoundid.org/mycompoundid_IsoMS/myid_search_res/1614307063319-2021-2-25-7-37-43-153193/1614307064088-803-275.173225853-Neutral.htm" TargetMode="External"/><Relationship Id="rId10808" Type="http://schemas.openxmlformats.org/officeDocument/2006/relationships/hyperlink" Target="http://www.mycompoundid.org/mycompoundid_IsoMS/myid_search_res/1614307067597-2021-2-25-7-37-47-149969/1614307068656-247-260.045682153-Neutral.htm" TargetMode="External"/><Relationship Id="rId10807" Type="http://schemas.openxmlformats.org/officeDocument/2006/relationships/hyperlink" Target="http://www.mycompoundid.org/mycompoundid_IsoMS/myid_search_res/1614307063319-2021-2-25-7-37-43-153193/1614307064087-523-260.045682153-Neutral.htm" TargetMode="External"/><Relationship Id="rId10806" Type="http://schemas.openxmlformats.org/officeDocument/2006/relationships/hyperlink" Target="http://www.mycompoundid.org/mycompoundid_IsoMS/myid_search_res/1614307067597-2021-2-25-7-37-47-149969/1614307068655-336-85.0532373512-Neutral.htm" TargetMode="External"/><Relationship Id="rId10805" Type="http://schemas.openxmlformats.org/officeDocument/2006/relationships/hyperlink" Target="http://www.mycompoundid.org/mycompoundid_IsoMS/myid_search_res/1614307063319-2021-2-25-7-37-43-153193/1614307064086-641-85.0532373512-Neutral.htm" TargetMode="External"/><Relationship Id="rId10804" Type="http://schemas.openxmlformats.org/officeDocument/2006/relationships/hyperlink" Target="http://www.mycompoundid.org/mycompoundid_IsoMS/myid_search_res/1614307067597-2021-2-25-7-37-47-149969/1614307068653-878-229.092989085-Neutral.htm" TargetMode="External"/><Relationship Id="rId10803" Type="http://schemas.openxmlformats.org/officeDocument/2006/relationships/hyperlink" Target="http://www.mycompoundid.org/mycompoundid_IsoMS/myid_search_res/1614307063319-2021-2-25-7-37-43-153193/1614307064085-253-229.092989085-Neutral.htm" TargetMode="External"/><Relationship Id="rId10802" Type="http://schemas.openxmlformats.org/officeDocument/2006/relationships/hyperlink" Target="http://www.mycompoundid.org/mycompoundid_IsoMS/myid_search_res/1614307067597-2021-2-25-7-37-47-149969/1614307068651-210-69.0577164613-Neutral.htm" TargetMode="External"/><Relationship Id="rId10801" Type="http://schemas.openxmlformats.org/officeDocument/2006/relationships/hyperlink" Target="http://www.mycompoundid.org/mycompoundid_IsoMS/myid_search_res/1614307063319-2021-2-25-7-37-43-153193/1614307064082-869-69.0577164613-Neutral.htm" TargetMode="External"/><Relationship Id="rId10800" Type="http://schemas.openxmlformats.org/officeDocument/2006/relationships/hyperlink" Target="http://www.mycompoundid.org/mycompoundid_IsoMS/myid_search_res/1614307067597-2021-2-25-7-37-47-149969/1614307068650-805-319.08411657-Neutral.htm" TargetMode="External"/><Relationship Id="rId1080" Type="http://schemas.openxmlformats.org/officeDocument/2006/relationships/hyperlink" Target="http://www.mycompoundid.org/mycompoundid_IsoMS/myid_search_res/1614304891662-2021-2-25-7-1-31-402501/1614304892994-564-446.058923626-Neutral.htm" TargetMode="External"/><Relationship Id="rId108" Type="http://schemas.openxmlformats.org/officeDocument/2006/relationships/hyperlink" Target="http://www.mycompoundid.org/mycompoundid_IsoMS/myid_search_res/1614304891662-2021-2-25-7-1-31-402501/1614304891794-927-160.121225675-Neutral.htm" TargetMode="External"/><Relationship Id="rId10799" Type="http://schemas.openxmlformats.org/officeDocument/2006/relationships/hyperlink" Target="http://www.mycompoundid.org/mycompoundid_IsoMS/myid_search_res/1614307063319-2021-2-25-7-37-43-153193/1614307064081-107-319.08411657-Neutral.htm" TargetMode="External"/><Relationship Id="rId10798" Type="http://schemas.openxmlformats.org/officeDocument/2006/relationships/hyperlink" Target="http://www.mycompoundid.org/mycompoundid_IsoMS/myid_search_res/1614307067597-2021-2-25-7-37-47-149969/1614307068648-469-412.131084437-Neutral.htm" TargetMode="External"/><Relationship Id="rId10797" Type="http://schemas.openxmlformats.org/officeDocument/2006/relationships/hyperlink" Target="http://www.mycompoundid.org/mycompoundid_IsoMS/myid_search_res/1614307063319-2021-2-25-7-37-43-153193/1614307064080-100-412.131084437-Neutral.htm" TargetMode="External"/><Relationship Id="rId10796" Type="http://schemas.openxmlformats.org/officeDocument/2006/relationships/hyperlink" Target="http://www.mycompoundid.org/mycompoundid_IsoMS/myid_search_res/1614307067597-2021-2-25-7-37-47-149969/1614307068645-236-58.0526869666-Neutral.htm" TargetMode="External"/><Relationship Id="rId10795" Type="http://schemas.openxmlformats.org/officeDocument/2006/relationships/hyperlink" Target="http://www.mycompoundid.org/mycompoundid_IsoMS/myid_search_res/1614307063319-2021-2-25-7-37-43-153193/1614307064076-471-58.0526869666-Neutral.htm" TargetMode="External"/><Relationship Id="rId10794" Type="http://schemas.openxmlformats.org/officeDocument/2006/relationships/hyperlink" Target="http://www.mycompoundid.org/mycompoundid_IsoMS/myid_search_res/1614307067597-2021-2-25-7-37-47-149969/1614307068643-349-162.065365411-Neutral.htm" TargetMode="External"/><Relationship Id="rId10793" Type="http://schemas.openxmlformats.org/officeDocument/2006/relationships/hyperlink" Target="http://www.mycompoundid.org/mycompoundid_IsoMS/myid_search_res/1614307063319-2021-2-25-7-37-43-153193/1614307064075-570-162.065365411-Neutral.htm" TargetMode="External"/><Relationship Id="rId10792" Type="http://schemas.openxmlformats.org/officeDocument/2006/relationships/hyperlink" Target="http://www.mycompoundid.org/mycompoundid_IsoMS/myid_search_res/1614307067597-2021-2-25-7-37-47-149969/1614307068641-800-145.110641488-Neutral.htm" TargetMode="External"/><Relationship Id="rId10791" Type="http://schemas.openxmlformats.org/officeDocument/2006/relationships/hyperlink" Target="http://www.mycompoundid.org/mycompoundid_IsoMS/myid_search_res/1614307063319-2021-2-25-7-37-43-153193/1614307064073-364-145.110641488-Neutral.htm" TargetMode="External"/><Relationship Id="rId10790" Type="http://schemas.openxmlformats.org/officeDocument/2006/relationships/hyperlink" Target="http://www.mycompoundid.org/mycompoundid_IsoMS/myid_search_res/1614307067597-2021-2-25-7-37-47-149969/1614307068640-581-301.128054014-Neutral.htm" TargetMode="External"/><Relationship Id="rId1079" Type="http://schemas.openxmlformats.org/officeDocument/2006/relationships/hyperlink" Target="http://www.mycompoundid.org/mycompoundid_IsoMS/myid_search_res/1614304887217-2021-2-25-7-1-27-209780/1614304888112-347-446.058923626-Neutral.htm" TargetMode="External"/><Relationship Id="rId10789" Type="http://schemas.openxmlformats.org/officeDocument/2006/relationships/hyperlink" Target="http://www.mycompoundid.org/mycompoundid_IsoMS/myid_search_res/1614307063319-2021-2-25-7-37-43-153193/1614307064072-213-301.128054014-Neutral.htm" TargetMode="External"/><Relationship Id="rId10788" Type="http://schemas.openxmlformats.org/officeDocument/2006/relationships/hyperlink" Target="http://www.mycompoundid.org/mycompoundid_IsoMS/myid_search_res/1614307067597-2021-2-25-7-37-47-149969/1614307068639-145-88.9938202896-Neutral.htm" TargetMode="External"/><Relationship Id="rId10787" Type="http://schemas.openxmlformats.org/officeDocument/2006/relationships/hyperlink" Target="http://www.mycompoundid.org/mycompoundid_IsoMS/myid_search_res/1614307063319-2021-2-25-7-37-43-153193/1614307064071-78-88.9938202896-Neutral.htm" TargetMode="External"/><Relationship Id="rId10786" Type="http://schemas.openxmlformats.org/officeDocument/2006/relationships/hyperlink" Target="http://www.mycompoundid.org/mycompoundid_IsoMS/myid_search_res/1614307067597-2021-2-25-7-37-47-149969/1614307068637-216-130.109851742-Neutral.htm" TargetMode="External"/><Relationship Id="rId10785" Type="http://schemas.openxmlformats.org/officeDocument/2006/relationships/hyperlink" Target="http://www.mycompoundid.org/mycompoundid_IsoMS/myid_search_res/1614307063319-2021-2-25-7-37-43-153193/1614307064070-291-130.109851742-Neutral.htm" TargetMode="External"/><Relationship Id="rId10784" Type="http://schemas.openxmlformats.org/officeDocument/2006/relationships/hyperlink" Target="http://www.mycompoundid.org/mycompoundid_IsoMS/myid_search_res/1614307067597-2021-2-25-7-37-47-149969/1614307068636-98-158.021971425-Neutral.htm" TargetMode="External"/><Relationship Id="rId10783" Type="http://schemas.openxmlformats.org/officeDocument/2006/relationships/hyperlink" Target="http://www.mycompoundid.org/mycompoundid_IsoMS/myid_search_res/1614307063319-2021-2-25-7-37-43-153193/1614307064069-283-158.021971425-Neutral.htm" TargetMode="External"/><Relationship Id="rId10782" Type="http://schemas.openxmlformats.org/officeDocument/2006/relationships/hyperlink" Target="http://www.mycompoundid.org/mycompoundid_IsoMS/myid_search_res/1614307067597-2021-2-25-7-37-47-149969/1614307068633-128-165.079740043-Neutral.htm" TargetMode="External"/><Relationship Id="rId10781" Type="http://schemas.openxmlformats.org/officeDocument/2006/relationships/hyperlink" Target="http://www.mycompoundid.org/mycompoundid_IsoMS/myid_search_res/1614307063319-2021-2-25-7-37-43-153193/1614307064068-691-165.079740043-Neutral.htm" TargetMode="External"/><Relationship Id="rId10780" Type="http://schemas.openxmlformats.org/officeDocument/2006/relationships/hyperlink" Target="http://www.mycompoundid.org/mycompoundid_IsoMS/myid_search_res/1614307067597-2021-2-25-7-37-47-149969/1614307068632-550-146.022037588-Neutral.htm" TargetMode="External"/><Relationship Id="rId1078" Type="http://schemas.openxmlformats.org/officeDocument/2006/relationships/hyperlink" Target="http://www.mycompoundid.org/mycompoundid_IsoMS/myid_search_res/1614304891662-2021-2-25-7-1-31-402501/1614304892991-339-253.989006242-Neutral.htm" TargetMode="External"/><Relationship Id="rId10779" Type="http://schemas.openxmlformats.org/officeDocument/2006/relationships/hyperlink" Target="http://www.mycompoundid.org/mycompoundid_IsoMS/myid_search_res/1614307063319-2021-2-25-7-37-43-153193/1614307064067-740-146.022037588-Neutral.htm" TargetMode="External"/><Relationship Id="rId10778" Type="http://schemas.openxmlformats.org/officeDocument/2006/relationships/hyperlink" Target="http://www.mycompoundid.org/mycompoundid_IsoMS/myid_search_res/1614307067597-2021-2-25-7-37-47-149969/1614307068630-153-259.162922458-Neutral.htm" TargetMode="External"/><Relationship Id="rId10777" Type="http://schemas.openxmlformats.org/officeDocument/2006/relationships/hyperlink" Target="http://www.mycompoundid.org/mycompoundid_IsoMS/myid_search_res/1614307063319-2021-2-25-7-37-43-153193/1614307064066-373-259.162922458-Neutral.htm" TargetMode="External"/><Relationship Id="rId10776" Type="http://schemas.openxmlformats.org/officeDocument/2006/relationships/hyperlink" Target="http://www.mycompoundid.org/mycompoundid_IsoMS/myid_search_res/1614307067597-2021-2-25-7-37-47-149969/1614307068628-973-222.074545704-Neutral.htm" TargetMode="External"/><Relationship Id="rId10775" Type="http://schemas.openxmlformats.org/officeDocument/2006/relationships/hyperlink" Target="http://www.mycompoundid.org/mycompoundid_IsoMS/myid_search_res/1614307063319-2021-2-25-7-37-43-153193/1614307064065-396-222.074545704-Neutral.htm" TargetMode="External"/><Relationship Id="rId10774" Type="http://schemas.openxmlformats.org/officeDocument/2006/relationships/hyperlink" Target="http://www.mycompoundid.org/mycompoundid_IsoMS/myid_search_res/1614307067597-2021-2-25-7-37-47-149969/1614307068626-121-372.190555256-Neutral.htm" TargetMode="External"/><Relationship Id="rId10773" Type="http://schemas.openxmlformats.org/officeDocument/2006/relationships/hyperlink" Target="http://www.mycompoundid.org/mycompoundid_IsoMS/myid_search_res/1614307063319-2021-2-25-7-37-43-153193/1614307064063-955-372.190555256-Neutral.htm" TargetMode="External"/><Relationship Id="rId10772" Type="http://schemas.openxmlformats.org/officeDocument/2006/relationships/hyperlink" Target="http://www.mycompoundid.org/mycompoundid_IsoMS/myid_search_res/1614307067597-2021-2-25-7-37-47-149969/1614307068624-19-228.08082785-Neutral.htm" TargetMode="External"/><Relationship Id="rId10771" Type="http://schemas.openxmlformats.org/officeDocument/2006/relationships/hyperlink" Target="http://www.mycompoundid.org/mycompoundid_IsoMS/myid_search_res/1614307063319-2021-2-25-7-37-43-153193/1614307064061-767-228.08082785-Neutral.htm" TargetMode="External"/><Relationship Id="rId10770" Type="http://schemas.openxmlformats.org/officeDocument/2006/relationships/hyperlink" Target="http://www.mycompoundid.org/mycompoundid_IsoMS/myid_search_res/1614307067597-2021-2-25-7-37-47-149969/1614307068623-816-385.209920357-Neutral.htm" TargetMode="External"/><Relationship Id="rId1077" Type="http://schemas.openxmlformats.org/officeDocument/2006/relationships/hyperlink" Target="http://www.mycompoundid.org/mycompoundid_IsoMS/myid_search_res/1614304887217-2021-2-25-7-1-27-209780/1614304888110-949-253.989006242-Neutral.htm" TargetMode="External"/><Relationship Id="rId10769" Type="http://schemas.openxmlformats.org/officeDocument/2006/relationships/hyperlink" Target="http://www.mycompoundid.org/mycompoundid_IsoMS/myid_search_res/1614307063319-2021-2-25-7-37-43-153193/1614307064060-490-385.209920357-Neutral.htm" TargetMode="External"/><Relationship Id="rId10768" Type="http://schemas.openxmlformats.org/officeDocument/2006/relationships/hyperlink" Target="http://www.mycompoundid.org/mycompoundid_IsoMS/myid_search_res/1614307067597-2021-2-25-7-37-47-149969/1614307068622-274-229.090756619-Neutral.htm" TargetMode="External"/><Relationship Id="rId10767" Type="http://schemas.openxmlformats.org/officeDocument/2006/relationships/hyperlink" Target="http://www.mycompoundid.org/mycompoundid_IsoMS/myid_search_res/1614307063319-2021-2-25-7-37-43-153193/1614307064059-888-229.090756619-Neutral.htm" TargetMode="External"/><Relationship Id="rId10766" Type="http://schemas.openxmlformats.org/officeDocument/2006/relationships/hyperlink" Target="http://www.mycompoundid.org/mycompoundid_IsoMS/myid_search_res/1614307067597-2021-2-25-7-37-47-149969/1614307068618-600-176.032736963-Neutral.htm" TargetMode="External"/><Relationship Id="rId10765" Type="http://schemas.openxmlformats.org/officeDocument/2006/relationships/hyperlink" Target="http://www.mycompoundid.org/mycompoundid_IsoMS/myid_search_res/1614307063319-2021-2-25-7-37-43-153193/1614307064057-645-176.032736963-Neutral.htm" TargetMode="External"/><Relationship Id="rId10764" Type="http://schemas.openxmlformats.org/officeDocument/2006/relationships/hyperlink" Target="http://www.mycompoundid.org/mycompoundid_IsoMS/myid_search_res/1614307067597-2021-2-25-7-37-47-149969/1614307068617-802-244.0525705-Neutral.htm" TargetMode="External"/><Relationship Id="rId10763" Type="http://schemas.openxmlformats.org/officeDocument/2006/relationships/hyperlink" Target="http://www.mycompoundid.org/mycompoundid_IsoMS/myid_search_res/1614307063319-2021-2-25-7-37-43-153193/1614307064056-705-244.0525705-Neutral.htm" TargetMode="External"/><Relationship Id="rId10762" Type="http://schemas.openxmlformats.org/officeDocument/2006/relationships/hyperlink" Target="http://www.mycompoundid.org/mycompoundid_IsoMS/myid_search_res/1614307067597-2021-2-25-7-37-47-149969/1614307068615-235-315.981955315-Neutral.htm" TargetMode="External"/><Relationship Id="rId10761" Type="http://schemas.openxmlformats.org/officeDocument/2006/relationships/hyperlink" Target="http://www.mycompoundid.org/mycompoundid_IsoMS/myid_search_res/1614307063319-2021-2-25-7-37-43-153193/1614307064053-775-315.981955315-Neutral.htm" TargetMode="External"/><Relationship Id="rId10760" Type="http://schemas.openxmlformats.org/officeDocument/2006/relationships/hyperlink" Target="http://www.mycompoundid.org/mycompoundid_IsoMS/myid_search_res/1614307067597-2021-2-25-7-37-47-149969/1614307068614-447-185.097396421-Neutral.htm" TargetMode="External"/><Relationship Id="rId1076" Type="http://schemas.openxmlformats.org/officeDocument/2006/relationships/hyperlink" Target="http://www.mycompoundid.org/mycompoundid_IsoMS/myid_search_res/1614304891662-2021-2-25-7-1-31-402501/1614304892986-212-159.135786314-Neutral.htm" TargetMode="External"/><Relationship Id="rId10759" Type="http://schemas.openxmlformats.org/officeDocument/2006/relationships/hyperlink" Target="http://www.mycompoundid.org/mycompoundid_IsoMS/myid_search_res/1614307063319-2021-2-25-7-37-43-153193/1614307064052-311-185.097396421-Neutral.htm" TargetMode="External"/><Relationship Id="rId10758" Type="http://schemas.openxmlformats.org/officeDocument/2006/relationships/hyperlink" Target="http://www.mycompoundid.org/mycompoundid_IsoMS/myid_search_res/1614307067597-2021-2-25-7-37-47-149969/1614307068612-657-105.04162991-Neutral.htm" TargetMode="External"/><Relationship Id="rId10757" Type="http://schemas.openxmlformats.org/officeDocument/2006/relationships/hyperlink" Target="http://www.mycompoundid.org/mycompoundid_IsoMS/myid_search_res/1614307063319-2021-2-25-7-37-43-153193/1614307064051-581-105.04162991-Neutral.htm" TargetMode="External"/><Relationship Id="rId10756" Type="http://schemas.openxmlformats.org/officeDocument/2006/relationships/hyperlink" Target="http://www.mycompoundid.org/mycompoundid_IsoMS/myid_search_res/1614307067597-2021-2-25-7-37-47-149969/1614307068611-778-294.142688649-Neutral.htm" TargetMode="External"/><Relationship Id="rId10755" Type="http://schemas.openxmlformats.org/officeDocument/2006/relationships/hyperlink" Target="http://www.mycompoundid.org/mycompoundid_IsoMS/myid_search_res/1614307063319-2021-2-25-7-37-43-153193/1614307064051-551-294.142688649-Neutral.htm" TargetMode="External"/><Relationship Id="rId10754" Type="http://schemas.openxmlformats.org/officeDocument/2006/relationships/hyperlink" Target="http://www.mycompoundid.org/mycompoundid_IsoMS/myid_search_res/1614307067597-2021-2-25-7-37-47-149969/1614307068609-627-163.030829452-Neutral.htm" TargetMode="External"/><Relationship Id="rId10753" Type="http://schemas.openxmlformats.org/officeDocument/2006/relationships/hyperlink" Target="http://www.mycompoundid.org/mycompoundid_IsoMS/myid_search_res/1614307063319-2021-2-25-7-37-43-153193/1614307064050-842-163.030829452-Neutral.htm" TargetMode="External"/><Relationship Id="rId10752" Type="http://schemas.openxmlformats.org/officeDocument/2006/relationships/hyperlink" Target="http://www.mycompoundid.org/mycompoundid_IsoMS/myid_search_res/1614307067597-2021-2-25-7-37-47-149969/1614307068608-663-69.057877456-Neutral.htm" TargetMode="External"/><Relationship Id="rId10751" Type="http://schemas.openxmlformats.org/officeDocument/2006/relationships/hyperlink" Target="http://www.mycompoundid.org/mycompoundid_IsoMS/myid_search_res/1614307063319-2021-2-25-7-37-43-153193/1614307064049-559-69.057877456-Neutral.htm" TargetMode="External"/><Relationship Id="rId10750" Type="http://schemas.openxmlformats.org/officeDocument/2006/relationships/hyperlink" Target="http://www.mycompoundid.org/mycompoundid_IsoMS/myid_search_res/1614307067597-2021-2-25-7-37-47-149969/1614307068607-751-122.004219635-Neutral.htm" TargetMode="External"/><Relationship Id="rId1075" Type="http://schemas.openxmlformats.org/officeDocument/2006/relationships/hyperlink" Target="http://www.mycompoundid.org/mycompoundid_IsoMS/myid_search_res/1614304887217-2021-2-25-7-1-27-209780/1614304888105-124-159.135786314-Neutral.htm" TargetMode="External"/><Relationship Id="rId10749" Type="http://schemas.openxmlformats.org/officeDocument/2006/relationships/hyperlink" Target="http://www.mycompoundid.org/mycompoundid_IsoMS/myid_search_res/1614307063319-2021-2-25-7-37-43-153193/1614307064047-784-122.004219635-Neutral.htm" TargetMode="External"/><Relationship Id="rId10748" Type="http://schemas.openxmlformats.org/officeDocument/2006/relationships/hyperlink" Target="http://www.mycompoundid.org/mycompoundid_IsoMS/myid_search_res/1614307067597-2021-2-25-7-37-47-149969/1614307068606-594-152.130911184-Neutral.htm" TargetMode="External"/><Relationship Id="rId10747" Type="http://schemas.openxmlformats.org/officeDocument/2006/relationships/hyperlink" Target="http://www.mycompoundid.org/mycompoundid_IsoMS/myid_search_res/1614307063319-2021-2-25-7-37-43-153193/1614307064047-49-152.130911184-Neutral.htm" TargetMode="External"/><Relationship Id="rId10746" Type="http://schemas.openxmlformats.org/officeDocument/2006/relationships/hyperlink" Target="http://www.mycompoundid.org/mycompoundid_IsoMS/myid_search_res/1614307067597-2021-2-25-7-37-47-149969/1614307068600-795-61.0528815288-Neutral.htm" TargetMode="External"/><Relationship Id="rId10745" Type="http://schemas.openxmlformats.org/officeDocument/2006/relationships/hyperlink" Target="http://www.mycompoundid.org/mycompoundid_IsoMS/myid_search_res/1614307063319-2021-2-25-7-37-43-153193/1614307064046-788-61.0528815288-Neutral.htm" TargetMode="External"/><Relationship Id="rId10744" Type="http://schemas.openxmlformats.org/officeDocument/2006/relationships/hyperlink" Target="http://www.mycompoundid.org/mycompoundid_IsoMS/myid_search_res/1614307067597-2021-2-25-7-37-47-149969/1614307068599-506-142.110157665-Neutral.htm" TargetMode="External"/><Relationship Id="rId10743" Type="http://schemas.openxmlformats.org/officeDocument/2006/relationships/hyperlink" Target="http://www.mycompoundid.org/mycompoundid_IsoMS/myid_search_res/1614307063319-2021-2-25-7-37-43-153193/1614307064045-395-142.110157665-Neutral.htm" TargetMode="External"/><Relationship Id="rId10742" Type="http://schemas.openxmlformats.org/officeDocument/2006/relationships/hyperlink" Target="http://www.mycompoundid.org/mycompoundid_IsoMS/myid_search_res/1614307067597-2021-2-25-7-37-47-149969/1614307068598-731-384.126513333-Neutral.htm" TargetMode="External"/><Relationship Id="rId10741" Type="http://schemas.openxmlformats.org/officeDocument/2006/relationships/hyperlink" Target="http://www.mycompoundid.org/mycompoundid_IsoMS/myid_search_res/1614307063319-2021-2-25-7-37-43-153193/1614307064044-731-384.126513333-Neutral.htm" TargetMode="External"/><Relationship Id="rId10740" Type="http://schemas.openxmlformats.org/officeDocument/2006/relationships/hyperlink" Target="http://www.mycompoundid.org/mycompoundid_IsoMS/myid_search_res/1614307067597-2021-2-25-7-37-47-149969/1614307068595-664-385.125114507-Neutral.htm" TargetMode="External"/><Relationship Id="rId1074" Type="http://schemas.openxmlformats.org/officeDocument/2006/relationships/hyperlink" Target="http://www.mycompoundid.org/mycompoundid_IsoMS/myid_search_res/1614304891662-2021-2-25-7-1-31-402501/1614304892985-153-114.080005379-Neutral.htm" TargetMode="External"/><Relationship Id="rId10739" Type="http://schemas.openxmlformats.org/officeDocument/2006/relationships/hyperlink" Target="http://www.mycompoundid.org/mycompoundid_IsoMS/myid_search_res/1614307063319-2021-2-25-7-37-43-153193/1614307064043-865-385.125114507-Neutral.htm" TargetMode="External"/><Relationship Id="rId10738" Type="http://schemas.openxmlformats.org/officeDocument/2006/relationships/hyperlink" Target="http://www.mycompoundid.org/mycompoundid_IsoMS/myid_search_res/1614307067597-2021-2-25-7-37-47-149969/1614307068594-907-149.104088442-Neutral.htm" TargetMode="External"/><Relationship Id="rId10737" Type="http://schemas.openxmlformats.org/officeDocument/2006/relationships/hyperlink" Target="http://www.mycompoundid.org/mycompoundid_IsoMS/myid_search_res/1614307063319-2021-2-25-7-37-43-153193/1614307064042-831-149.104088442-Neutral.htm" TargetMode="External"/><Relationship Id="rId10736" Type="http://schemas.openxmlformats.org/officeDocument/2006/relationships/hyperlink" Target="http://www.mycompoundid.org/mycompoundid_IsoMS/myid_search_res/1614307067597-2021-2-25-7-37-47-149969/1614307068593-816-284.044473459-Neutral.htm" TargetMode="External"/><Relationship Id="rId10735" Type="http://schemas.openxmlformats.org/officeDocument/2006/relationships/hyperlink" Target="http://www.mycompoundid.org/mycompoundid_IsoMS/myid_search_res/1614307063319-2021-2-25-7-37-43-153193/1614307064041-896-284.044473459-Neutral.htm" TargetMode="External"/><Relationship Id="rId10734" Type="http://schemas.openxmlformats.org/officeDocument/2006/relationships/hyperlink" Target="http://www.mycompoundid.org/mycompoundid_IsoMS/myid_search_res/1614307067597-2021-2-25-7-37-47-149969/1614307068591-566-145.110710108-Neutral.htm" TargetMode="External"/><Relationship Id="rId10733" Type="http://schemas.openxmlformats.org/officeDocument/2006/relationships/hyperlink" Target="http://www.mycompoundid.org/mycompoundid_IsoMS/myid_search_res/1614307063319-2021-2-25-7-37-43-153193/1614307064040-65-145.110710108-Neutral.htm" TargetMode="External"/><Relationship Id="rId10732" Type="http://schemas.openxmlformats.org/officeDocument/2006/relationships/hyperlink" Target="http://www.mycompoundid.org/mycompoundid_IsoMS/myid_search_res/1614307067597-2021-2-25-7-37-47-149969/1614307068589-713-268.081062032-Neutral.htm" TargetMode="External"/><Relationship Id="rId10731" Type="http://schemas.openxmlformats.org/officeDocument/2006/relationships/hyperlink" Target="http://www.mycompoundid.org/mycompoundid_IsoMS/myid_search_res/1614307063319-2021-2-25-7-37-43-153193/1614307064039-293-268.081062032-Neutral.htm" TargetMode="External"/><Relationship Id="rId10730" Type="http://schemas.openxmlformats.org/officeDocument/2006/relationships/hyperlink" Target="http://www.mycompoundid.org/mycompoundid_IsoMS/myid_search_res/1614307067597-2021-2-25-7-37-47-149969/1614307068588-973-300.017359591-Neutral.htm" TargetMode="External"/><Relationship Id="rId1073" Type="http://schemas.openxmlformats.org/officeDocument/2006/relationships/hyperlink" Target="http://www.mycompoundid.org/mycompoundid_IsoMS/myid_search_res/1614304887217-2021-2-25-7-1-27-209780/1614304888104-923-114.080005379-Neutral.htm" TargetMode="External"/><Relationship Id="rId10729" Type="http://schemas.openxmlformats.org/officeDocument/2006/relationships/hyperlink" Target="http://www.mycompoundid.org/mycompoundid_IsoMS/myid_search_res/1614307063319-2021-2-25-7-37-43-153193/1614307064038-665-300.017359591-Neutral.htm" TargetMode="External"/><Relationship Id="rId10728" Type="http://schemas.openxmlformats.org/officeDocument/2006/relationships/hyperlink" Target="http://www.mycompoundid.org/mycompoundid_IsoMS/myid_search_res/1614307067597-2021-2-25-7-37-47-149969/1614307068586-749-276.132610888-Neutral.htm" TargetMode="External"/><Relationship Id="rId10727" Type="http://schemas.openxmlformats.org/officeDocument/2006/relationships/hyperlink" Target="http://www.mycompoundid.org/mycompoundid_IsoMS/myid_search_res/1614307063319-2021-2-25-7-37-43-153193/1614307064036-109-276.132610888-Neutral.htm" TargetMode="External"/><Relationship Id="rId10726" Type="http://schemas.openxmlformats.org/officeDocument/2006/relationships/hyperlink" Target="http://www.mycompoundid.org/mycompoundid_IsoMS/myid_search_res/1614307067597-2021-2-25-7-37-47-149969/1614307068582-74-240.076263701-Neutral.htm" TargetMode="External"/><Relationship Id="rId10725" Type="http://schemas.openxmlformats.org/officeDocument/2006/relationships/hyperlink" Target="http://www.mycompoundid.org/mycompoundid_IsoMS/myid_search_res/1614307063319-2021-2-25-7-37-43-153193/1614307064034-741-240.076263701-Neutral.htm" TargetMode="External"/><Relationship Id="rId10724" Type="http://schemas.openxmlformats.org/officeDocument/2006/relationships/hyperlink" Target="http://www.mycompoundid.org/mycompoundid_IsoMS/myid_search_res/1614307067597-2021-2-25-7-37-47-149969/1614307068581-221-178.967460888-Neutral.htm" TargetMode="External"/><Relationship Id="rId10723" Type="http://schemas.openxmlformats.org/officeDocument/2006/relationships/hyperlink" Target="http://www.mycompoundid.org/mycompoundid_IsoMS/myid_search_res/1614307063319-2021-2-25-7-37-43-153193/1614307064033-427-178.967460888-Neutral.htm" TargetMode="External"/><Relationship Id="rId10722" Type="http://schemas.openxmlformats.org/officeDocument/2006/relationships/hyperlink" Target="http://www.mycompoundid.org/mycompoundid_IsoMS/myid_search_res/1614307067597-2021-2-25-7-37-47-149969/1614307068578-94-148.037803256-Neutral.htm" TargetMode="External"/><Relationship Id="rId10721" Type="http://schemas.openxmlformats.org/officeDocument/2006/relationships/hyperlink" Target="http://www.mycompoundid.org/mycompoundid_IsoMS/myid_search_res/1614307063319-2021-2-25-7-37-43-153193/1614307064032-532-148.037803256-Neutral.htm" TargetMode="External"/><Relationship Id="rId10720" Type="http://schemas.openxmlformats.org/officeDocument/2006/relationships/hyperlink" Target="http://www.mycompoundid.org/mycompoundid_IsoMS/myid_search_res/1614307067597-2021-2-25-7-37-47-149969/1614307068576-759-141.019711716-Neutral.htm" TargetMode="External"/><Relationship Id="rId1072" Type="http://schemas.openxmlformats.org/officeDocument/2006/relationships/hyperlink" Target="http://www.mycompoundid.org/mycompoundid_IsoMS/myid_search_res/1614304891662-2021-2-25-7-1-31-402501/1614304892983-457-353.071982554-Neutral.htm" TargetMode="External"/><Relationship Id="rId10719" Type="http://schemas.openxmlformats.org/officeDocument/2006/relationships/hyperlink" Target="http://www.mycompoundid.org/mycompoundid_IsoMS/myid_search_res/1614307063319-2021-2-25-7-37-43-153193/1614307064030-209-141.019711716-Neutral.htm" TargetMode="External"/><Relationship Id="rId10718" Type="http://schemas.openxmlformats.org/officeDocument/2006/relationships/hyperlink" Target="http://www.mycompoundid.org/mycompoundid_IsoMS/myid_search_res/1614307067597-2021-2-25-7-37-47-149969/1614307068574-479-131.094805038-Neutral.htm" TargetMode="External"/><Relationship Id="rId10717" Type="http://schemas.openxmlformats.org/officeDocument/2006/relationships/hyperlink" Target="http://www.mycompoundid.org/mycompoundid_IsoMS/myid_search_res/1614307063319-2021-2-25-7-37-43-153193/1614307064029-512-131.094805038-Neutral.htm" TargetMode="External"/><Relationship Id="rId10716" Type="http://schemas.openxmlformats.org/officeDocument/2006/relationships/hyperlink" Target="http://www.mycompoundid.org/mycompoundid_IsoMS/myid_search_res/1614307067597-2021-2-25-7-37-47-149969/1614307068572-177-163.064602139-Neutral.htm" TargetMode="External"/><Relationship Id="rId10715" Type="http://schemas.openxmlformats.org/officeDocument/2006/relationships/hyperlink" Target="http://www.mycompoundid.org/mycompoundid_IsoMS/myid_search_res/1614307063319-2021-2-25-7-37-43-153193/1614307064028-232-163.064602139-Neutral.htm" TargetMode="External"/><Relationship Id="rId10714" Type="http://schemas.openxmlformats.org/officeDocument/2006/relationships/hyperlink" Target="http://www.mycompoundid.org/mycompoundid_IsoMS/myid_search_res/1614307067597-2021-2-25-7-37-47-149969/1614307068570-957-370.107372119-Neutral.htm" TargetMode="External"/><Relationship Id="rId10713" Type="http://schemas.openxmlformats.org/officeDocument/2006/relationships/hyperlink" Target="http://www.mycompoundid.org/mycompoundid_IsoMS/myid_search_res/1614307063319-2021-2-25-7-37-43-153193/1614307064027-206-370.107372119-Neutral.htm" TargetMode="External"/><Relationship Id="rId10712" Type="http://schemas.openxmlformats.org/officeDocument/2006/relationships/hyperlink" Target="http://www.mycompoundid.org/mycompoundid_IsoMS/myid_search_res/1614307067597-2021-2-25-7-37-47-149969/1614307068568-768-189.064775273-Neutral.htm" TargetMode="External"/><Relationship Id="rId10711" Type="http://schemas.openxmlformats.org/officeDocument/2006/relationships/hyperlink" Target="http://www.mycompoundid.org/mycompoundid_IsoMS/myid_search_res/1614307063319-2021-2-25-7-37-43-153193/1614307064026-636-189.064775273-Neutral.htm" TargetMode="External"/><Relationship Id="rId10710" Type="http://schemas.openxmlformats.org/officeDocument/2006/relationships/hyperlink" Target="http://www.mycompoundid.org/mycompoundid_IsoMS/myid_search_res/1614307067597-2021-2-25-7-37-47-149969/1614307068567-561-477.117595583-Neutral.htm" TargetMode="External"/><Relationship Id="rId1071" Type="http://schemas.openxmlformats.org/officeDocument/2006/relationships/hyperlink" Target="http://www.mycompoundid.org/mycompoundid_IsoMS/myid_search_res/1614304887217-2021-2-25-7-1-27-209780/1614304888103-549-353.071982554-Neutral.htm" TargetMode="External"/><Relationship Id="rId10709" Type="http://schemas.openxmlformats.org/officeDocument/2006/relationships/hyperlink" Target="http://www.mycompoundid.org/mycompoundid_IsoMS/myid_search_res/1614307063319-2021-2-25-7-37-43-153193/1614307064025-361-477.117595583-Neutral.htm" TargetMode="External"/><Relationship Id="rId10708" Type="http://schemas.openxmlformats.org/officeDocument/2006/relationships/hyperlink" Target="http://www.mycompoundid.org/mycompoundid_IsoMS/myid_search_res/1614307067597-2021-2-25-7-37-47-149969/1614307068563-60-657.276773849-Neutral.htm" TargetMode="External"/><Relationship Id="rId10707" Type="http://schemas.openxmlformats.org/officeDocument/2006/relationships/hyperlink" Target="http://www.mycompoundid.org/mycompoundid_IsoMS/myid_search_res/1614307063319-2021-2-25-7-37-43-153193/1614307064021-650-657.276773849-Neutral.htm" TargetMode="External"/><Relationship Id="rId10706" Type="http://schemas.openxmlformats.org/officeDocument/2006/relationships/hyperlink" Target="http://www.mycompoundid.org/mycompoundid_IsoMS/myid_search_res/1614307067597-2021-2-25-7-37-47-149969/1614307068562-242-371.109162174-Neutral.htm" TargetMode="External"/><Relationship Id="rId10705" Type="http://schemas.openxmlformats.org/officeDocument/2006/relationships/hyperlink" Target="http://www.mycompoundid.org/mycompoundid_IsoMS/myid_search_res/1614307063319-2021-2-25-7-37-43-153193/1614307064020-185-371.109162174-Neutral.htm" TargetMode="External"/><Relationship Id="rId10704" Type="http://schemas.openxmlformats.org/officeDocument/2006/relationships/hyperlink" Target="http://www.mycompoundid.org/mycompoundid_IsoMS/myid_search_res/1614307067597-2021-2-25-7-37-47-149969/1614307068561-558-250.134021275-Neutral.htm" TargetMode="External"/><Relationship Id="rId10703" Type="http://schemas.openxmlformats.org/officeDocument/2006/relationships/hyperlink" Target="http://www.mycompoundid.org/mycompoundid_IsoMS/myid_search_res/1614307063319-2021-2-25-7-37-43-153193/1614307064019-22-250.134021275-Neutral.htm" TargetMode="External"/><Relationship Id="rId10702" Type="http://schemas.openxmlformats.org/officeDocument/2006/relationships/hyperlink" Target="http://www.mycompoundid.org/mycompoundid_IsoMS/myid_search_res/1614307067597-2021-2-25-7-37-47-149969/1614307068559-585-177.082523983-Neutral.htm" TargetMode="External"/><Relationship Id="rId10701" Type="http://schemas.openxmlformats.org/officeDocument/2006/relationships/hyperlink" Target="http://www.mycompoundid.org/mycompoundid_IsoMS/myid_search_res/1614307063319-2021-2-25-7-37-43-153193/1614307064018-783-177.082523983-Neutral.htm" TargetMode="External"/><Relationship Id="rId10700" Type="http://schemas.openxmlformats.org/officeDocument/2006/relationships/hyperlink" Target="http://www.mycompoundid.org/mycompoundid_IsoMS/myid_search_res/1614307067597-2021-2-25-7-37-47-149969/1614307068558-513-229.107230074-Neutral.htm" TargetMode="External"/><Relationship Id="rId1070" Type="http://schemas.openxmlformats.org/officeDocument/2006/relationships/hyperlink" Target="http://www.mycompoundid.org/mycompoundid_IsoMS/myid_search_res/1614304891662-2021-2-25-7-1-31-402501/1614304892982-112-144.089779199-Neutral.htm" TargetMode="External"/><Relationship Id="rId107" Type="http://schemas.openxmlformats.org/officeDocument/2006/relationships/hyperlink" Target="http://www.mycompoundid.org/mycompoundid_IsoMS/myid_search_res/1614304887217-2021-2-25-7-1-27-209780/1614304887310-289-160.121225675-Neutral.htm" TargetMode="External"/><Relationship Id="rId10699" Type="http://schemas.openxmlformats.org/officeDocument/2006/relationships/hyperlink" Target="http://www.mycompoundid.org/mycompoundid_IsoMS/myid_search_res/1614307063319-2021-2-25-7-37-43-153193/1614307064017-426-229.107230074-Neutral.htm" TargetMode="External"/><Relationship Id="rId10698" Type="http://schemas.openxmlformats.org/officeDocument/2006/relationships/hyperlink" Target="http://www.mycompoundid.org/mycompoundid_IsoMS/myid_search_res/1614307067597-2021-2-25-7-37-47-149969/1614307068557-377-217.105085747-Neutral.htm" TargetMode="External"/><Relationship Id="rId10697" Type="http://schemas.openxmlformats.org/officeDocument/2006/relationships/hyperlink" Target="http://www.mycompoundid.org/mycompoundid_IsoMS/myid_search_res/1614307063319-2021-2-25-7-37-43-153193/1614307064016-917-217.105085747-Neutral.htm" TargetMode="External"/><Relationship Id="rId10696" Type="http://schemas.openxmlformats.org/officeDocument/2006/relationships/hyperlink" Target="http://www.mycompoundid.org/mycompoundid_IsoMS/myid_search_res/1614307067597-2021-2-25-7-37-47-149969/1614307068556-847-314.140414232-Neutral.htm" TargetMode="External"/><Relationship Id="rId10695" Type="http://schemas.openxmlformats.org/officeDocument/2006/relationships/hyperlink" Target="http://www.mycompoundid.org/mycompoundid_IsoMS/myid_search_res/1614307063319-2021-2-25-7-37-43-153193/1614307064015-997-314.140414232-Neutral.htm" TargetMode="External"/><Relationship Id="rId10694" Type="http://schemas.openxmlformats.org/officeDocument/2006/relationships/hyperlink" Target="http://www.mycompoundid.org/mycompoundid_IsoMS/myid_search_res/1614307067597-2021-2-25-7-37-47-149969/1614307068555-893-76.0167643248-Neutral.htm" TargetMode="External"/><Relationship Id="rId10693" Type="http://schemas.openxmlformats.org/officeDocument/2006/relationships/hyperlink" Target="http://www.mycompoundid.org/mycompoundid_IsoMS/myid_search_res/1614307063319-2021-2-25-7-37-43-153193/1614307064014-214-76.0167643248-Neutral.htm" TargetMode="External"/><Relationship Id="rId10692" Type="http://schemas.openxmlformats.org/officeDocument/2006/relationships/hyperlink" Target="http://www.mycompoundid.org/mycompoundid_IsoMS/myid_search_res/1614307067597-2021-2-25-7-37-47-149969/1614307068553-673-189.077157792-Neutral.htm" TargetMode="External"/><Relationship Id="rId10691" Type="http://schemas.openxmlformats.org/officeDocument/2006/relationships/hyperlink" Target="http://www.mycompoundid.org/mycompoundid_IsoMS/myid_search_res/1614307063319-2021-2-25-7-37-43-153193/1614307064013-867-189.077157792-Neutral.htm" TargetMode="External"/><Relationship Id="rId10690" Type="http://schemas.openxmlformats.org/officeDocument/2006/relationships/hyperlink" Target="http://www.mycompoundid.org/mycompoundid_IsoMS/myid_search_res/1614307067597-2021-2-25-7-37-47-149969/1614307068552-318-229.035250326-Neutral.htm" TargetMode="External"/><Relationship Id="rId1069" Type="http://schemas.openxmlformats.org/officeDocument/2006/relationships/hyperlink" Target="http://www.mycompoundid.org/mycompoundid_IsoMS/myid_search_res/1614304887217-2021-2-25-7-1-27-209780/1614304888102-687-144.089779199-Neutral.htm" TargetMode="External"/><Relationship Id="rId10689" Type="http://schemas.openxmlformats.org/officeDocument/2006/relationships/hyperlink" Target="http://www.mycompoundid.org/mycompoundid_IsoMS/myid_search_res/1614307063319-2021-2-25-7-37-43-153193/1614307064012-883-229.035250326-Neutral.htm" TargetMode="External"/><Relationship Id="rId10688" Type="http://schemas.openxmlformats.org/officeDocument/2006/relationships/hyperlink" Target="http://www.mycompoundid.org/mycompoundid_IsoMS/myid_search_res/1614307067597-2021-2-25-7-37-47-149969/1614307068551-651-477.116620241-Neutral.htm" TargetMode="External"/><Relationship Id="rId10687" Type="http://schemas.openxmlformats.org/officeDocument/2006/relationships/hyperlink" Target="http://www.mycompoundid.org/mycompoundid_IsoMS/myid_search_res/1614307063319-2021-2-25-7-37-43-153193/1614307064011-250-477.116620241-Neutral.htm" TargetMode="External"/><Relationship Id="rId10686" Type="http://schemas.openxmlformats.org/officeDocument/2006/relationships/hyperlink" Target="http://www.mycompoundid.org/mycompoundid_IsoMS/myid_search_res/1614307067597-2021-2-25-7-37-47-149969/1614307068549-898-301.130277433-Neutral.htm" TargetMode="External"/><Relationship Id="rId10685" Type="http://schemas.openxmlformats.org/officeDocument/2006/relationships/hyperlink" Target="http://www.mycompoundid.org/mycompoundid_IsoMS/myid_search_res/1614307063319-2021-2-25-7-37-43-153193/1614307064010-748-301.130277433-Neutral.htm" TargetMode="External"/><Relationship Id="rId10684" Type="http://schemas.openxmlformats.org/officeDocument/2006/relationships/hyperlink" Target="http://www.mycompoundid.org/mycompoundid_IsoMS/myid_search_res/1614307067597-2021-2-25-7-37-47-149969/1614307068548-299-85.0167256053-Neutral.htm" TargetMode="External"/><Relationship Id="rId10683" Type="http://schemas.openxmlformats.org/officeDocument/2006/relationships/hyperlink" Target="http://www.mycompoundid.org/mycompoundid_IsoMS/myid_search_res/1614307063319-2021-2-25-7-37-43-153193/1614307064009-810-85.0167256053-Neutral.htm" TargetMode="External"/><Relationship Id="rId10682" Type="http://schemas.openxmlformats.org/officeDocument/2006/relationships/hyperlink" Target="http://www.mycompoundid.org/mycompoundid_IsoMS/myid_search_res/1614307067597-2021-2-25-7-37-47-149969/1614307068546-647-117.043584237-Neutral.htm" TargetMode="External"/><Relationship Id="rId10681" Type="http://schemas.openxmlformats.org/officeDocument/2006/relationships/hyperlink" Target="http://www.mycompoundid.org/mycompoundid_IsoMS/myid_search_res/1614307063319-2021-2-25-7-37-43-153193/1614307064008-907-117.043584237-Neutral.htm" TargetMode="External"/><Relationship Id="rId10680" Type="http://schemas.openxmlformats.org/officeDocument/2006/relationships/hyperlink" Target="http://www.mycompoundid.org/mycompoundid_IsoMS/myid_search_res/1614307067597-2021-2-25-7-37-47-149969/1614307068543-29-117.077867962-Neutral.htm" TargetMode="External"/><Relationship Id="rId1068" Type="http://schemas.openxmlformats.org/officeDocument/2006/relationships/hyperlink" Target="http://www.mycompoundid.org/mycompoundid_IsoMS/myid_search_res/1614304891662-2021-2-25-7-1-31-402501/1614304892977-681-171.064253624-Neutral.htm" TargetMode="External"/><Relationship Id="rId10679" Type="http://schemas.openxmlformats.org/officeDocument/2006/relationships/hyperlink" Target="http://www.mycompoundid.org/mycompoundid_IsoMS/myid_search_res/1614307063319-2021-2-25-7-37-43-153193/1614307064006-397-117.077867962-Neutral.htm" TargetMode="External"/><Relationship Id="rId10678" Type="http://schemas.openxmlformats.org/officeDocument/2006/relationships/hyperlink" Target="http://www.mycompoundid.org/mycompoundid_IsoMS/myid_search_res/1614307067597-2021-2-25-7-37-47-149969/1614307068539-932-131.0570016-Neutral.htm" TargetMode="External"/><Relationship Id="rId10677" Type="http://schemas.openxmlformats.org/officeDocument/2006/relationships/hyperlink" Target="http://www.mycompoundid.org/mycompoundid_IsoMS/myid_search_res/1614307063319-2021-2-25-7-37-43-153193/1614307064004-495-131.0570016-Neutral.htm" TargetMode="External"/><Relationship Id="rId10676" Type="http://schemas.openxmlformats.org/officeDocument/2006/relationships/hyperlink" Target="http://www.mycompoundid.org/mycompoundid_IsoMS/myid_search_res/1614307067597-2021-2-25-7-37-47-149969/1614307068538-433-160.120524516-Neutral.htm" TargetMode="External"/><Relationship Id="rId10675" Type="http://schemas.openxmlformats.org/officeDocument/2006/relationships/hyperlink" Target="http://www.mycompoundid.org/mycompoundid_IsoMS/myid_search_res/1614307063319-2021-2-25-7-37-43-153193/1614307064003-802-160.120524516-Neutral.htm" TargetMode="External"/><Relationship Id="rId10674" Type="http://schemas.openxmlformats.org/officeDocument/2006/relationships/hyperlink" Target="http://www.mycompoundid.org/mycompoundid_IsoMS/myid_search_res/1614307067597-2021-2-25-7-37-47-149969/1614307068537-964-294.035276123-Neutral.htm" TargetMode="External"/><Relationship Id="rId10673" Type="http://schemas.openxmlformats.org/officeDocument/2006/relationships/hyperlink" Target="http://www.mycompoundid.org/mycompoundid_IsoMS/myid_search_res/1614307063319-2021-2-25-7-37-43-153193/1614307064002-578-294.035276123-Neutral.htm" TargetMode="External"/><Relationship Id="rId10672" Type="http://schemas.openxmlformats.org/officeDocument/2006/relationships/hyperlink" Target="http://www.mycompoundid.org/mycompoundid_IsoMS/myid_search_res/1614307067597-2021-2-25-7-37-47-149969/1614307068534-238-179.078969916-Neutral.htm" TargetMode="External"/><Relationship Id="rId10671" Type="http://schemas.openxmlformats.org/officeDocument/2006/relationships/hyperlink" Target="http://www.mycompoundid.org/mycompoundid_IsoMS/myid_search_res/1614307063319-2021-2-25-7-37-43-153193/1614307064001-73-179.078969916-Neutral.htm" TargetMode="External"/><Relationship Id="rId10670" Type="http://schemas.openxmlformats.org/officeDocument/2006/relationships/hyperlink" Target="http://www.mycompoundid.org/mycompoundid_IsoMS/myid_search_res/1614307067597-2021-2-25-7-37-47-149969/1614307068532-606-420.170570788-Neutral.htm" TargetMode="External"/><Relationship Id="rId1067" Type="http://schemas.openxmlformats.org/officeDocument/2006/relationships/hyperlink" Target="http://www.mycompoundid.org/mycompoundid_IsoMS/myid_search_res/1614304887217-2021-2-25-7-1-27-209780/1614304888098-50-171.064253624-Neutral.htm" TargetMode="External"/><Relationship Id="rId10669" Type="http://schemas.openxmlformats.org/officeDocument/2006/relationships/hyperlink" Target="http://www.mycompoundid.org/mycompoundid_IsoMS/myid_search_res/1614307063319-2021-2-25-7-37-43-153193/1614307063999-45-420.170570788-Neutral.htm" TargetMode="External"/><Relationship Id="rId10668" Type="http://schemas.openxmlformats.org/officeDocument/2006/relationships/hyperlink" Target="http://www.mycompoundid.org/mycompoundid_IsoMS/myid_search_res/1614307067597-2021-2-25-7-37-47-149969/1614307068531-603-69.0219107517-Neutral.htm" TargetMode="External"/><Relationship Id="rId10667" Type="http://schemas.openxmlformats.org/officeDocument/2006/relationships/hyperlink" Target="http://www.mycompoundid.org/mycompoundid_IsoMS/myid_search_res/1614307063319-2021-2-25-7-37-43-153193/1614307063998-869-69.0219107517-Neutral.htm" TargetMode="External"/><Relationship Id="rId10666" Type="http://schemas.openxmlformats.org/officeDocument/2006/relationships/hyperlink" Target="http://www.mycompoundid.org/mycompoundid_IsoMS/myid_search_res/1614307067597-2021-2-25-7-37-47-149969/1614307068530-44-128.095263306-Neutral.htm" TargetMode="External"/><Relationship Id="rId10665" Type="http://schemas.openxmlformats.org/officeDocument/2006/relationships/hyperlink" Target="http://www.mycompoundid.org/mycompoundid_IsoMS/myid_search_res/1614307063319-2021-2-25-7-37-43-153193/1614307063997-593-128.095263306-Neutral.htm" TargetMode="External"/><Relationship Id="rId10664" Type="http://schemas.openxmlformats.org/officeDocument/2006/relationships/hyperlink" Target="http://www.mycompoundid.org/mycompoundid_IsoMS/myid_search_res/1614307067597-2021-2-25-7-37-47-149969/1614307068527-476-147.053102607-Neutral.htm" TargetMode="External"/><Relationship Id="rId10663" Type="http://schemas.openxmlformats.org/officeDocument/2006/relationships/hyperlink" Target="http://www.mycompoundid.org/mycompoundid_IsoMS/myid_search_res/1614307063319-2021-2-25-7-37-43-153193/1614307063996-155-147.053102607-Neutral.htm" TargetMode="External"/><Relationship Id="rId10662" Type="http://schemas.openxmlformats.org/officeDocument/2006/relationships/hyperlink" Target="http://www.mycompoundid.org/mycompoundid_IsoMS/myid_search_res/1614307067597-2021-2-25-7-37-47-149969/1614307068525-977-83.0368804563-Neutral.htm" TargetMode="External"/><Relationship Id="rId10661" Type="http://schemas.openxmlformats.org/officeDocument/2006/relationships/hyperlink" Target="http://www.mycompoundid.org/mycompoundid_IsoMS/myid_search_res/1614307063319-2021-2-25-7-37-43-153193/1614307063994-306-83.0368804563-Neutral.htm" TargetMode="External"/><Relationship Id="rId10660" Type="http://schemas.openxmlformats.org/officeDocument/2006/relationships/hyperlink" Target="http://www.mycompoundid.org/mycompoundid_IsoMS/myid_search_res/1614307067597-2021-2-25-7-37-47-149969/1614307068524-503-256.081464383-Neutral.htm" TargetMode="External"/><Relationship Id="rId1066" Type="http://schemas.openxmlformats.org/officeDocument/2006/relationships/hyperlink" Target="http://www.mycompoundid.org/mycompoundid_IsoMS/myid_search_res/1614304891662-2021-2-25-7-1-31-402501/1614304892975-132-559.071080525-Neutral.htm" TargetMode="External"/><Relationship Id="rId10659" Type="http://schemas.openxmlformats.org/officeDocument/2006/relationships/hyperlink" Target="http://www.mycompoundid.org/mycompoundid_IsoMS/myid_search_res/1614307063319-2021-2-25-7-37-43-153193/1614307063993-941-256.081464383-Neutral.htm" TargetMode="External"/><Relationship Id="rId10658" Type="http://schemas.openxmlformats.org/officeDocument/2006/relationships/hyperlink" Target="http://www.mycompoundid.org/mycompoundid_IsoMS/myid_search_res/1614307067597-2021-2-25-7-37-47-149969/1614307068522-831-220.143225811-Neutral.htm" TargetMode="External"/><Relationship Id="rId10657" Type="http://schemas.openxmlformats.org/officeDocument/2006/relationships/hyperlink" Target="http://www.mycompoundid.org/mycompoundid_IsoMS/myid_search_res/1614307063319-2021-2-25-7-37-43-153193/1614307063991-830-220.143225811-Neutral.htm" TargetMode="External"/><Relationship Id="rId10656" Type="http://schemas.openxmlformats.org/officeDocument/2006/relationships/hyperlink" Target="http://www.mycompoundid.org/mycompoundid_IsoMS/myid_search_res/1614307067597-2021-2-25-7-37-47-149969/1614307068521-238-220.142914521-Neutral.htm" TargetMode="External"/><Relationship Id="rId10655" Type="http://schemas.openxmlformats.org/officeDocument/2006/relationships/hyperlink" Target="http://www.mycompoundid.org/mycompoundid_IsoMS/myid_search_res/1614307063319-2021-2-25-7-37-43-153193/1614307063990-3-220.142914521-Neutral.htm" TargetMode="External"/><Relationship Id="rId10654" Type="http://schemas.openxmlformats.org/officeDocument/2006/relationships/hyperlink" Target="http://www.mycompoundid.org/mycompoundid_IsoMS/myid_search_res/1614307067597-2021-2-25-7-37-47-149969/1614307068520-280-268.975585607-Neutral.htm" TargetMode="External"/><Relationship Id="rId10653" Type="http://schemas.openxmlformats.org/officeDocument/2006/relationships/hyperlink" Target="http://www.mycompoundid.org/mycompoundid_IsoMS/myid_search_res/1614307063319-2021-2-25-7-37-43-153193/1614307063989-526-268.975585607-Neutral.htm" TargetMode="External"/><Relationship Id="rId10652" Type="http://schemas.openxmlformats.org/officeDocument/2006/relationships/hyperlink" Target="http://www.mycompoundid.org/mycompoundid_IsoMS/myid_search_res/1614307067597-2021-2-25-7-37-47-149969/1614307068519-770-203.090841842-Neutral.htm" TargetMode="External"/><Relationship Id="rId10651" Type="http://schemas.openxmlformats.org/officeDocument/2006/relationships/hyperlink" Target="http://www.mycompoundid.org/mycompoundid_IsoMS/myid_search_res/1614307063319-2021-2-25-7-37-43-153193/1614307063988-524-203.090841842-Neutral.htm" TargetMode="External"/><Relationship Id="rId10650" Type="http://schemas.openxmlformats.org/officeDocument/2006/relationships/hyperlink" Target="http://www.mycompoundid.org/mycompoundid_IsoMS/myid_search_res/1614307067597-2021-2-25-7-37-47-149969/1614307068516-739-161.068209026-Neutral.htm" TargetMode="External"/><Relationship Id="rId1065" Type="http://schemas.openxmlformats.org/officeDocument/2006/relationships/hyperlink" Target="http://www.mycompoundid.org/mycompoundid_IsoMS/myid_search_res/1614304887217-2021-2-25-7-1-27-209780/1614304888097-97-559.071080525-Neutral.htm" TargetMode="External"/><Relationship Id="rId10649" Type="http://schemas.openxmlformats.org/officeDocument/2006/relationships/hyperlink" Target="http://www.mycompoundid.org/mycompoundid_IsoMS/myid_search_res/1614307063319-2021-2-25-7-37-43-153193/1614307063987-943-161.068209026-Neutral.htm" TargetMode="External"/><Relationship Id="rId10648" Type="http://schemas.openxmlformats.org/officeDocument/2006/relationships/hyperlink" Target="http://www.mycompoundid.org/mycompoundid_IsoMS/myid_search_res/1614307067597-2021-2-25-7-37-47-149969/1614307068515-131-369.042100024-Neutral.htm" TargetMode="External"/><Relationship Id="rId10647" Type="http://schemas.openxmlformats.org/officeDocument/2006/relationships/hyperlink" Target="http://www.mycompoundid.org/mycompoundid_IsoMS/myid_search_res/1614307063319-2021-2-25-7-37-43-153193/1614307063986-72-369.042100024-Neutral.htm" TargetMode="External"/><Relationship Id="rId10646" Type="http://schemas.openxmlformats.org/officeDocument/2006/relationships/hyperlink" Target="http://www.mycompoundid.org/mycompoundid_IsoMS/myid_search_res/1614307067597-2021-2-25-7-37-47-149969/1614307068514-440-75.0683258215-Neutral.htm" TargetMode="External"/><Relationship Id="rId10645" Type="http://schemas.openxmlformats.org/officeDocument/2006/relationships/hyperlink" Target="http://www.mycompoundid.org/mycompoundid_IsoMS/myid_search_res/1614307063319-2021-2-25-7-37-43-153193/1614307063986-697-75.0683258215-Neutral.htm" TargetMode="External"/><Relationship Id="rId10644" Type="http://schemas.openxmlformats.org/officeDocument/2006/relationships/hyperlink" Target="http://www.mycompoundid.org/mycompoundid_IsoMS/myid_search_res/1614307067597-2021-2-25-7-37-47-149969/1614307068513-800-156.065109488-Neutral.htm" TargetMode="External"/><Relationship Id="rId10643" Type="http://schemas.openxmlformats.org/officeDocument/2006/relationships/hyperlink" Target="http://www.mycompoundid.org/mycompoundid_IsoMS/myid_search_res/1614307063319-2021-2-25-7-37-43-153193/1614307063985-674-156.065109488-Neutral.htm" TargetMode="External"/><Relationship Id="rId10642" Type="http://schemas.openxmlformats.org/officeDocument/2006/relationships/hyperlink" Target="http://www.mycompoundid.org/mycompoundid_IsoMS/myid_search_res/1614307067597-2021-2-25-7-37-47-149969/1614307068511-223-204.090722013-Neutral.htm" TargetMode="External"/><Relationship Id="rId10641" Type="http://schemas.openxmlformats.org/officeDocument/2006/relationships/hyperlink" Target="http://www.mycompoundid.org/mycompoundid_IsoMS/myid_search_res/1614307063319-2021-2-25-7-37-43-153193/1614307063984-475-204.090722013-Neutral.htm" TargetMode="External"/><Relationship Id="rId10640" Type="http://schemas.openxmlformats.org/officeDocument/2006/relationships/hyperlink" Target="http://www.mycompoundid.org/mycompoundid_IsoMS/myid_search_res/1614307067597-2021-2-25-7-37-47-149969/1614307068510-974-351.06338598-Neutral.htm" TargetMode="External"/><Relationship Id="rId1064" Type="http://schemas.openxmlformats.org/officeDocument/2006/relationships/hyperlink" Target="http://www.mycompoundid.org/mycompoundid_IsoMS/myid_search_res/1614304891662-2021-2-25-7-1-31-402501/1614304892974-765-273.143766698-Neutral.htm" TargetMode="External"/><Relationship Id="rId10639" Type="http://schemas.openxmlformats.org/officeDocument/2006/relationships/hyperlink" Target="http://www.mycompoundid.org/mycompoundid_IsoMS/myid_search_res/1614307063319-2021-2-25-7-37-43-153193/1614307063983-120-351.06338598-Neutral.htm" TargetMode="External"/><Relationship Id="rId10638" Type="http://schemas.openxmlformats.org/officeDocument/2006/relationships/hyperlink" Target="http://www.mycompoundid.org/mycompoundid_IsoMS/myid_search_res/1614307067597-2021-2-25-7-37-47-149969/1614307068509-772-215.056690387-Neutral.htm" TargetMode="External"/><Relationship Id="rId10637" Type="http://schemas.openxmlformats.org/officeDocument/2006/relationships/hyperlink" Target="http://www.mycompoundid.org/mycompoundid_IsoMS/myid_search_res/1614307063319-2021-2-25-7-37-43-153193/1614307063982-594-215.056690387-Neutral.htm" TargetMode="External"/><Relationship Id="rId10636" Type="http://schemas.openxmlformats.org/officeDocument/2006/relationships/hyperlink" Target="http://www.mycompoundid.org/mycompoundid_IsoMS/myid_search_res/1614307067597-2021-2-25-7-37-47-149969/1614307068508-323-113.048129357-Neutral.htm" TargetMode="External"/><Relationship Id="rId10635" Type="http://schemas.openxmlformats.org/officeDocument/2006/relationships/hyperlink" Target="http://www.mycompoundid.org/mycompoundid_IsoMS/myid_search_res/1614307063319-2021-2-25-7-37-43-153193/1614307063981-885-113.048129357-Neutral.htm" TargetMode="External"/><Relationship Id="rId10634" Type="http://schemas.openxmlformats.org/officeDocument/2006/relationships/hyperlink" Target="http://www.mycompoundid.org/mycompoundid_IsoMS/myid_search_res/1614307067597-2021-2-25-7-37-47-149969/1614307068506-261-105.043518545-Neutral.htm" TargetMode="External"/><Relationship Id="rId10633" Type="http://schemas.openxmlformats.org/officeDocument/2006/relationships/hyperlink" Target="http://www.mycompoundid.org/mycompoundid_IsoMS/myid_search_res/1614307063319-2021-2-25-7-37-43-153193/1614307063980-636-105.043518545-Neutral.htm" TargetMode="External"/><Relationship Id="rId10632" Type="http://schemas.openxmlformats.org/officeDocument/2006/relationships/hyperlink" Target="http://www.mycompoundid.org/mycompoundid_IsoMS/myid_search_res/1614307067597-2021-2-25-7-37-47-149969/1614307068505-241-244.052737485-Neutral.htm" TargetMode="External"/><Relationship Id="rId10631" Type="http://schemas.openxmlformats.org/officeDocument/2006/relationships/hyperlink" Target="http://www.mycompoundid.org/mycompoundid_IsoMS/myid_search_res/1614307063319-2021-2-25-7-37-43-153193/1614307063979-607-244.052737485-Neutral.htm" TargetMode="External"/><Relationship Id="rId10630" Type="http://schemas.openxmlformats.org/officeDocument/2006/relationships/hyperlink" Target="http://www.mycompoundid.org/mycompoundid_IsoMS/myid_search_res/1614307067597-2021-2-25-7-37-47-149969/1614307068502-959-193.041464587-Neutral.htm" TargetMode="External"/><Relationship Id="rId1063" Type="http://schemas.openxmlformats.org/officeDocument/2006/relationships/hyperlink" Target="http://www.mycompoundid.org/mycompoundid_IsoMS/myid_search_res/1614304887217-2021-2-25-7-1-27-209780/1614304888096-68-273.143766698-Neutral.htm" TargetMode="External"/><Relationship Id="rId10629" Type="http://schemas.openxmlformats.org/officeDocument/2006/relationships/hyperlink" Target="http://www.mycompoundid.org/mycompoundid_IsoMS/myid_search_res/1614307063319-2021-2-25-7-37-43-153193/1614307063977-369-193.041464587-Neutral.htm" TargetMode="External"/><Relationship Id="rId10628" Type="http://schemas.openxmlformats.org/officeDocument/2006/relationships/hyperlink" Target="http://www.mycompoundid.org/mycompoundid_IsoMS/myid_search_res/1614307067597-2021-2-25-7-37-47-149969/1614307068500-214-303.168158613-Neutral.htm" TargetMode="External"/><Relationship Id="rId10627" Type="http://schemas.openxmlformats.org/officeDocument/2006/relationships/hyperlink" Target="http://www.mycompoundid.org/mycompoundid_IsoMS/myid_search_res/1614307063319-2021-2-25-7-37-43-153193/1614307063975-141-303.168158613-Neutral.htm" TargetMode="External"/><Relationship Id="rId10626" Type="http://schemas.openxmlformats.org/officeDocument/2006/relationships/hyperlink" Target="http://www.mycompoundid.org/mycompoundid_IsoMS/myid_search_res/1614307067597-2021-2-25-7-37-47-149969/1614307068499-319-225.015174739-Neutral.htm" TargetMode="External"/><Relationship Id="rId10625" Type="http://schemas.openxmlformats.org/officeDocument/2006/relationships/hyperlink" Target="http://www.mycompoundid.org/mycompoundid_IsoMS/myid_search_res/1614307063319-2021-2-25-7-37-43-153193/1614307063974-171-225.015174739-Neutral.htm" TargetMode="External"/><Relationship Id="rId10624" Type="http://schemas.openxmlformats.org/officeDocument/2006/relationships/hyperlink" Target="http://www.mycompoundid.org/mycompoundid_IsoMS/myid_search_res/1614307067597-2021-2-25-7-37-47-149969/1614307068498-463-274.131732657-Neutral.htm" TargetMode="External"/><Relationship Id="rId10623" Type="http://schemas.openxmlformats.org/officeDocument/2006/relationships/hyperlink" Target="http://www.mycompoundid.org/mycompoundid_IsoMS/myid_search_res/1614307063319-2021-2-25-7-37-43-153193/1614307063973-422-274.131732657-Neutral.htm" TargetMode="External"/><Relationship Id="rId10622" Type="http://schemas.openxmlformats.org/officeDocument/2006/relationships/hyperlink" Target="http://www.mycompoundid.org/mycompoundid_IsoMS/myid_search_res/1614307067597-2021-2-25-7-37-47-149969/1614307068497-124-356.985780732-Neutral.htm" TargetMode="External"/><Relationship Id="rId10621" Type="http://schemas.openxmlformats.org/officeDocument/2006/relationships/hyperlink" Target="http://www.mycompoundid.org/mycompoundid_IsoMS/myid_search_res/1614307063319-2021-2-25-7-37-43-153193/1614307063972-598-356.985780732-Neutral.htm" TargetMode="External"/><Relationship Id="rId10620" Type="http://schemas.openxmlformats.org/officeDocument/2006/relationships/hyperlink" Target="http://www.mycompoundid.org/mycompoundid_IsoMS/myid_search_res/1614307067597-2021-2-25-7-37-47-149969/1614307068496-338-187.060679495-Neutral.htm" TargetMode="External"/><Relationship Id="rId1062" Type="http://schemas.openxmlformats.org/officeDocument/2006/relationships/hyperlink" Target="http://www.mycompoundid.org/mycompoundid_IsoMS/myid_search_res/1614304891662-2021-2-25-7-1-31-402501/1614304892973-239-231.121626955-Neutral.htm" TargetMode="External"/><Relationship Id="rId10619" Type="http://schemas.openxmlformats.org/officeDocument/2006/relationships/hyperlink" Target="http://www.mycompoundid.org/mycompoundid_IsoMS/myid_search_res/1614307063319-2021-2-25-7-37-43-153193/1614307063971-952-187.060679495-Neutral.htm" TargetMode="External"/><Relationship Id="rId10618" Type="http://schemas.openxmlformats.org/officeDocument/2006/relationships/hyperlink" Target="http://www.mycompoundid.org/mycompoundid_IsoMS/myid_search_res/1614307067597-2021-2-25-7-37-47-149969/1614307068494-731-103.027634095-Neutral.htm" TargetMode="External"/><Relationship Id="rId10617" Type="http://schemas.openxmlformats.org/officeDocument/2006/relationships/hyperlink" Target="http://www.mycompoundid.org/mycompoundid_IsoMS/myid_search_res/1614307063319-2021-2-25-7-37-43-153193/1614307063969-257-103.027634095-Neutral.htm" TargetMode="External"/><Relationship Id="rId10616" Type="http://schemas.openxmlformats.org/officeDocument/2006/relationships/hyperlink" Target="http://www.mycompoundid.org/mycompoundid_IsoMS/myid_search_res/1614307067597-2021-2-25-7-37-47-149969/1614307068493-567-315.982062561-Neutral.htm" TargetMode="External"/><Relationship Id="rId10615" Type="http://schemas.openxmlformats.org/officeDocument/2006/relationships/hyperlink" Target="http://www.mycompoundid.org/mycompoundid_IsoMS/myid_search_res/1614307063319-2021-2-25-7-37-43-153193/1614307063968-473-315.982062561-Neutral.htm" TargetMode="External"/><Relationship Id="rId10614" Type="http://schemas.openxmlformats.org/officeDocument/2006/relationships/hyperlink" Target="http://www.mycompoundid.org/mycompoundid_IsoMS/myid_search_res/1614307067597-2021-2-25-7-37-47-149969/1614307068492-347-202.143100982-Neutral.htm" TargetMode="External"/><Relationship Id="rId10613" Type="http://schemas.openxmlformats.org/officeDocument/2006/relationships/hyperlink" Target="http://www.mycompoundid.org/mycompoundid_IsoMS/myid_search_res/1614307063319-2021-2-25-7-37-43-153193/1614307063967-217-202.143100982-Neutral.htm" TargetMode="External"/><Relationship Id="rId10612" Type="http://schemas.openxmlformats.org/officeDocument/2006/relationships/hyperlink" Target="http://www.mycompoundid.org/mycompoundid_IsoMS/myid_search_res/1614307067597-2021-2-25-7-37-47-149969/1614307068491-299-240.087550039-Neutral.htm" TargetMode="External"/><Relationship Id="rId10611" Type="http://schemas.openxmlformats.org/officeDocument/2006/relationships/hyperlink" Target="http://www.mycompoundid.org/mycompoundid_IsoMS/myid_search_res/1614307063319-2021-2-25-7-37-43-153193/1614307063966-647-240.087550039-Neutral.htm" TargetMode="External"/><Relationship Id="rId10610" Type="http://schemas.openxmlformats.org/officeDocument/2006/relationships/hyperlink" Target="http://www.mycompoundid.org/mycompoundid_IsoMS/myid_search_res/1614307067597-2021-2-25-7-37-47-149969/1614307068489-531-202.143717433-Neutral.htm" TargetMode="External"/><Relationship Id="rId1061" Type="http://schemas.openxmlformats.org/officeDocument/2006/relationships/hyperlink" Target="http://www.mycompoundid.org/mycompoundid_IsoMS/myid_search_res/1614304887217-2021-2-25-7-1-27-209780/1614304888095-707-231.121626955-Neutral.htm" TargetMode="External"/><Relationship Id="rId10609" Type="http://schemas.openxmlformats.org/officeDocument/2006/relationships/hyperlink" Target="http://www.mycompoundid.org/mycompoundid_IsoMS/myid_search_res/1614307063319-2021-2-25-7-37-43-153193/1614307063965-695-202.143717433-Neutral.htm" TargetMode="External"/><Relationship Id="rId10608" Type="http://schemas.openxmlformats.org/officeDocument/2006/relationships/hyperlink" Target="http://www.mycompoundid.org/mycompoundid_IsoMS/myid_search_res/1614307067597-2021-2-25-7-37-47-149969/1614307068487-376-510.295391805-Neutral.htm" TargetMode="External"/><Relationship Id="rId10607" Type="http://schemas.openxmlformats.org/officeDocument/2006/relationships/hyperlink" Target="http://www.mycompoundid.org/mycompoundid_IsoMS/myid_search_res/1614307063319-2021-2-25-7-37-43-153193/1614307063963-32-510.295391805-Neutral.htm" TargetMode="External"/><Relationship Id="rId10606" Type="http://schemas.openxmlformats.org/officeDocument/2006/relationships/hyperlink" Target="http://www.mycompoundid.org/mycompoundid_IsoMS/myid_search_res/1614307067597-2021-2-25-7-37-47-149969/1614307068484-351-381.187276262-Neutral.htm" TargetMode="External"/><Relationship Id="rId10605" Type="http://schemas.openxmlformats.org/officeDocument/2006/relationships/hyperlink" Target="http://www.mycompoundid.org/mycompoundid_IsoMS/myid_search_res/1614307063319-2021-2-25-7-37-43-153193/1614307063960-939-381.187276262-Neutral.htm" TargetMode="External"/><Relationship Id="rId10604" Type="http://schemas.openxmlformats.org/officeDocument/2006/relationships/hyperlink" Target="http://www.mycompoundid.org/mycompoundid_IsoMS/myid_search_res/1614307067597-2021-2-25-7-37-47-149969/1614307068482-182-301.128868417-Neutral.htm" TargetMode="External"/><Relationship Id="rId10603" Type="http://schemas.openxmlformats.org/officeDocument/2006/relationships/hyperlink" Target="http://www.mycompoundid.org/mycompoundid_IsoMS/myid_search_res/1614307063319-2021-2-25-7-37-43-153193/1614307063959-671-301.128868417-Neutral.htm" TargetMode="External"/><Relationship Id="rId10602" Type="http://schemas.openxmlformats.org/officeDocument/2006/relationships/hyperlink" Target="http://www.mycompoundid.org/mycompoundid_IsoMS/myid_search_res/1614307067597-2021-2-25-7-37-47-149969/1614307068480-324-134.02237447-Neutral.htm" TargetMode="External"/><Relationship Id="rId10601" Type="http://schemas.openxmlformats.org/officeDocument/2006/relationships/hyperlink" Target="http://www.mycompoundid.org/mycompoundid_IsoMS/myid_search_res/1614307063319-2021-2-25-7-37-43-153193/1614307063957-886-134.02237447-Neutral.htm" TargetMode="External"/><Relationship Id="rId10600" Type="http://schemas.openxmlformats.org/officeDocument/2006/relationships/hyperlink" Target="http://www.mycompoundid.org/mycompoundid_IsoMS/myid_search_res/1614307067597-2021-2-25-7-37-47-149969/1614307068478-261-244.103922528-Neutral.htm" TargetMode="External"/><Relationship Id="rId1060" Type="http://schemas.openxmlformats.org/officeDocument/2006/relationships/hyperlink" Target="http://www.mycompoundid.org/mycompoundid_IsoMS/myid_search_res/1614304891662-2021-2-25-7-1-31-402501/1614304892971-386-302.163067669-Neutral.htm" TargetMode="External"/><Relationship Id="rId106" Type="http://schemas.openxmlformats.org/officeDocument/2006/relationships/hyperlink" Target="http://www.mycompoundid.org/mycompoundid_IsoMS/myid_search_res/1614304891662-2021-2-25-7-1-31-402501/1614304891791-492-342.116795998-Neutral.htm" TargetMode="External"/><Relationship Id="rId10599" Type="http://schemas.openxmlformats.org/officeDocument/2006/relationships/hyperlink" Target="http://www.mycompoundid.org/mycompoundid_IsoMS/myid_search_res/1614307063319-2021-2-25-7-37-43-153193/1614307063956-666-244.103922528-Neutral.htm" TargetMode="External"/><Relationship Id="rId10598" Type="http://schemas.openxmlformats.org/officeDocument/2006/relationships/hyperlink" Target="http://www.mycompoundid.org/mycompoundid_IsoMS/myid_search_res/1614307067597-2021-2-25-7-37-47-149969/1614307068477-708-556.247842186-Neutral.htm" TargetMode="External"/><Relationship Id="rId10597" Type="http://schemas.openxmlformats.org/officeDocument/2006/relationships/hyperlink" Target="http://www.mycompoundid.org/mycompoundid_IsoMS/myid_search_res/1614307063319-2021-2-25-7-37-43-153193/1614307063955-245-556.247842186-Neutral.htm" TargetMode="External"/><Relationship Id="rId10596" Type="http://schemas.openxmlformats.org/officeDocument/2006/relationships/hyperlink" Target="http://www.mycompoundid.org/mycompoundid_IsoMS/myid_search_res/1614307067597-2021-2-25-7-37-47-149969/1614307068474-664-160.120153564-Neutral.htm" TargetMode="External"/><Relationship Id="rId10595" Type="http://schemas.openxmlformats.org/officeDocument/2006/relationships/hyperlink" Target="http://www.mycompoundid.org/mycompoundid_IsoMS/myid_search_res/1614307063319-2021-2-25-7-37-43-153193/1614307063952-75-160.120153564-Neutral.htm" TargetMode="External"/><Relationship Id="rId10594" Type="http://schemas.openxmlformats.org/officeDocument/2006/relationships/hyperlink" Target="http://www.mycompoundid.org/mycompoundid_IsoMS/myid_search_res/1614307067597-2021-2-25-7-37-47-149969/1614307068473-111-187.16845433-Neutral.htm" TargetMode="External"/><Relationship Id="rId10593" Type="http://schemas.openxmlformats.org/officeDocument/2006/relationships/hyperlink" Target="http://www.mycompoundid.org/mycompoundid_IsoMS/myid_search_res/1614307063319-2021-2-25-7-37-43-153193/1614307063951-709-187.16845433-Neutral.htm" TargetMode="External"/><Relationship Id="rId10592" Type="http://schemas.openxmlformats.org/officeDocument/2006/relationships/hyperlink" Target="http://www.mycompoundid.org/mycompoundid_IsoMS/myid_search_res/1614307067597-2021-2-25-7-37-47-149969/1614307068471-159-284.044707356-Neutral.htm" TargetMode="External"/><Relationship Id="rId10591" Type="http://schemas.openxmlformats.org/officeDocument/2006/relationships/hyperlink" Target="http://www.mycompoundid.org/mycompoundid_IsoMS/myid_search_res/1614307063319-2021-2-25-7-37-43-153193/1614307063948-805-284.044707356-Neutral.htm" TargetMode="External"/><Relationship Id="rId10590" Type="http://schemas.openxmlformats.org/officeDocument/2006/relationships/hyperlink" Target="http://www.mycompoundid.org/mycompoundid_IsoMS/myid_search_res/1614307067597-2021-2-25-7-37-47-149969/1614307068469-646-217.132059307-Neutral.htm" TargetMode="External"/><Relationship Id="rId1059" Type="http://schemas.openxmlformats.org/officeDocument/2006/relationships/hyperlink" Target="http://www.mycompoundid.org/mycompoundid_IsoMS/myid_search_res/1614304887217-2021-2-25-7-1-27-209780/1614304888093-182-302.163067669-Neutral.htm" TargetMode="External"/><Relationship Id="rId10589" Type="http://schemas.openxmlformats.org/officeDocument/2006/relationships/hyperlink" Target="http://www.mycompoundid.org/mycompoundid_IsoMS/myid_search_res/1614307063319-2021-2-25-7-37-43-153193/1614307063948-716-217.132059307-Neutral.htm" TargetMode="External"/><Relationship Id="rId10588" Type="http://schemas.openxmlformats.org/officeDocument/2006/relationships/hyperlink" Target="http://www.mycompoundid.org/mycompoundid_IsoMS/myid_search_res/1614307067597-2021-2-25-7-37-47-149969/1614307068467-146-159.125736601-Neutral.htm" TargetMode="External"/><Relationship Id="rId10587" Type="http://schemas.openxmlformats.org/officeDocument/2006/relationships/hyperlink" Target="http://www.mycompoundid.org/mycompoundid_IsoMS/myid_search_res/1614307063319-2021-2-25-7-37-43-153193/1614307063947-450-159.125736601-Neutral.htm" TargetMode="External"/><Relationship Id="rId10586" Type="http://schemas.openxmlformats.org/officeDocument/2006/relationships/hyperlink" Target="http://www.mycompoundid.org/mycompoundid_IsoMS/myid_search_res/1614307067597-2021-2-25-7-37-47-149969/1614307068466-490-149.051546819-Neutral.htm" TargetMode="External"/><Relationship Id="rId10585" Type="http://schemas.openxmlformats.org/officeDocument/2006/relationships/hyperlink" Target="http://www.mycompoundid.org/mycompoundid_IsoMS/myid_search_res/1614307063319-2021-2-25-7-37-43-153193/1614307063946-395-149.051546819-Neutral.htm" TargetMode="External"/><Relationship Id="rId10584" Type="http://schemas.openxmlformats.org/officeDocument/2006/relationships/hyperlink" Target="http://www.mycompoundid.org/mycompoundid_IsoMS/myid_search_res/1614307067597-2021-2-25-7-37-47-149969/1614307068465-737-257.00675591-Neutral.htm" TargetMode="External"/><Relationship Id="rId10583" Type="http://schemas.openxmlformats.org/officeDocument/2006/relationships/hyperlink" Target="http://www.mycompoundid.org/mycompoundid_IsoMS/myid_search_res/1614307063319-2021-2-25-7-37-43-153193/1614307063945-77-257.00675591-Neutral.htm" TargetMode="External"/><Relationship Id="rId10582" Type="http://schemas.openxmlformats.org/officeDocument/2006/relationships/hyperlink" Target="http://www.mycompoundid.org/mycompoundid_IsoMS/myid_search_res/1614307067597-2021-2-25-7-37-47-149969/1614307068463-338-185.141115062-Neutral.htm" TargetMode="External"/><Relationship Id="rId10581" Type="http://schemas.openxmlformats.org/officeDocument/2006/relationships/hyperlink" Target="http://www.mycompoundid.org/mycompoundid_IsoMS/myid_search_res/1614307063319-2021-2-25-7-37-43-153193/1614307063944-551-185.141115062-Neutral.htm" TargetMode="External"/><Relationship Id="rId10580" Type="http://schemas.openxmlformats.org/officeDocument/2006/relationships/hyperlink" Target="http://www.mycompoundid.org/mycompoundid_IsoMS/myid_search_res/1614307067597-2021-2-25-7-37-47-149969/1614307068460-772-281.114202803-Neutral.htm" TargetMode="External"/><Relationship Id="rId1058" Type="http://schemas.openxmlformats.org/officeDocument/2006/relationships/hyperlink" Target="http://www.mycompoundid.org/mycompoundid_IsoMS/myid_search_res/1614304891662-2021-2-25-7-1-31-402501/1614304892969-708-177.101167537-Neutral.htm" TargetMode="External"/><Relationship Id="rId10579" Type="http://schemas.openxmlformats.org/officeDocument/2006/relationships/hyperlink" Target="http://www.mycompoundid.org/mycompoundid_IsoMS/myid_search_res/1614307063319-2021-2-25-7-37-43-153193/1614307063942-572-281.114202803-Neutral.htm" TargetMode="External"/><Relationship Id="rId10578" Type="http://schemas.openxmlformats.org/officeDocument/2006/relationships/hyperlink" Target="http://www.mycompoundid.org/mycompoundid_IsoMS/myid_search_res/1614307067597-2021-2-25-7-37-47-149969/1614307068458-139-383.107924683-Neutral.htm" TargetMode="External"/><Relationship Id="rId10577" Type="http://schemas.openxmlformats.org/officeDocument/2006/relationships/hyperlink" Target="http://www.mycompoundid.org/mycompoundid_IsoMS/myid_search_res/1614307063319-2021-2-25-7-37-43-153193/1614307063940-774-383.107924683-Neutral.htm" TargetMode="External"/><Relationship Id="rId10576" Type="http://schemas.openxmlformats.org/officeDocument/2006/relationships/hyperlink" Target="http://www.mycompoundid.org/mycompoundid_IsoMS/myid_search_res/1614307067597-2021-2-25-7-37-47-149969/1614307068456-401-210.064360377-Neutral.htm" TargetMode="External"/><Relationship Id="rId10575" Type="http://schemas.openxmlformats.org/officeDocument/2006/relationships/hyperlink" Target="http://www.mycompoundid.org/mycompoundid_IsoMS/myid_search_res/1614307063319-2021-2-25-7-37-43-153193/1614307063939-806-210.064360377-Neutral.htm" TargetMode="External"/><Relationship Id="rId10574" Type="http://schemas.openxmlformats.org/officeDocument/2006/relationships/hyperlink" Target="http://www.mycompoundid.org/mycompoundid_IsoMS/myid_search_res/1614307067597-2021-2-25-7-37-47-149969/1614307068454-429-250.057150123-Neutral.htm" TargetMode="External"/><Relationship Id="rId10573" Type="http://schemas.openxmlformats.org/officeDocument/2006/relationships/hyperlink" Target="http://www.mycompoundid.org/mycompoundid_IsoMS/myid_search_res/1614307063319-2021-2-25-7-37-43-153193/1614307063938-995-250.057150123-Neutral.htm" TargetMode="External"/><Relationship Id="rId10572" Type="http://schemas.openxmlformats.org/officeDocument/2006/relationships/hyperlink" Target="http://www.mycompoundid.org/mycompoundid_IsoMS/myid_search_res/1614307067597-2021-2-25-7-37-47-149969/1614307068453-342-149.105549359-Neutral.htm" TargetMode="External"/><Relationship Id="rId10571" Type="http://schemas.openxmlformats.org/officeDocument/2006/relationships/hyperlink" Target="http://www.mycompoundid.org/mycompoundid_IsoMS/myid_search_res/1614307063319-2021-2-25-7-37-43-153193/1614307063937-991-149.105549359-Neutral.htm" TargetMode="External"/><Relationship Id="rId10570" Type="http://schemas.openxmlformats.org/officeDocument/2006/relationships/hyperlink" Target="http://www.mycompoundid.org/mycompoundid_IsoMS/myid_search_res/1614307067597-2021-2-25-7-37-47-149969/1614307068451-3-127.027126371-Neutral.htm" TargetMode="External"/><Relationship Id="rId1057" Type="http://schemas.openxmlformats.org/officeDocument/2006/relationships/hyperlink" Target="http://www.mycompoundid.org/mycompoundid_IsoMS/myid_search_res/1614304887217-2021-2-25-7-1-27-209780/1614304888093-270-177.101167537-Neutral.htm" TargetMode="External"/><Relationship Id="rId10569" Type="http://schemas.openxmlformats.org/officeDocument/2006/relationships/hyperlink" Target="http://www.mycompoundid.org/mycompoundid_IsoMS/myid_search_res/1614307063319-2021-2-25-7-37-43-153193/1614307063936-453-127.027126371-Neutral.htm" TargetMode="External"/><Relationship Id="rId10568" Type="http://schemas.openxmlformats.org/officeDocument/2006/relationships/hyperlink" Target="http://www.mycompoundid.org/mycompoundid_IsoMS/myid_search_res/1614307067597-2021-2-25-7-37-47-149969/1614307068450-725-348.073584903-Neutral.htm" TargetMode="External"/><Relationship Id="rId10567" Type="http://schemas.openxmlformats.org/officeDocument/2006/relationships/hyperlink" Target="http://www.mycompoundid.org/mycompoundid_IsoMS/myid_search_res/1614307063319-2021-2-25-7-37-43-153193/1614307063935-41-348.073584903-Neutral.htm" TargetMode="External"/><Relationship Id="rId10566" Type="http://schemas.openxmlformats.org/officeDocument/2006/relationships/hyperlink" Target="http://www.mycompoundid.org/mycompoundid_IsoMS/myid_search_res/1614307067597-2021-2-25-7-37-47-149969/1614307068448-659-163.064273506-Neutral.htm" TargetMode="External"/><Relationship Id="rId10565" Type="http://schemas.openxmlformats.org/officeDocument/2006/relationships/hyperlink" Target="http://www.mycompoundid.org/mycompoundid_IsoMS/myid_search_res/1614307063319-2021-2-25-7-37-43-153193/1614307063934-972-163.064273506-Neutral.htm" TargetMode="External"/><Relationship Id="rId10564" Type="http://schemas.openxmlformats.org/officeDocument/2006/relationships/hyperlink" Target="http://www.mycompoundid.org/mycompoundid_IsoMS/myid_search_res/1614307067597-2021-2-25-7-37-47-149969/1614307068447-802-301.15193959-Neutral.htm" TargetMode="External"/><Relationship Id="rId10563" Type="http://schemas.openxmlformats.org/officeDocument/2006/relationships/hyperlink" Target="http://www.mycompoundid.org/mycompoundid_IsoMS/myid_search_res/1614307063319-2021-2-25-7-37-43-153193/1614307063934-670-301.15193959-Neutral.htm" TargetMode="External"/><Relationship Id="rId10562" Type="http://schemas.openxmlformats.org/officeDocument/2006/relationships/hyperlink" Target="http://www.mycompoundid.org/mycompoundid_IsoMS/myid_search_res/1614307067597-2021-2-25-7-37-47-149969/1614307068446-173-271.083643383-Neutral.htm" TargetMode="External"/><Relationship Id="rId10561" Type="http://schemas.openxmlformats.org/officeDocument/2006/relationships/hyperlink" Target="http://www.mycompoundid.org/mycompoundid_IsoMS/myid_search_res/1614307063319-2021-2-25-7-37-43-153193/1614307063933-413-271.083643383-Neutral.htm" TargetMode="External"/><Relationship Id="rId10560" Type="http://schemas.openxmlformats.org/officeDocument/2006/relationships/hyperlink" Target="http://www.mycompoundid.org/mycompoundid_IsoMS/myid_search_res/1614307067597-2021-2-25-7-37-47-149969/1614307068444-66-194.081549553-Neutral.htm" TargetMode="External"/><Relationship Id="rId1056" Type="http://schemas.openxmlformats.org/officeDocument/2006/relationships/hyperlink" Target="http://www.mycompoundid.org/mycompoundid_IsoMS/myid_search_res/1614304891662-2021-2-25-7-1-31-402501/1614304892968-967-269.137404551-Neutral.htm" TargetMode="External"/><Relationship Id="rId10559" Type="http://schemas.openxmlformats.org/officeDocument/2006/relationships/hyperlink" Target="http://www.mycompoundid.org/mycompoundid_IsoMS/myid_search_res/1614307063319-2021-2-25-7-37-43-153193/1614307063932-547-194.081549553-Neutral.htm" TargetMode="External"/><Relationship Id="rId10558" Type="http://schemas.openxmlformats.org/officeDocument/2006/relationships/hyperlink" Target="http://www.mycompoundid.org/mycompoundid_IsoMS/myid_search_res/1614307067597-2021-2-25-7-37-47-149969/1614307068443-271-326.10843613-Neutral.htm" TargetMode="External"/><Relationship Id="rId10557" Type="http://schemas.openxmlformats.org/officeDocument/2006/relationships/hyperlink" Target="http://www.mycompoundid.org/mycompoundid_IsoMS/myid_search_res/1614307063319-2021-2-25-7-37-43-153193/1614307063931-366-326.10843613-Neutral.htm" TargetMode="External"/><Relationship Id="rId10556" Type="http://schemas.openxmlformats.org/officeDocument/2006/relationships/hyperlink" Target="http://www.mycompoundid.org/mycompoundid_IsoMS/myid_search_res/1614307067597-2021-2-25-7-37-47-149969/1614307068442-876-284.075822141-Neutral.htm" TargetMode="External"/><Relationship Id="rId10555" Type="http://schemas.openxmlformats.org/officeDocument/2006/relationships/hyperlink" Target="http://www.mycompoundid.org/mycompoundid_IsoMS/myid_search_res/1614307063319-2021-2-25-7-37-43-153193/1614307063930-982-284.075822141-Neutral.htm" TargetMode="External"/><Relationship Id="rId10554" Type="http://schemas.openxmlformats.org/officeDocument/2006/relationships/hyperlink" Target="http://www.mycompoundid.org/mycompoundid_IsoMS/myid_search_res/1614307067597-2021-2-25-7-37-47-149969/1614307068440-424-246.098229986-Neutral.htm" TargetMode="External"/><Relationship Id="rId10553" Type="http://schemas.openxmlformats.org/officeDocument/2006/relationships/hyperlink" Target="http://www.mycompoundid.org/mycompoundid_IsoMS/myid_search_res/1614307063319-2021-2-25-7-37-43-153193/1614307063929-825-246.098229986-Neutral.htm" TargetMode="External"/><Relationship Id="rId10552" Type="http://schemas.openxmlformats.org/officeDocument/2006/relationships/hyperlink" Target="http://www.mycompoundid.org/mycompoundid_IsoMS/myid_search_res/1614307067597-2021-2-25-7-37-47-149969/1614307068438-948-374.125474747-Neutral.htm" TargetMode="External"/><Relationship Id="rId10551" Type="http://schemas.openxmlformats.org/officeDocument/2006/relationships/hyperlink" Target="http://www.mycompoundid.org/mycompoundid_IsoMS/myid_search_res/1614307063319-2021-2-25-7-37-43-153193/1614307063927-604-374.125474747-Neutral.htm" TargetMode="External"/><Relationship Id="rId10550" Type="http://schemas.openxmlformats.org/officeDocument/2006/relationships/hyperlink" Target="http://www.mycompoundid.org/mycompoundid_IsoMS/myid_search_res/1614307067597-2021-2-25-7-37-47-149969/1614307068436-895-182.059266469-Neutral.htm" TargetMode="External"/><Relationship Id="rId1055" Type="http://schemas.openxmlformats.org/officeDocument/2006/relationships/hyperlink" Target="http://www.mycompoundid.org/mycompoundid_IsoMS/myid_search_res/1614304887217-2021-2-25-7-1-27-209780/1614304888092-353-269.137404551-Neutral.htm" TargetMode="External"/><Relationship Id="rId10549" Type="http://schemas.openxmlformats.org/officeDocument/2006/relationships/hyperlink" Target="http://www.mycompoundid.org/mycompoundid_IsoMS/myid_search_res/1614307063319-2021-2-25-7-37-43-153193/1614307063926-904-182.059266469-Neutral.htm" TargetMode="External"/><Relationship Id="rId10548" Type="http://schemas.openxmlformats.org/officeDocument/2006/relationships/hyperlink" Target="http://www.mycompoundid.org/mycompoundid_IsoMS/myid_search_res/1614307067597-2021-2-25-7-37-47-149969/1614307068434-78-317.122660516-Neutral.htm" TargetMode="External"/><Relationship Id="rId10547" Type="http://schemas.openxmlformats.org/officeDocument/2006/relationships/hyperlink" Target="http://www.mycompoundid.org/mycompoundid_IsoMS/myid_search_res/1614307063319-2021-2-25-7-37-43-153193/1614307063925-911-317.122660516-Neutral.htm" TargetMode="External"/><Relationship Id="rId10546" Type="http://schemas.openxmlformats.org/officeDocument/2006/relationships/hyperlink" Target="http://www.mycompoundid.org/mycompoundid_IsoMS/myid_search_res/1614307067597-2021-2-25-7-37-47-149969/1614307068431-462-217.1781548-Neutral.htm" TargetMode="External"/><Relationship Id="rId10545" Type="http://schemas.openxmlformats.org/officeDocument/2006/relationships/hyperlink" Target="http://www.mycompoundid.org/mycompoundid_IsoMS/myid_search_res/1614307063319-2021-2-25-7-37-43-153193/1614307063922-76-217.1781548-Neutral.htm" TargetMode="External"/><Relationship Id="rId10544" Type="http://schemas.openxmlformats.org/officeDocument/2006/relationships/hyperlink" Target="http://www.mycompoundid.org/mycompoundid_IsoMS/myid_search_res/1614307067597-2021-2-25-7-37-47-149969/1614307068429-963-197.116228752-Neutral.htm" TargetMode="External"/><Relationship Id="rId10543" Type="http://schemas.openxmlformats.org/officeDocument/2006/relationships/hyperlink" Target="http://www.mycompoundid.org/mycompoundid_IsoMS/myid_search_res/1614307063319-2021-2-25-7-37-43-153193/1614307063920-552-197.116228752-Neutral.htm" TargetMode="External"/><Relationship Id="rId10542" Type="http://schemas.openxmlformats.org/officeDocument/2006/relationships/hyperlink" Target="http://www.mycompoundid.org/mycompoundid_IsoMS/myid_search_res/1614307067597-2021-2-25-7-37-47-149969/1614307068427-527-301.12972301-Neutral.htm" TargetMode="External"/><Relationship Id="rId10541" Type="http://schemas.openxmlformats.org/officeDocument/2006/relationships/hyperlink" Target="http://www.mycompoundid.org/mycompoundid_IsoMS/myid_search_res/1614307063319-2021-2-25-7-37-43-153193/1614307063918-233-301.12972301-Neutral.htm" TargetMode="External"/><Relationship Id="rId10540" Type="http://schemas.openxmlformats.org/officeDocument/2006/relationships/hyperlink" Target="http://www.mycompoundid.org/mycompoundid_IsoMS/myid_search_res/1614307067597-2021-2-25-7-37-47-149969/1614307068425-707-216.145609535-Neutral.htm" TargetMode="External"/><Relationship Id="rId1054" Type="http://schemas.openxmlformats.org/officeDocument/2006/relationships/hyperlink" Target="http://www.mycompoundid.org/mycompoundid_IsoMS/myid_search_res/1614304891662-2021-2-25-7-1-31-402501/1614304892965-960-389.098241808-Neutral.htm" TargetMode="External"/><Relationship Id="rId10539" Type="http://schemas.openxmlformats.org/officeDocument/2006/relationships/hyperlink" Target="http://www.mycompoundid.org/mycompoundid_IsoMS/myid_search_res/1614307063319-2021-2-25-7-37-43-153193/1614307063918-126-216.145609535-Neutral.htm" TargetMode="External"/><Relationship Id="rId10538" Type="http://schemas.openxmlformats.org/officeDocument/2006/relationships/hyperlink" Target="http://www.mycompoundid.org/mycompoundid_IsoMS/myid_search_res/1614307067597-2021-2-25-7-37-47-149969/1614307068423-788-477.117844719-Neutral.htm" TargetMode="External"/><Relationship Id="rId10537" Type="http://schemas.openxmlformats.org/officeDocument/2006/relationships/hyperlink" Target="http://www.mycompoundid.org/mycompoundid_IsoMS/myid_search_res/1614307063319-2021-2-25-7-37-43-153193/1614307063916-285-477.117844719-Neutral.htm" TargetMode="External"/><Relationship Id="rId10536" Type="http://schemas.openxmlformats.org/officeDocument/2006/relationships/hyperlink" Target="http://www.mycompoundid.org/mycompoundid_IsoMS/myid_search_res/1614307067597-2021-2-25-7-37-47-149969/1614307068422-36-75.0326086782-Neutral.htm" TargetMode="External"/><Relationship Id="rId10535" Type="http://schemas.openxmlformats.org/officeDocument/2006/relationships/hyperlink" Target="http://www.mycompoundid.org/mycompoundid_IsoMS/myid_search_res/1614307063319-2021-2-25-7-37-43-153193/1614307063915-253-75.0326086782-Neutral.htm" TargetMode="External"/><Relationship Id="rId10534" Type="http://schemas.openxmlformats.org/officeDocument/2006/relationships/hyperlink" Target="http://www.mycompoundid.org/mycompoundid_IsoMS/myid_search_res/1614307067597-2021-2-25-7-37-47-149969/1614307068421-84-372.136238415-Neutral.htm" TargetMode="External"/><Relationship Id="rId10533" Type="http://schemas.openxmlformats.org/officeDocument/2006/relationships/hyperlink" Target="http://www.mycompoundid.org/mycompoundid_IsoMS/myid_search_res/1614307063319-2021-2-25-7-37-43-153193/1614307063914-720-372.136238415-Neutral.htm" TargetMode="External"/><Relationship Id="rId10532" Type="http://schemas.openxmlformats.org/officeDocument/2006/relationships/hyperlink" Target="http://www.mycompoundid.org/mycompoundid_IsoMS/myid_search_res/1614307067597-2021-2-25-7-37-47-149969/1614307068419-393-164.032648622-Neutral.htm" TargetMode="External"/><Relationship Id="rId10531" Type="http://schemas.openxmlformats.org/officeDocument/2006/relationships/hyperlink" Target="http://www.mycompoundid.org/mycompoundid_IsoMS/myid_search_res/1614307063319-2021-2-25-7-37-43-153193/1614307063913-317-164.032648622-Neutral.htm" TargetMode="External"/><Relationship Id="rId10530" Type="http://schemas.openxmlformats.org/officeDocument/2006/relationships/hyperlink" Target="http://www.mycompoundid.org/mycompoundid_IsoMS/myid_search_res/1614307067597-2021-2-25-7-37-47-149969/1614307068417-963-69.0576928817-Neutral.htm" TargetMode="External"/><Relationship Id="rId1053" Type="http://schemas.openxmlformats.org/officeDocument/2006/relationships/hyperlink" Target="http://www.mycompoundid.org/mycompoundid_IsoMS/myid_search_res/1614304887217-2021-2-25-7-1-27-209780/1614304888090-398-389.098241808-Neutral.htm" TargetMode="External"/><Relationship Id="rId10529" Type="http://schemas.openxmlformats.org/officeDocument/2006/relationships/hyperlink" Target="http://www.mycompoundid.org/mycompoundid_IsoMS/myid_search_res/1614307063319-2021-2-25-7-37-43-153193/1614307063911-269-69.0576928817-Neutral.htm" TargetMode="External"/><Relationship Id="rId10528" Type="http://schemas.openxmlformats.org/officeDocument/2006/relationships/hyperlink" Target="http://www.mycompoundid.org/mycompoundid_IsoMS/myid_search_res/1614307067597-2021-2-25-7-37-47-149969/1614307068414-285-71.0371935744-Neutral.htm" TargetMode="External"/><Relationship Id="rId10527" Type="http://schemas.openxmlformats.org/officeDocument/2006/relationships/hyperlink" Target="http://www.mycompoundid.org/mycompoundid_IsoMS/myid_search_res/1614307063319-2021-2-25-7-37-43-153193/1614307063909-797-71.0371935744-Neutral.htm" TargetMode="External"/><Relationship Id="rId10526" Type="http://schemas.openxmlformats.org/officeDocument/2006/relationships/hyperlink" Target="http://www.mycompoundid.org/mycompoundid_IsoMS/myid_search_res/1614307067597-2021-2-25-7-37-47-149969/1614307068413-523-188.153672643-Neutral.htm" TargetMode="External"/><Relationship Id="rId10525" Type="http://schemas.openxmlformats.org/officeDocument/2006/relationships/hyperlink" Target="http://www.mycompoundid.org/mycompoundid_IsoMS/myid_search_res/1614307063319-2021-2-25-7-37-43-153193/1614307063908-782-188.153672643-Neutral.htm" TargetMode="External"/><Relationship Id="rId10524" Type="http://schemas.openxmlformats.org/officeDocument/2006/relationships/hyperlink" Target="http://www.mycompoundid.org/mycompoundid_IsoMS/myid_search_res/1614307067597-2021-2-25-7-37-47-149969/1614307068412-301-478.11979645-Neutral.htm" TargetMode="External"/><Relationship Id="rId10523" Type="http://schemas.openxmlformats.org/officeDocument/2006/relationships/hyperlink" Target="http://www.mycompoundid.org/mycompoundid_IsoMS/myid_search_res/1614307063319-2021-2-25-7-37-43-153193/1614307063907-896-478.11979645-Neutral.htm" TargetMode="External"/><Relationship Id="rId10522" Type="http://schemas.openxmlformats.org/officeDocument/2006/relationships/hyperlink" Target="http://www.mycompoundid.org/mycompoundid_IsoMS/myid_search_res/1614307067597-2021-2-25-7-37-47-149969/1614307068409-489-147.053749866-Neutral.htm" TargetMode="External"/><Relationship Id="rId10521" Type="http://schemas.openxmlformats.org/officeDocument/2006/relationships/hyperlink" Target="http://www.mycompoundid.org/mycompoundid_IsoMS/myid_search_res/1614307063319-2021-2-25-7-37-43-153193/1614307063906-704-147.053749866-Neutral.htm" TargetMode="External"/><Relationship Id="rId10520" Type="http://schemas.openxmlformats.org/officeDocument/2006/relationships/hyperlink" Target="http://www.mycompoundid.org/mycompoundid_IsoMS/myid_search_res/1614307067597-2021-2-25-7-37-47-149969/1614307068407-615-188.15182452-Neutral.htm" TargetMode="External"/><Relationship Id="rId1052" Type="http://schemas.openxmlformats.org/officeDocument/2006/relationships/hyperlink" Target="http://www.mycompoundid.org/mycompoundid_IsoMS/myid_search_res/1614304891662-2021-2-25-7-1-31-402501/1614304892964-821-314.074194774-Neutral.htm" TargetMode="External"/><Relationship Id="rId10519" Type="http://schemas.openxmlformats.org/officeDocument/2006/relationships/hyperlink" Target="http://www.mycompoundid.org/mycompoundid_IsoMS/myid_search_res/1614307063319-2021-2-25-7-37-43-153193/1614307063904-806-188.15182452-Neutral.htm" TargetMode="External"/><Relationship Id="rId10518" Type="http://schemas.openxmlformats.org/officeDocument/2006/relationships/hyperlink" Target="http://www.mycompoundid.org/mycompoundid_IsoMS/myid_search_res/1614307067597-2021-2-25-7-37-47-149969/1614307068406-379-301.189498937-Neutral.htm" TargetMode="External"/><Relationship Id="rId10517" Type="http://schemas.openxmlformats.org/officeDocument/2006/relationships/hyperlink" Target="http://www.mycompoundid.org/mycompoundid_IsoMS/myid_search_res/1614307063319-2021-2-25-7-37-43-153193/1614307063903-716-301.189498937-Neutral.htm" TargetMode="External"/><Relationship Id="rId10516" Type="http://schemas.openxmlformats.org/officeDocument/2006/relationships/hyperlink" Target="http://www.mycompoundid.org/mycompoundid_IsoMS/myid_search_res/1614307067597-2021-2-25-7-37-47-149969/1614307068404-619-192.027238852-Neutral.htm" TargetMode="External"/><Relationship Id="rId10515" Type="http://schemas.openxmlformats.org/officeDocument/2006/relationships/hyperlink" Target="http://www.mycompoundid.org/mycompoundid_IsoMS/myid_search_res/1614307063319-2021-2-25-7-37-43-153193/1614307063902-252-192.027238852-Neutral.htm" TargetMode="External"/><Relationship Id="rId10514" Type="http://schemas.openxmlformats.org/officeDocument/2006/relationships/hyperlink" Target="http://www.mycompoundid.org/mycompoundid_IsoMS/myid_search_res/1614307067597-2021-2-25-7-37-47-149969/1614307068403-368-274.127623903-Neutral.htm" TargetMode="External"/><Relationship Id="rId10513" Type="http://schemas.openxmlformats.org/officeDocument/2006/relationships/hyperlink" Target="http://www.mycompoundid.org/mycompoundid_IsoMS/myid_search_res/1614307063319-2021-2-25-7-37-43-153193/1614307063901-20-274.127623903-Neutral.htm" TargetMode="External"/><Relationship Id="rId10512" Type="http://schemas.openxmlformats.org/officeDocument/2006/relationships/hyperlink" Target="http://www.mycompoundid.org/mycompoundid_IsoMS/myid_search_res/1614307067597-2021-2-25-7-37-47-149969/1614307068401-107-248.056892706-Neutral.htm" TargetMode="External"/><Relationship Id="rId10511" Type="http://schemas.openxmlformats.org/officeDocument/2006/relationships/hyperlink" Target="http://www.mycompoundid.org/mycompoundid_IsoMS/myid_search_res/1614307063319-2021-2-25-7-37-43-153193/1614307063899-155-248.056892706-Neutral.htm" TargetMode="External"/><Relationship Id="rId10510" Type="http://schemas.openxmlformats.org/officeDocument/2006/relationships/hyperlink" Target="http://www.mycompoundid.org/mycompoundid_IsoMS/myid_search_res/1614307067597-2021-2-25-7-37-47-149969/1614307068399-639-261.156950728-Neutral.htm" TargetMode="External"/><Relationship Id="rId1051" Type="http://schemas.openxmlformats.org/officeDocument/2006/relationships/hyperlink" Target="http://www.mycompoundid.org/mycompoundid_IsoMS/myid_search_res/1614304887217-2021-2-25-7-1-27-209780/1614304888089-130-314.074194774-Neutral.htm" TargetMode="External"/><Relationship Id="rId10509" Type="http://schemas.openxmlformats.org/officeDocument/2006/relationships/hyperlink" Target="http://www.mycompoundid.org/mycompoundid_IsoMS/myid_search_res/1614307063319-2021-2-25-7-37-43-153193/1614307063898-96-261.156950728-Neutral.htm" TargetMode="External"/><Relationship Id="rId10508" Type="http://schemas.openxmlformats.org/officeDocument/2006/relationships/hyperlink" Target="http://www.mycompoundid.org/mycompoundid_IsoMS/myid_search_res/1614307067597-2021-2-25-7-37-47-149969/1614307068398-229-99.0314880055-Neutral.htm" TargetMode="External"/><Relationship Id="rId10507" Type="http://schemas.openxmlformats.org/officeDocument/2006/relationships/hyperlink" Target="http://www.mycompoundid.org/mycompoundid_IsoMS/myid_search_res/1614307063319-2021-2-25-7-37-43-153193/1614307063897-130-99.0314880055-Neutral.htm" TargetMode="External"/><Relationship Id="rId10506" Type="http://schemas.openxmlformats.org/officeDocument/2006/relationships/hyperlink" Target="http://www.mycompoundid.org/mycompoundid_IsoMS/myid_search_res/1614307067597-2021-2-25-7-37-47-149969/1614307068397-452-322.164063464-Neutral.htm" TargetMode="External"/><Relationship Id="rId10505" Type="http://schemas.openxmlformats.org/officeDocument/2006/relationships/hyperlink" Target="http://www.mycompoundid.org/mycompoundid_IsoMS/myid_search_res/1614307063319-2021-2-25-7-37-43-153193/1614307063896-180-322.164063464-Neutral.htm" TargetMode="External"/><Relationship Id="rId10504" Type="http://schemas.openxmlformats.org/officeDocument/2006/relationships/hyperlink" Target="http://www.mycompoundid.org/mycompoundid_IsoMS/myid_search_res/1614307067597-2021-2-25-7-37-47-149969/1614307068393-945-102.031954254-Neutral.htm" TargetMode="External"/><Relationship Id="rId10503" Type="http://schemas.openxmlformats.org/officeDocument/2006/relationships/hyperlink" Target="http://www.mycompoundid.org/mycompoundid_IsoMS/myid_search_res/1614307063319-2021-2-25-7-37-43-153193/1614307063894-679-102.031954254-Neutral.htm" TargetMode="External"/><Relationship Id="rId10502" Type="http://schemas.openxmlformats.org/officeDocument/2006/relationships/hyperlink" Target="http://www.mycompoundid.org/mycompoundid_IsoMS/myid_search_res/1614307067597-2021-2-25-7-37-47-149969/1614307068392-906-416.238787991-Neutral.htm" TargetMode="External"/><Relationship Id="rId10501" Type="http://schemas.openxmlformats.org/officeDocument/2006/relationships/hyperlink" Target="http://www.mycompoundid.org/mycompoundid_IsoMS/myid_search_res/1614307063319-2021-2-25-7-37-43-153193/1614307063893-154-416.238787991-Neutral.htm" TargetMode="External"/><Relationship Id="rId10500" Type="http://schemas.openxmlformats.org/officeDocument/2006/relationships/hyperlink" Target="http://www.mycompoundid.org/mycompoundid_IsoMS/myid_search_res/1614307067597-2021-2-25-7-37-47-149969/1614307068391-493-205.069917291-Neutral.htm" TargetMode="External"/><Relationship Id="rId1050" Type="http://schemas.openxmlformats.org/officeDocument/2006/relationships/hyperlink" Target="http://www.mycompoundid.org/mycompoundid_IsoMS/myid_search_res/1614304891662-2021-2-25-7-1-31-402501/1614304892962-687-284.075510537-Neutral.htm" TargetMode="External"/><Relationship Id="rId105" Type="http://schemas.openxmlformats.org/officeDocument/2006/relationships/hyperlink" Target="http://www.mycompoundid.org/mycompoundid_IsoMS/myid_search_res/1614304887217-2021-2-25-7-1-27-209780/1614304887309-668-342.116795998-Neutral.htm" TargetMode="External"/><Relationship Id="rId10499" Type="http://schemas.openxmlformats.org/officeDocument/2006/relationships/hyperlink" Target="http://www.mycompoundid.org/mycompoundid_IsoMS/myid_search_res/1614307063319-2021-2-25-7-37-43-153193/1614307063892-616-205.069917291-Neutral.htm" TargetMode="External"/><Relationship Id="rId10498" Type="http://schemas.openxmlformats.org/officeDocument/2006/relationships/hyperlink" Target="http://www.mycompoundid.org/mycompoundid_IsoMS/myid_search_res/1614307067597-2021-2-25-7-37-47-149969/1614307068389-822-323.112182786-Neutral.htm" TargetMode="External"/><Relationship Id="rId10497" Type="http://schemas.openxmlformats.org/officeDocument/2006/relationships/hyperlink" Target="http://www.mycompoundid.org/mycompoundid_IsoMS/myid_search_res/1614307063319-2021-2-25-7-37-43-153193/1614307063890-587-323.112182786-Neutral.htm" TargetMode="External"/><Relationship Id="rId10496" Type="http://schemas.openxmlformats.org/officeDocument/2006/relationships/hyperlink" Target="http://www.mycompoundid.org/mycompoundid_IsoMS/myid_search_res/1614307067597-2021-2-25-7-37-47-149969/1614307068388-487-273.084999599-Neutral.htm" TargetMode="External"/><Relationship Id="rId10495" Type="http://schemas.openxmlformats.org/officeDocument/2006/relationships/hyperlink" Target="http://www.mycompoundid.org/mycompoundid_IsoMS/myid_search_res/1614307063319-2021-2-25-7-37-43-153193/1614307063889-697-273.084999599-Neutral.htm" TargetMode="External"/><Relationship Id="rId10494" Type="http://schemas.openxmlformats.org/officeDocument/2006/relationships/hyperlink" Target="http://www.mycompoundid.org/mycompoundid_IsoMS/myid_search_res/1614307067597-2021-2-25-7-37-47-149969/1614307068386-600-383.107011058-Neutral.htm" TargetMode="External"/><Relationship Id="rId10493" Type="http://schemas.openxmlformats.org/officeDocument/2006/relationships/hyperlink" Target="http://www.mycompoundid.org/mycompoundid_IsoMS/myid_search_res/1614307063319-2021-2-25-7-37-43-153193/1614307063888-583-383.107011058-Neutral.htm" TargetMode="External"/><Relationship Id="rId10492" Type="http://schemas.openxmlformats.org/officeDocument/2006/relationships/hyperlink" Target="http://www.mycompoundid.org/mycompoundid_IsoMS/myid_search_res/1614307067597-2021-2-25-7-37-47-149969/1614307068385-941-165.080721701-Neutral.htm" TargetMode="External"/><Relationship Id="rId10491" Type="http://schemas.openxmlformats.org/officeDocument/2006/relationships/hyperlink" Target="http://www.mycompoundid.org/mycompoundid_IsoMS/myid_search_res/1614307063319-2021-2-25-7-37-43-153193/1614307063887-285-165.080721701-Neutral.htm" TargetMode="External"/><Relationship Id="rId10490" Type="http://schemas.openxmlformats.org/officeDocument/2006/relationships/hyperlink" Target="http://www.mycompoundid.org/mycompoundid_IsoMS/myid_search_res/1614307067597-2021-2-25-7-37-47-149969/1614307068383-70-517.20844655-Neutral.htm" TargetMode="External"/><Relationship Id="rId1049" Type="http://schemas.openxmlformats.org/officeDocument/2006/relationships/hyperlink" Target="http://www.mycompoundid.org/mycompoundid_IsoMS/myid_search_res/1614304887217-2021-2-25-7-1-27-209780/1614304888088-351-284.075510537-Neutral.htm" TargetMode="External"/><Relationship Id="rId10489" Type="http://schemas.openxmlformats.org/officeDocument/2006/relationships/hyperlink" Target="http://www.mycompoundid.org/mycompoundid_IsoMS/myid_search_res/1614307063319-2021-2-25-7-37-43-153193/1614307063886-899-517.20844655-Neutral.htm" TargetMode="External"/><Relationship Id="rId10488" Type="http://schemas.openxmlformats.org/officeDocument/2006/relationships/hyperlink" Target="http://www.mycompoundid.org/mycompoundid_IsoMS/myid_search_res/1614307067597-2021-2-25-7-37-47-149969/1614307068382-16-301.151657705-Neutral.htm" TargetMode="External"/><Relationship Id="rId10487" Type="http://schemas.openxmlformats.org/officeDocument/2006/relationships/hyperlink" Target="http://www.mycompoundid.org/mycompoundid_IsoMS/myid_search_res/1614307063319-2021-2-25-7-37-43-153193/1614307063885-881-301.151657705-Neutral.htm" TargetMode="External"/><Relationship Id="rId10486" Type="http://schemas.openxmlformats.org/officeDocument/2006/relationships/hyperlink" Target="http://www.mycompoundid.org/mycompoundid_IsoMS/myid_search_res/1614307067597-2021-2-25-7-37-47-149969/1614307068381-959-240.147075318-Neutral.htm" TargetMode="External"/><Relationship Id="rId10485" Type="http://schemas.openxmlformats.org/officeDocument/2006/relationships/hyperlink" Target="http://www.mycompoundid.org/mycompoundid_IsoMS/myid_search_res/1614307063319-2021-2-25-7-37-43-153193/1614307063884-733-240.147075318-Neutral.htm" TargetMode="External"/><Relationship Id="rId10484" Type="http://schemas.openxmlformats.org/officeDocument/2006/relationships/hyperlink" Target="http://www.mycompoundid.org/mycompoundid_IsoMS/myid_search_res/1614307067597-2021-2-25-7-37-47-149969/1614307068380-905-238.106164446-Neutral.htm" TargetMode="External"/><Relationship Id="rId10483" Type="http://schemas.openxmlformats.org/officeDocument/2006/relationships/hyperlink" Target="http://www.mycompoundid.org/mycompoundid_IsoMS/myid_search_res/1614307063319-2021-2-25-7-37-43-153193/1614307063883-944-238.106164446-Neutral.htm" TargetMode="External"/><Relationship Id="rId10482" Type="http://schemas.openxmlformats.org/officeDocument/2006/relationships/hyperlink" Target="http://www.mycompoundid.org/mycompoundid_IsoMS/myid_search_res/1614307067597-2021-2-25-7-37-47-149969/1614307068378-516-140.059860862-Neutral.htm" TargetMode="External"/><Relationship Id="rId10481" Type="http://schemas.openxmlformats.org/officeDocument/2006/relationships/hyperlink" Target="http://www.mycompoundid.org/mycompoundid_IsoMS/myid_search_res/1614307063319-2021-2-25-7-37-43-153193/1614307063882-539-140.059860862-Neutral.htm" TargetMode="External"/><Relationship Id="rId10480" Type="http://schemas.openxmlformats.org/officeDocument/2006/relationships/hyperlink" Target="http://www.mycompoundid.org/mycompoundid_IsoMS/myid_search_res/1614307067597-2021-2-25-7-37-47-149969/1614307068377-846-257.066398657-Neutral.htm" TargetMode="External"/><Relationship Id="rId1048" Type="http://schemas.openxmlformats.org/officeDocument/2006/relationships/hyperlink" Target="http://www.mycompoundid.org/mycompoundid_IsoMS/myid_search_res/1614304891662-2021-2-25-7-1-31-402501/1614304892961-558-628.147755596-Neutral.htm" TargetMode="External"/><Relationship Id="rId10479" Type="http://schemas.openxmlformats.org/officeDocument/2006/relationships/hyperlink" Target="http://www.mycompoundid.org/mycompoundid_IsoMS/myid_search_res/1614307063319-2021-2-25-7-37-43-153193/1614307063881-255-257.066398657-Neutral.htm" TargetMode="External"/><Relationship Id="rId10478" Type="http://schemas.openxmlformats.org/officeDocument/2006/relationships/hyperlink" Target="http://www.mycompoundid.org/mycompoundid_IsoMS/myid_search_res/1614307067597-2021-2-25-7-37-47-149969/1614307068372-946-246.11433776-Neutral.htm" TargetMode="External"/><Relationship Id="rId10477" Type="http://schemas.openxmlformats.org/officeDocument/2006/relationships/hyperlink" Target="http://www.mycompoundid.org/mycompoundid_IsoMS/myid_search_res/1614307063319-2021-2-25-7-37-43-153193/1614307063880-28-246.11433776-Neutral.htm" TargetMode="External"/><Relationship Id="rId10476" Type="http://schemas.openxmlformats.org/officeDocument/2006/relationships/hyperlink" Target="http://www.mycompoundid.org/mycompoundid_IsoMS/myid_search_res/1614307067597-2021-2-25-7-37-47-149969/1614307068370-854-293.147880667-Neutral.htm" TargetMode="External"/><Relationship Id="rId10475" Type="http://schemas.openxmlformats.org/officeDocument/2006/relationships/hyperlink" Target="http://www.mycompoundid.org/mycompoundid_IsoMS/myid_search_res/1614307063319-2021-2-25-7-37-43-153193/1614307063879-33-293.147880667-Neutral.htm" TargetMode="External"/><Relationship Id="rId10474" Type="http://schemas.openxmlformats.org/officeDocument/2006/relationships/hyperlink" Target="http://www.mycompoundid.org/mycompoundid_IsoMS/myid_search_res/1614307067597-2021-2-25-7-37-47-149969/1614307068367-859-104.047326668-Neutral.htm" TargetMode="External"/><Relationship Id="rId10473" Type="http://schemas.openxmlformats.org/officeDocument/2006/relationships/hyperlink" Target="http://www.mycompoundid.org/mycompoundid_IsoMS/myid_search_res/1614307063319-2021-2-25-7-37-43-153193/1614307063878-759-104.047326668-Neutral.htm" TargetMode="External"/><Relationship Id="rId10472" Type="http://schemas.openxmlformats.org/officeDocument/2006/relationships/hyperlink" Target="http://www.mycompoundid.org/mycompoundid_IsoMS/myid_search_res/1614307067597-2021-2-25-7-37-47-149969/1614307068365-671-146.104355701-Neutral.htm" TargetMode="External"/><Relationship Id="rId10471" Type="http://schemas.openxmlformats.org/officeDocument/2006/relationships/hyperlink" Target="http://www.mycompoundid.org/mycompoundid_IsoMS/myid_search_res/1614307063319-2021-2-25-7-37-43-153193/1614307063877-286-146.104355701-Neutral.htm" TargetMode="External"/><Relationship Id="rId10470" Type="http://schemas.openxmlformats.org/officeDocument/2006/relationships/hyperlink" Target="http://www.mycompoundid.org/mycompoundid_IsoMS/myid_search_res/1614307067597-2021-2-25-7-37-47-149969/1614307068362-28-168.028797478-Neutral.htm" TargetMode="External"/><Relationship Id="rId1047" Type="http://schemas.openxmlformats.org/officeDocument/2006/relationships/hyperlink" Target="http://www.mycompoundid.org/mycompoundid_IsoMS/myid_search_res/1614304887217-2021-2-25-7-1-27-209780/1614304888087-109-628.147755596-Neutral.htm" TargetMode="External"/><Relationship Id="rId10469" Type="http://schemas.openxmlformats.org/officeDocument/2006/relationships/hyperlink" Target="http://www.mycompoundid.org/mycompoundid_IsoMS/myid_search_res/1614307063319-2021-2-25-7-37-43-153193/1614307063874-993-168.028797478-Neutral.htm" TargetMode="External"/><Relationship Id="rId10468" Type="http://schemas.openxmlformats.org/officeDocument/2006/relationships/hyperlink" Target="http://www.mycompoundid.org/mycompoundid_IsoMS/myid_search_res/1614307067597-2021-2-25-7-37-47-149969/1614307068360-266-177.078263201-Neutral.htm" TargetMode="External"/><Relationship Id="rId10467" Type="http://schemas.openxmlformats.org/officeDocument/2006/relationships/hyperlink" Target="http://www.mycompoundid.org/mycompoundid_IsoMS/myid_search_res/1614307063319-2021-2-25-7-37-43-153193/1614307063869-291-177.078263201-Neutral.htm" TargetMode="External"/><Relationship Id="rId10466" Type="http://schemas.openxmlformats.org/officeDocument/2006/relationships/hyperlink" Target="http://www.mycompoundid.org/mycompoundid_IsoMS/myid_search_res/1614307067597-2021-2-25-7-37-47-149969/1614307068358-284-112.027194819-Neutral.htm" TargetMode="External"/><Relationship Id="rId10465" Type="http://schemas.openxmlformats.org/officeDocument/2006/relationships/hyperlink" Target="http://www.mycompoundid.org/mycompoundid_IsoMS/myid_search_res/1614307063319-2021-2-25-7-37-43-153193/1614307063868-247-112.027194819-Neutral.htm" TargetMode="External"/><Relationship Id="rId10464" Type="http://schemas.openxmlformats.org/officeDocument/2006/relationships/hyperlink" Target="http://www.mycompoundid.org/mycompoundid_IsoMS/myid_search_res/1614307067597-2021-2-25-7-37-47-149969/1614307068357-680-204.066015703-Neutral.htm" TargetMode="External"/><Relationship Id="rId10463" Type="http://schemas.openxmlformats.org/officeDocument/2006/relationships/hyperlink" Target="http://www.mycompoundid.org/mycompoundid_IsoMS/myid_search_res/1614307063319-2021-2-25-7-37-43-153193/1614307063867-56-204.066015703-Neutral.htm" TargetMode="External"/><Relationship Id="rId10462" Type="http://schemas.openxmlformats.org/officeDocument/2006/relationships/hyperlink" Target="http://www.mycompoundid.org/mycompoundid_IsoMS/myid_search_res/1614307067597-2021-2-25-7-37-47-149969/1614307068355-305-332.141373599-Neutral.htm" TargetMode="External"/><Relationship Id="rId10461" Type="http://schemas.openxmlformats.org/officeDocument/2006/relationships/hyperlink" Target="http://www.mycompoundid.org/mycompoundid_IsoMS/myid_search_res/1614307063319-2021-2-25-7-37-43-153193/1614307063865-356-332.141373599-Neutral.htm" TargetMode="External"/><Relationship Id="rId10460" Type="http://schemas.openxmlformats.org/officeDocument/2006/relationships/hyperlink" Target="http://www.mycompoundid.org/mycompoundid_IsoMS/myid_search_res/1614307067597-2021-2-25-7-37-47-149969/1614307068353-270-157.037902707-Neutral.htm" TargetMode="External"/><Relationship Id="rId1046" Type="http://schemas.openxmlformats.org/officeDocument/2006/relationships/hyperlink" Target="http://www.mycompoundid.org/mycompoundid_IsoMS/myid_search_res/1614304891662-2021-2-25-7-1-31-402501/1614304892960-572-303.143476151-Neutral.htm" TargetMode="External"/><Relationship Id="rId10459" Type="http://schemas.openxmlformats.org/officeDocument/2006/relationships/hyperlink" Target="http://www.mycompoundid.org/mycompoundid_IsoMS/myid_search_res/1614307063319-2021-2-25-7-37-43-153193/1614307063864-188-157.037902707-Neutral.htm" TargetMode="External"/><Relationship Id="rId10458" Type="http://schemas.openxmlformats.org/officeDocument/2006/relationships/hyperlink" Target="http://www.mycompoundid.org/mycompoundid_IsoMS/myid_search_res/1614307067597-2021-2-25-7-37-47-149969/1614307068351-303-132.088736478-Neutral.htm" TargetMode="External"/><Relationship Id="rId10457" Type="http://schemas.openxmlformats.org/officeDocument/2006/relationships/hyperlink" Target="http://www.mycompoundid.org/mycompoundid_IsoMS/myid_search_res/1614307063319-2021-2-25-7-37-43-153193/1614307063862-873-132.088736478-Neutral.htm" TargetMode="External"/><Relationship Id="rId10456" Type="http://schemas.openxmlformats.org/officeDocument/2006/relationships/hyperlink" Target="http://www.mycompoundid.org/mycompoundid_IsoMS/myid_search_res/1614307067597-2021-2-25-7-37-47-149969/1614307068349-300-208.05837413-Neutral.htm" TargetMode="External"/><Relationship Id="rId10455" Type="http://schemas.openxmlformats.org/officeDocument/2006/relationships/hyperlink" Target="http://www.mycompoundid.org/mycompoundid_IsoMS/myid_search_res/1614307063319-2021-2-25-7-37-43-153193/1614307063861-173-208.05837413-Neutral.htm" TargetMode="External"/><Relationship Id="rId10454" Type="http://schemas.openxmlformats.org/officeDocument/2006/relationships/hyperlink" Target="http://www.mycompoundid.org/mycompoundid_IsoMS/myid_search_res/1614307067597-2021-2-25-7-37-47-149969/1614307068348-692-257.137811932-Neutral.htm" TargetMode="External"/><Relationship Id="rId10453" Type="http://schemas.openxmlformats.org/officeDocument/2006/relationships/hyperlink" Target="http://www.mycompoundid.org/mycompoundid_IsoMS/myid_search_res/1614307063319-2021-2-25-7-37-43-153193/1614307063860-510-257.137811932-Neutral.htm" TargetMode="External"/><Relationship Id="rId10452" Type="http://schemas.openxmlformats.org/officeDocument/2006/relationships/hyperlink" Target="http://www.mycompoundid.org/mycompoundid_IsoMS/myid_search_res/1614307067597-2021-2-25-7-37-47-149969/1614307068346-840-233.090365496-Neutral.htm" TargetMode="External"/><Relationship Id="rId10451" Type="http://schemas.openxmlformats.org/officeDocument/2006/relationships/hyperlink" Target="http://www.mycompoundid.org/mycompoundid_IsoMS/myid_search_res/1614307063319-2021-2-25-7-37-43-153193/1614307063859-745-233.090365496-Neutral.htm" TargetMode="External"/><Relationship Id="rId10450" Type="http://schemas.openxmlformats.org/officeDocument/2006/relationships/hyperlink" Target="http://www.mycompoundid.org/mycompoundid_IsoMS/myid_search_res/1614307067597-2021-2-25-7-37-47-149969/1614307068344-225-119.004442705-Neutral.htm" TargetMode="External"/><Relationship Id="rId1045" Type="http://schemas.openxmlformats.org/officeDocument/2006/relationships/hyperlink" Target="http://www.mycompoundid.org/mycompoundid_IsoMS/myid_search_res/1614304887217-2021-2-25-7-1-27-209780/1614304888086-937-303.143476151-Neutral.htm" TargetMode="External"/><Relationship Id="rId10449" Type="http://schemas.openxmlformats.org/officeDocument/2006/relationships/hyperlink" Target="http://www.mycompoundid.org/mycompoundid_IsoMS/myid_search_res/1614307063319-2021-2-25-7-37-43-153193/1614307063858-43-119.004442705-Neutral.htm" TargetMode="External"/><Relationship Id="rId10448" Type="http://schemas.openxmlformats.org/officeDocument/2006/relationships/hyperlink" Target="http://www.mycompoundid.org/mycompoundid_IsoMS/myid_search_res/1614307067597-2021-2-25-7-37-47-149969/1614307068343-792-287.112072212-Neutral.htm" TargetMode="External"/><Relationship Id="rId10447" Type="http://schemas.openxmlformats.org/officeDocument/2006/relationships/hyperlink" Target="http://www.mycompoundid.org/mycompoundid_IsoMS/myid_search_res/1614307063319-2021-2-25-7-37-43-153193/1614307063857-177-287.112072212-Neutral.htm" TargetMode="External"/><Relationship Id="rId10446" Type="http://schemas.openxmlformats.org/officeDocument/2006/relationships/hyperlink" Target="http://www.mycompoundid.org/mycompoundid_IsoMS/myid_search_res/1614307067597-2021-2-25-7-37-47-149969/1614307068342-942-205.070303564-Neutral.htm" TargetMode="External"/><Relationship Id="rId10445" Type="http://schemas.openxmlformats.org/officeDocument/2006/relationships/hyperlink" Target="http://www.mycompoundid.org/mycompoundid_IsoMS/myid_search_res/1614307063319-2021-2-25-7-37-43-153193/1614307063857-546-205.070303564-Neutral.htm" TargetMode="External"/><Relationship Id="rId10444" Type="http://schemas.openxmlformats.org/officeDocument/2006/relationships/hyperlink" Target="http://www.mycompoundid.org/mycompoundid_IsoMS/myid_search_res/1614307067597-2021-2-25-7-37-47-149969/1614307068341-566-295.094853859-Neutral.htm" TargetMode="External"/><Relationship Id="rId10443" Type="http://schemas.openxmlformats.org/officeDocument/2006/relationships/hyperlink" Target="http://www.mycompoundid.org/mycompoundid_IsoMS/myid_search_res/1614307063319-2021-2-25-7-37-43-153193/1614307063856-426-295.094853859-Neutral.htm" TargetMode="External"/><Relationship Id="rId10442" Type="http://schemas.openxmlformats.org/officeDocument/2006/relationships/hyperlink" Target="http://www.mycompoundid.org/mycompoundid_IsoMS/myid_search_res/1614307067597-2021-2-25-7-37-47-149969/1614307068339-715-99.1048718757-Neutral.htm" TargetMode="External"/><Relationship Id="rId10441" Type="http://schemas.openxmlformats.org/officeDocument/2006/relationships/hyperlink" Target="http://www.mycompoundid.org/mycompoundid_IsoMS/myid_search_res/1614307063319-2021-2-25-7-37-43-153193/1614307063855-928-99.1048718757-Neutral.htm" TargetMode="External"/><Relationship Id="rId10440" Type="http://schemas.openxmlformats.org/officeDocument/2006/relationships/hyperlink" Target="http://www.mycompoundid.org/mycompoundid_IsoMS/myid_search_res/1614307067597-2021-2-25-7-37-47-149969/1614307068338-797-360.139066944-Neutral.htm" TargetMode="External"/><Relationship Id="rId1044" Type="http://schemas.openxmlformats.org/officeDocument/2006/relationships/hyperlink" Target="http://www.mycompoundid.org/mycompoundid_IsoMS/myid_search_res/1614304891662-2021-2-25-7-1-31-402501/1614304892958-977-104.095390119-Neutral.htm" TargetMode="External"/><Relationship Id="rId10439" Type="http://schemas.openxmlformats.org/officeDocument/2006/relationships/hyperlink" Target="http://www.mycompoundid.org/mycompoundid_IsoMS/myid_search_res/1614307063319-2021-2-25-7-37-43-153193/1614307063854-694-360.139066944-Neutral.htm" TargetMode="External"/><Relationship Id="rId10438" Type="http://schemas.openxmlformats.org/officeDocument/2006/relationships/hyperlink" Target="http://www.mycompoundid.org/mycompoundid_IsoMS/myid_search_res/1614307067597-2021-2-25-7-37-47-149969/1614307068337-633-259.187859341-Neutral.htm" TargetMode="External"/><Relationship Id="rId10437" Type="http://schemas.openxmlformats.org/officeDocument/2006/relationships/hyperlink" Target="http://www.mycompoundid.org/mycompoundid_IsoMS/myid_search_res/1614307063319-2021-2-25-7-37-43-153193/1614307063853-54-259.187859341-Neutral.htm" TargetMode="External"/><Relationship Id="rId10436" Type="http://schemas.openxmlformats.org/officeDocument/2006/relationships/hyperlink" Target="http://www.mycompoundid.org/mycompoundid_IsoMS/myid_search_res/1614307067597-2021-2-25-7-37-47-149969/1614307068336-854-256.121591532-Neutral.htm" TargetMode="External"/><Relationship Id="rId10435" Type="http://schemas.openxmlformats.org/officeDocument/2006/relationships/hyperlink" Target="http://www.mycompoundid.org/mycompoundid_IsoMS/myid_search_res/1614307063319-2021-2-25-7-37-43-153193/1614307063852-527-256.121591532-Neutral.htm" TargetMode="External"/><Relationship Id="rId10434" Type="http://schemas.openxmlformats.org/officeDocument/2006/relationships/hyperlink" Target="http://www.mycompoundid.org/mycompoundid_IsoMS/myid_search_res/1614307067597-2021-2-25-7-37-47-149969/1614307068335-748-202.143716678-Neutral.htm" TargetMode="External"/><Relationship Id="rId10433" Type="http://schemas.openxmlformats.org/officeDocument/2006/relationships/hyperlink" Target="http://www.mycompoundid.org/mycompoundid_IsoMS/myid_search_res/1614307063319-2021-2-25-7-37-43-153193/1614307063851-34-202.143716678-Neutral.htm" TargetMode="External"/><Relationship Id="rId10432" Type="http://schemas.openxmlformats.org/officeDocument/2006/relationships/hyperlink" Target="http://www.mycompoundid.org/mycompoundid_IsoMS/myid_search_res/1614307067597-2021-2-25-7-37-47-149969/1614307068334-702-358.096433948-Neutral.htm" TargetMode="External"/><Relationship Id="rId10431" Type="http://schemas.openxmlformats.org/officeDocument/2006/relationships/hyperlink" Target="http://www.mycompoundid.org/mycompoundid_IsoMS/myid_search_res/1614307063319-2021-2-25-7-37-43-153193/1614307063850-840-358.096433948-Neutral.htm" TargetMode="External"/><Relationship Id="rId10430" Type="http://schemas.openxmlformats.org/officeDocument/2006/relationships/hyperlink" Target="http://www.mycompoundid.org/mycompoundid_IsoMS/myid_search_res/1614307067597-2021-2-25-7-37-47-149969/1614307068333-782-172.048667319-Neutral.htm" TargetMode="External"/><Relationship Id="rId1043" Type="http://schemas.openxmlformats.org/officeDocument/2006/relationships/hyperlink" Target="http://www.mycompoundid.org/mycompoundid_IsoMS/myid_search_res/1614304887217-2021-2-25-7-1-27-209780/1614304888084-986-104.095390119-Neutral.htm" TargetMode="External"/><Relationship Id="rId10429" Type="http://schemas.openxmlformats.org/officeDocument/2006/relationships/hyperlink" Target="http://www.mycompoundid.org/mycompoundid_IsoMS/myid_search_res/1614307063319-2021-2-25-7-37-43-153193/1614307063849-315-172.048667319-Neutral.htm" TargetMode="External"/><Relationship Id="rId10428" Type="http://schemas.openxmlformats.org/officeDocument/2006/relationships/hyperlink" Target="http://www.mycompoundid.org/mycompoundid_IsoMS/myid_search_res/1614307067597-2021-2-25-7-37-47-149969/1614307068332-58-184.131508894-Neutral.htm" TargetMode="External"/><Relationship Id="rId10427" Type="http://schemas.openxmlformats.org/officeDocument/2006/relationships/hyperlink" Target="http://www.mycompoundid.org/mycompoundid_IsoMS/myid_search_res/1614307063319-2021-2-25-7-37-43-153193/1614307063848-801-184.131508894-Neutral.htm" TargetMode="External"/><Relationship Id="rId10426" Type="http://schemas.openxmlformats.org/officeDocument/2006/relationships/hyperlink" Target="http://www.mycompoundid.org/mycompoundid_IsoMS/myid_search_res/1614307067597-2021-2-25-7-37-47-149969/1614307068330-531-382.121203855-Neutral.htm" TargetMode="External"/><Relationship Id="rId10425" Type="http://schemas.openxmlformats.org/officeDocument/2006/relationships/hyperlink" Target="http://www.mycompoundid.org/mycompoundid_IsoMS/myid_search_res/1614307063319-2021-2-25-7-37-43-153193/1614307063847-707-382.121203855-Neutral.htm" TargetMode="External"/><Relationship Id="rId10424" Type="http://schemas.openxmlformats.org/officeDocument/2006/relationships/hyperlink" Target="http://www.mycompoundid.org/mycompoundid_IsoMS/myid_search_res/1614307067597-2021-2-25-7-37-47-149969/1614307068329-180-282.116859859-Neutral.htm" TargetMode="External"/><Relationship Id="rId10423" Type="http://schemas.openxmlformats.org/officeDocument/2006/relationships/hyperlink" Target="http://www.mycompoundid.org/mycompoundid_IsoMS/myid_search_res/1614307063319-2021-2-25-7-37-43-153193/1614307063846-674-282.116859859-Neutral.htm" TargetMode="External"/><Relationship Id="rId10422" Type="http://schemas.openxmlformats.org/officeDocument/2006/relationships/hyperlink" Target="http://www.mycompoundid.org/mycompoundid_IsoMS/myid_search_res/1614307067597-2021-2-25-7-37-47-149969/1614307068328-76-278.057601705-Neutral.htm" TargetMode="External"/><Relationship Id="rId10421" Type="http://schemas.openxmlformats.org/officeDocument/2006/relationships/hyperlink" Target="http://www.mycompoundid.org/mycompoundid_IsoMS/myid_search_res/1614307063319-2021-2-25-7-37-43-153193/1614307063845-643-278.057601705-Neutral.htm" TargetMode="External"/><Relationship Id="rId10420" Type="http://schemas.openxmlformats.org/officeDocument/2006/relationships/hyperlink" Target="http://www.mycompoundid.org/mycompoundid_IsoMS/myid_search_res/1614307067597-2021-2-25-7-37-47-149969/1614307068327-912-202.143994356-Neutral.htm" TargetMode="External"/><Relationship Id="rId1042" Type="http://schemas.openxmlformats.org/officeDocument/2006/relationships/hyperlink" Target="http://www.mycompoundid.org/mycompoundid_IsoMS/myid_search_res/1614304891662-2021-2-25-7-1-31-402501/1614304892957-815-205.121602822-Neutral.htm" TargetMode="External"/><Relationship Id="rId10419" Type="http://schemas.openxmlformats.org/officeDocument/2006/relationships/hyperlink" Target="http://www.mycompoundid.org/mycompoundid_IsoMS/myid_search_res/1614307063319-2021-2-25-7-37-43-153193/1614307063844-473-202.143994356-Neutral.htm" TargetMode="External"/><Relationship Id="rId10418" Type="http://schemas.openxmlformats.org/officeDocument/2006/relationships/hyperlink" Target="http://www.mycompoundid.org/mycompoundid_IsoMS/myid_search_res/1614307067597-2021-2-25-7-37-47-149969/1614307068325-214-289.153050128-Neutral.htm" TargetMode="External"/><Relationship Id="rId10417" Type="http://schemas.openxmlformats.org/officeDocument/2006/relationships/hyperlink" Target="http://www.mycompoundid.org/mycompoundid_IsoMS/myid_search_res/1614307063319-2021-2-25-7-37-43-153193/1614307063843-799-289.153050128-Neutral.htm" TargetMode="External"/><Relationship Id="rId10416" Type="http://schemas.openxmlformats.org/officeDocument/2006/relationships/hyperlink" Target="http://www.mycompoundid.org/mycompoundid_IsoMS/myid_search_res/1614307067597-2021-2-25-7-37-47-149969/1614307068324-307-204.094099933-Neutral.htm" TargetMode="External"/><Relationship Id="rId10415" Type="http://schemas.openxmlformats.org/officeDocument/2006/relationships/hyperlink" Target="http://www.mycompoundid.org/mycompoundid_IsoMS/myid_search_res/1614307063319-2021-2-25-7-37-43-153193/1614307063842-799-204.094099933-Neutral.htm" TargetMode="External"/><Relationship Id="rId10414" Type="http://schemas.openxmlformats.org/officeDocument/2006/relationships/hyperlink" Target="http://www.mycompoundid.org/mycompoundid_IsoMS/myid_search_res/1614307067597-2021-2-25-7-37-47-149969/1614307068322-891-106.02731937-Neutral.htm" TargetMode="External"/><Relationship Id="rId10413" Type="http://schemas.openxmlformats.org/officeDocument/2006/relationships/hyperlink" Target="http://www.mycompoundid.org/mycompoundid_IsoMS/myid_search_res/1614307063319-2021-2-25-7-37-43-153193/1614307063841-936-106.02731937-Neutral.htm" TargetMode="External"/><Relationship Id="rId10412" Type="http://schemas.openxmlformats.org/officeDocument/2006/relationships/hyperlink" Target="http://www.mycompoundid.org/mycompoundid_IsoMS/myid_search_res/1614307067597-2021-2-25-7-37-47-149969/1614307068321-271-273.085152617-Neutral.htm" TargetMode="External"/><Relationship Id="rId10411" Type="http://schemas.openxmlformats.org/officeDocument/2006/relationships/hyperlink" Target="http://www.mycompoundid.org/mycompoundid_IsoMS/myid_search_res/1614307063319-2021-2-25-7-37-43-153193/1614307063840-889-273.085152617-Neutral.htm" TargetMode="External"/><Relationship Id="rId10410" Type="http://schemas.openxmlformats.org/officeDocument/2006/relationships/hyperlink" Target="http://www.mycompoundid.org/mycompoundid_IsoMS/myid_search_res/1614307067597-2021-2-25-7-37-47-149969/1614307068319-738-189.075373573-Neutral.htm" TargetMode="External"/><Relationship Id="rId1041" Type="http://schemas.openxmlformats.org/officeDocument/2006/relationships/hyperlink" Target="http://www.mycompoundid.org/mycompoundid_IsoMS/myid_search_res/1614304887217-2021-2-25-7-1-27-209780/1614304888083-880-205.121602822-Neutral.htm" TargetMode="External"/><Relationship Id="rId10409" Type="http://schemas.openxmlformats.org/officeDocument/2006/relationships/hyperlink" Target="http://www.mycompoundid.org/mycompoundid_IsoMS/myid_search_res/1614307063319-2021-2-25-7-37-43-153193/1614307063839-254-189.075373573-Neutral.htm" TargetMode="External"/><Relationship Id="rId10408" Type="http://schemas.openxmlformats.org/officeDocument/2006/relationships/hyperlink" Target="http://www.mycompoundid.org/mycompoundid_IsoMS/myid_search_res/1614307067597-2021-2-25-7-37-47-149969/1614307068318-652-137.01493086-Neutral.htm" TargetMode="External"/><Relationship Id="rId10407" Type="http://schemas.openxmlformats.org/officeDocument/2006/relationships/hyperlink" Target="http://www.mycompoundid.org/mycompoundid_IsoMS/myid_search_res/1614307063319-2021-2-25-7-37-43-153193/1614307063839-216-137.01493086-Neutral.htm" TargetMode="External"/><Relationship Id="rId10406" Type="http://schemas.openxmlformats.org/officeDocument/2006/relationships/hyperlink" Target="http://www.mycompoundid.org/mycompoundid_IsoMS/myid_search_res/1614307067597-2021-2-25-7-37-47-149969/1614307068317-278-149.051936133-Neutral.htm" TargetMode="External"/><Relationship Id="rId10405" Type="http://schemas.openxmlformats.org/officeDocument/2006/relationships/hyperlink" Target="http://www.mycompoundid.org/mycompoundid_IsoMS/myid_search_res/1614307063319-2021-2-25-7-37-43-153193/1614307063838-905-149.051936133-Neutral.htm" TargetMode="External"/><Relationship Id="rId10404" Type="http://schemas.openxmlformats.org/officeDocument/2006/relationships/hyperlink" Target="http://www.mycompoundid.org/mycompoundid_IsoMS/myid_search_res/1614307067597-2021-2-25-7-37-47-149969/1614307068314-744-299.078399525-Neutral.htm" TargetMode="External"/><Relationship Id="rId10403" Type="http://schemas.openxmlformats.org/officeDocument/2006/relationships/hyperlink" Target="http://www.mycompoundid.org/mycompoundid_IsoMS/myid_search_res/1614307063319-2021-2-25-7-37-43-153193/1614307063835-857-299.078399525-Neutral.htm" TargetMode="External"/><Relationship Id="rId10402" Type="http://schemas.openxmlformats.org/officeDocument/2006/relationships/hyperlink" Target="http://www.mycompoundid.org/mycompoundid_IsoMS/myid_search_res/1614307067597-2021-2-25-7-37-47-149969/1614307068313-905-194.106299003-Neutral.htm" TargetMode="External"/><Relationship Id="rId10401" Type="http://schemas.openxmlformats.org/officeDocument/2006/relationships/hyperlink" Target="http://www.mycompoundid.org/mycompoundid_IsoMS/myid_search_res/1614307063319-2021-2-25-7-37-43-153193/1614307063834-799-194.106299003-Neutral.htm" TargetMode="External"/><Relationship Id="rId10400" Type="http://schemas.openxmlformats.org/officeDocument/2006/relationships/hyperlink" Target="http://www.mycompoundid.org/mycompoundid_IsoMS/myid_search_res/1614307067597-2021-2-25-7-37-47-149969/1614307068311-803-139.074772031-Neutral.htm" TargetMode="External"/><Relationship Id="rId1040" Type="http://schemas.openxmlformats.org/officeDocument/2006/relationships/hyperlink" Target="http://www.mycompoundid.org/mycompoundid_IsoMS/myid_search_res/1614304891662-2021-2-25-7-1-31-402501/1614304892950-144-412.195330797-Neutral.htm" TargetMode="External"/><Relationship Id="rId104" Type="http://schemas.openxmlformats.org/officeDocument/2006/relationships/hyperlink" Target="http://www.mycompoundid.org/mycompoundid_IsoMS/myid_search_res/1614304891662-2021-2-25-7-1-31-402501/1614304891790-67-199.107356086-Neutral.htm" TargetMode="External"/><Relationship Id="rId10399" Type="http://schemas.openxmlformats.org/officeDocument/2006/relationships/hyperlink" Target="http://www.mycompoundid.org/mycompoundid_IsoMS/myid_search_res/1614307063319-2021-2-25-7-37-43-153193/1614307063833-66-139.074772031-Neutral.htm" TargetMode="External"/><Relationship Id="rId10398" Type="http://schemas.openxmlformats.org/officeDocument/2006/relationships/hyperlink" Target="http://www.mycompoundid.org/mycompoundid_IsoMS/myid_search_res/1614307067597-2021-2-25-7-37-47-149969/1614307068310-856-301.210857907-Neutral.htm" TargetMode="External"/><Relationship Id="rId10397" Type="http://schemas.openxmlformats.org/officeDocument/2006/relationships/hyperlink" Target="http://www.mycompoundid.org/mycompoundid_IsoMS/myid_search_res/1614307063319-2021-2-25-7-37-43-153193/1614307063832-957-301.210857907-Neutral.htm" TargetMode="External"/><Relationship Id="rId10396" Type="http://schemas.openxmlformats.org/officeDocument/2006/relationships/hyperlink" Target="http://www.mycompoundid.org/mycompoundid_IsoMS/myid_search_res/1614307067597-2021-2-25-7-37-47-149969/1614307068309-88-365.112325477-Neutral.htm" TargetMode="External"/><Relationship Id="rId10395" Type="http://schemas.openxmlformats.org/officeDocument/2006/relationships/hyperlink" Target="http://www.mycompoundid.org/mycompoundid_IsoMS/myid_search_res/1614307063319-2021-2-25-7-37-43-153193/1614307063831-503-365.112325477-Neutral.htm" TargetMode="External"/><Relationship Id="rId10394" Type="http://schemas.openxmlformats.org/officeDocument/2006/relationships/hyperlink" Target="http://www.mycompoundid.org/mycompoundid_IsoMS/myid_search_res/1614307067597-2021-2-25-7-37-47-149969/1614307068306-727-90.032123601-Neutral.htm" TargetMode="External"/><Relationship Id="rId10393" Type="http://schemas.openxmlformats.org/officeDocument/2006/relationships/hyperlink" Target="http://www.mycompoundid.org/mycompoundid_IsoMS/myid_search_res/1614307063319-2021-2-25-7-37-43-153193/1614307063830-193-90.032123601-Neutral.htm" TargetMode="External"/><Relationship Id="rId10392" Type="http://schemas.openxmlformats.org/officeDocument/2006/relationships/hyperlink" Target="http://www.mycompoundid.org/mycompoundid_IsoMS/myid_search_res/1614307067597-2021-2-25-7-37-47-149969/1614307068304-9-176.033028881-Neutral.htm" TargetMode="External"/><Relationship Id="rId10391" Type="http://schemas.openxmlformats.org/officeDocument/2006/relationships/hyperlink" Target="http://www.mycompoundid.org/mycompoundid_IsoMS/myid_search_res/1614307063319-2021-2-25-7-37-43-153193/1614307063829-591-176.033028881-Neutral.htm" TargetMode="External"/><Relationship Id="rId10390" Type="http://schemas.openxmlformats.org/officeDocument/2006/relationships/hyperlink" Target="http://www.mycompoundid.org/mycompoundid_IsoMS/myid_search_res/1614307067597-2021-2-25-7-37-47-149969/1614307068303-218-228.147838067-Neutral.htm" TargetMode="External"/><Relationship Id="rId1039" Type="http://schemas.openxmlformats.org/officeDocument/2006/relationships/hyperlink" Target="http://www.mycompoundid.org/mycompoundid_IsoMS/myid_search_res/1614304887217-2021-2-25-7-1-27-209780/1614304888077-204-412.195330797-Neutral.htm" TargetMode="External"/><Relationship Id="rId10389" Type="http://schemas.openxmlformats.org/officeDocument/2006/relationships/hyperlink" Target="http://www.mycompoundid.org/mycompoundid_IsoMS/myid_search_res/1614307063319-2021-2-25-7-37-43-153193/1614307063827-77-228.147838067-Neutral.htm" TargetMode="External"/><Relationship Id="rId10388" Type="http://schemas.openxmlformats.org/officeDocument/2006/relationships/hyperlink" Target="http://www.mycompoundid.org/mycompoundid_IsoMS/myid_search_res/1614307067597-2021-2-25-7-37-47-149969/1614307068301-373-261.158049633-Neutral.htm" TargetMode="External"/><Relationship Id="rId10387" Type="http://schemas.openxmlformats.org/officeDocument/2006/relationships/hyperlink" Target="http://www.mycompoundid.org/mycompoundid_IsoMS/myid_search_res/1614307063319-2021-2-25-7-37-43-153193/1614307063826-812-261.158049633-Neutral.htm" TargetMode="External"/><Relationship Id="rId10386" Type="http://schemas.openxmlformats.org/officeDocument/2006/relationships/hyperlink" Target="http://www.mycompoundid.org/mycompoundid_IsoMS/myid_search_res/1614307067597-2021-2-25-7-37-47-149969/1614307068300-5-603.236620215-Neutral.htm" TargetMode="External"/><Relationship Id="rId10385" Type="http://schemas.openxmlformats.org/officeDocument/2006/relationships/hyperlink" Target="http://www.mycompoundid.org/mycompoundid_IsoMS/myid_search_res/1614307063319-2021-2-25-7-37-43-153193/1614307063825-930-603.236620215-Neutral.htm" TargetMode="External"/><Relationship Id="rId10384" Type="http://schemas.openxmlformats.org/officeDocument/2006/relationships/hyperlink" Target="http://www.mycompoundid.org/mycompoundid_IsoMS/myid_search_res/1614307067597-2021-2-25-7-37-47-149969/1614307068299-469-475.094837045-Neutral.htm" TargetMode="External"/><Relationship Id="rId10383" Type="http://schemas.openxmlformats.org/officeDocument/2006/relationships/hyperlink" Target="http://www.mycompoundid.org/mycompoundid_IsoMS/myid_search_res/1614307063319-2021-2-25-7-37-43-153193/1614307063824-93-475.094837045-Neutral.htm" TargetMode="External"/><Relationship Id="rId10382" Type="http://schemas.openxmlformats.org/officeDocument/2006/relationships/hyperlink" Target="http://www.mycompoundid.org/mycompoundid_IsoMS/myid_search_res/1614307067597-2021-2-25-7-37-47-149969/1614307068297-86-129.043265632-Neutral.htm" TargetMode="External"/><Relationship Id="rId10381" Type="http://schemas.openxmlformats.org/officeDocument/2006/relationships/hyperlink" Target="http://www.mycompoundid.org/mycompoundid_IsoMS/myid_search_res/1614307063319-2021-2-25-7-37-43-153193/1614307063823-585-129.043265632-Neutral.htm" TargetMode="External"/><Relationship Id="rId10380" Type="http://schemas.openxmlformats.org/officeDocument/2006/relationships/hyperlink" Target="http://www.mycompoundid.org/mycompoundid_IsoMS/myid_search_res/1614307067597-2021-2-25-7-37-47-149969/1614307068295-677-500.22138998-Neutral.htm" TargetMode="External"/><Relationship Id="rId1038" Type="http://schemas.openxmlformats.org/officeDocument/2006/relationships/hyperlink" Target="http://www.mycompoundid.org/mycompoundid_IsoMS/myid_search_res/1614304891662-2021-2-25-7-1-31-402501/1614304892945-418-158.105303439-Neutral.htm" TargetMode="External"/><Relationship Id="rId10379" Type="http://schemas.openxmlformats.org/officeDocument/2006/relationships/hyperlink" Target="http://www.mycompoundid.org/mycompoundid_IsoMS/myid_search_res/1614307063319-2021-2-25-7-37-43-153193/1614307063822-623-500.22138998-Neutral.htm" TargetMode="External"/><Relationship Id="rId10378" Type="http://schemas.openxmlformats.org/officeDocument/2006/relationships/hyperlink" Target="http://www.mycompoundid.org/mycompoundid_IsoMS/myid_search_res/1614307067597-2021-2-25-7-37-47-149969/1614307068294-394-248.172609448-Neutral.htm" TargetMode="External"/><Relationship Id="rId10377" Type="http://schemas.openxmlformats.org/officeDocument/2006/relationships/hyperlink" Target="http://www.mycompoundid.org/mycompoundid_IsoMS/myid_search_res/1614307063319-2021-2-25-7-37-43-153193/1614307063821-929-248.172609448-Neutral.htm" TargetMode="External"/><Relationship Id="rId10376" Type="http://schemas.openxmlformats.org/officeDocument/2006/relationships/hyperlink" Target="http://www.mycompoundid.org/mycompoundid_IsoMS/myid_search_res/1614307067597-2021-2-25-7-37-47-149969/1614307068292-131-319.084844476-Neutral.htm" TargetMode="External"/><Relationship Id="rId10375" Type="http://schemas.openxmlformats.org/officeDocument/2006/relationships/hyperlink" Target="http://www.mycompoundid.org/mycompoundid_IsoMS/myid_search_res/1614307063319-2021-2-25-7-37-43-153193/1614307063820-605-319.084844476-Neutral.htm" TargetMode="External"/><Relationship Id="rId10374" Type="http://schemas.openxmlformats.org/officeDocument/2006/relationships/hyperlink" Target="http://www.mycompoundid.org/mycompoundid_IsoMS/myid_search_res/1614307067597-2021-2-25-7-37-47-149969/1614307068291-96-188.1283871-Neutral.htm" TargetMode="External"/><Relationship Id="rId10373" Type="http://schemas.openxmlformats.org/officeDocument/2006/relationships/hyperlink" Target="http://www.mycompoundid.org/mycompoundid_IsoMS/myid_search_res/1614307063319-2021-2-25-7-37-43-153193/1614307063819-719-188.1283871-Neutral.htm" TargetMode="External"/><Relationship Id="rId10372" Type="http://schemas.openxmlformats.org/officeDocument/2006/relationships/hyperlink" Target="http://www.mycompoundid.org/mycompoundid_IsoMS/myid_search_res/1614307067597-2021-2-25-7-37-47-149969/1614307068289-941-69.0578567459-Neutral.htm" TargetMode="External"/><Relationship Id="rId10371" Type="http://schemas.openxmlformats.org/officeDocument/2006/relationships/hyperlink" Target="http://www.mycompoundid.org/mycompoundid_IsoMS/myid_search_res/1614307063319-2021-2-25-7-37-43-153193/1614307063817-714-69.0578567459-Neutral.htm" TargetMode="External"/><Relationship Id="rId10370" Type="http://schemas.openxmlformats.org/officeDocument/2006/relationships/hyperlink" Target="http://www.mycompoundid.org/mycompoundid_IsoMS/myid_search_res/1614307067597-2021-2-25-7-37-47-149969/1614307068287-286-188.12738014-Neutral.htm" TargetMode="External"/><Relationship Id="rId1037" Type="http://schemas.openxmlformats.org/officeDocument/2006/relationships/hyperlink" Target="http://www.mycompoundid.org/mycompoundid_IsoMS/myid_search_res/1614304887217-2021-2-25-7-1-27-209780/1614304888073-586-158.105303439-Neutral.htm" TargetMode="External"/><Relationship Id="rId10369" Type="http://schemas.openxmlformats.org/officeDocument/2006/relationships/hyperlink" Target="http://www.mycompoundid.org/mycompoundid_IsoMS/myid_search_res/1614307063319-2021-2-25-7-37-43-153193/1614307063815-619-188.12738014-Neutral.htm" TargetMode="External"/><Relationship Id="rId10368" Type="http://schemas.openxmlformats.org/officeDocument/2006/relationships/hyperlink" Target="http://www.mycompoundid.org/mycompoundid_IsoMS/myid_search_res/1614307067597-2021-2-25-7-37-47-149969/1614307068285-444-313.077980249-Neutral.htm" TargetMode="External"/><Relationship Id="rId10367" Type="http://schemas.openxmlformats.org/officeDocument/2006/relationships/hyperlink" Target="http://www.mycompoundid.org/mycompoundid_IsoMS/myid_search_res/1614307063319-2021-2-25-7-37-43-153193/1614307063814-327-313.077980249-Neutral.htm" TargetMode="External"/><Relationship Id="rId10366" Type="http://schemas.openxmlformats.org/officeDocument/2006/relationships/hyperlink" Target="http://www.mycompoundid.org/mycompoundid_IsoMS/myid_search_res/1614307067597-2021-2-25-7-37-47-149969/1614307068284-462-329.051464696-Neutral.htm" TargetMode="External"/><Relationship Id="rId10365" Type="http://schemas.openxmlformats.org/officeDocument/2006/relationships/hyperlink" Target="http://www.mycompoundid.org/mycompoundid_IsoMS/myid_search_res/1614307063319-2021-2-25-7-37-43-153193/1614307063813-307-329.051464696-Neutral.htm" TargetMode="External"/><Relationship Id="rId10364" Type="http://schemas.openxmlformats.org/officeDocument/2006/relationships/hyperlink" Target="http://www.mycompoundid.org/mycompoundid_IsoMS/myid_search_res/1614307067597-2021-2-25-7-37-47-149969/1614307068283-755-257.178611135-Neutral.htm" TargetMode="External"/><Relationship Id="rId10363" Type="http://schemas.openxmlformats.org/officeDocument/2006/relationships/hyperlink" Target="http://www.mycompoundid.org/mycompoundid_IsoMS/myid_search_res/1614307063319-2021-2-25-7-37-43-153193/1614307063812-807-257.178611135-Neutral.htm" TargetMode="External"/><Relationship Id="rId10362" Type="http://schemas.openxmlformats.org/officeDocument/2006/relationships/hyperlink" Target="http://www.mycompoundid.org/mycompoundid_IsoMS/myid_search_res/1614307067597-2021-2-25-7-37-47-149969/1614307068282-950-358.096761101-Neutral.htm" TargetMode="External"/><Relationship Id="rId10361" Type="http://schemas.openxmlformats.org/officeDocument/2006/relationships/hyperlink" Target="http://www.mycompoundid.org/mycompoundid_IsoMS/myid_search_res/1614307063319-2021-2-25-7-37-43-153193/1614307063810-543-358.096761101-Neutral.htm" TargetMode="External"/><Relationship Id="rId10360" Type="http://schemas.openxmlformats.org/officeDocument/2006/relationships/hyperlink" Target="http://www.mycompoundid.org/mycompoundid_IsoMS/myid_search_res/1614307067597-2021-2-25-7-37-47-149969/1614307068279-275-131.09437394-Neutral.htm" TargetMode="External"/><Relationship Id="rId1036" Type="http://schemas.openxmlformats.org/officeDocument/2006/relationships/hyperlink" Target="http://www.mycompoundid.org/mycompoundid_IsoMS/myid_search_res/1614304891662-2021-2-25-7-1-31-402501/1614304892940-843-283.091727253-Neutral.htm" TargetMode="External"/><Relationship Id="rId10359" Type="http://schemas.openxmlformats.org/officeDocument/2006/relationships/hyperlink" Target="http://www.mycompoundid.org/mycompoundid_IsoMS/myid_search_res/1614307063319-2021-2-25-7-37-43-153193/1614307063809-860-131.09437394-Neutral.htm" TargetMode="External"/><Relationship Id="rId10358" Type="http://schemas.openxmlformats.org/officeDocument/2006/relationships/hyperlink" Target="http://www.mycompoundid.org/mycompoundid_IsoMS/myid_search_res/1614307067597-2021-2-25-7-37-47-149969/1614307068277-927-273.08572319-Neutral.htm" TargetMode="External"/><Relationship Id="rId10357" Type="http://schemas.openxmlformats.org/officeDocument/2006/relationships/hyperlink" Target="http://www.mycompoundid.org/mycompoundid_IsoMS/myid_search_res/1614307063319-2021-2-25-7-37-43-153193/1614307063807-166-273.08572319-Neutral.htm" TargetMode="External"/><Relationship Id="rId10356" Type="http://schemas.openxmlformats.org/officeDocument/2006/relationships/hyperlink" Target="http://www.mycompoundid.org/mycompoundid_IsoMS/myid_search_res/1614307067597-2021-2-25-7-37-47-149969/1614307068276-873-337.184753299-Neutral.htm" TargetMode="External"/><Relationship Id="rId10355" Type="http://schemas.openxmlformats.org/officeDocument/2006/relationships/hyperlink" Target="http://www.mycompoundid.org/mycompoundid_IsoMS/myid_search_res/1614307063319-2021-2-25-7-37-43-153193/1614307063806-989-337.184753299-Neutral.htm" TargetMode="External"/><Relationship Id="rId10354" Type="http://schemas.openxmlformats.org/officeDocument/2006/relationships/hyperlink" Target="http://www.mycompoundid.org/mycompoundid_IsoMS/myid_search_res/1614307067597-2021-2-25-7-37-47-149969/1614307068275-354-168.065444241-Neutral.htm" TargetMode="External"/><Relationship Id="rId10353" Type="http://schemas.openxmlformats.org/officeDocument/2006/relationships/hyperlink" Target="http://www.mycompoundid.org/mycompoundid_IsoMS/myid_search_res/1614307063319-2021-2-25-7-37-43-153193/1614307063805-939-168.065444241-Neutral.htm" TargetMode="External"/><Relationship Id="rId10352" Type="http://schemas.openxmlformats.org/officeDocument/2006/relationships/hyperlink" Target="http://www.mycompoundid.org/mycompoundid_IsoMS/myid_search_res/1614307067597-2021-2-25-7-37-47-149969/1614307068273-716-188.080615336-Neutral.htm" TargetMode="External"/><Relationship Id="rId10351" Type="http://schemas.openxmlformats.org/officeDocument/2006/relationships/hyperlink" Target="http://www.mycompoundid.org/mycompoundid_IsoMS/myid_search_res/1614307063319-2021-2-25-7-37-43-153193/1614307063804-47-188.080615336-Neutral.htm" TargetMode="External"/><Relationship Id="rId10350" Type="http://schemas.openxmlformats.org/officeDocument/2006/relationships/hyperlink" Target="http://www.mycompoundid.org/mycompoundid_IsoMS/myid_search_res/1614307067597-2021-2-25-7-37-47-149969/1614307068270-500-290.150583051-Neutral.htm" TargetMode="External"/><Relationship Id="rId1035" Type="http://schemas.openxmlformats.org/officeDocument/2006/relationships/hyperlink" Target="http://www.mycompoundid.org/mycompoundid_IsoMS/myid_search_res/1614304887217-2021-2-25-7-1-27-209780/1614304888069-222-283.091727253-Neutral.htm" TargetMode="External"/><Relationship Id="rId10349" Type="http://schemas.openxmlformats.org/officeDocument/2006/relationships/hyperlink" Target="http://www.mycompoundid.org/mycompoundid_IsoMS/myid_search_res/1614307063319-2021-2-25-7-37-43-153193/1614307063802-919-290.150583051-Neutral.htm" TargetMode="External"/><Relationship Id="rId10348" Type="http://schemas.openxmlformats.org/officeDocument/2006/relationships/hyperlink" Target="http://www.mycompoundid.org/mycompoundid_IsoMS/myid_search_res/1614307067597-2021-2-25-7-37-47-149969/1614307068269-5-71.0375795763-Neutral.htm" TargetMode="External"/><Relationship Id="rId10347" Type="http://schemas.openxmlformats.org/officeDocument/2006/relationships/hyperlink" Target="http://www.mycompoundid.org/mycompoundid_IsoMS/myid_search_res/1614307063319-2021-2-25-7-37-43-153193/1614307063801-369-71.0375795763-Neutral.htm" TargetMode="External"/><Relationship Id="rId10346" Type="http://schemas.openxmlformats.org/officeDocument/2006/relationships/hyperlink" Target="http://www.mycompoundid.org/mycompoundid_IsoMS/myid_search_res/1614307067597-2021-2-25-7-37-47-149969/1614307068268-318-299.195288809-Neutral.htm" TargetMode="External"/><Relationship Id="rId10345" Type="http://schemas.openxmlformats.org/officeDocument/2006/relationships/hyperlink" Target="http://www.mycompoundid.org/mycompoundid_IsoMS/myid_search_res/1614307063319-2021-2-25-7-37-43-153193/1614307063800-752-299.195288809-Neutral.htm" TargetMode="External"/><Relationship Id="rId10344" Type="http://schemas.openxmlformats.org/officeDocument/2006/relationships/hyperlink" Target="http://www.mycompoundid.org/mycompoundid_IsoMS/myid_search_res/1614307067597-2021-2-25-7-37-47-149969/1614307068267-640-173.116345098-Neutral.htm" TargetMode="External"/><Relationship Id="rId10343" Type="http://schemas.openxmlformats.org/officeDocument/2006/relationships/hyperlink" Target="http://www.mycompoundid.org/mycompoundid_IsoMS/myid_search_res/1614307063319-2021-2-25-7-37-43-153193/1614307063799-469-173.116345098-Neutral.htm" TargetMode="External"/><Relationship Id="rId10342" Type="http://schemas.openxmlformats.org/officeDocument/2006/relationships/hyperlink" Target="http://www.mycompoundid.org/mycompoundid_IsoMS/myid_search_res/1614307067597-2021-2-25-7-37-47-149969/1614307068265-718-145.038080381-Neutral.htm" TargetMode="External"/><Relationship Id="rId10341" Type="http://schemas.openxmlformats.org/officeDocument/2006/relationships/hyperlink" Target="http://www.mycompoundid.org/mycompoundid_IsoMS/myid_search_res/1614307063319-2021-2-25-7-37-43-153193/1614307063798-464-145.038080381-Neutral.htm" TargetMode="External"/><Relationship Id="rId10340" Type="http://schemas.openxmlformats.org/officeDocument/2006/relationships/hyperlink" Target="http://www.mycompoundid.org/mycompoundid_IsoMS/myid_search_res/1614307067597-2021-2-25-7-37-47-149969/1614307068263-157-218.090830518-Neutral.htm" TargetMode="External"/><Relationship Id="rId1034" Type="http://schemas.openxmlformats.org/officeDocument/2006/relationships/hyperlink" Target="http://www.mycompoundid.org/mycompoundid_IsoMS/myid_search_res/1614304891662-2021-2-25-7-1-31-402501/1614304892938-122-348.215364522-Neutral.htm" TargetMode="External"/><Relationship Id="rId10339" Type="http://schemas.openxmlformats.org/officeDocument/2006/relationships/hyperlink" Target="http://www.mycompoundid.org/mycompoundid_IsoMS/myid_search_res/1614307063319-2021-2-25-7-37-43-153193/1614307063796-611-218.090830518-Neutral.htm" TargetMode="External"/><Relationship Id="rId10338" Type="http://schemas.openxmlformats.org/officeDocument/2006/relationships/hyperlink" Target="http://www.mycompoundid.org/mycompoundid_IsoMS/myid_search_res/1614307067597-2021-2-25-7-37-47-149969/1614307068262-103-155.069265798-Neutral.htm" TargetMode="External"/><Relationship Id="rId10337" Type="http://schemas.openxmlformats.org/officeDocument/2006/relationships/hyperlink" Target="http://www.mycompoundid.org/mycompoundid_IsoMS/myid_search_res/1614307063319-2021-2-25-7-37-43-153193/1614307063795-718-155.069265798-Neutral.htm" TargetMode="External"/><Relationship Id="rId10336" Type="http://schemas.openxmlformats.org/officeDocument/2006/relationships/hyperlink" Target="http://www.mycompoundid.org/mycompoundid_IsoMS/myid_search_res/1614307067597-2021-2-25-7-37-47-149969/1614307068261-404-192.913167995-Neutral.htm" TargetMode="External"/><Relationship Id="rId10335" Type="http://schemas.openxmlformats.org/officeDocument/2006/relationships/hyperlink" Target="http://www.mycompoundid.org/mycompoundid_IsoMS/myid_search_res/1614307063319-2021-2-25-7-37-43-153193/1614307063794-472-192.913167995-Neutral.htm" TargetMode="External"/><Relationship Id="rId10334" Type="http://schemas.openxmlformats.org/officeDocument/2006/relationships/hyperlink" Target="http://www.mycompoundid.org/mycompoundid_IsoMS/myid_search_res/1614307067597-2021-2-25-7-37-47-149969/1614307068256-713-300.196655909-Neutral.htm" TargetMode="External"/><Relationship Id="rId10333" Type="http://schemas.openxmlformats.org/officeDocument/2006/relationships/hyperlink" Target="http://www.mycompoundid.org/mycompoundid_IsoMS/myid_search_res/1614307063319-2021-2-25-7-37-43-153193/1614307063791-208-300.196655909-Neutral.htm" TargetMode="External"/><Relationship Id="rId10332" Type="http://schemas.openxmlformats.org/officeDocument/2006/relationships/hyperlink" Target="http://www.mycompoundid.org/mycompoundid_IsoMS/myid_search_res/1614307067597-2021-2-25-7-37-47-149969/1614307068254-129-138.994161383-Neutral.htm" TargetMode="External"/><Relationship Id="rId10331" Type="http://schemas.openxmlformats.org/officeDocument/2006/relationships/hyperlink" Target="http://www.mycompoundid.org/mycompoundid_IsoMS/myid_search_res/1614307063319-2021-2-25-7-37-43-153193/1614307063790-656-138.994161383-Neutral.htm" TargetMode="External"/><Relationship Id="rId10330" Type="http://schemas.openxmlformats.org/officeDocument/2006/relationships/hyperlink" Target="http://www.mycompoundid.org/mycompoundid_IsoMS/myid_search_res/1614307067597-2021-2-25-7-37-47-149969/1614307068253-29-412.015441546-Neutral.htm" TargetMode="External"/><Relationship Id="rId1033" Type="http://schemas.openxmlformats.org/officeDocument/2006/relationships/hyperlink" Target="http://www.mycompoundid.org/mycompoundid_IsoMS/myid_search_res/1614304887217-2021-2-25-7-1-27-209780/1614304888068-170-348.215364522-Neutral.htm" TargetMode="External"/><Relationship Id="rId10329" Type="http://schemas.openxmlformats.org/officeDocument/2006/relationships/hyperlink" Target="http://www.mycompoundid.org/mycompoundid_IsoMS/myid_search_res/1614307063319-2021-2-25-7-37-43-153193/1614307063789-22-412.015441546-Neutral.htm" TargetMode="External"/><Relationship Id="rId10328" Type="http://schemas.openxmlformats.org/officeDocument/2006/relationships/hyperlink" Target="http://www.mycompoundid.org/mycompoundid_IsoMS/myid_search_res/1614307067597-2021-2-25-7-37-47-149969/1614307068252-245-152.034168527-Neutral.htm" TargetMode="External"/><Relationship Id="rId10327" Type="http://schemas.openxmlformats.org/officeDocument/2006/relationships/hyperlink" Target="http://www.mycompoundid.org/mycompoundid_IsoMS/myid_search_res/1614307063319-2021-2-25-7-37-43-153193/1614307063788-19-152.034168527-Neutral.htm" TargetMode="External"/><Relationship Id="rId10326" Type="http://schemas.openxmlformats.org/officeDocument/2006/relationships/hyperlink" Target="http://www.mycompoundid.org/mycompoundid_IsoMS/myid_search_res/1614307067597-2021-2-25-7-37-47-149969/1614307068249-218-287.139276953-Neutral.htm" TargetMode="External"/><Relationship Id="rId10325" Type="http://schemas.openxmlformats.org/officeDocument/2006/relationships/hyperlink" Target="http://www.mycompoundid.org/mycompoundid_IsoMS/myid_search_res/1614307063319-2021-2-25-7-37-43-153193/1614307063785-495-287.139276953-Neutral.htm" TargetMode="External"/><Relationship Id="rId10324" Type="http://schemas.openxmlformats.org/officeDocument/2006/relationships/hyperlink" Target="http://www.mycompoundid.org/mycompoundid_IsoMS/myid_search_res/1614307067597-2021-2-25-7-37-47-149969/1614307068247-928-89.0114510137-Neutral.htm" TargetMode="External"/><Relationship Id="rId10323" Type="http://schemas.openxmlformats.org/officeDocument/2006/relationships/hyperlink" Target="http://www.mycompoundid.org/mycompoundid_IsoMS/myid_search_res/1614307063319-2021-2-25-7-37-43-153193/1614307063784-183-89.0114510137-Neutral.htm" TargetMode="External"/><Relationship Id="rId10322" Type="http://schemas.openxmlformats.org/officeDocument/2006/relationships/hyperlink" Target="http://www.mycompoundid.org/mycompoundid_IsoMS/myid_search_res/1614307067597-2021-2-25-7-37-47-149969/1614307068246-780-202.130197375-Neutral.htm" TargetMode="External"/><Relationship Id="rId10321" Type="http://schemas.openxmlformats.org/officeDocument/2006/relationships/hyperlink" Target="http://www.mycompoundid.org/mycompoundid_IsoMS/myid_search_res/1614307063319-2021-2-25-7-37-43-153193/1614307063783-645-202.130197375-Neutral.htm" TargetMode="External"/><Relationship Id="rId10320" Type="http://schemas.openxmlformats.org/officeDocument/2006/relationships/hyperlink" Target="http://www.mycompoundid.org/mycompoundid_IsoMS/myid_search_res/1614307067597-2021-2-25-7-37-47-149969/1614307068244-966-168.066804957-Neutral.htm" TargetMode="External"/><Relationship Id="rId1032" Type="http://schemas.openxmlformats.org/officeDocument/2006/relationships/hyperlink" Target="http://www.mycompoundid.org/mycompoundid_IsoMS/myid_search_res/1614304891662-2021-2-25-7-1-31-402501/1614304892937-674-203.036903104-Neutral.htm" TargetMode="External"/><Relationship Id="rId10319" Type="http://schemas.openxmlformats.org/officeDocument/2006/relationships/hyperlink" Target="http://www.mycompoundid.org/mycompoundid_IsoMS/myid_search_res/1614307063319-2021-2-25-7-37-43-153193/1614307063782-366-168.066804957-Neutral.htm" TargetMode="External"/><Relationship Id="rId10318" Type="http://schemas.openxmlformats.org/officeDocument/2006/relationships/hyperlink" Target="http://www.mycompoundid.org/mycompoundid_IsoMS/myid_search_res/1614307067597-2021-2-25-7-37-47-149969/1614307068243-295-136.039221662-Neutral.htm" TargetMode="External"/><Relationship Id="rId10317" Type="http://schemas.openxmlformats.org/officeDocument/2006/relationships/hyperlink" Target="http://www.mycompoundid.org/mycompoundid_IsoMS/myid_search_res/1614307063319-2021-2-25-7-37-43-153193/1614307063781-397-136.039221662-Neutral.htm" TargetMode="External"/><Relationship Id="rId10316" Type="http://schemas.openxmlformats.org/officeDocument/2006/relationships/hyperlink" Target="http://www.mycompoundid.org/mycompoundid_IsoMS/myid_search_res/1614307067597-2021-2-25-7-37-47-149969/1614307068241-943-223.989741377-Neutral.htm" TargetMode="External"/><Relationship Id="rId10315" Type="http://schemas.openxmlformats.org/officeDocument/2006/relationships/hyperlink" Target="http://www.mycompoundid.org/mycompoundid_IsoMS/myid_search_res/1614307063319-2021-2-25-7-37-43-153193/1614307063779-983-223.989741377-Neutral.htm" TargetMode="External"/><Relationship Id="rId10314" Type="http://schemas.openxmlformats.org/officeDocument/2006/relationships/hyperlink" Target="http://www.mycompoundid.org/mycompoundid_IsoMS/myid_search_res/1614307067597-2021-2-25-7-37-47-149969/1614307068240-403-235.964835441-Neutral.htm" TargetMode="External"/><Relationship Id="rId10313" Type="http://schemas.openxmlformats.org/officeDocument/2006/relationships/hyperlink" Target="http://www.mycompoundid.org/mycompoundid_IsoMS/myid_search_res/1614307063319-2021-2-25-7-37-43-153193/1614307063778-316-235.964835441-Neutral.htm" TargetMode="External"/><Relationship Id="rId10312" Type="http://schemas.openxmlformats.org/officeDocument/2006/relationships/hyperlink" Target="http://www.mycompoundid.org/mycompoundid_IsoMS/myid_search_res/1614307067597-2021-2-25-7-37-47-149969/1614307068239-947-188.152550044-Neutral.htm" TargetMode="External"/><Relationship Id="rId10311" Type="http://schemas.openxmlformats.org/officeDocument/2006/relationships/hyperlink" Target="http://www.mycompoundid.org/mycompoundid_IsoMS/myid_search_res/1614307063319-2021-2-25-7-37-43-153193/1614307063777-306-188.152550044-Neutral.htm" TargetMode="External"/><Relationship Id="rId10310" Type="http://schemas.openxmlformats.org/officeDocument/2006/relationships/hyperlink" Target="http://www.mycompoundid.org/mycompoundid_IsoMS/myid_search_res/1614307067597-2021-2-25-7-37-47-149969/1614307068238-957-232.141064493-Neutral.htm" TargetMode="External"/><Relationship Id="rId1031" Type="http://schemas.openxmlformats.org/officeDocument/2006/relationships/hyperlink" Target="http://www.mycompoundid.org/mycompoundid_IsoMS/myid_search_res/1614304887217-2021-2-25-7-1-27-209780/1614304888067-200-203.036903104-Neutral.htm" TargetMode="External"/><Relationship Id="rId10309" Type="http://schemas.openxmlformats.org/officeDocument/2006/relationships/hyperlink" Target="http://www.mycompoundid.org/mycompoundid_IsoMS/myid_search_res/1614307063319-2021-2-25-7-37-43-153193/1614307063776-120-232.141064493-Neutral.htm" TargetMode="External"/><Relationship Id="rId10308" Type="http://schemas.openxmlformats.org/officeDocument/2006/relationships/hyperlink" Target="http://www.mycompoundid.org/mycompoundid_IsoMS/myid_search_res/1614307067597-2021-2-25-7-37-47-149969/1614307068237-902-188.153338308-Neutral.htm" TargetMode="External"/><Relationship Id="rId10307" Type="http://schemas.openxmlformats.org/officeDocument/2006/relationships/hyperlink" Target="http://www.mycompoundid.org/mycompoundid_IsoMS/myid_search_res/1614307063319-2021-2-25-7-37-43-153193/1614307063775-210-188.153338308-Neutral.htm" TargetMode="External"/><Relationship Id="rId10306" Type="http://schemas.openxmlformats.org/officeDocument/2006/relationships/hyperlink" Target="http://www.mycompoundid.org/mycompoundid_IsoMS/myid_search_res/1614307067597-2021-2-25-7-37-47-149969/1614307068235-60-287.220698633-Neutral.htm" TargetMode="External"/><Relationship Id="rId10305" Type="http://schemas.openxmlformats.org/officeDocument/2006/relationships/hyperlink" Target="http://www.mycompoundid.org/mycompoundid_IsoMS/myid_search_res/1614307063319-2021-2-25-7-37-43-153193/1614307063774-383-287.220698633-Neutral.htm" TargetMode="External"/><Relationship Id="rId10304" Type="http://schemas.openxmlformats.org/officeDocument/2006/relationships/hyperlink" Target="http://www.mycompoundid.org/mycompoundid_IsoMS/myid_search_res/1614307067597-2021-2-25-7-37-47-149969/1614307068234-109-358.096884957-Neutral.htm" TargetMode="External"/><Relationship Id="rId10303" Type="http://schemas.openxmlformats.org/officeDocument/2006/relationships/hyperlink" Target="http://www.mycompoundid.org/mycompoundid_IsoMS/myid_search_res/1614307063319-2021-2-25-7-37-43-153193/1614307063773-191-358.096884957-Neutral.htm" TargetMode="External"/><Relationship Id="rId10302" Type="http://schemas.openxmlformats.org/officeDocument/2006/relationships/hyperlink" Target="http://www.mycompoundid.org/mycompoundid_IsoMS/myid_search_res/1614307067597-2021-2-25-7-37-47-149969/1614307068230-760-181.074458686-Neutral.htm" TargetMode="External"/><Relationship Id="rId10301" Type="http://schemas.openxmlformats.org/officeDocument/2006/relationships/hyperlink" Target="http://www.mycompoundid.org/mycompoundid_IsoMS/myid_search_res/1614307063319-2021-2-25-7-37-43-153193/1614307063769-315-181.074458686-Neutral.htm" TargetMode="External"/><Relationship Id="rId10300" Type="http://schemas.openxmlformats.org/officeDocument/2006/relationships/hyperlink" Target="http://www.mycompoundid.org/mycompoundid_IsoMS/myid_search_res/1614307067597-2021-2-25-7-37-47-149969/1614307068229-712-141.009702663-Neutral.htm" TargetMode="External"/><Relationship Id="rId1030" Type="http://schemas.openxmlformats.org/officeDocument/2006/relationships/hyperlink" Target="http://www.mycompoundid.org/mycompoundid_IsoMS/myid_search_res/1614304891662-2021-2-25-7-1-31-402501/1614304892935-93-666.224324711-Neutral.htm" TargetMode="External"/><Relationship Id="rId103" Type="http://schemas.openxmlformats.org/officeDocument/2006/relationships/hyperlink" Target="http://www.mycompoundid.org/mycompoundid_IsoMS/myid_search_res/1614304887217-2021-2-25-7-1-27-209780/1614304887308-111-199.107356086-Neutral.htm" TargetMode="External"/><Relationship Id="rId10299" Type="http://schemas.openxmlformats.org/officeDocument/2006/relationships/hyperlink" Target="http://www.mycompoundid.org/mycompoundid_IsoMS/myid_search_res/1614307063319-2021-2-25-7-37-43-153193/1614307063768-181-141.009702663-Neutral.htm" TargetMode="External"/><Relationship Id="rId10298" Type="http://schemas.openxmlformats.org/officeDocument/2006/relationships/hyperlink" Target="http://www.mycompoundid.org/mycompoundid_IsoMS/myid_search_res/1614307067597-2021-2-25-7-37-47-149969/1614307068227-150-132.090067784-Neutral.htm" TargetMode="External"/><Relationship Id="rId10297" Type="http://schemas.openxmlformats.org/officeDocument/2006/relationships/hyperlink" Target="http://www.mycompoundid.org/mycompoundid_IsoMS/myid_search_res/1614307063319-2021-2-25-7-37-43-153193/1614307063767-633-132.090067784-Neutral.htm" TargetMode="External"/><Relationship Id="rId10296" Type="http://schemas.openxmlformats.org/officeDocument/2006/relationships/hyperlink" Target="http://www.mycompoundid.org/mycompoundid_IsoMS/myid_search_res/1614307067597-2021-2-25-7-37-47-149969/1614307068225-381-216.146307404-Neutral.htm" TargetMode="External"/><Relationship Id="rId10295" Type="http://schemas.openxmlformats.org/officeDocument/2006/relationships/hyperlink" Target="http://www.mycompoundid.org/mycompoundid_IsoMS/myid_search_res/1614307063319-2021-2-25-7-37-43-153193/1614307063765-864-216.146307404-Neutral.htm" TargetMode="External"/><Relationship Id="rId10294" Type="http://schemas.openxmlformats.org/officeDocument/2006/relationships/hyperlink" Target="http://www.mycompoundid.org/mycompoundid_IsoMS/myid_search_res/1614307067597-2021-2-25-7-37-47-149969/1614307068223-424-246.119375508-Neutral.htm" TargetMode="External"/><Relationship Id="rId10293" Type="http://schemas.openxmlformats.org/officeDocument/2006/relationships/hyperlink" Target="http://www.mycompoundid.org/mycompoundid_IsoMS/myid_search_res/1614307063319-2021-2-25-7-37-43-153193/1614307063764-744-246.119375508-Neutral.htm" TargetMode="External"/><Relationship Id="rId10292" Type="http://schemas.openxmlformats.org/officeDocument/2006/relationships/hyperlink" Target="http://www.mycompoundid.org/mycompoundid_IsoMS/myid_search_res/1614307067597-2021-2-25-7-37-47-149969/1614307068222-617-129.043390414-Neutral.htm" TargetMode="External"/><Relationship Id="rId10291" Type="http://schemas.openxmlformats.org/officeDocument/2006/relationships/hyperlink" Target="http://www.mycompoundid.org/mycompoundid_IsoMS/myid_search_res/1614307063319-2021-2-25-7-37-43-153193/1614307063763-39-129.043390414-Neutral.htm" TargetMode="External"/><Relationship Id="rId10290" Type="http://schemas.openxmlformats.org/officeDocument/2006/relationships/hyperlink" Target="http://www.mycompoundid.org/mycompoundid_IsoMS/myid_search_res/1614307067597-2021-2-25-7-37-47-149969/1614307068220-483-245.173760944-Neutral.htm" TargetMode="External"/><Relationship Id="rId1029" Type="http://schemas.openxmlformats.org/officeDocument/2006/relationships/hyperlink" Target="http://www.mycompoundid.org/mycompoundid_IsoMS/myid_search_res/1614304887217-2021-2-25-7-1-27-209780/1614304888065-452-666.224324711-Neutral.htm" TargetMode="External"/><Relationship Id="rId10289" Type="http://schemas.openxmlformats.org/officeDocument/2006/relationships/hyperlink" Target="http://www.mycompoundid.org/mycompoundid_IsoMS/myid_search_res/1614307063319-2021-2-25-7-37-43-153193/1614307063761-398-245.173760944-Neutral.htm" TargetMode="External"/><Relationship Id="rId10288" Type="http://schemas.openxmlformats.org/officeDocument/2006/relationships/hyperlink" Target="http://www.mycompoundid.org/mycompoundid_IsoMS/myid_search_res/1614307067597-2021-2-25-7-37-47-149969/1614307068218-399-174.064478367-Neutral.htm" TargetMode="External"/><Relationship Id="rId10287" Type="http://schemas.openxmlformats.org/officeDocument/2006/relationships/hyperlink" Target="http://www.mycompoundid.org/mycompoundid_IsoMS/myid_search_res/1614307063319-2021-2-25-7-37-43-153193/1614307063760-779-174.064478367-Neutral.htm" TargetMode="External"/><Relationship Id="rId10286" Type="http://schemas.openxmlformats.org/officeDocument/2006/relationships/hyperlink" Target="http://www.mycompoundid.org/mycompoundid_IsoMS/myid_search_res/1614307067597-2021-2-25-7-37-47-149969/1614307068216-213-202.132302776-Neutral.htm" TargetMode="External"/><Relationship Id="rId10285" Type="http://schemas.openxmlformats.org/officeDocument/2006/relationships/hyperlink" Target="http://www.mycompoundid.org/mycompoundid_IsoMS/myid_search_res/1614307063319-2021-2-25-7-37-43-153193/1614307063758-944-202.132302776-Neutral.htm" TargetMode="External"/><Relationship Id="rId10284" Type="http://schemas.openxmlformats.org/officeDocument/2006/relationships/hyperlink" Target="http://www.mycompoundid.org/mycompoundid_IsoMS/myid_search_res/1614307067597-2021-2-25-7-37-47-149969/1614307068215-619-125.095731468-Neutral.htm" TargetMode="External"/><Relationship Id="rId10283" Type="http://schemas.openxmlformats.org/officeDocument/2006/relationships/hyperlink" Target="http://www.mycompoundid.org/mycompoundid_IsoMS/myid_search_res/1614307063319-2021-2-25-7-37-43-153193/1614307063757-893-125.095731468-Neutral.htm" TargetMode="External"/><Relationship Id="rId10282" Type="http://schemas.openxmlformats.org/officeDocument/2006/relationships/hyperlink" Target="http://www.mycompoundid.org/mycompoundid_IsoMS/myid_search_res/1614307067597-2021-2-25-7-37-47-149969/1614307068213-751-219.08596592-Neutral.htm" TargetMode="External"/><Relationship Id="rId10281" Type="http://schemas.openxmlformats.org/officeDocument/2006/relationships/hyperlink" Target="http://www.mycompoundid.org/mycompoundid_IsoMS/myid_search_res/1614307063319-2021-2-25-7-37-43-153193/1614307063755-169-219.08596592-Neutral.htm" TargetMode="External"/><Relationship Id="rId10280" Type="http://schemas.openxmlformats.org/officeDocument/2006/relationships/hyperlink" Target="http://www.mycompoundid.org/mycompoundid_IsoMS/myid_search_res/1614307067597-2021-2-25-7-37-47-149969/1614307068211-975-71.0366592333-Neutral.htm" TargetMode="External"/><Relationship Id="rId1028" Type="http://schemas.openxmlformats.org/officeDocument/2006/relationships/hyperlink" Target="http://www.mycompoundid.org/mycompoundid_IsoMS/myid_search_res/1614304891662-2021-2-25-7-1-31-402501/1614304892933-966-210.074986167-Neutral.htm" TargetMode="External"/><Relationship Id="rId10279" Type="http://schemas.openxmlformats.org/officeDocument/2006/relationships/hyperlink" Target="http://www.mycompoundid.org/mycompoundid_IsoMS/myid_search_res/1614307063319-2021-2-25-7-37-43-153193/1614307063753-357-71.0366592333-Neutral.htm" TargetMode="External"/><Relationship Id="rId10278" Type="http://schemas.openxmlformats.org/officeDocument/2006/relationships/hyperlink" Target="http://www.mycompoundid.org/mycompoundid_IsoMS/myid_search_res/1614307067597-2021-2-25-7-37-47-149969/1614307068210-589-125.095282175-Neutral.htm" TargetMode="External"/><Relationship Id="rId10277" Type="http://schemas.openxmlformats.org/officeDocument/2006/relationships/hyperlink" Target="http://www.mycompoundid.org/mycompoundid_IsoMS/myid_search_res/1614307063319-2021-2-25-7-37-43-153193/1614307063752-80-125.095282175-Neutral.htm" TargetMode="External"/><Relationship Id="rId10276" Type="http://schemas.openxmlformats.org/officeDocument/2006/relationships/hyperlink" Target="http://www.mycompoundid.org/mycompoundid_IsoMS/myid_search_res/1614307067597-2021-2-25-7-37-47-149969/1614307068208-948-373.093864814-Neutral.htm" TargetMode="External"/><Relationship Id="rId10275" Type="http://schemas.openxmlformats.org/officeDocument/2006/relationships/hyperlink" Target="http://www.mycompoundid.org/mycompoundid_IsoMS/myid_search_res/1614307063319-2021-2-25-7-37-43-153193/1614307063751-388-373.093864814-Neutral.htm" TargetMode="External"/><Relationship Id="rId10274" Type="http://schemas.openxmlformats.org/officeDocument/2006/relationships/hyperlink" Target="http://www.mycompoundid.org/mycompoundid_IsoMS/myid_search_res/1614307067597-2021-2-25-7-37-47-149969/1614307068207-662-160.030836326-Neutral.htm" TargetMode="External"/><Relationship Id="rId10273" Type="http://schemas.openxmlformats.org/officeDocument/2006/relationships/hyperlink" Target="http://www.mycompoundid.org/mycompoundid_IsoMS/myid_search_res/1614307063319-2021-2-25-7-37-43-153193/1614307063750-874-160.030836326-Neutral.htm" TargetMode="External"/><Relationship Id="rId10272" Type="http://schemas.openxmlformats.org/officeDocument/2006/relationships/hyperlink" Target="http://www.mycompoundid.org/mycompoundid_IsoMS/myid_search_res/1614307067597-2021-2-25-7-37-47-149969/1614307068206-124-333.177007722-Neutral.htm" TargetMode="External"/><Relationship Id="rId10271" Type="http://schemas.openxmlformats.org/officeDocument/2006/relationships/hyperlink" Target="http://www.mycompoundid.org/mycompoundid_IsoMS/myid_search_res/1614307063319-2021-2-25-7-37-43-153193/1614307063749-140-333.177007722-Neutral.htm" TargetMode="External"/><Relationship Id="rId10270" Type="http://schemas.openxmlformats.org/officeDocument/2006/relationships/hyperlink" Target="http://www.mycompoundid.org/mycompoundid_IsoMS/myid_search_res/1614307067597-2021-2-25-7-37-47-149969/1614307068205-814-116.011322746-Neutral.htm" TargetMode="External"/><Relationship Id="rId1027" Type="http://schemas.openxmlformats.org/officeDocument/2006/relationships/hyperlink" Target="http://www.mycompoundid.org/mycompoundid_IsoMS/myid_search_res/1614304887217-2021-2-25-7-1-27-209780/1614304888064-9-210.074986167-Neutral.htm" TargetMode="External"/><Relationship Id="rId10269" Type="http://schemas.openxmlformats.org/officeDocument/2006/relationships/hyperlink" Target="http://www.mycompoundid.org/mycompoundid_IsoMS/myid_search_res/1614307063319-2021-2-25-7-37-43-153193/1614307063748-275-116.011322746-Neutral.htm" TargetMode="External"/><Relationship Id="rId10268" Type="http://schemas.openxmlformats.org/officeDocument/2006/relationships/hyperlink" Target="http://www.mycompoundid.org/mycompoundid_IsoMS/myid_search_res/1614307067597-2021-2-25-7-37-47-149969/1614307068202-139-356.235847952-Neutral.htm" TargetMode="External"/><Relationship Id="rId10267" Type="http://schemas.openxmlformats.org/officeDocument/2006/relationships/hyperlink" Target="http://www.mycompoundid.org/mycompoundid_IsoMS/myid_search_res/1614307063319-2021-2-25-7-37-43-153193/1614307063746-577-356.235847952-Neutral.htm" TargetMode="External"/><Relationship Id="rId10266" Type="http://schemas.openxmlformats.org/officeDocument/2006/relationships/hyperlink" Target="http://www.mycompoundid.org/mycompoundid_IsoMS/myid_search_res/1614307067597-2021-2-25-7-37-47-149969/1614307068200-209-188.0912472-Neutral.htm" TargetMode="External"/><Relationship Id="rId10265" Type="http://schemas.openxmlformats.org/officeDocument/2006/relationships/hyperlink" Target="http://www.mycompoundid.org/mycompoundid_IsoMS/myid_search_res/1614307063319-2021-2-25-7-37-43-153193/1614307063744-116-188.0912472-Neutral.htm" TargetMode="External"/><Relationship Id="rId10264" Type="http://schemas.openxmlformats.org/officeDocument/2006/relationships/hyperlink" Target="http://www.mycompoundid.org/mycompoundid_IsoMS/myid_search_res/1614307067597-2021-2-25-7-37-47-149969/1614307068198-950-155.069885451-Neutral.htm" TargetMode="External"/><Relationship Id="rId10263" Type="http://schemas.openxmlformats.org/officeDocument/2006/relationships/hyperlink" Target="http://www.mycompoundid.org/mycompoundid_IsoMS/myid_search_res/1614307063319-2021-2-25-7-37-43-153193/1614307063743-616-155.069885451-Neutral.htm" TargetMode="External"/><Relationship Id="rId10262" Type="http://schemas.openxmlformats.org/officeDocument/2006/relationships/hyperlink" Target="http://www.mycompoundid.org/mycompoundid_IsoMS/myid_search_res/1614307067597-2021-2-25-7-37-47-149969/1614307068196-210-117.079929286-Neutral.htm" TargetMode="External"/><Relationship Id="rId10261" Type="http://schemas.openxmlformats.org/officeDocument/2006/relationships/hyperlink" Target="http://www.mycompoundid.org/mycompoundid_IsoMS/myid_search_res/1614307063319-2021-2-25-7-37-43-153193/1614307063742-505-117.079929286-Neutral.htm" TargetMode="External"/><Relationship Id="rId10260" Type="http://schemas.openxmlformats.org/officeDocument/2006/relationships/hyperlink" Target="http://www.mycompoundid.org/mycompoundid_IsoMS/myid_search_res/1614307067597-2021-2-25-7-37-47-149969/1614307068195-558-71.0729340162-Neutral.htm" TargetMode="External"/><Relationship Id="rId1026" Type="http://schemas.openxmlformats.org/officeDocument/2006/relationships/hyperlink" Target="http://www.mycompoundid.org/mycompoundid_IsoMS/myid_search_res/1614304891662-2021-2-25-7-1-31-402501/1614304892931-996-183.994241626-Neutral.htm" TargetMode="External"/><Relationship Id="rId10259" Type="http://schemas.openxmlformats.org/officeDocument/2006/relationships/hyperlink" Target="http://www.mycompoundid.org/mycompoundid_IsoMS/myid_search_res/1614307063319-2021-2-25-7-37-43-153193/1614307063741-901-71.0729340162-Neutral.htm" TargetMode="External"/><Relationship Id="rId10258" Type="http://schemas.openxmlformats.org/officeDocument/2006/relationships/hyperlink" Target="http://www.mycompoundid.org/mycompoundid_IsoMS/myid_search_res/1614307067597-2021-2-25-7-37-47-149969/1614307068194-888-278.152019164-Neutral.htm" TargetMode="External"/><Relationship Id="rId10257" Type="http://schemas.openxmlformats.org/officeDocument/2006/relationships/hyperlink" Target="http://www.mycompoundid.org/mycompoundid_IsoMS/myid_search_res/1614307063319-2021-2-25-7-37-43-153193/1614307063740-628-278.152019164-Neutral.htm" TargetMode="External"/><Relationship Id="rId10256" Type="http://schemas.openxmlformats.org/officeDocument/2006/relationships/hyperlink" Target="http://www.mycompoundid.org/mycompoundid_IsoMS/myid_search_res/1614307067597-2021-2-25-7-37-47-149969/1614307068192-689-434.263196219-Neutral.htm" TargetMode="External"/><Relationship Id="rId10255" Type="http://schemas.openxmlformats.org/officeDocument/2006/relationships/hyperlink" Target="http://www.mycompoundid.org/mycompoundid_IsoMS/myid_search_res/1614307063319-2021-2-25-7-37-43-153193/1614307063739-570-434.263196219-Neutral.htm" TargetMode="External"/><Relationship Id="rId10254" Type="http://schemas.openxmlformats.org/officeDocument/2006/relationships/hyperlink" Target="http://www.mycompoundid.org/mycompoundid_IsoMS/myid_search_res/1614307067597-2021-2-25-7-37-47-149969/1614307068190-207-349.094458478-Neutral.htm" TargetMode="External"/><Relationship Id="rId10253" Type="http://schemas.openxmlformats.org/officeDocument/2006/relationships/hyperlink" Target="http://www.mycompoundid.org/mycompoundid_IsoMS/myid_search_res/1614307063319-2021-2-25-7-37-43-153193/1614307063738-17-349.094458478-Neutral.htm" TargetMode="External"/><Relationship Id="rId10252" Type="http://schemas.openxmlformats.org/officeDocument/2006/relationships/hyperlink" Target="http://www.mycompoundid.org/mycompoundid_IsoMS/myid_search_res/1614307067597-2021-2-25-7-37-47-149969/1614307068189-957-152.034232711-Neutral.htm" TargetMode="External"/><Relationship Id="rId10251" Type="http://schemas.openxmlformats.org/officeDocument/2006/relationships/hyperlink" Target="http://www.mycompoundid.org/mycompoundid_IsoMS/myid_search_res/1614307063319-2021-2-25-7-37-43-153193/1614307063737-649-152.034232711-Neutral.htm" TargetMode="External"/><Relationship Id="rId10250" Type="http://schemas.openxmlformats.org/officeDocument/2006/relationships/hyperlink" Target="http://www.mycompoundid.org/mycompoundid_IsoMS/myid_search_res/1614307067597-2021-2-25-7-37-47-149969/1614307068188-197-426.132259013-Neutral.htm" TargetMode="External"/><Relationship Id="rId1025" Type="http://schemas.openxmlformats.org/officeDocument/2006/relationships/hyperlink" Target="http://www.mycompoundid.org/mycompoundid_IsoMS/myid_search_res/1614304887217-2021-2-25-7-1-27-209780/1614304888061-880-183.994241626-Neutral.htm" TargetMode="External"/><Relationship Id="rId10249" Type="http://schemas.openxmlformats.org/officeDocument/2006/relationships/hyperlink" Target="http://www.mycompoundid.org/mycompoundid_IsoMS/myid_search_res/1614307063319-2021-2-25-7-37-43-153193/1614307063736-816-426.132259013-Neutral.htm" TargetMode="External"/><Relationship Id="rId10248" Type="http://schemas.openxmlformats.org/officeDocument/2006/relationships/hyperlink" Target="http://www.mycompoundid.org/mycompoundid_IsoMS/myid_search_res/1614307067597-2021-2-25-7-37-47-149969/1614307068186-324-251.959174168-Neutral.htm" TargetMode="External"/><Relationship Id="rId10247" Type="http://schemas.openxmlformats.org/officeDocument/2006/relationships/hyperlink" Target="http://www.mycompoundid.org/mycompoundid_IsoMS/myid_search_res/1614307063319-2021-2-25-7-37-43-153193/1614307063735-488-251.959174168-Neutral.htm" TargetMode="External"/><Relationship Id="rId10246" Type="http://schemas.openxmlformats.org/officeDocument/2006/relationships/hyperlink" Target="http://www.mycompoundid.org/mycompoundid_IsoMS/myid_search_res/1614307067597-2021-2-25-7-37-47-149969/1614307068185-815-157.110695411-Neutral.htm" TargetMode="External"/><Relationship Id="rId10245" Type="http://schemas.openxmlformats.org/officeDocument/2006/relationships/hyperlink" Target="http://www.mycompoundid.org/mycompoundid_IsoMS/myid_search_res/1614307063319-2021-2-25-7-37-43-153193/1614307063734-844-157.110695411-Neutral.htm" TargetMode="External"/><Relationship Id="rId10244" Type="http://schemas.openxmlformats.org/officeDocument/2006/relationships/hyperlink" Target="http://www.mycompoundid.org/mycompoundid_IsoMS/myid_search_res/1614307067597-2021-2-25-7-37-47-149969/1614307068183-894-214.132681301-Neutral.htm" TargetMode="External"/><Relationship Id="rId10243" Type="http://schemas.openxmlformats.org/officeDocument/2006/relationships/hyperlink" Target="http://www.mycompoundid.org/mycompoundid_IsoMS/myid_search_res/1614307063319-2021-2-25-7-37-43-153193/1614307063733-753-214.132681301-Neutral.htm" TargetMode="External"/><Relationship Id="rId10242" Type="http://schemas.openxmlformats.org/officeDocument/2006/relationships/hyperlink" Target="http://www.mycompoundid.org/mycompoundid_IsoMS/myid_search_res/1614307067597-2021-2-25-7-37-47-149969/1614307068181-825-254.996257533-Neutral.htm" TargetMode="External"/><Relationship Id="rId10241" Type="http://schemas.openxmlformats.org/officeDocument/2006/relationships/hyperlink" Target="http://www.mycompoundid.org/mycompoundid_IsoMS/myid_search_res/1614307063319-2021-2-25-7-37-43-153193/1614307063732-314-254.996257533-Neutral.htm" TargetMode="External"/><Relationship Id="rId10240" Type="http://schemas.openxmlformats.org/officeDocument/2006/relationships/hyperlink" Target="http://www.mycompoundid.org/mycompoundid_IsoMS/myid_search_res/1614307067597-2021-2-25-7-37-47-149969/1614307068178-944-104.047824195-Neutral.htm" TargetMode="External"/><Relationship Id="rId1024" Type="http://schemas.openxmlformats.org/officeDocument/2006/relationships/hyperlink" Target="http://www.mycompoundid.org/mycompoundid_IsoMS/myid_search_res/1614304891662-2021-2-25-7-1-31-402501/1614304892929-329-186.063834534-Neutral.htm" TargetMode="External"/><Relationship Id="rId10239" Type="http://schemas.openxmlformats.org/officeDocument/2006/relationships/hyperlink" Target="http://www.mycompoundid.org/mycompoundid_IsoMS/myid_search_res/1614307063319-2021-2-25-7-37-43-153193/1614307063730-437-104.047824195-Neutral.htm" TargetMode="External"/><Relationship Id="rId10238" Type="http://schemas.openxmlformats.org/officeDocument/2006/relationships/hyperlink" Target="http://www.mycompoundid.org/mycompoundid_IsoMS/myid_search_res/1614307067597-2021-2-25-7-37-47-149969/1614307068177-633-275.183330651-Neutral.htm" TargetMode="External"/><Relationship Id="rId10237" Type="http://schemas.openxmlformats.org/officeDocument/2006/relationships/hyperlink" Target="http://www.mycompoundid.org/mycompoundid_IsoMS/myid_search_res/1614307063319-2021-2-25-7-37-43-153193/1614307063729-819-275.183330651-Neutral.htm" TargetMode="External"/><Relationship Id="rId10236" Type="http://schemas.openxmlformats.org/officeDocument/2006/relationships/hyperlink" Target="http://www.mycompoundid.org/mycompoundid_IsoMS/myid_search_res/1614307067597-2021-2-25-7-37-47-149969/1614307068176-13-381.172370077-Neutral.htm" TargetMode="External"/><Relationship Id="rId10235" Type="http://schemas.openxmlformats.org/officeDocument/2006/relationships/hyperlink" Target="http://www.mycompoundid.org/mycompoundid_IsoMS/myid_search_res/1614307063319-2021-2-25-7-37-43-153193/1614307063728-544-381.172370077-Neutral.htm" TargetMode="External"/><Relationship Id="rId10234" Type="http://schemas.openxmlformats.org/officeDocument/2006/relationships/hyperlink" Target="http://www.mycompoundid.org/mycompoundid_IsoMS/myid_search_res/1614307067597-2021-2-25-7-37-47-149969/1614307068169-73-131.057081078-Neutral.htm" TargetMode="External"/><Relationship Id="rId10233" Type="http://schemas.openxmlformats.org/officeDocument/2006/relationships/hyperlink" Target="http://www.mycompoundid.org/mycompoundid_IsoMS/myid_search_res/1614307063319-2021-2-25-7-37-43-153193/1614307063727-189-131.057081078-Neutral.htm" TargetMode="External"/><Relationship Id="rId10232" Type="http://schemas.openxmlformats.org/officeDocument/2006/relationships/hyperlink" Target="http://www.mycompoundid.org/mycompoundid_IsoMS/myid_search_res/1614307067597-2021-2-25-7-37-47-149969/1614307068167-902-203.11668207-Neutral.htm" TargetMode="External"/><Relationship Id="rId10231" Type="http://schemas.openxmlformats.org/officeDocument/2006/relationships/hyperlink" Target="http://www.mycompoundid.org/mycompoundid_IsoMS/myid_search_res/1614307063319-2021-2-25-7-37-43-153193/1614307063726-272-203.11668207-Neutral.htm" TargetMode="External"/><Relationship Id="rId10230" Type="http://schemas.openxmlformats.org/officeDocument/2006/relationships/hyperlink" Target="http://www.mycompoundid.org/mycompoundid_IsoMS/myid_search_res/1614307067597-2021-2-25-7-37-47-149969/1614307068165-690-113.048065382-Neutral.htm" TargetMode="External"/><Relationship Id="rId1023" Type="http://schemas.openxmlformats.org/officeDocument/2006/relationships/hyperlink" Target="http://www.mycompoundid.org/mycompoundid_IsoMS/myid_search_res/1614304887217-2021-2-25-7-1-27-209780/1614304888060-878-186.063834534-Neutral.htm" TargetMode="External"/><Relationship Id="rId10229" Type="http://schemas.openxmlformats.org/officeDocument/2006/relationships/hyperlink" Target="http://www.mycompoundid.org/mycompoundid_IsoMS/myid_search_res/1614307063319-2021-2-25-7-37-43-153193/1614307063725-259-113.048065382-Neutral.htm" TargetMode="External"/><Relationship Id="rId10228" Type="http://schemas.openxmlformats.org/officeDocument/2006/relationships/hyperlink" Target="http://www.mycompoundid.org/mycompoundid_IsoMS/myid_search_res/1614307067597-2021-2-25-7-37-47-149969/1614307068164-343-275.137442989-Neutral.htm" TargetMode="External"/><Relationship Id="rId10227" Type="http://schemas.openxmlformats.org/officeDocument/2006/relationships/hyperlink" Target="http://www.mycompoundid.org/mycompoundid_IsoMS/myid_search_res/1614307063319-2021-2-25-7-37-43-153193/1614307063724-147-275.137442989-Neutral.htm" TargetMode="External"/><Relationship Id="rId10226" Type="http://schemas.openxmlformats.org/officeDocument/2006/relationships/hyperlink" Target="http://www.mycompoundid.org/mycompoundid_IsoMS/myid_search_res/1614307067597-2021-2-25-7-37-47-149969/1614307068161-258-245.101355766-Neutral.htm" TargetMode="External"/><Relationship Id="rId10225" Type="http://schemas.openxmlformats.org/officeDocument/2006/relationships/hyperlink" Target="http://www.mycompoundid.org/mycompoundid_IsoMS/myid_search_res/1614307063319-2021-2-25-7-37-43-153193/1614307063722-926-245.101355766-Neutral.htm" TargetMode="External"/><Relationship Id="rId10224" Type="http://schemas.openxmlformats.org/officeDocument/2006/relationships/hyperlink" Target="http://www.mycompoundid.org/mycompoundid_IsoMS/myid_search_res/1614307067597-2021-2-25-7-37-47-149969/1614307068159-438-119.005024537-Neutral.htm" TargetMode="External"/><Relationship Id="rId10223" Type="http://schemas.openxmlformats.org/officeDocument/2006/relationships/hyperlink" Target="http://www.mycompoundid.org/mycompoundid_IsoMS/myid_search_res/1614307063319-2021-2-25-7-37-43-153193/1614307063720-680-119.005024537-Neutral.htm" TargetMode="External"/><Relationship Id="rId10222" Type="http://schemas.openxmlformats.org/officeDocument/2006/relationships/hyperlink" Target="http://www.mycompoundid.org/mycompoundid_IsoMS/myid_search_res/1614307067597-2021-2-25-7-37-47-149969/1614307068157-251-311.104556608-Neutral.htm" TargetMode="External"/><Relationship Id="rId10221" Type="http://schemas.openxmlformats.org/officeDocument/2006/relationships/hyperlink" Target="http://www.mycompoundid.org/mycompoundid_IsoMS/myid_search_res/1614307063319-2021-2-25-7-37-43-153193/1614307063719-884-311.104556608-Neutral.htm" TargetMode="External"/><Relationship Id="rId10220" Type="http://schemas.openxmlformats.org/officeDocument/2006/relationships/hyperlink" Target="http://www.mycompoundid.org/mycompoundid_IsoMS/myid_search_res/1614307067597-2021-2-25-7-37-47-149969/1614307068156-135-193.025061449-Neutral.htm" TargetMode="External"/><Relationship Id="rId1022" Type="http://schemas.openxmlformats.org/officeDocument/2006/relationships/hyperlink" Target="http://www.mycompoundid.org/mycompoundid_IsoMS/myid_search_res/1614304891662-2021-2-25-7-1-31-402501/1614304892926-954-384.248037035-Neutral.htm" TargetMode="External"/><Relationship Id="rId10219" Type="http://schemas.openxmlformats.org/officeDocument/2006/relationships/hyperlink" Target="http://www.mycompoundid.org/mycompoundid_IsoMS/myid_search_res/1614307063319-2021-2-25-7-37-43-153193/1614307063718-476-193.025061449-Neutral.htm" TargetMode="External"/><Relationship Id="rId10218" Type="http://schemas.openxmlformats.org/officeDocument/2006/relationships/hyperlink" Target="http://www.mycompoundid.org/mycompoundid_IsoMS/myid_search_res/1614307067597-2021-2-25-7-37-47-149969/1614307068155-757-311.987847875-Neutral.htm" TargetMode="External"/><Relationship Id="rId10217" Type="http://schemas.openxmlformats.org/officeDocument/2006/relationships/hyperlink" Target="http://www.mycompoundid.org/mycompoundid_IsoMS/myid_search_res/1614307063319-2021-2-25-7-37-43-153193/1614307063718-778-311.987847875-Neutral.htm" TargetMode="External"/><Relationship Id="rId10216" Type="http://schemas.openxmlformats.org/officeDocument/2006/relationships/hyperlink" Target="http://www.mycompoundid.org/mycompoundid_IsoMS/myid_search_res/1614307067597-2021-2-25-7-37-47-149969/1614307068153-558-155.071005604-Neutral.htm" TargetMode="External"/><Relationship Id="rId10215" Type="http://schemas.openxmlformats.org/officeDocument/2006/relationships/hyperlink" Target="http://www.mycompoundid.org/mycompoundid_IsoMS/myid_search_res/1614307063319-2021-2-25-7-37-43-153193/1614307063717-444-155.071005604-Neutral.htm" TargetMode="External"/><Relationship Id="rId10214" Type="http://schemas.openxmlformats.org/officeDocument/2006/relationships/hyperlink" Target="http://www.mycompoundid.org/mycompoundid_IsoMS/myid_search_res/1614307067597-2021-2-25-7-37-47-149969/1614307068152-402-258.068093667-Neutral.htm" TargetMode="External"/><Relationship Id="rId10213" Type="http://schemas.openxmlformats.org/officeDocument/2006/relationships/hyperlink" Target="http://www.mycompoundid.org/mycompoundid_IsoMS/myid_search_res/1614307063319-2021-2-25-7-37-43-153193/1614307063716-614-258.068093667-Neutral.htm" TargetMode="External"/><Relationship Id="rId10212" Type="http://schemas.openxmlformats.org/officeDocument/2006/relationships/hyperlink" Target="http://www.mycompoundid.org/mycompoundid_IsoMS/myid_search_res/1614307067597-2021-2-25-7-37-47-149969/1614307068151-404-63.9983221517-Neutral.htm" TargetMode="External"/><Relationship Id="rId10211" Type="http://schemas.openxmlformats.org/officeDocument/2006/relationships/hyperlink" Target="http://www.mycompoundid.org/mycompoundid_IsoMS/myid_search_res/1614307063319-2021-2-25-7-37-43-153193/1614307063715-423-63.9983221517-Neutral.htm" TargetMode="External"/><Relationship Id="rId10210" Type="http://schemas.openxmlformats.org/officeDocument/2006/relationships/hyperlink" Target="http://www.mycompoundid.org/mycompoundid_IsoMS/myid_search_res/1614307067597-2021-2-25-7-37-47-149969/1614307068150-0-292.962389855-Neutral.htm" TargetMode="External"/><Relationship Id="rId1021" Type="http://schemas.openxmlformats.org/officeDocument/2006/relationships/hyperlink" Target="http://www.mycompoundid.org/mycompoundid_IsoMS/myid_search_res/1614304887217-2021-2-25-7-1-27-209780/1614304888056-615-384.248037035-Neutral.htm" TargetMode="External"/><Relationship Id="rId10209" Type="http://schemas.openxmlformats.org/officeDocument/2006/relationships/hyperlink" Target="http://www.mycompoundid.org/mycompoundid_IsoMS/myid_search_res/1614307063319-2021-2-25-7-37-43-153193/1614307063714-69-292.962389855-Neutral.htm" TargetMode="External"/><Relationship Id="rId10208" Type="http://schemas.openxmlformats.org/officeDocument/2006/relationships/hyperlink" Target="http://www.mycompoundid.org/mycompoundid_IsoMS/myid_search_res/1614307067597-2021-2-25-7-37-47-149969/1614307068148-889-212.013010072-Neutral.htm" TargetMode="External"/><Relationship Id="rId10207" Type="http://schemas.openxmlformats.org/officeDocument/2006/relationships/hyperlink" Target="http://www.mycompoundid.org/mycompoundid_IsoMS/myid_search_res/1614307063319-2021-2-25-7-37-43-153193/1614307063713-143-212.013010072-Neutral.htm" TargetMode="External"/><Relationship Id="rId10206" Type="http://schemas.openxmlformats.org/officeDocument/2006/relationships/hyperlink" Target="http://www.mycompoundid.org/mycompoundid_IsoMS/myid_search_res/1614307067597-2021-2-25-7-37-47-149969/1614307068147-979-284.075970199-Neutral.htm" TargetMode="External"/><Relationship Id="rId10205" Type="http://schemas.openxmlformats.org/officeDocument/2006/relationships/hyperlink" Target="http://www.mycompoundid.org/mycompoundid_IsoMS/myid_search_res/1614307063319-2021-2-25-7-37-43-153193/1614307063712-682-284.075970199-Neutral.htm" TargetMode="External"/><Relationship Id="rId10204" Type="http://schemas.openxmlformats.org/officeDocument/2006/relationships/hyperlink" Target="http://www.mycompoundid.org/mycompoundid_IsoMS/myid_search_res/1614307067597-2021-2-25-7-37-47-149969/1614307068145-569-136.039273458-Neutral.htm" TargetMode="External"/><Relationship Id="rId10203" Type="http://schemas.openxmlformats.org/officeDocument/2006/relationships/hyperlink" Target="http://www.mycompoundid.org/mycompoundid_IsoMS/myid_search_res/1614307063319-2021-2-25-7-37-43-153193/1614307063711-589-136.039273458-Neutral.htm" TargetMode="External"/><Relationship Id="rId10202" Type="http://schemas.openxmlformats.org/officeDocument/2006/relationships/hyperlink" Target="http://www.mycompoundid.org/mycompoundid_IsoMS/myid_search_res/1614307067597-2021-2-25-7-37-47-149969/1614307068143-824-78.0317030653-Neutral.htm" TargetMode="External"/><Relationship Id="rId10201" Type="http://schemas.openxmlformats.org/officeDocument/2006/relationships/hyperlink" Target="http://www.mycompoundid.org/mycompoundid_IsoMS/myid_search_res/1614307063319-2021-2-25-7-37-43-153193/1614307063709-624-78.0317030653-Neutral.htm" TargetMode="External"/><Relationship Id="rId10200" Type="http://schemas.openxmlformats.org/officeDocument/2006/relationships/hyperlink" Target="http://www.mycompoundid.org/mycompoundid_IsoMS/myid_search_res/1614307067597-2021-2-25-7-37-47-149969/1614307068141-551-113.94495622-Neutral.htm" TargetMode="External"/><Relationship Id="rId1020" Type="http://schemas.openxmlformats.org/officeDocument/2006/relationships/hyperlink" Target="http://www.mycompoundid.org/mycompoundid_IsoMS/myid_search_res/1614304891662-2021-2-25-7-1-31-402501/1614304892924-138-371.099220453-Neutral.htm" TargetMode="External"/><Relationship Id="rId102" Type="http://schemas.openxmlformats.org/officeDocument/2006/relationships/hyperlink" Target="http://www.mycompoundid.org/mycompoundid_IsoMS/myid_search_res/1614304891662-2021-2-25-7-1-31-402501/1614304891789-834-188.010756182-Neutral.htm" TargetMode="External"/><Relationship Id="rId10199" Type="http://schemas.openxmlformats.org/officeDocument/2006/relationships/hyperlink" Target="http://www.mycompoundid.org/mycompoundid_IsoMS/myid_search_res/1614307063319-2021-2-25-7-37-43-153193/1614307063707-987-113.94495622-Neutral.htm" TargetMode="External"/><Relationship Id="rId10198" Type="http://schemas.openxmlformats.org/officeDocument/2006/relationships/hyperlink" Target="http://www.mycompoundid.org/mycompoundid_IsoMS/myid_search_res/1614307067597-2021-2-25-7-37-47-149969/1614307068139-415-395.028796206-Neutral.htm" TargetMode="External"/><Relationship Id="rId10197" Type="http://schemas.openxmlformats.org/officeDocument/2006/relationships/hyperlink" Target="http://www.mycompoundid.org/mycompoundid_IsoMS/myid_search_res/1614307063319-2021-2-25-7-37-43-153193/1614307063705-264-395.028796206-Neutral.htm" TargetMode="External"/><Relationship Id="rId10196" Type="http://schemas.openxmlformats.org/officeDocument/2006/relationships/hyperlink" Target="http://www.mycompoundid.org/mycompoundid_IsoMS/myid_search_res/1614307067597-2021-2-25-7-37-47-149969/1614307068137-596-146.106254549-Neutral.htm" TargetMode="External"/><Relationship Id="rId10195" Type="http://schemas.openxmlformats.org/officeDocument/2006/relationships/hyperlink" Target="http://www.mycompoundid.org/mycompoundid_IsoMS/myid_search_res/1614307063319-2021-2-25-7-37-43-153193/1614307063704-728-146.106254549-Neutral.htm" TargetMode="External"/><Relationship Id="rId10194" Type="http://schemas.openxmlformats.org/officeDocument/2006/relationships/hyperlink" Target="http://www.mycompoundid.org/mycompoundid_IsoMS/myid_search_res/1614307067597-2021-2-25-7-37-47-149969/1614307068136-24-328.184759128-Neutral.htm" TargetMode="External"/><Relationship Id="rId10193" Type="http://schemas.openxmlformats.org/officeDocument/2006/relationships/hyperlink" Target="http://www.mycompoundid.org/mycompoundid_IsoMS/myid_search_res/1614307063319-2021-2-25-7-37-43-153193/1614307063703-887-328.184759128-Neutral.htm" TargetMode="External"/><Relationship Id="rId10192" Type="http://schemas.openxmlformats.org/officeDocument/2006/relationships/hyperlink" Target="http://www.mycompoundid.org/mycompoundid_IsoMS/myid_search_res/1614307067597-2021-2-25-7-37-47-149969/1614307068134-14-375.189263867-Neutral.htm" TargetMode="External"/><Relationship Id="rId10191" Type="http://schemas.openxmlformats.org/officeDocument/2006/relationships/hyperlink" Target="http://www.mycompoundid.org/mycompoundid_IsoMS/myid_search_res/1614307063319-2021-2-25-7-37-43-153193/1614307063702-460-375.189263867-Neutral.htm" TargetMode="External"/><Relationship Id="rId10190" Type="http://schemas.openxmlformats.org/officeDocument/2006/relationships/hyperlink" Target="http://www.mycompoundid.org/mycompoundid_IsoMS/myid_search_res/1614307067597-2021-2-25-7-37-47-149969/1614307068132-458-147.017856727-Neutral.htm" TargetMode="External"/><Relationship Id="rId1019" Type="http://schemas.openxmlformats.org/officeDocument/2006/relationships/hyperlink" Target="http://www.mycompoundid.org/mycompoundid_IsoMS/myid_search_res/1614304887217-2021-2-25-7-1-27-209780/1614304888055-830-371.099220453-Neutral.htm" TargetMode="External"/><Relationship Id="rId10189" Type="http://schemas.openxmlformats.org/officeDocument/2006/relationships/hyperlink" Target="http://www.mycompoundid.org/mycompoundid_IsoMS/myid_search_res/1614307063319-2021-2-25-7-37-43-153193/1614307063700-153-147.017856727-Neutral.htm" TargetMode="External"/><Relationship Id="rId10188" Type="http://schemas.openxmlformats.org/officeDocument/2006/relationships/hyperlink" Target="http://www.mycompoundid.org/mycompoundid_IsoMS/myid_search_res/1614307067597-2021-2-25-7-37-47-149969/1614307068130-391-460.137445373-Neutral.htm" TargetMode="External"/><Relationship Id="rId10187" Type="http://schemas.openxmlformats.org/officeDocument/2006/relationships/hyperlink" Target="http://www.mycompoundid.org/mycompoundid_IsoMS/myid_search_res/1614307063319-2021-2-25-7-37-43-153193/1614307063699-818-460.137445373-Neutral.htm" TargetMode="External"/><Relationship Id="rId10186" Type="http://schemas.openxmlformats.org/officeDocument/2006/relationships/hyperlink" Target="http://www.mycompoundid.org/mycompoundid_IsoMS/myid_search_res/1614307067597-2021-2-25-7-37-47-149969/1614307068129-245-217.069678383-Neutral.htm" TargetMode="External"/><Relationship Id="rId10185" Type="http://schemas.openxmlformats.org/officeDocument/2006/relationships/hyperlink" Target="http://www.mycompoundid.org/mycompoundid_IsoMS/myid_search_res/1614307063319-2021-2-25-7-37-43-153193/1614307063698-870-217.069678383-Neutral.htm" TargetMode="External"/><Relationship Id="rId10184" Type="http://schemas.openxmlformats.org/officeDocument/2006/relationships/hyperlink" Target="http://www.mycompoundid.org/mycompoundid_IsoMS/myid_search_res/1614307067597-2021-2-25-7-37-47-149969/1614307068128-803-218.12608041-Neutral.htm" TargetMode="External"/><Relationship Id="rId10183" Type="http://schemas.openxmlformats.org/officeDocument/2006/relationships/hyperlink" Target="http://www.mycompoundid.org/mycompoundid_IsoMS/myid_search_res/1614307063319-2021-2-25-7-37-43-153193/1614307063697-76-218.12608041-Neutral.htm" TargetMode="External"/><Relationship Id="rId10182" Type="http://schemas.openxmlformats.org/officeDocument/2006/relationships/hyperlink" Target="http://www.mycompoundid.org/mycompoundid_IsoMS/myid_search_res/1614307067597-2021-2-25-7-37-47-149969/1614307068127-161-255.026294892-Neutral.htm" TargetMode="External"/><Relationship Id="rId10181" Type="http://schemas.openxmlformats.org/officeDocument/2006/relationships/hyperlink" Target="http://www.mycompoundid.org/mycompoundid_IsoMS/myid_search_res/1614307063319-2021-2-25-7-37-43-153193/1614307063696-143-255.026294892-Neutral.htm" TargetMode="External"/><Relationship Id="rId10180" Type="http://schemas.openxmlformats.org/officeDocument/2006/relationships/hyperlink" Target="http://www.mycompoundid.org/mycompoundid_IsoMS/myid_search_res/1614307067597-2021-2-25-7-37-47-149969/1614307068124-768-449.239667898-Neutral.htm" TargetMode="External"/><Relationship Id="rId1018" Type="http://schemas.openxmlformats.org/officeDocument/2006/relationships/hyperlink" Target="http://www.mycompoundid.org/mycompoundid_IsoMS/myid_search_res/1614304891662-2021-2-25-7-1-31-402501/1614304892923-842-303.095327941-Neutral.htm" TargetMode="External"/><Relationship Id="rId10179" Type="http://schemas.openxmlformats.org/officeDocument/2006/relationships/hyperlink" Target="http://www.mycompoundid.org/mycompoundid_IsoMS/myid_search_res/1614307063319-2021-2-25-7-37-43-153193/1614307063694-181-449.239667898-Neutral.htm" TargetMode="External"/><Relationship Id="rId10178" Type="http://schemas.openxmlformats.org/officeDocument/2006/relationships/hyperlink" Target="http://www.mycompoundid.org/mycompoundid_IsoMS/myid_search_res/1614307067597-2021-2-25-7-37-47-149969/1614307068123-857-260.136970164-Neutral.htm" TargetMode="External"/><Relationship Id="rId10177" Type="http://schemas.openxmlformats.org/officeDocument/2006/relationships/hyperlink" Target="http://www.mycompoundid.org/mycompoundid_IsoMS/myid_search_res/1614307063319-2021-2-25-7-37-43-153193/1614307063693-667-260.136970164-Neutral.htm" TargetMode="External"/><Relationship Id="rId10176" Type="http://schemas.openxmlformats.org/officeDocument/2006/relationships/hyperlink" Target="http://www.mycompoundid.org/mycompoundid_IsoMS/myid_search_res/1614307067597-2021-2-25-7-37-47-149969/1614307068121-726-113.059110581-Neutral.htm" TargetMode="External"/><Relationship Id="rId10175" Type="http://schemas.openxmlformats.org/officeDocument/2006/relationships/hyperlink" Target="http://www.mycompoundid.org/mycompoundid_IsoMS/myid_search_res/1614307063319-2021-2-25-7-37-43-153193/1614307063692-904-113.059110581-Neutral.htm" TargetMode="External"/><Relationship Id="rId10174" Type="http://schemas.openxmlformats.org/officeDocument/2006/relationships/hyperlink" Target="http://www.mycompoundid.org/mycompoundid_IsoMS/myid_search_res/1614307067597-2021-2-25-7-37-47-149969/1614307068120-666-247.142303535-Neutral.htm" TargetMode="External"/><Relationship Id="rId10173" Type="http://schemas.openxmlformats.org/officeDocument/2006/relationships/hyperlink" Target="http://www.mycompoundid.org/mycompoundid_IsoMS/myid_search_res/1614307063319-2021-2-25-7-37-43-153193/1614307063691-933-247.142303535-Neutral.htm" TargetMode="External"/><Relationship Id="rId10172" Type="http://schemas.openxmlformats.org/officeDocument/2006/relationships/hyperlink" Target="http://www.mycompoundid.org/mycompoundid_IsoMS/myid_search_res/1614307067597-2021-2-25-7-37-47-149969/1614307068118-826-291.095749725-Neutral.htm" TargetMode="External"/><Relationship Id="rId10171" Type="http://schemas.openxmlformats.org/officeDocument/2006/relationships/hyperlink" Target="http://www.mycompoundid.org/mycompoundid_IsoMS/myid_search_res/1614307063319-2021-2-25-7-37-43-153193/1614307063690-357-291.095749725-Neutral.htm" TargetMode="External"/><Relationship Id="rId10170" Type="http://schemas.openxmlformats.org/officeDocument/2006/relationships/hyperlink" Target="http://www.mycompoundid.org/mycompoundid_IsoMS/myid_search_res/1614307067597-2021-2-25-7-37-47-149969/1614307068116-587-243.121754466-Neutral.htm" TargetMode="External"/><Relationship Id="rId1017" Type="http://schemas.openxmlformats.org/officeDocument/2006/relationships/hyperlink" Target="http://www.mycompoundid.org/mycompoundid_IsoMS/myid_search_res/1614304887217-2021-2-25-7-1-27-209780/1614304888054-247-303.095327941-Neutral.htm" TargetMode="External"/><Relationship Id="rId10169" Type="http://schemas.openxmlformats.org/officeDocument/2006/relationships/hyperlink" Target="http://www.mycompoundid.org/mycompoundid_IsoMS/myid_search_res/1614307063319-2021-2-25-7-37-43-153193/1614307063689-569-243.121754466-Neutral.htm" TargetMode="External"/><Relationship Id="rId10168" Type="http://schemas.openxmlformats.org/officeDocument/2006/relationships/hyperlink" Target="http://www.mycompoundid.org/mycompoundid_IsoMS/myid_search_res/1614307067597-2021-2-25-7-37-47-149969/1614307068115-930-231.021575531-Neutral.htm" TargetMode="External"/><Relationship Id="rId10167" Type="http://schemas.openxmlformats.org/officeDocument/2006/relationships/hyperlink" Target="http://www.mycompoundid.org/mycompoundid_IsoMS/myid_search_res/1614307063319-2021-2-25-7-37-43-153193/1614307063688-627-231.021575531-Neutral.htm" TargetMode="External"/><Relationship Id="rId10166" Type="http://schemas.openxmlformats.org/officeDocument/2006/relationships/hyperlink" Target="http://www.mycompoundid.org/mycompoundid_IsoMS/myid_search_res/1614307067597-2021-2-25-7-37-47-149969/1614307068113-140-256.111231735-Neutral.htm" TargetMode="External"/><Relationship Id="rId10165" Type="http://schemas.openxmlformats.org/officeDocument/2006/relationships/hyperlink" Target="http://www.mycompoundid.org/mycompoundid_IsoMS/myid_search_res/1614307063319-2021-2-25-7-37-43-153193/1614307063687-836-256.111231735-Neutral.htm" TargetMode="External"/><Relationship Id="rId10164" Type="http://schemas.openxmlformats.org/officeDocument/2006/relationships/hyperlink" Target="http://www.mycompoundid.org/mycompoundid_IsoMS/myid_search_res/1614307067597-2021-2-25-7-37-47-149969/1614307068112-149-343.133970332-Neutral.htm" TargetMode="External"/><Relationship Id="rId10163" Type="http://schemas.openxmlformats.org/officeDocument/2006/relationships/hyperlink" Target="http://www.mycompoundid.org/mycompoundid_IsoMS/myid_search_res/1614307063319-2021-2-25-7-37-43-153193/1614307063686-676-343.133970332-Neutral.htm" TargetMode="External"/><Relationship Id="rId10162" Type="http://schemas.openxmlformats.org/officeDocument/2006/relationships/hyperlink" Target="http://www.mycompoundid.org/mycompoundid_IsoMS/myid_search_res/1614307067597-2021-2-25-7-37-47-149969/1614307068110-658-484.143665306-Neutral.htm" TargetMode="External"/><Relationship Id="rId10161" Type="http://schemas.openxmlformats.org/officeDocument/2006/relationships/hyperlink" Target="http://www.mycompoundid.org/mycompoundid_IsoMS/myid_search_res/1614307063319-2021-2-25-7-37-43-153193/1614307063684-778-484.143665306-Neutral.htm" TargetMode="External"/><Relationship Id="rId10160" Type="http://schemas.openxmlformats.org/officeDocument/2006/relationships/hyperlink" Target="http://www.mycompoundid.org/mycompoundid_IsoMS/myid_search_res/1614307067597-2021-2-25-7-37-47-149969/1614307068109-925-187.059325331-Neutral.htm" TargetMode="External"/><Relationship Id="rId1016" Type="http://schemas.openxmlformats.org/officeDocument/2006/relationships/hyperlink" Target="http://www.mycompoundid.org/mycompoundid_IsoMS/myid_search_res/1614304891662-2021-2-25-7-1-31-402501/1614304892922-433-333.111613383-Neutral.htm" TargetMode="External"/><Relationship Id="rId10159" Type="http://schemas.openxmlformats.org/officeDocument/2006/relationships/hyperlink" Target="http://www.mycompoundid.org/mycompoundid_IsoMS/myid_search_res/1614307063319-2021-2-25-7-37-43-153193/1614307063683-318-187.059325331-Neutral.htm" TargetMode="External"/><Relationship Id="rId10158" Type="http://schemas.openxmlformats.org/officeDocument/2006/relationships/hyperlink" Target="http://www.mycompoundid.org/mycompoundid_IsoMS/myid_search_res/1614307067597-2021-2-25-7-37-47-149969/1614307068107-519-205.070060933-Neutral.htm" TargetMode="External"/><Relationship Id="rId10157" Type="http://schemas.openxmlformats.org/officeDocument/2006/relationships/hyperlink" Target="http://www.mycompoundid.org/mycompoundid_IsoMS/myid_search_res/1614307063319-2021-2-25-7-37-43-153193/1614307063682-913-205.070060933-Neutral.htm" TargetMode="External"/><Relationship Id="rId10156" Type="http://schemas.openxmlformats.org/officeDocument/2006/relationships/hyperlink" Target="http://www.mycompoundid.org/mycompoundid_IsoMS/myid_search_res/1614307067597-2021-2-25-7-37-47-149969/1614307068106-192-175.120844412-Neutral.htm" TargetMode="External"/><Relationship Id="rId10155" Type="http://schemas.openxmlformats.org/officeDocument/2006/relationships/hyperlink" Target="http://www.mycompoundid.org/mycompoundid_IsoMS/myid_search_res/1614307063319-2021-2-25-7-37-43-153193/1614307063681-527-175.120844412-Neutral.htm" TargetMode="External"/><Relationship Id="rId10154" Type="http://schemas.openxmlformats.org/officeDocument/2006/relationships/hyperlink" Target="http://www.mycompoundid.org/mycompoundid_IsoMS/myid_search_res/1614307067597-2021-2-25-7-37-47-149969/1614307068103-206-185.080426579-Neutral.htm" TargetMode="External"/><Relationship Id="rId10153" Type="http://schemas.openxmlformats.org/officeDocument/2006/relationships/hyperlink" Target="http://www.mycompoundid.org/mycompoundid_IsoMS/myid_search_res/1614307063319-2021-2-25-7-37-43-153193/1614307063679-557-185.080426579-Neutral.htm" TargetMode="External"/><Relationship Id="rId10152" Type="http://schemas.openxmlformats.org/officeDocument/2006/relationships/hyperlink" Target="http://www.mycompoundid.org/mycompoundid_IsoMS/myid_search_res/1614307067597-2021-2-25-7-37-47-149969/1614307068101-49-268.081978706-Neutral.htm" TargetMode="External"/><Relationship Id="rId10151" Type="http://schemas.openxmlformats.org/officeDocument/2006/relationships/hyperlink" Target="http://www.mycompoundid.org/mycompoundid_IsoMS/myid_search_res/1614307063319-2021-2-25-7-37-43-153193/1614307063678-313-268.081978706-Neutral.htm" TargetMode="External"/><Relationship Id="rId10150" Type="http://schemas.openxmlformats.org/officeDocument/2006/relationships/hyperlink" Target="http://www.mycompoundid.org/mycompoundid_IsoMS/myid_search_res/1614307067597-2021-2-25-7-37-47-149969/1614307068100-71-169.085292701-Neutral.htm" TargetMode="External"/><Relationship Id="rId1015" Type="http://schemas.openxmlformats.org/officeDocument/2006/relationships/hyperlink" Target="http://www.mycompoundid.org/mycompoundid_IsoMS/myid_search_res/1614304887217-2021-2-25-7-1-27-209780/1614304888053-254-333.111613383-Neutral.htm" TargetMode="External"/><Relationship Id="rId10149" Type="http://schemas.openxmlformats.org/officeDocument/2006/relationships/hyperlink" Target="http://www.mycompoundid.org/mycompoundid_IsoMS/myid_search_res/1614307063319-2021-2-25-7-37-43-153193/1614307063677-446-169.085292701-Neutral.htm" TargetMode="External"/><Relationship Id="rId10148" Type="http://schemas.openxmlformats.org/officeDocument/2006/relationships/hyperlink" Target="http://www.mycompoundid.org/mycompoundid_IsoMS/myid_search_res/1614307067597-2021-2-25-7-37-47-149969/1614307068097-483-349.094571097-Neutral.htm" TargetMode="External"/><Relationship Id="rId10147" Type="http://schemas.openxmlformats.org/officeDocument/2006/relationships/hyperlink" Target="http://www.mycompoundid.org/mycompoundid_IsoMS/myid_search_res/1614307063319-2021-2-25-7-37-43-153193/1614307063675-137-349.094571097-Neutral.htm" TargetMode="External"/><Relationship Id="rId10146" Type="http://schemas.openxmlformats.org/officeDocument/2006/relationships/hyperlink" Target="http://www.mycompoundid.org/mycompoundid_IsoMS/myid_search_res/1614307067597-2021-2-25-7-37-47-149969/1614307068096-731-308.1581866-Neutral.htm" TargetMode="External"/><Relationship Id="rId10145" Type="http://schemas.openxmlformats.org/officeDocument/2006/relationships/hyperlink" Target="http://www.mycompoundid.org/mycompoundid_IsoMS/myid_search_res/1614307063319-2021-2-25-7-37-43-153193/1614307063674-44-308.1581866-Neutral.htm" TargetMode="External"/><Relationship Id="rId10144" Type="http://schemas.openxmlformats.org/officeDocument/2006/relationships/hyperlink" Target="http://www.mycompoundid.org/mycompoundid_IsoMS/myid_search_res/1614307067597-2021-2-25-7-37-47-149969/1614307068094-154-159.126783077-Neutral.htm" TargetMode="External"/><Relationship Id="rId10143" Type="http://schemas.openxmlformats.org/officeDocument/2006/relationships/hyperlink" Target="http://www.mycompoundid.org/mycompoundid_IsoMS/myid_search_res/1614307063319-2021-2-25-7-37-43-153193/1614307063673-319-159.126783077-Neutral.htm" TargetMode="External"/><Relationship Id="rId10142" Type="http://schemas.openxmlformats.org/officeDocument/2006/relationships/hyperlink" Target="http://www.mycompoundid.org/mycompoundid_IsoMS/myid_search_res/1614307067597-2021-2-25-7-37-47-149969/1614307068093-458-343.129919823-Neutral.htm" TargetMode="External"/><Relationship Id="rId10141" Type="http://schemas.openxmlformats.org/officeDocument/2006/relationships/hyperlink" Target="http://www.mycompoundid.org/mycompoundid_IsoMS/myid_search_res/1614307063319-2021-2-25-7-37-43-153193/1614307063672-790-343.129919823-Neutral.htm" TargetMode="External"/><Relationship Id="rId10140" Type="http://schemas.openxmlformats.org/officeDocument/2006/relationships/hyperlink" Target="http://www.mycompoundid.org/mycompoundid_IsoMS/myid_search_res/1614307067597-2021-2-25-7-37-47-149969/1614307068091-243-260.137632279-Neutral.htm" TargetMode="External"/><Relationship Id="rId1014" Type="http://schemas.openxmlformats.org/officeDocument/2006/relationships/hyperlink" Target="http://www.mycompoundid.org/mycompoundid_IsoMS/myid_search_res/1614304891662-2021-2-25-7-1-31-402501/1614304892920-762-119.093493082-Neutral.htm" TargetMode="External"/><Relationship Id="rId10139" Type="http://schemas.openxmlformats.org/officeDocument/2006/relationships/hyperlink" Target="http://www.mycompoundid.org/mycompoundid_IsoMS/myid_search_res/1614307063319-2021-2-25-7-37-43-153193/1614307063671-432-260.137632279-Neutral.htm" TargetMode="External"/><Relationship Id="rId10138" Type="http://schemas.openxmlformats.org/officeDocument/2006/relationships/hyperlink" Target="http://www.mycompoundid.org/mycompoundid_IsoMS/myid_search_res/1614307067597-2021-2-25-7-37-47-149969/1614307068090-624-306.042413304-Neutral.htm" TargetMode="External"/><Relationship Id="rId10137" Type="http://schemas.openxmlformats.org/officeDocument/2006/relationships/hyperlink" Target="http://www.mycompoundid.org/mycompoundid_IsoMS/myid_search_res/1614307063319-2021-2-25-7-37-43-153193/1614307063670-807-306.042413304-Neutral.htm" TargetMode="External"/><Relationship Id="rId10136" Type="http://schemas.openxmlformats.org/officeDocument/2006/relationships/hyperlink" Target="http://www.mycompoundid.org/mycompoundid_IsoMS/myid_search_res/1614307067597-2021-2-25-7-37-47-149969/1614307068087-371-161.069280777-Neutral.htm" TargetMode="External"/><Relationship Id="rId10135" Type="http://schemas.openxmlformats.org/officeDocument/2006/relationships/hyperlink" Target="http://www.mycompoundid.org/mycompoundid_IsoMS/myid_search_res/1614307063319-2021-2-25-7-37-43-153193/1614307063669-29-161.069280777-Neutral.htm" TargetMode="External"/><Relationship Id="rId10134" Type="http://schemas.openxmlformats.org/officeDocument/2006/relationships/hyperlink" Target="http://www.mycompoundid.org/mycompoundid_IsoMS/myid_search_res/1614307067597-2021-2-25-7-37-47-149969/1614307068085-270-252.967358477-Neutral.htm" TargetMode="External"/><Relationship Id="rId10133" Type="http://schemas.openxmlformats.org/officeDocument/2006/relationships/hyperlink" Target="http://www.mycompoundid.org/mycompoundid_IsoMS/myid_search_res/1614307063319-2021-2-25-7-37-43-153193/1614307063667-183-252.967358477-Neutral.htm" TargetMode="External"/><Relationship Id="rId10132" Type="http://schemas.openxmlformats.org/officeDocument/2006/relationships/hyperlink" Target="http://www.mycompoundid.org/mycompoundid_IsoMS/myid_search_res/1614307067597-2021-2-25-7-37-47-149969/1614307068083-437-234.157543138-Neutral.htm" TargetMode="External"/><Relationship Id="rId10131" Type="http://schemas.openxmlformats.org/officeDocument/2006/relationships/hyperlink" Target="http://www.mycompoundid.org/mycompoundid_IsoMS/myid_search_res/1614307063319-2021-2-25-7-37-43-153193/1614307063666-483-234.157543138-Neutral.htm" TargetMode="External"/><Relationship Id="rId10130" Type="http://schemas.openxmlformats.org/officeDocument/2006/relationships/hyperlink" Target="http://www.mycompoundid.org/mycompoundid_IsoMS/myid_search_res/1614307067597-2021-2-25-7-37-47-149969/1614307068079-707-235.964229131-Neutral.htm" TargetMode="External"/><Relationship Id="rId1013" Type="http://schemas.openxmlformats.org/officeDocument/2006/relationships/hyperlink" Target="http://www.mycompoundid.org/mycompoundid_IsoMS/myid_search_res/1614304887217-2021-2-25-7-1-27-209780/1614304888051-70-119.093493082-Neutral.htm" TargetMode="External"/><Relationship Id="rId10129" Type="http://schemas.openxmlformats.org/officeDocument/2006/relationships/hyperlink" Target="http://www.mycompoundid.org/mycompoundid_IsoMS/myid_search_res/1614307063319-2021-2-25-7-37-43-153193/1614307063663-9-235.964229131-Neutral.htm" TargetMode="External"/><Relationship Id="rId10128" Type="http://schemas.openxmlformats.org/officeDocument/2006/relationships/hyperlink" Target="http://www.mycompoundid.org/mycompoundid_IsoMS/myid_search_res/1614307067597-2021-2-25-7-37-47-149969/1614307068077-192-131.058162144-Neutral.htm" TargetMode="External"/><Relationship Id="rId10127" Type="http://schemas.openxmlformats.org/officeDocument/2006/relationships/hyperlink" Target="http://www.mycompoundid.org/mycompoundid_IsoMS/myid_search_res/1614307063319-2021-2-25-7-37-43-153193/1614307063662-258-131.058162144-Neutral.htm" TargetMode="External"/><Relationship Id="rId10126" Type="http://schemas.openxmlformats.org/officeDocument/2006/relationships/hyperlink" Target="http://www.mycompoundid.org/mycompoundid_IsoMS/myid_search_res/1614307067597-2021-2-25-7-37-47-149969/1614307068075-35-129.042755406-Neutral.htm" TargetMode="External"/><Relationship Id="rId10125" Type="http://schemas.openxmlformats.org/officeDocument/2006/relationships/hyperlink" Target="http://www.mycompoundid.org/mycompoundid_IsoMS/myid_search_res/1614307063319-2021-2-25-7-37-43-153193/1614307063660-42-129.042755406-Neutral.htm" TargetMode="External"/><Relationship Id="rId10124" Type="http://schemas.openxmlformats.org/officeDocument/2006/relationships/hyperlink" Target="http://www.mycompoundid.org/mycompoundid_IsoMS/myid_search_res/1614307067597-2021-2-25-7-37-47-149969/1614307068073-380-136.039298016-Neutral.htm" TargetMode="External"/><Relationship Id="rId10123" Type="http://schemas.openxmlformats.org/officeDocument/2006/relationships/hyperlink" Target="http://www.mycompoundid.org/mycompoundid_IsoMS/myid_search_res/1614307063319-2021-2-25-7-37-43-153193/1614307063659-990-136.039298016-Neutral.htm" TargetMode="External"/><Relationship Id="rId10122" Type="http://schemas.openxmlformats.org/officeDocument/2006/relationships/hyperlink" Target="http://www.mycompoundid.org/mycompoundid_IsoMS/myid_search_res/1614307067597-2021-2-25-7-37-47-149969/1614307068072-49-52.0164521918-Neutral.htm" TargetMode="External"/><Relationship Id="rId10121" Type="http://schemas.openxmlformats.org/officeDocument/2006/relationships/hyperlink" Target="http://www.mycompoundid.org/mycompoundid_IsoMS/myid_search_res/1614307063319-2021-2-25-7-37-43-153193/1614307063658-263-52.0164521918-Neutral.htm" TargetMode="External"/><Relationship Id="rId10120" Type="http://schemas.openxmlformats.org/officeDocument/2006/relationships/hyperlink" Target="http://www.mycompoundid.org/mycompoundid_IsoMS/myid_search_res/1614307067597-2021-2-25-7-37-47-149969/1614307068071-248-216.021037932-Neutral.htm" TargetMode="External"/><Relationship Id="rId1012" Type="http://schemas.openxmlformats.org/officeDocument/2006/relationships/hyperlink" Target="http://www.mycompoundid.org/mycompoundid_IsoMS/myid_search_res/1614304891662-2021-2-25-7-1-31-402501/1614304892919-79-223.004807544-Neutral.htm" TargetMode="External"/><Relationship Id="rId10119" Type="http://schemas.openxmlformats.org/officeDocument/2006/relationships/hyperlink" Target="http://www.mycompoundid.org/mycompoundid_IsoMS/myid_search_res/1614307063319-2021-2-25-7-37-43-153193/1614307063657-529-216.021037932-Neutral.htm" TargetMode="External"/><Relationship Id="rId10118" Type="http://schemas.openxmlformats.org/officeDocument/2006/relationships/hyperlink" Target="http://www.mycompoundid.org/mycompoundid_IsoMS/myid_search_res/1614307067597-2021-2-25-7-37-47-149969/1614307068069-102-279.132443047-Neutral.htm" TargetMode="External"/><Relationship Id="rId10117" Type="http://schemas.openxmlformats.org/officeDocument/2006/relationships/hyperlink" Target="http://www.mycompoundid.org/mycompoundid_IsoMS/myid_search_res/1614307063319-2021-2-25-7-37-43-153193/1614307063656-142-279.132443047-Neutral.htm" TargetMode="External"/><Relationship Id="rId10116" Type="http://schemas.openxmlformats.org/officeDocument/2006/relationships/hyperlink" Target="http://www.mycompoundid.org/mycompoundid_IsoMS/myid_search_res/1614307067597-2021-2-25-7-37-47-149969/1614307068068-343-417.187815013-Neutral.htm" TargetMode="External"/><Relationship Id="rId10115" Type="http://schemas.openxmlformats.org/officeDocument/2006/relationships/hyperlink" Target="http://www.mycompoundid.org/mycompoundid_IsoMS/myid_search_res/1614307063319-2021-2-25-7-37-43-153193/1614307063655-816-417.187815013-Neutral.htm" TargetMode="External"/><Relationship Id="rId10114" Type="http://schemas.openxmlformats.org/officeDocument/2006/relationships/hyperlink" Target="http://www.mycompoundid.org/mycompoundid_IsoMS/myid_search_res/1614307067597-2021-2-25-7-37-47-149969/1614307068066-713-118.10966441-Neutral.htm" TargetMode="External"/><Relationship Id="rId10113" Type="http://schemas.openxmlformats.org/officeDocument/2006/relationships/hyperlink" Target="http://www.mycompoundid.org/mycompoundid_IsoMS/myid_search_res/1614307063319-2021-2-25-7-37-43-153193/1614307063654-79-118.10966441-Neutral.htm" TargetMode="External"/><Relationship Id="rId10112" Type="http://schemas.openxmlformats.org/officeDocument/2006/relationships/hyperlink" Target="http://www.mycompoundid.org/mycompoundid_IsoMS/myid_search_res/1614307067597-2021-2-25-7-37-47-149969/1614307068065-966-145.08620681-Neutral.htm" TargetMode="External"/><Relationship Id="rId10111" Type="http://schemas.openxmlformats.org/officeDocument/2006/relationships/hyperlink" Target="http://www.mycompoundid.org/mycompoundid_IsoMS/myid_search_res/1614307063319-2021-2-25-7-37-43-153193/1614307063653-44-145.08620681-Neutral.htm" TargetMode="External"/><Relationship Id="rId10110" Type="http://schemas.openxmlformats.org/officeDocument/2006/relationships/hyperlink" Target="http://www.mycompoundid.org/mycompoundid_IsoMS/myid_search_res/1614307067597-2021-2-25-7-37-47-149969/1614307068064-811-306.049203025-Neutral.htm" TargetMode="External"/><Relationship Id="rId1011" Type="http://schemas.openxmlformats.org/officeDocument/2006/relationships/hyperlink" Target="http://www.mycompoundid.org/mycompoundid_IsoMS/myid_search_res/1614304887217-2021-2-25-7-1-27-209780/1614304888050-998-223.004807544-Neutral.htm" TargetMode="External"/><Relationship Id="rId10109" Type="http://schemas.openxmlformats.org/officeDocument/2006/relationships/hyperlink" Target="http://www.mycompoundid.org/mycompoundid_IsoMS/myid_search_res/1614307063319-2021-2-25-7-37-43-153193/1614307063652-210-306.049203025-Neutral.htm" TargetMode="External"/><Relationship Id="rId10108" Type="http://schemas.openxmlformats.org/officeDocument/2006/relationships/hyperlink" Target="http://www.mycompoundid.org/mycompoundid_IsoMS/myid_search_res/1614307067597-2021-2-25-7-37-47-149969/1614307068060-489-279.09727429-Neutral.htm" TargetMode="External"/><Relationship Id="rId10107" Type="http://schemas.openxmlformats.org/officeDocument/2006/relationships/hyperlink" Target="http://www.mycompoundid.org/mycompoundid_IsoMS/myid_search_res/1614307063319-2021-2-25-7-37-43-153193/1614307063650-400-279.09727429-Neutral.htm" TargetMode="External"/><Relationship Id="rId10106" Type="http://schemas.openxmlformats.org/officeDocument/2006/relationships/hyperlink" Target="http://www.mycompoundid.org/mycompoundid_IsoMS/myid_search_res/1614307067597-2021-2-25-7-37-47-149969/1614307068059-702-368.006445732-Neutral.htm" TargetMode="External"/><Relationship Id="rId10105" Type="http://schemas.openxmlformats.org/officeDocument/2006/relationships/hyperlink" Target="http://www.mycompoundid.org/mycompoundid_IsoMS/myid_search_res/1614307063319-2021-2-25-7-37-43-153193/1614307063649-758-368.006445732-Neutral.htm" TargetMode="External"/><Relationship Id="rId10104" Type="http://schemas.openxmlformats.org/officeDocument/2006/relationships/hyperlink" Target="http://www.mycompoundid.org/mycompoundid_IsoMS/myid_search_res/1614307067597-2021-2-25-7-37-47-149969/1614307068058-45-259.163955295-Neutral.htm" TargetMode="External"/><Relationship Id="rId10103" Type="http://schemas.openxmlformats.org/officeDocument/2006/relationships/hyperlink" Target="http://www.mycompoundid.org/mycompoundid_IsoMS/myid_search_res/1614307063319-2021-2-25-7-37-43-153193/1614307063648-235-259.163955295-Neutral.htm" TargetMode="External"/><Relationship Id="rId10102" Type="http://schemas.openxmlformats.org/officeDocument/2006/relationships/hyperlink" Target="http://www.mycompoundid.org/mycompoundid_IsoMS/myid_search_res/1614307067597-2021-2-25-7-37-47-149969/1614307068057-820-215.09153392-Neutral.htm" TargetMode="External"/><Relationship Id="rId10101" Type="http://schemas.openxmlformats.org/officeDocument/2006/relationships/hyperlink" Target="http://www.mycompoundid.org/mycompoundid_IsoMS/myid_search_res/1614307063319-2021-2-25-7-37-43-153193/1614307063647-192-215.09153392-Neutral.htm" TargetMode="External"/><Relationship Id="rId10100" Type="http://schemas.openxmlformats.org/officeDocument/2006/relationships/hyperlink" Target="http://www.mycompoundid.org/mycompoundid_IsoMS/myid_search_res/1614307067597-2021-2-25-7-37-47-149969/1614307068054-300-174.135902321-Neutral.htm" TargetMode="External"/><Relationship Id="rId1010" Type="http://schemas.openxmlformats.org/officeDocument/2006/relationships/hyperlink" Target="http://www.mycompoundid.org/mycompoundid_IsoMS/myid_search_res/1614304891662-2021-2-25-7-1-31-402501/1614304892917-272-197.116313298-Neutral.htm" TargetMode="External"/><Relationship Id="rId101" Type="http://schemas.openxmlformats.org/officeDocument/2006/relationships/hyperlink" Target="http://www.mycompoundid.org/mycompoundid_IsoMS/myid_search_res/1614304887217-2021-2-25-7-1-27-209780/1614304887307-591-188.010756182-Neutral.htm" TargetMode="External"/><Relationship Id="rId10099" Type="http://schemas.openxmlformats.org/officeDocument/2006/relationships/hyperlink" Target="http://www.mycompoundid.org/mycompoundid_IsoMS/myid_search_res/1614307063319-2021-2-25-7-37-43-153193/1614307063645-552-174.135902321-Neutral.htm" TargetMode="External"/><Relationship Id="rId10098" Type="http://schemas.openxmlformats.org/officeDocument/2006/relationships/hyperlink" Target="http://www.mycompoundid.org/mycompoundid_IsoMS/myid_search_res/1614307067597-2021-2-25-7-37-47-149969/1614307068053-558-289.174646481-Neutral.htm" TargetMode="External"/><Relationship Id="rId10097" Type="http://schemas.openxmlformats.org/officeDocument/2006/relationships/hyperlink" Target="http://www.mycompoundid.org/mycompoundid_IsoMS/myid_search_res/1614307063319-2021-2-25-7-37-43-153193/1614307063644-408-289.174646481-Neutral.htm" TargetMode="External"/><Relationship Id="rId10096" Type="http://schemas.openxmlformats.org/officeDocument/2006/relationships/hyperlink" Target="http://www.mycompoundid.org/mycompoundid_IsoMS/myid_search_res/1614307067597-2021-2-25-7-37-47-149969/1614307068052-460-350.158531357-Neutral.htm" TargetMode="External"/><Relationship Id="rId10095" Type="http://schemas.openxmlformats.org/officeDocument/2006/relationships/hyperlink" Target="http://www.mycompoundid.org/mycompoundid_IsoMS/myid_search_res/1614307063319-2021-2-25-7-37-43-153193/1614307063643-938-350.158531357-Neutral.htm" TargetMode="External"/><Relationship Id="rId10094" Type="http://schemas.openxmlformats.org/officeDocument/2006/relationships/hyperlink" Target="http://www.mycompoundid.org/mycompoundid_IsoMS/myid_search_res/1614307067597-2021-2-25-7-37-47-149969/1614307068049-17-175.120492347-Neutral.htm" TargetMode="External"/><Relationship Id="rId10093" Type="http://schemas.openxmlformats.org/officeDocument/2006/relationships/hyperlink" Target="http://www.mycompoundid.org/mycompoundid_IsoMS/myid_search_res/1614307063319-2021-2-25-7-37-43-153193/1614307063641-876-175.120492347-Neutral.htm" TargetMode="External"/><Relationship Id="rId10092" Type="http://schemas.openxmlformats.org/officeDocument/2006/relationships/hyperlink" Target="http://www.mycompoundid.org/mycompoundid_IsoMS/myid_search_res/1614307067597-2021-2-25-7-37-47-149969/1614307068048-234-301.127604207-Neutral.htm" TargetMode="External"/><Relationship Id="rId10091" Type="http://schemas.openxmlformats.org/officeDocument/2006/relationships/hyperlink" Target="http://www.mycompoundid.org/mycompoundid_IsoMS/myid_search_res/1614307063319-2021-2-25-7-37-43-153193/1614307063640-322-301.127604207-Neutral.htm" TargetMode="External"/><Relationship Id="rId10090" Type="http://schemas.openxmlformats.org/officeDocument/2006/relationships/hyperlink" Target="http://www.mycompoundid.org/mycompoundid_IsoMS/myid_search_res/1614307067597-2021-2-25-7-37-47-149969/1614307068046-818-381.172190564-Neutral.htm" TargetMode="External"/><Relationship Id="rId1009" Type="http://schemas.openxmlformats.org/officeDocument/2006/relationships/hyperlink" Target="http://www.mycompoundid.org/mycompoundid_IsoMS/myid_search_res/1614304887217-2021-2-25-7-1-27-209780/1614304888048-169-197.116313298-Neutral.htm" TargetMode="External"/><Relationship Id="rId10089" Type="http://schemas.openxmlformats.org/officeDocument/2006/relationships/hyperlink" Target="http://www.mycompoundid.org/mycompoundid_IsoMS/myid_search_res/1614307063319-2021-2-25-7-37-43-153193/1614307063640-208-381.172190564-Neutral.htm" TargetMode="External"/><Relationship Id="rId10088" Type="http://schemas.openxmlformats.org/officeDocument/2006/relationships/hyperlink" Target="http://www.mycompoundid.org/mycompoundid_IsoMS/myid_search_res/1614307067597-2021-2-25-7-37-47-149969/1614307068043-831-149.050988853-Neutral.htm" TargetMode="External"/><Relationship Id="rId10087" Type="http://schemas.openxmlformats.org/officeDocument/2006/relationships/hyperlink" Target="http://www.mycompoundid.org/mycompoundid_IsoMS/myid_search_res/1614307063319-2021-2-25-7-37-43-153193/1614307063637-982-149.050988853-Neutral.htm" TargetMode="External"/><Relationship Id="rId10086" Type="http://schemas.openxmlformats.org/officeDocument/2006/relationships/hyperlink" Target="http://www.mycompoundid.org/mycompoundid_IsoMS/myid_search_res/1614307067597-2021-2-25-7-37-47-149969/1614307068042-944-127.099409891-Neutral.htm" TargetMode="External"/><Relationship Id="rId10085" Type="http://schemas.openxmlformats.org/officeDocument/2006/relationships/hyperlink" Target="http://www.mycompoundid.org/mycompoundid_IsoMS/myid_search_res/1614307063319-2021-2-25-7-37-43-153193/1614307063636-891-127.099409891-Neutral.htm" TargetMode="External"/><Relationship Id="rId10084" Type="http://schemas.openxmlformats.org/officeDocument/2006/relationships/hyperlink" Target="http://www.mycompoundid.org/mycompoundid_IsoMS/myid_search_res/1614307067597-2021-2-25-7-37-47-149969/1614307068039-334-343.127513182-Neutral.htm" TargetMode="External"/><Relationship Id="rId10083" Type="http://schemas.openxmlformats.org/officeDocument/2006/relationships/hyperlink" Target="http://www.mycompoundid.org/mycompoundid_IsoMS/myid_search_res/1614307063319-2021-2-25-7-37-43-153193/1614307063634-692-343.127513182-Neutral.htm" TargetMode="External"/><Relationship Id="rId10082" Type="http://schemas.openxmlformats.org/officeDocument/2006/relationships/hyperlink" Target="http://www.mycompoundid.org/mycompoundid_IsoMS/myid_search_res/1614307067597-2021-2-25-7-37-47-149969/1614307068038-887-244.153282864-Neutral.htm" TargetMode="External"/><Relationship Id="rId10081" Type="http://schemas.openxmlformats.org/officeDocument/2006/relationships/hyperlink" Target="http://www.mycompoundid.org/mycompoundid_IsoMS/myid_search_res/1614307063319-2021-2-25-7-37-43-153193/1614307063633-732-244.153282864-Neutral.htm" TargetMode="External"/><Relationship Id="rId10080" Type="http://schemas.openxmlformats.org/officeDocument/2006/relationships/hyperlink" Target="http://www.mycompoundid.org/mycompoundid_IsoMS/myid_search_res/1614307067597-2021-2-25-7-37-47-149969/1614307068036-746-335.08003477-Neutral.htm" TargetMode="External"/><Relationship Id="rId1008" Type="http://schemas.openxmlformats.org/officeDocument/2006/relationships/hyperlink" Target="http://www.mycompoundid.org/mycompoundid_IsoMS/myid_search_res/1614304891662-2021-2-25-7-1-31-402501/1614304892913-829-173.115346364-Neutral.htm" TargetMode="External"/><Relationship Id="rId10079" Type="http://schemas.openxmlformats.org/officeDocument/2006/relationships/hyperlink" Target="http://www.mycompoundid.org/mycompoundid_IsoMS/myid_search_res/1614307063319-2021-2-25-7-37-43-153193/1614307063631-709-335.08003477-Neutral.htm" TargetMode="External"/><Relationship Id="rId10078" Type="http://schemas.openxmlformats.org/officeDocument/2006/relationships/hyperlink" Target="http://www.mycompoundid.org/mycompoundid_IsoMS/myid_search_res/1614307067597-2021-2-25-7-37-47-149969/1614307068033-179-232.0821519-Neutral.htm" TargetMode="External"/><Relationship Id="rId10077" Type="http://schemas.openxmlformats.org/officeDocument/2006/relationships/hyperlink" Target="http://www.mycompoundid.org/mycompoundid_IsoMS/myid_search_res/1614307063319-2021-2-25-7-37-43-153193/1614307063629-380-232.0821519-Neutral.htm" TargetMode="External"/><Relationship Id="rId10076" Type="http://schemas.openxmlformats.org/officeDocument/2006/relationships/hyperlink" Target="http://www.mycompoundid.org/mycompoundid_IsoMS/myid_search_res/1614307067597-2021-2-25-7-37-47-149969/1614307068032-171-187.168591735-Neutral.htm" TargetMode="External"/><Relationship Id="rId10075" Type="http://schemas.openxmlformats.org/officeDocument/2006/relationships/hyperlink" Target="http://www.mycompoundid.org/mycompoundid_IsoMS/myid_search_res/1614307063319-2021-2-25-7-37-43-153193/1614307063628-799-187.168591735-Neutral.htm" TargetMode="External"/><Relationship Id="rId10074" Type="http://schemas.openxmlformats.org/officeDocument/2006/relationships/hyperlink" Target="http://www.mycompoundid.org/mycompoundid_IsoMS/myid_search_res/1614307067597-2021-2-25-7-37-47-149969/1614307068030-433-339.056047645-Neutral.htm" TargetMode="External"/><Relationship Id="rId10073" Type="http://schemas.openxmlformats.org/officeDocument/2006/relationships/hyperlink" Target="http://www.mycompoundid.org/mycompoundid_IsoMS/myid_search_res/1614307063319-2021-2-25-7-37-43-153193/1614307063626-736-339.056047645-Neutral.htm" TargetMode="External"/><Relationship Id="rId10072" Type="http://schemas.openxmlformats.org/officeDocument/2006/relationships/hyperlink" Target="http://www.mycompoundid.org/mycompoundid_IsoMS/myid_search_res/1614307067597-2021-2-25-7-37-47-149969/1614307068029-702-366.14553009-Neutral.htm" TargetMode="External"/><Relationship Id="rId10071" Type="http://schemas.openxmlformats.org/officeDocument/2006/relationships/hyperlink" Target="http://www.mycompoundid.org/mycompoundid_IsoMS/myid_search_res/1614307063319-2021-2-25-7-37-43-153193/1614307063625-20-366.14553009-Neutral.htm" TargetMode="External"/><Relationship Id="rId10070" Type="http://schemas.openxmlformats.org/officeDocument/2006/relationships/hyperlink" Target="http://www.mycompoundid.org/mycompoundid_IsoMS/myid_search_res/1614307067597-2021-2-25-7-37-47-149969/1614307068027-296-412.116467495-Neutral.htm" TargetMode="External"/><Relationship Id="rId1007" Type="http://schemas.openxmlformats.org/officeDocument/2006/relationships/hyperlink" Target="http://www.mycompoundid.org/mycompoundid_IsoMS/myid_search_res/1614304887217-2021-2-25-7-1-27-209780/1614304888046-429-173.115346364-Neutral.htm" TargetMode="External"/><Relationship Id="rId10069" Type="http://schemas.openxmlformats.org/officeDocument/2006/relationships/hyperlink" Target="http://www.mycompoundid.org/mycompoundid_IsoMS/myid_search_res/1614307063319-2021-2-25-7-37-43-153193/1614307063624-773-412.116467495-Neutral.htm" TargetMode="External"/><Relationship Id="rId10068" Type="http://schemas.openxmlformats.org/officeDocument/2006/relationships/hyperlink" Target="http://www.mycompoundid.org/mycompoundid_IsoMS/myid_search_res/1614307067597-2021-2-25-7-37-47-149969/1614307068026-492-203.12734354-Neutral.htm" TargetMode="External"/><Relationship Id="rId10067" Type="http://schemas.openxmlformats.org/officeDocument/2006/relationships/hyperlink" Target="http://www.mycompoundid.org/mycompoundid_IsoMS/myid_search_res/1614307063319-2021-2-25-7-37-43-153193/1614307063623-986-203.12734354-Neutral.htm" TargetMode="External"/><Relationship Id="rId10066" Type="http://schemas.openxmlformats.org/officeDocument/2006/relationships/hyperlink" Target="http://www.mycompoundid.org/mycompoundid_IsoMS/myid_search_res/1614307067597-2021-2-25-7-37-47-149969/1614307068025-578-220.144541304-Neutral.htm" TargetMode="External"/><Relationship Id="rId10065" Type="http://schemas.openxmlformats.org/officeDocument/2006/relationships/hyperlink" Target="http://www.mycompoundid.org/mycompoundid_IsoMS/myid_search_res/1614307063319-2021-2-25-7-37-43-153193/1614307063622-98-220.144541304-Neutral.htm" TargetMode="External"/><Relationship Id="rId10064" Type="http://schemas.openxmlformats.org/officeDocument/2006/relationships/hyperlink" Target="http://www.mycompoundid.org/mycompoundid_IsoMS/myid_search_res/1614307067597-2021-2-25-7-37-47-149969/1614307068023-578-160.030902289-Neutral.htm" TargetMode="External"/><Relationship Id="rId10063" Type="http://schemas.openxmlformats.org/officeDocument/2006/relationships/hyperlink" Target="http://www.mycompoundid.org/mycompoundid_IsoMS/myid_search_res/1614307063319-2021-2-25-7-37-43-153193/1614307063621-135-160.030902289-Neutral.htm" TargetMode="External"/><Relationship Id="rId10062" Type="http://schemas.openxmlformats.org/officeDocument/2006/relationships/hyperlink" Target="http://www.mycompoundid.org/mycompoundid_IsoMS/myid_search_res/1614307067597-2021-2-25-7-37-47-149969/1614307068022-494-393.157054629-Neutral.htm" TargetMode="External"/><Relationship Id="rId10061" Type="http://schemas.openxmlformats.org/officeDocument/2006/relationships/hyperlink" Target="http://www.mycompoundid.org/mycompoundid_IsoMS/myid_search_res/1614307063319-2021-2-25-7-37-43-153193/1614307063620-435-393.157054629-Neutral.htm" TargetMode="External"/><Relationship Id="rId10060" Type="http://schemas.openxmlformats.org/officeDocument/2006/relationships/hyperlink" Target="http://www.mycompoundid.org/mycompoundid_IsoMS/myid_search_res/1614307067597-2021-2-25-7-37-47-149969/1614307068021-920-160.02927856-Neutral.htm" TargetMode="External"/><Relationship Id="rId1006" Type="http://schemas.openxmlformats.org/officeDocument/2006/relationships/hyperlink" Target="http://www.mycompoundid.org/mycompoundid_IsoMS/myid_search_res/1614304891662-2021-2-25-7-1-31-402501/1614304892908-878-515.218047134-Neutral.htm" TargetMode="External"/><Relationship Id="rId10059" Type="http://schemas.openxmlformats.org/officeDocument/2006/relationships/hyperlink" Target="http://www.mycompoundid.org/mycompoundid_IsoMS/myid_search_res/1614307063319-2021-2-25-7-37-43-153193/1614307063619-629-160.02927856-Neutral.htm" TargetMode="External"/><Relationship Id="rId10058" Type="http://schemas.openxmlformats.org/officeDocument/2006/relationships/hyperlink" Target="http://www.mycompoundid.org/mycompoundid_IsoMS/myid_search_res/1614307067597-2021-2-25-7-37-47-149969/1614307068019-443-352.064576136-Neutral.htm" TargetMode="External"/><Relationship Id="rId10057" Type="http://schemas.openxmlformats.org/officeDocument/2006/relationships/hyperlink" Target="http://www.mycompoundid.org/mycompoundid_IsoMS/myid_search_res/1614307063319-2021-2-25-7-37-43-153193/1614307063618-663-352.064576136-Neutral.htm" TargetMode="External"/><Relationship Id="rId10056" Type="http://schemas.openxmlformats.org/officeDocument/2006/relationships/hyperlink" Target="http://www.mycompoundid.org/mycompoundid_IsoMS/myid_search_res/1614307067597-2021-2-25-7-37-47-149969/1614307068018-298-138.090475833-Neutral.htm" TargetMode="External"/><Relationship Id="rId10055" Type="http://schemas.openxmlformats.org/officeDocument/2006/relationships/hyperlink" Target="http://www.mycompoundid.org/mycompoundid_IsoMS/myid_search_res/1614307063319-2021-2-25-7-37-43-153193/1614307063617-411-138.090475833-Neutral.htm" TargetMode="External"/><Relationship Id="rId10054" Type="http://schemas.openxmlformats.org/officeDocument/2006/relationships/hyperlink" Target="http://www.mycompoundid.org/mycompoundid_IsoMS/myid_search_res/1614307067597-2021-2-25-7-37-47-149969/1614307068017-692-227.090724055-Neutral.htm" TargetMode="External"/><Relationship Id="rId10053" Type="http://schemas.openxmlformats.org/officeDocument/2006/relationships/hyperlink" Target="http://www.mycompoundid.org/mycompoundid_IsoMS/myid_search_res/1614307063319-2021-2-25-7-37-43-153193/1614307063616-418-227.090724055-Neutral.htm" TargetMode="External"/><Relationship Id="rId10052" Type="http://schemas.openxmlformats.org/officeDocument/2006/relationships/hyperlink" Target="http://www.mycompoundid.org/mycompoundid_IsoMS/myid_search_res/1614307067597-2021-2-25-7-37-47-149969/1614307068016-821-156.067926461-Neutral.htm" TargetMode="External"/><Relationship Id="rId10051" Type="http://schemas.openxmlformats.org/officeDocument/2006/relationships/hyperlink" Target="http://www.mycompoundid.org/mycompoundid_IsoMS/myid_search_res/1614307063319-2021-2-25-7-37-43-153193/1614307063615-360-156.067926461-Neutral.htm" TargetMode="External"/><Relationship Id="rId10050" Type="http://schemas.openxmlformats.org/officeDocument/2006/relationships/hyperlink" Target="http://www.mycompoundid.org/mycompoundid_IsoMS/myid_search_res/1614307067597-2021-2-25-7-37-47-149969/1614307068015-416-220.14238998-Neutral.htm" TargetMode="External"/><Relationship Id="rId1005" Type="http://schemas.openxmlformats.org/officeDocument/2006/relationships/hyperlink" Target="http://www.mycompoundid.org/mycompoundid_IsoMS/myid_search_res/1614304887217-2021-2-25-7-1-27-209780/1614304888043-923-515.218047134-Neutral.htm" TargetMode="External"/><Relationship Id="rId10049" Type="http://schemas.openxmlformats.org/officeDocument/2006/relationships/hyperlink" Target="http://www.mycompoundid.org/mycompoundid_IsoMS/myid_search_res/1614307063319-2021-2-25-7-37-43-153193/1614307063614-293-220.14238998-Neutral.htm" TargetMode="External"/><Relationship Id="rId10048" Type="http://schemas.openxmlformats.org/officeDocument/2006/relationships/hyperlink" Target="http://www.mycompoundid.org/mycompoundid_IsoMS/myid_search_res/1614307067597-2021-2-25-7-37-47-149969/1614307068013-373-215.091566777-Neutral.htm" TargetMode="External"/><Relationship Id="rId10047" Type="http://schemas.openxmlformats.org/officeDocument/2006/relationships/hyperlink" Target="http://www.mycompoundid.org/mycompoundid_IsoMS/myid_search_res/1614307063319-2021-2-25-7-37-43-153193/1614307063613-554-215.091566777-Neutral.htm" TargetMode="External"/><Relationship Id="rId10046" Type="http://schemas.openxmlformats.org/officeDocument/2006/relationships/hyperlink" Target="http://www.mycompoundid.org/mycompoundid_IsoMS/myid_search_res/1614307067597-2021-2-25-7-37-47-149969/1614307068012-334-155.069933856-Neutral.htm" TargetMode="External"/><Relationship Id="rId10045" Type="http://schemas.openxmlformats.org/officeDocument/2006/relationships/hyperlink" Target="http://www.mycompoundid.org/mycompoundid_IsoMS/myid_search_res/1614307063319-2021-2-25-7-37-43-153193/1614307063612-546-155.069933856-Neutral.htm" TargetMode="External"/><Relationship Id="rId10044" Type="http://schemas.openxmlformats.org/officeDocument/2006/relationships/hyperlink" Target="http://www.mycompoundid.org/mycompoundid_IsoMS/myid_search_res/1614307067597-2021-2-25-7-37-47-149969/1614307068011-668-178.011146133-Neutral.htm" TargetMode="External"/><Relationship Id="rId10043" Type="http://schemas.openxmlformats.org/officeDocument/2006/relationships/hyperlink" Target="http://www.mycompoundid.org/mycompoundid_IsoMS/myid_search_res/1614307063319-2021-2-25-7-37-43-153193/1614307063611-363-178.011146133-Neutral.htm" TargetMode="External"/><Relationship Id="rId10042" Type="http://schemas.openxmlformats.org/officeDocument/2006/relationships/hyperlink" Target="http://www.mycompoundid.org/mycompoundid_IsoMS/myid_search_res/1614307067597-2021-2-25-7-37-47-149969/1614307068009-439-258.132920313-Neutral.htm" TargetMode="External"/><Relationship Id="rId10041" Type="http://schemas.openxmlformats.org/officeDocument/2006/relationships/hyperlink" Target="http://www.mycompoundid.org/mycompoundid_IsoMS/myid_search_res/1614307063319-2021-2-25-7-37-43-153193/1614307063610-264-258.132920313-Neutral.htm" TargetMode="External"/><Relationship Id="rId10040" Type="http://schemas.openxmlformats.org/officeDocument/2006/relationships/hyperlink" Target="http://www.mycompoundid.org/mycompoundid_IsoMS/myid_search_res/1614307067597-2021-2-25-7-37-47-149969/1614307068007-281-136.038911166-Neutral.htm" TargetMode="External"/><Relationship Id="rId1004" Type="http://schemas.openxmlformats.org/officeDocument/2006/relationships/hyperlink" Target="http://www.mycompoundid.org/mycompoundid_IsoMS/myid_search_res/1614304891662-2021-2-25-7-1-31-402501/1614304892907-297-111.019496033-Neutral.htm" TargetMode="External"/><Relationship Id="rId10039" Type="http://schemas.openxmlformats.org/officeDocument/2006/relationships/hyperlink" Target="http://www.mycompoundid.org/mycompoundid_IsoMS/myid_search_res/1614307063319-2021-2-25-7-37-43-153193/1614307063608-706-136.038911166-Neutral.htm" TargetMode="External"/><Relationship Id="rId10038" Type="http://schemas.openxmlformats.org/officeDocument/2006/relationships/hyperlink" Target="http://www.mycompoundid.org/mycompoundid_IsoMS/myid_search_res/1614307067597-2021-2-25-7-37-47-149969/1614307068005-756-352.096852892-Neutral.htm" TargetMode="External"/><Relationship Id="rId10037" Type="http://schemas.openxmlformats.org/officeDocument/2006/relationships/hyperlink" Target="http://www.mycompoundid.org/mycompoundid_IsoMS/myid_search_res/1614307063319-2021-2-25-7-37-43-153193/1614307063607-597-352.096852892-Neutral.htm" TargetMode="External"/><Relationship Id="rId10036" Type="http://schemas.openxmlformats.org/officeDocument/2006/relationships/hyperlink" Target="http://www.mycompoundid.org/mycompoundid_IsoMS/myid_search_res/1614307067597-2021-2-25-7-37-47-149969/1614307068004-582-56.0378051026-Neutral.htm" TargetMode="External"/><Relationship Id="rId10035" Type="http://schemas.openxmlformats.org/officeDocument/2006/relationships/hyperlink" Target="http://www.mycompoundid.org/mycompoundid_IsoMS/myid_search_res/1614307063319-2021-2-25-7-37-43-153193/1614307063606-714-56.0378051026-Neutral.htm" TargetMode="External"/><Relationship Id="rId10034" Type="http://schemas.openxmlformats.org/officeDocument/2006/relationships/hyperlink" Target="http://www.mycompoundid.org/mycompoundid_IsoMS/myid_search_res/1614307067597-2021-2-25-7-37-47-149969/1614307068003-486-449.238855345-Neutral.htm" TargetMode="External"/><Relationship Id="rId10033" Type="http://schemas.openxmlformats.org/officeDocument/2006/relationships/hyperlink" Target="http://www.mycompoundid.org/mycompoundid_IsoMS/myid_search_res/1614307063319-2021-2-25-7-37-43-153193/1614307063605-139-449.238855345-Neutral.htm" TargetMode="External"/><Relationship Id="rId10032" Type="http://schemas.openxmlformats.org/officeDocument/2006/relationships/hyperlink" Target="http://www.mycompoundid.org/mycompoundid_IsoMS/myid_search_res/1614307067597-2021-2-25-7-37-47-149969/1614307068002-48-196.999597531-Neutral.htm" TargetMode="External"/><Relationship Id="rId10031" Type="http://schemas.openxmlformats.org/officeDocument/2006/relationships/hyperlink" Target="http://www.mycompoundid.org/mycompoundid_IsoMS/myid_search_res/1614307063319-2021-2-25-7-37-43-153193/1614307063604-614-196.999597531-Neutral.htm" TargetMode="External"/><Relationship Id="rId10030" Type="http://schemas.openxmlformats.org/officeDocument/2006/relationships/hyperlink" Target="http://www.mycompoundid.org/mycompoundid_IsoMS/myid_search_res/1614307067597-2021-2-25-7-37-47-149969/1614307068000-151-101.047953743-Neutral.htm" TargetMode="External"/><Relationship Id="rId1003" Type="http://schemas.openxmlformats.org/officeDocument/2006/relationships/hyperlink" Target="http://www.mycompoundid.org/mycompoundid_IsoMS/myid_search_res/1614304887217-2021-2-25-7-1-27-209780/1614304888042-697-111.019496033-Neutral.htm" TargetMode="External"/><Relationship Id="rId10029" Type="http://schemas.openxmlformats.org/officeDocument/2006/relationships/hyperlink" Target="http://www.mycompoundid.org/mycompoundid_IsoMS/myid_search_res/1614307063319-2021-2-25-7-37-43-153193/1614307063603-408-101.047953743-Neutral.htm" TargetMode="External"/><Relationship Id="rId10028" Type="http://schemas.openxmlformats.org/officeDocument/2006/relationships/hyperlink" Target="http://www.mycompoundid.org/mycompoundid_IsoMS/myid_search_res/1614307067597-2021-2-25-7-37-47-149969/1614307067997-90-129.043236122-Neutral.htm" TargetMode="External"/><Relationship Id="rId10027" Type="http://schemas.openxmlformats.org/officeDocument/2006/relationships/hyperlink" Target="http://www.mycompoundid.org/mycompoundid_IsoMS/myid_search_res/1614307063319-2021-2-25-7-37-43-153193/1614307063602-254-129.043236122-Neutral.htm" TargetMode="External"/><Relationship Id="rId10026" Type="http://schemas.openxmlformats.org/officeDocument/2006/relationships/hyperlink" Target="http://www.mycompoundid.org/mycompoundid_IsoMS/myid_search_res/1614307067597-2021-2-25-7-37-47-149969/1614307067995-658-88.1003406074-Neutral.htm" TargetMode="External"/><Relationship Id="rId10025" Type="http://schemas.openxmlformats.org/officeDocument/2006/relationships/hyperlink" Target="http://www.mycompoundid.org/mycompoundid_IsoMS/myid_search_res/1614307063319-2021-2-25-7-37-43-153193/1614307063600-771-88.1003406074-Neutral.htm" TargetMode="External"/><Relationship Id="rId10024" Type="http://schemas.openxmlformats.org/officeDocument/2006/relationships/hyperlink" Target="http://www.mycompoundid.org/mycompoundid_IsoMS/myid_search_res/1614307067597-2021-2-25-7-37-47-149969/1614307067993-33-283.07408613-Neutral.htm" TargetMode="External"/><Relationship Id="rId10023" Type="http://schemas.openxmlformats.org/officeDocument/2006/relationships/hyperlink" Target="http://www.mycompoundid.org/mycompoundid_IsoMS/myid_search_res/1614307063319-2021-2-25-7-37-43-153193/1614307063599-57-283.07408613-Neutral.htm" TargetMode="External"/><Relationship Id="rId10022" Type="http://schemas.openxmlformats.org/officeDocument/2006/relationships/hyperlink" Target="http://www.mycompoundid.org/mycompoundid_IsoMS/myid_search_res/1614307067597-2021-2-25-7-37-47-149969/1614307067990-852-169.085888089-Neutral.htm" TargetMode="External"/><Relationship Id="rId10021" Type="http://schemas.openxmlformats.org/officeDocument/2006/relationships/hyperlink" Target="http://www.mycompoundid.org/mycompoundid_IsoMS/myid_search_res/1614307063319-2021-2-25-7-37-43-153193/1614307063597-909-169.085888089-Neutral.htm" TargetMode="External"/><Relationship Id="rId10020" Type="http://schemas.openxmlformats.org/officeDocument/2006/relationships/hyperlink" Target="http://www.mycompoundid.org/mycompoundid_IsoMS/myid_search_res/1614307067597-2021-2-25-7-37-47-149969/1614307067988-349-305.147420065-Neutral.htm" TargetMode="External"/><Relationship Id="rId1002" Type="http://schemas.openxmlformats.org/officeDocument/2006/relationships/hyperlink" Target="http://www.mycompoundid.org/mycompoundid_IsoMS/myid_search_res/1614304891662-2021-2-25-7-1-31-402501/1614304892906-413-109.020473106-Neutral.htm" TargetMode="External"/><Relationship Id="rId10019" Type="http://schemas.openxmlformats.org/officeDocument/2006/relationships/hyperlink" Target="http://www.mycompoundid.org/mycompoundid_IsoMS/myid_search_res/1614307063319-2021-2-25-7-37-43-153193/1614307063596-663-305.147420065-Neutral.htm" TargetMode="External"/><Relationship Id="rId10018" Type="http://schemas.openxmlformats.org/officeDocument/2006/relationships/hyperlink" Target="http://www.mycompoundid.org/mycompoundid_IsoMS/myid_search_res/1614307067597-2021-2-25-7-37-47-149969/1614307067987-319-136.038848861-Neutral.htm" TargetMode="External"/><Relationship Id="rId10017" Type="http://schemas.openxmlformats.org/officeDocument/2006/relationships/hyperlink" Target="http://www.mycompoundid.org/mycompoundid_IsoMS/myid_search_res/1614307063319-2021-2-25-7-37-43-153193/1614307063595-400-136.038848861-Neutral.htm" TargetMode="External"/><Relationship Id="rId10016" Type="http://schemas.openxmlformats.org/officeDocument/2006/relationships/hyperlink" Target="http://www.mycompoundid.org/mycompoundid_IsoMS/myid_search_res/1614307067597-2021-2-25-7-37-47-149969/1614307067984-280-117.078797215-Neutral.htm" TargetMode="External"/><Relationship Id="rId10015" Type="http://schemas.openxmlformats.org/officeDocument/2006/relationships/hyperlink" Target="http://www.mycompoundid.org/mycompoundid_IsoMS/myid_search_res/1614307063319-2021-2-25-7-37-43-153193/1614307063594-381-117.078797215-Neutral.htm" TargetMode="External"/><Relationship Id="rId10014" Type="http://schemas.openxmlformats.org/officeDocument/2006/relationships/hyperlink" Target="http://www.mycompoundid.org/mycompoundid_IsoMS/myid_search_res/1614307067597-2021-2-25-7-37-47-149969/1614307067983-883-109.01994345-Neutral.htm" TargetMode="External"/><Relationship Id="rId10013" Type="http://schemas.openxmlformats.org/officeDocument/2006/relationships/hyperlink" Target="http://www.mycompoundid.org/mycompoundid_IsoMS/myid_search_res/1614307063319-2021-2-25-7-37-43-153193/1614307063593-139-109.01994345-Neutral.htm" TargetMode="External"/><Relationship Id="rId10012" Type="http://schemas.openxmlformats.org/officeDocument/2006/relationships/hyperlink" Target="http://www.mycompoundid.org/mycompoundid_IsoMS/myid_search_res/1614307067597-2021-2-25-7-37-47-149969/1614307067981-812-296.104780239-Neutral.htm" TargetMode="External"/><Relationship Id="rId10011" Type="http://schemas.openxmlformats.org/officeDocument/2006/relationships/hyperlink" Target="http://www.mycompoundid.org/mycompoundid_IsoMS/myid_search_res/1614307063319-2021-2-25-7-37-43-153193/1614307063592-867-296.104780239-Neutral.htm" TargetMode="External"/><Relationship Id="rId10010" Type="http://schemas.openxmlformats.org/officeDocument/2006/relationships/hyperlink" Target="http://www.mycompoundid.org/mycompoundid_IsoMS/myid_search_res/1614307067597-2021-2-25-7-37-47-149969/1614307067980-215-69.0578849313-Neutral.htm" TargetMode="External"/><Relationship Id="rId1001" Type="http://schemas.openxmlformats.org/officeDocument/2006/relationships/hyperlink" Target="http://www.mycompoundid.org/mycompoundid_IsoMS/myid_search_res/1614304887217-2021-2-25-7-1-27-209780/1614304888041-250-109.020473106-Neutral.htm" TargetMode="External"/><Relationship Id="rId10009" Type="http://schemas.openxmlformats.org/officeDocument/2006/relationships/hyperlink" Target="http://www.mycompoundid.org/mycompoundid_IsoMS/myid_search_res/1614307063319-2021-2-25-7-37-43-153193/1614307063591-935-69.0578849313-Neutral.htm" TargetMode="External"/><Relationship Id="rId10008" Type="http://schemas.openxmlformats.org/officeDocument/2006/relationships/hyperlink" Target="http://www.mycompoundid.org/mycompoundid_IsoMS/myid_search_res/1614307067597-2021-2-25-7-37-47-149969/1614307067978-40-268.081231697-Neutral.htm" TargetMode="External"/><Relationship Id="rId10007" Type="http://schemas.openxmlformats.org/officeDocument/2006/relationships/hyperlink" Target="http://www.mycompoundid.org/mycompoundid_IsoMS/myid_search_res/1614307063319-2021-2-25-7-37-43-153193/1614307063589-870-268.081231697-Neutral.htm" TargetMode="External"/><Relationship Id="rId10006" Type="http://schemas.openxmlformats.org/officeDocument/2006/relationships/hyperlink" Target="http://www.mycompoundid.org/mycompoundid_IsoMS/myid_search_res/1614307067597-2021-2-25-7-37-47-149969/1614307067977-565-118.110402633-Neutral.htm" TargetMode="External"/><Relationship Id="rId10005" Type="http://schemas.openxmlformats.org/officeDocument/2006/relationships/hyperlink" Target="http://www.mycompoundid.org/mycompoundid_IsoMS/myid_search_res/1614307063319-2021-2-25-7-37-43-153193/1614307063588-1-118.110402633-Neutral.htm" TargetMode="External"/><Relationship Id="rId10004" Type="http://schemas.openxmlformats.org/officeDocument/2006/relationships/hyperlink" Target="http://www.mycompoundid.org/mycompoundid_IsoMS/myid_search_res/1614307067597-2021-2-25-7-37-47-149969/1614307067976-652-259.188861493-Neutral.htm" TargetMode="External"/><Relationship Id="rId10003" Type="http://schemas.openxmlformats.org/officeDocument/2006/relationships/hyperlink" Target="http://www.mycompoundid.org/mycompoundid_IsoMS/myid_search_res/1614307063319-2021-2-25-7-37-43-153193/1614307063587-489-259.188861493-Neutral.htm" TargetMode="External"/><Relationship Id="rId10002" Type="http://schemas.openxmlformats.org/officeDocument/2006/relationships/hyperlink" Target="http://www.mycompoundid.org/mycompoundid_IsoMS/myid_search_res/1614307067597-2021-2-25-7-37-47-149969/1614307067974-90-161.10520326-Neutral.htm" TargetMode="External"/><Relationship Id="rId10001" Type="http://schemas.openxmlformats.org/officeDocument/2006/relationships/hyperlink" Target="http://www.mycompoundid.org/mycompoundid_IsoMS/myid_search_res/1614307063319-2021-2-25-7-37-43-153193/1614307063586-739-161.10520326-Neutral.htm" TargetMode="External"/><Relationship Id="rId10000" Type="http://schemas.openxmlformats.org/officeDocument/2006/relationships/hyperlink" Target="http://www.mycompoundid.org/mycompoundid_IsoMS/myid_search_res/1614307067597-2021-2-25-7-37-47-149969/1614307067971-642-129.078545646-Neutral.htm" TargetMode="External"/><Relationship Id="rId1000" Type="http://schemas.openxmlformats.org/officeDocument/2006/relationships/hyperlink" Target="http://www.mycompoundid.org/mycompoundid_IsoMS/myid_search_res/1614304891662-2021-2-25-7-1-31-402501/1614304892904-749-162.938877948-Neutral.htm" TargetMode="External"/><Relationship Id="rId100" Type="http://schemas.openxmlformats.org/officeDocument/2006/relationships/hyperlink" Target="http://www.mycompoundid.org/mycompoundid_IsoMS/myid_search_res/1614304891662-2021-2-25-7-1-31-402501/1614304891788-23-226.10765697-Neutral.htm" TargetMode="External"/><Relationship Id="rId10" Type="http://schemas.openxmlformats.org/officeDocument/2006/relationships/hyperlink" Target="http://www.mycompoundid.org/mycompoundid_IsoMS/myid_search_res/1614304891662-2021-2-25-7-1-31-402501/1614304891675-115-240.085864097-Neutral.htm" TargetMode="External"/><Relationship Id="rId1" Type="http://schemas.openxmlformats.org/officeDocument/2006/relationships/hyperlink" Target="http://www.mycompoundid.org/mycompoundid_IsoMS/myid_search_res/1614304887217-2021-2-25-7-1-27-209780/1614304887219-272-101.04839829-Neutral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10974"/>
  <sheetViews>
    <sheetView tabSelected="1" workbookViewId="0">
      <selection activeCell="J31" sqref="J31"/>
    </sheetView>
  </sheetViews>
  <sheetFormatPr defaultColWidth="9" defaultRowHeight="14.1"/>
  <cols>
    <col min="1" max="9" width="10.4414414414414" style="5" customWidth="1"/>
    <col min="10" max="10" width="22.6666666666667" style="5" customWidth="1"/>
    <col min="11" max="11" width="18.7297297297297" style="5" customWidth="1"/>
    <col min="12" max="12" width="10.4414414414414" style="5" customWidth="1"/>
    <col min="13" max="13" width="32.5675675675676" style="5" customWidth="1"/>
    <col min="14" max="14" width="10.5855855855856" style="5" customWidth="1"/>
    <col min="15" max="15" width="9.56756756756757" style="5" customWidth="1"/>
    <col min="16" max="16" width="18.7297297297297" style="5" customWidth="1"/>
    <col min="17" max="17" width="10.4414414414414" style="5" customWidth="1"/>
    <col min="18" max="18" width="32.5675675675676" style="5" customWidth="1"/>
    <col min="19" max="19" width="10.5855855855856" style="5" customWidth="1"/>
    <col min="20" max="20" width="10.4414414414414" style="5" customWidth="1"/>
    <col min="21" max="21" width="14.009009009009" style="5" customWidth="1"/>
    <col min="22" max="22" width="14.3513513513514" style="5" customWidth="1"/>
    <col min="23" max="23" width="14.009009009009" style="5" customWidth="1"/>
    <col min="24" max="24" width="13.6666666666667" style="5" customWidth="1"/>
    <col min="25" max="36" width="10.4414414414414" style="5" customWidth="1"/>
    <col min="37" max="16384" width="9" style="5"/>
  </cols>
  <sheetData>
    <row r="1" s="5" customFormat="1" ht="25.5" customHeight="1" spans="1:36">
      <c r="A1" s="6" t="s">
        <v>0</v>
      </c>
      <c r="B1" s="7"/>
      <c r="C1" s="7"/>
      <c r="D1" s="7"/>
      <c r="E1" s="7"/>
      <c r="F1" s="7"/>
      <c r="G1" s="7"/>
      <c r="H1" s="7"/>
      <c r="I1" s="12"/>
      <c r="J1" s="6" t="s">
        <v>1</v>
      </c>
      <c r="K1" s="13" t="s">
        <v>2</v>
      </c>
      <c r="L1" s="7"/>
      <c r="M1" s="7"/>
      <c r="N1" s="7"/>
      <c r="O1" s="12"/>
      <c r="P1" s="13" t="s">
        <v>3</v>
      </c>
      <c r="Q1" s="7"/>
      <c r="R1" s="7"/>
      <c r="S1" s="7"/>
      <c r="T1" s="12"/>
      <c r="U1" s="13" t="s">
        <v>4</v>
      </c>
      <c r="V1" s="7"/>
      <c r="W1" s="12"/>
      <c r="X1" s="6" t="s">
        <v>5</v>
      </c>
      <c r="Y1" s="21" t="s">
        <v>6</v>
      </c>
      <c r="Z1" s="21" t="s">
        <v>7</v>
      </c>
      <c r="AA1" s="21" t="s">
        <v>8</v>
      </c>
      <c r="AB1" s="21" t="s">
        <v>9</v>
      </c>
      <c r="AC1" s="21" t="s">
        <v>10</v>
      </c>
      <c r="AD1" s="21" t="s">
        <v>11</v>
      </c>
      <c r="AE1" s="21" t="s">
        <v>12</v>
      </c>
      <c r="AF1" s="21" t="s">
        <v>13</v>
      </c>
      <c r="AG1" s="21" t="s">
        <v>14</v>
      </c>
      <c r="AH1" s="21" t="s">
        <v>15</v>
      </c>
      <c r="AI1" s="21" t="s">
        <v>16</v>
      </c>
      <c r="AJ1" s="24" t="s">
        <v>17</v>
      </c>
    </row>
    <row r="2" s="5" customFormat="1" ht="25.5" customHeight="1" spans="1:36">
      <c r="A2" s="8" t="s">
        <v>18</v>
      </c>
      <c r="B2" s="9" t="s">
        <v>19</v>
      </c>
      <c r="C2" s="10" t="s">
        <v>20</v>
      </c>
      <c r="D2" s="9" t="s">
        <v>21</v>
      </c>
      <c r="E2" s="9" t="s">
        <v>22</v>
      </c>
      <c r="F2" s="9" t="s">
        <v>23</v>
      </c>
      <c r="G2" s="9" t="s">
        <v>24</v>
      </c>
      <c r="H2" s="9" t="s">
        <v>25</v>
      </c>
      <c r="I2" s="14" t="s">
        <v>26</v>
      </c>
      <c r="J2" s="15"/>
      <c r="K2" s="8" t="s">
        <v>27</v>
      </c>
      <c r="L2" s="8" t="s">
        <v>28</v>
      </c>
      <c r="M2" s="9" t="s">
        <v>29</v>
      </c>
      <c r="N2" s="16" t="s">
        <v>30</v>
      </c>
      <c r="O2" s="14" t="s">
        <v>31</v>
      </c>
      <c r="P2" s="8" t="s">
        <v>27</v>
      </c>
      <c r="Q2" s="8" t="s">
        <v>28</v>
      </c>
      <c r="R2" s="9" t="s">
        <v>29</v>
      </c>
      <c r="S2" s="16" t="s">
        <v>30</v>
      </c>
      <c r="T2" s="9" t="s">
        <v>31</v>
      </c>
      <c r="U2" s="17" t="s">
        <v>32</v>
      </c>
      <c r="V2" s="18" t="s">
        <v>33</v>
      </c>
      <c r="W2" s="19" t="s">
        <v>34</v>
      </c>
      <c r="X2" s="15"/>
      <c r="Y2" s="16" t="s">
        <v>35</v>
      </c>
      <c r="Z2" s="16" t="s">
        <v>35</v>
      </c>
      <c r="AA2" s="16" t="s">
        <v>35</v>
      </c>
      <c r="AB2" s="16" t="s">
        <v>35</v>
      </c>
      <c r="AC2" s="16" t="s">
        <v>36</v>
      </c>
      <c r="AD2" s="16" t="s">
        <v>36</v>
      </c>
      <c r="AE2" s="16" t="s">
        <v>36</v>
      </c>
      <c r="AF2" s="16" t="s">
        <v>36</v>
      </c>
      <c r="AG2" s="16" t="s">
        <v>37</v>
      </c>
      <c r="AH2" s="16" t="s">
        <v>37</v>
      </c>
      <c r="AI2" s="16" t="s">
        <v>37</v>
      </c>
      <c r="AJ2" s="25" t="s">
        <v>37</v>
      </c>
    </row>
    <row r="3" s="5" customFormat="1" spans="1:36">
      <c r="A3" s="11" t="s">
        <v>38</v>
      </c>
      <c r="B3" s="11">
        <v>109</v>
      </c>
      <c r="C3" s="11">
        <v>120.4</v>
      </c>
      <c r="D3" s="11">
        <v>335.1067</v>
      </c>
      <c r="E3" s="11">
        <v>337.1129</v>
      </c>
      <c r="F3" s="11">
        <v>101.0484</v>
      </c>
      <c r="G3" s="11">
        <v>8001.65814285714</v>
      </c>
      <c r="H3" s="11">
        <v>1</v>
      </c>
      <c r="I3" s="11">
        <v>1</v>
      </c>
      <c r="J3" s="11" t="s">
        <v>39</v>
      </c>
      <c r="K3" s="5"/>
      <c r="L3" s="5"/>
      <c r="M3" s="5"/>
      <c r="N3" s="5"/>
      <c r="O3" s="5"/>
      <c r="P3" s="5"/>
      <c r="Q3" s="5"/>
      <c r="R3" s="5"/>
      <c r="S3" s="5"/>
      <c r="T3" s="5"/>
      <c r="U3" s="20">
        <v>0</v>
      </c>
      <c r="V3" s="20">
        <v>29</v>
      </c>
      <c r="W3" s="5"/>
      <c r="X3" s="11">
        <v>0</v>
      </c>
      <c r="Y3" s="22">
        <v>0.593</v>
      </c>
      <c r="Z3" s="22">
        <v>0.836</v>
      </c>
      <c r="AA3" s="22">
        <v>0.737</v>
      </c>
      <c r="AB3" s="22">
        <v>0.669</v>
      </c>
      <c r="AC3" s="22">
        <v>1.091</v>
      </c>
      <c r="AD3" s="22">
        <v>1.208</v>
      </c>
      <c r="AE3" s="22">
        <v>1.298</v>
      </c>
      <c r="AF3" s="22">
        <v>0.976</v>
      </c>
      <c r="AG3" s="22">
        <v>0.972</v>
      </c>
      <c r="AH3" s="22">
        <v>0.858</v>
      </c>
      <c r="AI3" s="22">
        <v>0.946</v>
      </c>
      <c r="AJ3" s="22">
        <v>0.903</v>
      </c>
    </row>
    <row r="4" s="5" customFormat="1" spans="1:36">
      <c r="A4" s="11" t="s">
        <v>40</v>
      </c>
      <c r="B4" s="11">
        <v>109</v>
      </c>
      <c r="C4" s="11">
        <v>120.5</v>
      </c>
      <c r="D4" s="11">
        <v>449.114</v>
      </c>
      <c r="E4" s="11">
        <v>451.1208</v>
      </c>
      <c r="F4" s="11">
        <v>215.0556</v>
      </c>
      <c r="G4" s="11">
        <v>26045.9</v>
      </c>
      <c r="H4" s="11">
        <v>1</v>
      </c>
      <c r="I4" s="11">
        <v>1</v>
      </c>
      <c r="J4" s="11" t="s">
        <v>41</v>
      </c>
      <c r="K4" s="5"/>
      <c r="L4" s="5"/>
      <c r="M4" s="5"/>
      <c r="N4" s="5"/>
      <c r="O4" s="5"/>
      <c r="P4" s="11" t="s">
        <v>42</v>
      </c>
      <c r="Q4" s="11" t="s">
        <v>43</v>
      </c>
      <c r="R4" s="11" t="s">
        <v>44</v>
      </c>
      <c r="S4" s="11">
        <v>0.56</v>
      </c>
      <c r="T4" s="11">
        <v>76</v>
      </c>
      <c r="U4" s="5"/>
      <c r="V4" s="5"/>
      <c r="W4" s="5"/>
      <c r="X4" s="11">
        <v>0</v>
      </c>
      <c r="Y4" s="22">
        <v>2.311</v>
      </c>
      <c r="Z4" s="22">
        <v>1.823</v>
      </c>
      <c r="AA4" s="22">
        <v>1.647</v>
      </c>
      <c r="AB4" s="22">
        <v>1.738</v>
      </c>
      <c r="AC4" s="22">
        <v>0.687</v>
      </c>
      <c r="AD4" s="22">
        <v>0.853</v>
      </c>
      <c r="AE4" s="22">
        <v>0.663</v>
      </c>
      <c r="AF4" s="22">
        <v>0.737</v>
      </c>
      <c r="AG4" s="22">
        <v>1.193</v>
      </c>
      <c r="AH4" s="22">
        <v>1.002</v>
      </c>
      <c r="AI4" s="22">
        <v>0.995</v>
      </c>
      <c r="AJ4" s="22">
        <v>1.031</v>
      </c>
    </row>
    <row r="5" s="5" customFormat="1" spans="1:36">
      <c r="A5" s="11" t="s">
        <v>45</v>
      </c>
      <c r="B5" s="11">
        <v>109</v>
      </c>
      <c r="C5" s="11">
        <v>120.5</v>
      </c>
      <c r="D5" s="11">
        <v>313.0679</v>
      </c>
      <c r="E5" s="11">
        <v>315.0738</v>
      </c>
      <c r="F5" s="11">
        <v>79.0095</v>
      </c>
      <c r="G5" s="11">
        <v>23178.016</v>
      </c>
      <c r="H5" s="11">
        <v>1</v>
      </c>
      <c r="I5" s="11">
        <v>1</v>
      </c>
      <c r="J5" s="11" t="s">
        <v>46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11">
        <v>0</v>
      </c>
      <c r="Y5" s="22">
        <v>0.691</v>
      </c>
      <c r="Z5" s="22">
        <v>0.618</v>
      </c>
      <c r="AA5" s="22">
        <v>0.662</v>
      </c>
      <c r="AB5" s="22">
        <v>0.573</v>
      </c>
      <c r="AC5" s="22">
        <v>1.129</v>
      </c>
      <c r="AD5" s="22">
        <v>1.085</v>
      </c>
      <c r="AE5" s="22">
        <v>0.979</v>
      </c>
      <c r="AF5" s="22">
        <v>1.111</v>
      </c>
      <c r="AG5" s="22">
        <v>0.879</v>
      </c>
      <c r="AH5" s="22">
        <v>0.829</v>
      </c>
      <c r="AI5" s="22">
        <v>0.887</v>
      </c>
      <c r="AJ5" s="22">
        <v>0.903</v>
      </c>
    </row>
    <row r="6" s="5" customFormat="1" spans="1:36">
      <c r="A6" s="11" t="s">
        <v>47</v>
      </c>
      <c r="B6" s="11">
        <v>109</v>
      </c>
      <c r="C6" s="11">
        <v>120.7</v>
      </c>
      <c r="D6" s="11">
        <v>498.0088</v>
      </c>
      <c r="E6" s="11">
        <v>500.015</v>
      </c>
      <c r="F6" s="11">
        <v>263.9505</v>
      </c>
      <c r="G6" s="11">
        <v>9830.10325</v>
      </c>
      <c r="H6" s="11">
        <v>1</v>
      </c>
      <c r="I6" s="11">
        <v>1</v>
      </c>
      <c r="J6" s="11" t="s">
        <v>46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11">
        <v>0</v>
      </c>
      <c r="Y6" s="22">
        <v>1.172</v>
      </c>
      <c r="Z6" s="22">
        <v>1.134</v>
      </c>
      <c r="AA6" s="22">
        <v>1.048</v>
      </c>
      <c r="AB6" s="22">
        <v>1.22</v>
      </c>
      <c r="AC6" s="22">
        <v>0.828</v>
      </c>
      <c r="AD6" s="22">
        <v>0.818</v>
      </c>
      <c r="AE6" s="22">
        <v>0.982</v>
      </c>
      <c r="AF6" s="22">
        <v>0.811</v>
      </c>
      <c r="AG6" s="22">
        <v>0.877</v>
      </c>
      <c r="AH6" s="22">
        <v>0.917</v>
      </c>
      <c r="AI6" s="22">
        <v>0.93</v>
      </c>
      <c r="AJ6" s="22">
        <v>0.904</v>
      </c>
    </row>
    <row r="7" s="5" customFormat="1" spans="1:36">
      <c r="A7" s="11" t="s">
        <v>48</v>
      </c>
      <c r="B7" s="11">
        <v>108.6</v>
      </c>
      <c r="C7" s="11">
        <v>120.7</v>
      </c>
      <c r="D7" s="11">
        <v>777.1378</v>
      </c>
      <c r="E7" s="11">
        <v>779.1393</v>
      </c>
      <c r="F7" s="11">
        <v>543.0795</v>
      </c>
      <c r="G7" s="11">
        <v>43547.02</v>
      </c>
      <c r="H7" s="11">
        <v>1</v>
      </c>
      <c r="I7" s="11">
        <v>1</v>
      </c>
      <c r="J7" s="11" t="s">
        <v>39</v>
      </c>
      <c r="K7" s="5"/>
      <c r="L7" s="5"/>
      <c r="M7" s="5"/>
      <c r="N7" s="5"/>
      <c r="O7" s="5"/>
      <c r="P7" s="5"/>
      <c r="Q7" s="5"/>
      <c r="R7" s="5"/>
      <c r="S7" s="5"/>
      <c r="T7" s="5"/>
      <c r="U7" s="20">
        <v>0</v>
      </c>
      <c r="V7" s="20">
        <v>8</v>
      </c>
      <c r="W7" s="5"/>
      <c r="X7" s="11">
        <v>0</v>
      </c>
      <c r="Y7" s="22">
        <v>1.373</v>
      </c>
      <c r="Z7" s="22">
        <v>1.763</v>
      </c>
      <c r="AA7" s="22">
        <v>1.16</v>
      </c>
      <c r="AB7" s="22">
        <v>3</v>
      </c>
      <c r="AC7" s="22">
        <v>0.733</v>
      </c>
      <c r="AD7" s="22">
        <v>0.701</v>
      </c>
      <c r="AE7" s="22">
        <v>1.297</v>
      </c>
      <c r="AF7" s="22">
        <v>0.674</v>
      </c>
      <c r="AG7" s="22">
        <v>1.34</v>
      </c>
      <c r="AH7" s="22">
        <v>1.365</v>
      </c>
      <c r="AI7" s="22">
        <v>1.163</v>
      </c>
      <c r="AJ7" s="22">
        <v>1.006</v>
      </c>
    </row>
    <row r="8" s="5" customFormat="1" spans="1:36">
      <c r="A8" s="11" t="s">
        <v>49</v>
      </c>
      <c r="B8" s="11">
        <v>109</v>
      </c>
      <c r="C8" s="11">
        <v>120.7</v>
      </c>
      <c r="D8" s="11">
        <v>321.0904</v>
      </c>
      <c r="E8" s="11">
        <v>323.0977</v>
      </c>
      <c r="F8" s="11">
        <v>87.0321</v>
      </c>
      <c r="G8" s="11">
        <v>15022.2211111111</v>
      </c>
      <c r="H8" s="11">
        <v>1</v>
      </c>
      <c r="I8" s="11">
        <v>1</v>
      </c>
      <c r="J8" s="11" t="s">
        <v>50</v>
      </c>
      <c r="K8" s="5"/>
      <c r="L8" s="5"/>
      <c r="M8" s="5"/>
      <c r="N8" s="5"/>
      <c r="O8" s="5"/>
      <c r="P8" s="5"/>
      <c r="Q8" s="5"/>
      <c r="R8" s="5"/>
      <c r="S8" s="5"/>
      <c r="T8" s="5"/>
      <c r="U8" s="20">
        <v>1</v>
      </c>
      <c r="V8" s="20">
        <v>18</v>
      </c>
      <c r="W8" s="5"/>
      <c r="X8" s="11">
        <v>0</v>
      </c>
      <c r="Y8" s="22">
        <v>0.666</v>
      </c>
      <c r="Z8" s="22">
        <v>0.765</v>
      </c>
      <c r="AA8" s="22">
        <v>0.683</v>
      </c>
      <c r="AB8" s="22">
        <v>0.808</v>
      </c>
      <c r="AC8" s="22">
        <v>0.909</v>
      </c>
      <c r="AD8" s="22">
        <v>0.867</v>
      </c>
      <c r="AE8" s="22">
        <v>0.939</v>
      </c>
      <c r="AF8" s="22">
        <v>1.119</v>
      </c>
      <c r="AG8" s="22">
        <v>0.964</v>
      </c>
      <c r="AH8" s="22">
        <v>0.995</v>
      </c>
      <c r="AI8" s="22">
        <v>0.827</v>
      </c>
      <c r="AJ8" s="22">
        <v>0.826</v>
      </c>
    </row>
    <row r="9" s="5" customFormat="1" spans="1:36">
      <c r="A9" s="11" t="s">
        <v>51</v>
      </c>
      <c r="B9" s="11">
        <v>108.7</v>
      </c>
      <c r="C9" s="11">
        <v>120.8</v>
      </c>
      <c r="D9" s="11">
        <v>573.1318</v>
      </c>
      <c r="E9" s="11">
        <v>575.1381</v>
      </c>
      <c r="F9" s="11">
        <v>339.0735</v>
      </c>
      <c r="G9" s="11">
        <v>53994.4307142857</v>
      </c>
      <c r="H9" s="11">
        <v>1</v>
      </c>
      <c r="I9" s="11">
        <v>1</v>
      </c>
      <c r="J9" s="11" t="s">
        <v>39</v>
      </c>
      <c r="K9" s="5"/>
      <c r="L9" s="5"/>
      <c r="M9" s="5"/>
      <c r="N9" s="5"/>
      <c r="O9" s="5"/>
      <c r="P9" s="5"/>
      <c r="Q9" s="5"/>
      <c r="R9" s="5"/>
      <c r="S9" s="5"/>
      <c r="T9" s="5"/>
      <c r="U9" s="20">
        <v>0</v>
      </c>
      <c r="V9" s="20">
        <v>4</v>
      </c>
      <c r="W9" s="5"/>
      <c r="X9" s="11">
        <v>0</v>
      </c>
      <c r="Y9" s="22">
        <v>1.118</v>
      </c>
      <c r="Z9" s="22">
        <v>1.107</v>
      </c>
      <c r="AA9" s="22">
        <v>1.096</v>
      </c>
      <c r="AB9" s="22">
        <v>1.029</v>
      </c>
      <c r="AC9" s="22">
        <v>0.779</v>
      </c>
      <c r="AD9" s="22">
        <v>0.696</v>
      </c>
      <c r="AE9" s="22">
        <v>0.889</v>
      </c>
      <c r="AF9" s="22">
        <v>0.763</v>
      </c>
      <c r="AG9" s="22">
        <v>0.872</v>
      </c>
      <c r="AH9" s="22">
        <v>0.886</v>
      </c>
      <c r="AI9" s="22">
        <v>0.875</v>
      </c>
      <c r="AJ9" s="22">
        <v>0.875</v>
      </c>
    </row>
    <row r="10" s="5" customFormat="1" spans="1:36">
      <c r="A10" s="11" t="s">
        <v>52</v>
      </c>
      <c r="B10" s="11">
        <v>110</v>
      </c>
      <c r="C10" s="11">
        <v>120.8</v>
      </c>
      <c r="D10" s="11">
        <v>474.1442</v>
      </c>
      <c r="E10" s="11">
        <v>476.1509</v>
      </c>
      <c r="F10" s="11">
        <v>240.0859</v>
      </c>
      <c r="G10" s="11">
        <v>59431.0957142857</v>
      </c>
      <c r="H10" s="11">
        <v>1</v>
      </c>
      <c r="I10" s="11">
        <v>1</v>
      </c>
      <c r="J10" s="11" t="s">
        <v>39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20">
        <v>0</v>
      </c>
      <c r="V10" s="20">
        <v>29</v>
      </c>
      <c r="W10" s="5"/>
      <c r="X10" s="11">
        <v>0</v>
      </c>
      <c r="Y10" s="22">
        <v>1.359</v>
      </c>
      <c r="Z10" s="22">
        <v>1.356</v>
      </c>
      <c r="AA10" s="22">
        <v>1.365</v>
      </c>
      <c r="AB10" s="22">
        <v>1.117</v>
      </c>
      <c r="AC10" s="22">
        <v>1.118</v>
      </c>
      <c r="AD10" s="22">
        <v>1.153</v>
      </c>
      <c r="AE10" s="22">
        <v>1.305</v>
      </c>
      <c r="AF10" s="22">
        <v>1.184</v>
      </c>
      <c r="AG10" s="22">
        <v>1.149</v>
      </c>
      <c r="AH10" s="22">
        <v>1.131</v>
      </c>
      <c r="AI10" s="22">
        <v>1.034</v>
      </c>
      <c r="AJ10" s="22">
        <v>1.026</v>
      </c>
    </row>
    <row r="11" s="5" customFormat="1" spans="1:36">
      <c r="A11" s="11" t="s">
        <v>53</v>
      </c>
      <c r="B11" s="11">
        <v>110</v>
      </c>
      <c r="C11" s="11">
        <v>120.9</v>
      </c>
      <c r="D11" s="11">
        <v>589.1264</v>
      </c>
      <c r="E11" s="11">
        <v>591.1318</v>
      </c>
      <c r="F11" s="11">
        <v>355.0681</v>
      </c>
      <c r="G11" s="11">
        <v>8052.98033333333</v>
      </c>
      <c r="H11" s="11">
        <v>1</v>
      </c>
      <c r="I11" s="11">
        <v>1</v>
      </c>
      <c r="J11" s="11" t="s">
        <v>39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20">
        <v>0</v>
      </c>
      <c r="V11" s="20">
        <v>8</v>
      </c>
      <c r="W11" s="5"/>
      <c r="X11" s="11">
        <v>0</v>
      </c>
      <c r="Y11" s="22">
        <v>1.177</v>
      </c>
      <c r="Z11" s="22">
        <v>1.122</v>
      </c>
      <c r="AA11" s="22">
        <v>1.197</v>
      </c>
      <c r="AB11" s="22">
        <v>1.151</v>
      </c>
      <c r="AC11" s="22">
        <v>0.708</v>
      </c>
      <c r="AD11" s="22">
        <v>0.706</v>
      </c>
      <c r="AE11" s="22">
        <v>0.95</v>
      </c>
      <c r="AF11" s="22">
        <v>0.728</v>
      </c>
      <c r="AG11" s="22">
        <v>0.892</v>
      </c>
      <c r="AH11" s="22">
        <v>0.902</v>
      </c>
      <c r="AI11" s="22">
        <v>0.876</v>
      </c>
      <c r="AJ11" s="22">
        <v>0.917</v>
      </c>
    </row>
    <row r="12" s="5" customFormat="1" spans="1:36">
      <c r="A12" s="11" t="s">
        <v>54</v>
      </c>
      <c r="B12" s="11">
        <v>109</v>
      </c>
      <c r="C12" s="11">
        <v>120.9</v>
      </c>
      <c r="D12" s="11">
        <v>664.1919</v>
      </c>
      <c r="E12" s="11">
        <v>666.1984</v>
      </c>
      <c r="F12" s="11">
        <v>430.1336</v>
      </c>
      <c r="G12" s="11">
        <v>141122.102857143</v>
      </c>
      <c r="H12" s="11">
        <v>1</v>
      </c>
      <c r="I12" s="11">
        <v>1</v>
      </c>
      <c r="J12" s="11" t="s">
        <v>39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20">
        <v>0</v>
      </c>
      <c r="V12" s="20">
        <v>13</v>
      </c>
      <c r="W12" s="5"/>
      <c r="X12" s="11">
        <v>0</v>
      </c>
      <c r="Y12" s="22">
        <v>1.575</v>
      </c>
      <c r="Z12" s="22">
        <v>1.83</v>
      </c>
      <c r="AA12" s="22">
        <v>1.989</v>
      </c>
      <c r="AB12" s="22">
        <v>1.658</v>
      </c>
      <c r="AC12" s="22">
        <v>0.569</v>
      </c>
      <c r="AD12" s="22">
        <v>1.189</v>
      </c>
      <c r="AE12" s="22">
        <v>0.557</v>
      </c>
      <c r="AF12" s="22">
        <v>0.901</v>
      </c>
      <c r="AG12" s="22">
        <v>0.882</v>
      </c>
      <c r="AH12" s="22">
        <v>0.921</v>
      </c>
      <c r="AI12" s="22">
        <v>0.921</v>
      </c>
      <c r="AJ12" s="22">
        <v>0.922</v>
      </c>
    </row>
    <row r="13" s="5" customFormat="1" spans="1:36">
      <c r="A13" s="11" t="s">
        <v>55</v>
      </c>
      <c r="B13" s="11">
        <v>108.6</v>
      </c>
      <c r="C13" s="11">
        <v>120.9</v>
      </c>
      <c r="D13" s="11">
        <v>454.0511</v>
      </c>
      <c r="E13" s="11">
        <v>456.0574</v>
      </c>
      <c r="F13" s="11">
        <v>219.9928</v>
      </c>
      <c r="G13" s="11">
        <v>3790.30933333333</v>
      </c>
      <c r="H13" s="11">
        <v>1</v>
      </c>
      <c r="I13" s="11">
        <v>1</v>
      </c>
      <c r="J13" s="11" t="s">
        <v>46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11">
        <v>0.0417</v>
      </c>
      <c r="Y13" s="22">
        <v>0.501</v>
      </c>
      <c r="Z13" s="22">
        <v>0.515</v>
      </c>
      <c r="AA13" s="22">
        <v>0.609</v>
      </c>
      <c r="AB13" s="23">
        <v>0.4454</v>
      </c>
      <c r="AC13" s="22">
        <v>1.102</v>
      </c>
      <c r="AD13" s="22">
        <v>1.037</v>
      </c>
      <c r="AE13" s="22">
        <v>0.97</v>
      </c>
      <c r="AF13" s="22">
        <v>0.905</v>
      </c>
      <c r="AG13" s="22">
        <v>1.005</v>
      </c>
      <c r="AH13" s="22">
        <v>0.97</v>
      </c>
      <c r="AI13" s="22">
        <v>1.088</v>
      </c>
      <c r="AJ13" s="22">
        <v>0.809</v>
      </c>
    </row>
    <row r="14" s="5" customFormat="1" spans="1:36">
      <c r="A14" s="11" t="s">
        <v>56</v>
      </c>
      <c r="B14" s="11">
        <v>110</v>
      </c>
      <c r="C14" s="11">
        <v>121</v>
      </c>
      <c r="D14" s="11">
        <v>500.1314</v>
      </c>
      <c r="E14" s="11">
        <v>504.1448</v>
      </c>
      <c r="F14" s="11">
        <v>33.022</v>
      </c>
      <c r="G14" s="11">
        <v>477169.439130435</v>
      </c>
      <c r="H14" s="11">
        <v>1</v>
      </c>
      <c r="I14" s="11">
        <v>2</v>
      </c>
      <c r="J14" s="11" t="s">
        <v>46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11">
        <v>0</v>
      </c>
      <c r="Y14" s="22">
        <v>0.909</v>
      </c>
      <c r="Z14" s="22">
        <v>0.916</v>
      </c>
      <c r="AA14" s="22">
        <v>0.917</v>
      </c>
      <c r="AB14" s="22">
        <v>0.846</v>
      </c>
      <c r="AC14" s="22">
        <v>0.943</v>
      </c>
      <c r="AD14" s="22">
        <v>0.968</v>
      </c>
      <c r="AE14" s="22">
        <v>1.077</v>
      </c>
      <c r="AF14" s="22">
        <v>0.915</v>
      </c>
      <c r="AG14" s="22">
        <v>0.933</v>
      </c>
      <c r="AH14" s="22">
        <v>0.917</v>
      </c>
      <c r="AI14" s="22">
        <v>0.994</v>
      </c>
      <c r="AJ14" s="22">
        <v>1.016</v>
      </c>
    </row>
    <row r="15" s="5" customFormat="1" spans="1:36">
      <c r="A15" s="11" t="s">
        <v>57</v>
      </c>
      <c r="B15" s="11">
        <v>110</v>
      </c>
      <c r="C15" s="11">
        <v>121</v>
      </c>
      <c r="D15" s="11">
        <v>397.0598</v>
      </c>
      <c r="E15" s="11">
        <v>399.0662</v>
      </c>
      <c r="F15" s="11">
        <v>163.0015</v>
      </c>
      <c r="G15" s="11">
        <v>240822.866666667</v>
      </c>
      <c r="H15" s="11">
        <v>1</v>
      </c>
      <c r="I15" s="11">
        <v>1</v>
      </c>
      <c r="J15" s="11" t="s">
        <v>46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11">
        <v>0</v>
      </c>
      <c r="Y15" s="22">
        <v>0.461</v>
      </c>
      <c r="Z15" s="22">
        <v>0.443</v>
      </c>
      <c r="AA15" s="22">
        <v>0.433</v>
      </c>
      <c r="AB15" s="22">
        <v>0.36</v>
      </c>
      <c r="AC15" s="22">
        <v>1.145</v>
      </c>
      <c r="AD15" s="22">
        <v>0.91</v>
      </c>
      <c r="AE15" s="22">
        <v>0.962</v>
      </c>
      <c r="AF15" s="22">
        <v>1.083</v>
      </c>
      <c r="AG15" s="22">
        <v>0.979</v>
      </c>
      <c r="AH15" s="22">
        <v>0.979</v>
      </c>
      <c r="AI15" s="22">
        <v>0.928</v>
      </c>
      <c r="AJ15" s="22">
        <v>0.955</v>
      </c>
    </row>
    <row r="16" s="5" customFormat="1" spans="1:36">
      <c r="A16" s="11" t="s">
        <v>58</v>
      </c>
      <c r="B16" s="11">
        <v>110</v>
      </c>
      <c r="C16" s="11">
        <v>121</v>
      </c>
      <c r="D16" s="11">
        <v>413.0328</v>
      </c>
      <c r="E16" s="11">
        <v>415.0392</v>
      </c>
      <c r="F16" s="11">
        <v>178.9745</v>
      </c>
      <c r="G16" s="11">
        <v>11639.86</v>
      </c>
      <c r="H16" s="11">
        <v>1</v>
      </c>
      <c r="I16" s="11">
        <v>1</v>
      </c>
      <c r="J16" s="11" t="s">
        <v>46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11">
        <v>0</v>
      </c>
      <c r="Y16" s="22">
        <v>0.601</v>
      </c>
      <c r="Z16" s="22">
        <v>0.526</v>
      </c>
      <c r="AA16" s="22">
        <v>0.522</v>
      </c>
      <c r="AB16" s="22">
        <v>0.572</v>
      </c>
      <c r="AC16" s="22">
        <v>1.043</v>
      </c>
      <c r="AD16" s="22">
        <v>0.968</v>
      </c>
      <c r="AE16" s="22">
        <v>0.982</v>
      </c>
      <c r="AF16" s="22">
        <v>0.975</v>
      </c>
      <c r="AG16" s="22">
        <v>1.034</v>
      </c>
      <c r="AH16" s="22">
        <v>0.905</v>
      </c>
      <c r="AI16" s="22">
        <v>1.012</v>
      </c>
      <c r="AJ16" s="22">
        <v>1.083</v>
      </c>
    </row>
    <row r="17" s="5" customFormat="1" spans="1:36">
      <c r="A17" s="11" t="s">
        <v>59</v>
      </c>
      <c r="B17" s="11">
        <v>109</v>
      </c>
      <c r="C17" s="11">
        <v>121</v>
      </c>
      <c r="D17" s="11">
        <v>403.0629</v>
      </c>
      <c r="E17" s="11">
        <v>405.0695</v>
      </c>
      <c r="F17" s="11">
        <v>169.0045</v>
      </c>
      <c r="G17" s="11">
        <v>209637.56</v>
      </c>
      <c r="H17" s="11">
        <v>1</v>
      </c>
      <c r="I17" s="11">
        <v>1</v>
      </c>
      <c r="J17" s="11" t="s">
        <v>41</v>
      </c>
      <c r="K17" s="5"/>
      <c r="L17" s="5"/>
      <c r="M17" s="5"/>
      <c r="N17" s="5"/>
      <c r="O17" s="5"/>
      <c r="P17" s="11" t="s">
        <v>60</v>
      </c>
      <c r="Q17" s="11" t="s">
        <v>61</v>
      </c>
      <c r="R17" s="11" t="s">
        <v>62</v>
      </c>
      <c r="S17" s="11">
        <v>0.19</v>
      </c>
      <c r="T17" s="11">
        <v>42.6</v>
      </c>
      <c r="U17" s="5"/>
      <c r="V17" s="5"/>
      <c r="W17" s="5"/>
      <c r="X17" s="11">
        <v>0</v>
      </c>
      <c r="Y17" s="22">
        <v>1.033</v>
      </c>
      <c r="Z17" s="22">
        <v>1.079</v>
      </c>
      <c r="AA17" s="22">
        <v>1.067</v>
      </c>
      <c r="AB17" s="22">
        <v>1.009</v>
      </c>
      <c r="AC17" s="22">
        <v>0.926</v>
      </c>
      <c r="AD17" s="22">
        <v>0.957</v>
      </c>
      <c r="AE17" s="22">
        <v>0.993</v>
      </c>
      <c r="AF17" s="22">
        <v>0.95</v>
      </c>
      <c r="AG17" s="22">
        <v>0.969</v>
      </c>
      <c r="AH17" s="22">
        <v>0.941</v>
      </c>
      <c r="AI17" s="22">
        <v>1.018</v>
      </c>
      <c r="AJ17" s="22">
        <v>0.972</v>
      </c>
    </row>
    <row r="18" s="5" customFormat="1" spans="1:36">
      <c r="A18" s="11" t="s">
        <v>63</v>
      </c>
      <c r="B18" s="11">
        <v>109</v>
      </c>
      <c r="C18" s="11">
        <v>121.1</v>
      </c>
      <c r="D18" s="11">
        <v>722.1673</v>
      </c>
      <c r="E18" s="11">
        <v>724.1728</v>
      </c>
      <c r="F18" s="11">
        <v>488.109</v>
      </c>
      <c r="G18" s="11">
        <v>4885.921</v>
      </c>
      <c r="H18" s="11">
        <v>1</v>
      </c>
      <c r="I18" s="11">
        <v>1</v>
      </c>
      <c r="J18" s="11" t="s">
        <v>50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20">
        <v>1</v>
      </c>
      <c r="V18" s="20">
        <v>10</v>
      </c>
      <c r="W18" s="5"/>
      <c r="X18" s="11">
        <v>0</v>
      </c>
      <c r="Y18" s="22">
        <v>1.152</v>
      </c>
      <c r="Z18" s="22">
        <v>1.179</v>
      </c>
      <c r="AA18" s="22">
        <v>0.898</v>
      </c>
      <c r="AB18" s="22">
        <v>0.899</v>
      </c>
      <c r="AC18" s="22">
        <v>0.86</v>
      </c>
      <c r="AD18" s="22">
        <v>0.877</v>
      </c>
      <c r="AE18" s="22">
        <v>1.021</v>
      </c>
      <c r="AF18" s="22">
        <v>0.909</v>
      </c>
      <c r="AG18" s="22">
        <v>1.056</v>
      </c>
      <c r="AH18" s="22">
        <v>1.061</v>
      </c>
      <c r="AI18" s="22">
        <v>0.921</v>
      </c>
      <c r="AJ18" s="22">
        <v>1.006</v>
      </c>
    </row>
    <row r="19" s="5" customFormat="1" spans="1:36">
      <c r="A19" s="11" t="s">
        <v>64</v>
      </c>
      <c r="B19" s="11">
        <v>110</v>
      </c>
      <c r="C19" s="11">
        <v>121.1</v>
      </c>
      <c r="D19" s="11">
        <v>437.149</v>
      </c>
      <c r="E19" s="11">
        <v>439.1552</v>
      </c>
      <c r="F19" s="11">
        <v>203.0906</v>
      </c>
      <c r="G19" s="11">
        <v>9514.30827272727</v>
      </c>
      <c r="H19" s="11">
        <v>1</v>
      </c>
      <c r="I19" s="11">
        <v>1</v>
      </c>
      <c r="J19" s="11" t="s">
        <v>39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20">
        <v>0</v>
      </c>
      <c r="V19" s="20">
        <v>11</v>
      </c>
      <c r="W19" s="5"/>
      <c r="X19" s="11">
        <v>0</v>
      </c>
      <c r="Y19" s="22">
        <v>1.433</v>
      </c>
      <c r="Z19" s="22">
        <v>1.257</v>
      </c>
      <c r="AA19" s="22">
        <v>1.281</v>
      </c>
      <c r="AB19" s="22">
        <v>1.445</v>
      </c>
      <c r="AC19" s="22">
        <v>0.537</v>
      </c>
      <c r="AD19" s="22">
        <v>0.608</v>
      </c>
      <c r="AE19" s="22">
        <v>1.163</v>
      </c>
      <c r="AF19" s="22">
        <v>0.867</v>
      </c>
      <c r="AG19" s="22">
        <v>0.949</v>
      </c>
      <c r="AH19" s="22">
        <v>1.09</v>
      </c>
      <c r="AI19" s="22">
        <v>1.106</v>
      </c>
      <c r="AJ19" s="22">
        <v>1.087</v>
      </c>
    </row>
    <row r="20" s="5" customFormat="1" spans="1:36">
      <c r="A20" s="11" t="s">
        <v>65</v>
      </c>
      <c r="B20" s="11">
        <v>110</v>
      </c>
      <c r="C20" s="11">
        <v>121.5</v>
      </c>
      <c r="D20" s="11">
        <v>420.1353</v>
      </c>
      <c r="E20" s="11">
        <v>422.1419</v>
      </c>
      <c r="F20" s="11">
        <v>186.0769</v>
      </c>
      <c r="G20" s="11">
        <v>10407.6756</v>
      </c>
      <c r="H20" s="11">
        <v>1</v>
      </c>
      <c r="I20" s="11">
        <v>1</v>
      </c>
      <c r="J20" s="11" t="s">
        <v>39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20">
        <v>0</v>
      </c>
      <c r="V20" s="20">
        <v>1</v>
      </c>
      <c r="W20" s="5"/>
      <c r="X20" s="11">
        <v>0</v>
      </c>
      <c r="Y20" s="22">
        <v>0.397</v>
      </c>
      <c r="Z20" s="22">
        <v>0.429</v>
      </c>
      <c r="AA20" s="22">
        <v>0.48</v>
      </c>
      <c r="AB20" s="22">
        <v>0.385</v>
      </c>
      <c r="AC20" s="22">
        <v>0.901</v>
      </c>
      <c r="AD20" s="22">
        <v>0.723</v>
      </c>
      <c r="AE20" s="22">
        <v>0.91</v>
      </c>
      <c r="AF20" s="22">
        <v>0.854</v>
      </c>
      <c r="AG20" s="22">
        <v>0.745</v>
      </c>
      <c r="AH20" s="22">
        <v>0.762</v>
      </c>
      <c r="AI20" s="22">
        <v>0.796</v>
      </c>
      <c r="AJ20" s="22">
        <v>0.841</v>
      </c>
    </row>
    <row r="21" s="5" customFormat="1" spans="1:36">
      <c r="A21" s="11" t="s">
        <v>66</v>
      </c>
      <c r="B21" s="11">
        <v>111</v>
      </c>
      <c r="C21" s="11">
        <v>121.5</v>
      </c>
      <c r="D21" s="11">
        <v>470.0235</v>
      </c>
      <c r="E21" s="11">
        <v>472.029</v>
      </c>
      <c r="F21" s="11">
        <v>235.9652</v>
      </c>
      <c r="G21" s="11">
        <v>19499.7547619048</v>
      </c>
      <c r="H21" s="11">
        <v>1</v>
      </c>
      <c r="I21" s="11">
        <v>1</v>
      </c>
      <c r="J21" s="11" t="s">
        <v>39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20">
        <v>0</v>
      </c>
      <c r="V21" s="20">
        <v>1</v>
      </c>
      <c r="W21" s="5"/>
      <c r="X21" s="11">
        <v>0</v>
      </c>
      <c r="Y21" s="22">
        <v>0.478</v>
      </c>
      <c r="Z21" s="22">
        <v>0.478</v>
      </c>
      <c r="AA21" s="22">
        <v>0.434</v>
      </c>
      <c r="AB21" s="22">
        <v>0.442</v>
      </c>
      <c r="AC21" s="22">
        <v>1.183</v>
      </c>
      <c r="AD21" s="22">
        <v>0.831</v>
      </c>
      <c r="AE21" s="22">
        <v>0.963</v>
      </c>
      <c r="AF21" s="22">
        <v>1.005</v>
      </c>
      <c r="AG21" s="22">
        <v>1.028</v>
      </c>
      <c r="AH21" s="22">
        <v>1.03</v>
      </c>
      <c r="AI21" s="22">
        <v>0.984</v>
      </c>
      <c r="AJ21" s="22">
        <v>0.966</v>
      </c>
    </row>
    <row r="22" s="5" customFormat="1" spans="1:36">
      <c r="A22" s="11" t="s">
        <v>67</v>
      </c>
      <c r="B22" s="11">
        <v>111</v>
      </c>
      <c r="C22" s="11">
        <v>121.5</v>
      </c>
      <c r="D22" s="11">
        <v>511.0273</v>
      </c>
      <c r="E22" s="11">
        <v>513.0335</v>
      </c>
      <c r="F22" s="11">
        <v>276.969</v>
      </c>
      <c r="G22" s="11">
        <v>4807.65257142857</v>
      </c>
      <c r="H22" s="11">
        <v>1</v>
      </c>
      <c r="I22" s="11">
        <v>1</v>
      </c>
      <c r="J22" s="11" t="s">
        <v>46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11">
        <v>0</v>
      </c>
      <c r="Y22" s="22">
        <v>0.579</v>
      </c>
      <c r="Z22" s="22">
        <v>0.498</v>
      </c>
      <c r="AA22" s="22">
        <v>0.514</v>
      </c>
      <c r="AB22" s="22">
        <v>0.47</v>
      </c>
      <c r="AC22" s="22">
        <v>0.991</v>
      </c>
      <c r="AD22" s="22">
        <v>0.855</v>
      </c>
      <c r="AE22" s="22">
        <v>0.91</v>
      </c>
      <c r="AF22" s="22">
        <v>0.905</v>
      </c>
      <c r="AG22" s="22">
        <v>1.096</v>
      </c>
      <c r="AH22" s="22">
        <v>0.914</v>
      </c>
      <c r="AI22" s="22">
        <v>0.982</v>
      </c>
      <c r="AJ22" s="22">
        <v>1.244</v>
      </c>
    </row>
    <row r="23" s="5" customFormat="1" spans="1:36">
      <c r="A23" s="11" t="s">
        <v>68</v>
      </c>
      <c r="B23" s="11">
        <v>109.7</v>
      </c>
      <c r="C23" s="11">
        <v>121.6</v>
      </c>
      <c r="D23" s="11">
        <v>805.073</v>
      </c>
      <c r="E23" s="11">
        <v>807.0779</v>
      </c>
      <c r="F23" s="11">
        <v>571.0147</v>
      </c>
      <c r="G23" s="11">
        <v>14261.616</v>
      </c>
      <c r="H23" s="11">
        <v>1</v>
      </c>
      <c r="I23" s="11">
        <v>1</v>
      </c>
      <c r="J23" s="11" t="s">
        <v>46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1">
        <v>0</v>
      </c>
      <c r="Y23" s="22">
        <v>0.869</v>
      </c>
      <c r="Z23" s="22">
        <v>0.881</v>
      </c>
      <c r="AA23" s="22">
        <v>0.825</v>
      </c>
      <c r="AB23" s="22">
        <v>0.805</v>
      </c>
      <c r="AC23" s="22">
        <v>1.697</v>
      </c>
      <c r="AD23" s="22">
        <v>1.525</v>
      </c>
      <c r="AE23" s="22">
        <v>1.671</v>
      </c>
      <c r="AF23" s="22">
        <v>1.765</v>
      </c>
      <c r="AG23" s="22">
        <v>1.713</v>
      </c>
      <c r="AH23" s="22">
        <v>1.624</v>
      </c>
      <c r="AI23" s="22">
        <v>1.597</v>
      </c>
      <c r="AJ23" s="22">
        <v>1.713</v>
      </c>
    </row>
    <row r="24" s="5" customFormat="1" spans="1:36">
      <c r="A24" s="11" t="s">
        <v>69</v>
      </c>
      <c r="B24" s="11">
        <v>108.6</v>
      </c>
      <c r="C24" s="11">
        <v>121.7</v>
      </c>
      <c r="D24" s="11">
        <v>530.1569</v>
      </c>
      <c r="E24" s="11">
        <v>532.1649</v>
      </c>
      <c r="F24" s="11">
        <v>296.0986</v>
      </c>
      <c r="G24" s="11">
        <v>5919.95818181818</v>
      </c>
      <c r="H24" s="11">
        <v>1</v>
      </c>
      <c r="I24" s="11">
        <v>1</v>
      </c>
      <c r="J24" s="11" t="s">
        <v>39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20">
        <v>0</v>
      </c>
      <c r="V24" s="20">
        <v>6</v>
      </c>
      <c r="W24" s="5"/>
      <c r="X24" s="11">
        <v>0</v>
      </c>
      <c r="Y24" s="22">
        <v>1.751</v>
      </c>
      <c r="Z24" s="22">
        <v>1.599</v>
      </c>
      <c r="AA24" s="22">
        <v>1.477</v>
      </c>
      <c r="AB24" s="22">
        <v>1.593</v>
      </c>
      <c r="AC24" s="22">
        <v>0.954</v>
      </c>
      <c r="AD24" s="22">
        <v>0.94</v>
      </c>
      <c r="AE24" s="22">
        <v>0.963</v>
      </c>
      <c r="AF24" s="22">
        <v>0.888</v>
      </c>
      <c r="AG24" s="22">
        <v>1.233</v>
      </c>
      <c r="AH24" s="22">
        <v>1.193</v>
      </c>
      <c r="AI24" s="22">
        <v>1.23</v>
      </c>
      <c r="AJ24" s="22">
        <v>1.24</v>
      </c>
    </row>
    <row r="25" s="5" customFormat="1" spans="1:36">
      <c r="A25" s="11" t="s">
        <v>70</v>
      </c>
      <c r="B25" s="11">
        <v>111.6</v>
      </c>
      <c r="C25" s="11">
        <v>121.9</v>
      </c>
      <c r="D25" s="11">
        <v>558.1625</v>
      </c>
      <c r="E25" s="11">
        <v>560.1699</v>
      </c>
      <c r="F25" s="11">
        <v>324.1042</v>
      </c>
      <c r="G25" s="11">
        <v>21789.8666666667</v>
      </c>
      <c r="H25" s="11">
        <v>1</v>
      </c>
      <c r="I25" s="11">
        <v>1</v>
      </c>
      <c r="J25" s="11" t="s">
        <v>39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20">
        <v>0</v>
      </c>
      <c r="V25" s="20">
        <v>31</v>
      </c>
      <c r="W25" s="5"/>
      <c r="X25" s="11">
        <v>0</v>
      </c>
      <c r="Y25" s="22">
        <v>2.084</v>
      </c>
      <c r="Z25" s="22">
        <v>2.734</v>
      </c>
      <c r="AA25" s="22">
        <v>3.167</v>
      </c>
      <c r="AB25" s="22">
        <v>2.982</v>
      </c>
      <c r="AC25" s="22">
        <v>0.106</v>
      </c>
      <c r="AD25" s="22">
        <v>0.603</v>
      </c>
      <c r="AE25" s="22">
        <v>0.14</v>
      </c>
      <c r="AF25" s="22">
        <v>0.281</v>
      </c>
      <c r="AG25" s="22">
        <v>0.939</v>
      </c>
      <c r="AH25" s="22">
        <v>0.925</v>
      </c>
      <c r="AI25" s="22">
        <v>0.896</v>
      </c>
      <c r="AJ25" s="22">
        <v>0.901</v>
      </c>
    </row>
    <row r="26" s="5" customFormat="1" spans="1:36">
      <c r="A26" s="11" t="s">
        <v>71</v>
      </c>
      <c r="B26" s="11">
        <v>109</v>
      </c>
      <c r="C26" s="11">
        <v>122</v>
      </c>
      <c r="D26" s="11">
        <v>266.0482</v>
      </c>
      <c r="E26" s="11">
        <v>268.0548</v>
      </c>
      <c r="F26" s="11">
        <v>31.9899</v>
      </c>
      <c r="G26" s="11">
        <v>31638.98875</v>
      </c>
      <c r="H26" s="11">
        <v>1</v>
      </c>
      <c r="I26" s="11">
        <v>1</v>
      </c>
      <c r="J26" s="11" t="s">
        <v>50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20">
        <v>2</v>
      </c>
      <c r="V26" s="20">
        <v>1</v>
      </c>
      <c r="W26" s="5"/>
      <c r="X26" s="11">
        <v>0</v>
      </c>
      <c r="Y26" s="22">
        <v>1.64</v>
      </c>
      <c r="Z26" s="22">
        <v>1.285</v>
      </c>
      <c r="AA26" s="22">
        <v>1.621</v>
      </c>
      <c r="AB26" s="22">
        <v>1.513</v>
      </c>
      <c r="AC26" s="22">
        <v>1.154</v>
      </c>
      <c r="AD26" s="22">
        <v>1.293</v>
      </c>
      <c r="AE26" s="22">
        <v>1.536</v>
      </c>
      <c r="AF26" s="22">
        <v>1.207</v>
      </c>
      <c r="AG26" s="22">
        <v>1.506</v>
      </c>
      <c r="AH26" s="22">
        <v>1.165</v>
      </c>
      <c r="AI26" s="22">
        <v>1.52</v>
      </c>
      <c r="AJ26" s="22">
        <v>1.497</v>
      </c>
    </row>
    <row r="27" s="5" customFormat="1" spans="1:36">
      <c r="A27" s="11" t="s">
        <v>72</v>
      </c>
      <c r="B27" s="11">
        <v>111</v>
      </c>
      <c r="C27" s="11">
        <v>122</v>
      </c>
      <c r="D27" s="11">
        <v>521.1698</v>
      </c>
      <c r="E27" s="11">
        <v>523.1764</v>
      </c>
      <c r="F27" s="11">
        <v>287.1115</v>
      </c>
      <c r="G27" s="11">
        <v>15040.0111904762</v>
      </c>
      <c r="H27" s="11">
        <v>1</v>
      </c>
      <c r="I27" s="11">
        <v>1</v>
      </c>
      <c r="J27" s="11" t="s">
        <v>50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20">
        <v>1</v>
      </c>
      <c r="V27" s="20">
        <v>13</v>
      </c>
      <c r="W27" s="5"/>
      <c r="X27" s="11">
        <v>0</v>
      </c>
      <c r="Y27" s="22">
        <v>0.735</v>
      </c>
      <c r="Z27" s="22">
        <v>0.9</v>
      </c>
      <c r="AA27" s="22">
        <v>1.104</v>
      </c>
      <c r="AB27" s="22">
        <v>0.755</v>
      </c>
      <c r="AC27" s="22">
        <v>1.048</v>
      </c>
      <c r="AD27" s="22">
        <v>1.061</v>
      </c>
      <c r="AE27" s="22">
        <v>0.663</v>
      </c>
      <c r="AF27" s="22">
        <v>1.119</v>
      </c>
      <c r="AG27" s="22">
        <v>0.994</v>
      </c>
      <c r="AH27" s="22">
        <v>0.877</v>
      </c>
      <c r="AI27" s="22">
        <v>0.926</v>
      </c>
      <c r="AJ27" s="22">
        <v>0.923</v>
      </c>
    </row>
    <row r="28" s="5" customFormat="1" spans="1:36">
      <c r="A28" s="11" t="s">
        <v>73</v>
      </c>
      <c r="B28" s="11">
        <v>112</v>
      </c>
      <c r="C28" s="11">
        <v>122.5</v>
      </c>
      <c r="D28" s="11">
        <v>502.0952</v>
      </c>
      <c r="E28" s="11">
        <v>504.1014</v>
      </c>
      <c r="F28" s="11">
        <v>268.0369</v>
      </c>
      <c r="G28" s="11">
        <v>59246.57875</v>
      </c>
      <c r="H28" s="11">
        <v>1</v>
      </c>
      <c r="I28" s="11">
        <v>1</v>
      </c>
      <c r="J28" s="11" t="s">
        <v>50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20">
        <v>1</v>
      </c>
      <c r="V28" s="20">
        <v>8</v>
      </c>
      <c r="W28" s="5"/>
      <c r="X28" s="11">
        <v>0</v>
      </c>
      <c r="Y28" s="22">
        <v>1.109</v>
      </c>
      <c r="Z28" s="22">
        <v>1.024</v>
      </c>
      <c r="AA28" s="22">
        <v>1.115</v>
      </c>
      <c r="AB28" s="22">
        <v>1.046</v>
      </c>
      <c r="AC28" s="22">
        <v>0.645</v>
      </c>
      <c r="AD28" s="22">
        <v>0.633</v>
      </c>
      <c r="AE28" s="22">
        <v>0.872</v>
      </c>
      <c r="AF28" s="22">
        <v>0.712</v>
      </c>
      <c r="AG28" s="22">
        <v>0.873</v>
      </c>
      <c r="AH28" s="22">
        <v>0.855</v>
      </c>
      <c r="AI28" s="22">
        <v>0.825</v>
      </c>
      <c r="AJ28" s="22">
        <v>0.853</v>
      </c>
    </row>
    <row r="29" s="5" customFormat="1" spans="1:36">
      <c r="A29" s="11" t="s">
        <v>74</v>
      </c>
      <c r="B29" s="11">
        <v>112</v>
      </c>
      <c r="C29" s="11">
        <v>122.7</v>
      </c>
      <c r="D29" s="11">
        <v>760.2078</v>
      </c>
      <c r="E29" s="11">
        <v>762.2149</v>
      </c>
      <c r="F29" s="11">
        <v>526.1495</v>
      </c>
      <c r="G29" s="11">
        <v>8684.604</v>
      </c>
      <c r="H29" s="11">
        <v>1</v>
      </c>
      <c r="I29" s="11">
        <v>1</v>
      </c>
      <c r="J29" s="11" t="s">
        <v>39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20">
        <v>0</v>
      </c>
      <c r="V29" s="20">
        <v>6</v>
      </c>
      <c r="W29" s="5"/>
      <c r="X29" s="11">
        <v>0</v>
      </c>
      <c r="Y29" s="22">
        <v>1.997</v>
      </c>
      <c r="Z29" s="22">
        <v>2.682</v>
      </c>
      <c r="AA29" s="22">
        <v>2.857</v>
      </c>
      <c r="AB29" s="22">
        <v>2.795</v>
      </c>
      <c r="AC29" s="22">
        <v>0.041</v>
      </c>
      <c r="AD29" s="22">
        <v>0.519</v>
      </c>
      <c r="AE29" s="22">
        <v>0.073</v>
      </c>
      <c r="AF29" s="22">
        <v>0.232</v>
      </c>
      <c r="AG29" s="22">
        <v>0.923</v>
      </c>
      <c r="AH29" s="22">
        <v>0.905</v>
      </c>
      <c r="AI29" s="22">
        <v>0.892</v>
      </c>
      <c r="AJ29" s="22">
        <v>0.914</v>
      </c>
    </row>
    <row r="30" s="5" customFormat="1" spans="1:36">
      <c r="A30" s="11" t="s">
        <v>75</v>
      </c>
      <c r="B30" s="11">
        <v>112</v>
      </c>
      <c r="C30" s="11">
        <v>122.8</v>
      </c>
      <c r="D30" s="11">
        <v>720.2159</v>
      </c>
      <c r="E30" s="11">
        <v>722.2222</v>
      </c>
      <c r="F30" s="11">
        <v>486.1576</v>
      </c>
      <c r="G30" s="11">
        <v>42615.79</v>
      </c>
      <c r="H30" s="11">
        <v>1</v>
      </c>
      <c r="I30" s="11">
        <v>1</v>
      </c>
      <c r="J30" s="11" t="s">
        <v>39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20">
        <v>0</v>
      </c>
      <c r="V30" s="20">
        <v>20</v>
      </c>
      <c r="W30" s="5"/>
      <c r="X30" s="11">
        <v>0.0833</v>
      </c>
      <c r="Y30" s="22">
        <v>2.047</v>
      </c>
      <c r="Z30" s="22">
        <v>2.731</v>
      </c>
      <c r="AA30" s="22">
        <v>3.013</v>
      </c>
      <c r="AB30" s="22">
        <v>2.908</v>
      </c>
      <c r="AC30" s="22">
        <v>0.085</v>
      </c>
      <c r="AD30" s="22">
        <v>0.496</v>
      </c>
      <c r="AE30" s="22">
        <v>0.107</v>
      </c>
      <c r="AF30" s="22">
        <v>0.229</v>
      </c>
      <c r="AG30" s="22">
        <v>0.93</v>
      </c>
      <c r="AH30" s="22">
        <v>0.897</v>
      </c>
      <c r="AI30" s="22">
        <v>0.898</v>
      </c>
      <c r="AJ30" s="22">
        <v>0.917</v>
      </c>
    </row>
    <row r="31" s="5" customFormat="1" spans="1:36">
      <c r="A31" s="11" t="s">
        <v>76</v>
      </c>
      <c r="B31" s="11">
        <v>111.7</v>
      </c>
      <c r="C31" s="11">
        <v>123</v>
      </c>
      <c r="D31" s="11">
        <v>717.1677</v>
      </c>
      <c r="E31" s="11">
        <v>719.1738</v>
      </c>
      <c r="F31" s="11">
        <v>483.1093</v>
      </c>
      <c r="G31" s="11">
        <v>118563.4925</v>
      </c>
      <c r="H31" s="11">
        <v>1</v>
      </c>
      <c r="I31" s="11">
        <v>1</v>
      </c>
      <c r="J31" s="11" t="s">
        <v>39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20">
        <v>0</v>
      </c>
      <c r="V31" s="20">
        <v>3</v>
      </c>
      <c r="W31" s="5"/>
      <c r="X31" s="11">
        <v>0.0833</v>
      </c>
      <c r="Y31" s="22">
        <v>1.182</v>
      </c>
      <c r="Z31" s="22">
        <v>1.285</v>
      </c>
      <c r="AA31" s="22">
        <v>0.829</v>
      </c>
      <c r="AB31" s="22">
        <v>0.882</v>
      </c>
      <c r="AC31" s="23">
        <v>0.5855</v>
      </c>
      <c r="AD31" s="22">
        <v>0.675</v>
      </c>
      <c r="AE31" s="22">
        <v>0.869</v>
      </c>
      <c r="AF31" s="22">
        <v>0.939</v>
      </c>
      <c r="AG31" s="22">
        <v>0.855</v>
      </c>
      <c r="AH31" s="22">
        <v>0.829</v>
      </c>
      <c r="AI31" s="22">
        <v>0.825</v>
      </c>
      <c r="AJ31" s="22">
        <v>1.334</v>
      </c>
    </row>
    <row r="32" s="5" customFormat="1" spans="1:36">
      <c r="A32" s="11" t="s">
        <v>77</v>
      </c>
      <c r="B32" s="11">
        <v>114</v>
      </c>
      <c r="C32" s="11">
        <v>123.2</v>
      </c>
      <c r="D32" s="11">
        <v>463.1299</v>
      </c>
      <c r="E32" s="11">
        <v>465.1363</v>
      </c>
      <c r="F32" s="11">
        <v>229.0716</v>
      </c>
      <c r="G32" s="11">
        <v>16814.4685</v>
      </c>
      <c r="H32" s="11">
        <v>1</v>
      </c>
      <c r="I32" s="11">
        <v>1</v>
      </c>
      <c r="J32" s="11" t="s">
        <v>39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20">
        <v>0</v>
      </c>
      <c r="V32" s="20">
        <v>6</v>
      </c>
      <c r="W32" s="5"/>
      <c r="X32" s="11">
        <v>0</v>
      </c>
      <c r="Y32" s="22">
        <v>0.987</v>
      </c>
      <c r="Z32" s="22">
        <v>1.489</v>
      </c>
      <c r="AA32" s="22">
        <v>1.317</v>
      </c>
      <c r="AB32" s="22">
        <v>1.024</v>
      </c>
      <c r="AC32" s="22">
        <v>0.81</v>
      </c>
      <c r="AD32" s="22">
        <v>0.804</v>
      </c>
      <c r="AE32" s="22">
        <v>0.753</v>
      </c>
      <c r="AF32" s="22">
        <v>0.919</v>
      </c>
      <c r="AG32" s="22">
        <v>0.925</v>
      </c>
      <c r="AH32" s="22">
        <v>0.853</v>
      </c>
      <c r="AI32" s="22">
        <v>1.028</v>
      </c>
      <c r="AJ32" s="22">
        <v>0.993</v>
      </c>
    </row>
    <row r="33" s="5" customFormat="1" spans="1:36">
      <c r="A33" s="11" t="s">
        <v>78</v>
      </c>
      <c r="B33" s="11">
        <v>113</v>
      </c>
      <c r="C33" s="11">
        <v>123.3</v>
      </c>
      <c r="D33" s="11">
        <v>447.0997</v>
      </c>
      <c r="E33" s="11">
        <v>449.1067</v>
      </c>
      <c r="F33" s="11">
        <v>213.0414</v>
      </c>
      <c r="G33" s="11">
        <v>98242.6804347826</v>
      </c>
      <c r="H33" s="11">
        <v>1</v>
      </c>
      <c r="I33" s="11">
        <v>1</v>
      </c>
      <c r="J33" s="11" t="s">
        <v>39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20">
        <v>0</v>
      </c>
      <c r="V33" s="20">
        <v>8</v>
      </c>
      <c r="W33" s="5"/>
      <c r="X33" s="11">
        <v>0</v>
      </c>
      <c r="Y33" s="22">
        <v>0.913</v>
      </c>
      <c r="Z33" s="22">
        <v>0.992</v>
      </c>
      <c r="AA33" s="22">
        <v>0.932</v>
      </c>
      <c r="AB33" s="22">
        <v>0.819</v>
      </c>
      <c r="AC33" s="22">
        <v>0.699</v>
      </c>
      <c r="AD33" s="22">
        <v>0.686</v>
      </c>
      <c r="AE33" s="22">
        <v>0.762</v>
      </c>
      <c r="AF33" s="22">
        <v>0.664</v>
      </c>
      <c r="AG33" s="22">
        <v>0.914</v>
      </c>
      <c r="AH33" s="22">
        <v>0.957</v>
      </c>
      <c r="AI33" s="22">
        <v>0.919</v>
      </c>
      <c r="AJ33" s="22">
        <v>0.986</v>
      </c>
    </row>
    <row r="34" s="5" customFormat="1" spans="1:36">
      <c r="A34" s="11" t="s">
        <v>79</v>
      </c>
      <c r="B34" s="11">
        <v>112</v>
      </c>
      <c r="C34" s="11">
        <v>123.3</v>
      </c>
      <c r="D34" s="11">
        <v>697.1327</v>
      </c>
      <c r="E34" s="11">
        <v>699.1394</v>
      </c>
      <c r="F34" s="11">
        <v>463.0744</v>
      </c>
      <c r="G34" s="11">
        <v>14164.0365</v>
      </c>
      <c r="H34" s="11">
        <v>1</v>
      </c>
      <c r="I34" s="11">
        <v>1</v>
      </c>
      <c r="J34" s="11" t="s">
        <v>41</v>
      </c>
      <c r="K34" s="5"/>
      <c r="L34" s="5"/>
      <c r="M34" s="5"/>
      <c r="N34" s="5"/>
      <c r="O34" s="5"/>
      <c r="P34" s="11" t="s">
        <v>80</v>
      </c>
      <c r="Q34" s="11" t="s">
        <v>81</v>
      </c>
      <c r="R34" s="11" t="s">
        <v>82</v>
      </c>
      <c r="S34" s="11">
        <v>0.43</v>
      </c>
      <c r="T34" s="11">
        <v>46.6</v>
      </c>
      <c r="U34" s="5"/>
      <c r="V34" s="5"/>
      <c r="W34" s="5"/>
      <c r="X34" s="11">
        <v>0</v>
      </c>
      <c r="Y34" s="22">
        <v>1.333</v>
      </c>
      <c r="Z34" s="22">
        <v>1.187</v>
      </c>
      <c r="AA34" s="22">
        <v>1.062</v>
      </c>
      <c r="AB34" s="22">
        <v>1.184</v>
      </c>
      <c r="AC34" s="22">
        <v>0.328</v>
      </c>
      <c r="AD34" s="22">
        <v>0.512</v>
      </c>
      <c r="AE34" s="22">
        <v>0.429</v>
      </c>
      <c r="AF34" s="22">
        <v>0.877</v>
      </c>
      <c r="AG34" s="22">
        <v>0.949</v>
      </c>
      <c r="AH34" s="22">
        <v>0.97</v>
      </c>
      <c r="AI34" s="22">
        <v>0.834</v>
      </c>
      <c r="AJ34" s="22">
        <v>0.875</v>
      </c>
    </row>
    <row r="35" s="5" customFormat="1" spans="1:36">
      <c r="A35" s="11" t="s">
        <v>83</v>
      </c>
      <c r="B35" s="11">
        <v>111</v>
      </c>
      <c r="C35" s="11">
        <v>123.3</v>
      </c>
      <c r="D35" s="11">
        <v>541.1422</v>
      </c>
      <c r="E35" s="11">
        <v>543.1479</v>
      </c>
      <c r="F35" s="11">
        <v>307.0838</v>
      </c>
      <c r="G35" s="11">
        <v>55114.8105</v>
      </c>
      <c r="H35" s="11">
        <v>1</v>
      </c>
      <c r="I35" s="11">
        <v>1</v>
      </c>
      <c r="J35" s="11" t="s">
        <v>41</v>
      </c>
      <c r="K35" s="5"/>
      <c r="L35" s="5"/>
      <c r="M35" s="5"/>
      <c r="N35" s="5"/>
      <c r="O35" s="5"/>
      <c r="P35" s="11" t="s">
        <v>84</v>
      </c>
      <c r="Q35" s="11" t="s">
        <v>85</v>
      </c>
      <c r="R35" s="11" t="s">
        <v>86</v>
      </c>
      <c r="S35" s="11">
        <v>0.1</v>
      </c>
      <c r="T35" s="11">
        <v>8.1</v>
      </c>
      <c r="U35" s="5"/>
      <c r="V35" s="5"/>
      <c r="W35" s="5"/>
      <c r="X35" s="11">
        <v>0</v>
      </c>
      <c r="Y35" s="22">
        <v>1.704</v>
      </c>
      <c r="Z35" s="22">
        <v>1.664</v>
      </c>
      <c r="AA35" s="22">
        <v>1.71</v>
      </c>
      <c r="AB35" s="22">
        <v>1.622</v>
      </c>
      <c r="AC35" s="22">
        <v>1.387</v>
      </c>
      <c r="AD35" s="22">
        <v>1.559</v>
      </c>
      <c r="AE35" s="22">
        <v>1.618</v>
      </c>
      <c r="AF35" s="22">
        <v>1.381</v>
      </c>
      <c r="AG35" s="22">
        <v>1.681</v>
      </c>
      <c r="AH35" s="22">
        <v>1.639</v>
      </c>
      <c r="AI35" s="22">
        <v>1.702</v>
      </c>
      <c r="AJ35" s="22">
        <v>1.638</v>
      </c>
    </row>
    <row r="36" s="5" customFormat="1" spans="1:36">
      <c r="A36" s="11" t="s">
        <v>87</v>
      </c>
      <c r="B36" s="11">
        <v>113</v>
      </c>
      <c r="C36" s="11">
        <v>123.5</v>
      </c>
      <c r="D36" s="11">
        <v>430.1102</v>
      </c>
      <c r="E36" s="11">
        <v>432.1167</v>
      </c>
      <c r="F36" s="11">
        <v>196.0518</v>
      </c>
      <c r="G36" s="11">
        <v>97054.0229166667</v>
      </c>
      <c r="H36" s="11">
        <v>1</v>
      </c>
      <c r="I36" s="11">
        <v>1</v>
      </c>
      <c r="J36" s="11" t="s">
        <v>39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20">
        <v>0</v>
      </c>
      <c r="V36" s="20">
        <v>9</v>
      </c>
      <c r="W36" s="5"/>
      <c r="X36" s="11">
        <v>0</v>
      </c>
      <c r="Y36" s="22">
        <v>0.544</v>
      </c>
      <c r="Z36" s="22">
        <v>0.647</v>
      </c>
      <c r="AA36" s="22">
        <v>0.622</v>
      </c>
      <c r="AB36" s="22">
        <v>0.561</v>
      </c>
      <c r="AC36" s="22">
        <v>1.001</v>
      </c>
      <c r="AD36" s="22">
        <v>1.01</v>
      </c>
      <c r="AE36" s="22">
        <v>0.935</v>
      </c>
      <c r="AF36" s="22">
        <v>1.12</v>
      </c>
      <c r="AG36" s="22">
        <v>0.963</v>
      </c>
      <c r="AH36" s="22">
        <v>0.976</v>
      </c>
      <c r="AI36" s="22">
        <v>0.947</v>
      </c>
      <c r="AJ36" s="22">
        <v>0.982</v>
      </c>
    </row>
    <row r="37" s="5" customFormat="1" spans="1:36">
      <c r="A37" s="11" t="s">
        <v>88</v>
      </c>
      <c r="B37" s="11">
        <v>110.7</v>
      </c>
      <c r="C37" s="11">
        <v>123.7</v>
      </c>
      <c r="D37" s="11">
        <v>416.0954</v>
      </c>
      <c r="E37" s="11">
        <v>418.1011</v>
      </c>
      <c r="F37" s="11">
        <v>182.0371</v>
      </c>
      <c r="G37" s="11">
        <v>177269.892307692</v>
      </c>
      <c r="H37" s="11">
        <v>1</v>
      </c>
      <c r="I37" s="11">
        <v>1</v>
      </c>
      <c r="J37" s="11" t="s">
        <v>39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20">
        <v>0</v>
      </c>
      <c r="V37" s="20">
        <v>3</v>
      </c>
      <c r="W37" s="5"/>
      <c r="X37" s="11">
        <v>0</v>
      </c>
      <c r="Y37" s="22">
        <v>0.262</v>
      </c>
      <c r="Z37" s="22">
        <v>0.356</v>
      </c>
      <c r="AA37" s="22">
        <v>0.376</v>
      </c>
      <c r="AB37" s="22">
        <v>0.302</v>
      </c>
      <c r="AC37" s="22">
        <v>1.147</v>
      </c>
      <c r="AD37" s="22">
        <v>0.891</v>
      </c>
      <c r="AE37" s="22">
        <v>0.903</v>
      </c>
      <c r="AF37" s="22">
        <v>1.033</v>
      </c>
      <c r="AG37" s="22">
        <v>0.957</v>
      </c>
      <c r="AH37" s="22">
        <v>0.899</v>
      </c>
      <c r="AI37" s="22">
        <v>0.933</v>
      </c>
      <c r="AJ37" s="22">
        <v>0.914</v>
      </c>
    </row>
    <row r="38" s="5" customFormat="1" spans="1:36">
      <c r="A38" s="11" t="s">
        <v>89</v>
      </c>
      <c r="B38" s="11">
        <v>113</v>
      </c>
      <c r="C38" s="11">
        <v>123.7</v>
      </c>
      <c r="D38" s="11">
        <v>621.0987</v>
      </c>
      <c r="E38" s="11">
        <v>623.1041</v>
      </c>
      <c r="F38" s="11">
        <v>387.0404</v>
      </c>
      <c r="G38" s="11">
        <v>20162.72375</v>
      </c>
      <c r="H38" s="11">
        <v>1</v>
      </c>
      <c r="I38" s="11">
        <v>1</v>
      </c>
      <c r="J38" s="11" t="s">
        <v>39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20">
        <v>0</v>
      </c>
      <c r="V38" s="20">
        <v>3</v>
      </c>
      <c r="W38" s="5"/>
      <c r="X38" s="11">
        <v>0</v>
      </c>
      <c r="Y38" s="22">
        <v>1.64</v>
      </c>
      <c r="Z38" s="22">
        <v>1.554</v>
      </c>
      <c r="AA38" s="22">
        <v>1.703</v>
      </c>
      <c r="AB38" s="22">
        <v>1.616</v>
      </c>
      <c r="AC38" s="22">
        <v>1.489</v>
      </c>
      <c r="AD38" s="22">
        <v>1.499</v>
      </c>
      <c r="AE38" s="22">
        <v>1.874</v>
      </c>
      <c r="AF38" s="22">
        <v>1.486</v>
      </c>
      <c r="AG38" s="22">
        <v>1.793</v>
      </c>
      <c r="AH38" s="22">
        <v>1.605</v>
      </c>
      <c r="AI38" s="22">
        <v>1.611</v>
      </c>
      <c r="AJ38" s="22">
        <v>1.836</v>
      </c>
    </row>
    <row r="39" s="5" customFormat="1" spans="1:36">
      <c r="A39" s="11" t="s">
        <v>90</v>
      </c>
      <c r="B39" s="11">
        <v>112</v>
      </c>
      <c r="C39" s="11">
        <v>123.9</v>
      </c>
      <c r="D39" s="11">
        <v>581.1216</v>
      </c>
      <c r="E39" s="11">
        <v>583.1281</v>
      </c>
      <c r="F39" s="11">
        <v>347.0633</v>
      </c>
      <c r="G39" s="11">
        <v>252652.482608696</v>
      </c>
      <c r="H39" s="11">
        <v>1</v>
      </c>
      <c r="I39" s="11">
        <v>1</v>
      </c>
      <c r="J39" s="11" t="s">
        <v>91</v>
      </c>
      <c r="K39" s="11" t="s">
        <v>92</v>
      </c>
      <c r="L39" s="11" t="s">
        <v>93</v>
      </c>
      <c r="M39" s="11" t="s">
        <v>94</v>
      </c>
      <c r="N39" s="11">
        <v>0.41</v>
      </c>
      <c r="O39" s="11">
        <v>18.9</v>
      </c>
      <c r="P39" s="5"/>
      <c r="Q39" s="5"/>
      <c r="R39" s="5"/>
      <c r="S39" s="5"/>
      <c r="T39" s="5"/>
      <c r="U39" s="5"/>
      <c r="V39" s="5"/>
      <c r="W39" s="5"/>
      <c r="X39" s="11">
        <v>0</v>
      </c>
      <c r="Y39" s="22">
        <v>2.095</v>
      </c>
      <c r="Z39" s="22">
        <v>1.949</v>
      </c>
      <c r="AA39" s="22">
        <v>0.94</v>
      </c>
      <c r="AB39" s="22">
        <v>1.79</v>
      </c>
      <c r="AC39" s="22">
        <v>0.338</v>
      </c>
      <c r="AD39" s="22">
        <v>0.334</v>
      </c>
      <c r="AE39" s="22">
        <v>0.461</v>
      </c>
      <c r="AF39" s="22">
        <v>0.291</v>
      </c>
      <c r="AG39" s="22">
        <v>0.988</v>
      </c>
      <c r="AH39" s="22">
        <v>0.978</v>
      </c>
      <c r="AI39" s="22">
        <v>0.975</v>
      </c>
      <c r="AJ39" s="22">
        <v>0.964</v>
      </c>
    </row>
    <row r="40" s="5" customFormat="1" spans="1:36">
      <c r="A40" s="11" t="s">
        <v>95</v>
      </c>
      <c r="B40" s="11">
        <v>113</v>
      </c>
      <c r="C40" s="11">
        <v>123.9</v>
      </c>
      <c r="D40" s="11">
        <v>608.1175</v>
      </c>
      <c r="E40" s="11">
        <v>612.1319</v>
      </c>
      <c r="F40" s="11">
        <v>141.0081</v>
      </c>
      <c r="G40" s="11">
        <v>17620.6147083333</v>
      </c>
      <c r="H40" s="11">
        <v>1</v>
      </c>
      <c r="I40" s="11">
        <v>2</v>
      </c>
      <c r="J40" s="11" t="s">
        <v>46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11">
        <v>0</v>
      </c>
      <c r="Y40" s="22">
        <v>0.728</v>
      </c>
      <c r="Z40" s="22">
        <v>0.88</v>
      </c>
      <c r="AA40" s="22">
        <v>0.952</v>
      </c>
      <c r="AB40" s="22">
        <v>0.894</v>
      </c>
      <c r="AC40" s="22">
        <v>1.046</v>
      </c>
      <c r="AD40" s="22">
        <v>1.121</v>
      </c>
      <c r="AE40" s="22">
        <v>1.261</v>
      </c>
      <c r="AF40" s="22">
        <v>1.369</v>
      </c>
      <c r="AG40" s="22">
        <v>1.216</v>
      </c>
      <c r="AH40" s="22">
        <v>1.14</v>
      </c>
      <c r="AI40" s="22">
        <v>1.047</v>
      </c>
      <c r="AJ40" s="22">
        <v>1.23</v>
      </c>
    </row>
    <row r="41" s="5" customFormat="1" spans="1:36">
      <c r="A41" s="11" t="s">
        <v>96</v>
      </c>
      <c r="B41" s="11">
        <v>111</v>
      </c>
      <c r="C41" s="11">
        <v>124</v>
      </c>
      <c r="D41" s="11">
        <v>419.1038</v>
      </c>
      <c r="E41" s="11">
        <v>421.1101</v>
      </c>
      <c r="F41" s="11">
        <v>185.0455</v>
      </c>
      <c r="G41" s="11">
        <v>35068.058375</v>
      </c>
      <c r="H41" s="11">
        <v>1</v>
      </c>
      <c r="I41" s="11">
        <v>1</v>
      </c>
      <c r="J41" s="11" t="s">
        <v>39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20">
        <v>0</v>
      </c>
      <c r="V41" s="20">
        <v>2</v>
      </c>
      <c r="W41" s="5"/>
      <c r="X41" s="11">
        <v>0</v>
      </c>
      <c r="Y41" s="22">
        <v>1.285</v>
      </c>
      <c r="Z41" s="22">
        <v>1.219</v>
      </c>
      <c r="AA41" s="22">
        <v>0.994</v>
      </c>
      <c r="AB41" s="22">
        <v>2.673</v>
      </c>
      <c r="AC41" s="22">
        <v>1.106</v>
      </c>
      <c r="AD41" s="22">
        <v>1.241</v>
      </c>
      <c r="AE41" s="22">
        <v>1.214</v>
      </c>
      <c r="AF41" s="22">
        <v>0.983</v>
      </c>
      <c r="AG41" s="22">
        <v>1.486</v>
      </c>
      <c r="AH41" s="22">
        <v>1.539</v>
      </c>
      <c r="AI41" s="22">
        <v>1.377</v>
      </c>
      <c r="AJ41" s="22">
        <v>1.495</v>
      </c>
    </row>
    <row r="42" s="5" customFormat="1" spans="1:36">
      <c r="A42" s="11" t="s">
        <v>97</v>
      </c>
      <c r="B42" s="11">
        <v>115</v>
      </c>
      <c r="C42" s="11">
        <v>124.6</v>
      </c>
      <c r="D42" s="11">
        <v>850.1217</v>
      </c>
      <c r="E42" s="11">
        <v>852.1277</v>
      </c>
      <c r="F42" s="11">
        <v>616.0634</v>
      </c>
      <c r="G42" s="11">
        <v>15258.50625</v>
      </c>
      <c r="H42" s="11">
        <v>1</v>
      </c>
      <c r="I42" s="11">
        <v>1</v>
      </c>
      <c r="J42" s="11" t="s">
        <v>39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20">
        <v>0</v>
      </c>
      <c r="V42" s="20">
        <v>1</v>
      </c>
      <c r="W42" s="5"/>
      <c r="X42" s="11">
        <v>0</v>
      </c>
      <c r="Y42" s="22">
        <v>0.43</v>
      </c>
      <c r="Z42" s="22">
        <v>0.558</v>
      </c>
      <c r="AA42" s="22">
        <v>0.596</v>
      </c>
      <c r="AB42" s="22">
        <v>0.586</v>
      </c>
      <c r="AC42" s="22">
        <v>0.58</v>
      </c>
      <c r="AD42" s="22">
        <v>0.577</v>
      </c>
      <c r="AE42" s="22">
        <v>0.66</v>
      </c>
      <c r="AF42" s="22">
        <v>0.587</v>
      </c>
      <c r="AG42" s="22">
        <v>0.651</v>
      </c>
      <c r="AH42" s="22">
        <v>0.644</v>
      </c>
      <c r="AI42" s="22">
        <v>0.643</v>
      </c>
      <c r="AJ42" s="22">
        <v>0.661</v>
      </c>
    </row>
    <row r="43" s="5" customFormat="1" spans="1:36">
      <c r="A43" s="11" t="s">
        <v>98</v>
      </c>
      <c r="B43" s="11">
        <v>113</v>
      </c>
      <c r="C43" s="11">
        <v>124.8</v>
      </c>
      <c r="D43" s="11">
        <v>595.1366</v>
      </c>
      <c r="E43" s="11">
        <v>597.1431</v>
      </c>
      <c r="F43" s="11">
        <v>361.0782</v>
      </c>
      <c r="G43" s="11">
        <v>38301.6007619048</v>
      </c>
      <c r="H43" s="11">
        <v>1</v>
      </c>
      <c r="I43" s="11">
        <v>1</v>
      </c>
      <c r="J43" s="11" t="s">
        <v>39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20">
        <v>0</v>
      </c>
      <c r="V43" s="20">
        <v>17</v>
      </c>
      <c r="W43" s="5"/>
      <c r="X43" s="11">
        <v>0</v>
      </c>
      <c r="Y43" s="22">
        <v>1.08</v>
      </c>
      <c r="Z43" s="22">
        <v>0.736</v>
      </c>
      <c r="AA43" s="22">
        <v>1.019</v>
      </c>
      <c r="AB43" s="22">
        <v>0.46</v>
      </c>
      <c r="AC43" s="22">
        <v>0.988</v>
      </c>
      <c r="AD43" s="22">
        <v>0.922</v>
      </c>
      <c r="AE43" s="22">
        <v>0.753</v>
      </c>
      <c r="AF43" s="22">
        <v>0.769</v>
      </c>
      <c r="AG43" s="22">
        <v>0.978</v>
      </c>
      <c r="AH43" s="22">
        <v>0.982</v>
      </c>
      <c r="AI43" s="22">
        <v>0.907</v>
      </c>
      <c r="AJ43" s="22">
        <v>1.028</v>
      </c>
    </row>
    <row r="44" s="5" customFormat="1" spans="1:36">
      <c r="A44" s="11" t="s">
        <v>99</v>
      </c>
      <c r="B44" s="11">
        <v>114</v>
      </c>
      <c r="C44" s="11">
        <v>125</v>
      </c>
      <c r="D44" s="11">
        <v>276.0803</v>
      </c>
      <c r="E44" s="11">
        <v>278.0872</v>
      </c>
      <c r="F44" s="11">
        <v>42.0219</v>
      </c>
      <c r="G44" s="11">
        <v>219599.8075</v>
      </c>
      <c r="H44" s="11">
        <v>1</v>
      </c>
      <c r="I44" s="11">
        <v>1</v>
      </c>
      <c r="J44" s="11" t="s">
        <v>39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20">
        <v>0</v>
      </c>
      <c r="V44" s="20">
        <v>3</v>
      </c>
      <c r="W44" s="5"/>
      <c r="X44" s="11">
        <v>0</v>
      </c>
      <c r="Y44" s="22">
        <v>0.598</v>
      </c>
      <c r="Z44" s="22">
        <v>0.618</v>
      </c>
      <c r="AA44" s="22">
        <v>0.619</v>
      </c>
      <c r="AB44" s="22">
        <v>0.578</v>
      </c>
      <c r="AC44" s="22">
        <v>0.719</v>
      </c>
      <c r="AD44" s="22">
        <v>0.761</v>
      </c>
      <c r="AE44" s="22">
        <v>0.863</v>
      </c>
      <c r="AF44" s="22">
        <v>0.734</v>
      </c>
      <c r="AG44" s="22">
        <v>0.934</v>
      </c>
      <c r="AH44" s="22">
        <v>0.889</v>
      </c>
      <c r="AI44" s="22">
        <v>1.042</v>
      </c>
      <c r="AJ44" s="22">
        <v>0.851</v>
      </c>
    </row>
    <row r="45" s="5" customFormat="1" spans="1:36">
      <c r="A45" s="11" t="s">
        <v>100</v>
      </c>
      <c r="B45" s="11">
        <v>115</v>
      </c>
      <c r="C45" s="11">
        <v>125.7</v>
      </c>
      <c r="D45" s="11">
        <v>282.0792</v>
      </c>
      <c r="E45" s="11">
        <v>284.0855</v>
      </c>
      <c r="F45" s="11">
        <v>48.0209</v>
      </c>
      <c r="G45" s="11">
        <v>11733.03725</v>
      </c>
      <c r="H45" s="11">
        <v>1</v>
      </c>
      <c r="I45" s="11">
        <v>1</v>
      </c>
      <c r="J45" s="11" t="s">
        <v>39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20">
        <v>0</v>
      </c>
      <c r="V45" s="20">
        <v>18</v>
      </c>
      <c r="W45" s="5"/>
      <c r="X45" s="11">
        <v>0.0833</v>
      </c>
      <c r="Y45" s="22">
        <v>5.332</v>
      </c>
      <c r="Z45" s="22">
        <v>5.25</v>
      </c>
      <c r="AA45" s="22">
        <v>5.278</v>
      </c>
      <c r="AB45" s="22">
        <v>6.028</v>
      </c>
      <c r="AC45" s="22">
        <v>2.147</v>
      </c>
      <c r="AD45" s="22">
        <v>3.673</v>
      </c>
      <c r="AE45" s="22">
        <v>3.026</v>
      </c>
      <c r="AF45" s="22">
        <v>2.1</v>
      </c>
      <c r="AG45" s="22">
        <v>1.35</v>
      </c>
      <c r="AH45" s="23">
        <v>0.2826</v>
      </c>
      <c r="AI45" s="22">
        <v>0.793</v>
      </c>
      <c r="AJ45" s="22">
        <v>1.024</v>
      </c>
    </row>
    <row r="46" s="5" customFormat="1" spans="1:36">
      <c r="A46" s="11" t="s">
        <v>101</v>
      </c>
      <c r="B46" s="11">
        <v>115</v>
      </c>
      <c r="C46" s="11">
        <v>125.8</v>
      </c>
      <c r="D46" s="11">
        <v>279.149</v>
      </c>
      <c r="E46" s="11">
        <v>281.156</v>
      </c>
      <c r="F46" s="11">
        <v>45.0906</v>
      </c>
      <c r="G46" s="11">
        <v>10213.6005833333</v>
      </c>
      <c r="H46" s="11">
        <v>1</v>
      </c>
      <c r="I46" s="11">
        <v>1</v>
      </c>
      <c r="J46" s="11" t="s">
        <v>46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11">
        <v>0.0833</v>
      </c>
      <c r="Y46" s="22">
        <v>1.134</v>
      </c>
      <c r="Z46" s="22">
        <v>1.333</v>
      </c>
      <c r="AA46" s="22">
        <v>1.107</v>
      </c>
      <c r="AB46" s="22">
        <v>1.341</v>
      </c>
      <c r="AC46" s="22">
        <v>0.538</v>
      </c>
      <c r="AD46" s="22">
        <v>0.909</v>
      </c>
      <c r="AE46" s="22">
        <v>1.156</v>
      </c>
      <c r="AF46" s="22">
        <v>0.444</v>
      </c>
      <c r="AG46" s="23">
        <v>0.9625</v>
      </c>
      <c r="AH46" s="23">
        <v>0.5941</v>
      </c>
      <c r="AI46" s="22">
        <v>0.832</v>
      </c>
      <c r="AJ46" s="22">
        <v>0.967</v>
      </c>
    </row>
    <row r="47" s="5" customFormat="1" spans="1:36">
      <c r="A47" s="11" t="s">
        <v>102</v>
      </c>
      <c r="B47" s="11">
        <v>116</v>
      </c>
      <c r="C47" s="11">
        <v>126.5</v>
      </c>
      <c r="D47" s="11">
        <v>476.1593</v>
      </c>
      <c r="E47" s="11">
        <v>478.1663</v>
      </c>
      <c r="F47" s="11">
        <v>242.1009</v>
      </c>
      <c r="G47" s="11">
        <v>6030.461</v>
      </c>
      <c r="H47" s="11">
        <v>1</v>
      </c>
      <c r="I47" s="11">
        <v>1</v>
      </c>
      <c r="J47" s="11" t="s">
        <v>39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20">
        <v>0</v>
      </c>
      <c r="V47" s="20">
        <v>11</v>
      </c>
      <c r="W47" s="5"/>
      <c r="X47" s="11">
        <v>0</v>
      </c>
      <c r="Y47" s="22">
        <v>1.577</v>
      </c>
      <c r="Z47" s="22">
        <v>1.496</v>
      </c>
      <c r="AA47" s="22">
        <v>1.074</v>
      </c>
      <c r="AB47" s="22">
        <v>1.217</v>
      </c>
      <c r="AC47" s="22">
        <v>1.481</v>
      </c>
      <c r="AD47" s="22">
        <v>1.705</v>
      </c>
      <c r="AE47" s="22">
        <v>1.468</v>
      </c>
      <c r="AF47" s="22">
        <v>1.582</v>
      </c>
      <c r="AG47" s="22">
        <v>1.196</v>
      </c>
      <c r="AH47" s="22">
        <v>1.112</v>
      </c>
      <c r="AI47" s="22">
        <v>1.11</v>
      </c>
      <c r="AJ47" s="22">
        <v>1.041</v>
      </c>
    </row>
    <row r="48" s="5" customFormat="1" spans="1:36">
      <c r="A48" s="11" t="s">
        <v>103</v>
      </c>
      <c r="B48" s="11">
        <v>116</v>
      </c>
      <c r="C48" s="11">
        <v>127.1</v>
      </c>
      <c r="D48" s="11">
        <v>414.1211</v>
      </c>
      <c r="E48" s="11">
        <v>416.1282</v>
      </c>
      <c r="F48" s="11">
        <v>180.0628</v>
      </c>
      <c r="G48" s="11">
        <v>9033.67626315789</v>
      </c>
      <c r="H48" s="11">
        <v>1</v>
      </c>
      <c r="I48" s="11">
        <v>1</v>
      </c>
      <c r="J48" s="11" t="s">
        <v>50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20">
        <v>14</v>
      </c>
      <c r="V48" s="20">
        <v>77</v>
      </c>
      <c r="W48" s="5"/>
      <c r="X48" s="11">
        <v>0</v>
      </c>
      <c r="Y48" s="22">
        <v>0.848</v>
      </c>
      <c r="Z48" s="22">
        <v>0.915</v>
      </c>
      <c r="AA48" s="22">
        <v>1.222</v>
      </c>
      <c r="AB48" s="22">
        <v>0.915</v>
      </c>
      <c r="AC48" s="22">
        <v>0.832</v>
      </c>
      <c r="AD48" s="22">
        <v>1.088</v>
      </c>
      <c r="AE48" s="22">
        <v>0.956</v>
      </c>
      <c r="AF48" s="22">
        <v>0.884</v>
      </c>
      <c r="AG48" s="22">
        <v>0.967</v>
      </c>
      <c r="AH48" s="22">
        <v>1.002</v>
      </c>
      <c r="AI48" s="22">
        <v>1.099</v>
      </c>
      <c r="AJ48" s="22">
        <v>1.015</v>
      </c>
    </row>
    <row r="49" s="5" customFormat="1" spans="1:36">
      <c r="A49" s="11" t="s">
        <v>104</v>
      </c>
      <c r="B49" s="11">
        <v>117.1</v>
      </c>
      <c r="C49" s="11">
        <v>127.6</v>
      </c>
      <c r="D49" s="11">
        <v>389.1287</v>
      </c>
      <c r="E49" s="11">
        <v>391.1353</v>
      </c>
      <c r="F49" s="11">
        <v>155.0703</v>
      </c>
      <c r="G49" s="11">
        <v>1188503.1125</v>
      </c>
      <c r="H49" s="11">
        <v>1</v>
      </c>
      <c r="I49" s="11">
        <v>1</v>
      </c>
      <c r="J49" s="11" t="s">
        <v>50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20">
        <v>1</v>
      </c>
      <c r="V49" s="20">
        <v>14</v>
      </c>
      <c r="W49" s="5"/>
      <c r="X49" s="11">
        <v>0</v>
      </c>
      <c r="Y49" s="22">
        <v>0.712</v>
      </c>
      <c r="Z49" s="22">
        <v>0.774</v>
      </c>
      <c r="AA49" s="22">
        <v>0.82</v>
      </c>
      <c r="AB49" s="22">
        <v>0.698</v>
      </c>
      <c r="AC49" s="22">
        <v>1.064</v>
      </c>
      <c r="AD49" s="22">
        <v>0.929</v>
      </c>
      <c r="AE49" s="22">
        <v>0.857</v>
      </c>
      <c r="AF49" s="22">
        <v>1.047</v>
      </c>
      <c r="AG49" s="22">
        <v>1.004</v>
      </c>
      <c r="AH49" s="22">
        <v>0.987</v>
      </c>
      <c r="AI49" s="22">
        <v>0.908</v>
      </c>
      <c r="AJ49" s="22">
        <v>0.885</v>
      </c>
    </row>
    <row r="50" s="5" customFormat="1" spans="1:36">
      <c r="A50" s="11" t="s">
        <v>105</v>
      </c>
      <c r="B50" s="11">
        <v>117.1</v>
      </c>
      <c r="C50" s="11">
        <v>127.9</v>
      </c>
      <c r="D50" s="11">
        <v>897.2217</v>
      </c>
      <c r="E50" s="11">
        <v>899.2279</v>
      </c>
      <c r="F50" s="11">
        <v>663.1633</v>
      </c>
      <c r="G50" s="11">
        <v>19094.261</v>
      </c>
      <c r="H50" s="11">
        <v>1</v>
      </c>
      <c r="I50" s="11">
        <v>1</v>
      </c>
      <c r="J50" s="11" t="s">
        <v>39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20">
        <v>0</v>
      </c>
      <c r="V50" s="20">
        <v>3</v>
      </c>
      <c r="W50" s="5"/>
      <c r="X50" s="11">
        <v>0</v>
      </c>
      <c r="Y50" s="22">
        <v>0.657</v>
      </c>
      <c r="Z50" s="22">
        <v>0.645</v>
      </c>
      <c r="AA50" s="22">
        <v>0.662</v>
      </c>
      <c r="AB50" s="22">
        <v>0.612</v>
      </c>
      <c r="AC50" s="22">
        <v>0.817</v>
      </c>
      <c r="AD50" s="22">
        <v>0.656</v>
      </c>
      <c r="AE50" s="22">
        <v>0.874</v>
      </c>
      <c r="AF50" s="22">
        <v>0.801</v>
      </c>
      <c r="AG50" s="22">
        <v>0.797</v>
      </c>
      <c r="AH50" s="22">
        <v>0.805</v>
      </c>
      <c r="AI50" s="22">
        <v>0.757</v>
      </c>
      <c r="AJ50" s="22">
        <v>0.736</v>
      </c>
    </row>
    <row r="51" s="5" customFormat="1" spans="1:36">
      <c r="A51" s="11" t="s">
        <v>106</v>
      </c>
      <c r="B51" s="11">
        <v>117.6</v>
      </c>
      <c r="C51" s="11">
        <v>128.8</v>
      </c>
      <c r="D51" s="11">
        <v>404.1509</v>
      </c>
      <c r="E51" s="11">
        <v>406.1567</v>
      </c>
      <c r="F51" s="11">
        <v>170.0926</v>
      </c>
      <c r="G51" s="11">
        <v>5187.53766666667</v>
      </c>
      <c r="H51" s="11">
        <v>1</v>
      </c>
      <c r="I51" s="11">
        <v>1</v>
      </c>
      <c r="J51" s="11" t="s">
        <v>39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20">
        <v>0</v>
      </c>
      <c r="V51" s="20">
        <v>1</v>
      </c>
      <c r="W51" s="5"/>
      <c r="X51" s="11">
        <v>0.125</v>
      </c>
      <c r="Y51" s="22">
        <v>1.09</v>
      </c>
      <c r="Z51" s="22">
        <v>1.406</v>
      </c>
      <c r="AA51" s="22">
        <v>0.721</v>
      </c>
      <c r="AB51" s="22">
        <v>0.922</v>
      </c>
      <c r="AC51" s="23">
        <v>1.1033</v>
      </c>
      <c r="AD51" s="22">
        <v>1.139</v>
      </c>
      <c r="AE51" s="22">
        <v>1.528</v>
      </c>
      <c r="AF51" s="22">
        <v>1.476</v>
      </c>
      <c r="AG51" s="22">
        <v>1.179</v>
      </c>
      <c r="AH51" s="23">
        <v>1.8832</v>
      </c>
      <c r="AI51" s="22">
        <v>1.156</v>
      </c>
      <c r="AJ51" s="22">
        <v>1.205</v>
      </c>
    </row>
    <row r="52" s="5" customFormat="1" spans="1:36">
      <c r="A52" s="11" t="s">
        <v>107</v>
      </c>
      <c r="B52" s="11">
        <v>118.1</v>
      </c>
      <c r="C52" s="11">
        <v>128.9</v>
      </c>
      <c r="D52" s="11">
        <v>351.1374</v>
      </c>
      <c r="E52" s="11">
        <v>353.1441</v>
      </c>
      <c r="F52" s="11">
        <v>117.079</v>
      </c>
      <c r="G52" s="11">
        <v>76336.5870833333</v>
      </c>
      <c r="H52" s="11">
        <v>1</v>
      </c>
      <c r="I52" s="11">
        <v>1</v>
      </c>
      <c r="J52" s="11" t="s">
        <v>50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20">
        <v>5</v>
      </c>
      <c r="V52" s="20">
        <v>38</v>
      </c>
      <c r="W52" s="5"/>
      <c r="X52" s="11">
        <v>0</v>
      </c>
      <c r="Y52" s="22">
        <v>0.793</v>
      </c>
      <c r="Z52" s="22">
        <v>0.824</v>
      </c>
      <c r="AA52" s="22">
        <v>0.796</v>
      </c>
      <c r="AB52" s="22">
        <v>0.896</v>
      </c>
      <c r="AC52" s="22">
        <v>1.251</v>
      </c>
      <c r="AD52" s="22">
        <v>1.133</v>
      </c>
      <c r="AE52" s="22">
        <v>1.181</v>
      </c>
      <c r="AF52" s="22">
        <v>1.115</v>
      </c>
      <c r="AG52" s="22">
        <v>0.957</v>
      </c>
      <c r="AH52" s="22">
        <v>0.959</v>
      </c>
      <c r="AI52" s="22">
        <v>0.999</v>
      </c>
      <c r="AJ52" s="22">
        <v>1.079</v>
      </c>
    </row>
    <row r="53" s="5" customFormat="1" spans="1:36">
      <c r="A53" s="11" t="s">
        <v>108</v>
      </c>
      <c r="B53" s="11">
        <v>120.1</v>
      </c>
      <c r="C53" s="11">
        <v>130.8</v>
      </c>
      <c r="D53" s="11">
        <v>399.1056</v>
      </c>
      <c r="E53" s="11">
        <v>401.1108</v>
      </c>
      <c r="F53" s="11">
        <v>165.0473</v>
      </c>
      <c r="G53" s="11">
        <v>9250.59107692308</v>
      </c>
      <c r="H53" s="11">
        <v>1</v>
      </c>
      <c r="I53" s="11">
        <v>1</v>
      </c>
      <c r="J53" s="11" t="s">
        <v>41</v>
      </c>
      <c r="K53" s="5"/>
      <c r="L53" s="5"/>
      <c r="M53" s="5"/>
      <c r="N53" s="5"/>
      <c r="O53" s="5"/>
      <c r="P53" s="11" t="s">
        <v>109</v>
      </c>
      <c r="Q53" s="11" t="s">
        <v>110</v>
      </c>
      <c r="R53" s="11" t="s">
        <v>111</v>
      </c>
      <c r="S53" s="11">
        <v>3.24</v>
      </c>
      <c r="T53" s="11">
        <v>121.2</v>
      </c>
      <c r="U53" s="5"/>
      <c r="V53" s="5"/>
      <c r="W53" s="5"/>
      <c r="X53" s="11">
        <v>0</v>
      </c>
      <c r="Y53" s="22">
        <v>0.651</v>
      </c>
      <c r="Z53" s="22">
        <v>0.818</v>
      </c>
      <c r="AA53" s="22">
        <v>0.735</v>
      </c>
      <c r="AB53" s="22">
        <v>0.612</v>
      </c>
      <c r="AC53" s="22">
        <v>1.397</v>
      </c>
      <c r="AD53" s="22">
        <v>1.105</v>
      </c>
      <c r="AE53" s="22">
        <v>1.077</v>
      </c>
      <c r="AF53" s="22">
        <v>1.249</v>
      </c>
      <c r="AG53" s="22">
        <v>1.27</v>
      </c>
      <c r="AH53" s="22">
        <v>1.103</v>
      </c>
      <c r="AI53" s="22">
        <v>1.07</v>
      </c>
      <c r="AJ53" s="22">
        <v>1.103</v>
      </c>
    </row>
    <row r="54" s="5" customFormat="1" spans="1:36">
      <c r="A54" s="11" t="s">
        <v>112</v>
      </c>
      <c r="B54" s="11">
        <v>124.8</v>
      </c>
      <c r="C54" s="11">
        <v>130.9</v>
      </c>
      <c r="D54" s="11">
        <v>404.1311</v>
      </c>
      <c r="E54" s="11">
        <v>406.1372</v>
      </c>
      <c r="F54" s="11">
        <v>170.0728</v>
      </c>
      <c r="G54" s="11">
        <v>4806.53183333333</v>
      </c>
      <c r="H54" s="11">
        <v>1</v>
      </c>
      <c r="I54" s="11">
        <v>1</v>
      </c>
      <c r="J54" s="11" t="s">
        <v>46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11">
        <v>0</v>
      </c>
      <c r="Y54" s="22">
        <v>0.519</v>
      </c>
      <c r="Z54" s="22">
        <v>0.572</v>
      </c>
      <c r="AA54" s="22">
        <v>0.621</v>
      </c>
      <c r="AB54" s="22">
        <v>0.661</v>
      </c>
      <c r="AC54" s="22">
        <v>0.705</v>
      </c>
      <c r="AD54" s="22">
        <v>0.822</v>
      </c>
      <c r="AE54" s="22">
        <v>0.82</v>
      </c>
      <c r="AF54" s="22">
        <v>0.869</v>
      </c>
      <c r="AG54" s="22">
        <v>0.728</v>
      </c>
      <c r="AH54" s="22">
        <v>0.719</v>
      </c>
      <c r="AI54" s="22">
        <v>0.876</v>
      </c>
      <c r="AJ54" s="22">
        <v>0.869</v>
      </c>
    </row>
    <row r="55" s="5" customFormat="1" ht="24.85" spans="1:36">
      <c r="A55" s="11" t="s">
        <v>113</v>
      </c>
      <c r="B55" s="11">
        <v>121</v>
      </c>
      <c r="C55" s="11">
        <v>131.6</v>
      </c>
      <c r="D55" s="11">
        <v>494.171</v>
      </c>
      <c r="E55" s="11">
        <v>496.1765</v>
      </c>
      <c r="F55" s="11">
        <v>260.1126</v>
      </c>
      <c r="G55" s="11">
        <v>8626.411</v>
      </c>
      <c r="H55" s="11">
        <v>1</v>
      </c>
      <c r="I55" s="11">
        <v>1</v>
      </c>
      <c r="J55" s="11" t="s">
        <v>91</v>
      </c>
      <c r="K55" s="11" t="s">
        <v>114</v>
      </c>
      <c r="L55" s="11" t="s">
        <v>115</v>
      </c>
      <c r="M55" s="11" t="s">
        <v>116</v>
      </c>
      <c r="N55" s="11">
        <v>1.11</v>
      </c>
      <c r="O55" s="11">
        <v>8.6</v>
      </c>
      <c r="P55" s="5"/>
      <c r="Q55" s="5"/>
      <c r="R55" s="5"/>
      <c r="S55" s="5"/>
      <c r="T55" s="5"/>
      <c r="U55" s="5"/>
      <c r="V55" s="5"/>
      <c r="W55" s="5"/>
      <c r="X55" s="11">
        <v>0</v>
      </c>
      <c r="Y55" s="22">
        <v>1.169</v>
      </c>
      <c r="Z55" s="22">
        <v>1.267</v>
      </c>
      <c r="AA55" s="22">
        <v>1.029</v>
      </c>
      <c r="AB55" s="22">
        <v>1.212</v>
      </c>
      <c r="AC55" s="22">
        <v>0.765</v>
      </c>
      <c r="AD55" s="22">
        <v>1.091</v>
      </c>
      <c r="AE55" s="22">
        <v>0.935</v>
      </c>
      <c r="AF55" s="22">
        <v>1.066</v>
      </c>
      <c r="AG55" s="22">
        <v>0.86</v>
      </c>
      <c r="AH55" s="22">
        <v>0.829</v>
      </c>
      <c r="AI55" s="22">
        <v>0.845</v>
      </c>
      <c r="AJ55" s="22">
        <v>0.855</v>
      </c>
    </row>
    <row r="56" s="5" customFormat="1" spans="1:36">
      <c r="A56" s="11" t="s">
        <v>117</v>
      </c>
      <c r="B56" s="11">
        <v>121.1</v>
      </c>
      <c r="C56" s="11">
        <v>131.6</v>
      </c>
      <c r="D56" s="11">
        <v>367.1069</v>
      </c>
      <c r="E56" s="11">
        <v>369.1138</v>
      </c>
      <c r="F56" s="11">
        <v>133.0485</v>
      </c>
      <c r="G56" s="11">
        <v>7158.46653846154</v>
      </c>
      <c r="H56" s="11">
        <v>1</v>
      </c>
      <c r="I56" s="11">
        <v>1</v>
      </c>
      <c r="J56" s="11" t="s">
        <v>41</v>
      </c>
      <c r="K56" s="5"/>
      <c r="L56" s="5"/>
      <c r="M56" s="5"/>
      <c r="N56" s="5"/>
      <c r="O56" s="5"/>
      <c r="P56" s="11" t="s">
        <v>118</v>
      </c>
      <c r="Q56" s="11" t="s">
        <v>119</v>
      </c>
      <c r="R56" s="11" t="s">
        <v>120</v>
      </c>
      <c r="S56" s="11">
        <v>0.62</v>
      </c>
      <c r="T56" s="11">
        <v>36</v>
      </c>
      <c r="U56" s="5"/>
      <c r="V56" s="5"/>
      <c r="W56" s="5"/>
      <c r="X56" s="11">
        <v>0</v>
      </c>
      <c r="Y56" s="22">
        <v>0.835</v>
      </c>
      <c r="Z56" s="22">
        <v>1.221</v>
      </c>
      <c r="AA56" s="22">
        <v>1.469</v>
      </c>
      <c r="AB56" s="22">
        <v>1.115</v>
      </c>
      <c r="AC56" s="22">
        <v>1.038</v>
      </c>
      <c r="AD56" s="22">
        <v>1.04</v>
      </c>
      <c r="AE56" s="22">
        <v>1.123</v>
      </c>
      <c r="AF56" s="22">
        <v>0.958</v>
      </c>
      <c r="AG56" s="22">
        <v>1.06</v>
      </c>
      <c r="AH56" s="22">
        <v>1.138</v>
      </c>
      <c r="AI56" s="22">
        <v>1.262</v>
      </c>
      <c r="AJ56" s="22">
        <v>1.123</v>
      </c>
    </row>
    <row r="57" s="5" customFormat="1" spans="1:36">
      <c r="A57" s="11" t="s">
        <v>121</v>
      </c>
      <c r="B57" s="11">
        <v>118.3</v>
      </c>
      <c r="C57" s="11">
        <v>132.3</v>
      </c>
      <c r="D57" s="11">
        <v>396.1119</v>
      </c>
      <c r="E57" s="11">
        <v>398.1176</v>
      </c>
      <c r="F57" s="11">
        <v>162.0536</v>
      </c>
      <c r="G57" s="11">
        <v>14112.855</v>
      </c>
      <c r="H57" s="11">
        <v>1</v>
      </c>
      <c r="I57" s="11">
        <v>1</v>
      </c>
      <c r="J57" s="11" t="s">
        <v>50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20">
        <v>5</v>
      </c>
      <c r="V57" s="20">
        <v>81</v>
      </c>
      <c r="W57" s="5"/>
      <c r="X57" s="11">
        <v>0</v>
      </c>
      <c r="Y57" s="22">
        <v>2.187</v>
      </c>
      <c r="Z57" s="22">
        <v>2.92</v>
      </c>
      <c r="AA57" s="22">
        <v>3.329</v>
      </c>
      <c r="AB57" s="22">
        <v>3.284</v>
      </c>
      <c r="AC57" s="22">
        <v>0.254</v>
      </c>
      <c r="AD57" s="22">
        <v>0.769</v>
      </c>
      <c r="AE57" s="22">
        <v>0.282</v>
      </c>
      <c r="AF57" s="22">
        <v>0.413</v>
      </c>
      <c r="AG57" s="22">
        <v>1.012</v>
      </c>
      <c r="AH57" s="22">
        <v>1.034</v>
      </c>
      <c r="AI57" s="22">
        <v>1.046</v>
      </c>
      <c r="AJ57" s="22">
        <v>1.026</v>
      </c>
    </row>
    <row r="58" s="5" customFormat="1" spans="1:36">
      <c r="A58" s="11" t="s">
        <v>122</v>
      </c>
      <c r="B58" s="11">
        <v>122.1</v>
      </c>
      <c r="C58" s="11">
        <v>133.3</v>
      </c>
      <c r="D58" s="11">
        <v>576.1748</v>
      </c>
      <c r="E58" s="11">
        <v>578.1813</v>
      </c>
      <c r="F58" s="11">
        <v>342.1165</v>
      </c>
      <c r="G58" s="11">
        <v>182472.657894737</v>
      </c>
      <c r="H58" s="11">
        <v>1</v>
      </c>
      <c r="I58" s="11">
        <v>1</v>
      </c>
      <c r="J58" s="11" t="s">
        <v>50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20">
        <v>13</v>
      </c>
      <c r="V58" s="20">
        <v>50</v>
      </c>
      <c r="W58" s="5"/>
      <c r="X58" s="11">
        <v>0</v>
      </c>
      <c r="Y58" s="22">
        <v>2.043</v>
      </c>
      <c r="Z58" s="22">
        <v>2.607</v>
      </c>
      <c r="AA58" s="22">
        <v>2.846</v>
      </c>
      <c r="AB58" s="22">
        <v>2.972</v>
      </c>
      <c r="AC58" s="22">
        <v>0.239</v>
      </c>
      <c r="AD58" s="22">
        <v>0.802</v>
      </c>
      <c r="AE58" s="22">
        <v>0.272</v>
      </c>
      <c r="AF58" s="22">
        <v>0.43</v>
      </c>
      <c r="AG58" s="22">
        <v>0.942</v>
      </c>
      <c r="AH58" s="22">
        <v>0.954</v>
      </c>
      <c r="AI58" s="22">
        <v>0.943</v>
      </c>
      <c r="AJ58" s="22">
        <v>0.931</v>
      </c>
    </row>
    <row r="59" s="5" customFormat="1" spans="1:36">
      <c r="A59" s="11" t="s">
        <v>123</v>
      </c>
      <c r="B59" s="11">
        <v>124.8</v>
      </c>
      <c r="C59" s="11">
        <v>136</v>
      </c>
      <c r="D59" s="11">
        <v>846.2102</v>
      </c>
      <c r="E59" s="11">
        <v>848.2155</v>
      </c>
      <c r="F59" s="11">
        <v>612.1519</v>
      </c>
      <c r="G59" s="11">
        <v>7067.94283333333</v>
      </c>
      <c r="H59" s="11">
        <v>1</v>
      </c>
      <c r="I59" s="11">
        <v>1</v>
      </c>
      <c r="J59" s="11" t="s">
        <v>41</v>
      </c>
      <c r="K59" s="5"/>
      <c r="L59" s="5"/>
      <c r="M59" s="5"/>
      <c r="N59" s="5"/>
      <c r="O59" s="5"/>
      <c r="P59" s="11" t="s">
        <v>124</v>
      </c>
      <c r="Q59" s="11" t="s">
        <v>125</v>
      </c>
      <c r="R59" s="11" t="s">
        <v>126</v>
      </c>
      <c r="S59" s="11">
        <v>0.1</v>
      </c>
      <c r="T59" s="11">
        <v>76</v>
      </c>
      <c r="U59" s="5"/>
      <c r="V59" s="5"/>
      <c r="W59" s="5"/>
      <c r="X59" s="11">
        <v>0</v>
      </c>
      <c r="Y59" s="22">
        <v>1.385</v>
      </c>
      <c r="Z59" s="22">
        <v>1.183</v>
      </c>
      <c r="AA59" s="22">
        <v>1.235</v>
      </c>
      <c r="AB59" s="22">
        <v>1.038</v>
      </c>
      <c r="AC59" s="22">
        <v>1.086</v>
      </c>
      <c r="AD59" s="22">
        <v>1.072</v>
      </c>
      <c r="AE59" s="22">
        <v>1.187</v>
      </c>
      <c r="AF59" s="22">
        <v>1.144</v>
      </c>
      <c r="AG59" s="22">
        <v>1.177</v>
      </c>
      <c r="AH59" s="22">
        <v>1.042</v>
      </c>
      <c r="AI59" s="22">
        <v>1.071</v>
      </c>
      <c r="AJ59" s="22">
        <v>1.101</v>
      </c>
    </row>
    <row r="60" s="5" customFormat="1" spans="1:36">
      <c r="A60" s="11" t="s">
        <v>127</v>
      </c>
      <c r="B60" s="11">
        <v>126.1</v>
      </c>
      <c r="C60" s="11">
        <v>136.3</v>
      </c>
      <c r="D60" s="11">
        <v>438.2056</v>
      </c>
      <c r="E60" s="11">
        <v>440.2123</v>
      </c>
      <c r="F60" s="11">
        <v>204.1472</v>
      </c>
      <c r="G60" s="11">
        <v>14139.1179166667</v>
      </c>
      <c r="H60" s="11">
        <v>1</v>
      </c>
      <c r="I60" s="11">
        <v>1</v>
      </c>
      <c r="J60" s="11" t="s">
        <v>39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20">
        <v>0</v>
      </c>
      <c r="V60" s="20">
        <v>2</v>
      </c>
      <c r="W60" s="5"/>
      <c r="X60" s="11">
        <v>0</v>
      </c>
      <c r="Y60" s="22">
        <v>1.138</v>
      </c>
      <c r="Z60" s="22">
        <v>1.097</v>
      </c>
      <c r="AA60" s="22">
        <v>1.097</v>
      </c>
      <c r="AB60" s="22">
        <v>1.029</v>
      </c>
      <c r="AC60" s="22">
        <v>0.996</v>
      </c>
      <c r="AD60" s="22">
        <v>0.88</v>
      </c>
      <c r="AE60" s="22">
        <v>0.946</v>
      </c>
      <c r="AF60" s="22">
        <v>0.935</v>
      </c>
      <c r="AG60" s="22">
        <v>1.022</v>
      </c>
      <c r="AH60" s="22">
        <v>1.074</v>
      </c>
      <c r="AI60" s="22">
        <v>0.932</v>
      </c>
      <c r="AJ60" s="22">
        <v>0.945</v>
      </c>
    </row>
    <row r="61" s="5" customFormat="1" ht="24.85" spans="1:36">
      <c r="A61" s="11" t="s">
        <v>128</v>
      </c>
      <c r="B61" s="11">
        <v>127.8</v>
      </c>
      <c r="C61" s="11">
        <v>136.3</v>
      </c>
      <c r="D61" s="11">
        <v>508.1858</v>
      </c>
      <c r="E61" s="11">
        <v>510.1924</v>
      </c>
      <c r="F61" s="11">
        <v>274.1275</v>
      </c>
      <c r="G61" s="11">
        <v>7435.4546</v>
      </c>
      <c r="H61" s="11">
        <v>1</v>
      </c>
      <c r="I61" s="11">
        <v>1</v>
      </c>
      <c r="J61" s="11" t="s">
        <v>91</v>
      </c>
      <c r="K61" s="11" t="s">
        <v>129</v>
      </c>
      <c r="L61" s="11" t="s">
        <v>130</v>
      </c>
      <c r="M61" s="11" t="s">
        <v>131</v>
      </c>
      <c r="N61" s="11">
        <v>0.39</v>
      </c>
      <c r="O61" s="11">
        <v>13.3</v>
      </c>
      <c r="P61" s="5"/>
      <c r="Q61" s="5"/>
      <c r="R61" s="5"/>
      <c r="S61" s="5"/>
      <c r="T61" s="5"/>
      <c r="U61" s="5"/>
      <c r="V61" s="5"/>
      <c r="W61" s="5"/>
      <c r="X61" s="11">
        <v>0</v>
      </c>
      <c r="Y61" s="22">
        <v>1.142</v>
      </c>
      <c r="Z61" s="22">
        <v>1.161</v>
      </c>
      <c r="AA61" s="22">
        <v>0.889</v>
      </c>
      <c r="AB61" s="22">
        <v>1.153</v>
      </c>
      <c r="AC61" s="22">
        <v>1.279</v>
      </c>
      <c r="AD61" s="22">
        <v>1.727</v>
      </c>
      <c r="AE61" s="22">
        <v>1.1</v>
      </c>
      <c r="AF61" s="22">
        <v>1.346</v>
      </c>
      <c r="AG61" s="22">
        <v>0.954</v>
      </c>
      <c r="AH61" s="22">
        <v>0.89</v>
      </c>
      <c r="AI61" s="22">
        <v>0.912</v>
      </c>
      <c r="AJ61" s="22">
        <v>1.044</v>
      </c>
    </row>
    <row r="62" s="5" customFormat="1" spans="1:36">
      <c r="A62" s="11" t="s">
        <v>132</v>
      </c>
      <c r="B62" s="11">
        <v>125.1</v>
      </c>
      <c r="C62" s="11">
        <v>136.4</v>
      </c>
      <c r="D62" s="11">
        <v>413.1378</v>
      </c>
      <c r="E62" s="11">
        <v>415.1444</v>
      </c>
      <c r="F62" s="11">
        <v>179.0795</v>
      </c>
      <c r="G62" s="11">
        <v>64163.2308333333</v>
      </c>
      <c r="H62" s="11">
        <v>1</v>
      </c>
      <c r="I62" s="11">
        <v>1</v>
      </c>
      <c r="J62" s="11" t="s">
        <v>41</v>
      </c>
      <c r="K62" s="5"/>
      <c r="L62" s="5"/>
      <c r="M62" s="5"/>
      <c r="N62" s="5"/>
      <c r="O62" s="5"/>
      <c r="P62" s="11" t="s">
        <v>133</v>
      </c>
      <c r="Q62" s="11" t="s">
        <v>134</v>
      </c>
      <c r="R62" s="11" t="s">
        <v>135</v>
      </c>
      <c r="S62" s="11">
        <v>0.28</v>
      </c>
      <c r="T62" s="11">
        <v>118.2</v>
      </c>
      <c r="U62" s="5"/>
      <c r="V62" s="5"/>
      <c r="W62" s="5"/>
      <c r="X62" s="11">
        <v>0</v>
      </c>
      <c r="Y62" s="22">
        <v>0.881</v>
      </c>
      <c r="Z62" s="22">
        <v>0.909</v>
      </c>
      <c r="AA62" s="22">
        <v>1.23</v>
      </c>
      <c r="AB62" s="22">
        <v>0.879</v>
      </c>
      <c r="AC62" s="22">
        <v>0.927</v>
      </c>
      <c r="AD62" s="22">
        <v>1.084</v>
      </c>
      <c r="AE62" s="22">
        <v>0.863</v>
      </c>
      <c r="AF62" s="22">
        <v>0.986</v>
      </c>
      <c r="AG62" s="22">
        <v>1.052</v>
      </c>
      <c r="AH62" s="22">
        <v>1.004</v>
      </c>
      <c r="AI62" s="22">
        <v>1.001</v>
      </c>
      <c r="AJ62" s="22">
        <v>0.966</v>
      </c>
    </row>
    <row r="63" s="5" customFormat="1" spans="1:36">
      <c r="A63" s="11" t="s">
        <v>136</v>
      </c>
      <c r="B63" s="11">
        <v>125.4</v>
      </c>
      <c r="C63" s="11">
        <v>137.2</v>
      </c>
      <c r="D63" s="11">
        <v>410.1745</v>
      </c>
      <c r="E63" s="11">
        <v>412.1808</v>
      </c>
      <c r="F63" s="11">
        <v>176.1161</v>
      </c>
      <c r="G63" s="11">
        <v>14943.225</v>
      </c>
      <c r="H63" s="11">
        <v>1</v>
      </c>
      <c r="I63" s="11">
        <v>1</v>
      </c>
      <c r="J63" s="11" t="s">
        <v>39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20">
        <v>0</v>
      </c>
      <c r="V63" s="20">
        <v>12</v>
      </c>
      <c r="W63" s="5"/>
      <c r="X63" s="11">
        <v>0</v>
      </c>
      <c r="Y63" s="22">
        <v>0.682</v>
      </c>
      <c r="Z63" s="22">
        <v>0.635</v>
      </c>
      <c r="AA63" s="22">
        <v>0.709</v>
      </c>
      <c r="AB63" s="22">
        <v>0.606</v>
      </c>
      <c r="AC63" s="22">
        <v>0.69</v>
      </c>
      <c r="AD63" s="22">
        <v>0.771</v>
      </c>
      <c r="AE63" s="22">
        <v>0.737</v>
      </c>
      <c r="AF63" s="22">
        <v>0.708</v>
      </c>
      <c r="AG63" s="22">
        <v>0.933</v>
      </c>
      <c r="AH63" s="22">
        <v>1.061</v>
      </c>
      <c r="AI63" s="22">
        <v>0.89</v>
      </c>
      <c r="AJ63" s="22">
        <v>0.858</v>
      </c>
    </row>
    <row r="64" s="5" customFormat="1" spans="1:36">
      <c r="A64" s="11" t="s">
        <v>137</v>
      </c>
      <c r="B64" s="11">
        <v>122.5</v>
      </c>
      <c r="C64" s="11">
        <v>137.4</v>
      </c>
      <c r="D64" s="11">
        <v>664.2864</v>
      </c>
      <c r="E64" s="11">
        <v>666.293</v>
      </c>
      <c r="F64" s="11">
        <v>430.2281</v>
      </c>
      <c r="G64" s="11">
        <v>4000.1538</v>
      </c>
      <c r="H64" s="11">
        <v>1</v>
      </c>
      <c r="I64" s="11">
        <v>1</v>
      </c>
      <c r="J64" s="11" t="s">
        <v>39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20">
        <v>0</v>
      </c>
      <c r="V64" s="20">
        <v>1</v>
      </c>
      <c r="W64" s="5"/>
      <c r="X64" s="11">
        <v>0</v>
      </c>
      <c r="Y64" s="22">
        <v>0.659</v>
      </c>
      <c r="Z64" s="22">
        <v>0.764</v>
      </c>
      <c r="AA64" s="22">
        <v>0.78</v>
      </c>
      <c r="AB64" s="22">
        <v>0.76</v>
      </c>
      <c r="AC64" s="22">
        <v>1.004</v>
      </c>
      <c r="AD64" s="22">
        <v>1.139</v>
      </c>
      <c r="AE64" s="22">
        <v>0.876</v>
      </c>
      <c r="AF64" s="22">
        <v>1.168</v>
      </c>
      <c r="AG64" s="22">
        <v>1</v>
      </c>
      <c r="AH64" s="22">
        <v>1</v>
      </c>
      <c r="AI64" s="22">
        <v>0.986</v>
      </c>
      <c r="AJ64" s="22">
        <v>0.976</v>
      </c>
    </row>
    <row r="65" s="5" customFormat="1" spans="1:36">
      <c r="A65" s="11" t="s">
        <v>138</v>
      </c>
      <c r="B65" s="11">
        <v>127.1</v>
      </c>
      <c r="C65" s="11">
        <v>137.9</v>
      </c>
      <c r="D65" s="11">
        <v>569.1913</v>
      </c>
      <c r="E65" s="11">
        <v>571.1974</v>
      </c>
      <c r="F65" s="11">
        <v>335.133</v>
      </c>
      <c r="G65" s="11">
        <v>10020.72</v>
      </c>
      <c r="H65" s="11">
        <v>1</v>
      </c>
      <c r="I65" s="11">
        <v>1</v>
      </c>
      <c r="J65" s="11" t="s">
        <v>41</v>
      </c>
      <c r="K65" s="5"/>
      <c r="L65" s="5"/>
      <c r="M65" s="5"/>
      <c r="N65" s="5"/>
      <c r="O65" s="5"/>
      <c r="P65" s="11" t="s">
        <v>139</v>
      </c>
      <c r="Q65" s="11" t="s">
        <v>140</v>
      </c>
      <c r="R65" s="11" t="s">
        <v>141</v>
      </c>
      <c r="S65" s="11">
        <v>0.15</v>
      </c>
      <c r="T65" s="11">
        <v>4.3</v>
      </c>
      <c r="U65" s="5"/>
      <c r="V65" s="5"/>
      <c r="W65" s="5"/>
      <c r="X65" s="11">
        <v>0</v>
      </c>
      <c r="Y65" s="22">
        <v>0.896</v>
      </c>
      <c r="Z65" s="22">
        <v>0.771</v>
      </c>
      <c r="AA65" s="22">
        <v>0.779</v>
      </c>
      <c r="AB65" s="22">
        <v>0.716</v>
      </c>
      <c r="AC65" s="22">
        <v>0.94</v>
      </c>
      <c r="AD65" s="22">
        <v>0.855</v>
      </c>
      <c r="AE65" s="22">
        <v>0.814</v>
      </c>
      <c r="AF65" s="22">
        <v>0.962</v>
      </c>
      <c r="AG65" s="22">
        <v>1.042</v>
      </c>
      <c r="AH65" s="22">
        <v>0.965</v>
      </c>
      <c r="AI65" s="22">
        <v>0.966</v>
      </c>
      <c r="AJ65" s="22">
        <v>0.97</v>
      </c>
    </row>
    <row r="66" s="5" customFormat="1" spans="1:36">
      <c r="A66" s="11" t="s">
        <v>142</v>
      </c>
      <c r="B66" s="11">
        <v>126.5</v>
      </c>
      <c r="C66" s="11">
        <v>138.2</v>
      </c>
      <c r="D66" s="11">
        <v>509.1153</v>
      </c>
      <c r="E66" s="11">
        <v>511.1236</v>
      </c>
      <c r="F66" s="11">
        <v>275.057</v>
      </c>
      <c r="G66" s="11">
        <v>3937.23433333333</v>
      </c>
      <c r="H66" s="11">
        <v>1</v>
      </c>
      <c r="I66" s="11">
        <v>1</v>
      </c>
      <c r="J66" s="11" t="s">
        <v>39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20">
        <v>0</v>
      </c>
      <c r="V66" s="20">
        <v>9</v>
      </c>
      <c r="W66" s="5"/>
      <c r="X66" s="11">
        <v>0</v>
      </c>
      <c r="Y66" s="22">
        <v>1.08</v>
      </c>
      <c r="Z66" s="22">
        <v>1.213</v>
      </c>
      <c r="AA66" s="22">
        <v>1.215</v>
      </c>
      <c r="AB66" s="22">
        <v>1.146</v>
      </c>
      <c r="AC66" s="22">
        <v>0.615</v>
      </c>
      <c r="AD66" s="22">
        <v>0.907</v>
      </c>
      <c r="AE66" s="22">
        <v>1.008</v>
      </c>
      <c r="AF66" s="22">
        <v>0.808</v>
      </c>
      <c r="AG66" s="22">
        <v>1.051</v>
      </c>
      <c r="AH66" s="22">
        <v>0.935</v>
      </c>
      <c r="AI66" s="22">
        <v>0.952</v>
      </c>
      <c r="AJ66" s="22">
        <v>0.857</v>
      </c>
    </row>
    <row r="67" s="5" customFormat="1" spans="1:36">
      <c r="A67" s="11" t="s">
        <v>143</v>
      </c>
      <c r="B67" s="11">
        <v>126.8</v>
      </c>
      <c r="C67" s="11">
        <v>138.4</v>
      </c>
      <c r="D67" s="11">
        <v>263.0489</v>
      </c>
      <c r="E67" s="11">
        <v>265.0557</v>
      </c>
      <c r="F67" s="11">
        <v>28.9906</v>
      </c>
      <c r="G67" s="11">
        <v>8862.26616666667</v>
      </c>
      <c r="H67" s="11">
        <v>1</v>
      </c>
      <c r="I67" s="11">
        <v>1</v>
      </c>
      <c r="J67" s="11" t="s">
        <v>46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11">
        <v>0</v>
      </c>
      <c r="Y67" s="22">
        <v>0.865</v>
      </c>
      <c r="Z67" s="22">
        <v>0.937</v>
      </c>
      <c r="AA67" s="22">
        <v>0.957</v>
      </c>
      <c r="AB67" s="22">
        <v>0.868</v>
      </c>
      <c r="AC67" s="22">
        <v>1.099</v>
      </c>
      <c r="AD67" s="22">
        <v>0.956</v>
      </c>
      <c r="AE67" s="22">
        <v>1.086</v>
      </c>
      <c r="AF67" s="22">
        <v>1.108</v>
      </c>
      <c r="AG67" s="22">
        <v>1.049</v>
      </c>
      <c r="AH67" s="22">
        <v>0.832</v>
      </c>
      <c r="AI67" s="22">
        <v>1.096</v>
      </c>
      <c r="AJ67" s="22">
        <v>0.908</v>
      </c>
    </row>
    <row r="68" s="5" customFormat="1" spans="1:36">
      <c r="A68" s="11" t="s">
        <v>144</v>
      </c>
      <c r="B68" s="11">
        <v>128.8</v>
      </c>
      <c r="C68" s="11">
        <v>138.4</v>
      </c>
      <c r="D68" s="11">
        <v>412.9927</v>
      </c>
      <c r="E68" s="11">
        <v>414.9968</v>
      </c>
      <c r="F68" s="11">
        <v>178.9343</v>
      </c>
      <c r="G68" s="11">
        <v>8548.19925</v>
      </c>
      <c r="H68" s="11">
        <v>1</v>
      </c>
      <c r="I68" s="11">
        <v>1</v>
      </c>
      <c r="J68" s="11" t="s">
        <v>46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11">
        <v>0</v>
      </c>
      <c r="Y68" s="22">
        <v>0.483</v>
      </c>
      <c r="Z68" s="22">
        <v>0.553</v>
      </c>
      <c r="AA68" s="22">
        <v>0.536</v>
      </c>
      <c r="AB68" s="22">
        <v>0.584</v>
      </c>
      <c r="AC68" s="22">
        <v>0.602</v>
      </c>
      <c r="AD68" s="22">
        <v>0.701</v>
      </c>
      <c r="AE68" s="22">
        <v>0.72</v>
      </c>
      <c r="AF68" s="22">
        <v>0.673</v>
      </c>
      <c r="AG68" s="22">
        <v>0.662</v>
      </c>
      <c r="AH68" s="22">
        <v>0.644</v>
      </c>
      <c r="AI68" s="22">
        <v>0.678</v>
      </c>
      <c r="AJ68" s="22">
        <v>0.709</v>
      </c>
    </row>
    <row r="69" s="5" customFormat="1" ht="24.85" spans="1:36">
      <c r="A69" s="11" t="s">
        <v>145</v>
      </c>
      <c r="B69" s="11">
        <v>127.8</v>
      </c>
      <c r="C69" s="11">
        <v>138.9</v>
      </c>
      <c r="D69" s="11">
        <v>537.2128</v>
      </c>
      <c r="E69" s="11">
        <v>539.2191</v>
      </c>
      <c r="F69" s="11">
        <v>303.1544</v>
      </c>
      <c r="G69" s="11">
        <v>9337.67722222222</v>
      </c>
      <c r="H69" s="11">
        <v>1</v>
      </c>
      <c r="I69" s="11">
        <v>1</v>
      </c>
      <c r="J69" s="11" t="s">
        <v>91</v>
      </c>
      <c r="K69" s="11" t="s">
        <v>146</v>
      </c>
      <c r="L69" s="11" t="s">
        <v>147</v>
      </c>
      <c r="M69" s="11" t="s">
        <v>148</v>
      </c>
      <c r="N69" s="11">
        <v>0.31</v>
      </c>
      <c r="O69" s="11">
        <v>17.1</v>
      </c>
      <c r="P69" s="5"/>
      <c r="Q69" s="5"/>
      <c r="R69" s="5"/>
      <c r="S69" s="5"/>
      <c r="T69" s="5"/>
      <c r="U69" s="5"/>
      <c r="V69" s="5"/>
      <c r="W69" s="5"/>
      <c r="X69" s="11">
        <v>0</v>
      </c>
      <c r="Y69" s="22">
        <v>1.254</v>
      </c>
      <c r="Z69" s="22">
        <v>1.162</v>
      </c>
      <c r="AA69" s="22">
        <v>2.465</v>
      </c>
      <c r="AB69" s="22">
        <v>1.102</v>
      </c>
      <c r="AC69" s="22">
        <v>1.166</v>
      </c>
      <c r="AD69" s="22">
        <v>1.478</v>
      </c>
      <c r="AE69" s="22">
        <v>1.86</v>
      </c>
      <c r="AF69" s="22">
        <v>1.83</v>
      </c>
      <c r="AG69" s="22">
        <v>0.845</v>
      </c>
      <c r="AH69" s="22">
        <v>1.193</v>
      </c>
      <c r="AI69" s="22">
        <v>1.001</v>
      </c>
      <c r="AJ69" s="22">
        <v>1.088</v>
      </c>
    </row>
    <row r="70" s="5" customFormat="1" spans="1:36">
      <c r="A70" s="11" t="s">
        <v>149</v>
      </c>
      <c r="B70" s="11">
        <v>129.1</v>
      </c>
      <c r="C70" s="11">
        <v>139.1</v>
      </c>
      <c r="D70" s="11">
        <v>454.0195</v>
      </c>
      <c r="E70" s="11">
        <v>456.0253</v>
      </c>
      <c r="F70" s="11">
        <v>219.9612</v>
      </c>
      <c r="G70" s="11">
        <v>75210.703125</v>
      </c>
      <c r="H70" s="11">
        <v>1</v>
      </c>
      <c r="I70" s="11">
        <v>1</v>
      </c>
      <c r="J70" s="11" t="s">
        <v>39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20">
        <v>0</v>
      </c>
      <c r="V70" s="20">
        <v>1</v>
      </c>
      <c r="W70" s="5"/>
      <c r="X70" s="11">
        <v>0</v>
      </c>
      <c r="Y70" s="22">
        <v>0.558</v>
      </c>
      <c r="Z70" s="22">
        <v>0.66</v>
      </c>
      <c r="AA70" s="22">
        <v>0.65</v>
      </c>
      <c r="AB70" s="22">
        <v>0.623</v>
      </c>
      <c r="AC70" s="22">
        <v>0.869</v>
      </c>
      <c r="AD70" s="22">
        <v>0.964</v>
      </c>
      <c r="AE70" s="22">
        <v>0.925</v>
      </c>
      <c r="AF70" s="22">
        <v>0.938</v>
      </c>
      <c r="AG70" s="22">
        <v>0.942</v>
      </c>
      <c r="AH70" s="22">
        <v>0.953</v>
      </c>
      <c r="AI70" s="22">
        <v>0.967</v>
      </c>
      <c r="AJ70" s="22">
        <v>0.935</v>
      </c>
    </row>
    <row r="71" s="5" customFormat="1" spans="1:36">
      <c r="A71" s="11" t="s">
        <v>150</v>
      </c>
      <c r="B71" s="11">
        <v>129.1</v>
      </c>
      <c r="C71" s="11">
        <v>139.6</v>
      </c>
      <c r="D71" s="11">
        <v>403.1439</v>
      </c>
      <c r="E71" s="11">
        <v>405.1505</v>
      </c>
      <c r="F71" s="11">
        <v>169.0856</v>
      </c>
      <c r="G71" s="11">
        <v>351682.958333333</v>
      </c>
      <c r="H71" s="11">
        <v>1</v>
      </c>
      <c r="I71" s="11">
        <v>1</v>
      </c>
      <c r="J71" s="11" t="s">
        <v>91</v>
      </c>
      <c r="K71" s="11" t="s">
        <v>151</v>
      </c>
      <c r="L71" s="11" t="s">
        <v>152</v>
      </c>
      <c r="M71" s="11" t="s">
        <v>153</v>
      </c>
      <c r="N71" s="11">
        <v>1.27</v>
      </c>
      <c r="O71" s="11">
        <v>9.3</v>
      </c>
      <c r="P71" s="5"/>
      <c r="Q71" s="5"/>
      <c r="R71" s="5"/>
      <c r="S71" s="5"/>
      <c r="T71" s="5"/>
      <c r="U71" s="5"/>
      <c r="V71" s="5"/>
      <c r="W71" s="5"/>
      <c r="X71" s="11">
        <v>0</v>
      </c>
      <c r="Y71" s="22">
        <v>0.757</v>
      </c>
      <c r="Z71" s="22">
        <v>0.823</v>
      </c>
      <c r="AA71" s="22">
        <v>0.799</v>
      </c>
      <c r="AB71" s="22">
        <v>0.717</v>
      </c>
      <c r="AC71" s="22">
        <v>1.128</v>
      </c>
      <c r="AD71" s="22">
        <v>1.104</v>
      </c>
      <c r="AE71" s="22">
        <v>1.173</v>
      </c>
      <c r="AF71" s="22">
        <v>1.245</v>
      </c>
      <c r="AG71" s="22">
        <v>0.977</v>
      </c>
      <c r="AH71" s="22">
        <v>0.95</v>
      </c>
      <c r="AI71" s="22">
        <v>0.959</v>
      </c>
      <c r="AJ71" s="22">
        <v>0.946</v>
      </c>
    </row>
    <row r="72" s="5" customFormat="1" spans="1:36">
      <c r="A72" s="11" t="s">
        <v>154</v>
      </c>
      <c r="B72" s="11">
        <v>129.1</v>
      </c>
      <c r="C72" s="11">
        <v>139.6</v>
      </c>
      <c r="D72" s="11">
        <v>550.2441</v>
      </c>
      <c r="E72" s="11">
        <v>552.2506</v>
      </c>
      <c r="F72" s="11">
        <v>316.1858</v>
      </c>
      <c r="G72" s="11">
        <v>29528.44</v>
      </c>
      <c r="H72" s="11">
        <v>1</v>
      </c>
      <c r="I72" s="11">
        <v>1</v>
      </c>
      <c r="J72" s="11" t="s">
        <v>39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20">
        <v>0</v>
      </c>
      <c r="V72" s="20">
        <v>4</v>
      </c>
      <c r="W72" s="5"/>
      <c r="X72" s="11">
        <v>0</v>
      </c>
      <c r="Y72" s="22">
        <v>0.888</v>
      </c>
      <c r="Z72" s="22">
        <v>1.06</v>
      </c>
      <c r="AA72" s="22">
        <v>0.862</v>
      </c>
      <c r="AB72" s="22">
        <v>0.985</v>
      </c>
      <c r="AC72" s="22">
        <v>0.954</v>
      </c>
      <c r="AD72" s="22">
        <v>1.264</v>
      </c>
      <c r="AE72" s="22">
        <v>0.987</v>
      </c>
      <c r="AF72" s="22">
        <v>1.178</v>
      </c>
      <c r="AG72" s="22">
        <v>0.963</v>
      </c>
      <c r="AH72" s="22">
        <v>0.928</v>
      </c>
      <c r="AI72" s="22">
        <v>1.066</v>
      </c>
      <c r="AJ72" s="22">
        <v>0.924</v>
      </c>
    </row>
    <row r="73" s="5" customFormat="1" spans="1:36">
      <c r="A73" s="11" t="s">
        <v>155</v>
      </c>
      <c r="B73" s="11">
        <v>129.1</v>
      </c>
      <c r="C73" s="11">
        <v>139.6</v>
      </c>
      <c r="D73" s="11">
        <v>446.1492</v>
      </c>
      <c r="E73" s="11">
        <v>448.1559</v>
      </c>
      <c r="F73" s="11">
        <v>212.0909</v>
      </c>
      <c r="G73" s="11">
        <v>31297.4441666667</v>
      </c>
      <c r="H73" s="11">
        <v>1</v>
      </c>
      <c r="I73" s="11">
        <v>1</v>
      </c>
      <c r="J73" s="11" t="s">
        <v>39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20">
        <v>0</v>
      </c>
      <c r="V73" s="20">
        <v>12</v>
      </c>
      <c r="W73" s="5"/>
      <c r="X73" s="11">
        <v>0</v>
      </c>
      <c r="Y73" s="22">
        <v>0.842</v>
      </c>
      <c r="Z73" s="22">
        <v>0.913</v>
      </c>
      <c r="AA73" s="22">
        <v>0.673</v>
      </c>
      <c r="AB73" s="22">
        <v>0.857</v>
      </c>
      <c r="AC73" s="22">
        <v>1.585</v>
      </c>
      <c r="AD73" s="22">
        <v>1.693</v>
      </c>
      <c r="AE73" s="22">
        <v>1.209</v>
      </c>
      <c r="AF73" s="22">
        <v>1.599</v>
      </c>
      <c r="AG73" s="22">
        <v>1.095</v>
      </c>
      <c r="AH73" s="22">
        <v>0.853</v>
      </c>
      <c r="AI73" s="22">
        <v>1.149</v>
      </c>
      <c r="AJ73" s="22">
        <v>0.913</v>
      </c>
    </row>
    <row r="74" s="5" customFormat="1" spans="1:36">
      <c r="A74" s="11" t="s">
        <v>156</v>
      </c>
      <c r="B74" s="11">
        <v>129</v>
      </c>
      <c r="C74" s="11">
        <v>139.8</v>
      </c>
      <c r="D74" s="11">
        <v>479.1746</v>
      </c>
      <c r="E74" s="11">
        <v>481.1812</v>
      </c>
      <c r="F74" s="11">
        <v>245.1163</v>
      </c>
      <c r="G74" s="11">
        <v>8101.44364705882</v>
      </c>
      <c r="H74" s="11">
        <v>1</v>
      </c>
      <c r="I74" s="11">
        <v>1</v>
      </c>
      <c r="J74" s="11" t="s">
        <v>39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20">
        <v>0</v>
      </c>
      <c r="V74" s="20">
        <v>7</v>
      </c>
      <c r="W74" s="5"/>
      <c r="X74" s="11">
        <v>0</v>
      </c>
      <c r="Y74" s="22">
        <v>1.108</v>
      </c>
      <c r="Z74" s="22">
        <v>1.059</v>
      </c>
      <c r="AA74" s="22">
        <v>0.981</v>
      </c>
      <c r="AB74" s="22">
        <v>0.886</v>
      </c>
      <c r="AC74" s="22">
        <v>1.251</v>
      </c>
      <c r="AD74" s="22">
        <v>1.055</v>
      </c>
      <c r="AE74" s="22">
        <v>1.176</v>
      </c>
      <c r="AF74" s="22">
        <v>0.871</v>
      </c>
      <c r="AG74" s="22">
        <v>0.824</v>
      </c>
      <c r="AH74" s="22">
        <v>0.803</v>
      </c>
      <c r="AI74" s="22">
        <v>0.839</v>
      </c>
      <c r="AJ74" s="22">
        <v>0.869</v>
      </c>
    </row>
    <row r="75" s="5" customFormat="1" spans="1:36">
      <c r="A75" s="11" t="s">
        <v>157</v>
      </c>
      <c r="B75" s="11">
        <v>129</v>
      </c>
      <c r="C75" s="11">
        <v>140.6</v>
      </c>
      <c r="D75" s="11">
        <v>520.1969</v>
      </c>
      <c r="E75" s="11">
        <v>522.2037</v>
      </c>
      <c r="F75" s="11">
        <v>286.1386</v>
      </c>
      <c r="G75" s="11">
        <v>4337.9476</v>
      </c>
      <c r="H75" s="11">
        <v>1</v>
      </c>
      <c r="I75" s="11">
        <v>1</v>
      </c>
      <c r="J75" s="11" t="s">
        <v>46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11">
        <v>0</v>
      </c>
      <c r="Y75" s="22">
        <v>1.353</v>
      </c>
      <c r="Z75" s="22">
        <v>1.56</v>
      </c>
      <c r="AA75" s="22">
        <v>0.933</v>
      </c>
      <c r="AB75" s="22">
        <v>1.268</v>
      </c>
      <c r="AC75" s="22">
        <v>1.988</v>
      </c>
      <c r="AD75" s="22">
        <v>1.29</v>
      </c>
      <c r="AE75" s="22">
        <v>2.114</v>
      </c>
      <c r="AF75" s="22">
        <v>1.445</v>
      </c>
      <c r="AG75" s="22">
        <v>1.824</v>
      </c>
      <c r="AH75" s="22">
        <v>1.656</v>
      </c>
      <c r="AI75" s="22">
        <v>1.754</v>
      </c>
      <c r="AJ75" s="22">
        <v>1.713</v>
      </c>
    </row>
    <row r="76" s="5" customFormat="1" spans="1:36">
      <c r="A76" s="11" t="s">
        <v>158</v>
      </c>
      <c r="B76" s="11">
        <v>131.2</v>
      </c>
      <c r="C76" s="11">
        <v>140.6</v>
      </c>
      <c r="D76" s="11">
        <v>564.2594</v>
      </c>
      <c r="E76" s="11">
        <v>566.2665</v>
      </c>
      <c r="F76" s="11">
        <v>330.2011</v>
      </c>
      <c r="G76" s="11">
        <v>4767.17822222222</v>
      </c>
      <c r="H76" s="11">
        <v>1</v>
      </c>
      <c r="I76" s="11">
        <v>1</v>
      </c>
      <c r="J76" s="11" t="s">
        <v>39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20">
        <v>0</v>
      </c>
      <c r="V76" s="20">
        <v>12</v>
      </c>
      <c r="W76" s="5"/>
      <c r="X76" s="11">
        <v>0</v>
      </c>
      <c r="Y76" s="22">
        <v>0.896</v>
      </c>
      <c r="Z76" s="22">
        <v>1.024</v>
      </c>
      <c r="AA76" s="22">
        <v>0.748</v>
      </c>
      <c r="AB76" s="22">
        <v>0.799</v>
      </c>
      <c r="AC76" s="22">
        <v>1.241</v>
      </c>
      <c r="AD76" s="22">
        <v>1.33</v>
      </c>
      <c r="AE76" s="22">
        <v>1.086</v>
      </c>
      <c r="AF76" s="22">
        <v>1.607</v>
      </c>
      <c r="AG76" s="22">
        <v>1.02</v>
      </c>
      <c r="AH76" s="22">
        <v>1.158</v>
      </c>
      <c r="AI76" s="22">
        <v>1.21</v>
      </c>
      <c r="AJ76" s="22">
        <v>1.302</v>
      </c>
    </row>
    <row r="77" s="5" customFormat="1" spans="1:36">
      <c r="A77" s="11" t="s">
        <v>159</v>
      </c>
      <c r="B77" s="11">
        <v>131.2</v>
      </c>
      <c r="C77" s="11">
        <v>141</v>
      </c>
      <c r="D77" s="11">
        <v>683.1603</v>
      </c>
      <c r="E77" s="11">
        <v>685.1657</v>
      </c>
      <c r="F77" s="11">
        <v>449.102</v>
      </c>
      <c r="G77" s="11">
        <v>7441.176</v>
      </c>
      <c r="H77" s="11">
        <v>1</v>
      </c>
      <c r="I77" s="11">
        <v>1</v>
      </c>
      <c r="J77" s="11" t="s">
        <v>39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20">
        <v>0</v>
      </c>
      <c r="V77" s="20">
        <v>2</v>
      </c>
      <c r="W77" s="5"/>
      <c r="X77" s="11">
        <v>0</v>
      </c>
      <c r="Y77" s="22">
        <v>0.731</v>
      </c>
      <c r="Z77" s="22">
        <v>0.73</v>
      </c>
      <c r="AA77" s="22">
        <v>0.865</v>
      </c>
      <c r="AB77" s="22">
        <v>0.636</v>
      </c>
      <c r="AC77" s="22">
        <v>0.87</v>
      </c>
      <c r="AD77" s="22">
        <v>0.968</v>
      </c>
      <c r="AE77" s="22">
        <v>0.879</v>
      </c>
      <c r="AF77" s="22">
        <v>0.856</v>
      </c>
      <c r="AG77" s="22">
        <v>1.103</v>
      </c>
      <c r="AH77" s="22">
        <v>1.003</v>
      </c>
      <c r="AI77" s="22">
        <v>1.094</v>
      </c>
      <c r="AJ77" s="22">
        <v>0.994</v>
      </c>
    </row>
    <row r="78" s="5" customFormat="1" spans="1:36">
      <c r="A78" s="11" t="s">
        <v>160</v>
      </c>
      <c r="B78" s="11">
        <v>131.2</v>
      </c>
      <c r="C78" s="11">
        <v>141.7</v>
      </c>
      <c r="D78" s="11">
        <v>588.1252</v>
      </c>
      <c r="E78" s="11">
        <v>590.1312</v>
      </c>
      <c r="F78" s="11">
        <v>354.0668</v>
      </c>
      <c r="G78" s="11">
        <v>24204.3865</v>
      </c>
      <c r="H78" s="11">
        <v>1</v>
      </c>
      <c r="I78" s="11">
        <v>1</v>
      </c>
      <c r="J78" s="11" t="s">
        <v>39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20">
        <v>0</v>
      </c>
      <c r="V78" s="20">
        <v>1</v>
      </c>
      <c r="W78" s="5"/>
      <c r="X78" s="11">
        <v>0</v>
      </c>
      <c r="Y78" s="22">
        <v>1.692</v>
      </c>
      <c r="Z78" s="22">
        <v>1.897</v>
      </c>
      <c r="AA78" s="22">
        <v>0.861</v>
      </c>
      <c r="AB78" s="22">
        <v>1.366</v>
      </c>
      <c r="AC78" s="22">
        <v>0.589</v>
      </c>
      <c r="AD78" s="22">
        <v>0.419</v>
      </c>
      <c r="AE78" s="22">
        <v>0.872</v>
      </c>
      <c r="AF78" s="22">
        <v>0.672</v>
      </c>
      <c r="AG78" s="22">
        <v>0.648</v>
      </c>
      <c r="AH78" s="22">
        <v>0.743</v>
      </c>
      <c r="AI78" s="22">
        <v>0.731</v>
      </c>
      <c r="AJ78" s="22">
        <v>0.646</v>
      </c>
    </row>
    <row r="79" s="5" customFormat="1" spans="1:36">
      <c r="A79" s="11" t="s">
        <v>161</v>
      </c>
      <c r="B79" s="11">
        <v>131.2</v>
      </c>
      <c r="C79" s="11">
        <v>141.8</v>
      </c>
      <c r="D79" s="11">
        <v>344.1064</v>
      </c>
      <c r="E79" s="11">
        <v>346.1128</v>
      </c>
      <c r="F79" s="11">
        <v>110.048</v>
      </c>
      <c r="G79" s="11">
        <v>5486.76775</v>
      </c>
      <c r="H79" s="11">
        <v>1</v>
      </c>
      <c r="I79" s="11">
        <v>1</v>
      </c>
      <c r="J79" s="11" t="s">
        <v>50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20">
        <v>1</v>
      </c>
      <c r="V79" s="20">
        <v>8</v>
      </c>
      <c r="W79" s="5"/>
      <c r="X79" s="11">
        <v>0</v>
      </c>
      <c r="Y79" s="22">
        <v>1.312</v>
      </c>
      <c r="Z79" s="22">
        <v>1.375</v>
      </c>
      <c r="AA79" s="22">
        <v>1.024</v>
      </c>
      <c r="AB79" s="22">
        <v>0.869</v>
      </c>
      <c r="AC79" s="22">
        <v>1.046</v>
      </c>
      <c r="AD79" s="22">
        <v>1.379</v>
      </c>
      <c r="AE79" s="22">
        <v>1.204</v>
      </c>
      <c r="AF79" s="22">
        <v>1.061</v>
      </c>
      <c r="AG79" s="22">
        <v>1.495</v>
      </c>
      <c r="AH79" s="22">
        <v>0.937</v>
      </c>
      <c r="AI79" s="22">
        <v>1.145</v>
      </c>
      <c r="AJ79" s="22">
        <v>1.061</v>
      </c>
    </row>
    <row r="80" s="5" customFormat="1" spans="1:36">
      <c r="A80" s="11" t="s">
        <v>162</v>
      </c>
      <c r="B80" s="11">
        <v>131.2</v>
      </c>
      <c r="C80" s="11">
        <v>141.8</v>
      </c>
      <c r="D80" s="11">
        <v>569.1912</v>
      </c>
      <c r="E80" s="11">
        <v>571.1973</v>
      </c>
      <c r="F80" s="11">
        <v>335.1328</v>
      </c>
      <c r="G80" s="11">
        <v>12284.77</v>
      </c>
      <c r="H80" s="11">
        <v>1</v>
      </c>
      <c r="I80" s="11">
        <v>1</v>
      </c>
      <c r="J80" s="11" t="s">
        <v>41</v>
      </c>
      <c r="K80" s="5"/>
      <c r="L80" s="5"/>
      <c r="M80" s="5"/>
      <c r="N80" s="5"/>
      <c r="O80" s="5"/>
      <c r="P80" s="11" t="s">
        <v>139</v>
      </c>
      <c r="Q80" s="11" t="s">
        <v>140</v>
      </c>
      <c r="R80" s="11" t="s">
        <v>163</v>
      </c>
      <c r="S80" s="11">
        <v>0.05</v>
      </c>
      <c r="T80" s="11">
        <v>0.4</v>
      </c>
      <c r="U80" s="5"/>
      <c r="V80" s="5"/>
      <c r="W80" s="5"/>
      <c r="X80" s="11">
        <v>0</v>
      </c>
      <c r="Y80" s="22">
        <v>0.896</v>
      </c>
      <c r="Z80" s="22">
        <v>0.771</v>
      </c>
      <c r="AA80" s="22">
        <v>0.779</v>
      </c>
      <c r="AB80" s="22">
        <v>0.716</v>
      </c>
      <c r="AC80" s="22">
        <v>0.94</v>
      </c>
      <c r="AD80" s="22">
        <v>0.855</v>
      </c>
      <c r="AE80" s="22">
        <v>0.814</v>
      </c>
      <c r="AF80" s="22">
        <v>0.962</v>
      </c>
      <c r="AG80" s="22">
        <v>1.042</v>
      </c>
      <c r="AH80" s="22">
        <v>0.965</v>
      </c>
      <c r="AI80" s="22">
        <v>0.966</v>
      </c>
      <c r="AJ80" s="22">
        <v>0.97</v>
      </c>
    </row>
    <row r="81" s="5" customFormat="1" spans="1:36">
      <c r="A81" s="11" t="s">
        <v>164</v>
      </c>
      <c r="B81" s="11">
        <v>131.2</v>
      </c>
      <c r="C81" s="11">
        <v>141.9</v>
      </c>
      <c r="D81" s="11">
        <v>460.166</v>
      </c>
      <c r="E81" s="11">
        <v>462.1729</v>
      </c>
      <c r="F81" s="11">
        <v>226.1077</v>
      </c>
      <c r="G81" s="11">
        <v>15193.0247826087</v>
      </c>
      <c r="H81" s="11">
        <v>1</v>
      </c>
      <c r="I81" s="11">
        <v>1</v>
      </c>
      <c r="J81" s="11" t="s">
        <v>50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20">
        <v>1</v>
      </c>
      <c r="V81" s="20">
        <v>12</v>
      </c>
      <c r="W81" s="5"/>
      <c r="X81" s="11">
        <v>0</v>
      </c>
      <c r="Y81" s="22">
        <v>1.118</v>
      </c>
      <c r="Z81" s="22">
        <v>1.062</v>
      </c>
      <c r="AA81" s="22">
        <v>0.856</v>
      </c>
      <c r="AB81" s="22">
        <v>1.019</v>
      </c>
      <c r="AC81" s="22">
        <v>1.234</v>
      </c>
      <c r="AD81" s="22">
        <v>1.438</v>
      </c>
      <c r="AE81" s="22">
        <v>1.228</v>
      </c>
      <c r="AF81" s="22">
        <v>1.575</v>
      </c>
      <c r="AG81" s="22">
        <v>1.089</v>
      </c>
      <c r="AH81" s="22">
        <v>1.059</v>
      </c>
      <c r="AI81" s="22">
        <v>1.041</v>
      </c>
      <c r="AJ81" s="22">
        <v>1.082</v>
      </c>
    </row>
    <row r="82" s="5" customFormat="1" spans="1:36">
      <c r="A82" s="11" t="s">
        <v>165</v>
      </c>
      <c r="B82" s="11">
        <v>134.9</v>
      </c>
      <c r="C82" s="11">
        <v>143</v>
      </c>
      <c r="D82" s="11">
        <v>422.0691</v>
      </c>
      <c r="E82" s="11">
        <v>424.0746</v>
      </c>
      <c r="F82" s="11">
        <v>188.0108</v>
      </c>
      <c r="G82" s="11">
        <v>4867.23035714286</v>
      </c>
      <c r="H82" s="11">
        <v>1</v>
      </c>
      <c r="I82" s="11">
        <v>1</v>
      </c>
      <c r="J82" s="11" t="s">
        <v>39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20">
        <v>0</v>
      </c>
      <c r="V82" s="20">
        <v>1</v>
      </c>
      <c r="W82" s="5"/>
      <c r="X82" s="11">
        <v>0</v>
      </c>
      <c r="Y82" s="22">
        <v>0.534</v>
      </c>
      <c r="Z82" s="22">
        <v>0.651</v>
      </c>
      <c r="AA82" s="22">
        <v>0.706</v>
      </c>
      <c r="AB82" s="22">
        <v>0.717</v>
      </c>
      <c r="AC82" s="22">
        <v>0.85</v>
      </c>
      <c r="AD82" s="22">
        <v>0.992</v>
      </c>
      <c r="AE82" s="22">
        <v>0.883</v>
      </c>
      <c r="AF82" s="22">
        <v>0.913</v>
      </c>
      <c r="AG82" s="22">
        <v>0.932</v>
      </c>
      <c r="AH82" s="22">
        <v>0.926</v>
      </c>
      <c r="AI82" s="22">
        <v>0.875</v>
      </c>
      <c r="AJ82" s="22">
        <v>0.916</v>
      </c>
    </row>
    <row r="83" s="5" customFormat="1" spans="1:36">
      <c r="A83" s="11" t="s">
        <v>166</v>
      </c>
      <c r="B83" s="11">
        <v>132</v>
      </c>
      <c r="C83" s="11">
        <v>143.3</v>
      </c>
      <c r="D83" s="11">
        <v>433.1657</v>
      </c>
      <c r="E83" s="11">
        <v>435.1718</v>
      </c>
      <c r="F83" s="11">
        <v>199.1074</v>
      </c>
      <c r="G83" s="11">
        <v>6182.07866666667</v>
      </c>
      <c r="H83" s="11">
        <v>1</v>
      </c>
      <c r="I83" s="11">
        <v>1</v>
      </c>
      <c r="J83" s="11" t="s">
        <v>39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20">
        <v>0</v>
      </c>
      <c r="V83" s="20">
        <v>7</v>
      </c>
      <c r="W83" s="5"/>
      <c r="X83" s="11">
        <v>0</v>
      </c>
      <c r="Y83" s="22">
        <v>0.492</v>
      </c>
      <c r="Z83" s="22">
        <v>0.517</v>
      </c>
      <c r="AA83" s="22">
        <v>0.479</v>
      </c>
      <c r="AB83" s="22">
        <v>0.492</v>
      </c>
      <c r="AC83" s="22">
        <v>0.687</v>
      </c>
      <c r="AD83" s="22">
        <v>0.862</v>
      </c>
      <c r="AE83" s="22">
        <v>0.766</v>
      </c>
      <c r="AF83" s="22">
        <v>0.734</v>
      </c>
      <c r="AG83" s="22">
        <v>0.905</v>
      </c>
      <c r="AH83" s="22">
        <v>0.631</v>
      </c>
      <c r="AI83" s="22">
        <v>0.866</v>
      </c>
      <c r="AJ83" s="22">
        <v>0.729</v>
      </c>
    </row>
    <row r="84" s="5" customFormat="1" spans="1:36">
      <c r="A84" s="11" t="s">
        <v>167</v>
      </c>
      <c r="B84" s="11">
        <v>133.2</v>
      </c>
      <c r="C84" s="11">
        <v>143.6</v>
      </c>
      <c r="D84" s="11">
        <v>576.1751</v>
      </c>
      <c r="E84" s="11">
        <v>578.1815</v>
      </c>
      <c r="F84" s="11">
        <v>342.1168</v>
      </c>
      <c r="G84" s="11">
        <v>314563.282352941</v>
      </c>
      <c r="H84" s="11">
        <v>1</v>
      </c>
      <c r="I84" s="11">
        <v>1</v>
      </c>
      <c r="J84" s="11" t="s">
        <v>50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20">
        <v>13</v>
      </c>
      <c r="V84" s="20">
        <v>50</v>
      </c>
      <c r="W84" s="5"/>
      <c r="X84" s="11">
        <v>0</v>
      </c>
      <c r="Y84" s="22">
        <v>1.914</v>
      </c>
      <c r="Z84" s="22">
        <v>2.463</v>
      </c>
      <c r="AA84" s="22">
        <v>2.458</v>
      </c>
      <c r="AB84" s="22">
        <v>2.759</v>
      </c>
      <c r="AC84" s="22">
        <v>0.25</v>
      </c>
      <c r="AD84" s="22">
        <v>0.877</v>
      </c>
      <c r="AE84" s="22">
        <v>0.274</v>
      </c>
      <c r="AF84" s="22">
        <v>0.457</v>
      </c>
      <c r="AG84" s="22">
        <v>0.932</v>
      </c>
      <c r="AH84" s="22">
        <v>0.929</v>
      </c>
      <c r="AI84" s="22">
        <v>0.919</v>
      </c>
      <c r="AJ84" s="22">
        <v>0.928</v>
      </c>
    </row>
    <row r="85" s="5" customFormat="1" spans="1:36">
      <c r="A85" s="11" t="s">
        <v>168</v>
      </c>
      <c r="B85" s="11">
        <v>133.1</v>
      </c>
      <c r="C85" s="11">
        <v>143.8</v>
      </c>
      <c r="D85" s="11">
        <v>394.1796</v>
      </c>
      <c r="E85" s="11">
        <v>396.1863</v>
      </c>
      <c r="F85" s="11">
        <v>160.1212</v>
      </c>
      <c r="G85" s="11">
        <v>72454.3857894737</v>
      </c>
      <c r="H85" s="11">
        <v>1</v>
      </c>
      <c r="I85" s="11">
        <v>1</v>
      </c>
      <c r="J85" s="11" t="s">
        <v>50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20">
        <v>2</v>
      </c>
      <c r="V85" s="20">
        <v>12</v>
      </c>
      <c r="W85" s="5"/>
      <c r="X85" s="11">
        <v>0</v>
      </c>
      <c r="Y85" s="22">
        <v>0.601</v>
      </c>
      <c r="Z85" s="22">
        <v>0.561</v>
      </c>
      <c r="AA85" s="22">
        <v>0.612</v>
      </c>
      <c r="AB85" s="22">
        <v>0.625</v>
      </c>
      <c r="AC85" s="22">
        <v>0.825</v>
      </c>
      <c r="AD85" s="22">
        <v>0.728</v>
      </c>
      <c r="AE85" s="22">
        <v>0.709</v>
      </c>
      <c r="AF85" s="22">
        <v>0.884</v>
      </c>
      <c r="AG85" s="22">
        <v>0.969</v>
      </c>
      <c r="AH85" s="22">
        <v>0.886</v>
      </c>
      <c r="AI85" s="22">
        <v>1.005</v>
      </c>
      <c r="AJ85" s="22">
        <v>0.918</v>
      </c>
    </row>
    <row r="86" s="5" customFormat="1" spans="1:36">
      <c r="A86" s="11" t="s">
        <v>169</v>
      </c>
      <c r="B86" s="11">
        <v>134.2</v>
      </c>
      <c r="C86" s="11">
        <v>144.1</v>
      </c>
      <c r="D86" s="11">
        <v>373.1325</v>
      </c>
      <c r="E86" s="11">
        <v>375.139</v>
      </c>
      <c r="F86" s="11">
        <v>139.0742</v>
      </c>
      <c r="G86" s="11">
        <v>5083.17246666667</v>
      </c>
      <c r="H86" s="11">
        <v>1</v>
      </c>
      <c r="I86" s="11">
        <v>1</v>
      </c>
      <c r="J86" s="11" t="s">
        <v>50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20">
        <v>1</v>
      </c>
      <c r="V86" s="20">
        <v>12</v>
      </c>
      <c r="W86" s="5"/>
      <c r="X86" s="11">
        <v>0</v>
      </c>
      <c r="Y86" s="22">
        <v>1.018</v>
      </c>
      <c r="Z86" s="22">
        <v>1.107</v>
      </c>
      <c r="AA86" s="22">
        <v>1.309</v>
      </c>
      <c r="AB86" s="22">
        <v>0.908</v>
      </c>
      <c r="AC86" s="22">
        <v>0.701</v>
      </c>
      <c r="AD86" s="22">
        <v>0.76</v>
      </c>
      <c r="AE86" s="22">
        <v>1.072</v>
      </c>
      <c r="AF86" s="22">
        <v>0.7</v>
      </c>
      <c r="AG86" s="22">
        <v>0.94</v>
      </c>
      <c r="AH86" s="22">
        <v>0.865</v>
      </c>
      <c r="AI86" s="22">
        <v>1.12</v>
      </c>
      <c r="AJ86" s="22">
        <v>0.906</v>
      </c>
    </row>
    <row r="87" s="5" customFormat="1" ht="24.85" spans="1:36">
      <c r="A87" s="11" t="s">
        <v>170</v>
      </c>
      <c r="B87" s="11">
        <v>132.6</v>
      </c>
      <c r="C87" s="11">
        <v>144.2</v>
      </c>
      <c r="D87" s="11">
        <v>481.1388</v>
      </c>
      <c r="E87" s="11">
        <v>483.1456</v>
      </c>
      <c r="F87" s="11">
        <v>247.0805</v>
      </c>
      <c r="G87" s="11">
        <v>6452.48425</v>
      </c>
      <c r="H87" s="11">
        <v>1</v>
      </c>
      <c r="I87" s="11">
        <v>1</v>
      </c>
      <c r="J87" s="11" t="s">
        <v>91</v>
      </c>
      <c r="K87" s="11" t="s">
        <v>171</v>
      </c>
      <c r="L87" s="11" t="s">
        <v>172</v>
      </c>
      <c r="M87" s="11" t="s">
        <v>173</v>
      </c>
      <c r="N87" s="11">
        <v>0.06</v>
      </c>
      <c r="O87" s="11">
        <v>3.8</v>
      </c>
      <c r="P87" s="5"/>
      <c r="Q87" s="5"/>
      <c r="R87" s="5"/>
      <c r="S87" s="5"/>
      <c r="T87" s="5"/>
      <c r="U87" s="5"/>
      <c r="V87" s="5"/>
      <c r="W87" s="5"/>
      <c r="X87" s="11">
        <v>0</v>
      </c>
      <c r="Y87" s="22">
        <v>1.028</v>
      </c>
      <c r="Z87" s="22">
        <v>0.816</v>
      </c>
      <c r="AA87" s="22">
        <v>0.729</v>
      </c>
      <c r="AB87" s="22">
        <v>0.83</v>
      </c>
      <c r="AC87" s="22">
        <v>0.676</v>
      </c>
      <c r="AD87" s="22">
        <v>0.909</v>
      </c>
      <c r="AE87" s="22">
        <v>0.844</v>
      </c>
      <c r="AF87" s="22">
        <v>0.82</v>
      </c>
      <c r="AG87" s="22">
        <v>0.836</v>
      </c>
      <c r="AH87" s="22">
        <v>0.775</v>
      </c>
      <c r="AI87" s="22">
        <v>0.86</v>
      </c>
      <c r="AJ87" s="22">
        <v>0.794</v>
      </c>
    </row>
    <row r="88" s="5" customFormat="1" spans="1:36">
      <c r="A88" s="11" t="s">
        <v>174</v>
      </c>
      <c r="B88" s="11">
        <v>135.2</v>
      </c>
      <c r="C88" s="11">
        <v>145.4</v>
      </c>
      <c r="D88" s="11">
        <v>534.2033</v>
      </c>
      <c r="E88" s="11">
        <v>536.2097</v>
      </c>
      <c r="F88" s="11">
        <v>300.1449</v>
      </c>
      <c r="G88" s="11">
        <v>53565.88625</v>
      </c>
      <c r="H88" s="11">
        <v>1</v>
      </c>
      <c r="I88" s="11">
        <v>1</v>
      </c>
      <c r="J88" s="11" t="s">
        <v>39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20">
        <v>0</v>
      </c>
      <c r="V88" s="20">
        <v>7</v>
      </c>
      <c r="W88" s="5"/>
      <c r="X88" s="11">
        <v>0</v>
      </c>
      <c r="Y88" s="22">
        <v>0.658</v>
      </c>
      <c r="Z88" s="22">
        <v>0.661</v>
      </c>
      <c r="AA88" s="22">
        <v>0.669</v>
      </c>
      <c r="AB88" s="22">
        <v>0.612</v>
      </c>
      <c r="AC88" s="22">
        <v>0.942</v>
      </c>
      <c r="AD88" s="22">
        <v>0.956</v>
      </c>
      <c r="AE88" s="22">
        <v>1.052</v>
      </c>
      <c r="AF88" s="22">
        <v>0.93</v>
      </c>
      <c r="AG88" s="22">
        <v>1.083</v>
      </c>
      <c r="AH88" s="22">
        <v>1.002</v>
      </c>
      <c r="AI88" s="22">
        <v>0.976</v>
      </c>
      <c r="AJ88" s="22">
        <v>0.973</v>
      </c>
    </row>
    <row r="89" s="5" customFormat="1" spans="1:36">
      <c r="A89" s="11" t="s">
        <v>175</v>
      </c>
      <c r="B89" s="11">
        <v>134.4</v>
      </c>
      <c r="C89" s="11">
        <v>145.5</v>
      </c>
      <c r="D89" s="11">
        <v>438.0464</v>
      </c>
      <c r="E89" s="11">
        <v>440.0528</v>
      </c>
      <c r="F89" s="11">
        <v>203.9881</v>
      </c>
      <c r="G89" s="11">
        <v>21286.965</v>
      </c>
      <c r="H89" s="11">
        <v>1</v>
      </c>
      <c r="I89" s="11">
        <v>1</v>
      </c>
      <c r="J89" s="11" t="s">
        <v>46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11">
        <v>0</v>
      </c>
      <c r="Y89" s="22">
        <v>0.539</v>
      </c>
      <c r="Z89" s="22">
        <v>0.646</v>
      </c>
      <c r="AA89" s="22">
        <v>0.702</v>
      </c>
      <c r="AB89" s="22">
        <v>0.619</v>
      </c>
      <c r="AC89" s="22">
        <v>0.831</v>
      </c>
      <c r="AD89" s="22">
        <v>0.946</v>
      </c>
      <c r="AE89" s="22">
        <v>0.899</v>
      </c>
      <c r="AF89" s="22">
        <v>0.939</v>
      </c>
      <c r="AG89" s="22">
        <v>0.902</v>
      </c>
      <c r="AH89" s="22">
        <v>0.906</v>
      </c>
      <c r="AI89" s="22">
        <v>0.916</v>
      </c>
      <c r="AJ89" s="22">
        <v>0.889</v>
      </c>
    </row>
    <row r="90" s="5" customFormat="1" spans="1:36">
      <c r="A90" s="11" t="s">
        <v>176</v>
      </c>
      <c r="B90" s="11">
        <v>119</v>
      </c>
      <c r="C90" s="11">
        <v>145.5</v>
      </c>
      <c r="D90" s="11">
        <v>606.1033</v>
      </c>
      <c r="E90" s="11">
        <v>610.117</v>
      </c>
      <c r="F90" s="11">
        <v>138.9939</v>
      </c>
      <c r="G90" s="11">
        <v>3615.907</v>
      </c>
      <c r="H90" s="11">
        <v>1</v>
      </c>
      <c r="I90" s="11">
        <v>2</v>
      </c>
      <c r="J90" s="11" t="s">
        <v>39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20">
        <v>0</v>
      </c>
      <c r="V90" s="20">
        <v>4</v>
      </c>
      <c r="W90" s="5"/>
      <c r="X90" s="11">
        <v>0</v>
      </c>
      <c r="Y90" s="22">
        <v>1.204</v>
      </c>
      <c r="Z90" s="22">
        <v>1.405</v>
      </c>
      <c r="AA90" s="22">
        <v>1.388</v>
      </c>
      <c r="AB90" s="22">
        <v>1.351</v>
      </c>
      <c r="AC90" s="22">
        <v>1.322</v>
      </c>
      <c r="AD90" s="22">
        <v>1.342</v>
      </c>
      <c r="AE90" s="22">
        <v>1.527</v>
      </c>
      <c r="AF90" s="22">
        <v>1.486</v>
      </c>
      <c r="AG90" s="22">
        <v>1.325</v>
      </c>
      <c r="AH90" s="22">
        <v>1.403</v>
      </c>
      <c r="AI90" s="22">
        <v>1.499</v>
      </c>
      <c r="AJ90" s="22">
        <v>1.54</v>
      </c>
    </row>
    <row r="91" s="5" customFormat="1" spans="1:36">
      <c r="A91" s="11" t="s">
        <v>177</v>
      </c>
      <c r="B91" s="11">
        <v>134.2</v>
      </c>
      <c r="C91" s="11">
        <v>145.6</v>
      </c>
      <c r="D91" s="11">
        <v>454.0194</v>
      </c>
      <c r="E91" s="11">
        <v>456.0251</v>
      </c>
      <c r="F91" s="11">
        <v>219.9611</v>
      </c>
      <c r="G91" s="11">
        <v>79836.1495652174</v>
      </c>
      <c r="H91" s="11">
        <v>1</v>
      </c>
      <c r="I91" s="11">
        <v>1</v>
      </c>
      <c r="J91" s="11" t="s">
        <v>39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20">
        <v>0</v>
      </c>
      <c r="V91" s="20">
        <v>1</v>
      </c>
      <c r="W91" s="5"/>
      <c r="X91" s="11">
        <v>0</v>
      </c>
      <c r="Y91" s="22">
        <v>0.556</v>
      </c>
      <c r="Z91" s="22">
        <v>0.659</v>
      </c>
      <c r="AA91" s="22">
        <v>0.651</v>
      </c>
      <c r="AB91" s="22">
        <v>0.625</v>
      </c>
      <c r="AC91" s="22">
        <v>0.866</v>
      </c>
      <c r="AD91" s="22">
        <v>0.962</v>
      </c>
      <c r="AE91" s="22">
        <v>0.928</v>
      </c>
      <c r="AF91" s="22">
        <v>0.94</v>
      </c>
      <c r="AG91" s="22">
        <v>0.934</v>
      </c>
      <c r="AH91" s="22">
        <v>0.946</v>
      </c>
      <c r="AI91" s="22">
        <v>0.963</v>
      </c>
      <c r="AJ91" s="22">
        <v>0.933</v>
      </c>
    </row>
    <row r="92" s="5" customFormat="1" spans="1:36">
      <c r="A92" s="11" t="s">
        <v>178</v>
      </c>
      <c r="B92" s="11">
        <v>135.2</v>
      </c>
      <c r="C92" s="11">
        <v>145.7</v>
      </c>
      <c r="D92" s="11">
        <v>517.1505</v>
      </c>
      <c r="E92" s="11">
        <v>519.157</v>
      </c>
      <c r="F92" s="11">
        <v>283.0922</v>
      </c>
      <c r="G92" s="11">
        <v>391378.5</v>
      </c>
      <c r="H92" s="11">
        <v>1</v>
      </c>
      <c r="I92" s="11">
        <v>1</v>
      </c>
      <c r="J92" s="11" t="s">
        <v>91</v>
      </c>
      <c r="K92" s="11" t="s">
        <v>179</v>
      </c>
      <c r="L92" s="11" t="s">
        <v>180</v>
      </c>
      <c r="M92" s="11" t="s">
        <v>181</v>
      </c>
      <c r="N92" s="11">
        <v>0.97</v>
      </c>
      <c r="O92" s="11">
        <v>12.5</v>
      </c>
      <c r="P92" s="5"/>
      <c r="Q92" s="5"/>
      <c r="R92" s="5"/>
      <c r="S92" s="5"/>
      <c r="T92" s="5"/>
      <c r="U92" s="5"/>
      <c r="V92" s="5"/>
      <c r="W92" s="5"/>
      <c r="X92" s="11">
        <v>0</v>
      </c>
      <c r="Y92" s="22">
        <v>1.21</v>
      </c>
      <c r="Z92" s="22">
        <v>1.305</v>
      </c>
      <c r="AA92" s="22">
        <v>1.626</v>
      </c>
      <c r="AB92" s="22">
        <v>1.176</v>
      </c>
      <c r="AC92" s="22">
        <v>0.906</v>
      </c>
      <c r="AD92" s="22">
        <v>1.005</v>
      </c>
      <c r="AE92" s="22">
        <v>1.051</v>
      </c>
      <c r="AF92" s="22">
        <v>0.937</v>
      </c>
      <c r="AG92" s="22">
        <v>1.031</v>
      </c>
      <c r="AH92" s="22">
        <v>1.024</v>
      </c>
      <c r="AI92" s="22">
        <v>0.99</v>
      </c>
      <c r="AJ92" s="22">
        <v>1.097</v>
      </c>
    </row>
    <row r="93" s="5" customFormat="1" spans="1:36">
      <c r="A93" s="11" t="s">
        <v>182</v>
      </c>
      <c r="B93" s="11">
        <v>134</v>
      </c>
      <c r="C93" s="11">
        <v>145.9</v>
      </c>
      <c r="D93" s="11">
        <v>423.1136</v>
      </c>
      <c r="E93" s="11">
        <v>425.1223</v>
      </c>
      <c r="F93" s="11">
        <v>189.0553</v>
      </c>
      <c r="G93" s="11">
        <v>8636.3125</v>
      </c>
      <c r="H93" s="11">
        <v>1</v>
      </c>
      <c r="I93" s="11">
        <v>1</v>
      </c>
      <c r="J93" s="11" t="s">
        <v>46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11">
        <v>0</v>
      </c>
      <c r="Y93" s="22">
        <v>0.779</v>
      </c>
      <c r="Z93" s="22">
        <v>0.798</v>
      </c>
      <c r="AA93" s="22">
        <v>0.862</v>
      </c>
      <c r="AB93" s="22">
        <v>0.749</v>
      </c>
      <c r="AC93" s="22">
        <v>1.049</v>
      </c>
      <c r="AD93" s="22">
        <v>0.958</v>
      </c>
      <c r="AE93" s="22">
        <v>1.126</v>
      </c>
      <c r="AF93" s="22">
        <v>0.884</v>
      </c>
      <c r="AG93" s="22">
        <v>1.086</v>
      </c>
      <c r="AH93" s="22">
        <v>0.974</v>
      </c>
      <c r="AI93" s="22">
        <v>1.251</v>
      </c>
      <c r="AJ93" s="22">
        <v>1.196</v>
      </c>
    </row>
    <row r="94" s="5" customFormat="1" spans="1:36">
      <c r="A94" s="11" t="s">
        <v>183</v>
      </c>
      <c r="B94" s="11">
        <v>135.2</v>
      </c>
      <c r="C94" s="11">
        <v>146.2</v>
      </c>
      <c r="D94" s="11">
        <v>495.0239</v>
      </c>
      <c r="E94" s="11">
        <v>497.0293</v>
      </c>
      <c r="F94" s="11">
        <v>260.9656</v>
      </c>
      <c r="G94" s="11">
        <v>7739.93614285714</v>
      </c>
      <c r="H94" s="11">
        <v>1</v>
      </c>
      <c r="I94" s="11">
        <v>1</v>
      </c>
      <c r="J94" s="11" t="s">
        <v>46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11">
        <v>0</v>
      </c>
      <c r="Y94" s="22">
        <v>0.62</v>
      </c>
      <c r="Z94" s="22">
        <v>0.685</v>
      </c>
      <c r="AA94" s="22">
        <v>0.677</v>
      </c>
      <c r="AB94" s="22">
        <v>0.656</v>
      </c>
      <c r="AC94" s="22">
        <v>0.823</v>
      </c>
      <c r="AD94" s="22">
        <v>0.905</v>
      </c>
      <c r="AE94" s="22">
        <v>0.919</v>
      </c>
      <c r="AF94" s="22">
        <v>0.935</v>
      </c>
      <c r="AG94" s="22">
        <v>0.928</v>
      </c>
      <c r="AH94" s="22">
        <v>0.964</v>
      </c>
      <c r="AI94" s="22">
        <v>0.954</v>
      </c>
      <c r="AJ94" s="22">
        <v>0.912</v>
      </c>
    </row>
    <row r="95" s="5" customFormat="1" spans="1:36">
      <c r="A95" s="11" t="s">
        <v>184</v>
      </c>
      <c r="B95" s="11">
        <v>137</v>
      </c>
      <c r="C95" s="11">
        <v>147</v>
      </c>
      <c r="D95" s="11">
        <v>429.037</v>
      </c>
      <c r="E95" s="11">
        <v>431.0434</v>
      </c>
      <c r="F95" s="11">
        <v>194.9787</v>
      </c>
      <c r="G95" s="11">
        <v>6704.7952</v>
      </c>
      <c r="H95" s="11">
        <v>1</v>
      </c>
      <c r="I95" s="11">
        <v>1</v>
      </c>
      <c r="J95" s="11" t="s">
        <v>39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20">
        <v>0</v>
      </c>
      <c r="V95" s="20">
        <v>1</v>
      </c>
      <c r="W95" s="5"/>
      <c r="X95" s="11">
        <v>0</v>
      </c>
      <c r="Y95" s="22">
        <v>0.658</v>
      </c>
      <c r="Z95" s="22">
        <v>0.78</v>
      </c>
      <c r="AA95" s="22">
        <v>0.813</v>
      </c>
      <c r="AB95" s="22">
        <v>0.836</v>
      </c>
      <c r="AC95" s="22">
        <v>0.864</v>
      </c>
      <c r="AD95" s="22">
        <v>1.002</v>
      </c>
      <c r="AE95" s="22">
        <v>0.994</v>
      </c>
      <c r="AF95" s="22">
        <v>0.928</v>
      </c>
      <c r="AG95" s="22">
        <v>0.985</v>
      </c>
      <c r="AH95" s="22">
        <v>1.018</v>
      </c>
      <c r="AI95" s="22">
        <v>1.119</v>
      </c>
      <c r="AJ95" s="22">
        <v>1.045</v>
      </c>
    </row>
    <row r="96" s="5" customFormat="1" spans="1:36">
      <c r="A96" s="11" t="s">
        <v>185</v>
      </c>
      <c r="B96" s="11">
        <v>135.9</v>
      </c>
      <c r="C96" s="11">
        <v>147.3</v>
      </c>
      <c r="D96" s="11">
        <v>524.181</v>
      </c>
      <c r="E96" s="11">
        <v>526.1869</v>
      </c>
      <c r="F96" s="11">
        <v>290.1227</v>
      </c>
      <c r="G96" s="11">
        <v>41245.36</v>
      </c>
      <c r="H96" s="11">
        <v>1</v>
      </c>
      <c r="I96" s="11">
        <v>1</v>
      </c>
      <c r="J96" s="11" t="s">
        <v>41</v>
      </c>
      <c r="K96" s="5"/>
      <c r="L96" s="5"/>
      <c r="M96" s="5"/>
      <c r="N96" s="5"/>
      <c r="O96" s="5"/>
      <c r="P96" s="11" t="s">
        <v>186</v>
      </c>
      <c r="Q96" s="11" t="s">
        <v>187</v>
      </c>
      <c r="R96" s="11" t="s">
        <v>188</v>
      </c>
      <c r="S96" s="11">
        <v>0.03</v>
      </c>
      <c r="T96" s="11">
        <v>50.4</v>
      </c>
      <c r="U96" s="5"/>
      <c r="V96" s="5"/>
      <c r="W96" s="5"/>
      <c r="X96" s="11">
        <v>0</v>
      </c>
      <c r="Y96" s="22">
        <v>0.754</v>
      </c>
      <c r="Z96" s="22">
        <v>0.843</v>
      </c>
      <c r="AA96" s="22">
        <v>0.624</v>
      </c>
      <c r="AB96" s="22">
        <v>0.791</v>
      </c>
      <c r="AC96" s="22">
        <v>1.686</v>
      </c>
      <c r="AD96" s="22">
        <v>1.455</v>
      </c>
      <c r="AE96" s="22">
        <v>1.381</v>
      </c>
      <c r="AF96" s="22">
        <v>1.624</v>
      </c>
      <c r="AG96" s="22">
        <v>1.051</v>
      </c>
      <c r="AH96" s="22">
        <v>0.996</v>
      </c>
      <c r="AI96" s="22">
        <v>0.994</v>
      </c>
      <c r="AJ96" s="22">
        <v>0.97</v>
      </c>
    </row>
    <row r="97" s="5" customFormat="1" spans="1:36">
      <c r="A97" s="11" t="s">
        <v>189</v>
      </c>
      <c r="B97" s="11">
        <v>136.9</v>
      </c>
      <c r="C97" s="11">
        <v>147.4</v>
      </c>
      <c r="D97" s="11">
        <v>544.1519</v>
      </c>
      <c r="E97" s="11">
        <v>546.1597</v>
      </c>
      <c r="F97" s="11">
        <v>310.0936</v>
      </c>
      <c r="G97" s="11">
        <v>20214.3366666667</v>
      </c>
      <c r="H97" s="11">
        <v>1</v>
      </c>
      <c r="I97" s="11">
        <v>1</v>
      </c>
      <c r="J97" s="11" t="s">
        <v>39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20">
        <v>0</v>
      </c>
      <c r="V97" s="20">
        <v>7</v>
      </c>
      <c r="W97" s="5"/>
      <c r="X97" s="11">
        <v>0</v>
      </c>
      <c r="Y97" s="22">
        <v>1.273</v>
      </c>
      <c r="Z97" s="22">
        <v>0.823</v>
      </c>
      <c r="AA97" s="22">
        <v>0.745</v>
      </c>
      <c r="AB97" s="22">
        <v>0.785</v>
      </c>
      <c r="AC97" s="22">
        <v>1.431</v>
      </c>
      <c r="AD97" s="22">
        <v>0.87</v>
      </c>
      <c r="AE97" s="22">
        <v>1.741</v>
      </c>
      <c r="AF97" s="22">
        <v>1.35</v>
      </c>
      <c r="AG97" s="22">
        <v>1.041</v>
      </c>
      <c r="AH97" s="22">
        <v>1.104</v>
      </c>
      <c r="AI97" s="22">
        <v>1.166</v>
      </c>
      <c r="AJ97" s="22">
        <v>1.441</v>
      </c>
    </row>
    <row r="98" s="5" customFormat="1" spans="1:36">
      <c r="A98" s="11" t="s">
        <v>190</v>
      </c>
      <c r="B98" s="11">
        <v>136.2</v>
      </c>
      <c r="C98" s="11">
        <v>148.5</v>
      </c>
      <c r="D98" s="11">
        <v>510.191</v>
      </c>
      <c r="E98" s="11">
        <v>512.1978</v>
      </c>
      <c r="F98" s="11">
        <v>276.1327</v>
      </c>
      <c r="G98" s="11">
        <v>587125.291666667</v>
      </c>
      <c r="H98" s="11">
        <v>1</v>
      </c>
      <c r="I98" s="11">
        <v>1</v>
      </c>
      <c r="J98" s="11" t="s">
        <v>91</v>
      </c>
      <c r="K98" s="11" t="s">
        <v>191</v>
      </c>
      <c r="L98" s="11" t="s">
        <v>192</v>
      </c>
      <c r="M98" s="11" t="s">
        <v>193</v>
      </c>
      <c r="N98" s="11">
        <v>0.99</v>
      </c>
      <c r="O98" s="11">
        <v>12.9</v>
      </c>
      <c r="P98" s="5"/>
      <c r="Q98" s="5"/>
      <c r="R98" s="5"/>
      <c r="S98" s="5"/>
      <c r="T98" s="5"/>
      <c r="U98" s="5"/>
      <c r="V98" s="5"/>
      <c r="W98" s="5"/>
      <c r="X98" s="11">
        <v>0</v>
      </c>
      <c r="Y98" s="22">
        <v>1.287</v>
      </c>
      <c r="Z98" s="22">
        <v>1.574</v>
      </c>
      <c r="AA98" s="22">
        <v>1.482</v>
      </c>
      <c r="AB98" s="22">
        <v>1.425</v>
      </c>
      <c r="AC98" s="22">
        <v>1.367</v>
      </c>
      <c r="AD98" s="22">
        <v>0.962</v>
      </c>
      <c r="AE98" s="22">
        <v>1.051</v>
      </c>
      <c r="AF98" s="22">
        <v>1.447</v>
      </c>
      <c r="AG98" s="22">
        <v>0.967</v>
      </c>
      <c r="AH98" s="22">
        <v>0.968</v>
      </c>
      <c r="AI98" s="22">
        <v>0.946</v>
      </c>
      <c r="AJ98" s="22">
        <v>0.981</v>
      </c>
    </row>
    <row r="99" s="5" customFormat="1" spans="1:36">
      <c r="A99" s="11" t="s">
        <v>194</v>
      </c>
      <c r="B99" s="11">
        <v>137.2</v>
      </c>
      <c r="C99" s="11">
        <v>148.6</v>
      </c>
      <c r="D99" s="11">
        <v>568.1194</v>
      </c>
      <c r="E99" s="11">
        <v>570.1217</v>
      </c>
      <c r="F99" s="11">
        <v>334.0611</v>
      </c>
      <c r="G99" s="11">
        <v>6790.898625</v>
      </c>
      <c r="H99" s="11">
        <v>1</v>
      </c>
      <c r="I99" s="11">
        <v>1</v>
      </c>
      <c r="J99" s="11" t="s">
        <v>39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20">
        <v>0</v>
      </c>
      <c r="V99" s="20">
        <v>5</v>
      </c>
      <c r="W99" s="5"/>
      <c r="X99" s="11">
        <v>0</v>
      </c>
      <c r="Y99" s="22">
        <v>2.177</v>
      </c>
      <c r="Z99" s="22">
        <v>1.784</v>
      </c>
      <c r="AA99" s="22">
        <v>1.144</v>
      </c>
      <c r="AB99" s="22">
        <v>1.967</v>
      </c>
      <c r="AC99" s="22">
        <v>1.743</v>
      </c>
      <c r="AD99" s="22">
        <v>1.506</v>
      </c>
      <c r="AE99" s="22">
        <v>2.151</v>
      </c>
      <c r="AF99" s="22">
        <v>1.442</v>
      </c>
      <c r="AG99" s="22">
        <v>1.397</v>
      </c>
      <c r="AH99" s="22">
        <v>1.233</v>
      </c>
      <c r="AI99" s="22">
        <v>1.629</v>
      </c>
      <c r="AJ99" s="22">
        <v>2.047</v>
      </c>
    </row>
    <row r="100" s="5" customFormat="1" spans="1:36">
      <c r="A100" s="11" t="s">
        <v>195</v>
      </c>
      <c r="B100" s="11">
        <v>137.2</v>
      </c>
      <c r="C100" s="11">
        <v>150.2</v>
      </c>
      <c r="D100" s="11">
        <v>583.2061</v>
      </c>
      <c r="E100" s="11">
        <v>585.2122</v>
      </c>
      <c r="F100" s="11">
        <v>349.1478</v>
      </c>
      <c r="G100" s="11">
        <v>6642.01966666667</v>
      </c>
      <c r="H100" s="11">
        <v>1</v>
      </c>
      <c r="I100" s="11">
        <v>1</v>
      </c>
      <c r="J100" s="11" t="s">
        <v>39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20">
        <v>0</v>
      </c>
      <c r="V100" s="20">
        <v>8</v>
      </c>
      <c r="W100" s="5"/>
      <c r="X100" s="11">
        <v>0</v>
      </c>
      <c r="Y100" s="22">
        <v>1.061</v>
      </c>
      <c r="Z100" s="22">
        <v>0.821</v>
      </c>
      <c r="AA100" s="22">
        <v>0.846</v>
      </c>
      <c r="AB100" s="22">
        <v>0.766</v>
      </c>
      <c r="AC100" s="22">
        <v>1.068</v>
      </c>
      <c r="AD100" s="22">
        <v>0.974</v>
      </c>
      <c r="AE100" s="22">
        <v>0.946</v>
      </c>
      <c r="AF100" s="22">
        <v>1.046</v>
      </c>
      <c r="AG100" s="22">
        <v>0.973</v>
      </c>
      <c r="AH100" s="22">
        <v>0.986</v>
      </c>
      <c r="AI100" s="22">
        <v>1.031</v>
      </c>
      <c r="AJ100" s="22">
        <v>0.989</v>
      </c>
    </row>
    <row r="101" s="5" customFormat="1" spans="1:36">
      <c r="A101" s="11" t="s">
        <v>196</v>
      </c>
      <c r="B101" s="11">
        <v>138.2</v>
      </c>
      <c r="C101" s="11">
        <v>150.8</v>
      </c>
      <c r="D101" s="11">
        <v>459.1335</v>
      </c>
      <c r="E101" s="11">
        <v>461.1402</v>
      </c>
      <c r="F101" s="11">
        <v>225.0751</v>
      </c>
      <c r="G101" s="11">
        <v>75813.888125</v>
      </c>
      <c r="H101" s="11">
        <v>1</v>
      </c>
      <c r="I101" s="11">
        <v>1</v>
      </c>
      <c r="J101" s="11" t="s">
        <v>39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20">
        <v>0</v>
      </c>
      <c r="V101" s="20">
        <v>21</v>
      </c>
      <c r="W101" s="5"/>
      <c r="X101" s="11">
        <v>0</v>
      </c>
      <c r="Y101" s="22">
        <v>0.265</v>
      </c>
      <c r="Z101" s="22">
        <v>0.282</v>
      </c>
      <c r="AA101" s="22">
        <v>0.443</v>
      </c>
      <c r="AB101" s="22">
        <v>0.274</v>
      </c>
      <c r="AC101" s="22">
        <v>1.309</v>
      </c>
      <c r="AD101" s="22">
        <v>0.936</v>
      </c>
      <c r="AE101" s="22">
        <v>1.419</v>
      </c>
      <c r="AF101" s="22">
        <v>1.087</v>
      </c>
      <c r="AG101" s="22">
        <v>0.874</v>
      </c>
      <c r="AH101" s="22">
        <v>0.921</v>
      </c>
      <c r="AI101" s="22">
        <v>0.926</v>
      </c>
      <c r="AJ101" s="22">
        <v>0.923</v>
      </c>
    </row>
    <row r="102" s="5" customFormat="1" ht="24.85" spans="1:36">
      <c r="A102" s="11" t="s">
        <v>197</v>
      </c>
      <c r="B102" s="11">
        <v>136.9</v>
      </c>
      <c r="C102" s="11">
        <v>150.9</v>
      </c>
      <c r="D102" s="11">
        <v>467.1599</v>
      </c>
      <c r="E102" s="11">
        <v>469.1663</v>
      </c>
      <c r="F102" s="11">
        <v>233.1015</v>
      </c>
      <c r="G102" s="11">
        <v>131889.916666667</v>
      </c>
      <c r="H102" s="11">
        <v>1</v>
      </c>
      <c r="I102" s="11">
        <v>1</v>
      </c>
      <c r="J102" s="11" t="s">
        <v>91</v>
      </c>
      <c r="K102" s="11" t="s">
        <v>198</v>
      </c>
      <c r="L102" s="11" t="s">
        <v>199</v>
      </c>
      <c r="M102" s="11" t="s">
        <v>200</v>
      </c>
      <c r="N102" s="11">
        <v>0.79</v>
      </c>
      <c r="O102" s="11">
        <v>9.9</v>
      </c>
      <c r="P102" s="5"/>
      <c r="Q102" s="5"/>
      <c r="R102" s="5"/>
      <c r="S102" s="5"/>
      <c r="T102" s="5"/>
      <c r="U102" s="5"/>
      <c r="V102" s="5"/>
      <c r="W102" s="5"/>
      <c r="X102" s="11">
        <v>0</v>
      </c>
      <c r="Y102" s="22">
        <v>1.157</v>
      </c>
      <c r="Z102" s="22">
        <v>1.045</v>
      </c>
      <c r="AA102" s="22">
        <v>0.734</v>
      </c>
      <c r="AB102" s="22">
        <v>0.969</v>
      </c>
      <c r="AC102" s="22">
        <v>1.817</v>
      </c>
      <c r="AD102" s="22">
        <v>2.185</v>
      </c>
      <c r="AE102" s="22">
        <v>1.376</v>
      </c>
      <c r="AF102" s="22">
        <v>1.762</v>
      </c>
      <c r="AG102" s="22">
        <v>1.014</v>
      </c>
      <c r="AH102" s="22">
        <v>1.034</v>
      </c>
      <c r="AI102" s="22">
        <v>1.023</v>
      </c>
      <c r="AJ102" s="22">
        <v>1.013</v>
      </c>
    </row>
    <row r="103" s="5" customFormat="1" spans="1:36">
      <c r="A103" s="11" t="s">
        <v>201</v>
      </c>
      <c r="B103" s="11">
        <v>139.2</v>
      </c>
      <c r="C103" s="11">
        <v>151.1</v>
      </c>
      <c r="D103" s="11">
        <v>501.1534</v>
      </c>
      <c r="E103" s="11">
        <v>503.1604</v>
      </c>
      <c r="F103" s="11">
        <v>267.095</v>
      </c>
      <c r="G103" s="11">
        <v>18167.46</v>
      </c>
      <c r="H103" s="11">
        <v>1</v>
      </c>
      <c r="I103" s="11">
        <v>1</v>
      </c>
      <c r="J103" s="11" t="s">
        <v>41</v>
      </c>
      <c r="K103" s="5"/>
      <c r="L103" s="5"/>
      <c r="M103" s="5"/>
      <c r="N103" s="5"/>
      <c r="O103" s="5"/>
      <c r="P103" s="11" t="s">
        <v>202</v>
      </c>
      <c r="Q103" s="11" t="s">
        <v>203</v>
      </c>
      <c r="R103" s="11" t="s">
        <v>204</v>
      </c>
      <c r="S103" s="11">
        <v>0.67</v>
      </c>
      <c r="T103" s="11">
        <v>46</v>
      </c>
      <c r="U103" s="5"/>
      <c r="V103" s="5"/>
      <c r="W103" s="5"/>
      <c r="X103" s="11">
        <v>0</v>
      </c>
      <c r="Y103" s="22">
        <v>0.891</v>
      </c>
      <c r="Z103" s="22">
        <v>0.914</v>
      </c>
      <c r="AA103" s="22">
        <v>0.912</v>
      </c>
      <c r="AB103" s="22">
        <v>0.808</v>
      </c>
      <c r="AC103" s="22">
        <v>1.01</v>
      </c>
      <c r="AD103" s="22">
        <v>0.96</v>
      </c>
      <c r="AE103" s="22">
        <v>1.003</v>
      </c>
      <c r="AF103" s="22">
        <v>0.955</v>
      </c>
      <c r="AG103" s="22">
        <v>0.97</v>
      </c>
      <c r="AH103" s="22">
        <v>1.01</v>
      </c>
      <c r="AI103" s="22">
        <v>1.021</v>
      </c>
      <c r="AJ103" s="22">
        <v>0.935</v>
      </c>
    </row>
    <row r="104" s="5" customFormat="1" spans="1:36">
      <c r="A104" s="11" t="s">
        <v>205</v>
      </c>
      <c r="B104" s="11">
        <v>138.2</v>
      </c>
      <c r="C104" s="11">
        <v>151.1</v>
      </c>
      <c r="D104" s="11">
        <v>523.2334</v>
      </c>
      <c r="E104" s="11">
        <v>525.24</v>
      </c>
      <c r="F104" s="11">
        <v>289.1751</v>
      </c>
      <c r="G104" s="11">
        <v>120622.64375</v>
      </c>
      <c r="H104" s="11">
        <v>1</v>
      </c>
      <c r="I104" s="11">
        <v>1</v>
      </c>
      <c r="J104" s="11" t="s">
        <v>46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11">
        <v>0</v>
      </c>
      <c r="Y104" s="22">
        <v>0.824</v>
      </c>
      <c r="Z104" s="22">
        <v>0.904</v>
      </c>
      <c r="AA104" s="22">
        <v>0.695</v>
      </c>
      <c r="AB104" s="22">
        <v>0.832</v>
      </c>
      <c r="AC104" s="22">
        <v>1.176</v>
      </c>
      <c r="AD104" s="22">
        <v>1.282</v>
      </c>
      <c r="AE104" s="22">
        <v>1.121</v>
      </c>
      <c r="AF104" s="22">
        <v>1.468</v>
      </c>
      <c r="AG104" s="22">
        <v>0.913</v>
      </c>
      <c r="AH104" s="22">
        <v>0.903</v>
      </c>
      <c r="AI104" s="22">
        <v>0.936</v>
      </c>
      <c r="AJ104" s="22">
        <v>0.947</v>
      </c>
    </row>
    <row r="105" s="5" customFormat="1" spans="1:36">
      <c r="A105" s="11" t="s">
        <v>206</v>
      </c>
      <c r="B105" s="11">
        <v>138.2</v>
      </c>
      <c r="C105" s="11">
        <v>151.4</v>
      </c>
      <c r="D105" s="11">
        <v>408.17</v>
      </c>
      <c r="E105" s="11">
        <v>410.1767</v>
      </c>
      <c r="F105" s="11">
        <v>174.1117</v>
      </c>
      <c r="G105" s="11">
        <v>165825.366666667</v>
      </c>
      <c r="H105" s="11">
        <v>1</v>
      </c>
      <c r="I105" s="11">
        <v>1</v>
      </c>
      <c r="J105" s="11" t="s">
        <v>91</v>
      </c>
      <c r="K105" s="11" t="s">
        <v>207</v>
      </c>
      <c r="L105" s="11" t="s">
        <v>208</v>
      </c>
      <c r="M105" s="11" t="s">
        <v>209</v>
      </c>
      <c r="N105" s="11">
        <v>0.1</v>
      </c>
      <c r="O105" s="11">
        <v>5</v>
      </c>
      <c r="P105" s="5"/>
      <c r="Q105" s="5"/>
      <c r="R105" s="5"/>
      <c r="S105" s="5"/>
      <c r="T105" s="5"/>
      <c r="U105" s="5"/>
      <c r="V105" s="5"/>
      <c r="W105" s="5"/>
      <c r="X105" s="11">
        <v>0</v>
      </c>
      <c r="Y105" s="22">
        <v>0.64</v>
      </c>
      <c r="Z105" s="22">
        <v>0.56</v>
      </c>
      <c r="AA105" s="22">
        <v>0.478</v>
      </c>
      <c r="AB105" s="22">
        <v>0.507</v>
      </c>
      <c r="AC105" s="22">
        <v>1.151</v>
      </c>
      <c r="AD105" s="22">
        <v>0.725</v>
      </c>
      <c r="AE105" s="22">
        <v>0.856</v>
      </c>
      <c r="AF105" s="22">
        <v>1.136</v>
      </c>
      <c r="AG105" s="22">
        <v>0.905</v>
      </c>
      <c r="AH105" s="22">
        <v>0.879</v>
      </c>
      <c r="AI105" s="22">
        <v>0.847</v>
      </c>
      <c r="AJ105" s="22">
        <v>0.892</v>
      </c>
    </row>
    <row r="106" s="5" customFormat="1" spans="1:36">
      <c r="A106" s="11" t="s">
        <v>210</v>
      </c>
      <c r="B106" s="11">
        <v>139.2</v>
      </c>
      <c r="C106" s="11">
        <v>152.1</v>
      </c>
      <c r="D106" s="11">
        <v>580.2541</v>
      </c>
      <c r="E106" s="11">
        <v>582.2607</v>
      </c>
      <c r="F106" s="11">
        <v>346.1957</v>
      </c>
      <c r="G106" s="11">
        <v>9531.29791666667</v>
      </c>
      <c r="H106" s="11">
        <v>1</v>
      </c>
      <c r="I106" s="11">
        <v>1</v>
      </c>
      <c r="J106" s="11" t="s">
        <v>39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20">
        <v>0</v>
      </c>
      <c r="V106" s="20">
        <v>1</v>
      </c>
      <c r="W106" s="5"/>
      <c r="X106" s="11">
        <v>0</v>
      </c>
      <c r="Y106" s="22">
        <v>0.925</v>
      </c>
      <c r="Z106" s="22">
        <v>1.134</v>
      </c>
      <c r="AA106" s="22">
        <v>0.985</v>
      </c>
      <c r="AB106" s="22">
        <v>1.074</v>
      </c>
      <c r="AC106" s="22">
        <v>1.046</v>
      </c>
      <c r="AD106" s="22">
        <v>1.031</v>
      </c>
      <c r="AE106" s="22">
        <v>1.031</v>
      </c>
      <c r="AF106" s="22">
        <v>1.05</v>
      </c>
      <c r="AG106" s="22">
        <v>1.189</v>
      </c>
      <c r="AH106" s="22">
        <v>1.072</v>
      </c>
      <c r="AI106" s="22">
        <v>1.195</v>
      </c>
      <c r="AJ106" s="22">
        <v>1.005</v>
      </c>
    </row>
    <row r="107" s="5" customFormat="1" spans="1:36">
      <c r="A107" s="11" t="s">
        <v>211</v>
      </c>
      <c r="B107" s="11">
        <v>136.2</v>
      </c>
      <c r="C107" s="11">
        <v>152.4</v>
      </c>
      <c r="D107" s="11">
        <v>633.1967</v>
      </c>
      <c r="E107" s="11">
        <v>635.2033</v>
      </c>
      <c r="F107" s="11">
        <v>399.1383</v>
      </c>
      <c r="G107" s="11">
        <v>29494.58375</v>
      </c>
      <c r="H107" s="11">
        <v>1</v>
      </c>
      <c r="I107" s="11">
        <v>1</v>
      </c>
      <c r="J107" s="11" t="s">
        <v>39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20">
        <v>0</v>
      </c>
      <c r="V107" s="20">
        <v>48</v>
      </c>
      <c r="W107" s="5"/>
      <c r="X107" s="11">
        <v>0</v>
      </c>
      <c r="Y107" s="22">
        <v>1.168</v>
      </c>
      <c r="Z107" s="22">
        <v>1.138</v>
      </c>
      <c r="AA107" s="22">
        <v>1.11</v>
      </c>
      <c r="AB107" s="22">
        <v>1.115</v>
      </c>
      <c r="AC107" s="22">
        <v>1.286</v>
      </c>
      <c r="AD107" s="22">
        <v>1.388</v>
      </c>
      <c r="AE107" s="22">
        <v>1.413</v>
      </c>
      <c r="AF107" s="22">
        <v>1.254</v>
      </c>
      <c r="AG107" s="22">
        <v>0.959</v>
      </c>
      <c r="AH107" s="22">
        <v>0.956</v>
      </c>
      <c r="AI107" s="22">
        <v>0.947</v>
      </c>
      <c r="AJ107" s="22">
        <v>0.97</v>
      </c>
    </row>
    <row r="108" s="5" customFormat="1" spans="1:36">
      <c r="A108" s="11" t="s">
        <v>212</v>
      </c>
      <c r="B108" s="11">
        <v>139.2</v>
      </c>
      <c r="C108" s="11">
        <v>152.4</v>
      </c>
      <c r="D108" s="11">
        <v>649.2759</v>
      </c>
      <c r="E108" s="11">
        <v>651.2821</v>
      </c>
      <c r="F108" s="11">
        <v>415.2176</v>
      </c>
      <c r="G108" s="11">
        <v>16950.97125</v>
      </c>
      <c r="H108" s="11">
        <v>1</v>
      </c>
      <c r="I108" s="11">
        <v>1</v>
      </c>
      <c r="J108" s="11" t="s">
        <v>39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20">
        <v>0</v>
      </c>
      <c r="V108" s="20">
        <v>2</v>
      </c>
      <c r="W108" s="5"/>
      <c r="X108" s="11">
        <v>0</v>
      </c>
      <c r="Y108" s="22">
        <v>1.04</v>
      </c>
      <c r="Z108" s="22">
        <v>0.978</v>
      </c>
      <c r="AA108" s="22">
        <v>0.89</v>
      </c>
      <c r="AB108" s="22">
        <v>0.9</v>
      </c>
      <c r="AC108" s="22">
        <v>0.712</v>
      </c>
      <c r="AD108" s="22">
        <v>1.03</v>
      </c>
      <c r="AE108" s="22">
        <v>1.15</v>
      </c>
      <c r="AF108" s="22">
        <v>0.921</v>
      </c>
      <c r="AG108" s="22">
        <v>0.894</v>
      </c>
      <c r="AH108" s="22">
        <v>0.888</v>
      </c>
      <c r="AI108" s="22">
        <v>0.871</v>
      </c>
      <c r="AJ108" s="22">
        <v>0.899</v>
      </c>
    </row>
    <row r="109" s="5" customFormat="1" spans="1:36">
      <c r="A109" s="11" t="s">
        <v>213</v>
      </c>
      <c r="B109" s="11">
        <v>140.2</v>
      </c>
      <c r="C109" s="11">
        <v>154.2</v>
      </c>
      <c r="D109" s="11">
        <v>738.2267</v>
      </c>
      <c r="E109" s="11">
        <v>740.2329</v>
      </c>
      <c r="F109" s="11">
        <v>504.1684</v>
      </c>
      <c r="G109" s="11">
        <v>15877.1625</v>
      </c>
      <c r="H109" s="11">
        <v>1</v>
      </c>
      <c r="I109" s="11">
        <v>1</v>
      </c>
      <c r="J109" s="11" t="s">
        <v>50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20">
        <v>7</v>
      </c>
      <c r="V109" s="20">
        <v>42</v>
      </c>
      <c r="W109" s="5"/>
      <c r="X109" s="11">
        <v>0</v>
      </c>
      <c r="Y109" s="22">
        <v>1.869</v>
      </c>
      <c r="Z109" s="22">
        <v>2.373</v>
      </c>
      <c r="AA109" s="22">
        <v>2.662</v>
      </c>
      <c r="AB109" s="22">
        <v>2.626</v>
      </c>
      <c r="AC109" s="22">
        <v>0.172</v>
      </c>
      <c r="AD109" s="22">
        <v>0.619</v>
      </c>
      <c r="AE109" s="22">
        <v>0.209</v>
      </c>
      <c r="AF109" s="22">
        <v>0.322</v>
      </c>
      <c r="AG109" s="22">
        <v>0.909</v>
      </c>
      <c r="AH109" s="22">
        <v>0.845</v>
      </c>
      <c r="AI109" s="22">
        <v>0.916</v>
      </c>
      <c r="AJ109" s="22">
        <v>0.893</v>
      </c>
    </row>
    <row r="110" s="5" customFormat="1" spans="1:36">
      <c r="A110" s="11" t="s">
        <v>214</v>
      </c>
      <c r="B110" s="11">
        <v>139.6</v>
      </c>
      <c r="C110" s="11">
        <v>154.3</v>
      </c>
      <c r="D110" s="11">
        <v>366.1487</v>
      </c>
      <c r="E110" s="11">
        <v>368.1551</v>
      </c>
      <c r="F110" s="11">
        <v>132.0903</v>
      </c>
      <c r="G110" s="11">
        <v>10069.0036666667</v>
      </c>
      <c r="H110" s="11">
        <v>1</v>
      </c>
      <c r="I110" s="11">
        <v>1</v>
      </c>
      <c r="J110" s="11" t="s">
        <v>41</v>
      </c>
      <c r="K110" s="5"/>
      <c r="L110" s="5"/>
      <c r="M110" s="5"/>
      <c r="N110" s="5"/>
      <c r="O110" s="5"/>
      <c r="P110" s="11" t="s">
        <v>215</v>
      </c>
      <c r="Q110" s="11" t="s">
        <v>216</v>
      </c>
      <c r="R110" s="11" t="s">
        <v>217</v>
      </c>
      <c r="S110" s="11">
        <v>1.27</v>
      </c>
      <c r="T110" s="11">
        <v>178.5</v>
      </c>
      <c r="U110" s="5"/>
      <c r="V110" s="5"/>
      <c r="W110" s="5"/>
      <c r="X110" s="11">
        <v>0</v>
      </c>
      <c r="Y110" s="22">
        <v>1.154</v>
      </c>
      <c r="Z110" s="22">
        <v>1.242</v>
      </c>
      <c r="AA110" s="22">
        <v>1.271</v>
      </c>
      <c r="AB110" s="22">
        <v>1.106</v>
      </c>
      <c r="AC110" s="22">
        <v>1.865</v>
      </c>
      <c r="AD110" s="22">
        <v>1.592</v>
      </c>
      <c r="AE110" s="22">
        <v>1.387</v>
      </c>
      <c r="AF110" s="22">
        <v>1.6</v>
      </c>
      <c r="AG110" s="22">
        <v>1.431</v>
      </c>
      <c r="AH110" s="22">
        <v>1.369</v>
      </c>
      <c r="AI110" s="22">
        <v>1.313</v>
      </c>
      <c r="AJ110" s="22">
        <v>1.322</v>
      </c>
    </row>
    <row r="111" s="5" customFormat="1" spans="1:36">
      <c r="A111" s="11" t="s">
        <v>218</v>
      </c>
      <c r="B111" s="11">
        <v>138.2</v>
      </c>
      <c r="C111" s="11">
        <v>154.4</v>
      </c>
      <c r="D111" s="11">
        <v>720.2171</v>
      </c>
      <c r="E111" s="11">
        <v>722.2231</v>
      </c>
      <c r="F111" s="11">
        <v>486.1587</v>
      </c>
      <c r="G111" s="11">
        <v>231191.683333333</v>
      </c>
      <c r="H111" s="11">
        <v>1</v>
      </c>
      <c r="I111" s="11">
        <v>1</v>
      </c>
      <c r="J111" s="11" t="s">
        <v>39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20">
        <v>0</v>
      </c>
      <c r="V111" s="20">
        <v>20</v>
      </c>
      <c r="W111" s="5"/>
      <c r="X111" s="11">
        <v>0</v>
      </c>
      <c r="Y111" s="22">
        <v>2.113</v>
      </c>
      <c r="Z111" s="22">
        <v>2.756</v>
      </c>
      <c r="AA111" s="22">
        <v>3.018</v>
      </c>
      <c r="AB111" s="22">
        <v>3.296</v>
      </c>
      <c r="AC111" s="22">
        <v>0.091</v>
      </c>
      <c r="AD111" s="22">
        <v>0.49</v>
      </c>
      <c r="AE111" s="22">
        <v>0.133</v>
      </c>
      <c r="AF111" s="22">
        <v>0.186</v>
      </c>
      <c r="AG111" s="22">
        <v>0.898</v>
      </c>
      <c r="AH111" s="22">
        <v>0.931</v>
      </c>
      <c r="AI111" s="22">
        <v>0.88</v>
      </c>
      <c r="AJ111" s="22">
        <v>0.835</v>
      </c>
    </row>
    <row r="112" s="5" customFormat="1" spans="1:36">
      <c r="A112" s="11" t="s">
        <v>219</v>
      </c>
      <c r="B112" s="11">
        <v>142.2</v>
      </c>
      <c r="C112" s="11">
        <v>156.2</v>
      </c>
      <c r="D112" s="11">
        <v>758.1724</v>
      </c>
      <c r="E112" s="11">
        <v>760.1796</v>
      </c>
      <c r="F112" s="11">
        <v>524.114</v>
      </c>
      <c r="G112" s="11">
        <v>14274.0835</v>
      </c>
      <c r="H112" s="11">
        <v>1</v>
      </c>
      <c r="I112" s="11">
        <v>1</v>
      </c>
      <c r="J112" s="11" t="s">
        <v>39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20">
        <v>0</v>
      </c>
      <c r="V112" s="20">
        <v>5</v>
      </c>
      <c r="W112" s="5"/>
      <c r="X112" s="11">
        <v>0.125</v>
      </c>
      <c r="Y112" s="22">
        <v>1.963</v>
      </c>
      <c r="Z112" s="22">
        <v>2.405</v>
      </c>
      <c r="AA112" s="22">
        <v>2.722</v>
      </c>
      <c r="AB112" s="22">
        <v>3.088</v>
      </c>
      <c r="AC112" s="22">
        <v>0.068</v>
      </c>
      <c r="AD112" s="22">
        <v>0.483</v>
      </c>
      <c r="AE112" s="23">
        <v>0.0973</v>
      </c>
      <c r="AF112" s="22">
        <v>0.169</v>
      </c>
      <c r="AG112" s="22">
        <v>0.92</v>
      </c>
      <c r="AH112" s="22">
        <v>0.891</v>
      </c>
      <c r="AI112" s="22">
        <v>0.922</v>
      </c>
      <c r="AJ112" s="22">
        <v>0.914</v>
      </c>
    </row>
    <row r="113" s="5" customFormat="1" ht="24.85" spans="1:36">
      <c r="A113" s="11" t="s">
        <v>220</v>
      </c>
      <c r="B113" s="11">
        <v>140.2</v>
      </c>
      <c r="C113" s="11">
        <v>156.3</v>
      </c>
      <c r="D113" s="11">
        <v>465.1914</v>
      </c>
      <c r="E113" s="11">
        <v>467.1966</v>
      </c>
      <c r="F113" s="11">
        <v>231.133</v>
      </c>
      <c r="G113" s="11">
        <v>34466.910952381</v>
      </c>
      <c r="H113" s="11">
        <v>1</v>
      </c>
      <c r="I113" s="11">
        <v>1</v>
      </c>
      <c r="J113" s="11" t="s">
        <v>91</v>
      </c>
      <c r="K113" s="11" t="s">
        <v>221</v>
      </c>
      <c r="L113" s="11" t="s">
        <v>222</v>
      </c>
      <c r="M113" s="11" t="s">
        <v>223</v>
      </c>
      <c r="N113" s="11">
        <v>0.29</v>
      </c>
      <c r="O113" s="11">
        <v>12.9</v>
      </c>
      <c r="P113" s="5"/>
      <c r="Q113" s="5"/>
      <c r="R113" s="5"/>
      <c r="S113" s="5"/>
      <c r="T113" s="5"/>
      <c r="U113" s="5"/>
      <c r="V113" s="5"/>
      <c r="W113" s="5"/>
      <c r="X113" s="11">
        <v>0</v>
      </c>
      <c r="Y113" s="22">
        <v>0.894</v>
      </c>
      <c r="Z113" s="22">
        <v>0.978</v>
      </c>
      <c r="AA113" s="22">
        <v>0.712</v>
      </c>
      <c r="AB113" s="22">
        <v>0.872</v>
      </c>
      <c r="AC113" s="22">
        <v>1.188</v>
      </c>
      <c r="AD113" s="22">
        <v>1.085</v>
      </c>
      <c r="AE113" s="22">
        <v>1.073</v>
      </c>
      <c r="AF113" s="22">
        <v>1.253</v>
      </c>
      <c r="AG113" s="22">
        <v>0.961</v>
      </c>
      <c r="AH113" s="22">
        <v>0.877</v>
      </c>
      <c r="AI113" s="22">
        <v>0.898</v>
      </c>
      <c r="AJ113" s="22">
        <v>0.974</v>
      </c>
    </row>
    <row r="114" s="5" customFormat="1" spans="1:36">
      <c r="A114" s="11" t="s">
        <v>224</v>
      </c>
      <c r="B114" s="11">
        <v>141.2</v>
      </c>
      <c r="C114" s="11">
        <v>156.9</v>
      </c>
      <c r="D114" s="11">
        <v>571.1529</v>
      </c>
      <c r="E114" s="11">
        <v>573.1587</v>
      </c>
      <c r="F114" s="11">
        <v>337.0945</v>
      </c>
      <c r="G114" s="11">
        <v>43342.4777272727</v>
      </c>
      <c r="H114" s="11">
        <v>1</v>
      </c>
      <c r="I114" s="11">
        <v>1</v>
      </c>
      <c r="J114" s="11" t="s">
        <v>41</v>
      </c>
      <c r="K114" s="5"/>
      <c r="L114" s="5"/>
      <c r="M114" s="5"/>
      <c r="N114" s="5"/>
      <c r="O114" s="5"/>
      <c r="P114" s="11" t="s">
        <v>225</v>
      </c>
      <c r="Q114" s="11" t="s">
        <v>226</v>
      </c>
      <c r="R114" s="11" t="s">
        <v>227</v>
      </c>
      <c r="S114" s="11">
        <v>0.28</v>
      </c>
      <c r="T114" s="11">
        <v>31.7</v>
      </c>
      <c r="U114" s="5"/>
      <c r="V114" s="5"/>
      <c r="W114" s="5"/>
      <c r="X114" s="11">
        <v>0</v>
      </c>
      <c r="Y114" s="22">
        <v>0.948</v>
      </c>
      <c r="Z114" s="22">
        <v>0.983</v>
      </c>
      <c r="AA114" s="22">
        <v>0.897</v>
      </c>
      <c r="AB114" s="22">
        <v>1.034</v>
      </c>
      <c r="AC114" s="22">
        <v>0.888</v>
      </c>
      <c r="AD114" s="22">
        <v>0.799</v>
      </c>
      <c r="AE114" s="22">
        <v>1.028</v>
      </c>
      <c r="AF114" s="22">
        <v>0.918</v>
      </c>
      <c r="AG114" s="22">
        <v>0.975</v>
      </c>
      <c r="AH114" s="22">
        <v>0.981</v>
      </c>
      <c r="AI114" s="22">
        <v>0.974</v>
      </c>
      <c r="AJ114" s="22">
        <v>1.004</v>
      </c>
    </row>
    <row r="115" s="5" customFormat="1" spans="1:36">
      <c r="A115" s="11" t="s">
        <v>228</v>
      </c>
      <c r="B115" s="11">
        <v>141.2</v>
      </c>
      <c r="C115" s="11">
        <v>157.3</v>
      </c>
      <c r="D115" s="11">
        <v>617.1997</v>
      </c>
      <c r="E115" s="11">
        <v>619.2068</v>
      </c>
      <c r="F115" s="11">
        <v>383.1414</v>
      </c>
      <c r="G115" s="11">
        <v>14158.00425</v>
      </c>
      <c r="H115" s="11">
        <v>1</v>
      </c>
      <c r="I115" s="11">
        <v>1</v>
      </c>
      <c r="J115" s="11" t="s">
        <v>50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20">
        <v>4</v>
      </c>
      <c r="V115" s="20">
        <v>47</v>
      </c>
      <c r="W115" s="5"/>
      <c r="X115" s="11">
        <v>0</v>
      </c>
      <c r="Y115" s="22">
        <v>2.106</v>
      </c>
      <c r="Z115" s="22">
        <v>2.503</v>
      </c>
      <c r="AA115" s="22">
        <v>2.367</v>
      </c>
      <c r="AB115" s="22">
        <v>2.792</v>
      </c>
      <c r="AC115" s="22">
        <v>0.813</v>
      </c>
      <c r="AD115" s="22">
        <v>1.096</v>
      </c>
      <c r="AE115" s="22">
        <v>1.403</v>
      </c>
      <c r="AF115" s="22">
        <v>0.892</v>
      </c>
      <c r="AG115" s="22">
        <v>1.177</v>
      </c>
      <c r="AH115" s="22">
        <v>1.16</v>
      </c>
      <c r="AI115" s="22">
        <v>1.155</v>
      </c>
      <c r="AJ115" s="22">
        <v>1.276</v>
      </c>
    </row>
    <row r="116" s="5" customFormat="1" spans="1:36">
      <c r="A116" s="11" t="s">
        <v>229</v>
      </c>
      <c r="B116" s="11">
        <v>144.2</v>
      </c>
      <c r="C116" s="11">
        <v>158.5</v>
      </c>
      <c r="D116" s="11">
        <v>314.0958</v>
      </c>
      <c r="E116" s="11">
        <v>316.1025</v>
      </c>
      <c r="F116" s="11">
        <v>80.0374</v>
      </c>
      <c r="G116" s="11">
        <v>73533.3975</v>
      </c>
      <c r="H116" s="11">
        <v>1</v>
      </c>
      <c r="I116" s="11">
        <v>1</v>
      </c>
      <c r="J116" s="11" t="s">
        <v>50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20">
        <v>1</v>
      </c>
      <c r="V116" s="20">
        <v>0</v>
      </c>
      <c r="W116" s="5"/>
      <c r="X116" s="11">
        <v>0</v>
      </c>
      <c r="Y116" s="22">
        <v>0.888</v>
      </c>
      <c r="Z116" s="22">
        <v>1.023</v>
      </c>
      <c r="AA116" s="22">
        <v>0.978</v>
      </c>
      <c r="AB116" s="22">
        <v>0.985</v>
      </c>
      <c r="AC116" s="22">
        <v>1.138</v>
      </c>
      <c r="AD116" s="22">
        <v>1.142</v>
      </c>
      <c r="AE116" s="22">
        <v>1.113</v>
      </c>
      <c r="AF116" s="22">
        <v>1.069</v>
      </c>
      <c r="AG116" s="22">
        <v>1.058</v>
      </c>
      <c r="AH116" s="22">
        <v>1.044</v>
      </c>
      <c r="AI116" s="22">
        <v>1.073</v>
      </c>
      <c r="AJ116" s="22">
        <v>1.08</v>
      </c>
    </row>
    <row r="117" s="5" customFormat="1" spans="1:36">
      <c r="A117" s="11" t="s">
        <v>230</v>
      </c>
      <c r="B117" s="11">
        <v>142.2</v>
      </c>
      <c r="C117" s="11">
        <v>159.2</v>
      </c>
      <c r="D117" s="11">
        <v>422.1281</v>
      </c>
      <c r="E117" s="11">
        <v>424.1347</v>
      </c>
      <c r="F117" s="11">
        <v>188.0697</v>
      </c>
      <c r="G117" s="11">
        <v>73968.1395833333</v>
      </c>
      <c r="H117" s="11">
        <v>1</v>
      </c>
      <c r="I117" s="11">
        <v>1</v>
      </c>
      <c r="J117" s="11" t="s">
        <v>39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20">
        <v>0</v>
      </c>
      <c r="V117" s="20">
        <v>21</v>
      </c>
      <c r="W117" s="5"/>
      <c r="X117" s="11">
        <v>0</v>
      </c>
      <c r="Y117" s="22">
        <v>0.831</v>
      </c>
      <c r="Z117" s="22">
        <v>0.759</v>
      </c>
      <c r="AA117" s="22">
        <v>0.863</v>
      </c>
      <c r="AB117" s="22">
        <v>0.725</v>
      </c>
      <c r="AC117" s="22">
        <v>0.949</v>
      </c>
      <c r="AD117" s="22">
        <v>0.916</v>
      </c>
      <c r="AE117" s="22">
        <v>0.986</v>
      </c>
      <c r="AF117" s="22">
        <v>0.823</v>
      </c>
      <c r="AG117" s="22">
        <v>1.175</v>
      </c>
      <c r="AH117" s="22">
        <v>1.094</v>
      </c>
      <c r="AI117" s="22">
        <v>1.082</v>
      </c>
      <c r="AJ117" s="22">
        <v>1.108</v>
      </c>
    </row>
    <row r="118" s="5" customFormat="1" spans="1:36">
      <c r="A118" s="11" t="s">
        <v>231</v>
      </c>
      <c r="B118" s="11">
        <v>142.9</v>
      </c>
      <c r="C118" s="11">
        <v>159.8</v>
      </c>
      <c r="D118" s="11">
        <v>476.1464</v>
      </c>
      <c r="E118" s="11">
        <v>478.1551</v>
      </c>
      <c r="F118" s="11">
        <v>242.0881</v>
      </c>
      <c r="G118" s="11">
        <v>7528.34785714286</v>
      </c>
      <c r="H118" s="11">
        <v>1</v>
      </c>
      <c r="I118" s="11">
        <v>1</v>
      </c>
      <c r="J118" s="11" t="s">
        <v>50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20">
        <v>1</v>
      </c>
      <c r="V118" s="20">
        <v>21</v>
      </c>
      <c r="W118" s="5"/>
      <c r="X118" s="11">
        <v>0</v>
      </c>
      <c r="Y118" s="22">
        <v>0.694</v>
      </c>
      <c r="Z118" s="22">
        <v>0.759</v>
      </c>
      <c r="AA118" s="22">
        <v>0.68</v>
      </c>
      <c r="AB118" s="22">
        <v>0.753</v>
      </c>
      <c r="AC118" s="22">
        <v>0.914</v>
      </c>
      <c r="AD118" s="22">
        <v>0.971</v>
      </c>
      <c r="AE118" s="22">
        <v>0.862</v>
      </c>
      <c r="AF118" s="22">
        <v>0.873</v>
      </c>
      <c r="AG118" s="22">
        <v>1.115</v>
      </c>
      <c r="AH118" s="22">
        <v>1.063</v>
      </c>
      <c r="AI118" s="22">
        <v>1.019</v>
      </c>
      <c r="AJ118" s="22">
        <v>0.873</v>
      </c>
    </row>
    <row r="119" s="5" customFormat="1" ht="24.85" spans="1:36">
      <c r="A119" s="11" t="s">
        <v>232</v>
      </c>
      <c r="B119" s="11">
        <v>145.2</v>
      </c>
      <c r="C119" s="11">
        <v>159.8</v>
      </c>
      <c r="D119" s="11">
        <v>495.155</v>
      </c>
      <c r="E119" s="11">
        <v>497.1609</v>
      </c>
      <c r="F119" s="11">
        <v>261.0967</v>
      </c>
      <c r="G119" s="11">
        <v>35844.068</v>
      </c>
      <c r="H119" s="11">
        <v>1</v>
      </c>
      <c r="I119" s="11">
        <v>1</v>
      </c>
      <c r="J119" s="11" t="s">
        <v>91</v>
      </c>
      <c r="K119" s="11" t="s">
        <v>233</v>
      </c>
      <c r="L119" s="11" t="s">
        <v>234</v>
      </c>
      <c r="M119" s="11" t="s">
        <v>235</v>
      </c>
      <c r="N119" s="11">
        <v>1.24</v>
      </c>
      <c r="O119" s="11">
        <v>2.6</v>
      </c>
      <c r="P119" s="5"/>
      <c r="Q119" s="5"/>
      <c r="R119" s="5"/>
      <c r="S119" s="5"/>
      <c r="T119" s="5"/>
      <c r="U119" s="5"/>
      <c r="V119" s="5"/>
      <c r="W119" s="5"/>
      <c r="X119" s="11">
        <v>0</v>
      </c>
      <c r="Y119" s="22">
        <v>1.134</v>
      </c>
      <c r="Z119" s="22">
        <v>1.013</v>
      </c>
      <c r="AA119" s="22">
        <v>0.877</v>
      </c>
      <c r="AB119" s="22">
        <v>0.982</v>
      </c>
      <c r="AC119" s="22">
        <v>1.191</v>
      </c>
      <c r="AD119" s="22">
        <v>1.227</v>
      </c>
      <c r="AE119" s="22">
        <v>1.135</v>
      </c>
      <c r="AF119" s="22">
        <v>1.138</v>
      </c>
      <c r="AG119" s="22">
        <v>1.023</v>
      </c>
      <c r="AH119" s="22">
        <v>1.074</v>
      </c>
      <c r="AI119" s="22">
        <v>0.979</v>
      </c>
      <c r="AJ119" s="22">
        <v>0.991</v>
      </c>
    </row>
    <row r="120" s="5" customFormat="1" spans="1:36">
      <c r="A120" s="11" t="s">
        <v>236</v>
      </c>
      <c r="B120" s="11">
        <v>145.2</v>
      </c>
      <c r="C120" s="11">
        <v>160.1</v>
      </c>
      <c r="D120" s="11">
        <v>558.164</v>
      </c>
      <c r="E120" s="11">
        <v>560.1703</v>
      </c>
      <c r="F120" s="11">
        <v>324.1057</v>
      </c>
      <c r="G120" s="11">
        <v>50715.0185714286</v>
      </c>
      <c r="H120" s="11">
        <v>1</v>
      </c>
      <c r="I120" s="11">
        <v>1</v>
      </c>
      <c r="J120" s="11" t="s">
        <v>39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20">
        <v>0</v>
      </c>
      <c r="V120" s="20">
        <v>31</v>
      </c>
      <c r="W120" s="5"/>
      <c r="X120" s="11">
        <v>0</v>
      </c>
      <c r="Y120" s="22">
        <v>1.969</v>
      </c>
      <c r="Z120" s="22">
        <v>2.588</v>
      </c>
      <c r="AA120" s="22">
        <v>2.699</v>
      </c>
      <c r="AB120" s="22">
        <v>2.844</v>
      </c>
      <c r="AC120" s="22">
        <v>0.217</v>
      </c>
      <c r="AD120" s="22">
        <v>0.735</v>
      </c>
      <c r="AE120" s="22">
        <v>0.232</v>
      </c>
      <c r="AF120" s="22">
        <v>0.427</v>
      </c>
      <c r="AG120" s="22">
        <v>0.959</v>
      </c>
      <c r="AH120" s="22">
        <v>0.934</v>
      </c>
      <c r="AI120" s="22">
        <v>0.945</v>
      </c>
      <c r="AJ120" s="22">
        <v>0.941</v>
      </c>
    </row>
    <row r="121" s="5" customFormat="1" spans="1:36">
      <c r="A121" s="11" t="s">
        <v>237</v>
      </c>
      <c r="B121" s="11">
        <v>143.2</v>
      </c>
      <c r="C121" s="11">
        <v>160.9</v>
      </c>
      <c r="D121" s="11">
        <v>394.1794</v>
      </c>
      <c r="E121" s="11">
        <v>396.186</v>
      </c>
      <c r="F121" s="11">
        <v>160.1211</v>
      </c>
      <c r="G121" s="11">
        <v>11293.39705</v>
      </c>
      <c r="H121" s="11">
        <v>1</v>
      </c>
      <c r="I121" s="11">
        <v>1</v>
      </c>
      <c r="J121" s="11" t="s">
        <v>50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20">
        <v>2</v>
      </c>
      <c r="V121" s="20">
        <v>12</v>
      </c>
      <c r="W121" s="5"/>
      <c r="X121" s="11">
        <v>0</v>
      </c>
      <c r="Y121" s="22">
        <v>0.617</v>
      </c>
      <c r="Z121" s="22">
        <v>0.56</v>
      </c>
      <c r="AA121" s="22">
        <v>0.628</v>
      </c>
      <c r="AB121" s="22">
        <v>0.625</v>
      </c>
      <c r="AC121" s="22">
        <v>0.904</v>
      </c>
      <c r="AD121" s="22">
        <v>0.79</v>
      </c>
      <c r="AE121" s="22">
        <v>0.772</v>
      </c>
      <c r="AF121" s="22">
        <v>0.956</v>
      </c>
      <c r="AG121" s="22">
        <v>0.965</v>
      </c>
      <c r="AH121" s="22">
        <v>0.889</v>
      </c>
      <c r="AI121" s="22">
        <v>1.021</v>
      </c>
      <c r="AJ121" s="22">
        <v>0.932</v>
      </c>
    </row>
    <row r="122" s="5" customFormat="1" spans="1:36">
      <c r="A122" s="11" t="s">
        <v>238</v>
      </c>
      <c r="B122" s="11">
        <v>143.2</v>
      </c>
      <c r="C122" s="11">
        <v>161.5</v>
      </c>
      <c r="D122" s="11">
        <v>662.1585</v>
      </c>
      <c r="E122" s="11">
        <v>664.1656</v>
      </c>
      <c r="F122" s="11">
        <v>428.1001</v>
      </c>
      <c r="G122" s="11">
        <v>13507.58</v>
      </c>
      <c r="H122" s="11">
        <v>1</v>
      </c>
      <c r="I122" s="11">
        <v>1</v>
      </c>
      <c r="J122" s="11" t="s">
        <v>39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20">
        <v>0</v>
      </c>
      <c r="V122" s="20">
        <v>7</v>
      </c>
      <c r="W122" s="5"/>
      <c r="X122" s="11">
        <v>0</v>
      </c>
      <c r="Y122" s="22">
        <v>1.075</v>
      </c>
      <c r="Z122" s="22">
        <v>1.057</v>
      </c>
      <c r="AA122" s="22">
        <v>0.792</v>
      </c>
      <c r="AB122" s="22">
        <v>0.731</v>
      </c>
      <c r="AC122" s="22">
        <v>0.944</v>
      </c>
      <c r="AD122" s="22">
        <v>0.773</v>
      </c>
      <c r="AE122" s="22">
        <v>0.861</v>
      </c>
      <c r="AF122" s="22">
        <v>0.894</v>
      </c>
      <c r="AG122" s="22">
        <v>0.781</v>
      </c>
      <c r="AH122" s="22">
        <v>0.851</v>
      </c>
      <c r="AI122" s="22">
        <v>0.794</v>
      </c>
      <c r="AJ122" s="22">
        <v>0.763</v>
      </c>
    </row>
    <row r="123" s="5" customFormat="1" spans="1:36">
      <c r="A123" s="11" t="s">
        <v>239</v>
      </c>
      <c r="B123" s="11">
        <v>144.2</v>
      </c>
      <c r="C123" s="11">
        <v>161.7</v>
      </c>
      <c r="D123" s="11">
        <v>644.2634</v>
      </c>
      <c r="E123" s="11">
        <v>646.2707</v>
      </c>
      <c r="F123" s="11">
        <v>410.2051</v>
      </c>
      <c r="G123" s="11">
        <v>4664.25233333333</v>
      </c>
      <c r="H123" s="11">
        <v>1</v>
      </c>
      <c r="I123" s="11">
        <v>1</v>
      </c>
      <c r="J123" s="11" t="s">
        <v>39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20">
        <v>0</v>
      </c>
      <c r="V123" s="20">
        <v>2</v>
      </c>
      <c r="W123" s="5"/>
      <c r="X123" s="11">
        <v>0.0417</v>
      </c>
      <c r="Y123" s="22">
        <v>0.505</v>
      </c>
      <c r="Z123" s="22">
        <v>0.576</v>
      </c>
      <c r="AA123" s="22">
        <v>0.635</v>
      </c>
      <c r="AB123" s="23">
        <v>0.6522</v>
      </c>
      <c r="AC123" s="22">
        <v>0.657</v>
      </c>
      <c r="AD123" s="22">
        <v>0.692</v>
      </c>
      <c r="AE123" s="22">
        <v>0.656</v>
      </c>
      <c r="AF123" s="22">
        <v>0.6</v>
      </c>
      <c r="AG123" s="22">
        <v>0.695</v>
      </c>
      <c r="AH123" s="22">
        <v>0.801</v>
      </c>
      <c r="AI123" s="22">
        <v>0.776</v>
      </c>
      <c r="AJ123" s="22">
        <v>1.089</v>
      </c>
    </row>
    <row r="124" s="5" customFormat="1" spans="1:36">
      <c r="A124" s="11" t="s">
        <v>240</v>
      </c>
      <c r="B124" s="11">
        <v>144.2</v>
      </c>
      <c r="C124" s="11">
        <v>161.8</v>
      </c>
      <c r="D124" s="11">
        <v>420.194</v>
      </c>
      <c r="E124" s="11">
        <v>422.2015</v>
      </c>
      <c r="F124" s="11">
        <v>186.1357</v>
      </c>
      <c r="G124" s="11">
        <v>13443.9883333333</v>
      </c>
      <c r="H124" s="11">
        <v>1</v>
      </c>
      <c r="I124" s="11">
        <v>1</v>
      </c>
      <c r="J124" s="11" t="s">
        <v>39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20">
        <v>0</v>
      </c>
      <c r="V124" s="20">
        <v>4</v>
      </c>
      <c r="W124" s="5"/>
      <c r="X124" s="11">
        <v>0</v>
      </c>
      <c r="Y124" s="22">
        <v>1.429</v>
      </c>
      <c r="Z124" s="22">
        <v>1.456</v>
      </c>
      <c r="AA124" s="22">
        <v>1.404</v>
      </c>
      <c r="AB124" s="22">
        <v>1.579</v>
      </c>
      <c r="AC124" s="22">
        <v>0.882</v>
      </c>
      <c r="AD124" s="22">
        <v>1.063</v>
      </c>
      <c r="AE124" s="22">
        <v>1.261</v>
      </c>
      <c r="AF124" s="22">
        <v>0.931</v>
      </c>
      <c r="AG124" s="22">
        <v>1.164</v>
      </c>
      <c r="AH124" s="22">
        <v>1.216</v>
      </c>
      <c r="AI124" s="22">
        <v>1.121</v>
      </c>
      <c r="AJ124" s="22">
        <v>1.054</v>
      </c>
    </row>
    <row r="125" s="5" customFormat="1" spans="1:36">
      <c r="A125" s="11" t="s">
        <v>241</v>
      </c>
      <c r="B125" s="11">
        <v>143.2</v>
      </c>
      <c r="C125" s="11">
        <v>161.9</v>
      </c>
      <c r="D125" s="11">
        <v>410.0493</v>
      </c>
      <c r="E125" s="11">
        <v>412.0564</v>
      </c>
      <c r="F125" s="11">
        <v>351.9819</v>
      </c>
      <c r="G125" s="11">
        <v>4023.3154</v>
      </c>
      <c r="H125" s="11">
        <v>2</v>
      </c>
      <c r="I125" s="11">
        <v>2</v>
      </c>
      <c r="J125" s="11" t="s">
        <v>39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0">
        <v>0</v>
      </c>
      <c r="V125" s="20">
        <v>2</v>
      </c>
      <c r="W125" s="5"/>
      <c r="X125" s="11">
        <v>0</v>
      </c>
      <c r="Y125" s="22">
        <v>1.375</v>
      </c>
      <c r="Z125" s="22">
        <v>1.529</v>
      </c>
      <c r="AA125" s="22">
        <v>1.167</v>
      </c>
      <c r="AB125" s="22">
        <v>1.301</v>
      </c>
      <c r="AC125" s="22">
        <v>1.239</v>
      </c>
      <c r="AD125" s="22">
        <v>1.093</v>
      </c>
      <c r="AE125" s="22">
        <v>1.473</v>
      </c>
      <c r="AF125" s="22">
        <v>1.183</v>
      </c>
      <c r="AG125" s="22">
        <v>1.529</v>
      </c>
      <c r="AH125" s="22">
        <v>1.413</v>
      </c>
      <c r="AI125" s="22">
        <v>1.523</v>
      </c>
      <c r="AJ125" s="22">
        <v>1.232</v>
      </c>
    </row>
    <row r="126" s="5" customFormat="1" spans="1:36">
      <c r="A126" s="11" t="s">
        <v>242</v>
      </c>
      <c r="B126" s="11">
        <v>142.2</v>
      </c>
      <c r="C126" s="11">
        <v>162</v>
      </c>
      <c r="D126" s="11">
        <v>525.1647</v>
      </c>
      <c r="E126" s="11">
        <v>527.1718</v>
      </c>
      <c r="F126" s="11">
        <v>291.1064</v>
      </c>
      <c r="G126" s="11">
        <v>15253.69625</v>
      </c>
      <c r="H126" s="11">
        <v>1</v>
      </c>
      <c r="I126" s="11">
        <v>1</v>
      </c>
      <c r="J126" s="11" t="s">
        <v>39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20">
        <v>0</v>
      </c>
      <c r="V126" s="20">
        <v>8</v>
      </c>
      <c r="W126" s="5"/>
      <c r="X126" s="11">
        <v>0</v>
      </c>
      <c r="Y126" s="22">
        <v>1.045</v>
      </c>
      <c r="Z126" s="22">
        <v>0.974</v>
      </c>
      <c r="AA126" s="22">
        <v>1.052</v>
      </c>
      <c r="AB126" s="22">
        <v>1.308</v>
      </c>
      <c r="AC126" s="22">
        <v>0.969</v>
      </c>
      <c r="AD126" s="22">
        <v>1.15</v>
      </c>
      <c r="AE126" s="22">
        <v>1.292</v>
      </c>
      <c r="AF126" s="22">
        <v>0.963</v>
      </c>
      <c r="AG126" s="22">
        <v>1.265</v>
      </c>
      <c r="AH126" s="22">
        <v>1.272</v>
      </c>
      <c r="AI126" s="22">
        <v>1.135</v>
      </c>
      <c r="AJ126" s="22">
        <v>1.015</v>
      </c>
    </row>
    <row r="127" s="5" customFormat="1" spans="1:36">
      <c r="A127" s="11" t="s">
        <v>243</v>
      </c>
      <c r="B127" s="11">
        <v>145.2</v>
      </c>
      <c r="C127" s="11">
        <v>162.6</v>
      </c>
      <c r="D127" s="11">
        <v>549.1221</v>
      </c>
      <c r="E127" s="11">
        <v>551.1285</v>
      </c>
      <c r="F127" s="11">
        <v>315.0637</v>
      </c>
      <c r="G127" s="11">
        <v>121248.325384615</v>
      </c>
      <c r="H127" s="11">
        <v>1</v>
      </c>
      <c r="I127" s="11">
        <v>1</v>
      </c>
      <c r="J127" s="11" t="s">
        <v>39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20">
        <v>0</v>
      </c>
      <c r="V127" s="20">
        <v>13</v>
      </c>
      <c r="W127" s="5"/>
      <c r="X127" s="11">
        <v>0</v>
      </c>
      <c r="Y127" s="22">
        <v>1.06</v>
      </c>
      <c r="Z127" s="22">
        <v>1.064</v>
      </c>
      <c r="AA127" s="22">
        <v>1.012</v>
      </c>
      <c r="AB127" s="22">
        <v>0.98</v>
      </c>
      <c r="AC127" s="22">
        <v>0.685</v>
      </c>
      <c r="AD127" s="22">
        <v>0.719</v>
      </c>
      <c r="AE127" s="22">
        <v>0.871</v>
      </c>
      <c r="AF127" s="22">
        <v>0.742</v>
      </c>
      <c r="AG127" s="22">
        <v>0.859</v>
      </c>
      <c r="AH127" s="22">
        <v>0.861</v>
      </c>
      <c r="AI127" s="22">
        <v>0.868</v>
      </c>
      <c r="AJ127" s="22">
        <v>0.884</v>
      </c>
    </row>
    <row r="128" s="5" customFormat="1" spans="1:36">
      <c r="A128" s="11" t="s">
        <v>244</v>
      </c>
      <c r="B128" s="11">
        <v>146.3</v>
      </c>
      <c r="C128" s="11">
        <v>163</v>
      </c>
      <c r="D128" s="11">
        <v>270.0614</v>
      </c>
      <c r="E128" s="11">
        <v>272.0667</v>
      </c>
      <c r="F128" s="11">
        <v>36.0031</v>
      </c>
      <c r="G128" s="11">
        <v>9395.17433333333</v>
      </c>
      <c r="H128" s="11">
        <v>1</v>
      </c>
      <c r="I128" s="11">
        <v>1</v>
      </c>
      <c r="J128" s="11" t="s">
        <v>39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20">
        <v>0</v>
      </c>
      <c r="V128" s="20">
        <v>1</v>
      </c>
      <c r="W128" s="5"/>
      <c r="X128" s="11">
        <v>0</v>
      </c>
      <c r="Y128" s="22">
        <v>1.181</v>
      </c>
      <c r="Z128" s="22">
        <v>0.983</v>
      </c>
      <c r="AA128" s="22">
        <v>1.024</v>
      </c>
      <c r="AB128" s="22">
        <v>1.17</v>
      </c>
      <c r="AC128" s="22">
        <v>1.043</v>
      </c>
      <c r="AD128" s="22">
        <v>1.061</v>
      </c>
      <c r="AE128" s="22">
        <v>1.225</v>
      </c>
      <c r="AF128" s="22">
        <v>1.059</v>
      </c>
      <c r="AG128" s="22">
        <v>1.268</v>
      </c>
      <c r="AH128" s="22">
        <v>1.481</v>
      </c>
      <c r="AI128" s="22">
        <v>1.157</v>
      </c>
      <c r="AJ128" s="22">
        <v>1.16</v>
      </c>
    </row>
    <row r="129" s="5" customFormat="1" spans="1:36">
      <c r="A129" s="11" t="s">
        <v>245</v>
      </c>
      <c r="B129" s="11">
        <v>144.2</v>
      </c>
      <c r="C129" s="11">
        <v>163.1</v>
      </c>
      <c r="D129" s="11">
        <v>479.2308</v>
      </c>
      <c r="E129" s="11">
        <v>481.2381</v>
      </c>
      <c r="F129" s="11">
        <v>245.1724</v>
      </c>
      <c r="G129" s="11">
        <v>6927.17771428572</v>
      </c>
      <c r="H129" s="11">
        <v>1</v>
      </c>
      <c r="I129" s="11">
        <v>1</v>
      </c>
      <c r="J129" s="11" t="s">
        <v>39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20">
        <v>0</v>
      </c>
      <c r="V129" s="20">
        <v>6</v>
      </c>
      <c r="W129" s="5"/>
      <c r="X129" s="11">
        <v>0</v>
      </c>
      <c r="Y129" s="22">
        <v>1.074</v>
      </c>
      <c r="Z129" s="22">
        <v>1.212</v>
      </c>
      <c r="AA129" s="22">
        <v>1.101</v>
      </c>
      <c r="AB129" s="22">
        <v>1.212</v>
      </c>
      <c r="AC129" s="22">
        <v>0.968</v>
      </c>
      <c r="AD129" s="22">
        <v>1.016</v>
      </c>
      <c r="AE129" s="22">
        <v>0.827</v>
      </c>
      <c r="AF129" s="22">
        <v>0.9</v>
      </c>
      <c r="AG129" s="22">
        <v>1.086</v>
      </c>
      <c r="AH129" s="22">
        <v>0.954</v>
      </c>
      <c r="AI129" s="22">
        <v>0.906</v>
      </c>
      <c r="AJ129" s="22">
        <v>0.994</v>
      </c>
    </row>
    <row r="130" s="5" customFormat="1" spans="1:36">
      <c r="A130" s="11" t="s">
        <v>246</v>
      </c>
      <c r="B130" s="11">
        <v>144.2</v>
      </c>
      <c r="C130" s="11">
        <v>163.1</v>
      </c>
      <c r="D130" s="11">
        <v>760.2063</v>
      </c>
      <c r="E130" s="11">
        <v>762.2163</v>
      </c>
      <c r="F130" s="11">
        <v>526.148</v>
      </c>
      <c r="G130" s="11">
        <v>5280.877</v>
      </c>
      <c r="H130" s="11">
        <v>1</v>
      </c>
      <c r="I130" s="11">
        <v>1</v>
      </c>
      <c r="J130" s="11" t="s">
        <v>39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20">
        <v>0</v>
      </c>
      <c r="V130" s="20">
        <v>6</v>
      </c>
      <c r="W130" s="5"/>
      <c r="X130" s="11">
        <v>0.25</v>
      </c>
      <c r="Y130" s="22">
        <v>1.636</v>
      </c>
      <c r="Z130" s="22">
        <v>1.938</v>
      </c>
      <c r="AA130" s="22">
        <v>1.956</v>
      </c>
      <c r="AB130" s="22">
        <v>2.23</v>
      </c>
      <c r="AC130" s="23">
        <v>0.4933</v>
      </c>
      <c r="AD130" s="22">
        <v>0.581</v>
      </c>
      <c r="AE130" s="23">
        <v>0.701</v>
      </c>
      <c r="AF130" s="22">
        <v>0.49</v>
      </c>
      <c r="AG130" s="22">
        <v>0.865</v>
      </c>
      <c r="AH130" s="22">
        <v>0.902</v>
      </c>
      <c r="AI130" s="22">
        <v>0.907</v>
      </c>
      <c r="AJ130" s="22">
        <v>0.797</v>
      </c>
    </row>
    <row r="131" s="5" customFormat="1" spans="1:36">
      <c r="A131" s="11" t="s">
        <v>247</v>
      </c>
      <c r="B131" s="11">
        <v>146.3</v>
      </c>
      <c r="C131" s="11">
        <v>164.1</v>
      </c>
      <c r="D131" s="11">
        <v>614.1326</v>
      </c>
      <c r="E131" s="11">
        <v>616.1386</v>
      </c>
      <c r="F131" s="11">
        <v>380.0742</v>
      </c>
      <c r="G131" s="11">
        <v>8164.40433333333</v>
      </c>
      <c r="H131" s="11">
        <v>1</v>
      </c>
      <c r="I131" s="11">
        <v>1</v>
      </c>
      <c r="J131" s="11" t="s">
        <v>39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20">
        <v>0</v>
      </c>
      <c r="V131" s="20">
        <v>7</v>
      </c>
      <c r="W131" s="5"/>
      <c r="X131" s="11">
        <v>0</v>
      </c>
      <c r="Y131" s="22">
        <v>1.723</v>
      </c>
      <c r="Z131" s="22">
        <v>1.79</v>
      </c>
      <c r="AA131" s="22">
        <v>1.822</v>
      </c>
      <c r="AB131" s="22">
        <v>2.254</v>
      </c>
      <c r="AC131" s="22">
        <v>0.474</v>
      </c>
      <c r="AD131" s="22">
        <v>0.979</v>
      </c>
      <c r="AE131" s="22">
        <v>0.91</v>
      </c>
      <c r="AF131" s="22">
        <v>0.758</v>
      </c>
      <c r="AG131" s="22">
        <v>1.02</v>
      </c>
      <c r="AH131" s="22">
        <v>1.093</v>
      </c>
      <c r="AI131" s="22">
        <v>1.25</v>
      </c>
      <c r="AJ131" s="22">
        <v>1.129</v>
      </c>
    </row>
    <row r="132" s="5" customFormat="1" spans="1:36">
      <c r="A132" s="11" t="s">
        <v>248</v>
      </c>
      <c r="B132" s="11">
        <v>150.3</v>
      </c>
      <c r="C132" s="11">
        <v>164.1</v>
      </c>
      <c r="D132" s="11">
        <v>897.2212</v>
      </c>
      <c r="E132" s="11">
        <v>899.2284</v>
      </c>
      <c r="F132" s="11">
        <v>663.1628</v>
      </c>
      <c r="G132" s="11">
        <v>9533.22166666667</v>
      </c>
      <c r="H132" s="11">
        <v>1</v>
      </c>
      <c r="I132" s="11">
        <v>1</v>
      </c>
      <c r="J132" s="11" t="s">
        <v>39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20">
        <v>0</v>
      </c>
      <c r="V132" s="20">
        <v>3</v>
      </c>
      <c r="W132" s="5"/>
      <c r="X132" s="11">
        <v>0</v>
      </c>
      <c r="Y132" s="22">
        <v>0.636</v>
      </c>
      <c r="Z132" s="22">
        <v>0.595</v>
      </c>
      <c r="AA132" s="22">
        <v>0.678</v>
      </c>
      <c r="AB132" s="22">
        <v>0.576</v>
      </c>
      <c r="AC132" s="22">
        <v>0.833</v>
      </c>
      <c r="AD132" s="22">
        <v>0.674</v>
      </c>
      <c r="AE132" s="22">
        <v>0.809</v>
      </c>
      <c r="AF132" s="22">
        <v>0.81</v>
      </c>
      <c r="AG132" s="22">
        <v>0.811</v>
      </c>
      <c r="AH132" s="22">
        <v>0.79</v>
      </c>
      <c r="AI132" s="22">
        <v>0.816</v>
      </c>
      <c r="AJ132" s="22">
        <v>0.804</v>
      </c>
    </row>
    <row r="133" s="5" customFormat="1" spans="1:36">
      <c r="A133" s="11" t="s">
        <v>249</v>
      </c>
      <c r="B133" s="11">
        <v>145.2</v>
      </c>
      <c r="C133" s="11">
        <v>164.1</v>
      </c>
      <c r="D133" s="11">
        <v>431.175</v>
      </c>
      <c r="E133" s="11">
        <v>433.1809</v>
      </c>
      <c r="F133" s="11">
        <v>197.1167</v>
      </c>
      <c r="G133" s="11">
        <v>10081.2579230769</v>
      </c>
      <c r="H133" s="11">
        <v>1</v>
      </c>
      <c r="I133" s="11">
        <v>1</v>
      </c>
      <c r="J133" s="11" t="s">
        <v>39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20">
        <v>0</v>
      </c>
      <c r="V133" s="20">
        <v>3</v>
      </c>
      <c r="W133" s="5"/>
      <c r="X133" s="11">
        <v>0</v>
      </c>
      <c r="Y133" s="22">
        <v>1.011</v>
      </c>
      <c r="Z133" s="22">
        <v>1.107</v>
      </c>
      <c r="AA133" s="22">
        <v>1.313</v>
      </c>
      <c r="AB133" s="22">
        <v>0.98</v>
      </c>
      <c r="AC133" s="22">
        <v>0.859</v>
      </c>
      <c r="AD133" s="22">
        <v>0.93</v>
      </c>
      <c r="AE133" s="22">
        <v>0.851</v>
      </c>
      <c r="AF133" s="22">
        <v>0.871</v>
      </c>
      <c r="AG133" s="22">
        <v>0.955</v>
      </c>
      <c r="AH133" s="22">
        <v>0.909</v>
      </c>
      <c r="AI133" s="22">
        <v>0.956</v>
      </c>
      <c r="AJ133" s="22">
        <v>0.976</v>
      </c>
    </row>
    <row r="134" s="5" customFormat="1" spans="1:36">
      <c r="A134" s="11" t="s">
        <v>250</v>
      </c>
      <c r="B134" s="11">
        <v>146.3</v>
      </c>
      <c r="C134" s="11">
        <v>164.2</v>
      </c>
      <c r="D134" s="11">
        <v>529.1489</v>
      </c>
      <c r="E134" s="11">
        <v>531.155</v>
      </c>
      <c r="F134" s="11">
        <v>295.0905</v>
      </c>
      <c r="G134" s="11">
        <v>56494.225</v>
      </c>
      <c r="H134" s="11">
        <v>1</v>
      </c>
      <c r="I134" s="11">
        <v>1</v>
      </c>
      <c r="J134" s="11" t="s">
        <v>39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20">
        <v>0</v>
      </c>
      <c r="V134" s="20">
        <v>35</v>
      </c>
      <c r="W134" s="5"/>
      <c r="X134" s="11">
        <v>0</v>
      </c>
      <c r="Y134" s="22">
        <v>0.765</v>
      </c>
      <c r="Z134" s="22">
        <v>0.79</v>
      </c>
      <c r="AA134" s="22">
        <v>1.008</v>
      </c>
      <c r="AB134" s="22">
        <v>0.579</v>
      </c>
      <c r="AC134" s="22">
        <v>0.751</v>
      </c>
      <c r="AD134" s="22">
        <v>0.685</v>
      </c>
      <c r="AE134" s="22">
        <v>0.485</v>
      </c>
      <c r="AF134" s="22">
        <v>0.763</v>
      </c>
      <c r="AG134" s="22">
        <v>0.824</v>
      </c>
      <c r="AH134" s="22">
        <v>0.848</v>
      </c>
      <c r="AI134" s="22">
        <v>0.823</v>
      </c>
      <c r="AJ134" s="22">
        <v>0.84</v>
      </c>
    </row>
    <row r="135" s="5" customFormat="1" spans="1:36">
      <c r="A135" s="11" t="s">
        <v>251</v>
      </c>
      <c r="B135" s="11">
        <v>145.8</v>
      </c>
      <c r="C135" s="11">
        <v>165</v>
      </c>
      <c r="D135" s="11">
        <v>565.1181</v>
      </c>
      <c r="E135" s="11">
        <v>567.1241</v>
      </c>
      <c r="F135" s="11">
        <v>331.0598</v>
      </c>
      <c r="G135" s="11">
        <v>54354.5433333333</v>
      </c>
      <c r="H135" s="11">
        <v>1</v>
      </c>
      <c r="I135" s="11">
        <v>1</v>
      </c>
      <c r="J135" s="11" t="s">
        <v>39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20">
        <v>0</v>
      </c>
      <c r="V135" s="20">
        <v>4</v>
      </c>
      <c r="W135" s="5"/>
      <c r="X135" s="11">
        <v>0</v>
      </c>
      <c r="Y135" s="22">
        <v>1.163</v>
      </c>
      <c r="Z135" s="22">
        <v>1.116</v>
      </c>
      <c r="AA135" s="22">
        <v>1.063</v>
      </c>
      <c r="AB135" s="22">
        <v>1.102</v>
      </c>
      <c r="AC135" s="22">
        <v>0.738</v>
      </c>
      <c r="AD135" s="22">
        <v>0.733</v>
      </c>
      <c r="AE135" s="22">
        <v>0.967</v>
      </c>
      <c r="AF135" s="22">
        <v>0.735</v>
      </c>
      <c r="AG135" s="22">
        <v>0.937</v>
      </c>
      <c r="AH135" s="22">
        <v>0.857</v>
      </c>
      <c r="AI135" s="22">
        <v>0.894</v>
      </c>
      <c r="AJ135" s="22">
        <v>0.933</v>
      </c>
    </row>
    <row r="136" s="5" customFormat="1" spans="1:36">
      <c r="A136" s="11" t="s">
        <v>252</v>
      </c>
      <c r="B136" s="11">
        <v>145.2</v>
      </c>
      <c r="C136" s="11">
        <v>165.1</v>
      </c>
      <c r="D136" s="11">
        <v>435.1194</v>
      </c>
      <c r="E136" s="11">
        <v>437.1262</v>
      </c>
      <c r="F136" s="11">
        <v>201.061</v>
      </c>
      <c r="G136" s="11">
        <v>11373.1632142857</v>
      </c>
      <c r="H136" s="11">
        <v>1</v>
      </c>
      <c r="I136" s="11">
        <v>1</v>
      </c>
      <c r="J136" s="11" t="s">
        <v>46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11">
        <v>0</v>
      </c>
      <c r="Y136" s="22">
        <v>0.903</v>
      </c>
      <c r="Z136" s="22">
        <v>0.729</v>
      </c>
      <c r="AA136" s="22">
        <v>1.094</v>
      </c>
      <c r="AB136" s="22">
        <v>1.062</v>
      </c>
      <c r="AC136" s="22">
        <v>0.701</v>
      </c>
      <c r="AD136" s="22">
        <v>0.931</v>
      </c>
      <c r="AE136" s="22">
        <v>0.705</v>
      </c>
      <c r="AF136" s="22">
        <v>1.128</v>
      </c>
      <c r="AG136" s="22">
        <v>1.04</v>
      </c>
      <c r="AH136" s="22">
        <v>0.973</v>
      </c>
      <c r="AI136" s="22">
        <v>1.025</v>
      </c>
      <c r="AJ136" s="22">
        <v>0.884</v>
      </c>
    </row>
    <row r="137" s="5" customFormat="1" spans="1:36">
      <c r="A137" s="11" t="s">
        <v>253</v>
      </c>
      <c r="B137" s="11">
        <v>146.2</v>
      </c>
      <c r="C137" s="11">
        <v>165.3</v>
      </c>
      <c r="D137" s="11">
        <v>343.078</v>
      </c>
      <c r="E137" s="11">
        <v>345.084</v>
      </c>
      <c r="F137" s="11">
        <v>109.0196</v>
      </c>
      <c r="G137" s="11">
        <v>56037.131</v>
      </c>
      <c r="H137" s="11">
        <v>1</v>
      </c>
      <c r="I137" s="11">
        <v>1</v>
      </c>
      <c r="J137" s="11" t="s">
        <v>91</v>
      </c>
      <c r="K137" s="11" t="s">
        <v>254</v>
      </c>
      <c r="L137" s="11" t="s">
        <v>255</v>
      </c>
      <c r="M137" s="11" t="s">
        <v>256</v>
      </c>
      <c r="N137" s="11">
        <v>0.39</v>
      </c>
      <c r="O137" s="11">
        <v>17.1</v>
      </c>
      <c r="P137" s="5"/>
      <c r="Q137" s="5"/>
      <c r="R137" s="5"/>
      <c r="S137" s="5"/>
      <c r="T137" s="5"/>
      <c r="U137" s="5"/>
      <c r="V137" s="5"/>
      <c r="W137" s="5"/>
      <c r="X137" s="11">
        <v>0</v>
      </c>
      <c r="Y137" s="22">
        <v>0.711</v>
      </c>
      <c r="Z137" s="22">
        <v>0.916</v>
      </c>
      <c r="AA137" s="22">
        <v>0.792</v>
      </c>
      <c r="AB137" s="22">
        <v>0.81</v>
      </c>
      <c r="AC137" s="22">
        <v>0.955</v>
      </c>
      <c r="AD137" s="22">
        <v>0.98</v>
      </c>
      <c r="AE137" s="22">
        <v>0.909</v>
      </c>
      <c r="AF137" s="22">
        <v>1.204</v>
      </c>
      <c r="AG137" s="22">
        <v>0.89</v>
      </c>
      <c r="AH137" s="22">
        <v>0.865</v>
      </c>
      <c r="AI137" s="22">
        <v>0.892</v>
      </c>
      <c r="AJ137" s="22">
        <v>1</v>
      </c>
    </row>
    <row r="138" s="5" customFormat="1" spans="1:36">
      <c r="A138" s="11" t="s">
        <v>257</v>
      </c>
      <c r="B138" s="11">
        <v>145.8</v>
      </c>
      <c r="C138" s="11">
        <v>165.4</v>
      </c>
      <c r="D138" s="11">
        <v>645.197</v>
      </c>
      <c r="E138" s="11">
        <v>647.2032</v>
      </c>
      <c r="F138" s="11">
        <v>411.1387</v>
      </c>
      <c r="G138" s="11">
        <v>11402.825</v>
      </c>
      <c r="H138" s="11">
        <v>1</v>
      </c>
      <c r="I138" s="11">
        <v>1</v>
      </c>
      <c r="J138" s="11" t="s">
        <v>39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20">
        <v>0</v>
      </c>
      <c r="V138" s="20">
        <v>26</v>
      </c>
      <c r="W138" s="5"/>
      <c r="X138" s="11">
        <v>0</v>
      </c>
      <c r="Y138" s="22">
        <v>2.037</v>
      </c>
      <c r="Z138" s="22">
        <v>2.096</v>
      </c>
      <c r="AA138" s="22">
        <v>2.165</v>
      </c>
      <c r="AB138" s="22">
        <v>1.701</v>
      </c>
      <c r="AC138" s="22">
        <v>0.499</v>
      </c>
      <c r="AD138" s="22">
        <v>0.954</v>
      </c>
      <c r="AE138" s="22">
        <v>0.461</v>
      </c>
      <c r="AF138" s="22">
        <v>0.663</v>
      </c>
      <c r="AG138" s="22">
        <v>0.988</v>
      </c>
      <c r="AH138" s="22">
        <v>0.928</v>
      </c>
      <c r="AI138" s="22">
        <v>0.904</v>
      </c>
      <c r="AJ138" s="22">
        <v>1.005</v>
      </c>
    </row>
    <row r="139" s="5" customFormat="1" spans="1:36">
      <c r="A139" s="11" t="s">
        <v>258</v>
      </c>
      <c r="B139" s="11">
        <v>145.2</v>
      </c>
      <c r="C139" s="11">
        <v>165.8</v>
      </c>
      <c r="D139" s="11">
        <v>307.1225</v>
      </c>
      <c r="E139" s="11">
        <v>309.1288</v>
      </c>
      <c r="F139" s="11">
        <v>73.0642</v>
      </c>
      <c r="G139" s="11">
        <v>9962.42275</v>
      </c>
      <c r="H139" s="11">
        <v>1</v>
      </c>
      <c r="I139" s="11">
        <v>1</v>
      </c>
      <c r="J139" s="11" t="s">
        <v>41</v>
      </c>
      <c r="K139" s="5"/>
      <c r="L139" s="5"/>
      <c r="M139" s="5"/>
      <c r="N139" s="5"/>
      <c r="O139" s="5"/>
      <c r="P139" s="11" t="s">
        <v>259</v>
      </c>
      <c r="Q139" s="11" t="s">
        <v>260</v>
      </c>
      <c r="R139" s="11" t="s">
        <v>261</v>
      </c>
      <c r="S139" s="11">
        <v>0.72</v>
      </c>
      <c r="T139" s="11">
        <v>64.6</v>
      </c>
      <c r="U139" s="5"/>
      <c r="V139" s="5"/>
      <c r="W139" s="5"/>
      <c r="X139" s="11">
        <v>0</v>
      </c>
      <c r="Y139" s="22">
        <v>1.015</v>
      </c>
      <c r="Z139" s="22">
        <v>1.047</v>
      </c>
      <c r="AA139" s="22">
        <v>0.917</v>
      </c>
      <c r="AB139" s="22">
        <v>0.797</v>
      </c>
      <c r="AC139" s="22">
        <v>0.78</v>
      </c>
      <c r="AD139" s="22">
        <v>0.87</v>
      </c>
      <c r="AE139" s="22">
        <v>1.146</v>
      </c>
      <c r="AF139" s="22">
        <v>0.828</v>
      </c>
      <c r="AG139" s="22">
        <v>1.153</v>
      </c>
      <c r="AH139" s="22">
        <v>0.995</v>
      </c>
      <c r="AI139" s="22">
        <v>1.013</v>
      </c>
      <c r="AJ139" s="22">
        <v>1.04</v>
      </c>
    </row>
    <row r="140" s="5" customFormat="1" spans="1:36">
      <c r="A140" s="11" t="s">
        <v>262</v>
      </c>
      <c r="B140" s="11">
        <v>144.5</v>
      </c>
      <c r="C140" s="11">
        <v>166.9</v>
      </c>
      <c r="D140" s="11">
        <v>359.0731</v>
      </c>
      <c r="E140" s="11">
        <v>361.0796</v>
      </c>
      <c r="F140" s="11">
        <v>125.0148</v>
      </c>
      <c r="G140" s="11">
        <v>131017.373333333</v>
      </c>
      <c r="H140" s="11">
        <v>1</v>
      </c>
      <c r="I140" s="11">
        <v>1</v>
      </c>
      <c r="J140" s="11" t="s">
        <v>41</v>
      </c>
      <c r="K140" s="5"/>
      <c r="L140" s="5"/>
      <c r="M140" s="5"/>
      <c r="N140" s="5"/>
      <c r="O140" s="5"/>
      <c r="P140" s="11" t="s">
        <v>263</v>
      </c>
      <c r="Q140" s="11" t="s">
        <v>264</v>
      </c>
      <c r="R140" s="11" t="s">
        <v>265</v>
      </c>
      <c r="S140" s="11">
        <v>0.32</v>
      </c>
      <c r="T140" s="11">
        <v>32.5</v>
      </c>
      <c r="U140" s="5"/>
      <c r="V140" s="5"/>
      <c r="W140" s="5"/>
      <c r="X140" s="11">
        <v>0</v>
      </c>
      <c r="Y140" s="22">
        <v>0.563</v>
      </c>
      <c r="Z140" s="22">
        <v>0.68</v>
      </c>
      <c r="AA140" s="22">
        <v>0.662</v>
      </c>
      <c r="AB140" s="22">
        <v>0.645</v>
      </c>
      <c r="AC140" s="22">
        <v>0.916</v>
      </c>
      <c r="AD140" s="22">
        <v>1.001</v>
      </c>
      <c r="AE140" s="22">
        <v>0.968</v>
      </c>
      <c r="AF140" s="22">
        <v>1.016</v>
      </c>
      <c r="AG140" s="22">
        <v>0.954</v>
      </c>
      <c r="AH140" s="22">
        <v>0.972</v>
      </c>
      <c r="AI140" s="22">
        <v>0.966</v>
      </c>
      <c r="AJ140" s="22">
        <v>0.98</v>
      </c>
    </row>
    <row r="141" s="5" customFormat="1" spans="1:36">
      <c r="A141" s="11" t="s">
        <v>266</v>
      </c>
      <c r="B141" s="11">
        <v>146.3</v>
      </c>
      <c r="C141" s="11">
        <v>167.4</v>
      </c>
      <c r="D141" s="11">
        <v>415.1347</v>
      </c>
      <c r="E141" s="11">
        <v>417.1388</v>
      </c>
      <c r="F141" s="11">
        <v>181.0763</v>
      </c>
      <c r="G141" s="11">
        <v>105508.643846154</v>
      </c>
      <c r="H141" s="11">
        <v>1</v>
      </c>
      <c r="I141" s="11">
        <v>1</v>
      </c>
      <c r="J141" s="11" t="s">
        <v>39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20">
        <v>0</v>
      </c>
      <c r="V141" s="20">
        <v>4</v>
      </c>
      <c r="W141" s="5"/>
      <c r="X141" s="11">
        <v>0</v>
      </c>
      <c r="Y141" s="22">
        <v>0.715</v>
      </c>
      <c r="Z141" s="22">
        <v>0.776</v>
      </c>
      <c r="AA141" s="22">
        <v>0.783</v>
      </c>
      <c r="AB141" s="22">
        <v>0.739</v>
      </c>
      <c r="AC141" s="22">
        <v>1.399</v>
      </c>
      <c r="AD141" s="22">
        <v>1.202</v>
      </c>
      <c r="AE141" s="22">
        <v>1.082</v>
      </c>
      <c r="AF141" s="22">
        <v>1.302</v>
      </c>
      <c r="AG141" s="22">
        <v>1.074</v>
      </c>
      <c r="AH141" s="22">
        <v>0.996</v>
      </c>
      <c r="AI141" s="22">
        <v>0.993</v>
      </c>
      <c r="AJ141" s="22">
        <v>0.979</v>
      </c>
    </row>
    <row r="142" s="5" customFormat="1" spans="1:36">
      <c r="A142" s="11" t="s">
        <v>267</v>
      </c>
      <c r="B142" s="11">
        <v>147</v>
      </c>
      <c r="C142" s="11">
        <v>168</v>
      </c>
      <c r="D142" s="11">
        <v>571.1531</v>
      </c>
      <c r="E142" s="11">
        <v>573.1586</v>
      </c>
      <c r="F142" s="11">
        <v>337.0948</v>
      </c>
      <c r="G142" s="11">
        <v>32802.6994117647</v>
      </c>
      <c r="H142" s="11">
        <v>1</v>
      </c>
      <c r="I142" s="11">
        <v>1</v>
      </c>
      <c r="J142" s="11" t="s">
        <v>41</v>
      </c>
      <c r="K142" s="5"/>
      <c r="L142" s="5"/>
      <c r="M142" s="5"/>
      <c r="N142" s="5"/>
      <c r="O142" s="5"/>
      <c r="P142" s="11" t="s">
        <v>225</v>
      </c>
      <c r="Q142" s="11" t="s">
        <v>226</v>
      </c>
      <c r="R142" s="11" t="s">
        <v>268</v>
      </c>
      <c r="S142" s="11">
        <v>0.75</v>
      </c>
      <c r="T142" s="11">
        <v>20.6</v>
      </c>
      <c r="U142" s="5"/>
      <c r="V142" s="5"/>
      <c r="W142" s="5"/>
      <c r="X142" s="11">
        <v>0</v>
      </c>
      <c r="Y142" s="22">
        <v>0.953</v>
      </c>
      <c r="Z142" s="22">
        <v>0.983</v>
      </c>
      <c r="AA142" s="22">
        <v>0.897</v>
      </c>
      <c r="AB142" s="22">
        <v>1.034</v>
      </c>
      <c r="AC142" s="22">
        <v>0.888</v>
      </c>
      <c r="AD142" s="22">
        <v>0.799</v>
      </c>
      <c r="AE142" s="22">
        <v>1.028</v>
      </c>
      <c r="AF142" s="22">
        <v>0.918</v>
      </c>
      <c r="AG142" s="22">
        <v>0.975</v>
      </c>
      <c r="AH142" s="22">
        <v>0.981</v>
      </c>
      <c r="AI142" s="22">
        <v>0.974</v>
      </c>
      <c r="AJ142" s="22">
        <v>1.002</v>
      </c>
    </row>
    <row r="143" s="5" customFormat="1" spans="1:36">
      <c r="A143" s="11" t="s">
        <v>269</v>
      </c>
      <c r="B143" s="11">
        <v>147.5</v>
      </c>
      <c r="C143" s="11">
        <v>168</v>
      </c>
      <c r="D143" s="11">
        <v>608.2127</v>
      </c>
      <c r="E143" s="11">
        <v>610.2192</v>
      </c>
      <c r="F143" s="11">
        <v>374.1544</v>
      </c>
      <c r="G143" s="11">
        <v>4526.686</v>
      </c>
      <c r="H143" s="11">
        <v>1</v>
      </c>
      <c r="I143" s="11">
        <v>1</v>
      </c>
      <c r="J143" s="11" t="s">
        <v>39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20">
        <v>0</v>
      </c>
      <c r="V143" s="20">
        <v>5</v>
      </c>
      <c r="W143" s="5"/>
      <c r="X143" s="11">
        <v>0</v>
      </c>
      <c r="Y143" s="22">
        <v>0.913</v>
      </c>
      <c r="Z143" s="22">
        <v>0.771</v>
      </c>
      <c r="AA143" s="22">
        <v>0.877</v>
      </c>
      <c r="AB143" s="22">
        <v>0.877</v>
      </c>
      <c r="AC143" s="22">
        <v>0.902</v>
      </c>
      <c r="AD143" s="22">
        <v>1.103</v>
      </c>
      <c r="AE143" s="22">
        <v>0.957</v>
      </c>
      <c r="AF143" s="22">
        <v>0.875</v>
      </c>
      <c r="AG143" s="22">
        <v>0.961</v>
      </c>
      <c r="AH143" s="22">
        <v>0.984</v>
      </c>
      <c r="AI143" s="22">
        <v>0.894</v>
      </c>
      <c r="AJ143" s="22">
        <v>0.856</v>
      </c>
    </row>
    <row r="144" s="5" customFormat="1" spans="1:36">
      <c r="A144" s="11" t="s">
        <v>270</v>
      </c>
      <c r="B144" s="11">
        <v>148.3</v>
      </c>
      <c r="C144" s="11">
        <v>168.5</v>
      </c>
      <c r="D144" s="11">
        <v>639.1963</v>
      </c>
      <c r="E144" s="11">
        <v>641.2025</v>
      </c>
      <c r="F144" s="11">
        <v>405.138</v>
      </c>
      <c r="G144" s="11">
        <v>23460.1527272727</v>
      </c>
      <c r="H144" s="11">
        <v>1</v>
      </c>
      <c r="I144" s="11">
        <v>1</v>
      </c>
      <c r="J144" s="11" t="s">
        <v>39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20">
        <v>0</v>
      </c>
      <c r="V144" s="20">
        <v>37</v>
      </c>
      <c r="W144" s="5"/>
      <c r="X144" s="11">
        <v>0</v>
      </c>
      <c r="Y144" s="22">
        <v>1.199</v>
      </c>
      <c r="Z144" s="22">
        <v>1.234</v>
      </c>
      <c r="AA144" s="22">
        <v>0.876</v>
      </c>
      <c r="AB144" s="22">
        <v>1.101</v>
      </c>
      <c r="AC144" s="22">
        <v>0.773</v>
      </c>
      <c r="AD144" s="22">
        <v>0.594</v>
      </c>
      <c r="AE144" s="22">
        <v>0.968</v>
      </c>
      <c r="AF144" s="22">
        <v>0.712</v>
      </c>
      <c r="AG144" s="22">
        <v>0.987</v>
      </c>
      <c r="AH144" s="22">
        <v>0.945</v>
      </c>
      <c r="AI144" s="22">
        <v>0.894</v>
      </c>
      <c r="AJ144" s="22">
        <v>0.948</v>
      </c>
    </row>
    <row r="145" s="5" customFormat="1" spans="1:36">
      <c r="A145" s="11" t="s">
        <v>271</v>
      </c>
      <c r="B145" s="11">
        <v>147.2</v>
      </c>
      <c r="C145" s="11">
        <v>168.7</v>
      </c>
      <c r="D145" s="11">
        <v>351.1132</v>
      </c>
      <c r="E145" s="11">
        <v>353.1185</v>
      </c>
      <c r="F145" s="11">
        <v>117.0548</v>
      </c>
      <c r="G145" s="11">
        <v>8155.24463636364</v>
      </c>
      <c r="H145" s="11">
        <v>1</v>
      </c>
      <c r="I145" s="11">
        <v>1</v>
      </c>
      <c r="J145" s="11" t="s">
        <v>91</v>
      </c>
      <c r="K145" s="11" t="s">
        <v>272</v>
      </c>
      <c r="L145" s="11" t="s">
        <v>273</v>
      </c>
      <c r="M145" s="11" t="s">
        <v>274</v>
      </c>
      <c r="N145" s="11">
        <v>3.02</v>
      </c>
      <c r="O145" s="11">
        <v>4.3</v>
      </c>
      <c r="P145" s="5"/>
      <c r="Q145" s="5"/>
      <c r="R145" s="5"/>
      <c r="S145" s="5"/>
      <c r="T145" s="5"/>
      <c r="U145" s="5"/>
      <c r="V145" s="5"/>
      <c r="W145" s="5"/>
      <c r="X145" s="11">
        <v>0</v>
      </c>
      <c r="Y145" s="22">
        <v>0.682</v>
      </c>
      <c r="Z145" s="22">
        <v>0.66</v>
      </c>
      <c r="AA145" s="22">
        <v>0.49</v>
      </c>
      <c r="AB145" s="22">
        <v>0.556</v>
      </c>
      <c r="AC145" s="22">
        <v>0.65</v>
      </c>
      <c r="AD145" s="22">
        <v>0.633</v>
      </c>
      <c r="AE145" s="22">
        <v>1.16</v>
      </c>
      <c r="AF145" s="22">
        <v>0.611</v>
      </c>
      <c r="AG145" s="22">
        <v>0.945</v>
      </c>
      <c r="AH145" s="22">
        <v>0.957</v>
      </c>
      <c r="AI145" s="22">
        <v>0.927</v>
      </c>
      <c r="AJ145" s="22">
        <v>1.024</v>
      </c>
    </row>
    <row r="146" s="5" customFormat="1" ht="24.85" spans="1:36">
      <c r="A146" s="11" t="s">
        <v>275</v>
      </c>
      <c r="B146" s="11">
        <v>147.3</v>
      </c>
      <c r="C146" s="11">
        <v>168.7</v>
      </c>
      <c r="D146" s="11">
        <v>479.2074</v>
      </c>
      <c r="E146" s="11">
        <v>481.2139</v>
      </c>
      <c r="F146" s="11">
        <v>245.1491</v>
      </c>
      <c r="G146" s="11">
        <v>51547.2005882353</v>
      </c>
      <c r="H146" s="11">
        <v>1</v>
      </c>
      <c r="I146" s="11">
        <v>1</v>
      </c>
      <c r="J146" s="11" t="s">
        <v>91</v>
      </c>
      <c r="K146" s="11" t="s">
        <v>276</v>
      </c>
      <c r="L146" s="11" t="s">
        <v>277</v>
      </c>
      <c r="M146" s="11" t="s">
        <v>278</v>
      </c>
      <c r="N146" s="11">
        <v>0.71</v>
      </c>
      <c r="O146" s="11">
        <v>1.9</v>
      </c>
      <c r="P146" s="5"/>
      <c r="Q146" s="5"/>
      <c r="R146" s="5"/>
      <c r="S146" s="5"/>
      <c r="T146" s="5"/>
      <c r="U146" s="5"/>
      <c r="V146" s="5"/>
      <c r="W146" s="5"/>
      <c r="X146" s="11">
        <v>0</v>
      </c>
      <c r="Y146" s="22">
        <v>1.185</v>
      </c>
      <c r="Z146" s="22">
        <v>1.109</v>
      </c>
      <c r="AA146" s="22">
        <v>0.748</v>
      </c>
      <c r="AB146" s="22">
        <v>1.038</v>
      </c>
      <c r="AC146" s="22">
        <v>1.296</v>
      </c>
      <c r="AD146" s="22">
        <v>1.297</v>
      </c>
      <c r="AE146" s="22">
        <v>1.323</v>
      </c>
      <c r="AF146" s="22">
        <v>1.382</v>
      </c>
      <c r="AG146" s="22">
        <v>1.046</v>
      </c>
      <c r="AH146" s="22">
        <v>1.077</v>
      </c>
      <c r="AI146" s="22">
        <v>0.959</v>
      </c>
      <c r="AJ146" s="22">
        <v>0.974</v>
      </c>
    </row>
    <row r="147" s="5" customFormat="1" spans="1:36">
      <c r="A147" s="11" t="s">
        <v>279</v>
      </c>
      <c r="B147" s="11">
        <v>145.6</v>
      </c>
      <c r="C147" s="11">
        <v>168.9</v>
      </c>
      <c r="D147" s="11">
        <v>904.2514</v>
      </c>
      <c r="E147" s="11">
        <v>906.257</v>
      </c>
      <c r="F147" s="11">
        <v>670.1931</v>
      </c>
      <c r="G147" s="11">
        <v>15543.273</v>
      </c>
      <c r="H147" s="11">
        <v>1</v>
      </c>
      <c r="I147" s="11">
        <v>1</v>
      </c>
      <c r="J147" s="11" t="s">
        <v>39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20">
        <v>0</v>
      </c>
      <c r="V147" s="20">
        <v>1</v>
      </c>
      <c r="W147" s="5"/>
      <c r="X147" s="11">
        <v>0.2083</v>
      </c>
      <c r="Y147" s="22">
        <v>1.834</v>
      </c>
      <c r="Z147" s="22">
        <v>2.433</v>
      </c>
      <c r="AA147" s="22">
        <v>2.911</v>
      </c>
      <c r="AB147" s="22">
        <v>2.844</v>
      </c>
      <c r="AC147" s="23">
        <v>0.294</v>
      </c>
      <c r="AD147" s="22">
        <v>0.449</v>
      </c>
      <c r="AE147" s="22">
        <v>0.093</v>
      </c>
      <c r="AF147" s="22">
        <v>0.162</v>
      </c>
      <c r="AG147" s="22">
        <v>0.911</v>
      </c>
      <c r="AH147" s="22">
        <v>0.944</v>
      </c>
      <c r="AI147" s="22">
        <v>0.982</v>
      </c>
      <c r="AJ147" s="22">
        <v>0.841</v>
      </c>
    </row>
    <row r="148" s="5" customFormat="1" spans="1:36">
      <c r="A148" s="11" t="s">
        <v>280</v>
      </c>
      <c r="B148" s="11">
        <v>146.3</v>
      </c>
      <c r="C148" s="11">
        <v>169</v>
      </c>
      <c r="D148" s="11">
        <v>345.1382</v>
      </c>
      <c r="E148" s="11">
        <v>347.1448</v>
      </c>
      <c r="F148" s="11">
        <v>111.0798</v>
      </c>
      <c r="G148" s="11">
        <v>135571.8175</v>
      </c>
      <c r="H148" s="11">
        <v>1</v>
      </c>
      <c r="I148" s="11">
        <v>1</v>
      </c>
      <c r="J148" s="11" t="s">
        <v>50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20">
        <v>1</v>
      </c>
      <c r="V148" s="20">
        <v>4</v>
      </c>
      <c r="W148" s="5"/>
      <c r="X148" s="11">
        <v>0</v>
      </c>
      <c r="Y148" s="22">
        <v>0.144</v>
      </c>
      <c r="Z148" s="22">
        <v>0.283</v>
      </c>
      <c r="AA148" s="22">
        <v>0.247</v>
      </c>
      <c r="AB148" s="22">
        <v>0.454</v>
      </c>
      <c r="AC148" s="22">
        <v>0.773</v>
      </c>
      <c r="AD148" s="22">
        <v>2.509</v>
      </c>
      <c r="AE148" s="22">
        <v>0.837</v>
      </c>
      <c r="AF148" s="22">
        <v>2.866</v>
      </c>
      <c r="AG148" s="22">
        <v>1.055</v>
      </c>
      <c r="AH148" s="22">
        <v>1.025</v>
      </c>
      <c r="AI148" s="22">
        <v>0.975</v>
      </c>
      <c r="AJ148" s="22">
        <v>0.952</v>
      </c>
    </row>
    <row r="149" s="5" customFormat="1" spans="1:36">
      <c r="A149" s="11" t="s">
        <v>281</v>
      </c>
      <c r="B149" s="11">
        <v>147</v>
      </c>
      <c r="C149" s="11">
        <v>169.4</v>
      </c>
      <c r="D149" s="11">
        <v>651.2081</v>
      </c>
      <c r="E149" s="11">
        <v>653.2142</v>
      </c>
      <c r="F149" s="11">
        <v>417.1498</v>
      </c>
      <c r="G149" s="11">
        <v>28550.5325</v>
      </c>
      <c r="H149" s="11">
        <v>1</v>
      </c>
      <c r="I149" s="11">
        <v>1</v>
      </c>
      <c r="J149" s="11" t="s">
        <v>39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20">
        <v>0</v>
      </c>
      <c r="V149" s="20">
        <v>14</v>
      </c>
      <c r="W149" s="5"/>
      <c r="X149" s="11">
        <v>0</v>
      </c>
      <c r="Y149" s="22">
        <v>1.104</v>
      </c>
      <c r="Z149" s="22">
        <v>1.084</v>
      </c>
      <c r="AA149" s="22">
        <v>1.128</v>
      </c>
      <c r="AB149" s="22">
        <v>1.009</v>
      </c>
      <c r="AC149" s="22">
        <v>1.428</v>
      </c>
      <c r="AD149" s="22">
        <v>1.479</v>
      </c>
      <c r="AE149" s="22">
        <v>1.357</v>
      </c>
      <c r="AF149" s="22">
        <v>1.458</v>
      </c>
      <c r="AG149" s="22">
        <v>0.918</v>
      </c>
      <c r="AH149" s="22">
        <v>0.967</v>
      </c>
      <c r="AI149" s="22">
        <v>0.924</v>
      </c>
      <c r="AJ149" s="22">
        <v>0.896</v>
      </c>
    </row>
    <row r="150" s="5" customFormat="1" spans="1:36">
      <c r="A150" s="11" t="s">
        <v>282</v>
      </c>
      <c r="B150" s="11">
        <v>147.2</v>
      </c>
      <c r="C150" s="11">
        <v>169.6</v>
      </c>
      <c r="D150" s="11">
        <v>450.1803</v>
      </c>
      <c r="E150" s="11">
        <v>452.1868</v>
      </c>
      <c r="F150" s="11">
        <v>216.1219</v>
      </c>
      <c r="G150" s="11">
        <v>5749.36925</v>
      </c>
      <c r="H150" s="11">
        <v>1</v>
      </c>
      <c r="I150" s="11">
        <v>1</v>
      </c>
      <c r="J150" s="11" t="s">
        <v>50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20">
        <v>1</v>
      </c>
      <c r="V150" s="20">
        <v>3</v>
      </c>
      <c r="W150" s="5"/>
      <c r="X150" s="11">
        <v>0</v>
      </c>
      <c r="Y150" s="22">
        <v>0.725</v>
      </c>
      <c r="Z150" s="22">
        <v>0.458</v>
      </c>
      <c r="AA150" s="22">
        <v>0.542</v>
      </c>
      <c r="AB150" s="22">
        <v>0.843</v>
      </c>
      <c r="AC150" s="22">
        <v>0.558</v>
      </c>
      <c r="AD150" s="22">
        <v>0.694</v>
      </c>
      <c r="AE150" s="22">
        <v>0.944</v>
      </c>
      <c r="AF150" s="22">
        <v>0.469</v>
      </c>
      <c r="AG150" s="22">
        <v>0.65</v>
      </c>
      <c r="AH150" s="22">
        <v>0.578</v>
      </c>
      <c r="AI150" s="22">
        <v>0.666</v>
      </c>
      <c r="AJ150" s="22">
        <v>0.632</v>
      </c>
    </row>
    <row r="151" s="5" customFormat="1" spans="1:36">
      <c r="A151" s="11" t="s">
        <v>283</v>
      </c>
      <c r="B151" s="11">
        <v>152.3</v>
      </c>
      <c r="C151" s="11">
        <v>170.4</v>
      </c>
      <c r="D151" s="11">
        <v>422.2112</v>
      </c>
      <c r="E151" s="11">
        <v>424.2179</v>
      </c>
      <c r="F151" s="11">
        <v>188.1529</v>
      </c>
      <c r="G151" s="11">
        <v>734410.727272727</v>
      </c>
      <c r="H151" s="11">
        <v>1</v>
      </c>
      <c r="I151" s="11">
        <v>1</v>
      </c>
      <c r="J151" s="11" t="s">
        <v>50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20">
        <v>1</v>
      </c>
      <c r="V151" s="20">
        <v>4</v>
      </c>
      <c r="W151" s="5"/>
      <c r="X151" s="11">
        <v>0</v>
      </c>
      <c r="Y151" s="22">
        <v>0.74</v>
      </c>
      <c r="Z151" s="22">
        <v>0.903</v>
      </c>
      <c r="AA151" s="22">
        <v>0.761</v>
      </c>
      <c r="AB151" s="22">
        <v>0.744</v>
      </c>
      <c r="AC151" s="22">
        <v>1.054</v>
      </c>
      <c r="AD151" s="22">
        <v>0.968</v>
      </c>
      <c r="AE151" s="22">
        <v>0.886</v>
      </c>
      <c r="AF151" s="22">
        <v>1.09</v>
      </c>
      <c r="AG151" s="22">
        <v>0.95</v>
      </c>
      <c r="AH151" s="22">
        <v>0.973</v>
      </c>
      <c r="AI151" s="22">
        <v>0.93</v>
      </c>
      <c r="AJ151" s="22">
        <v>0.965</v>
      </c>
    </row>
    <row r="152" s="5" customFormat="1" spans="1:36">
      <c r="A152" s="11" t="s">
        <v>284</v>
      </c>
      <c r="B152" s="11">
        <v>151.3</v>
      </c>
      <c r="C152" s="11">
        <v>170.6</v>
      </c>
      <c r="D152" s="11">
        <v>408.1953</v>
      </c>
      <c r="E152" s="11">
        <v>410.2018</v>
      </c>
      <c r="F152" s="11">
        <v>174.1369</v>
      </c>
      <c r="G152" s="11">
        <v>109584.826190476</v>
      </c>
      <c r="H152" s="11">
        <v>1</v>
      </c>
      <c r="I152" s="11">
        <v>1</v>
      </c>
      <c r="J152" s="11" t="s">
        <v>39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20">
        <v>0</v>
      </c>
      <c r="V152" s="20">
        <v>9</v>
      </c>
      <c r="W152" s="5"/>
      <c r="X152" s="11">
        <v>0</v>
      </c>
      <c r="Y152" s="22">
        <v>0.401</v>
      </c>
      <c r="Z152" s="22">
        <v>0.459</v>
      </c>
      <c r="AA152" s="22">
        <v>0.494</v>
      </c>
      <c r="AB152" s="22">
        <v>0.501</v>
      </c>
      <c r="AC152" s="22">
        <v>1.114</v>
      </c>
      <c r="AD152" s="22">
        <v>0.806</v>
      </c>
      <c r="AE152" s="22">
        <v>0.74</v>
      </c>
      <c r="AF152" s="22">
        <v>1.077</v>
      </c>
      <c r="AG152" s="22">
        <v>0.828</v>
      </c>
      <c r="AH152" s="22">
        <v>0.779</v>
      </c>
      <c r="AI152" s="22">
        <v>0.848</v>
      </c>
      <c r="AJ152" s="22">
        <v>0.854</v>
      </c>
    </row>
    <row r="153" s="5" customFormat="1" ht="24.85" spans="1:36">
      <c r="A153" s="11" t="s">
        <v>285</v>
      </c>
      <c r="B153" s="11">
        <v>148.3</v>
      </c>
      <c r="C153" s="11">
        <v>171.4</v>
      </c>
      <c r="D153" s="11">
        <v>509.1706</v>
      </c>
      <c r="E153" s="11">
        <v>511.1757</v>
      </c>
      <c r="F153" s="11">
        <v>275.1122</v>
      </c>
      <c r="G153" s="11">
        <v>40453.0707692308</v>
      </c>
      <c r="H153" s="11">
        <v>1</v>
      </c>
      <c r="I153" s="11">
        <v>1</v>
      </c>
      <c r="J153" s="11" t="s">
        <v>91</v>
      </c>
      <c r="K153" s="11" t="s">
        <v>286</v>
      </c>
      <c r="L153" s="11" t="s">
        <v>287</v>
      </c>
      <c r="M153" s="11" t="s">
        <v>288</v>
      </c>
      <c r="N153" s="11">
        <v>0.9</v>
      </c>
      <c r="O153" s="11">
        <v>10</v>
      </c>
      <c r="P153" s="5"/>
      <c r="Q153" s="5"/>
      <c r="R153" s="5"/>
      <c r="S153" s="5"/>
      <c r="T153" s="5"/>
      <c r="U153" s="5"/>
      <c r="V153" s="5"/>
      <c r="W153" s="5"/>
      <c r="X153" s="11">
        <v>0</v>
      </c>
      <c r="Y153" s="22">
        <v>0.953</v>
      </c>
      <c r="Z153" s="22">
        <v>0.96</v>
      </c>
      <c r="AA153" s="22">
        <v>0.934</v>
      </c>
      <c r="AB153" s="22">
        <v>0.883</v>
      </c>
      <c r="AC153" s="22">
        <v>1.372</v>
      </c>
      <c r="AD153" s="22">
        <v>1.521</v>
      </c>
      <c r="AE153" s="22">
        <v>1.324</v>
      </c>
      <c r="AF153" s="22">
        <v>1.221</v>
      </c>
      <c r="AG153" s="22">
        <v>0.975</v>
      </c>
      <c r="AH153" s="22">
        <v>0.977</v>
      </c>
      <c r="AI153" s="22">
        <v>1.027</v>
      </c>
      <c r="AJ153" s="22">
        <v>1.022</v>
      </c>
    </row>
    <row r="154" s="5" customFormat="1" spans="1:36">
      <c r="A154" s="11" t="s">
        <v>289</v>
      </c>
      <c r="B154" s="11">
        <v>149.3</v>
      </c>
      <c r="C154" s="11">
        <v>172.2</v>
      </c>
      <c r="D154" s="11">
        <v>576.1748</v>
      </c>
      <c r="E154" s="11">
        <v>578.1811</v>
      </c>
      <c r="F154" s="11">
        <v>342.1165</v>
      </c>
      <c r="G154" s="11">
        <v>184904.5</v>
      </c>
      <c r="H154" s="11">
        <v>1</v>
      </c>
      <c r="I154" s="11">
        <v>1</v>
      </c>
      <c r="J154" s="11" t="s">
        <v>50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20">
        <v>13</v>
      </c>
      <c r="V154" s="20">
        <v>50</v>
      </c>
      <c r="W154" s="5"/>
      <c r="X154" s="11">
        <v>0</v>
      </c>
      <c r="Y154" s="22">
        <v>1.793</v>
      </c>
      <c r="Z154" s="22">
        <v>2.29</v>
      </c>
      <c r="AA154" s="22">
        <v>2.267</v>
      </c>
      <c r="AB154" s="22">
        <v>2.413</v>
      </c>
      <c r="AC154" s="22">
        <v>0.287</v>
      </c>
      <c r="AD154" s="22">
        <v>0.9</v>
      </c>
      <c r="AE154" s="22">
        <v>0.324</v>
      </c>
      <c r="AF154" s="22">
        <v>0.514</v>
      </c>
      <c r="AG154" s="22">
        <v>0.924</v>
      </c>
      <c r="AH154" s="22">
        <v>0.92</v>
      </c>
      <c r="AI154" s="22">
        <v>0.922</v>
      </c>
      <c r="AJ154" s="22">
        <v>0.93</v>
      </c>
    </row>
    <row r="155" s="5" customFormat="1" spans="1:36">
      <c r="A155" s="11" t="s">
        <v>290</v>
      </c>
      <c r="B155" s="11">
        <v>149.1</v>
      </c>
      <c r="C155" s="11">
        <v>172.3</v>
      </c>
      <c r="D155" s="11">
        <v>607.2651</v>
      </c>
      <c r="E155" s="11">
        <v>609.2716</v>
      </c>
      <c r="F155" s="11">
        <v>373.2068</v>
      </c>
      <c r="G155" s="11">
        <v>7098.2445</v>
      </c>
      <c r="H155" s="11">
        <v>1</v>
      </c>
      <c r="I155" s="11">
        <v>1</v>
      </c>
      <c r="J155" s="11" t="s">
        <v>39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20">
        <v>0</v>
      </c>
      <c r="V155" s="20">
        <v>1</v>
      </c>
      <c r="W155" s="5"/>
      <c r="X155" s="11">
        <v>0</v>
      </c>
      <c r="Y155" s="22">
        <v>0.598</v>
      </c>
      <c r="Z155" s="22">
        <v>0.752</v>
      </c>
      <c r="AA155" s="22">
        <v>0.888</v>
      </c>
      <c r="AB155" s="22">
        <v>0.836</v>
      </c>
      <c r="AC155" s="22">
        <v>0.911</v>
      </c>
      <c r="AD155" s="22">
        <v>1.052</v>
      </c>
      <c r="AE155" s="22">
        <v>0.926</v>
      </c>
      <c r="AF155" s="22">
        <v>1.045</v>
      </c>
      <c r="AG155" s="22">
        <v>0.994</v>
      </c>
      <c r="AH155" s="22">
        <v>0.927</v>
      </c>
      <c r="AI155" s="22">
        <v>1.003</v>
      </c>
      <c r="AJ155" s="22">
        <v>0.955</v>
      </c>
    </row>
    <row r="156" s="5" customFormat="1" spans="1:36">
      <c r="A156" s="11" t="s">
        <v>291</v>
      </c>
      <c r="B156" s="11">
        <v>150.3</v>
      </c>
      <c r="C156" s="11">
        <v>172.5</v>
      </c>
      <c r="D156" s="11">
        <v>339.1008</v>
      </c>
      <c r="E156" s="11">
        <v>341.1078</v>
      </c>
      <c r="F156" s="11">
        <v>105.0424</v>
      </c>
      <c r="G156" s="11">
        <v>6471.72145454545</v>
      </c>
      <c r="H156" s="11">
        <v>1</v>
      </c>
      <c r="I156" s="11">
        <v>1</v>
      </c>
      <c r="J156" s="11" t="s">
        <v>41</v>
      </c>
      <c r="K156" s="5"/>
      <c r="L156" s="5"/>
      <c r="M156" s="5"/>
      <c r="N156" s="5"/>
      <c r="O156" s="5"/>
      <c r="P156" s="11" t="s">
        <v>292</v>
      </c>
      <c r="Q156" s="11" t="s">
        <v>293</v>
      </c>
      <c r="R156" s="11" t="s">
        <v>294</v>
      </c>
      <c r="S156" s="11">
        <v>0.36</v>
      </c>
      <c r="T156" s="11">
        <v>91.5</v>
      </c>
      <c r="U156" s="5"/>
      <c r="V156" s="5"/>
      <c r="W156" s="5"/>
      <c r="X156" s="11">
        <v>0</v>
      </c>
      <c r="Y156" s="22">
        <v>0.795</v>
      </c>
      <c r="Z156" s="22">
        <v>0.908</v>
      </c>
      <c r="AA156" s="22">
        <v>0.871</v>
      </c>
      <c r="AB156" s="22">
        <v>0.913</v>
      </c>
      <c r="AC156" s="22">
        <v>0.957</v>
      </c>
      <c r="AD156" s="22">
        <v>0.897</v>
      </c>
      <c r="AE156" s="22">
        <v>1.01</v>
      </c>
      <c r="AF156" s="22">
        <v>1.015</v>
      </c>
      <c r="AG156" s="22">
        <v>1.022</v>
      </c>
      <c r="AH156" s="22">
        <v>1.09</v>
      </c>
      <c r="AI156" s="22">
        <v>0.976</v>
      </c>
      <c r="AJ156" s="22">
        <v>1.052</v>
      </c>
    </row>
    <row r="157" s="5" customFormat="1" spans="1:36">
      <c r="A157" s="11" t="s">
        <v>295</v>
      </c>
      <c r="B157" s="11">
        <v>150.3</v>
      </c>
      <c r="C157" s="11">
        <v>173.7</v>
      </c>
      <c r="D157" s="11">
        <v>343.0779</v>
      </c>
      <c r="E157" s="11">
        <v>345.0845</v>
      </c>
      <c r="F157" s="11">
        <v>109.0195</v>
      </c>
      <c r="G157" s="11">
        <v>50306.3145454545</v>
      </c>
      <c r="H157" s="11">
        <v>1</v>
      </c>
      <c r="I157" s="11">
        <v>1</v>
      </c>
      <c r="J157" s="11" t="s">
        <v>91</v>
      </c>
      <c r="K157" s="11" t="s">
        <v>254</v>
      </c>
      <c r="L157" s="11" t="s">
        <v>255</v>
      </c>
      <c r="M157" s="11" t="s">
        <v>296</v>
      </c>
      <c r="N157" s="11">
        <v>0.65</v>
      </c>
      <c r="O157" s="11">
        <v>25.5</v>
      </c>
      <c r="P157" s="5"/>
      <c r="Q157" s="5"/>
      <c r="R157" s="5"/>
      <c r="S157" s="5"/>
      <c r="T157" s="5"/>
      <c r="U157" s="5"/>
      <c r="V157" s="5"/>
      <c r="W157" s="5"/>
      <c r="X157" s="11">
        <v>0</v>
      </c>
      <c r="Y157" s="22">
        <v>0.711</v>
      </c>
      <c r="Z157" s="22">
        <v>0.916</v>
      </c>
      <c r="AA157" s="22">
        <v>0.792</v>
      </c>
      <c r="AB157" s="22">
        <v>0.81</v>
      </c>
      <c r="AC157" s="22">
        <v>0.955</v>
      </c>
      <c r="AD157" s="22">
        <v>0.98</v>
      </c>
      <c r="AE157" s="22">
        <v>0.909</v>
      </c>
      <c r="AF157" s="22">
        <v>1.204</v>
      </c>
      <c r="AG157" s="22">
        <v>0.89</v>
      </c>
      <c r="AH157" s="22">
        <v>0.865</v>
      </c>
      <c r="AI157" s="22">
        <v>0.892</v>
      </c>
      <c r="AJ157" s="22">
        <v>1</v>
      </c>
    </row>
    <row r="158" s="5" customFormat="1" spans="1:36">
      <c r="A158" s="11" t="s">
        <v>297</v>
      </c>
      <c r="B158" s="11">
        <v>150.3</v>
      </c>
      <c r="C158" s="11">
        <v>173.9</v>
      </c>
      <c r="D158" s="11">
        <v>542.18</v>
      </c>
      <c r="E158" s="11">
        <v>544.1862</v>
      </c>
      <c r="F158" s="11">
        <v>308.1217</v>
      </c>
      <c r="G158" s="11">
        <v>50317.2690909091</v>
      </c>
      <c r="H158" s="11">
        <v>1</v>
      </c>
      <c r="I158" s="11">
        <v>1</v>
      </c>
      <c r="J158" s="11" t="s">
        <v>39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20">
        <v>0</v>
      </c>
      <c r="V158" s="20">
        <v>14</v>
      </c>
      <c r="W158" s="5"/>
      <c r="X158" s="11">
        <v>0</v>
      </c>
      <c r="Y158" s="22">
        <v>0.819</v>
      </c>
      <c r="Z158" s="22">
        <v>0.839</v>
      </c>
      <c r="AA158" s="22">
        <v>0.811</v>
      </c>
      <c r="AB158" s="22">
        <v>0.821</v>
      </c>
      <c r="AC158" s="22">
        <v>0.807</v>
      </c>
      <c r="AD158" s="22">
        <v>0.843</v>
      </c>
      <c r="AE158" s="22">
        <v>0.847</v>
      </c>
      <c r="AF158" s="22">
        <v>0.86</v>
      </c>
      <c r="AG158" s="22">
        <v>0.965</v>
      </c>
      <c r="AH158" s="22">
        <v>0.951</v>
      </c>
      <c r="AI158" s="22">
        <v>0.952</v>
      </c>
      <c r="AJ158" s="22">
        <v>0.989</v>
      </c>
    </row>
    <row r="159" s="5" customFormat="1" spans="1:36">
      <c r="A159" s="11" t="s">
        <v>298</v>
      </c>
      <c r="B159" s="11">
        <v>150.3</v>
      </c>
      <c r="C159" s="11">
        <v>174</v>
      </c>
      <c r="D159" s="11">
        <v>422.1859</v>
      </c>
      <c r="E159" s="11">
        <v>424.1931</v>
      </c>
      <c r="F159" s="11">
        <v>188.1276</v>
      </c>
      <c r="G159" s="11">
        <v>477500.05625</v>
      </c>
      <c r="H159" s="11">
        <v>1</v>
      </c>
      <c r="I159" s="11">
        <v>1</v>
      </c>
      <c r="J159" s="11" t="s">
        <v>91</v>
      </c>
      <c r="K159" s="11" t="s">
        <v>299</v>
      </c>
      <c r="L159" s="11" t="s">
        <v>300</v>
      </c>
      <c r="M159" s="11" t="s">
        <v>301</v>
      </c>
      <c r="N159" s="11">
        <v>0.74</v>
      </c>
      <c r="O159" s="11">
        <v>6</v>
      </c>
      <c r="P159" s="5"/>
      <c r="Q159" s="5"/>
      <c r="R159" s="5"/>
      <c r="S159" s="5"/>
      <c r="T159" s="5"/>
      <c r="U159" s="5"/>
      <c r="V159" s="5"/>
      <c r="W159" s="5"/>
      <c r="X159" s="11">
        <v>0</v>
      </c>
      <c r="Y159" s="22">
        <v>0.636</v>
      </c>
      <c r="Z159" s="22">
        <v>0.639</v>
      </c>
      <c r="AA159" s="22">
        <v>0.615</v>
      </c>
      <c r="AB159" s="22">
        <v>0.617</v>
      </c>
      <c r="AC159" s="22">
        <v>1.315</v>
      </c>
      <c r="AD159" s="22">
        <v>1.111</v>
      </c>
      <c r="AE159" s="22">
        <v>1.113</v>
      </c>
      <c r="AF159" s="22">
        <v>1.42</v>
      </c>
      <c r="AG159" s="22">
        <v>0.937</v>
      </c>
      <c r="AH159" s="22">
        <v>0.992</v>
      </c>
      <c r="AI159" s="22">
        <v>0.964</v>
      </c>
      <c r="AJ159" s="22">
        <v>0.955</v>
      </c>
    </row>
    <row r="160" s="5" customFormat="1" spans="1:36">
      <c r="A160" s="11" t="s">
        <v>302</v>
      </c>
      <c r="B160" s="11">
        <v>151.3</v>
      </c>
      <c r="C160" s="11">
        <v>174</v>
      </c>
      <c r="D160" s="11">
        <v>531.2281</v>
      </c>
      <c r="E160" s="11">
        <v>533.2343</v>
      </c>
      <c r="F160" s="11">
        <v>297.1697</v>
      </c>
      <c r="G160" s="11">
        <v>6301.69722222222</v>
      </c>
      <c r="H160" s="11">
        <v>1</v>
      </c>
      <c r="I160" s="11">
        <v>1</v>
      </c>
      <c r="J160" s="11" t="s">
        <v>46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11">
        <v>0</v>
      </c>
      <c r="Y160" s="22">
        <v>0.745</v>
      </c>
      <c r="Z160" s="22">
        <v>0.735</v>
      </c>
      <c r="AA160" s="22">
        <v>0.851</v>
      </c>
      <c r="AB160" s="22">
        <v>0.922</v>
      </c>
      <c r="AC160" s="22">
        <v>0.984</v>
      </c>
      <c r="AD160" s="22">
        <v>1.005</v>
      </c>
      <c r="AE160" s="22">
        <v>1.2</v>
      </c>
      <c r="AF160" s="22">
        <v>1.319</v>
      </c>
      <c r="AG160" s="22">
        <v>1.269</v>
      </c>
      <c r="AH160" s="22">
        <v>1.155</v>
      </c>
      <c r="AI160" s="22">
        <v>1.085</v>
      </c>
      <c r="AJ160" s="22">
        <v>1.236</v>
      </c>
    </row>
    <row r="161" s="5" customFormat="1" spans="1:36">
      <c r="A161" s="11" t="s">
        <v>303</v>
      </c>
      <c r="B161" s="11">
        <v>151.6</v>
      </c>
      <c r="C161" s="11">
        <v>174.8</v>
      </c>
      <c r="D161" s="11">
        <v>558.0954</v>
      </c>
      <c r="E161" s="11">
        <v>560.1008</v>
      </c>
      <c r="F161" s="11">
        <v>324.037</v>
      </c>
      <c r="G161" s="11">
        <v>18262.6716666667</v>
      </c>
      <c r="H161" s="11">
        <v>1</v>
      </c>
      <c r="I161" s="11">
        <v>1</v>
      </c>
      <c r="J161" s="11" t="s">
        <v>50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20">
        <v>3</v>
      </c>
      <c r="V161" s="20">
        <v>22</v>
      </c>
      <c r="W161" s="5"/>
      <c r="X161" s="11">
        <v>0</v>
      </c>
      <c r="Y161" s="22">
        <v>1.893</v>
      </c>
      <c r="Z161" s="22">
        <v>1.877</v>
      </c>
      <c r="AA161" s="22">
        <v>1.295</v>
      </c>
      <c r="AB161" s="22">
        <v>1.856</v>
      </c>
      <c r="AC161" s="22">
        <v>0.339</v>
      </c>
      <c r="AD161" s="22">
        <v>0.386</v>
      </c>
      <c r="AE161" s="22">
        <v>0.531</v>
      </c>
      <c r="AF161" s="22">
        <v>0.314</v>
      </c>
      <c r="AG161" s="22">
        <v>1.024</v>
      </c>
      <c r="AH161" s="22">
        <v>1.072</v>
      </c>
      <c r="AI161" s="22">
        <v>1.04</v>
      </c>
      <c r="AJ161" s="22">
        <v>1.011</v>
      </c>
    </row>
    <row r="162" s="5" customFormat="1" spans="1:36">
      <c r="A162" s="11" t="s">
        <v>304</v>
      </c>
      <c r="B162" s="11">
        <v>149.9</v>
      </c>
      <c r="C162" s="11">
        <v>174.9</v>
      </c>
      <c r="D162" s="11">
        <v>515.1708</v>
      </c>
      <c r="E162" s="11">
        <v>517.1772</v>
      </c>
      <c r="F162" s="11">
        <v>281.1125</v>
      </c>
      <c r="G162" s="11">
        <v>116514.383076923</v>
      </c>
      <c r="H162" s="11">
        <v>1</v>
      </c>
      <c r="I162" s="11">
        <v>1</v>
      </c>
      <c r="J162" s="11" t="s">
        <v>50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20">
        <v>4</v>
      </c>
      <c r="V162" s="20">
        <v>38</v>
      </c>
      <c r="W162" s="5"/>
      <c r="X162" s="11">
        <v>0</v>
      </c>
      <c r="Y162" s="22">
        <v>0.735</v>
      </c>
      <c r="Z162" s="22">
        <v>0.745</v>
      </c>
      <c r="AA162" s="22">
        <v>0.728</v>
      </c>
      <c r="AB162" s="22">
        <v>0.581</v>
      </c>
      <c r="AC162" s="22">
        <v>1.363</v>
      </c>
      <c r="AD162" s="22">
        <v>1.056</v>
      </c>
      <c r="AE162" s="22">
        <v>1.17</v>
      </c>
      <c r="AF162" s="22">
        <v>1.173</v>
      </c>
      <c r="AG162" s="22">
        <v>1.022</v>
      </c>
      <c r="AH162" s="22">
        <v>0.964</v>
      </c>
      <c r="AI162" s="22">
        <v>0.954</v>
      </c>
      <c r="AJ162" s="22">
        <v>1.009</v>
      </c>
    </row>
    <row r="163" s="5" customFormat="1" spans="1:36">
      <c r="A163" s="11" t="s">
        <v>305</v>
      </c>
      <c r="B163" s="11">
        <v>151.3</v>
      </c>
      <c r="C163" s="11">
        <v>175</v>
      </c>
      <c r="D163" s="11">
        <v>589.1269</v>
      </c>
      <c r="E163" s="11">
        <v>591.1332</v>
      </c>
      <c r="F163" s="11">
        <v>355.0686</v>
      </c>
      <c r="G163" s="11">
        <v>70404.9608333333</v>
      </c>
      <c r="H163" s="11">
        <v>1</v>
      </c>
      <c r="I163" s="11">
        <v>1</v>
      </c>
      <c r="J163" s="11" t="s">
        <v>39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20">
        <v>0</v>
      </c>
      <c r="V163" s="20">
        <v>8</v>
      </c>
      <c r="W163" s="5"/>
      <c r="X163" s="11">
        <v>0</v>
      </c>
      <c r="Y163" s="22">
        <v>1.171</v>
      </c>
      <c r="Z163" s="22">
        <v>1.054</v>
      </c>
      <c r="AA163" s="22">
        <v>1.196</v>
      </c>
      <c r="AB163" s="22">
        <v>1.137</v>
      </c>
      <c r="AC163" s="22">
        <v>0.63</v>
      </c>
      <c r="AD163" s="22">
        <v>0.685</v>
      </c>
      <c r="AE163" s="22">
        <v>0.976</v>
      </c>
      <c r="AF163" s="22">
        <v>0.601</v>
      </c>
      <c r="AG163" s="22">
        <v>0.854</v>
      </c>
      <c r="AH163" s="22">
        <v>0.874</v>
      </c>
      <c r="AI163" s="22">
        <v>0.857</v>
      </c>
      <c r="AJ163" s="22">
        <v>0.859</v>
      </c>
    </row>
    <row r="164" s="5" customFormat="1" spans="1:36">
      <c r="A164" s="11" t="s">
        <v>306</v>
      </c>
      <c r="B164" s="11">
        <v>151.3</v>
      </c>
      <c r="C164" s="11">
        <v>175</v>
      </c>
      <c r="D164" s="11">
        <v>633.197</v>
      </c>
      <c r="E164" s="11">
        <v>635.2037</v>
      </c>
      <c r="F164" s="11">
        <v>399.1387</v>
      </c>
      <c r="G164" s="11">
        <v>90957.8715</v>
      </c>
      <c r="H164" s="11">
        <v>1</v>
      </c>
      <c r="I164" s="11">
        <v>1</v>
      </c>
      <c r="J164" s="11" t="s">
        <v>39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20">
        <v>0</v>
      </c>
      <c r="V164" s="20">
        <v>48</v>
      </c>
      <c r="W164" s="5"/>
      <c r="X164" s="11">
        <v>0</v>
      </c>
      <c r="Y164" s="22">
        <v>1.171</v>
      </c>
      <c r="Z164" s="22">
        <v>1.211</v>
      </c>
      <c r="AA164" s="22">
        <v>1.138</v>
      </c>
      <c r="AB164" s="22">
        <v>1.126</v>
      </c>
      <c r="AC164" s="22">
        <v>1.307</v>
      </c>
      <c r="AD164" s="22">
        <v>1.399</v>
      </c>
      <c r="AE164" s="22">
        <v>1.431</v>
      </c>
      <c r="AF164" s="22">
        <v>1.282</v>
      </c>
      <c r="AG164" s="22">
        <v>0.961</v>
      </c>
      <c r="AH164" s="22">
        <v>0.949</v>
      </c>
      <c r="AI164" s="22">
        <v>0.954</v>
      </c>
      <c r="AJ164" s="22">
        <v>0.957</v>
      </c>
    </row>
    <row r="165" s="5" customFormat="1" spans="1:36">
      <c r="A165" s="11" t="s">
        <v>307</v>
      </c>
      <c r="B165" s="11">
        <v>149.3</v>
      </c>
      <c r="C165" s="11">
        <v>175.3</v>
      </c>
      <c r="D165" s="11">
        <v>493.2226</v>
      </c>
      <c r="E165" s="11">
        <v>495.2292</v>
      </c>
      <c r="F165" s="11">
        <v>259.1643</v>
      </c>
      <c r="G165" s="11">
        <v>40723.2577777778</v>
      </c>
      <c r="H165" s="11">
        <v>1</v>
      </c>
      <c r="I165" s="11">
        <v>1</v>
      </c>
      <c r="J165" s="11" t="s">
        <v>39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20">
        <v>0</v>
      </c>
      <c r="V165" s="20">
        <v>2</v>
      </c>
      <c r="W165" s="5"/>
      <c r="X165" s="11">
        <v>0</v>
      </c>
      <c r="Y165" s="22">
        <v>0.706</v>
      </c>
      <c r="Z165" s="22">
        <v>0.801</v>
      </c>
      <c r="AA165" s="22">
        <v>0.702</v>
      </c>
      <c r="AB165" s="22">
        <v>0.883</v>
      </c>
      <c r="AC165" s="22">
        <v>0.895</v>
      </c>
      <c r="AD165" s="22">
        <v>0.998</v>
      </c>
      <c r="AE165" s="22">
        <v>1.156</v>
      </c>
      <c r="AF165" s="22">
        <v>1.341</v>
      </c>
      <c r="AG165" s="22">
        <v>0.95</v>
      </c>
      <c r="AH165" s="22">
        <v>0.924</v>
      </c>
      <c r="AI165" s="22">
        <v>0.923</v>
      </c>
      <c r="AJ165" s="22">
        <v>0.887</v>
      </c>
    </row>
    <row r="166" s="5" customFormat="1" spans="1:36">
      <c r="A166" s="11" t="s">
        <v>308</v>
      </c>
      <c r="B166" s="11">
        <v>151.3</v>
      </c>
      <c r="C166" s="11">
        <v>175.5</v>
      </c>
      <c r="D166" s="11">
        <v>383.1272</v>
      </c>
      <c r="E166" s="11">
        <v>385.134</v>
      </c>
      <c r="F166" s="11">
        <v>149.0688</v>
      </c>
      <c r="G166" s="11">
        <v>26520.8726086957</v>
      </c>
      <c r="H166" s="11">
        <v>1</v>
      </c>
      <c r="I166" s="11">
        <v>1</v>
      </c>
      <c r="J166" s="11" t="s">
        <v>50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20">
        <v>4</v>
      </c>
      <c r="V166" s="20">
        <v>36</v>
      </c>
      <c r="W166" s="5"/>
      <c r="X166" s="11">
        <v>0</v>
      </c>
      <c r="Y166" s="22">
        <v>0.738</v>
      </c>
      <c r="Z166" s="22">
        <v>0.631</v>
      </c>
      <c r="AA166" s="22">
        <v>0.679</v>
      </c>
      <c r="AB166" s="22">
        <v>0.814</v>
      </c>
      <c r="AC166" s="22">
        <v>0.832</v>
      </c>
      <c r="AD166" s="22">
        <v>0.862</v>
      </c>
      <c r="AE166" s="22">
        <v>1.238</v>
      </c>
      <c r="AF166" s="22">
        <v>0.945</v>
      </c>
      <c r="AG166" s="22">
        <v>1.031</v>
      </c>
      <c r="AH166" s="22">
        <v>1.033</v>
      </c>
      <c r="AI166" s="22">
        <v>1.041</v>
      </c>
      <c r="AJ166" s="22">
        <v>0.985</v>
      </c>
    </row>
    <row r="167" s="5" customFormat="1" spans="1:36">
      <c r="A167" s="11" t="s">
        <v>309</v>
      </c>
      <c r="B167" s="11">
        <v>151.3</v>
      </c>
      <c r="C167" s="11">
        <v>176.5</v>
      </c>
      <c r="D167" s="11">
        <v>293.1065</v>
      </c>
      <c r="E167" s="11">
        <v>295.1132</v>
      </c>
      <c r="F167" s="11">
        <v>59.0482</v>
      </c>
      <c r="G167" s="11">
        <v>28119.6086956522</v>
      </c>
      <c r="H167" s="11">
        <v>1</v>
      </c>
      <c r="I167" s="11">
        <v>1</v>
      </c>
      <c r="J167" s="11" t="s">
        <v>91</v>
      </c>
      <c r="K167" s="11" t="s">
        <v>310</v>
      </c>
      <c r="L167" s="11" t="s">
        <v>311</v>
      </c>
      <c r="M167" s="11" t="s">
        <v>312</v>
      </c>
      <c r="N167" s="11">
        <v>0.52</v>
      </c>
      <c r="O167" s="11">
        <v>3.5</v>
      </c>
      <c r="P167" s="5"/>
      <c r="Q167" s="5"/>
      <c r="R167" s="5"/>
      <c r="S167" s="5"/>
      <c r="T167" s="5"/>
      <c r="U167" s="5"/>
      <c r="V167" s="5"/>
      <c r="W167" s="5"/>
      <c r="X167" s="11">
        <v>0</v>
      </c>
      <c r="Y167" s="22">
        <v>0.971</v>
      </c>
      <c r="Z167" s="22">
        <v>0.937</v>
      </c>
      <c r="AA167" s="22">
        <v>1.061</v>
      </c>
      <c r="AB167" s="22">
        <v>0.935</v>
      </c>
      <c r="AC167" s="22">
        <v>1.122</v>
      </c>
      <c r="AD167" s="22">
        <v>0.937</v>
      </c>
      <c r="AE167" s="22">
        <v>1.212</v>
      </c>
      <c r="AF167" s="22">
        <v>0.748</v>
      </c>
      <c r="AG167" s="22">
        <v>1.151</v>
      </c>
      <c r="AH167" s="22">
        <v>1.25</v>
      </c>
      <c r="AI167" s="22">
        <v>1.158</v>
      </c>
      <c r="AJ167" s="22">
        <v>0.966</v>
      </c>
    </row>
    <row r="168" s="5" customFormat="1" spans="1:36">
      <c r="A168" s="11" t="s">
        <v>313</v>
      </c>
      <c r="B168" s="11">
        <v>150.3</v>
      </c>
      <c r="C168" s="11">
        <v>176.9</v>
      </c>
      <c r="D168" s="11">
        <v>882.2677</v>
      </c>
      <c r="E168" s="11">
        <v>884.2745</v>
      </c>
      <c r="F168" s="11">
        <v>648.2093</v>
      </c>
      <c r="G168" s="11">
        <v>13537.579</v>
      </c>
      <c r="H168" s="11">
        <v>1</v>
      </c>
      <c r="I168" s="11">
        <v>1</v>
      </c>
      <c r="J168" s="11" t="s">
        <v>39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20">
        <v>0</v>
      </c>
      <c r="V168" s="20">
        <v>14</v>
      </c>
      <c r="W168" s="5"/>
      <c r="X168" s="11">
        <v>0.0417</v>
      </c>
      <c r="Y168" s="22">
        <v>1.852</v>
      </c>
      <c r="Z168" s="22">
        <v>2.419</v>
      </c>
      <c r="AA168" s="22">
        <v>3.065</v>
      </c>
      <c r="AB168" s="22">
        <v>2.816</v>
      </c>
      <c r="AC168" s="22">
        <v>0.25</v>
      </c>
      <c r="AD168" s="22">
        <v>0.401</v>
      </c>
      <c r="AE168" s="22">
        <v>0.422</v>
      </c>
      <c r="AF168" s="22">
        <v>0.158</v>
      </c>
      <c r="AG168" s="22">
        <v>0.838</v>
      </c>
      <c r="AH168" s="22">
        <v>0.833</v>
      </c>
      <c r="AI168" s="22">
        <v>0.883</v>
      </c>
      <c r="AJ168" s="22">
        <v>0.891</v>
      </c>
    </row>
    <row r="169" s="5" customFormat="1" spans="1:36">
      <c r="A169" s="11" t="s">
        <v>314</v>
      </c>
      <c r="B169" s="11">
        <v>152.3</v>
      </c>
      <c r="C169" s="11">
        <v>177</v>
      </c>
      <c r="D169" s="11">
        <v>414.1219</v>
      </c>
      <c r="E169" s="11">
        <v>416.1285</v>
      </c>
      <c r="F169" s="11">
        <v>180.0635</v>
      </c>
      <c r="G169" s="11">
        <v>198780.695652174</v>
      </c>
      <c r="H169" s="11">
        <v>1</v>
      </c>
      <c r="I169" s="11">
        <v>1</v>
      </c>
      <c r="J169" s="11" t="s">
        <v>50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20">
        <v>17</v>
      </c>
      <c r="V169" s="20">
        <v>87</v>
      </c>
      <c r="W169" s="5"/>
      <c r="X169" s="11">
        <v>0</v>
      </c>
      <c r="Y169" s="22">
        <v>0.716</v>
      </c>
      <c r="Z169" s="22">
        <v>1.022</v>
      </c>
      <c r="AA169" s="22">
        <v>0.801</v>
      </c>
      <c r="AB169" s="22">
        <v>0.882</v>
      </c>
      <c r="AC169" s="22">
        <v>0.665</v>
      </c>
      <c r="AD169" s="22">
        <v>0.976</v>
      </c>
      <c r="AE169" s="22">
        <v>0.815</v>
      </c>
      <c r="AF169" s="22">
        <v>0.722</v>
      </c>
      <c r="AG169" s="22">
        <v>0.982</v>
      </c>
      <c r="AH169" s="22">
        <v>0.955</v>
      </c>
      <c r="AI169" s="22">
        <v>0.972</v>
      </c>
      <c r="AJ169" s="22">
        <v>0.975</v>
      </c>
    </row>
    <row r="170" s="5" customFormat="1" spans="1:36">
      <c r="A170" s="11" t="s">
        <v>315</v>
      </c>
      <c r="B170" s="11">
        <v>152.7</v>
      </c>
      <c r="C170" s="11">
        <v>178.1</v>
      </c>
      <c r="D170" s="11">
        <v>372.1497</v>
      </c>
      <c r="E170" s="11">
        <v>374.1566</v>
      </c>
      <c r="F170" s="11">
        <v>138.0913</v>
      </c>
      <c r="G170" s="11">
        <v>842513.253333333</v>
      </c>
      <c r="H170" s="11">
        <v>1</v>
      </c>
      <c r="I170" s="11">
        <v>1</v>
      </c>
      <c r="J170" s="11" t="s">
        <v>39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20">
        <v>0</v>
      </c>
      <c r="V170" s="20">
        <v>2</v>
      </c>
      <c r="W170" s="5"/>
      <c r="X170" s="11">
        <v>0</v>
      </c>
      <c r="Y170" s="22">
        <v>1.041</v>
      </c>
      <c r="Z170" s="22">
        <v>1.064</v>
      </c>
      <c r="AA170" s="22">
        <v>0.977</v>
      </c>
      <c r="AB170" s="22">
        <v>0.905</v>
      </c>
      <c r="AC170" s="22">
        <v>0.848</v>
      </c>
      <c r="AD170" s="22">
        <v>0.795</v>
      </c>
      <c r="AE170" s="22">
        <v>0.841</v>
      </c>
      <c r="AF170" s="22">
        <v>0.862</v>
      </c>
      <c r="AG170" s="22">
        <v>0.933</v>
      </c>
      <c r="AH170" s="22">
        <v>0.939</v>
      </c>
      <c r="AI170" s="22">
        <v>0.952</v>
      </c>
      <c r="AJ170" s="22">
        <v>0.934</v>
      </c>
    </row>
    <row r="171" s="5" customFormat="1" ht="24.85" spans="1:36">
      <c r="A171" s="11" t="s">
        <v>316</v>
      </c>
      <c r="B171" s="11">
        <v>154.3</v>
      </c>
      <c r="C171" s="11">
        <v>180.1</v>
      </c>
      <c r="D171" s="11">
        <v>454.1289</v>
      </c>
      <c r="E171" s="11">
        <v>456.1359</v>
      </c>
      <c r="F171" s="11">
        <v>220.0706</v>
      </c>
      <c r="G171" s="11">
        <v>55286.33</v>
      </c>
      <c r="H171" s="11">
        <v>1</v>
      </c>
      <c r="I171" s="11">
        <v>1</v>
      </c>
      <c r="J171" s="11" t="s">
        <v>91</v>
      </c>
      <c r="K171" s="11" t="s">
        <v>317</v>
      </c>
      <c r="L171" s="11" t="s">
        <v>318</v>
      </c>
      <c r="M171" s="11" t="s">
        <v>319</v>
      </c>
      <c r="N171" s="11">
        <v>2.25</v>
      </c>
      <c r="O171" s="11">
        <v>11.4</v>
      </c>
      <c r="P171" s="5"/>
      <c r="Q171" s="5"/>
      <c r="R171" s="5"/>
      <c r="S171" s="5"/>
      <c r="T171" s="5"/>
      <c r="U171" s="5"/>
      <c r="V171" s="5"/>
      <c r="W171" s="5"/>
      <c r="X171" s="11">
        <v>0</v>
      </c>
      <c r="Y171" s="22">
        <v>0.935</v>
      </c>
      <c r="Z171" s="22">
        <v>0.932</v>
      </c>
      <c r="AA171" s="22">
        <v>0.895</v>
      </c>
      <c r="AB171" s="22">
        <v>0.911</v>
      </c>
      <c r="AC171" s="22">
        <v>1.301</v>
      </c>
      <c r="AD171" s="22">
        <v>1.256</v>
      </c>
      <c r="AE171" s="22">
        <v>1.204</v>
      </c>
      <c r="AF171" s="22">
        <v>1.314</v>
      </c>
      <c r="AG171" s="22">
        <v>0.994</v>
      </c>
      <c r="AH171" s="22">
        <v>1.06</v>
      </c>
      <c r="AI171" s="22">
        <v>1.031</v>
      </c>
      <c r="AJ171" s="22">
        <v>1.01</v>
      </c>
    </row>
    <row r="172" s="5" customFormat="1" spans="1:36">
      <c r="A172" s="11" t="s">
        <v>320</v>
      </c>
      <c r="B172" s="11">
        <v>153.3</v>
      </c>
      <c r="C172" s="11">
        <v>180.2</v>
      </c>
      <c r="D172" s="11">
        <v>373.0886</v>
      </c>
      <c r="E172" s="11">
        <v>375.094</v>
      </c>
      <c r="F172" s="11">
        <v>139.0303</v>
      </c>
      <c r="G172" s="11">
        <v>15960.3590666667</v>
      </c>
      <c r="H172" s="11">
        <v>1</v>
      </c>
      <c r="I172" s="11">
        <v>1</v>
      </c>
      <c r="J172" s="11" t="s">
        <v>39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20">
        <v>0</v>
      </c>
      <c r="V172" s="20">
        <v>7</v>
      </c>
      <c r="W172" s="5"/>
      <c r="X172" s="11">
        <v>0</v>
      </c>
      <c r="Y172" s="22">
        <v>0.522</v>
      </c>
      <c r="Z172" s="22">
        <v>0.602</v>
      </c>
      <c r="AA172" s="22">
        <v>0.622</v>
      </c>
      <c r="AB172" s="22">
        <v>0.698</v>
      </c>
      <c r="AC172" s="22">
        <v>0.49</v>
      </c>
      <c r="AD172" s="22">
        <v>0.655</v>
      </c>
      <c r="AE172" s="22">
        <v>0.726</v>
      </c>
      <c r="AF172" s="22">
        <v>0.588</v>
      </c>
      <c r="AG172" s="22">
        <v>0.774</v>
      </c>
      <c r="AH172" s="22">
        <v>0.888</v>
      </c>
      <c r="AI172" s="22">
        <v>0.705</v>
      </c>
      <c r="AJ172" s="22">
        <v>0.616</v>
      </c>
    </row>
    <row r="173" s="5" customFormat="1" spans="1:36">
      <c r="A173" s="11" t="s">
        <v>321</v>
      </c>
      <c r="B173" s="11">
        <v>154.3</v>
      </c>
      <c r="C173" s="11">
        <v>180.8</v>
      </c>
      <c r="D173" s="11">
        <v>431.1741</v>
      </c>
      <c r="E173" s="11">
        <v>433.1806</v>
      </c>
      <c r="F173" s="11">
        <v>197.1157</v>
      </c>
      <c r="G173" s="11">
        <v>7716.53725</v>
      </c>
      <c r="H173" s="11">
        <v>1</v>
      </c>
      <c r="I173" s="11">
        <v>1</v>
      </c>
      <c r="J173" s="11" t="s">
        <v>39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20">
        <v>0</v>
      </c>
      <c r="V173" s="20">
        <v>3</v>
      </c>
      <c r="W173" s="5"/>
      <c r="X173" s="11">
        <v>0</v>
      </c>
      <c r="Y173" s="22">
        <v>1.011</v>
      </c>
      <c r="Z173" s="22">
        <v>1.139</v>
      </c>
      <c r="AA173" s="22">
        <v>1.327</v>
      </c>
      <c r="AB173" s="22">
        <v>0.98</v>
      </c>
      <c r="AC173" s="22">
        <v>0.859</v>
      </c>
      <c r="AD173" s="22">
        <v>0.93</v>
      </c>
      <c r="AE173" s="22">
        <v>0.851</v>
      </c>
      <c r="AF173" s="22">
        <v>0.871</v>
      </c>
      <c r="AG173" s="22">
        <v>0.976</v>
      </c>
      <c r="AH173" s="22">
        <v>0.909</v>
      </c>
      <c r="AI173" s="22">
        <v>0.956</v>
      </c>
      <c r="AJ173" s="22">
        <v>0.976</v>
      </c>
    </row>
    <row r="174" s="5" customFormat="1" spans="1:36">
      <c r="A174" s="11" t="s">
        <v>322</v>
      </c>
      <c r="B174" s="11">
        <v>153.3</v>
      </c>
      <c r="C174" s="11">
        <v>180.9</v>
      </c>
      <c r="D174" s="11">
        <v>458.1386</v>
      </c>
      <c r="E174" s="11">
        <v>460.1476</v>
      </c>
      <c r="F174" s="11">
        <v>224.0803</v>
      </c>
      <c r="G174" s="11">
        <v>20742.435</v>
      </c>
      <c r="H174" s="11">
        <v>1</v>
      </c>
      <c r="I174" s="11">
        <v>1</v>
      </c>
      <c r="J174" s="11" t="s">
        <v>50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20">
        <v>3</v>
      </c>
      <c r="V174" s="20">
        <v>25</v>
      </c>
      <c r="W174" s="5"/>
      <c r="X174" s="11">
        <v>0</v>
      </c>
      <c r="Y174" s="22">
        <v>0.506</v>
      </c>
      <c r="Z174" s="22">
        <v>0.541</v>
      </c>
      <c r="AA174" s="22">
        <v>0.638</v>
      </c>
      <c r="AB174" s="22">
        <v>0.543</v>
      </c>
      <c r="AC174" s="22">
        <v>1.361</v>
      </c>
      <c r="AD174" s="22">
        <v>1.231</v>
      </c>
      <c r="AE174" s="22">
        <v>1.219</v>
      </c>
      <c r="AF174" s="22">
        <v>1.36</v>
      </c>
      <c r="AG174" s="22">
        <v>1.022</v>
      </c>
      <c r="AH174" s="22">
        <v>1.041</v>
      </c>
      <c r="AI174" s="22">
        <v>1.148</v>
      </c>
      <c r="AJ174" s="22">
        <v>1.097</v>
      </c>
    </row>
    <row r="175" s="5" customFormat="1" spans="1:36">
      <c r="A175" s="11" t="s">
        <v>323</v>
      </c>
      <c r="B175" s="11">
        <v>154.3</v>
      </c>
      <c r="C175" s="11">
        <v>181</v>
      </c>
      <c r="D175" s="11">
        <v>317.1067</v>
      </c>
      <c r="E175" s="11">
        <v>319.1134</v>
      </c>
      <c r="F175" s="11">
        <v>83.0484</v>
      </c>
      <c r="G175" s="11">
        <v>94652.8017391304</v>
      </c>
      <c r="H175" s="11">
        <v>1</v>
      </c>
      <c r="I175" s="11">
        <v>1</v>
      </c>
      <c r="J175" s="11" t="s">
        <v>50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20">
        <v>1</v>
      </c>
      <c r="V175" s="20">
        <v>1</v>
      </c>
      <c r="W175" s="5"/>
      <c r="X175" s="11">
        <v>0</v>
      </c>
      <c r="Y175" s="22">
        <v>0.862</v>
      </c>
      <c r="Z175" s="22">
        <v>0.8</v>
      </c>
      <c r="AA175" s="22">
        <v>0.892</v>
      </c>
      <c r="AB175" s="22">
        <v>0.698</v>
      </c>
      <c r="AC175" s="22">
        <v>1.212</v>
      </c>
      <c r="AD175" s="22">
        <v>1.093</v>
      </c>
      <c r="AE175" s="22">
        <v>1.275</v>
      </c>
      <c r="AF175" s="22">
        <v>1.025</v>
      </c>
      <c r="AG175" s="22">
        <v>1.22</v>
      </c>
      <c r="AH175" s="22">
        <v>1.437</v>
      </c>
      <c r="AI175" s="22">
        <v>1.163</v>
      </c>
      <c r="AJ175" s="22">
        <v>1.155</v>
      </c>
    </row>
    <row r="176" s="5" customFormat="1" spans="1:36">
      <c r="A176" s="11" t="s">
        <v>324</v>
      </c>
      <c r="B176" s="11">
        <v>152.3</v>
      </c>
      <c r="C176" s="11">
        <v>181.3</v>
      </c>
      <c r="D176" s="11">
        <v>537.2483</v>
      </c>
      <c r="E176" s="11">
        <v>539.255</v>
      </c>
      <c r="F176" s="11">
        <v>303.19</v>
      </c>
      <c r="G176" s="11">
        <v>8792.8582</v>
      </c>
      <c r="H176" s="11">
        <v>1</v>
      </c>
      <c r="I176" s="11">
        <v>1</v>
      </c>
      <c r="J176" s="11" t="s">
        <v>46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11">
        <v>0</v>
      </c>
      <c r="Y176" s="22">
        <v>0.965</v>
      </c>
      <c r="Z176" s="22">
        <v>1.069</v>
      </c>
      <c r="AA176" s="22">
        <v>0.87</v>
      </c>
      <c r="AB176" s="22">
        <v>1.001</v>
      </c>
      <c r="AC176" s="22">
        <v>1.119</v>
      </c>
      <c r="AD176" s="22">
        <v>1.393</v>
      </c>
      <c r="AE176" s="22">
        <v>1.191</v>
      </c>
      <c r="AF176" s="22">
        <v>1.407</v>
      </c>
      <c r="AG176" s="22">
        <v>0.945</v>
      </c>
      <c r="AH176" s="22">
        <v>1.036</v>
      </c>
      <c r="AI176" s="22">
        <v>0.928</v>
      </c>
      <c r="AJ176" s="22">
        <v>1.065</v>
      </c>
    </row>
    <row r="177" s="5" customFormat="1" ht="24.85" spans="1:36">
      <c r="A177" s="11" t="s">
        <v>325</v>
      </c>
      <c r="B177" s="11">
        <v>154</v>
      </c>
      <c r="C177" s="11">
        <v>181.4</v>
      </c>
      <c r="D177" s="11">
        <v>396.1223</v>
      </c>
      <c r="E177" s="11">
        <v>398.1285</v>
      </c>
      <c r="F177" s="11">
        <v>162.064</v>
      </c>
      <c r="G177" s="11">
        <v>123528.338461539</v>
      </c>
      <c r="H177" s="11">
        <v>1</v>
      </c>
      <c r="I177" s="11">
        <v>1</v>
      </c>
      <c r="J177" s="11" t="s">
        <v>91</v>
      </c>
      <c r="K177" s="11" t="s">
        <v>326</v>
      </c>
      <c r="L177" s="11" t="s">
        <v>327</v>
      </c>
      <c r="M177" s="11" t="s">
        <v>328</v>
      </c>
      <c r="N177" s="11">
        <v>0.2</v>
      </c>
      <c r="O177" s="11">
        <v>25.6</v>
      </c>
      <c r="P177" s="5"/>
      <c r="Q177" s="5"/>
      <c r="R177" s="5"/>
      <c r="S177" s="5"/>
      <c r="T177" s="5"/>
      <c r="U177" s="5"/>
      <c r="V177" s="5"/>
      <c r="W177" s="5"/>
      <c r="X177" s="11">
        <v>0</v>
      </c>
      <c r="Y177" s="22">
        <v>0.774</v>
      </c>
      <c r="Z177" s="22">
        <v>0.844</v>
      </c>
      <c r="AA177" s="22">
        <v>0.825</v>
      </c>
      <c r="AB177" s="22">
        <v>0.879</v>
      </c>
      <c r="AC177" s="22">
        <v>0.663</v>
      </c>
      <c r="AD177" s="22">
        <v>0.712</v>
      </c>
      <c r="AE177" s="22">
        <v>0.752</v>
      </c>
      <c r="AF177" s="22">
        <v>0.694</v>
      </c>
      <c r="AG177" s="22">
        <v>0.902</v>
      </c>
      <c r="AH177" s="22">
        <v>0.915</v>
      </c>
      <c r="AI177" s="22">
        <v>0.876</v>
      </c>
      <c r="AJ177" s="22">
        <v>0.895</v>
      </c>
    </row>
    <row r="178" s="5" customFormat="1" spans="1:36">
      <c r="A178" s="11" t="s">
        <v>329</v>
      </c>
      <c r="B178" s="11">
        <v>154.3</v>
      </c>
      <c r="C178" s="11">
        <v>181.8</v>
      </c>
      <c r="D178" s="11">
        <v>738.2273</v>
      </c>
      <c r="E178" s="11">
        <v>740.2334</v>
      </c>
      <c r="F178" s="11">
        <v>504.169</v>
      </c>
      <c r="G178" s="11">
        <v>74776.3218181818</v>
      </c>
      <c r="H178" s="11">
        <v>1</v>
      </c>
      <c r="I178" s="11">
        <v>1</v>
      </c>
      <c r="J178" s="11" t="s">
        <v>50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20">
        <v>7</v>
      </c>
      <c r="V178" s="20">
        <v>42</v>
      </c>
      <c r="W178" s="5"/>
      <c r="X178" s="11">
        <v>0</v>
      </c>
      <c r="Y178" s="22">
        <v>2.098</v>
      </c>
      <c r="Z178" s="22">
        <v>2.618</v>
      </c>
      <c r="AA178" s="22">
        <v>3.047</v>
      </c>
      <c r="AB178" s="22">
        <v>2.908</v>
      </c>
      <c r="AC178" s="22">
        <v>0.099</v>
      </c>
      <c r="AD178" s="22">
        <v>0.612</v>
      </c>
      <c r="AE178" s="22">
        <v>0.14</v>
      </c>
      <c r="AF178" s="22">
        <v>0.303</v>
      </c>
      <c r="AG178" s="22">
        <v>0.97</v>
      </c>
      <c r="AH178" s="22">
        <v>0.909</v>
      </c>
      <c r="AI178" s="22">
        <v>0.936</v>
      </c>
      <c r="AJ178" s="22">
        <v>0.971</v>
      </c>
    </row>
    <row r="179" s="5" customFormat="1" spans="1:36">
      <c r="A179" s="11" t="s">
        <v>330</v>
      </c>
      <c r="B179" s="11">
        <v>154.6</v>
      </c>
      <c r="C179" s="11">
        <v>182.2</v>
      </c>
      <c r="D179" s="11">
        <v>454.1337</v>
      </c>
      <c r="E179" s="11">
        <v>456.1377</v>
      </c>
      <c r="F179" s="11">
        <v>220.0753</v>
      </c>
      <c r="G179" s="11">
        <v>51279.7566666667</v>
      </c>
      <c r="H179" s="11">
        <v>1</v>
      </c>
      <c r="I179" s="11">
        <v>1</v>
      </c>
      <c r="J179" s="11" t="s">
        <v>39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20">
        <v>0</v>
      </c>
      <c r="V179" s="20">
        <v>4</v>
      </c>
      <c r="W179" s="5"/>
      <c r="X179" s="11">
        <v>0</v>
      </c>
      <c r="Y179" s="22">
        <v>0.898</v>
      </c>
      <c r="Z179" s="22">
        <v>0.925</v>
      </c>
      <c r="AA179" s="22">
        <v>0.77</v>
      </c>
      <c r="AB179" s="22">
        <v>0.872</v>
      </c>
      <c r="AC179" s="22">
        <v>1.254</v>
      </c>
      <c r="AD179" s="22">
        <v>1.224</v>
      </c>
      <c r="AE179" s="22">
        <v>1.323</v>
      </c>
      <c r="AF179" s="22">
        <v>1.315</v>
      </c>
      <c r="AG179" s="22">
        <v>1.004</v>
      </c>
      <c r="AH179" s="22">
        <v>1.05</v>
      </c>
      <c r="AI179" s="22">
        <v>1.029</v>
      </c>
      <c r="AJ179" s="22">
        <v>1.037</v>
      </c>
    </row>
    <row r="180" s="5" customFormat="1" spans="1:36">
      <c r="A180" s="11" t="s">
        <v>331</v>
      </c>
      <c r="B180" s="11">
        <v>155.3</v>
      </c>
      <c r="C180" s="11">
        <v>182.3</v>
      </c>
      <c r="D180" s="11">
        <v>380.1273</v>
      </c>
      <c r="E180" s="11">
        <v>382.1341</v>
      </c>
      <c r="F180" s="11">
        <v>146.069</v>
      </c>
      <c r="G180" s="11">
        <v>67119.5688888889</v>
      </c>
      <c r="H180" s="11">
        <v>1</v>
      </c>
      <c r="I180" s="11">
        <v>1</v>
      </c>
      <c r="J180" s="11" t="s">
        <v>91</v>
      </c>
      <c r="K180" s="11" t="s">
        <v>332</v>
      </c>
      <c r="L180" s="11" t="s">
        <v>333</v>
      </c>
      <c r="M180" s="11" t="s">
        <v>334</v>
      </c>
      <c r="N180" s="11">
        <v>0.52</v>
      </c>
      <c r="O180" s="11">
        <v>16.9</v>
      </c>
      <c r="P180" s="5"/>
      <c r="Q180" s="5"/>
      <c r="R180" s="5"/>
      <c r="S180" s="5"/>
      <c r="T180" s="5"/>
      <c r="U180" s="5"/>
      <c r="V180" s="5"/>
      <c r="W180" s="5"/>
      <c r="X180" s="11">
        <v>0</v>
      </c>
      <c r="Y180" s="22">
        <v>0.689</v>
      </c>
      <c r="Z180" s="22">
        <v>0.829</v>
      </c>
      <c r="AA180" s="22">
        <v>0.856</v>
      </c>
      <c r="AB180" s="22">
        <v>0.774</v>
      </c>
      <c r="AC180" s="22">
        <v>0.842</v>
      </c>
      <c r="AD180" s="22">
        <v>1.018</v>
      </c>
      <c r="AE180" s="22">
        <v>1.013</v>
      </c>
      <c r="AF180" s="22">
        <v>0.792</v>
      </c>
      <c r="AG180" s="22">
        <v>0.965</v>
      </c>
      <c r="AH180" s="22">
        <v>0.966</v>
      </c>
      <c r="AI180" s="22">
        <v>0.967</v>
      </c>
      <c r="AJ180" s="22">
        <v>1.004</v>
      </c>
    </row>
    <row r="181" s="5" customFormat="1" spans="1:36">
      <c r="A181" s="11" t="s">
        <v>335</v>
      </c>
      <c r="B181" s="11">
        <v>155</v>
      </c>
      <c r="C181" s="11">
        <v>182.4</v>
      </c>
      <c r="D181" s="11">
        <v>529.1487</v>
      </c>
      <c r="E181" s="11">
        <v>531.1553</v>
      </c>
      <c r="F181" s="11">
        <v>295.0903</v>
      </c>
      <c r="G181" s="11">
        <v>91460.8553846154</v>
      </c>
      <c r="H181" s="11">
        <v>1</v>
      </c>
      <c r="I181" s="11">
        <v>1</v>
      </c>
      <c r="J181" s="11" t="s">
        <v>39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20">
        <v>0</v>
      </c>
      <c r="V181" s="20">
        <v>35</v>
      </c>
      <c r="W181" s="5"/>
      <c r="X181" s="11">
        <v>0</v>
      </c>
      <c r="Y181" s="22">
        <v>0.776</v>
      </c>
      <c r="Z181" s="22">
        <v>0.81</v>
      </c>
      <c r="AA181" s="22">
        <v>1.018</v>
      </c>
      <c r="AB181" s="22">
        <v>0.573</v>
      </c>
      <c r="AC181" s="22">
        <v>0.8</v>
      </c>
      <c r="AD181" s="22">
        <v>0.736</v>
      </c>
      <c r="AE181" s="22">
        <v>0.53</v>
      </c>
      <c r="AF181" s="22">
        <v>0.814</v>
      </c>
      <c r="AG181" s="22">
        <v>0.84</v>
      </c>
      <c r="AH181" s="22">
        <v>0.82</v>
      </c>
      <c r="AI181" s="22">
        <v>0.809</v>
      </c>
      <c r="AJ181" s="22">
        <v>0.829</v>
      </c>
    </row>
    <row r="182" s="5" customFormat="1" spans="1:36">
      <c r="A182" s="11" t="s">
        <v>336</v>
      </c>
      <c r="B182" s="11">
        <v>155.3</v>
      </c>
      <c r="C182" s="11">
        <v>182.4</v>
      </c>
      <c r="D182" s="11">
        <v>380.1628</v>
      </c>
      <c r="E182" s="11">
        <v>382.1681</v>
      </c>
      <c r="F182" s="11">
        <v>146.1045</v>
      </c>
      <c r="G182" s="11">
        <v>30620.39</v>
      </c>
      <c r="H182" s="11">
        <v>1</v>
      </c>
      <c r="I182" s="11">
        <v>1</v>
      </c>
      <c r="J182" s="11" t="s">
        <v>41</v>
      </c>
      <c r="K182" s="5"/>
      <c r="L182" s="5"/>
      <c r="M182" s="5"/>
      <c r="N182" s="5"/>
      <c r="O182" s="5"/>
      <c r="P182" s="11" t="s">
        <v>337</v>
      </c>
      <c r="Q182" s="11" t="s">
        <v>338</v>
      </c>
      <c r="R182" s="11" t="s">
        <v>339</v>
      </c>
      <c r="S182" s="11">
        <v>2.92</v>
      </c>
      <c r="T182" s="11">
        <v>193.8</v>
      </c>
      <c r="U182" s="5"/>
      <c r="V182" s="5"/>
      <c r="W182" s="5"/>
      <c r="X182" s="11">
        <v>0</v>
      </c>
      <c r="Y182" s="22">
        <v>1.212</v>
      </c>
      <c r="Z182" s="22">
        <v>1.469</v>
      </c>
      <c r="AA182" s="22">
        <v>1.281</v>
      </c>
      <c r="AB182" s="22">
        <v>1.328</v>
      </c>
      <c r="AC182" s="22">
        <v>1.83</v>
      </c>
      <c r="AD182" s="22">
        <v>1.777</v>
      </c>
      <c r="AE182" s="22">
        <v>1.997</v>
      </c>
      <c r="AF182" s="22">
        <v>1.873</v>
      </c>
      <c r="AG182" s="22">
        <v>1.693</v>
      </c>
      <c r="AH182" s="22">
        <v>1.773</v>
      </c>
      <c r="AI182" s="22">
        <v>1.695</v>
      </c>
      <c r="AJ182" s="22">
        <v>1.818</v>
      </c>
    </row>
    <row r="183" s="5" customFormat="1" ht="24.85" spans="1:36">
      <c r="A183" s="11" t="s">
        <v>340</v>
      </c>
      <c r="B183" s="11">
        <v>156.3</v>
      </c>
      <c r="C183" s="11">
        <v>184.2</v>
      </c>
      <c r="D183" s="11">
        <v>481.1761</v>
      </c>
      <c r="E183" s="11">
        <v>483.1818</v>
      </c>
      <c r="F183" s="11">
        <v>247.1178</v>
      </c>
      <c r="G183" s="11">
        <v>30424.1927272727</v>
      </c>
      <c r="H183" s="11">
        <v>1</v>
      </c>
      <c r="I183" s="11">
        <v>1</v>
      </c>
      <c r="J183" s="11" t="s">
        <v>91</v>
      </c>
      <c r="K183" s="11" t="s">
        <v>341</v>
      </c>
      <c r="L183" s="11" t="s">
        <v>342</v>
      </c>
      <c r="M183" s="11" t="s">
        <v>343</v>
      </c>
      <c r="N183" s="11">
        <v>2.1</v>
      </c>
      <c r="O183" s="11">
        <v>1.8</v>
      </c>
      <c r="P183" s="5"/>
      <c r="Q183" s="5"/>
      <c r="R183" s="5"/>
      <c r="S183" s="5"/>
      <c r="T183" s="5"/>
      <c r="U183" s="5"/>
      <c r="V183" s="5"/>
      <c r="W183" s="5"/>
      <c r="X183" s="11">
        <v>0</v>
      </c>
      <c r="Y183" s="22">
        <v>1.585</v>
      </c>
      <c r="Z183" s="22">
        <v>1.471</v>
      </c>
      <c r="AA183" s="22">
        <v>1.124</v>
      </c>
      <c r="AB183" s="22">
        <v>1.419</v>
      </c>
      <c r="AC183" s="22">
        <v>1.193</v>
      </c>
      <c r="AD183" s="22">
        <v>1.529</v>
      </c>
      <c r="AE183" s="22">
        <v>1.16</v>
      </c>
      <c r="AF183" s="22">
        <v>1.481</v>
      </c>
      <c r="AG183" s="22">
        <v>1.135</v>
      </c>
      <c r="AH183" s="22">
        <v>1.118</v>
      </c>
      <c r="AI183" s="22">
        <v>1.013</v>
      </c>
      <c r="AJ183" s="22">
        <v>1.057</v>
      </c>
    </row>
    <row r="184" s="5" customFormat="1" spans="1:36">
      <c r="A184" s="11" t="s">
        <v>344</v>
      </c>
      <c r="B184" s="11">
        <v>156.3</v>
      </c>
      <c r="C184" s="11">
        <v>184.4</v>
      </c>
      <c r="D184" s="11">
        <v>608.1186</v>
      </c>
      <c r="E184" s="11">
        <v>612.1318</v>
      </c>
      <c r="F184" s="11">
        <v>141.0092</v>
      </c>
      <c r="G184" s="11">
        <v>9808.42285</v>
      </c>
      <c r="H184" s="11">
        <v>1</v>
      </c>
      <c r="I184" s="11">
        <v>2</v>
      </c>
      <c r="J184" s="11" t="s">
        <v>39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20">
        <v>0</v>
      </c>
      <c r="V184" s="20">
        <v>4</v>
      </c>
      <c r="W184" s="5"/>
      <c r="X184" s="11">
        <v>0</v>
      </c>
      <c r="Y184" s="22">
        <v>1.03</v>
      </c>
      <c r="Z184" s="22">
        <v>1.019</v>
      </c>
      <c r="AA184" s="22">
        <v>1.185</v>
      </c>
      <c r="AB184" s="22">
        <v>1.057</v>
      </c>
      <c r="AC184" s="22">
        <v>1.083</v>
      </c>
      <c r="AD184" s="22">
        <v>1.113</v>
      </c>
      <c r="AE184" s="22">
        <v>1.226</v>
      </c>
      <c r="AF184" s="22">
        <v>1.158</v>
      </c>
      <c r="AG184" s="22">
        <v>1.442</v>
      </c>
      <c r="AH184" s="22">
        <v>1.203</v>
      </c>
      <c r="AI184" s="22">
        <v>1.258</v>
      </c>
      <c r="AJ184" s="22">
        <v>1.369</v>
      </c>
    </row>
    <row r="185" s="5" customFormat="1" spans="1:36">
      <c r="A185" s="11" t="s">
        <v>345</v>
      </c>
      <c r="B185" s="11">
        <v>156.3</v>
      </c>
      <c r="C185" s="11">
        <v>184.5</v>
      </c>
      <c r="D185" s="11">
        <v>629.1579</v>
      </c>
      <c r="E185" s="11">
        <v>631.1642</v>
      </c>
      <c r="F185" s="11">
        <v>395.0995</v>
      </c>
      <c r="G185" s="11">
        <v>28987.4943478261</v>
      </c>
      <c r="H185" s="11">
        <v>1</v>
      </c>
      <c r="I185" s="11">
        <v>1</v>
      </c>
      <c r="J185" s="11" t="s">
        <v>39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20">
        <v>0</v>
      </c>
      <c r="V185" s="20">
        <v>16</v>
      </c>
      <c r="W185" s="5"/>
      <c r="X185" s="11">
        <v>0</v>
      </c>
      <c r="Y185" s="22">
        <v>1.027</v>
      </c>
      <c r="Z185" s="22">
        <v>1.099</v>
      </c>
      <c r="AA185" s="22">
        <v>1.069</v>
      </c>
      <c r="AB185" s="22">
        <v>0.993</v>
      </c>
      <c r="AC185" s="22">
        <v>0.787</v>
      </c>
      <c r="AD185" s="22">
        <v>0.716</v>
      </c>
      <c r="AE185" s="22">
        <v>0.911</v>
      </c>
      <c r="AF185" s="22">
        <v>0.775</v>
      </c>
      <c r="AG185" s="22">
        <v>0.895</v>
      </c>
      <c r="AH185" s="22">
        <v>0.881</v>
      </c>
      <c r="AI185" s="22">
        <v>0.89</v>
      </c>
      <c r="AJ185" s="22">
        <v>0.896</v>
      </c>
    </row>
    <row r="186" s="5" customFormat="1" spans="1:36">
      <c r="A186" s="11" t="s">
        <v>346</v>
      </c>
      <c r="B186" s="11">
        <v>157.3</v>
      </c>
      <c r="C186" s="11">
        <v>185.1</v>
      </c>
      <c r="D186" s="11">
        <v>389.0934</v>
      </c>
      <c r="E186" s="11">
        <v>391.1</v>
      </c>
      <c r="F186" s="11">
        <v>155.0351</v>
      </c>
      <c r="G186" s="11">
        <v>149801.74</v>
      </c>
      <c r="H186" s="11">
        <v>1</v>
      </c>
      <c r="I186" s="11">
        <v>1</v>
      </c>
      <c r="J186" s="11" t="s">
        <v>41</v>
      </c>
      <c r="K186" s="5"/>
      <c r="L186" s="5"/>
      <c r="M186" s="5"/>
      <c r="N186" s="5"/>
      <c r="O186" s="5"/>
      <c r="P186" s="11" t="s">
        <v>347</v>
      </c>
      <c r="Q186" s="11" t="s">
        <v>348</v>
      </c>
      <c r="R186" s="11" t="s">
        <v>349</v>
      </c>
      <c r="S186" s="11">
        <v>0.77</v>
      </c>
      <c r="T186" s="11">
        <v>90.4</v>
      </c>
      <c r="U186" s="5"/>
      <c r="V186" s="5"/>
      <c r="W186" s="5"/>
      <c r="X186" s="11">
        <v>0</v>
      </c>
      <c r="Y186" s="22">
        <v>0.735</v>
      </c>
      <c r="Z186" s="22">
        <v>0.357</v>
      </c>
      <c r="AA186" s="22">
        <v>0.332</v>
      </c>
      <c r="AB186" s="22">
        <v>0.349</v>
      </c>
      <c r="AC186" s="22">
        <v>1.359</v>
      </c>
      <c r="AD186" s="22">
        <v>0.638</v>
      </c>
      <c r="AE186" s="22">
        <v>0.604</v>
      </c>
      <c r="AF186" s="22">
        <v>1.194</v>
      </c>
      <c r="AG186" s="22">
        <v>0.993</v>
      </c>
      <c r="AH186" s="22">
        <v>0.977</v>
      </c>
      <c r="AI186" s="22">
        <v>1.01</v>
      </c>
      <c r="AJ186" s="22">
        <v>0.995</v>
      </c>
    </row>
    <row r="187" s="5" customFormat="1" spans="1:36">
      <c r="A187" s="11" t="s">
        <v>350</v>
      </c>
      <c r="B187" s="11">
        <v>156.3</v>
      </c>
      <c r="C187" s="11">
        <v>185.2</v>
      </c>
      <c r="D187" s="11">
        <v>402.1116</v>
      </c>
      <c r="E187" s="11">
        <v>404.1169</v>
      </c>
      <c r="F187" s="11">
        <v>168.0532</v>
      </c>
      <c r="G187" s="11">
        <v>13102.8371666667</v>
      </c>
      <c r="H187" s="11">
        <v>1</v>
      </c>
      <c r="I187" s="11">
        <v>1</v>
      </c>
      <c r="J187" s="11" t="s">
        <v>39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20">
        <v>0</v>
      </c>
      <c r="V187" s="20">
        <v>19</v>
      </c>
      <c r="W187" s="5"/>
      <c r="X187" s="11">
        <v>0</v>
      </c>
      <c r="Y187" s="22">
        <v>0.92</v>
      </c>
      <c r="Z187" s="22">
        <v>0.962</v>
      </c>
      <c r="AA187" s="22">
        <v>0.811</v>
      </c>
      <c r="AB187" s="22">
        <v>0.789</v>
      </c>
      <c r="AC187" s="22">
        <v>0.74</v>
      </c>
      <c r="AD187" s="22">
        <v>1.041</v>
      </c>
      <c r="AE187" s="22">
        <v>1.072</v>
      </c>
      <c r="AF187" s="22">
        <v>0.82</v>
      </c>
      <c r="AG187" s="22">
        <v>1.014</v>
      </c>
      <c r="AH187" s="22">
        <v>0.979</v>
      </c>
      <c r="AI187" s="22">
        <v>0.964</v>
      </c>
      <c r="AJ187" s="22">
        <v>0.936</v>
      </c>
    </row>
    <row r="188" s="5" customFormat="1" spans="1:36">
      <c r="A188" s="11" t="s">
        <v>351</v>
      </c>
      <c r="B188" s="11">
        <v>155.3</v>
      </c>
      <c r="C188" s="11">
        <v>185.4</v>
      </c>
      <c r="D188" s="11">
        <v>617.2009</v>
      </c>
      <c r="E188" s="11">
        <v>619.2074</v>
      </c>
      <c r="F188" s="11">
        <v>383.1426</v>
      </c>
      <c r="G188" s="11">
        <v>107347.8065</v>
      </c>
      <c r="H188" s="11">
        <v>1</v>
      </c>
      <c r="I188" s="11">
        <v>1</v>
      </c>
      <c r="J188" s="11" t="s">
        <v>50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20">
        <v>4</v>
      </c>
      <c r="V188" s="20">
        <v>48</v>
      </c>
      <c r="W188" s="5"/>
      <c r="X188" s="11">
        <v>0</v>
      </c>
      <c r="Y188" s="22">
        <v>2.015</v>
      </c>
      <c r="Z188" s="22">
        <v>2.43</v>
      </c>
      <c r="AA188" s="22">
        <v>2.316</v>
      </c>
      <c r="AB188" s="22">
        <v>2.939</v>
      </c>
      <c r="AC188" s="22">
        <v>0.388</v>
      </c>
      <c r="AD188" s="22">
        <v>0.957</v>
      </c>
      <c r="AE188" s="22">
        <v>0.509</v>
      </c>
      <c r="AF188" s="22">
        <v>0.552</v>
      </c>
      <c r="AG188" s="22">
        <v>1.135</v>
      </c>
      <c r="AH188" s="22">
        <v>1.053</v>
      </c>
      <c r="AI188" s="22">
        <v>1.034</v>
      </c>
      <c r="AJ188" s="22">
        <v>1.135</v>
      </c>
    </row>
    <row r="189" s="5" customFormat="1" spans="1:36">
      <c r="A189" s="11" t="s">
        <v>352</v>
      </c>
      <c r="B189" s="11">
        <v>156.3</v>
      </c>
      <c r="C189" s="11">
        <v>185.6</v>
      </c>
      <c r="D189" s="11">
        <v>518.1349</v>
      </c>
      <c r="E189" s="11">
        <v>520.1415</v>
      </c>
      <c r="F189" s="11">
        <v>284.0766</v>
      </c>
      <c r="G189" s="11">
        <v>1678709.30833333</v>
      </c>
      <c r="H189" s="11">
        <v>1</v>
      </c>
      <c r="I189" s="11">
        <v>1</v>
      </c>
      <c r="J189" s="11" t="s">
        <v>50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20">
        <v>1</v>
      </c>
      <c r="V189" s="20">
        <v>14</v>
      </c>
      <c r="W189" s="5"/>
      <c r="X189" s="11">
        <v>0</v>
      </c>
      <c r="Y189" s="22">
        <v>1.606</v>
      </c>
      <c r="Z189" s="22">
        <v>1.46</v>
      </c>
      <c r="AA189" s="22">
        <v>1.261</v>
      </c>
      <c r="AB189" s="22">
        <v>1.38</v>
      </c>
      <c r="AC189" s="22">
        <v>0.988</v>
      </c>
      <c r="AD189" s="22">
        <v>1.184</v>
      </c>
      <c r="AE189" s="22">
        <v>1.147</v>
      </c>
      <c r="AF189" s="22">
        <v>0.974</v>
      </c>
      <c r="AG189" s="22">
        <v>0.966</v>
      </c>
      <c r="AH189" s="22">
        <v>0.957</v>
      </c>
      <c r="AI189" s="22">
        <v>1.002</v>
      </c>
      <c r="AJ189" s="22">
        <v>0.904</v>
      </c>
    </row>
    <row r="190" s="5" customFormat="1" spans="1:36">
      <c r="A190" s="11" t="s">
        <v>353</v>
      </c>
      <c r="B190" s="11">
        <v>158.3</v>
      </c>
      <c r="C190" s="11">
        <v>185.6</v>
      </c>
      <c r="D190" s="11">
        <v>550.2441</v>
      </c>
      <c r="E190" s="11">
        <v>552.2505</v>
      </c>
      <c r="F190" s="11">
        <v>316.1857</v>
      </c>
      <c r="G190" s="11">
        <v>12686.9106451613</v>
      </c>
      <c r="H190" s="11">
        <v>1</v>
      </c>
      <c r="I190" s="11">
        <v>1</v>
      </c>
      <c r="J190" s="11" t="s">
        <v>39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20">
        <v>0</v>
      </c>
      <c r="V190" s="20">
        <v>4</v>
      </c>
      <c r="W190" s="5"/>
      <c r="X190" s="11">
        <v>0</v>
      </c>
      <c r="Y190" s="22">
        <v>0.619</v>
      </c>
      <c r="Z190" s="22">
        <v>0.811</v>
      </c>
      <c r="AA190" s="22">
        <v>0.874</v>
      </c>
      <c r="AB190" s="22">
        <v>0.805</v>
      </c>
      <c r="AC190" s="22">
        <v>1.06</v>
      </c>
      <c r="AD190" s="22">
        <v>1.076</v>
      </c>
      <c r="AE190" s="22">
        <v>0.986</v>
      </c>
      <c r="AF190" s="22">
        <v>1.22</v>
      </c>
      <c r="AG190" s="22">
        <v>1.046</v>
      </c>
      <c r="AH190" s="22">
        <v>0.989</v>
      </c>
      <c r="AI190" s="22">
        <v>0.934</v>
      </c>
      <c r="AJ190" s="22">
        <v>0.911</v>
      </c>
    </row>
    <row r="191" s="5" customFormat="1" spans="1:36">
      <c r="A191" s="11" t="s">
        <v>354</v>
      </c>
      <c r="B191" s="11">
        <v>157.3</v>
      </c>
      <c r="C191" s="11">
        <v>186.9</v>
      </c>
      <c r="D191" s="11">
        <v>341.0967</v>
      </c>
      <c r="E191" s="11">
        <v>343.1022</v>
      </c>
      <c r="F191" s="11">
        <v>107.0383</v>
      </c>
      <c r="G191" s="11">
        <v>6188.77178571429</v>
      </c>
      <c r="H191" s="11">
        <v>1</v>
      </c>
      <c r="I191" s="11">
        <v>1</v>
      </c>
      <c r="J191" s="11" t="s">
        <v>46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11">
        <v>0</v>
      </c>
      <c r="Y191" s="22">
        <v>1.204</v>
      </c>
      <c r="Z191" s="22">
        <v>1.236</v>
      </c>
      <c r="AA191" s="22">
        <v>0.905</v>
      </c>
      <c r="AB191" s="22">
        <v>1.189</v>
      </c>
      <c r="AC191" s="22">
        <v>0.643</v>
      </c>
      <c r="AD191" s="22">
        <v>0.669</v>
      </c>
      <c r="AE191" s="22">
        <v>0.96</v>
      </c>
      <c r="AF191" s="22">
        <v>0.697</v>
      </c>
      <c r="AG191" s="22">
        <v>0.837</v>
      </c>
      <c r="AH191" s="22">
        <v>0.779</v>
      </c>
      <c r="AI191" s="22">
        <v>0.802</v>
      </c>
      <c r="AJ191" s="22">
        <v>0.819</v>
      </c>
    </row>
    <row r="192" s="5" customFormat="1" spans="1:36">
      <c r="A192" s="11" t="s">
        <v>355</v>
      </c>
      <c r="B192" s="11">
        <v>156.3</v>
      </c>
      <c r="C192" s="11">
        <v>187.5</v>
      </c>
      <c r="D192" s="11">
        <v>462.1797</v>
      </c>
      <c r="E192" s="11">
        <v>464.1869</v>
      </c>
      <c r="F192" s="11">
        <v>228.1214</v>
      </c>
      <c r="G192" s="11">
        <v>10905.2360833333</v>
      </c>
      <c r="H192" s="11">
        <v>1</v>
      </c>
      <c r="I192" s="11">
        <v>1</v>
      </c>
      <c r="J192" s="11" t="s">
        <v>39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20">
        <v>0</v>
      </c>
      <c r="V192" s="20">
        <v>1</v>
      </c>
      <c r="W192" s="5"/>
      <c r="X192" s="11">
        <v>0</v>
      </c>
      <c r="Y192" s="22">
        <v>0.294</v>
      </c>
      <c r="Z192" s="22">
        <v>0.389</v>
      </c>
      <c r="AA192" s="22">
        <v>0.179</v>
      </c>
      <c r="AB192" s="22">
        <v>0.373</v>
      </c>
      <c r="AC192" s="22">
        <v>2.57</v>
      </c>
      <c r="AD192" s="22">
        <v>2.29</v>
      </c>
      <c r="AE192" s="22">
        <v>1.871</v>
      </c>
      <c r="AF192" s="22">
        <v>2.047</v>
      </c>
      <c r="AG192" s="22">
        <v>1.075</v>
      </c>
      <c r="AH192" s="22">
        <v>0.965</v>
      </c>
      <c r="AI192" s="22">
        <v>1.001</v>
      </c>
      <c r="AJ192" s="22">
        <v>1.222</v>
      </c>
    </row>
    <row r="193" s="5" customFormat="1" spans="1:36">
      <c r="A193" s="11" t="s">
        <v>356</v>
      </c>
      <c r="B193" s="11">
        <v>157.3</v>
      </c>
      <c r="C193" s="11">
        <v>187.7</v>
      </c>
      <c r="D193" s="11">
        <v>313.1003</v>
      </c>
      <c r="E193" s="11">
        <v>315.1071</v>
      </c>
      <c r="F193" s="11">
        <v>79.042</v>
      </c>
      <c r="G193" s="11">
        <v>7417.4248125</v>
      </c>
      <c r="H193" s="11">
        <v>1</v>
      </c>
      <c r="I193" s="11">
        <v>1</v>
      </c>
      <c r="J193" s="11" t="s">
        <v>50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20">
        <v>1</v>
      </c>
      <c r="V193" s="20">
        <v>3</v>
      </c>
      <c r="W193" s="5"/>
      <c r="X193" s="11">
        <v>0</v>
      </c>
      <c r="Y193" s="22">
        <v>1.371</v>
      </c>
      <c r="Z193" s="22">
        <v>1.072</v>
      </c>
      <c r="AA193" s="22">
        <v>1.056</v>
      </c>
      <c r="AB193" s="22">
        <v>1.06</v>
      </c>
      <c r="AC193" s="22">
        <v>0.81</v>
      </c>
      <c r="AD193" s="22">
        <v>0.633</v>
      </c>
      <c r="AE193" s="22">
        <v>0.839</v>
      </c>
      <c r="AF193" s="22">
        <v>0.749</v>
      </c>
      <c r="AG193" s="22">
        <v>0.906</v>
      </c>
      <c r="AH193" s="22">
        <v>0.858</v>
      </c>
      <c r="AI193" s="22">
        <v>0.937</v>
      </c>
      <c r="AJ193" s="22">
        <v>0.815</v>
      </c>
    </row>
    <row r="194" s="5" customFormat="1" ht="24.85" spans="1:36">
      <c r="A194" s="11" t="s">
        <v>357</v>
      </c>
      <c r="B194" s="11">
        <v>158.3</v>
      </c>
      <c r="C194" s="11">
        <v>187.8</v>
      </c>
      <c r="D194" s="11">
        <v>437.1491</v>
      </c>
      <c r="E194" s="11">
        <v>439.1556</v>
      </c>
      <c r="F194" s="11">
        <v>203.0907</v>
      </c>
      <c r="G194" s="11">
        <v>21021.9192307692</v>
      </c>
      <c r="H194" s="11">
        <v>1</v>
      </c>
      <c r="I194" s="11">
        <v>1</v>
      </c>
      <c r="J194" s="11" t="s">
        <v>91</v>
      </c>
      <c r="K194" s="11" t="s">
        <v>358</v>
      </c>
      <c r="L194" s="11" t="s">
        <v>359</v>
      </c>
      <c r="M194" s="11" t="s">
        <v>360</v>
      </c>
      <c r="N194" s="11">
        <v>0.4</v>
      </c>
      <c r="O194" s="11">
        <v>7.8</v>
      </c>
      <c r="P194" s="5"/>
      <c r="Q194" s="5"/>
      <c r="R194" s="5"/>
      <c r="S194" s="5"/>
      <c r="T194" s="5"/>
      <c r="U194" s="5"/>
      <c r="V194" s="5"/>
      <c r="W194" s="5"/>
      <c r="X194" s="11">
        <v>0</v>
      </c>
      <c r="Y194" s="22">
        <v>1.074</v>
      </c>
      <c r="Z194" s="22">
        <v>1.02</v>
      </c>
      <c r="AA194" s="22">
        <v>0.863</v>
      </c>
      <c r="AB194" s="22">
        <v>1.175</v>
      </c>
      <c r="AC194" s="22">
        <v>1.332</v>
      </c>
      <c r="AD194" s="22">
        <v>1.523</v>
      </c>
      <c r="AE194" s="22">
        <v>1.14</v>
      </c>
      <c r="AF194" s="22">
        <v>1.51</v>
      </c>
      <c r="AG194" s="22">
        <v>0.951</v>
      </c>
      <c r="AH194" s="22">
        <v>0.982</v>
      </c>
      <c r="AI194" s="22">
        <v>1.006</v>
      </c>
      <c r="AJ194" s="22">
        <v>0.977</v>
      </c>
    </row>
    <row r="195" s="5" customFormat="1" spans="1:36">
      <c r="A195" s="11" t="s">
        <v>361</v>
      </c>
      <c r="B195" s="11">
        <v>158.3</v>
      </c>
      <c r="C195" s="11">
        <v>189.1</v>
      </c>
      <c r="D195" s="11">
        <v>502.1402</v>
      </c>
      <c r="E195" s="11">
        <v>504.1467</v>
      </c>
      <c r="F195" s="11">
        <v>268.0819</v>
      </c>
      <c r="G195" s="11">
        <v>2770424.05714286</v>
      </c>
      <c r="H195" s="11">
        <v>1</v>
      </c>
      <c r="I195" s="11">
        <v>1</v>
      </c>
      <c r="J195" s="11" t="s">
        <v>50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20">
        <v>4</v>
      </c>
      <c r="V195" s="20">
        <v>24</v>
      </c>
      <c r="W195" s="5"/>
      <c r="X195" s="11">
        <v>0</v>
      </c>
      <c r="Y195" s="22">
        <v>1.117</v>
      </c>
      <c r="Z195" s="22">
        <v>1.161</v>
      </c>
      <c r="AA195" s="22">
        <v>1.267</v>
      </c>
      <c r="AB195" s="22">
        <v>0.968</v>
      </c>
      <c r="AC195" s="22">
        <v>1.032</v>
      </c>
      <c r="AD195" s="22">
        <v>0.971</v>
      </c>
      <c r="AE195" s="22">
        <v>1.116</v>
      </c>
      <c r="AF195" s="22">
        <v>1.108</v>
      </c>
      <c r="AG195" s="22">
        <v>0.96</v>
      </c>
      <c r="AH195" s="22">
        <v>0.935</v>
      </c>
      <c r="AI195" s="22">
        <v>0.956</v>
      </c>
      <c r="AJ195" s="22">
        <v>0.932</v>
      </c>
    </row>
    <row r="196" s="5" customFormat="1" spans="1:36">
      <c r="A196" s="11" t="s">
        <v>362</v>
      </c>
      <c r="B196" s="11">
        <v>158.8</v>
      </c>
      <c r="C196" s="11">
        <v>189.4</v>
      </c>
      <c r="D196" s="11">
        <v>550.2441</v>
      </c>
      <c r="E196" s="11">
        <v>552.2505</v>
      </c>
      <c r="F196" s="11">
        <v>316.1858</v>
      </c>
      <c r="G196" s="11">
        <v>18328.266</v>
      </c>
      <c r="H196" s="11">
        <v>1</v>
      </c>
      <c r="I196" s="11">
        <v>1</v>
      </c>
      <c r="J196" s="11" t="s">
        <v>39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20">
        <v>0</v>
      </c>
      <c r="V196" s="20">
        <v>4</v>
      </c>
      <c r="W196" s="5"/>
      <c r="X196" s="11">
        <v>0</v>
      </c>
      <c r="Y196" s="22">
        <v>0.619</v>
      </c>
      <c r="Z196" s="22">
        <v>0.811</v>
      </c>
      <c r="AA196" s="22">
        <v>0.874</v>
      </c>
      <c r="AB196" s="22">
        <v>0.805</v>
      </c>
      <c r="AC196" s="22">
        <v>1.06</v>
      </c>
      <c r="AD196" s="22">
        <v>1.076</v>
      </c>
      <c r="AE196" s="22">
        <v>0.986</v>
      </c>
      <c r="AF196" s="22">
        <v>1.22</v>
      </c>
      <c r="AG196" s="22">
        <v>1.046</v>
      </c>
      <c r="AH196" s="22">
        <v>0.989</v>
      </c>
      <c r="AI196" s="22">
        <v>0.934</v>
      </c>
      <c r="AJ196" s="22">
        <v>0.911</v>
      </c>
    </row>
    <row r="197" s="5" customFormat="1" spans="1:36">
      <c r="A197" s="11" t="s">
        <v>363</v>
      </c>
      <c r="B197" s="11">
        <v>163.3</v>
      </c>
      <c r="C197" s="11">
        <v>190.6</v>
      </c>
      <c r="D197" s="11">
        <v>596.2172</v>
      </c>
      <c r="E197" s="11">
        <v>598.2241</v>
      </c>
      <c r="F197" s="11">
        <v>362.1589</v>
      </c>
      <c r="G197" s="11">
        <v>8816.68914285714</v>
      </c>
      <c r="H197" s="11">
        <v>1</v>
      </c>
      <c r="I197" s="11">
        <v>1</v>
      </c>
      <c r="J197" s="11" t="s">
        <v>39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20">
        <v>0</v>
      </c>
      <c r="V197" s="20">
        <v>8</v>
      </c>
      <c r="W197" s="5"/>
      <c r="X197" s="11">
        <v>0</v>
      </c>
      <c r="Y197" s="22">
        <v>1.303</v>
      </c>
      <c r="Z197" s="22">
        <v>1.201</v>
      </c>
      <c r="AA197" s="22">
        <v>1.174</v>
      </c>
      <c r="AB197" s="22">
        <v>1.187</v>
      </c>
      <c r="AC197" s="22">
        <v>0.69</v>
      </c>
      <c r="AD197" s="22">
        <v>0.74</v>
      </c>
      <c r="AE197" s="22">
        <v>0.771</v>
      </c>
      <c r="AF197" s="22">
        <v>0.757</v>
      </c>
      <c r="AG197" s="22">
        <v>1.207</v>
      </c>
      <c r="AH197" s="22">
        <v>1.103</v>
      </c>
      <c r="AI197" s="22">
        <v>1.038</v>
      </c>
      <c r="AJ197" s="22">
        <v>1.195</v>
      </c>
    </row>
    <row r="198" s="5" customFormat="1" spans="1:36">
      <c r="A198" s="11" t="s">
        <v>364</v>
      </c>
      <c r="B198" s="11">
        <v>159.3</v>
      </c>
      <c r="C198" s="11">
        <v>191.2</v>
      </c>
      <c r="D198" s="11">
        <v>662.1688</v>
      </c>
      <c r="E198" s="11">
        <v>664.1778</v>
      </c>
      <c r="F198" s="11">
        <v>428.1105</v>
      </c>
      <c r="G198" s="11">
        <v>5752.448</v>
      </c>
      <c r="H198" s="11">
        <v>1</v>
      </c>
      <c r="I198" s="11">
        <v>1</v>
      </c>
      <c r="J198" s="11" t="s">
        <v>39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20">
        <v>0</v>
      </c>
      <c r="V198" s="20">
        <v>14</v>
      </c>
      <c r="W198" s="5"/>
      <c r="X198" s="11">
        <v>0</v>
      </c>
      <c r="Y198" s="22">
        <v>1.022</v>
      </c>
      <c r="Z198" s="22">
        <v>1.007</v>
      </c>
      <c r="AA198" s="22">
        <v>0.812</v>
      </c>
      <c r="AB198" s="22">
        <v>1.054</v>
      </c>
      <c r="AC198" s="22">
        <v>0.924</v>
      </c>
      <c r="AD198" s="22">
        <v>0.741</v>
      </c>
      <c r="AE198" s="22">
        <v>1.121</v>
      </c>
      <c r="AF198" s="22">
        <v>0.979</v>
      </c>
      <c r="AG198" s="22">
        <v>1.018</v>
      </c>
      <c r="AH198" s="22">
        <v>1.06</v>
      </c>
      <c r="AI198" s="22">
        <v>0.967</v>
      </c>
      <c r="AJ198" s="22">
        <v>0.85</v>
      </c>
    </row>
    <row r="199" s="5" customFormat="1" spans="1:36">
      <c r="A199" s="11" t="s">
        <v>365</v>
      </c>
      <c r="B199" s="11">
        <v>159.3</v>
      </c>
      <c r="C199" s="11">
        <v>191.5</v>
      </c>
      <c r="D199" s="11">
        <v>524.1212</v>
      </c>
      <c r="E199" s="11">
        <v>526.1276</v>
      </c>
      <c r="F199" s="11">
        <v>290.0628</v>
      </c>
      <c r="G199" s="11">
        <v>91522.3083333333</v>
      </c>
      <c r="H199" s="11">
        <v>1</v>
      </c>
      <c r="I199" s="11">
        <v>1</v>
      </c>
      <c r="J199" s="11" t="s">
        <v>39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20">
        <v>0</v>
      </c>
      <c r="V199" s="20">
        <v>2</v>
      </c>
      <c r="W199" s="5"/>
      <c r="X199" s="11">
        <v>0</v>
      </c>
      <c r="Y199" s="22">
        <v>1.119</v>
      </c>
      <c r="Z199" s="22">
        <v>1.202</v>
      </c>
      <c r="AA199" s="22">
        <v>1.265</v>
      </c>
      <c r="AB199" s="22">
        <v>0.936</v>
      </c>
      <c r="AC199" s="22">
        <v>1.028</v>
      </c>
      <c r="AD199" s="22">
        <v>0.959</v>
      </c>
      <c r="AE199" s="22">
        <v>1.026</v>
      </c>
      <c r="AF199" s="22">
        <v>1.087</v>
      </c>
      <c r="AG199" s="22">
        <v>0.895</v>
      </c>
      <c r="AH199" s="22">
        <v>0.91</v>
      </c>
      <c r="AI199" s="22">
        <v>0.937</v>
      </c>
      <c r="AJ199" s="22">
        <v>0.933</v>
      </c>
    </row>
    <row r="200" s="5" customFormat="1" spans="1:36">
      <c r="A200" s="11" t="s">
        <v>366</v>
      </c>
      <c r="B200" s="11">
        <v>160.3</v>
      </c>
      <c r="C200" s="11">
        <v>191.7</v>
      </c>
      <c r="D200" s="11">
        <v>491.2061</v>
      </c>
      <c r="E200" s="11">
        <v>493.2159</v>
      </c>
      <c r="F200" s="11">
        <v>257.1477</v>
      </c>
      <c r="G200" s="11">
        <v>6229.55921428571</v>
      </c>
      <c r="H200" s="11">
        <v>1</v>
      </c>
      <c r="I200" s="11">
        <v>1</v>
      </c>
      <c r="J200" s="11" t="s">
        <v>39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20">
        <v>0</v>
      </c>
      <c r="V200" s="20">
        <v>3</v>
      </c>
      <c r="W200" s="5"/>
      <c r="X200" s="11">
        <v>0</v>
      </c>
      <c r="Y200" s="22">
        <v>0.359</v>
      </c>
      <c r="Z200" s="22">
        <v>0.311</v>
      </c>
      <c r="AA200" s="22">
        <v>0.37</v>
      </c>
      <c r="AB200" s="22">
        <v>0.457</v>
      </c>
      <c r="AC200" s="22">
        <v>0.827</v>
      </c>
      <c r="AD200" s="22">
        <v>0.86</v>
      </c>
      <c r="AE200" s="22">
        <v>0.657</v>
      </c>
      <c r="AF200" s="22">
        <v>0.773</v>
      </c>
      <c r="AG200" s="22">
        <v>0.672</v>
      </c>
      <c r="AH200" s="22">
        <v>0.903</v>
      </c>
      <c r="AI200" s="22">
        <v>0.719</v>
      </c>
      <c r="AJ200" s="22">
        <v>0.834</v>
      </c>
    </row>
    <row r="201" s="5" customFormat="1" spans="1:36">
      <c r="A201" s="11" t="s">
        <v>367</v>
      </c>
      <c r="B201" s="11">
        <v>160.4</v>
      </c>
      <c r="C201" s="11">
        <v>191.7</v>
      </c>
      <c r="D201" s="11">
        <v>540.0976</v>
      </c>
      <c r="E201" s="11">
        <v>542.104</v>
      </c>
      <c r="F201" s="11">
        <v>306.0393</v>
      </c>
      <c r="G201" s="11">
        <v>13990.7528571429</v>
      </c>
      <c r="H201" s="11">
        <v>1</v>
      </c>
      <c r="I201" s="11">
        <v>1</v>
      </c>
      <c r="J201" s="11" t="s">
        <v>39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20">
        <v>0</v>
      </c>
      <c r="V201" s="20">
        <v>7</v>
      </c>
      <c r="W201" s="5"/>
      <c r="X201" s="11">
        <v>0</v>
      </c>
      <c r="Y201" s="22">
        <v>0.99</v>
      </c>
      <c r="Z201" s="22">
        <v>1.07</v>
      </c>
      <c r="AA201" s="22">
        <v>1.315</v>
      </c>
      <c r="AB201" s="22">
        <v>0.905</v>
      </c>
      <c r="AC201" s="22">
        <v>0.892</v>
      </c>
      <c r="AD201" s="22">
        <v>0.866</v>
      </c>
      <c r="AE201" s="22">
        <v>1.112</v>
      </c>
      <c r="AF201" s="22">
        <v>0.92</v>
      </c>
      <c r="AG201" s="22">
        <v>0.896</v>
      </c>
      <c r="AH201" s="22">
        <v>0.901</v>
      </c>
      <c r="AI201" s="22">
        <v>0.826</v>
      </c>
      <c r="AJ201" s="22">
        <v>0.903</v>
      </c>
    </row>
    <row r="202" s="5" customFormat="1" spans="1:36">
      <c r="A202" s="11" t="s">
        <v>368</v>
      </c>
      <c r="B202" s="11">
        <v>159.2</v>
      </c>
      <c r="C202" s="11">
        <v>192.1</v>
      </c>
      <c r="D202" s="11">
        <v>558.1637</v>
      </c>
      <c r="E202" s="11">
        <v>560.1703</v>
      </c>
      <c r="F202" s="11">
        <v>324.1053</v>
      </c>
      <c r="G202" s="11">
        <v>22818.9366666667</v>
      </c>
      <c r="H202" s="11">
        <v>1</v>
      </c>
      <c r="I202" s="11">
        <v>1</v>
      </c>
      <c r="J202" s="11" t="s">
        <v>39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20">
        <v>0</v>
      </c>
      <c r="V202" s="20">
        <v>31</v>
      </c>
      <c r="W202" s="5"/>
      <c r="X202" s="11">
        <v>0</v>
      </c>
      <c r="Y202" s="22">
        <v>1.988</v>
      </c>
      <c r="Z202" s="22">
        <v>2.607</v>
      </c>
      <c r="AA202" s="22">
        <v>2.723</v>
      </c>
      <c r="AB202" s="22">
        <v>2.894</v>
      </c>
      <c r="AC202" s="22">
        <v>0.175</v>
      </c>
      <c r="AD202" s="22">
        <v>0.691</v>
      </c>
      <c r="AE202" s="22">
        <v>0.212</v>
      </c>
      <c r="AF202" s="22">
        <v>0.33</v>
      </c>
      <c r="AG202" s="22">
        <v>0.902</v>
      </c>
      <c r="AH202" s="22">
        <v>0.906</v>
      </c>
      <c r="AI202" s="22">
        <v>0.934</v>
      </c>
      <c r="AJ202" s="22">
        <v>0.941</v>
      </c>
    </row>
    <row r="203" s="5" customFormat="1" spans="1:36">
      <c r="A203" s="11" t="s">
        <v>369</v>
      </c>
      <c r="B203" s="11">
        <v>163.3</v>
      </c>
      <c r="C203" s="11">
        <v>192.2</v>
      </c>
      <c r="D203" s="11">
        <v>452.1853</v>
      </c>
      <c r="E203" s="11">
        <v>454.1914</v>
      </c>
      <c r="F203" s="11">
        <v>218.1269</v>
      </c>
      <c r="G203" s="11">
        <v>9275.998</v>
      </c>
      <c r="H203" s="11">
        <v>1</v>
      </c>
      <c r="I203" s="11">
        <v>1</v>
      </c>
      <c r="J203" s="11" t="s">
        <v>39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20">
        <v>0</v>
      </c>
      <c r="V203" s="20">
        <v>6</v>
      </c>
      <c r="W203" s="5"/>
      <c r="X203" s="11">
        <v>0</v>
      </c>
      <c r="Y203" s="22">
        <v>0.785</v>
      </c>
      <c r="Z203" s="22">
        <v>0.779</v>
      </c>
      <c r="AA203" s="22">
        <v>0.817</v>
      </c>
      <c r="AB203" s="22">
        <v>0.705</v>
      </c>
      <c r="AC203" s="22">
        <v>1.378</v>
      </c>
      <c r="AD203" s="22">
        <v>0.924</v>
      </c>
      <c r="AE203" s="22">
        <v>0.992</v>
      </c>
      <c r="AF203" s="22">
        <v>1.157</v>
      </c>
      <c r="AG203" s="22">
        <v>1.135</v>
      </c>
      <c r="AH203" s="22">
        <v>1.186</v>
      </c>
      <c r="AI203" s="22">
        <v>1.207</v>
      </c>
      <c r="AJ203" s="22">
        <v>1.077</v>
      </c>
    </row>
    <row r="204" s="5" customFormat="1" spans="1:36">
      <c r="A204" s="11" t="s">
        <v>370</v>
      </c>
      <c r="B204" s="11">
        <v>159.3</v>
      </c>
      <c r="C204" s="11">
        <v>192.3</v>
      </c>
      <c r="D204" s="11">
        <v>664.1879</v>
      </c>
      <c r="E204" s="11">
        <v>666.1973</v>
      </c>
      <c r="F204" s="11">
        <v>430.1295</v>
      </c>
      <c r="G204" s="11">
        <v>5391.32345454546</v>
      </c>
      <c r="H204" s="11">
        <v>1</v>
      </c>
      <c r="I204" s="11">
        <v>1</v>
      </c>
      <c r="J204" s="11" t="s">
        <v>50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20">
        <v>1</v>
      </c>
      <c r="V204" s="20">
        <v>20</v>
      </c>
      <c r="W204" s="5"/>
      <c r="X204" s="11">
        <v>0.0833</v>
      </c>
      <c r="Y204" s="22">
        <v>2.132</v>
      </c>
      <c r="Z204" s="22">
        <v>2.599</v>
      </c>
      <c r="AA204" s="22">
        <v>2.744</v>
      </c>
      <c r="AB204" s="22">
        <v>2.454</v>
      </c>
      <c r="AC204" s="22">
        <v>0.927</v>
      </c>
      <c r="AD204" s="22">
        <v>1.424</v>
      </c>
      <c r="AE204" s="22">
        <v>1.06</v>
      </c>
      <c r="AF204" s="22">
        <v>1.225</v>
      </c>
      <c r="AG204" s="22">
        <v>1.636</v>
      </c>
      <c r="AH204" s="22">
        <v>1.329</v>
      </c>
      <c r="AI204" s="22">
        <v>1.581</v>
      </c>
      <c r="AJ204" s="22">
        <v>1.414</v>
      </c>
    </row>
    <row r="205" s="5" customFormat="1" spans="1:36">
      <c r="A205" s="11" t="s">
        <v>371</v>
      </c>
      <c r="B205" s="11">
        <v>162.2</v>
      </c>
      <c r="C205" s="11">
        <v>192.7</v>
      </c>
      <c r="D205" s="11">
        <v>897.2258</v>
      </c>
      <c r="E205" s="11">
        <v>899.2275</v>
      </c>
      <c r="F205" s="11">
        <v>663.1675</v>
      </c>
      <c r="G205" s="11">
        <v>9132.20675</v>
      </c>
      <c r="H205" s="11">
        <v>1</v>
      </c>
      <c r="I205" s="11">
        <v>1</v>
      </c>
      <c r="J205" s="11" t="s">
        <v>39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20">
        <v>0</v>
      </c>
      <c r="V205" s="20">
        <v>3</v>
      </c>
      <c r="W205" s="5"/>
      <c r="X205" s="11">
        <v>0</v>
      </c>
      <c r="Y205" s="22">
        <v>0.685</v>
      </c>
      <c r="Z205" s="22">
        <v>0.69</v>
      </c>
      <c r="AA205" s="22">
        <v>0.714</v>
      </c>
      <c r="AB205" s="22">
        <v>0.592</v>
      </c>
      <c r="AC205" s="22">
        <v>0.86</v>
      </c>
      <c r="AD205" s="22">
        <v>0.693</v>
      </c>
      <c r="AE205" s="22">
        <v>0.845</v>
      </c>
      <c r="AF205" s="22">
        <v>0.803</v>
      </c>
      <c r="AG205" s="22">
        <v>0.842</v>
      </c>
      <c r="AH205" s="22">
        <v>0.801</v>
      </c>
      <c r="AI205" s="22">
        <v>0.877</v>
      </c>
      <c r="AJ205" s="22">
        <v>0.872</v>
      </c>
    </row>
    <row r="206" s="5" customFormat="1" spans="1:36">
      <c r="A206" s="11" t="s">
        <v>372</v>
      </c>
      <c r="B206" s="11">
        <v>161.3</v>
      </c>
      <c r="C206" s="11">
        <v>193.5</v>
      </c>
      <c r="D206" s="11">
        <v>480.1554</v>
      </c>
      <c r="E206" s="11">
        <v>482.1613</v>
      </c>
      <c r="F206" s="11">
        <v>246.0971</v>
      </c>
      <c r="G206" s="11">
        <v>17366.166</v>
      </c>
      <c r="H206" s="11">
        <v>1</v>
      </c>
      <c r="I206" s="11">
        <v>1</v>
      </c>
      <c r="J206" s="11" t="s">
        <v>91</v>
      </c>
      <c r="K206" s="11" t="s">
        <v>373</v>
      </c>
      <c r="L206" s="5"/>
      <c r="M206" s="11" t="s">
        <v>374</v>
      </c>
      <c r="N206" s="11">
        <v>1.26</v>
      </c>
      <c r="O206" s="11">
        <v>9.9</v>
      </c>
      <c r="P206" s="5"/>
      <c r="Q206" s="5"/>
      <c r="R206" s="5"/>
      <c r="S206" s="5"/>
      <c r="T206" s="5"/>
      <c r="U206" s="5"/>
      <c r="V206" s="5"/>
      <c r="W206" s="5"/>
      <c r="X206" s="11">
        <v>0</v>
      </c>
      <c r="Y206" s="22">
        <v>0.586</v>
      </c>
      <c r="Z206" s="22">
        <v>0.73</v>
      </c>
      <c r="AA206" s="22">
        <v>0.666</v>
      </c>
      <c r="AB206" s="22">
        <v>0.692</v>
      </c>
      <c r="AC206" s="22">
        <v>1.209</v>
      </c>
      <c r="AD206" s="22">
        <v>1.166</v>
      </c>
      <c r="AE206" s="22">
        <v>1.062</v>
      </c>
      <c r="AF206" s="22">
        <v>1.446</v>
      </c>
      <c r="AG206" s="22">
        <v>0.919</v>
      </c>
      <c r="AH206" s="22">
        <v>0.917</v>
      </c>
      <c r="AI206" s="22">
        <v>0.932</v>
      </c>
      <c r="AJ206" s="22">
        <v>0.95</v>
      </c>
    </row>
    <row r="207" s="5" customFormat="1" spans="1:36">
      <c r="A207" s="11" t="s">
        <v>375</v>
      </c>
      <c r="B207" s="11">
        <v>160.7</v>
      </c>
      <c r="C207" s="11">
        <v>193.6</v>
      </c>
      <c r="D207" s="11">
        <v>366.1123</v>
      </c>
      <c r="E207" s="11">
        <v>368.1194</v>
      </c>
      <c r="F207" s="11">
        <v>132.054</v>
      </c>
      <c r="G207" s="11">
        <v>7426872.33333333</v>
      </c>
      <c r="H207" s="11">
        <v>1</v>
      </c>
      <c r="I207" s="11">
        <v>1</v>
      </c>
      <c r="J207" s="11" t="s">
        <v>91</v>
      </c>
      <c r="K207" s="11" t="s">
        <v>376</v>
      </c>
      <c r="L207" s="11" t="s">
        <v>377</v>
      </c>
      <c r="M207" s="11" t="s">
        <v>378</v>
      </c>
      <c r="N207" s="11">
        <v>1.49</v>
      </c>
      <c r="O207" s="11">
        <v>13.7</v>
      </c>
      <c r="P207" s="5"/>
      <c r="Q207" s="5"/>
      <c r="R207" s="5"/>
      <c r="S207" s="5"/>
      <c r="T207" s="5"/>
      <c r="U207" s="5"/>
      <c r="V207" s="5"/>
      <c r="W207" s="5"/>
      <c r="X207" s="11">
        <v>0</v>
      </c>
      <c r="Y207" s="22">
        <v>0.896</v>
      </c>
      <c r="Z207" s="22">
        <v>1.013</v>
      </c>
      <c r="AA207" s="22">
        <v>0.721</v>
      </c>
      <c r="AB207" s="22">
        <v>0.985</v>
      </c>
      <c r="AC207" s="22">
        <v>1.159</v>
      </c>
      <c r="AD207" s="22">
        <v>1.365</v>
      </c>
      <c r="AE207" s="22">
        <v>1.15</v>
      </c>
      <c r="AF207" s="22">
        <v>1.579</v>
      </c>
      <c r="AG207" s="22">
        <v>1.033</v>
      </c>
      <c r="AH207" s="22">
        <v>1.023</v>
      </c>
      <c r="AI207" s="22">
        <v>1.019</v>
      </c>
      <c r="AJ207" s="22">
        <v>1.05</v>
      </c>
    </row>
    <row r="208" s="5" customFormat="1" spans="1:36">
      <c r="A208" s="11" t="s">
        <v>379</v>
      </c>
      <c r="B208" s="11">
        <v>162.4</v>
      </c>
      <c r="C208" s="11">
        <v>193.7</v>
      </c>
      <c r="D208" s="11">
        <v>381.148</v>
      </c>
      <c r="E208" s="11">
        <v>383.1545</v>
      </c>
      <c r="F208" s="11">
        <v>147.0897</v>
      </c>
      <c r="G208" s="11">
        <v>139317.36</v>
      </c>
      <c r="H208" s="11">
        <v>1</v>
      </c>
      <c r="I208" s="11">
        <v>1</v>
      </c>
      <c r="J208" s="11" t="s">
        <v>39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20">
        <v>0</v>
      </c>
      <c r="V208" s="20">
        <v>39</v>
      </c>
      <c r="W208" s="5"/>
      <c r="X208" s="11">
        <v>0</v>
      </c>
      <c r="Y208" s="22">
        <v>0.717</v>
      </c>
      <c r="Z208" s="22">
        <v>0.78</v>
      </c>
      <c r="AA208" s="22">
        <v>0.814</v>
      </c>
      <c r="AB208" s="22">
        <v>0.705</v>
      </c>
      <c r="AC208" s="22">
        <v>1.362</v>
      </c>
      <c r="AD208" s="22">
        <v>1.101</v>
      </c>
      <c r="AE208" s="22">
        <v>1.002</v>
      </c>
      <c r="AF208" s="22">
        <v>1.288</v>
      </c>
      <c r="AG208" s="22">
        <v>0.878</v>
      </c>
      <c r="AH208" s="22">
        <v>0.863</v>
      </c>
      <c r="AI208" s="22">
        <v>0.935</v>
      </c>
      <c r="AJ208" s="22">
        <v>1.006</v>
      </c>
    </row>
    <row r="209" s="5" customFormat="1" spans="1:36">
      <c r="A209" s="11" t="s">
        <v>380</v>
      </c>
      <c r="B209" s="11">
        <v>161.1</v>
      </c>
      <c r="C209" s="11">
        <v>193.9</v>
      </c>
      <c r="D209" s="11">
        <v>411.1693</v>
      </c>
      <c r="E209" s="11">
        <v>413.1766</v>
      </c>
      <c r="F209" s="11">
        <v>177.111</v>
      </c>
      <c r="G209" s="11">
        <v>7049.209125</v>
      </c>
      <c r="H209" s="11">
        <v>1</v>
      </c>
      <c r="I209" s="11">
        <v>1</v>
      </c>
      <c r="J209" s="11" t="s">
        <v>39</v>
      </c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20">
        <v>0</v>
      </c>
      <c r="V209" s="20">
        <v>4</v>
      </c>
      <c r="W209" s="5"/>
      <c r="X209" s="11">
        <v>0</v>
      </c>
      <c r="Y209" s="22">
        <v>0.831</v>
      </c>
      <c r="Z209" s="22">
        <v>0.949</v>
      </c>
      <c r="AA209" s="22">
        <v>0.62</v>
      </c>
      <c r="AB209" s="22">
        <v>0.911</v>
      </c>
      <c r="AC209" s="22">
        <v>1.055</v>
      </c>
      <c r="AD209" s="22">
        <v>1.192</v>
      </c>
      <c r="AE209" s="22">
        <v>1.081</v>
      </c>
      <c r="AF209" s="22">
        <v>1.248</v>
      </c>
      <c r="AG209" s="22">
        <v>0.984</v>
      </c>
      <c r="AH209" s="22">
        <v>0.916</v>
      </c>
      <c r="AI209" s="22">
        <v>0.96</v>
      </c>
      <c r="AJ209" s="22">
        <v>0.94</v>
      </c>
    </row>
    <row r="210" s="5" customFormat="1" spans="1:36">
      <c r="A210" s="11" t="s">
        <v>381</v>
      </c>
      <c r="B210" s="11">
        <v>159.3</v>
      </c>
      <c r="C210" s="11">
        <v>194.2</v>
      </c>
      <c r="D210" s="11">
        <v>622.2285</v>
      </c>
      <c r="E210" s="11">
        <v>624.2352</v>
      </c>
      <c r="F210" s="11">
        <v>388.1702</v>
      </c>
      <c r="G210" s="11">
        <v>6230.44335</v>
      </c>
      <c r="H210" s="11">
        <v>1</v>
      </c>
      <c r="I210" s="11">
        <v>1</v>
      </c>
      <c r="J210" s="11" t="s">
        <v>39</v>
      </c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20">
        <v>0</v>
      </c>
      <c r="V210" s="20">
        <v>1</v>
      </c>
      <c r="W210" s="5"/>
      <c r="X210" s="11">
        <v>0</v>
      </c>
      <c r="Y210" s="22">
        <v>1.091</v>
      </c>
      <c r="Z210" s="22">
        <v>1.126</v>
      </c>
      <c r="AA210" s="22">
        <v>0.893</v>
      </c>
      <c r="AB210" s="22">
        <v>0.828</v>
      </c>
      <c r="AC210" s="22">
        <v>0.846</v>
      </c>
      <c r="AD210" s="22">
        <v>1.029</v>
      </c>
      <c r="AE210" s="22">
        <v>0.757</v>
      </c>
      <c r="AF210" s="22">
        <v>1.073</v>
      </c>
      <c r="AG210" s="22">
        <v>0.998</v>
      </c>
      <c r="AH210" s="22">
        <v>0.914</v>
      </c>
      <c r="AI210" s="22">
        <v>0.922</v>
      </c>
      <c r="AJ210" s="22">
        <v>1.073</v>
      </c>
    </row>
    <row r="211" s="5" customFormat="1" spans="1:36">
      <c r="A211" s="11" t="s">
        <v>382</v>
      </c>
      <c r="B211" s="11">
        <v>162.4</v>
      </c>
      <c r="C211" s="11">
        <v>194.2</v>
      </c>
      <c r="D211" s="11">
        <v>420.0317</v>
      </c>
      <c r="E211" s="11">
        <v>422.0373</v>
      </c>
      <c r="F211" s="11">
        <v>185.9734</v>
      </c>
      <c r="G211" s="11">
        <v>8408.43805263158</v>
      </c>
      <c r="H211" s="11">
        <v>1</v>
      </c>
      <c r="I211" s="11">
        <v>1</v>
      </c>
      <c r="J211" s="11" t="s">
        <v>46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11">
        <v>0</v>
      </c>
      <c r="Y211" s="22">
        <v>0.932</v>
      </c>
      <c r="Z211" s="22">
        <v>0.889</v>
      </c>
      <c r="AA211" s="22">
        <v>0.662</v>
      </c>
      <c r="AB211" s="22">
        <v>0.886</v>
      </c>
      <c r="AC211" s="22">
        <v>0.971</v>
      </c>
      <c r="AD211" s="22">
        <v>1.202</v>
      </c>
      <c r="AE211" s="22">
        <v>1.033</v>
      </c>
      <c r="AF211" s="22">
        <v>1.315</v>
      </c>
      <c r="AG211" s="22">
        <v>1.032</v>
      </c>
      <c r="AH211" s="22">
        <v>1.026</v>
      </c>
      <c r="AI211" s="22">
        <v>0.894</v>
      </c>
      <c r="AJ211" s="22">
        <v>0.915</v>
      </c>
    </row>
    <row r="212" s="5" customFormat="1" spans="1:36">
      <c r="A212" s="11" t="s">
        <v>383</v>
      </c>
      <c r="B212" s="11">
        <v>163.3</v>
      </c>
      <c r="C212" s="11">
        <v>194.7</v>
      </c>
      <c r="D212" s="11">
        <v>581.1213</v>
      </c>
      <c r="E212" s="11">
        <v>583.1279</v>
      </c>
      <c r="F212" s="11">
        <v>347.063</v>
      </c>
      <c r="G212" s="11">
        <v>82117.8075</v>
      </c>
      <c r="H212" s="11">
        <v>1</v>
      </c>
      <c r="I212" s="11">
        <v>1</v>
      </c>
      <c r="J212" s="11" t="s">
        <v>41</v>
      </c>
      <c r="K212" s="5"/>
      <c r="L212" s="5"/>
      <c r="M212" s="5"/>
      <c r="N212" s="5"/>
      <c r="O212" s="5"/>
      <c r="P212" s="11" t="s">
        <v>384</v>
      </c>
      <c r="Q212" s="11" t="s">
        <v>385</v>
      </c>
      <c r="R212" s="11" t="s">
        <v>386</v>
      </c>
      <c r="S212" s="11">
        <v>0.19</v>
      </c>
      <c r="T212" s="11">
        <v>37.2</v>
      </c>
      <c r="U212" s="5"/>
      <c r="V212" s="5"/>
      <c r="W212" s="5"/>
      <c r="X212" s="11">
        <v>0</v>
      </c>
      <c r="Y212" s="22">
        <v>1.896</v>
      </c>
      <c r="Z212" s="22">
        <v>1.744</v>
      </c>
      <c r="AA212" s="22">
        <v>0.946</v>
      </c>
      <c r="AB212" s="22">
        <v>1.745</v>
      </c>
      <c r="AC212" s="22">
        <v>0.352</v>
      </c>
      <c r="AD212" s="22">
        <v>0.339</v>
      </c>
      <c r="AE212" s="22">
        <v>0.488</v>
      </c>
      <c r="AF212" s="22">
        <v>0.302</v>
      </c>
      <c r="AG212" s="22">
        <v>0.941</v>
      </c>
      <c r="AH212" s="22">
        <v>0.937</v>
      </c>
      <c r="AI212" s="22">
        <v>0.941</v>
      </c>
      <c r="AJ212" s="22">
        <v>0.947</v>
      </c>
    </row>
    <row r="213" s="5" customFormat="1" spans="1:36">
      <c r="A213" s="11" t="s">
        <v>387</v>
      </c>
      <c r="B213" s="11">
        <v>162.4</v>
      </c>
      <c r="C213" s="11">
        <v>194.7</v>
      </c>
      <c r="D213" s="11">
        <v>738.2274</v>
      </c>
      <c r="E213" s="11">
        <v>740.2335</v>
      </c>
      <c r="F213" s="11">
        <v>504.1691</v>
      </c>
      <c r="G213" s="11">
        <v>56161.5553846154</v>
      </c>
      <c r="H213" s="11">
        <v>1</v>
      </c>
      <c r="I213" s="11">
        <v>1</v>
      </c>
      <c r="J213" s="11" t="s">
        <v>50</v>
      </c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20">
        <v>7</v>
      </c>
      <c r="V213" s="20">
        <v>42</v>
      </c>
      <c r="W213" s="5"/>
      <c r="X213" s="11">
        <v>0</v>
      </c>
      <c r="Y213" s="22">
        <v>2.1</v>
      </c>
      <c r="Z213" s="22">
        <v>2.81</v>
      </c>
      <c r="AA213" s="22">
        <v>3.146</v>
      </c>
      <c r="AB213" s="22">
        <v>3.019</v>
      </c>
      <c r="AC213" s="22">
        <v>0.091</v>
      </c>
      <c r="AD213" s="22">
        <v>0.555</v>
      </c>
      <c r="AE213" s="22">
        <v>0.124</v>
      </c>
      <c r="AF213" s="22">
        <v>0.276</v>
      </c>
      <c r="AG213" s="22">
        <v>0.976</v>
      </c>
      <c r="AH213" s="22">
        <v>0.931</v>
      </c>
      <c r="AI213" s="22">
        <v>0.94</v>
      </c>
      <c r="AJ213" s="22">
        <v>0.984</v>
      </c>
    </row>
    <row r="214" s="5" customFormat="1" spans="1:36">
      <c r="A214" s="11" t="s">
        <v>388</v>
      </c>
      <c r="B214" s="11">
        <v>161.8</v>
      </c>
      <c r="C214" s="11">
        <v>195.6</v>
      </c>
      <c r="D214" s="11">
        <v>373.0886</v>
      </c>
      <c r="E214" s="11">
        <v>375.0939</v>
      </c>
      <c r="F214" s="11">
        <v>139.0302</v>
      </c>
      <c r="G214" s="11">
        <v>8373.46085714286</v>
      </c>
      <c r="H214" s="11">
        <v>1</v>
      </c>
      <c r="I214" s="11">
        <v>1</v>
      </c>
      <c r="J214" s="11" t="s">
        <v>39</v>
      </c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20">
        <v>0</v>
      </c>
      <c r="V214" s="20">
        <v>7</v>
      </c>
      <c r="W214" s="5"/>
      <c r="X214" s="11">
        <v>0</v>
      </c>
      <c r="Y214" s="22">
        <v>0.676</v>
      </c>
      <c r="Z214" s="22">
        <v>0.77</v>
      </c>
      <c r="AA214" s="22">
        <v>0.751</v>
      </c>
      <c r="AB214" s="22">
        <v>0.678</v>
      </c>
      <c r="AC214" s="22">
        <v>0.746</v>
      </c>
      <c r="AD214" s="22">
        <v>0.855</v>
      </c>
      <c r="AE214" s="22">
        <v>0.818</v>
      </c>
      <c r="AF214" s="22">
        <v>0.788</v>
      </c>
      <c r="AG214" s="22">
        <v>0.774</v>
      </c>
      <c r="AH214" s="22">
        <v>0.888</v>
      </c>
      <c r="AI214" s="22">
        <v>0.869</v>
      </c>
      <c r="AJ214" s="22">
        <v>0.809</v>
      </c>
    </row>
    <row r="215" s="5" customFormat="1" spans="1:36">
      <c r="A215" s="11" t="s">
        <v>389</v>
      </c>
      <c r="B215" s="11">
        <v>162.9</v>
      </c>
      <c r="C215" s="11">
        <v>195.8</v>
      </c>
      <c r="D215" s="11">
        <v>592.2026</v>
      </c>
      <c r="E215" s="11">
        <v>594.2101</v>
      </c>
      <c r="F215" s="11">
        <v>358.1442</v>
      </c>
      <c r="G215" s="11">
        <v>4025.2325</v>
      </c>
      <c r="H215" s="11">
        <v>1</v>
      </c>
      <c r="I215" s="11">
        <v>1</v>
      </c>
      <c r="J215" s="11" t="s">
        <v>39</v>
      </c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20">
        <v>0</v>
      </c>
      <c r="V215" s="20">
        <v>5</v>
      </c>
      <c r="W215" s="5"/>
      <c r="X215" s="11">
        <v>0</v>
      </c>
      <c r="Y215" s="22">
        <v>0.739</v>
      </c>
      <c r="Z215" s="22">
        <v>0.834</v>
      </c>
      <c r="AA215" s="22">
        <v>0.858</v>
      </c>
      <c r="AB215" s="22">
        <v>0.927</v>
      </c>
      <c r="AC215" s="22">
        <v>0.818</v>
      </c>
      <c r="AD215" s="22">
        <v>0.859</v>
      </c>
      <c r="AE215" s="22">
        <v>0.904</v>
      </c>
      <c r="AF215" s="22">
        <v>0.787</v>
      </c>
      <c r="AG215" s="22">
        <v>1.038</v>
      </c>
      <c r="AH215" s="22">
        <v>1.031</v>
      </c>
      <c r="AI215" s="22">
        <v>0.933</v>
      </c>
      <c r="AJ215" s="22">
        <v>0.973</v>
      </c>
    </row>
    <row r="216" s="5" customFormat="1" ht="24.85" spans="1:36">
      <c r="A216" s="11" t="s">
        <v>390</v>
      </c>
      <c r="B216" s="11">
        <v>162.4</v>
      </c>
      <c r="C216" s="11">
        <v>196.2</v>
      </c>
      <c r="D216" s="11">
        <v>436.2022</v>
      </c>
      <c r="E216" s="11">
        <v>438.2087</v>
      </c>
      <c r="F216" s="11">
        <v>202.1439</v>
      </c>
      <c r="G216" s="11">
        <v>3571671.375</v>
      </c>
      <c r="H216" s="11">
        <v>1</v>
      </c>
      <c r="I216" s="11">
        <v>1</v>
      </c>
      <c r="J216" s="11" t="s">
        <v>91</v>
      </c>
      <c r="K216" s="11" t="s">
        <v>391</v>
      </c>
      <c r="L216" s="11" t="s">
        <v>392</v>
      </c>
      <c r="M216" s="11" t="s">
        <v>393</v>
      </c>
      <c r="N216" s="11">
        <v>2.08</v>
      </c>
      <c r="O216" s="11">
        <v>13.2</v>
      </c>
      <c r="P216" s="5"/>
      <c r="Q216" s="5"/>
      <c r="R216" s="5"/>
      <c r="S216" s="5"/>
      <c r="T216" s="5"/>
      <c r="U216" s="5"/>
      <c r="V216" s="5"/>
      <c r="W216" s="5"/>
      <c r="X216" s="11">
        <v>0</v>
      </c>
      <c r="Y216" s="22">
        <v>0.393</v>
      </c>
      <c r="Z216" s="22">
        <v>0.451</v>
      </c>
      <c r="AA216" s="22">
        <v>0.514</v>
      </c>
      <c r="AB216" s="22">
        <v>0.406</v>
      </c>
      <c r="AC216" s="22">
        <v>1.12</v>
      </c>
      <c r="AD216" s="22">
        <v>0.912</v>
      </c>
      <c r="AE216" s="22">
        <v>0.823</v>
      </c>
      <c r="AF216" s="22">
        <v>1.104</v>
      </c>
      <c r="AG216" s="22">
        <v>0.957</v>
      </c>
      <c r="AH216" s="22">
        <v>0.954</v>
      </c>
      <c r="AI216" s="22">
        <v>0.938</v>
      </c>
      <c r="AJ216" s="22">
        <v>0.948</v>
      </c>
    </row>
    <row r="217" s="5" customFormat="1" spans="1:36">
      <c r="A217" s="11" t="s">
        <v>394</v>
      </c>
      <c r="B217" s="11">
        <v>162.3</v>
      </c>
      <c r="C217" s="11">
        <v>196.3</v>
      </c>
      <c r="D217" s="11">
        <v>589.127</v>
      </c>
      <c r="E217" s="11">
        <v>591.133</v>
      </c>
      <c r="F217" s="11">
        <v>355.0687</v>
      </c>
      <c r="G217" s="11">
        <v>33037.9257894737</v>
      </c>
      <c r="H217" s="11">
        <v>1</v>
      </c>
      <c r="I217" s="11">
        <v>1</v>
      </c>
      <c r="J217" s="11" t="s">
        <v>39</v>
      </c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20">
        <v>0</v>
      </c>
      <c r="V217" s="20">
        <v>8</v>
      </c>
      <c r="W217" s="5"/>
      <c r="X217" s="11">
        <v>0</v>
      </c>
      <c r="Y217" s="22">
        <v>1.165</v>
      </c>
      <c r="Z217" s="22">
        <v>1.057</v>
      </c>
      <c r="AA217" s="22">
        <v>1.176</v>
      </c>
      <c r="AB217" s="22">
        <v>1.117</v>
      </c>
      <c r="AC217" s="22">
        <v>0.624</v>
      </c>
      <c r="AD217" s="22">
        <v>0.68</v>
      </c>
      <c r="AE217" s="22">
        <v>0.941</v>
      </c>
      <c r="AF217" s="22">
        <v>0.591</v>
      </c>
      <c r="AG217" s="22">
        <v>0.85</v>
      </c>
      <c r="AH217" s="22">
        <v>0.854</v>
      </c>
      <c r="AI217" s="22">
        <v>0.84</v>
      </c>
      <c r="AJ217" s="22">
        <v>0.845</v>
      </c>
    </row>
    <row r="218" s="5" customFormat="1" spans="1:36">
      <c r="A218" s="11" t="s">
        <v>395</v>
      </c>
      <c r="B218" s="11">
        <v>162.8</v>
      </c>
      <c r="C218" s="11">
        <v>196.5</v>
      </c>
      <c r="D218" s="11">
        <v>405.1202</v>
      </c>
      <c r="E218" s="11">
        <v>407.13</v>
      </c>
      <c r="F218" s="11">
        <v>171.0619</v>
      </c>
      <c r="G218" s="11">
        <v>5666.17066666667</v>
      </c>
      <c r="H218" s="11">
        <v>1</v>
      </c>
      <c r="I218" s="11">
        <v>1</v>
      </c>
      <c r="J218" s="11" t="s">
        <v>46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11">
        <v>0</v>
      </c>
      <c r="Y218" s="22">
        <v>2.063</v>
      </c>
      <c r="Z218" s="22">
        <v>1.956</v>
      </c>
      <c r="AA218" s="22">
        <v>1.21</v>
      </c>
      <c r="AB218" s="22">
        <v>2.64</v>
      </c>
      <c r="AC218" s="22">
        <v>1.401</v>
      </c>
      <c r="AD218" s="22">
        <v>1.127</v>
      </c>
      <c r="AE218" s="22">
        <v>1.524</v>
      </c>
      <c r="AF218" s="22">
        <v>1.611</v>
      </c>
      <c r="AG218" s="22">
        <v>1.511</v>
      </c>
      <c r="AH218" s="22">
        <v>1.331</v>
      </c>
      <c r="AI218" s="22">
        <v>1.609</v>
      </c>
      <c r="AJ218" s="22">
        <v>1.665</v>
      </c>
    </row>
    <row r="219" s="5" customFormat="1" spans="1:36">
      <c r="A219" s="11" t="s">
        <v>396</v>
      </c>
      <c r="B219" s="11">
        <v>163.4</v>
      </c>
      <c r="C219" s="11">
        <v>197.4</v>
      </c>
      <c r="D219" s="11">
        <v>539.1806</v>
      </c>
      <c r="E219" s="11">
        <v>541.1869</v>
      </c>
      <c r="F219" s="11">
        <v>305.1223</v>
      </c>
      <c r="G219" s="11">
        <v>65649.9453571428</v>
      </c>
      <c r="H219" s="11">
        <v>1</v>
      </c>
      <c r="I219" s="11">
        <v>1</v>
      </c>
      <c r="J219" s="11" t="s">
        <v>39</v>
      </c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20">
        <v>0</v>
      </c>
      <c r="V219" s="20">
        <v>11</v>
      </c>
      <c r="W219" s="5"/>
      <c r="X219" s="11">
        <v>0</v>
      </c>
      <c r="Y219" s="22">
        <v>1.018</v>
      </c>
      <c r="Z219" s="22">
        <v>1.069</v>
      </c>
      <c r="AA219" s="22">
        <v>1.029</v>
      </c>
      <c r="AB219" s="22">
        <v>1.085</v>
      </c>
      <c r="AC219" s="22">
        <v>0.893</v>
      </c>
      <c r="AD219" s="22">
        <v>0.846</v>
      </c>
      <c r="AE219" s="22">
        <v>1.004</v>
      </c>
      <c r="AF219" s="22">
        <v>0.834</v>
      </c>
      <c r="AG219" s="22">
        <v>0.97</v>
      </c>
      <c r="AH219" s="22">
        <v>1.007</v>
      </c>
      <c r="AI219" s="22">
        <v>0.944</v>
      </c>
      <c r="AJ219" s="22">
        <v>0.934</v>
      </c>
    </row>
    <row r="220" s="5" customFormat="1" spans="1:36">
      <c r="A220" s="11" t="s">
        <v>397</v>
      </c>
      <c r="B220" s="11">
        <v>163.4</v>
      </c>
      <c r="C220" s="11">
        <v>197.7</v>
      </c>
      <c r="D220" s="11">
        <v>493.2229</v>
      </c>
      <c r="E220" s="11">
        <v>495.2296</v>
      </c>
      <c r="F220" s="11">
        <v>259.1645</v>
      </c>
      <c r="G220" s="11">
        <v>277602.559090909</v>
      </c>
      <c r="H220" s="11">
        <v>1</v>
      </c>
      <c r="I220" s="11">
        <v>1</v>
      </c>
      <c r="J220" s="11" t="s">
        <v>39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20">
        <v>0</v>
      </c>
      <c r="V220" s="20">
        <v>2</v>
      </c>
      <c r="W220" s="5"/>
      <c r="X220" s="11">
        <v>0</v>
      </c>
      <c r="Y220" s="22">
        <v>0.505</v>
      </c>
      <c r="Z220" s="22">
        <v>0.621</v>
      </c>
      <c r="AA220" s="22">
        <v>0.545</v>
      </c>
      <c r="AB220" s="22">
        <v>0.609</v>
      </c>
      <c r="AC220" s="22">
        <v>1.176</v>
      </c>
      <c r="AD220" s="22">
        <v>1.102</v>
      </c>
      <c r="AE220" s="22">
        <v>1.072</v>
      </c>
      <c r="AF220" s="22">
        <v>1.427</v>
      </c>
      <c r="AG220" s="22">
        <v>0.928</v>
      </c>
      <c r="AH220" s="22">
        <v>0.912</v>
      </c>
      <c r="AI220" s="22">
        <v>0.913</v>
      </c>
      <c r="AJ220" s="22">
        <v>0.915</v>
      </c>
    </row>
    <row r="221" s="5" customFormat="1" spans="1:36">
      <c r="A221" s="11" t="s">
        <v>398</v>
      </c>
      <c r="B221" s="11">
        <v>164.4</v>
      </c>
      <c r="C221" s="11">
        <v>197.8</v>
      </c>
      <c r="D221" s="11">
        <v>651.208</v>
      </c>
      <c r="E221" s="11">
        <v>653.2145</v>
      </c>
      <c r="F221" s="11">
        <v>417.1497</v>
      </c>
      <c r="G221" s="11">
        <v>220505.478695652</v>
      </c>
      <c r="H221" s="11">
        <v>1</v>
      </c>
      <c r="I221" s="11">
        <v>1</v>
      </c>
      <c r="J221" s="11" t="s">
        <v>39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20">
        <v>0</v>
      </c>
      <c r="V221" s="20">
        <v>14</v>
      </c>
      <c r="W221" s="5"/>
      <c r="X221" s="11">
        <v>0</v>
      </c>
      <c r="Y221" s="22">
        <v>1.068</v>
      </c>
      <c r="Z221" s="22">
        <v>1.062</v>
      </c>
      <c r="AA221" s="22">
        <v>1.128</v>
      </c>
      <c r="AB221" s="22">
        <v>0.924</v>
      </c>
      <c r="AC221" s="22">
        <v>1.59</v>
      </c>
      <c r="AD221" s="22">
        <v>1.507</v>
      </c>
      <c r="AE221" s="22">
        <v>1.314</v>
      </c>
      <c r="AF221" s="22">
        <v>1.609</v>
      </c>
      <c r="AG221" s="22">
        <v>0.927</v>
      </c>
      <c r="AH221" s="22">
        <v>0.935</v>
      </c>
      <c r="AI221" s="22">
        <v>0.909</v>
      </c>
      <c r="AJ221" s="22">
        <v>0.888</v>
      </c>
    </row>
    <row r="222" s="5" customFormat="1" spans="1:36">
      <c r="A222" s="11" t="s">
        <v>399</v>
      </c>
      <c r="B222" s="11">
        <v>162.4</v>
      </c>
      <c r="C222" s="11">
        <v>197.9</v>
      </c>
      <c r="D222" s="11">
        <v>529.1488</v>
      </c>
      <c r="E222" s="11">
        <v>531.1551</v>
      </c>
      <c r="F222" s="11">
        <v>295.0905</v>
      </c>
      <c r="G222" s="11">
        <v>43839.5677777778</v>
      </c>
      <c r="H222" s="11">
        <v>1</v>
      </c>
      <c r="I222" s="11">
        <v>1</v>
      </c>
      <c r="J222" s="11" t="s">
        <v>39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20">
        <v>0</v>
      </c>
      <c r="V222" s="20">
        <v>35</v>
      </c>
      <c r="W222" s="5"/>
      <c r="X222" s="11">
        <v>0</v>
      </c>
      <c r="Y222" s="22">
        <v>0.82</v>
      </c>
      <c r="Z222" s="22">
        <v>0.823</v>
      </c>
      <c r="AA222" s="22">
        <v>1.03</v>
      </c>
      <c r="AB222" s="22">
        <v>0.595</v>
      </c>
      <c r="AC222" s="22">
        <v>0.885</v>
      </c>
      <c r="AD222" s="22">
        <v>0.784</v>
      </c>
      <c r="AE222" s="22">
        <v>0.573</v>
      </c>
      <c r="AF222" s="22">
        <v>0.874</v>
      </c>
      <c r="AG222" s="22">
        <v>0.843</v>
      </c>
      <c r="AH222" s="22">
        <v>0.815</v>
      </c>
      <c r="AI222" s="22">
        <v>0.82</v>
      </c>
      <c r="AJ222" s="22">
        <v>0.837</v>
      </c>
    </row>
    <row r="223" s="5" customFormat="1" spans="1:36">
      <c r="A223" s="11" t="s">
        <v>400</v>
      </c>
      <c r="B223" s="11">
        <v>162.3</v>
      </c>
      <c r="C223" s="11">
        <v>198.2</v>
      </c>
      <c r="D223" s="11">
        <v>471.0683</v>
      </c>
      <c r="E223" s="11">
        <v>473.0742</v>
      </c>
      <c r="F223" s="11">
        <v>237.01</v>
      </c>
      <c r="G223" s="11">
        <v>3905.13463636364</v>
      </c>
      <c r="H223" s="11">
        <v>1</v>
      </c>
      <c r="I223" s="11">
        <v>1</v>
      </c>
      <c r="J223" s="11" t="s">
        <v>39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20">
        <v>0</v>
      </c>
      <c r="V223" s="20">
        <v>1</v>
      </c>
      <c r="W223" s="5"/>
      <c r="X223" s="11">
        <v>0</v>
      </c>
      <c r="Y223" s="22">
        <v>0.944</v>
      </c>
      <c r="Z223" s="22">
        <v>1.212</v>
      </c>
      <c r="AA223" s="22">
        <v>0.882</v>
      </c>
      <c r="AB223" s="22">
        <v>1.339</v>
      </c>
      <c r="AC223" s="22">
        <v>0.793</v>
      </c>
      <c r="AD223" s="22">
        <v>1.006</v>
      </c>
      <c r="AE223" s="22">
        <v>1.204</v>
      </c>
      <c r="AF223" s="22">
        <v>0.854</v>
      </c>
      <c r="AG223" s="22">
        <v>1.061</v>
      </c>
      <c r="AH223" s="22">
        <v>0.957</v>
      </c>
      <c r="AI223" s="22">
        <v>1.277</v>
      </c>
      <c r="AJ223" s="22">
        <v>1.129</v>
      </c>
    </row>
    <row r="224" s="5" customFormat="1" spans="1:36">
      <c r="A224" s="11" t="s">
        <v>401</v>
      </c>
      <c r="B224" s="11">
        <v>164.3</v>
      </c>
      <c r="C224" s="11">
        <v>198.5</v>
      </c>
      <c r="D224" s="11">
        <v>550.2442</v>
      </c>
      <c r="E224" s="11">
        <v>552.2503</v>
      </c>
      <c r="F224" s="11">
        <v>316.1858</v>
      </c>
      <c r="G224" s="11">
        <v>12286.1617058824</v>
      </c>
      <c r="H224" s="11">
        <v>1</v>
      </c>
      <c r="I224" s="11">
        <v>1</v>
      </c>
      <c r="J224" s="11" t="s">
        <v>39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20">
        <v>0</v>
      </c>
      <c r="V224" s="20">
        <v>4</v>
      </c>
      <c r="W224" s="5"/>
      <c r="X224" s="11">
        <v>0</v>
      </c>
      <c r="Y224" s="22">
        <v>0.572</v>
      </c>
      <c r="Z224" s="22">
        <v>0.811</v>
      </c>
      <c r="AA224" s="22">
        <v>0.825</v>
      </c>
      <c r="AB224" s="22">
        <v>0.805</v>
      </c>
      <c r="AC224" s="22">
        <v>1.048</v>
      </c>
      <c r="AD224" s="22">
        <v>1.076</v>
      </c>
      <c r="AE224" s="22">
        <v>0.989</v>
      </c>
      <c r="AF224" s="22">
        <v>1.218</v>
      </c>
      <c r="AG224" s="22">
        <v>1.039</v>
      </c>
      <c r="AH224" s="22">
        <v>0.996</v>
      </c>
      <c r="AI224" s="22">
        <v>0.934</v>
      </c>
      <c r="AJ224" s="22">
        <v>0.902</v>
      </c>
    </row>
    <row r="225" s="5" customFormat="1" spans="1:36">
      <c r="A225" s="11" t="s">
        <v>402</v>
      </c>
      <c r="B225" s="11">
        <v>163.4</v>
      </c>
      <c r="C225" s="11">
        <v>198.6</v>
      </c>
      <c r="D225" s="11">
        <v>676.1866</v>
      </c>
      <c r="E225" s="11">
        <v>678.1912</v>
      </c>
      <c r="F225" s="11">
        <v>442.1283</v>
      </c>
      <c r="G225" s="11">
        <v>6793.18133333333</v>
      </c>
      <c r="H225" s="11">
        <v>1</v>
      </c>
      <c r="I225" s="11">
        <v>1</v>
      </c>
      <c r="J225" s="11" t="s">
        <v>39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20">
        <v>0</v>
      </c>
      <c r="V225" s="20">
        <v>12</v>
      </c>
      <c r="W225" s="5"/>
      <c r="X225" s="11">
        <v>0</v>
      </c>
      <c r="Y225" s="22">
        <v>0.854</v>
      </c>
      <c r="Z225" s="22">
        <v>1.023</v>
      </c>
      <c r="AA225" s="22">
        <v>0.761</v>
      </c>
      <c r="AB225" s="22">
        <v>1.051</v>
      </c>
      <c r="AC225" s="22">
        <v>0.866</v>
      </c>
      <c r="AD225" s="22">
        <v>0.596</v>
      </c>
      <c r="AE225" s="22">
        <v>1.335</v>
      </c>
      <c r="AF225" s="22">
        <v>0.891</v>
      </c>
      <c r="AG225" s="22">
        <v>1.121</v>
      </c>
      <c r="AH225" s="22">
        <v>1.128</v>
      </c>
      <c r="AI225" s="22">
        <v>1.197</v>
      </c>
      <c r="AJ225" s="22">
        <v>1.07</v>
      </c>
    </row>
    <row r="226" s="5" customFormat="1" ht="24.85" spans="1:36">
      <c r="A226" s="11" t="s">
        <v>403</v>
      </c>
      <c r="B226" s="11">
        <v>164.3</v>
      </c>
      <c r="C226" s="11">
        <v>198.9</v>
      </c>
      <c r="D226" s="11">
        <v>359.1539</v>
      </c>
      <c r="E226" s="11">
        <v>361.1605</v>
      </c>
      <c r="F226" s="11">
        <v>125.0956</v>
      </c>
      <c r="G226" s="11">
        <v>262787.725</v>
      </c>
      <c r="H226" s="11">
        <v>1</v>
      </c>
      <c r="I226" s="11">
        <v>1</v>
      </c>
      <c r="J226" s="11" t="s">
        <v>91</v>
      </c>
      <c r="K226" s="11" t="s">
        <v>404</v>
      </c>
      <c r="L226" s="11" t="s">
        <v>405</v>
      </c>
      <c r="M226" s="11" t="s">
        <v>406</v>
      </c>
      <c r="N226" s="11">
        <v>0.82</v>
      </c>
      <c r="O226" s="11">
        <v>2.7</v>
      </c>
      <c r="P226" s="5"/>
      <c r="Q226" s="5"/>
      <c r="R226" s="5"/>
      <c r="S226" s="5"/>
      <c r="T226" s="5"/>
      <c r="U226" s="5"/>
      <c r="V226" s="5"/>
      <c r="W226" s="5"/>
      <c r="X226" s="11">
        <v>0</v>
      </c>
      <c r="Y226" s="22">
        <v>0.351</v>
      </c>
      <c r="Z226" s="22">
        <v>0.54</v>
      </c>
      <c r="AA226" s="22">
        <v>0.722</v>
      </c>
      <c r="AB226" s="22">
        <v>0.633</v>
      </c>
      <c r="AC226" s="22">
        <v>0.987</v>
      </c>
      <c r="AD226" s="22">
        <v>2.12</v>
      </c>
      <c r="AE226" s="22">
        <v>0.572</v>
      </c>
      <c r="AF226" s="22">
        <v>1.942</v>
      </c>
      <c r="AG226" s="22">
        <v>0.951</v>
      </c>
      <c r="AH226" s="22">
        <v>0.943</v>
      </c>
      <c r="AI226" s="22">
        <v>0.976</v>
      </c>
      <c r="AJ226" s="22">
        <v>0.945</v>
      </c>
    </row>
    <row r="227" s="5" customFormat="1" spans="1:36">
      <c r="A227" s="11" t="s">
        <v>407</v>
      </c>
      <c r="B227" s="11">
        <v>164.4</v>
      </c>
      <c r="C227" s="11">
        <v>199.2</v>
      </c>
      <c r="D227" s="11">
        <v>657.1527</v>
      </c>
      <c r="E227" s="11">
        <v>659.1594</v>
      </c>
      <c r="F227" s="11">
        <v>423.0943</v>
      </c>
      <c r="G227" s="11">
        <v>13444.5283333333</v>
      </c>
      <c r="H227" s="11">
        <v>1</v>
      </c>
      <c r="I227" s="11">
        <v>1</v>
      </c>
      <c r="J227" s="11" t="s">
        <v>39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20">
        <v>0</v>
      </c>
      <c r="V227" s="20">
        <v>16</v>
      </c>
      <c r="W227" s="5"/>
      <c r="X227" s="11">
        <v>0</v>
      </c>
      <c r="Y227" s="22">
        <v>0.589</v>
      </c>
      <c r="Z227" s="22">
        <v>0.441</v>
      </c>
      <c r="AA227" s="22">
        <v>0.432</v>
      </c>
      <c r="AB227" s="22">
        <v>0.432</v>
      </c>
      <c r="AC227" s="22">
        <v>0.622</v>
      </c>
      <c r="AD227" s="22">
        <v>0.41</v>
      </c>
      <c r="AE227" s="22">
        <v>0.453</v>
      </c>
      <c r="AF227" s="22">
        <v>0.815</v>
      </c>
      <c r="AG227" s="22">
        <v>0.618</v>
      </c>
      <c r="AH227" s="22">
        <v>0.637</v>
      </c>
      <c r="AI227" s="22">
        <v>0.627</v>
      </c>
      <c r="AJ227" s="22">
        <v>0.656</v>
      </c>
    </row>
    <row r="228" s="5" customFormat="1" ht="24.85" spans="1:36">
      <c r="A228" s="11" t="s">
        <v>408</v>
      </c>
      <c r="B228" s="11">
        <v>164.4</v>
      </c>
      <c r="C228" s="11">
        <v>199.5</v>
      </c>
      <c r="D228" s="11">
        <v>468.1435</v>
      </c>
      <c r="E228" s="11">
        <v>470.1499</v>
      </c>
      <c r="F228" s="11">
        <v>234.0851</v>
      </c>
      <c r="G228" s="11">
        <v>84382.8791666666</v>
      </c>
      <c r="H228" s="11">
        <v>1</v>
      </c>
      <c r="I228" s="11">
        <v>1</v>
      </c>
      <c r="J228" s="11" t="s">
        <v>91</v>
      </c>
      <c r="K228" s="11" t="s">
        <v>409</v>
      </c>
      <c r="L228" s="11" t="s">
        <v>410</v>
      </c>
      <c r="M228" s="11" t="s">
        <v>411</v>
      </c>
      <c r="N228" s="11">
        <v>0.04</v>
      </c>
      <c r="O228" s="11">
        <v>3.3</v>
      </c>
      <c r="P228" s="5"/>
      <c r="Q228" s="5"/>
      <c r="R228" s="5"/>
      <c r="S228" s="5"/>
      <c r="T228" s="5"/>
      <c r="U228" s="5"/>
      <c r="V228" s="5"/>
      <c r="W228" s="5"/>
      <c r="X228" s="11">
        <v>0</v>
      </c>
      <c r="Y228" s="22">
        <v>0.942</v>
      </c>
      <c r="Z228" s="22">
        <v>0.937</v>
      </c>
      <c r="AA228" s="22">
        <v>0.748</v>
      </c>
      <c r="AB228" s="22">
        <v>0.908</v>
      </c>
      <c r="AC228" s="22">
        <v>1.32</v>
      </c>
      <c r="AD228" s="22">
        <v>1.4</v>
      </c>
      <c r="AE228" s="22">
        <v>1.282</v>
      </c>
      <c r="AF228" s="22">
        <v>1.402</v>
      </c>
      <c r="AG228" s="22">
        <v>0.976</v>
      </c>
      <c r="AH228" s="22">
        <v>1.02</v>
      </c>
      <c r="AI228" s="22">
        <v>0.972</v>
      </c>
      <c r="AJ228" s="22">
        <v>0.942</v>
      </c>
    </row>
    <row r="229" s="5" customFormat="1" spans="1:36">
      <c r="A229" s="11" t="s">
        <v>412</v>
      </c>
      <c r="B229" s="11">
        <v>164.4</v>
      </c>
      <c r="C229" s="11">
        <v>199.5</v>
      </c>
      <c r="D229" s="11">
        <v>720.2165</v>
      </c>
      <c r="E229" s="11">
        <v>722.2227</v>
      </c>
      <c r="F229" s="11">
        <v>486.1582</v>
      </c>
      <c r="G229" s="11">
        <v>7659.909</v>
      </c>
      <c r="H229" s="11">
        <v>1</v>
      </c>
      <c r="I229" s="11">
        <v>1</v>
      </c>
      <c r="J229" s="11" t="s">
        <v>39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20">
        <v>0</v>
      </c>
      <c r="V229" s="20">
        <v>20</v>
      </c>
      <c r="W229" s="5"/>
      <c r="X229" s="11">
        <v>0</v>
      </c>
      <c r="Y229" s="22">
        <v>2.146</v>
      </c>
      <c r="Z229" s="22">
        <v>2.701</v>
      </c>
      <c r="AA229" s="22">
        <v>2.898</v>
      </c>
      <c r="AB229" s="22">
        <v>3.026</v>
      </c>
      <c r="AC229" s="22">
        <v>0.048</v>
      </c>
      <c r="AD229" s="22">
        <v>0.546</v>
      </c>
      <c r="AE229" s="22">
        <v>0.099</v>
      </c>
      <c r="AF229" s="22">
        <v>0.205</v>
      </c>
      <c r="AG229" s="22">
        <v>0.887</v>
      </c>
      <c r="AH229" s="22">
        <v>0.957</v>
      </c>
      <c r="AI229" s="22">
        <v>0.944</v>
      </c>
      <c r="AJ229" s="22">
        <v>0.894</v>
      </c>
    </row>
    <row r="230" s="5" customFormat="1" spans="1:36">
      <c r="A230" s="11" t="s">
        <v>413</v>
      </c>
      <c r="B230" s="11">
        <v>164.4</v>
      </c>
      <c r="C230" s="11">
        <v>200.1</v>
      </c>
      <c r="D230" s="11">
        <v>410.1132</v>
      </c>
      <c r="E230" s="11">
        <v>412.1196</v>
      </c>
      <c r="F230" s="11">
        <v>176.0548</v>
      </c>
      <c r="G230" s="11">
        <v>12891.8142307692</v>
      </c>
      <c r="H230" s="11">
        <v>1</v>
      </c>
      <c r="I230" s="11">
        <v>1</v>
      </c>
      <c r="J230" s="11" t="s">
        <v>50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20">
        <v>1</v>
      </c>
      <c r="V230" s="20">
        <v>1</v>
      </c>
      <c r="W230" s="5"/>
      <c r="X230" s="11">
        <v>0</v>
      </c>
      <c r="Y230" s="22">
        <v>0.916</v>
      </c>
      <c r="Z230" s="22">
        <v>1.055</v>
      </c>
      <c r="AA230" s="22">
        <v>0.975</v>
      </c>
      <c r="AB230" s="22">
        <v>1.01</v>
      </c>
      <c r="AC230" s="22">
        <v>0.934</v>
      </c>
      <c r="AD230" s="22">
        <v>1.062</v>
      </c>
      <c r="AE230" s="22">
        <v>0.932</v>
      </c>
      <c r="AF230" s="22">
        <v>0.981</v>
      </c>
      <c r="AG230" s="22">
        <v>0.923</v>
      </c>
      <c r="AH230" s="22">
        <v>0.95</v>
      </c>
      <c r="AI230" s="22">
        <v>0.957</v>
      </c>
      <c r="AJ230" s="22">
        <v>0.996</v>
      </c>
    </row>
    <row r="231" s="5" customFormat="1" spans="1:36">
      <c r="A231" s="11" t="s">
        <v>414</v>
      </c>
      <c r="B231" s="11">
        <v>163.4</v>
      </c>
      <c r="C231" s="11">
        <v>200.9</v>
      </c>
      <c r="D231" s="11">
        <v>671.1614</v>
      </c>
      <c r="E231" s="11">
        <v>673.1709</v>
      </c>
      <c r="F231" s="11">
        <v>437.103</v>
      </c>
      <c r="G231" s="11">
        <v>4546.9</v>
      </c>
      <c r="H231" s="11">
        <v>1</v>
      </c>
      <c r="I231" s="11">
        <v>1</v>
      </c>
      <c r="J231" s="11" t="s">
        <v>39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20">
        <v>0</v>
      </c>
      <c r="V231" s="20">
        <v>4</v>
      </c>
      <c r="W231" s="5"/>
      <c r="X231" s="11">
        <v>0</v>
      </c>
      <c r="Y231" s="22">
        <v>1.249</v>
      </c>
      <c r="Z231" s="22">
        <v>1.376</v>
      </c>
      <c r="AA231" s="22">
        <v>0.998</v>
      </c>
      <c r="AB231" s="22">
        <v>1.226</v>
      </c>
      <c r="AC231" s="22">
        <v>1.045</v>
      </c>
      <c r="AD231" s="22">
        <v>0.985</v>
      </c>
      <c r="AE231" s="22">
        <v>1.055</v>
      </c>
      <c r="AF231" s="22">
        <v>0.966</v>
      </c>
      <c r="AG231" s="22">
        <v>0.943</v>
      </c>
      <c r="AH231" s="22">
        <v>0.915</v>
      </c>
      <c r="AI231" s="22">
        <v>1.149</v>
      </c>
      <c r="AJ231" s="22">
        <v>1.023</v>
      </c>
    </row>
    <row r="232" s="5" customFormat="1" spans="1:36">
      <c r="A232" s="11" t="s">
        <v>415</v>
      </c>
      <c r="B232" s="11">
        <v>164.4</v>
      </c>
      <c r="C232" s="11">
        <v>201.4</v>
      </c>
      <c r="D232" s="11">
        <v>629.158</v>
      </c>
      <c r="E232" s="11">
        <v>631.1647</v>
      </c>
      <c r="F232" s="11">
        <v>395.0996</v>
      </c>
      <c r="G232" s="11">
        <v>25242.0974375</v>
      </c>
      <c r="H232" s="11">
        <v>1</v>
      </c>
      <c r="I232" s="11">
        <v>1</v>
      </c>
      <c r="J232" s="11" t="s">
        <v>39</v>
      </c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20">
        <v>0</v>
      </c>
      <c r="V232" s="20">
        <v>16</v>
      </c>
      <c r="W232" s="5"/>
      <c r="X232" s="11">
        <v>0</v>
      </c>
      <c r="Y232" s="22">
        <v>1.038</v>
      </c>
      <c r="Z232" s="22">
        <v>1.108</v>
      </c>
      <c r="AA232" s="22">
        <v>1.031</v>
      </c>
      <c r="AB232" s="22">
        <v>0.965</v>
      </c>
      <c r="AC232" s="22">
        <v>0.773</v>
      </c>
      <c r="AD232" s="22">
        <v>0.721</v>
      </c>
      <c r="AE232" s="22">
        <v>0.9</v>
      </c>
      <c r="AF232" s="22">
        <v>0.77</v>
      </c>
      <c r="AG232" s="22">
        <v>0.868</v>
      </c>
      <c r="AH232" s="22">
        <v>0.871</v>
      </c>
      <c r="AI232" s="22">
        <v>0.884</v>
      </c>
      <c r="AJ232" s="22">
        <v>0.866</v>
      </c>
    </row>
    <row r="233" s="5" customFormat="1" spans="1:36">
      <c r="A233" s="11" t="s">
        <v>416</v>
      </c>
      <c r="B233" s="11">
        <v>164.4</v>
      </c>
      <c r="C233" s="11">
        <v>202.1</v>
      </c>
      <c r="D233" s="11">
        <v>359.0731</v>
      </c>
      <c r="E233" s="11">
        <v>361.0794</v>
      </c>
      <c r="F233" s="11">
        <v>125.0147</v>
      </c>
      <c r="G233" s="11">
        <v>25619.7935</v>
      </c>
      <c r="H233" s="11">
        <v>1</v>
      </c>
      <c r="I233" s="11">
        <v>1</v>
      </c>
      <c r="J233" s="11" t="s">
        <v>41</v>
      </c>
      <c r="K233" s="5"/>
      <c r="L233" s="5"/>
      <c r="M233" s="5"/>
      <c r="N233" s="5"/>
      <c r="O233" s="5"/>
      <c r="P233" s="11" t="s">
        <v>263</v>
      </c>
      <c r="Q233" s="11" t="s">
        <v>264</v>
      </c>
      <c r="R233" s="11" t="s">
        <v>417</v>
      </c>
      <c r="S233" s="11">
        <v>0.16</v>
      </c>
      <c r="T233" s="11">
        <v>67.7</v>
      </c>
      <c r="U233" s="5"/>
      <c r="V233" s="5"/>
      <c r="W233" s="5"/>
      <c r="X233" s="11">
        <v>0</v>
      </c>
      <c r="Y233" s="22">
        <v>0.624</v>
      </c>
      <c r="Z233" s="22">
        <v>0.71</v>
      </c>
      <c r="AA233" s="22">
        <v>0.74</v>
      </c>
      <c r="AB233" s="22">
        <v>0.702</v>
      </c>
      <c r="AC233" s="22">
        <v>0.925</v>
      </c>
      <c r="AD233" s="22">
        <v>1.063</v>
      </c>
      <c r="AE233" s="22">
        <v>1.036</v>
      </c>
      <c r="AF233" s="22">
        <v>1.043</v>
      </c>
      <c r="AG233" s="22">
        <v>1</v>
      </c>
      <c r="AH233" s="22">
        <v>1.061</v>
      </c>
      <c r="AI233" s="22">
        <v>0.962</v>
      </c>
      <c r="AJ233" s="22">
        <v>1.064</v>
      </c>
    </row>
    <row r="234" s="5" customFormat="1" spans="1:36">
      <c r="A234" s="11" t="s">
        <v>418</v>
      </c>
      <c r="B234" s="11">
        <v>164.4</v>
      </c>
      <c r="C234" s="11">
        <v>202.5</v>
      </c>
      <c r="D234" s="11">
        <v>552.1749</v>
      </c>
      <c r="E234" s="11">
        <v>554.183</v>
      </c>
      <c r="F234" s="11">
        <v>318.1166</v>
      </c>
      <c r="G234" s="11">
        <v>4851.71133333333</v>
      </c>
      <c r="H234" s="11">
        <v>1</v>
      </c>
      <c r="I234" s="11">
        <v>1</v>
      </c>
      <c r="J234" s="11" t="s">
        <v>39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20">
        <v>0</v>
      </c>
      <c r="V234" s="20">
        <v>3</v>
      </c>
      <c r="W234" s="5"/>
      <c r="X234" s="11">
        <v>0</v>
      </c>
      <c r="Y234" s="22">
        <v>0.818</v>
      </c>
      <c r="Z234" s="22">
        <v>1</v>
      </c>
      <c r="AA234" s="22">
        <v>0.828</v>
      </c>
      <c r="AB234" s="22">
        <v>1.109</v>
      </c>
      <c r="AC234" s="22">
        <v>0.855</v>
      </c>
      <c r="AD234" s="22">
        <v>1.078</v>
      </c>
      <c r="AE234" s="22">
        <v>1.051</v>
      </c>
      <c r="AF234" s="22">
        <v>0.996</v>
      </c>
      <c r="AG234" s="22">
        <v>0.967</v>
      </c>
      <c r="AH234" s="22">
        <v>0.889</v>
      </c>
      <c r="AI234" s="22">
        <v>0.925</v>
      </c>
      <c r="AJ234" s="22">
        <v>0.974</v>
      </c>
    </row>
    <row r="235" s="5" customFormat="1" spans="1:36">
      <c r="A235" s="11" t="s">
        <v>419</v>
      </c>
      <c r="B235" s="11">
        <v>166.4</v>
      </c>
      <c r="C235" s="11">
        <v>202.6</v>
      </c>
      <c r="D235" s="11">
        <v>403.1435</v>
      </c>
      <c r="E235" s="11">
        <v>405.1494</v>
      </c>
      <c r="F235" s="11">
        <v>169.0851</v>
      </c>
      <c r="G235" s="11">
        <v>20168.67875</v>
      </c>
      <c r="H235" s="11">
        <v>1</v>
      </c>
      <c r="I235" s="11">
        <v>1</v>
      </c>
      <c r="J235" s="11" t="s">
        <v>41</v>
      </c>
      <c r="K235" s="5"/>
      <c r="L235" s="5"/>
      <c r="M235" s="5"/>
      <c r="N235" s="5"/>
      <c r="O235" s="5"/>
      <c r="P235" s="11" t="s">
        <v>151</v>
      </c>
      <c r="Q235" s="11" t="s">
        <v>152</v>
      </c>
      <c r="R235" s="11" t="s">
        <v>420</v>
      </c>
      <c r="S235" s="11">
        <v>0.15</v>
      </c>
      <c r="T235" s="11">
        <v>72.4</v>
      </c>
      <c r="U235" s="5"/>
      <c r="V235" s="5"/>
      <c r="W235" s="5"/>
      <c r="X235" s="11">
        <v>0</v>
      </c>
      <c r="Y235" s="22">
        <v>1.233</v>
      </c>
      <c r="Z235" s="22">
        <v>1.082</v>
      </c>
      <c r="AA235" s="22">
        <v>0.865</v>
      </c>
      <c r="AB235" s="22">
        <v>0.915</v>
      </c>
      <c r="AC235" s="22">
        <v>1.06</v>
      </c>
      <c r="AD235" s="22">
        <v>1.108</v>
      </c>
      <c r="AE235" s="22">
        <v>0.877</v>
      </c>
      <c r="AF235" s="22">
        <v>1.1</v>
      </c>
      <c r="AG235" s="22">
        <v>0.977</v>
      </c>
      <c r="AH235" s="22">
        <v>0.947</v>
      </c>
      <c r="AI235" s="22">
        <v>1.014</v>
      </c>
      <c r="AJ235" s="22">
        <v>0.95</v>
      </c>
    </row>
    <row r="236" s="5" customFormat="1" spans="1:36">
      <c r="A236" s="11" t="s">
        <v>421</v>
      </c>
      <c r="B236" s="11">
        <v>166.4</v>
      </c>
      <c r="C236" s="11">
        <v>203.7</v>
      </c>
      <c r="D236" s="11">
        <v>383.1291</v>
      </c>
      <c r="E236" s="11">
        <v>385.134</v>
      </c>
      <c r="F236" s="11">
        <v>149.0707</v>
      </c>
      <c r="G236" s="11">
        <v>20959.908</v>
      </c>
      <c r="H236" s="11">
        <v>1</v>
      </c>
      <c r="I236" s="11">
        <v>1</v>
      </c>
      <c r="J236" s="11" t="s">
        <v>50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20">
        <v>4</v>
      </c>
      <c r="V236" s="20">
        <v>7</v>
      </c>
      <c r="W236" s="5"/>
      <c r="X236" s="11">
        <v>0.0833</v>
      </c>
      <c r="Y236" s="23">
        <v>0.7906</v>
      </c>
      <c r="Z236" s="22">
        <v>1.072</v>
      </c>
      <c r="AA236" s="22">
        <v>0.946</v>
      </c>
      <c r="AB236" s="23">
        <v>0.8774</v>
      </c>
      <c r="AC236" s="22">
        <v>1.126</v>
      </c>
      <c r="AD236" s="22">
        <v>1.096</v>
      </c>
      <c r="AE236" s="22">
        <v>1.452</v>
      </c>
      <c r="AF236" s="22">
        <v>1.211</v>
      </c>
      <c r="AG236" s="22">
        <v>1.497</v>
      </c>
      <c r="AH236" s="22">
        <v>1.447</v>
      </c>
      <c r="AI236" s="22">
        <v>1.364</v>
      </c>
      <c r="AJ236" s="22">
        <v>1.429</v>
      </c>
    </row>
    <row r="237" s="5" customFormat="1" ht="24.85" spans="1:36">
      <c r="A237" s="11" t="s">
        <v>422</v>
      </c>
      <c r="B237" s="11">
        <v>166.4</v>
      </c>
      <c r="C237" s="11">
        <v>203.8</v>
      </c>
      <c r="D237" s="11">
        <v>436.2021</v>
      </c>
      <c r="E237" s="11">
        <v>438.2087</v>
      </c>
      <c r="F237" s="11">
        <v>202.1438</v>
      </c>
      <c r="G237" s="11">
        <v>3241286.15</v>
      </c>
      <c r="H237" s="11">
        <v>1</v>
      </c>
      <c r="I237" s="11">
        <v>1</v>
      </c>
      <c r="J237" s="11" t="s">
        <v>91</v>
      </c>
      <c r="K237" s="11" t="s">
        <v>391</v>
      </c>
      <c r="L237" s="11" t="s">
        <v>392</v>
      </c>
      <c r="M237" s="11" t="s">
        <v>423</v>
      </c>
      <c r="N237" s="11">
        <v>1.92</v>
      </c>
      <c r="O237" s="11">
        <v>20.8</v>
      </c>
      <c r="P237" s="5"/>
      <c r="Q237" s="5"/>
      <c r="R237" s="5"/>
      <c r="S237" s="5"/>
      <c r="T237" s="5"/>
      <c r="U237" s="5"/>
      <c r="V237" s="5"/>
      <c r="W237" s="5"/>
      <c r="X237" s="11">
        <v>0</v>
      </c>
      <c r="Y237" s="22">
        <v>0.393</v>
      </c>
      <c r="Z237" s="22">
        <v>0.451</v>
      </c>
      <c r="AA237" s="22">
        <v>0.514</v>
      </c>
      <c r="AB237" s="22">
        <v>0.406</v>
      </c>
      <c r="AC237" s="22">
        <v>1.12</v>
      </c>
      <c r="AD237" s="22">
        <v>0.912</v>
      </c>
      <c r="AE237" s="22">
        <v>0.823</v>
      </c>
      <c r="AF237" s="22">
        <v>1.104</v>
      </c>
      <c r="AG237" s="22">
        <v>0.957</v>
      </c>
      <c r="AH237" s="22">
        <v>0.954</v>
      </c>
      <c r="AI237" s="22">
        <v>0.928</v>
      </c>
      <c r="AJ237" s="22">
        <v>0.948</v>
      </c>
    </row>
    <row r="238" s="5" customFormat="1" spans="1:36">
      <c r="A238" s="11" t="s">
        <v>424</v>
      </c>
      <c r="B238" s="11">
        <v>166.4</v>
      </c>
      <c r="C238" s="11">
        <v>204.4</v>
      </c>
      <c r="D238" s="11">
        <v>446.0671</v>
      </c>
      <c r="E238" s="11">
        <v>448.073</v>
      </c>
      <c r="F238" s="11">
        <v>212.0088</v>
      </c>
      <c r="G238" s="11">
        <v>4169.50525</v>
      </c>
      <c r="H238" s="11">
        <v>1</v>
      </c>
      <c r="I238" s="11">
        <v>1</v>
      </c>
      <c r="J238" s="11" t="s">
        <v>39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20">
        <v>0</v>
      </c>
      <c r="V238" s="20">
        <v>34</v>
      </c>
      <c r="W238" s="5"/>
      <c r="X238" s="11">
        <v>0</v>
      </c>
      <c r="Y238" s="22">
        <v>1.331</v>
      </c>
      <c r="Z238" s="22">
        <v>1.099</v>
      </c>
      <c r="AA238" s="22">
        <v>1.018</v>
      </c>
      <c r="AB238" s="22">
        <v>1.306</v>
      </c>
      <c r="AC238" s="22">
        <v>0.839</v>
      </c>
      <c r="AD238" s="22">
        <v>0.727</v>
      </c>
      <c r="AE238" s="22">
        <v>0.892</v>
      </c>
      <c r="AF238" s="22">
        <v>0.713</v>
      </c>
      <c r="AG238" s="22">
        <v>1.121</v>
      </c>
      <c r="AH238" s="22">
        <v>0.899</v>
      </c>
      <c r="AI238" s="22">
        <v>0.993</v>
      </c>
      <c r="AJ238" s="22">
        <v>0.95</v>
      </c>
    </row>
    <row r="239" s="5" customFormat="1" spans="1:36">
      <c r="A239" s="11" t="s">
        <v>425</v>
      </c>
      <c r="B239" s="11">
        <v>167.1</v>
      </c>
      <c r="C239" s="11">
        <v>204.6</v>
      </c>
      <c r="D239" s="11">
        <v>566.1911</v>
      </c>
      <c r="E239" s="11">
        <v>568.1971</v>
      </c>
      <c r="F239" s="11">
        <v>332.1328</v>
      </c>
      <c r="G239" s="11">
        <v>4864.5478</v>
      </c>
      <c r="H239" s="11">
        <v>1</v>
      </c>
      <c r="I239" s="11">
        <v>1</v>
      </c>
      <c r="J239" s="11" t="s">
        <v>39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20">
        <v>0</v>
      </c>
      <c r="V239" s="20">
        <v>7</v>
      </c>
      <c r="W239" s="5"/>
      <c r="X239" s="11">
        <v>0</v>
      </c>
      <c r="Y239" s="22">
        <v>1.142</v>
      </c>
      <c r="Z239" s="22">
        <v>1.013</v>
      </c>
      <c r="AA239" s="22">
        <v>0.764</v>
      </c>
      <c r="AB239" s="22">
        <v>1.198</v>
      </c>
      <c r="AC239" s="22">
        <v>0.941</v>
      </c>
      <c r="AD239" s="22">
        <v>1.059</v>
      </c>
      <c r="AE239" s="22">
        <v>1.089</v>
      </c>
      <c r="AF239" s="22">
        <v>1.07</v>
      </c>
      <c r="AG239" s="22">
        <v>0.996</v>
      </c>
      <c r="AH239" s="22">
        <v>0.967</v>
      </c>
      <c r="AI239" s="22">
        <v>0.957</v>
      </c>
      <c r="AJ239" s="22">
        <v>0.826</v>
      </c>
    </row>
    <row r="240" s="5" customFormat="1" ht="24.85" spans="1:36">
      <c r="A240" s="11" t="s">
        <v>426</v>
      </c>
      <c r="B240" s="11">
        <v>167.4</v>
      </c>
      <c r="C240" s="11">
        <v>204.8</v>
      </c>
      <c r="D240" s="11">
        <v>482.123</v>
      </c>
      <c r="E240" s="11">
        <v>484.1296</v>
      </c>
      <c r="F240" s="11">
        <v>248.0646</v>
      </c>
      <c r="G240" s="11">
        <v>16797.9964705882</v>
      </c>
      <c r="H240" s="11">
        <v>1</v>
      </c>
      <c r="I240" s="11">
        <v>1</v>
      </c>
      <c r="J240" s="11" t="s">
        <v>91</v>
      </c>
      <c r="K240" s="11" t="s">
        <v>427</v>
      </c>
      <c r="L240" s="11" t="s">
        <v>428</v>
      </c>
      <c r="M240" s="11" t="s">
        <v>429</v>
      </c>
      <c r="N240" s="11">
        <v>0.36</v>
      </c>
      <c r="O240" s="11">
        <v>5.8</v>
      </c>
      <c r="P240" s="5"/>
      <c r="Q240" s="5"/>
      <c r="R240" s="5"/>
      <c r="S240" s="5"/>
      <c r="T240" s="5"/>
      <c r="U240" s="5"/>
      <c r="V240" s="5"/>
      <c r="W240" s="5"/>
      <c r="X240" s="11">
        <v>0</v>
      </c>
      <c r="Y240" s="22">
        <v>0.831</v>
      </c>
      <c r="Z240" s="22">
        <v>0.821</v>
      </c>
      <c r="AA240" s="22">
        <v>0.8</v>
      </c>
      <c r="AB240" s="22">
        <v>0.76</v>
      </c>
      <c r="AC240" s="22">
        <v>1.086</v>
      </c>
      <c r="AD240" s="22">
        <v>0.917</v>
      </c>
      <c r="AE240" s="22">
        <v>1.054</v>
      </c>
      <c r="AF240" s="22">
        <v>0.886</v>
      </c>
      <c r="AG240" s="22">
        <v>1.015</v>
      </c>
      <c r="AH240" s="22">
        <v>1.075</v>
      </c>
      <c r="AI240" s="22">
        <v>1.012</v>
      </c>
      <c r="AJ240" s="22">
        <v>1.03</v>
      </c>
    </row>
    <row r="241" s="5" customFormat="1" spans="1:36">
      <c r="A241" s="11" t="s">
        <v>430</v>
      </c>
      <c r="B241" s="11">
        <v>167.4</v>
      </c>
      <c r="C241" s="11">
        <v>205.4</v>
      </c>
      <c r="D241" s="11">
        <v>388.1074</v>
      </c>
      <c r="E241" s="11">
        <v>390.114</v>
      </c>
      <c r="F241" s="11">
        <v>154.0491</v>
      </c>
      <c r="G241" s="11">
        <v>194995.504166667</v>
      </c>
      <c r="H241" s="11">
        <v>1</v>
      </c>
      <c r="I241" s="11">
        <v>1</v>
      </c>
      <c r="J241" s="11" t="s">
        <v>39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20">
        <v>0</v>
      </c>
      <c r="V241" s="20">
        <v>12</v>
      </c>
      <c r="W241" s="5"/>
      <c r="X241" s="11">
        <v>0</v>
      </c>
      <c r="Y241" s="22">
        <v>0.932</v>
      </c>
      <c r="Z241" s="22">
        <v>0.967</v>
      </c>
      <c r="AA241" s="22">
        <v>1.16</v>
      </c>
      <c r="AB241" s="22">
        <v>0.745</v>
      </c>
      <c r="AC241" s="22">
        <v>1.358</v>
      </c>
      <c r="AD241" s="22">
        <v>1.138</v>
      </c>
      <c r="AE241" s="22">
        <v>1.023</v>
      </c>
      <c r="AF241" s="22">
        <v>1.447</v>
      </c>
      <c r="AG241" s="22">
        <v>0.956</v>
      </c>
      <c r="AH241" s="22">
        <v>0.881</v>
      </c>
      <c r="AI241" s="22">
        <v>1.034</v>
      </c>
      <c r="AJ241" s="22">
        <v>1.091</v>
      </c>
    </row>
    <row r="242" s="5" customFormat="1" spans="1:36">
      <c r="A242" s="11" t="s">
        <v>431</v>
      </c>
      <c r="B242" s="11">
        <v>170.1</v>
      </c>
      <c r="C242" s="11">
        <v>205.4</v>
      </c>
      <c r="D242" s="11">
        <v>543.1663</v>
      </c>
      <c r="E242" s="11">
        <v>545.1718</v>
      </c>
      <c r="F242" s="11">
        <v>309.1079</v>
      </c>
      <c r="G242" s="11">
        <v>25058.3522222222</v>
      </c>
      <c r="H242" s="11">
        <v>1</v>
      </c>
      <c r="I242" s="11">
        <v>1</v>
      </c>
      <c r="J242" s="11" t="s">
        <v>50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20">
        <v>2</v>
      </c>
      <c r="V242" s="20">
        <v>34</v>
      </c>
      <c r="W242" s="5"/>
      <c r="X242" s="11">
        <v>0</v>
      </c>
      <c r="Y242" s="22">
        <v>1.516</v>
      </c>
      <c r="Z242" s="22">
        <v>1.559</v>
      </c>
      <c r="AA242" s="22">
        <v>1.415</v>
      </c>
      <c r="AB242" s="22">
        <v>1.284</v>
      </c>
      <c r="AC242" s="22">
        <v>1.838</v>
      </c>
      <c r="AD242" s="22">
        <v>1.818</v>
      </c>
      <c r="AE242" s="22">
        <v>1.535</v>
      </c>
      <c r="AF242" s="22">
        <v>1.493</v>
      </c>
      <c r="AG242" s="22">
        <v>1.226</v>
      </c>
      <c r="AH242" s="22">
        <v>1.075</v>
      </c>
      <c r="AI242" s="22">
        <v>1.145</v>
      </c>
      <c r="AJ242" s="22">
        <v>1.155</v>
      </c>
    </row>
    <row r="243" s="5" customFormat="1" spans="1:36">
      <c r="A243" s="11" t="s">
        <v>432</v>
      </c>
      <c r="B243" s="11">
        <v>167.4</v>
      </c>
      <c r="C243" s="11">
        <v>205.5</v>
      </c>
      <c r="D243" s="11">
        <v>414.1226</v>
      </c>
      <c r="E243" s="11">
        <v>416.1292</v>
      </c>
      <c r="F243" s="11">
        <v>180.0642</v>
      </c>
      <c r="G243" s="11">
        <v>1172025.555</v>
      </c>
      <c r="H243" s="11">
        <v>1</v>
      </c>
      <c r="I243" s="11">
        <v>1</v>
      </c>
      <c r="J243" s="11" t="s">
        <v>50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20">
        <v>17</v>
      </c>
      <c r="V243" s="20">
        <v>87</v>
      </c>
      <c r="W243" s="5"/>
      <c r="X243" s="11">
        <v>0</v>
      </c>
      <c r="Y243" s="22">
        <v>1.648</v>
      </c>
      <c r="Z243" s="22">
        <v>1.815</v>
      </c>
      <c r="AA243" s="22">
        <v>1.966</v>
      </c>
      <c r="AB243" s="22">
        <v>1.757</v>
      </c>
      <c r="AC243" s="22">
        <v>0.63</v>
      </c>
      <c r="AD243" s="22">
        <v>0.972</v>
      </c>
      <c r="AE243" s="22">
        <v>0.664</v>
      </c>
      <c r="AF243" s="22">
        <v>0.775</v>
      </c>
      <c r="AG243" s="22">
        <v>0.998</v>
      </c>
      <c r="AH243" s="22">
        <v>0.995</v>
      </c>
      <c r="AI243" s="22">
        <v>1.005</v>
      </c>
      <c r="AJ243" s="22">
        <v>0.987</v>
      </c>
    </row>
    <row r="244" s="5" customFormat="1" spans="1:36">
      <c r="A244" s="11" t="s">
        <v>433</v>
      </c>
      <c r="B244" s="11">
        <v>167.4</v>
      </c>
      <c r="C244" s="11">
        <v>205.6</v>
      </c>
      <c r="D244" s="11">
        <v>683.1785</v>
      </c>
      <c r="E244" s="11">
        <v>685.1857</v>
      </c>
      <c r="F244" s="11">
        <v>449.1202</v>
      </c>
      <c r="G244" s="11">
        <v>5260.65025</v>
      </c>
      <c r="H244" s="11">
        <v>1</v>
      </c>
      <c r="I244" s="11">
        <v>1</v>
      </c>
      <c r="J244" s="11" t="s">
        <v>39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20">
        <v>0</v>
      </c>
      <c r="V244" s="20">
        <v>20</v>
      </c>
      <c r="W244" s="5"/>
      <c r="X244" s="11">
        <v>0.125</v>
      </c>
      <c r="Y244" s="22">
        <v>0.716</v>
      </c>
      <c r="Z244" s="22">
        <v>1.248</v>
      </c>
      <c r="AA244" s="22">
        <v>1.506</v>
      </c>
      <c r="AB244" s="22">
        <v>1.533</v>
      </c>
      <c r="AC244" s="22">
        <v>0.358</v>
      </c>
      <c r="AD244" s="22">
        <v>0.805</v>
      </c>
      <c r="AE244" s="22">
        <v>0.55</v>
      </c>
      <c r="AF244" s="22">
        <v>0.69</v>
      </c>
      <c r="AG244" s="22">
        <v>0.697</v>
      </c>
      <c r="AH244" s="22">
        <v>0.8</v>
      </c>
      <c r="AI244" s="22">
        <v>0.925</v>
      </c>
      <c r="AJ244" s="22">
        <v>0.836</v>
      </c>
    </row>
    <row r="245" s="5" customFormat="1" spans="1:36">
      <c r="A245" s="11" t="s">
        <v>434</v>
      </c>
      <c r="B245" s="11">
        <v>167.4</v>
      </c>
      <c r="C245" s="11">
        <v>205.6</v>
      </c>
      <c r="D245" s="11">
        <v>520.148</v>
      </c>
      <c r="E245" s="11">
        <v>522.156</v>
      </c>
      <c r="F245" s="11">
        <v>286.0896</v>
      </c>
      <c r="G245" s="11">
        <v>28410.3343478261</v>
      </c>
      <c r="H245" s="11">
        <v>1</v>
      </c>
      <c r="I245" s="11">
        <v>1</v>
      </c>
      <c r="J245" s="11" t="s">
        <v>39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20">
        <v>0</v>
      </c>
      <c r="V245" s="20">
        <v>9</v>
      </c>
      <c r="W245" s="5"/>
      <c r="X245" s="11">
        <v>0</v>
      </c>
      <c r="Y245" s="22">
        <v>2.023</v>
      </c>
      <c r="Z245" s="22">
        <v>1.722</v>
      </c>
      <c r="AA245" s="22">
        <v>1.703</v>
      </c>
      <c r="AB245" s="22">
        <v>2.145</v>
      </c>
      <c r="AC245" s="22">
        <v>1.638</v>
      </c>
      <c r="AD245" s="22">
        <v>1.332</v>
      </c>
      <c r="AE245" s="22">
        <v>1.493</v>
      </c>
      <c r="AF245" s="22">
        <v>1.658</v>
      </c>
      <c r="AG245" s="22">
        <v>1.556</v>
      </c>
      <c r="AH245" s="22">
        <v>1.917</v>
      </c>
      <c r="AI245" s="22">
        <v>1.761</v>
      </c>
      <c r="AJ245" s="22">
        <v>1.558</v>
      </c>
    </row>
    <row r="246" s="5" customFormat="1" spans="1:36">
      <c r="A246" s="11" t="s">
        <v>435</v>
      </c>
      <c r="B246" s="11">
        <v>167.4</v>
      </c>
      <c r="C246" s="11">
        <v>205.7</v>
      </c>
      <c r="D246" s="11">
        <v>493.2228</v>
      </c>
      <c r="E246" s="11">
        <v>495.2294</v>
      </c>
      <c r="F246" s="11">
        <v>259.1645</v>
      </c>
      <c r="G246" s="11">
        <v>215018.677272727</v>
      </c>
      <c r="H246" s="11">
        <v>1</v>
      </c>
      <c r="I246" s="11">
        <v>1</v>
      </c>
      <c r="J246" s="11" t="s">
        <v>39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20">
        <v>0</v>
      </c>
      <c r="V246" s="20">
        <v>2</v>
      </c>
      <c r="W246" s="5"/>
      <c r="X246" s="11">
        <v>0</v>
      </c>
      <c r="Y246" s="22">
        <v>0.359</v>
      </c>
      <c r="Z246" s="22">
        <v>0.547</v>
      </c>
      <c r="AA246" s="22">
        <v>0.438</v>
      </c>
      <c r="AB246" s="22">
        <v>0.485</v>
      </c>
      <c r="AC246" s="22">
        <v>1.302</v>
      </c>
      <c r="AD246" s="22">
        <v>1.148</v>
      </c>
      <c r="AE246" s="22">
        <v>1.025</v>
      </c>
      <c r="AF246" s="22">
        <v>1.467</v>
      </c>
      <c r="AG246" s="22">
        <v>0.928</v>
      </c>
      <c r="AH246" s="22">
        <v>0.918</v>
      </c>
      <c r="AI246" s="22">
        <v>0.919</v>
      </c>
      <c r="AJ246" s="22">
        <v>0.944</v>
      </c>
    </row>
    <row r="247" s="5" customFormat="1" ht="24.85" spans="1:36">
      <c r="A247" s="11" t="s">
        <v>436</v>
      </c>
      <c r="B247" s="11">
        <v>168.4</v>
      </c>
      <c r="C247" s="11">
        <v>206.1</v>
      </c>
      <c r="D247" s="11">
        <v>496.1416</v>
      </c>
      <c r="E247" s="11">
        <v>498.1451</v>
      </c>
      <c r="F247" s="11">
        <v>262.0832</v>
      </c>
      <c r="G247" s="11">
        <v>27065.0175</v>
      </c>
      <c r="H247" s="11">
        <v>1</v>
      </c>
      <c r="I247" s="11">
        <v>1</v>
      </c>
      <c r="J247" s="11" t="s">
        <v>91</v>
      </c>
      <c r="K247" s="11" t="s">
        <v>437</v>
      </c>
      <c r="L247" s="11" t="s">
        <v>438</v>
      </c>
      <c r="M247" s="11" t="s">
        <v>439</v>
      </c>
      <c r="N247" s="11">
        <v>6.4</v>
      </c>
      <c r="O247" s="11">
        <v>10.4</v>
      </c>
      <c r="P247" s="5"/>
      <c r="Q247" s="5"/>
      <c r="R247" s="5"/>
      <c r="S247" s="5"/>
      <c r="T247" s="5"/>
      <c r="U247" s="5"/>
      <c r="V247" s="5"/>
      <c r="W247" s="5"/>
      <c r="X247" s="11">
        <v>0</v>
      </c>
      <c r="Y247" s="22">
        <v>0.892</v>
      </c>
      <c r="Z247" s="22">
        <v>0.875</v>
      </c>
      <c r="AA247" s="22">
        <v>0.804</v>
      </c>
      <c r="AB247" s="22">
        <v>0.78</v>
      </c>
      <c r="AC247" s="22">
        <v>1.129</v>
      </c>
      <c r="AD247" s="22">
        <v>0.972</v>
      </c>
      <c r="AE247" s="22">
        <v>1.01</v>
      </c>
      <c r="AF247" s="22">
        <v>1.088</v>
      </c>
      <c r="AG247" s="22">
        <v>0.983</v>
      </c>
      <c r="AH247" s="22">
        <v>0.931</v>
      </c>
      <c r="AI247" s="22">
        <v>0.944</v>
      </c>
      <c r="AJ247" s="22">
        <v>1.019</v>
      </c>
    </row>
    <row r="248" s="5" customFormat="1" spans="1:36">
      <c r="A248" s="11" t="s">
        <v>440</v>
      </c>
      <c r="B248" s="11">
        <v>167.4</v>
      </c>
      <c r="C248" s="11">
        <v>206.3</v>
      </c>
      <c r="D248" s="11">
        <v>647.2108</v>
      </c>
      <c r="E248" s="11">
        <v>649.217</v>
      </c>
      <c r="F248" s="11">
        <v>413.1525</v>
      </c>
      <c r="G248" s="11">
        <v>6382.28723076923</v>
      </c>
      <c r="H248" s="11">
        <v>1</v>
      </c>
      <c r="I248" s="11">
        <v>1</v>
      </c>
      <c r="J248" s="11" t="s">
        <v>39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20">
        <v>0</v>
      </c>
      <c r="V248" s="20">
        <v>21</v>
      </c>
      <c r="W248" s="5"/>
      <c r="X248" s="11">
        <v>0</v>
      </c>
      <c r="Y248" s="22">
        <v>0.869</v>
      </c>
      <c r="Z248" s="22">
        <v>1.042</v>
      </c>
      <c r="AA248" s="22">
        <v>1.003</v>
      </c>
      <c r="AB248" s="22">
        <v>0.905</v>
      </c>
      <c r="AC248" s="22">
        <v>0.854</v>
      </c>
      <c r="AD248" s="22">
        <v>0.939</v>
      </c>
      <c r="AE248" s="22">
        <v>0.858</v>
      </c>
      <c r="AF248" s="22">
        <v>1.011</v>
      </c>
      <c r="AG248" s="22">
        <v>1.04</v>
      </c>
      <c r="AH248" s="22">
        <v>0.947</v>
      </c>
      <c r="AI248" s="22">
        <v>1.008</v>
      </c>
      <c r="AJ248" s="22">
        <v>0.924</v>
      </c>
    </row>
    <row r="249" s="5" customFormat="1" spans="1:36">
      <c r="A249" s="11" t="s">
        <v>441</v>
      </c>
      <c r="B249" s="11">
        <v>168</v>
      </c>
      <c r="C249" s="11">
        <v>206.6</v>
      </c>
      <c r="D249" s="11">
        <v>598.1563</v>
      </c>
      <c r="E249" s="11">
        <v>600.1631</v>
      </c>
      <c r="F249" s="11">
        <v>364.098</v>
      </c>
      <c r="G249" s="11">
        <v>30515.4716666667</v>
      </c>
      <c r="H249" s="11">
        <v>1</v>
      </c>
      <c r="I249" s="11">
        <v>1</v>
      </c>
      <c r="J249" s="11" t="s">
        <v>39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20">
        <v>0</v>
      </c>
      <c r="V249" s="20">
        <v>2</v>
      </c>
      <c r="W249" s="5"/>
      <c r="X249" s="11">
        <v>0</v>
      </c>
      <c r="Y249" s="22">
        <v>1.778</v>
      </c>
      <c r="Z249" s="22">
        <v>2.123</v>
      </c>
      <c r="AA249" s="22">
        <v>2.243</v>
      </c>
      <c r="AB249" s="22">
        <v>2.391</v>
      </c>
      <c r="AC249" s="22">
        <v>0.336</v>
      </c>
      <c r="AD249" s="22">
        <v>0.907</v>
      </c>
      <c r="AE249" s="22">
        <v>0.325</v>
      </c>
      <c r="AF249" s="22">
        <v>0.521</v>
      </c>
      <c r="AG249" s="22">
        <v>0.972</v>
      </c>
      <c r="AH249" s="22">
        <v>0.949</v>
      </c>
      <c r="AI249" s="22">
        <v>0.956</v>
      </c>
      <c r="AJ249" s="22">
        <v>0.948</v>
      </c>
    </row>
    <row r="250" s="5" customFormat="1" spans="1:36">
      <c r="A250" s="11" t="s">
        <v>442</v>
      </c>
      <c r="B250" s="11">
        <v>168.2</v>
      </c>
      <c r="C250" s="11">
        <v>206.6</v>
      </c>
      <c r="D250" s="11">
        <v>480.1145</v>
      </c>
      <c r="E250" s="11">
        <v>482.1224</v>
      </c>
      <c r="F250" s="11">
        <v>246.0562</v>
      </c>
      <c r="G250" s="11">
        <v>17350.62</v>
      </c>
      <c r="H250" s="11">
        <v>1</v>
      </c>
      <c r="I250" s="11">
        <v>1</v>
      </c>
      <c r="J250" s="11" t="s">
        <v>39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20">
        <v>0</v>
      </c>
      <c r="V250" s="20">
        <v>1</v>
      </c>
      <c r="W250" s="5"/>
      <c r="X250" s="11">
        <v>0</v>
      </c>
      <c r="Y250" s="22">
        <v>1.28</v>
      </c>
      <c r="Z250" s="22">
        <v>1.639</v>
      </c>
      <c r="AA250" s="22">
        <v>1.267</v>
      </c>
      <c r="AB250" s="22">
        <v>1.948</v>
      </c>
      <c r="AC250" s="22">
        <v>0.415</v>
      </c>
      <c r="AD250" s="22">
        <v>0.808</v>
      </c>
      <c r="AE250" s="22">
        <v>1.268</v>
      </c>
      <c r="AF250" s="22">
        <v>0.609</v>
      </c>
      <c r="AG250" s="22">
        <v>0.756</v>
      </c>
      <c r="AH250" s="22">
        <v>0.784</v>
      </c>
      <c r="AI250" s="22">
        <v>1</v>
      </c>
      <c r="AJ250" s="22">
        <v>1.249</v>
      </c>
    </row>
    <row r="251" s="5" customFormat="1" spans="1:36">
      <c r="A251" s="11" t="s">
        <v>443</v>
      </c>
      <c r="B251" s="11">
        <v>168.2</v>
      </c>
      <c r="C251" s="11">
        <v>206.8</v>
      </c>
      <c r="D251" s="11">
        <v>339.1016</v>
      </c>
      <c r="E251" s="11">
        <v>341.1087</v>
      </c>
      <c r="F251" s="11">
        <v>105.0432</v>
      </c>
      <c r="G251" s="11">
        <v>5577.14733333333</v>
      </c>
      <c r="H251" s="11">
        <v>1</v>
      </c>
      <c r="I251" s="11">
        <v>1</v>
      </c>
      <c r="J251" s="11" t="s">
        <v>41</v>
      </c>
      <c r="K251" s="5"/>
      <c r="L251" s="5"/>
      <c r="M251" s="5"/>
      <c r="N251" s="5"/>
      <c r="O251" s="5"/>
      <c r="P251" s="11" t="s">
        <v>292</v>
      </c>
      <c r="Q251" s="11" t="s">
        <v>293</v>
      </c>
      <c r="R251" s="11" t="s">
        <v>444</v>
      </c>
      <c r="S251" s="11">
        <v>2</v>
      </c>
      <c r="T251" s="11">
        <v>57.1</v>
      </c>
      <c r="U251" s="5"/>
      <c r="V251" s="5"/>
      <c r="W251" s="5"/>
      <c r="X251" s="11">
        <v>0</v>
      </c>
      <c r="Y251" s="22">
        <v>0.864</v>
      </c>
      <c r="Z251" s="22">
        <v>0.752</v>
      </c>
      <c r="AA251" s="22">
        <v>0.712</v>
      </c>
      <c r="AB251" s="22">
        <v>0.706</v>
      </c>
      <c r="AC251" s="22">
        <v>1.164</v>
      </c>
      <c r="AD251" s="22">
        <v>1.274</v>
      </c>
      <c r="AE251" s="22">
        <v>1.025</v>
      </c>
      <c r="AF251" s="22">
        <v>1.088</v>
      </c>
      <c r="AG251" s="22">
        <v>0.857</v>
      </c>
      <c r="AH251" s="22">
        <v>1.029</v>
      </c>
      <c r="AI251" s="22">
        <v>0.911</v>
      </c>
      <c r="AJ251" s="22">
        <v>0.893</v>
      </c>
    </row>
    <row r="252" s="5" customFormat="1" spans="1:36">
      <c r="A252" s="11" t="s">
        <v>445</v>
      </c>
      <c r="B252" s="11">
        <v>168.4</v>
      </c>
      <c r="C252" s="11">
        <v>207.8</v>
      </c>
      <c r="D252" s="11">
        <v>471.1431</v>
      </c>
      <c r="E252" s="11">
        <v>473.1494</v>
      </c>
      <c r="F252" s="11">
        <v>237.0847</v>
      </c>
      <c r="G252" s="11">
        <v>27424.47</v>
      </c>
      <c r="H252" s="11">
        <v>1</v>
      </c>
      <c r="I252" s="11">
        <v>1</v>
      </c>
      <c r="J252" s="11" t="s">
        <v>41</v>
      </c>
      <c r="K252" s="5"/>
      <c r="L252" s="5"/>
      <c r="M252" s="5"/>
      <c r="N252" s="5"/>
      <c r="O252" s="5"/>
      <c r="P252" s="11" t="s">
        <v>446</v>
      </c>
      <c r="Q252" s="11" t="s">
        <v>447</v>
      </c>
      <c r="R252" s="11" t="s">
        <v>448</v>
      </c>
      <c r="S252" s="11">
        <v>3.05</v>
      </c>
      <c r="T252" s="11">
        <v>154</v>
      </c>
      <c r="U252" s="5"/>
      <c r="V252" s="5"/>
      <c r="W252" s="5"/>
      <c r="X252" s="11">
        <v>0</v>
      </c>
      <c r="Y252" s="22">
        <v>0.884</v>
      </c>
      <c r="Z252" s="22">
        <v>1.042</v>
      </c>
      <c r="AA252" s="22">
        <v>1.044</v>
      </c>
      <c r="AB252" s="22">
        <v>0.824</v>
      </c>
      <c r="AC252" s="22">
        <v>0.883</v>
      </c>
      <c r="AD252" s="22">
        <v>0.954</v>
      </c>
      <c r="AE252" s="22">
        <v>0.905</v>
      </c>
      <c r="AF252" s="22">
        <v>1.131</v>
      </c>
      <c r="AG252" s="22">
        <v>1.06</v>
      </c>
      <c r="AH252" s="22">
        <v>1.072</v>
      </c>
      <c r="AI252" s="22">
        <v>1.142</v>
      </c>
      <c r="AJ252" s="22">
        <v>1.067</v>
      </c>
    </row>
    <row r="253" s="5" customFormat="1" spans="1:36">
      <c r="A253" s="11" t="s">
        <v>449</v>
      </c>
      <c r="B253" s="11">
        <v>168.4</v>
      </c>
      <c r="C253" s="11">
        <v>207.8</v>
      </c>
      <c r="D253" s="11">
        <v>383.0749</v>
      </c>
      <c r="E253" s="11">
        <v>385.0805</v>
      </c>
      <c r="F253" s="11">
        <v>149.0166</v>
      </c>
      <c r="G253" s="11">
        <v>7376.2645</v>
      </c>
      <c r="H253" s="11">
        <v>1</v>
      </c>
      <c r="I253" s="11">
        <v>1</v>
      </c>
      <c r="J253" s="11" t="s">
        <v>46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11">
        <v>0.0417</v>
      </c>
      <c r="Y253" s="23">
        <v>1.1116</v>
      </c>
      <c r="Z253" s="22">
        <v>1.265</v>
      </c>
      <c r="AA253" s="22">
        <v>1.048</v>
      </c>
      <c r="AB253" s="22">
        <v>1.267</v>
      </c>
      <c r="AC253" s="22">
        <v>1.035</v>
      </c>
      <c r="AD253" s="22">
        <v>1.061</v>
      </c>
      <c r="AE253" s="22">
        <v>1.21</v>
      </c>
      <c r="AF253" s="22">
        <v>0.982</v>
      </c>
      <c r="AG253" s="22">
        <v>1.226</v>
      </c>
      <c r="AH253" s="22">
        <v>1.175</v>
      </c>
      <c r="AI253" s="22">
        <v>1.309</v>
      </c>
      <c r="AJ253" s="22">
        <v>1.233</v>
      </c>
    </row>
    <row r="254" s="5" customFormat="1" ht="24.85" spans="1:36">
      <c r="A254" s="11" t="s">
        <v>450</v>
      </c>
      <c r="B254" s="11">
        <v>168.4</v>
      </c>
      <c r="C254" s="11">
        <v>208.1</v>
      </c>
      <c r="D254" s="11">
        <v>437.149</v>
      </c>
      <c r="E254" s="11">
        <v>439.1557</v>
      </c>
      <c r="F254" s="11">
        <v>203.0907</v>
      </c>
      <c r="G254" s="11">
        <v>201411.3</v>
      </c>
      <c r="H254" s="11">
        <v>1</v>
      </c>
      <c r="I254" s="11">
        <v>1</v>
      </c>
      <c r="J254" s="11" t="s">
        <v>91</v>
      </c>
      <c r="K254" s="11" t="s">
        <v>451</v>
      </c>
      <c r="L254" s="11" t="s">
        <v>452</v>
      </c>
      <c r="M254" s="11" t="s">
        <v>453</v>
      </c>
      <c r="N254" s="11">
        <v>0.19</v>
      </c>
      <c r="O254" s="11">
        <v>1.1</v>
      </c>
      <c r="P254" s="5"/>
      <c r="Q254" s="5"/>
      <c r="R254" s="5"/>
      <c r="S254" s="5"/>
      <c r="T254" s="5"/>
      <c r="U254" s="5"/>
      <c r="V254" s="5"/>
      <c r="W254" s="5"/>
      <c r="X254" s="11">
        <v>0</v>
      </c>
      <c r="Y254" s="22">
        <v>1.004</v>
      </c>
      <c r="Z254" s="22">
        <v>0.949</v>
      </c>
      <c r="AA254" s="22">
        <v>0.784</v>
      </c>
      <c r="AB254" s="22">
        <v>0.966</v>
      </c>
      <c r="AC254" s="22">
        <v>1.659</v>
      </c>
      <c r="AD254" s="22">
        <v>1.766</v>
      </c>
      <c r="AE254" s="22">
        <v>1.181</v>
      </c>
      <c r="AF254" s="22">
        <v>1.669</v>
      </c>
      <c r="AG254" s="22">
        <v>0.963</v>
      </c>
      <c r="AH254" s="22">
        <v>0.966</v>
      </c>
      <c r="AI254" s="22">
        <v>0.984</v>
      </c>
      <c r="AJ254" s="22">
        <v>0.982</v>
      </c>
    </row>
    <row r="255" s="5" customFormat="1" spans="1:36">
      <c r="A255" s="11" t="s">
        <v>454</v>
      </c>
      <c r="B255" s="11">
        <v>169.2</v>
      </c>
      <c r="C255" s="11">
        <v>208.2</v>
      </c>
      <c r="D255" s="11">
        <v>535.1733</v>
      </c>
      <c r="E255" s="11">
        <v>537.1828</v>
      </c>
      <c r="F255" s="11">
        <v>301.115</v>
      </c>
      <c r="G255" s="11">
        <v>6629.58566666667</v>
      </c>
      <c r="H255" s="11">
        <v>1</v>
      </c>
      <c r="I255" s="11">
        <v>1</v>
      </c>
      <c r="J255" s="11" t="s">
        <v>39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20">
        <v>0</v>
      </c>
      <c r="V255" s="20">
        <v>15</v>
      </c>
      <c r="W255" s="5"/>
      <c r="X255" s="11">
        <v>0</v>
      </c>
      <c r="Y255" s="22">
        <v>0.867</v>
      </c>
      <c r="Z255" s="22">
        <v>0.968</v>
      </c>
      <c r="AA255" s="22">
        <v>0.966</v>
      </c>
      <c r="AB255" s="22">
        <v>0.734</v>
      </c>
      <c r="AC255" s="22">
        <v>0.825</v>
      </c>
      <c r="AD255" s="22">
        <v>0.922</v>
      </c>
      <c r="AE255" s="22">
        <v>1.093</v>
      </c>
      <c r="AF255" s="22">
        <v>0.931</v>
      </c>
      <c r="AG255" s="22">
        <v>1.157</v>
      </c>
      <c r="AH255" s="22">
        <v>0.93</v>
      </c>
      <c r="AI255" s="22">
        <v>0.96</v>
      </c>
      <c r="AJ255" s="22">
        <v>0.99</v>
      </c>
    </row>
    <row r="256" s="5" customFormat="1" spans="1:36">
      <c r="A256" s="11" t="s">
        <v>455</v>
      </c>
      <c r="B256" s="11">
        <v>169.4</v>
      </c>
      <c r="C256" s="11">
        <v>208.8</v>
      </c>
      <c r="D256" s="11">
        <v>551.0712</v>
      </c>
      <c r="E256" s="11">
        <v>553.0754</v>
      </c>
      <c r="F256" s="11">
        <v>317.0129</v>
      </c>
      <c r="G256" s="11">
        <v>4855.22533333333</v>
      </c>
      <c r="H256" s="11">
        <v>1</v>
      </c>
      <c r="I256" s="11">
        <v>1</v>
      </c>
      <c r="J256" s="11" t="s">
        <v>39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20">
        <v>0</v>
      </c>
      <c r="V256" s="20">
        <v>3</v>
      </c>
      <c r="W256" s="5"/>
      <c r="X256" s="11">
        <v>0</v>
      </c>
      <c r="Y256" s="22">
        <v>0.438</v>
      </c>
      <c r="Z256" s="22">
        <v>0.755</v>
      </c>
      <c r="AA256" s="22">
        <v>0.529</v>
      </c>
      <c r="AB256" s="22">
        <v>0.744</v>
      </c>
      <c r="AC256" s="22">
        <v>0.961</v>
      </c>
      <c r="AD256" s="22">
        <v>0.79</v>
      </c>
      <c r="AE256" s="22">
        <v>1.098</v>
      </c>
      <c r="AF256" s="22">
        <v>1.122</v>
      </c>
      <c r="AG256" s="22">
        <v>0.919</v>
      </c>
      <c r="AH256" s="22">
        <v>0.898</v>
      </c>
      <c r="AI256" s="22">
        <v>0.815</v>
      </c>
      <c r="AJ256" s="22">
        <v>0.823</v>
      </c>
    </row>
    <row r="257" s="5" customFormat="1" spans="1:36">
      <c r="A257" s="11" t="s">
        <v>456</v>
      </c>
      <c r="B257" s="11">
        <v>169.4</v>
      </c>
      <c r="C257" s="11">
        <v>209.4</v>
      </c>
      <c r="D257" s="11">
        <v>510.1544</v>
      </c>
      <c r="E257" s="11">
        <v>512.161</v>
      </c>
      <c r="F257" s="11">
        <v>276.0961</v>
      </c>
      <c r="G257" s="11">
        <v>297126.525</v>
      </c>
      <c r="H257" s="11">
        <v>1</v>
      </c>
      <c r="I257" s="11">
        <v>1</v>
      </c>
      <c r="J257" s="11" t="s">
        <v>91</v>
      </c>
      <c r="K257" s="11" t="s">
        <v>457</v>
      </c>
      <c r="L257" s="11" t="s">
        <v>458</v>
      </c>
      <c r="M257" s="11" t="s">
        <v>459</v>
      </c>
      <c r="N257" s="11">
        <v>0.57</v>
      </c>
      <c r="O257" s="11">
        <v>3</v>
      </c>
      <c r="P257" s="5"/>
      <c r="Q257" s="5"/>
      <c r="R257" s="5"/>
      <c r="S257" s="5"/>
      <c r="T257" s="5"/>
      <c r="U257" s="5"/>
      <c r="V257" s="5"/>
      <c r="W257" s="5"/>
      <c r="X257" s="11">
        <v>0</v>
      </c>
      <c r="Y257" s="22">
        <v>0.964</v>
      </c>
      <c r="Z257" s="22">
        <v>0.943</v>
      </c>
      <c r="AA257" s="22">
        <v>0.858</v>
      </c>
      <c r="AB257" s="22">
        <v>0.86</v>
      </c>
      <c r="AC257" s="22">
        <v>1.084</v>
      </c>
      <c r="AD257" s="22">
        <v>1.016</v>
      </c>
      <c r="AE257" s="22">
        <v>1.021</v>
      </c>
      <c r="AF257" s="22">
        <v>0.949</v>
      </c>
      <c r="AG257" s="22">
        <v>0.985</v>
      </c>
      <c r="AH257" s="22">
        <v>0.997</v>
      </c>
      <c r="AI257" s="22">
        <v>1.01</v>
      </c>
      <c r="AJ257" s="22">
        <v>0.938</v>
      </c>
    </row>
    <row r="258" s="5" customFormat="1" spans="1:36">
      <c r="A258" s="11" t="s">
        <v>460</v>
      </c>
      <c r="B258" s="11">
        <v>171.4</v>
      </c>
      <c r="C258" s="11">
        <v>212.8</v>
      </c>
      <c r="D258" s="11">
        <v>495.1779</v>
      </c>
      <c r="E258" s="11">
        <v>497.186</v>
      </c>
      <c r="F258" s="11">
        <v>261.1195</v>
      </c>
      <c r="G258" s="11">
        <v>13253.8764444444</v>
      </c>
      <c r="H258" s="11">
        <v>1</v>
      </c>
      <c r="I258" s="11">
        <v>1</v>
      </c>
      <c r="J258" s="11" t="s">
        <v>50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20">
        <v>1</v>
      </c>
      <c r="V258" s="20">
        <v>16</v>
      </c>
      <c r="W258" s="5"/>
      <c r="X258" s="11">
        <v>0</v>
      </c>
      <c r="Y258" s="22">
        <v>0.973</v>
      </c>
      <c r="Z258" s="22">
        <v>0.967</v>
      </c>
      <c r="AA258" s="22">
        <v>0.921</v>
      </c>
      <c r="AB258" s="22">
        <v>0.908</v>
      </c>
      <c r="AC258" s="22">
        <v>0.878</v>
      </c>
      <c r="AD258" s="22">
        <v>1.037</v>
      </c>
      <c r="AE258" s="22">
        <v>1.052</v>
      </c>
      <c r="AF258" s="22">
        <v>0.991</v>
      </c>
      <c r="AG258" s="22">
        <v>1.04</v>
      </c>
      <c r="AH258" s="22">
        <v>1.138</v>
      </c>
      <c r="AI258" s="22">
        <v>1.032</v>
      </c>
      <c r="AJ258" s="22">
        <v>1.054</v>
      </c>
    </row>
    <row r="259" s="5" customFormat="1" spans="1:36">
      <c r="A259" s="11" t="s">
        <v>461</v>
      </c>
      <c r="B259" s="11">
        <v>173.4</v>
      </c>
      <c r="C259" s="11">
        <v>213</v>
      </c>
      <c r="D259" s="11">
        <v>434.0475</v>
      </c>
      <c r="E259" s="11">
        <v>436.0531</v>
      </c>
      <c r="F259" s="11">
        <v>199.9892</v>
      </c>
      <c r="G259" s="11">
        <v>20047.9145454546</v>
      </c>
      <c r="H259" s="11">
        <v>1</v>
      </c>
      <c r="I259" s="11">
        <v>1</v>
      </c>
      <c r="J259" s="11" t="s">
        <v>39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20">
        <v>0</v>
      </c>
      <c r="V259" s="20">
        <v>2</v>
      </c>
      <c r="W259" s="5"/>
      <c r="X259" s="11">
        <v>0</v>
      </c>
      <c r="Y259" s="22">
        <v>1.297</v>
      </c>
      <c r="Z259" s="22">
        <v>1.31</v>
      </c>
      <c r="AA259" s="22">
        <v>1.247</v>
      </c>
      <c r="AB259" s="22">
        <v>1.278</v>
      </c>
      <c r="AC259" s="22">
        <v>0.831</v>
      </c>
      <c r="AD259" s="22">
        <v>0.93</v>
      </c>
      <c r="AE259" s="22">
        <v>0.662</v>
      </c>
      <c r="AF259" s="22">
        <v>0.886</v>
      </c>
      <c r="AG259" s="22">
        <v>0.948</v>
      </c>
      <c r="AH259" s="22">
        <v>0.95</v>
      </c>
      <c r="AI259" s="22">
        <v>0.937</v>
      </c>
      <c r="AJ259" s="22">
        <v>0.927</v>
      </c>
    </row>
    <row r="260" s="5" customFormat="1" spans="1:36">
      <c r="A260" s="11" t="s">
        <v>462</v>
      </c>
      <c r="B260" s="11">
        <v>172.1</v>
      </c>
      <c r="C260" s="11">
        <v>213.7</v>
      </c>
      <c r="D260" s="11">
        <v>380.1314</v>
      </c>
      <c r="E260" s="11">
        <v>382.1382</v>
      </c>
      <c r="F260" s="11">
        <v>146.073</v>
      </c>
      <c r="G260" s="11">
        <v>15875149</v>
      </c>
      <c r="H260" s="11">
        <v>1</v>
      </c>
      <c r="I260" s="11">
        <v>1</v>
      </c>
      <c r="J260" s="11" t="s">
        <v>39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20">
        <v>0</v>
      </c>
      <c r="V260" s="20">
        <v>10</v>
      </c>
      <c r="W260" s="5"/>
      <c r="X260" s="11">
        <v>0</v>
      </c>
      <c r="Y260" s="22">
        <v>1.368</v>
      </c>
      <c r="Z260" s="22">
        <v>1.405</v>
      </c>
      <c r="AA260" s="22">
        <v>1.377</v>
      </c>
      <c r="AB260" s="22">
        <v>1.245</v>
      </c>
      <c r="AC260" s="22">
        <v>0.926</v>
      </c>
      <c r="AD260" s="22">
        <v>1.128</v>
      </c>
      <c r="AE260" s="22">
        <v>0.724</v>
      </c>
      <c r="AF260" s="22">
        <v>0.994</v>
      </c>
      <c r="AG260" s="22">
        <v>1.012</v>
      </c>
      <c r="AH260" s="22">
        <v>0.988</v>
      </c>
      <c r="AI260" s="22">
        <v>0.965</v>
      </c>
      <c r="AJ260" s="22">
        <v>1.021</v>
      </c>
    </row>
    <row r="261" s="5" customFormat="1" spans="1:36">
      <c r="A261" s="11" t="s">
        <v>463</v>
      </c>
      <c r="B261" s="11">
        <v>172.4</v>
      </c>
      <c r="C261" s="11">
        <v>213.8</v>
      </c>
      <c r="D261" s="11">
        <v>475.0729</v>
      </c>
      <c r="E261" s="11">
        <v>477.0777</v>
      </c>
      <c r="F261" s="11">
        <v>241.0146</v>
      </c>
      <c r="G261" s="11">
        <v>14066.235</v>
      </c>
      <c r="H261" s="11">
        <v>1</v>
      </c>
      <c r="I261" s="11">
        <v>1</v>
      </c>
      <c r="J261" s="11" t="s">
        <v>39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20">
        <v>0</v>
      </c>
      <c r="V261" s="20">
        <v>5</v>
      </c>
      <c r="W261" s="5"/>
      <c r="X261" s="11">
        <v>0</v>
      </c>
      <c r="Y261" s="22">
        <v>1.306</v>
      </c>
      <c r="Z261" s="22">
        <v>1.273</v>
      </c>
      <c r="AA261" s="22">
        <v>1.206</v>
      </c>
      <c r="AB261" s="22">
        <v>1.157</v>
      </c>
      <c r="AC261" s="22">
        <v>0.727</v>
      </c>
      <c r="AD261" s="22">
        <v>1.054</v>
      </c>
      <c r="AE261" s="22">
        <v>0.63</v>
      </c>
      <c r="AF261" s="22">
        <v>0.814</v>
      </c>
      <c r="AG261" s="22">
        <v>0.891</v>
      </c>
      <c r="AH261" s="22">
        <v>0.925</v>
      </c>
      <c r="AI261" s="22">
        <v>0.944</v>
      </c>
      <c r="AJ261" s="22">
        <v>0.905</v>
      </c>
    </row>
    <row r="262" s="5" customFormat="1" spans="1:36">
      <c r="A262" s="11" t="s">
        <v>464</v>
      </c>
      <c r="B262" s="11">
        <v>171.4</v>
      </c>
      <c r="C262" s="11">
        <v>214.9</v>
      </c>
      <c r="D262" s="11">
        <v>502.1394</v>
      </c>
      <c r="E262" s="11">
        <v>504.1457</v>
      </c>
      <c r="F262" s="11">
        <v>268.0811</v>
      </c>
      <c r="G262" s="11">
        <v>19466.9795652174</v>
      </c>
      <c r="H262" s="11">
        <v>1</v>
      </c>
      <c r="I262" s="11">
        <v>1</v>
      </c>
      <c r="J262" s="11" t="s">
        <v>50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20">
        <v>4</v>
      </c>
      <c r="V262" s="20">
        <v>23</v>
      </c>
      <c r="W262" s="5"/>
      <c r="X262" s="11">
        <v>0</v>
      </c>
      <c r="Y262" s="22">
        <v>1.129</v>
      </c>
      <c r="Z262" s="22">
        <v>1.191</v>
      </c>
      <c r="AA262" s="22">
        <v>1.259</v>
      </c>
      <c r="AB262" s="22">
        <v>0.971</v>
      </c>
      <c r="AC262" s="22">
        <v>1.022</v>
      </c>
      <c r="AD262" s="22">
        <v>0.96</v>
      </c>
      <c r="AE262" s="22">
        <v>1.116</v>
      </c>
      <c r="AF262" s="22">
        <v>1.048</v>
      </c>
      <c r="AG262" s="22">
        <v>0.912</v>
      </c>
      <c r="AH262" s="22">
        <v>0.92</v>
      </c>
      <c r="AI262" s="22">
        <v>0.928</v>
      </c>
      <c r="AJ262" s="22">
        <v>0.946</v>
      </c>
    </row>
    <row r="263" s="5" customFormat="1" spans="1:36">
      <c r="A263" s="11" t="s">
        <v>465</v>
      </c>
      <c r="B263" s="11">
        <v>174.5</v>
      </c>
      <c r="C263" s="11">
        <v>214.9</v>
      </c>
      <c r="D263" s="11">
        <v>520.1858</v>
      </c>
      <c r="E263" s="11">
        <v>522.1922</v>
      </c>
      <c r="F263" s="11">
        <v>286.1275</v>
      </c>
      <c r="G263" s="11">
        <v>9795.86133333333</v>
      </c>
      <c r="H263" s="11">
        <v>1</v>
      </c>
      <c r="I263" s="11">
        <v>1</v>
      </c>
      <c r="J263" s="11" t="s">
        <v>39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20">
        <v>0</v>
      </c>
      <c r="V263" s="20">
        <v>3</v>
      </c>
      <c r="W263" s="5"/>
      <c r="X263" s="11">
        <v>0</v>
      </c>
      <c r="Y263" s="22">
        <v>0.856</v>
      </c>
      <c r="Z263" s="22">
        <v>0.92</v>
      </c>
      <c r="AA263" s="22">
        <v>0.854</v>
      </c>
      <c r="AB263" s="22">
        <v>0.833</v>
      </c>
      <c r="AC263" s="22">
        <v>0.832</v>
      </c>
      <c r="AD263" s="22">
        <v>0.689</v>
      </c>
      <c r="AE263" s="22">
        <v>1.176</v>
      </c>
      <c r="AF263" s="22">
        <v>0.758</v>
      </c>
      <c r="AG263" s="22">
        <v>1.065</v>
      </c>
      <c r="AH263" s="22">
        <v>1.008</v>
      </c>
      <c r="AI263" s="22">
        <v>1.03</v>
      </c>
      <c r="AJ263" s="22">
        <v>1.012</v>
      </c>
    </row>
    <row r="264" s="5" customFormat="1" spans="1:36">
      <c r="A264" s="11" t="s">
        <v>466</v>
      </c>
      <c r="B264" s="11">
        <v>173.4</v>
      </c>
      <c r="C264" s="11">
        <v>216.8</v>
      </c>
      <c r="D264" s="11">
        <v>392.1026</v>
      </c>
      <c r="E264" s="11">
        <v>394.109</v>
      </c>
      <c r="F264" s="11">
        <v>158.0443</v>
      </c>
      <c r="G264" s="11">
        <v>63856.57</v>
      </c>
      <c r="H264" s="11">
        <v>1</v>
      </c>
      <c r="I264" s="11">
        <v>1</v>
      </c>
      <c r="J264" s="11" t="s">
        <v>50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20">
        <v>1</v>
      </c>
      <c r="V264" s="20">
        <v>2</v>
      </c>
      <c r="W264" s="5"/>
      <c r="X264" s="11">
        <v>0</v>
      </c>
      <c r="Y264" s="22">
        <v>1.26</v>
      </c>
      <c r="Z264" s="22">
        <v>1</v>
      </c>
      <c r="AA264" s="22">
        <v>1.501</v>
      </c>
      <c r="AB264" s="22">
        <v>1.06</v>
      </c>
      <c r="AC264" s="22">
        <v>1.145</v>
      </c>
      <c r="AD264" s="22">
        <v>0.999</v>
      </c>
      <c r="AE264" s="22">
        <v>1.263</v>
      </c>
      <c r="AF264" s="22">
        <v>1.012</v>
      </c>
      <c r="AG264" s="22">
        <v>1.42</v>
      </c>
      <c r="AH264" s="22">
        <v>1.479</v>
      </c>
      <c r="AI264" s="22">
        <v>1.428</v>
      </c>
      <c r="AJ264" s="22">
        <v>1.233</v>
      </c>
    </row>
    <row r="265" s="5" customFormat="1" spans="1:36">
      <c r="A265" s="11" t="s">
        <v>467</v>
      </c>
      <c r="B265" s="11">
        <v>173.1</v>
      </c>
      <c r="C265" s="11">
        <v>218.1</v>
      </c>
      <c r="D265" s="11">
        <v>338.1167</v>
      </c>
      <c r="E265" s="11">
        <v>340.1234</v>
      </c>
      <c r="F265" s="11">
        <v>104.0583</v>
      </c>
      <c r="G265" s="11">
        <v>8633.1545</v>
      </c>
      <c r="H265" s="11">
        <v>1</v>
      </c>
      <c r="I265" s="11">
        <v>1</v>
      </c>
      <c r="J265" s="11" t="s">
        <v>41</v>
      </c>
      <c r="K265" s="5"/>
      <c r="L265" s="5"/>
      <c r="M265" s="5"/>
      <c r="N265" s="5"/>
      <c r="O265" s="5"/>
      <c r="P265" s="11" t="s">
        <v>468</v>
      </c>
      <c r="Q265" s="11" t="s">
        <v>469</v>
      </c>
      <c r="R265" s="11" t="s">
        <v>470</v>
      </c>
      <c r="S265" s="11">
        <v>0.66</v>
      </c>
      <c r="T265" s="11">
        <v>19.6</v>
      </c>
      <c r="U265" s="5"/>
      <c r="V265" s="5"/>
      <c r="W265" s="5"/>
      <c r="X265" s="11">
        <v>0</v>
      </c>
      <c r="Y265" s="22">
        <v>0.813</v>
      </c>
      <c r="Z265" s="22">
        <v>0.677</v>
      </c>
      <c r="AA265" s="22">
        <v>0.762</v>
      </c>
      <c r="AB265" s="22">
        <v>0.905</v>
      </c>
      <c r="AC265" s="22">
        <v>1.442</v>
      </c>
      <c r="AD265" s="22">
        <v>1.475</v>
      </c>
      <c r="AE265" s="22">
        <v>1.238</v>
      </c>
      <c r="AF265" s="22">
        <v>1.263</v>
      </c>
      <c r="AG265" s="22">
        <v>1.105</v>
      </c>
      <c r="AH265" s="22">
        <v>0.949</v>
      </c>
      <c r="AI265" s="22">
        <v>1.061</v>
      </c>
      <c r="AJ265" s="22">
        <v>0.977</v>
      </c>
    </row>
    <row r="266" s="5" customFormat="1" ht="24.85" spans="1:36">
      <c r="A266" s="11" t="s">
        <v>471</v>
      </c>
      <c r="B266" s="11">
        <v>173.4</v>
      </c>
      <c r="C266" s="11">
        <v>218.1</v>
      </c>
      <c r="D266" s="11">
        <v>510.1544</v>
      </c>
      <c r="E266" s="11">
        <v>512.161</v>
      </c>
      <c r="F266" s="11">
        <v>276.0961</v>
      </c>
      <c r="G266" s="11">
        <v>276369.06875</v>
      </c>
      <c r="H266" s="11">
        <v>1</v>
      </c>
      <c r="I266" s="11">
        <v>1</v>
      </c>
      <c r="J266" s="11" t="s">
        <v>91</v>
      </c>
      <c r="K266" s="11" t="s">
        <v>472</v>
      </c>
      <c r="L266" s="11" t="s">
        <v>473</v>
      </c>
      <c r="M266" s="11" t="s">
        <v>474</v>
      </c>
      <c r="N266" s="11">
        <v>0.67</v>
      </c>
      <c r="O266" s="11">
        <v>20.1</v>
      </c>
      <c r="P266" s="5"/>
      <c r="Q266" s="5"/>
      <c r="R266" s="5"/>
      <c r="S266" s="5"/>
      <c r="T266" s="5"/>
      <c r="U266" s="5"/>
      <c r="V266" s="5"/>
      <c r="W266" s="5"/>
      <c r="X266" s="11">
        <v>0</v>
      </c>
      <c r="Y266" s="22">
        <v>0.964</v>
      </c>
      <c r="Z266" s="22">
        <v>0.943</v>
      </c>
      <c r="AA266" s="22">
        <v>0.858</v>
      </c>
      <c r="AB266" s="22">
        <v>0.871</v>
      </c>
      <c r="AC266" s="22">
        <v>1.119</v>
      </c>
      <c r="AD266" s="22">
        <v>1.016</v>
      </c>
      <c r="AE266" s="22">
        <v>1.021</v>
      </c>
      <c r="AF266" s="22">
        <v>1.012</v>
      </c>
      <c r="AG266" s="22">
        <v>0.991</v>
      </c>
      <c r="AH266" s="22">
        <v>0.995</v>
      </c>
      <c r="AI266" s="22">
        <v>1.01</v>
      </c>
      <c r="AJ266" s="22">
        <v>0.945</v>
      </c>
    </row>
    <row r="267" s="5" customFormat="1" ht="24.85" spans="1:36">
      <c r="A267" s="11" t="s">
        <v>475</v>
      </c>
      <c r="B267" s="11">
        <v>174.5</v>
      </c>
      <c r="C267" s="11">
        <v>218.3</v>
      </c>
      <c r="D267" s="11">
        <v>396.1225</v>
      </c>
      <c r="E267" s="11">
        <v>398.1291</v>
      </c>
      <c r="F267" s="11">
        <v>162.0642</v>
      </c>
      <c r="G267" s="11">
        <v>212087.313043478</v>
      </c>
      <c r="H267" s="11">
        <v>1</v>
      </c>
      <c r="I267" s="11">
        <v>1</v>
      </c>
      <c r="J267" s="11" t="s">
        <v>91</v>
      </c>
      <c r="K267" s="11" t="s">
        <v>476</v>
      </c>
      <c r="L267" s="11" t="s">
        <v>477</v>
      </c>
      <c r="M267" s="11" t="s">
        <v>478</v>
      </c>
      <c r="N267" s="11">
        <v>0.22</v>
      </c>
      <c r="O267" s="11">
        <v>16.9</v>
      </c>
      <c r="P267" s="5"/>
      <c r="Q267" s="5"/>
      <c r="R267" s="5"/>
      <c r="S267" s="5"/>
      <c r="T267" s="5"/>
      <c r="U267" s="5"/>
      <c r="V267" s="5"/>
      <c r="W267" s="5"/>
      <c r="X267" s="11">
        <v>0</v>
      </c>
      <c r="Y267" s="22">
        <v>0.938</v>
      </c>
      <c r="Z267" s="22">
        <v>1.012</v>
      </c>
      <c r="AA267" s="22">
        <v>0.855</v>
      </c>
      <c r="AB267" s="22">
        <v>0.936</v>
      </c>
      <c r="AC267" s="22">
        <v>1.356</v>
      </c>
      <c r="AD267" s="22">
        <v>1.588</v>
      </c>
      <c r="AE267" s="22">
        <v>1.197</v>
      </c>
      <c r="AF267" s="22">
        <v>1.559</v>
      </c>
      <c r="AG267" s="22">
        <v>0.936</v>
      </c>
      <c r="AH267" s="22">
        <v>0.912</v>
      </c>
      <c r="AI267" s="22">
        <v>0.911</v>
      </c>
      <c r="AJ267" s="22">
        <v>0.918</v>
      </c>
    </row>
    <row r="268" s="5" customFormat="1" spans="1:36">
      <c r="A268" s="11" t="s">
        <v>479</v>
      </c>
      <c r="B268" s="11">
        <v>174.2</v>
      </c>
      <c r="C268" s="11">
        <v>218.5</v>
      </c>
      <c r="D268" s="11">
        <v>533.2055</v>
      </c>
      <c r="E268" s="11">
        <v>535.2128</v>
      </c>
      <c r="F268" s="11">
        <v>299.1472</v>
      </c>
      <c r="G268" s="11">
        <v>5487.10942857143</v>
      </c>
      <c r="H268" s="11">
        <v>1</v>
      </c>
      <c r="I268" s="11">
        <v>1</v>
      </c>
      <c r="J268" s="11" t="s">
        <v>39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20">
        <v>0</v>
      </c>
      <c r="V268" s="20">
        <v>10</v>
      </c>
      <c r="W268" s="5"/>
      <c r="X268" s="11">
        <v>0</v>
      </c>
      <c r="Y268" s="22">
        <v>0.834</v>
      </c>
      <c r="Z268" s="22">
        <v>0.954</v>
      </c>
      <c r="AA268" s="22">
        <v>1.005</v>
      </c>
      <c r="AB268" s="22">
        <v>0.622</v>
      </c>
      <c r="AC268" s="22">
        <v>0.965</v>
      </c>
      <c r="AD268" s="22">
        <v>1.04</v>
      </c>
      <c r="AE268" s="22">
        <v>0.879</v>
      </c>
      <c r="AF268" s="22">
        <v>1.055</v>
      </c>
      <c r="AG268" s="22">
        <v>0.864</v>
      </c>
      <c r="AH268" s="22">
        <v>0.914</v>
      </c>
      <c r="AI268" s="22">
        <v>1.144</v>
      </c>
      <c r="AJ268" s="22">
        <v>1.13</v>
      </c>
    </row>
    <row r="269" s="5" customFormat="1" spans="1:36">
      <c r="A269" s="11" t="s">
        <v>480</v>
      </c>
      <c r="B269" s="11">
        <v>175.5</v>
      </c>
      <c r="C269" s="11">
        <v>218.6</v>
      </c>
      <c r="D269" s="11">
        <v>548.1337</v>
      </c>
      <c r="E269" s="11">
        <v>550.14</v>
      </c>
      <c r="F269" s="11">
        <v>628.1507</v>
      </c>
      <c r="G269" s="11">
        <v>25640.41</v>
      </c>
      <c r="H269" s="11">
        <v>2</v>
      </c>
      <c r="I269" s="11">
        <v>2</v>
      </c>
      <c r="J269" s="11" t="s">
        <v>39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20">
        <v>0</v>
      </c>
      <c r="V269" s="20">
        <v>3</v>
      </c>
      <c r="W269" s="5"/>
      <c r="X269" s="11">
        <v>0</v>
      </c>
      <c r="Y269" s="22">
        <v>0.952</v>
      </c>
      <c r="Z269" s="22">
        <v>0.94</v>
      </c>
      <c r="AA269" s="22">
        <v>0.914</v>
      </c>
      <c r="AB269" s="22">
        <v>0.75</v>
      </c>
      <c r="AC269" s="22">
        <v>1.036</v>
      </c>
      <c r="AD269" s="22">
        <v>0.801</v>
      </c>
      <c r="AE269" s="22">
        <v>0.913</v>
      </c>
      <c r="AF269" s="22">
        <v>1.015</v>
      </c>
      <c r="AG269" s="22">
        <v>0.74</v>
      </c>
      <c r="AH269" s="22">
        <v>0.791</v>
      </c>
      <c r="AI269" s="22">
        <v>0.828</v>
      </c>
      <c r="AJ269" s="22">
        <v>0.926</v>
      </c>
    </row>
    <row r="270" s="5" customFormat="1" spans="1:36">
      <c r="A270" s="11" t="s">
        <v>481</v>
      </c>
      <c r="B270" s="11">
        <v>174.1</v>
      </c>
      <c r="C270" s="11">
        <v>218.7</v>
      </c>
      <c r="D270" s="11">
        <v>478.1646</v>
      </c>
      <c r="E270" s="11">
        <v>480.1705</v>
      </c>
      <c r="F270" s="11">
        <v>244.1062</v>
      </c>
      <c r="G270" s="11">
        <v>6141.38333333333</v>
      </c>
      <c r="H270" s="11">
        <v>1</v>
      </c>
      <c r="I270" s="11">
        <v>1</v>
      </c>
      <c r="J270" s="11" t="s">
        <v>39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20">
        <v>0</v>
      </c>
      <c r="V270" s="20">
        <v>15</v>
      </c>
      <c r="W270" s="5"/>
      <c r="X270" s="11">
        <v>0</v>
      </c>
      <c r="Y270" s="22">
        <v>0.422</v>
      </c>
      <c r="Z270" s="22">
        <v>0.597</v>
      </c>
      <c r="AA270" s="22">
        <v>0.92</v>
      </c>
      <c r="AB270" s="22">
        <v>0.695</v>
      </c>
      <c r="AC270" s="22">
        <v>1.102</v>
      </c>
      <c r="AD270" s="22">
        <v>0.916</v>
      </c>
      <c r="AE270" s="22">
        <v>0.928</v>
      </c>
      <c r="AF270" s="22">
        <v>0.994</v>
      </c>
      <c r="AG270" s="22">
        <v>1.014</v>
      </c>
      <c r="AH270" s="22">
        <v>1.12</v>
      </c>
      <c r="AI270" s="22">
        <v>1.089</v>
      </c>
      <c r="AJ270" s="22">
        <v>1.187</v>
      </c>
    </row>
    <row r="271" s="5" customFormat="1" spans="1:36">
      <c r="A271" s="11" t="s">
        <v>482</v>
      </c>
      <c r="B271" s="11">
        <v>174.5</v>
      </c>
      <c r="C271" s="11">
        <v>218.7</v>
      </c>
      <c r="D271" s="11">
        <v>425.1851</v>
      </c>
      <c r="E271" s="11">
        <v>427.1918</v>
      </c>
      <c r="F271" s="11">
        <v>191.1268</v>
      </c>
      <c r="G271" s="11">
        <v>38729.8604347826</v>
      </c>
      <c r="H271" s="11">
        <v>1</v>
      </c>
      <c r="I271" s="11">
        <v>1</v>
      </c>
      <c r="J271" s="11" t="s">
        <v>39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20">
        <v>0</v>
      </c>
      <c r="V271" s="20">
        <v>2</v>
      </c>
      <c r="W271" s="5"/>
      <c r="X271" s="11">
        <v>0</v>
      </c>
      <c r="Y271" s="22">
        <v>1.283</v>
      </c>
      <c r="Z271" s="22">
        <v>1.28</v>
      </c>
      <c r="AA271" s="22">
        <v>1.243</v>
      </c>
      <c r="AB271" s="22">
        <v>1.325</v>
      </c>
      <c r="AC271" s="22">
        <v>0.957</v>
      </c>
      <c r="AD271" s="22">
        <v>1.103</v>
      </c>
      <c r="AE271" s="22">
        <v>0.755</v>
      </c>
      <c r="AF271" s="22">
        <v>0.905</v>
      </c>
      <c r="AG271" s="22">
        <v>0.922</v>
      </c>
      <c r="AH271" s="22">
        <v>0.989</v>
      </c>
      <c r="AI271" s="22">
        <v>1.024</v>
      </c>
      <c r="AJ271" s="22">
        <v>1.034</v>
      </c>
    </row>
    <row r="272" s="5" customFormat="1" spans="1:36">
      <c r="A272" s="11" t="s">
        <v>483</v>
      </c>
      <c r="B272" s="11">
        <v>174.5</v>
      </c>
      <c r="C272" s="11">
        <v>219.2</v>
      </c>
      <c r="D272" s="11">
        <v>460.164</v>
      </c>
      <c r="E272" s="11">
        <v>462.1716</v>
      </c>
      <c r="F272" s="11">
        <v>226.1056</v>
      </c>
      <c r="G272" s="11">
        <v>14236.9841666667</v>
      </c>
      <c r="H272" s="11">
        <v>1</v>
      </c>
      <c r="I272" s="11">
        <v>1</v>
      </c>
      <c r="J272" s="11" t="s">
        <v>41</v>
      </c>
      <c r="K272" s="5"/>
      <c r="L272" s="5"/>
      <c r="M272" s="5"/>
      <c r="N272" s="5"/>
      <c r="O272" s="5"/>
      <c r="P272" s="11" t="s">
        <v>484</v>
      </c>
      <c r="Q272" s="11" t="s">
        <v>485</v>
      </c>
      <c r="R272" s="11" t="s">
        <v>486</v>
      </c>
      <c r="S272" s="11">
        <v>2.06</v>
      </c>
      <c r="T272" s="11">
        <v>130.3</v>
      </c>
      <c r="U272" s="5"/>
      <c r="V272" s="5"/>
      <c r="W272" s="5"/>
      <c r="X272" s="11">
        <v>0</v>
      </c>
      <c r="Y272" s="22">
        <v>1.051</v>
      </c>
      <c r="Z272" s="22">
        <v>0.725</v>
      </c>
      <c r="AA272" s="22">
        <v>0.489</v>
      </c>
      <c r="AB272" s="22">
        <v>0.634</v>
      </c>
      <c r="AC272" s="22">
        <v>1.129</v>
      </c>
      <c r="AD272" s="22">
        <v>0.795</v>
      </c>
      <c r="AE272" s="22">
        <v>1.611</v>
      </c>
      <c r="AF272" s="22">
        <v>1.209</v>
      </c>
      <c r="AG272" s="22">
        <v>1.042</v>
      </c>
      <c r="AH272" s="22">
        <v>1.007</v>
      </c>
      <c r="AI272" s="22">
        <v>1.009</v>
      </c>
      <c r="AJ272" s="22">
        <v>1.064</v>
      </c>
    </row>
    <row r="273" s="5" customFormat="1" spans="1:36">
      <c r="A273" s="11" t="s">
        <v>487</v>
      </c>
      <c r="B273" s="11">
        <v>175.1</v>
      </c>
      <c r="C273" s="11">
        <v>220.3</v>
      </c>
      <c r="D273" s="11">
        <v>727.1299</v>
      </c>
      <c r="E273" s="11">
        <v>729.1424</v>
      </c>
      <c r="F273" s="11">
        <v>493.0716</v>
      </c>
      <c r="G273" s="11">
        <v>7967.57825</v>
      </c>
      <c r="H273" s="11">
        <v>1</v>
      </c>
      <c r="I273" s="11">
        <v>1</v>
      </c>
      <c r="J273" s="11" t="s">
        <v>39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20">
        <v>0</v>
      </c>
      <c r="V273" s="20">
        <v>1</v>
      </c>
      <c r="W273" s="5"/>
      <c r="X273" s="11">
        <v>0</v>
      </c>
      <c r="Y273" s="22">
        <v>0.769</v>
      </c>
      <c r="Z273" s="22">
        <v>0.647</v>
      </c>
      <c r="AA273" s="22">
        <v>0.638</v>
      </c>
      <c r="AB273" s="22">
        <v>0.769</v>
      </c>
      <c r="AC273" s="22">
        <v>0.459</v>
      </c>
      <c r="AD273" s="22">
        <v>0.638</v>
      </c>
      <c r="AE273" s="22">
        <v>0.662</v>
      </c>
      <c r="AF273" s="22">
        <v>0.404</v>
      </c>
      <c r="AG273" s="22">
        <v>0.628</v>
      </c>
      <c r="AH273" s="22">
        <v>0.676</v>
      </c>
      <c r="AI273" s="22">
        <v>0.659</v>
      </c>
      <c r="AJ273" s="22">
        <v>0.649</v>
      </c>
    </row>
    <row r="274" s="5" customFormat="1" ht="24.85" spans="1:36">
      <c r="A274" s="11" t="s">
        <v>488</v>
      </c>
      <c r="B274" s="11">
        <v>175.1</v>
      </c>
      <c r="C274" s="11">
        <v>221</v>
      </c>
      <c r="D274" s="11">
        <v>482.1595</v>
      </c>
      <c r="E274" s="11">
        <v>484.1653</v>
      </c>
      <c r="F274" s="11">
        <v>248.1011</v>
      </c>
      <c r="G274" s="11">
        <v>21592.9725</v>
      </c>
      <c r="H274" s="11">
        <v>1</v>
      </c>
      <c r="I274" s="11">
        <v>1</v>
      </c>
      <c r="J274" s="11" t="s">
        <v>91</v>
      </c>
      <c r="K274" s="11" t="s">
        <v>489</v>
      </c>
      <c r="L274" s="11" t="s">
        <v>490</v>
      </c>
      <c r="M274" s="11" t="s">
        <v>491</v>
      </c>
      <c r="N274" s="11">
        <v>0.56</v>
      </c>
      <c r="O274" s="11">
        <v>4.6</v>
      </c>
      <c r="P274" s="5"/>
      <c r="Q274" s="5"/>
      <c r="R274" s="5"/>
      <c r="S274" s="5"/>
      <c r="T274" s="5"/>
      <c r="U274" s="5"/>
      <c r="V274" s="5"/>
      <c r="W274" s="5"/>
      <c r="X274" s="11">
        <v>0</v>
      </c>
      <c r="Y274" s="22">
        <v>0.976</v>
      </c>
      <c r="Z274" s="22">
        <v>1.004</v>
      </c>
      <c r="AA274" s="22">
        <v>0.906</v>
      </c>
      <c r="AB274" s="22">
        <v>0.957</v>
      </c>
      <c r="AC274" s="22">
        <v>1.142</v>
      </c>
      <c r="AD274" s="22">
        <v>1.096</v>
      </c>
      <c r="AE274" s="22">
        <v>1.102</v>
      </c>
      <c r="AF274" s="22">
        <v>1.217</v>
      </c>
      <c r="AG274" s="22">
        <v>1.095</v>
      </c>
      <c r="AH274" s="22">
        <v>1.067</v>
      </c>
      <c r="AI274" s="22">
        <v>0.976</v>
      </c>
      <c r="AJ274" s="22">
        <v>1.055</v>
      </c>
    </row>
    <row r="275" s="5" customFormat="1" ht="24.85" spans="1:36">
      <c r="A275" s="11" t="s">
        <v>492</v>
      </c>
      <c r="B275" s="11">
        <v>175.5</v>
      </c>
      <c r="C275" s="11">
        <v>221.1</v>
      </c>
      <c r="D275" s="11">
        <v>556.1958</v>
      </c>
      <c r="E275" s="11">
        <v>558.2018</v>
      </c>
      <c r="F275" s="11">
        <v>322.1375</v>
      </c>
      <c r="G275" s="11">
        <v>85394.0325</v>
      </c>
      <c r="H275" s="11">
        <v>1</v>
      </c>
      <c r="I275" s="11">
        <v>1</v>
      </c>
      <c r="J275" s="11" t="s">
        <v>41</v>
      </c>
      <c r="K275" s="5"/>
      <c r="L275" s="5"/>
      <c r="M275" s="5"/>
      <c r="N275" s="5"/>
      <c r="O275" s="5"/>
      <c r="P275" s="11" t="s">
        <v>493</v>
      </c>
      <c r="Q275" s="11" t="s">
        <v>494</v>
      </c>
      <c r="R275" s="11" t="s">
        <v>495</v>
      </c>
      <c r="S275" s="11">
        <v>0.11</v>
      </c>
      <c r="T275" s="11">
        <v>117</v>
      </c>
      <c r="U275" s="5"/>
      <c r="V275" s="5"/>
      <c r="W275" s="5"/>
      <c r="X275" s="11">
        <v>0</v>
      </c>
      <c r="Y275" s="22">
        <v>0.791</v>
      </c>
      <c r="Z275" s="22">
        <v>0.778</v>
      </c>
      <c r="AA275" s="22">
        <v>0.651</v>
      </c>
      <c r="AB275" s="22">
        <v>0.631</v>
      </c>
      <c r="AC275" s="22">
        <v>0.832</v>
      </c>
      <c r="AD275" s="22">
        <v>0.809</v>
      </c>
      <c r="AE275" s="22">
        <v>0.836</v>
      </c>
      <c r="AF275" s="22">
        <v>0.802</v>
      </c>
      <c r="AG275" s="22">
        <v>0.872</v>
      </c>
      <c r="AH275" s="22">
        <v>0.82</v>
      </c>
      <c r="AI275" s="22">
        <v>0.874</v>
      </c>
      <c r="AJ275" s="22">
        <v>0.865</v>
      </c>
    </row>
    <row r="276" s="5" customFormat="1" spans="1:36">
      <c r="A276" s="11" t="s">
        <v>496</v>
      </c>
      <c r="B276" s="11">
        <v>180.5</v>
      </c>
      <c r="C276" s="11">
        <v>221.9</v>
      </c>
      <c r="D276" s="11">
        <v>353.1167</v>
      </c>
      <c r="E276" s="11">
        <v>355.1235</v>
      </c>
      <c r="F276" s="11">
        <v>119.0584</v>
      </c>
      <c r="G276" s="11">
        <v>5596.68263636364</v>
      </c>
      <c r="H276" s="11">
        <v>1</v>
      </c>
      <c r="I276" s="11">
        <v>1</v>
      </c>
      <c r="J276" s="11" t="s">
        <v>91</v>
      </c>
      <c r="K276" s="11" t="s">
        <v>497</v>
      </c>
      <c r="L276" s="11" t="s">
        <v>498</v>
      </c>
      <c r="M276" s="11" t="s">
        <v>499</v>
      </c>
      <c r="N276" s="11">
        <v>0.33</v>
      </c>
      <c r="O276" s="11">
        <v>21.1</v>
      </c>
      <c r="P276" s="5"/>
      <c r="Q276" s="5"/>
      <c r="R276" s="5"/>
      <c r="S276" s="5"/>
      <c r="T276" s="5"/>
      <c r="U276" s="5"/>
      <c r="V276" s="5"/>
      <c r="W276" s="5"/>
      <c r="X276" s="11">
        <v>0</v>
      </c>
      <c r="Y276" s="22">
        <v>0.977</v>
      </c>
      <c r="Z276" s="22">
        <v>0.959</v>
      </c>
      <c r="AA276" s="22">
        <v>1.003</v>
      </c>
      <c r="AB276" s="22">
        <v>1.038</v>
      </c>
      <c r="AC276" s="22">
        <v>0.954</v>
      </c>
      <c r="AD276" s="22">
        <v>1.037</v>
      </c>
      <c r="AE276" s="22">
        <v>1.097</v>
      </c>
      <c r="AF276" s="22">
        <v>0.989</v>
      </c>
      <c r="AG276" s="22">
        <v>0.985</v>
      </c>
      <c r="AH276" s="22">
        <v>1.111</v>
      </c>
      <c r="AI276" s="22">
        <v>1.175</v>
      </c>
      <c r="AJ276" s="22">
        <v>0.987</v>
      </c>
    </row>
    <row r="277" s="5" customFormat="1" spans="1:36">
      <c r="A277" s="11" t="s">
        <v>500</v>
      </c>
      <c r="B277" s="11">
        <v>175.5</v>
      </c>
      <c r="C277" s="11">
        <v>222.2</v>
      </c>
      <c r="D277" s="11">
        <v>486.1803</v>
      </c>
      <c r="E277" s="11">
        <v>488.1867</v>
      </c>
      <c r="F277" s="11">
        <v>252.122</v>
      </c>
      <c r="G277" s="11">
        <v>22555.2925</v>
      </c>
      <c r="H277" s="11">
        <v>1</v>
      </c>
      <c r="I277" s="11">
        <v>1</v>
      </c>
      <c r="J277" s="11" t="s">
        <v>39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20">
        <v>0</v>
      </c>
      <c r="V277" s="20">
        <v>9</v>
      </c>
      <c r="W277" s="5"/>
      <c r="X277" s="11">
        <v>0</v>
      </c>
      <c r="Y277" s="22">
        <v>0.885</v>
      </c>
      <c r="Z277" s="22">
        <v>1.048</v>
      </c>
      <c r="AA277" s="22">
        <v>1.121</v>
      </c>
      <c r="AB277" s="22">
        <v>1.026</v>
      </c>
      <c r="AC277" s="22">
        <v>1.24</v>
      </c>
      <c r="AD277" s="22">
        <v>1.478</v>
      </c>
      <c r="AE277" s="22">
        <v>1.008</v>
      </c>
      <c r="AF277" s="22">
        <v>1.067</v>
      </c>
      <c r="AG277" s="22">
        <v>1.235</v>
      </c>
      <c r="AH277" s="22">
        <v>1.018</v>
      </c>
      <c r="AI277" s="22">
        <v>1.123</v>
      </c>
      <c r="AJ277" s="22">
        <v>1.005</v>
      </c>
    </row>
    <row r="278" s="5" customFormat="1" spans="1:36">
      <c r="A278" s="11" t="s">
        <v>501</v>
      </c>
      <c r="B278" s="11">
        <v>176.1</v>
      </c>
      <c r="C278" s="11">
        <v>222.3</v>
      </c>
      <c r="D278" s="11">
        <v>478.248</v>
      </c>
      <c r="E278" s="11">
        <v>480.2547</v>
      </c>
      <c r="F278" s="11">
        <v>244.1897</v>
      </c>
      <c r="G278" s="11">
        <v>8475.07658333333</v>
      </c>
      <c r="H278" s="11">
        <v>1</v>
      </c>
      <c r="I278" s="11">
        <v>1</v>
      </c>
      <c r="J278" s="11" t="s">
        <v>39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20">
        <v>0</v>
      </c>
      <c r="V278" s="20">
        <v>2</v>
      </c>
      <c r="W278" s="5"/>
      <c r="X278" s="11">
        <v>0</v>
      </c>
      <c r="Y278" s="22">
        <v>0.814</v>
      </c>
      <c r="Z278" s="22">
        <v>0.79</v>
      </c>
      <c r="AA278" s="22">
        <v>0.777</v>
      </c>
      <c r="AB278" s="22">
        <v>0.896</v>
      </c>
      <c r="AC278" s="22">
        <v>1.045</v>
      </c>
      <c r="AD278" s="22">
        <v>0.809</v>
      </c>
      <c r="AE278" s="22">
        <v>1.047</v>
      </c>
      <c r="AF278" s="22">
        <v>0.909</v>
      </c>
      <c r="AG278" s="22">
        <v>0.878</v>
      </c>
      <c r="AH278" s="22">
        <v>0.979</v>
      </c>
      <c r="AI278" s="22">
        <v>0.842</v>
      </c>
      <c r="AJ278" s="22">
        <v>0.925</v>
      </c>
    </row>
    <row r="279" s="5" customFormat="1" spans="1:36">
      <c r="A279" s="11" t="s">
        <v>502</v>
      </c>
      <c r="B279" s="11">
        <v>176.5</v>
      </c>
      <c r="C279" s="11">
        <v>222.8</v>
      </c>
      <c r="D279" s="11">
        <v>576.1751</v>
      </c>
      <c r="E279" s="11">
        <v>578.1815</v>
      </c>
      <c r="F279" s="11">
        <v>342.1168</v>
      </c>
      <c r="G279" s="11">
        <v>496409.2</v>
      </c>
      <c r="H279" s="11">
        <v>1</v>
      </c>
      <c r="I279" s="11">
        <v>1</v>
      </c>
      <c r="J279" s="11" t="s">
        <v>50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20">
        <v>13</v>
      </c>
      <c r="V279" s="20">
        <v>50</v>
      </c>
      <c r="W279" s="5"/>
      <c r="X279" s="11">
        <v>0</v>
      </c>
      <c r="Y279" s="22">
        <v>1.76</v>
      </c>
      <c r="Z279" s="22">
        <v>2.153</v>
      </c>
      <c r="AA279" s="22">
        <v>2.243</v>
      </c>
      <c r="AB279" s="22">
        <v>2.465</v>
      </c>
      <c r="AC279" s="22">
        <v>0.317</v>
      </c>
      <c r="AD279" s="22">
        <v>0.876</v>
      </c>
      <c r="AE279" s="22">
        <v>0.342</v>
      </c>
      <c r="AF279" s="22">
        <v>0.509</v>
      </c>
      <c r="AG279" s="22">
        <v>0.913</v>
      </c>
      <c r="AH279" s="22">
        <v>0.897</v>
      </c>
      <c r="AI279" s="22">
        <v>0.9</v>
      </c>
      <c r="AJ279" s="22">
        <v>0.922</v>
      </c>
    </row>
    <row r="280" s="5" customFormat="1" spans="1:36">
      <c r="A280" s="11" t="s">
        <v>503</v>
      </c>
      <c r="B280" s="11">
        <v>176.5</v>
      </c>
      <c r="C280" s="11">
        <v>223</v>
      </c>
      <c r="D280" s="11">
        <v>565.1171</v>
      </c>
      <c r="E280" s="11">
        <v>567.1208</v>
      </c>
      <c r="F280" s="11">
        <v>331.0588</v>
      </c>
      <c r="G280" s="11">
        <v>4759.87133333333</v>
      </c>
      <c r="H280" s="11">
        <v>1</v>
      </c>
      <c r="I280" s="11">
        <v>1</v>
      </c>
      <c r="J280" s="11" t="s">
        <v>39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20">
        <v>0</v>
      </c>
      <c r="V280" s="20">
        <v>4</v>
      </c>
      <c r="W280" s="5"/>
      <c r="X280" s="11">
        <v>0</v>
      </c>
      <c r="Y280" s="22">
        <v>1.47</v>
      </c>
      <c r="Z280" s="22">
        <v>1.734</v>
      </c>
      <c r="AA280" s="22">
        <v>1.422</v>
      </c>
      <c r="AB280" s="22">
        <v>1.632</v>
      </c>
      <c r="AC280" s="22">
        <v>0.832</v>
      </c>
      <c r="AD280" s="22">
        <v>1.109</v>
      </c>
      <c r="AE280" s="22">
        <v>1.536</v>
      </c>
      <c r="AF280" s="22">
        <v>0.947</v>
      </c>
      <c r="AG280" s="22">
        <v>2.356</v>
      </c>
      <c r="AH280" s="22">
        <v>1.843</v>
      </c>
      <c r="AI280" s="22">
        <v>1.379</v>
      </c>
      <c r="AJ280" s="22">
        <v>1.352</v>
      </c>
    </row>
    <row r="281" s="5" customFormat="1" spans="1:36">
      <c r="A281" s="11" t="s">
        <v>504</v>
      </c>
      <c r="B281" s="11">
        <v>176.5</v>
      </c>
      <c r="C281" s="11">
        <v>224.3</v>
      </c>
      <c r="D281" s="11">
        <v>702.1566</v>
      </c>
      <c r="E281" s="11">
        <v>704.1626</v>
      </c>
      <c r="F281" s="11">
        <v>468.0982</v>
      </c>
      <c r="G281" s="11">
        <v>8136.18394117647</v>
      </c>
      <c r="H281" s="11">
        <v>1</v>
      </c>
      <c r="I281" s="11">
        <v>1</v>
      </c>
      <c r="J281" s="11" t="s">
        <v>39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20">
        <v>0</v>
      </c>
      <c r="V281" s="20">
        <v>4</v>
      </c>
      <c r="W281" s="5"/>
      <c r="X281" s="11">
        <v>0</v>
      </c>
      <c r="Y281" s="22">
        <v>0.945</v>
      </c>
      <c r="Z281" s="22">
        <v>0.884</v>
      </c>
      <c r="AA281" s="22">
        <v>0.776</v>
      </c>
      <c r="AB281" s="22">
        <v>0.843</v>
      </c>
      <c r="AC281" s="22">
        <v>1.191</v>
      </c>
      <c r="AD281" s="22">
        <v>1.08</v>
      </c>
      <c r="AE281" s="22">
        <v>1.077</v>
      </c>
      <c r="AF281" s="22">
        <v>1.047</v>
      </c>
      <c r="AG281" s="22">
        <v>0.951</v>
      </c>
      <c r="AH281" s="22">
        <v>0.957</v>
      </c>
      <c r="AI281" s="22">
        <v>0.892</v>
      </c>
      <c r="AJ281" s="22">
        <v>0.99</v>
      </c>
    </row>
    <row r="282" s="5" customFormat="1" spans="1:36">
      <c r="A282" s="11" t="s">
        <v>505</v>
      </c>
      <c r="B282" s="11">
        <v>176.5</v>
      </c>
      <c r="C282" s="11">
        <v>224.5</v>
      </c>
      <c r="D282" s="11">
        <v>651.2078</v>
      </c>
      <c r="E282" s="11">
        <v>653.2141</v>
      </c>
      <c r="F282" s="11">
        <v>417.1494</v>
      </c>
      <c r="G282" s="11">
        <v>38487.2041176471</v>
      </c>
      <c r="H282" s="11">
        <v>1</v>
      </c>
      <c r="I282" s="11">
        <v>1</v>
      </c>
      <c r="J282" s="11" t="s">
        <v>39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20">
        <v>0</v>
      </c>
      <c r="V282" s="20">
        <v>9</v>
      </c>
      <c r="W282" s="5"/>
      <c r="X282" s="11">
        <v>0</v>
      </c>
      <c r="Y282" s="22">
        <v>1.038</v>
      </c>
      <c r="Z282" s="22">
        <v>1.048</v>
      </c>
      <c r="AA282" s="22">
        <v>1.116</v>
      </c>
      <c r="AB282" s="22">
        <v>0.915</v>
      </c>
      <c r="AC282" s="22">
        <v>1.631</v>
      </c>
      <c r="AD282" s="22">
        <v>1.52</v>
      </c>
      <c r="AE282" s="22">
        <v>1.299</v>
      </c>
      <c r="AF282" s="22">
        <v>1.625</v>
      </c>
      <c r="AG282" s="22">
        <v>0.934</v>
      </c>
      <c r="AH282" s="22">
        <v>0.931</v>
      </c>
      <c r="AI282" s="22">
        <v>0.921</v>
      </c>
      <c r="AJ282" s="22">
        <v>0.926</v>
      </c>
    </row>
    <row r="283" s="5" customFormat="1" spans="1:36">
      <c r="A283" s="11" t="s">
        <v>506</v>
      </c>
      <c r="B283" s="11">
        <v>177.5</v>
      </c>
      <c r="C283" s="11">
        <v>224.5</v>
      </c>
      <c r="D283" s="11">
        <v>364.1325</v>
      </c>
      <c r="E283" s="11">
        <v>366.1394</v>
      </c>
      <c r="F283" s="11">
        <v>130.0742</v>
      </c>
      <c r="G283" s="11">
        <v>139866.316666667</v>
      </c>
      <c r="H283" s="11">
        <v>1</v>
      </c>
      <c r="I283" s="11">
        <v>1</v>
      </c>
      <c r="J283" s="11" t="s">
        <v>39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20">
        <v>0</v>
      </c>
      <c r="V283" s="20">
        <v>18</v>
      </c>
      <c r="W283" s="5"/>
      <c r="X283" s="11">
        <v>0</v>
      </c>
      <c r="Y283" s="22">
        <v>0.297</v>
      </c>
      <c r="Z283" s="22">
        <v>0.334</v>
      </c>
      <c r="AA283" s="22">
        <v>0.382</v>
      </c>
      <c r="AB283" s="22">
        <v>0.323</v>
      </c>
      <c r="AC283" s="22">
        <v>0.627</v>
      </c>
      <c r="AD283" s="22">
        <v>0.533</v>
      </c>
      <c r="AE283" s="22">
        <v>0.716</v>
      </c>
      <c r="AF283" s="22">
        <v>0.692</v>
      </c>
      <c r="AG283" s="22">
        <v>0.664</v>
      </c>
      <c r="AH283" s="22">
        <v>0.793</v>
      </c>
      <c r="AI283" s="22">
        <v>0.827</v>
      </c>
      <c r="AJ283" s="22">
        <v>0.798</v>
      </c>
    </row>
    <row r="284" s="5" customFormat="1" spans="1:36">
      <c r="A284" s="11" t="s">
        <v>507</v>
      </c>
      <c r="B284" s="11">
        <v>177.5</v>
      </c>
      <c r="C284" s="11">
        <v>224.7</v>
      </c>
      <c r="D284" s="11">
        <v>562.244</v>
      </c>
      <c r="E284" s="11">
        <v>564.2507</v>
      </c>
      <c r="F284" s="11">
        <v>328.1857</v>
      </c>
      <c r="G284" s="11">
        <v>50256.4441666667</v>
      </c>
      <c r="H284" s="11">
        <v>1</v>
      </c>
      <c r="I284" s="11">
        <v>1</v>
      </c>
      <c r="J284" s="11" t="s">
        <v>39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20">
        <v>0</v>
      </c>
      <c r="V284" s="20">
        <v>6</v>
      </c>
      <c r="W284" s="5"/>
      <c r="X284" s="11">
        <v>0</v>
      </c>
      <c r="Y284" s="22">
        <v>1.181</v>
      </c>
      <c r="Z284" s="22">
        <v>0.989</v>
      </c>
      <c r="AA284" s="22">
        <v>1.221</v>
      </c>
      <c r="AB284" s="22">
        <v>0.857</v>
      </c>
      <c r="AC284" s="22">
        <v>0.793</v>
      </c>
      <c r="AD284" s="22">
        <v>0.671</v>
      </c>
      <c r="AE284" s="22">
        <v>0.762</v>
      </c>
      <c r="AF284" s="22">
        <v>0.734</v>
      </c>
      <c r="AG284" s="22">
        <v>0.945</v>
      </c>
      <c r="AH284" s="22">
        <v>0.921</v>
      </c>
      <c r="AI284" s="22">
        <v>0.95</v>
      </c>
      <c r="AJ284" s="22">
        <v>0.927</v>
      </c>
    </row>
    <row r="285" s="5" customFormat="1" spans="1:36">
      <c r="A285" s="11" t="s">
        <v>508</v>
      </c>
      <c r="B285" s="11">
        <v>176.5</v>
      </c>
      <c r="C285" s="11">
        <v>225</v>
      </c>
      <c r="D285" s="11">
        <v>373.1692</v>
      </c>
      <c r="E285" s="11">
        <v>375.1757</v>
      </c>
      <c r="F285" s="11">
        <v>139.1109</v>
      </c>
      <c r="G285" s="11">
        <v>6926.2337</v>
      </c>
      <c r="H285" s="11">
        <v>1</v>
      </c>
      <c r="I285" s="11">
        <v>1</v>
      </c>
      <c r="J285" s="11" t="s">
        <v>39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20">
        <v>0</v>
      </c>
      <c r="V285" s="20">
        <v>3</v>
      </c>
      <c r="W285" s="5"/>
      <c r="X285" s="11">
        <v>0</v>
      </c>
      <c r="Y285" s="22">
        <v>0.587</v>
      </c>
      <c r="Z285" s="22">
        <v>0.591</v>
      </c>
      <c r="AA285" s="22">
        <v>0.409</v>
      </c>
      <c r="AB285" s="22">
        <v>0.506</v>
      </c>
      <c r="AC285" s="22">
        <v>0.77</v>
      </c>
      <c r="AD285" s="22">
        <v>0.794</v>
      </c>
      <c r="AE285" s="22">
        <v>0.663</v>
      </c>
      <c r="AF285" s="22">
        <v>0.811</v>
      </c>
      <c r="AG285" s="22">
        <v>1.001</v>
      </c>
      <c r="AH285" s="22">
        <v>1.024</v>
      </c>
      <c r="AI285" s="22">
        <v>0.89</v>
      </c>
      <c r="AJ285" s="22">
        <v>0.879</v>
      </c>
    </row>
    <row r="286" s="5" customFormat="1" spans="1:36">
      <c r="A286" s="11" t="s">
        <v>509</v>
      </c>
      <c r="B286" s="11">
        <v>177.5</v>
      </c>
      <c r="C286" s="11">
        <v>225.4</v>
      </c>
      <c r="D286" s="11">
        <v>548.6336</v>
      </c>
      <c r="E286" s="11">
        <v>550.64</v>
      </c>
      <c r="F286" s="11">
        <v>314.5753</v>
      </c>
      <c r="G286" s="11">
        <v>30767.04125</v>
      </c>
      <c r="H286" s="11">
        <v>1</v>
      </c>
      <c r="I286" s="11">
        <v>1</v>
      </c>
      <c r="J286" s="11" t="s">
        <v>46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11">
        <v>0</v>
      </c>
      <c r="Y286" s="22">
        <v>1.117</v>
      </c>
      <c r="Z286" s="22">
        <v>1.196</v>
      </c>
      <c r="AA286" s="22">
        <v>1.056</v>
      </c>
      <c r="AB286" s="22">
        <v>0.882</v>
      </c>
      <c r="AC286" s="22">
        <v>1.173</v>
      </c>
      <c r="AD286" s="22">
        <v>0.915</v>
      </c>
      <c r="AE286" s="22">
        <v>0.97</v>
      </c>
      <c r="AF286" s="22">
        <v>1.169</v>
      </c>
      <c r="AG286" s="22">
        <v>0.898</v>
      </c>
      <c r="AH286" s="22">
        <v>1.011</v>
      </c>
      <c r="AI286" s="22">
        <v>1.015</v>
      </c>
      <c r="AJ286" s="22">
        <v>1.062</v>
      </c>
    </row>
    <row r="287" s="5" customFormat="1" spans="1:36">
      <c r="A287" s="11" t="s">
        <v>510</v>
      </c>
      <c r="B287" s="11">
        <v>185.5</v>
      </c>
      <c r="C287" s="11">
        <v>225.6</v>
      </c>
      <c r="D287" s="11">
        <v>438.1332</v>
      </c>
      <c r="E287" s="11">
        <v>440.1421</v>
      </c>
      <c r="F287" s="11">
        <v>204.0748</v>
      </c>
      <c r="G287" s="11">
        <v>149536.685714286</v>
      </c>
      <c r="H287" s="11">
        <v>1</v>
      </c>
      <c r="I287" s="11">
        <v>1</v>
      </c>
      <c r="J287" s="11" t="s">
        <v>50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20">
        <v>2</v>
      </c>
      <c r="V287" s="20">
        <v>20</v>
      </c>
      <c r="W287" s="5"/>
      <c r="X287" s="11">
        <v>0</v>
      </c>
      <c r="Y287" s="22">
        <v>0.812</v>
      </c>
      <c r="Z287" s="22">
        <v>0.799</v>
      </c>
      <c r="AA287" s="22">
        <v>0.755</v>
      </c>
      <c r="AB287" s="22">
        <v>0.786</v>
      </c>
      <c r="AC287" s="22">
        <v>0.97</v>
      </c>
      <c r="AD287" s="22">
        <v>0.901</v>
      </c>
      <c r="AE287" s="22">
        <v>0.913</v>
      </c>
      <c r="AF287" s="22">
        <v>0.83</v>
      </c>
      <c r="AG287" s="22">
        <v>0.867</v>
      </c>
      <c r="AH287" s="22">
        <v>0.845</v>
      </c>
      <c r="AI287" s="22">
        <v>0.883</v>
      </c>
      <c r="AJ287" s="22">
        <v>0.817</v>
      </c>
    </row>
    <row r="288" s="5" customFormat="1" spans="1:36">
      <c r="A288" s="11" t="s">
        <v>511</v>
      </c>
      <c r="B288" s="11">
        <v>177.5</v>
      </c>
      <c r="C288" s="11">
        <v>225.8</v>
      </c>
      <c r="D288" s="11">
        <v>444.1323</v>
      </c>
      <c r="E288" s="11">
        <v>446.1387</v>
      </c>
      <c r="F288" s="11">
        <v>210.074</v>
      </c>
      <c r="G288" s="11">
        <v>48459.5918181818</v>
      </c>
      <c r="H288" s="11">
        <v>1</v>
      </c>
      <c r="I288" s="11">
        <v>1</v>
      </c>
      <c r="J288" s="11" t="s">
        <v>50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20">
        <v>2</v>
      </c>
      <c r="V288" s="20">
        <v>24</v>
      </c>
      <c r="W288" s="5"/>
      <c r="X288" s="11">
        <v>0</v>
      </c>
      <c r="Y288" s="22">
        <v>1.311</v>
      </c>
      <c r="Z288" s="22">
        <v>1.593</v>
      </c>
      <c r="AA288" s="22">
        <v>1.456</v>
      </c>
      <c r="AB288" s="22">
        <v>1.381</v>
      </c>
      <c r="AC288" s="22">
        <v>0.653</v>
      </c>
      <c r="AD288" s="22">
        <v>0.658</v>
      </c>
      <c r="AE288" s="22">
        <v>0.72</v>
      </c>
      <c r="AF288" s="22">
        <v>0.737</v>
      </c>
      <c r="AG288" s="22">
        <v>0.951</v>
      </c>
      <c r="AH288" s="22">
        <v>0.976</v>
      </c>
      <c r="AI288" s="22">
        <v>0.928</v>
      </c>
      <c r="AJ288" s="22">
        <v>1</v>
      </c>
    </row>
    <row r="289" s="5" customFormat="1" spans="1:36">
      <c r="A289" s="11" t="s">
        <v>512</v>
      </c>
      <c r="B289" s="11">
        <v>177.5</v>
      </c>
      <c r="C289" s="11">
        <v>226.3</v>
      </c>
      <c r="D289" s="11">
        <v>625.1713</v>
      </c>
      <c r="E289" s="11">
        <v>627.1809</v>
      </c>
      <c r="F289" s="11">
        <v>391.113</v>
      </c>
      <c r="G289" s="11">
        <v>7763.40185714286</v>
      </c>
      <c r="H289" s="11">
        <v>1</v>
      </c>
      <c r="I289" s="11">
        <v>1</v>
      </c>
      <c r="J289" s="11" t="s">
        <v>39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20">
        <v>0</v>
      </c>
      <c r="V289" s="20">
        <v>5</v>
      </c>
      <c r="W289" s="5"/>
      <c r="X289" s="11">
        <v>0</v>
      </c>
      <c r="Y289" s="22">
        <v>2.131</v>
      </c>
      <c r="Z289" s="22">
        <v>1.849</v>
      </c>
      <c r="AA289" s="22">
        <v>2.161</v>
      </c>
      <c r="AB289" s="22">
        <v>1.987</v>
      </c>
      <c r="AC289" s="22">
        <v>1.107</v>
      </c>
      <c r="AD289" s="22">
        <v>1.018</v>
      </c>
      <c r="AE289" s="22">
        <v>1.361</v>
      </c>
      <c r="AF289" s="22">
        <v>0.937</v>
      </c>
      <c r="AG289" s="22">
        <v>1.144</v>
      </c>
      <c r="AH289" s="22">
        <v>1.282</v>
      </c>
      <c r="AI289" s="22">
        <v>1.323</v>
      </c>
      <c r="AJ289" s="22">
        <v>1.205</v>
      </c>
    </row>
    <row r="290" s="5" customFormat="1" spans="1:36">
      <c r="A290" s="11" t="s">
        <v>513</v>
      </c>
      <c r="B290" s="11">
        <v>177.5</v>
      </c>
      <c r="C290" s="11">
        <v>226.4</v>
      </c>
      <c r="D290" s="11">
        <v>463.0746</v>
      </c>
      <c r="E290" s="11">
        <v>465.0797</v>
      </c>
      <c r="F290" s="11">
        <v>229.0163</v>
      </c>
      <c r="G290" s="11">
        <v>5252.136</v>
      </c>
      <c r="H290" s="11">
        <v>1</v>
      </c>
      <c r="I290" s="11">
        <v>1</v>
      </c>
      <c r="J290" s="11" t="s">
        <v>39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20">
        <v>0</v>
      </c>
      <c r="V290" s="20">
        <v>5</v>
      </c>
      <c r="W290" s="5"/>
      <c r="X290" s="11">
        <v>0</v>
      </c>
      <c r="Y290" s="22">
        <v>0.689</v>
      </c>
      <c r="Z290" s="22">
        <v>0.625</v>
      </c>
      <c r="AA290" s="22">
        <v>0.756</v>
      </c>
      <c r="AB290" s="22">
        <v>0.954</v>
      </c>
      <c r="AC290" s="22">
        <v>0.817</v>
      </c>
      <c r="AD290" s="22">
        <v>0.935</v>
      </c>
      <c r="AE290" s="22">
        <v>0.953</v>
      </c>
      <c r="AF290" s="22">
        <v>1.176</v>
      </c>
      <c r="AG290" s="22">
        <v>0.863</v>
      </c>
      <c r="AH290" s="22">
        <v>0.975</v>
      </c>
      <c r="AI290" s="22">
        <v>0.819</v>
      </c>
      <c r="AJ290" s="22">
        <v>0.93</v>
      </c>
    </row>
    <row r="291" s="5" customFormat="1" spans="1:36">
      <c r="A291" s="11" t="s">
        <v>514</v>
      </c>
      <c r="B291" s="11">
        <v>177.5</v>
      </c>
      <c r="C291" s="11">
        <v>226.7</v>
      </c>
      <c r="D291" s="11">
        <v>409.1548</v>
      </c>
      <c r="E291" s="11">
        <v>411.1614</v>
      </c>
      <c r="F291" s="11">
        <v>175.0965</v>
      </c>
      <c r="G291" s="11">
        <v>1275268.09166667</v>
      </c>
      <c r="H291" s="11">
        <v>1</v>
      </c>
      <c r="I291" s="11">
        <v>1</v>
      </c>
      <c r="J291" s="11" t="s">
        <v>91</v>
      </c>
      <c r="K291" s="11" t="s">
        <v>515</v>
      </c>
      <c r="L291" s="11" t="s">
        <v>516</v>
      </c>
      <c r="M291" s="11" t="s">
        <v>517</v>
      </c>
      <c r="N291" s="11">
        <v>1.95</v>
      </c>
      <c r="O291" s="11">
        <v>2.3</v>
      </c>
      <c r="P291" s="5"/>
      <c r="Q291" s="5"/>
      <c r="R291" s="5"/>
      <c r="S291" s="5"/>
      <c r="T291" s="5"/>
      <c r="U291" s="5"/>
      <c r="V291" s="5"/>
      <c r="W291" s="5"/>
      <c r="X291" s="11">
        <v>0</v>
      </c>
      <c r="Y291" s="22">
        <v>0.519</v>
      </c>
      <c r="Z291" s="22">
        <v>0.659</v>
      </c>
      <c r="AA291" s="22">
        <v>0.814</v>
      </c>
      <c r="AB291" s="22">
        <v>0.719</v>
      </c>
      <c r="AC291" s="22">
        <v>1.142</v>
      </c>
      <c r="AD291" s="22">
        <v>1.071</v>
      </c>
      <c r="AE291" s="22">
        <v>0.89</v>
      </c>
      <c r="AF291" s="22">
        <v>1.26</v>
      </c>
      <c r="AG291" s="22">
        <v>0.97</v>
      </c>
      <c r="AH291" s="22">
        <v>0.966</v>
      </c>
      <c r="AI291" s="22">
        <v>0.964</v>
      </c>
      <c r="AJ291" s="22">
        <v>0.983</v>
      </c>
    </row>
    <row r="292" s="5" customFormat="1" ht="24.85" spans="1:36">
      <c r="A292" s="11" t="s">
        <v>518</v>
      </c>
      <c r="B292" s="11">
        <v>178.1</v>
      </c>
      <c r="C292" s="11">
        <v>226.8</v>
      </c>
      <c r="D292" s="11">
        <v>507.2377</v>
      </c>
      <c r="E292" s="11">
        <v>509.2444</v>
      </c>
      <c r="F292" s="11">
        <v>273.1794</v>
      </c>
      <c r="G292" s="11">
        <v>7488.114</v>
      </c>
      <c r="H292" s="11">
        <v>1</v>
      </c>
      <c r="I292" s="11">
        <v>1</v>
      </c>
      <c r="J292" s="11" t="s">
        <v>91</v>
      </c>
      <c r="K292" s="11" t="s">
        <v>519</v>
      </c>
      <c r="L292" s="11" t="s">
        <v>520</v>
      </c>
      <c r="M292" s="11" t="s">
        <v>521</v>
      </c>
      <c r="N292" s="11">
        <v>1.38</v>
      </c>
      <c r="O292" s="11">
        <v>23.9</v>
      </c>
      <c r="P292" s="5"/>
      <c r="Q292" s="5"/>
      <c r="R292" s="5"/>
      <c r="S292" s="5"/>
      <c r="T292" s="5"/>
      <c r="U292" s="5"/>
      <c r="V292" s="5"/>
      <c r="W292" s="5"/>
      <c r="X292" s="11">
        <v>0</v>
      </c>
      <c r="Y292" s="22">
        <v>0.93</v>
      </c>
      <c r="Z292" s="22">
        <v>0.935</v>
      </c>
      <c r="AA292" s="22">
        <v>0.72</v>
      </c>
      <c r="AB292" s="22">
        <v>0.966</v>
      </c>
      <c r="AC292" s="22">
        <v>1.072</v>
      </c>
      <c r="AD292" s="22">
        <v>1.037</v>
      </c>
      <c r="AE292" s="22">
        <v>1.203</v>
      </c>
      <c r="AF292" s="22">
        <v>1.348</v>
      </c>
      <c r="AG292" s="22">
        <v>0.956</v>
      </c>
      <c r="AH292" s="22">
        <v>1.035</v>
      </c>
      <c r="AI292" s="22">
        <v>1.014</v>
      </c>
      <c r="AJ292" s="22">
        <v>1.026</v>
      </c>
    </row>
    <row r="293" s="5" customFormat="1" spans="1:36">
      <c r="A293" s="11" t="s">
        <v>522</v>
      </c>
      <c r="B293" s="11">
        <v>179.1</v>
      </c>
      <c r="C293" s="11">
        <v>226.9</v>
      </c>
      <c r="D293" s="11">
        <v>627.1855</v>
      </c>
      <c r="E293" s="11">
        <v>629.1938</v>
      </c>
      <c r="F293" s="11">
        <v>393.1272</v>
      </c>
      <c r="G293" s="11">
        <v>6161.701</v>
      </c>
      <c r="H293" s="11">
        <v>1</v>
      </c>
      <c r="I293" s="11">
        <v>1</v>
      </c>
      <c r="J293" s="11" t="s">
        <v>39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20">
        <v>0</v>
      </c>
      <c r="V293" s="20">
        <v>14</v>
      </c>
      <c r="W293" s="5"/>
      <c r="X293" s="11">
        <v>0</v>
      </c>
      <c r="Y293" s="22">
        <v>1.123</v>
      </c>
      <c r="Z293" s="22">
        <v>0.99</v>
      </c>
      <c r="AA293" s="22">
        <v>0.999</v>
      </c>
      <c r="AB293" s="22">
        <v>2.479</v>
      </c>
      <c r="AC293" s="22">
        <v>0.91</v>
      </c>
      <c r="AD293" s="22">
        <v>1.268</v>
      </c>
      <c r="AE293" s="22">
        <v>1.514</v>
      </c>
      <c r="AF293" s="22">
        <v>0.927</v>
      </c>
      <c r="AG293" s="22">
        <v>1.333</v>
      </c>
      <c r="AH293" s="22">
        <v>1.225</v>
      </c>
      <c r="AI293" s="22">
        <v>1.425</v>
      </c>
      <c r="AJ293" s="22">
        <v>1.172</v>
      </c>
    </row>
    <row r="294" s="5" customFormat="1" spans="1:36">
      <c r="A294" s="11" t="s">
        <v>523</v>
      </c>
      <c r="B294" s="11">
        <v>179.5</v>
      </c>
      <c r="C294" s="11">
        <v>227.2</v>
      </c>
      <c r="D294" s="11">
        <v>828.1988</v>
      </c>
      <c r="E294" s="11">
        <v>830.2055</v>
      </c>
      <c r="F294" s="11">
        <v>594.1405</v>
      </c>
      <c r="G294" s="11">
        <v>20239.5625</v>
      </c>
      <c r="H294" s="11">
        <v>1</v>
      </c>
      <c r="I294" s="11">
        <v>1</v>
      </c>
      <c r="J294" s="11" t="s">
        <v>39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20">
        <v>0</v>
      </c>
      <c r="V294" s="20">
        <v>2</v>
      </c>
      <c r="W294" s="5"/>
      <c r="X294" s="11">
        <v>0</v>
      </c>
      <c r="Y294" s="22">
        <v>0.868</v>
      </c>
      <c r="Z294" s="22">
        <v>0.868</v>
      </c>
      <c r="AA294" s="22">
        <v>0.764</v>
      </c>
      <c r="AB294" s="22">
        <v>0.708</v>
      </c>
      <c r="AC294" s="22">
        <v>0.864</v>
      </c>
      <c r="AD294" s="22">
        <v>0.718</v>
      </c>
      <c r="AE294" s="22">
        <v>0.818</v>
      </c>
      <c r="AF294" s="22">
        <v>0.87</v>
      </c>
      <c r="AG294" s="22">
        <v>0.806</v>
      </c>
      <c r="AH294" s="22">
        <v>0.778</v>
      </c>
      <c r="AI294" s="22">
        <v>0.797</v>
      </c>
      <c r="AJ294" s="22">
        <v>0.809</v>
      </c>
    </row>
    <row r="295" s="5" customFormat="1" spans="1:36">
      <c r="A295" s="11" t="s">
        <v>524</v>
      </c>
      <c r="B295" s="11">
        <v>177.5</v>
      </c>
      <c r="C295" s="11">
        <v>227.3</v>
      </c>
      <c r="D295" s="11">
        <v>641.2847</v>
      </c>
      <c r="E295" s="11">
        <v>643.291</v>
      </c>
      <c r="F295" s="11">
        <v>407.2263</v>
      </c>
      <c r="G295" s="11">
        <v>4823.69155555556</v>
      </c>
      <c r="H295" s="11">
        <v>1</v>
      </c>
      <c r="I295" s="11">
        <v>1</v>
      </c>
      <c r="J295" s="11" t="s">
        <v>46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11">
        <v>0</v>
      </c>
      <c r="Y295" s="22">
        <v>1.153</v>
      </c>
      <c r="Z295" s="22">
        <v>0.977</v>
      </c>
      <c r="AA295" s="22">
        <v>0.918</v>
      </c>
      <c r="AB295" s="22">
        <v>1.002</v>
      </c>
      <c r="AC295" s="22">
        <v>1.183</v>
      </c>
      <c r="AD295" s="22">
        <v>1.044</v>
      </c>
      <c r="AE295" s="22">
        <v>1.124</v>
      </c>
      <c r="AF295" s="22">
        <v>1.214</v>
      </c>
      <c r="AG295" s="22">
        <v>1.04</v>
      </c>
      <c r="AH295" s="22">
        <v>1.008</v>
      </c>
      <c r="AI295" s="22">
        <v>0.977</v>
      </c>
      <c r="AJ295" s="22">
        <v>1.008</v>
      </c>
    </row>
    <row r="296" s="5" customFormat="1" spans="1:36">
      <c r="A296" s="11" t="s">
        <v>525</v>
      </c>
      <c r="B296" s="11">
        <v>178.5</v>
      </c>
      <c r="C296" s="11">
        <v>227.5</v>
      </c>
      <c r="D296" s="11">
        <v>548.1324</v>
      </c>
      <c r="E296" s="11">
        <v>550.1387</v>
      </c>
      <c r="F296" s="11">
        <v>314.0741</v>
      </c>
      <c r="G296" s="11">
        <v>72407.5066666667</v>
      </c>
      <c r="H296" s="11">
        <v>1</v>
      </c>
      <c r="I296" s="11">
        <v>1</v>
      </c>
      <c r="J296" s="11" t="s">
        <v>50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20">
        <v>1</v>
      </c>
      <c r="V296" s="20">
        <v>15</v>
      </c>
      <c r="W296" s="5"/>
      <c r="X296" s="11">
        <v>0</v>
      </c>
      <c r="Y296" s="22">
        <v>0.952</v>
      </c>
      <c r="Z296" s="22">
        <v>0.94</v>
      </c>
      <c r="AA296" s="22">
        <v>0.914</v>
      </c>
      <c r="AB296" s="22">
        <v>0.75</v>
      </c>
      <c r="AC296" s="22">
        <v>1.036</v>
      </c>
      <c r="AD296" s="22">
        <v>0.801</v>
      </c>
      <c r="AE296" s="22">
        <v>0.931</v>
      </c>
      <c r="AF296" s="22">
        <v>1.015</v>
      </c>
      <c r="AG296" s="22">
        <v>0.768</v>
      </c>
      <c r="AH296" s="22">
        <v>0.785</v>
      </c>
      <c r="AI296" s="22">
        <v>0.828</v>
      </c>
      <c r="AJ296" s="22">
        <v>0.926</v>
      </c>
    </row>
    <row r="297" s="5" customFormat="1" spans="1:36">
      <c r="A297" s="11" t="s">
        <v>526</v>
      </c>
      <c r="B297" s="11">
        <v>179.5</v>
      </c>
      <c r="C297" s="11">
        <v>227.8</v>
      </c>
      <c r="D297" s="11">
        <v>606.2706</v>
      </c>
      <c r="E297" s="11">
        <v>608.2757</v>
      </c>
      <c r="F297" s="11">
        <v>372.2123</v>
      </c>
      <c r="G297" s="11">
        <v>6727.85455555556</v>
      </c>
      <c r="H297" s="11">
        <v>1</v>
      </c>
      <c r="I297" s="11">
        <v>1</v>
      </c>
      <c r="J297" s="11" t="s">
        <v>46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11">
        <v>0</v>
      </c>
      <c r="Y297" s="22">
        <v>0.694</v>
      </c>
      <c r="Z297" s="22">
        <v>0.572</v>
      </c>
      <c r="AA297" s="22">
        <v>0.697</v>
      </c>
      <c r="AB297" s="22">
        <v>0.742</v>
      </c>
      <c r="AC297" s="22">
        <v>0.492</v>
      </c>
      <c r="AD297" s="22">
        <v>0.566</v>
      </c>
      <c r="AE297" s="22">
        <v>0.459</v>
      </c>
      <c r="AF297" s="22">
        <v>0.377</v>
      </c>
      <c r="AG297" s="22">
        <v>0.63</v>
      </c>
      <c r="AH297" s="22">
        <v>0.637</v>
      </c>
      <c r="AI297" s="22">
        <v>0.681</v>
      </c>
      <c r="AJ297" s="22">
        <v>0.67</v>
      </c>
    </row>
    <row r="298" s="5" customFormat="1" spans="1:36">
      <c r="A298" s="11" t="s">
        <v>527</v>
      </c>
      <c r="B298" s="11">
        <v>179.1</v>
      </c>
      <c r="C298" s="11">
        <v>228.1</v>
      </c>
      <c r="D298" s="11">
        <v>537.1104</v>
      </c>
      <c r="E298" s="11">
        <v>539.1207</v>
      </c>
      <c r="F298" s="11">
        <v>303.0521</v>
      </c>
      <c r="G298" s="11">
        <v>5889.52483333333</v>
      </c>
      <c r="H298" s="11">
        <v>1</v>
      </c>
      <c r="I298" s="11">
        <v>1</v>
      </c>
      <c r="J298" s="11" t="s">
        <v>39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20">
        <v>0</v>
      </c>
      <c r="V298" s="20">
        <v>3</v>
      </c>
      <c r="W298" s="5"/>
      <c r="X298" s="11">
        <v>0</v>
      </c>
      <c r="Y298" s="22">
        <v>0.755</v>
      </c>
      <c r="Z298" s="22">
        <v>0.853</v>
      </c>
      <c r="AA298" s="22">
        <v>0.712</v>
      </c>
      <c r="AB298" s="22">
        <v>0.733</v>
      </c>
      <c r="AC298" s="22">
        <v>0.712</v>
      </c>
      <c r="AD298" s="22">
        <v>0.719</v>
      </c>
      <c r="AE298" s="22">
        <v>0.804</v>
      </c>
      <c r="AF298" s="22">
        <v>0.844</v>
      </c>
      <c r="AG298" s="22">
        <v>0.966</v>
      </c>
      <c r="AH298" s="22">
        <v>0.988</v>
      </c>
      <c r="AI298" s="22">
        <v>0.845</v>
      </c>
      <c r="AJ298" s="22">
        <v>0.888</v>
      </c>
    </row>
    <row r="299" s="5" customFormat="1" spans="1:36">
      <c r="A299" s="11" t="s">
        <v>528</v>
      </c>
      <c r="B299" s="11">
        <v>178.5</v>
      </c>
      <c r="C299" s="11">
        <v>228.2</v>
      </c>
      <c r="D299" s="11">
        <v>608.1187</v>
      </c>
      <c r="E299" s="11">
        <v>612.1321</v>
      </c>
      <c r="F299" s="11">
        <v>141.0093</v>
      </c>
      <c r="G299" s="11">
        <v>8070.09972222222</v>
      </c>
      <c r="H299" s="11">
        <v>1</v>
      </c>
      <c r="I299" s="11">
        <v>2</v>
      </c>
      <c r="J299" s="11" t="s">
        <v>39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20">
        <v>0</v>
      </c>
      <c r="V299" s="20">
        <v>4</v>
      </c>
      <c r="W299" s="5"/>
      <c r="X299" s="11">
        <v>0</v>
      </c>
      <c r="Y299" s="22">
        <v>1.029</v>
      </c>
      <c r="Z299" s="22">
        <v>1.073</v>
      </c>
      <c r="AA299" s="22">
        <v>1.182</v>
      </c>
      <c r="AB299" s="22">
        <v>1.093</v>
      </c>
      <c r="AC299" s="22">
        <v>1.33</v>
      </c>
      <c r="AD299" s="22">
        <v>1.43</v>
      </c>
      <c r="AE299" s="22">
        <v>1.406</v>
      </c>
      <c r="AF299" s="22">
        <v>1.4</v>
      </c>
      <c r="AG299" s="22">
        <v>1.454</v>
      </c>
      <c r="AH299" s="22">
        <v>1.365</v>
      </c>
      <c r="AI299" s="22">
        <v>1.369</v>
      </c>
      <c r="AJ299" s="22">
        <v>1.56</v>
      </c>
    </row>
    <row r="300" s="5" customFormat="1" spans="1:36">
      <c r="A300" s="11" t="s">
        <v>529</v>
      </c>
      <c r="B300" s="11">
        <v>183.5</v>
      </c>
      <c r="C300" s="11">
        <v>228.2</v>
      </c>
      <c r="D300" s="11">
        <v>485.1601</v>
      </c>
      <c r="E300" s="11">
        <v>487.1654</v>
      </c>
      <c r="F300" s="11">
        <v>251.1018</v>
      </c>
      <c r="G300" s="11">
        <v>37623.7725</v>
      </c>
      <c r="H300" s="11">
        <v>1</v>
      </c>
      <c r="I300" s="11">
        <v>1</v>
      </c>
      <c r="J300" s="11" t="s">
        <v>41</v>
      </c>
      <c r="K300" s="5"/>
      <c r="L300" s="5"/>
      <c r="M300" s="5"/>
      <c r="N300" s="5"/>
      <c r="O300" s="5"/>
      <c r="P300" s="11" t="s">
        <v>530</v>
      </c>
      <c r="Q300" s="11" t="s">
        <v>531</v>
      </c>
      <c r="R300" s="11" t="s">
        <v>532</v>
      </c>
      <c r="S300" s="11">
        <v>0.2</v>
      </c>
      <c r="T300" s="11">
        <v>143.9</v>
      </c>
      <c r="U300" s="5"/>
      <c r="V300" s="5"/>
      <c r="W300" s="5"/>
      <c r="X300" s="11">
        <v>0</v>
      </c>
      <c r="Y300" s="22">
        <v>1.029</v>
      </c>
      <c r="Z300" s="22">
        <v>1.039</v>
      </c>
      <c r="AA300" s="22">
        <v>1.103</v>
      </c>
      <c r="AB300" s="22">
        <v>0.944</v>
      </c>
      <c r="AC300" s="22">
        <v>1.111</v>
      </c>
      <c r="AD300" s="22">
        <v>1.168</v>
      </c>
      <c r="AE300" s="22">
        <v>0.903</v>
      </c>
      <c r="AF300" s="22">
        <v>1.179</v>
      </c>
      <c r="AG300" s="22">
        <v>1.059</v>
      </c>
      <c r="AH300" s="22">
        <v>1.046</v>
      </c>
      <c r="AI300" s="22">
        <v>1.057</v>
      </c>
      <c r="AJ300" s="22">
        <v>1.041</v>
      </c>
    </row>
    <row r="301" s="5" customFormat="1" ht="24.85" spans="1:36">
      <c r="A301" s="11" t="s">
        <v>533</v>
      </c>
      <c r="B301" s="11">
        <v>179.5</v>
      </c>
      <c r="C301" s="11">
        <v>228.4</v>
      </c>
      <c r="D301" s="11">
        <v>451.1647</v>
      </c>
      <c r="E301" s="11">
        <v>453.1713</v>
      </c>
      <c r="F301" s="11">
        <v>217.1064</v>
      </c>
      <c r="G301" s="11">
        <v>199081.745833333</v>
      </c>
      <c r="H301" s="11">
        <v>1</v>
      </c>
      <c r="I301" s="11">
        <v>1</v>
      </c>
      <c r="J301" s="11" t="s">
        <v>91</v>
      </c>
      <c r="K301" s="11" t="s">
        <v>534</v>
      </c>
      <c r="L301" s="11" t="s">
        <v>535</v>
      </c>
      <c r="M301" s="11" t="s">
        <v>536</v>
      </c>
      <c r="N301" s="11">
        <v>0.23</v>
      </c>
      <c r="O301" s="11">
        <v>5.2</v>
      </c>
      <c r="P301" s="5"/>
      <c r="Q301" s="5"/>
      <c r="R301" s="5"/>
      <c r="S301" s="5"/>
      <c r="T301" s="5"/>
      <c r="U301" s="5"/>
      <c r="V301" s="5"/>
      <c r="W301" s="5"/>
      <c r="X301" s="11">
        <v>0</v>
      </c>
      <c r="Y301" s="22">
        <v>1.31</v>
      </c>
      <c r="Z301" s="22">
        <v>1.213</v>
      </c>
      <c r="AA301" s="22">
        <v>0.895</v>
      </c>
      <c r="AB301" s="22">
        <v>1.088</v>
      </c>
      <c r="AC301" s="22">
        <v>0.986</v>
      </c>
      <c r="AD301" s="22">
        <v>1.166</v>
      </c>
      <c r="AE301" s="22">
        <v>1.056</v>
      </c>
      <c r="AF301" s="22">
        <v>1.359</v>
      </c>
      <c r="AG301" s="22">
        <v>0.93</v>
      </c>
      <c r="AH301" s="22">
        <v>0.884</v>
      </c>
      <c r="AI301" s="22">
        <v>0.904</v>
      </c>
      <c r="AJ301" s="22">
        <v>0.915</v>
      </c>
    </row>
    <row r="302" s="5" customFormat="1" spans="1:36">
      <c r="A302" s="11" t="s">
        <v>537</v>
      </c>
      <c r="B302" s="11">
        <v>180.1</v>
      </c>
      <c r="C302" s="11">
        <v>228.4</v>
      </c>
      <c r="D302" s="11">
        <v>664.1732</v>
      </c>
      <c r="E302" s="11">
        <v>666.1801</v>
      </c>
      <c r="F302" s="11">
        <v>430.1149</v>
      </c>
      <c r="G302" s="11">
        <v>5835.383</v>
      </c>
      <c r="H302" s="11">
        <v>1</v>
      </c>
      <c r="I302" s="11">
        <v>1</v>
      </c>
      <c r="J302" s="11" t="s">
        <v>39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20">
        <v>0</v>
      </c>
      <c r="V302" s="20">
        <v>7</v>
      </c>
      <c r="W302" s="5"/>
      <c r="X302" s="11">
        <v>0</v>
      </c>
      <c r="Y302" s="22">
        <v>1.068</v>
      </c>
      <c r="Z302" s="22">
        <v>1.067</v>
      </c>
      <c r="AA302" s="22">
        <v>0.854</v>
      </c>
      <c r="AB302" s="22">
        <v>0.734</v>
      </c>
      <c r="AC302" s="22">
        <v>0.946</v>
      </c>
      <c r="AD302" s="22">
        <v>0.723</v>
      </c>
      <c r="AE302" s="22">
        <v>0.846</v>
      </c>
      <c r="AF302" s="22">
        <v>0.957</v>
      </c>
      <c r="AG302" s="22">
        <v>0.772</v>
      </c>
      <c r="AH302" s="22">
        <v>0.771</v>
      </c>
      <c r="AI302" s="22">
        <v>0.825</v>
      </c>
      <c r="AJ302" s="22">
        <v>0.809</v>
      </c>
    </row>
    <row r="303" s="5" customFormat="1" spans="1:36">
      <c r="A303" s="11" t="s">
        <v>538</v>
      </c>
      <c r="B303" s="11">
        <v>179.5</v>
      </c>
      <c r="C303" s="11">
        <v>228.4</v>
      </c>
      <c r="D303" s="11">
        <v>823.1703</v>
      </c>
      <c r="E303" s="11">
        <v>825.1758</v>
      </c>
      <c r="F303" s="11">
        <v>589.112</v>
      </c>
      <c r="G303" s="11">
        <v>8964.1279</v>
      </c>
      <c r="H303" s="11">
        <v>1</v>
      </c>
      <c r="I303" s="11">
        <v>1</v>
      </c>
      <c r="J303" s="11" t="s">
        <v>50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20">
        <v>1</v>
      </c>
      <c r="V303" s="20">
        <v>7</v>
      </c>
      <c r="W303" s="5"/>
      <c r="X303" s="11">
        <v>0</v>
      </c>
      <c r="Y303" s="22">
        <v>1.028</v>
      </c>
      <c r="Z303" s="22">
        <v>1.096</v>
      </c>
      <c r="AA303" s="22">
        <v>0.966</v>
      </c>
      <c r="AB303" s="22">
        <v>0.802</v>
      </c>
      <c r="AC303" s="22">
        <v>0.873</v>
      </c>
      <c r="AD303" s="22">
        <v>0.797</v>
      </c>
      <c r="AE303" s="22">
        <v>0.952</v>
      </c>
      <c r="AF303" s="22">
        <v>0.881</v>
      </c>
      <c r="AG303" s="22">
        <v>0.975</v>
      </c>
      <c r="AH303" s="22">
        <v>0.941</v>
      </c>
      <c r="AI303" s="22">
        <v>0.973</v>
      </c>
      <c r="AJ303" s="22">
        <v>0.866</v>
      </c>
    </row>
    <row r="304" s="5" customFormat="1" spans="1:36">
      <c r="A304" s="11" t="s">
        <v>539</v>
      </c>
      <c r="B304" s="11">
        <v>183.5</v>
      </c>
      <c r="C304" s="11">
        <v>228.5</v>
      </c>
      <c r="D304" s="11">
        <v>520.1491</v>
      </c>
      <c r="E304" s="11">
        <v>522.1558</v>
      </c>
      <c r="F304" s="11">
        <v>286.0907</v>
      </c>
      <c r="G304" s="11">
        <v>5567.94833333333</v>
      </c>
      <c r="H304" s="11">
        <v>1</v>
      </c>
      <c r="I304" s="11">
        <v>1</v>
      </c>
      <c r="J304" s="11" t="s">
        <v>39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20">
        <v>0</v>
      </c>
      <c r="V304" s="20">
        <v>8</v>
      </c>
      <c r="W304" s="5"/>
      <c r="X304" s="11">
        <v>0</v>
      </c>
      <c r="Y304" s="22">
        <v>1.697</v>
      </c>
      <c r="Z304" s="22">
        <v>1.803</v>
      </c>
      <c r="AA304" s="22">
        <v>1.68</v>
      </c>
      <c r="AB304" s="22">
        <v>1.586</v>
      </c>
      <c r="AC304" s="22">
        <v>1.598</v>
      </c>
      <c r="AD304" s="22">
        <v>1.45</v>
      </c>
      <c r="AE304" s="22">
        <v>1.525</v>
      </c>
      <c r="AF304" s="22">
        <v>1.499</v>
      </c>
      <c r="AG304" s="22">
        <v>1.376</v>
      </c>
      <c r="AH304" s="22">
        <v>1.384</v>
      </c>
      <c r="AI304" s="22">
        <v>1.461</v>
      </c>
      <c r="AJ304" s="22">
        <v>1.495</v>
      </c>
    </row>
    <row r="305" s="5" customFormat="1" ht="24.85" spans="1:36">
      <c r="A305" s="11" t="s">
        <v>540</v>
      </c>
      <c r="B305" s="11">
        <v>179.5</v>
      </c>
      <c r="C305" s="11">
        <v>229.1</v>
      </c>
      <c r="D305" s="11">
        <v>496.1381</v>
      </c>
      <c r="E305" s="11">
        <v>498.1451</v>
      </c>
      <c r="F305" s="11">
        <v>262.0798</v>
      </c>
      <c r="G305" s="11">
        <v>12048.78</v>
      </c>
      <c r="H305" s="11">
        <v>1</v>
      </c>
      <c r="I305" s="11">
        <v>1</v>
      </c>
      <c r="J305" s="11" t="s">
        <v>91</v>
      </c>
      <c r="K305" s="11" t="s">
        <v>541</v>
      </c>
      <c r="L305" s="11" t="s">
        <v>542</v>
      </c>
      <c r="M305" s="11" t="s">
        <v>543</v>
      </c>
      <c r="N305" s="11">
        <v>0.54</v>
      </c>
      <c r="O305" s="11">
        <v>9.1</v>
      </c>
      <c r="P305" s="5"/>
      <c r="Q305" s="5"/>
      <c r="R305" s="5"/>
      <c r="S305" s="5"/>
      <c r="T305" s="5"/>
      <c r="U305" s="5"/>
      <c r="V305" s="5"/>
      <c r="W305" s="5"/>
      <c r="X305" s="11">
        <v>0</v>
      </c>
      <c r="Y305" s="22">
        <v>0.89</v>
      </c>
      <c r="Z305" s="22">
        <v>0.914</v>
      </c>
      <c r="AA305" s="22">
        <v>0.923</v>
      </c>
      <c r="AB305" s="22">
        <v>0.893</v>
      </c>
      <c r="AC305" s="22">
        <v>1.124</v>
      </c>
      <c r="AD305" s="22">
        <v>1.041</v>
      </c>
      <c r="AE305" s="22">
        <v>0.939</v>
      </c>
      <c r="AF305" s="22">
        <v>1.068</v>
      </c>
      <c r="AG305" s="22">
        <v>1.012</v>
      </c>
      <c r="AH305" s="22">
        <v>0.898</v>
      </c>
      <c r="AI305" s="22">
        <v>0.986</v>
      </c>
      <c r="AJ305" s="22">
        <v>1.115</v>
      </c>
    </row>
    <row r="306" s="5" customFormat="1" spans="1:36">
      <c r="A306" s="11" t="s">
        <v>544</v>
      </c>
      <c r="B306" s="11">
        <v>180.1</v>
      </c>
      <c r="C306" s="11">
        <v>229.3</v>
      </c>
      <c r="D306" s="11">
        <v>633.1973</v>
      </c>
      <c r="E306" s="11">
        <v>635.204</v>
      </c>
      <c r="F306" s="11">
        <v>399.139</v>
      </c>
      <c r="G306" s="11">
        <v>173414.453333333</v>
      </c>
      <c r="H306" s="11">
        <v>1</v>
      </c>
      <c r="I306" s="11">
        <v>1</v>
      </c>
      <c r="J306" s="11" t="s">
        <v>39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20">
        <v>0</v>
      </c>
      <c r="V306" s="20">
        <v>48</v>
      </c>
      <c r="W306" s="5"/>
      <c r="X306" s="11">
        <v>0</v>
      </c>
      <c r="Y306" s="22">
        <v>1.279</v>
      </c>
      <c r="Z306" s="22">
        <v>1.273</v>
      </c>
      <c r="AA306" s="22">
        <v>1.169</v>
      </c>
      <c r="AB306" s="22">
        <v>1.314</v>
      </c>
      <c r="AC306" s="22">
        <v>1.391</v>
      </c>
      <c r="AD306" s="22">
        <v>1.509</v>
      </c>
      <c r="AE306" s="22">
        <v>1.601</v>
      </c>
      <c r="AF306" s="22">
        <v>1.35</v>
      </c>
      <c r="AG306" s="22">
        <v>0.972</v>
      </c>
      <c r="AH306" s="22">
        <v>0.948</v>
      </c>
      <c r="AI306" s="22">
        <v>1.063</v>
      </c>
      <c r="AJ306" s="22">
        <v>1.002</v>
      </c>
    </row>
    <row r="307" s="5" customFormat="1" spans="1:36">
      <c r="A307" s="11" t="s">
        <v>545</v>
      </c>
      <c r="B307" s="11">
        <v>191.5</v>
      </c>
      <c r="C307" s="11">
        <v>230.2</v>
      </c>
      <c r="D307" s="11">
        <v>359.073</v>
      </c>
      <c r="E307" s="11">
        <v>361.0797</v>
      </c>
      <c r="F307" s="11">
        <v>125.0146</v>
      </c>
      <c r="G307" s="11">
        <v>12421.8298</v>
      </c>
      <c r="H307" s="11">
        <v>1</v>
      </c>
      <c r="I307" s="11">
        <v>1</v>
      </c>
      <c r="J307" s="11" t="s">
        <v>41</v>
      </c>
      <c r="K307" s="5"/>
      <c r="L307" s="5"/>
      <c r="M307" s="5"/>
      <c r="N307" s="5"/>
      <c r="O307" s="5"/>
      <c r="P307" s="11" t="s">
        <v>263</v>
      </c>
      <c r="Q307" s="11" t="s">
        <v>264</v>
      </c>
      <c r="R307" s="11" t="s">
        <v>546</v>
      </c>
      <c r="S307" s="11">
        <v>0.07</v>
      </c>
      <c r="T307" s="11">
        <v>95.8</v>
      </c>
      <c r="U307" s="5"/>
      <c r="V307" s="5"/>
      <c r="W307" s="5"/>
      <c r="X307" s="11">
        <v>0</v>
      </c>
      <c r="Y307" s="22">
        <v>0.625</v>
      </c>
      <c r="Z307" s="22">
        <v>0.761</v>
      </c>
      <c r="AA307" s="22">
        <v>0.766</v>
      </c>
      <c r="AB307" s="22">
        <v>0.719</v>
      </c>
      <c r="AC307" s="22">
        <v>0.956</v>
      </c>
      <c r="AD307" s="22">
        <v>1.066</v>
      </c>
      <c r="AE307" s="22">
        <v>1.039</v>
      </c>
      <c r="AF307" s="22">
        <v>0.991</v>
      </c>
      <c r="AG307" s="22">
        <v>1.036</v>
      </c>
      <c r="AH307" s="22">
        <v>1.048</v>
      </c>
      <c r="AI307" s="22">
        <v>1.025</v>
      </c>
      <c r="AJ307" s="22">
        <v>1.062</v>
      </c>
    </row>
    <row r="308" s="5" customFormat="1" spans="1:36">
      <c r="A308" s="11" t="s">
        <v>547</v>
      </c>
      <c r="B308" s="11">
        <v>182.5</v>
      </c>
      <c r="C308" s="11">
        <v>230.7</v>
      </c>
      <c r="D308" s="11">
        <v>477.131</v>
      </c>
      <c r="E308" s="11">
        <v>479.137</v>
      </c>
      <c r="F308" s="11">
        <v>243.0727</v>
      </c>
      <c r="G308" s="11">
        <v>140249.443333333</v>
      </c>
      <c r="H308" s="11">
        <v>1</v>
      </c>
      <c r="I308" s="11">
        <v>1</v>
      </c>
      <c r="J308" s="11" t="s">
        <v>39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20">
        <v>0</v>
      </c>
      <c r="V308" s="20">
        <v>4</v>
      </c>
      <c r="W308" s="5"/>
      <c r="X308" s="11">
        <v>0</v>
      </c>
      <c r="Y308" s="22">
        <v>1.295</v>
      </c>
      <c r="Z308" s="22">
        <v>1.303</v>
      </c>
      <c r="AA308" s="22">
        <v>1.246</v>
      </c>
      <c r="AB308" s="22">
        <v>1.304</v>
      </c>
      <c r="AC308" s="22">
        <v>0.781</v>
      </c>
      <c r="AD308" s="22">
        <v>1.007</v>
      </c>
      <c r="AE308" s="22">
        <v>1.023</v>
      </c>
      <c r="AF308" s="22">
        <v>0.84</v>
      </c>
      <c r="AG308" s="22">
        <v>0.952</v>
      </c>
      <c r="AH308" s="22">
        <v>0.963</v>
      </c>
      <c r="AI308" s="22">
        <v>0.955</v>
      </c>
      <c r="AJ308" s="22">
        <v>0.981</v>
      </c>
    </row>
    <row r="309" s="5" customFormat="1" spans="1:36">
      <c r="A309" s="11" t="s">
        <v>548</v>
      </c>
      <c r="B309" s="11">
        <v>181.5</v>
      </c>
      <c r="C309" s="11">
        <v>232.2</v>
      </c>
      <c r="D309" s="11">
        <v>500.2059</v>
      </c>
      <c r="E309" s="11">
        <v>502.2123</v>
      </c>
      <c r="F309" s="11">
        <v>266.1476</v>
      </c>
      <c r="G309" s="11">
        <v>20661.1531578947</v>
      </c>
      <c r="H309" s="11">
        <v>1</v>
      </c>
      <c r="I309" s="11">
        <v>1</v>
      </c>
      <c r="J309" s="11" t="s">
        <v>46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11">
        <v>0</v>
      </c>
      <c r="Y309" s="22">
        <v>0.708</v>
      </c>
      <c r="Z309" s="22">
        <v>0.91</v>
      </c>
      <c r="AA309" s="22">
        <v>0.956</v>
      </c>
      <c r="AB309" s="22">
        <v>0.963</v>
      </c>
      <c r="AC309" s="22">
        <v>0.702</v>
      </c>
      <c r="AD309" s="22">
        <v>0.924</v>
      </c>
      <c r="AE309" s="22">
        <v>0.928</v>
      </c>
      <c r="AF309" s="22">
        <v>0.868</v>
      </c>
      <c r="AG309" s="22">
        <v>0.764</v>
      </c>
      <c r="AH309" s="22">
        <v>0.792</v>
      </c>
      <c r="AI309" s="22">
        <v>0.811</v>
      </c>
      <c r="AJ309" s="22">
        <v>0.882</v>
      </c>
    </row>
    <row r="310" s="5" customFormat="1" spans="1:36">
      <c r="A310" s="11" t="s">
        <v>549</v>
      </c>
      <c r="B310" s="11">
        <v>182.1</v>
      </c>
      <c r="C310" s="11">
        <v>232.7</v>
      </c>
      <c r="D310" s="11">
        <v>470.0359</v>
      </c>
      <c r="E310" s="11">
        <v>472.0427</v>
      </c>
      <c r="F310" s="11">
        <v>235.9776</v>
      </c>
      <c r="G310" s="11">
        <v>8104.68153333333</v>
      </c>
      <c r="H310" s="11">
        <v>1</v>
      </c>
      <c r="I310" s="11">
        <v>1</v>
      </c>
      <c r="J310" s="11" t="s">
        <v>46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11">
        <v>0</v>
      </c>
      <c r="Y310" s="22">
        <v>1.126</v>
      </c>
      <c r="Z310" s="22">
        <v>1.085</v>
      </c>
      <c r="AA310" s="22">
        <v>1.105</v>
      </c>
      <c r="AB310" s="22">
        <v>1.206</v>
      </c>
      <c r="AC310" s="22">
        <v>0.811</v>
      </c>
      <c r="AD310" s="22">
        <v>0.796</v>
      </c>
      <c r="AE310" s="22">
        <v>0.997</v>
      </c>
      <c r="AF310" s="22">
        <v>0.859</v>
      </c>
      <c r="AG310" s="22">
        <v>0.906</v>
      </c>
      <c r="AH310" s="22">
        <v>0.984</v>
      </c>
      <c r="AI310" s="22">
        <v>0.916</v>
      </c>
      <c r="AJ310" s="22">
        <v>0.953</v>
      </c>
    </row>
    <row r="311" s="5" customFormat="1" spans="1:36">
      <c r="A311" s="11" t="s">
        <v>550</v>
      </c>
      <c r="B311" s="11">
        <v>181.5</v>
      </c>
      <c r="C311" s="11">
        <v>233.2</v>
      </c>
      <c r="D311" s="11">
        <v>455.1487</v>
      </c>
      <c r="E311" s="11">
        <v>457.1553</v>
      </c>
      <c r="F311" s="11">
        <v>221.0904</v>
      </c>
      <c r="G311" s="11">
        <v>379280.391666667</v>
      </c>
      <c r="H311" s="11">
        <v>1</v>
      </c>
      <c r="I311" s="11">
        <v>1</v>
      </c>
      <c r="J311" s="11" t="s">
        <v>50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20">
        <v>7</v>
      </c>
      <c r="V311" s="20">
        <v>53</v>
      </c>
      <c r="W311" s="5"/>
      <c r="X311" s="11">
        <v>0</v>
      </c>
      <c r="Y311" s="22">
        <v>1.603</v>
      </c>
      <c r="Z311" s="22">
        <v>1.651</v>
      </c>
      <c r="AA311" s="22">
        <v>1.642</v>
      </c>
      <c r="AB311" s="22">
        <v>1.765</v>
      </c>
      <c r="AC311" s="22">
        <v>0.644</v>
      </c>
      <c r="AD311" s="22">
        <v>1</v>
      </c>
      <c r="AE311" s="22">
        <v>0.89</v>
      </c>
      <c r="AF311" s="22">
        <v>0.749</v>
      </c>
      <c r="AG311" s="22">
        <v>1.077</v>
      </c>
      <c r="AH311" s="22">
        <v>1.056</v>
      </c>
      <c r="AI311" s="22">
        <v>1.053</v>
      </c>
      <c r="AJ311" s="22">
        <v>1.029</v>
      </c>
    </row>
    <row r="312" s="5" customFormat="1" spans="1:36">
      <c r="A312" s="11" t="s">
        <v>551</v>
      </c>
      <c r="B312" s="11">
        <v>183.5</v>
      </c>
      <c r="C312" s="11">
        <v>233.2</v>
      </c>
      <c r="D312" s="11">
        <v>751.1845</v>
      </c>
      <c r="E312" s="11">
        <v>755.198</v>
      </c>
      <c r="F312" s="11">
        <v>284.0751</v>
      </c>
      <c r="G312" s="11">
        <v>7994.49444444445</v>
      </c>
      <c r="H312" s="11">
        <v>1</v>
      </c>
      <c r="I312" s="11">
        <v>2</v>
      </c>
      <c r="J312" s="11" t="s">
        <v>50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20">
        <v>1</v>
      </c>
      <c r="V312" s="20">
        <v>13</v>
      </c>
      <c r="W312" s="5"/>
      <c r="X312" s="11">
        <v>0</v>
      </c>
      <c r="Y312" s="22">
        <v>1.294</v>
      </c>
      <c r="Z312" s="22">
        <v>1.342</v>
      </c>
      <c r="AA312" s="22">
        <v>1.229</v>
      </c>
      <c r="AB312" s="22">
        <v>1.142</v>
      </c>
      <c r="AC312" s="22">
        <v>0.91</v>
      </c>
      <c r="AD312" s="22">
        <v>1.139</v>
      </c>
      <c r="AE312" s="22">
        <v>1.273</v>
      </c>
      <c r="AF312" s="22">
        <v>1.037</v>
      </c>
      <c r="AG312" s="22">
        <v>1.048</v>
      </c>
      <c r="AH312" s="22">
        <v>0.772</v>
      </c>
      <c r="AI312" s="22">
        <v>0.933</v>
      </c>
      <c r="AJ312" s="22">
        <v>1.053</v>
      </c>
    </row>
    <row r="313" s="5" customFormat="1" spans="1:36">
      <c r="A313" s="11" t="s">
        <v>552</v>
      </c>
      <c r="B313" s="11">
        <v>182.5</v>
      </c>
      <c r="C313" s="11">
        <v>233.2</v>
      </c>
      <c r="D313" s="11">
        <v>547.1745</v>
      </c>
      <c r="E313" s="11">
        <v>549.1811</v>
      </c>
      <c r="F313" s="11">
        <v>313.1162</v>
      </c>
      <c r="G313" s="11">
        <v>14316.685</v>
      </c>
      <c r="H313" s="11">
        <v>1</v>
      </c>
      <c r="I313" s="11">
        <v>1</v>
      </c>
      <c r="J313" s="11" t="s">
        <v>50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20">
        <v>1</v>
      </c>
      <c r="V313" s="20">
        <v>19</v>
      </c>
      <c r="W313" s="5"/>
      <c r="X313" s="11">
        <v>0</v>
      </c>
      <c r="Y313" s="22">
        <v>0.776</v>
      </c>
      <c r="Z313" s="22">
        <v>0.783</v>
      </c>
      <c r="AA313" s="22">
        <v>0.748</v>
      </c>
      <c r="AB313" s="22">
        <v>0.677</v>
      </c>
      <c r="AC313" s="22">
        <v>0.943</v>
      </c>
      <c r="AD313" s="22">
        <v>0.784</v>
      </c>
      <c r="AE313" s="22">
        <v>0.684</v>
      </c>
      <c r="AF313" s="22">
        <v>0.859</v>
      </c>
      <c r="AG313" s="22">
        <v>1.094</v>
      </c>
      <c r="AH313" s="22">
        <v>1.055</v>
      </c>
      <c r="AI313" s="22">
        <v>0.942</v>
      </c>
      <c r="AJ313" s="22">
        <v>0.912</v>
      </c>
    </row>
    <row r="314" s="5" customFormat="1" spans="1:36">
      <c r="A314" s="11" t="s">
        <v>553</v>
      </c>
      <c r="B314" s="11">
        <v>183.5</v>
      </c>
      <c r="C314" s="11">
        <v>234.1</v>
      </c>
      <c r="D314" s="11">
        <v>525.1649</v>
      </c>
      <c r="E314" s="11">
        <v>527.1714</v>
      </c>
      <c r="F314" s="11">
        <v>291.1066</v>
      </c>
      <c r="G314" s="11">
        <v>37347.2094117647</v>
      </c>
      <c r="H314" s="11">
        <v>1</v>
      </c>
      <c r="I314" s="11">
        <v>1</v>
      </c>
      <c r="J314" s="11" t="s">
        <v>39</v>
      </c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20">
        <v>0</v>
      </c>
      <c r="V314" s="20">
        <v>8</v>
      </c>
      <c r="W314" s="5"/>
      <c r="X314" s="11">
        <v>0</v>
      </c>
      <c r="Y314" s="22">
        <v>0.817</v>
      </c>
      <c r="Z314" s="22">
        <v>0.731</v>
      </c>
      <c r="AA314" s="22">
        <v>0.667</v>
      </c>
      <c r="AB314" s="22">
        <v>0.769</v>
      </c>
      <c r="AC314" s="22">
        <v>0.955</v>
      </c>
      <c r="AD314" s="22">
        <v>0.86</v>
      </c>
      <c r="AE314" s="22">
        <v>0.974</v>
      </c>
      <c r="AF314" s="22">
        <v>0.954</v>
      </c>
      <c r="AG314" s="22">
        <v>0.937</v>
      </c>
      <c r="AH314" s="22">
        <v>0.935</v>
      </c>
      <c r="AI314" s="22">
        <v>0.89</v>
      </c>
      <c r="AJ314" s="22">
        <v>1.003</v>
      </c>
    </row>
    <row r="315" s="5" customFormat="1" spans="1:36">
      <c r="A315" s="11" t="s">
        <v>554</v>
      </c>
      <c r="B315" s="11">
        <v>182.5</v>
      </c>
      <c r="C315" s="11">
        <v>234.7</v>
      </c>
      <c r="D315" s="11">
        <v>601.1283</v>
      </c>
      <c r="E315" s="11">
        <v>603.1325</v>
      </c>
      <c r="F315" s="11">
        <v>367.07</v>
      </c>
      <c r="G315" s="11">
        <v>10805.1035625</v>
      </c>
      <c r="H315" s="11">
        <v>1</v>
      </c>
      <c r="I315" s="11">
        <v>1</v>
      </c>
      <c r="J315" s="11" t="s">
        <v>39</v>
      </c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20">
        <v>0</v>
      </c>
      <c r="V315" s="20">
        <v>5</v>
      </c>
      <c r="W315" s="5"/>
      <c r="X315" s="11">
        <v>0</v>
      </c>
      <c r="Y315" s="22">
        <v>0.947</v>
      </c>
      <c r="Z315" s="22">
        <v>0.911</v>
      </c>
      <c r="AA315" s="22">
        <v>0.925</v>
      </c>
      <c r="AB315" s="22">
        <v>1.218</v>
      </c>
      <c r="AC315" s="22">
        <v>0.327</v>
      </c>
      <c r="AD315" s="22">
        <v>0.491</v>
      </c>
      <c r="AE315" s="22">
        <v>0.889</v>
      </c>
      <c r="AF315" s="22">
        <v>0.485</v>
      </c>
      <c r="AG315" s="22">
        <v>0.802</v>
      </c>
      <c r="AH315" s="22">
        <v>0.776</v>
      </c>
      <c r="AI315" s="22">
        <v>0.794</v>
      </c>
      <c r="AJ315" s="22">
        <v>0.798</v>
      </c>
    </row>
    <row r="316" s="5" customFormat="1" spans="1:36">
      <c r="A316" s="11" t="s">
        <v>555</v>
      </c>
      <c r="B316" s="11">
        <v>183.5</v>
      </c>
      <c r="C316" s="11">
        <v>236</v>
      </c>
      <c r="D316" s="11">
        <v>461.1488</v>
      </c>
      <c r="E316" s="11">
        <v>463.1554</v>
      </c>
      <c r="F316" s="11">
        <v>227.0904</v>
      </c>
      <c r="G316" s="11">
        <v>10727.9656</v>
      </c>
      <c r="H316" s="11">
        <v>1</v>
      </c>
      <c r="I316" s="11">
        <v>1</v>
      </c>
      <c r="J316" s="11" t="s">
        <v>41</v>
      </c>
      <c r="K316" s="5"/>
      <c r="L316" s="5"/>
      <c r="M316" s="5"/>
      <c r="N316" s="5"/>
      <c r="O316" s="5"/>
      <c r="P316" s="11" t="s">
        <v>556</v>
      </c>
      <c r="Q316" s="11" t="s">
        <v>557</v>
      </c>
      <c r="R316" s="11" t="s">
        <v>558</v>
      </c>
      <c r="S316" s="11">
        <v>0.28</v>
      </c>
      <c r="T316" s="11">
        <v>164.7</v>
      </c>
      <c r="U316" s="5"/>
      <c r="V316" s="5"/>
      <c r="W316" s="5"/>
      <c r="X316" s="11">
        <v>0</v>
      </c>
      <c r="Y316" s="22">
        <v>1.191</v>
      </c>
      <c r="Z316" s="22">
        <v>1.25</v>
      </c>
      <c r="AA316" s="22">
        <v>0.975</v>
      </c>
      <c r="AB316" s="22">
        <v>0.797</v>
      </c>
      <c r="AC316" s="22">
        <v>0.949</v>
      </c>
      <c r="AD316" s="22">
        <v>1.306</v>
      </c>
      <c r="AE316" s="22">
        <v>1.14</v>
      </c>
      <c r="AF316" s="22">
        <v>1.139</v>
      </c>
      <c r="AG316" s="22">
        <v>0.983</v>
      </c>
      <c r="AH316" s="22">
        <v>0.996</v>
      </c>
      <c r="AI316" s="22">
        <v>0.884</v>
      </c>
      <c r="AJ316" s="22">
        <v>0.954</v>
      </c>
    </row>
    <row r="317" s="5" customFormat="1" spans="1:36">
      <c r="A317" s="11" t="s">
        <v>559</v>
      </c>
      <c r="B317" s="11">
        <v>185.2</v>
      </c>
      <c r="C317" s="11">
        <v>236.1</v>
      </c>
      <c r="D317" s="11">
        <v>453.0242</v>
      </c>
      <c r="E317" s="11">
        <v>455.0297</v>
      </c>
      <c r="F317" s="11">
        <v>218.9658</v>
      </c>
      <c r="G317" s="11">
        <v>6656.8732</v>
      </c>
      <c r="H317" s="11">
        <v>1</v>
      </c>
      <c r="I317" s="11">
        <v>1</v>
      </c>
      <c r="J317" s="11" t="s">
        <v>46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11">
        <v>0</v>
      </c>
      <c r="Y317" s="22">
        <v>0.827</v>
      </c>
      <c r="Z317" s="22">
        <v>0.818</v>
      </c>
      <c r="AA317" s="22">
        <v>0.803</v>
      </c>
      <c r="AB317" s="22">
        <v>0.738</v>
      </c>
      <c r="AC317" s="22">
        <v>1.11</v>
      </c>
      <c r="AD317" s="22">
        <v>0.962</v>
      </c>
      <c r="AE317" s="22">
        <v>0.984</v>
      </c>
      <c r="AF317" s="22">
        <v>0.93</v>
      </c>
      <c r="AG317" s="22">
        <v>0.956</v>
      </c>
      <c r="AH317" s="22">
        <v>1.026</v>
      </c>
      <c r="AI317" s="22">
        <v>0.973</v>
      </c>
      <c r="AJ317" s="22">
        <v>0.869</v>
      </c>
    </row>
    <row r="318" s="5" customFormat="1" spans="1:36">
      <c r="A318" s="11" t="s">
        <v>560</v>
      </c>
      <c r="B318" s="11">
        <v>183.9</v>
      </c>
      <c r="C318" s="11">
        <v>237</v>
      </c>
      <c r="D318" s="11">
        <v>404.1618</v>
      </c>
      <c r="E318" s="11">
        <v>406.1704</v>
      </c>
      <c r="F318" s="11">
        <v>170.1035</v>
      </c>
      <c r="G318" s="11">
        <v>9040.44185714286</v>
      </c>
      <c r="H318" s="11">
        <v>1</v>
      </c>
      <c r="I318" s="11">
        <v>1</v>
      </c>
      <c r="J318" s="11" t="s">
        <v>46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11">
        <v>0.0417</v>
      </c>
      <c r="Y318" s="22">
        <v>1.327</v>
      </c>
      <c r="Z318" s="22">
        <v>1.199</v>
      </c>
      <c r="AA318" s="22">
        <v>1.068</v>
      </c>
      <c r="AB318" s="22">
        <v>1.057</v>
      </c>
      <c r="AC318" s="22">
        <v>0.661</v>
      </c>
      <c r="AD318" s="22">
        <v>0.76</v>
      </c>
      <c r="AE318" s="22">
        <v>0.787</v>
      </c>
      <c r="AF318" s="22">
        <v>0.673</v>
      </c>
      <c r="AG318" s="22">
        <v>1.286</v>
      </c>
      <c r="AH318" s="22">
        <v>1.17</v>
      </c>
      <c r="AI318" s="22">
        <v>1.158</v>
      </c>
      <c r="AJ318" s="22">
        <v>1.199</v>
      </c>
    </row>
    <row r="319" s="5" customFormat="1" spans="1:36">
      <c r="A319" s="11" t="s">
        <v>561</v>
      </c>
      <c r="B319" s="11">
        <v>184.5</v>
      </c>
      <c r="C319" s="11">
        <v>238</v>
      </c>
      <c r="D319" s="11">
        <v>399.1053</v>
      </c>
      <c r="E319" s="11">
        <v>401.1116</v>
      </c>
      <c r="F319" s="11">
        <v>165.0469</v>
      </c>
      <c r="G319" s="11">
        <v>3972244.16666667</v>
      </c>
      <c r="H319" s="11">
        <v>1</v>
      </c>
      <c r="I319" s="11">
        <v>1</v>
      </c>
      <c r="J319" s="11" t="s">
        <v>91</v>
      </c>
      <c r="K319" s="11" t="s">
        <v>109</v>
      </c>
      <c r="L319" s="11" t="s">
        <v>110</v>
      </c>
      <c r="M319" s="11" t="s">
        <v>562</v>
      </c>
      <c r="N319" s="11">
        <v>2.42</v>
      </c>
      <c r="O319" s="11">
        <v>14.8</v>
      </c>
      <c r="P319" s="5"/>
      <c r="Q319" s="5"/>
      <c r="R319" s="5"/>
      <c r="S319" s="5"/>
      <c r="T319" s="5"/>
      <c r="U319" s="5"/>
      <c r="V319" s="5"/>
      <c r="W319" s="5"/>
      <c r="X319" s="11">
        <v>0</v>
      </c>
      <c r="Y319" s="22">
        <v>0.734</v>
      </c>
      <c r="Z319" s="22">
        <v>0.774</v>
      </c>
      <c r="AA319" s="22">
        <v>0.799</v>
      </c>
      <c r="AB319" s="22">
        <v>0.692</v>
      </c>
      <c r="AC319" s="22">
        <v>1.226</v>
      </c>
      <c r="AD319" s="22">
        <v>1.066</v>
      </c>
      <c r="AE319" s="22">
        <v>1.044</v>
      </c>
      <c r="AF319" s="22">
        <v>1.19</v>
      </c>
      <c r="AG319" s="22">
        <v>1.041</v>
      </c>
      <c r="AH319" s="22">
        <v>1.041</v>
      </c>
      <c r="AI319" s="22">
        <v>0.989</v>
      </c>
      <c r="AJ319" s="22">
        <v>0.992</v>
      </c>
    </row>
    <row r="320" s="5" customFormat="1" spans="1:36">
      <c r="A320" s="11" t="s">
        <v>563</v>
      </c>
      <c r="B320" s="11">
        <v>186.5</v>
      </c>
      <c r="C320" s="11">
        <v>238.3</v>
      </c>
      <c r="D320" s="11">
        <v>726.1573</v>
      </c>
      <c r="E320" s="11">
        <v>728.163</v>
      </c>
      <c r="F320" s="11">
        <v>492.099</v>
      </c>
      <c r="G320" s="11">
        <v>8166.0378</v>
      </c>
      <c r="H320" s="11">
        <v>1</v>
      </c>
      <c r="I320" s="11">
        <v>1</v>
      </c>
      <c r="J320" s="11" t="s">
        <v>39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20">
        <v>0</v>
      </c>
      <c r="V320" s="20">
        <v>2</v>
      </c>
      <c r="W320" s="5"/>
      <c r="X320" s="11">
        <v>0</v>
      </c>
      <c r="Y320" s="22">
        <v>1.273</v>
      </c>
      <c r="Z320" s="22">
        <v>1.293</v>
      </c>
      <c r="AA320" s="22">
        <v>1.019</v>
      </c>
      <c r="AB320" s="22">
        <v>1.018</v>
      </c>
      <c r="AC320" s="22">
        <v>1.022</v>
      </c>
      <c r="AD320" s="22">
        <v>0.987</v>
      </c>
      <c r="AE320" s="22">
        <v>1.261</v>
      </c>
      <c r="AF320" s="22">
        <v>0.978</v>
      </c>
      <c r="AG320" s="22">
        <v>1.105</v>
      </c>
      <c r="AH320" s="22">
        <v>1.024</v>
      </c>
      <c r="AI320" s="22">
        <v>1.044</v>
      </c>
      <c r="AJ320" s="22">
        <v>1.074</v>
      </c>
    </row>
    <row r="321" s="5" customFormat="1" spans="1:36">
      <c r="A321" s="11" t="s">
        <v>564</v>
      </c>
      <c r="B321" s="11">
        <v>184.5</v>
      </c>
      <c r="C321" s="11">
        <v>238.4</v>
      </c>
      <c r="D321" s="11">
        <v>720.2163</v>
      </c>
      <c r="E321" s="11">
        <v>722.2229</v>
      </c>
      <c r="F321" s="11">
        <v>486.158</v>
      </c>
      <c r="G321" s="11">
        <v>7298.82966666667</v>
      </c>
      <c r="H321" s="11">
        <v>1</v>
      </c>
      <c r="I321" s="11">
        <v>1</v>
      </c>
      <c r="J321" s="11" t="s">
        <v>39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20">
        <v>0</v>
      </c>
      <c r="V321" s="20">
        <v>20</v>
      </c>
      <c r="W321" s="5"/>
      <c r="X321" s="11">
        <v>0.0833</v>
      </c>
      <c r="Y321" s="22">
        <v>2.125</v>
      </c>
      <c r="Z321" s="22">
        <v>2.623</v>
      </c>
      <c r="AA321" s="22">
        <v>2.801</v>
      </c>
      <c r="AB321" s="22">
        <v>3.107</v>
      </c>
      <c r="AC321" s="22">
        <v>0.027</v>
      </c>
      <c r="AD321" s="22">
        <v>0.502</v>
      </c>
      <c r="AE321" s="22">
        <v>0.073</v>
      </c>
      <c r="AF321" s="22">
        <v>0.234</v>
      </c>
      <c r="AG321" s="22">
        <v>0.9</v>
      </c>
      <c r="AH321" s="22">
        <v>0.927</v>
      </c>
      <c r="AI321" s="22">
        <v>0.909</v>
      </c>
      <c r="AJ321" s="22">
        <v>0.948</v>
      </c>
    </row>
    <row r="322" s="5" customFormat="1" spans="1:36">
      <c r="A322" s="11" t="s">
        <v>565</v>
      </c>
      <c r="B322" s="11">
        <v>185.8</v>
      </c>
      <c r="C322" s="11">
        <v>238.5</v>
      </c>
      <c r="D322" s="11">
        <v>445.2257</v>
      </c>
      <c r="E322" s="11">
        <v>447.232</v>
      </c>
      <c r="F322" s="11">
        <v>211.1674</v>
      </c>
      <c r="G322" s="11">
        <v>4102.725</v>
      </c>
      <c r="H322" s="11">
        <v>1</v>
      </c>
      <c r="I322" s="11">
        <v>1</v>
      </c>
      <c r="J322" s="11" t="s">
        <v>46</v>
      </c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11">
        <v>0</v>
      </c>
      <c r="Y322" s="22">
        <v>0.731</v>
      </c>
      <c r="Z322" s="22">
        <v>0.799</v>
      </c>
      <c r="AA322" s="22">
        <v>0.938</v>
      </c>
      <c r="AB322" s="22">
        <v>1.283</v>
      </c>
      <c r="AC322" s="22">
        <v>0.712</v>
      </c>
      <c r="AD322" s="22">
        <v>0.861</v>
      </c>
      <c r="AE322" s="22">
        <v>1.146</v>
      </c>
      <c r="AF322" s="22">
        <v>1.089</v>
      </c>
      <c r="AG322" s="22">
        <v>1.422</v>
      </c>
      <c r="AH322" s="22">
        <v>1.228</v>
      </c>
      <c r="AI322" s="22">
        <v>1.328</v>
      </c>
      <c r="AJ322" s="22">
        <v>1.259</v>
      </c>
    </row>
    <row r="323" s="5" customFormat="1" spans="1:36">
      <c r="A323" s="11" t="s">
        <v>566</v>
      </c>
      <c r="B323" s="11">
        <v>184.5</v>
      </c>
      <c r="C323" s="11">
        <v>238.6</v>
      </c>
      <c r="D323" s="11">
        <v>494.048</v>
      </c>
      <c r="E323" s="11">
        <v>496.0538</v>
      </c>
      <c r="F323" s="11">
        <v>259.9896</v>
      </c>
      <c r="G323" s="11">
        <v>4678.3299</v>
      </c>
      <c r="H323" s="11">
        <v>1</v>
      </c>
      <c r="I323" s="11">
        <v>1</v>
      </c>
      <c r="J323" s="11" t="s">
        <v>46</v>
      </c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11">
        <v>0</v>
      </c>
      <c r="Y323" s="22">
        <v>0.824</v>
      </c>
      <c r="Z323" s="22">
        <v>0.866</v>
      </c>
      <c r="AA323" s="22">
        <v>0.861</v>
      </c>
      <c r="AB323" s="22">
        <v>0.911</v>
      </c>
      <c r="AC323" s="22">
        <v>1.202</v>
      </c>
      <c r="AD323" s="22">
        <v>1.205</v>
      </c>
      <c r="AE323" s="22">
        <v>1.034</v>
      </c>
      <c r="AF323" s="22">
        <v>1.113</v>
      </c>
      <c r="AG323" s="22">
        <v>0.985</v>
      </c>
      <c r="AH323" s="22">
        <v>1.15</v>
      </c>
      <c r="AI323" s="22">
        <v>1.057</v>
      </c>
      <c r="AJ323" s="22">
        <v>1.032</v>
      </c>
    </row>
    <row r="324" s="5" customFormat="1" spans="1:36">
      <c r="A324" s="11" t="s">
        <v>567</v>
      </c>
      <c r="B324" s="11">
        <v>184.5</v>
      </c>
      <c r="C324" s="11">
        <v>238.7</v>
      </c>
      <c r="D324" s="11">
        <v>651.2078</v>
      </c>
      <c r="E324" s="11">
        <v>653.2141</v>
      </c>
      <c r="F324" s="11">
        <v>417.1495</v>
      </c>
      <c r="G324" s="11">
        <v>77417.9863157895</v>
      </c>
      <c r="H324" s="11">
        <v>1</v>
      </c>
      <c r="I324" s="11">
        <v>1</v>
      </c>
      <c r="J324" s="11" t="s">
        <v>39</v>
      </c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20">
        <v>0</v>
      </c>
      <c r="V324" s="20">
        <v>14</v>
      </c>
      <c r="W324" s="5"/>
      <c r="X324" s="11">
        <v>0</v>
      </c>
      <c r="Y324" s="22">
        <v>1.075</v>
      </c>
      <c r="Z324" s="22">
        <v>1.06</v>
      </c>
      <c r="AA324" s="22">
        <v>1.104</v>
      </c>
      <c r="AB324" s="22">
        <v>0.926</v>
      </c>
      <c r="AC324" s="22">
        <v>1.628</v>
      </c>
      <c r="AD324" s="22">
        <v>1.5</v>
      </c>
      <c r="AE324" s="22">
        <v>1.301</v>
      </c>
      <c r="AF324" s="22">
        <v>1.603</v>
      </c>
      <c r="AG324" s="22">
        <v>0.93</v>
      </c>
      <c r="AH324" s="22">
        <v>0.935</v>
      </c>
      <c r="AI324" s="22">
        <v>0.922</v>
      </c>
      <c r="AJ324" s="22">
        <v>0.916</v>
      </c>
    </row>
    <row r="325" s="5" customFormat="1" spans="1:36">
      <c r="A325" s="11" t="s">
        <v>568</v>
      </c>
      <c r="B325" s="11">
        <v>184.2</v>
      </c>
      <c r="C325" s="11">
        <v>238.8</v>
      </c>
      <c r="D325" s="11">
        <v>501.1555</v>
      </c>
      <c r="E325" s="11">
        <v>503.162</v>
      </c>
      <c r="F325" s="11">
        <v>267.0972</v>
      </c>
      <c r="G325" s="11">
        <v>433277.837857143</v>
      </c>
      <c r="H325" s="11">
        <v>1</v>
      </c>
      <c r="I325" s="11">
        <v>1</v>
      </c>
      <c r="J325" s="11" t="s">
        <v>91</v>
      </c>
      <c r="K325" s="11" t="s">
        <v>569</v>
      </c>
      <c r="L325" s="11" t="s">
        <v>570</v>
      </c>
      <c r="M325" s="11" t="s">
        <v>571</v>
      </c>
      <c r="N325" s="11">
        <v>0.8</v>
      </c>
      <c r="O325" s="11">
        <v>2.4</v>
      </c>
      <c r="P325" s="5"/>
      <c r="Q325" s="5"/>
      <c r="R325" s="5"/>
      <c r="S325" s="5"/>
      <c r="T325" s="5"/>
      <c r="U325" s="5"/>
      <c r="V325" s="5"/>
      <c r="W325" s="5"/>
      <c r="X325" s="11">
        <v>0</v>
      </c>
      <c r="Y325" s="22">
        <v>0.585</v>
      </c>
      <c r="Z325" s="22">
        <v>0.511</v>
      </c>
      <c r="AA325" s="22">
        <v>0.348</v>
      </c>
      <c r="AB325" s="22">
        <v>2.625</v>
      </c>
      <c r="AC325" s="22">
        <v>0.081</v>
      </c>
      <c r="AD325" s="22">
        <v>0.075</v>
      </c>
      <c r="AE325" s="22">
        <v>1.262</v>
      </c>
      <c r="AF325" s="22">
        <v>0.083</v>
      </c>
      <c r="AG325" s="22">
        <v>1.822</v>
      </c>
      <c r="AH325" s="22">
        <v>1.758</v>
      </c>
      <c r="AI325" s="22">
        <v>1.745</v>
      </c>
      <c r="AJ325" s="22">
        <v>1.791</v>
      </c>
    </row>
    <row r="326" s="5" customFormat="1" spans="1:36">
      <c r="A326" s="11" t="s">
        <v>572</v>
      </c>
      <c r="B326" s="11">
        <v>185.5</v>
      </c>
      <c r="C326" s="11">
        <v>239.6</v>
      </c>
      <c r="D326" s="11">
        <v>343.0864</v>
      </c>
      <c r="E326" s="11">
        <v>345.0924</v>
      </c>
      <c r="F326" s="11">
        <v>109.0281</v>
      </c>
      <c r="G326" s="11">
        <v>5506.55028571429</v>
      </c>
      <c r="H326" s="11">
        <v>1</v>
      </c>
      <c r="I326" s="11">
        <v>1</v>
      </c>
      <c r="J326" s="11" t="s">
        <v>39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20">
        <v>0</v>
      </c>
      <c r="V326" s="20">
        <v>3</v>
      </c>
      <c r="W326" s="5"/>
      <c r="X326" s="11">
        <v>0</v>
      </c>
      <c r="Y326" s="22">
        <v>0.675</v>
      </c>
      <c r="Z326" s="22">
        <v>1.042</v>
      </c>
      <c r="AA326" s="22">
        <v>1.374</v>
      </c>
      <c r="AB326" s="22">
        <v>0.634</v>
      </c>
      <c r="AC326" s="22">
        <v>1.003</v>
      </c>
      <c r="AD326" s="22">
        <v>1.16</v>
      </c>
      <c r="AE326" s="22">
        <v>0.997</v>
      </c>
      <c r="AF326" s="22">
        <v>0.976</v>
      </c>
      <c r="AG326" s="22">
        <v>1.178</v>
      </c>
      <c r="AH326" s="22">
        <v>1.015</v>
      </c>
      <c r="AI326" s="22">
        <v>0.894</v>
      </c>
      <c r="AJ326" s="22">
        <v>1.042</v>
      </c>
    </row>
    <row r="327" s="5" customFormat="1" spans="1:36">
      <c r="A327" s="11" t="s">
        <v>573</v>
      </c>
      <c r="B327" s="11">
        <v>185.5</v>
      </c>
      <c r="C327" s="11">
        <v>240.1</v>
      </c>
      <c r="D327" s="11">
        <v>485.1587</v>
      </c>
      <c r="E327" s="11">
        <v>487.1655</v>
      </c>
      <c r="F327" s="11">
        <v>251.1004</v>
      </c>
      <c r="G327" s="11">
        <v>65580.8645</v>
      </c>
      <c r="H327" s="11">
        <v>1</v>
      </c>
      <c r="I327" s="11">
        <v>1</v>
      </c>
      <c r="J327" s="11" t="s">
        <v>41</v>
      </c>
      <c r="K327" s="5"/>
      <c r="L327" s="5"/>
      <c r="M327" s="5"/>
      <c r="N327" s="5"/>
      <c r="O327" s="5"/>
      <c r="P327" s="11" t="s">
        <v>530</v>
      </c>
      <c r="Q327" s="11" t="s">
        <v>531</v>
      </c>
      <c r="R327" s="11" t="s">
        <v>574</v>
      </c>
      <c r="S327" s="11">
        <v>3.06</v>
      </c>
      <c r="T327" s="11">
        <v>132</v>
      </c>
      <c r="U327" s="5"/>
      <c r="V327" s="5"/>
      <c r="W327" s="5"/>
      <c r="X327" s="11">
        <v>0</v>
      </c>
      <c r="Y327" s="22">
        <v>1.038</v>
      </c>
      <c r="Z327" s="22">
        <v>1.067</v>
      </c>
      <c r="AA327" s="22">
        <v>1.144</v>
      </c>
      <c r="AB327" s="22">
        <v>0.955</v>
      </c>
      <c r="AC327" s="22">
        <v>1.128</v>
      </c>
      <c r="AD327" s="22">
        <v>1.179</v>
      </c>
      <c r="AE327" s="22">
        <v>0.89</v>
      </c>
      <c r="AF327" s="22">
        <v>1.2</v>
      </c>
      <c r="AG327" s="22">
        <v>1.024</v>
      </c>
      <c r="AH327" s="22">
        <v>1.02</v>
      </c>
      <c r="AI327" s="22">
        <v>1.049</v>
      </c>
      <c r="AJ327" s="22">
        <v>1.037</v>
      </c>
    </row>
    <row r="328" s="5" customFormat="1" spans="1:36">
      <c r="A328" s="11" t="s">
        <v>575</v>
      </c>
      <c r="B328" s="11">
        <v>185.5</v>
      </c>
      <c r="C328" s="11">
        <v>240.1</v>
      </c>
      <c r="D328" s="11">
        <v>581.1411</v>
      </c>
      <c r="E328" s="11">
        <v>583.1476</v>
      </c>
      <c r="F328" s="11">
        <v>347.0828</v>
      </c>
      <c r="G328" s="11">
        <v>13945.9875</v>
      </c>
      <c r="H328" s="11">
        <v>1</v>
      </c>
      <c r="I328" s="11">
        <v>1</v>
      </c>
      <c r="J328" s="11" t="s">
        <v>39</v>
      </c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20">
        <v>0</v>
      </c>
      <c r="V328" s="20">
        <v>5</v>
      </c>
      <c r="W328" s="5"/>
      <c r="X328" s="11">
        <v>0</v>
      </c>
      <c r="Y328" s="22">
        <v>1.186</v>
      </c>
      <c r="Z328" s="22">
        <v>1.119</v>
      </c>
      <c r="AA328" s="22">
        <v>0.948</v>
      </c>
      <c r="AB328" s="22">
        <v>1.206</v>
      </c>
      <c r="AC328" s="22">
        <v>0.581</v>
      </c>
      <c r="AD328" s="22">
        <v>0.64</v>
      </c>
      <c r="AE328" s="22">
        <v>0.797</v>
      </c>
      <c r="AF328" s="22">
        <v>0.616</v>
      </c>
      <c r="AG328" s="22">
        <v>0.95</v>
      </c>
      <c r="AH328" s="22">
        <v>0.899</v>
      </c>
      <c r="AI328" s="22">
        <v>0.926</v>
      </c>
      <c r="AJ328" s="22">
        <v>0.917</v>
      </c>
    </row>
    <row r="329" s="5" customFormat="1" spans="1:36">
      <c r="A329" s="11" t="s">
        <v>576</v>
      </c>
      <c r="B329" s="11">
        <v>186.2</v>
      </c>
      <c r="C329" s="11">
        <v>240.9</v>
      </c>
      <c r="D329" s="11">
        <v>661.13</v>
      </c>
      <c r="E329" s="11">
        <v>663.1354</v>
      </c>
      <c r="F329" s="11">
        <v>427.0717</v>
      </c>
      <c r="G329" s="11">
        <v>3763.624</v>
      </c>
      <c r="H329" s="11">
        <v>1</v>
      </c>
      <c r="I329" s="11">
        <v>1</v>
      </c>
      <c r="J329" s="11" t="s">
        <v>39</v>
      </c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20">
        <v>0</v>
      </c>
      <c r="V329" s="20">
        <v>1</v>
      </c>
      <c r="W329" s="5"/>
      <c r="X329" s="11">
        <v>0</v>
      </c>
      <c r="Y329" s="22">
        <v>1.13</v>
      </c>
      <c r="Z329" s="22">
        <v>1.257</v>
      </c>
      <c r="AA329" s="22">
        <v>1.061</v>
      </c>
      <c r="AB329" s="22">
        <v>1.101</v>
      </c>
      <c r="AC329" s="22">
        <v>0.866</v>
      </c>
      <c r="AD329" s="22">
        <v>1.144</v>
      </c>
      <c r="AE329" s="22">
        <v>0.848</v>
      </c>
      <c r="AF329" s="22">
        <v>1.006</v>
      </c>
      <c r="AG329" s="22">
        <v>0.929</v>
      </c>
      <c r="AH329" s="22">
        <v>0.873</v>
      </c>
      <c r="AI329" s="22">
        <v>0.892</v>
      </c>
      <c r="AJ329" s="22">
        <v>0.957</v>
      </c>
    </row>
    <row r="330" s="5" customFormat="1" spans="1:36">
      <c r="A330" s="11" t="s">
        <v>577</v>
      </c>
      <c r="B330" s="11">
        <v>186.5</v>
      </c>
      <c r="C330" s="11">
        <v>241.2</v>
      </c>
      <c r="D330" s="11">
        <v>613.0793</v>
      </c>
      <c r="E330" s="11">
        <v>615.0848</v>
      </c>
      <c r="F330" s="11">
        <v>379.021</v>
      </c>
      <c r="G330" s="11">
        <v>6293.1374</v>
      </c>
      <c r="H330" s="11">
        <v>1</v>
      </c>
      <c r="I330" s="11">
        <v>1</v>
      </c>
      <c r="J330" s="11" t="s">
        <v>39</v>
      </c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20">
        <v>0</v>
      </c>
      <c r="V330" s="20">
        <v>1</v>
      </c>
      <c r="W330" s="5"/>
      <c r="X330" s="11">
        <v>0</v>
      </c>
      <c r="Y330" s="22">
        <v>0.976</v>
      </c>
      <c r="Z330" s="22">
        <v>0.948</v>
      </c>
      <c r="AA330" s="22">
        <v>0.933</v>
      </c>
      <c r="AB330" s="22">
        <v>0.99</v>
      </c>
      <c r="AC330" s="22">
        <v>0.745</v>
      </c>
      <c r="AD330" s="22">
        <v>0.641</v>
      </c>
      <c r="AE330" s="22">
        <v>0.839</v>
      </c>
      <c r="AF330" s="22">
        <v>0.694</v>
      </c>
      <c r="AG330" s="22">
        <v>1.046</v>
      </c>
      <c r="AH330" s="22">
        <v>1.06</v>
      </c>
      <c r="AI330" s="22">
        <v>0.951</v>
      </c>
      <c r="AJ330" s="22">
        <v>0.891</v>
      </c>
    </row>
    <row r="331" s="5" customFormat="1" spans="1:36">
      <c r="A331" s="11" t="s">
        <v>578</v>
      </c>
      <c r="B331" s="11">
        <v>187.5</v>
      </c>
      <c r="C331" s="11">
        <v>241.3</v>
      </c>
      <c r="D331" s="11">
        <v>369.113</v>
      </c>
      <c r="E331" s="11">
        <v>371.118</v>
      </c>
      <c r="F331" s="11">
        <v>135.0547</v>
      </c>
      <c r="G331" s="11">
        <v>7186.6138</v>
      </c>
      <c r="H331" s="11">
        <v>1</v>
      </c>
      <c r="I331" s="11">
        <v>1</v>
      </c>
      <c r="J331" s="11" t="s">
        <v>41</v>
      </c>
      <c r="K331" s="5"/>
      <c r="L331" s="5"/>
      <c r="M331" s="5"/>
      <c r="N331" s="5"/>
      <c r="O331" s="5"/>
      <c r="P331" s="11" t="s">
        <v>579</v>
      </c>
      <c r="Q331" s="11" t="s">
        <v>580</v>
      </c>
      <c r="R331" s="11" t="s">
        <v>581</v>
      </c>
      <c r="S331" s="11">
        <v>4.15</v>
      </c>
      <c r="T331" s="11">
        <v>18.4</v>
      </c>
      <c r="U331" s="5"/>
      <c r="V331" s="5"/>
      <c r="W331" s="5"/>
      <c r="X331" s="11">
        <v>0</v>
      </c>
      <c r="Y331" s="22">
        <v>1.416</v>
      </c>
      <c r="Z331" s="22">
        <v>0.69</v>
      </c>
      <c r="AA331" s="22">
        <v>0.826</v>
      </c>
      <c r="AB331" s="22">
        <v>0.819</v>
      </c>
      <c r="AC331" s="22">
        <v>1.029</v>
      </c>
      <c r="AD331" s="22">
        <v>0.974</v>
      </c>
      <c r="AE331" s="22">
        <v>1.246</v>
      </c>
      <c r="AF331" s="22">
        <v>0.892</v>
      </c>
      <c r="AG331" s="22">
        <v>1.053</v>
      </c>
      <c r="AH331" s="22">
        <v>1.106</v>
      </c>
      <c r="AI331" s="22">
        <v>1.628</v>
      </c>
      <c r="AJ331" s="22">
        <v>1.126</v>
      </c>
    </row>
    <row r="332" s="5" customFormat="1" spans="1:36">
      <c r="A332" s="11" t="s">
        <v>582</v>
      </c>
      <c r="B332" s="11">
        <v>187.2</v>
      </c>
      <c r="C332" s="11">
        <v>242.3</v>
      </c>
      <c r="D332" s="11">
        <v>693.2734</v>
      </c>
      <c r="E332" s="11">
        <v>695.2797</v>
      </c>
      <c r="F332" s="11">
        <v>459.2151</v>
      </c>
      <c r="G332" s="11">
        <v>18562.161</v>
      </c>
      <c r="H332" s="11">
        <v>1</v>
      </c>
      <c r="I332" s="11">
        <v>1</v>
      </c>
      <c r="J332" s="11" t="s">
        <v>39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20">
        <v>0</v>
      </c>
      <c r="V332" s="20">
        <v>1</v>
      </c>
      <c r="W332" s="5"/>
      <c r="X332" s="11">
        <v>0</v>
      </c>
      <c r="Y332" s="22">
        <v>0.626</v>
      </c>
      <c r="Z332" s="22">
        <v>0.647</v>
      </c>
      <c r="AA332" s="22">
        <v>0.585</v>
      </c>
      <c r="AB332" s="22">
        <v>0.576</v>
      </c>
      <c r="AC332" s="22">
        <v>0.324</v>
      </c>
      <c r="AD332" s="22">
        <v>0.422</v>
      </c>
      <c r="AE332" s="22">
        <v>0.5</v>
      </c>
      <c r="AF332" s="22">
        <v>0.604</v>
      </c>
      <c r="AG332" s="22">
        <v>0.819</v>
      </c>
      <c r="AH332" s="22">
        <v>0.915</v>
      </c>
      <c r="AI332" s="22">
        <v>0.844</v>
      </c>
      <c r="AJ332" s="22">
        <v>0.818</v>
      </c>
    </row>
    <row r="333" s="5" customFormat="1" spans="1:36">
      <c r="A333" s="11" t="s">
        <v>583</v>
      </c>
      <c r="B333" s="11">
        <v>187.5</v>
      </c>
      <c r="C333" s="11">
        <v>242.6</v>
      </c>
      <c r="D333" s="11">
        <v>559.1598</v>
      </c>
      <c r="E333" s="11">
        <v>561.1665</v>
      </c>
      <c r="F333" s="11">
        <v>325.1015</v>
      </c>
      <c r="G333" s="11">
        <v>530561.3</v>
      </c>
      <c r="H333" s="11">
        <v>1</v>
      </c>
      <c r="I333" s="11">
        <v>1</v>
      </c>
      <c r="J333" s="11" t="s">
        <v>50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20">
        <v>1</v>
      </c>
      <c r="V333" s="20">
        <v>33</v>
      </c>
      <c r="W333" s="5"/>
      <c r="X333" s="11">
        <v>0</v>
      </c>
      <c r="Y333" s="22">
        <v>1.056</v>
      </c>
      <c r="Z333" s="22">
        <v>1.103</v>
      </c>
      <c r="AA333" s="22">
        <v>1.058</v>
      </c>
      <c r="AB333" s="22">
        <v>1.035</v>
      </c>
      <c r="AC333" s="22">
        <v>0.619</v>
      </c>
      <c r="AD333" s="22">
        <v>0.675</v>
      </c>
      <c r="AE333" s="22">
        <v>0.729</v>
      </c>
      <c r="AF333" s="22">
        <v>0.682</v>
      </c>
      <c r="AG333" s="22">
        <v>0.938</v>
      </c>
      <c r="AH333" s="22">
        <v>0.941</v>
      </c>
      <c r="AI333" s="22">
        <v>0.944</v>
      </c>
      <c r="AJ333" s="22">
        <v>0.923</v>
      </c>
    </row>
    <row r="334" s="5" customFormat="1" spans="1:36">
      <c r="A334" s="11" t="s">
        <v>584</v>
      </c>
      <c r="B334" s="11">
        <v>192.6</v>
      </c>
      <c r="C334" s="11">
        <v>242.7</v>
      </c>
      <c r="D334" s="11">
        <v>444.162</v>
      </c>
      <c r="E334" s="11">
        <v>446.1682</v>
      </c>
      <c r="F334" s="11">
        <v>210.1036</v>
      </c>
      <c r="G334" s="11">
        <v>26887.1467857143</v>
      </c>
      <c r="H334" s="11">
        <v>1</v>
      </c>
      <c r="I334" s="11">
        <v>1</v>
      </c>
      <c r="J334" s="11" t="s">
        <v>39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20">
        <v>0</v>
      </c>
      <c r="V334" s="20">
        <v>2</v>
      </c>
      <c r="W334" s="5"/>
      <c r="X334" s="11">
        <v>0</v>
      </c>
      <c r="Y334" s="22">
        <v>0.776</v>
      </c>
      <c r="Z334" s="22">
        <v>0.828</v>
      </c>
      <c r="AA334" s="22">
        <v>0.846</v>
      </c>
      <c r="AB334" s="22">
        <v>0.808</v>
      </c>
      <c r="AC334" s="22">
        <v>1.128</v>
      </c>
      <c r="AD334" s="22">
        <v>1.065</v>
      </c>
      <c r="AE334" s="22">
        <v>1.018</v>
      </c>
      <c r="AF334" s="22">
        <v>1.084</v>
      </c>
      <c r="AG334" s="22">
        <v>0.949</v>
      </c>
      <c r="AH334" s="22">
        <v>0.981</v>
      </c>
      <c r="AI334" s="22">
        <v>1.014</v>
      </c>
      <c r="AJ334" s="22">
        <v>1.005</v>
      </c>
    </row>
    <row r="335" s="5" customFormat="1" spans="1:36">
      <c r="A335" s="11" t="s">
        <v>585</v>
      </c>
      <c r="B335" s="11">
        <v>187.5</v>
      </c>
      <c r="C335" s="11">
        <v>243.7</v>
      </c>
      <c r="D335" s="11">
        <v>408.1227</v>
      </c>
      <c r="E335" s="11">
        <v>410.1295</v>
      </c>
      <c r="F335" s="11">
        <v>174.0643</v>
      </c>
      <c r="G335" s="11">
        <v>34060.27</v>
      </c>
      <c r="H335" s="11">
        <v>1</v>
      </c>
      <c r="I335" s="11">
        <v>1</v>
      </c>
      <c r="J335" s="11" t="s">
        <v>41</v>
      </c>
      <c r="K335" s="5"/>
      <c r="L335" s="5"/>
      <c r="M335" s="5"/>
      <c r="N335" s="5"/>
      <c r="O335" s="5"/>
      <c r="P335" s="11" t="s">
        <v>586</v>
      </c>
      <c r="Q335" s="11" t="s">
        <v>587</v>
      </c>
      <c r="R335" s="11" t="s">
        <v>588</v>
      </c>
      <c r="S335" s="11">
        <v>0.68</v>
      </c>
      <c r="T335" s="11">
        <v>89.1</v>
      </c>
      <c r="U335" s="5"/>
      <c r="V335" s="5"/>
      <c r="W335" s="5"/>
      <c r="X335" s="11">
        <v>0</v>
      </c>
      <c r="Y335" s="22">
        <v>0.159</v>
      </c>
      <c r="Z335" s="22">
        <v>0.194</v>
      </c>
      <c r="AA335" s="22">
        <v>0.147</v>
      </c>
      <c r="AB335" s="22">
        <v>0.189</v>
      </c>
      <c r="AC335" s="22">
        <v>0.724</v>
      </c>
      <c r="AD335" s="22">
        <v>0.413</v>
      </c>
      <c r="AE335" s="22">
        <v>0.609</v>
      </c>
      <c r="AF335" s="22">
        <v>0.45</v>
      </c>
      <c r="AG335" s="22">
        <v>0.901</v>
      </c>
      <c r="AH335" s="22">
        <v>0.996</v>
      </c>
      <c r="AI335" s="22">
        <v>0.886</v>
      </c>
      <c r="AJ335" s="22">
        <v>0.922</v>
      </c>
    </row>
    <row r="336" s="5" customFormat="1" spans="1:36">
      <c r="A336" s="11" t="s">
        <v>589</v>
      </c>
      <c r="B336" s="11">
        <v>188.2</v>
      </c>
      <c r="C336" s="11">
        <v>243.9</v>
      </c>
      <c r="D336" s="11">
        <v>601.291</v>
      </c>
      <c r="E336" s="11">
        <v>603.2977</v>
      </c>
      <c r="F336" s="11">
        <v>367.2326</v>
      </c>
      <c r="G336" s="11">
        <v>4999.7539</v>
      </c>
      <c r="H336" s="11">
        <v>1</v>
      </c>
      <c r="I336" s="11">
        <v>1</v>
      </c>
      <c r="J336" s="11" t="s">
        <v>39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20">
        <v>0</v>
      </c>
      <c r="V336" s="20">
        <v>23</v>
      </c>
      <c r="W336" s="5"/>
      <c r="X336" s="11">
        <v>0</v>
      </c>
      <c r="Y336" s="22">
        <v>1.029</v>
      </c>
      <c r="Z336" s="22">
        <v>0.929</v>
      </c>
      <c r="AA336" s="22">
        <v>1.164</v>
      </c>
      <c r="AB336" s="22">
        <v>0.98</v>
      </c>
      <c r="AC336" s="22">
        <v>0.855</v>
      </c>
      <c r="AD336" s="22">
        <v>0.711</v>
      </c>
      <c r="AE336" s="22">
        <v>0.851</v>
      </c>
      <c r="AF336" s="22">
        <v>0.81</v>
      </c>
      <c r="AG336" s="22">
        <v>0.915</v>
      </c>
      <c r="AH336" s="22">
        <v>0.978</v>
      </c>
      <c r="AI336" s="22">
        <v>0.99</v>
      </c>
      <c r="AJ336" s="22">
        <v>0.855</v>
      </c>
    </row>
    <row r="337" s="5" customFormat="1" spans="1:36">
      <c r="A337" s="11" t="s">
        <v>590</v>
      </c>
      <c r="B337" s="11">
        <v>186.1</v>
      </c>
      <c r="C337" s="11">
        <v>244</v>
      </c>
      <c r="D337" s="11">
        <v>711.1599</v>
      </c>
      <c r="E337" s="11">
        <v>713.1641</v>
      </c>
      <c r="F337" s="11">
        <v>477.1016</v>
      </c>
      <c r="G337" s="11">
        <v>6677.87166666667</v>
      </c>
      <c r="H337" s="11">
        <v>1</v>
      </c>
      <c r="I337" s="11">
        <v>1</v>
      </c>
      <c r="J337" s="11" t="s">
        <v>39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20">
        <v>0</v>
      </c>
      <c r="V337" s="20">
        <v>4</v>
      </c>
      <c r="W337" s="5"/>
      <c r="X337" s="11">
        <v>0</v>
      </c>
      <c r="Y337" s="22">
        <v>0.785</v>
      </c>
      <c r="Z337" s="22">
        <v>0.83</v>
      </c>
      <c r="AA337" s="22">
        <v>0.79</v>
      </c>
      <c r="AB337" s="22">
        <v>0.78</v>
      </c>
      <c r="AC337" s="22">
        <v>1.056</v>
      </c>
      <c r="AD337" s="22">
        <v>1.011</v>
      </c>
      <c r="AE337" s="22">
        <v>1.129</v>
      </c>
      <c r="AF337" s="22">
        <v>0.955</v>
      </c>
      <c r="AG337" s="22">
        <v>0.907</v>
      </c>
      <c r="AH337" s="22">
        <v>0.908</v>
      </c>
      <c r="AI337" s="22">
        <v>1.057</v>
      </c>
      <c r="AJ337" s="22">
        <v>0.894</v>
      </c>
    </row>
    <row r="338" s="5" customFormat="1" spans="1:36">
      <c r="A338" s="11" t="s">
        <v>591</v>
      </c>
      <c r="B338" s="11">
        <v>187.5</v>
      </c>
      <c r="C338" s="11">
        <v>244</v>
      </c>
      <c r="D338" s="11">
        <v>543.1624</v>
      </c>
      <c r="E338" s="11">
        <v>545.1718</v>
      </c>
      <c r="F338" s="11">
        <v>309.104</v>
      </c>
      <c r="G338" s="11">
        <v>34905.4427272727</v>
      </c>
      <c r="H338" s="11">
        <v>1</v>
      </c>
      <c r="I338" s="11">
        <v>1</v>
      </c>
      <c r="J338" s="11" t="s">
        <v>50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20">
        <v>2</v>
      </c>
      <c r="V338" s="20">
        <v>17</v>
      </c>
      <c r="W338" s="5"/>
      <c r="X338" s="11">
        <v>0</v>
      </c>
      <c r="Y338" s="22">
        <v>1.693</v>
      </c>
      <c r="Z338" s="22">
        <v>1.614</v>
      </c>
      <c r="AA338" s="22">
        <v>1.443</v>
      </c>
      <c r="AB338" s="22">
        <v>1.599</v>
      </c>
      <c r="AC338" s="22">
        <v>1.63</v>
      </c>
      <c r="AD338" s="22">
        <v>1.744</v>
      </c>
      <c r="AE338" s="22">
        <v>1.806</v>
      </c>
      <c r="AF338" s="22">
        <v>1.549</v>
      </c>
      <c r="AG338" s="22">
        <v>1.522</v>
      </c>
      <c r="AH338" s="22">
        <v>1.493</v>
      </c>
      <c r="AI338" s="22">
        <v>1.333</v>
      </c>
      <c r="AJ338" s="22">
        <v>1.2</v>
      </c>
    </row>
    <row r="339" s="5" customFormat="1" spans="1:36">
      <c r="A339" s="11" t="s">
        <v>592</v>
      </c>
      <c r="B339" s="11">
        <v>187.5</v>
      </c>
      <c r="C339" s="11">
        <v>244.1</v>
      </c>
      <c r="D339" s="11">
        <v>489.0775</v>
      </c>
      <c r="E339" s="11">
        <v>491.0847</v>
      </c>
      <c r="F339" s="11">
        <v>255.0191</v>
      </c>
      <c r="G339" s="11">
        <v>3875.75666666667</v>
      </c>
      <c r="H339" s="11">
        <v>1</v>
      </c>
      <c r="I339" s="11">
        <v>1</v>
      </c>
      <c r="J339" s="11" t="s">
        <v>39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20">
        <v>0</v>
      </c>
      <c r="V339" s="20">
        <v>3</v>
      </c>
      <c r="W339" s="5"/>
      <c r="X339" s="11">
        <v>0</v>
      </c>
      <c r="Y339" s="22">
        <v>1.618</v>
      </c>
      <c r="Z339" s="22">
        <v>1.69</v>
      </c>
      <c r="AA339" s="22">
        <v>1.634</v>
      </c>
      <c r="AB339" s="22">
        <v>1.835</v>
      </c>
      <c r="AC339" s="22">
        <v>1.348</v>
      </c>
      <c r="AD339" s="22">
        <v>1.317</v>
      </c>
      <c r="AE339" s="22">
        <v>1.688</v>
      </c>
      <c r="AF339" s="22">
        <v>0.986</v>
      </c>
      <c r="AG339" s="22">
        <v>1.497</v>
      </c>
      <c r="AH339" s="22">
        <v>1.991</v>
      </c>
      <c r="AI339" s="22">
        <v>1.413</v>
      </c>
      <c r="AJ339" s="22">
        <v>1.613</v>
      </c>
    </row>
    <row r="340" s="5" customFormat="1" spans="1:36">
      <c r="A340" s="11" t="s">
        <v>593</v>
      </c>
      <c r="B340" s="11">
        <v>187.5</v>
      </c>
      <c r="C340" s="11">
        <v>244.4</v>
      </c>
      <c r="D340" s="11">
        <v>445.1204</v>
      </c>
      <c r="E340" s="11">
        <v>447.1269</v>
      </c>
      <c r="F340" s="11">
        <v>211.0621</v>
      </c>
      <c r="G340" s="11">
        <v>20324.0426666667</v>
      </c>
      <c r="H340" s="11">
        <v>1</v>
      </c>
      <c r="I340" s="11">
        <v>1</v>
      </c>
      <c r="J340" s="11" t="s">
        <v>39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20">
        <v>0</v>
      </c>
      <c r="V340" s="20">
        <v>8</v>
      </c>
      <c r="W340" s="5"/>
      <c r="X340" s="11">
        <v>0</v>
      </c>
      <c r="Y340" s="22">
        <v>0.907</v>
      </c>
      <c r="Z340" s="22">
        <v>1.206</v>
      </c>
      <c r="AA340" s="22">
        <v>0.872</v>
      </c>
      <c r="AB340" s="22">
        <v>1.079</v>
      </c>
      <c r="AC340" s="22">
        <v>1.317</v>
      </c>
      <c r="AD340" s="22">
        <v>1.876</v>
      </c>
      <c r="AE340" s="22">
        <v>1.864</v>
      </c>
      <c r="AF340" s="22">
        <v>1.386</v>
      </c>
      <c r="AG340" s="22">
        <v>1.007</v>
      </c>
      <c r="AH340" s="22">
        <v>0.92</v>
      </c>
      <c r="AI340" s="22">
        <v>0.885</v>
      </c>
      <c r="AJ340" s="22">
        <v>0.97</v>
      </c>
    </row>
    <row r="341" s="5" customFormat="1" spans="1:36">
      <c r="A341" s="11" t="s">
        <v>594</v>
      </c>
      <c r="B341" s="11">
        <v>187.5</v>
      </c>
      <c r="C341" s="11">
        <v>244.6</v>
      </c>
      <c r="D341" s="11">
        <v>540.0834</v>
      </c>
      <c r="E341" s="11">
        <v>542.0909</v>
      </c>
      <c r="F341" s="11">
        <v>306.025</v>
      </c>
      <c r="G341" s="11">
        <v>12030.2985882353</v>
      </c>
      <c r="H341" s="11">
        <v>1</v>
      </c>
      <c r="I341" s="11">
        <v>1</v>
      </c>
      <c r="J341" s="11" t="s">
        <v>50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20">
        <v>1</v>
      </c>
      <c r="V341" s="20">
        <v>10</v>
      </c>
      <c r="W341" s="5"/>
      <c r="X341" s="11">
        <v>0</v>
      </c>
      <c r="Y341" s="22">
        <v>2.18</v>
      </c>
      <c r="Z341" s="22">
        <v>1.71</v>
      </c>
      <c r="AA341" s="22">
        <v>1.109</v>
      </c>
      <c r="AB341" s="22">
        <v>2.095</v>
      </c>
      <c r="AC341" s="22">
        <v>0.234</v>
      </c>
      <c r="AD341" s="22">
        <v>0.317</v>
      </c>
      <c r="AE341" s="22">
        <v>0.392</v>
      </c>
      <c r="AF341" s="22">
        <v>0.247</v>
      </c>
      <c r="AG341" s="22">
        <v>0.931</v>
      </c>
      <c r="AH341" s="22">
        <v>0.855</v>
      </c>
      <c r="AI341" s="22">
        <v>0.847</v>
      </c>
      <c r="AJ341" s="22">
        <v>0.979</v>
      </c>
    </row>
    <row r="342" s="5" customFormat="1" spans="1:36">
      <c r="A342" s="11" t="s">
        <v>595</v>
      </c>
      <c r="B342" s="11">
        <v>189.5</v>
      </c>
      <c r="C342" s="11">
        <v>244.8</v>
      </c>
      <c r="D342" s="11">
        <v>783.1778</v>
      </c>
      <c r="E342" s="11">
        <v>785.184</v>
      </c>
      <c r="F342" s="11">
        <v>549.1195</v>
      </c>
      <c r="G342" s="11">
        <v>85526.19</v>
      </c>
      <c r="H342" s="11">
        <v>1</v>
      </c>
      <c r="I342" s="11">
        <v>1</v>
      </c>
      <c r="J342" s="11" t="s">
        <v>39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20">
        <v>0</v>
      </c>
      <c r="V342" s="20">
        <v>2</v>
      </c>
      <c r="W342" s="5"/>
      <c r="X342" s="11">
        <v>0</v>
      </c>
      <c r="Y342" s="22">
        <v>0.99</v>
      </c>
      <c r="Z342" s="22">
        <v>1.012</v>
      </c>
      <c r="AA342" s="22">
        <v>0.855</v>
      </c>
      <c r="AB342" s="22">
        <v>0.799</v>
      </c>
      <c r="AC342" s="22">
        <v>0.94</v>
      </c>
      <c r="AD342" s="22">
        <v>0.794</v>
      </c>
      <c r="AE342" s="22">
        <v>0.94</v>
      </c>
      <c r="AF342" s="22">
        <v>0.947</v>
      </c>
      <c r="AG342" s="22">
        <v>0.939</v>
      </c>
      <c r="AH342" s="22">
        <v>0.943</v>
      </c>
      <c r="AI342" s="22">
        <v>0.932</v>
      </c>
      <c r="AJ342" s="22">
        <v>0.918</v>
      </c>
    </row>
    <row r="343" s="5" customFormat="1" spans="1:36">
      <c r="A343" s="11" t="s">
        <v>596</v>
      </c>
      <c r="B343" s="11">
        <v>182.5</v>
      </c>
      <c r="C343" s="11">
        <v>245</v>
      </c>
      <c r="D343" s="11">
        <v>380.1272</v>
      </c>
      <c r="E343" s="11">
        <v>382.1341</v>
      </c>
      <c r="F343" s="11">
        <v>146.0688</v>
      </c>
      <c r="G343" s="11">
        <v>103203.602</v>
      </c>
      <c r="H343" s="11">
        <v>1</v>
      </c>
      <c r="I343" s="11">
        <v>1</v>
      </c>
      <c r="J343" s="11" t="s">
        <v>41</v>
      </c>
      <c r="K343" s="5"/>
      <c r="L343" s="5"/>
      <c r="M343" s="5"/>
      <c r="N343" s="5"/>
      <c r="O343" s="5"/>
      <c r="P343" s="11" t="s">
        <v>332</v>
      </c>
      <c r="Q343" s="11" t="s">
        <v>333</v>
      </c>
      <c r="R343" s="11" t="s">
        <v>597</v>
      </c>
      <c r="S343" s="11">
        <v>0.91</v>
      </c>
      <c r="T343" s="11">
        <v>45.8</v>
      </c>
      <c r="U343" s="5"/>
      <c r="V343" s="5"/>
      <c r="W343" s="5"/>
      <c r="X343" s="11">
        <v>0</v>
      </c>
      <c r="Y343" s="22">
        <v>1.436</v>
      </c>
      <c r="Z343" s="22">
        <v>1.39</v>
      </c>
      <c r="AA343" s="22">
        <v>1.348</v>
      </c>
      <c r="AB343" s="22">
        <v>1.264</v>
      </c>
      <c r="AC343" s="22">
        <v>0.93</v>
      </c>
      <c r="AD343" s="22">
        <v>1.15</v>
      </c>
      <c r="AE343" s="22">
        <v>0.739</v>
      </c>
      <c r="AF343" s="22">
        <v>1.021</v>
      </c>
      <c r="AG343" s="22">
        <v>1</v>
      </c>
      <c r="AH343" s="22">
        <v>1.031</v>
      </c>
      <c r="AI343" s="22">
        <v>0.97</v>
      </c>
      <c r="AJ343" s="22">
        <v>1.019</v>
      </c>
    </row>
    <row r="344" s="5" customFormat="1" spans="1:36">
      <c r="A344" s="11" t="s">
        <v>598</v>
      </c>
      <c r="B344" s="11">
        <v>188.5</v>
      </c>
      <c r="C344" s="11">
        <v>245.4</v>
      </c>
      <c r="D344" s="11">
        <v>675.3279</v>
      </c>
      <c r="E344" s="11">
        <v>677.3352</v>
      </c>
      <c r="F344" s="11">
        <v>441.2696</v>
      </c>
      <c r="G344" s="11">
        <v>3385.38833333333</v>
      </c>
      <c r="H344" s="11">
        <v>1</v>
      </c>
      <c r="I344" s="11">
        <v>1</v>
      </c>
      <c r="J344" s="11" t="s">
        <v>39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20">
        <v>0</v>
      </c>
      <c r="V344" s="20">
        <v>1</v>
      </c>
      <c r="W344" s="5"/>
      <c r="X344" s="11">
        <v>0</v>
      </c>
      <c r="Y344" s="22">
        <v>1.295</v>
      </c>
      <c r="Z344" s="22">
        <v>1</v>
      </c>
      <c r="AA344" s="22">
        <v>1.029</v>
      </c>
      <c r="AB344" s="22">
        <v>1.162</v>
      </c>
      <c r="AC344" s="22">
        <v>0.718</v>
      </c>
      <c r="AD344" s="22">
        <v>0.724</v>
      </c>
      <c r="AE344" s="22">
        <v>0.819</v>
      </c>
      <c r="AF344" s="22">
        <v>0.859</v>
      </c>
      <c r="AG344" s="22">
        <v>0.976</v>
      </c>
      <c r="AH344" s="22">
        <v>0.82</v>
      </c>
      <c r="AI344" s="22">
        <v>0.933</v>
      </c>
      <c r="AJ344" s="22">
        <v>0.942</v>
      </c>
    </row>
    <row r="345" s="5" customFormat="1" spans="1:36">
      <c r="A345" s="11" t="s">
        <v>599</v>
      </c>
      <c r="B345" s="11">
        <v>187.5</v>
      </c>
      <c r="C345" s="11">
        <v>245.6</v>
      </c>
      <c r="D345" s="11">
        <v>547.6571</v>
      </c>
      <c r="E345" s="11">
        <v>549.6636</v>
      </c>
      <c r="F345" s="11">
        <v>313.5988</v>
      </c>
      <c r="G345" s="11">
        <v>11257.2759166667</v>
      </c>
      <c r="H345" s="11">
        <v>1</v>
      </c>
      <c r="I345" s="11">
        <v>1</v>
      </c>
      <c r="J345" s="11" t="s">
        <v>46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11">
        <v>0</v>
      </c>
      <c r="Y345" s="22">
        <v>0.794</v>
      </c>
      <c r="Z345" s="22">
        <v>0.776</v>
      </c>
      <c r="AA345" s="22">
        <v>0.594</v>
      </c>
      <c r="AB345" s="22">
        <v>0.526</v>
      </c>
      <c r="AC345" s="22">
        <v>1.228</v>
      </c>
      <c r="AD345" s="22">
        <v>1.014</v>
      </c>
      <c r="AE345" s="22">
        <v>0.757</v>
      </c>
      <c r="AF345" s="22">
        <v>1.443</v>
      </c>
      <c r="AG345" s="22">
        <v>1.107</v>
      </c>
      <c r="AH345" s="22">
        <v>1.102</v>
      </c>
      <c r="AI345" s="22">
        <v>1.058</v>
      </c>
      <c r="AJ345" s="22">
        <v>1.002</v>
      </c>
    </row>
    <row r="346" s="5" customFormat="1" spans="1:36">
      <c r="A346" s="11" t="s">
        <v>600</v>
      </c>
      <c r="B346" s="11">
        <v>188.5</v>
      </c>
      <c r="C346" s="11">
        <v>246.1</v>
      </c>
      <c r="D346" s="11">
        <v>366.1116</v>
      </c>
      <c r="E346" s="11">
        <v>368.1181</v>
      </c>
      <c r="F346" s="11">
        <v>132.0533</v>
      </c>
      <c r="G346" s="11">
        <v>32637.04125</v>
      </c>
      <c r="H346" s="11">
        <v>1</v>
      </c>
      <c r="I346" s="11">
        <v>1</v>
      </c>
      <c r="J346" s="11" t="s">
        <v>41</v>
      </c>
      <c r="K346" s="5"/>
      <c r="L346" s="5"/>
      <c r="M346" s="5"/>
      <c r="N346" s="5"/>
      <c r="O346" s="5"/>
      <c r="P346" s="11" t="s">
        <v>601</v>
      </c>
      <c r="Q346" s="11" t="s">
        <v>602</v>
      </c>
      <c r="R346" s="11" t="s">
        <v>603</v>
      </c>
      <c r="S346" s="11">
        <v>0.45</v>
      </c>
      <c r="T346" s="11">
        <v>50.9</v>
      </c>
      <c r="U346" s="5"/>
      <c r="V346" s="5"/>
      <c r="W346" s="5"/>
      <c r="X346" s="11">
        <v>0</v>
      </c>
      <c r="Y346" s="22">
        <v>0.853</v>
      </c>
      <c r="Z346" s="22">
        <v>0.949</v>
      </c>
      <c r="AA346" s="22">
        <v>0.815</v>
      </c>
      <c r="AB346" s="22">
        <v>0.927</v>
      </c>
      <c r="AC346" s="22">
        <v>1.183</v>
      </c>
      <c r="AD346" s="22">
        <v>1.267</v>
      </c>
      <c r="AE346" s="22">
        <v>1.24</v>
      </c>
      <c r="AF346" s="22">
        <v>1.365</v>
      </c>
      <c r="AG346" s="22">
        <v>1.007</v>
      </c>
      <c r="AH346" s="22">
        <v>1.094</v>
      </c>
      <c r="AI346" s="22">
        <v>1.128</v>
      </c>
      <c r="AJ346" s="22">
        <v>1.118</v>
      </c>
    </row>
    <row r="347" s="5" customFormat="1" spans="1:36">
      <c r="A347" s="11" t="s">
        <v>604</v>
      </c>
      <c r="B347" s="11">
        <v>188.5</v>
      </c>
      <c r="C347" s="11">
        <v>246.2</v>
      </c>
      <c r="D347" s="11">
        <v>534.1657</v>
      </c>
      <c r="E347" s="11">
        <v>536.1717</v>
      </c>
      <c r="F347" s="11">
        <v>300.1074</v>
      </c>
      <c r="G347" s="11">
        <v>22251.3305</v>
      </c>
      <c r="H347" s="11">
        <v>1</v>
      </c>
      <c r="I347" s="11">
        <v>1</v>
      </c>
      <c r="J347" s="11" t="s">
        <v>39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20">
        <v>0</v>
      </c>
      <c r="V347" s="20">
        <v>9</v>
      </c>
      <c r="W347" s="5"/>
      <c r="X347" s="11">
        <v>0</v>
      </c>
      <c r="Y347" s="22">
        <v>0.617</v>
      </c>
      <c r="Z347" s="22">
        <v>0.669</v>
      </c>
      <c r="AA347" s="22">
        <v>0.623</v>
      </c>
      <c r="AB347" s="22">
        <v>0.662</v>
      </c>
      <c r="AC347" s="22">
        <v>0.804</v>
      </c>
      <c r="AD347" s="22">
        <v>0.875</v>
      </c>
      <c r="AE347" s="22">
        <v>0.855</v>
      </c>
      <c r="AF347" s="22">
        <v>0.848</v>
      </c>
      <c r="AG347" s="22">
        <v>0.994</v>
      </c>
      <c r="AH347" s="22">
        <v>0.983</v>
      </c>
      <c r="AI347" s="22">
        <v>0.986</v>
      </c>
      <c r="AJ347" s="22">
        <v>1.021</v>
      </c>
    </row>
    <row r="348" s="5" customFormat="1" spans="1:36">
      <c r="A348" s="11" t="s">
        <v>605</v>
      </c>
      <c r="B348" s="11">
        <v>188.5</v>
      </c>
      <c r="C348" s="11">
        <v>246.7</v>
      </c>
      <c r="D348" s="11">
        <v>576.1749</v>
      </c>
      <c r="E348" s="11">
        <v>578.1815</v>
      </c>
      <c r="F348" s="11">
        <v>342.1166</v>
      </c>
      <c r="G348" s="11">
        <v>25263.1146666667</v>
      </c>
      <c r="H348" s="11">
        <v>1</v>
      </c>
      <c r="I348" s="11">
        <v>1</v>
      </c>
      <c r="J348" s="11" t="s">
        <v>50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20">
        <v>13</v>
      </c>
      <c r="V348" s="20">
        <v>50</v>
      </c>
      <c r="W348" s="5"/>
      <c r="X348" s="11">
        <v>0</v>
      </c>
      <c r="Y348" s="22">
        <v>1.552</v>
      </c>
      <c r="Z348" s="22">
        <v>1.728</v>
      </c>
      <c r="AA348" s="22">
        <v>1.734</v>
      </c>
      <c r="AB348" s="22">
        <v>1.975</v>
      </c>
      <c r="AC348" s="22">
        <v>0.521</v>
      </c>
      <c r="AD348" s="22">
        <v>0.976</v>
      </c>
      <c r="AE348" s="22">
        <v>0.527</v>
      </c>
      <c r="AF348" s="22">
        <v>0.648</v>
      </c>
      <c r="AG348" s="22">
        <v>0.913</v>
      </c>
      <c r="AH348" s="22">
        <v>0.94</v>
      </c>
      <c r="AI348" s="22">
        <v>0.923</v>
      </c>
      <c r="AJ348" s="22">
        <v>0.928</v>
      </c>
    </row>
    <row r="349" s="5" customFormat="1" spans="1:36">
      <c r="A349" s="11" t="s">
        <v>606</v>
      </c>
      <c r="B349" s="11">
        <v>190.5</v>
      </c>
      <c r="C349" s="11">
        <v>246.7</v>
      </c>
      <c r="D349" s="11">
        <v>659.2965</v>
      </c>
      <c r="E349" s="11">
        <v>661.3034</v>
      </c>
      <c r="F349" s="11">
        <v>425.2382</v>
      </c>
      <c r="G349" s="11">
        <v>33169.5761111111</v>
      </c>
      <c r="H349" s="11">
        <v>1</v>
      </c>
      <c r="I349" s="11">
        <v>1</v>
      </c>
      <c r="J349" s="11" t="s">
        <v>39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20">
        <v>0</v>
      </c>
      <c r="V349" s="20">
        <v>8</v>
      </c>
      <c r="W349" s="5"/>
      <c r="X349" s="11">
        <v>0</v>
      </c>
      <c r="Y349" s="22">
        <v>0.936</v>
      </c>
      <c r="Z349" s="22">
        <v>1.04</v>
      </c>
      <c r="AA349" s="22">
        <v>0.841</v>
      </c>
      <c r="AB349" s="22">
        <v>1.046</v>
      </c>
      <c r="AC349" s="22">
        <v>0.962</v>
      </c>
      <c r="AD349" s="22">
        <v>0.882</v>
      </c>
      <c r="AE349" s="22">
        <v>0.844</v>
      </c>
      <c r="AF349" s="22">
        <v>1.043</v>
      </c>
      <c r="AG349" s="22">
        <v>0.852</v>
      </c>
      <c r="AH349" s="22">
        <v>0.908</v>
      </c>
      <c r="AI349" s="22">
        <v>0.842</v>
      </c>
      <c r="AJ349" s="22">
        <v>0.893</v>
      </c>
    </row>
    <row r="350" s="5" customFormat="1" spans="1:36">
      <c r="A350" s="11" t="s">
        <v>607</v>
      </c>
      <c r="B350" s="11">
        <v>188.5</v>
      </c>
      <c r="C350" s="11">
        <v>247</v>
      </c>
      <c r="D350" s="11">
        <v>392.1025</v>
      </c>
      <c r="E350" s="11">
        <v>394.1092</v>
      </c>
      <c r="F350" s="11">
        <v>158.0441</v>
      </c>
      <c r="G350" s="11">
        <v>359998.908333333</v>
      </c>
      <c r="H350" s="11">
        <v>1</v>
      </c>
      <c r="I350" s="11">
        <v>1</v>
      </c>
      <c r="J350" s="11" t="s">
        <v>50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20">
        <v>1</v>
      </c>
      <c r="V350" s="20">
        <v>2</v>
      </c>
      <c r="W350" s="5"/>
      <c r="X350" s="11">
        <v>0</v>
      </c>
      <c r="Y350" s="22">
        <v>0.928</v>
      </c>
      <c r="Z350" s="22">
        <v>0.938</v>
      </c>
      <c r="AA350" s="22">
        <v>0.862</v>
      </c>
      <c r="AB350" s="22">
        <v>0.919</v>
      </c>
      <c r="AC350" s="22">
        <v>0.975</v>
      </c>
      <c r="AD350" s="22">
        <v>1.071</v>
      </c>
      <c r="AE350" s="22">
        <v>1.019</v>
      </c>
      <c r="AF350" s="22">
        <v>1.087</v>
      </c>
      <c r="AG350" s="22">
        <v>1.034</v>
      </c>
      <c r="AH350" s="22">
        <v>1.021</v>
      </c>
      <c r="AI350" s="22">
        <v>1.11</v>
      </c>
      <c r="AJ350" s="22">
        <v>1.107</v>
      </c>
    </row>
    <row r="351" s="5" customFormat="1" spans="1:36">
      <c r="A351" s="11" t="s">
        <v>608</v>
      </c>
      <c r="B351" s="11">
        <v>189.6</v>
      </c>
      <c r="C351" s="11">
        <v>247.3</v>
      </c>
      <c r="D351" s="11">
        <v>307.1222</v>
      </c>
      <c r="E351" s="11">
        <v>309.1288</v>
      </c>
      <c r="F351" s="11">
        <v>73.0639</v>
      </c>
      <c r="G351" s="11">
        <v>21968.8045454545</v>
      </c>
      <c r="H351" s="11">
        <v>1</v>
      </c>
      <c r="I351" s="11">
        <v>1</v>
      </c>
      <c r="J351" s="11" t="s">
        <v>91</v>
      </c>
      <c r="K351" s="11" t="s">
        <v>259</v>
      </c>
      <c r="L351" s="11" t="s">
        <v>260</v>
      </c>
      <c r="M351" s="11" t="s">
        <v>609</v>
      </c>
      <c r="N351" s="11">
        <v>0.33</v>
      </c>
      <c r="O351" s="11">
        <v>16.9</v>
      </c>
      <c r="P351" s="5"/>
      <c r="Q351" s="5"/>
      <c r="R351" s="5"/>
      <c r="S351" s="5"/>
      <c r="T351" s="5"/>
      <c r="U351" s="5"/>
      <c r="V351" s="5"/>
      <c r="W351" s="5"/>
      <c r="X351" s="11">
        <v>0</v>
      </c>
      <c r="Y351" s="22">
        <v>0.643</v>
      </c>
      <c r="Z351" s="22">
        <v>0.706</v>
      </c>
      <c r="AA351" s="22">
        <v>0.572</v>
      </c>
      <c r="AB351" s="22">
        <v>0.687</v>
      </c>
      <c r="AC351" s="22">
        <v>1.324</v>
      </c>
      <c r="AD351" s="22">
        <v>1.827</v>
      </c>
      <c r="AE351" s="22">
        <v>1.792</v>
      </c>
      <c r="AF351" s="22">
        <v>1.262</v>
      </c>
      <c r="AG351" s="22">
        <v>0.84</v>
      </c>
      <c r="AH351" s="22">
        <v>0.966</v>
      </c>
      <c r="AI351" s="22">
        <v>0.918</v>
      </c>
      <c r="AJ351" s="22">
        <v>0.956</v>
      </c>
    </row>
    <row r="352" s="5" customFormat="1" spans="1:36">
      <c r="A352" s="11" t="s">
        <v>610</v>
      </c>
      <c r="B352" s="11">
        <v>189.6</v>
      </c>
      <c r="C352" s="11">
        <v>247.5</v>
      </c>
      <c r="D352" s="11">
        <v>618.1852</v>
      </c>
      <c r="E352" s="11">
        <v>620.1916</v>
      </c>
      <c r="F352" s="11">
        <v>384.1269</v>
      </c>
      <c r="G352" s="11">
        <v>68034.2373333333</v>
      </c>
      <c r="H352" s="11">
        <v>1</v>
      </c>
      <c r="I352" s="11">
        <v>1</v>
      </c>
      <c r="J352" s="11" t="s">
        <v>41</v>
      </c>
      <c r="K352" s="5"/>
      <c r="L352" s="5"/>
      <c r="M352" s="5"/>
      <c r="N352" s="5"/>
      <c r="O352" s="5"/>
      <c r="P352" s="11" t="s">
        <v>611</v>
      </c>
      <c r="Q352" s="11" t="s">
        <v>612</v>
      </c>
      <c r="R352" s="11" t="s">
        <v>613</v>
      </c>
      <c r="S352" s="11">
        <v>8.6</v>
      </c>
      <c r="T352" s="11">
        <v>129.2</v>
      </c>
      <c r="U352" s="5"/>
      <c r="V352" s="5"/>
      <c r="W352" s="5"/>
      <c r="X352" s="11">
        <v>0</v>
      </c>
      <c r="Y352" s="22">
        <v>1.71</v>
      </c>
      <c r="Z352" s="22">
        <v>2.547</v>
      </c>
      <c r="AA352" s="22">
        <v>2.284</v>
      </c>
      <c r="AB352" s="22">
        <v>3.182</v>
      </c>
      <c r="AC352" s="22">
        <v>0.514</v>
      </c>
      <c r="AD352" s="22">
        <v>0.873</v>
      </c>
      <c r="AE352" s="22">
        <v>0.364</v>
      </c>
      <c r="AF352" s="22">
        <v>0.692</v>
      </c>
      <c r="AG352" s="22">
        <v>0.947</v>
      </c>
      <c r="AH352" s="22">
        <v>0.938</v>
      </c>
      <c r="AI352" s="22">
        <v>0.977</v>
      </c>
      <c r="AJ352" s="22">
        <v>0.98</v>
      </c>
    </row>
    <row r="353" s="5" customFormat="1" spans="1:36">
      <c r="A353" s="11" t="s">
        <v>614</v>
      </c>
      <c r="B353" s="11">
        <v>189.6</v>
      </c>
      <c r="C353" s="11">
        <v>247.6</v>
      </c>
      <c r="D353" s="11">
        <v>514.0479</v>
      </c>
      <c r="E353" s="11">
        <v>516.0527</v>
      </c>
      <c r="F353" s="11">
        <v>279.9895</v>
      </c>
      <c r="G353" s="11">
        <v>3876.2735</v>
      </c>
      <c r="H353" s="11">
        <v>1</v>
      </c>
      <c r="I353" s="11">
        <v>1</v>
      </c>
      <c r="J353" s="11" t="s">
        <v>39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20">
        <v>0</v>
      </c>
      <c r="V353" s="20">
        <v>2</v>
      </c>
      <c r="W353" s="5"/>
      <c r="X353" s="11">
        <v>0</v>
      </c>
      <c r="Y353" s="22">
        <v>1.591</v>
      </c>
      <c r="Z353" s="22">
        <v>1.675</v>
      </c>
      <c r="AA353" s="22">
        <v>1.709</v>
      </c>
      <c r="AB353" s="22">
        <v>1.694</v>
      </c>
      <c r="AC353" s="22">
        <v>0.661</v>
      </c>
      <c r="AD353" s="22">
        <v>0.974</v>
      </c>
      <c r="AE353" s="22">
        <v>0.702</v>
      </c>
      <c r="AF353" s="22">
        <v>0.79</v>
      </c>
      <c r="AG353" s="22">
        <v>0.975</v>
      </c>
      <c r="AH353" s="22">
        <v>1.135</v>
      </c>
      <c r="AI353" s="22">
        <v>0.963</v>
      </c>
      <c r="AJ353" s="22">
        <v>1.094</v>
      </c>
    </row>
    <row r="354" s="5" customFormat="1" spans="1:36">
      <c r="A354" s="11" t="s">
        <v>615</v>
      </c>
      <c r="B354" s="11">
        <v>189.1</v>
      </c>
      <c r="C354" s="11">
        <v>247.8</v>
      </c>
      <c r="D354" s="11">
        <v>459.1784</v>
      </c>
      <c r="E354" s="11">
        <v>461.1857</v>
      </c>
      <c r="F354" s="11">
        <v>225.12</v>
      </c>
      <c r="G354" s="11">
        <v>7953.01725</v>
      </c>
      <c r="H354" s="11">
        <v>1</v>
      </c>
      <c r="I354" s="11">
        <v>1</v>
      </c>
      <c r="J354" s="11" t="s">
        <v>46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11">
        <v>0</v>
      </c>
      <c r="Y354" s="22">
        <v>1.387</v>
      </c>
      <c r="Z354" s="22">
        <v>1.093</v>
      </c>
      <c r="AA354" s="22">
        <v>1.408</v>
      </c>
      <c r="AB354" s="22">
        <v>1.464</v>
      </c>
      <c r="AC354" s="22">
        <v>0.579</v>
      </c>
      <c r="AD354" s="22">
        <v>0.955</v>
      </c>
      <c r="AE354" s="22">
        <v>0.765</v>
      </c>
      <c r="AF354" s="22">
        <v>0.734</v>
      </c>
      <c r="AG354" s="22">
        <v>0.831</v>
      </c>
      <c r="AH354" s="22">
        <v>0.833</v>
      </c>
      <c r="AI354" s="22">
        <v>0.94</v>
      </c>
      <c r="AJ354" s="22">
        <v>0.936</v>
      </c>
    </row>
    <row r="355" s="5" customFormat="1" spans="1:36">
      <c r="A355" s="11" t="s">
        <v>616</v>
      </c>
      <c r="B355" s="11">
        <v>190.6</v>
      </c>
      <c r="C355" s="11">
        <v>248.4</v>
      </c>
      <c r="D355" s="11">
        <v>661.2269</v>
      </c>
      <c r="E355" s="11">
        <v>663.2337</v>
      </c>
      <c r="F355" s="11">
        <v>427.1686</v>
      </c>
      <c r="G355" s="11">
        <v>7571.286</v>
      </c>
      <c r="H355" s="11">
        <v>1</v>
      </c>
      <c r="I355" s="11">
        <v>1</v>
      </c>
      <c r="J355" s="11" t="s">
        <v>39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20">
        <v>0</v>
      </c>
      <c r="V355" s="20">
        <v>17</v>
      </c>
      <c r="W355" s="5"/>
      <c r="X355" s="11">
        <v>0</v>
      </c>
      <c r="Y355" s="22">
        <v>0.665</v>
      </c>
      <c r="Z355" s="22">
        <v>0.789</v>
      </c>
      <c r="AA355" s="22">
        <v>0.536</v>
      </c>
      <c r="AB355" s="22">
        <v>0.55</v>
      </c>
      <c r="AC355" s="22">
        <v>0.824</v>
      </c>
      <c r="AD355" s="22">
        <v>0.781</v>
      </c>
      <c r="AE355" s="22">
        <v>0.824</v>
      </c>
      <c r="AF355" s="22">
        <v>1.019</v>
      </c>
      <c r="AG355" s="22">
        <v>0.964</v>
      </c>
      <c r="AH355" s="22">
        <v>0.891</v>
      </c>
      <c r="AI355" s="22">
        <v>0.908</v>
      </c>
      <c r="AJ355" s="22">
        <v>0.921</v>
      </c>
    </row>
    <row r="356" s="5" customFormat="1" spans="1:36">
      <c r="A356" s="11" t="s">
        <v>617</v>
      </c>
      <c r="B356" s="11">
        <v>190.5</v>
      </c>
      <c r="C356" s="11">
        <v>248.7</v>
      </c>
      <c r="D356" s="11">
        <v>683.2089</v>
      </c>
      <c r="E356" s="11">
        <v>685.2153</v>
      </c>
      <c r="F356" s="11">
        <v>449.1506</v>
      </c>
      <c r="G356" s="11">
        <v>28920.926</v>
      </c>
      <c r="H356" s="11">
        <v>1</v>
      </c>
      <c r="I356" s="11">
        <v>1</v>
      </c>
      <c r="J356" s="11" t="s">
        <v>39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20">
        <v>0</v>
      </c>
      <c r="V356" s="20">
        <v>12</v>
      </c>
      <c r="W356" s="5"/>
      <c r="X356" s="11">
        <v>0</v>
      </c>
      <c r="Y356" s="22">
        <v>0.678</v>
      </c>
      <c r="Z356" s="22">
        <v>0.709</v>
      </c>
      <c r="AA356" s="22">
        <v>0.573</v>
      </c>
      <c r="AB356" s="22">
        <v>0.579</v>
      </c>
      <c r="AC356" s="22">
        <v>0.938</v>
      </c>
      <c r="AD356" s="22">
        <v>0.838</v>
      </c>
      <c r="AE356" s="22">
        <v>0.842</v>
      </c>
      <c r="AF356" s="22">
        <v>0.961</v>
      </c>
      <c r="AG356" s="22">
        <v>0.825</v>
      </c>
      <c r="AH356" s="22">
        <v>0.943</v>
      </c>
      <c r="AI356" s="22">
        <v>1.014</v>
      </c>
      <c r="AJ356" s="22">
        <v>0.932</v>
      </c>
    </row>
    <row r="357" s="5" customFormat="1" spans="1:36">
      <c r="A357" s="11" t="s">
        <v>618</v>
      </c>
      <c r="B357" s="11">
        <v>190.6</v>
      </c>
      <c r="C357" s="11">
        <v>249.3</v>
      </c>
      <c r="D357" s="11">
        <v>651.2078</v>
      </c>
      <c r="E357" s="11">
        <v>653.2142</v>
      </c>
      <c r="F357" s="11">
        <v>417.1494</v>
      </c>
      <c r="G357" s="11">
        <v>47454.831875</v>
      </c>
      <c r="H357" s="11">
        <v>1</v>
      </c>
      <c r="I357" s="11">
        <v>1</v>
      </c>
      <c r="J357" s="11" t="s">
        <v>39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20">
        <v>0</v>
      </c>
      <c r="V357" s="20">
        <v>9</v>
      </c>
      <c r="W357" s="5"/>
      <c r="X357" s="11">
        <v>0</v>
      </c>
      <c r="Y357" s="22">
        <v>1.087</v>
      </c>
      <c r="Z357" s="22">
        <v>1.085</v>
      </c>
      <c r="AA357" s="22">
        <v>1.104</v>
      </c>
      <c r="AB357" s="22">
        <v>0.926</v>
      </c>
      <c r="AC357" s="22">
        <v>1.601</v>
      </c>
      <c r="AD357" s="22">
        <v>1.537</v>
      </c>
      <c r="AE357" s="22">
        <v>1.303</v>
      </c>
      <c r="AF357" s="22">
        <v>1.611</v>
      </c>
      <c r="AG357" s="22">
        <v>0.956</v>
      </c>
      <c r="AH357" s="22">
        <v>0.947</v>
      </c>
      <c r="AI357" s="22">
        <v>0.921</v>
      </c>
      <c r="AJ357" s="22">
        <v>0.923</v>
      </c>
    </row>
    <row r="358" s="5" customFormat="1" spans="1:36">
      <c r="A358" s="11" t="s">
        <v>619</v>
      </c>
      <c r="B358" s="11">
        <v>191.5</v>
      </c>
      <c r="C358" s="11">
        <v>249.6</v>
      </c>
      <c r="D358" s="11">
        <v>450.1236</v>
      </c>
      <c r="E358" s="11">
        <v>452.1302</v>
      </c>
      <c r="F358" s="11">
        <v>216.0652</v>
      </c>
      <c r="G358" s="11">
        <v>92918.913</v>
      </c>
      <c r="H358" s="11">
        <v>1</v>
      </c>
      <c r="I358" s="11">
        <v>1</v>
      </c>
      <c r="J358" s="11" t="s">
        <v>39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20">
        <v>0</v>
      </c>
      <c r="V358" s="20">
        <v>13</v>
      </c>
      <c r="W358" s="5"/>
      <c r="X358" s="11">
        <v>0</v>
      </c>
      <c r="Y358" s="22">
        <v>0.752</v>
      </c>
      <c r="Z358" s="22">
        <v>0.687</v>
      </c>
      <c r="AA358" s="22">
        <v>0.756</v>
      </c>
      <c r="AB358" s="22">
        <v>0.673</v>
      </c>
      <c r="AC358" s="22">
        <v>0.827</v>
      </c>
      <c r="AD358" s="22">
        <v>0.768</v>
      </c>
      <c r="AE358" s="22">
        <v>0.915</v>
      </c>
      <c r="AF358" s="22">
        <v>0.734</v>
      </c>
      <c r="AG358" s="22">
        <v>1.002</v>
      </c>
      <c r="AH358" s="22">
        <v>0.947</v>
      </c>
      <c r="AI358" s="22">
        <v>1.017</v>
      </c>
      <c r="AJ358" s="22">
        <v>1.033</v>
      </c>
    </row>
    <row r="359" s="5" customFormat="1" spans="1:36">
      <c r="A359" s="11" t="s">
        <v>620</v>
      </c>
      <c r="B359" s="11">
        <v>190.6</v>
      </c>
      <c r="C359" s="11">
        <v>249.9</v>
      </c>
      <c r="D359" s="11">
        <v>576.2594</v>
      </c>
      <c r="E359" s="11">
        <v>578.2655</v>
      </c>
      <c r="F359" s="11">
        <v>342.201</v>
      </c>
      <c r="G359" s="11">
        <v>10351.4452777778</v>
      </c>
      <c r="H359" s="11">
        <v>1</v>
      </c>
      <c r="I359" s="11">
        <v>1</v>
      </c>
      <c r="J359" s="11" t="s">
        <v>50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20">
        <v>2</v>
      </c>
      <c r="V359" s="20">
        <v>2</v>
      </c>
      <c r="W359" s="5"/>
      <c r="X359" s="11">
        <v>0</v>
      </c>
      <c r="Y359" s="22">
        <v>1.324</v>
      </c>
      <c r="Z359" s="22">
        <v>1.251</v>
      </c>
      <c r="AA359" s="22">
        <v>1.091</v>
      </c>
      <c r="AB359" s="22">
        <v>1.024</v>
      </c>
      <c r="AC359" s="22">
        <v>0.875</v>
      </c>
      <c r="AD359" s="22">
        <v>0.854</v>
      </c>
      <c r="AE359" s="22">
        <v>0.788</v>
      </c>
      <c r="AF359" s="22">
        <v>0.886</v>
      </c>
      <c r="AG359" s="22">
        <v>0.911</v>
      </c>
      <c r="AH359" s="22">
        <v>0.989</v>
      </c>
      <c r="AI359" s="22">
        <v>0.945</v>
      </c>
      <c r="AJ359" s="22">
        <v>0.956</v>
      </c>
    </row>
    <row r="360" s="5" customFormat="1" spans="1:36">
      <c r="A360" s="11" t="s">
        <v>621</v>
      </c>
      <c r="B360" s="11">
        <v>190.6</v>
      </c>
      <c r="C360" s="11">
        <v>250.3</v>
      </c>
      <c r="D360" s="11">
        <v>406.1426</v>
      </c>
      <c r="E360" s="11">
        <v>408.1492</v>
      </c>
      <c r="F360" s="11">
        <v>172.0842</v>
      </c>
      <c r="G360" s="11">
        <v>24141.342173913</v>
      </c>
      <c r="H360" s="11">
        <v>1</v>
      </c>
      <c r="I360" s="11">
        <v>1</v>
      </c>
      <c r="J360" s="11" t="s">
        <v>50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20">
        <v>2</v>
      </c>
      <c r="V360" s="20">
        <v>9</v>
      </c>
      <c r="W360" s="5"/>
      <c r="X360" s="11">
        <v>0</v>
      </c>
      <c r="Y360" s="22">
        <v>1.524</v>
      </c>
      <c r="Z360" s="22">
        <v>1.436</v>
      </c>
      <c r="AA360" s="22">
        <v>1.222</v>
      </c>
      <c r="AB360" s="22">
        <v>1.264</v>
      </c>
      <c r="AC360" s="22">
        <v>0.873</v>
      </c>
      <c r="AD360" s="22">
        <v>0.923</v>
      </c>
      <c r="AE360" s="22">
        <v>0.976</v>
      </c>
      <c r="AF360" s="22">
        <v>0.918</v>
      </c>
      <c r="AG360" s="22">
        <v>1.062</v>
      </c>
      <c r="AH360" s="22">
        <v>0.932</v>
      </c>
      <c r="AI360" s="22">
        <v>1.062</v>
      </c>
      <c r="AJ360" s="22">
        <v>0.963</v>
      </c>
    </row>
    <row r="361" s="5" customFormat="1" spans="1:36">
      <c r="A361" s="11" t="s">
        <v>622</v>
      </c>
      <c r="B361" s="11">
        <v>191.1</v>
      </c>
      <c r="C361" s="11">
        <v>250.9</v>
      </c>
      <c r="D361" s="11">
        <v>519.1646</v>
      </c>
      <c r="E361" s="11">
        <v>521.1714</v>
      </c>
      <c r="F361" s="11">
        <v>285.1063</v>
      </c>
      <c r="G361" s="11">
        <v>12380.7933333333</v>
      </c>
      <c r="H361" s="11">
        <v>1</v>
      </c>
      <c r="I361" s="11">
        <v>1</v>
      </c>
      <c r="J361" s="11" t="s">
        <v>39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20">
        <v>0</v>
      </c>
      <c r="V361" s="20">
        <v>23</v>
      </c>
      <c r="W361" s="5"/>
      <c r="X361" s="11">
        <v>0.1667</v>
      </c>
      <c r="Y361" s="22">
        <v>1.007</v>
      </c>
      <c r="Z361" s="22">
        <v>1.146</v>
      </c>
      <c r="AA361" s="22">
        <v>0.844</v>
      </c>
      <c r="AB361" s="22">
        <v>1.021</v>
      </c>
      <c r="AC361" s="22">
        <v>0.848</v>
      </c>
      <c r="AD361" s="22">
        <v>1.08</v>
      </c>
      <c r="AE361" s="22">
        <v>1.155</v>
      </c>
      <c r="AF361" s="22">
        <v>1.022</v>
      </c>
      <c r="AG361" s="22">
        <v>0.747</v>
      </c>
      <c r="AH361" s="22">
        <v>0.75</v>
      </c>
      <c r="AI361" s="22">
        <v>0.779</v>
      </c>
      <c r="AJ361" s="22">
        <v>0.886</v>
      </c>
    </row>
    <row r="362" s="5" customFormat="1" spans="1:36">
      <c r="A362" s="11" t="s">
        <v>623</v>
      </c>
      <c r="B362" s="11">
        <v>191.6</v>
      </c>
      <c r="C362" s="11">
        <v>251.3</v>
      </c>
      <c r="D362" s="11">
        <v>495.1551</v>
      </c>
      <c r="E362" s="11">
        <v>497.1614</v>
      </c>
      <c r="F362" s="11">
        <v>261.0968</v>
      </c>
      <c r="G362" s="11">
        <v>17695.6092307692</v>
      </c>
      <c r="H362" s="11">
        <v>1</v>
      </c>
      <c r="I362" s="11">
        <v>1</v>
      </c>
      <c r="J362" s="11" t="s">
        <v>39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20">
        <v>0</v>
      </c>
      <c r="V362" s="20">
        <v>13</v>
      </c>
      <c r="W362" s="5"/>
      <c r="X362" s="11">
        <v>0</v>
      </c>
      <c r="Y362" s="22">
        <v>0.703</v>
      </c>
      <c r="Z362" s="22">
        <v>0.942</v>
      </c>
      <c r="AA362" s="22">
        <v>0.833</v>
      </c>
      <c r="AB362" s="22">
        <v>0.949</v>
      </c>
      <c r="AC362" s="22">
        <v>1.005</v>
      </c>
      <c r="AD362" s="22">
        <v>0.85</v>
      </c>
      <c r="AE362" s="22">
        <v>0.952</v>
      </c>
      <c r="AF362" s="22">
        <v>1.136</v>
      </c>
      <c r="AG362" s="22">
        <v>1.014</v>
      </c>
      <c r="AH362" s="22">
        <v>0.979</v>
      </c>
      <c r="AI362" s="22">
        <v>0.994</v>
      </c>
      <c r="AJ362" s="22">
        <v>0.984</v>
      </c>
    </row>
    <row r="363" s="5" customFormat="1" ht="24.85" spans="1:36">
      <c r="A363" s="11" t="s">
        <v>624</v>
      </c>
      <c r="B363" s="11">
        <v>192.6</v>
      </c>
      <c r="C363" s="11">
        <v>251.6</v>
      </c>
      <c r="D363" s="11">
        <v>424.1159</v>
      </c>
      <c r="E363" s="11">
        <v>426.1239</v>
      </c>
      <c r="F363" s="11">
        <v>190.0576</v>
      </c>
      <c r="G363" s="11">
        <v>183075.166666667</v>
      </c>
      <c r="H363" s="11">
        <v>1</v>
      </c>
      <c r="I363" s="11">
        <v>1</v>
      </c>
      <c r="J363" s="11" t="s">
        <v>91</v>
      </c>
      <c r="K363" s="11" t="s">
        <v>625</v>
      </c>
      <c r="L363" s="11" t="s">
        <v>626</v>
      </c>
      <c r="M363" s="11" t="s">
        <v>627</v>
      </c>
      <c r="N363" s="11">
        <v>3.31</v>
      </c>
      <c r="O363" s="11">
        <v>0.4</v>
      </c>
      <c r="P363" s="5"/>
      <c r="Q363" s="5"/>
      <c r="R363" s="5"/>
      <c r="S363" s="5"/>
      <c r="T363" s="5"/>
      <c r="U363" s="5"/>
      <c r="V363" s="5"/>
      <c r="W363" s="5"/>
      <c r="X363" s="11">
        <v>0</v>
      </c>
      <c r="Y363" s="22">
        <v>0.841</v>
      </c>
      <c r="Z363" s="22">
        <v>0.906</v>
      </c>
      <c r="AA363" s="22">
        <v>0.815</v>
      </c>
      <c r="AB363" s="22">
        <v>0.808</v>
      </c>
      <c r="AC363" s="22">
        <v>1.169</v>
      </c>
      <c r="AD363" s="22">
        <v>1.003</v>
      </c>
      <c r="AE363" s="22">
        <v>1.007</v>
      </c>
      <c r="AF363" s="22">
        <v>1.052</v>
      </c>
      <c r="AG363" s="22">
        <v>1.02</v>
      </c>
      <c r="AH363" s="22">
        <v>1.048</v>
      </c>
      <c r="AI363" s="22">
        <v>1.021</v>
      </c>
      <c r="AJ363" s="22">
        <v>1.074</v>
      </c>
    </row>
    <row r="364" s="5" customFormat="1" spans="1:36">
      <c r="A364" s="11" t="s">
        <v>628</v>
      </c>
      <c r="B364" s="11">
        <v>191.6</v>
      </c>
      <c r="C364" s="11">
        <v>251.9</v>
      </c>
      <c r="D364" s="11">
        <v>646.1748</v>
      </c>
      <c r="E364" s="11">
        <v>648.181</v>
      </c>
      <c r="F364" s="11">
        <v>412.1164</v>
      </c>
      <c r="G364" s="11">
        <v>71602.1380952381</v>
      </c>
      <c r="H364" s="11">
        <v>1</v>
      </c>
      <c r="I364" s="11">
        <v>1</v>
      </c>
      <c r="J364" s="11" t="s">
        <v>39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20">
        <v>0</v>
      </c>
      <c r="V364" s="20">
        <v>11</v>
      </c>
      <c r="W364" s="5"/>
      <c r="X364" s="11">
        <v>0</v>
      </c>
      <c r="Y364" s="22">
        <v>0.833</v>
      </c>
      <c r="Z364" s="22">
        <v>0.904</v>
      </c>
      <c r="AA364" s="22">
        <v>0.55</v>
      </c>
      <c r="AB364" s="22">
        <v>0.828</v>
      </c>
      <c r="AC364" s="22">
        <v>1.004</v>
      </c>
      <c r="AD364" s="22">
        <v>0.664</v>
      </c>
      <c r="AE364" s="22">
        <v>1.083</v>
      </c>
      <c r="AF364" s="22">
        <v>0.976</v>
      </c>
      <c r="AG364" s="22">
        <v>0.897</v>
      </c>
      <c r="AH364" s="22">
        <v>0.867</v>
      </c>
      <c r="AI364" s="22">
        <v>0.859</v>
      </c>
      <c r="AJ364" s="22">
        <v>0.903</v>
      </c>
    </row>
    <row r="365" s="5" customFormat="1" spans="1:36">
      <c r="A365" s="11" t="s">
        <v>629</v>
      </c>
      <c r="B365" s="11">
        <v>191.6</v>
      </c>
      <c r="C365" s="11">
        <v>252.4</v>
      </c>
      <c r="D365" s="11">
        <v>541.142</v>
      </c>
      <c r="E365" s="11">
        <v>543.1489</v>
      </c>
      <c r="F365" s="11">
        <v>307.0837</v>
      </c>
      <c r="G365" s="11">
        <v>71529.7328571429</v>
      </c>
      <c r="H365" s="11">
        <v>1</v>
      </c>
      <c r="I365" s="11">
        <v>1</v>
      </c>
      <c r="J365" s="11" t="s">
        <v>41</v>
      </c>
      <c r="K365" s="5"/>
      <c r="L365" s="5"/>
      <c r="M365" s="5"/>
      <c r="N365" s="5"/>
      <c r="O365" s="5"/>
      <c r="P365" s="11" t="s">
        <v>84</v>
      </c>
      <c r="Q365" s="11" t="s">
        <v>85</v>
      </c>
      <c r="R365" s="11" t="s">
        <v>630</v>
      </c>
      <c r="S365" s="11">
        <v>0.12</v>
      </c>
      <c r="T365" s="11">
        <v>121</v>
      </c>
      <c r="U365" s="5"/>
      <c r="V365" s="5"/>
      <c r="W365" s="5"/>
      <c r="X365" s="11">
        <v>0</v>
      </c>
      <c r="Y365" s="22">
        <v>0.975</v>
      </c>
      <c r="Z365" s="22">
        <v>0.998</v>
      </c>
      <c r="AA365" s="22">
        <v>0.861</v>
      </c>
      <c r="AB365" s="22">
        <v>0.941</v>
      </c>
      <c r="AC365" s="22">
        <v>0.877</v>
      </c>
      <c r="AD365" s="22">
        <v>0.892</v>
      </c>
      <c r="AE365" s="22">
        <v>0.902</v>
      </c>
      <c r="AF365" s="22">
        <v>0.779</v>
      </c>
      <c r="AG365" s="22">
        <v>0.845</v>
      </c>
      <c r="AH365" s="22">
        <v>0.865</v>
      </c>
      <c r="AI365" s="22">
        <v>0.85</v>
      </c>
      <c r="AJ365" s="22">
        <v>0.937</v>
      </c>
    </row>
    <row r="366" s="5" customFormat="1" spans="1:36">
      <c r="A366" s="11" t="s">
        <v>631</v>
      </c>
      <c r="B366" s="11">
        <v>192.6</v>
      </c>
      <c r="C366" s="11">
        <v>252.9</v>
      </c>
      <c r="D366" s="11">
        <v>720.2167</v>
      </c>
      <c r="E366" s="11">
        <v>722.223</v>
      </c>
      <c r="F366" s="11">
        <v>486.1584</v>
      </c>
      <c r="G366" s="11">
        <v>75870.3871428571</v>
      </c>
      <c r="H366" s="11">
        <v>1</v>
      </c>
      <c r="I366" s="11">
        <v>1</v>
      </c>
      <c r="J366" s="11" t="s">
        <v>39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20">
        <v>0</v>
      </c>
      <c r="V366" s="20">
        <v>20</v>
      </c>
      <c r="W366" s="5"/>
      <c r="X366" s="11">
        <v>0</v>
      </c>
      <c r="Y366" s="22">
        <v>2.132</v>
      </c>
      <c r="Z366" s="22">
        <v>2.696</v>
      </c>
      <c r="AA366" s="22">
        <v>2.78</v>
      </c>
      <c r="AB366" s="22">
        <v>3.079</v>
      </c>
      <c r="AC366" s="22">
        <v>0.027</v>
      </c>
      <c r="AD366" s="22">
        <v>0.48</v>
      </c>
      <c r="AE366" s="22">
        <v>0.073</v>
      </c>
      <c r="AF366" s="22">
        <v>0.215</v>
      </c>
      <c r="AG366" s="22">
        <v>0.905</v>
      </c>
      <c r="AH366" s="22">
        <v>0.884</v>
      </c>
      <c r="AI366" s="22">
        <v>0.874</v>
      </c>
      <c r="AJ366" s="22">
        <v>0.94</v>
      </c>
    </row>
    <row r="367" s="5" customFormat="1" spans="1:36">
      <c r="A367" s="11" t="s">
        <v>632</v>
      </c>
      <c r="B367" s="11">
        <v>192.5</v>
      </c>
      <c r="C367" s="11">
        <v>253</v>
      </c>
      <c r="D367" s="11">
        <v>567.1758</v>
      </c>
      <c r="E367" s="11">
        <v>569.1823</v>
      </c>
      <c r="F367" s="11">
        <v>333.1175</v>
      </c>
      <c r="G367" s="11">
        <v>6531.52816666667</v>
      </c>
      <c r="H367" s="11">
        <v>1</v>
      </c>
      <c r="I367" s="11">
        <v>1</v>
      </c>
      <c r="J367" s="11" t="s">
        <v>39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20">
        <v>0</v>
      </c>
      <c r="V367" s="20">
        <v>9</v>
      </c>
      <c r="W367" s="5"/>
      <c r="X367" s="11">
        <v>0</v>
      </c>
      <c r="Y367" s="22">
        <v>0.654</v>
      </c>
      <c r="Z367" s="22">
        <v>0.731</v>
      </c>
      <c r="AA367" s="22">
        <v>0.687</v>
      </c>
      <c r="AB367" s="22">
        <v>0.949</v>
      </c>
      <c r="AC367" s="22">
        <v>1.606</v>
      </c>
      <c r="AD367" s="22">
        <v>1.497</v>
      </c>
      <c r="AE367" s="22">
        <v>1.309</v>
      </c>
      <c r="AF367" s="22">
        <v>1.377</v>
      </c>
      <c r="AG367" s="22">
        <v>0.956</v>
      </c>
      <c r="AH367" s="22">
        <v>0.901</v>
      </c>
      <c r="AI367" s="22">
        <v>0.984</v>
      </c>
      <c r="AJ367" s="22">
        <v>0.987</v>
      </c>
    </row>
    <row r="368" s="5" customFormat="1" spans="1:36">
      <c r="A368" s="11" t="s">
        <v>633</v>
      </c>
      <c r="B368" s="11">
        <v>193.2</v>
      </c>
      <c r="C368" s="11">
        <v>253.7</v>
      </c>
      <c r="D368" s="11">
        <v>590.2749</v>
      </c>
      <c r="E368" s="11">
        <v>592.2817</v>
      </c>
      <c r="F368" s="11">
        <v>356.2166</v>
      </c>
      <c r="G368" s="11">
        <v>3853.17325</v>
      </c>
      <c r="H368" s="11">
        <v>1</v>
      </c>
      <c r="I368" s="11">
        <v>1</v>
      </c>
      <c r="J368" s="11" t="s">
        <v>39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20">
        <v>0</v>
      </c>
      <c r="V368" s="20">
        <v>12</v>
      </c>
      <c r="W368" s="5"/>
      <c r="X368" s="11">
        <v>0</v>
      </c>
      <c r="Y368" s="22">
        <v>1.143</v>
      </c>
      <c r="Z368" s="22">
        <v>1.128</v>
      </c>
      <c r="AA368" s="22">
        <v>1.259</v>
      </c>
      <c r="AB368" s="22">
        <v>1.04</v>
      </c>
      <c r="AC368" s="22">
        <v>0.771</v>
      </c>
      <c r="AD368" s="22">
        <v>0.848</v>
      </c>
      <c r="AE368" s="22">
        <v>0.932</v>
      </c>
      <c r="AF368" s="22">
        <v>0.837</v>
      </c>
      <c r="AG368" s="22">
        <v>1.085</v>
      </c>
      <c r="AH368" s="22">
        <v>1.222</v>
      </c>
      <c r="AI368" s="22">
        <v>1.008</v>
      </c>
      <c r="AJ368" s="22">
        <v>0.928</v>
      </c>
    </row>
    <row r="369" s="5" customFormat="1" spans="1:36">
      <c r="A369" s="11" t="s">
        <v>634</v>
      </c>
      <c r="B369" s="11">
        <v>193.5</v>
      </c>
      <c r="C369" s="11">
        <v>253.9</v>
      </c>
      <c r="D369" s="11">
        <v>340.1069</v>
      </c>
      <c r="E369" s="11">
        <v>342.1149</v>
      </c>
      <c r="F369" s="11">
        <v>106.0485</v>
      </c>
      <c r="G369" s="11">
        <v>6775.08066666667</v>
      </c>
      <c r="H369" s="11">
        <v>1</v>
      </c>
      <c r="I369" s="11">
        <v>1</v>
      </c>
      <c r="J369" s="11" t="s">
        <v>46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11">
        <v>0</v>
      </c>
      <c r="Y369" s="22">
        <v>0.81</v>
      </c>
      <c r="Z369" s="22">
        <v>0.87</v>
      </c>
      <c r="AA369" s="22">
        <v>0.945</v>
      </c>
      <c r="AB369" s="22">
        <v>0.954</v>
      </c>
      <c r="AC369" s="22">
        <v>1.691</v>
      </c>
      <c r="AD369" s="22">
        <v>1.432</v>
      </c>
      <c r="AE369" s="22">
        <v>1.422</v>
      </c>
      <c r="AF369" s="22">
        <v>1.638</v>
      </c>
      <c r="AG369" s="22">
        <v>1.408</v>
      </c>
      <c r="AH369" s="22">
        <v>1.313</v>
      </c>
      <c r="AI369" s="22">
        <v>1.242</v>
      </c>
      <c r="AJ369" s="22">
        <v>1.394</v>
      </c>
    </row>
    <row r="370" s="5" customFormat="1" spans="1:36">
      <c r="A370" s="11" t="s">
        <v>635</v>
      </c>
      <c r="B370" s="11">
        <v>193.5</v>
      </c>
      <c r="C370" s="11">
        <v>254.5</v>
      </c>
      <c r="D370" s="11">
        <v>406.1902</v>
      </c>
      <c r="E370" s="11">
        <v>408.1966</v>
      </c>
      <c r="F370" s="11">
        <v>172.1319</v>
      </c>
      <c r="G370" s="11">
        <v>11076.9896363636</v>
      </c>
      <c r="H370" s="11">
        <v>1</v>
      </c>
      <c r="I370" s="11">
        <v>1</v>
      </c>
      <c r="J370" s="11" t="s">
        <v>39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20">
        <v>0</v>
      </c>
      <c r="V370" s="20">
        <v>3</v>
      </c>
      <c r="W370" s="5"/>
      <c r="X370" s="11">
        <v>0</v>
      </c>
      <c r="Y370" s="22">
        <v>0.573</v>
      </c>
      <c r="Z370" s="22">
        <v>0.568</v>
      </c>
      <c r="AA370" s="22">
        <v>0.542</v>
      </c>
      <c r="AB370" s="22">
        <v>0.656</v>
      </c>
      <c r="AC370" s="22">
        <v>0.507</v>
      </c>
      <c r="AD370" s="22">
        <v>0.71</v>
      </c>
      <c r="AE370" s="22">
        <v>0.631</v>
      </c>
      <c r="AF370" s="22">
        <v>0.525</v>
      </c>
      <c r="AG370" s="22">
        <v>0.857</v>
      </c>
      <c r="AH370" s="22">
        <v>0.925</v>
      </c>
      <c r="AI370" s="22">
        <v>0.866</v>
      </c>
      <c r="AJ370" s="22">
        <v>0.664</v>
      </c>
    </row>
    <row r="371" s="5" customFormat="1" spans="1:36">
      <c r="A371" s="11" t="s">
        <v>636</v>
      </c>
      <c r="B371" s="11">
        <v>193.6</v>
      </c>
      <c r="C371" s="11">
        <v>254.6</v>
      </c>
      <c r="D371" s="11">
        <v>353.1167</v>
      </c>
      <c r="E371" s="11">
        <v>355.1232</v>
      </c>
      <c r="F371" s="11">
        <v>119.0584</v>
      </c>
      <c r="G371" s="11">
        <v>137450.2875</v>
      </c>
      <c r="H371" s="11">
        <v>1</v>
      </c>
      <c r="I371" s="11">
        <v>1</v>
      </c>
      <c r="J371" s="11" t="s">
        <v>91</v>
      </c>
      <c r="K371" s="11" t="s">
        <v>497</v>
      </c>
      <c r="L371" s="11" t="s">
        <v>498</v>
      </c>
      <c r="M371" s="11" t="s">
        <v>637</v>
      </c>
      <c r="N371" s="11">
        <v>0.37</v>
      </c>
      <c r="O371" s="11">
        <v>11.6</v>
      </c>
      <c r="P371" s="5"/>
      <c r="Q371" s="5"/>
      <c r="R371" s="5"/>
      <c r="S371" s="5"/>
      <c r="T371" s="5"/>
      <c r="U371" s="5"/>
      <c r="V371" s="5"/>
      <c r="W371" s="5"/>
      <c r="X371" s="11">
        <v>0</v>
      </c>
      <c r="Y371" s="22">
        <v>0.801</v>
      </c>
      <c r="Z371" s="22">
        <v>0.806</v>
      </c>
      <c r="AA371" s="22">
        <v>0.74</v>
      </c>
      <c r="AB371" s="22">
        <v>0.653</v>
      </c>
      <c r="AC371" s="22">
        <v>1.182</v>
      </c>
      <c r="AD371" s="22">
        <v>1.096</v>
      </c>
      <c r="AE371" s="22">
        <v>1.04</v>
      </c>
      <c r="AF371" s="22">
        <v>1.154</v>
      </c>
      <c r="AG371" s="22">
        <v>0.967</v>
      </c>
      <c r="AH371" s="22">
        <v>0.956</v>
      </c>
      <c r="AI371" s="22">
        <v>0.963</v>
      </c>
      <c r="AJ371" s="22">
        <v>0.965</v>
      </c>
    </row>
    <row r="372" s="5" customFormat="1" spans="1:36">
      <c r="A372" s="11" t="s">
        <v>638</v>
      </c>
      <c r="B372" s="11">
        <v>193.6</v>
      </c>
      <c r="C372" s="11">
        <v>254.6</v>
      </c>
      <c r="D372" s="11">
        <v>469.9965</v>
      </c>
      <c r="E372" s="11">
        <v>472.0021</v>
      </c>
      <c r="F372" s="11">
        <v>235.9381</v>
      </c>
      <c r="G372" s="11">
        <v>7378.95278947368</v>
      </c>
      <c r="H372" s="11">
        <v>1</v>
      </c>
      <c r="I372" s="11">
        <v>1</v>
      </c>
      <c r="J372" s="11" t="s">
        <v>39</v>
      </c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20">
        <v>0</v>
      </c>
      <c r="V372" s="20">
        <v>1</v>
      </c>
      <c r="W372" s="5"/>
      <c r="X372" s="11">
        <v>0</v>
      </c>
      <c r="Y372" s="22">
        <v>0.945</v>
      </c>
      <c r="Z372" s="22">
        <v>1.282</v>
      </c>
      <c r="AA372" s="22">
        <v>1.048</v>
      </c>
      <c r="AB372" s="22">
        <v>1.359</v>
      </c>
      <c r="AC372" s="22">
        <v>1.003</v>
      </c>
      <c r="AD372" s="22">
        <v>0.994</v>
      </c>
      <c r="AE372" s="22">
        <v>1.089</v>
      </c>
      <c r="AF372" s="22">
        <v>1.113</v>
      </c>
      <c r="AG372" s="22">
        <v>0.841</v>
      </c>
      <c r="AH372" s="22">
        <v>1.004</v>
      </c>
      <c r="AI372" s="22">
        <v>1.173</v>
      </c>
      <c r="AJ372" s="22">
        <v>1.05</v>
      </c>
    </row>
    <row r="373" s="5" customFormat="1" spans="1:36">
      <c r="A373" s="11" t="s">
        <v>639</v>
      </c>
      <c r="B373" s="11">
        <v>193.5</v>
      </c>
      <c r="C373" s="11">
        <v>254.6</v>
      </c>
      <c r="D373" s="11">
        <v>650.2967</v>
      </c>
      <c r="E373" s="11">
        <v>652.3024</v>
      </c>
      <c r="F373" s="11">
        <v>416.2384</v>
      </c>
      <c r="G373" s="11">
        <v>8884.15971428571</v>
      </c>
      <c r="H373" s="11">
        <v>1</v>
      </c>
      <c r="I373" s="11">
        <v>1</v>
      </c>
      <c r="J373" s="11" t="s">
        <v>39</v>
      </c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20">
        <v>0</v>
      </c>
      <c r="V373" s="20">
        <v>2</v>
      </c>
      <c r="W373" s="5"/>
      <c r="X373" s="11">
        <v>0</v>
      </c>
      <c r="Y373" s="22">
        <v>0.574</v>
      </c>
      <c r="Z373" s="22">
        <v>0.517</v>
      </c>
      <c r="AA373" s="22">
        <v>0.629</v>
      </c>
      <c r="AB373" s="22">
        <v>0.442</v>
      </c>
      <c r="AC373" s="22">
        <v>0.755</v>
      </c>
      <c r="AD373" s="22">
        <v>0.723</v>
      </c>
      <c r="AE373" s="22">
        <v>1.199</v>
      </c>
      <c r="AF373" s="22">
        <v>0.725</v>
      </c>
      <c r="AG373" s="22">
        <v>0.891</v>
      </c>
      <c r="AH373" s="22">
        <v>0.801</v>
      </c>
      <c r="AI373" s="22">
        <v>0.869</v>
      </c>
      <c r="AJ373" s="22">
        <v>0.891</v>
      </c>
    </row>
    <row r="374" s="5" customFormat="1" spans="1:36">
      <c r="A374" s="11" t="s">
        <v>640</v>
      </c>
      <c r="B374" s="11">
        <v>194.6</v>
      </c>
      <c r="C374" s="11">
        <v>254.7</v>
      </c>
      <c r="D374" s="11">
        <v>375.0503</v>
      </c>
      <c r="E374" s="11">
        <v>377.0567</v>
      </c>
      <c r="F374" s="11">
        <v>140.9919</v>
      </c>
      <c r="G374" s="11">
        <v>167286.16</v>
      </c>
      <c r="H374" s="11">
        <v>1</v>
      </c>
      <c r="I374" s="11">
        <v>1</v>
      </c>
      <c r="J374" s="11" t="s">
        <v>39</v>
      </c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20">
        <v>0</v>
      </c>
      <c r="V374" s="20">
        <v>1</v>
      </c>
      <c r="W374" s="5"/>
      <c r="X374" s="11">
        <v>0</v>
      </c>
      <c r="Y374" s="22">
        <v>0.911</v>
      </c>
      <c r="Z374" s="22">
        <v>1.109</v>
      </c>
      <c r="AA374" s="22">
        <v>0.855</v>
      </c>
      <c r="AB374" s="22">
        <v>1.052</v>
      </c>
      <c r="AC374" s="22">
        <v>1.037</v>
      </c>
      <c r="AD374" s="22">
        <v>0.935</v>
      </c>
      <c r="AE374" s="22">
        <v>1.009</v>
      </c>
      <c r="AF374" s="22">
        <v>1.059</v>
      </c>
      <c r="AG374" s="22">
        <v>0.966</v>
      </c>
      <c r="AH374" s="22">
        <v>0.945</v>
      </c>
      <c r="AI374" s="22">
        <v>1.024</v>
      </c>
      <c r="AJ374" s="22">
        <v>0.883</v>
      </c>
    </row>
    <row r="375" s="5" customFormat="1" spans="1:36">
      <c r="A375" s="11" t="s">
        <v>641</v>
      </c>
      <c r="B375" s="11">
        <v>193.6</v>
      </c>
      <c r="C375" s="11">
        <v>254.7</v>
      </c>
      <c r="D375" s="11">
        <v>485.1594</v>
      </c>
      <c r="E375" s="11">
        <v>487.1653</v>
      </c>
      <c r="F375" s="11">
        <v>251.1011</v>
      </c>
      <c r="G375" s="11">
        <v>46686.24</v>
      </c>
      <c r="H375" s="11">
        <v>1</v>
      </c>
      <c r="I375" s="11">
        <v>1</v>
      </c>
      <c r="J375" s="11" t="s">
        <v>41</v>
      </c>
      <c r="K375" s="5"/>
      <c r="L375" s="5"/>
      <c r="M375" s="5"/>
      <c r="N375" s="5"/>
      <c r="O375" s="5"/>
      <c r="P375" s="11" t="s">
        <v>530</v>
      </c>
      <c r="Q375" s="11" t="s">
        <v>531</v>
      </c>
      <c r="R375" s="11" t="s">
        <v>642</v>
      </c>
      <c r="S375" s="11">
        <v>1.69</v>
      </c>
      <c r="T375" s="11">
        <v>117.4</v>
      </c>
      <c r="U375" s="5"/>
      <c r="V375" s="5"/>
      <c r="W375" s="5"/>
      <c r="X375" s="11">
        <v>0</v>
      </c>
      <c r="Y375" s="22">
        <v>1.098</v>
      </c>
      <c r="Z375" s="22">
        <v>1.173</v>
      </c>
      <c r="AA375" s="22">
        <v>1.254</v>
      </c>
      <c r="AB375" s="22">
        <v>0.993</v>
      </c>
      <c r="AC375" s="22">
        <v>1.213</v>
      </c>
      <c r="AD375" s="22">
        <v>1.263</v>
      </c>
      <c r="AE375" s="22">
        <v>0.826</v>
      </c>
      <c r="AF375" s="22">
        <v>1.292</v>
      </c>
      <c r="AG375" s="22">
        <v>1.004</v>
      </c>
      <c r="AH375" s="22">
        <v>1.003</v>
      </c>
      <c r="AI375" s="22">
        <v>1.015</v>
      </c>
      <c r="AJ375" s="22">
        <v>0.986</v>
      </c>
    </row>
    <row r="376" s="5" customFormat="1" spans="1:36">
      <c r="A376" s="11" t="s">
        <v>643</v>
      </c>
      <c r="B376" s="11">
        <v>193.8</v>
      </c>
      <c r="C376" s="11">
        <v>254.9</v>
      </c>
      <c r="D376" s="11">
        <v>355.0783</v>
      </c>
      <c r="E376" s="11">
        <v>357.0847</v>
      </c>
      <c r="F376" s="11">
        <v>121.0199</v>
      </c>
      <c r="G376" s="11">
        <v>8009.2998</v>
      </c>
      <c r="H376" s="11">
        <v>1</v>
      </c>
      <c r="I376" s="11">
        <v>1</v>
      </c>
      <c r="J376" s="11" t="s">
        <v>50</v>
      </c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20">
        <v>2</v>
      </c>
      <c r="V376" s="20">
        <v>10</v>
      </c>
      <c r="W376" s="5"/>
      <c r="X376" s="11">
        <v>0</v>
      </c>
      <c r="Y376" s="22">
        <v>0.848</v>
      </c>
      <c r="Z376" s="22">
        <v>1.091</v>
      </c>
      <c r="AA376" s="22">
        <v>0.824</v>
      </c>
      <c r="AB376" s="22">
        <v>1.037</v>
      </c>
      <c r="AC376" s="22">
        <v>0.527</v>
      </c>
      <c r="AD376" s="22">
        <v>0.729</v>
      </c>
      <c r="AE376" s="22">
        <v>0.941</v>
      </c>
      <c r="AF376" s="22">
        <v>0.902</v>
      </c>
      <c r="AG376" s="22">
        <v>0.657</v>
      </c>
      <c r="AH376" s="22">
        <v>0.876</v>
      </c>
      <c r="AI376" s="22">
        <v>0.934</v>
      </c>
      <c r="AJ376" s="22">
        <v>1.093</v>
      </c>
    </row>
    <row r="377" s="5" customFormat="1" spans="1:36">
      <c r="A377" s="11" t="s">
        <v>644</v>
      </c>
      <c r="B377" s="11">
        <v>193.5</v>
      </c>
      <c r="C377" s="11">
        <v>255.1</v>
      </c>
      <c r="D377" s="11">
        <v>414.1226</v>
      </c>
      <c r="E377" s="11">
        <v>416.1292</v>
      </c>
      <c r="F377" s="11">
        <v>180.0642</v>
      </c>
      <c r="G377" s="11">
        <v>4535471.75</v>
      </c>
      <c r="H377" s="11">
        <v>1</v>
      </c>
      <c r="I377" s="11">
        <v>1</v>
      </c>
      <c r="J377" s="11" t="s">
        <v>50</v>
      </c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20">
        <v>17</v>
      </c>
      <c r="V377" s="20">
        <v>87</v>
      </c>
      <c r="W377" s="5"/>
      <c r="X377" s="11">
        <v>0</v>
      </c>
      <c r="Y377" s="22">
        <v>1.641</v>
      </c>
      <c r="Z377" s="22">
        <v>1.78</v>
      </c>
      <c r="AA377" s="22">
        <v>1.992</v>
      </c>
      <c r="AB377" s="22">
        <v>1.788</v>
      </c>
      <c r="AC377" s="22">
        <v>0.617</v>
      </c>
      <c r="AD377" s="22">
        <v>1.001</v>
      </c>
      <c r="AE377" s="22">
        <v>0.655</v>
      </c>
      <c r="AF377" s="22">
        <v>0.758</v>
      </c>
      <c r="AG377" s="22">
        <v>0.993</v>
      </c>
      <c r="AH377" s="22">
        <v>0.986</v>
      </c>
      <c r="AI377" s="22">
        <v>0.992</v>
      </c>
      <c r="AJ377" s="22">
        <v>0.975</v>
      </c>
    </row>
    <row r="378" s="5" customFormat="1" spans="1:36">
      <c r="A378" s="11" t="s">
        <v>645</v>
      </c>
      <c r="B378" s="11">
        <v>193.2</v>
      </c>
      <c r="C378" s="11">
        <v>255.1</v>
      </c>
      <c r="D378" s="11">
        <v>829.0725</v>
      </c>
      <c r="E378" s="11">
        <v>831.0778</v>
      </c>
      <c r="F378" s="11">
        <v>595.0141</v>
      </c>
      <c r="G378" s="11">
        <v>4708.366</v>
      </c>
      <c r="H378" s="11">
        <v>1</v>
      </c>
      <c r="I378" s="11">
        <v>1</v>
      </c>
      <c r="J378" s="11" t="s">
        <v>46</v>
      </c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11">
        <v>0</v>
      </c>
      <c r="Y378" s="22">
        <v>1.364</v>
      </c>
      <c r="Z378" s="22">
        <v>1.479</v>
      </c>
      <c r="AA378" s="22">
        <v>1.476</v>
      </c>
      <c r="AB378" s="22">
        <v>1.666</v>
      </c>
      <c r="AC378" s="22">
        <v>1.578</v>
      </c>
      <c r="AD378" s="22">
        <v>1.422</v>
      </c>
      <c r="AE378" s="22">
        <v>1.509</v>
      </c>
      <c r="AF378" s="22">
        <v>1.538</v>
      </c>
      <c r="AG378" s="22">
        <v>1.83</v>
      </c>
      <c r="AH378" s="22">
        <v>1.242</v>
      </c>
      <c r="AI378" s="22">
        <v>1.398</v>
      </c>
      <c r="AJ378" s="22">
        <v>1.734</v>
      </c>
    </row>
    <row r="379" s="5" customFormat="1" spans="1:36">
      <c r="A379" s="11" t="s">
        <v>646</v>
      </c>
      <c r="B379" s="11">
        <v>193.6</v>
      </c>
      <c r="C379" s="11">
        <v>255.3</v>
      </c>
      <c r="D379" s="11">
        <v>399.1053</v>
      </c>
      <c r="E379" s="11">
        <v>401.1117</v>
      </c>
      <c r="F379" s="11">
        <v>165.0469</v>
      </c>
      <c r="G379" s="11">
        <v>5084292.90909091</v>
      </c>
      <c r="H379" s="11">
        <v>1</v>
      </c>
      <c r="I379" s="11">
        <v>1</v>
      </c>
      <c r="J379" s="11" t="s">
        <v>91</v>
      </c>
      <c r="K379" s="11" t="s">
        <v>109</v>
      </c>
      <c r="L379" s="11" t="s">
        <v>110</v>
      </c>
      <c r="M379" s="11" t="s">
        <v>647</v>
      </c>
      <c r="N379" s="11">
        <v>2.42</v>
      </c>
      <c r="O379" s="11">
        <v>3.3</v>
      </c>
      <c r="P379" s="5"/>
      <c r="Q379" s="5"/>
      <c r="R379" s="5"/>
      <c r="S379" s="5"/>
      <c r="T379" s="5"/>
      <c r="U379" s="5"/>
      <c r="V379" s="5"/>
      <c r="W379" s="5"/>
      <c r="X379" s="11">
        <v>0</v>
      </c>
      <c r="Y379" s="22">
        <v>0.731</v>
      </c>
      <c r="Z379" s="22">
        <v>0.766</v>
      </c>
      <c r="AA379" s="22">
        <v>0.798</v>
      </c>
      <c r="AB379" s="22">
        <v>0.695</v>
      </c>
      <c r="AC379" s="22">
        <v>1.218</v>
      </c>
      <c r="AD379" s="22">
        <v>1.061</v>
      </c>
      <c r="AE379" s="22">
        <v>1.028</v>
      </c>
      <c r="AF379" s="22">
        <v>1.179</v>
      </c>
      <c r="AG379" s="22">
        <v>1.039</v>
      </c>
      <c r="AH379" s="22">
        <v>1.026</v>
      </c>
      <c r="AI379" s="22">
        <v>0.989</v>
      </c>
      <c r="AJ379" s="22">
        <v>0.983</v>
      </c>
    </row>
    <row r="380" s="5" customFormat="1" spans="1:36">
      <c r="A380" s="11" t="s">
        <v>648</v>
      </c>
      <c r="B380" s="11">
        <v>193.6</v>
      </c>
      <c r="C380" s="11">
        <v>255.7</v>
      </c>
      <c r="D380" s="11">
        <v>394.1428</v>
      </c>
      <c r="E380" s="11">
        <v>396.1494</v>
      </c>
      <c r="F380" s="11">
        <v>160.0845</v>
      </c>
      <c r="G380" s="11">
        <v>36969.3114285714</v>
      </c>
      <c r="H380" s="11">
        <v>1</v>
      </c>
      <c r="I380" s="11">
        <v>1</v>
      </c>
      <c r="J380" s="11" t="s">
        <v>41</v>
      </c>
      <c r="K380" s="5"/>
      <c r="L380" s="5"/>
      <c r="M380" s="5"/>
      <c r="N380" s="5"/>
      <c r="O380" s="5"/>
      <c r="P380" s="11" t="s">
        <v>649</v>
      </c>
      <c r="Q380" s="11" t="s">
        <v>650</v>
      </c>
      <c r="R380" s="11" t="s">
        <v>651</v>
      </c>
      <c r="S380" s="11">
        <v>0.65</v>
      </c>
      <c r="T380" s="11">
        <v>98.5</v>
      </c>
      <c r="U380" s="5"/>
      <c r="V380" s="5"/>
      <c r="W380" s="5"/>
      <c r="X380" s="11">
        <v>0</v>
      </c>
      <c r="Y380" s="22">
        <v>0.749</v>
      </c>
      <c r="Z380" s="22">
        <v>0.762</v>
      </c>
      <c r="AA380" s="22">
        <v>0.672</v>
      </c>
      <c r="AB380" s="22">
        <v>0.65</v>
      </c>
      <c r="AC380" s="22">
        <v>0.789</v>
      </c>
      <c r="AD380" s="22">
        <v>0.676</v>
      </c>
      <c r="AE380" s="22">
        <v>0.882</v>
      </c>
      <c r="AF380" s="22">
        <v>0.824</v>
      </c>
      <c r="AG380" s="22">
        <v>1.059</v>
      </c>
      <c r="AH380" s="22">
        <v>0.964</v>
      </c>
      <c r="AI380" s="22">
        <v>1.098</v>
      </c>
      <c r="AJ380" s="22">
        <v>1.033</v>
      </c>
    </row>
    <row r="381" s="5" customFormat="1" spans="1:36">
      <c r="A381" s="11" t="s">
        <v>652</v>
      </c>
      <c r="B381" s="11">
        <v>194.2</v>
      </c>
      <c r="C381" s="11">
        <v>255.9</v>
      </c>
      <c r="D381" s="11">
        <v>593.2278</v>
      </c>
      <c r="E381" s="11">
        <v>595.2346</v>
      </c>
      <c r="F381" s="11">
        <v>359.1694</v>
      </c>
      <c r="G381" s="11">
        <v>4018.71275</v>
      </c>
      <c r="H381" s="11">
        <v>1</v>
      </c>
      <c r="I381" s="11">
        <v>1</v>
      </c>
      <c r="J381" s="11" t="s">
        <v>46</v>
      </c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11">
        <v>0</v>
      </c>
      <c r="Y381" s="22">
        <v>1.265</v>
      </c>
      <c r="Z381" s="22">
        <v>1.887</v>
      </c>
      <c r="AA381" s="22">
        <v>1.843</v>
      </c>
      <c r="AB381" s="22">
        <v>1.809</v>
      </c>
      <c r="AC381" s="22">
        <v>1.005</v>
      </c>
      <c r="AD381" s="22">
        <v>1.441</v>
      </c>
      <c r="AE381" s="22">
        <v>0.932</v>
      </c>
      <c r="AF381" s="22">
        <v>0.923</v>
      </c>
      <c r="AG381" s="22">
        <v>1.195</v>
      </c>
      <c r="AH381" s="22">
        <v>1.185</v>
      </c>
      <c r="AI381" s="22">
        <v>1.178</v>
      </c>
      <c r="AJ381" s="22">
        <v>1.346</v>
      </c>
    </row>
    <row r="382" s="5" customFormat="1" spans="1:36">
      <c r="A382" s="11" t="s">
        <v>653</v>
      </c>
      <c r="B382" s="11">
        <v>194.6</v>
      </c>
      <c r="C382" s="11">
        <v>255.9</v>
      </c>
      <c r="D382" s="11">
        <v>619.254</v>
      </c>
      <c r="E382" s="11">
        <v>621.2609</v>
      </c>
      <c r="F382" s="11">
        <v>385.1957</v>
      </c>
      <c r="G382" s="11">
        <v>5751.143</v>
      </c>
      <c r="H382" s="11">
        <v>1</v>
      </c>
      <c r="I382" s="11">
        <v>1</v>
      </c>
      <c r="J382" s="11" t="s">
        <v>39</v>
      </c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20">
        <v>0</v>
      </c>
      <c r="V382" s="20">
        <v>10</v>
      </c>
      <c r="W382" s="5"/>
      <c r="X382" s="11">
        <v>0</v>
      </c>
      <c r="Y382" s="22">
        <v>0.604</v>
      </c>
      <c r="Z382" s="22">
        <v>0.774</v>
      </c>
      <c r="AA382" s="22">
        <v>0.653</v>
      </c>
      <c r="AB382" s="22">
        <v>0.561</v>
      </c>
      <c r="AC382" s="22">
        <v>1.317</v>
      </c>
      <c r="AD382" s="22">
        <v>1.225</v>
      </c>
      <c r="AE382" s="22">
        <v>0.955</v>
      </c>
      <c r="AF382" s="22">
        <v>1.209</v>
      </c>
      <c r="AG382" s="22">
        <v>1.138</v>
      </c>
      <c r="AH382" s="22">
        <v>1.071</v>
      </c>
      <c r="AI382" s="22">
        <v>1.212</v>
      </c>
      <c r="AJ382" s="22">
        <v>1.039</v>
      </c>
    </row>
    <row r="383" s="5" customFormat="1" spans="1:36">
      <c r="A383" s="11" t="s">
        <v>654</v>
      </c>
      <c r="B383" s="11">
        <v>193.5</v>
      </c>
      <c r="C383" s="11">
        <v>256.1</v>
      </c>
      <c r="D383" s="11">
        <v>472.1571</v>
      </c>
      <c r="E383" s="11">
        <v>474.1635</v>
      </c>
      <c r="F383" s="11">
        <v>238.0988</v>
      </c>
      <c r="G383" s="11">
        <v>130809.56</v>
      </c>
      <c r="H383" s="11">
        <v>1</v>
      </c>
      <c r="I383" s="11">
        <v>1</v>
      </c>
      <c r="J383" s="11" t="s">
        <v>39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20">
        <v>0</v>
      </c>
      <c r="V383" s="20">
        <v>9</v>
      </c>
      <c r="W383" s="5"/>
      <c r="X383" s="11">
        <v>0</v>
      </c>
      <c r="Y383" s="22">
        <v>0.345</v>
      </c>
      <c r="Z383" s="22">
        <v>0.388</v>
      </c>
      <c r="AA383" s="22">
        <v>0.398</v>
      </c>
      <c r="AB383" s="22">
        <v>0.395</v>
      </c>
      <c r="AC383" s="22">
        <v>1.438</v>
      </c>
      <c r="AD383" s="22">
        <v>1.357</v>
      </c>
      <c r="AE383" s="22">
        <v>1.113</v>
      </c>
      <c r="AF383" s="22">
        <v>1.316</v>
      </c>
      <c r="AG383" s="22">
        <v>0.995</v>
      </c>
      <c r="AH383" s="22">
        <v>0.927</v>
      </c>
      <c r="AI383" s="22">
        <v>0.952</v>
      </c>
      <c r="AJ383" s="22">
        <v>1.023</v>
      </c>
    </row>
    <row r="384" s="5" customFormat="1" ht="24.85" spans="1:36">
      <c r="A384" s="11" t="s">
        <v>655</v>
      </c>
      <c r="B384" s="11">
        <v>194.6</v>
      </c>
      <c r="C384" s="11">
        <v>256.1</v>
      </c>
      <c r="D384" s="11">
        <v>505.2227</v>
      </c>
      <c r="E384" s="11">
        <v>507.2312</v>
      </c>
      <c r="F384" s="11">
        <v>271.1643</v>
      </c>
      <c r="G384" s="11">
        <v>10742.73025</v>
      </c>
      <c r="H384" s="11">
        <v>1</v>
      </c>
      <c r="I384" s="11">
        <v>1</v>
      </c>
      <c r="J384" s="11" t="s">
        <v>91</v>
      </c>
      <c r="K384" s="11" t="s">
        <v>656</v>
      </c>
      <c r="L384" s="11" t="s">
        <v>657</v>
      </c>
      <c r="M384" s="11" t="s">
        <v>658</v>
      </c>
      <c r="N384" s="11">
        <v>0.28</v>
      </c>
      <c r="O384" s="11">
        <v>2.3</v>
      </c>
      <c r="P384" s="5"/>
      <c r="Q384" s="5"/>
      <c r="R384" s="5"/>
      <c r="S384" s="5"/>
      <c r="T384" s="5"/>
      <c r="U384" s="5"/>
      <c r="V384" s="5"/>
      <c r="W384" s="5"/>
      <c r="X384" s="11">
        <v>0</v>
      </c>
      <c r="Y384" s="22">
        <v>1.14</v>
      </c>
      <c r="Z384" s="22">
        <v>1.32</v>
      </c>
      <c r="AA384" s="22">
        <v>1.341</v>
      </c>
      <c r="AB384" s="22">
        <v>1.458</v>
      </c>
      <c r="AC384" s="22">
        <v>0.585</v>
      </c>
      <c r="AD384" s="22">
        <v>1.216</v>
      </c>
      <c r="AE384" s="22">
        <v>1.081</v>
      </c>
      <c r="AF384" s="22">
        <v>0.634</v>
      </c>
      <c r="AG384" s="22">
        <v>0.878</v>
      </c>
      <c r="AH384" s="22">
        <v>0.919</v>
      </c>
      <c r="AI384" s="22">
        <v>0.899</v>
      </c>
      <c r="AJ384" s="22">
        <v>1.021</v>
      </c>
    </row>
    <row r="385" s="5" customFormat="1" spans="1:36">
      <c r="A385" s="11" t="s">
        <v>659</v>
      </c>
      <c r="B385" s="11">
        <v>193.6</v>
      </c>
      <c r="C385" s="11">
        <v>256.2</v>
      </c>
      <c r="D385" s="11">
        <v>554.099</v>
      </c>
      <c r="E385" s="11">
        <v>556.1056</v>
      </c>
      <c r="F385" s="11">
        <v>320.0407</v>
      </c>
      <c r="G385" s="11">
        <v>14645.4535</v>
      </c>
      <c r="H385" s="11">
        <v>1</v>
      </c>
      <c r="I385" s="11">
        <v>1</v>
      </c>
      <c r="J385" s="11" t="s">
        <v>39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20">
        <v>0</v>
      </c>
      <c r="V385" s="20">
        <v>5</v>
      </c>
      <c r="W385" s="5"/>
      <c r="X385" s="11">
        <v>0</v>
      </c>
      <c r="Y385" s="22">
        <v>0.768</v>
      </c>
      <c r="Z385" s="22">
        <v>0.337</v>
      </c>
      <c r="AA385" s="22">
        <v>0.57</v>
      </c>
      <c r="AB385" s="22">
        <v>0.351</v>
      </c>
      <c r="AC385" s="22">
        <v>0.724</v>
      </c>
      <c r="AD385" s="22">
        <v>0.739</v>
      </c>
      <c r="AE385" s="22">
        <v>0.725</v>
      </c>
      <c r="AF385" s="22">
        <v>0.552</v>
      </c>
      <c r="AG385" s="22">
        <v>1.02</v>
      </c>
      <c r="AH385" s="22">
        <v>0.943</v>
      </c>
      <c r="AI385" s="22">
        <v>0.936</v>
      </c>
      <c r="AJ385" s="22">
        <v>1.009</v>
      </c>
    </row>
    <row r="386" s="5" customFormat="1" spans="1:36">
      <c r="A386" s="11" t="s">
        <v>660</v>
      </c>
      <c r="B386" s="11">
        <v>193.8</v>
      </c>
      <c r="C386" s="11">
        <v>256.4</v>
      </c>
      <c r="D386" s="11">
        <v>547.2219</v>
      </c>
      <c r="E386" s="11">
        <v>549.2289</v>
      </c>
      <c r="F386" s="11">
        <v>313.1636</v>
      </c>
      <c r="G386" s="11">
        <v>7784.574</v>
      </c>
      <c r="H386" s="11">
        <v>1</v>
      </c>
      <c r="I386" s="11">
        <v>1</v>
      </c>
      <c r="J386" s="11" t="s">
        <v>39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20">
        <v>0</v>
      </c>
      <c r="V386" s="20">
        <v>3</v>
      </c>
      <c r="W386" s="5"/>
      <c r="X386" s="11">
        <v>0</v>
      </c>
      <c r="Y386" s="22">
        <v>0.46</v>
      </c>
      <c r="Z386" s="22">
        <v>0.576</v>
      </c>
      <c r="AA386" s="22">
        <v>0.687</v>
      </c>
      <c r="AB386" s="22">
        <v>0.553</v>
      </c>
      <c r="AC386" s="22">
        <v>1.039</v>
      </c>
      <c r="AD386" s="22">
        <v>1.216</v>
      </c>
      <c r="AE386" s="22">
        <v>1.033</v>
      </c>
      <c r="AF386" s="22">
        <v>1.144</v>
      </c>
      <c r="AG386" s="22">
        <v>1.045</v>
      </c>
      <c r="AH386" s="22">
        <v>0.878</v>
      </c>
      <c r="AI386" s="22">
        <v>1.117</v>
      </c>
      <c r="AJ386" s="22">
        <v>1.018</v>
      </c>
    </row>
    <row r="387" s="5" customFormat="1" spans="1:36">
      <c r="A387" s="11" t="s">
        <v>661</v>
      </c>
      <c r="B387" s="11">
        <v>194.4</v>
      </c>
      <c r="C387" s="11">
        <v>256.7</v>
      </c>
      <c r="D387" s="11">
        <v>459.1337</v>
      </c>
      <c r="E387" s="11">
        <v>461.1401</v>
      </c>
      <c r="F387" s="11">
        <v>225.0754</v>
      </c>
      <c r="G387" s="11">
        <v>12394.5025</v>
      </c>
      <c r="H387" s="11">
        <v>1</v>
      </c>
      <c r="I387" s="11">
        <v>1</v>
      </c>
      <c r="J387" s="11" t="s">
        <v>39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20">
        <v>0</v>
      </c>
      <c r="V387" s="20">
        <v>21</v>
      </c>
      <c r="W387" s="5"/>
      <c r="X387" s="11">
        <v>0</v>
      </c>
      <c r="Y387" s="22">
        <v>0.76</v>
      </c>
      <c r="Z387" s="22">
        <v>0.939</v>
      </c>
      <c r="AA387" s="22">
        <v>0.768</v>
      </c>
      <c r="AB387" s="22">
        <v>0.853</v>
      </c>
      <c r="AC387" s="22">
        <v>0.936</v>
      </c>
      <c r="AD387" s="22">
        <v>0.989</v>
      </c>
      <c r="AE387" s="22">
        <v>1.473</v>
      </c>
      <c r="AF387" s="22">
        <v>0.884</v>
      </c>
      <c r="AG387" s="22">
        <v>1.003</v>
      </c>
      <c r="AH387" s="22">
        <v>1.026</v>
      </c>
      <c r="AI387" s="22">
        <v>1.048</v>
      </c>
      <c r="AJ387" s="22">
        <v>0.946</v>
      </c>
    </row>
    <row r="388" s="5" customFormat="1" spans="1:36">
      <c r="A388" s="11" t="s">
        <v>662</v>
      </c>
      <c r="B388" s="11">
        <v>194.6</v>
      </c>
      <c r="C388" s="11">
        <v>257.3</v>
      </c>
      <c r="D388" s="11">
        <v>576.1751</v>
      </c>
      <c r="E388" s="11">
        <v>578.1828</v>
      </c>
      <c r="F388" s="11">
        <v>342.1167</v>
      </c>
      <c r="G388" s="11">
        <v>20893.1033333333</v>
      </c>
      <c r="H388" s="11">
        <v>1</v>
      </c>
      <c r="I388" s="11">
        <v>1</v>
      </c>
      <c r="J388" s="11" t="s">
        <v>50</v>
      </c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20">
        <v>13</v>
      </c>
      <c r="V388" s="20">
        <v>50</v>
      </c>
      <c r="W388" s="5"/>
      <c r="X388" s="11">
        <v>0</v>
      </c>
      <c r="Y388" s="22">
        <v>1.448</v>
      </c>
      <c r="Z388" s="22">
        <v>1.666</v>
      </c>
      <c r="AA388" s="22">
        <v>1.706</v>
      </c>
      <c r="AB388" s="22">
        <v>1.795</v>
      </c>
      <c r="AC388" s="22">
        <v>0.532</v>
      </c>
      <c r="AD388" s="22">
        <v>1.004</v>
      </c>
      <c r="AE388" s="22">
        <v>0.545</v>
      </c>
      <c r="AF388" s="22">
        <v>0.683</v>
      </c>
      <c r="AG388" s="22">
        <v>0.909</v>
      </c>
      <c r="AH388" s="22">
        <v>0.932</v>
      </c>
      <c r="AI388" s="22">
        <v>0.913</v>
      </c>
      <c r="AJ388" s="22">
        <v>0.918</v>
      </c>
    </row>
    <row r="389" s="5" customFormat="1" spans="1:36">
      <c r="A389" s="11" t="s">
        <v>663</v>
      </c>
      <c r="B389" s="11">
        <v>194.8</v>
      </c>
      <c r="C389" s="11">
        <v>257.5</v>
      </c>
      <c r="D389" s="11">
        <v>319.146</v>
      </c>
      <c r="E389" s="11">
        <v>321.1541</v>
      </c>
      <c r="F389" s="11">
        <v>85.0876</v>
      </c>
      <c r="G389" s="11">
        <v>6511.436</v>
      </c>
      <c r="H389" s="11">
        <v>1</v>
      </c>
      <c r="I389" s="11">
        <v>1</v>
      </c>
      <c r="J389" s="11" t="s">
        <v>46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11">
        <v>0.0833</v>
      </c>
      <c r="Y389" s="22">
        <v>0.788</v>
      </c>
      <c r="Z389" s="22">
        <v>1.265</v>
      </c>
      <c r="AA389" s="22">
        <v>1.117</v>
      </c>
      <c r="AB389" s="22">
        <v>1.062</v>
      </c>
      <c r="AC389" s="22">
        <v>1.295</v>
      </c>
      <c r="AD389" s="22">
        <v>1.054</v>
      </c>
      <c r="AE389" s="23">
        <v>0.8755</v>
      </c>
      <c r="AF389" s="23">
        <v>2.2403</v>
      </c>
      <c r="AG389" s="22">
        <v>1.403</v>
      </c>
      <c r="AH389" s="22">
        <v>0.967</v>
      </c>
      <c r="AI389" s="22">
        <v>1.347</v>
      </c>
      <c r="AJ389" s="22">
        <v>0.987</v>
      </c>
    </row>
    <row r="390" s="5" customFormat="1" ht="24.85" spans="1:36">
      <c r="A390" s="11" t="s">
        <v>664</v>
      </c>
      <c r="B390" s="11">
        <v>196.6</v>
      </c>
      <c r="C390" s="11">
        <v>257.8</v>
      </c>
      <c r="D390" s="11">
        <v>451.1643</v>
      </c>
      <c r="E390" s="11">
        <v>453.1712</v>
      </c>
      <c r="F390" s="11">
        <v>217.106</v>
      </c>
      <c r="G390" s="11">
        <v>34120.9723809524</v>
      </c>
      <c r="H390" s="11">
        <v>1</v>
      </c>
      <c r="I390" s="11">
        <v>1</v>
      </c>
      <c r="J390" s="11" t="s">
        <v>91</v>
      </c>
      <c r="K390" s="11" t="s">
        <v>665</v>
      </c>
      <c r="L390" s="11" t="s">
        <v>666</v>
      </c>
      <c r="M390" s="11" t="s">
        <v>667</v>
      </c>
      <c r="N390" s="11">
        <v>0.64</v>
      </c>
      <c r="O390" s="11">
        <v>16</v>
      </c>
      <c r="P390" s="5"/>
      <c r="Q390" s="5"/>
      <c r="R390" s="5"/>
      <c r="S390" s="5"/>
      <c r="T390" s="5"/>
      <c r="U390" s="5"/>
      <c r="V390" s="5"/>
      <c r="W390" s="5"/>
      <c r="X390" s="11">
        <v>0</v>
      </c>
      <c r="Y390" s="22">
        <v>1.057</v>
      </c>
      <c r="Z390" s="22">
        <v>0.908</v>
      </c>
      <c r="AA390" s="22">
        <v>0.744</v>
      </c>
      <c r="AB390" s="22">
        <v>0.991</v>
      </c>
      <c r="AC390" s="22">
        <v>0.882</v>
      </c>
      <c r="AD390" s="22">
        <v>1.108</v>
      </c>
      <c r="AE390" s="22">
        <v>0.84</v>
      </c>
      <c r="AF390" s="22">
        <v>1.057</v>
      </c>
      <c r="AG390" s="22">
        <v>0.738</v>
      </c>
      <c r="AH390" s="22">
        <v>0.758</v>
      </c>
      <c r="AI390" s="22">
        <v>0.842</v>
      </c>
      <c r="AJ390" s="22">
        <v>0.719</v>
      </c>
    </row>
    <row r="391" s="5" customFormat="1" spans="1:36">
      <c r="A391" s="11" t="s">
        <v>668</v>
      </c>
      <c r="B391" s="11">
        <v>194.6</v>
      </c>
      <c r="C391" s="11">
        <v>258</v>
      </c>
      <c r="D391" s="11">
        <v>607.1529</v>
      </c>
      <c r="E391" s="11">
        <v>609.1587</v>
      </c>
      <c r="F391" s="11">
        <v>373.0946</v>
      </c>
      <c r="G391" s="11">
        <v>13019.4044210526</v>
      </c>
      <c r="H391" s="11">
        <v>1</v>
      </c>
      <c r="I391" s="11">
        <v>1</v>
      </c>
      <c r="J391" s="11" t="s">
        <v>39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20">
        <v>0</v>
      </c>
      <c r="V391" s="20">
        <v>4</v>
      </c>
      <c r="W391" s="5"/>
      <c r="X391" s="11">
        <v>0</v>
      </c>
      <c r="Y391" s="22">
        <v>0.626</v>
      </c>
      <c r="Z391" s="22">
        <v>0.601</v>
      </c>
      <c r="AA391" s="22">
        <v>0.705</v>
      </c>
      <c r="AB391" s="22">
        <v>0.615</v>
      </c>
      <c r="AC391" s="22">
        <v>0.905</v>
      </c>
      <c r="AD391" s="22">
        <v>0.912</v>
      </c>
      <c r="AE391" s="22">
        <v>1.182</v>
      </c>
      <c r="AF391" s="22">
        <v>0.924</v>
      </c>
      <c r="AG391" s="22">
        <v>0.977</v>
      </c>
      <c r="AH391" s="22">
        <v>1.14</v>
      </c>
      <c r="AI391" s="22">
        <v>0.926</v>
      </c>
      <c r="AJ391" s="22">
        <v>1.546</v>
      </c>
    </row>
    <row r="392" s="5" customFormat="1" spans="1:36">
      <c r="A392" s="11" t="s">
        <v>669</v>
      </c>
      <c r="B392" s="11">
        <v>195.6</v>
      </c>
      <c r="C392" s="11">
        <v>258.2</v>
      </c>
      <c r="D392" s="11">
        <v>633.1968</v>
      </c>
      <c r="E392" s="11">
        <v>635.2036</v>
      </c>
      <c r="F392" s="11">
        <v>399.1385</v>
      </c>
      <c r="G392" s="11">
        <v>7141.01142857143</v>
      </c>
      <c r="H392" s="11">
        <v>1</v>
      </c>
      <c r="I392" s="11">
        <v>1</v>
      </c>
      <c r="J392" s="11" t="s">
        <v>39</v>
      </c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20">
        <v>0</v>
      </c>
      <c r="V392" s="20">
        <v>48</v>
      </c>
      <c r="W392" s="5"/>
      <c r="X392" s="11">
        <v>0</v>
      </c>
      <c r="Y392" s="22">
        <v>1.177</v>
      </c>
      <c r="Z392" s="22">
        <v>1.177</v>
      </c>
      <c r="AA392" s="22">
        <v>1.098</v>
      </c>
      <c r="AB392" s="22">
        <v>1.226</v>
      </c>
      <c r="AC392" s="22">
        <v>1.245</v>
      </c>
      <c r="AD392" s="22">
        <v>1.385</v>
      </c>
      <c r="AE392" s="22">
        <v>1.499</v>
      </c>
      <c r="AF392" s="22">
        <v>1.198</v>
      </c>
      <c r="AG392" s="22">
        <v>0.947</v>
      </c>
      <c r="AH392" s="22">
        <v>0.948</v>
      </c>
      <c r="AI392" s="22">
        <v>0.989</v>
      </c>
      <c r="AJ392" s="22">
        <v>0.976</v>
      </c>
    </row>
    <row r="393" s="5" customFormat="1" spans="1:36">
      <c r="A393" s="11" t="s">
        <v>670</v>
      </c>
      <c r="B393" s="11">
        <v>195.6</v>
      </c>
      <c r="C393" s="11">
        <v>258.3</v>
      </c>
      <c r="D393" s="11">
        <v>471.069</v>
      </c>
      <c r="E393" s="11">
        <v>473.0744</v>
      </c>
      <c r="F393" s="11">
        <v>237.0107</v>
      </c>
      <c r="G393" s="11">
        <v>8868.48822222222</v>
      </c>
      <c r="H393" s="11">
        <v>1</v>
      </c>
      <c r="I393" s="11">
        <v>1</v>
      </c>
      <c r="J393" s="11" t="s">
        <v>39</v>
      </c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20">
        <v>0</v>
      </c>
      <c r="V393" s="20">
        <v>1</v>
      </c>
      <c r="W393" s="5"/>
      <c r="X393" s="11">
        <v>0</v>
      </c>
      <c r="Y393" s="22">
        <v>1.233</v>
      </c>
      <c r="Z393" s="22">
        <v>1.162</v>
      </c>
      <c r="AA393" s="22">
        <v>1.128</v>
      </c>
      <c r="AB393" s="22">
        <v>1.27</v>
      </c>
      <c r="AC393" s="22">
        <v>0.901</v>
      </c>
      <c r="AD393" s="22">
        <v>1.03</v>
      </c>
      <c r="AE393" s="22">
        <v>1.492</v>
      </c>
      <c r="AF393" s="22">
        <v>0.893</v>
      </c>
      <c r="AG393" s="22">
        <v>1.392</v>
      </c>
      <c r="AH393" s="22">
        <v>2.096</v>
      </c>
      <c r="AI393" s="22">
        <v>1.248</v>
      </c>
      <c r="AJ393" s="22">
        <v>1.005</v>
      </c>
    </row>
    <row r="394" s="5" customFormat="1" ht="24.85" spans="1:36">
      <c r="A394" s="11" t="s">
        <v>671</v>
      </c>
      <c r="B394" s="11">
        <v>194.6</v>
      </c>
      <c r="C394" s="11">
        <v>258.7</v>
      </c>
      <c r="D394" s="11">
        <v>410.1382</v>
      </c>
      <c r="E394" s="11">
        <v>412.1447</v>
      </c>
      <c r="F394" s="11">
        <v>176.0798</v>
      </c>
      <c r="G394" s="11">
        <v>36025.6325</v>
      </c>
      <c r="H394" s="11">
        <v>1</v>
      </c>
      <c r="I394" s="11">
        <v>1</v>
      </c>
      <c r="J394" s="11" t="s">
        <v>91</v>
      </c>
      <c r="K394" s="11" t="s">
        <v>672</v>
      </c>
      <c r="L394" s="11" t="s">
        <v>673</v>
      </c>
      <c r="M394" s="11" t="s">
        <v>674</v>
      </c>
      <c r="N394" s="11">
        <v>0.37</v>
      </c>
      <c r="O394" s="11">
        <v>2.9</v>
      </c>
      <c r="P394" s="5"/>
      <c r="Q394" s="5"/>
      <c r="R394" s="5"/>
      <c r="S394" s="5"/>
      <c r="T394" s="5"/>
      <c r="U394" s="5"/>
      <c r="V394" s="5"/>
      <c r="W394" s="5"/>
      <c r="X394" s="11">
        <v>0</v>
      </c>
      <c r="Y394" s="22">
        <v>1.558</v>
      </c>
      <c r="Z394" s="22">
        <v>1.431</v>
      </c>
      <c r="AA394" s="22">
        <v>1.037</v>
      </c>
      <c r="AB394" s="22">
        <v>1.389</v>
      </c>
      <c r="AC394" s="22">
        <v>1.237</v>
      </c>
      <c r="AD394" s="22">
        <v>1.469</v>
      </c>
      <c r="AE394" s="22">
        <v>1.173</v>
      </c>
      <c r="AF394" s="22">
        <v>1.392</v>
      </c>
      <c r="AG394" s="22">
        <v>1.039</v>
      </c>
      <c r="AH394" s="22">
        <v>1.061</v>
      </c>
      <c r="AI394" s="22">
        <v>1.062</v>
      </c>
      <c r="AJ394" s="22">
        <v>1.077</v>
      </c>
    </row>
    <row r="395" s="5" customFormat="1" spans="1:36">
      <c r="A395" s="11" t="s">
        <v>675</v>
      </c>
      <c r="B395" s="11">
        <v>193</v>
      </c>
      <c r="C395" s="11">
        <v>258.8</v>
      </c>
      <c r="D395" s="11">
        <v>444.1626</v>
      </c>
      <c r="E395" s="11">
        <v>446.1685</v>
      </c>
      <c r="F395" s="11">
        <v>210.1042</v>
      </c>
      <c r="G395" s="11">
        <v>20370.0396923077</v>
      </c>
      <c r="H395" s="11">
        <v>1</v>
      </c>
      <c r="I395" s="11">
        <v>1</v>
      </c>
      <c r="J395" s="11" t="s">
        <v>39</v>
      </c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20">
        <v>0</v>
      </c>
      <c r="V395" s="20">
        <v>1</v>
      </c>
      <c r="W395" s="5"/>
      <c r="X395" s="11">
        <v>0</v>
      </c>
      <c r="Y395" s="22">
        <v>0.745</v>
      </c>
      <c r="Z395" s="22">
        <v>0.707</v>
      </c>
      <c r="AA395" s="22">
        <v>0.765</v>
      </c>
      <c r="AB395" s="22">
        <v>0.811</v>
      </c>
      <c r="AC395" s="22">
        <v>1.124</v>
      </c>
      <c r="AD395" s="22">
        <v>1.072</v>
      </c>
      <c r="AE395" s="22">
        <v>1.015</v>
      </c>
      <c r="AF395" s="22">
        <v>1.058</v>
      </c>
      <c r="AG395" s="22">
        <v>0.87</v>
      </c>
      <c r="AH395" s="22">
        <v>0.902</v>
      </c>
      <c r="AI395" s="22">
        <v>0.979</v>
      </c>
      <c r="AJ395" s="22">
        <v>0.994</v>
      </c>
    </row>
    <row r="396" s="5" customFormat="1" spans="1:36">
      <c r="A396" s="11" t="s">
        <v>676</v>
      </c>
      <c r="B396" s="11">
        <v>195.6</v>
      </c>
      <c r="C396" s="11">
        <v>258.9</v>
      </c>
      <c r="D396" s="11">
        <v>479.2332</v>
      </c>
      <c r="E396" s="11">
        <v>481.2397</v>
      </c>
      <c r="F396" s="11">
        <v>245.1749</v>
      </c>
      <c r="G396" s="11">
        <v>1635889.09583333</v>
      </c>
      <c r="H396" s="11">
        <v>1</v>
      </c>
      <c r="I396" s="11">
        <v>1</v>
      </c>
      <c r="J396" s="11" t="s">
        <v>39</v>
      </c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20">
        <v>0</v>
      </c>
      <c r="V396" s="20">
        <v>6</v>
      </c>
      <c r="W396" s="5"/>
      <c r="X396" s="11">
        <v>0</v>
      </c>
      <c r="Y396" s="22">
        <v>1.011</v>
      </c>
      <c r="Z396" s="22">
        <v>0.937</v>
      </c>
      <c r="AA396" s="22">
        <v>0.927</v>
      </c>
      <c r="AB396" s="22">
        <v>0.811</v>
      </c>
      <c r="AC396" s="22">
        <v>1.076</v>
      </c>
      <c r="AD396" s="22">
        <v>0.985</v>
      </c>
      <c r="AE396" s="22">
        <v>0.953</v>
      </c>
      <c r="AF396" s="22">
        <v>1.121</v>
      </c>
      <c r="AG396" s="22">
        <v>0.963</v>
      </c>
      <c r="AH396" s="22">
        <v>0.968</v>
      </c>
      <c r="AI396" s="22">
        <v>0.979</v>
      </c>
      <c r="AJ396" s="22">
        <v>0.966</v>
      </c>
    </row>
    <row r="397" s="5" customFormat="1" ht="24.85" spans="1:36">
      <c r="A397" s="11" t="s">
        <v>677</v>
      </c>
      <c r="B397" s="11">
        <v>195.6</v>
      </c>
      <c r="C397" s="11">
        <v>259</v>
      </c>
      <c r="D397" s="11">
        <v>507.235</v>
      </c>
      <c r="E397" s="11">
        <v>509.2431</v>
      </c>
      <c r="F397" s="11">
        <v>273.1767</v>
      </c>
      <c r="G397" s="11">
        <v>66724.1088235294</v>
      </c>
      <c r="H397" s="11">
        <v>1</v>
      </c>
      <c r="I397" s="11">
        <v>1</v>
      </c>
      <c r="J397" s="11" t="s">
        <v>91</v>
      </c>
      <c r="K397" s="11" t="s">
        <v>519</v>
      </c>
      <c r="L397" s="11" t="s">
        <v>520</v>
      </c>
      <c r="M397" s="11" t="s">
        <v>678</v>
      </c>
      <c r="N397" s="11">
        <v>6.64</v>
      </c>
      <c r="O397" s="11">
        <v>8.2</v>
      </c>
      <c r="P397" s="5"/>
      <c r="Q397" s="5"/>
      <c r="R397" s="5"/>
      <c r="S397" s="5"/>
      <c r="T397" s="5"/>
      <c r="U397" s="5"/>
      <c r="V397" s="5"/>
      <c r="W397" s="5"/>
      <c r="X397" s="11">
        <v>0</v>
      </c>
      <c r="Y397" s="22">
        <v>0.96</v>
      </c>
      <c r="Z397" s="22">
        <v>1.34</v>
      </c>
      <c r="AA397" s="22">
        <v>0.639</v>
      </c>
      <c r="AB397" s="22">
        <v>1.077</v>
      </c>
      <c r="AC397" s="22">
        <v>1.093</v>
      </c>
      <c r="AD397" s="22">
        <v>1.022</v>
      </c>
      <c r="AE397" s="22">
        <v>0.925</v>
      </c>
      <c r="AF397" s="22">
        <v>1.017</v>
      </c>
      <c r="AG397" s="22">
        <v>0.619</v>
      </c>
      <c r="AH397" s="22">
        <v>0.654</v>
      </c>
      <c r="AI397" s="22">
        <v>0.897</v>
      </c>
      <c r="AJ397" s="22">
        <v>1.272</v>
      </c>
    </row>
    <row r="398" s="5" customFormat="1" spans="1:36">
      <c r="A398" s="11" t="s">
        <v>679</v>
      </c>
      <c r="B398" s="11">
        <v>195.6</v>
      </c>
      <c r="C398" s="11">
        <v>259.2</v>
      </c>
      <c r="D398" s="11">
        <v>282.0588</v>
      </c>
      <c r="E398" s="11">
        <v>284.0655</v>
      </c>
      <c r="F398" s="11">
        <v>96.0009</v>
      </c>
      <c r="G398" s="11">
        <v>16677.8566666667</v>
      </c>
      <c r="H398" s="11">
        <v>2</v>
      </c>
      <c r="I398" s="11">
        <v>2</v>
      </c>
      <c r="J398" s="11" t="s">
        <v>46</v>
      </c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11">
        <v>0</v>
      </c>
      <c r="Y398" s="22">
        <v>0.933</v>
      </c>
      <c r="Z398" s="22">
        <v>0.949</v>
      </c>
      <c r="AA398" s="22">
        <v>0.96</v>
      </c>
      <c r="AB398" s="22">
        <v>0.911</v>
      </c>
      <c r="AC398" s="22">
        <v>0.863</v>
      </c>
      <c r="AD398" s="22">
        <v>1.091</v>
      </c>
      <c r="AE398" s="22">
        <v>1.089</v>
      </c>
      <c r="AF398" s="22">
        <v>0.892</v>
      </c>
      <c r="AG398" s="22">
        <v>1.074</v>
      </c>
      <c r="AH398" s="22">
        <v>0.93</v>
      </c>
      <c r="AI398" s="22">
        <v>0.99</v>
      </c>
      <c r="AJ398" s="22">
        <v>1.064</v>
      </c>
    </row>
    <row r="399" s="5" customFormat="1" spans="1:36">
      <c r="A399" s="11" t="s">
        <v>680</v>
      </c>
      <c r="B399" s="11">
        <v>195.6</v>
      </c>
      <c r="C399" s="11">
        <v>260.2</v>
      </c>
      <c r="D399" s="11">
        <v>590.3002</v>
      </c>
      <c r="E399" s="11">
        <v>592.3065</v>
      </c>
      <c r="F399" s="11">
        <v>356.2418</v>
      </c>
      <c r="G399" s="11">
        <v>19755.4004347826</v>
      </c>
      <c r="H399" s="11">
        <v>1</v>
      </c>
      <c r="I399" s="11">
        <v>1</v>
      </c>
      <c r="J399" s="11" t="s">
        <v>46</v>
      </c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11">
        <v>0</v>
      </c>
      <c r="Y399" s="22">
        <v>0.881</v>
      </c>
      <c r="Z399" s="22">
        <v>0.875</v>
      </c>
      <c r="AA399" s="22">
        <v>0.783</v>
      </c>
      <c r="AB399" s="22">
        <v>0.808</v>
      </c>
      <c r="AC399" s="22">
        <v>0.957</v>
      </c>
      <c r="AD399" s="22">
        <v>0.939</v>
      </c>
      <c r="AE399" s="22">
        <v>0.867</v>
      </c>
      <c r="AF399" s="22">
        <v>1.089</v>
      </c>
      <c r="AG399" s="22">
        <v>0.937</v>
      </c>
      <c r="AH399" s="22">
        <v>0.941</v>
      </c>
      <c r="AI399" s="22">
        <v>0.943</v>
      </c>
      <c r="AJ399" s="22">
        <v>1.013</v>
      </c>
    </row>
    <row r="400" s="5" customFormat="1" ht="24.85" spans="1:36">
      <c r="A400" s="11" t="s">
        <v>681</v>
      </c>
      <c r="B400" s="11">
        <v>197.3</v>
      </c>
      <c r="C400" s="11">
        <v>262.7</v>
      </c>
      <c r="D400" s="11">
        <v>454.1663</v>
      </c>
      <c r="E400" s="11">
        <v>456.1705</v>
      </c>
      <c r="F400" s="11">
        <v>220.108</v>
      </c>
      <c r="G400" s="11">
        <v>10209.1173333333</v>
      </c>
      <c r="H400" s="11">
        <v>1</v>
      </c>
      <c r="I400" s="11">
        <v>1</v>
      </c>
      <c r="J400" s="11" t="s">
        <v>91</v>
      </c>
      <c r="K400" s="11" t="s">
        <v>682</v>
      </c>
      <c r="L400" s="11" t="s">
        <v>683</v>
      </c>
      <c r="M400" s="11" t="s">
        <v>684</v>
      </c>
      <c r="N400" s="11">
        <v>4.72</v>
      </c>
      <c r="O400" s="11">
        <v>19.7</v>
      </c>
      <c r="P400" s="5"/>
      <c r="Q400" s="5"/>
      <c r="R400" s="5"/>
      <c r="S400" s="5"/>
      <c r="T400" s="5"/>
      <c r="U400" s="5"/>
      <c r="V400" s="5"/>
      <c r="W400" s="5"/>
      <c r="X400" s="11">
        <v>0</v>
      </c>
      <c r="Y400" s="22">
        <v>1.416</v>
      </c>
      <c r="Z400" s="22">
        <v>1.601</v>
      </c>
      <c r="AA400" s="22">
        <v>1.155</v>
      </c>
      <c r="AB400" s="22">
        <v>1.308</v>
      </c>
      <c r="AC400" s="22">
        <v>1.081</v>
      </c>
      <c r="AD400" s="22">
        <v>1.523</v>
      </c>
      <c r="AE400" s="22">
        <v>1.355</v>
      </c>
      <c r="AF400" s="22">
        <v>1.338</v>
      </c>
      <c r="AG400" s="22">
        <v>0.998</v>
      </c>
      <c r="AH400" s="22">
        <v>1.103</v>
      </c>
      <c r="AI400" s="22">
        <v>0.99</v>
      </c>
      <c r="AJ400" s="22">
        <v>1.083</v>
      </c>
    </row>
    <row r="401" s="5" customFormat="1" spans="1:36">
      <c r="A401" s="11" t="s">
        <v>685</v>
      </c>
      <c r="B401" s="11">
        <v>199.6</v>
      </c>
      <c r="C401" s="11">
        <v>267.3</v>
      </c>
      <c r="D401" s="11">
        <v>381.1118</v>
      </c>
      <c r="E401" s="11">
        <v>383.1185</v>
      </c>
      <c r="F401" s="11">
        <v>147.0535</v>
      </c>
      <c r="G401" s="11">
        <v>149989</v>
      </c>
      <c r="H401" s="11">
        <v>1</v>
      </c>
      <c r="I401" s="11">
        <v>1</v>
      </c>
      <c r="J401" s="11" t="s">
        <v>41</v>
      </c>
      <c r="K401" s="5"/>
      <c r="L401" s="5"/>
      <c r="M401" s="5"/>
      <c r="N401" s="5"/>
      <c r="O401" s="5"/>
      <c r="P401" s="11" t="s">
        <v>686</v>
      </c>
      <c r="Q401" s="11" t="s">
        <v>687</v>
      </c>
      <c r="R401" s="11" t="s">
        <v>688</v>
      </c>
      <c r="S401" s="11">
        <v>0.86</v>
      </c>
      <c r="T401" s="11">
        <v>69.6</v>
      </c>
      <c r="U401" s="5"/>
      <c r="V401" s="5"/>
      <c r="W401" s="5"/>
      <c r="X401" s="11">
        <v>0</v>
      </c>
      <c r="Y401" s="22">
        <v>0.841</v>
      </c>
      <c r="Z401" s="22">
        <v>0.983</v>
      </c>
      <c r="AA401" s="22">
        <v>1.017</v>
      </c>
      <c r="AB401" s="22">
        <v>1.035</v>
      </c>
      <c r="AC401" s="22">
        <v>0.905</v>
      </c>
      <c r="AD401" s="22">
        <v>0.874</v>
      </c>
      <c r="AE401" s="22">
        <v>1.389</v>
      </c>
      <c r="AF401" s="22">
        <v>0.957</v>
      </c>
      <c r="AG401" s="22">
        <v>0.951</v>
      </c>
      <c r="AH401" s="22">
        <v>0.938</v>
      </c>
      <c r="AI401" s="22">
        <v>0.899</v>
      </c>
      <c r="AJ401" s="22">
        <v>0.969</v>
      </c>
    </row>
    <row r="402" s="5" customFormat="1" spans="1:36">
      <c r="A402" s="11" t="s">
        <v>689</v>
      </c>
      <c r="B402" s="11">
        <v>198.9</v>
      </c>
      <c r="C402" s="11">
        <v>267.6</v>
      </c>
      <c r="D402" s="11">
        <v>380.0733</v>
      </c>
      <c r="E402" s="11">
        <v>382.0795</v>
      </c>
      <c r="F402" s="11">
        <v>146.0149</v>
      </c>
      <c r="G402" s="11">
        <v>9121.22033333333</v>
      </c>
      <c r="H402" s="11">
        <v>1</v>
      </c>
      <c r="I402" s="11">
        <v>1</v>
      </c>
      <c r="J402" s="11" t="s">
        <v>46</v>
      </c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11">
        <v>0</v>
      </c>
      <c r="Y402" s="22">
        <v>0.831</v>
      </c>
      <c r="Z402" s="22">
        <v>0.913</v>
      </c>
      <c r="AA402" s="22">
        <v>0.783</v>
      </c>
      <c r="AB402" s="22">
        <v>0.836</v>
      </c>
      <c r="AC402" s="22">
        <v>0.984</v>
      </c>
      <c r="AD402" s="22">
        <v>0.94</v>
      </c>
      <c r="AE402" s="22">
        <v>1.162</v>
      </c>
      <c r="AF402" s="22">
        <v>0.864</v>
      </c>
      <c r="AG402" s="22">
        <v>0.938</v>
      </c>
      <c r="AH402" s="22">
        <v>0.928</v>
      </c>
      <c r="AI402" s="22">
        <v>1.06</v>
      </c>
      <c r="AJ402" s="22">
        <v>0.976</v>
      </c>
    </row>
    <row r="403" s="5" customFormat="1" spans="1:36">
      <c r="A403" s="11" t="s">
        <v>690</v>
      </c>
      <c r="B403" s="11">
        <v>200.6</v>
      </c>
      <c r="C403" s="11">
        <v>270.9</v>
      </c>
      <c r="D403" s="11">
        <v>423.1698</v>
      </c>
      <c r="E403" s="11">
        <v>425.1764</v>
      </c>
      <c r="F403" s="11">
        <v>189.1115</v>
      </c>
      <c r="G403" s="11">
        <v>50447.8570833333</v>
      </c>
      <c r="H403" s="11">
        <v>1</v>
      </c>
      <c r="I403" s="11">
        <v>1</v>
      </c>
      <c r="J403" s="11" t="s">
        <v>91</v>
      </c>
      <c r="K403" s="11" t="s">
        <v>691</v>
      </c>
      <c r="L403" s="11" t="s">
        <v>692</v>
      </c>
      <c r="M403" s="11" t="s">
        <v>693</v>
      </c>
      <c r="N403" s="11">
        <v>0.31</v>
      </c>
      <c r="O403" s="11">
        <v>2.7</v>
      </c>
      <c r="P403" s="5"/>
      <c r="Q403" s="5"/>
      <c r="R403" s="5"/>
      <c r="S403" s="5"/>
      <c r="T403" s="5"/>
      <c r="U403" s="5"/>
      <c r="V403" s="5"/>
      <c r="W403" s="5"/>
      <c r="X403" s="11">
        <v>0</v>
      </c>
      <c r="Y403" s="22">
        <v>0.472</v>
      </c>
      <c r="Z403" s="22">
        <v>0.578</v>
      </c>
      <c r="AA403" s="22">
        <v>0.502</v>
      </c>
      <c r="AB403" s="22">
        <v>0.52</v>
      </c>
      <c r="AC403" s="22">
        <v>0.652</v>
      </c>
      <c r="AD403" s="22">
        <v>0.557</v>
      </c>
      <c r="AE403" s="22">
        <v>0.625</v>
      </c>
      <c r="AF403" s="22">
        <v>0.624</v>
      </c>
      <c r="AG403" s="22">
        <v>0.922</v>
      </c>
      <c r="AH403" s="22">
        <v>0.955</v>
      </c>
      <c r="AI403" s="22">
        <v>0.966</v>
      </c>
      <c r="AJ403" s="22">
        <v>0.943</v>
      </c>
    </row>
    <row r="404" s="5" customFormat="1" spans="1:36">
      <c r="A404" s="11" t="s">
        <v>694</v>
      </c>
      <c r="B404" s="11">
        <v>199.6</v>
      </c>
      <c r="C404" s="11">
        <v>270.9</v>
      </c>
      <c r="D404" s="11">
        <v>543.2016</v>
      </c>
      <c r="E404" s="11">
        <v>545.2083</v>
      </c>
      <c r="F404" s="11">
        <v>309.1433</v>
      </c>
      <c r="G404" s="11">
        <v>9741.82961111111</v>
      </c>
      <c r="H404" s="11">
        <v>1</v>
      </c>
      <c r="I404" s="11">
        <v>1</v>
      </c>
      <c r="J404" s="11" t="s">
        <v>39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20">
        <v>0</v>
      </c>
      <c r="V404" s="20">
        <v>14</v>
      </c>
      <c r="W404" s="5"/>
      <c r="X404" s="11">
        <v>0</v>
      </c>
      <c r="Y404" s="22">
        <v>0.625</v>
      </c>
      <c r="Z404" s="22">
        <v>0.69</v>
      </c>
      <c r="AA404" s="22">
        <v>0.961</v>
      </c>
      <c r="AB404" s="22">
        <v>0.681</v>
      </c>
      <c r="AC404" s="22">
        <v>0.713</v>
      </c>
      <c r="AD404" s="22">
        <v>0.693</v>
      </c>
      <c r="AE404" s="22">
        <v>0.668</v>
      </c>
      <c r="AF404" s="22">
        <v>0.809</v>
      </c>
      <c r="AG404" s="22">
        <v>1.045</v>
      </c>
      <c r="AH404" s="22">
        <v>0.915</v>
      </c>
      <c r="AI404" s="22">
        <v>1.011</v>
      </c>
      <c r="AJ404" s="22">
        <v>0.88</v>
      </c>
    </row>
    <row r="405" s="5" customFormat="1" spans="1:36">
      <c r="A405" s="11" t="s">
        <v>695</v>
      </c>
      <c r="B405" s="11">
        <v>199.6</v>
      </c>
      <c r="C405" s="11">
        <v>270.9</v>
      </c>
      <c r="D405" s="11">
        <v>307.1475</v>
      </c>
      <c r="E405" s="11">
        <v>309.1541</v>
      </c>
      <c r="F405" s="11">
        <v>73.0892</v>
      </c>
      <c r="G405" s="11">
        <v>10655.6717272727</v>
      </c>
      <c r="H405" s="11">
        <v>1</v>
      </c>
      <c r="I405" s="11">
        <v>1</v>
      </c>
      <c r="J405" s="11" t="s">
        <v>39</v>
      </c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20">
        <v>0</v>
      </c>
      <c r="V405" s="20">
        <v>8</v>
      </c>
      <c r="W405" s="5"/>
      <c r="X405" s="11">
        <v>0</v>
      </c>
      <c r="Y405" s="22">
        <v>0.768</v>
      </c>
      <c r="Z405" s="22">
        <v>0.651</v>
      </c>
      <c r="AA405" s="22">
        <v>0.903</v>
      </c>
      <c r="AB405" s="22">
        <v>0.861</v>
      </c>
      <c r="AC405" s="22">
        <v>1.435</v>
      </c>
      <c r="AD405" s="22">
        <v>0.933</v>
      </c>
      <c r="AE405" s="22">
        <v>0.946</v>
      </c>
      <c r="AF405" s="22">
        <v>1.27</v>
      </c>
      <c r="AG405" s="22">
        <v>1.304</v>
      </c>
      <c r="AH405" s="22">
        <v>1.282</v>
      </c>
      <c r="AI405" s="22">
        <v>0.986</v>
      </c>
      <c r="AJ405" s="22">
        <v>1.253</v>
      </c>
    </row>
    <row r="406" s="5" customFormat="1" spans="1:36">
      <c r="A406" s="11" t="s">
        <v>696</v>
      </c>
      <c r="B406" s="11">
        <v>200.6</v>
      </c>
      <c r="C406" s="11">
        <v>272.2</v>
      </c>
      <c r="D406" s="11">
        <v>525.2377</v>
      </c>
      <c r="E406" s="11">
        <v>527.244</v>
      </c>
      <c r="F406" s="11">
        <v>291.1794</v>
      </c>
      <c r="G406" s="11">
        <v>9408.0625</v>
      </c>
      <c r="H406" s="11">
        <v>1</v>
      </c>
      <c r="I406" s="11">
        <v>1</v>
      </c>
      <c r="J406" s="11" t="s">
        <v>46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11">
        <v>0</v>
      </c>
      <c r="Y406" s="22">
        <v>1.001</v>
      </c>
      <c r="Z406" s="22">
        <v>0.909</v>
      </c>
      <c r="AA406" s="22">
        <v>0.946</v>
      </c>
      <c r="AB406" s="22">
        <v>0.803</v>
      </c>
      <c r="AC406" s="22">
        <v>1.262</v>
      </c>
      <c r="AD406" s="22">
        <v>1.062</v>
      </c>
      <c r="AE406" s="22">
        <v>0.94</v>
      </c>
      <c r="AF406" s="22">
        <v>1.14</v>
      </c>
      <c r="AG406" s="22">
        <v>1.361</v>
      </c>
      <c r="AH406" s="22">
        <v>1.079</v>
      </c>
      <c r="AI406" s="22">
        <v>1.024</v>
      </c>
      <c r="AJ406" s="22">
        <v>1.16</v>
      </c>
    </row>
    <row r="407" s="5" customFormat="1" spans="1:36">
      <c r="A407" s="11" t="s">
        <v>697</v>
      </c>
      <c r="B407" s="11">
        <v>201.2</v>
      </c>
      <c r="C407" s="11">
        <v>273</v>
      </c>
      <c r="D407" s="11">
        <v>720.2174</v>
      </c>
      <c r="E407" s="11">
        <v>722.2227</v>
      </c>
      <c r="F407" s="11">
        <v>486.159</v>
      </c>
      <c r="G407" s="11">
        <v>13982.746</v>
      </c>
      <c r="H407" s="11">
        <v>1</v>
      </c>
      <c r="I407" s="11">
        <v>1</v>
      </c>
      <c r="J407" s="11" t="s">
        <v>39</v>
      </c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20">
        <v>0</v>
      </c>
      <c r="V407" s="20">
        <v>19</v>
      </c>
      <c r="W407" s="5"/>
      <c r="X407" s="11">
        <v>0.0833</v>
      </c>
      <c r="Y407" s="22">
        <v>1.898</v>
      </c>
      <c r="Z407" s="22">
        <v>2.405</v>
      </c>
      <c r="AA407" s="22">
        <v>2.666</v>
      </c>
      <c r="AB407" s="22">
        <v>3.369</v>
      </c>
      <c r="AC407" s="22">
        <v>0.027</v>
      </c>
      <c r="AD407" s="22">
        <v>0.454</v>
      </c>
      <c r="AE407" s="22">
        <v>0.068</v>
      </c>
      <c r="AF407" s="22">
        <v>0.206</v>
      </c>
      <c r="AG407" s="22">
        <v>0.877</v>
      </c>
      <c r="AH407" s="22">
        <v>0.864</v>
      </c>
      <c r="AI407" s="22">
        <v>0.898</v>
      </c>
      <c r="AJ407" s="22">
        <v>0.887</v>
      </c>
    </row>
    <row r="408" s="5" customFormat="1" spans="1:36">
      <c r="A408" s="11" t="s">
        <v>698</v>
      </c>
      <c r="B408" s="11">
        <v>200.6</v>
      </c>
      <c r="C408" s="11">
        <v>273.4</v>
      </c>
      <c r="D408" s="11">
        <v>478.1282</v>
      </c>
      <c r="E408" s="11">
        <v>480.1345</v>
      </c>
      <c r="F408" s="11">
        <v>244.0698</v>
      </c>
      <c r="G408" s="11">
        <v>44969.495</v>
      </c>
      <c r="H408" s="11">
        <v>1</v>
      </c>
      <c r="I408" s="11">
        <v>1</v>
      </c>
      <c r="J408" s="11" t="s">
        <v>50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20">
        <v>2</v>
      </c>
      <c r="V408" s="20">
        <v>29</v>
      </c>
      <c r="W408" s="5"/>
      <c r="X408" s="11">
        <v>0</v>
      </c>
      <c r="Y408" s="22">
        <v>0.807</v>
      </c>
      <c r="Z408" s="22">
        <v>0.9</v>
      </c>
      <c r="AA408" s="22">
        <v>1.182</v>
      </c>
      <c r="AB408" s="22">
        <v>0.949</v>
      </c>
      <c r="AC408" s="22">
        <v>0.817</v>
      </c>
      <c r="AD408" s="22">
        <v>0.853</v>
      </c>
      <c r="AE408" s="22">
        <v>0.819</v>
      </c>
      <c r="AF408" s="22">
        <v>0.755</v>
      </c>
      <c r="AG408" s="22">
        <v>0.914</v>
      </c>
      <c r="AH408" s="22">
        <v>0.962</v>
      </c>
      <c r="AI408" s="22">
        <v>1.072</v>
      </c>
      <c r="AJ408" s="22">
        <v>0.965</v>
      </c>
    </row>
    <row r="409" s="5" customFormat="1" spans="1:36">
      <c r="A409" s="11" t="s">
        <v>699</v>
      </c>
      <c r="B409" s="11">
        <v>200.6</v>
      </c>
      <c r="C409" s="11">
        <v>273.4</v>
      </c>
      <c r="D409" s="11">
        <v>434.1744</v>
      </c>
      <c r="E409" s="11">
        <v>436.1812</v>
      </c>
      <c r="F409" s="11">
        <v>200.1161</v>
      </c>
      <c r="G409" s="11">
        <v>76885.5929166667</v>
      </c>
      <c r="H409" s="11">
        <v>1</v>
      </c>
      <c r="I409" s="11">
        <v>1</v>
      </c>
      <c r="J409" s="11" t="s">
        <v>39</v>
      </c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20">
        <v>0</v>
      </c>
      <c r="V409" s="20">
        <v>11</v>
      </c>
      <c r="W409" s="5"/>
      <c r="X409" s="11">
        <v>0</v>
      </c>
      <c r="Y409" s="22">
        <v>0.979</v>
      </c>
      <c r="Z409" s="22">
        <v>0.959</v>
      </c>
      <c r="AA409" s="22">
        <v>0.957</v>
      </c>
      <c r="AB409" s="22">
        <v>1.024</v>
      </c>
      <c r="AC409" s="22">
        <v>0.434</v>
      </c>
      <c r="AD409" s="22">
        <v>0.539</v>
      </c>
      <c r="AE409" s="22">
        <v>0.573</v>
      </c>
      <c r="AF409" s="22">
        <v>0.428</v>
      </c>
      <c r="AG409" s="22">
        <v>0.864</v>
      </c>
      <c r="AH409" s="22">
        <v>0.891</v>
      </c>
      <c r="AI409" s="22">
        <v>0.933</v>
      </c>
      <c r="AJ409" s="22">
        <v>0.857</v>
      </c>
    </row>
    <row r="410" s="5" customFormat="1" spans="1:36">
      <c r="A410" s="11" t="s">
        <v>700</v>
      </c>
      <c r="B410" s="11">
        <v>201.6</v>
      </c>
      <c r="C410" s="11">
        <v>274.9</v>
      </c>
      <c r="D410" s="11">
        <v>367.132</v>
      </c>
      <c r="E410" s="11">
        <v>369.1386</v>
      </c>
      <c r="F410" s="11">
        <v>133.0736</v>
      </c>
      <c r="G410" s="11">
        <v>18711.1727272727</v>
      </c>
      <c r="H410" s="11">
        <v>1</v>
      </c>
      <c r="I410" s="11">
        <v>1</v>
      </c>
      <c r="J410" s="11" t="s">
        <v>39</v>
      </c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20">
        <v>0</v>
      </c>
      <c r="V410" s="20">
        <v>40</v>
      </c>
      <c r="W410" s="5"/>
      <c r="X410" s="11">
        <v>0</v>
      </c>
      <c r="Y410" s="22">
        <v>0.654</v>
      </c>
      <c r="Z410" s="22">
        <v>0.684</v>
      </c>
      <c r="AA410" s="22">
        <v>0.651</v>
      </c>
      <c r="AB410" s="22">
        <v>0.573</v>
      </c>
      <c r="AC410" s="22">
        <v>1.081</v>
      </c>
      <c r="AD410" s="22">
        <v>1.015</v>
      </c>
      <c r="AE410" s="22">
        <v>1.076</v>
      </c>
      <c r="AF410" s="22">
        <v>1.257</v>
      </c>
      <c r="AG410" s="22">
        <v>1.087</v>
      </c>
      <c r="AH410" s="22">
        <v>1.046</v>
      </c>
      <c r="AI410" s="22">
        <v>1.11</v>
      </c>
      <c r="AJ410" s="22">
        <v>1.12</v>
      </c>
    </row>
    <row r="411" s="5" customFormat="1" spans="1:36">
      <c r="A411" s="11" t="s">
        <v>701</v>
      </c>
      <c r="B411" s="11">
        <v>201.6</v>
      </c>
      <c r="C411" s="11">
        <v>275.4</v>
      </c>
      <c r="D411" s="11">
        <v>521.2792</v>
      </c>
      <c r="E411" s="11">
        <v>523.2857</v>
      </c>
      <c r="F411" s="11">
        <v>287.2208</v>
      </c>
      <c r="G411" s="11">
        <v>38410.3465217391</v>
      </c>
      <c r="H411" s="11">
        <v>1</v>
      </c>
      <c r="I411" s="11">
        <v>1</v>
      </c>
      <c r="J411" s="11" t="s">
        <v>39</v>
      </c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20">
        <v>0</v>
      </c>
      <c r="V411" s="20">
        <v>4</v>
      </c>
      <c r="W411" s="5"/>
      <c r="X411" s="11">
        <v>0</v>
      </c>
      <c r="Y411" s="22">
        <v>0.496</v>
      </c>
      <c r="Z411" s="22">
        <v>0.496</v>
      </c>
      <c r="AA411" s="22">
        <v>0.676</v>
      </c>
      <c r="AB411" s="22">
        <v>0.371</v>
      </c>
      <c r="AC411" s="22">
        <v>1.48</v>
      </c>
      <c r="AD411" s="22">
        <v>1.189</v>
      </c>
      <c r="AE411" s="22">
        <v>1.188</v>
      </c>
      <c r="AF411" s="22">
        <v>1.575</v>
      </c>
      <c r="AG411" s="22">
        <v>1.059</v>
      </c>
      <c r="AH411" s="22">
        <v>1.106</v>
      </c>
      <c r="AI411" s="22">
        <v>1.061</v>
      </c>
      <c r="AJ411" s="22">
        <v>0.972</v>
      </c>
    </row>
    <row r="412" s="5" customFormat="1" spans="1:36">
      <c r="A412" s="11" t="s">
        <v>702</v>
      </c>
      <c r="B412" s="11">
        <v>202.6</v>
      </c>
      <c r="C412" s="11">
        <v>276.7</v>
      </c>
      <c r="D412" s="11">
        <v>602.3006</v>
      </c>
      <c r="E412" s="11">
        <v>604.3064</v>
      </c>
      <c r="F412" s="11">
        <v>368.2423</v>
      </c>
      <c r="G412" s="11">
        <v>12420.3017647059</v>
      </c>
      <c r="H412" s="11">
        <v>1</v>
      </c>
      <c r="I412" s="11">
        <v>1</v>
      </c>
      <c r="J412" s="11" t="s">
        <v>46</v>
      </c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11">
        <v>0</v>
      </c>
      <c r="Y412" s="22">
        <v>0.873</v>
      </c>
      <c r="Z412" s="22">
        <v>0.886</v>
      </c>
      <c r="AA412" s="22">
        <v>0.84</v>
      </c>
      <c r="AB412" s="22">
        <v>0.907</v>
      </c>
      <c r="AC412" s="22">
        <v>0.983</v>
      </c>
      <c r="AD412" s="22">
        <v>0.943</v>
      </c>
      <c r="AE412" s="22">
        <v>0.823</v>
      </c>
      <c r="AF412" s="22">
        <v>1.04</v>
      </c>
      <c r="AG412" s="22">
        <v>0.839</v>
      </c>
      <c r="AH412" s="22">
        <v>0.906</v>
      </c>
      <c r="AI412" s="22">
        <v>0.883</v>
      </c>
      <c r="AJ412" s="22">
        <v>0.878</v>
      </c>
    </row>
    <row r="413" s="5" customFormat="1" spans="1:36">
      <c r="A413" s="11" t="s">
        <v>703</v>
      </c>
      <c r="B413" s="11">
        <v>200.9</v>
      </c>
      <c r="C413" s="11">
        <v>277.8</v>
      </c>
      <c r="D413" s="11">
        <v>613.2874</v>
      </c>
      <c r="E413" s="11">
        <v>617.3008</v>
      </c>
      <c r="F413" s="11">
        <v>146.178</v>
      </c>
      <c r="G413" s="11">
        <v>7065.09071428571</v>
      </c>
      <c r="H413" s="11">
        <v>1</v>
      </c>
      <c r="I413" s="11">
        <v>2</v>
      </c>
      <c r="J413" s="11" t="s">
        <v>46</v>
      </c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11">
        <v>0</v>
      </c>
      <c r="Y413" s="22">
        <v>0.897</v>
      </c>
      <c r="Z413" s="22">
        <v>0.845</v>
      </c>
      <c r="AA413" s="22">
        <v>0.878</v>
      </c>
      <c r="AB413" s="22">
        <v>0.958</v>
      </c>
      <c r="AC413" s="22">
        <v>0.884</v>
      </c>
      <c r="AD413" s="22">
        <v>1.028</v>
      </c>
      <c r="AE413" s="22">
        <v>1.06</v>
      </c>
      <c r="AF413" s="22">
        <v>0.834</v>
      </c>
      <c r="AG413" s="22">
        <v>0.991</v>
      </c>
      <c r="AH413" s="22">
        <v>0.974</v>
      </c>
      <c r="AI413" s="22">
        <v>0.962</v>
      </c>
      <c r="AJ413" s="22">
        <v>0.917</v>
      </c>
    </row>
    <row r="414" s="5" customFormat="1" spans="1:36">
      <c r="A414" s="11" t="s">
        <v>704</v>
      </c>
      <c r="B414" s="11">
        <v>202.6</v>
      </c>
      <c r="C414" s="11">
        <v>278.1</v>
      </c>
      <c r="D414" s="11">
        <v>617.166</v>
      </c>
      <c r="E414" s="11">
        <v>619.1724</v>
      </c>
      <c r="F414" s="11">
        <v>383.1076</v>
      </c>
      <c r="G414" s="11">
        <v>73738.0573913044</v>
      </c>
      <c r="H414" s="11">
        <v>1</v>
      </c>
      <c r="I414" s="11">
        <v>1</v>
      </c>
      <c r="J414" s="11" t="s">
        <v>50</v>
      </c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20">
        <v>1</v>
      </c>
      <c r="V414" s="20">
        <v>15</v>
      </c>
      <c r="W414" s="5"/>
      <c r="X414" s="11">
        <v>0</v>
      </c>
      <c r="Y414" s="22">
        <v>0.49</v>
      </c>
      <c r="Z414" s="22">
        <v>0.485</v>
      </c>
      <c r="AA414" s="22">
        <v>0.507</v>
      </c>
      <c r="AB414" s="22">
        <v>0.432</v>
      </c>
      <c r="AC414" s="22">
        <v>0.696</v>
      </c>
      <c r="AD414" s="22">
        <v>0.634</v>
      </c>
      <c r="AE414" s="22">
        <v>0.588</v>
      </c>
      <c r="AF414" s="22">
        <v>0.646</v>
      </c>
      <c r="AG414" s="22">
        <v>0.967</v>
      </c>
      <c r="AH414" s="22">
        <v>0.959</v>
      </c>
      <c r="AI414" s="22">
        <v>0.964</v>
      </c>
      <c r="AJ414" s="22">
        <v>0.957</v>
      </c>
    </row>
    <row r="415" s="5" customFormat="1" ht="24.85" spans="1:36">
      <c r="A415" s="11" t="s">
        <v>705</v>
      </c>
      <c r="B415" s="11">
        <v>202.6</v>
      </c>
      <c r="C415" s="11">
        <v>279</v>
      </c>
      <c r="D415" s="11">
        <v>438.1333</v>
      </c>
      <c r="E415" s="11">
        <v>440.1399</v>
      </c>
      <c r="F415" s="11">
        <v>204.0749</v>
      </c>
      <c r="G415" s="11">
        <v>270542.6875</v>
      </c>
      <c r="H415" s="11">
        <v>1</v>
      </c>
      <c r="I415" s="11">
        <v>1</v>
      </c>
      <c r="J415" s="11" t="s">
        <v>91</v>
      </c>
      <c r="K415" s="11" t="s">
        <v>706</v>
      </c>
      <c r="L415" s="11" t="s">
        <v>707</v>
      </c>
      <c r="M415" s="11" t="s">
        <v>708</v>
      </c>
      <c r="N415" s="11">
        <v>0.82</v>
      </c>
      <c r="O415" s="11">
        <v>10.8</v>
      </c>
      <c r="P415" s="5"/>
      <c r="Q415" s="5"/>
      <c r="R415" s="5"/>
      <c r="S415" s="5"/>
      <c r="T415" s="5"/>
      <c r="U415" s="5"/>
      <c r="V415" s="5"/>
      <c r="W415" s="5"/>
      <c r="X415" s="11">
        <v>0</v>
      </c>
      <c r="Y415" s="22">
        <v>0.646</v>
      </c>
      <c r="Z415" s="22">
        <v>0.734</v>
      </c>
      <c r="AA415" s="22">
        <v>0.692</v>
      </c>
      <c r="AB415" s="22">
        <v>0.65</v>
      </c>
      <c r="AC415" s="22">
        <v>1.289</v>
      </c>
      <c r="AD415" s="22">
        <v>1.108</v>
      </c>
      <c r="AE415" s="22">
        <v>1.024</v>
      </c>
      <c r="AF415" s="22">
        <v>1.254</v>
      </c>
      <c r="AG415" s="22">
        <v>0.968</v>
      </c>
      <c r="AH415" s="22">
        <v>0.948</v>
      </c>
      <c r="AI415" s="22">
        <v>0.991</v>
      </c>
      <c r="AJ415" s="22">
        <v>0.934</v>
      </c>
    </row>
    <row r="416" s="5" customFormat="1" spans="1:36">
      <c r="A416" s="11" t="s">
        <v>709</v>
      </c>
      <c r="B416" s="11">
        <v>199.6</v>
      </c>
      <c r="C416" s="11">
        <v>279.2</v>
      </c>
      <c r="D416" s="11">
        <v>522.0917</v>
      </c>
      <c r="E416" s="11">
        <v>526.105</v>
      </c>
      <c r="F416" s="11">
        <v>54.9823</v>
      </c>
      <c r="G416" s="11">
        <v>12604.4868636364</v>
      </c>
      <c r="H416" s="11">
        <v>1</v>
      </c>
      <c r="I416" s="11">
        <v>2</v>
      </c>
      <c r="J416" s="11" t="s">
        <v>46</v>
      </c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11">
        <v>0</v>
      </c>
      <c r="Y416" s="22">
        <v>0.955</v>
      </c>
      <c r="Z416" s="22">
        <v>0.984</v>
      </c>
      <c r="AA416" s="22">
        <v>0.914</v>
      </c>
      <c r="AB416" s="22">
        <v>0.886</v>
      </c>
      <c r="AC416" s="22">
        <v>0.938</v>
      </c>
      <c r="AD416" s="22">
        <v>0.97</v>
      </c>
      <c r="AE416" s="22">
        <v>1.176</v>
      </c>
      <c r="AF416" s="22">
        <v>0.95</v>
      </c>
      <c r="AG416" s="22">
        <v>1.101</v>
      </c>
      <c r="AH416" s="22">
        <v>1.072</v>
      </c>
      <c r="AI416" s="22">
        <v>1.075</v>
      </c>
      <c r="AJ416" s="22">
        <v>1.032</v>
      </c>
    </row>
    <row r="417" s="5" customFormat="1" spans="1:36">
      <c r="A417" s="11" t="s">
        <v>710</v>
      </c>
      <c r="B417" s="11">
        <v>203.7</v>
      </c>
      <c r="C417" s="11">
        <v>280.2</v>
      </c>
      <c r="D417" s="11">
        <v>370.0965</v>
      </c>
      <c r="E417" s="11">
        <v>372.1024</v>
      </c>
      <c r="F417" s="11">
        <v>136.0382</v>
      </c>
      <c r="G417" s="11">
        <v>10723.487</v>
      </c>
      <c r="H417" s="11">
        <v>1</v>
      </c>
      <c r="I417" s="11">
        <v>1</v>
      </c>
      <c r="J417" s="11" t="s">
        <v>50</v>
      </c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20">
        <v>3</v>
      </c>
      <c r="V417" s="20">
        <v>24</v>
      </c>
      <c r="W417" s="5"/>
      <c r="X417" s="11">
        <v>0</v>
      </c>
      <c r="Y417" s="22">
        <v>1.328</v>
      </c>
      <c r="Z417" s="22">
        <v>1.33</v>
      </c>
      <c r="AA417" s="22">
        <v>1.196</v>
      </c>
      <c r="AB417" s="22">
        <v>1.247</v>
      </c>
      <c r="AC417" s="22">
        <v>1.338</v>
      </c>
      <c r="AD417" s="22">
        <v>1.496</v>
      </c>
      <c r="AE417" s="22">
        <v>1.498</v>
      </c>
      <c r="AF417" s="22">
        <v>1.344</v>
      </c>
      <c r="AG417" s="22">
        <v>1.415</v>
      </c>
      <c r="AH417" s="22">
        <v>1.531</v>
      </c>
      <c r="AI417" s="22">
        <v>1.653</v>
      </c>
      <c r="AJ417" s="22">
        <v>1.634</v>
      </c>
    </row>
    <row r="418" s="5" customFormat="1" spans="1:36">
      <c r="A418" s="11" t="s">
        <v>711</v>
      </c>
      <c r="B418" s="11">
        <v>203.6</v>
      </c>
      <c r="C418" s="11">
        <v>280.3</v>
      </c>
      <c r="D418" s="11">
        <v>387.1484</v>
      </c>
      <c r="E418" s="11">
        <v>389.155</v>
      </c>
      <c r="F418" s="11">
        <v>153.0901</v>
      </c>
      <c r="G418" s="11">
        <v>6996.19692857143</v>
      </c>
      <c r="H418" s="11">
        <v>1</v>
      </c>
      <c r="I418" s="11">
        <v>1</v>
      </c>
      <c r="J418" s="11" t="s">
        <v>39</v>
      </c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20">
        <v>0</v>
      </c>
      <c r="V418" s="20">
        <v>14</v>
      </c>
      <c r="W418" s="5"/>
      <c r="X418" s="11">
        <v>0</v>
      </c>
      <c r="Y418" s="22">
        <v>1.316</v>
      </c>
      <c r="Z418" s="22">
        <v>0.975</v>
      </c>
      <c r="AA418" s="22">
        <v>1.346</v>
      </c>
      <c r="AB418" s="22">
        <v>0.996</v>
      </c>
      <c r="AC418" s="22">
        <v>2.02</v>
      </c>
      <c r="AD418" s="22">
        <v>2.506</v>
      </c>
      <c r="AE418" s="22">
        <v>1.911</v>
      </c>
      <c r="AF418" s="22">
        <v>1.713</v>
      </c>
      <c r="AG418" s="22">
        <v>1.98</v>
      </c>
      <c r="AH418" s="22">
        <v>1.462</v>
      </c>
      <c r="AI418" s="22">
        <v>1.6</v>
      </c>
      <c r="AJ418" s="22">
        <v>1.606</v>
      </c>
    </row>
    <row r="419" s="5" customFormat="1" spans="1:36">
      <c r="A419" s="11" t="s">
        <v>712</v>
      </c>
      <c r="B419" s="11">
        <v>204.7</v>
      </c>
      <c r="C419" s="11">
        <v>281.7</v>
      </c>
      <c r="D419" s="11">
        <v>404.1231</v>
      </c>
      <c r="E419" s="11">
        <v>406.1294</v>
      </c>
      <c r="F419" s="11">
        <v>170.0647</v>
      </c>
      <c r="G419" s="11">
        <v>6595.542875</v>
      </c>
      <c r="H419" s="11">
        <v>1</v>
      </c>
      <c r="I419" s="11">
        <v>1</v>
      </c>
      <c r="J419" s="11" t="s">
        <v>46</v>
      </c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11">
        <v>0</v>
      </c>
      <c r="Y419" s="22">
        <v>0.697</v>
      </c>
      <c r="Z419" s="22">
        <v>0.722</v>
      </c>
      <c r="AA419" s="22">
        <v>0.896</v>
      </c>
      <c r="AB419" s="22">
        <v>0.698</v>
      </c>
      <c r="AC419" s="22">
        <v>1.049</v>
      </c>
      <c r="AD419" s="22">
        <v>1.075</v>
      </c>
      <c r="AE419" s="22">
        <v>1.173</v>
      </c>
      <c r="AF419" s="22">
        <v>1.104</v>
      </c>
      <c r="AG419" s="22">
        <v>1.311</v>
      </c>
      <c r="AH419" s="22">
        <v>1.18</v>
      </c>
      <c r="AI419" s="22">
        <v>1.033</v>
      </c>
      <c r="AJ419" s="22">
        <v>1.083</v>
      </c>
    </row>
    <row r="420" s="5" customFormat="1" ht="24.85" spans="1:36">
      <c r="A420" s="11" t="s">
        <v>713</v>
      </c>
      <c r="B420" s="11">
        <v>203.7</v>
      </c>
      <c r="C420" s="11">
        <v>282.3</v>
      </c>
      <c r="D420" s="11">
        <v>410.1383</v>
      </c>
      <c r="E420" s="11">
        <v>412.1447</v>
      </c>
      <c r="F420" s="11">
        <v>176.0799</v>
      </c>
      <c r="G420" s="11">
        <v>102599.626521739</v>
      </c>
      <c r="H420" s="11">
        <v>1</v>
      </c>
      <c r="I420" s="11">
        <v>1</v>
      </c>
      <c r="J420" s="11" t="s">
        <v>91</v>
      </c>
      <c r="K420" s="11" t="s">
        <v>714</v>
      </c>
      <c r="L420" s="11" t="s">
        <v>715</v>
      </c>
      <c r="M420" s="11" t="s">
        <v>716</v>
      </c>
      <c r="N420" s="11">
        <v>0.63</v>
      </c>
      <c r="O420" s="11">
        <v>9.9</v>
      </c>
      <c r="P420" s="5"/>
      <c r="Q420" s="5"/>
      <c r="R420" s="5"/>
      <c r="S420" s="5"/>
      <c r="T420" s="5"/>
      <c r="U420" s="5"/>
      <c r="V420" s="5"/>
      <c r="W420" s="5"/>
      <c r="X420" s="11">
        <v>0</v>
      </c>
      <c r="Y420" s="22">
        <v>1.6</v>
      </c>
      <c r="Z420" s="22">
        <v>1.477</v>
      </c>
      <c r="AA420" s="22">
        <v>0.999</v>
      </c>
      <c r="AB420" s="22">
        <v>1.42</v>
      </c>
      <c r="AC420" s="22">
        <v>1.095</v>
      </c>
      <c r="AD420" s="22">
        <v>1.478</v>
      </c>
      <c r="AE420" s="22">
        <v>1.096</v>
      </c>
      <c r="AF420" s="22">
        <v>1.42</v>
      </c>
      <c r="AG420" s="22">
        <v>1.031</v>
      </c>
      <c r="AH420" s="22">
        <v>1.021</v>
      </c>
      <c r="AI420" s="22">
        <v>1.071</v>
      </c>
      <c r="AJ420" s="22">
        <v>1.044</v>
      </c>
    </row>
    <row r="421" s="5" customFormat="1" spans="1:36">
      <c r="A421" s="11" t="s">
        <v>717</v>
      </c>
      <c r="B421" s="11">
        <v>204.6</v>
      </c>
      <c r="C421" s="11">
        <v>283.4</v>
      </c>
      <c r="D421" s="11">
        <v>497.15</v>
      </c>
      <c r="E421" s="11">
        <v>499.1575</v>
      </c>
      <c r="F421" s="11">
        <v>263.0917</v>
      </c>
      <c r="G421" s="11">
        <v>5800.272</v>
      </c>
      <c r="H421" s="11">
        <v>1</v>
      </c>
      <c r="I421" s="11">
        <v>1</v>
      </c>
      <c r="J421" s="11" t="s">
        <v>39</v>
      </c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20">
        <v>0</v>
      </c>
      <c r="V421" s="20">
        <v>8</v>
      </c>
      <c r="W421" s="5"/>
      <c r="X421" s="11">
        <v>0</v>
      </c>
      <c r="Y421" s="22">
        <v>1.53</v>
      </c>
      <c r="Z421" s="22">
        <v>1.561</v>
      </c>
      <c r="AA421" s="22">
        <v>1.3</v>
      </c>
      <c r="AB421" s="22">
        <v>1.397</v>
      </c>
      <c r="AC421" s="22">
        <v>0.907</v>
      </c>
      <c r="AD421" s="22">
        <v>0.912</v>
      </c>
      <c r="AE421" s="22">
        <v>1.294</v>
      </c>
      <c r="AF421" s="22">
        <v>0.762</v>
      </c>
      <c r="AG421" s="22">
        <v>1.36</v>
      </c>
      <c r="AH421" s="22">
        <v>1.096</v>
      </c>
      <c r="AI421" s="22">
        <v>1.034</v>
      </c>
      <c r="AJ421" s="22">
        <v>1.166</v>
      </c>
    </row>
    <row r="422" s="5" customFormat="1" spans="1:36">
      <c r="A422" s="11" t="s">
        <v>718</v>
      </c>
      <c r="B422" s="11">
        <v>203.7</v>
      </c>
      <c r="C422" s="11">
        <v>283.5</v>
      </c>
      <c r="D422" s="11">
        <v>531.1661</v>
      </c>
      <c r="E422" s="11">
        <v>533.1711</v>
      </c>
      <c r="F422" s="11">
        <v>297.1078</v>
      </c>
      <c r="G422" s="11">
        <v>25605.622173913</v>
      </c>
      <c r="H422" s="11">
        <v>1</v>
      </c>
      <c r="I422" s="11">
        <v>1</v>
      </c>
      <c r="J422" s="11" t="s">
        <v>41</v>
      </c>
      <c r="K422" s="5"/>
      <c r="L422" s="5"/>
      <c r="M422" s="5"/>
      <c r="N422" s="5"/>
      <c r="O422" s="5"/>
      <c r="P422" s="11" t="s">
        <v>719</v>
      </c>
      <c r="Q422" s="11" t="s">
        <v>720</v>
      </c>
      <c r="R422" s="11" t="s">
        <v>721</v>
      </c>
      <c r="S422" s="11">
        <v>0.97</v>
      </c>
      <c r="T422" s="11">
        <v>53.6</v>
      </c>
      <c r="U422" s="5"/>
      <c r="V422" s="5"/>
      <c r="W422" s="5"/>
      <c r="X422" s="11">
        <v>0</v>
      </c>
      <c r="Y422" s="22">
        <v>0.981</v>
      </c>
      <c r="Z422" s="22">
        <v>0.979</v>
      </c>
      <c r="AA422" s="22">
        <v>0.745</v>
      </c>
      <c r="AB422" s="22">
        <v>0.813</v>
      </c>
      <c r="AC422" s="22">
        <v>0.625</v>
      </c>
      <c r="AD422" s="22">
        <v>0.716</v>
      </c>
      <c r="AE422" s="22">
        <v>0.82</v>
      </c>
      <c r="AF422" s="22">
        <v>0.692</v>
      </c>
      <c r="AG422" s="22">
        <v>0.903</v>
      </c>
      <c r="AH422" s="22">
        <v>0.925</v>
      </c>
      <c r="AI422" s="22">
        <v>0.951</v>
      </c>
      <c r="AJ422" s="22">
        <v>0.97</v>
      </c>
    </row>
    <row r="423" s="5" customFormat="1" spans="1:36">
      <c r="A423" s="11" t="s">
        <v>722</v>
      </c>
      <c r="B423" s="11">
        <v>204.7</v>
      </c>
      <c r="C423" s="11">
        <v>284</v>
      </c>
      <c r="D423" s="11">
        <v>471.1256</v>
      </c>
      <c r="E423" s="11">
        <v>473.1322</v>
      </c>
      <c r="F423" s="11">
        <v>237.0673</v>
      </c>
      <c r="G423" s="11">
        <v>49578.9210526316</v>
      </c>
      <c r="H423" s="11">
        <v>1</v>
      </c>
      <c r="I423" s="11">
        <v>1</v>
      </c>
      <c r="J423" s="11" t="s">
        <v>39</v>
      </c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20">
        <v>0</v>
      </c>
      <c r="V423" s="20">
        <v>27</v>
      </c>
      <c r="W423" s="5"/>
      <c r="X423" s="11">
        <v>0</v>
      </c>
      <c r="Y423" s="22">
        <v>1.135</v>
      </c>
      <c r="Z423" s="22">
        <v>1.096</v>
      </c>
      <c r="AA423" s="22">
        <v>1.101</v>
      </c>
      <c r="AB423" s="22">
        <v>1.063</v>
      </c>
      <c r="AC423" s="22">
        <v>0.91</v>
      </c>
      <c r="AD423" s="22">
        <v>0.858</v>
      </c>
      <c r="AE423" s="22">
        <v>1.104</v>
      </c>
      <c r="AF423" s="22">
        <v>0.941</v>
      </c>
      <c r="AG423" s="22">
        <v>0.93</v>
      </c>
      <c r="AH423" s="22">
        <v>0.95</v>
      </c>
      <c r="AI423" s="22">
        <v>0.984</v>
      </c>
      <c r="AJ423" s="22">
        <v>0.922</v>
      </c>
    </row>
    <row r="424" s="5" customFormat="1" spans="1:36">
      <c r="A424" s="11" t="s">
        <v>723</v>
      </c>
      <c r="B424" s="11">
        <v>204.9</v>
      </c>
      <c r="C424" s="11">
        <v>284.7</v>
      </c>
      <c r="D424" s="11">
        <v>466.1179</v>
      </c>
      <c r="E424" s="11">
        <v>468.1242</v>
      </c>
      <c r="F424" s="11">
        <v>232.0596</v>
      </c>
      <c r="G424" s="11">
        <v>13056.2625</v>
      </c>
      <c r="H424" s="11">
        <v>1</v>
      </c>
      <c r="I424" s="11">
        <v>1</v>
      </c>
      <c r="J424" s="11" t="s">
        <v>39</v>
      </c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20">
        <v>0</v>
      </c>
      <c r="V424" s="20">
        <v>9</v>
      </c>
      <c r="W424" s="5"/>
      <c r="X424" s="11">
        <v>0</v>
      </c>
      <c r="Y424" s="22">
        <v>1.381</v>
      </c>
      <c r="Z424" s="22">
        <v>1.089</v>
      </c>
      <c r="AA424" s="22">
        <v>1.015</v>
      </c>
      <c r="AB424" s="22">
        <v>0.96</v>
      </c>
      <c r="AC424" s="22">
        <v>0.584</v>
      </c>
      <c r="AD424" s="22">
        <v>0.784</v>
      </c>
      <c r="AE424" s="22">
        <v>0.895</v>
      </c>
      <c r="AF424" s="22">
        <v>0.759</v>
      </c>
      <c r="AG424" s="22">
        <v>1.034</v>
      </c>
      <c r="AH424" s="22">
        <v>0.956</v>
      </c>
      <c r="AI424" s="22">
        <v>1.056</v>
      </c>
      <c r="AJ424" s="22">
        <v>1.1</v>
      </c>
    </row>
    <row r="425" s="5" customFormat="1" spans="1:36">
      <c r="A425" s="11" t="s">
        <v>724</v>
      </c>
      <c r="B425" s="11">
        <v>204.3</v>
      </c>
      <c r="C425" s="11">
        <v>284.8</v>
      </c>
      <c r="D425" s="11">
        <v>445.154</v>
      </c>
      <c r="E425" s="11">
        <v>447.1607</v>
      </c>
      <c r="F425" s="11">
        <v>211.0957</v>
      </c>
      <c r="G425" s="11">
        <v>23183.8227272727</v>
      </c>
      <c r="H425" s="11">
        <v>1</v>
      </c>
      <c r="I425" s="11">
        <v>1</v>
      </c>
      <c r="J425" s="11" t="s">
        <v>39</v>
      </c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20">
        <v>0</v>
      </c>
      <c r="V425" s="20">
        <v>29</v>
      </c>
      <c r="W425" s="5"/>
      <c r="X425" s="11">
        <v>0</v>
      </c>
      <c r="Y425" s="22">
        <v>0.995</v>
      </c>
      <c r="Z425" s="22">
        <v>1.124</v>
      </c>
      <c r="AA425" s="22">
        <v>1.098</v>
      </c>
      <c r="AB425" s="22">
        <v>1.024</v>
      </c>
      <c r="AC425" s="22">
        <v>1.978</v>
      </c>
      <c r="AD425" s="22">
        <v>1.864</v>
      </c>
      <c r="AE425" s="22">
        <v>1.471</v>
      </c>
      <c r="AF425" s="22">
        <v>1.864</v>
      </c>
      <c r="AG425" s="22">
        <v>1.54</v>
      </c>
      <c r="AH425" s="22">
        <v>1.527</v>
      </c>
      <c r="AI425" s="22">
        <v>1.509</v>
      </c>
      <c r="AJ425" s="22">
        <v>1.413</v>
      </c>
    </row>
    <row r="426" s="5" customFormat="1" spans="1:36">
      <c r="A426" s="11" t="s">
        <v>725</v>
      </c>
      <c r="B426" s="11">
        <v>203.5</v>
      </c>
      <c r="C426" s="11">
        <v>285</v>
      </c>
      <c r="D426" s="11">
        <v>625.0651</v>
      </c>
      <c r="E426" s="11">
        <v>629.0772</v>
      </c>
      <c r="F426" s="11">
        <v>157.9557</v>
      </c>
      <c r="G426" s="11">
        <v>4136.456</v>
      </c>
      <c r="H426" s="11">
        <v>1</v>
      </c>
      <c r="I426" s="11">
        <v>2</v>
      </c>
      <c r="J426" s="11" t="s">
        <v>39</v>
      </c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20">
        <v>0</v>
      </c>
      <c r="V426" s="20">
        <v>1</v>
      </c>
      <c r="W426" s="5"/>
      <c r="X426" s="11">
        <v>0</v>
      </c>
      <c r="Y426" s="22">
        <v>0.945</v>
      </c>
      <c r="Z426" s="22">
        <v>0.972</v>
      </c>
      <c r="AA426" s="22">
        <v>0.978</v>
      </c>
      <c r="AB426" s="22">
        <v>0.839</v>
      </c>
      <c r="AC426" s="22">
        <v>0.97</v>
      </c>
      <c r="AD426" s="22">
        <v>1.043</v>
      </c>
      <c r="AE426" s="22">
        <v>1.157</v>
      </c>
      <c r="AF426" s="22">
        <v>0.886</v>
      </c>
      <c r="AG426" s="22">
        <v>1.032</v>
      </c>
      <c r="AH426" s="22">
        <v>1.05</v>
      </c>
      <c r="AI426" s="22">
        <v>1.079</v>
      </c>
      <c r="AJ426" s="22">
        <v>0.995</v>
      </c>
    </row>
    <row r="427" s="5" customFormat="1" spans="1:36">
      <c r="A427" s="11" t="s">
        <v>726</v>
      </c>
      <c r="B427" s="11">
        <v>205.5</v>
      </c>
      <c r="C427" s="11">
        <v>285.4</v>
      </c>
      <c r="D427" s="11">
        <v>571.1166</v>
      </c>
      <c r="E427" s="11">
        <v>573.1221</v>
      </c>
      <c r="F427" s="11">
        <v>337.0583</v>
      </c>
      <c r="G427" s="11">
        <v>15496.46</v>
      </c>
      <c r="H427" s="11">
        <v>1</v>
      </c>
      <c r="I427" s="11">
        <v>1</v>
      </c>
      <c r="J427" s="11" t="s">
        <v>50</v>
      </c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20">
        <v>1</v>
      </c>
      <c r="V427" s="20">
        <v>5</v>
      </c>
      <c r="W427" s="5"/>
      <c r="X427" s="11">
        <v>0</v>
      </c>
      <c r="Y427" s="22">
        <v>1.113</v>
      </c>
      <c r="Z427" s="22">
        <v>0.938</v>
      </c>
      <c r="AA427" s="22">
        <v>1.07</v>
      </c>
      <c r="AB427" s="22">
        <v>1.107</v>
      </c>
      <c r="AC427" s="22">
        <v>0.504</v>
      </c>
      <c r="AD427" s="22">
        <v>0.557</v>
      </c>
      <c r="AE427" s="22">
        <v>0.795</v>
      </c>
      <c r="AF427" s="22">
        <v>0.526</v>
      </c>
      <c r="AG427" s="22">
        <v>0.791</v>
      </c>
      <c r="AH427" s="22">
        <v>0.729</v>
      </c>
      <c r="AI427" s="22">
        <v>0.847</v>
      </c>
      <c r="AJ427" s="22">
        <v>0.809</v>
      </c>
    </row>
    <row r="428" s="5" customFormat="1" spans="1:36">
      <c r="A428" s="11" t="s">
        <v>727</v>
      </c>
      <c r="B428" s="11">
        <v>204.7</v>
      </c>
      <c r="C428" s="11">
        <v>285.7</v>
      </c>
      <c r="D428" s="11">
        <v>465.1799</v>
      </c>
      <c r="E428" s="11">
        <v>467.1865</v>
      </c>
      <c r="F428" s="11">
        <v>231.1215</v>
      </c>
      <c r="G428" s="11">
        <v>6984.9176875</v>
      </c>
      <c r="H428" s="11">
        <v>1</v>
      </c>
      <c r="I428" s="11">
        <v>1</v>
      </c>
      <c r="J428" s="11" t="s">
        <v>39</v>
      </c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20">
        <v>0</v>
      </c>
      <c r="V428" s="20">
        <v>5</v>
      </c>
      <c r="W428" s="5"/>
      <c r="X428" s="11">
        <v>0</v>
      </c>
      <c r="Y428" s="22">
        <v>0.563</v>
      </c>
      <c r="Z428" s="22">
        <v>0.754</v>
      </c>
      <c r="AA428" s="22">
        <v>0.729</v>
      </c>
      <c r="AB428" s="22">
        <v>0.687</v>
      </c>
      <c r="AC428" s="22">
        <v>0.747</v>
      </c>
      <c r="AD428" s="22">
        <v>0.881</v>
      </c>
      <c r="AE428" s="22">
        <v>0.989</v>
      </c>
      <c r="AF428" s="22">
        <v>0.733</v>
      </c>
      <c r="AG428" s="22">
        <v>0.945</v>
      </c>
      <c r="AH428" s="22">
        <v>0.857</v>
      </c>
      <c r="AI428" s="22">
        <v>0.922</v>
      </c>
      <c r="AJ428" s="22">
        <v>0.965</v>
      </c>
    </row>
    <row r="429" s="5" customFormat="1" spans="1:36">
      <c r="A429" s="11" t="s">
        <v>728</v>
      </c>
      <c r="B429" s="11">
        <v>204.7</v>
      </c>
      <c r="C429" s="11">
        <v>286.4</v>
      </c>
      <c r="D429" s="11">
        <v>282.0589</v>
      </c>
      <c r="E429" s="11">
        <v>284.0654</v>
      </c>
      <c r="F429" s="11">
        <v>96.0011</v>
      </c>
      <c r="G429" s="11">
        <v>25944.139375</v>
      </c>
      <c r="H429" s="11">
        <v>2</v>
      </c>
      <c r="I429" s="11">
        <v>2</v>
      </c>
      <c r="J429" s="11" t="s">
        <v>46</v>
      </c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11">
        <v>0</v>
      </c>
      <c r="Y429" s="22">
        <v>0.958</v>
      </c>
      <c r="Z429" s="22">
        <v>0.921</v>
      </c>
      <c r="AA429" s="22">
        <v>0.912</v>
      </c>
      <c r="AB429" s="22">
        <v>0.886</v>
      </c>
      <c r="AC429" s="22">
        <v>0.877</v>
      </c>
      <c r="AD429" s="22">
        <v>1.025</v>
      </c>
      <c r="AE429" s="22">
        <v>1.047</v>
      </c>
      <c r="AF429" s="22">
        <v>0.895</v>
      </c>
      <c r="AG429" s="22">
        <v>1.104</v>
      </c>
      <c r="AH429" s="22">
        <v>1.037</v>
      </c>
      <c r="AI429" s="22">
        <v>1.032</v>
      </c>
      <c r="AJ429" s="22">
        <v>1.059</v>
      </c>
    </row>
    <row r="430" s="5" customFormat="1" spans="1:36">
      <c r="A430" s="11" t="s">
        <v>729</v>
      </c>
      <c r="B430" s="11">
        <v>205.2</v>
      </c>
      <c r="C430" s="11">
        <v>286.5</v>
      </c>
      <c r="D430" s="11">
        <v>368.1024</v>
      </c>
      <c r="E430" s="11">
        <v>370.1092</v>
      </c>
      <c r="F430" s="11">
        <v>134.0441</v>
      </c>
      <c r="G430" s="11">
        <v>11454.37425</v>
      </c>
      <c r="H430" s="11">
        <v>1</v>
      </c>
      <c r="I430" s="11">
        <v>1</v>
      </c>
      <c r="J430" s="11" t="s">
        <v>46</v>
      </c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11">
        <v>0</v>
      </c>
      <c r="Y430" s="22">
        <v>0.663</v>
      </c>
      <c r="Z430" s="22">
        <v>0.659</v>
      </c>
      <c r="AA430" s="22">
        <v>0.868</v>
      </c>
      <c r="AB430" s="22">
        <v>0.589</v>
      </c>
      <c r="AC430" s="22">
        <v>1.274</v>
      </c>
      <c r="AD430" s="22">
        <v>0.906</v>
      </c>
      <c r="AE430" s="22">
        <v>0.932</v>
      </c>
      <c r="AF430" s="22">
        <v>1.082</v>
      </c>
      <c r="AG430" s="22">
        <v>1.092</v>
      </c>
      <c r="AH430" s="22">
        <v>1.099</v>
      </c>
      <c r="AI430" s="22">
        <v>1.065</v>
      </c>
      <c r="AJ430" s="22">
        <v>1.003</v>
      </c>
    </row>
    <row r="431" s="5" customFormat="1" spans="1:36">
      <c r="A431" s="11" t="s">
        <v>730</v>
      </c>
      <c r="B431" s="11">
        <v>206.6</v>
      </c>
      <c r="C431" s="11">
        <v>286.7</v>
      </c>
      <c r="D431" s="11">
        <v>660.1899</v>
      </c>
      <c r="E431" s="11">
        <v>662.1967</v>
      </c>
      <c r="F431" s="11">
        <v>426.1316</v>
      </c>
      <c r="G431" s="11">
        <v>18802.7275714286</v>
      </c>
      <c r="H431" s="11">
        <v>1</v>
      </c>
      <c r="I431" s="11">
        <v>1</v>
      </c>
      <c r="J431" s="11" t="s">
        <v>39</v>
      </c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20">
        <v>0</v>
      </c>
      <c r="V431" s="20">
        <v>10</v>
      </c>
      <c r="W431" s="5"/>
      <c r="X431" s="11">
        <v>0</v>
      </c>
      <c r="Y431" s="22">
        <v>0.649</v>
      </c>
      <c r="Z431" s="22">
        <v>0.783</v>
      </c>
      <c r="AA431" s="22">
        <v>0.547</v>
      </c>
      <c r="AB431" s="22">
        <v>0.675</v>
      </c>
      <c r="AC431" s="22">
        <v>0.798</v>
      </c>
      <c r="AD431" s="22">
        <v>0.518</v>
      </c>
      <c r="AE431" s="22">
        <v>1.058</v>
      </c>
      <c r="AF431" s="22">
        <v>0.759</v>
      </c>
      <c r="AG431" s="22">
        <v>0.884</v>
      </c>
      <c r="AH431" s="22">
        <v>0.85</v>
      </c>
      <c r="AI431" s="22">
        <v>0.954</v>
      </c>
      <c r="AJ431" s="22">
        <v>0.843</v>
      </c>
    </row>
    <row r="432" s="5" customFormat="1" spans="1:36">
      <c r="A432" s="11" t="s">
        <v>731</v>
      </c>
      <c r="B432" s="11">
        <v>205.6</v>
      </c>
      <c r="C432" s="11">
        <v>287</v>
      </c>
      <c r="D432" s="11">
        <v>436.1896</v>
      </c>
      <c r="E432" s="11">
        <v>438.1961</v>
      </c>
      <c r="F432" s="11">
        <v>202.1313</v>
      </c>
      <c r="G432" s="11">
        <v>16861.2595238095</v>
      </c>
      <c r="H432" s="11">
        <v>1</v>
      </c>
      <c r="I432" s="11">
        <v>1</v>
      </c>
      <c r="J432" s="11" t="s">
        <v>39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20">
        <v>0</v>
      </c>
      <c r="V432" s="20">
        <v>14</v>
      </c>
      <c r="W432" s="5"/>
      <c r="X432" s="11">
        <v>0</v>
      </c>
      <c r="Y432" s="22">
        <v>0.362</v>
      </c>
      <c r="Z432" s="22">
        <v>0.486</v>
      </c>
      <c r="AA432" s="22">
        <v>0.507</v>
      </c>
      <c r="AB432" s="22">
        <v>0.445</v>
      </c>
      <c r="AC432" s="22">
        <v>0.997</v>
      </c>
      <c r="AD432" s="22">
        <v>0.941</v>
      </c>
      <c r="AE432" s="22">
        <v>0.787</v>
      </c>
      <c r="AF432" s="22">
        <v>0.971</v>
      </c>
      <c r="AG432" s="22">
        <v>0.967</v>
      </c>
      <c r="AH432" s="22">
        <v>1.059</v>
      </c>
      <c r="AI432" s="22">
        <v>1.011</v>
      </c>
      <c r="AJ432" s="22">
        <v>1.102</v>
      </c>
    </row>
    <row r="433" s="5" customFormat="1" spans="1:36">
      <c r="A433" s="11" t="s">
        <v>732</v>
      </c>
      <c r="B433" s="11">
        <v>204.7</v>
      </c>
      <c r="C433" s="11">
        <v>287.2</v>
      </c>
      <c r="D433" s="11">
        <v>620.1079</v>
      </c>
      <c r="E433" s="11">
        <v>624.1213</v>
      </c>
      <c r="F433" s="11">
        <v>152.9985</v>
      </c>
      <c r="G433" s="11">
        <v>41640.1304545454</v>
      </c>
      <c r="H433" s="11">
        <v>1</v>
      </c>
      <c r="I433" s="11">
        <v>2</v>
      </c>
      <c r="J433" s="11" t="s">
        <v>39</v>
      </c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20">
        <v>0</v>
      </c>
      <c r="V433" s="20">
        <v>1</v>
      </c>
      <c r="W433" s="5"/>
      <c r="X433" s="11">
        <v>0</v>
      </c>
      <c r="Y433" s="22">
        <v>0.913</v>
      </c>
      <c r="Z433" s="22">
        <v>0.873</v>
      </c>
      <c r="AA433" s="22">
        <v>0.868</v>
      </c>
      <c r="AB433" s="22">
        <v>0.841</v>
      </c>
      <c r="AC433" s="22">
        <v>0.921</v>
      </c>
      <c r="AD433" s="22">
        <v>0.915</v>
      </c>
      <c r="AE433" s="22">
        <v>1.056</v>
      </c>
      <c r="AF433" s="22">
        <v>0.894</v>
      </c>
      <c r="AG433" s="22">
        <v>1.001</v>
      </c>
      <c r="AH433" s="22">
        <v>0.962</v>
      </c>
      <c r="AI433" s="22">
        <v>1.018</v>
      </c>
      <c r="AJ433" s="22">
        <v>1.013</v>
      </c>
    </row>
    <row r="434" s="5" customFormat="1" spans="1:36">
      <c r="A434" s="11" t="s">
        <v>733</v>
      </c>
      <c r="B434" s="11">
        <v>205.7</v>
      </c>
      <c r="C434" s="11">
        <v>287.8</v>
      </c>
      <c r="D434" s="11">
        <v>455.1001</v>
      </c>
      <c r="E434" s="11">
        <v>457.1083</v>
      </c>
      <c r="F434" s="11">
        <v>442.0836</v>
      </c>
      <c r="G434" s="11">
        <v>5102.5595</v>
      </c>
      <c r="H434" s="11">
        <v>2</v>
      </c>
      <c r="I434" s="11">
        <v>2</v>
      </c>
      <c r="J434" s="11" t="s">
        <v>39</v>
      </c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20">
        <v>0</v>
      </c>
      <c r="V434" s="20">
        <v>2</v>
      </c>
      <c r="W434" s="5"/>
      <c r="X434" s="11">
        <v>0.0417</v>
      </c>
      <c r="Y434" s="22">
        <v>1.432</v>
      </c>
      <c r="Z434" s="22">
        <v>1.143</v>
      </c>
      <c r="AA434" s="22">
        <v>1.024</v>
      </c>
      <c r="AB434" s="23">
        <v>2.0593</v>
      </c>
      <c r="AC434" s="22">
        <v>1.161</v>
      </c>
      <c r="AD434" s="22">
        <v>1.139</v>
      </c>
      <c r="AE434" s="22">
        <v>1.283</v>
      </c>
      <c r="AF434" s="22">
        <v>1.077</v>
      </c>
      <c r="AG434" s="22">
        <v>0.637</v>
      </c>
      <c r="AH434" s="22">
        <v>0.784</v>
      </c>
      <c r="AI434" s="22">
        <v>0.886</v>
      </c>
      <c r="AJ434" s="22">
        <v>0.973</v>
      </c>
    </row>
    <row r="435" s="5" customFormat="1" spans="1:36">
      <c r="A435" s="11" t="s">
        <v>734</v>
      </c>
      <c r="B435" s="11">
        <v>205.6</v>
      </c>
      <c r="C435" s="11">
        <v>288.1</v>
      </c>
      <c r="D435" s="11">
        <v>272.5607</v>
      </c>
      <c r="E435" s="11">
        <v>274.5689</v>
      </c>
      <c r="F435" s="11">
        <v>77.0047</v>
      </c>
      <c r="G435" s="11">
        <v>7235.59828571429</v>
      </c>
      <c r="H435" s="11">
        <v>2</v>
      </c>
      <c r="I435" s="11">
        <v>2</v>
      </c>
      <c r="J435" s="11" t="s">
        <v>46</v>
      </c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11">
        <v>0</v>
      </c>
      <c r="Y435" s="22">
        <v>1.063</v>
      </c>
      <c r="Z435" s="22">
        <v>1.04</v>
      </c>
      <c r="AA435" s="22">
        <v>0.995</v>
      </c>
      <c r="AB435" s="22">
        <v>0.979</v>
      </c>
      <c r="AC435" s="22">
        <v>0.769</v>
      </c>
      <c r="AD435" s="22">
        <v>0.94</v>
      </c>
      <c r="AE435" s="22">
        <v>1.267</v>
      </c>
      <c r="AF435" s="22">
        <v>0.765</v>
      </c>
      <c r="AG435" s="22">
        <v>1.182</v>
      </c>
      <c r="AH435" s="22">
        <v>1.14</v>
      </c>
      <c r="AI435" s="22">
        <v>1.005</v>
      </c>
      <c r="AJ435" s="22">
        <v>0.931</v>
      </c>
    </row>
    <row r="436" s="5" customFormat="1" spans="1:36">
      <c r="A436" s="11" t="s">
        <v>735</v>
      </c>
      <c r="B436" s="11">
        <v>206.7</v>
      </c>
      <c r="C436" s="11">
        <v>289.6</v>
      </c>
      <c r="D436" s="11">
        <v>290.0451</v>
      </c>
      <c r="E436" s="11">
        <v>292.0517</v>
      </c>
      <c r="F436" s="11">
        <v>111.9736</v>
      </c>
      <c r="G436" s="11">
        <v>112211.29875</v>
      </c>
      <c r="H436" s="11">
        <v>2</v>
      </c>
      <c r="I436" s="11">
        <v>2</v>
      </c>
      <c r="J436" s="11" t="s">
        <v>46</v>
      </c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11">
        <v>0</v>
      </c>
      <c r="Y436" s="22">
        <v>0.856</v>
      </c>
      <c r="Z436" s="22">
        <v>0.856</v>
      </c>
      <c r="AA436" s="22">
        <v>0.855</v>
      </c>
      <c r="AB436" s="22">
        <v>0.828</v>
      </c>
      <c r="AC436" s="22">
        <v>0.89</v>
      </c>
      <c r="AD436" s="22">
        <v>0.904</v>
      </c>
      <c r="AE436" s="22">
        <v>1.045</v>
      </c>
      <c r="AF436" s="22">
        <v>0.869</v>
      </c>
      <c r="AG436" s="22">
        <v>0.977</v>
      </c>
      <c r="AH436" s="22">
        <v>0.972</v>
      </c>
      <c r="AI436" s="22">
        <v>0.984</v>
      </c>
      <c r="AJ436" s="22">
        <v>1.01</v>
      </c>
    </row>
    <row r="437" s="5" customFormat="1" spans="1:36">
      <c r="A437" s="11" t="s">
        <v>736</v>
      </c>
      <c r="B437" s="11">
        <v>207.7</v>
      </c>
      <c r="C437" s="11">
        <v>290.1</v>
      </c>
      <c r="D437" s="11">
        <v>558.1641</v>
      </c>
      <c r="E437" s="11">
        <v>560.1704</v>
      </c>
      <c r="F437" s="11">
        <v>324.1057</v>
      </c>
      <c r="G437" s="11">
        <v>79976.3978571429</v>
      </c>
      <c r="H437" s="11">
        <v>1</v>
      </c>
      <c r="I437" s="11">
        <v>1</v>
      </c>
      <c r="J437" s="11" t="s">
        <v>39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20">
        <v>0</v>
      </c>
      <c r="V437" s="20">
        <v>31</v>
      </c>
      <c r="W437" s="5"/>
      <c r="X437" s="11">
        <v>0</v>
      </c>
      <c r="Y437" s="22">
        <v>1.738</v>
      </c>
      <c r="Z437" s="22">
        <v>2.123</v>
      </c>
      <c r="AA437" s="22">
        <v>2.3</v>
      </c>
      <c r="AB437" s="22">
        <v>2.565</v>
      </c>
      <c r="AC437" s="22">
        <v>0.437</v>
      </c>
      <c r="AD437" s="22">
        <v>0.793</v>
      </c>
      <c r="AE437" s="22">
        <v>0.403</v>
      </c>
      <c r="AF437" s="22">
        <v>0.495</v>
      </c>
      <c r="AG437" s="22">
        <v>0.895</v>
      </c>
      <c r="AH437" s="22">
        <v>0.908</v>
      </c>
      <c r="AI437" s="22">
        <v>0.953</v>
      </c>
      <c r="AJ437" s="22">
        <v>0.884</v>
      </c>
    </row>
    <row r="438" s="5" customFormat="1" spans="1:36">
      <c r="A438" s="11" t="s">
        <v>737</v>
      </c>
      <c r="B438" s="11">
        <v>205.7</v>
      </c>
      <c r="C438" s="11">
        <v>290.6</v>
      </c>
      <c r="D438" s="11">
        <v>633.1948</v>
      </c>
      <c r="E438" s="11">
        <v>635.2031</v>
      </c>
      <c r="F438" s="11">
        <v>399.1365</v>
      </c>
      <c r="G438" s="11">
        <v>15040.7271428571</v>
      </c>
      <c r="H438" s="11">
        <v>1</v>
      </c>
      <c r="I438" s="11">
        <v>1</v>
      </c>
      <c r="J438" s="11" t="s">
        <v>39</v>
      </c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20">
        <v>0</v>
      </c>
      <c r="V438" s="20">
        <v>49</v>
      </c>
      <c r="W438" s="5"/>
      <c r="X438" s="11">
        <v>0</v>
      </c>
      <c r="Y438" s="22">
        <v>1.33</v>
      </c>
      <c r="Z438" s="22">
        <v>1.251</v>
      </c>
      <c r="AA438" s="22">
        <v>1.183</v>
      </c>
      <c r="AB438" s="22">
        <v>1.481</v>
      </c>
      <c r="AC438" s="22">
        <v>1.304</v>
      </c>
      <c r="AD438" s="22">
        <v>1.5</v>
      </c>
      <c r="AE438" s="22">
        <v>1.554</v>
      </c>
      <c r="AF438" s="22">
        <v>1.231</v>
      </c>
      <c r="AG438" s="22">
        <v>1.187</v>
      </c>
      <c r="AH438" s="22">
        <v>1.116</v>
      </c>
      <c r="AI438" s="22">
        <v>1.126</v>
      </c>
      <c r="AJ438" s="22">
        <v>1.138</v>
      </c>
    </row>
    <row r="439" s="5" customFormat="1" spans="1:36">
      <c r="A439" s="11" t="s">
        <v>738</v>
      </c>
      <c r="B439" s="11">
        <v>207.4</v>
      </c>
      <c r="C439" s="11">
        <v>291.5</v>
      </c>
      <c r="D439" s="11">
        <v>808.3181</v>
      </c>
      <c r="E439" s="11">
        <v>810.3235</v>
      </c>
      <c r="F439" s="11">
        <v>574.2598</v>
      </c>
      <c r="G439" s="11">
        <v>5322.98033333333</v>
      </c>
      <c r="H439" s="11">
        <v>1</v>
      </c>
      <c r="I439" s="11">
        <v>1</v>
      </c>
      <c r="J439" s="11" t="s">
        <v>39</v>
      </c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20">
        <v>0</v>
      </c>
      <c r="V439" s="20">
        <v>7</v>
      </c>
      <c r="W439" s="5"/>
      <c r="X439" s="11">
        <v>0.2917</v>
      </c>
      <c r="Y439" s="23">
        <v>1.0658</v>
      </c>
      <c r="Z439" s="22">
        <v>1.903</v>
      </c>
      <c r="AA439" s="22">
        <v>2.9</v>
      </c>
      <c r="AB439" s="23">
        <v>1.0635</v>
      </c>
      <c r="AC439" s="22">
        <v>2.848</v>
      </c>
      <c r="AD439" s="22">
        <v>2.53</v>
      </c>
      <c r="AE439" s="22">
        <v>2.197</v>
      </c>
      <c r="AF439" s="22">
        <v>2.027</v>
      </c>
      <c r="AG439" s="22">
        <v>0.936</v>
      </c>
      <c r="AH439" s="22">
        <v>1.058</v>
      </c>
      <c r="AI439" s="22">
        <v>1.062</v>
      </c>
      <c r="AJ439" s="22">
        <v>0.999</v>
      </c>
    </row>
    <row r="440" s="5" customFormat="1" spans="1:36">
      <c r="A440" s="11" t="s">
        <v>739</v>
      </c>
      <c r="B440" s="11">
        <v>207.6</v>
      </c>
      <c r="C440" s="11">
        <v>291.7</v>
      </c>
      <c r="D440" s="11">
        <v>529.1936</v>
      </c>
      <c r="E440" s="11">
        <v>533.2071</v>
      </c>
      <c r="F440" s="11">
        <v>62.0842</v>
      </c>
      <c r="G440" s="11">
        <v>33898.2655555555</v>
      </c>
      <c r="H440" s="11">
        <v>1</v>
      </c>
      <c r="I440" s="11">
        <v>2</v>
      </c>
      <c r="J440" s="11" t="s">
        <v>39</v>
      </c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20">
        <v>0</v>
      </c>
      <c r="V440" s="20">
        <v>1</v>
      </c>
      <c r="W440" s="5"/>
      <c r="X440" s="11">
        <v>0</v>
      </c>
      <c r="Y440" s="22">
        <v>0.909</v>
      </c>
      <c r="Z440" s="22">
        <v>0.909</v>
      </c>
      <c r="AA440" s="22">
        <v>0.893</v>
      </c>
      <c r="AB440" s="22">
        <v>0.926</v>
      </c>
      <c r="AC440" s="22">
        <v>0.917</v>
      </c>
      <c r="AD440" s="22">
        <v>0.991</v>
      </c>
      <c r="AE440" s="22">
        <v>1.078</v>
      </c>
      <c r="AF440" s="22">
        <v>0.893</v>
      </c>
      <c r="AG440" s="22">
        <v>1.03</v>
      </c>
      <c r="AH440" s="22">
        <v>0.834</v>
      </c>
      <c r="AI440" s="22">
        <v>1.012</v>
      </c>
      <c r="AJ440" s="22">
        <v>1.003</v>
      </c>
    </row>
    <row r="441" s="5" customFormat="1" spans="1:36">
      <c r="A441" s="11" t="s">
        <v>740</v>
      </c>
      <c r="B441" s="11">
        <v>207.5</v>
      </c>
      <c r="C441" s="11">
        <v>292.9</v>
      </c>
      <c r="D441" s="11">
        <v>629.1751</v>
      </c>
      <c r="E441" s="11">
        <v>633.1921</v>
      </c>
      <c r="F441" s="11">
        <v>162.0657</v>
      </c>
      <c r="G441" s="11">
        <v>11972.2388</v>
      </c>
      <c r="H441" s="11">
        <v>1</v>
      </c>
      <c r="I441" s="11">
        <v>2</v>
      </c>
      <c r="J441" s="11" t="s">
        <v>46</v>
      </c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11">
        <v>0</v>
      </c>
      <c r="Y441" s="22">
        <v>0.72</v>
      </c>
      <c r="Z441" s="22">
        <v>0.74</v>
      </c>
      <c r="AA441" s="22">
        <v>0.771</v>
      </c>
      <c r="AB441" s="22">
        <v>0.954</v>
      </c>
      <c r="AC441" s="22">
        <v>0.272</v>
      </c>
      <c r="AD441" s="22">
        <v>0.341</v>
      </c>
      <c r="AE441" s="22">
        <v>0.34</v>
      </c>
      <c r="AF441" s="22">
        <v>0.354</v>
      </c>
      <c r="AG441" s="22">
        <v>0.679</v>
      </c>
      <c r="AH441" s="22">
        <v>0.577</v>
      </c>
      <c r="AI441" s="22">
        <v>0.584</v>
      </c>
      <c r="AJ441" s="22">
        <v>0.582</v>
      </c>
    </row>
    <row r="442" s="5" customFormat="1" spans="1:36">
      <c r="A442" s="11" t="s">
        <v>741</v>
      </c>
      <c r="B442" s="11">
        <v>208.7</v>
      </c>
      <c r="C442" s="11">
        <v>295.1</v>
      </c>
      <c r="D442" s="11">
        <v>399.1066</v>
      </c>
      <c r="E442" s="11">
        <v>401.112</v>
      </c>
      <c r="F442" s="11">
        <v>165.0482</v>
      </c>
      <c r="G442" s="11">
        <v>9833.73716666667</v>
      </c>
      <c r="H442" s="11">
        <v>1</v>
      </c>
      <c r="I442" s="11">
        <v>1</v>
      </c>
      <c r="J442" s="11" t="s">
        <v>41</v>
      </c>
      <c r="K442" s="5"/>
      <c r="L442" s="5"/>
      <c r="M442" s="5"/>
      <c r="N442" s="5"/>
      <c r="O442" s="5"/>
      <c r="P442" s="11" t="s">
        <v>109</v>
      </c>
      <c r="Q442" s="11" t="s">
        <v>110</v>
      </c>
      <c r="R442" s="11" t="s">
        <v>742</v>
      </c>
      <c r="S442" s="11">
        <v>5.66</v>
      </c>
      <c r="T442" s="11">
        <v>43.1</v>
      </c>
      <c r="U442" s="5"/>
      <c r="V442" s="5"/>
      <c r="W442" s="5"/>
      <c r="X442" s="11">
        <v>0</v>
      </c>
      <c r="Y442" s="22">
        <v>0.817</v>
      </c>
      <c r="Z442" s="22">
        <v>0.861</v>
      </c>
      <c r="AA442" s="22">
        <v>0.791</v>
      </c>
      <c r="AB442" s="22">
        <v>0.777</v>
      </c>
      <c r="AC442" s="22">
        <v>1.196</v>
      </c>
      <c r="AD442" s="22">
        <v>1.096</v>
      </c>
      <c r="AE442" s="22">
        <v>1.071</v>
      </c>
      <c r="AF442" s="22">
        <v>1.172</v>
      </c>
      <c r="AG442" s="22">
        <v>1.128</v>
      </c>
      <c r="AH442" s="22">
        <v>1.061</v>
      </c>
      <c r="AI442" s="22">
        <v>0.988</v>
      </c>
      <c r="AJ442" s="22">
        <v>1.04</v>
      </c>
    </row>
    <row r="443" s="5" customFormat="1" spans="1:36">
      <c r="A443" s="11" t="s">
        <v>743</v>
      </c>
      <c r="B443" s="11">
        <v>208.7</v>
      </c>
      <c r="C443" s="11">
        <v>295.3</v>
      </c>
      <c r="D443" s="11">
        <v>428.1368</v>
      </c>
      <c r="E443" s="11">
        <v>430.1434</v>
      </c>
      <c r="F443" s="11">
        <v>194.0785</v>
      </c>
      <c r="G443" s="11">
        <v>6150.77977777778</v>
      </c>
      <c r="H443" s="11">
        <v>1</v>
      </c>
      <c r="I443" s="11">
        <v>1</v>
      </c>
      <c r="J443" s="11" t="s">
        <v>50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20">
        <v>1</v>
      </c>
      <c r="V443" s="20">
        <v>33</v>
      </c>
      <c r="W443" s="5"/>
      <c r="X443" s="11">
        <v>0</v>
      </c>
      <c r="Y443" s="22">
        <v>1.183</v>
      </c>
      <c r="Z443" s="22">
        <v>1.083</v>
      </c>
      <c r="AA443" s="22">
        <v>1.059</v>
      </c>
      <c r="AB443" s="22">
        <v>1.087</v>
      </c>
      <c r="AC443" s="22">
        <v>0.604</v>
      </c>
      <c r="AD443" s="22">
        <v>0.728</v>
      </c>
      <c r="AE443" s="22">
        <v>0.597</v>
      </c>
      <c r="AF443" s="22">
        <v>0.671</v>
      </c>
      <c r="AG443" s="22">
        <v>1.04</v>
      </c>
      <c r="AH443" s="22">
        <v>1.077</v>
      </c>
      <c r="AI443" s="22">
        <v>1.101</v>
      </c>
      <c r="AJ443" s="22">
        <v>0.896</v>
      </c>
    </row>
    <row r="444" s="5" customFormat="1" spans="1:36">
      <c r="A444" s="11" t="s">
        <v>744</v>
      </c>
      <c r="B444" s="11">
        <v>207.7</v>
      </c>
      <c r="C444" s="11">
        <v>295.5</v>
      </c>
      <c r="D444" s="11">
        <v>499.1748</v>
      </c>
      <c r="E444" s="11">
        <v>501.1813</v>
      </c>
      <c r="F444" s="11">
        <v>265.1164</v>
      </c>
      <c r="G444" s="11">
        <v>175870.054166667</v>
      </c>
      <c r="H444" s="11">
        <v>1</v>
      </c>
      <c r="I444" s="11">
        <v>1</v>
      </c>
      <c r="J444" s="11" t="s">
        <v>39</v>
      </c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20">
        <v>0</v>
      </c>
      <c r="V444" s="20">
        <v>39</v>
      </c>
      <c r="W444" s="5"/>
      <c r="X444" s="11">
        <v>0</v>
      </c>
      <c r="Y444" s="22">
        <v>0.782</v>
      </c>
      <c r="Z444" s="22">
        <v>0.8</v>
      </c>
      <c r="AA444" s="22">
        <v>0.665</v>
      </c>
      <c r="AB444" s="22">
        <v>0.592</v>
      </c>
      <c r="AC444" s="22">
        <v>0.938</v>
      </c>
      <c r="AD444" s="22">
        <v>0.882</v>
      </c>
      <c r="AE444" s="22">
        <v>0.808</v>
      </c>
      <c r="AF444" s="22">
        <v>0.907</v>
      </c>
      <c r="AG444" s="22">
        <v>0.973</v>
      </c>
      <c r="AH444" s="22">
        <v>0.917</v>
      </c>
      <c r="AI444" s="22">
        <v>0.974</v>
      </c>
      <c r="AJ444" s="22">
        <v>0.974</v>
      </c>
    </row>
    <row r="445" s="5" customFormat="1" spans="1:36">
      <c r="A445" s="11" t="s">
        <v>745</v>
      </c>
      <c r="B445" s="11">
        <v>207.7</v>
      </c>
      <c r="C445" s="11">
        <v>295.5</v>
      </c>
      <c r="D445" s="11">
        <v>523.1859</v>
      </c>
      <c r="E445" s="11">
        <v>525.1926</v>
      </c>
      <c r="F445" s="11">
        <v>289.1276</v>
      </c>
      <c r="G445" s="11">
        <v>258082.304166667</v>
      </c>
      <c r="H445" s="11">
        <v>1</v>
      </c>
      <c r="I445" s="11">
        <v>1</v>
      </c>
      <c r="J445" s="11" t="s">
        <v>41</v>
      </c>
      <c r="K445" s="5"/>
      <c r="L445" s="5"/>
      <c r="M445" s="5"/>
      <c r="N445" s="5"/>
      <c r="O445" s="5"/>
      <c r="P445" s="11" t="s">
        <v>746</v>
      </c>
      <c r="Q445" s="11" t="s">
        <v>747</v>
      </c>
      <c r="R445" s="11" t="s">
        <v>748</v>
      </c>
      <c r="S445" s="11">
        <v>0.45</v>
      </c>
      <c r="T445" s="11">
        <v>20.6</v>
      </c>
      <c r="U445" s="5"/>
      <c r="V445" s="5"/>
      <c r="W445" s="5"/>
      <c r="X445" s="11">
        <v>0</v>
      </c>
      <c r="Y445" s="22">
        <v>0.682</v>
      </c>
      <c r="Z445" s="22">
        <v>0.644</v>
      </c>
      <c r="AA445" s="22">
        <v>0.568</v>
      </c>
      <c r="AB445" s="22">
        <v>0.55</v>
      </c>
      <c r="AC445" s="22">
        <v>1.107</v>
      </c>
      <c r="AD445" s="22">
        <v>0.942</v>
      </c>
      <c r="AE445" s="22">
        <v>1.031</v>
      </c>
      <c r="AF445" s="22">
        <v>0.982</v>
      </c>
      <c r="AG445" s="22">
        <v>0.946</v>
      </c>
      <c r="AH445" s="22">
        <v>0.949</v>
      </c>
      <c r="AI445" s="22">
        <v>0.954</v>
      </c>
      <c r="AJ445" s="22">
        <v>0.954</v>
      </c>
    </row>
    <row r="446" s="5" customFormat="1" spans="1:36">
      <c r="A446" s="11" t="s">
        <v>749</v>
      </c>
      <c r="B446" s="11">
        <v>208.1</v>
      </c>
      <c r="C446" s="11">
        <v>296.1</v>
      </c>
      <c r="D446" s="11">
        <v>479.2323</v>
      </c>
      <c r="E446" s="11">
        <v>481.2389</v>
      </c>
      <c r="F446" s="11">
        <v>245.1739</v>
      </c>
      <c r="G446" s="11">
        <v>4153.4808</v>
      </c>
      <c r="H446" s="11">
        <v>1</v>
      </c>
      <c r="I446" s="11">
        <v>1</v>
      </c>
      <c r="J446" s="11" t="s">
        <v>39</v>
      </c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20">
        <v>0</v>
      </c>
      <c r="V446" s="20">
        <v>6</v>
      </c>
      <c r="W446" s="5"/>
      <c r="X446" s="11">
        <v>0</v>
      </c>
      <c r="Y446" s="22">
        <v>0.987</v>
      </c>
      <c r="Z446" s="22">
        <v>0.942</v>
      </c>
      <c r="AA446" s="22">
        <v>0.943</v>
      </c>
      <c r="AB446" s="22">
        <v>0.93</v>
      </c>
      <c r="AC446" s="22">
        <v>0.994</v>
      </c>
      <c r="AD446" s="22">
        <v>0.922</v>
      </c>
      <c r="AE446" s="22">
        <v>0.992</v>
      </c>
      <c r="AF446" s="22">
        <v>1.038</v>
      </c>
      <c r="AG446" s="22">
        <v>1.058</v>
      </c>
      <c r="AH446" s="22">
        <v>1.059</v>
      </c>
      <c r="AI446" s="22">
        <v>0.908</v>
      </c>
      <c r="AJ446" s="22">
        <v>0.992</v>
      </c>
    </row>
    <row r="447" s="5" customFormat="1" spans="1:36">
      <c r="A447" s="11" t="s">
        <v>750</v>
      </c>
      <c r="B447" s="11">
        <v>207.3</v>
      </c>
      <c r="C447" s="11">
        <v>297</v>
      </c>
      <c r="D447" s="11">
        <v>539.1513</v>
      </c>
      <c r="E447" s="11">
        <v>541.1565</v>
      </c>
      <c r="F447" s="11">
        <v>305.093</v>
      </c>
      <c r="G447" s="11">
        <v>10182.503125</v>
      </c>
      <c r="H447" s="11">
        <v>1</v>
      </c>
      <c r="I447" s="11">
        <v>1</v>
      </c>
      <c r="J447" s="11" t="s">
        <v>39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20">
        <v>0</v>
      </c>
      <c r="V447" s="20">
        <v>9</v>
      </c>
      <c r="W447" s="5"/>
      <c r="X447" s="11">
        <v>0</v>
      </c>
      <c r="Y447" s="22">
        <v>0.511</v>
      </c>
      <c r="Z447" s="22">
        <v>0.516</v>
      </c>
      <c r="AA447" s="22">
        <v>0.474</v>
      </c>
      <c r="AB447" s="22">
        <v>0.556</v>
      </c>
      <c r="AC447" s="22">
        <v>0.728</v>
      </c>
      <c r="AD447" s="22">
        <v>0.657</v>
      </c>
      <c r="AE447" s="22">
        <v>0.679</v>
      </c>
      <c r="AF447" s="22">
        <v>0.54</v>
      </c>
      <c r="AG447" s="22">
        <v>0.706</v>
      </c>
      <c r="AH447" s="22">
        <v>0.742</v>
      </c>
      <c r="AI447" s="22">
        <v>0.649</v>
      </c>
      <c r="AJ447" s="22">
        <v>0.655</v>
      </c>
    </row>
    <row r="448" s="5" customFormat="1" spans="1:36">
      <c r="A448" s="11" t="s">
        <v>751</v>
      </c>
      <c r="B448" s="11">
        <v>208.7</v>
      </c>
      <c r="C448" s="11">
        <v>297.5</v>
      </c>
      <c r="D448" s="11">
        <v>625.1709</v>
      </c>
      <c r="E448" s="11">
        <v>627.1773</v>
      </c>
      <c r="F448" s="11">
        <v>391.1126</v>
      </c>
      <c r="G448" s="11">
        <v>35110.5628571429</v>
      </c>
      <c r="H448" s="11">
        <v>1</v>
      </c>
      <c r="I448" s="11">
        <v>1</v>
      </c>
      <c r="J448" s="11" t="s">
        <v>39</v>
      </c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20">
        <v>0</v>
      </c>
      <c r="V448" s="20">
        <v>7</v>
      </c>
      <c r="W448" s="5"/>
      <c r="X448" s="11">
        <v>0</v>
      </c>
      <c r="Y448" s="22">
        <v>2.095</v>
      </c>
      <c r="Z448" s="22">
        <v>1.917</v>
      </c>
      <c r="AA448" s="22">
        <v>1.917</v>
      </c>
      <c r="AB448" s="22">
        <v>1.555</v>
      </c>
      <c r="AC448" s="22">
        <v>1.251</v>
      </c>
      <c r="AD448" s="22">
        <v>0.999</v>
      </c>
      <c r="AE448" s="22">
        <v>1.489</v>
      </c>
      <c r="AF448" s="22">
        <v>1.291</v>
      </c>
      <c r="AG448" s="22">
        <v>1.434</v>
      </c>
      <c r="AH448" s="22">
        <v>1.441</v>
      </c>
      <c r="AI448" s="22">
        <v>1.406</v>
      </c>
      <c r="AJ448" s="22">
        <v>1.342</v>
      </c>
    </row>
    <row r="449" s="5" customFormat="1" spans="1:36">
      <c r="A449" s="11" t="s">
        <v>752</v>
      </c>
      <c r="B449" s="11">
        <v>208.3</v>
      </c>
      <c r="C449" s="11">
        <v>297.9</v>
      </c>
      <c r="D449" s="11">
        <v>412.1492</v>
      </c>
      <c r="E449" s="11">
        <v>414.1581</v>
      </c>
      <c r="F449" s="11">
        <v>178.0909</v>
      </c>
      <c r="G449" s="11">
        <v>4643.73366666667</v>
      </c>
      <c r="H449" s="11">
        <v>1</v>
      </c>
      <c r="I449" s="11">
        <v>1</v>
      </c>
      <c r="J449" s="11" t="s">
        <v>46</v>
      </c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11">
        <v>0</v>
      </c>
      <c r="Y449" s="22">
        <v>0.962</v>
      </c>
      <c r="Z449" s="22">
        <v>1.683</v>
      </c>
      <c r="AA449" s="22">
        <v>0.98</v>
      </c>
      <c r="AB449" s="22">
        <v>1.383</v>
      </c>
      <c r="AC449" s="22">
        <v>1.278</v>
      </c>
      <c r="AD449" s="22">
        <v>1.196</v>
      </c>
      <c r="AE449" s="22">
        <v>1.183</v>
      </c>
      <c r="AF449" s="22">
        <v>0.744</v>
      </c>
      <c r="AG449" s="22">
        <v>1.468</v>
      </c>
      <c r="AH449" s="22">
        <v>0.972</v>
      </c>
      <c r="AI449" s="22">
        <v>0.989</v>
      </c>
      <c r="AJ449" s="22">
        <v>1.436</v>
      </c>
    </row>
    <row r="450" s="5" customFormat="1" spans="1:36">
      <c r="A450" s="11" t="s">
        <v>753</v>
      </c>
      <c r="B450" s="11">
        <v>208.7</v>
      </c>
      <c r="C450" s="11">
        <v>298.6</v>
      </c>
      <c r="D450" s="11">
        <v>426.169</v>
      </c>
      <c r="E450" s="11">
        <v>428.1755</v>
      </c>
      <c r="F450" s="11">
        <v>192.1107</v>
      </c>
      <c r="G450" s="11">
        <v>10921.27185</v>
      </c>
      <c r="H450" s="11">
        <v>1</v>
      </c>
      <c r="I450" s="11">
        <v>1</v>
      </c>
      <c r="J450" s="11" t="s">
        <v>39</v>
      </c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20">
        <v>0</v>
      </c>
      <c r="V450" s="20">
        <v>7</v>
      </c>
      <c r="W450" s="5"/>
      <c r="X450" s="11">
        <v>0</v>
      </c>
      <c r="Y450" s="22">
        <v>0.705</v>
      </c>
      <c r="Z450" s="22">
        <v>0.943</v>
      </c>
      <c r="AA450" s="22">
        <v>0.934</v>
      </c>
      <c r="AB450" s="22">
        <v>0.983</v>
      </c>
      <c r="AC450" s="22">
        <v>1.268</v>
      </c>
      <c r="AD450" s="22">
        <v>0.935</v>
      </c>
      <c r="AE450" s="22">
        <v>1.126</v>
      </c>
      <c r="AF450" s="22">
        <v>1.24</v>
      </c>
      <c r="AG450" s="22">
        <v>0.906</v>
      </c>
      <c r="AH450" s="22">
        <v>0.982</v>
      </c>
      <c r="AI450" s="22">
        <v>1.06</v>
      </c>
      <c r="AJ450" s="22">
        <v>0.98</v>
      </c>
    </row>
    <row r="451" s="5" customFormat="1" spans="1:36">
      <c r="A451" s="11" t="s">
        <v>754</v>
      </c>
      <c r="B451" s="11">
        <v>208.9</v>
      </c>
      <c r="C451" s="11">
        <v>299.6</v>
      </c>
      <c r="D451" s="11">
        <v>517.2475</v>
      </c>
      <c r="E451" s="11">
        <v>519.2546</v>
      </c>
      <c r="F451" s="11">
        <v>283.1892</v>
      </c>
      <c r="G451" s="11">
        <v>7005.2618</v>
      </c>
      <c r="H451" s="11">
        <v>1</v>
      </c>
      <c r="I451" s="11">
        <v>1</v>
      </c>
      <c r="J451" s="11" t="s">
        <v>39</v>
      </c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20">
        <v>0</v>
      </c>
      <c r="V451" s="20">
        <v>1</v>
      </c>
      <c r="W451" s="5"/>
      <c r="X451" s="11">
        <v>0</v>
      </c>
      <c r="Y451" s="22">
        <v>0.899</v>
      </c>
      <c r="Z451" s="22">
        <v>0.861</v>
      </c>
      <c r="AA451" s="22">
        <v>0.773</v>
      </c>
      <c r="AB451" s="22">
        <v>0.8</v>
      </c>
      <c r="AC451" s="22">
        <v>0.92</v>
      </c>
      <c r="AD451" s="22">
        <v>1.076</v>
      </c>
      <c r="AE451" s="22">
        <v>0.726</v>
      </c>
      <c r="AF451" s="22">
        <v>1.311</v>
      </c>
      <c r="AG451" s="22">
        <v>0.936</v>
      </c>
      <c r="AH451" s="22">
        <v>0.965</v>
      </c>
      <c r="AI451" s="22">
        <v>1.011</v>
      </c>
      <c r="AJ451" s="22">
        <v>1.044</v>
      </c>
    </row>
    <row r="452" s="5" customFormat="1" spans="1:36">
      <c r="A452" s="11" t="s">
        <v>755</v>
      </c>
      <c r="B452" s="11">
        <v>208.7</v>
      </c>
      <c r="C452" s="11">
        <v>299.8</v>
      </c>
      <c r="D452" s="11">
        <v>462.042</v>
      </c>
      <c r="E452" s="11">
        <v>464.0478</v>
      </c>
      <c r="F452" s="11">
        <v>227.9837</v>
      </c>
      <c r="G452" s="11">
        <v>10037.5226875</v>
      </c>
      <c r="H452" s="11">
        <v>1</v>
      </c>
      <c r="I452" s="11">
        <v>1</v>
      </c>
      <c r="J452" s="11" t="s">
        <v>39</v>
      </c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20">
        <v>0</v>
      </c>
      <c r="V452" s="20">
        <v>1</v>
      </c>
      <c r="W452" s="5"/>
      <c r="X452" s="11">
        <v>0</v>
      </c>
      <c r="Y452" s="22">
        <v>0.606</v>
      </c>
      <c r="Z452" s="22">
        <v>0.605</v>
      </c>
      <c r="AA452" s="22">
        <v>0.68</v>
      </c>
      <c r="AB452" s="22">
        <v>0.503</v>
      </c>
      <c r="AC452" s="22">
        <v>0.982</v>
      </c>
      <c r="AD452" s="22">
        <v>0.841</v>
      </c>
      <c r="AE452" s="22">
        <v>0.852</v>
      </c>
      <c r="AF452" s="22">
        <v>0.879</v>
      </c>
      <c r="AG452" s="22">
        <v>0.914</v>
      </c>
      <c r="AH452" s="22">
        <v>0.88</v>
      </c>
      <c r="AI452" s="22">
        <v>0.979</v>
      </c>
      <c r="AJ452" s="22">
        <v>0.998</v>
      </c>
    </row>
    <row r="453" s="5" customFormat="1" spans="1:36">
      <c r="A453" s="11" t="s">
        <v>756</v>
      </c>
      <c r="B453" s="11">
        <v>209.7</v>
      </c>
      <c r="C453" s="11">
        <v>300.1</v>
      </c>
      <c r="D453" s="11">
        <v>469.2015</v>
      </c>
      <c r="E453" s="11">
        <v>471.2081</v>
      </c>
      <c r="F453" s="11">
        <v>235.1432</v>
      </c>
      <c r="G453" s="11">
        <v>15170.0034782609</v>
      </c>
      <c r="H453" s="11">
        <v>1</v>
      </c>
      <c r="I453" s="11">
        <v>1</v>
      </c>
      <c r="J453" s="11" t="s">
        <v>39</v>
      </c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20">
        <v>0</v>
      </c>
      <c r="V453" s="20">
        <v>7</v>
      </c>
      <c r="W453" s="5"/>
      <c r="X453" s="11">
        <v>0</v>
      </c>
      <c r="Y453" s="22">
        <v>0.853</v>
      </c>
      <c r="Z453" s="22">
        <v>0.828</v>
      </c>
      <c r="AA453" s="22">
        <v>0.893</v>
      </c>
      <c r="AB453" s="22">
        <v>0.808</v>
      </c>
      <c r="AC453" s="22">
        <v>1.017</v>
      </c>
      <c r="AD453" s="22">
        <v>0.676</v>
      </c>
      <c r="AE453" s="22">
        <v>0.93</v>
      </c>
      <c r="AF453" s="22">
        <v>0.905</v>
      </c>
      <c r="AG453" s="22">
        <v>0.821</v>
      </c>
      <c r="AH453" s="22">
        <v>0.921</v>
      </c>
      <c r="AI453" s="22">
        <v>0.879</v>
      </c>
      <c r="AJ453" s="22">
        <v>0.905</v>
      </c>
    </row>
    <row r="454" s="5" customFormat="1" spans="1:36">
      <c r="A454" s="11" t="s">
        <v>757</v>
      </c>
      <c r="B454" s="11">
        <v>209.7</v>
      </c>
      <c r="C454" s="11">
        <v>300.3</v>
      </c>
      <c r="D454" s="11">
        <v>362.1644</v>
      </c>
      <c r="E454" s="11">
        <v>364.1712</v>
      </c>
      <c r="F454" s="11">
        <v>128.1061</v>
      </c>
      <c r="G454" s="11">
        <v>22353.6370833333</v>
      </c>
      <c r="H454" s="11">
        <v>1</v>
      </c>
      <c r="I454" s="11">
        <v>1</v>
      </c>
      <c r="J454" s="11" t="s">
        <v>39</v>
      </c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20">
        <v>0</v>
      </c>
      <c r="V454" s="20">
        <v>2</v>
      </c>
      <c r="W454" s="5"/>
      <c r="X454" s="11">
        <v>0</v>
      </c>
      <c r="Y454" s="22">
        <v>0.708</v>
      </c>
      <c r="Z454" s="22">
        <v>0.596</v>
      </c>
      <c r="AA454" s="22">
        <v>0.426</v>
      </c>
      <c r="AB454" s="22">
        <v>0.514</v>
      </c>
      <c r="AC454" s="22">
        <v>0.906</v>
      </c>
      <c r="AD454" s="22">
        <v>0.661</v>
      </c>
      <c r="AE454" s="22">
        <v>0.71</v>
      </c>
      <c r="AF454" s="22">
        <v>0.888</v>
      </c>
      <c r="AG454" s="22">
        <v>0.888</v>
      </c>
      <c r="AH454" s="22">
        <v>0.813</v>
      </c>
      <c r="AI454" s="22">
        <v>0.77</v>
      </c>
      <c r="AJ454" s="22">
        <v>0.787</v>
      </c>
    </row>
    <row r="455" s="5" customFormat="1" spans="1:36">
      <c r="A455" s="11" t="s">
        <v>758</v>
      </c>
      <c r="B455" s="11">
        <v>209.7</v>
      </c>
      <c r="C455" s="11">
        <v>302.3</v>
      </c>
      <c r="D455" s="11">
        <v>476.0579</v>
      </c>
      <c r="E455" s="11">
        <v>478.0635</v>
      </c>
      <c r="F455" s="11">
        <v>241.9995</v>
      </c>
      <c r="G455" s="11">
        <v>12326.7320416667</v>
      </c>
      <c r="H455" s="11">
        <v>1</v>
      </c>
      <c r="I455" s="11">
        <v>1</v>
      </c>
      <c r="J455" s="11" t="s">
        <v>39</v>
      </c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20">
        <v>0</v>
      </c>
      <c r="V455" s="20">
        <v>4</v>
      </c>
      <c r="W455" s="5"/>
      <c r="X455" s="11">
        <v>0</v>
      </c>
      <c r="Y455" s="22">
        <v>0.592</v>
      </c>
      <c r="Z455" s="22">
        <v>0.603</v>
      </c>
      <c r="AA455" s="22">
        <v>0.674</v>
      </c>
      <c r="AB455" s="22">
        <v>0.539</v>
      </c>
      <c r="AC455" s="22">
        <v>1.136</v>
      </c>
      <c r="AD455" s="22">
        <v>0.88</v>
      </c>
      <c r="AE455" s="22">
        <v>1.018</v>
      </c>
      <c r="AF455" s="22">
        <v>0.974</v>
      </c>
      <c r="AG455" s="22">
        <v>0.969</v>
      </c>
      <c r="AH455" s="22">
        <v>0.982</v>
      </c>
      <c r="AI455" s="22">
        <v>0.911</v>
      </c>
      <c r="AJ455" s="22">
        <v>0.923</v>
      </c>
    </row>
    <row r="456" s="5" customFormat="1" spans="1:36">
      <c r="A456" s="11" t="s">
        <v>759</v>
      </c>
      <c r="B456" s="11">
        <v>213.7</v>
      </c>
      <c r="C456" s="11">
        <v>302.6</v>
      </c>
      <c r="D456" s="11">
        <v>435.0315</v>
      </c>
      <c r="E456" s="11">
        <v>437.0378</v>
      </c>
      <c r="F456" s="11">
        <v>200.9732</v>
      </c>
      <c r="G456" s="11">
        <v>8204.43376923077</v>
      </c>
      <c r="H456" s="11">
        <v>1</v>
      </c>
      <c r="I456" s="11">
        <v>1</v>
      </c>
      <c r="J456" s="11" t="s">
        <v>41</v>
      </c>
      <c r="K456" s="5"/>
      <c r="L456" s="5"/>
      <c r="M456" s="5"/>
      <c r="N456" s="5"/>
      <c r="O456" s="5"/>
      <c r="P456" s="11" t="s">
        <v>760</v>
      </c>
      <c r="Q456" s="11" t="s">
        <v>761</v>
      </c>
      <c r="R456" s="11" t="s">
        <v>762</v>
      </c>
      <c r="S456" s="11">
        <v>7.76</v>
      </c>
      <c r="T456" s="11">
        <v>166.1</v>
      </c>
      <c r="U456" s="5"/>
      <c r="V456" s="5"/>
      <c r="W456" s="5"/>
      <c r="X456" s="11">
        <v>0</v>
      </c>
      <c r="Y456" s="22">
        <v>0.643</v>
      </c>
      <c r="Z456" s="22">
        <v>0.596</v>
      </c>
      <c r="AA456" s="22">
        <v>0.745</v>
      </c>
      <c r="AB456" s="22">
        <v>0.514</v>
      </c>
      <c r="AC456" s="22">
        <v>1.135</v>
      </c>
      <c r="AD456" s="22">
        <v>0.764</v>
      </c>
      <c r="AE456" s="22">
        <v>1.004</v>
      </c>
      <c r="AF456" s="22">
        <v>0.986</v>
      </c>
      <c r="AG456" s="22">
        <v>0.839</v>
      </c>
      <c r="AH456" s="22">
        <v>0.975</v>
      </c>
      <c r="AI456" s="22">
        <v>0.904</v>
      </c>
      <c r="AJ456" s="22">
        <v>0.909</v>
      </c>
    </row>
    <row r="457" s="5" customFormat="1" spans="1:36">
      <c r="A457" s="11" t="s">
        <v>763</v>
      </c>
      <c r="B457" s="11">
        <v>211.7</v>
      </c>
      <c r="C457" s="11">
        <v>302.7</v>
      </c>
      <c r="D457" s="11">
        <v>381.1151</v>
      </c>
      <c r="E457" s="11">
        <v>383.1221</v>
      </c>
      <c r="F457" s="11">
        <v>147.0568</v>
      </c>
      <c r="G457" s="11">
        <v>16128758.4615385</v>
      </c>
      <c r="H457" s="11">
        <v>1</v>
      </c>
      <c r="I457" s="11">
        <v>1</v>
      </c>
      <c r="J457" s="11" t="s">
        <v>91</v>
      </c>
      <c r="K457" s="11" t="s">
        <v>764</v>
      </c>
      <c r="L457" s="11" t="s">
        <v>765</v>
      </c>
      <c r="M457" s="11" t="s">
        <v>766</v>
      </c>
      <c r="N457" s="11">
        <v>9.51</v>
      </c>
      <c r="O457" s="11">
        <v>0.3</v>
      </c>
      <c r="P457" s="5"/>
      <c r="Q457" s="5"/>
      <c r="R457" s="5"/>
      <c r="S457" s="5"/>
      <c r="T457" s="5"/>
      <c r="U457" s="5"/>
      <c r="V457" s="5"/>
      <c r="W457" s="5"/>
      <c r="X457" s="11">
        <v>0</v>
      </c>
      <c r="Y457" s="22">
        <v>0.592</v>
      </c>
      <c r="Z457" s="22">
        <v>0.61</v>
      </c>
      <c r="AA457" s="22">
        <v>0.68</v>
      </c>
      <c r="AB457" s="22">
        <v>0.517</v>
      </c>
      <c r="AC457" s="22">
        <v>1.227</v>
      </c>
      <c r="AD457" s="22">
        <v>0.882</v>
      </c>
      <c r="AE457" s="22">
        <v>1.029</v>
      </c>
      <c r="AF457" s="22">
        <v>1.118</v>
      </c>
      <c r="AG457" s="22">
        <v>0.964</v>
      </c>
      <c r="AH457" s="22">
        <v>0.965</v>
      </c>
      <c r="AI457" s="22">
        <v>0.962</v>
      </c>
      <c r="AJ457" s="22">
        <v>0.958</v>
      </c>
    </row>
    <row r="458" s="5" customFormat="1" ht="24.85" spans="1:36">
      <c r="A458" s="11" t="s">
        <v>767</v>
      </c>
      <c r="B458" s="11">
        <v>211.7</v>
      </c>
      <c r="C458" s="11">
        <v>304.2</v>
      </c>
      <c r="D458" s="11">
        <v>452.1486</v>
      </c>
      <c r="E458" s="11">
        <v>454.1552</v>
      </c>
      <c r="F458" s="11">
        <v>218.0903</v>
      </c>
      <c r="G458" s="11">
        <v>42279.3</v>
      </c>
      <c r="H458" s="11">
        <v>1</v>
      </c>
      <c r="I458" s="11">
        <v>1</v>
      </c>
      <c r="J458" s="11" t="s">
        <v>91</v>
      </c>
      <c r="K458" s="11" t="s">
        <v>768</v>
      </c>
      <c r="L458" s="11" t="s">
        <v>769</v>
      </c>
      <c r="M458" s="11" t="s">
        <v>770</v>
      </c>
      <c r="N458" s="11">
        <v>0.06</v>
      </c>
      <c r="O458" s="11">
        <v>6</v>
      </c>
      <c r="P458" s="5"/>
      <c r="Q458" s="5"/>
      <c r="R458" s="5"/>
      <c r="S458" s="5"/>
      <c r="T458" s="5"/>
      <c r="U458" s="5"/>
      <c r="V458" s="5"/>
      <c r="W458" s="5"/>
      <c r="X458" s="11">
        <v>0</v>
      </c>
      <c r="Y458" s="22">
        <v>0.856</v>
      </c>
      <c r="Z458" s="22">
        <v>0.874</v>
      </c>
      <c r="AA458" s="22">
        <v>0.766</v>
      </c>
      <c r="AB458" s="22">
        <v>0.78</v>
      </c>
      <c r="AC458" s="22">
        <v>1.399</v>
      </c>
      <c r="AD458" s="22">
        <v>1.122</v>
      </c>
      <c r="AE458" s="22">
        <v>1.281</v>
      </c>
      <c r="AF458" s="22">
        <v>1.277</v>
      </c>
      <c r="AG458" s="22">
        <v>0.979</v>
      </c>
      <c r="AH458" s="22">
        <v>0.984</v>
      </c>
      <c r="AI458" s="22">
        <v>0.97</v>
      </c>
      <c r="AJ458" s="22">
        <v>0.93</v>
      </c>
    </row>
    <row r="459" s="5" customFormat="1" spans="1:36">
      <c r="A459" s="11" t="s">
        <v>771</v>
      </c>
      <c r="B459" s="11">
        <v>211.7</v>
      </c>
      <c r="C459" s="11">
        <v>305.3</v>
      </c>
      <c r="D459" s="11">
        <v>278.0958</v>
      </c>
      <c r="E459" s="11">
        <v>280.1022</v>
      </c>
      <c r="F459" s="11">
        <v>44.0375</v>
      </c>
      <c r="G459" s="11">
        <v>32640.684</v>
      </c>
      <c r="H459" s="11">
        <v>1</v>
      </c>
      <c r="I459" s="11">
        <v>1</v>
      </c>
      <c r="J459" s="11" t="s">
        <v>39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20">
        <v>0</v>
      </c>
      <c r="V459" s="20">
        <v>1</v>
      </c>
      <c r="W459" s="5"/>
      <c r="X459" s="11">
        <v>0</v>
      </c>
      <c r="Y459" s="22">
        <v>0.837</v>
      </c>
      <c r="Z459" s="22">
        <v>0.745</v>
      </c>
      <c r="AA459" s="22">
        <v>0.851</v>
      </c>
      <c r="AB459" s="22">
        <v>0.678</v>
      </c>
      <c r="AC459" s="22">
        <v>1.003</v>
      </c>
      <c r="AD459" s="22">
        <v>0.881</v>
      </c>
      <c r="AE459" s="22">
        <v>0.963</v>
      </c>
      <c r="AF459" s="22">
        <v>0.955</v>
      </c>
      <c r="AG459" s="22">
        <v>0.986</v>
      </c>
      <c r="AH459" s="22">
        <v>0.879</v>
      </c>
      <c r="AI459" s="22">
        <v>0.866</v>
      </c>
      <c r="AJ459" s="22">
        <v>0.869</v>
      </c>
    </row>
    <row r="460" s="5" customFormat="1" spans="1:36">
      <c r="A460" s="11" t="s">
        <v>772</v>
      </c>
      <c r="B460" s="11">
        <v>211.7</v>
      </c>
      <c r="C460" s="11">
        <v>306.6</v>
      </c>
      <c r="D460" s="11">
        <v>400.1438</v>
      </c>
      <c r="E460" s="11">
        <v>402.1503</v>
      </c>
      <c r="F460" s="11">
        <v>166.0855</v>
      </c>
      <c r="G460" s="11">
        <v>21788.1333333333</v>
      </c>
      <c r="H460" s="11">
        <v>1</v>
      </c>
      <c r="I460" s="11">
        <v>1</v>
      </c>
      <c r="J460" s="11" t="s">
        <v>39</v>
      </c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20">
        <v>0</v>
      </c>
      <c r="V460" s="20">
        <v>35</v>
      </c>
      <c r="W460" s="5"/>
      <c r="X460" s="11">
        <v>0</v>
      </c>
      <c r="Y460" s="22">
        <v>1.041</v>
      </c>
      <c r="Z460" s="22">
        <v>1.008</v>
      </c>
      <c r="AA460" s="22">
        <v>0.927</v>
      </c>
      <c r="AB460" s="22">
        <v>0.894</v>
      </c>
      <c r="AC460" s="22">
        <v>0.801</v>
      </c>
      <c r="AD460" s="22">
        <v>0.785</v>
      </c>
      <c r="AE460" s="22">
        <v>0.861</v>
      </c>
      <c r="AF460" s="22">
        <v>0.899</v>
      </c>
      <c r="AG460" s="22">
        <v>0.985</v>
      </c>
      <c r="AH460" s="22">
        <v>1.001</v>
      </c>
      <c r="AI460" s="22">
        <v>0.895</v>
      </c>
      <c r="AJ460" s="22">
        <v>0.994</v>
      </c>
    </row>
    <row r="461" s="5" customFormat="1" spans="1:36">
      <c r="A461" s="11" t="s">
        <v>773</v>
      </c>
      <c r="B461" s="11">
        <v>213.3</v>
      </c>
      <c r="C461" s="11">
        <v>307.3</v>
      </c>
      <c r="D461" s="11">
        <v>322.1222</v>
      </c>
      <c r="E461" s="11">
        <v>324.1292</v>
      </c>
      <c r="F461" s="11">
        <v>88.0639</v>
      </c>
      <c r="G461" s="11">
        <v>7004.6006</v>
      </c>
      <c r="H461" s="11">
        <v>1</v>
      </c>
      <c r="I461" s="11">
        <v>1</v>
      </c>
      <c r="J461" s="11" t="s">
        <v>39</v>
      </c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20">
        <v>0</v>
      </c>
      <c r="V461" s="20">
        <v>12</v>
      </c>
      <c r="W461" s="5"/>
      <c r="X461" s="11">
        <v>0</v>
      </c>
      <c r="Y461" s="22">
        <v>0.586</v>
      </c>
      <c r="Z461" s="22">
        <v>0.493</v>
      </c>
      <c r="AA461" s="22">
        <v>0.61</v>
      </c>
      <c r="AB461" s="22">
        <v>0.485</v>
      </c>
      <c r="AC461" s="22">
        <v>1.166</v>
      </c>
      <c r="AD461" s="22">
        <v>1.172</v>
      </c>
      <c r="AE461" s="22">
        <v>1.357</v>
      </c>
      <c r="AF461" s="22">
        <v>1.529</v>
      </c>
      <c r="AG461" s="22">
        <v>0.906</v>
      </c>
      <c r="AH461" s="22">
        <v>1.002</v>
      </c>
      <c r="AI461" s="22">
        <v>0.955</v>
      </c>
      <c r="AJ461" s="22">
        <v>1.059</v>
      </c>
    </row>
    <row r="462" s="5" customFormat="1" spans="1:36">
      <c r="A462" s="11" t="s">
        <v>774</v>
      </c>
      <c r="B462" s="11">
        <v>212.7</v>
      </c>
      <c r="C462" s="11">
        <v>307.6</v>
      </c>
      <c r="D462" s="11">
        <v>308.1064</v>
      </c>
      <c r="E462" s="11">
        <v>310.1129</v>
      </c>
      <c r="F462" s="11">
        <v>74.0481</v>
      </c>
      <c r="G462" s="11">
        <v>23909.8958333333</v>
      </c>
      <c r="H462" s="11">
        <v>1</v>
      </c>
      <c r="I462" s="11">
        <v>1</v>
      </c>
      <c r="J462" s="11" t="s">
        <v>41</v>
      </c>
      <c r="K462" s="5"/>
      <c r="L462" s="5"/>
      <c r="M462" s="5"/>
      <c r="N462" s="5"/>
      <c r="O462" s="5"/>
      <c r="P462" s="11" t="s">
        <v>775</v>
      </c>
      <c r="Q462" s="11" t="s">
        <v>776</v>
      </c>
      <c r="R462" s="11" t="s">
        <v>777</v>
      </c>
      <c r="S462" s="11">
        <v>0.31</v>
      </c>
      <c r="T462" s="11">
        <v>138.9</v>
      </c>
      <c r="U462" s="5"/>
      <c r="V462" s="5"/>
      <c r="W462" s="5"/>
      <c r="X462" s="11">
        <v>0</v>
      </c>
      <c r="Y462" s="22">
        <v>0.578</v>
      </c>
      <c r="Z462" s="22">
        <v>0.621</v>
      </c>
      <c r="AA462" s="22">
        <v>0.719</v>
      </c>
      <c r="AB462" s="22">
        <v>0.589</v>
      </c>
      <c r="AC462" s="22">
        <v>1.297</v>
      </c>
      <c r="AD462" s="22">
        <v>1.023</v>
      </c>
      <c r="AE462" s="22">
        <v>1.023</v>
      </c>
      <c r="AF462" s="22">
        <v>1.011</v>
      </c>
      <c r="AG462" s="22">
        <v>0.896</v>
      </c>
      <c r="AH462" s="22">
        <v>0.97</v>
      </c>
      <c r="AI462" s="22">
        <v>1.018</v>
      </c>
      <c r="AJ462" s="22">
        <v>0.858</v>
      </c>
    </row>
    <row r="463" s="5" customFormat="1" spans="1:36">
      <c r="A463" s="11" t="s">
        <v>778</v>
      </c>
      <c r="B463" s="11">
        <v>213.7</v>
      </c>
      <c r="C463" s="11">
        <v>307.8</v>
      </c>
      <c r="D463" s="11">
        <v>407.0737</v>
      </c>
      <c r="E463" s="11">
        <v>409.0793</v>
      </c>
      <c r="F463" s="11">
        <v>173.0154</v>
      </c>
      <c r="G463" s="11">
        <v>8263.37157894737</v>
      </c>
      <c r="H463" s="11">
        <v>1</v>
      </c>
      <c r="I463" s="11">
        <v>1</v>
      </c>
      <c r="J463" s="11" t="s">
        <v>39</v>
      </c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20">
        <v>0</v>
      </c>
      <c r="V463" s="20">
        <v>4</v>
      </c>
      <c r="W463" s="5"/>
      <c r="X463" s="11">
        <v>0</v>
      </c>
      <c r="Y463" s="22">
        <v>0.858</v>
      </c>
      <c r="Z463" s="22">
        <v>0.969</v>
      </c>
      <c r="AA463" s="22">
        <v>0.888</v>
      </c>
      <c r="AB463" s="22">
        <v>1.059</v>
      </c>
      <c r="AC463" s="22">
        <v>0.635</v>
      </c>
      <c r="AD463" s="22">
        <v>0.746</v>
      </c>
      <c r="AE463" s="22">
        <v>0.881</v>
      </c>
      <c r="AF463" s="22">
        <v>0.576</v>
      </c>
      <c r="AG463" s="22">
        <v>0.842</v>
      </c>
      <c r="AH463" s="22">
        <v>0.88</v>
      </c>
      <c r="AI463" s="22">
        <v>0.69</v>
      </c>
      <c r="AJ463" s="22">
        <v>1.067</v>
      </c>
    </row>
    <row r="464" s="5" customFormat="1" spans="1:36">
      <c r="A464" s="11" t="s">
        <v>779</v>
      </c>
      <c r="B464" s="11">
        <v>214.7</v>
      </c>
      <c r="C464" s="11">
        <v>307.9</v>
      </c>
      <c r="D464" s="11">
        <v>493.1748</v>
      </c>
      <c r="E464" s="11">
        <v>495.1816</v>
      </c>
      <c r="F464" s="11">
        <v>259.1165</v>
      </c>
      <c r="G464" s="11">
        <v>7177.74285714286</v>
      </c>
      <c r="H464" s="11">
        <v>1</v>
      </c>
      <c r="I464" s="11">
        <v>1</v>
      </c>
      <c r="J464" s="11" t="s">
        <v>41</v>
      </c>
      <c r="K464" s="5"/>
      <c r="L464" s="5"/>
      <c r="M464" s="5"/>
      <c r="N464" s="5"/>
      <c r="O464" s="5"/>
      <c r="P464" s="11" t="s">
        <v>780</v>
      </c>
      <c r="Q464" s="11" t="s">
        <v>781</v>
      </c>
      <c r="R464" s="11" t="s">
        <v>782</v>
      </c>
      <c r="S464" s="11">
        <v>0.74</v>
      </c>
      <c r="T464" s="11">
        <v>82.1</v>
      </c>
      <c r="U464" s="5"/>
      <c r="V464" s="5"/>
      <c r="W464" s="5"/>
      <c r="X464" s="11">
        <v>0</v>
      </c>
      <c r="Y464" s="22">
        <v>1.232</v>
      </c>
      <c r="Z464" s="22">
        <v>1.189</v>
      </c>
      <c r="AA464" s="22">
        <v>1.433</v>
      </c>
      <c r="AB464" s="22">
        <v>1.092</v>
      </c>
      <c r="AC464" s="22">
        <v>0.919</v>
      </c>
      <c r="AD464" s="22">
        <v>1.149</v>
      </c>
      <c r="AE464" s="22">
        <v>1.005</v>
      </c>
      <c r="AF464" s="22">
        <v>1.26</v>
      </c>
      <c r="AG464" s="22">
        <v>1.043</v>
      </c>
      <c r="AH464" s="22">
        <v>0.981</v>
      </c>
      <c r="AI464" s="22">
        <v>1.068</v>
      </c>
      <c r="AJ464" s="22">
        <v>1.006</v>
      </c>
    </row>
    <row r="465" s="5" customFormat="1" spans="1:36">
      <c r="A465" s="11" t="s">
        <v>783</v>
      </c>
      <c r="B465" s="11">
        <v>208.1</v>
      </c>
      <c r="C465" s="11">
        <v>307.9</v>
      </c>
      <c r="D465" s="11">
        <v>471.0892</v>
      </c>
      <c r="E465" s="11">
        <v>473.0956</v>
      </c>
      <c r="F465" s="11">
        <v>237.0309</v>
      </c>
      <c r="G465" s="11">
        <v>7670.89471428571</v>
      </c>
      <c r="H465" s="11">
        <v>1</v>
      </c>
      <c r="I465" s="11">
        <v>1</v>
      </c>
      <c r="J465" s="11" t="s">
        <v>39</v>
      </c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20">
        <v>0</v>
      </c>
      <c r="V465" s="20">
        <v>16</v>
      </c>
      <c r="W465" s="5"/>
      <c r="X465" s="11">
        <v>0</v>
      </c>
      <c r="Y465" s="22">
        <v>0.765</v>
      </c>
      <c r="Z465" s="22">
        <v>0.671</v>
      </c>
      <c r="AA465" s="22">
        <v>0.744</v>
      </c>
      <c r="AB465" s="22">
        <v>0.608</v>
      </c>
      <c r="AC465" s="22">
        <v>0.896</v>
      </c>
      <c r="AD465" s="22">
        <v>0.77</v>
      </c>
      <c r="AE465" s="22">
        <v>0.839</v>
      </c>
      <c r="AF465" s="22">
        <v>0.952</v>
      </c>
      <c r="AG465" s="22">
        <v>0.892</v>
      </c>
      <c r="AH465" s="22">
        <v>0.852</v>
      </c>
      <c r="AI465" s="22">
        <v>0.945</v>
      </c>
      <c r="AJ465" s="22">
        <v>0.828</v>
      </c>
    </row>
    <row r="466" s="5" customFormat="1" ht="24.85" spans="1:36">
      <c r="A466" s="11" t="s">
        <v>784</v>
      </c>
      <c r="B466" s="11">
        <v>213.7</v>
      </c>
      <c r="C466" s="11">
        <v>308.5</v>
      </c>
      <c r="D466" s="11">
        <v>410.1383</v>
      </c>
      <c r="E466" s="11">
        <v>412.145</v>
      </c>
      <c r="F466" s="11">
        <v>176.08</v>
      </c>
      <c r="G466" s="11">
        <v>112914.59375</v>
      </c>
      <c r="H466" s="11">
        <v>1</v>
      </c>
      <c r="I466" s="11">
        <v>1</v>
      </c>
      <c r="J466" s="11" t="s">
        <v>91</v>
      </c>
      <c r="K466" s="11" t="s">
        <v>785</v>
      </c>
      <c r="L466" s="11" t="s">
        <v>786</v>
      </c>
      <c r="M466" s="11" t="s">
        <v>787</v>
      </c>
      <c r="N466" s="11">
        <v>0.7</v>
      </c>
      <c r="O466" s="11">
        <v>2.5</v>
      </c>
      <c r="P466" s="5"/>
      <c r="Q466" s="5"/>
      <c r="R466" s="5"/>
      <c r="S466" s="5"/>
      <c r="T466" s="5"/>
      <c r="U466" s="5"/>
      <c r="V466" s="5"/>
      <c r="W466" s="5"/>
      <c r="X466" s="11">
        <v>0</v>
      </c>
      <c r="Y466" s="22">
        <v>1.211</v>
      </c>
      <c r="Z466" s="22">
        <v>1.148</v>
      </c>
      <c r="AA466" s="22">
        <v>0.936</v>
      </c>
      <c r="AB466" s="22">
        <v>1.19</v>
      </c>
      <c r="AC466" s="22">
        <v>1.324</v>
      </c>
      <c r="AD466" s="22">
        <v>1.458</v>
      </c>
      <c r="AE466" s="22">
        <v>1.204</v>
      </c>
      <c r="AF466" s="22">
        <v>1.645</v>
      </c>
      <c r="AG466" s="22">
        <v>1.039</v>
      </c>
      <c r="AH466" s="22">
        <v>1.084</v>
      </c>
      <c r="AI466" s="22">
        <v>1.053</v>
      </c>
      <c r="AJ466" s="22">
        <v>1.073</v>
      </c>
    </row>
    <row r="467" s="5" customFormat="1" spans="1:36">
      <c r="A467" s="11" t="s">
        <v>788</v>
      </c>
      <c r="B467" s="11">
        <v>214.7</v>
      </c>
      <c r="C467" s="11">
        <v>308.9</v>
      </c>
      <c r="D467" s="11">
        <v>414.1226</v>
      </c>
      <c r="E467" s="11">
        <v>416.1291</v>
      </c>
      <c r="F467" s="11">
        <v>180.0643</v>
      </c>
      <c r="G467" s="11">
        <v>3264251.86956522</v>
      </c>
      <c r="H467" s="11">
        <v>1</v>
      </c>
      <c r="I467" s="11">
        <v>1</v>
      </c>
      <c r="J467" s="11" t="s">
        <v>50</v>
      </c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20">
        <v>17</v>
      </c>
      <c r="V467" s="20">
        <v>87</v>
      </c>
      <c r="W467" s="5"/>
      <c r="X467" s="11">
        <v>0</v>
      </c>
      <c r="Y467" s="22">
        <v>1.646</v>
      </c>
      <c r="Z467" s="22">
        <v>1.812</v>
      </c>
      <c r="AA467" s="22">
        <v>1.909</v>
      </c>
      <c r="AB467" s="22">
        <v>1.738</v>
      </c>
      <c r="AC467" s="22">
        <v>0.668</v>
      </c>
      <c r="AD467" s="22">
        <v>1.04</v>
      </c>
      <c r="AE467" s="22">
        <v>0.673</v>
      </c>
      <c r="AF467" s="22">
        <v>0.772</v>
      </c>
      <c r="AG467" s="22">
        <v>0.984</v>
      </c>
      <c r="AH467" s="22">
        <v>0.979</v>
      </c>
      <c r="AI467" s="22">
        <v>0.977</v>
      </c>
      <c r="AJ467" s="22">
        <v>0.966</v>
      </c>
    </row>
    <row r="468" s="5" customFormat="1" spans="1:36">
      <c r="A468" s="11" t="s">
        <v>789</v>
      </c>
      <c r="B468" s="11">
        <v>214.7</v>
      </c>
      <c r="C468" s="11">
        <v>310</v>
      </c>
      <c r="D468" s="11">
        <v>498.1367</v>
      </c>
      <c r="E468" s="11">
        <v>500.143</v>
      </c>
      <c r="F468" s="11">
        <v>264.0783</v>
      </c>
      <c r="G468" s="11">
        <v>9369.076</v>
      </c>
      <c r="H468" s="11">
        <v>1</v>
      </c>
      <c r="I468" s="11">
        <v>1</v>
      </c>
      <c r="J468" s="11" t="s">
        <v>50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20">
        <v>1</v>
      </c>
      <c r="V468" s="20">
        <v>21</v>
      </c>
      <c r="W468" s="5"/>
      <c r="X468" s="11">
        <v>0</v>
      </c>
      <c r="Y468" s="22">
        <v>0.536</v>
      </c>
      <c r="Z468" s="22">
        <v>0.641</v>
      </c>
      <c r="AA468" s="22">
        <v>0.672</v>
      </c>
      <c r="AB468" s="22">
        <v>0.608</v>
      </c>
      <c r="AC468" s="22">
        <v>0.967</v>
      </c>
      <c r="AD468" s="22">
        <v>0.696</v>
      </c>
      <c r="AE468" s="22">
        <v>0.799</v>
      </c>
      <c r="AF468" s="22">
        <v>0.902</v>
      </c>
      <c r="AG468" s="22">
        <v>0.865</v>
      </c>
      <c r="AH468" s="22">
        <v>0.851</v>
      </c>
      <c r="AI468" s="22">
        <v>0.866</v>
      </c>
      <c r="AJ468" s="22">
        <v>0.897</v>
      </c>
    </row>
    <row r="469" s="5" customFormat="1" spans="1:36">
      <c r="A469" s="11" t="s">
        <v>790</v>
      </c>
      <c r="B469" s="11">
        <v>215.7</v>
      </c>
      <c r="C469" s="11">
        <v>310</v>
      </c>
      <c r="D469" s="11">
        <v>618.185</v>
      </c>
      <c r="E469" s="11">
        <v>620.1909</v>
      </c>
      <c r="F469" s="11">
        <v>384.1267</v>
      </c>
      <c r="G469" s="11">
        <v>23642.7872222222</v>
      </c>
      <c r="H469" s="11">
        <v>1</v>
      </c>
      <c r="I469" s="11">
        <v>1</v>
      </c>
      <c r="J469" s="11" t="s">
        <v>41</v>
      </c>
      <c r="K469" s="5"/>
      <c r="L469" s="5"/>
      <c r="M469" s="5"/>
      <c r="N469" s="5"/>
      <c r="O469" s="5"/>
      <c r="P469" s="11" t="s">
        <v>611</v>
      </c>
      <c r="Q469" s="11" t="s">
        <v>612</v>
      </c>
      <c r="R469" s="11" t="s">
        <v>791</v>
      </c>
      <c r="S469" s="11">
        <v>8.25</v>
      </c>
      <c r="T469" s="11">
        <v>191.7</v>
      </c>
      <c r="U469" s="5"/>
      <c r="V469" s="5"/>
      <c r="W469" s="5"/>
      <c r="X469" s="11">
        <v>0</v>
      </c>
      <c r="Y469" s="22">
        <v>2.038</v>
      </c>
      <c r="Z469" s="22">
        <v>2.535</v>
      </c>
      <c r="AA469" s="22">
        <v>2.389</v>
      </c>
      <c r="AB469" s="22">
        <v>3.145</v>
      </c>
      <c r="AC469" s="22">
        <v>0.25</v>
      </c>
      <c r="AD469" s="22">
        <v>0.868</v>
      </c>
      <c r="AE469" s="22">
        <v>0.329</v>
      </c>
      <c r="AF469" s="22">
        <v>0.439</v>
      </c>
      <c r="AG469" s="22">
        <v>0.997</v>
      </c>
      <c r="AH469" s="22">
        <v>1.033</v>
      </c>
      <c r="AI469" s="22">
        <v>1.037</v>
      </c>
      <c r="AJ469" s="22">
        <v>1.062</v>
      </c>
    </row>
    <row r="470" s="5" customFormat="1" spans="1:36">
      <c r="A470" s="11" t="s">
        <v>792</v>
      </c>
      <c r="B470" s="11">
        <v>215.7</v>
      </c>
      <c r="C470" s="11">
        <v>310</v>
      </c>
      <c r="D470" s="11">
        <v>541.1487</v>
      </c>
      <c r="E470" s="11">
        <v>543.1548</v>
      </c>
      <c r="F470" s="11">
        <v>307.0904</v>
      </c>
      <c r="G470" s="11">
        <v>28289.8445</v>
      </c>
      <c r="H470" s="11">
        <v>1</v>
      </c>
      <c r="I470" s="11">
        <v>1</v>
      </c>
      <c r="J470" s="11" t="s">
        <v>50</v>
      </c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20">
        <v>1</v>
      </c>
      <c r="V470" s="20">
        <v>18</v>
      </c>
      <c r="W470" s="5"/>
      <c r="X470" s="11">
        <v>0</v>
      </c>
      <c r="Y470" s="22">
        <v>0.928</v>
      </c>
      <c r="Z470" s="22">
        <v>0.928</v>
      </c>
      <c r="AA470" s="22">
        <v>0.846</v>
      </c>
      <c r="AB470" s="22">
        <v>0.781</v>
      </c>
      <c r="AC470" s="22">
        <v>0.864</v>
      </c>
      <c r="AD470" s="22">
        <v>0.881</v>
      </c>
      <c r="AE470" s="22">
        <v>0.9</v>
      </c>
      <c r="AF470" s="22">
        <v>0.859</v>
      </c>
      <c r="AG470" s="22">
        <v>1.034</v>
      </c>
      <c r="AH470" s="22">
        <v>0.945</v>
      </c>
      <c r="AI470" s="22">
        <v>1.048</v>
      </c>
      <c r="AJ470" s="22">
        <v>0.944</v>
      </c>
    </row>
    <row r="471" s="5" customFormat="1" spans="1:36">
      <c r="A471" s="11" t="s">
        <v>793</v>
      </c>
      <c r="B471" s="11">
        <v>214.7</v>
      </c>
      <c r="C471" s="11">
        <v>310.1</v>
      </c>
      <c r="D471" s="11">
        <v>376.1803</v>
      </c>
      <c r="E471" s="11">
        <v>378.1867</v>
      </c>
      <c r="F471" s="11">
        <v>142.122</v>
      </c>
      <c r="G471" s="11">
        <v>29294.6441666667</v>
      </c>
      <c r="H471" s="11">
        <v>1</v>
      </c>
      <c r="I471" s="11">
        <v>1</v>
      </c>
      <c r="J471" s="11" t="s">
        <v>39</v>
      </c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20">
        <v>0</v>
      </c>
      <c r="V471" s="20">
        <v>2</v>
      </c>
      <c r="W471" s="5"/>
      <c r="X471" s="11">
        <v>0</v>
      </c>
      <c r="Y471" s="22">
        <v>0.634</v>
      </c>
      <c r="Z471" s="22">
        <v>0.641</v>
      </c>
      <c r="AA471" s="22">
        <v>0.737</v>
      </c>
      <c r="AB471" s="22">
        <v>0.634</v>
      </c>
      <c r="AC471" s="22">
        <v>0.89</v>
      </c>
      <c r="AD471" s="22">
        <v>0.864</v>
      </c>
      <c r="AE471" s="22">
        <v>0.865</v>
      </c>
      <c r="AF471" s="22">
        <v>0.957</v>
      </c>
      <c r="AG471" s="22">
        <v>0.991</v>
      </c>
      <c r="AH471" s="22">
        <v>1.088</v>
      </c>
      <c r="AI471" s="22">
        <v>0.974</v>
      </c>
      <c r="AJ471" s="22">
        <v>0.95</v>
      </c>
    </row>
    <row r="472" s="5" customFormat="1" spans="1:36">
      <c r="A472" s="11" t="s">
        <v>794</v>
      </c>
      <c r="B472" s="11">
        <v>214.7</v>
      </c>
      <c r="C472" s="11">
        <v>310.2</v>
      </c>
      <c r="D472" s="11">
        <v>533.2537</v>
      </c>
      <c r="E472" s="11">
        <v>535.2627</v>
      </c>
      <c r="F472" s="11">
        <v>299.1954</v>
      </c>
      <c r="G472" s="11">
        <v>16463.7845833333</v>
      </c>
      <c r="H472" s="11">
        <v>1</v>
      </c>
      <c r="I472" s="11">
        <v>1</v>
      </c>
      <c r="J472" s="11" t="s">
        <v>39</v>
      </c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20">
        <v>0</v>
      </c>
      <c r="V472" s="20">
        <v>1</v>
      </c>
      <c r="W472" s="5"/>
      <c r="X472" s="11">
        <v>0</v>
      </c>
      <c r="Y472" s="22">
        <v>0.79</v>
      </c>
      <c r="Z472" s="22">
        <v>0.818</v>
      </c>
      <c r="AA472" s="22">
        <v>0.768</v>
      </c>
      <c r="AB472" s="22">
        <v>0.703</v>
      </c>
      <c r="AC472" s="22">
        <v>0.817</v>
      </c>
      <c r="AD472" s="22">
        <v>0.91</v>
      </c>
      <c r="AE472" s="22">
        <v>0.845</v>
      </c>
      <c r="AF472" s="22">
        <v>0.849</v>
      </c>
      <c r="AG472" s="22">
        <v>0.973</v>
      </c>
      <c r="AH472" s="22">
        <v>0.966</v>
      </c>
      <c r="AI472" s="22">
        <v>0.875</v>
      </c>
      <c r="AJ472" s="22">
        <v>0.94</v>
      </c>
    </row>
    <row r="473" s="5" customFormat="1" spans="1:36">
      <c r="A473" s="11" t="s">
        <v>795</v>
      </c>
      <c r="B473" s="11">
        <v>215</v>
      </c>
      <c r="C473" s="11">
        <v>310.5</v>
      </c>
      <c r="D473" s="11">
        <v>443.1306</v>
      </c>
      <c r="E473" s="11">
        <v>445.1367</v>
      </c>
      <c r="F473" s="11">
        <v>209.0723</v>
      </c>
      <c r="G473" s="11">
        <v>6960.13033333333</v>
      </c>
      <c r="H473" s="11">
        <v>1</v>
      </c>
      <c r="I473" s="11">
        <v>1</v>
      </c>
      <c r="J473" s="11" t="s">
        <v>39</v>
      </c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20">
        <v>0</v>
      </c>
      <c r="V473" s="20">
        <v>6</v>
      </c>
      <c r="W473" s="5"/>
      <c r="X473" s="11">
        <v>0</v>
      </c>
      <c r="Y473" s="22">
        <v>0.581</v>
      </c>
      <c r="Z473" s="22">
        <v>0.537</v>
      </c>
      <c r="AA473" s="22">
        <v>0.416</v>
      </c>
      <c r="AB473" s="22">
        <v>0.576</v>
      </c>
      <c r="AC473" s="22">
        <v>0.655</v>
      </c>
      <c r="AD473" s="22">
        <v>0.626</v>
      </c>
      <c r="AE473" s="22">
        <v>1.03</v>
      </c>
      <c r="AF473" s="22">
        <v>0.725</v>
      </c>
      <c r="AG473" s="22">
        <v>0.902</v>
      </c>
      <c r="AH473" s="22">
        <v>0.824</v>
      </c>
      <c r="AI473" s="22">
        <v>0.927</v>
      </c>
      <c r="AJ473" s="22">
        <v>0.806</v>
      </c>
    </row>
    <row r="474" s="5" customFormat="1" spans="1:36">
      <c r="A474" s="11" t="s">
        <v>796</v>
      </c>
      <c r="B474" s="11">
        <v>217</v>
      </c>
      <c r="C474" s="11">
        <v>311.4</v>
      </c>
      <c r="D474" s="11">
        <v>422.1379</v>
      </c>
      <c r="E474" s="11">
        <v>424.1451</v>
      </c>
      <c r="F474" s="11">
        <v>188.0795</v>
      </c>
      <c r="G474" s="11">
        <v>12469.1744</v>
      </c>
      <c r="H474" s="11">
        <v>1</v>
      </c>
      <c r="I474" s="11">
        <v>1</v>
      </c>
      <c r="J474" s="11" t="s">
        <v>41</v>
      </c>
      <c r="K474" s="5"/>
      <c r="L474" s="5"/>
      <c r="M474" s="5"/>
      <c r="N474" s="5"/>
      <c r="O474" s="5"/>
      <c r="P474" s="11" t="s">
        <v>797</v>
      </c>
      <c r="Q474" s="11" t="s">
        <v>798</v>
      </c>
      <c r="R474" s="11" t="s">
        <v>799</v>
      </c>
      <c r="S474" s="11">
        <v>0.31</v>
      </c>
      <c r="T474" s="11">
        <v>7.6</v>
      </c>
      <c r="U474" s="5"/>
      <c r="V474" s="5"/>
      <c r="W474" s="5"/>
      <c r="X474" s="11">
        <v>0</v>
      </c>
      <c r="Y474" s="22">
        <v>0.666</v>
      </c>
      <c r="Z474" s="22">
        <v>0.659</v>
      </c>
      <c r="AA474" s="22">
        <v>0.68</v>
      </c>
      <c r="AB474" s="22">
        <v>0.634</v>
      </c>
      <c r="AC474" s="22">
        <v>1.025</v>
      </c>
      <c r="AD474" s="22">
        <v>0.979</v>
      </c>
      <c r="AE474" s="22">
        <v>1.171</v>
      </c>
      <c r="AF474" s="22">
        <v>1.128</v>
      </c>
      <c r="AG474" s="22">
        <v>0.959</v>
      </c>
      <c r="AH474" s="22">
        <v>0.936</v>
      </c>
      <c r="AI474" s="22">
        <v>1.001</v>
      </c>
      <c r="AJ474" s="22">
        <v>0.925</v>
      </c>
    </row>
    <row r="475" s="5" customFormat="1" spans="1:36">
      <c r="A475" s="11" t="s">
        <v>800</v>
      </c>
      <c r="B475" s="11">
        <v>215.7</v>
      </c>
      <c r="C475" s="11">
        <v>311.6</v>
      </c>
      <c r="D475" s="11">
        <v>429.1245</v>
      </c>
      <c r="E475" s="11">
        <v>431.1309</v>
      </c>
      <c r="F475" s="11">
        <v>195.0662</v>
      </c>
      <c r="G475" s="11">
        <v>23892.5292307692</v>
      </c>
      <c r="H475" s="11">
        <v>1</v>
      </c>
      <c r="I475" s="11">
        <v>1</v>
      </c>
      <c r="J475" s="11" t="s">
        <v>39</v>
      </c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20">
        <v>0</v>
      </c>
      <c r="V475" s="20">
        <v>12</v>
      </c>
      <c r="W475" s="5"/>
      <c r="X475" s="11">
        <v>0</v>
      </c>
      <c r="Y475" s="22">
        <v>0.646</v>
      </c>
      <c r="Z475" s="22">
        <v>1.064</v>
      </c>
      <c r="AA475" s="22">
        <v>0.581</v>
      </c>
      <c r="AB475" s="22">
        <v>0.847</v>
      </c>
      <c r="AC475" s="22">
        <v>1.041</v>
      </c>
      <c r="AD475" s="22">
        <v>1.851</v>
      </c>
      <c r="AE475" s="22">
        <v>3.782</v>
      </c>
      <c r="AF475" s="22">
        <v>1.415</v>
      </c>
      <c r="AG475" s="22">
        <v>1.185</v>
      </c>
      <c r="AH475" s="22">
        <v>1.108</v>
      </c>
      <c r="AI475" s="22">
        <v>1.005</v>
      </c>
      <c r="AJ475" s="22">
        <v>1.037</v>
      </c>
    </row>
    <row r="476" s="5" customFormat="1" spans="1:36">
      <c r="A476" s="11" t="s">
        <v>801</v>
      </c>
      <c r="B476" s="11">
        <v>214.7</v>
      </c>
      <c r="C476" s="11">
        <v>311.9</v>
      </c>
      <c r="D476" s="11">
        <v>548.2173</v>
      </c>
      <c r="E476" s="11">
        <v>550.2234</v>
      </c>
      <c r="F476" s="11">
        <v>314.159</v>
      </c>
      <c r="G476" s="11">
        <v>10322.0053</v>
      </c>
      <c r="H476" s="11">
        <v>1</v>
      </c>
      <c r="I476" s="11">
        <v>1</v>
      </c>
      <c r="J476" s="11" t="s">
        <v>41</v>
      </c>
      <c r="K476" s="5"/>
      <c r="L476" s="5"/>
      <c r="M476" s="5"/>
      <c r="N476" s="5"/>
      <c r="O476" s="5"/>
      <c r="P476" s="11" t="s">
        <v>802</v>
      </c>
      <c r="Q476" s="11" t="s">
        <v>803</v>
      </c>
      <c r="R476" s="11" t="s">
        <v>804</v>
      </c>
      <c r="S476" s="11">
        <v>0.22</v>
      </c>
      <c r="T476" s="11">
        <v>148.2</v>
      </c>
      <c r="U476" s="5"/>
      <c r="V476" s="5"/>
      <c r="W476" s="5"/>
      <c r="X476" s="11">
        <v>0</v>
      </c>
      <c r="Y476" s="22">
        <v>1.487</v>
      </c>
      <c r="Z476" s="22">
        <v>1.268</v>
      </c>
      <c r="AA476" s="22">
        <v>1.42</v>
      </c>
      <c r="AB476" s="22">
        <v>1.034</v>
      </c>
      <c r="AC476" s="22">
        <v>1.188</v>
      </c>
      <c r="AD476" s="22">
        <v>1.087</v>
      </c>
      <c r="AE476" s="22">
        <v>1.04</v>
      </c>
      <c r="AF476" s="22">
        <v>1.122</v>
      </c>
      <c r="AG476" s="22">
        <v>1.076</v>
      </c>
      <c r="AH476" s="22">
        <v>1.069</v>
      </c>
      <c r="AI476" s="22">
        <v>1.046</v>
      </c>
      <c r="AJ476" s="22">
        <v>1.086</v>
      </c>
    </row>
    <row r="477" s="5" customFormat="1" spans="1:36">
      <c r="A477" s="11" t="s">
        <v>805</v>
      </c>
      <c r="B477" s="11">
        <v>214.4</v>
      </c>
      <c r="C477" s="11">
        <v>311.9</v>
      </c>
      <c r="D477" s="11">
        <v>519.1904</v>
      </c>
      <c r="E477" s="11">
        <v>521.1975</v>
      </c>
      <c r="F477" s="11">
        <v>285.1321</v>
      </c>
      <c r="G477" s="11">
        <v>9427.52014285714</v>
      </c>
      <c r="H477" s="11">
        <v>1</v>
      </c>
      <c r="I477" s="11">
        <v>1</v>
      </c>
      <c r="J477" s="11" t="s">
        <v>50</v>
      </c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20">
        <v>1</v>
      </c>
      <c r="V477" s="20">
        <v>9</v>
      </c>
      <c r="W477" s="5"/>
      <c r="X477" s="11">
        <v>0</v>
      </c>
      <c r="Y477" s="22">
        <v>0.85</v>
      </c>
      <c r="Z477" s="22">
        <v>0.74</v>
      </c>
      <c r="AA477" s="22">
        <v>0.728</v>
      </c>
      <c r="AB477" s="22">
        <v>0.833</v>
      </c>
      <c r="AC477" s="22">
        <v>0.79</v>
      </c>
      <c r="AD477" s="22">
        <v>0.836</v>
      </c>
      <c r="AE477" s="22">
        <v>0.769</v>
      </c>
      <c r="AF477" s="22">
        <v>0.846</v>
      </c>
      <c r="AG477" s="22">
        <v>0.865</v>
      </c>
      <c r="AH477" s="22">
        <v>0.992</v>
      </c>
      <c r="AI477" s="22">
        <v>0.98</v>
      </c>
      <c r="AJ477" s="22">
        <v>0.889</v>
      </c>
    </row>
    <row r="478" s="5" customFormat="1" spans="1:36">
      <c r="A478" s="11" t="s">
        <v>806</v>
      </c>
      <c r="B478" s="11">
        <v>215.6</v>
      </c>
      <c r="C478" s="11">
        <v>312</v>
      </c>
      <c r="D478" s="11">
        <v>586.1798</v>
      </c>
      <c r="E478" s="11">
        <v>588.1866</v>
      </c>
      <c r="F478" s="11">
        <v>352.1215</v>
      </c>
      <c r="G478" s="11">
        <v>143928.37</v>
      </c>
      <c r="H478" s="11">
        <v>1</v>
      </c>
      <c r="I478" s="11">
        <v>1</v>
      </c>
      <c r="J478" s="11" t="s">
        <v>39</v>
      </c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20">
        <v>0</v>
      </c>
      <c r="V478" s="20">
        <v>4</v>
      </c>
      <c r="W478" s="5"/>
      <c r="X478" s="11">
        <v>0</v>
      </c>
      <c r="Y478" s="22">
        <v>0.962</v>
      </c>
      <c r="Z478" s="22">
        <v>1.012</v>
      </c>
      <c r="AA478" s="22">
        <v>1.194</v>
      </c>
      <c r="AB478" s="22">
        <v>0.98</v>
      </c>
      <c r="AC478" s="22">
        <v>0.979</v>
      </c>
      <c r="AD478" s="22">
        <v>0.934</v>
      </c>
      <c r="AE478" s="22">
        <v>0.813</v>
      </c>
      <c r="AF478" s="22">
        <v>0.939</v>
      </c>
      <c r="AG478" s="22">
        <v>1.049</v>
      </c>
      <c r="AH478" s="22">
        <v>1.093</v>
      </c>
      <c r="AI478" s="22">
        <v>0.994</v>
      </c>
      <c r="AJ478" s="22">
        <v>0.969</v>
      </c>
    </row>
    <row r="479" s="5" customFormat="1" spans="1:36">
      <c r="A479" s="11" t="s">
        <v>807</v>
      </c>
      <c r="B479" s="11">
        <v>216.6</v>
      </c>
      <c r="C479" s="11">
        <v>312.1</v>
      </c>
      <c r="D479" s="11">
        <v>492.0896</v>
      </c>
      <c r="E479" s="11">
        <v>494.096</v>
      </c>
      <c r="F479" s="11">
        <v>258.0313</v>
      </c>
      <c r="G479" s="11">
        <v>5940.49675</v>
      </c>
      <c r="H479" s="11">
        <v>1</v>
      </c>
      <c r="I479" s="11">
        <v>1</v>
      </c>
      <c r="J479" s="11" t="s">
        <v>39</v>
      </c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20">
        <v>0</v>
      </c>
      <c r="V479" s="20">
        <v>9</v>
      </c>
      <c r="W479" s="5"/>
      <c r="X479" s="11">
        <v>0</v>
      </c>
      <c r="Y479" s="22">
        <v>1.063</v>
      </c>
      <c r="Z479" s="22">
        <v>1.002</v>
      </c>
      <c r="AA479" s="22">
        <v>0.97</v>
      </c>
      <c r="AB479" s="22">
        <v>1.015</v>
      </c>
      <c r="AC479" s="22">
        <v>0.768</v>
      </c>
      <c r="AD479" s="22">
        <v>0.759</v>
      </c>
      <c r="AE479" s="22">
        <v>0.847</v>
      </c>
      <c r="AF479" s="22">
        <v>0.788</v>
      </c>
      <c r="AG479" s="22">
        <v>0.832</v>
      </c>
      <c r="AH479" s="22">
        <v>0.738</v>
      </c>
      <c r="AI479" s="22">
        <v>0.883</v>
      </c>
      <c r="AJ479" s="22">
        <v>0.906</v>
      </c>
    </row>
    <row r="480" s="5" customFormat="1" spans="1:36">
      <c r="A480" s="11" t="s">
        <v>808</v>
      </c>
      <c r="B480" s="11">
        <v>216.2</v>
      </c>
      <c r="C480" s="11">
        <v>312.4</v>
      </c>
      <c r="D480" s="11">
        <v>339.1021</v>
      </c>
      <c r="E480" s="11">
        <v>341.1071</v>
      </c>
      <c r="F480" s="11">
        <v>105.0437</v>
      </c>
      <c r="G480" s="11">
        <v>49144.145</v>
      </c>
      <c r="H480" s="11">
        <v>1</v>
      </c>
      <c r="I480" s="11">
        <v>1</v>
      </c>
      <c r="J480" s="11" t="s">
        <v>41</v>
      </c>
      <c r="K480" s="5"/>
      <c r="L480" s="5"/>
      <c r="M480" s="5"/>
      <c r="N480" s="5"/>
      <c r="O480" s="5"/>
      <c r="P480" s="11" t="s">
        <v>292</v>
      </c>
      <c r="Q480" s="11" t="s">
        <v>293</v>
      </c>
      <c r="R480" s="11" t="s">
        <v>809</v>
      </c>
      <c r="S480" s="11">
        <v>3.46</v>
      </c>
      <c r="T480" s="11">
        <v>48.4</v>
      </c>
      <c r="U480" s="5"/>
      <c r="V480" s="5"/>
      <c r="W480" s="5"/>
      <c r="X480" s="11">
        <v>0</v>
      </c>
      <c r="Y480" s="22">
        <v>0.71</v>
      </c>
      <c r="Z480" s="22">
        <v>0.849</v>
      </c>
      <c r="AA480" s="22">
        <v>0.777</v>
      </c>
      <c r="AB480" s="22">
        <v>0.705</v>
      </c>
      <c r="AC480" s="22">
        <v>1.514</v>
      </c>
      <c r="AD480" s="22">
        <v>1.334</v>
      </c>
      <c r="AE480" s="22">
        <v>1.17</v>
      </c>
      <c r="AF480" s="22">
        <v>1.449</v>
      </c>
      <c r="AG480" s="22">
        <v>1.068</v>
      </c>
      <c r="AH480" s="22">
        <v>1.036</v>
      </c>
      <c r="AI480" s="22">
        <v>1.054</v>
      </c>
      <c r="AJ480" s="22">
        <v>1.127</v>
      </c>
    </row>
    <row r="481" s="5" customFormat="1" spans="1:36">
      <c r="A481" s="11" t="s">
        <v>810</v>
      </c>
      <c r="B481" s="11">
        <v>216.6</v>
      </c>
      <c r="C481" s="11">
        <v>313.1</v>
      </c>
      <c r="D481" s="11">
        <v>290.045</v>
      </c>
      <c r="E481" s="11">
        <v>292.053</v>
      </c>
      <c r="F481" s="11">
        <v>111.9733</v>
      </c>
      <c r="G481" s="11">
        <v>6055.74261538462</v>
      </c>
      <c r="H481" s="11">
        <v>2</v>
      </c>
      <c r="I481" s="11">
        <v>2</v>
      </c>
      <c r="J481" s="11" t="s">
        <v>46</v>
      </c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11">
        <v>0</v>
      </c>
      <c r="Y481" s="22">
        <v>0.924</v>
      </c>
      <c r="Z481" s="22">
        <v>0.969</v>
      </c>
      <c r="AA481" s="22">
        <v>0.955</v>
      </c>
      <c r="AB481" s="22">
        <v>1.007</v>
      </c>
      <c r="AC481" s="22">
        <v>0.904</v>
      </c>
      <c r="AD481" s="22">
        <v>0.982</v>
      </c>
      <c r="AE481" s="22">
        <v>1.096</v>
      </c>
      <c r="AF481" s="22">
        <v>0.788</v>
      </c>
      <c r="AG481" s="22">
        <v>0.937</v>
      </c>
      <c r="AH481" s="22">
        <v>0.947</v>
      </c>
      <c r="AI481" s="22">
        <v>1.087</v>
      </c>
      <c r="AJ481" s="22">
        <v>1.054</v>
      </c>
    </row>
    <row r="482" s="5" customFormat="1" spans="1:36">
      <c r="A482" s="11" t="s">
        <v>811</v>
      </c>
      <c r="B482" s="11">
        <v>217.7</v>
      </c>
      <c r="C482" s="11">
        <v>313.4</v>
      </c>
      <c r="D482" s="11">
        <v>477.1441</v>
      </c>
      <c r="E482" s="11">
        <v>479.1509</v>
      </c>
      <c r="F482" s="11">
        <v>243.0858</v>
      </c>
      <c r="G482" s="11">
        <v>442841.795454545</v>
      </c>
      <c r="H482" s="11">
        <v>1</v>
      </c>
      <c r="I482" s="11">
        <v>1</v>
      </c>
      <c r="J482" s="11" t="s">
        <v>41</v>
      </c>
      <c r="K482" s="5"/>
      <c r="L482" s="5"/>
      <c r="M482" s="5"/>
      <c r="N482" s="5"/>
      <c r="O482" s="5"/>
      <c r="P482" s="11" t="s">
        <v>812</v>
      </c>
      <c r="Q482" s="11" t="s">
        <v>813</v>
      </c>
      <c r="R482" s="11" t="s">
        <v>814</v>
      </c>
      <c r="S482" s="11">
        <v>0.43</v>
      </c>
      <c r="T482" s="11">
        <v>38.8</v>
      </c>
      <c r="U482" s="5"/>
      <c r="V482" s="5"/>
      <c r="W482" s="5"/>
      <c r="X482" s="11">
        <v>0</v>
      </c>
      <c r="Y482" s="22">
        <v>0.282</v>
      </c>
      <c r="Z482" s="22">
        <v>0.292</v>
      </c>
      <c r="AA482" s="22">
        <v>0.482</v>
      </c>
      <c r="AB482" s="22">
        <v>0.235</v>
      </c>
      <c r="AC482" s="22">
        <v>1.317</v>
      </c>
      <c r="AD482" s="22">
        <v>0.982</v>
      </c>
      <c r="AE482" s="22">
        <v>1.32</v>
      </c>
      <c r="AF482" s="22">
        <v>1.073</v>
      </c>
      <c r="AG482" s="22">
        <v>0.918</v>
      </c>
      <c r="AH482" s="22">
        <v>0.954</v>
      </c>
      <c r="AI482" s="22">
        <v>0.935</v>
      </c>
      <c r="AJ482" s="22">
        <v>0.922</v>
      </c>
    </row>
    <row r="483" s="5" customFormat="1" spans="1:36">
      <c r="A483" s="11" t="s">
        <v>815</v>
      </c>
      <c r="B483" s="11">
        <v>215.7</v>
      </c>
      <c r="C483" s="11">
        <v>313.7</v>
      </c>
      <c r="D483" s="11">
        <v>528.1513</v>
      </c>
      <c r="E483" s="11">
        <v>530.16</v>
      </c>
      <c r="F483" s="11">
        <v>294.093</v>
      </c>
      <c r="G483" s="11">
        <v>4580.12866666667</v>
      </c>
      <c r="H483" s="11">
        <v>1</v>
      </c>
      <c r="I483" s="11">
        <v>1</v>
      </c>
      <c r="J483" s="11" t="s">
        <v>39</v>
      </c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20">
        <v>0</v>
      </c>
      <c r="V483" s="20">
        <v>28</v>
      </c>
      <c r="W483" s="5"/>
      <c r="X483" s="11">
        <v>0</v>
      </c>
      <c r="Y483" s="22">
        <v>1.67</v>
      </c>
      <c r="Z483" s="22">
        <v>1.4</v>
      </c>
      <c r="AA483" s="22">
        <v>1.302</v>
      </c>
      <c r="AB483" s="22">
        <v>1.384</v>
      </c>
      <c r="AC483" s="22">
        <v>1.097</v>
      </c>
      <c r="AD483" s="22">
        <v>1.217</v>
      </c>
      <c r="AE483" s="22">
        <v>1.068</v>
      </c>
      <c r="AF483" s="22">
        <v>0.91</v>
      </c>
      <c r="AG483" s="22">
        <v>1.011</v>
      </c>
      <c r="AH483" s="22">
        <v>0.891</v>
      </c>
      <c r="AI483" s="22">
        <v>1.114</v>
      </c>
      <c r="AJ483" s="22">
        <v>1.201</v>
      </c>
    </row>
    <row r="484" s="5" customFormat="1" spans="1:36">
      <c r="A484" s="11" t="s">
        <v>816</v>
      </c>
      <c r="B484" s="11">
        <v>216.6</v>
      </c>
      <c r="C484" s="11">
        <v>313.7</v>
      </c>
      <c r="D484" s="11">
        <v>594.2218</v>
      </c>
      <c r="E484" s="11">
        <v>596.2292</v>
      </c>
      <c r="F484" s="11">
        <v>360.1635</v>
      </c>
      <c r="G484" s="11">
        <v>4120.21833333333</v>
      </c>
      <c r="H484" s="11">
        <v>1</v>
      </c>
      <c r="I484" s="11">
        <v>1</v>
      </c>
      <c r="J484" s="11" t="s">
        <v>39</v>
      </c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20">
        <v>0</v>
      </c>
      <c r="V484" s="20">
        <v>2</v>
      </c>
      <c r="W484" s="5"/>
      <c r="X484" s="11">
        <v>0</v>
      </c>
      <c r="Y484" s="22">
        <v>1.191</v>
      </c>
      <c r="Z484" s="22">
        <v>1.201</v>
      </c>
      <c r="AA484" s="22">
        <v>1.124</v>
      </c>
      <c r="AB484" s="22">
        <v>1.342</v>
      </c>
      <c r="AC484" s="22">
        <v>1.034</v>
      </c>
      <c r="AD484" s="22">
        <v>1.356</v>
      </c>
      <c r="AE484" s="22">
        <v>1.152</v>
      </c>
      <c r="AF484" s="22">
        <v>1.035</v>
      </c>
      <c r="AG484" s="22">
        <v>1.346</v>
      </c>
      <c r="AH484" s="22">
        <v>1.16</v>
      </c>
      <c r="AI484" s="22">
        <v>1.24</v>
      </c>
      <c r="AJ484" s="22">
        <v>1.201</v>
      </c>
    </row>
    <row r="485" s="5" customFormat="1" spans="1:36">
      <c r="A485" s="11" t="s">
        <v>817</v>
      </c>
      <c r="B485" s="11">
        <v>217.7</v>
      </c>
      <c r="C485" s="11">
        <v>314.6</v>
      </c>
      <c r="D485" s="11">
        <v>471.143</v>
      </c>
      <c r="E485" s="11">
        <v>473.1478</v>
      </c>
      <c r="F485" s="11">
        <v>237.0847</v>
      </c>
      <c r="G485" s="11">
        <v>9325.03325</v>
      </c>
      <c r="H485" s="11">
        <v>1</v>
      </c>
      <c r="I485" s="11">
        <v>1</v>
      </c>
      <c r="J485" s="11" t="s">
        <v>41</v>
      </c>
      <c r="K485" s="5"/>
      <c r="L485" s="5"/>
      <c r="M485" s="5"/>
      <c r="N485" s="5"/>
      <c r="O485" s="5"/>
      <c r="P485" s="11" t="s">
        <v>446</v>
      </c>
      <c r="Q485" s="11" t="s">
        <v>447</v>
      </c>
      <c r="R485" s="11" t="s">
        <v>818</v>
      </c>
      <c r="S485" s="11">
        <v>3.2</v>
      </c>
      <c r="T485" s="11">
        <v>47.2</v>
      </c>
      <c r="U485" s="5"/>
      <c r="V485" s="5"/>
      <c r="W485" s="5"/>
      <c r="X485" s="11">
        <v>0</v>
      </c>
      <c r="Y485" s="22">
        <v>0.443</v>
      </c>
      <c r="Z485" s="22">
        <v>0.377</v>
      </c>
      <c r="AA485" s="22">
        <v>0.314</v>
      </c>
      <c r="AB485" s="22">
        <v>0.476</v>
      </c>
      <c r="AC485" s="22">
        <v>0.846</v>
      </c>
      <c r="AD485" s="22">
        <v>0.89</v>
      </c>
      <c r="AE485" s="22">
        <v>0.92</v>
      </c>
      <c r="AF485" s="22">
        <v>0.702</v>
      </c>
      <c r="AG485" s="22">
        <v>0.939</v>
      </c>
      <c r="AH485" s="22">
        <v>0.876</v>
      </c>
      <c r="AI485" s="22">
        <v>0.909</v>
      </c>
      <c r="AJ485" s="22">
        <v>0.78</v>
      </c>
    </row>
    <row r="486" s="5" customFormat="1" spans="1:36">
      <c r="A486" s="11" t="s">
        <v>819</v>
      </c>
      <c r="B486" s="11">
        <v>217.7</v>
      </c>
      <c r="C486" s="11">
        <v>315.1</v>
      </c>
      <c r="D486" s="11">
        <v>466.1653</v>
      </c>
      <c r="E486" s="11">
        <v>468.1708</v>
      </c>
      <c r="F486" s="11">
        <v>232.1069</v>
      </c>
      <c r="G486" s="11">
        <v>54706.2170833333</v>
      </c>
      <c r="H486" s="11">
        <v>1</v>
      </c>
      <c r="I486" s="11">
        <v>1</v>
      </c>
      <c r="J486" s="11" t="s">
        <v>41</v>
      </c>
      <c r="K486" s="5"/>
      <c r="L486" s="5"/>
      <c r="M486" s="5"/>
      <c r="N486" s="5"/>
      <c r="O486" s="5"/>
      <c r="P486" s="11" t="s">
        <v>820</v>
      </c>
      <c r="Q486" s="11" t="s">
        <v>821</v>
      </c>
      <c r="R486" s="11" t="s">
        <v>822</v>
      </c>
      <c r="S486" s="11">
        <v>2.07</v>
      </c>
      <c r="T486" s="11">
        <v>2.9</v>
      </c>
      <c r="U486" s="5"/>
      <c r="V486" s="5"/>
      <c r="W486" s="5"/>
      <c r="X486" s="11">
        <v>0</v>
      </c>
      <c r="Y486" s="22">
        <v>1.183</v>
      </c>
      <c r="Z486" s="22">
        <v>1.116</v>
      </c>
      <c r="AA486" s="22">
        <v>1.018</v>
      </c>
      <c r="AB486" s="22">
        <v>0.879</v>
      </c>
      <c r="AC486" s="22">
        <v>1.094</v>
      </c>
      <c r="AD486" s="22">
        <v>0.913</v>
      </c>
      <c r="AE486" s="22">
        <v>0.961</v>
      </c>
      <c r="AF486" s="22">
        <v>1.006</v>
      </c>
      <c r="AG486" s="22">
        <v>0.983</v>
      </c>
      <c r="AH486" s="22">
        <v>0.981</v>
      </c>
      <c r="AI486" s="22">
        <v>0.984</v>
      </c>
      <c r="AJ486" s="22">
        <v>1.043</v>
      </c>
    </row>
    <row r="487" s="5" customFormat="1" spans="1:36">
      <c r="A487" s="11" t="s">
        <v>823</v>
      </c>
      <c r="B487" s="11">
        <v>218.6</v>
      </c>
      <c r="C487" s="11">
        <v>315.5</v>
      </c>
      <c r="D487" s="11">
        <v>506.1942</v>
      </c>
      <c r="E487" s="11">
        <v>508.2011</v>
      </c>
      <c r="F487" s="11">
        <v>272.1358</v>
      </c>
      <c r="G487" s="11">
        <v>7323.6305</v>
      </c>
      <c r="H487" s="11">
        <v>1</v>
      </c>
      <c r="I487" s="11">
        <v>1</v>
      </c>
      <c r="J487" s="11" t="s">
        <v>39</v>
      </c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20">
        <v>0</v>
      </c>
      <c r="V487" s="20">
        <v>8</v>
      </c>
      <c r="W487" s="5"/>
      <c r="X487" s="11">
        <v>0</v>
      </c>
      <c r="Y487" s="22">
        <v>0.602</v>
      </c>
      <c r="Z487" s="22">
        <v>0.719</v>
      </c>
      <c r="AA487" s="22">
        <v>0.75</v>
      </c>
      <c r="AB487" s="22">
        <v>0.561</v>
      </c>
      <c r="AC487" s="22">
        <v>1.049</v>
      </c>
      <c r="AD487" s="22">
        <v>0.779</v>
      </c>
      <c r="AE487" s="22">
        <v>1.046</v>
      </c>
      <c r="AF487" s="22">
        <v>0.95</v>
      </c>
      <c r="AG487" s="22">
        <v>1.087</v>
      </c>
      <c r="AH487" s="22">
        <v>1.106</v>
      </c>
      <c r="AI487" s="22">
        <v>1.173</v>
      </c>
      <c r="AJ487" s="22">
        <v>1.109</v>
      </c>
    </row>
    <row r="488" s="5" customFormat="1" spans="1:36">
      <c r="A488" s="11" t="s">
        <v>824</v>
      </c>
      <c r="B488" s="11">
        <v>218.1</v>
      </c>
      <c r="C488" s="11">
        <v>316.2</v>
      </c>
      <c r="D488" s="11">
        <v>460.0647</v>
      </c>
      <c r="E488" s="11">
        <v>462.0697</v>
      </c>
      <c r="F488" s="11">
        <v>226.0064</v>
      </c>
      <c r="G488" s="11">
        <v>6641.39633333333</v>
      </c>
      <c r="H488" s="11">
        <v>1</v>
      </c>
      <c r="I488" s="11">
        <v>1</v>
      </c>
      <c r="J488" s="11" t="s">
        <v>39</v>
      </c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20">
        <v>0</v>
      </c>
      <c r="V488" s="20">
        <v>1</v>
      </c>
      <c r="W488" s="5"/>
      <c r="X488" s="11">
        <v>0</v>
      </c>
      <c r="Y488" s="22">
        <v>0.584</v>
      </c>
      <c r="Z488" s="22">
        <v>0.466</v>
      </c>
      <c r="AA488" s="22">
        <v>0.487</v>
      </c>
      <c r="AB488" s="22">
        <v>0.482</v>
      </c>
      <c r="AC488" s="22">
        <v>0.771</v>
      </c>
      <c r="AD488" s="22">
        <v>0.752</v>
      </c>
      <c r="AE488" s="22">
        <v>0.91</v>
      </c>
      <c r="AF488" s="22">
        <v>0.877</v>
      </c>
      <c r="AG488" s="22">
        <v>0.903</v>
      </c>
      <c r="AH488" s="22">
        <v>0.897</v>
      </c>
      <c r="AI488" s="22">
        <v>0.957</v>
      </c>
      <c r="AJ488" s="22">
        <v>0.931</v>
      </c>
    </row>
    <row r="489" s="5" customFormat="1" spans="1:36">
      <c r="A489" s="11" t="s">
        <v>825</v>
      </c>
      <c r="B489" s="11">
        <v>220.7</v>
      </c>
      <c r="C489" s="11">
        <v>316.9</v>
      </c>
      <c r="D489" s="11">
        <v>602.2756</v>
      </c>
      <c r="E489" s="11">
        <v>604.2846</v>
      </c>
      <c r="F489" s="11">
        <v>368.2173</v>
      </c>
      <c r="G489" s="11">
        <v>5882.25277777778</v>
      </c>
      <c r="H489" s="11">
        <v>1</v>
      </c>
      <c r="I489" s="11">
        <v>1</v>
      </c>
      <c r="J489" s="11" t="s">
        <v>50</v>
      </c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20">
        <v>8</v>
      </c>
      <c r="V489" s="20">
        <v>27</v>
      </c>
      <c r="W489" s="5"/>
      <c r="X489" s="11">
        <v>0</v>
      </c>
      <c r="Y489" s="22">
        <v>0.857</v>
      </c>
      <c r="Z489" s="22">
        <v>0.906</v>
      </c>
      <c r="AA489" s="22">
        <v>0.969</v>
      </c>
      <c r="AB489" s="22">
        <v>1.14</v>
      </c>
      <c r="AC489" s="22">
        <v>0.742</v>
      </c>
      <c r="AD489" s="22">
        <v>0.795</v>
      </c>
      <c r="AE489" s="22">
        <v>0.732</v>
      </c>
      <c r="AF489" s="22">
        <v>0.762</v>
      </c>
      <c r="AG489" s="22">
        <v>0.768</v>
      </c>
      <c r="AH489" s="22">
        <v>0.937</v>
      </c>
      <c r="AI489" s="22">
        <v>0.816</v>
      </c>
      <c r="AJ489" s="22">
        <v>0.918</v>
      </c>
    </row>
    <row r="490" s="5" customFormat="1" spans="1:36">
      <c r="A490" s="11" t="s">
        <v>826</v>
      </c>
      <c r="B490" s="11">
        <v>220.7</v>
      </c>
      <c r="C490" s="11">
        <v>317.8</v>
      </c>
      <c r="D490" s="11">
        <v>405.1224</v>
      </c>
      <c r="E490" s="11">
        <v>407.1294</v>
      </c>
      <c r="F490" s="11">
        <v>171.0641</v>
      </c>
      <c r="G490" s="11">
        <v>56463.3142857143</v>
      </c>
      <c r="H490" s="11">
        <v>1</v>
      </c>
      <c r="I490" s="11">
        <v>1</v>
      </c>
      <c r="J490" s="11" t="s">
        <v>39</v>
      </c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20">
        <v>0</v>
      </c>
      <c r="V490" s="20">
        <v>8</v>
      </c>
      <c r="W490" s="5"/>
      <c r="X490" s="11">
        <v>0</v>
      </c>
      <c r="Y490" s="22">
        <v>0.984</v>
      </c>
      <c r="Z490" s="22">
        <v>0.993</v>
      </c>
      <c r="AA490" s="22">
        <v>0.93</v>
      </c>
      <c r="AB490" s="22">
        <v>0.816</v>
      </c>
      <c r="AC490" s="22">
        <v>1.162</v>
      </c>
      <c r="AD490" s="22">
        <v>1.271</v>
      </c>
      <c r="AE490" s="22">
        <v>1.102</v>
      </c>
      <c r="AF490" s="22">
        <v>1.328</v>
      </c>
      <c r="AG490" s="22">
        <v>1.02</v>
      </c>
      <c r="AH490" s="22">
        <v>0.948</v>
      </c>
      <c r="AI490" s="22">
        <v>1.046</v>
      </c>
      <c r="AJ490" s="22">
        <v>1.028</v>
      </c>
    </row>
    <row r="491" s="5" customFormat="1" spans="1:36">
      <c r="A491" s="11" t="s">
        <v>827</v>
      </c>
      <c r="B491" s="11">
        <v>219.8</v>
      </c>
      <c r="C491" s="11">
        <v>317.9</v>
      </c>
      <c r="D491" s="11">
        <v>410.1735</v>
      </c>
      <c r="E491" s="11">
        <v>412.1808</v>
      </c>
      <c r="F491" s="11">
        <v>176.1152</v>
      </c>
      <c r="G491" s="11">
        <v>15009.8131304348</v>
      </c>
      <c r="H491" s="11">
        <v>1</v>
      </c>
      <c r="I491" s="11">
        <v>1</v>
      </c>
      <c r="J491" s="11" t="s">
        <v>39</v>
      </c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20">
        <v>0</v>
      </c>
      <c r="V491" s="20">
        <v>12</v>
      </c>
      <c r="W491" s="5"/>
      <c r="X491" s="11">
        <v>0</v>
      </c>
      <c r="Y491" s="22">
        <v>0.49</v>
      </c>
      <c r="Z491" s="22">
        <v>0.661</v>
      </c>
      <c r="AA491" s="22">
        <v>0.587</v>
      </c>
      <c r="AB491" s="22">
        <v>0.573</v>
      </c>
      <c r="AC491" s="22">
        <v>0.96</v>
      </c>
      <c r="AD491" s="22">
        <v>0.795</v>
      </c>
      <c r="AE491" s="22">
        <v>1.045</v>
      </c>
      <c r="AF491" s="22">
        <v>1.022</v>
      </c>
      <c r="AG491" s="22">
        <v>0.984</v>
      </c>
      <c r="AH491" s="22">
        <v>0.881</v>
      </c>
      <c r="AI491" s="22">
        <v>1.097</v>
      </c>
      <c r="AJ491" s="22">
        <v>1.031</v>
      </c>
    </row>
    <row r="492" s="5" customFormat="1" spans="1:36">
      <c r="A492" s="11" t="s">
        <v>828</v>
      </c>
      <c r="B492" s="11">
        <v>219.8</v>
      </c>
      <c r="C492" s="11">
        <v>318.6</v>
      </c>
      <c r="D492" s="11">
        <v>365.1174</v>
      </c>
      <c r="E492" s="11">
        <v>367.1239</v>
      </c>
      <c r="F492" s="11">
        <v>131.059</v>
      </c>
      <c r="G492" s="11">
        <v>4013670.94736842</v>
      </c>
      <c r="H492" s="11">
        <v>1</v>
      </c>
      <c r="I492" s="11">
        <v>1</v>
      </c>
      <c r="J492" s="11" t="s">
        <v>91</v>
      </c>
      <c r="K492" s="11" t="s">
        <v>829</v>
      </c>
      <c r="L492" s="11" t="s">
        <v>830</v>
      </c>
      <c r="M492" s="11" t="s">
        <v>831</v>
      </c>
      <c r="N492" s="11">
        <v>2.11</v>
      </c>
      <c r="O492" s="11">
        <v>8.4</v>
      </c>
      <c r="P492" s="5"/>
      <c r="Q492" s="5"/>
      <c r="R492" s="5"/>
      <c r="S492" s="5"/>
      <c r="T492" s="5"/>
      <c r="U492" s="5"/>
      <c r="V492" s="5"/>
      <c r="W492" s="5"/>
      <c r="X492" s="11">
        <v>0</v>
      </c>
      <c r="Y492" s="22">
        <v>0.277</v>
      </c>
      <c r="Z492" s="22">
        <v>0.314</v>
      </c>
      <c r="AA492" s="22">
        <v>0.341</v>
      </c>
      <c r="AB492" s="22">
        <v>0.288</v>
      </c>
      <c r="AC492" s="22">
        <v>0.819</v>
      </c>
      <c r="AD492" s="22">
        <v>0.604</v>
      </c>
      <c r="AE492" s="22">
        <v>0.81</v>
      </c>
      <c r="AF492" s="22">
        <v>0.657</v>
      </c>
      <c r="AG492" s="22">
        <v>0.902</v>
      </c>
      <c r="AH492" s="22">
        <v>0.88</v>
      </c>
      <c r="AI492" s="22">
        <v>0.898</v>
      </c>
      <c r="AJ492" s="22">
        <v>0.899</v>
      </c>
    </row>
    <row r="493" s="5" customFormat="1" spans="1:36">
      <c r="A493" s="11" t="s">
        <v>832</v>
      </c>
      <c r="B493" s="11">
        <v>219.4</v>
      </c>
      <c r="C493" s="11">
        <v>318.6</v>
      </c>
      <c r="D493" s="11">
        <v>349.1574</v>
      </c>
      <c r="E493" s="11">
        <v>351.1644</v>
      </c>
      <c r="F493" s="11">
        <v>115.099</v>
      </c>
      <c r="G493" s="11">
        <v>4499.1836</v>
      </c>
      <c r="H493" s="11">
        <v>1</v>
      </c>
      <c r="I493" s="11">
        <v>1</v>
      </c>
      <c r="J493" s="11" t="s">
        <v>39</v>
      </c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20">
        <v>0</v>
      </c>
      <c r="V493" s="20">
        <v>21</v>
      </c>
      <c r="W493" s="5"/>
      <c r="X493" s="11">
        <v>0</v>
      </c>
      <c r="Y493" s="22">
        <v>0.64</v>
      </c>
      <c r="Z493" s="22">
        <v>0.806</v>
      </c>
      <c r="AA493" s="22">
        <v>0.712</v>
      </c>
      <c r="AB493" s="22">
        <v>0.739</v>
      </c>
      <c r="AC493" s="22">
        <v>1.001</v>
      </c>
      <c r="AD493" s="22">
        <v>1.37</v>
      </c>
      <c r="AE493" s="22">
        <v>1.464</v>
      </c>
      <c r="AF493" s="22">
        <v>1.018</v>
      </c>
      <c r="AG493" s="22">
        <v>1.205</v>
      </c>
      <c r="AH493" s="22">
        <v>0.934</v>
      </c>
      <c r="AI493" s="22">
        <v>0.965</v>
      </c>
      <c r="AJ493" s="22">
        <v>0.867</v>
      </c>
    </row>
    <row r="494" s="5" customFormat="1" spans="1:36">
      <c r="A494" s="11" t="s">
        <v>833</v>
      </c>
      <c r="B494" s="11">
        <v>222.8</v>
      </c>
      <c r="C494" s="11">
        <v>318.8</v>
      </c>
      <c r="D494" s="11">
        <v>387.0991</v>
      </c>
      <c r="E494" s="11">
        <v>389.1056</v>
      </c>
      <c r="F494" s="11">
        <v>153.0407</v>
      </c>
      <c r="G494" s="11">
        <v>200516.5</v>
      </c>
      <c r="H494" s="11">
        <v>1</v>
      </c>
      <c r="I494" s="11">
        <v>1</v>
      </c>
      <c r="J494" s="11" t="s">
        <v>46</v>
      </c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11">
        <v>0</v>
      </c>
      <c r="Y494" s="22">
        <v>0.408</v>
      </c>
      <c r="Z494" s="22">
        <v>0.472</v>
      </c>
      <c r="AA494" s="22">
        <v>0.424</v>
      </c>
      <c r="AB494" s="22">
        <v>0.426</v>
      </c>
      <c r="AC494" s="22">
        <v>0.822</v>
      </c>
      <c r="AD494" s="22">
        <v>0.692</v>
      </c>
      <c r="AE494" s="22">
        <v>0.89</v>
      </c>
      <c r="AF494" s="22">
        <v>0.798</v>
      </c>
      <c r="AG494" s="22">
        <v>0.963</v>
      </c>
      <c r="AH494" s="22">
        <v>0.934</v>
      </c>
      <c r="AI494" s="22">
        <v>0.919</v>
      </c>
      <c r="AJ494" s="22">
        <v>0.942</v>
      </c>
    </row>
    <row r="495" s="5" customFormat="1" spans="1:36">
      <c r="A495" s="11" t="s">
        <v>834</v>
      </c>
      <c r="B495" s="11">
        <v>219.8</v>
      </c>
      <c r="C495" s="11">
        <v>318.8</v>
      </c>
      <c r="D495" s="11">
        <v>558.1641</v>
      </c>
      <c r="E495" s="11">
        <v>560.1704</v>
      </c>
      <c r="F495" s="11">
        <v>324.1057</v>
      </c>
      <c r="G495" s="11">
        <v>93238.81</v>
      </c>
      <c r="H495" s="11">
        <v>1</v>
      </c>
      <c r="I495" s="11">
        <v>1</v>
      </c>
      <c r="J495" s="11" t="s">
        <v>39</v>
      </c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20">
        <v>0</v>
      </c>
      <c r="V495" s="20">
        <v>31</v>
      </c>
      <c r="W495" s="5"/>
      <c r="X495" s="11">
        <v>0</v>
      </c>
      <c r="Y495" s="22">
        <v>1.976</v>
      </c>
      <c r="Z495" s="22">
        <v>2.495</v>
      </c>
      <c r="AA495" s="22">
        <v>2.469</v>
      </c>
      <c r="AB495" s="22">
        <v>3.141</v>
      </c>
      <c r="AC495" s="22">
        <v>0.326</v>
      </c>
      <c r="AD495" s="22">
        <v>0.876</v>
      </c>
      <c r="AE495" s="22">
        <v>0.503</v>
      </c>
      <c r="AF495" s="22">
        <v>0.444</v>
      </c>
      <c r="AG495" s="22">
        <v>0.965</v>
      </c>
      <c r="AH495" s="22">
        <v>0.976</v>
      </c>
      <c r="AI495" s="22">
        <v>0.961</v>
      </c>
      <c r="AJ495" s="22">
        <v>0.958</v>
      </c>
    </row>
    <row r="496" s="5" customFormat="1" ht="24.85" spans="1:36">
      <c r="A496" s="11" t="s">
        <v>835</v>
      </c>
      <c r="B496" s="11">
        <v>219.8</v>
      </c>
      <c r="C496" s="11">
        <v>318.9</v>
      </c>
      <c r="D496" s="11">
        <v>507.2377</v>
      </c>
      <c r="E496" s="11">
        <v>509.2451</v>
      </c>
      <c r="F496" s="11">
        <v>273.1794</v>
      </c>
      <c r="G496" s="11">
        <v>4013.961</v>
      </c>
      <c r="H496" s="11">
        <v>1</v>
      </c>
      <c r="I496" s="11">
        <v>1</v>
      </c>
      <c r="J496" s="11" t="s">
        <v>91</v>
      </c>
      <c r="K496" s="11" t="s">
        <v>836</v>
      </c>
      <c r="L496" s="11" t="s">
        <v>837</v>
      </c>
      <c r="M496" s="11" t="s">
        <v>838</v>
      </c>
      <c r="N496" s="11">
        <v>1.37</v>
      </c>
      <c r="O496" s="11">
        <v>1.4</v>
      </c>
      <c r="P496" s="5"/>
      <c r="Q496" s="5"/>
      <c r="R496" s="5"/>
      <c r="S496" s="5"/>
      <c r="T496" s="5"/>
      <c r="U496" s="5"/>
      <c r="V496" s="5"/>
      <c r="W496" s="5"/>
      <c r="X496" s="11">
        <v>0</v>
      </c>
      <c r="Y496" s="22">
        <v>1.391</v>
      </c>
      <c r="Z496" s="22">
        <v>1.128</v>
      </c>
      <c r="AA496" s="22">
        <v>1.016</v>
      </c>
      <c r="AB496" s="22">
        <v>1.431</v>
      </c>
      <c r="AC496" s="22">
        <v>1.234</v>
      </c>
      <c r="AD496" s="22">
        <v>2.181</v>
      </c>
      <c r="AE496" s="22">
        <v>1.252</v>
      </c>
      <c r="AF496" s="22">
        <v>1.347</v>
      </c>
      <c r="AG496" s="22">
        <v>1.029</v>
      </c>
      <c r="AH496" s="22">
        <v>1.186</v>
      </c>
      <c r="AI496" s="22">
        <v>1.166</v>
      </c>
      <c r="AJ496" s="22">
        <v>1.073</v>
      </c>
    </row>
    <row r="497" s="5" customFormat="1" spans="1:36">
      <c r="A497" s="11" t="s">
        <v>839</v>
      </c>
      <c r="B497" s="11">
        <v>219.2</v>
      </c>
      <c r="C497" s="11">
        <v>318.9</v>
      </c>
      <c r="D497" s="11">
        <v>506.1484</v>
      </c>
      <c r="E497" s="11">
        <v>508.1551</v>
      </c>
      <c r="F497" s="11">
        <v>272.09</v>
      </c>
      <c r="G497" s="11">
        <v>10975.40975</v>
      </c>
      <c r="H497" s="11">
        <v>1</v>
      </c>
      <c r="I497" s="11">
        <v>1</v>
      </c>
      <c r="J497" s="11" t="s">
        <v>39</v>
      </c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20">
        <v>0</v>
      </c>
      <c r="V497" s="20">
        <v>7</v>
      </c>
      <c r="W497" s="5"/>
      <c r="X497" s="11">
        <v>0.0417</v>
      </c>
      <c r="Y497" s="22">
        <v>1.958</v>
      </c>
      <c r="Z497" s="22">
        <v>1.946</v>
      </c>
      <c r="AA497" s="22">
        <v>1.605</v>
      </c>
      <c r="AB497" s="22">
        <v>1.444</v>
      </c>
      <c r="AC497" s="22">
        <v>1.064</v>
      </c>
      <c r="AD497" s="22">
        <v>1.177</v>
      </c>
      <c r="AE497" s="22">
        <v>0.868</v>
      </c>
      <c r="AF497" s="22">
        <v>0.915</v>
      </c>
      <c r="AG497" s="22">
        <v>1.143</v>
      </c>
      <c r="AH497" s="22">
        <v>1.155</v>
      </c>
      <c r="AI497" s="22">
        <v>1.002</v>
      </c>
      <c r="AJ497" s="22">
        <v>1.203</v>
      </c>
    </row>
    <row r="498" s="5" customFormat="1" spans="1:36">
      <c r="A498" s="11" t="s">
        <v>840</v>
      </c>
      <c r="B498" s="11">
        <v>225.5</v>
      </c>
      <c r="C498" s="11">
        <v>319.4</v>
      </c>
      <c r="D498" s="11">
        <v>359.0727</v>
      </c>
      <c r="E498" s="11">
        <v>361.0794</v>
      </c>
      <c r="F498" s="11">
        <v>125.0144</v>
      </c>
      <c r="G498" s="11">
        <v>10475.5122857143</v>
      </c>
      <c r="H498" s="11">
        <v>1</v>
      </c>
      <c r="I498" s="11">
        <v>1</v>
      </c>
      <c r="J498" s="11" t="s">
        <v>41</v>
      </c>
      <c r="K498" s="5"/>
      <c r="L498" s="5"/>
      <c r="M498" s="5"/>
      <c r="N498" s="5"/>
      <c r="O498" s="5"/>
      <c r="P498" s="11" t="s">
        <v>263</v>
      </c>
      <c r="Q498" s="11" t="s">
        <v>264</v>
      </c>
      <c r="R498" s="11" t="s">
        <v>841</v>
      </c>
      <c r="S498" s="11">
        <v>0.85</v>
      </c>
      <c r="T498" s="11">
        <v>185</v>
      </c>
      <c r="U498" s="5"/>
      <c r="V498" s="5"/>
      <c r="W498" s="5"/>
      <c r="X498" s="11">
        <v>0</v>
      </c>
      <c r="Y498" s="22">
        <v>0.604</v>
      </c>
      <c r="Z498" s="22">
        <v>0.736</v>
      </c>
      <c r="AA498" s="22">
        <v>0.724</v>
      </c>
      <c r="AB498" s="22">
        <v>0.708</v>
      </c>
      <c r="AC498" s="22">
        <v>0.817</v>
      </c>
      <c r="AD498" s="22">
        <v>1.029</v>
      </c>
      <c r="AE498" s="22">
        <v>0.966</v>
      </c>
      <c r="AF498" s="22">
        <v>0.961</v>
      </c>
      <c r="AG498" s="22">
        <v>1.001</v>
      </c>
      <c r="AH498" s="22">
        <v>1.053</v>
      </c>
      <c r="AI498" s="22">
        <v>0.959</v>
      </c>
      <c r="AJ498" s="22">
        <v>0.963</v>
      </c>
    </row>
    <row r="499" s="5" customFormat="1" spans="1:36">
      <c r="A499" s="11" t="s">
        <v>842</v>
      </c>
      <c r="B499" s="11">
        <v>219.8</v>
      </c>
      <c r="C499" s="11">
        <v>319.5</v>
      </c>
      <c r="D499" s="11">
        <v>630.1572</v>
      </c>
      <c r="E499" s="11">
        <v>634.1709</v>
      </c>
      <c r="F499" s="11">
        <v>163.0478</v>
      </c>
      <c r="G499" s="11">
        <v>6614.1559</v>
      </c>
      <c r="H499" s="11">
        <v>1</v>
      </c>
      <c r="I499" s="11">
        <v>2</v>
      </c>
      <c r="J499" s="11" t="s">
        <v>50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20">
        <v>1</v>
      </c>
      <c r="V499" s="20">
        <v>28</v>
      </c>
      <c r="W499" s="5"/>
      <c r="X499" s="11">
        <v>0</v>
      </c>
      <c r="Y499" s="22">
        <v>0.975</v>
      </c>
      <c r="Z499" s="22">
        <v>0.853</v>
      </c>
      <c r="AA499" s="22">
        <v>1.068</v>
      </c>
      <c r="AB499" s="22">
        <v>0.766</v>
      </c>
      <c r="AC499" s="22">
        <v>1.856</v>
      </c>
      <c r="AD499" s="22">
        <v>1.177</v>
      </c>
      <c r="AE499" s="22">
        <v>1.464</v>
      </c>
      <c r="AF499" s="22">
        <v>1.631</v>
      </c>
      <c r="AG499" s="22">
        <v>1.313</v>
      </c>
      <c r="AH499" s="22">
        <v>1.709</v>
      </c>
      <c r="AI499" s="22">
        <v>1.288</v>
      </c>
      <c r="AJ499" s="22">
        <v>1.343</v>
      </c>
    </row>
    <row r="500" s="5" customFormat="1" spans="1:36">
      <c r="A500" s="11" t="s">
        <v>843</v>
      </c>
      <c r="B500" s="11">
        <v>220.8</v>
      </c>
      <c r="C500" s="11">
        <v>319.7</v>
      </c>
      <c r="D500" s="11">
        <v>599.19</v>
      </c>
      <c r="E500" s="11">
        <v>601.1958</v>
      </c>
      <c r="F500" s="11">
        <v>365.1317</v>
      </c>
      <c r="G500" s="11">
        <v>11085.84225</v>
      </c>
      <c r="H500" s="11">
        <v>1</v>
      </c>
      <c r="I500" s="11">
        <v>1</v>
      </c>
      <c r="J500" s="11" t="s">
        <v>50</v>
      </c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20">
        <v>2</v>
      </c>
      <c r="V500" s="20">
        <v>31</v>
      </c>
      <c r="W500" s="5"/>
      <c r="X500" s="11">
        <v>0.0417</v>
      </c>
      <c r="Y500" s="22">
        <v>1.881</v>
      </c>
      <c r="Z500" s="22">
        <v>2.691</v>
      </c>
      <c r="AA500" s="22">
        <v>2.199</v>
      </c>
      <c r="AB500" s="22">
        <v>3.431</v>
      </c>
      <c r="AC500" s="22">
        <v>0.276</v>
      </c>
      <c r="AD500" s="22">
        <v>0.859</v>
      </c>
      <c r="AE500" s="22">
        <v>0.321</v>
      </c>
      <c r="AF500" s="22">
        <v>0.33</v>
      </c>
      <c r="AG500" s="22">
        <v>0.996</v>
      </c>
      <c r="AH500" s="22">
        <v>0.857</v>
      </c>
      <c r="AI500" s="22">
        <v>1.053</v>
      </c>
      <c r="AJ500" s="22">
        <v>1.028</v>
      </c>
    </row>
    <row r="501" s="5" customFormat="1" spans="1:36">
      <c r="A501" s="11" t="s">
        <v>844</v>
      </c>
      <c r="B501" s="11">
        <v>219.8</v>
      </c>
      <c r="C501" s="11">
        <v>319.8</v>
      </c>
      <c r="D501" s="11">
        <v>455.1489</v>
      </c>
      <c r="E501" s="11">
        <v>457.1554</v>
      </c>
      <c r="F501" s="11">
        <v>221.0906</v>
      </c>
      <c r="G501" s="11">
        <v>584083.022727273</v>
      </c>
      <c r="H501" s="11">
        <v>1</v>
      </c>
      <c r="I501" s="11">
        <v>1</v>
      </c>
      <c r="J501" s="11" t="s">
        <v>50</v>
      </c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20">
        <v>7</v>
      </c>
      <c r="V501" s="20">
        <v>53</v>
      </c>
      <c r="W501" s="5"/>
      <c r="X501" s="11">
        <v>0</v>
      </c>
      <c r="Y501" s="22">
        <v>1.637</v>
      </c>
      <c r="Z501" s="22">
        <v>1.757</v>
      </c>
      <c r="AA501" s="22">
        <v>1.772</v>
      </c>
      <c r="AB501" s="22">
        <v>1.806</v>
      </c>
      <c r="AC501" s="22">
        <v>0.659</v>
      </c>
      <c r="AD501" s="22">
        <v>0.992</v>
      </c>
      <c r="AE501" s="22">
        <v>0.787</v>
      </c>
      <c r="AF501" s="22">
        <v>0.713</v>
      </c>
      <c r="AG501" s="22">
        <v>0.965</v>
      </c>
      <c r="AH501" s="22">
        <v>0.959</v>
      </c>
      <c r="AI501" s="22">
        <v>0.992</v>
      </c>
      <c r="AJ501" s="22">
        <v>0.99</v>
      </c>
    </row>
    <row r="502" s="5" customFormat="1" spans="1:36">
      <c r="A502" s="11" t="s">
        <v>845</v>
      </c>
      <c r="B502" s="11">
        <v>220.8</v>
      </c>
      <c r="C502" s="11">
        <v>320.2</v>
      </c>
      <c r="D502" s="11">
        <v>521.1261</v>
      </c>
      <c r="E502" s="11">
        <v>523.1327</v>
      </c>
      <c r="F502" s="11">
        <v>287.0678</v>
      </c>
      <c r="G502" s="11">
        <v>11867.428</v>
      </c>
      <c r="H502" s="11">
        <v>1</v>
      </c>
      <c r="I502" s="11">
        <v>1</v>
      </c>
      <c r="J502" s="11" t="s">
        <v>39</v>
      </c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20">
        <v>0</v>
      </c>
      <c r="V502" s="20">
        <v>27</v>
      </c>
      <c r="W502" s="5"/>
      <c r="X502" s="11">
        <v>0</v>
      </c>
      <c r="Y502" s="22">
        <v>0.609</v>
      </c>
      <c r="Z502" s="22">
        <v>0.726</v>
      </c>
      <c r="AA502" s="22">
        <v>0.935</v>
      </c>
      <c r="AB502" s="22">
        <v>0.592</v>
      </c>
      <c r="AC502" s="22">
        <v>0.977</v>
      </c>
      <c r="AD502" s="22">
        <v>0.607</v>
      </c>
      <c r="AE502" s="22">
        <v>0.42</v>
      </c>
      <c r="AF502" s="22">
        <v>1.116</v>
      </c>
      <c r="AG502" s="22">
        <v>0.591</v>
      </c>
      <c r="AH502" s="22">
        <v>0.638</v>
      </c>
      <c r="AI502" s="22">
        <v>0.599</v>
      </c>
      <c r="AJ502" s="22">
        <v>0.6</v>
      </c>
    </row>
    <row r="503" s="5" customFormat="1" spans="1:36">
      <c r="A503" s="11" t="s">
        <v>846</v>
      </c>
      <c r="B503" s="11">
        <v>220.8</v>
      </c>
      <c r="C503" s="11">
        <v>321.2</v>
      </c>
      <c r="D503" s="11">
        <v>349.0981</v>
      </c>
      <c r="E503" s="11">
        <v>351.1033</v>
      </c>
      <c r="F503" s="11">
        <v>115.0398</v>
      </c>
      <c r="G503" s="11">
        <v>42543.135</v>
      </c>
      <c r="H503" s="11">
        <v>1</v>
      </c>
      <c r="I503" s="11">
        <v>1</v>
      </c>
      <c r="J503" s="11" t="s">
        <v>46</v>
      </c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11">
        <v>0</v>
      </c>
      <c r="Y503" s="22">
        <v>1.113</v>
      </c>
      <c r="Z503" s="22">
        <v>1.04</v>
      </c>
      <c r="AA503" s="22">
        <v>0.985</v>
      </c>
      <c r="AB503" s="22">
        <v>1.043</v>
      </c>
      <c r="AC503" s="22">
        <v>0.911</v>
      </c>
      <c r="AD503" s="22">
        <v>0.98</v>
      </c>
      <c r="AE503" s="22">
        <v>1.226</v>
      </c>
      <c r="AF503" s="22">
        <v>0.899</v>
      </c>
      <c r="AG503" s="22">
        <v>1.131</v>
      </c>
      <c r="AH503" s="22">
        <v>1.077</v>
      </c>
      <c r="AI503" s="22">
        <v>1.094</v>
      </c>
      <c r="AJ503" s="22">
        <v>1.041</v>
      </c>
    </row>
    <row r="504" s="5" customFormat="1" spans="1:36">
      <c r="A504" s="11" t="s">
        <v>847</v>
      </c>
      <c r="B504" s="11">
        <v>223.2</v>
      </c>
      <c r="C504" s="11">
        <v>322.5</v>
      </c>
      <c r="D504" s="11">
        <v>468.0423</v>
      </c>
      <c r="E504" s="11">
        <v>470.0473</v>
      </c>
      <c r="F504" s="11">
        <v>233.9839</v>
      </c>
      <c r="G504" s="11">
        <v>6885.37366666667</v>
      </c>
      <c r="H504" s="11">
        <v>1</v>
      </c>
      <c r="I504" s="11">
        <v>1</v>
      </c>
      <c r="J504" s="11" t="s">
        <v>39</v>
      </c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20">
        <v>0</v>
      </c>
      <c r="V504" s="20">
        <v>4</v>
      </c>
      <c r="W504" s="5"/>
      <c r="X504" s="11">
        <v>0</v>
      </c>
      <c r="Y504" s="22">
        <v>1.424</v>
      </c>
      <c r="Z504" s="22">
        <v>1.61</v>
      </c>
      <c r="AA504" s="22">
        <v>1.654</v>
      </c>
      <c r="AB504" s="22">
        <v>1.729</v>
      </c>
      <c r="AC504" s="22">
        <v>0.647</v>
      </c>
      <c r="AD504" s="22">
        <v>1.065</v>
      </c>
      <c r="AE504" s="22">
        <v>0.898</v>
      </c>
      <c r="AF504" s="22">
        <v>0.707</v>
      </c>
      <c r="AG504" s="22">
        <v>1.011</v>
      </c>
      <c r="AH504" s="22">
        <v>1.071</v>
      </c>
      <c r="AI504" s="22">
        <v>0.981</v>
      </c>
      <c r="AJ504" s="22">
        <v>1.074</v>
      </c>
    </row>
    <row r="505" s="5" customFormat="1" spans="1:36">
      <c r="A505" s="11" t="s">
        <v>848</v>
      </c>
      <c r="B505" s="11">
        <v>221.5</v>
      </c>
      <c r="C505" s="11">
        <v>322.7</v>
      </c>
      <c r="D505" s="11">
        <v>509.061</v>
      </c>
      <c r="E505" s="11">
        <v>511.0656</v>
      </c>
      <c r="F505" s="11">
        <v>275.0027</v>
      </c>
      <c r="G505" s="11">
        <v>5262.60216666667</v>
      </c>
      <c r="H505" s="11">
        <v>1</v>
      </c>
      <c r="I505" s="11">
        <v>1</v>
      </c>
      <c r="J505" s="11" t="s">
        <v>39</v>
      </c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20">
        <v>0</v>
      </c>
      <c r="V505" s="20">
        <v>2</v>
      </c>
      <c r="W505" s="5"/>
      <c r="X505" s="11">
        <v>0</v>
      </c>
      <c r="Y505" s="22">
        <v>1.516</v>
      </c>
      <c r="Z505" s="22">
        <v>1.789</v>
      </c>
      <c r="AA505" s="22">
        <v>1.68</v>
      </c>
      <c r="AB505" s="22">
        <v>1.715</v>
      </c>
      <c r="AC505" s="22">
        <v>0.648</v>
      </c>
      <c r="AD505" s="22">
        <v>1.07</v>
      </c>
      <c r="AE505" s="22">
        <v>0.676</v>
      </c>
      <c r="AF505" s="22">
        <v>0.755</v>
      </c>
      <c r="AG505" s="22">
        <v>1.015</v>
      </c>
      <c r="AH505" s="22">
        <v>0.929</v>
      </c>
      <c r="AI505" s="22">
        <v>0.992</v>
      </c>
      <c r="AJ505" s="22">
        <v>1.024</v>
      </c>
    </row>
    <row r="506" s="5" customFormat="1" spans="1:36">
      <c r="A506" s="11" t="s">
        <v>849</v>
      </c>
      <c r="B506" s="11">
        <v>222.8</v>
      </c>
      <c r="C506" s="11">
        <v>322.7</v>
      </c>
      <c r="D506" s="11">
        <v>462.1809</v>
      </c>
      <c r="E506" s="11">
        <v>464.1867</v>
      </c>
      <c r="F506" s="11">
        <v>228.1225</v>
      </c>
      <c r="G506" s="11">
        <v>28064.975</v>
      </c>
      <c r="H506" s="11">
        <v>1</v>
      </c>
      <c r="I506" s="11">
        <v>1</v>
      </c>
      <c r="J506" s="11" t="s">
        <v>39</v>
      </c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20">
        <v>0</v>
      </c>
      <c r="V506" s="20">
        <v>2</v>
      </c>
      <c r="W506" s="5"/>
      <c r="X506" s="11">
        <v>0</v>
      </c>
      <c r="Y506" s="22">
        <v>0.291</v>
      </c>
      <c r="Z506" s="22">
        <v>0.223</v>
      </c>
      <c r="AA506" s="22">
        <v>0.299</v>
      </c>
      <c r="AB506" s="22">
        <v>0.345</v>
      </c>
      <c r="AC506" s="22">
        <v>0.902</v>
      </c>
      <c r="AD506" s="22">
        <v>1.046</v>
      </c>
      <c r="AE506" s="22">
        <v>0.956</v>
      </c>
      <c r="AF506" s="22">
        <v>1.06</v>
      </c>
      <c r="AG506" s="22">
        <v>0.522</v>
      </c>
      <c r="AH506" s="22">
        <v>0.593</v>
      </c>
      <c r="AI506" s="22">
        <v>0.51</v>
      </c>
      <c r="AJ506" s="22">
        <v>0.52</v>
      </c>
    </row>
    <row r="507" s="5" customFormat="1" spans="1:36">
      <c r="A507" s="11" t="s">
        <v>850</v>
      </c>
      <c r="B507" s="11">
        <v>222.5</v>
      </c>
      <c r="C507" s="11">
        <v>323</v>
      </c>
      <c r="D507" s="11">
        <v>408.0207</v>
      </c>
      <c r="E507" s="11">
        <v>410.0262</v>
      </c>
      <c r="F507" s="11">
        <v>173.9624</v>
      </c>
      <c r="G507" s="11">
        <v>6129.96736363637</v>
      </c>
      <c r="H507" s="11">
        <v>1</v>
      </c>
      <c r="I507" s="11">
        <v>1</v>
      </c>
      <c r="J507" s="11" t="s">
        <v>39</v>
      </c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20">
        <v>0</v>
      </c>
      <c r="V507" s="20">
        <v>1</v>
      </c>
      <c r="W507" s="5"/>
      <c r="X507" s="11">
        <v>0</v>
      </c>
      <c r="Y507" s="22">
        <v>1.571</v>
      </c>
      <c r="Z507" s="22">
        <v>1.698</v>
      </c>
      <c r="AA507" s="22">
        <v>1.631</v>
      </c>
      <c r="AB507" s="22">
        <v>1.492</v>
      </c>
      <c r="AC507" s="22">
        <v>0.62</v>
      </c>
      <c r="AD507" s="22">
        <v>0.961</v>
      </c>
      <c r="AE507" s="22">
        <v>0.767</v>
      </c>
      <c r="AF507" s="22">
        <v>1.04</v>
      </c>
      <c r="AG507" s="22">
        <v>0.966</v>
      </c>
      <c r="AH507" s="22">
        <v>0.916</v>
      </c>
      <c r="AI507" s="22">
        <v>0.996</v>
      </c>
      <c r="AJ507" s="22">
        <v>1.059</v>
      </c>
    </row>
    <row r="508" s="5" customFormat="1" spans="1:36">
      <c r="A508" s="11" t="s">
        <v>851</v>
      </c>
      <c r="B508" s="11">
        <v>222.8</v>
      </c>
      <c r="C508" s="11">
        <v>323.3</v>
      </c>
      <c r="D508" s="11">
        <v>637.1531</v>
      </c>
      <c r="E508" s="11">
        <v>641.1668</v>
      </c>
      <c r="F508" s="11">
        <v>170.0437</v>
      </c>
      <c r="G508" s="11">
        <v>26592.2897894737</v>
      </c>
      <c r="H508" s="11">
        <v>1</v>
      </c>
      <c r="I508" s="11">
        <v>2</v>
      </c>
      <c r="J508" s="11" t="s">
        <v>39</v>
      </c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20">
        <v>0</v>
      </c>
      <c r="V508" s="20">
        <v>6</v>
      </c>
      <c r="W508" s="5"/>
      <c r="X508" s="11">
        <v>0</v>
      </c>
      <c r="Y508" s="22">
        <v>0.49</v>
      </c>
      <c r="Z508" s="22">
        <v>0.5</v>
      </c>
      <c r="AA508" s="22">
        <v>0.617</v>
      </c>
      <c r="AB508" s="22">
        <v>0.453</v>
      </c>
      <c r="AC508" s="22">
        <v>0.932</v>
      </c>
      <c r="AD508" s="22">
        <v>0.856</v>
      </c>
      <c r="AE508" s="22">
        <v>0.834</v>
      </c>
      <c r="AF508" s="22">
        <v>0.863</v>
      </c>
      <c r="AG508" s="22">
        <v>0.851</v>
      </c>
      <c r="AH508" s="22">
        <v>0.828</v>
      </c>
      <c r="AI508" s="22">
        <v>0.928</v>
      </c>
      <c r="AJ508" s="22">
        <v>0.909</v>
      </c>
    </row>
    <row r="509" s="5" customFormat="1" spans="1:36">
      <c r="A509" s="11" t="s">
        <v>852</v>
      </c>
      <c r="B509" s="11">
        <v>222.4</v>
      </c>
      <c r="C509" s="11">
        <v>323.8</v>
      </c>
      <c r="D509" s="11">
        <v>514.0479</v>
      </c>
      <c r="E509" s="11">
        <v>516.0531</v>
      </c>
      <c r="F509" s="11">
        <v>279.9896</v>
      </c>
      <c r="G509" s="11">
        <v>3705.421</v>
      </c>
      <c r="H509" s="11">
        <v>1</v>
      </c>
      <c r="I509" s="11">
        <v>1</v>
      </c>
      <c r="J509" s="11" t="s">
        <v>39</v>
      </c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20">
        <v>0</v>
      </c>
      <c r="V509" s="20">
        <v>2</v>
      </c>
      <c r="W509" s="5"/>
      <c r="X509" s="11">
        <v>0</v>
      </c>
      <c r="Y509" s="22">
        <v>1.39</v>
      </c>
      <c r="Z509" s="22">
        <v>1.275</v>
      </c>
      <c r="AA509" s="22">
        <v>1.478</v>
      </c>
      <c r="AB509" s="22">
        <v>1.438</v>
      </c>
      <c r="AC509" s="22">
        <v>0.624</v>
      </c>
      <c r="AD509" s="22">
        <v>0.814</v>
      </c>
      <c r="AE509" s="22">
        <v>0.852</v>
      </c>
      <c r="AF509" s="22">
        <v>0.716</v>
      </c>
      <c r="AG509" s="22">
        <v>1.067</v>
      </c>
      <c r="AH509" s="22">
        <v>0.761</v>
      </c>
      <c r="AI509" s="22">
        <v>0.965</v>
      </c>
      <c r="AJ509" s="22">
        <v>0.818</v>
      </c>
    </row>
    <row r="510" s="5" customFormat="1" spans="1:36">
      <c r="A510" s="11" t="s">
        <v>853</v>
      </c>
      <c r="B510" s="11">
        <v>223.5</v>
      </c>
      <c r="C510" s="11">
        <v>324.2</v>
      </c>
      <c r="D510" s="11">
        <v>707.3783</v>
      </c>
      <c r="E510" s="11">
        <v>709.3854</v>
      </c>
      <c r="F510" s="11">
        <v>473.32</v>
      </c>
      <c r="G510" s="11">
        <v>4491.22833333333</v>
      </c>
      <c r="H510" s="11">
        <v>1</v>
      </c>
      <c r="I510" s="11">
        <v>1</v>
      </c>
      <c r="J510" s="11" t="s">
        <v>39</v>
      </c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20">
        <v>0</v>
      </c>
      <c r="V510" s="20">
        <v>5</v>
      </c>
      <c r="W510" s="5"/>
      <c r="X510" s="11">
        <v>0</v>
      </c>
      <c r="Y510" s="22">
        <v>1.104</v>
      </c>
      <c r="Z510" s="22">
        <v>0.735</v>
      </c>
      <c r="AA510" s="22">
        <v>0.839</v>
      </c>
      <c r="AB510" s="22">
        <v>0.476</v>
      </c>
      <c r="AC510" s="22">
        <v>0.761</v>
      </c>
      <c r="AD510" s="22">
        <v>1.01</v>
      </c>
      <c r="AE510" s="22">
        <v>0.878</v>
      </c>
      <c r="AF510" s="22">
        <v>0.95</v>
      </c>
      <c r="AG510" s="22">
        <v>0.957</v>
      </c>
      <c r="AH510" s="22">
        <v>1.147</v>
      </c>
      <c r="AI510" s="22">
        <v>0.816</v>
      </c>
      <c r="AJ510" s="22">
        <v>1.142</v>
      </c>
    </row>
    <row r="511" s="5" customFormat="1" spans="1:36">
      <c r="A511" s="11" t="s">
        <v>854</v>
      </c>
      <c r="B511" s="11">
        <v>223.8</v>
      </c>
      <c r="C511" s="11">
        <v>325.4</v>
      </c>
      <c r="D511" s="11">
        <v>621.1856</v>
      </c>
      <c r="E511" s="11">
        <v>623.1941</v>
      </c>
      <c r="F511" s="11">
        <v>387.1273</v>
      </c>
      <c r="G511" s="11">
        <v>6396.34566666667</v>
      </c>
      <c r="H511" s="11">
        <v>1</v>
      </c>
      <c r="I511" s="11">
        <v>1</v>
      </c>
      <c r="J511" s="11" t="s">
        <v>39</v>
      </c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20">
        <v>0</v>
      </c>
      <c r="V511" s="20">
        <v>16</v>
      </c>
      <c r="W511" s="5"/>
      <c r="X511" s="11">
        <v>0</v>
      </c>
      <c r="Y511" s="22">
        <v>1.124</v>
      </c>
      <c r="Z511" s="22">
        <v>0.924</v>
      </c>
      <c r="AA511" s="22">
        <v>0.998</v>
      </c>
      <c r="AB511" s="22">
        <v>0.957</v>
      </c>
      <c r="AC511" s="22">
        <v>1.229</v>
      </c>
      <c r="AD511" s="22">
        <v>1.357</v>
      </c>
      <c r="AE511" s="22">
        <v>1.186</v>
      </c>
      <c r="AF511" s="22">
        <v>1.275</v>
      </c>
      <c r="AG511" s="22">
        <v>0.96</v>
      </c>
      <c r="AH511" s="22">
        <v>0.869</v>
      </c>
      <c r="AI511" s="22">
        <v>0.936</v>
      </c>
      <c r="AJ511" s="22">
        <v>0.934</v>
      </c>
    </row>
    <row r="512" s="5" customFormat="1" spans="1:36">
      <c r="A512" s="11" t="s">
        <v>855</v>
      </c>
      <c r="B512" s="11">
        <v>224.1</v>
      </c>
      <c r="C512" s="11">
        <v>326</v>
      </c>
      <c r="D512" s="11">
        <v>332.0956</v>
      </c>
      <c r="E512" s="11">
        <v>334.1033</v>
      </c>
      <c r="F512" s="11">
        <v>98.0373</v>
      </c>
      <c r="G512" s="11">
        <v>4392.13425</v>
      </c>
      <c r="H512" s="11">
        <v>1</v>
      </c>
      <c r="I512" s="11">
        <v>1</v>
      </c>
      <c r="J512" s="11" t="s">
        <v>39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20">
        <v>0</v>
      </c>
      <c r="V512" s="20">
        <v>14</v>
      </c>
      <c r="W512" s="5"/>
      <c r="X512" s="11">
        <v>0</v>
      </c>
      <c r="Y512" s="22">
        <v>1.373</v>
      </c>
      <c r="Z512" s="22">
        <v>0.868</v>
      </c>
      <c r="AA512" s="22">
        <v>1.192</v>
      </c>
      <c r="AB512" s="22">
        <v>1.588</v>
      </c>
      <c r="AC512" s="22">
        <v>0.984</v>
      </c>
      <c r="AD512" s="22">
        <v>0.96</v>
      </c>
      <c r="AE512" s="22">
        <v>1.293</v>
      </c>
      <c r="AF512" s="22">
        <v>0.999</v>
      </c>
      <c r="AG512" s="22">
        <v>1.182</v>
      </c>
      <c r="AH512" s="22">
        <v>1.436</v>
      </c>
      <c r="AI512" s="22">
        <v>1.55</v>
      </c>
      <c r="AJ512" s="22">
        <v>1.403</v>
      </c>
    </row>
    <row r="513" s="5" customFormat="1" spans="1:36">
      <c r="A513" s="11" t="s">
        <v>856</v>
      </c>
      <c r="B513" s="11">
        <v>223.8</v>
      </c>
      <c r="C513" s="11">
        <v>326</v>
      </c>
      <c r="D513" s="11">
        <v>408.1224</v>
      </c>
      <c r="E513" s="11">
        <v>410.1297</v>
      </c>
      <c r="F513" s="11">
        <v>174.0641</v>
      </c>
      <c r="G513" s="11">
        <v>19997.5279166667</v>
      </c>
      <c r="H513" s="11">
        <v>1</v>
      </c>
      <c r="I513" s="11">
        <v>1</v>
      </c>
      <c r="J513" s="11" t="s">
        <v>41</v>
      </c>
      <c r="K513" s="5"/>
      <c r="L513" s="5"/>
      <c r="M513" s="5"/>
      <c r="N513" s="5"/>
      <c r="O513" s="5"/>
      <c r="P513" s="11" t="s">
        <v>586</v>
      </c>
      <c r="Q513" s="11" t="s">
        <v>587</v>
      </c>
      <c r="R513" s="11" t="s">
        <v>857</v>
      </c>
      <c r="S513" s="11">
        <v>0.11</v>
      </c>
      <c r="T513" s="11">
        <v>6.8</v>
      </c>
      <c r="U513" s="5"/>
      <c r="V513" s="5"/>
      <c r="W513" s="5"/>
      <c r="X513" s="11">
        <v>0</v>
      </c>
      <c r="Y513" s="22">
        <v>1.135</v>
      </c>
      <c r="Z513" s="22">
        <v>1.088</v>
      </c>
      <c r="AA513" s="22">
        <v>0.886</v>
      </c>
      <c r="AB513" s="22">
        <v>1.07</v>
      </c>
      <c r="AC513" s="22">
        <v>1.172</v>
      </c>
      <c r="AD513" s="22">
        <v>1.429</v>
      </c>
      <c r="AE513" s="22">
        <v>1.34</v>
      </c>
      <c r="AF513" s="22">
        <v>1.192</v>
      </c>
      <c r="AG513" s="22">
        <v>1.073</v>
      </c>
      <c r="AH513" s="22">
        <v>1.074</v>
      </c>
      <c r="AI513" s="22">
        <v>1.126</v>
      </c>
      <c r="AJ513" s="22">
        <v>1.141</v>
      </c>
    </row>
    <row r="514" s="5" customFormat="1" spans="1:36">
      <c r="A514" s="11" t="s">
        <v>858</v>
      </c>
      <c r="B514" s="11">
        <v>224.8</v>
      </c>
      <c r="C514" s="11">
        <v>327.4</v>
      </c>
      <c r="D514" s="11">
        <v>602.1521</v>
      </c>
      <c r="E514" s="11">
        <v>604.1602</v>
      </c>
      <c r="F514" s="11">
        <v>368.0938</v>
      </c>
      <c r="G514" s="11">
        <v>8144.81566666667</v>
      </c>
      <c r="H514" s="11">
        <v>1</v>
      </c>
      <c r="I514" s="11">
        <v>1</v>
      </c>
      <c r="J514" s="11" t="s">
        <v>39</v>
      </c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20">
        <v>0</v>
      </c>
      <c r="V514" s="20">
        <v>9</v>
      </c>
      <c r="W514" s="5"/>
      <c r="X514" s="11">
        <v>0</v>
      </c>
      <c r="Y514" s="22">
        <v>2.34</v>
      </c>
      <c r="Z514" s="22">
        <v>2.386</v>
      </c>
      <c r="AA514" s="22">
        <v>2.752</v>
      </c>
      <c r="AB514" s="22">
        <v>3.293</v>
      </c>
      <c r="AC514" s="22">
        <v>0.78</v>
      </c>
      <c r="AD514" s="22">
        <v>1.419</v>
      </c>
      <c r="AE514" s="22">
        <v>1.146</v>
      </c>
      <c r="AF514" s="22">
        <v>0.873</v>
      </c>
      <c r="AG514" s="22">
        <v>1.566</v>
      </c>
      <c r="AH514" s="22">
        <v>1.496</v>
      </c>
      <c r="AI514" s="22">
        <v>1.597</v>
      </c>
      <c r="AJ514" s="22">
        <v>1.423</v>
      </c>
    </row>
    <row r="515" s="5" customFormat="1" spans="1:36">
      <c r="A515" s="11" t="s">
        <v>859</v>
      </c>
      <c r="B515" s="11">
        <v>225.4</v>
      </c>
      <c r="C515" s="11">
        <v>327.4</v>
      </c>
      <c r="D515" s="11">
        <v>615.1867</v>
      </c>
      <c r="E515" s="11">
        <v>617.1931</v>
      </c>
      <c r="F515" s="11">
        <v>381.1283</v>
      </c>
      <c r="G515" s="11">
        <v>26554.8555555556</v>
      </c>
      <c r="H515" s="11">
        <v>1</v>
      </c>
      <c r="I515" s="11">
        <v>1</v>
      </c>
      <c r="J515" s="11" t="s">
        <v>50</v>
      </c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20">
        <v>1</v>
      </c>
      <c r="V515" s="20">
        <v>29</v>
      </c>
      <c r="W515" s="5"/>
      <c r="X515" s="11">
        <v>0</v>
      </c>
      <c r="Y515" s="22">
        <v>1.279</v>
      </c>
      <c r="Z515" s="22">
        <v>1.219</v>
      </c>
      <c r="AA515" s="22">
        <v>0.995</v>
      </c>
      <c r="AB515" s="22">
        <v>1.287</v>
      </c>
      <c r="AC515" s="22">
        <v>1.106</v>
      </c>
      <c r="AD515" s="22">
        <v>1.695</v>
      </c>
      <c r="AE515" s="22">
        <v>1.725</v>
      </c>
      <c r="AF515" s="22">
        <v>1.005</v>
      </c>
      <c r="AG515" s="22">
        <v>0.923</v>
      </c>
      <c r="AH515" s="22">
        <v>0.934</v>
      </c>
      <c r="AI515" s="22">
        <v>0.99</v>
      </c>
      <c r="AJ515" s="22">
        <v>0.936</v>
      </c>
    </row>
    <row r="516" s="5" customFormat="1" spans="1:36">
      <c r="A516" s="11" t="s">
        <v>860</v>
      </c>
      <c r="B516" s="11">
        <v>224.8</v>
      </c>
      <c r="C516" s="11">
        <v>328</v>
      </c>
      <c r="D516" s="11">
        <v>464.1852</v>
      </c>
      <c r="E516" s="11">
        <v>466.1913</v>
      </c>
      <c r="F516" s="11">
        <v>230.1269</v>
      </c>
      <c r="G516" s="11">
        <v>46429.7337391304</v>
      </c>
      <c r="H516" s="11">
        <v>1</v>
      </c>
      <c r="I516" s="11">
        <v>1</v>
      </c>
      <c r="J516" s="11" t="s">
        <v>39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20">
        <v>0</v>
      </c>
      <c r="V516" s="20">
        <v>14</v>
      </c>
      <c r="W516" s="5"/>
      <c r="X516" s="11">
        <v>0</v>
      </c>
      <c r="Y516" s="22">
        <v>0.776</v>
      </c>
      <c r="Z516" s="22">
        <v>0.865</v>
      </c>
      <c r="AA516" s="22">
        <v>1.588</v>
      </c>
      <c r="AB516" s="22">
        <v>1.958</v>
      </c>
      <c r="AC516" s="22">
        <v>0.775</v>
      </c>
      <c r="AD516" s="22">
        <v>1.021</v>
      </c>
      <c r="AE516" s="22">
        <v>2.107</v>
      </c>
      <c r="AF516" s="22">
        <v>0.823</v>
      </c>
      <c r="AG516" s="22">
        <v>1.056</v>
      </c>
      <c r="AH516" s="22">
        <v>1.03</v>
      </c>
      <c r="AI516" s="22">
        <v>1.002</v>
      </c>
      <c r="AJ516" s="22">
        <v>1.291</v>
      </c>
    </row>
    <row r="517" s="5" customFormat="1" spans="1:36">
      <c r="A517" s="11" t="s">
        <v>861</v>
      </c>
      <c r="B517" s="11">
        <v>224.8</v>
      </c>
      <c r="C517" s="11">
        <v>328</v>
      </c>
      <c r="D517" s="11">
        <v>412.0524</v>
      </c>
      <c r="E517" s="11">
        <v>414.0626</v>
      </c>
      <c r="F517" s="11">
        <v>177.994</v>
      </c>
      <c r="G517" s="11">
        <v>5023.1314</v>
      </c>
      <c r="H517" s="11">
        <v>1</v>
      </c>
      <c r="I517" s="11">
        <v>1</v>
      </c>
      <c r="J517" s="11" t="s">
        <v>46</v>
      </c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11">
        <v>0</v>
      </c>
      <c r="Y517" s="22">
        <v>1.302</v>
      </c>
      <c r="Z517" s="22">
        <v>1.116</v>
      </c>
      <c r="AA517" s="22">
        <v>1.048</v>
      </c>
      <c r="AB517" s="22">
        <v>1.113</v>
      </c>
      <c r="AC517" s="22">
        <v>0.579</v>
      </c>
      <c r="AD517" s="22">
        <v>0.593</v>
      </c>
      <c r="AE517" s="22">
        <v>1.019</v>
      </c>
      <c r="AF517" s="22">
        <v>0.491</v>
      </c>
      <c r="AG517" s="22">
        <v>0.915</v>
      </c>
      <c r="AH517" s="22">
        <v>0.776</v>
      </c>
      <c r="AI517" s="22">
        <v>0.846</v>
      </c>
      <c r="AJ517" s="22">
        <v>0.71</v>
      </c>
    </row>
    <row r="518" s="5" customFormat="1" spans="1:36">
      <c r="A518" s="11" t="s">
        <v>862</v>
      </c>
      <c r="B518" s="11">
        <v>225.8</v>
      </c>
      <c r="C518" s="11">
        <v>328</v>
      </c>
      <c r="D518" s="11">
        <v>408.1585</v>
      </c>
      <c r="E518" s="11">
        <v>410.1652</v>
      </c>
      <c r="F518" s="11">
        <v>174.1002</v>
      </c>
      <c r="G518" s="11">
        <v>48824.4264</v>
      </c>
      <c r="H518" s="11">
        <v>1</v>
      </c>
      <c r="I518" s="11">
        <v>1</v>
      </c>
      <c r="J518" s="11" t="s">
        <v>41</v>
      </c>
      <c r="K518" s="5"/>
      <c r="L518" s="5"/>
      <c r="M518" s="5"/>
      <c r="N518" s="5"/>
      <c r="O518" s="5"/>
      <c r="P518" s="11" t="s">
        <v>863</v>
      </c>
      <c r="Q518" s="11" t="s">
        <v>864</v>
      </c>
      <c r="R518" s="11" t="s">
        <v>865</v>
      </c>
      <c r="S518" s="11">
        <v>0.76</v>
      </c>
      <c r="T518" s="11">
        <v>99</v>
      </c>
      <c r="U518" s="5"/>
      <c r="V518" s="5"/>
      <c r="W518" s="5"/>
      <c r="X518" s="11">
        <v>0</v>
      </c>
      <c r="Y518" s="22">
        <v>0.534</v>
      </c>
      <c r="Z518" s="22">
        <v>0.644</v>
      </c>
      <c r="AA518" s="22">
        <v>0.652</v>
      </c>
      <c r="AB518" s="22">
        <v>0.526</v>
      </c>
      <c r="AC518" s="22">
        <v>1.003</v>
      </c>
      <c r="AD518" s="22">
        <v>0.909</v>
      </c>
      <c r="AE518" s="22">
        <v>1.008</v>
      </c>
      <c r="AF518" s="22">
        <v>1.038</v>
      </c>
      <c r="AG518" s="22">
        <v>1.094</v>
      </c>
      <c r="AH518" s="22">
        <v>1.017</v>
      </c>
      <c r="AI518" s="22">
        <v>1.005</v>
      </c>
      <c r="AJ518" s="22">
        <v>1.054</v>
      </c>
    </row>
    <row r="519" s="5" customFormat="1" spans="1:36">
      <c r="A519" s="11" t="s">
        <v>866</v>
      </c>
      <c r="B519" s="11">
        <v>224.8</v>
      </c>
      <c r="C519" s="11">
        <v>328.1</v>
      </c>
      <c r="D519" s="11">
        <v>353.1167</v>
      </c>
      <c r="E519" s="11">
        <v>355.1232</v>
      </c>
      <c r="F519" s="11">
        <v>119.0584</v>
      </c>
      <c r="G519" s="11">
        <v>91486.5091666667</v>
      </c>
      <c r="H519" s="11">
        <v>1</v>
      </c>
      <c r="I519" s="11">
        <v>1</v>
      </c>
      <c r="J519" s="11" t="s">
        <v>91</v>
      </c>
      <c r="K519" s="11" t="s">
        <v>867</v>
      </c>
      <c r="L519" s="11" t="s">
        <v>868</v>
      </c>
      <c r="M519" s="11" t="s">
        <v>869</v>
      </c>
      <c r="N519" s="11">
        <v>0.35</v>
      </c>
      <c r="O519" s="11">
        <v>19.3</v>
      </c>
      <c r="P519" s="5"/>
      <c r="Q519" s="5"/>
      <c r="R519" s="5"/>
      <c r="S519" s="5"/>
      <c r="T519" s="5"/>
      <c r="U519" s="5"/>
      <c r="V519" s="5"/>
      <c r="W519" s="5"/>
      <c r="X519" s="11">
        <v>0</v>
      </c>
      <c r="Y519" s="22">
        <v>0.708</v>
      </c>
      <c r="Z519" s="22">
        <v>0.77</v>
      </c>
      <c r="AA519" s="22">
        <v>0.741</v>
      </c>
      <c r="AB519" s="22">
        <v>0.639</v>
      </c>
      <c r="AC519" s="22">
        <v>1.098</v>
      </c>
      <c r="AD519" s="22">
        <v>0.991</v>
      </c>
      <c r="AE519" s="22">
        <v>0.989</v>
      </c>
      <c r="AF519" s="22">
        <v>1.067</v>
      </c>
      <c r="AG519" s="22">
        <v>0.975</v>
      </c>
      <c r="AH519" s="22">
        <v>0.96</v>
      </c>
      <c r="AI519" s="22">
        <v>0.913</v>
      </c>
      <c r="AJ519" s="22">
        <v>0.943</v>
      </c>
    </row>
    <row r="520" s="5" customFormat="1" ht="24.85" spans="1:36">
      <c r="A520" s="11" t="s">
        <v>870</v>
      </c>
      <c r="B520" s="11">
        <v>225.8</v>
      </c>
      <c r="C520" s="11">
        <v>328.7</v>
      </c>
      <c r="D520" s="11">
        <v>521.2541</v>
      </c>
      <c r="E520" s="11">
        <v>523.2604</v>
      </c>
      <c r="F520" s="11">
        <v>287.1957</v>
      </c>
      <c r="G520" s="11">
        <v>44811.1391304348</v>
      </c>
      <c r="H520" s="11">
        <v>1</v>
      </c>
      <c r="I520" s="11">
        <v>1</v>
      </c>
      <c r="J520" s="11" t="s">
        <v>91</v>
      </c>
      <c r="K520" s="11" t="s">
        <v>871</v>
      </c>
      <c r="L520" s="11" t="s">
        <v>872</v>
      </c>
      <c r="M520" s="11" t="s">
        <v>873</v>
      </c>
      <c r="N520" s="11">
        <v>0.08</v>
      </c>
      <c r="O520" s="11">
        <v>5</v>
      </c>
      <c r="P520" s="5"/>
      <c r="Q520" s="5"/>
      <c r="R520" s="5"/>
      <c r="S520" s="5"/>
      <c r="T520" s="5"/>
      <c r="U520" s="5"/>
      <c r="V520" s="5"/>
      <c r="W520" s="5"/>
      <c r="X520" s="11">
        <v>0</v>
      </c>
      <c r="Y520" s="22">
        <v>1.345</v>
      </c>
      <c r="Z520" s="22">
        <v>1.189</v>
      </c>
      <c r="AA520" s="22">
        <v>0.927</v>
      </c>
      <c r="AB520" s="22">
        <v>1.001</v>
      </c>
      <c r="AC520" s="22">
        <v>1.226</v>
      </c>
      <c r="AD520" s="22">
        <v>1.479</v>
      </c>
      <c r="AE520" s="22">
        <v>1.084</v>
      </c>
      <c r="AF520" s="22">
        <v>1.583</v>
      </c>
      <c r="AG520" s="22">
        <v>1.071</v>
      </c>
      <c r="AH520" s="22">
        <v>1.004</v>
      </c>
      <c r="AI520" s="22">
        <v>0.975</v>
      </c>
      <c r="AJ520" s="22">
        <v>1.018</v>
      </c>
    </row>
    <row r="521" s="5" customFormat="1" spans="1:36">
      <c r="A521" s="11" t="s">
        <v>874</v>
      </c>
      <c r="B521" s="11">
        <v>225.8</v>
      </c>
      <c r="C521" s="11">
        <v>328.8</v>
      </c>
      <c r="D521" s="11">
        <v>472.1571</v>
      </c>
      <c r="E521" s="11">
        <v>474.1634</v>
      </c>
      <c r="F521" s="11">
        <v>238.0987</v>
      </c>
      <c r="G521" s="11">
        <v>54464.4565</v>
      </c>
      <c r="H521" s="11">
        <v>1</v>
      </c>
      <c r="I521" s="11">
        <v>1</v>
      </c>
      <c r="J521" s="11" t="s">
        <v>39</v>
      </c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20">
        <v>0</v>
      </c>
      <c r="V521" s="20">
        <v>9</v>
      </c>
      <c r="W521" s="5"/>
      <c r="X521" s="11">
        <v>0</v>
      </c>
      <c r="Y521" s="22">
        <v>0.526</v>
      </c>
      <c r="Z521" s="22">
        <v>0.576</v>
      </c>
      <c r="AA521" s="22">
        <v>0.625</v>
      </c>
      <c r="AB521" s="22">
        <v>0.6</v>
      </c>
      <c r="AC521" s="22">
        <v>1.136</v>
      </c>
      <c r="AD521" s="22">
        <v>1.261</v>
      </c>
      <c r="AE521" s="22">
        <v>0.947</v>
      </c>
      <c r="AF521" s="22">
        <v>1.204</v>
      </c>
      <c r="AG521" s="22">
        <v>1.015</v>
      </c>
      <c r="AH521" s="22">
        <v>0.936</v>
      </c>
      <c r="AI521" s="22">
        <v>0.93</v>
      </c>
      <c r="AJ521" s="22">
        <v>0.944</v>
      </c>
    </row>
    <row r="522" s="5" customFormat="1" spans="1:36">
      <c r="A522" s="11" t="s">
        <v>875</v>
      </c>
      <c r="B522" s="11">
        <v>226.8</v>
      </c>
      <c r="C522" s="11">
        <v>329</v>
      </c>
      <c r="D522" s="11">
        <v>639.233</v>
      </c>
      <c r="E522" s="11">
        <v>641.2389</v>
      </c>
      <c r="F522" s="11">
        <v>405.1747</v>
      </c>
      <c r="G522" s="11">
        <v>15390.029375</v>
      </c>
      <c r="H522" s="11">
        <v>1</v>
      </c>
      <c r="I522" s="11">
        <v>1</v>
      </c>
      <c r="J522" s="11" t="s">
        <v>39</v>
      </c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20">
        <v>0</v>
      </c>
      <c r="V522" s="20">
        <v>4</v>
      </c>
      <c r="W522" s="5"/>
      <c r="X522" s="11">
        <v>0</v>
      </c>
      <c r="Y522" s="22">
        <v>0.949</v>
      </c>
      <c r="Z522" s="22">
        <v>0.983</v>
      </c>
      <c r="AA522" s="22">
        <v>0.857</v>
      </c>
      <c r="AB522" s="22">
        <v>0.816</v>
      </c>
      <c r="AC522" s="22">
        <v>0.836</v>
      </c>
      <c r="AD522" s="22">
        <v>0.775</v>
      </c>
      <c r="AE522" s="22">
        <v>0.734</v>
      </c>
      <c r="AF522" s="22">
        <v>0.79</v>
      </c>
      <c r="AG522" s="22">
        <v>0.946</v>
      </c>
      <c r="AH522" s="22">
        <v>0.958</v>
      </c>
      <c r="AI522" s="22">
        <v>0.873</v>
      </c>
      <c r="AJ522" s="22">
        <v>1.008</v>
      </c>
    </row>
    <row r="523" s="5" customFormat="1" spans="1:36">
      <c r="A523" s="11" t="s">
        <v>876</v>
      </c>
      <c r="B523" s="11">
        <v>225.8</v>
      </c>
      <c r="C523" s="11">
        <v>330.2</v>
      </c>
      <c r="D523" s="11">
        <v>480.1794</v>
      </c>
      <c r="E523" s="11">
        <v>482.1863</v>
      </c>
      <c r="F523" s="11">
        <v>246.1211</v>
      </c>
      <c r="G523" s="11">
        <v>44787.0683333334</v>
      </c>
      <c r="H523" s="11">
        <v>1</v>
      </c>
      <c r="I523" s="11">
        <v>1</v>
      </c>
      <c r="J523" s="11" t="s">
        <v>50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20">
        <v>2</v>
      </c>
      <c r="V523" s="20">
        <v>19</v>
      </c>
      <c r="W523" s="5"/>
      <c r="X523" s="11">
        <v>0</v>
      </c>
      <c r="Y523" s="22">
        <v>1.226</v>
      </c>
      <c r="Z523" s="22">
        <v>1.139</v>
      </c>
      <c r="AA523" s="22">
        <v>1.037</v>
      </c>
      <c r="AB523" s="22">
        <v>0.954</v>
      </c>
      <c r="AC523" s="22">
        <v>1.154</v>
      </c>
      <c r="AD523" s="22">
        <v>1.179</v>
      </c>
      <c r="AE523" s="22">
        <v>1.128</v>
      </c>
      <c r="AF523" s="22">
        <v>1.052</v>
      </c>
      <c r="AG523" s="22">
        <v>1.208</v>
      </c>
      <c r="AH523" s="22">
        <v>1.288</v>
      </c>
      <c r="AI523" s="22">
        <v>1.15</v>
      </c>
      <c r="AJ523" s="22">
        <v>1.139</v>
      </c>
    </row>
    <row r="524" s="5" customFormat="1" spans="1:36">
      <c r="A524" s="11" t="s">
        <v>877</v>
      </c>
      <c r="B524" s="11">
        <v>226.8</v>
      </c>
      <c r="C524" s="11">
        <v>330.4</v>
      </c>
      <c r="D524" s="11">
        <v>450.2168</v>
      </c>
      <c r="E524" s="11">
        <v>452.2238</v>
      </c>
      <c r="F524" s="11">
        <v>216.1585</v>
      </c>
      <c r="G524" s="11">
        <v>36082.56875</v>
      </c>
      <c r="H524" s="11">
        <v>1</v>
      </c>
      <c r="I524" s="11">
        <v>1</v>
      </c>
      <c r="J524" s="11" t="s">
        <v>39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20">
        <v>0</v>
      </c>
      <c r="V524" s="20">
        <v>4</v>
      </c>
      <c r="W524" s="5"/>
      <c r="X524" s="11">
        <v>0</v>
      </c>
      <c r="Y524" s="22">
        <v>1.242</v>
      </c>
      <c r="Z524" s="22">
        <v>1.109</v>
      </c>
      <c r="AA524" s="22">
        <v>0.882</v>
      </c>
      <c r="AB524" s="22">
        <v>0.99</v>
      </c>
      <c r="AC524" s="22">
        <v>0.952</v>
      </c>
      <c r="AD524" s="22">
        <v>0.995</v>
      </c>
      <c r="AE524" s="22">
        <v>0.841</v>
      </c>
      <c r="AF524" s="22">
        <v>0.996</v>
      </c>
      <c r="AG524" s="22">
        <v>0.952</v>
      </c>
      <c r="AH524" s="22">
        <v>0.966</v>
      </c>
      <c r="AI524" s="22">
        <v>0.984</v>
      </c>
      <c r="AJ524" s="22">
        <v>0.918</v>
      </c>
    </row>
    <row r="525" s="5" customFormat="1" spans="1:36">
      <c r="A525" s="11" t="s">
        <v>878</v>
      </c>
      <c r="B525" s="11">
        <v>226.8</v>
      </c>
      <c r="C525" s="11">
        <v>330.5</v>
      </c>
      <c r="D525" s="11">
        <v>509.2062</v>
      </c>
      <c r="E525" s="11">
        <v>511.2128</v>
      </c>
      <c r="F525" s="11">
        <v>275.1479</v>
      </c>
      <c r="G525" s="11">
        <v>25000.3908333333</v>
      </c>
      <c r="H525" s="11">
        <v>1</v>
      </c>
      <c r="I525" s="11">
        <v>1</v>
      </c>
      <c r="J525" s="11" t="s">
        <v>50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20">
        <v>2</v>
      </c>
      <c r="V525" s="20">
        <v>10</v>
      </c>
      <c r="W525" s="5"/>
      <c r="X525" s="11">
        <v>0</v>
      </c>
      <c r="Y525" s="22">
        <v>0.634</v>
      </c>
      <c r="Z525" s="22">
        <v>0.701</v>
      </c>
      <c r="AA525" s="22">
        <v>0.702</v>
      </c>
      <c r="AB525" s="22">
        <v>0.658</v>
      </c>
      <c r="AC525" s="22">
        <v>1.076</v>
      </c>
      <c r="AD525" s="22">
        <v>0.941</v>
      </c>
      <c r="AE525" s="22">
        <v>0.913</v>
      </c>
      <c r="AF525" s="22">
        <v>1.18</v>
      </c>
      <c r="AG525" s="22">
        <v>1.023</v>
      </c>
      <c r="AH525" s="22">
        <v>0.986</v>
      </c>
      <c r="AI525" s="22">
        <v>0.898</v>
      </c>
      <c r="AJ525" s="22">
        <v>0.916</v>
      </c>
    </row>
    <row r="526" s="5" customFormat="1" spans="1:36">
      <c r="A526" s="11" t="s">
        <v>879</v>
      </c>
      <c r="B526" s="11">
        <v>226.8</v>
      </c>
      <c r="C526" s="11">
        <v>330.6</v>
      </c>
      <c r="D526" s="11">
        <v>566.138</v>
      </c>
      <c r="E526" s="11">
        <v>568.1441</v>
      </c>
      <c r="F526" s="11">
        <v>332.0796</v>
      </c>
      <c r="G526" s="11">
        <v>424666.4125</v>
      </c>
      <c r="H526" s="11">
        <v>1</v>
      </c>
      <c r="I526" s="11">
        <v>1</v>
      </c>
      <c r="J526" s="11" t="s">
        <v>39</v>
      </c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20">
        <v>0</v>
      </c>
      <c r="V526" s="20">
        <v>5</v>
      </c>
      <c r="W526" s="5"/>
      <c r="X526" s="11">
        <v>0</v>
      </c>
      <c r="Y526" s="22">
        <v>1.41</v>
      </c>
      <c r="Z526" s="22">
        <v>1.41</v>
      </c>
      <c r="AA526" s="22">
        <v>1.188</v>
      </c>
      <c r="AB526" s="22">
        <v>1.164</v>
      </c>
      <c r="AC526" s="22">
        <v>1.189</v>
      </c>
      <c r="AD526" s="22">
        <v>1.078</v>
      </c>
      <c r="AE526" s="22">
        <v>1.207</v>
      </c>
      <c r="AF526" s="22">
        <v>1.087</v>
      </c>
      <c r="AG526" s="22">
        <v>1.306</v>
      </c>
      <c r="AH526" s="22">
        <v>1.314</v>
      </c>
      <c r="AI526" s="22">
        <v>1.359</v>
      </c>
      <c r="AJ526" s="22">
        <v>1.263</v>
      </c>
    </row>
    <row r="527" s="5" customFormat="1" spans="1:36">
      <c r="A527" s="11" t="s">
        <v>880</v>
      </c>
      <c r="B527" s="11">
        <v>226.8</v>
      </c>
      <c r="C527" s="11">
        <v>331.1</v>
      </c>
      <c r="D527" s="11">
        <v>272.0744</v>
      </c>
      <c r="E527" s="11">
        <v>274.0806</v>
      </c>
      <c r="F527" s="11">
        <v>38.0161</v>
      </c>
      <c r="G527" s="11">
        <v>16881.7385714286</v>
      </c>
      <c r="H527" s="11">
        <v>1</v>
      </c>
      <c r="I527" s="11">
        <v>1</v>
      </c>
      <c r="J527" s="11" t="s">
        <v>46</v>
      </c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11">
        <v>0</v>
      </c>
      <c r="Y527" s="22">
        <v>1.081</v>
      </c>
      <c r="Z527" s="22">
        <v>0.995</v>
      </c>
      <c r="AA527" s="22">
        <v>0.884</v>
      </c>
      <c r="AB527" s="22">
        <v>0.764</v>
      </c>
      <c r="AC527" s="22">
        <v>0.758</v>
      </c>
      <c r="AD527" s="22">
        <v>0.651</v>
      </c>
      <c r="AE527" s="22">
        <v>0.756</v>
      </c>
      <c r="AF527" s="22">
        <v>0.741</v>
      </c>
      <c r="AG527" s="22">
        <v>0.686</v>
      </c>
      <c r="AH527" s="22">
        <v>0.762</v>
      </c>
      <c r="AI527" s="22">
        <v>0.897</v>
      </c>
      <c r="AJ527" s="22">
        <v>0.928</v>
      </c>
    </row>
    <row r="528" s="5" customFormat="1" ht="24.85" spans="1:36">
      <c r="A528" s="11" t="s">
        <v>881</v>
      </c>
      <c r="B528" s="11">
        <v>228.8</v>
      </c>
      <c r="C528" s="11">
        <v>331.2</v>
      </c>
      <c r="D528" s="11">
        <v>492.1797</v>
      </c>
      <c r="E528" s="11">
        <v>494.1862</v>
      </c>
      <c r="F528" s="11">
        <v>258.1214</v>
      </c>
      <c r="G528" s="11">
        <v>82030.638</v>
      </c>
      <c r="H528" s="11">
        <v>1</v>
      </c>
      <c r="I528" s="11">
        <v>1</v>
      </c>
      <c r="J528" s="11" t="s">
        <v>91</v>
      </c>
      <c r="K528" s="5"/>
      <c r="L528" s="11" t="s">
        <v>882</v>
      </c>
      <c r="M528" s="11" t="s">
        <v>883</v>
      </c>
      <c r="N528" s="11">
        <v>0.38</v>
      </c>
      <c r="O528" s="11">
        <v>7.8</v>
      </c>
      <c r="P528" s="5"/>
      <c r="Q528" s="5"/>
      <c r="R528" s="5"/>
      <c r="S528" s="5"/>
      <c r="T528" s="5"/>
      <c r="U528" s="5"/>
      <c r="V528" s="5"/>
      <c r="W528" s="5"/>
      <c r="X528" s="11">
        <v>0</v>
      </c>
      <c r="Y528" s="22">
        <v>1.251</v>
      </c>
      <c r="Z528" s="22">
        <v>1.441</v>
      </c>
      <c r="AA528" s="22">
        <v>1.377</v>
      </c>
      <c r="AB528" s="22">
        <v>1.392</v>
      </c>
      <c r="AC528" s="22">
        <v>1.079</v>
      </c>
      <c r="AD528" s="22">
        <v>0.89</v>
      </c>
      <c r="AE528" s="22">
        <v>1.033</v>
      </c>
      <c r="AF528" s="22">
        <v>1.173</v>
      </c>
      <c r="AG528" s="22">
        <v>0.906</v>
      </c>
      <c r="AH528" s="22">
        <v>0.912</v>
      </c>
      <c r="AI528" s="22">
        <v>0.994</v>
      </c>
      <c r="AJ528" s="22">
        <v>0.916</v>
      </c>
    </row>
    <row r="529" s="5" customFormat="1" spans="1:36">
      <c r="A529" s="11" t="s">
        <v>884</v>
      </c>
      <c r="B529" s="11">
        <v>226.8</v>
      </c>
      <c r="C529" s="11">
        <v>331.4</v>
      </c>
      <c r="D529" s="11">
        <v>555.158</v>
      </c>
      <c r="E529" s="11">
        <v>557.1643</v>
      </c>
      <c r="F529" s="11">
        <v>321.0996</v>
      </c>
      <c r="G529" s="11">
        <v>182429.25625</v>
      </c>
      <c r="H529" s="11">
        <v>1</v>
      </c>
      <c r="I529" s="11">
        <v>1</v>
      </c>
      <c r="J529" s="11" t="s">
        <v>39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20">
        <v>0</v>
      </c>
      <c r="V529" s="20">
        <v>8</v>
      </c>
      <c r="W529" s="5"/>
      <c r="X529" s="11">
        <v>0</v>
      </c>
      <c r="Y529" s="22">
        <v>0.918</v>
      </c>
      <c r="Z529" s="22">
        <v>0.924</v>
      </c>
      <c r="AA529" s="22">
        <v>0.818</v>
      </c>
      <c r="AB529" s="22">
        <v>0.838</v>
      </c>
      <c r="AC529" s="22">
        <v>0.874</v>
      </c>
      <c r="AD529" s="22">
        <v>0.782</v>
      </c>
      <c r="AE529" s="22">
        <v>0.997</v>
      </c>
      <c r="AF529" s="22">
        <v>0.908</v>
      </c>
      <c r="AG529" s="22">
        <v>0.895</v>
      </c>
      <c r="AH529" s="22">
        <v>0.936</v>
      </c>
      <c r="AI529" s="22">
        <v>0.791</v>
      </c>
      <c r="AJ529" s="22">
        <v>0.895</v>
      </c>
    </row>
    <row r="530" s="5" customFormat="1" spans="1:36">
      <c r="A530" s="11" t="s">
        <v>885</v>
      </c>
      <c r="B530" s="11">
        <v>227.8</v>
      </c>
      <c r="C530" s="11">
        <v>331.4</v>
      </c>
      <c r="D530" s="11">
        <v>638.1735</v>
      </c>
      <c r="E530" s="11">
        <v>642.1869</v>
      </c>
      <c r="F530" s="11">
        <v>171.0641</v>
      </c>
      <c r="G530" s="11">
        <v>44243.12</v>
      </c>
      <c r="H530" s="11">
        <v>1</v>
      </c>
      <c r="I530" s="11">
        <v>2</v>
      </c>
      <c r="J530" s="11" t="s">
        <v>39</v>
      </c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20">
        <v>0</v>
      </c>
      <c r="V530" s="20">
        <v>8</v>
      </c>
      <c r="W530" s="5"/>
      <c r="X530" s="11">
        <v>0</v>
      </c>
      <c r="Y530" s="22">
        <v>0.681</v>
      </c>
      <c r="Z530" s="22">
        <v>0.711</v>
      </c>
      <c r="AA530" s="22">
        <v>0.663</v>
      </c>
      <c r="AB530" s="22">
        <v>0.661</v>
      </c>
      <c r="AC530" s="22">
        <v>0.635</v>
      </c>
      <c r="AD530" s="22">
        <v>0.821</v>
      </c>
      <c r="AE530" s="22">
        <v>0.723</v>
      </c>
      <c r="AF530" s="22">
        <v>0.677</v>
      </c>
      <c r="AG530" s="22">
        <v>0.744</v>
      </c>
      <c r="AH530" s="22">
        <v>0.773</v>
      </c>
      <c r="AI530" s="22">
        <v>0.728</v>
      </c>
      <c r="AJ530" s="22">
        <v>0.796</v>
      </c>
    </row>
    <row r="531" s="5" customFormat="1" spans="1:36">
      <c r="A531" s="11" t="s">
        <v>886</v>
      </c>
      <c r="B531" s="11">
        <v>226.2</v>
      </c>
      <c r="C531" s="11">
        <v>331.5</v>
      </c>
      <c r="D531" s="11">
        <v>622.1717</v>
      </c>
      <c r="E531" s="11">
        <v>624.1764</v>
      </c>
      <c r="F531" s="11">
        <v>388.1134</v>
      </c>
      <c r="G531" s="11">
        <v>20841.99</v>
      </c>
      <c r="H531" s="11">
        <v>1</v>
      </c>
      <c r="I531" s="11">
        <v>1</v>
      </c>
      <c r="J531" s="11" t="s">
        <v>39</v>
      </c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20">
        <v>0</v>
      </c>
      <c r="V531" s="20">
        <v>18</v>
      </c>
      <c r="W531" s="5"/>
      <c r="X531" s="11">
        <v>0</v>
      </c>
      <c r="Y531" s="22">
        <v>1.09</v>
      </c>
      <c r="Z531" s="22">
        <v>1.3</v>
      </c>
      <c r="AA531" s="22">
        <v>1.253</v>
      </c>
      <c r="AB531" s="22">
        <v>1.336</v>
      </c>
      <c r="AC531" s="22">
        <v>0.713</v>
      </c>
      <c r="AD531" s="22">
        <v>1.151</v>
      </c>
      <c r="AE531" s="22">
        <v>0.763</v>
      </c>
      <c r="AF531" s="22">
        <v>0.8</v>
      </c>
      <c r="AG531" s="22">
        <v>0.931</v>
      </c>
      <c r="AH531" s="22">
        <v>0.909</v>
      </c>
      <c r="AI531" s="22">
        <v>1.136</v>
      </c>
      <c r="AJ531" s="22">
        <v>0.829</v>
      </c>
    </row>
    <row r="532" s="5" customFormat="1" spans="1:36">
      <c r="A532" s="11" t="s">
        <v>887</v>
      </c>
      <c r="B532" s="11">
        <v>228.1</v>
      </c>
      <c r="C532" s="11">
        <v>331.7</v>
      </c>
      <c r="D532" s="11">
        <v>620.0571</v>
      </c>
      <c r="E532" s="11">
        <v>622.0634</v>
      </c>
      <c r="F532" s="11">
        <v>385.9988</v>
      </c>
      <c r="G532" s="11">
        <v>3885.07066666667</v>
      </c>
      <c r="H532" s="11">
        <v>1</v>
      </c>
      <c r="I532" s="11">
        <v>1</v>
      </c>
      <c r="J532" s="11" t="s">
        <v>39</v>
      </c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20">
        <v>0</v>
      </c>
      <c r="V532" s="20">
        <v>1</v>
      </c>
      <c r="W532" s="5"/>
      <c r="X532" s="11">
        <v>0</v>
      </c>
      <c r="Y532" s="22">
        <v>1.358</v>
      </c>
      <c r="Z532" s="22">
        <v>1.362</v>
      </c>
      <c r="AA532" s="22">
        <v>1.027</v>
      </c>
      <c r="AB532" s="22">
        <v>1.225</v>
      </c>
      <c r="AC532" s="22">
        <v>0.997</v>
      </c>
      <c r="AD532" s="22">
        <v>0.927</v>
      </c>
      <c r="AE532" s="22">
        <v>1.044</v>
      </c>
      <c r="AF532" s="22">
        <v>1.062</v>
      </c>
      <c r="AG532" s="22">
        <v>1.171</v>
      </c>
      <c r="AH532" s="22">
        <v>1.088</v>
      </c>
      <c r="AI532" s="22">
        <v>1.205</v>
      </c>
      <c r="AJ532" s="22">
        <v>1.242</v>
      </c>
    </row>
    <row r="533" s="5" customFormat="1" spans="1:36">
      <c r="A533" s="11" t="s">
        <v>888</v>
      </c>
      <c r="B533" s="11">
        <v>226.8</v>
      </c>
      <c r="C533" s="11">
        <v>331.7</v>
      </c>
      <c r="D533" s="11">
        <v>560.2898</v>
      </c>
      <c r="E533" s="11">
        <v>562.2964</v>
      </c>
      <c r="F533" s="11">
        <v>326.2314</v>
      </c>
      <c r="G533" s="11">
        <v>11362.04045</v>
      </c>
      <c r="H533" s="11">
        <v>1</v>
      </c>
      <c r="I533" s="11">
        <v>1</v>
      </c>
      <c r="J533" s="11" t="s">
        <v>46</v>
      </c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11">
        <v>0</v>
      </c>
      <c r="Y533" s="22">
        <v>0.74</v>
      </c>
      <c r="Z533" s="22">
        <v>0.7</v>
      </c>
      <c r="AA533" s="22">
        <v>0.762</v>
      </c>
      <c r="AB533" s="22">
        <v>0.683</v>
      </c>
      <c r="AC533" s="22">
        <v>0.646</v>
      </c>
      <c r="AD533" s="22">
        <v>0.755</v>
      </c>
      <c r="AE533" s="22">
        <v>0.813</v>
      </c>
      <c r="AF533" s="22">
        <v>0.688</v>
      </c>
      <c r="AG533" s="22">
        <v>0.968</v>
      </c>
      <c r="AH533" s="22">
        <v>0.854</v>
      </c>
      <c r="AI533" s="22">
        <v>0.908</v>
      </c>
      <c r="AJ533" s="22">
        <v>0.829</v>
      </c>
    </row>
    <row r="534" s="5" customFormat="1" spans="1:36">
      <c r="A534" s="11" t="s">
        <v>889</v>
      </c>
      <c r="B534" s="11">
        <v>227.4</v>
      </c>
      <c r="C534" s="11">
        <v>331.9</v>
      </c>
      <c r="D534" s="11">
        <v>478.2114</v>
      </c>
      <c r="E534" s="11">
        <v>480.2157</v>
      </c>
      <c r="F534" s="11">
        <v>244.1531</v>
      </c>
      <c r="G534" s="11">
        <v>20307.02</v>
      </c>
      <c r="H534" s="11">
        <v>1</v>
      </c>
      <c r="I534" s="11">
        <v>1</v>
      </c>
      <c r="J534" s="11" t="s">
        <v>39</v>
      </c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20">
        <v>0</v>
      </c>
      <c r="V534" s="20">
        <v>3</v>
      </c>
      <c r="W534" s="5"/>
      <c r="X534" s="11">
        <v>0</v>
      </c>
      <c r="Y534" s="22">
        <v>0.393</v>
      </c>
      <c r="Z534" s="22">
        <v>0.429</v>
      </c>
      <c r="AA534" s="22">
        <v>0.446</v>
      </c>
      <c r="AB534" s="22">
        <v>0.374</v>
      </c>
      <c r="AC534" s="22">
        <v>1.475</v>
      </c>
      <c r="AD534" s="22">
        <v>1.436</v>
      </c>
      <c r="AE534" s="22">
        <v>0.931</v>
      </c>
      <c r="AF534" s="22">
        <v>1.474</v>
      </c>
      <c r="AG534" s="22">
        <v>1.147</v>
      </c>
      <c r="AH534" s="22">
        <v>0.938</v>
      </c>
      <c r="AI534" s="22">
        <v>0.919</v>
      </c>
      <c r="AJ534" s="22">
        <v>1.014</v>
      </c>
    </row>
    <row r="535" s="5" customFormat="1" spans="1:36">
      <c r="A535" s="11" t="s">
        <v>890</v>
      </c>
      <c r="B535" s="11">
        <v>227.5</v>
      </c>
      <c r="C535" s="11">
        <v>332.1</v>
      </c>
      <c r="D535" s="11">
        <v>450.1333</v>
      </c>
      <c r="E535" s="11">
        <v>452.14</v>
      </c>
      <c r="F535" s="11">
        <v>216.075</v>
      </c>
      <c r="G535" s="11">
        <v>98201.9018181818</v>
      </c>
      <c r="H535" s="11">
        <v>1</v>
      </c>
      <c r="I535" s="11">
        <v>1</v>
      </c>
      <c r="J535" s="11" t="s">
        <v>39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20">
        <v>0</v>
      </c>
      <c r="V535" s="20">
        <v>14</v>
      </c>
      <c r="W535" s="5"/>
      <c r="X535" s="11">
        <v>0</v>
      </c>
      <c r="Y535" s="22">
        <v>1.299</v>
      </c>
      <c r="Z535" s="22">
        <v>1.251</v>
      </c>
      <c r="AA535" s="22">
        <v>1.051</v>
      </c>
      <c r="AB535" s="22">
        <v>1.137</v>
      </c>
      <c r="AC535" s="22">
        <v>1.044</v>
      </c>
      <c r="AD535" s="22">
        <v>0.967</v>
      </c>
      <c r="AE535" s="22">
        <v>1.301</v>
      </c>
      <c r="AF535" s="22">
        <v>0.993</v>
      </c>
      <c r="AG535" s="22">
        <v>1.12</v>
      </c>
      <c r="AH535" s="22">
        <v>1.104</v>
      </c>
      <c r="AI535" s="22">
        <v>1.086</v>
      </c>
      <c r="AJ535" s="22">
        <v>1.092</v>
      </c>
    </row>
    <row r="536" s="5" customFormat="1" spans="1:36">
      <c r="A536" s="11" t="s">
        <v>891</v>
      </c>
      <c r="B536" s="11">
        <v>226.8</v>
      </c>
      <c r="C536" s="11">
        <v>332.4</v>
      </c>
      <c r="D536" s="11">
        <v>319.5907</v>
      </c>
      <c r="E536" s="11">
        <v>321.5977</v>
      </c>
      <c r="F536" s="11">
        <v>171.0648</v>
      </c>
      <c r="G536" s="11">
        <v>17403.4678235294</v>
      </c>
      <c r="H536" s="11">
        <v>2</v>
      </c>
      <c r="I536" s="11">
        <v>2</v>
      </c>
      <c r="J536" s="11" t="s">
        <v>39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20">
        <v>0</v>
      </c>
      <c r="V536" s="20">
        <v>9</v>
      </c>
      <c r="W536" s="5"/>
      <c r="X536" s="11">
        <v>0</v>
      </c>
      <c r="Y536" s="22">
        <v>0.791</v>
      </c>
      <c r="Z536" s="22">
        <v>0.84</v>
      </c>
      <c r="AA536" s="22">
        <v>0.874</v>
      </c>
      <c r="AB536" s="22">
        <v>0.722</v>
      </c>
      <c r="AC536" s="22">
        <v>1.196</v>
      </c>
      <c r="AD536" s="22">
        <v>0.935</v>
      </c>
      <c r="AE536" s="22">
        <v>0.966</v>
      </c>
      <c r="AF536" s="22">
        <v>1.042</v>
      </c>
      <c r="AG536" s="22">
        <v>0.865</v>
      </c>
      <c r="AH536" s="22">
        <v>0.823</v>
      </c>
      <c r="AI536" s="22">
        <v>0.923</v>
      </c>
      <c r="AJ536" s="22">
        <v>0.897</v>
      </c>
    </row>
    <row r="537" s="5" customFormat="1" spans="1:36">
      <c r="A537" s="11" t="s">
        <v>892</v>
      </c>
      <c r="B537" s="11">
        <v>228.5</v>
      </c>
      <c r="C537" s="11">
        <v>333.2</v>
      </c>
      <c r="D537" s="11">
        <v>577.1427</v>
      </c>
      <c r="E537" s="11">
        <v>579.1476</v>
      </c>
      <c r="F537" s="11">
        <v>343.0843</v>
      </c>
      <c r="G537" s="11">
        <v>14981.8071428571</v>
      </c>
      <c r="H537" s="11">
        <v>1</v>
      </c>
      <c r="I537" s="11">
        <v>1</v>
      </c>
      <c r="J537" s="11" t="s">
        <v>39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20">
        <v>0</v>
      </c>
      <c r="V537" s="20">
        <v>6</v>
      </c>
      <c r="W537" s="5"/>
      <c r="X537" s="11">
        <v>0</v>
      </c>
      <c r="Y537" s="22">
        <v>0.797</v>
      </c>
      <c r="Z537" s="22">
        <v>0.918</v>
      </c>
      <c r="AA537" s="22">
        <v>0.833</v>
      </c>
      <c r="AB537" s="22">
        <v>0.838</v>
      </c>
      <c r="AC537" s="22">
        <v>0.911</v>
      </c>
      <c r="AD537" s="22">
        <v>0.693</v>
      </c>
      <c r="AE537" s="22">
        <v>0.944</v>
      </c>
      <c r="AF537" s="22">
        <v>0.969</v>
      </c>
      <c r="AG537" s="22">
        <v>0.923</v>
      </c>
      <c r="AH537" s="22">
        <v>0.903</v>
      </c>
      <c r="AI537" s="22">
        <v>0.887</v>
      </c>
      <c r="AJ537" s="22">
        <v>0.891</v>
      </c>
    </row>
    <row r="538" s="5" customFormat="1" spans="1:36">
      <c r="A538" s="11" t="s">
        <v>893</v>
      </c>
      <c r="B538" s="11">
        <v>227.8</v>
      </c>
      <c r="C538" s="11">
        <v>333.6</v>
      </c>
      <c r="D538" s="11">
        <v>444.1698</v>
      </c>
      <c r="E538" s="11">
        <v>446.1756</v>
      </c>
      <c r="F538" s="11">
        <v>210.1114</v>
      </c>
      <c r="G538" s="11">
        <v>11679.9905</v>
      </c>
      <c r="H538" s="11">
        <v>1</v>
      </c>
      <c r="I538" s="11">
        <v>1</v>
      </c>
      <c r="J538" s="11" t="s">
        <v>39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20">
        <v>0</v>
      </c>
      <c r="V538" s="20">
        <v>11</v>
      </c>
      <c r="W538" s="5"/>
      <c r="X538" s="11">
        <v>0</v>
      </c>
      <c r="Y538" s="22">
        <v>1.009</v>
      </c>
      <c r="Z538" s="22">
        <v>1.432</v>
      </c>
      <c r="AA538" s="22">
        <v>0.615</v>
      </c>
      <c r="AB538" s="22">
        <v>1.289</v>
      </c>
      <c r="AC538" s="22">
        <v>0.464</v>
      </c>
      <c r="AD538" s="22">
        <v>0.715</v>
      </c>
      <c r="AE538" s="22">
        <v>0.59</v>
      </c>
      <c r="AF538" s="22">
        <v>0.54</v>
      </c>
      <c r="AG538" s="22">
        <v>0.796</v>
      </c>
      <c r="AH538" s="22">
        <v>0.747</v>
      </c>
      <c r="AI538" s="22">
        <v>0.84</v>
      </c>
      <c r="AJ538" s="22">
        <v>0.946</v>
      </c>
    </row>
    <row r="539" s="5" customFormat="1" spans="1:36">
      <c r="A539" s="11" t="s">
        <v>894</v>
      </c>
      <c r="B539" s="11">
        <v>229.8</v>
      </c>
      <c r="C539" s="11">
        <v>334.3</v>
      </c>
      <c r="D539" s="11">
        <v>535.138</v>
      </c>
      <c r="E539" s="11">
        <v>537.1454</v>
      </c>
      <c r="F539" s="11">
        <v>301.0796</v>
      </c>
      <c r="G539" s="11">
        <v>15074.1298333333</v>
      </c>
      <c r="H539" s="11">
        <v>1</v>
      </c>
      <c r="I539" s="11">
        <v>1</v>
      </c>
      <c r="J539" s="11" t="s">
        <v>39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20">
        <v>0</v>
      </c>
      <c r="V539" s="20">
        <v>12</v>
      </c>
      <c r="W539" s="5"/>
      <c r="X539" s="11">
        <v>0</v>
      </c>
      <c r="Y539" s="22">
        <v>0.749</v>
      </c>
      <c r="Z539" s="22">
        <v>0.523</v>
      </c>
      <c r="AA539" s="22">
        <v>0.673</v>
      </c>
      <c r="AB539" s="22">
        <v>0.49</v>
      </c>
      <c r="AC539" s="22">
        <v>1.573</v>
      </c>
      <c r="AD539" s="22">
        <v>1.615</v>
      </c>
      <c r="AE539" s="22">
        <v>1.257</v>
      </c>
      <c r="AF539" s="22">
        <v>1.602</v>
      </c>
      <c r="AG539" s="22">
        <v>0.919</v>
      </c>
      <c r="AH539" s="22">
        <v>1.05</v>
      </c>
      <c r="AI539" s="22">
        <v>0.942</v>
      </c>
      <c r="AJ539" s="22">
        <v>0.966</v>
      </c>
    </row>
    <row r="540" s="5" customFormat="1" spans="1:36">
      <c r="A540" s="11" t="s">
        <v>895</v>
      </c>
      <c r="B540" s="11">
        <v>228.8</v>
      </c>
      <c r="C540" s="11">
        <v>334.3</v>
      </c>
      <c r="D540" s="11">
        <v>630.3066</v>
      </c>
      <c r="E540" s="11">
        <v>632.3129</v>
      </c>
      <c r="F540" s="11">
        <v>396.2482</v>
      </c>
      <c r="G540" s="11">
        <v>25244.2821428572</v>
      </c>
      <c r="H540" s="11">
        <v>1</v>
      </c>
      <c r="I540" s="11">
        <v>1</v>
      </c>
      <c r="J540" s="11" t="s">
        <v>39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20">
        <v>0</v>
      </c>
      <c r="V540" s="20">
        <v>32</v>
      </c>
      <c r="W540" s="5"/>
      <c r="X540" s="11">
        <v>0</v>
      </c>
      <c r="Y540" s="22">
        <v>0.496</v>
      </c>
      <c r="Z540" s="22">
        <v>0.607</v>
      </c>
      <c r="AA540" s="22">
        <v>0.577</v>
      </c>
      <c r="AB540" s="22">
        <v>0.543</v>
      </c>
      <c r="AC540" s="22">
        <v>1.135</v>
      </c>
      <c r="AD540" s="22">
        <v>1.016</v>
      </c>
      <c r="AE540" s="22">
        <v>0.889</v>
      </c>
      <c r="AF540" s="22">
        <v>1.199</v>
      </c>
      <c r="AG540" s="22">
        <v>0.924</v>
      </c>
      <c r="AH540" s="22">
        <v>0.916</v>
      </c>
      <c r="AI540" s="22">
        <v>0.994</v>
      </c>
      <c r="AJ540" s="22">
        <v>1.012</v>
      </c>
    </row>
    <row r="541" s="5" customFormat="1" spans="1:36">
      <c r="A541" s="11" t="s">
        <v>896</v>
      </c>
      <c r="B541" s="11">
        <v>229.8</v>
      </c>
      <c r="C541" s="11">
        <v>335</v>
      </c>
      <c r="D541" s="11">
        <v>309.0904</v>
      </c>
      <c r="E541" s="11">
        <v>311.0977</v>
      </c>
      <c r="F541" s="11">
        <v>75.032</v>
      </c>
      <c r="G541" s="11">
        <v>6328.37083333333</v>
      </c>
      <c r="H541" s="11">
        <v>1</v>
      </c>
      <c r="I541" s="11">
        <v>1</v>
      </c>
      <c r="J541" s="11" t="s">
        <v>41</v>
      </c>
      <c r="K541" s="5"/>
      <c r="L541" s="5"/>
      <c r="M541" s="5"/>
      <c r="N541" s="5"/>
      <c r="O541" s="5"/>
      <c r="P541" s="11" t="s">
        <v>897</v>
      </c>
      <c r="Q541" s="11" t="s">
        <v>898</v>
      </c>
      <c r="R541" s="11" t="s">
        <v>899</v>
      </c>
      <c r="S541" s="11">
        <v>0.11</v>
      </c>
      <c r="T541" s="11">
        <v>60.4</v>
      </c>
      <c r="U541" s="5"/>
      <c r="V541" s="5"/>
      <c r="W541" s="5"/>
      <c r="X541" s="11">
        <v>0.0417</v>
      </c>
      <c r="Y541" s="22">
        <v>0.936</v>
      </c>
      <c r="Z541" s="22">
        <v>1.029</v>
      </c>
      <c r="AA541" s="22">
        <v>0.806</v>
      </c>
      <c r="AB541" s="22">
        <v>1.198</v>
      </c>
      <c r="AC541" s="22">
        <v>0.591</v>
      </c>
      <c r="AD541" s="22">
        <v>0.716</v>
      </c>
      <c r="AE541" s="22">
        <v>1.116</v>
      </c>
      <c r="AF541" s="22">
        <v>0.515</v>
      </c>
      <c r="AG541" s="23">
        <v>0.8374</v>
      </c>
      <c r="AH541" s="22">
        <v>1.094</v>
      </c>
      <c r="AI541" s="22">
        <v>0.762</v>
      </c>
      <c r="AJ541" s="22">
        <v>1.118</v>
      </c>
    </row>
    <row r="542" s="5" customFormat="1" spans="1:36">
      <c r="A542" s="11" t="s">
        <v>900</v>
      </c>
      <c r="B542" s="11">
        <v>229.1</v>
      </c>
      <c r="C542" s="11">
        <v>336</v>
      </c>
      <c r="D542" s="11">
        <v>292.1115</v>
      </c>
      <c r="E542" s="11">
        <v>294.1181</v>
      </c>
      <c r="F542" s="11">
        <v>58.0532</v>
      </c>
      <c r="G542" s="11">
        <v>46009.6488888889</v>
      </c>
      <c r="H542" s="11">
        <v>1</v>
      </c>
      <c r="I542" s="11">
        <v>1</v>
      </c>
      <c r="J542" s="11" t="s">
        <v>39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20">
        <v>0</v>
      </c>
      <c r="V542" s="20">
        <v>1</v>
      </c>
      <c r="W542" s="5"/>
      <c r="X542" s="11">
        <v>0</v>
      </c>
      <c r="Y542" s="22">
        <v>0.631</v>
      </c>
      <c r="Z542" s="22">
        <v>0.603</v>
      </c>
      <c r="AA542" s="22">
        <v>0.748</v>
      </c>
      <c r="AB542" s="22">
        <v>0.745</v>
      </c>
      <c r="AC542" s="22">
        <v>0.669</v>
      </c>
      <c r="AD542" s="22">
        <v>0.774</v>
      </c>
      <c r="AE542" s="22">
        <v>0.784</v>
      </c>
      <c r="AF542" s="22">
        <v>0.787</v>
      </c>
      <c r="AG542" s="22">
        <v>0.736</v>
      </c>
      <c r="AH542" s="22">
        <v>0.777</v>
      </c>
      <c r="AI542" s="22">
        <v>0.778</v>
      </c>
      <c r="AJ542" s="22">
        <v>0.724</v>
      </c>
    </row>
    <row r="543" s="5" customFormat="1" spans="1:36">
      <c r="A543" s="11" t="s">
        <v>901</v>
      </c>
      <c r="B543" s="11">
        <v>229.8</v>
      </c>
      <c r="C543" s="11">
        <v>336.4</v>
      </c>
      <c r="D543" s="11">
        <v>431.1756</v>
      </c>
      <c r="E543" s="11">
        <v>433.1821</v>
      </c>
      <c r="F543" s="11">
        <v>197.1173</v>
      </c>
      <c r="G543" s="11">
        <v>2723439.66666667</v>
      </c>
      <c r="H543" s="11">
        <v>1</v>
      </c>
      <c r="I543" s="11">
        <v>1</v>
      </c>
      <c r="J543" s="11" t="s">
        <v>39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20">
        <v>0</v>
      </c>
      <c r="V543" s="20">
        <v>3</v>
      </c>
      <c r="W543" s="5"/>
      <c r="X543" s="11">
        <v>0</v>
      </c>
      <c r="Y543" s="22">
        <v>0.902</v>
      </c>
      <c r="Z543" s="22">
        <v>1.082</v>
      </c>
      <c r="AA543" s="22">
        <v>1.321</v>
      </c>
      <c r="AB543" s="22">
        <v>1.085</v>
      </c>
      <c r="AC543" s="22">
        <v>0.921</v>
      </c>
      <c r="AD543" s="22">
        <v>0.901</v>
      </c>
      <c r="AE543" s="22">
        <v>0.873</v>
      </c>
      <c r="AF543" s="22">
        <v>0.918</v>
      </c>
      <c r="AG543" s="22">
        <v>1.082</v>
      </c>
      <c r="AH543" s="22">
        <v>1.069</v>
      </c>
      <c r="AI543" s="22">
        <v>1.04</v>
      </c>
      <c r="AJ543" s="22">
        <v>1.061</v>
      </c>
    </row>
    <row r="544" s="5" customFormat="1" spans="1:36">
      <c r="A544" s="11" t="s">
        <v>902</v>
      </c>
      <c r="B544" s="11">
        <v>229.8</v>
      </c>
      <c r="C544" s="11">
        <v>336.6</v>
      </c>
      <c r="D544" s="11">
        <v>589.1538</v>
      </c>
      <c r="E544" s="11">
        <v>591.1625</v>
      </c>
      <c r="F544" s="11">
        <v>355.0955</v>
      </c>
      <c r="G544" s="11">
        <v>8432.53616666666</v>
      </c>
      <c r="H544" s="11">
        <v>1</v>
      </c>
      <c r="I544" s="11">
        <v>1</v>
      </c>
      <c r="J544" s="11" t="s">
        <v>39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20">
        <v>0</v>
      </c>
      <c r="V544" s="20">
        <v>4</v>
      </c>
      <c r="W544" s="5"/>
      <c r="X544" s="11">
        <v>0</v>
      </c>
      <c r="Y544" s="22">
        <v>0.795</v>
      </c>
      <c r="Z544" s="22">
        <v>0.908</v>
      </c>
      <c r="AA544" s="22">
        <v>1.025</v>
      </c>
      <c r="AB544" s="22">
        <v>0.853</v>
      </c>
      <c r="AC544" s="22">
        <v>0.712</v>
      </c>
      <c r="AD544" s="22">
        <v>0.588</v>
      </c>
      <c r="AE544" s="22">
        <v>1.002</v>
      </c>
      <c r="AF544" s="22">
        <v>0.887</v>
      </c>
      <c r="AG544" s="22">
        <v>0.623</v>
      </c>
      <c r="AH544" s="22">
        <v>0.85</v>
      </c>
      <c r="AI544" s="22">
        <v>0.841</v>
      </c>
      <c r="AJ544" s="22">
        <v>1.03</v>
      </c>
    </row>
    <row r="545" s="5" customFormat="1" spans="1:36">
      <c r="A545" s="11" t="s">
        <v>903</v>
      </c>
      <c r="B545" s="11">
        <v>229.8</v>
      </c>
      <c r="C545" s="11">
        <v>336.9</v>
      </c>
      <c r="D545" s="11">
        <v>580.2432</v>
      </c>
      <c r="E545" s="11">
        <v>582.2499</v>
      </c>
      <c r="F545" s="11">
        <v>346.1849</v>
      </c>
      <c r="G545" s="11">
        <v>7269.93405555555</v>
      </c>
      <c r="H545" s="11">
        <v>1</v>
      </c>
      <c r="I545" s="11">
        <v>1</v>
      </c>
      <c r="J545" s="11" t="s">
        <v>46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11">
        <v>0</v>
      </c>
      <c r="Y545" s="22">
        <v>0.95</v>
      </c>
      <c r="Z545" s="22">
        <v>0.829</v>
      </c>
      <c r="AA545" s="22">
        <v>1.024</v>
      </c>
      <c r="AB545" s="22">
        <v>0.678</v>
      </c>
      <c r="AC545" s="22">
        <v>0.894</v>
      </c>
      <c r="AD545" s="22">
        <v>0.892</v>
      </c>
      <c r="AE545" s="22">
        <v>0.876</v>
      </c>
      <c r="AF545" s="22">
        <v>0.865</v>
      </c>
      <c r="AG545" s="22">
        <v>1.053</v>
      </c>
      <c r="AH545" s="22">
        <v>0.847</v>
      </c>
      <c r="AI545" s="22">
        <v>0.947</v>
      </c>
      <c r="AJ545" s="22">
        <v>0.99</v>
      </c>
    </row>
    <row r="546" s="5" customFormat="1" spans="1:36">
      <c r="A546" s="11" t="s">
        <v>904</v>
      </c>
      <c r="B546" s="11">
        <v>229.8</v>
      </c>
      <c r="C546" s="11">
        <v>337.7</v>
      </c>
      <c r="D546" s="11">
        <v>597.115</v>
      </c>
      <c r="E546" s="11">
        <v>599.1204</v>
      </c>
      <c r="F546" s="11">
        <v>363.0567</v>
      </c>
      <c r="G546" s="11">
        <v>9955.23352173913</v>
      </c>
      <c r="H546" s="11">
        <v>1</v>
      </c>
      <c r="I546" s="11">
        <v>1</v>
      </c>
      <c r="J546" s="11" t="s">
        <v>41</v>
      </c>
      <c r="K546" s="5"/>
      <c r="L546" s="5"/>
      <c r="M546" s="5"/>
      <c r="N546" s="5"/>
      <c r="O546" s="5"/>
      <c r="P546" s="11" t="s">
        <v>905</v>
      </c>
      <c r="Q546" s="11" t="s">
        <v>906</v>
      </c>
      <c r="R546" s="11" t="s">
        <v>907</v>
      </c>
      <c r="S546" s="11">
        <v>2.09</v>
      </c>
      <c r="T546" s="11">
        <v>159.6</v>
      </c>
      <c r="U546" s="5"/>
      <c r="V546" s="5"/>
      <c r="W546" s="5"/>
      <c r="X546" s="11">
        <v>0</v>
      </c>
      <c r="Y546" s="22">
        <v>1.171</v>
      </c>
      <c r="Z546" s="22">
        <v>1.171</v>
      </c>
      <c r="AA546" s="22">
        <v>0.985</v>
      </c>
      <c r="AB546" s="22">
        <v>1.253</v>
      </c>
      <c r="AC546" s="22">
        <v>1.088</v>
      </c>
      <c r="AD546" s="22">
        <v>1.051</v>
      </c>
      <c r="AE546" s="22">
        <v>1.084</v>
      </c>
      <c r="AF546" s="22">
        <v>0.926</v>
      </c>
      <c r="AG546" s="22">
        <v>0.891</v>
      </c>
      <c r="AH546" s="22">
        <v>1.107</v>
      </c>
      <c r="AI546" s="22">
        <v>0.894</v>
      </c>
      <c r="AJ546" s="22">
        <v>1.03</v>
      </c>
    </row>
    <row r="547" s="5" customFormat="1" spans="1:36">
      <c r="A547" s="11" t="s">
        <v>908</v>
      </c>
      <c r="B547" s="11">
        <v>230.8</v>
      </c>
      <c r="C547" s="11">
        <v>338.1</v>
      </c>
      <c r="D547" s="11">
        <v>611.1627</v>
      </c>
      <c r="E547" s="11">
        <v>615.1767</v>
      </c>
      <c r="F547" s="11">
        <v>144.0534</v>
      </c>
      <c r="G547" s="11">
        <v>8242.2024</v>
      </c>
      <c r="H547" s="11">
        <v>1</v>
      </c>
      <c r="I547" s="11">
        <v>2</v>
      </c>
      <c r="J547" s="11" t="s">
        <v>39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20">
        <v>0</v>
      </c>
      <c r="V547" s="20">
        <v>15</v>
      </c>
      <c r="W547" s="5"/>
      <c r="X547" s="11">
        <v>0</v>
      </c>
      <c r="Y547" s="22">
        <v>0.973</v>
      </c>
      <c r="Z547" s="22">
        <v>1.054</v>
      </c>
      <c r="AA547" s="22">
        <v>0.879</v>
      </c>
      <c r="AB547" s="22">
        <v>0.871</v>
      </c>
      <c r="AC547" s="22">
        <v>1.161</v>
      </c>
      <c r="AD547" s="22">
        <v>0.823</v>
      </c>
      <c r="AE547" s="22">
        <v>0.867</v>
      </c>
      <c r="AF547" s="22">
        <v>0.971</v>
      </c>
      <c r="AG547" s="22">
        <v>0.711</v>
      </c>
      <c r="AH547" s="22">
        <v>0.821</v>
      </c>
      <c r="AI547" s="22">
        <v>0.892</v>
      </c>
      <c r="AJ547" s="22">
        <v>1.107</v>
      </c>
    </row>
    <row r="548" s="5" customFormat="1" spans="1:36">
      <c r="A548" s="11" t="s">
        <v>909</v>
      </c>
      <c r="B548" s="11">
        <v>230.8</v>
      </c>
      <c r="C548" s="11">
        <v>338.2</v>
      </c>
      <c r="D548" s="11">
        <v>389.1271</v>
      </c>
      <c r="E548" s="11">
        <v>391.1342</v>
      </c>
      <c r="F548" s="11">
        <v>155.0687</v>
      </c>
      <c r="G548" s="11">
        <v>38714.0513333333</v>
      </c>
      <c r="H548" s="11">
        <v>1</v>
      </c>
      <c r="I548" s="11">
        <v>1</v>
      </c>
      <c r="J548" s="11" t="s">
        <v>50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20">
        <v>1</v>
      </c>
      <c r="V548" s="20">
        <v>14</v>
      </c>
      <c r="W548" s="5"/>
      <c r="X548" s="11">
        <v>0</v>
      </c>
      <c r="Y548" s="22">
        <v>1.62</v>
      </c>
      <c r="Z548" s="22">
        <v>1.794</v>
      </c>
      <c r="AA548" s="22">
        <v>1.575</v>
      </c>
      <c r="AB548" s="22">
        <v>1.516</v>
      </c>
      <c r="AC548" s="22">
        <v>1.462</v>
      </c>
      <c r="AD548" s="22">
        <v>1.435</v>
      </c>
      <c r="AE548" s="22">
        <v>1.462</v>
      </c>
      <c r="AF548" s="22">
        <v>1.633</v>
      </c>
      <c r="AG548" s="22">
        <v>1.609</v>
      </c>
      <c r="AH548" s="22">
        <v>1.505</v>
      </c>
      <c r="AI548" s="22">
        <v>1.592</v>
      </c>
      <c r="AJ548" s="22">
        <v>1.595</v>
      </c>
    </row>
    <row r="549" s="5" customFormat="1" spans="1:36">
      <c r="A549" s="11" t="s">
        <v>910</v>
      </c>
      <c r="B549" s="11">
        <v>231.8</v>
      </c>
      <c r="C549" s="11">
        <v>338.9</v>
      </c>
      <c r="D549" s="11">
        <v>535.1823</v>
      </c>
      <c r="E549" s="11">
        <v>537.1918</v>
      </c>
      <c r="F549" s="11">
        <v>301.124</v>
      </c>
      <c r="G549" s="11">
        <v>5332.78677777778</v>
      </c>
      <c r="H549" s="11">
        <v>1</v>
      </c>
      <c r="I549" s="11">
        <v>1</v>
      </c>
      <c r="J549" s="11" t="s">
        <v>39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20">
        <v>0</v>
      </c>
      <c r="V549" s="20">
        <v>2</v>
      </c>
      <c r="W549" s="5"/>
      <c r="X549" s="11">
        <v>0</v>
      </c>
      <c r="Y549" s="22">
        <v>1.43</v>
      </c>
      <c r="Z549" s="22">
        <v>1.472</v>
      </c>
      <c r="AA549" s="22">
        <v>1.524</v>
      </c>
      <c r="AB549" s="22">
        <v>1.569</v>
      </c>
      <c r="AC549" s="22">
        <v>1.468</v>
      </c>
      <c r="AD549" s="22">
        <v>1.054</v>
      </c>
      <c r="AE549" s="22">
        <v>1.255</v>
      </c>
      <c r="AF549" s="22">
        <v>1.126</v>
      </c>
      <c r="AG549" s="22">
        <v>1.13</v>
      </c>
      <c r="AH549" s="22">
        <v>1.385</v>
      </c>
      <c r="AI549" s="22">
        <v>1.323</v>
      </c>
      <c r="AJ549" s="22">
        <v>1.242</v>
      </c>
    </row>
    <row r="550" s="5" customFormat="1" spans="1:36">
      <c r="A550" s="11" t="s">
        <v>911</v>
      </c>
      <c r="B550" s="11">
        <v>230.8</v>
      </c>
      <c r="C550" s="11">
        <v>339.1</v>
      </c>
      <c r="D550" s="11">
        <v>549.1106</v>
      </c>
      <c r="E550" s="11">
        <v>551.117</v>
      </c>
      <c r="F550" s="11">
        <v>315.0523</v>
      </c>
      <c r="G550" s="11">
        <v>8750.05957142857</v>
      </c>
      <c r="H550" s="11">
        <v>1</v>
      </c>
      <c r="I550" s="11">
        <v>1</v>
      </c>
      <c r="J550" s="11" t="s">
        <v>39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20">
        <v>0</v>
      </c>
      <c r="V550" s="20">
        <v>3</v>
      </c>
      <c r="W550" s="5"/>
      <c r="X550" s="11">
        <v>0</v>
      </c>
      <c r="Y550" s="22">
        <v>1.447</v>
      </c>
      <c r="Z550" s="22">
        <v>1.441</v>
      </c>
      <c r="AA550" s="22">
        <v>1.083</v>
      </c>
      <c r="AB550" s="22">
        <v>1.502</v>
      </c>
      <c r="AC550" s="22">
        <v>0.691</v>
      </c>
      <c r="AD550" s="22">
        <v>0.68</v>
      </c>
      <c r="AE550" s="22">
        <v>1.203</v>
      </c>
      <c r="AF550" s="22">
        <v>0.613</v>
      </c>
      <c r="AG550" s="22">
        <v>1.076</v>
      </c>
      <c r="AH550" s="22">
        <v>0.977</v>
      </c>
      <c r="AI550" s="22">
        <v>0.903</v>
      </c>
      <c r="AJ550" s="22">
        <v>0.972</v>
      </c>
    </row>
    <row r="551" s="5" customFormat="1" spans="1:36">
      <c r="A551" s="11" t="s">
        <v>912</v>
      </c>
      <c r="B551" s="11">
        <v>231.7</v>
      </c>
      <c r="C551" s="11">
        <v>339.2</v>
      </c>
      <c r="D551" s="11">
        <v>414.1219</v>
      </c>
      <c r="E551" s="11">
        <v>416.1285</v>
      </c>
      <c r="F551" s="11">
        <v>180.0636</v>
      </c>
      <c r="G551" s="11">
        <v>227972.28125</v>
      </c>
      <c r="H551" s="11">
        <v>1</v>
      </c>
      <c r="I551" s="11">
        <v>1</v>
      </c>
      <c r="J551" s="11" t="s">
        <v>41</v>
      </c>
      <c r="K551" s="5"/>
      <c r="L551" s="5"/>
      <c r="M551" s="5"/>
      <c r="N551" s="5"/>
      <c r="O551" s="5"/>
      <c r="P551" s="11" t="s">
        <v>913</v>
      </c>
      <c r="Q551" s="11" t="s">
        <v>914</v>
      </c>
      <c r="R551" s="11" t="s">
        <v>915</v>
      </c>
      <c r="S551" s="11">
        <v>7.23</v>
      </c>
      <c r="T551" s="11">
        <v>176.2</v>
      </c>
      <c r="U551" s="5"/>
      <c r="V551" s="5"/>
      <c r="W551" s="5"/>
      <c r="X551" s="11">
        <v>0</v>
      </c>
      <c r="Y551" s="22">
        <v>1.477</v>
      </c>
      <c r="Z551" s="22">
        <v>1.703</v>
      </c>
      <c r="AA551" s="22">
        <v>1.967</v>
      </c>
      <c r="AB551" s="22">
        <v>1.729</v>
      </c>
      <c r="AC551" s="22">
        <v>0.712</v>
      </c>
      <c r="AD551" s="22">
        <v>1.162</v>
      </c>
      <c r="AE551" s="22">
        <v>0.758</v>
      </c>
      <c r="AF551" s="22">
        <v>0.798</v>
      </c>
      <c r="AG551" s="22">
        <v>0.991</v>
      </c>
      <c r="AH551" s="22">
        <v>0.978</v>
      </c>
      <c r="AI551" s="22">
        <v>0.959</v>
      </c>
      <c r="AJ551" s="22">
        <v>0.982</v>
      </c>
    </row>
    <row r="552" s="5" customFormat="1" spans="1:36">
      <c r="A552" s="11" t="s">
        <v>916</v>
      </c>
      <c r="B552" s="11">
        <v>231.8</v>
      </c>
      <c r="C552" s="11">
        <v>339.6</v>
      </c>
      <c r="D552" s="11">
        <v>405.1593</v>
      </c>
      <c r="E552" s="11">
        <v>407.1657</v>
      </c>
      <c r="F552" s="11">
        <v>171.1009</v>
      </c>
      <c r="G552" s="11">
        <v>70679.6566666666</v>
      </c>
      <c r="H552" s="11">
        <v>1</v>
      </c>
      <c r="I552" s="11">
        <v>1</v>
      </c>
      <c r="J552" s="11" t="s">
        <v>39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20">
        <v>0</v>
      </c>
      <c r="V552" s="20">
        <v>6</v>
      </c>
      <c r="W552" s="5"/>
      <c r="X552" s="11">
        <v>0</v>
      </c>
      <c r="Y552" s="22">
        <v>1.125</v>
      </c>
      <c r="Z552" s="22">
        <v>1.062</v>
      </c>
      <c r="AA552" s="22">
        <v>1.172</v>
      </c>
      <c r="AB552" s="22">
        <v>0.935</v>
      </c>
      <c r="AC552" s="22">
        <v>0.789</v>
      </c>
      <c r="AD552" s="22">
        <v>0.687</v>
      </c>
      <c r="AE552" s="22">
        <v>0.646</v>
      </c>
      <c r="AF552" s="22">
        <v>0.672</v>
      </c>
      <c r="AG552" s="22">
        <v>0.914</v>
      </c>
      <c r="AH552" s="22">
        <v>0.882</v>
      </c>
      <c r="AI552" s="22">
        <v>0.761</v>
      </c>
      <c r="AJ552" s="22">
        <v>0.837</v>
      </c>
    </row>
    <row r="553" s="5" customFormat="1" spans="1:36">
      <c r="A553" s="11" t="s">
        <v>917</v>
      </c>
      <c r="B553" s="11">
        <v>231.8</v>
      </c>
      <c r="C553" s="11">
        <v>340</v>
      </c>
      <c r="D553" s="11">
        <v>619.12</v>
      </c>
      <c r="E553" s="11">
        <v>621.1256</v>
      </c>
      <c r="F553" s="11">
        <v>385.0616</v>
      </c>
      <c r="G553" s="11">
        <v>5408.98176923077</v>
      </c>
      <c r="H553" s="11">
        <v>1</v>
      </c>
      <c r="I553" s="11">
        <v>1</v>
      </c>
      <c r="J553" s="11" t="s">
        <v>39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20">
        <v>0</v>
      </c>
      <c r="V553" s="20">
        <v>2</v>
      </c>
      <c r="W553" s="5"/>
      <c r="X553" s="11">
        <v>0</v>
      </c>
      <c r="Y553" s="22">
        <v>1.528</v>
      </c>
      <c r="Z553" s="22">
        <v>1.39</v>
      </c>
      <c r="AA553" s="22">
        <v>1.067</v>
      </c>
      <c r="AB553" s="22">
        <v>1.253</v>
      </c>
      <c r="AC553" s="22">
        <v>0.704</v>
      </c>
      <c r="AD553" s="22">
        <v>0.879</v>
      </c>
      <c r="AE553" s="22">
        <v>1.571</v>
      </c>
      <c r="AF553" s="22">
        <v>0.986</v>
      </c>
      <c r="AG553" s="22">
        <v>1.157</v>
      </c>
      <c r="AH553" s="22">
        <v>1.186</v>
      </c>
      <c r="AI553" s="22">
        <v>0.998</v>
      </c>
      <c r="AJ553" s="22">
        <v>0.875</v>
      </c>
    </row>
    <row r="554" s="5" customFormat="1" spans="1:36">
      <c r="A554" s="11" t="s">
        <v>918</v>
      </c>
      <c r="B554" s="11">
        <v>231.8</v>
      </c>
      <c r="C554" s="11">
        <v>340.3</v>
      </c>
      <c r="D554" s="11">
        <v>322.1223</v>
      </c>
      <c r="E554" s="11">
        <v>324.129</v>
      </c>
      <c r="F554" s="11">
        <v>88.064</v>
      </c>
      <c r="G554" s="11">
        <v>337155.495833333</v>
      </c>
      <c r="H554" s="11">
        <v>1</v>
      </c>
      <c r="I554" s="11">
        <v>1</v>
      </c>
      <c r="J554" s="11" t="s">
        <v>39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20">
        <v>0</v>
      </c>
      <c r="V554" s="20">
        <v>12</v>
      </c>
      <c r="W554" s="5"/>
      <c r="X554" s="11">
        <v>0</v>
      </c>
      <c r="Y554" s="22">
        <v>0.939</v>
      </c>
      <c r="Z554" s="22">
        <v>0.869</v>
      </c>
      <c r="AA554" s="22">
        <v>0.891</v>
      </c>
      <c r="AB554" s="22">
        <v>0.698</v>
      </c>
      <c r="AC554" s="22">
        <v>1.385</v>
      </c>
      <c r="AD554" s="22">
        <v>0.995</v>
      </c>
      <c r="AE554" s="22">
        <v>0.955</v>
      </c>
      <c r="AF554" s="22">
        <v>1.329</v>
      </c>
      <c r="AG554" s="22">
        <v>1.013</v>
      </c>
      <c r="AH554" s="22">
        <v>0.973</v>
      </c>
      <c r="AI554" s="22">
        <v>0.969</v>
      </c>
      <c r="AJ554" s="22">
        <v>1.041</v>
      </c>
    </row>
    <row r="555" s="5" customFormat="1" spans="1:36">
      <c r="A555" s="11" t="s">
        <v>919</v>
      </c>
      <c r="B555" s="11">
        <v>232.9</v>
      </c>
      <c r="C555" s="11">
        <v>340.4</v>
      </c>
      <c r="D555" s="11">
        <v>508.142</v>
      </c>
      <c r="E555" s="11">
        <v>510.146</v>
      </c>
      <c r="F555" s="11">
        <v>274.0837</v>
      </c>
      <c r="G555" s="11">
        <v>21464.9431578947</v>
      </c>
      <c r="H555" s="11">
        <v>1</v>
      </c>
      <c r="I555" s="11">
        <v>1</v>
      </c>
      <c r="J555" s="11" t="s">
        <v>50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20">
        <v>1</v>
      </c>
      <c r="V555" s="20">
        <v>16</v>
      </c>
      <c r="W555" s="5"/>
      <c r="X555" s="11">
        <v>0</v>
      </c>
      <c r="Y555" s="22">
        <v>0.939</v>
      </c>
      <c r="Z555" s="22">
        <v>0.997</v>
      </c>
      <c r="AA555" s="22">
        <v>1.1</v>
      </c>
      <c r="AB555" s="22">
        <v>0.841</v>
      </c>
      <c r="AC555" s="22">
        <v>1.136</v>
      </c>
      <c r="AD555" s="22">
        <v>0.827</v>
      </c>
      <c r="AE555" s="22">
        <v>0.852</v>
      </c>
      <c r="AF555" s="22">
        <v>0.976</v>
      </c>
      <c r="AG555" s="22">
        <v>0.947</v>
      </c>
      <c r="AH555" s="22">
        <v>0.972</v>
      </c>
      <c r="AI555" s="22">
        <v>0.967</v>
      </c>
      <c r="AJ555" s="22">
        <v>0.877</v>
      </c>
    </row>
    <row r="556" s="5" customFormat="1" spans="1:36">
      <c r="A556" s="11" t="s">
        <v>920</v>
      </c>
      <c r="B556" s="11">
        <v>232.5</v>
      </c>
      <c r="C556" s="11">
        <v>340.7</v>
      </c>
      <c r="D556" s="11">
        <v>476.1482</v>
      </c>
      <c r="E556" s="11">
        <v>478.1553</v>
      </c>
      <c r="F556" s="11">
        <v>242.0899</v>
      </c>
      <c r="G556" s="11">
        <v>24421.1666666667</v>
      </c>
      <c r="H556" s="11">
        <v>1</v>
      </c>
      <c r="I556" s="11">
        <v>1</v>
      </c>
      <c r="J556" s="11" t="s">
        <v>50</v>
      </c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20">
        <v>1</v>
      </c>
      <c r="V556" s="20">
        <v>23</v>
      </c>
      <c r="W556" s="5"/>
      <c r="X556" s="11">
        <v>0</v>
      </c>
      <c r="Y556" s="22">
        <v>0.859</v>
      </c>
      <c r="Z556" s="22">
        <v>0.764</v>
      </c>
      <c r="AA556" s="22">
        <v>0.706</v>
      </c>
      <c r="AB556" s="22">
        <v>0.758</v>
      </c>
      <c r="AC556" s="22">
        <v>1.117</v>
      </c>
      <c r="AD556" s="22">
        <v>0.847</v>
      </c>
      <c r="AE556" s="22">
        <v>0.986</v>
      </c>
      <c r="AF556" s="22">
        <v>1.064</v>
      </c>
      <c r="AG556" s="22">
        <v>0.947</v>
      </c>
      <c r="AH556" s="22">
        <v>0.955</v>
      </c>
      <c r="AI556" s="22">
        <v>0.938</v>
      </c>
      <c r="AJ556" s="22">
        <v>0.894</v>
      </c>
    </row>
    <row r="557" s="5" customFormat="1" spans="1:36">
      <c r="A557" s="11" t="s">
        <v>921</v>
      </c>
      <c r="B557" s="11">
        <v>232.9</v>
      </c>
      <c r="C557" s="11">
        <v>340.9</v>
      </c>
      <c r="D557" s="11">
        <v>490.0629</v>
      </c>
      <c r="E557" s="11">
        <v>492.0691</v>
      </c>
      <c r="F557" s="11">
        <v>256.0045</v>
      </c>
      <c r="G557" s="11">
        <v>7858.81431578947</v>
      </c>
      <c r="H557" s="11">
        <v>1</v>
      </c>
      <c r="I557" s="11">
        <v>1</v>
      </c>
      <c r="J557" s="11" t="s">
        <v>46</v>
      </c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11">
        <v>0</v>
      </c>
      <c r="Y557" s="22">
        <v>1.488</v>
      </c>
      <c r="Z557" s="22">
        <v>1.446</v>
      </c>
      <c r="AA557" s="22">
        <v>1.494</v>
      </c>
      <c r="AB557" s="22">
        <v>1.413</v>
      </c>
      <c r="AC557" s="22">
        <v>1.056</v>
      </c>
      <c r="AD557" s="22">
        <v>1.069</v>
      </c>
      <c r="AE557" s="22">
        <v>1.145</v>
      </c>
      <c r="AF557" s="22">
        <v>1.103</v>
      </c>
      <c r="AG557" s="22">
        <v>1.202</v>
      </c>
      <c r="AH557" s="22">
        <v>1.19</v>
      </c>
      <c r="AI557" s="22">
        <v>1.092</v>
      </c>
      <c r="AJ557" s="22">
        <v>1.029</v>
      </c>
    </row>
    <row r="558" s="5" customFormat="1" spans="1:36">
      <c r="A558" s="11" t="s">
        <v>922</v>
      </c>
      <c r="B558" s="11">
        <v>232.8</v>
      </c>
      <c r="C558" s="11">
        <v>341.1</v>
      </c>
      <c r="D558" s="11">
        <v>367.1777</v>
      </c>
      <c r="E558" s="11">
        <v>369.186</v>
      </c>
      <c r="F558" s="11">
        <v>133.1193</v>
      </c>
      <c r="G558" s="11">
        <v>9035.4205</v>
      </c>
      <c r="H558" s="11">
        <v>1</v>
      </c>
      <c r="I558" s="11">
        <v>1</v>
      </c>
      <c r="J558" s="11" t="s">
        <v>46</v>
      </c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11">
        <v>0.25</v>
      </c>
      <c r="Y558" s="22">
        <v>1.46</v>
      </c>
      <c r="Z558" s="22">
        <v>1.327</v>
      </c>
      <c r="AA558" s="22">
        <v>1.426</v>
      </c>
      <c r="AB558" s="22">
        <v>1.785</v>
      </c>
      <c r="AC558" s="22">
        <v>1.657</v>
      </c>
      <c r="AD558" s="22">
        <v>1.475</v>
      </c>
      <c r="AE558" s="22">
        <v>1.389</v>
      </c>
      <c r="AF558" s="22">
        <v>1.792</v>
      </c>
      <c r="AG558" s="23">
        <v>1.0995</v>
      </c>
      <c r="AH558" s="23">
        <v>1.0933</v>
      </c>
      <c r="AI558" s="22">
        <v>1.408</v>
      </c>
      <c r="AJ558" s="22">
        <v>1.626</v>
      </c>
    </row>
    <row r="559" s="5" customFormat="1" spans="1:36">
      <c r="A559" s="11" t="s">
        <v>923</v>
      </c>
      <c r="B559" s="11">
        <v>231.8</v>
      </c>
      <c r="C559" s="11">
        <v>341.5</v>
      </c>
      <c r="D559" s="11">
        <v>764.2061</v>
      </c>
      <c r="E559" s="11">
        <v>766.212</v>
      </c>
      <c r="F559" s="11">
        <v>530.1478</v>
      </c>
      <c r="G559" s="11">
        <v>10453.7125</v>
      </c>
      <c r="H559" s="11">
        <v>1</v>
      </c>
      <c r="I559" s="11">
        <v>1</v>
      </c>
      <c r="J559" s="11" t="s">
        <v>50</v>
      </c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20">
        <v>1</v>
      </c>
      <c r="V559" s="20">
        <v>9</v>
      </c>
      <c r="W559" s="5"/>
      <c r="X559" s="11">
        <v>0.2083</v>
      </c>
      <c r="Y559" s="22">
        <v>2.149</v>
      </c>
      <c r="Z559" s="22">
        <v>2.542</v>
      </c>
      <c r="AA559" s="22">
        <v>2.775</v>
      </c>
      <c r="AB559" s="22">
        <v>2.792</v>
      </c>
      <c r="AC559" s="22">
        <v>0.491</v>
      </c>
      <c r="AD559" s="22">
        <v>0.491</v>
      </c>
      <c r="AE559" s="23">
        <v>0.446</v>
      </c>
      <c r="AF559" s="22">
        <v>0.236</v>
      </c>
      <c r="AG559" s="22">
        <v>0.955</v>
      </c>
      <c r="AH559" s="22">
        <v>0.944</v>
      </c>
      <c r="AI559" s="22">
        <v>0.975</v>
      </c>
      <c r="AJ559" s="22">
        <v>0.896</v>
      </c>
    </row>
    <row r="560" s="5" customFormat="1" spans="1:36">
      <c r="A560" s="11" t="s">
        <v>924</v>
      </c>
      <c r="B560" s="11">
        <v>233.4</v>
      </c>
      <c r="C560" s="11">
        <v>341.7</v>
      </c>
      <c r="D560" s="11">
        <v>558.1641</v>
      </c>
      <c r="E560" s="11">
        <v>560.1707</v>
      </c>
      <c r="F560" s="11">
        <v>324.1058</v>
      </c>
      <c r="G560" s="11">
        <v>145620.434545455</v>
      </c>
      <c r="H560" s="11">
        <v>1</v>
      </c>
      <c r="I560" s="11">
        <v>1</v>
      </c>
      <c r="J560" s="11" t="s">
        <v>39</v>
      </c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20">
        <v>0</v>
      </c>
      <c r="V560" s="20">
        <v>31</v>
      </c>
      <c r="W560" s="5"/>
      <c r="X560" s="11">
        <v>0</v>
      </c>
      <c r="Y560" s="22">
        <v>2.097</v>
      </c>
      <c r="Z560" s="22">
        <v>2.628</v>
      </c>
      <c r="AA560" s="22">
        <v>2.549</v>
      </c>
      <c r="AB560" s="22">
        <v>3.21</v>
      </c>
      <c r="AC560" s="22">
        <v>0.288</v>
      </c>
      <c r="AD560" s="22">
        <v>0.883</v>
      </c>
      <c r="AE560" s="22">
        <v>0.484</v>
      </c>
      <c r="AF560" s="22">
        <v>0.447</v>
      </c>
      <c r="AG560" s="22">
        <v>1.025</v>
      </c>
      <c r="AH560" s="22">
        <v>1.042</v>
      </c>
      <c r="AI560" s="22">
        <v>1.036</v>
      </c>
      <c r="AJ560" s="22">
        <v>0.979</v>
      </c>
    </row>
    <row r="561" s="5" customFormat="1" ht="24.85" spans="1:36">
      <c r="A561" s="11" t="s">
        <v>925</v>
      </c>
      <c r="B561" s="11">
        <v>233.6</v>
      </c>
      <c r="C561" s="11">
        <v>341.8</v>
      </c>
      <c r="D561" s="11">
        <v>463.1604</v>
      </c>
      <c r="E561" s="11">
        <v>465.1672</v>
      </c>
      <c r="F561" s="11">
        <v>229.102</v>
      </c>
      <c r="G561" s="11">
        <v>153708.3</v>
      </c>
      <c r="H561" s="11">
        <v>1</v>
      </c>
      <c r="I561" s="11">
        <v>1</v>
      </c>
      <c r="J561" s="11" t="s">
        <v>91</v>
      </c>
      <c r="K561" s="11" t="s">
        <v>926</v>
      </c>
      <c r="L561" s="11" t="s">
        <v>927</v>
      </c>
      <c r="M561" s="11" t="s">
        <v>928</v>
      </c>
      <c r="N561" s="11">
        <v>9.12</v>
      </c>
      <c r="O561" s="11">
        <v>4.6</v>
      </c>
      <c r="P561" s="5"/>
      <c r="Q561" s="5"/>
      <c r="R561" s="5"/>
      <c r="S561" s="5"/>
      <c r="T561" s="5"/>
      <c r="U561" s="5"/>
      <c r="V561" s="5"/>
      <c r="W561" s="5"/>
      <c r="X561" s="11">
        <v>0</v>
      </c>
      <c r="Y561" s="22">
        <v>0.831</v>
      </c>
      <c r="Z561" s="22">
        <v>0.989</v>
      </c>
      <c r="AA561" s="22">
        <v>1.005</v>
      </c>
      <c r="AB561" s="22">
        <v>0.879</v>
      </c>
      <c r="AC561" s="22">
        <v>0.988</v>
      </c>
      <c r="AD561" s="22">
        <v>0.896</v>
      </c>
      <c r="AE561" s="22">
        <v>0.914</v>
      </c>
      <c r="AF561" s="22">
        <v>1.096</v>
      </c>
      <c r="AG561" s="22">
        <v>1.023</v>
      </c>
      <c r="AH561" s="22">
        <v>0.936</v>
      </c>
      <c r="AI561" s="22">
        <v>0.951</v>
      </c>
      <c r="AJ561" s="22">
        <v>0.975</v>
      </c>
    </row>
    <row r="562" s="5" customFormat="1" spans="1:36">
      <c r="A562" s="11" t="s">
        <v>929</v>
      </c>
      <c r="B562" s="11">
        <v>232.5</v>
      </c>
      <c r="C562" s="11">
        <v>341.9</v>
      </c>
      <c r="D562" s="11">
        <v>572.2899</v>
      </c>
      <c r="E562" s="11">
        <v>574.2959</v>
      </c>
      <c r="F562" s="11">
        <v>338.2315</v>
      </c>
      <c r="G562" s="11">
        <v>4601.109</v>
      </c>
      <c r="H562" s="11">
        <v>1</v>
      </c>
      <c r="I562" s="11">
        <v>1</v>
      </c>
      <c r="J562" s="11" t="s">
        <v>46</v>
      </c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11">
        <v>0</v>
      </c>
      <c r="Y562" s="22">
        <v>0.751</v>
      </c>
      <c r="Z562" s="22">
        <v>0.776</v>
      </c>
      <c r="AA562" s="22">
        <v>0.857</v>
      </c>
      <c r="AB562" s="22">
        <v>0.922</v>
      </c>
      <c r="AC562" s="22">
        <v>0.637</v>
      </c>
      <c r="AD562" s="22">
        <v>0.874</v>
      </c>
      <c r="AE562" s="22">
        <v>1.096</v>
      </c>
      <c r="AF562" s="22">
        <v>0.788</v>
      </c>
      <c r="AG562" s="22">
        <v>0.973</v>
      </c>
      <c r="AH562" s="22">
        <v>1.048</v>
      </c>
      <c r="AI562" s="22">
        <v>0.892</v>
      </c>
      <c r="AJ562" s="22">
        <v>0.877</v>
      </c>
    </row>
    <row r="563" s="5" customFormat="1" spans="1:36">
      <c r="A563" s="11" t="s">
        <v>930</v>
      </c>
      <c r="B563" s="11">
        <v>231.8</v>
      </c>
      <c r="C563" s="11">
        <v>341.9</v>
      </c>
      <c r="D563" s="11">
        <v>341.0961</v>
      </c>
      <c r="E563" s="11">
        <v>343.1023</v>
      </c>
      <c r="F563" s="11">
        <v>107.0378</v>
      </c>
      <c r="G563" s="11">
        <v>230799.005714286</v>
      </c>
      <c r="H563" s="11">
        <v>1</v>
      </c>
      <c r="I563" s="11">
        <v>1</v>
      </c>
      <c r="J563" s="11" t="s">
        <v>39</v>
      </c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20">
        <v>0</v>
      </c>
      <c r="V563" s="20">
        <v>5</v>
      </c>
      <c r="W563" s="5"/>
      <c r="X563" s="11">
        <v>0</v>
      </c>
      <c r="Y563" s="22">
        <v>1.067</v>
      </c>
      <c r="Z563" s="22">
        <v>1.04</v>
      </c>
      <c r="AA563" s="22">
        <v>0.932</v>
      </c>
      <c r="AB563" s="22">
        <v>0.825</v>
      </c>
      <c r="AC563" s="22">
        <v>0.866</v>
      </c>
      <c r="AD563" s="22">
        <v>0.73</v>
      </c>
      <c r="AE563" s="22">
        <v>0.763</v>
      </c>
      <c r="AF563" s="22">
        <v>0.865</v>
      </c>
      <c r="AG563" s="22">
        <v>0.837</v>
      </c>
      <c r="AH563" s="22">
        <v>0.851</v>
      </c>
      <c r="AI563" s="22">
        <v>0.835</v>
      </c>
      <c r="AJ563" s="22">
        <v>0.823</v>
      </c>
    </row>
    <row r="564" s="5" customFormat="1" spans="1:36">
      <c r="A564" s="11" t="s">
        <v>931</v>
      </c>
      <c r="B564" s="11">
        <v>233.8</v>
      </c>
      <c r="C564" s="11">
        <v>342.1</v>
      </c>
      <c r="D564" s="11">
        <v>582.1866</v>
      </c>
      <c r="E564" s="11">
        <v>584.1966</v>
      </c>
      <c r="F564" s="11">
        <v>348.1283</v>
      </c>
      <c r="G564" s="11">
        <v>17758.70125</v>
      </c>
      <c r="H564" s="11">
        <v>1</v>
      </c>
      <c r="I564" s="11">
        <v>1</v>
      </c>
      <c r="J564" s="11" t="s">
        <v>39</v>
      </c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20">
        <v>0</v>
      </c>
      <c r="V564" s="20">
        <v>4</v>
      </c>
      <c r="W564" s="5"/>
      <c r="X564" s="11">
        <v>0.0417</v>
      </c>
      <c r="Y564" s="22">
        <v>0.844</v>
      </c>
      <c r="Z564" s="22">
        <v>0.721</v>
      </c>
      <c r="AA564" s="22">
        <v>0.704</v>
      </c>
      <c r="AB564" s="23">
        <v>0.6975</v>
      </c>
      <c r="AC564" s="22">
        <v>1.013</v>
      </c>
      <c r="AD564" s="22">
        <v>0.927</v>
      </c>
      <c r="AE564" s="22">
        <v>0.73</v>
      </c>
      <c r="AF564" s="22">
        <v>1.005</v>
      </c>
      <c r="AG564" s="22">
        <v>1.031</v>
      </c>
      <c r="AH564" s="22">
        <v>0.978</v>
      </c>
      <c r="AI564" s="22">
        <v>0.858</v>
      </c>
      <c r="AJ564" s="22">
        <v>0.901</v>
      </c>
    </row>
    <row r="565" s="5" customFormat="1" spans="1:36">
      <c r="A565" s="11" t="s">
        <v>932</v>
      </c>
      <c r="B565" s="11">
        <v>233.8</v>
      </c>
      <c r="C565" s="11">
        <v>342.3</v>
      </c>
      <c r="D565" s="11">
        <v>470.1415</v>
      </c>
      <c r="E565" s="11">
        <v>472.1478</v>
      </c>
      <c r="F565" s="11">
        <v>236.0831</v>
      </c>
      <c r="G565" s="11">
        <v>16023.0111111111</v>
      </c>
      <c r="H565" s="11">
        <v>1</v>
      </c>
      <c r="I565" s="11">
        <v>1</v>
      </c>
      <c r="J565" s="11" t="s">
        <v>39</v>
      </c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20">
        <v>0</v>
      </c>
      <c r="V565" s="20">
        <v>18</v>
      </c>
      <c r="W565" s="5"/>
      <c r="X565" s="11">
        <v>0</v>
      </c>
      <c r="Y565" s="22">
        <v>0.668</v>
      </c>
      <c r="Z565" s="22">
        <v>0.799</v>
      </c>
      <c r="AA565" s="22">
        <v>0.702</v>
      </c>
      <c r="AB565" s="22">
        <v>0.498</v>
      </c>
      <c r="AC565" s="22">
        <v>0.71</v>
      </c>
      <c r="AD565" s="22">
        <v>1.038</v>
      </c>
      <c r="AE565" s="22">
        <v>1.055</v>
      </c>
      <c r="AF565" s="22">
        <v>0.822</v>
      </c>
      <c r="AG565" s="22">
        <v>0.994</v>
      </c>
      <c r="AH565" s="22">
        <v>1.062</v>
      </c>
      <c r="AI565" s="22">
        <v>1.044</v>
      </c>
      <c r="AJ565" s="22">
        <v>1.084</v>
      </c>
    </row>
    <row r="566" s="5" customFormat="1" spans="1:36">
      <c r="A566" s="11" t="s">
        <v>933</v>
      </c>
      <c r="B566" s="11">
        <v>233.5</v>
      </c>
      <c r="C566" s="11">
        <v>342.5</v>
      </c>
      <c r="D566" s="11">
        <v>722.1293</v>
      </c>
      <c r="E566" s="11">
        <v>726.1425</v>
      </c>
      <c r="F566" s="11">
        <v>255.0199</v>
      </c>
      <c r="G566" s="11">
        <v>5306.9215</v>
      </c>
      <c r="H566" s="11">
        <v>1</v>
      </c>
      <c r="I566" s="11">
        <v>2</v>
      </c>
      <c r="J566" s="11" t="s">
        <v>39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20">
        <v>0</v>
      </c>
      <c r="V566" s="20">
        <v>3</v>
      </c>
      <c r="W566" s="5"/>
      <c r="X566" s="11">
        <v>0</v>
      </c>
      <c r="Y566" s="22">
        <v>1.676</v>
      </c>
      <c r="Z566" s="22">
        <v>1.77</v>
      </c>
      <c r="AA566" s="22">
        <v>2.146</v>
      </c>
      <c r="AB566" s="22">
        <v>1.544</v>
      </c>
      <c r="AC566" s="22">
        <v>1.323</v>
      </c>
      <c r="AD566" s="22">
        <v>1.328</v>
      </c>
      <c r="AE566" s="22">
        <v>1.482</v>
      </c>
      <c r="AF566" s="22">
        <v>1.246</v>
      </c>
      <c r="AG566" s="22">
        <v>1.543</v>
      </c>
      <c r="AH566" s="22">
        <v>1.501</v>
      </c>
      <c r="AI566" s="22">
        <v>1.638</v>
      </c>
      <c r="AJ566" s="22">
        <v>1.641</v>
      </c>
    </row>
    <row r="567" s="5" customFormat="1" spans="1:36">
      <c r="A567" s="11" t="s">
        <v>934</v>
      </c>
      <c r="B567" s="11">
        <v>233.9</v>
      </c>
      <c r="C567" s="11">
        <v>342.5</v>
      </c>
      <c r="D567" s="11">
        <v>420.0983</v>
      </c>
      <c r="E567" s="11">
        <v>422.1045</v>
      </c>
      <c r="F567" s="11">
        <v>186.0399</v>
      </c>
      <c r="G567" s="11">
        <v>23307.0370833333</v>
      </c>
      <c r="H567" s="11">
        <v>1</v>
      </c>
      <c r="I567" s="11">
        <v>1</v>
      </c>
      <c r="J567" s="11" t="s">
        <v>39</v>
      </c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20">
        <v>0</v>
      </c>
      <c r="V567" s="20">
        <v>3</v>
      </c>
      <c r="W567" s="5"/>
      <c r="X567" s="11">
        <v>0</v>
      </c>
      <c r="Y567" s="22">
        <v>0.64</v>
      </c>
      <c r="Z567" s="22">
        <v>0.732</v>
      </c>
      <c r="AA567" s="22">
        <v>0.851</v>
      </c>
      <c r="AB567" s="22">
        <v>0.529</v>
      </c>
      <c r="AC567" s="22">
        <v>1.037</v>
      </c>
      <c r="AD567" s="22">
        <v>0.95</v>
      </c>
      <c r="AE567" s="22">
        <v>1.023</v>
      </c>
      <c r="AF567" s="22">
        <v>1.025</v>
      </c>
      <c r="AG567" s="22">
        <v>0.992</v>
      </c>
      <c r="AH567" s="22">
        <v>1.183</v>
      </c>
      <c r="AI567" s="22">
        <v>0.995</v>
      </c>
      <c r="AJ567" s="22">
        <v>1.213</v>
      </c>
    </row>
    <row r="568" s="5" customFormat="1" spans="1:36">
      <c r="A568" s="11" t="s">
        <v>935</v>
      </c>
      <c r="B568" s="11">
        <v>233.9</v>
      </c>
      <c r="C568" s="11">
        <v>342.9</v>
      </c>
      <c r="D568" s="11">
        <v>506.1424</v>
      </c>
      <c r="E568" s="11">
        <v>508.1462</v>
      </c>
      <c r="F568" s="11">
        <v>272.0841</v>
      </c>
      <c r="G568" s="11">
        <v>23123.3077272727</v>
      </c>
      <c r="H568" s="11">
        <v>1</v>
      </c>
      <c r="I568" s="11">
        <v>1</v>
      </c>
      <c r="J568" s="11" t="s">
        <v>41</v>
      </c>
      <c r="K568" s="5"/>
      <c r="L568" s="5"/>
      <c r="M568" s="5"/>
      <c r="N568" s="5"/>
      <c r="O568" s="5"/>
      <c r="P568" s="11" t="s">
        <v>936</v>
      </c>
      <c r="Q568" s="11" t="s">
        <v>937</v>
      </c>
      <c r="R568" s="11" t="s">
        <v>938</v>
      </c>
      <c r="S568" s="11">
        <v>1.95</v>
      </c>
      <c r="T568" s="11">
        <v>164.8</v>
      </c>
      <c r="U568" s="5"/>
      <c r="V568" s="5"/>
      <c r="W568" s="5"/>
      <c r="X568" s="11">
        <v>0</v>
      </c>
      <c r="Y568" s="22">
        <v>0.637</v>
      </c>
      <c r="Z568" s="22">
        <v>0.7</v>
      </c>
      <c r="AA568" s="22">
        <v>0.62</v>
      </c>
      <c r="AB568" s="22">
        <v>1.11</v>
      </c>
      <c r="AC568" s="22">
        <v>0.794</v>
      </c>
      <c r="AD568" s="22">
        <v>0.879</v>
      </c>
      <c r="AE568" s="22">
        <v>1.055</v>
      </c>
      <c r="AF568" s="22">
        <v>0.991</v>
      </c>
      <c r="AG568" s="22">
        <v>1.184</v>
      </c>
      <c r="AH568" s="22">
        <v>1.068</v>
      </c>
      <c r="AI568" s="22">
        <v>1.011</v>
      </c>
      <c r="AJ568" s="22">
        <v>1.071</v>
      </c>
    </row>
    <row r="569" s="5" customFormat="1" spans="1:36">
      <c r="A569" s="11" t="s">
        <v>939</v>
      </c>
      <c r="B569" s="11">
        <v>234.9</v>
      </c>
      <c r="C569" s="11">
        <v>343.9</v>
      </c>
      <c r="D569" s="11">
        <v>440.1391</v>
      </c>
      <c r="E569" s="11">
        <v>442.1453</v>
      </c>
      <c r="F569" s="11">
        <v>206.0807</v>
      </c>
      <c r="G569" s="11">
        <v>43318.1630434783</v>
      </c>
      <c r="H569" s="11">
        <v>1</v>
      </c>
      <c r="I569" s="11">
        <v>1</v>
      </c>
      <c r="J569" s="11" t="s">
        <v>39</v>
      </c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20">
        <v>0</v>
      </c>
      <c r="V569" s="20">
        <v>23</v>
      </c>
      <c r="W569" s="5"/>
      <c r="X569" s="11">
        <v>0</v>
      </c>
      <c r="Y569" s="22">
        <v>0.937</v>
      </c>
      <c r="Z569" s="22">
        <v>0.88</v>
      </c>
      <c r="AA569" s="22">
        <v>0.825</v>
      </c>
      <c r="AB569" s="22">
        <v>0.727</v>
      </c>
      <c r="AC569" s="22">
        <v>0.872</v>
      </c>
      <c r="AD569" s="22">
        <v>0.952</v>
      </c>
      <c r="AE569" s="22">
        <v>1.51</v>
      </c>
      <c r="AF569" s="22">
        <v>1.03</v>
      </c>
      <c r="AG569" s="22">
        <v>1.125</v>
      </c>
      <c r="AH569" s="22">
        <v>1.06</v>
      </c>
      <c r="AI569" s="22">
        <v>1.042</v>
      </c>
      <c r="AJ569" s="22">
        <v>1.023</v>
      </c>
    </row>
    <row r="570" s="5" customFormat="1" spans="1:36">
      <c r="A570" s="11" t="s">
        <v>940</v>
      </c>
      <c r="B570" s="11">
        <v>233.9</v>
      </c>
      <c r="C570" s="11">
        <v>344</v>
      </c>
      <c r="D570" s="11">
        <v>507.1906</v>
      </c>
      <c r="E570" s="11">
        <v>509.1971</v>
      </c>
      <c r="F570" s="11">
        <v>273.1323</v>
      </c>
      <c r="G570" s="11">
        <v>10525.1585</v>
      </c>
      <c r="H570" s="11">
        <v>1</v>
      </c>
      <c r="I570" s="11">
        <v>1</v>
      </c>
      <c r="J570" s="11" t="s">
        <v>41</v>
      </c>
      <c r="K570" s="5"/>
      <c r="L570" s="5"/>
      <c r="M570" s="5"/>
      <c r="N570" s="5"/>
      <c r="O570" s="5"/>
      <c r="P570" s="11" t="s">
        <v>941</v>
      </c>
      <c r="Q570" s="11" t="s">
        <v>942</v>
      </c>
      <c r="R570" s="11" t="s">
        <v>943</v>
      </c>
      <c r="S570" s="11">
        <v>0.3</v>
      </c>
      <c r="T570" s="11">
        <v>86.9</v>
      </c>
      <c r="U570" s="5"/>
      <c r="V570" s="5"/>
      <c r="W570" s="5"/>
      <c r="X570" s="11">
        <v>0</v>
      </c>
      <c r="Y570" s="22">
        <v>1.237</v>
      </c>
      <c r="Z570" s="22">
        <v>1.26</v>
      </c>
      <c r="AA570" s="22">
        <v>1.393</v>
      </c>
      <c r="AB570" s="22">
        <v>1.25</v>
      </c>
      <c r="AC570" s="22">
        <v>0.988</v>
      </c>
      <c r="AD570" s="22">
        <v>0.931</v>
      </c>
      <c r="AE570" s="22">
        <v>0.819</v>
      </c>
      <c r="AF570" s="22">
        <v>0.839</v>
      </c>
      <c r="AG570" s="22">
        <v>1.018</v>
      </c>
      <c r="AH570" s="22">
        <v>0.917</v>
      </c>
      <c r="AI570" s="22">
        <v>0.886</v>
      </c>
      <c r="AJ570" s="22">
        <v>0.992</v>
      </c>
    </row>
    <row r="571" s="5" customFormat="1" spans="1:36">
      <c r="A571" s="11" t="s">
        <v>944</v>
      </c>
      <c r="B571" s="11">
        <v>237.9</v>
      </c>
      <c r="C571" s="11">
        <v>344.1</v>
      </c>
      <c r="D571" s="11">
        <v>573.1585</v>
      </c>
      <c r="E571" s="11">
        <v>575.1647</v>
      </c>
      <c r="F571" s="11">
        <v>339.1002</v>
      </c>
      <c r="G571" s="11">
        <v>25006.5109090909</v>
      </c>
      <c r="H571" s="11">
        <v>1</v>
      </c>
      <c r="I571" s="11">
        <v>1</v>
      </c>
      <c r="J571" s="11" t="s">
        <v>50</v>
      </c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20">
        <v>1</v>
      </c>
      <c r="V571" s="20">
        <v>4</v>
      </c>
      <c r="W571" s="5"/>
      <c r="X571" s="11">
        <v>0</v>
      </c>
      <c r="Y571" s="22">
        <v>1.154</v>
      </c>
      <c r="Z571" s="22">
        <v>1.137</v>
      </c>
      <c r="AA571" s="22">
        <v>1.084</v>
      </c>
      <c r="AB571" s="22">
        <v>1.057</v>
      </c>
      <c r="AC571" s="22">
        <v>0.637</v>
      </c>
      <c r="AD571" s="22">
        <v>0.612</v>
      </c>
      <c r="AE571" s="22">
        <v>0.789</v>
      </c>
      <c r="AF571" s="22">
        <v>0.732</v>
      </c>
      <c r="AG571" s="22">
        <v>0.929</v>
      </c>
      <c r="AH571" s="22">
        <v>0.945</v>
      </c>
      <c r="AI571" s="22">
        <v>0.936</v>
      </c>
      <c r="AJ571" s="22">
        <v>0.952</v>
      </c>
    </row>
    <row r="572" s="5" customFormat="1" ht="24.85" spans="1:36">
      <c r="A572" s="11" t="s">
        <v>945</v>
      </c>
      <c r="B572" s="11">
        <v>234.9</v>
      </c>
      <c r="C572" s="11">
        <v>344.3</v>
      </c>
      <c r="D572" s="11">
        <v>479.1938</v>
      </c>
      <c r="E572" s="11">
        <v>481.2021</v>
      </c>
      <c r="F572" s="11">
        <v>245.1355</v>
      </c>
      <c r="G572" s="11">
        <v>37985.7283333333</v>
      </c>
      <c r="H572" s="11">
        <v>1</v>
      </c>
      <c r="I572" s="11">
        <v>1</v>
      </c>
      <c r="J572" s="11" t="s">
        <v>91</v>
      </c>
      <c r="K572" s="11" t="s">
        <v>946</v>
      </c>
      <c r="L572" s="11" t="s">
        <v>947</v>
      </c>
      <c r="M572" s="11" t="s">
        <v>948</v>
      </c>
      <c r="N572" s="11">
        <v>4.36</v>
      </c>
      <c r="O572" s="11">
        <v>13.1</v>
      </c>
      <c r="P572" s="5"/>
      <c r="Q572" s="5"/>
      <c r="R572" s="5"/>
      <c r="S572" s="5"/>
      <c r="T572" s="5"/>
      <c r="U572" s="5"/>
      <c r="V572" s="5"/>
      <c r="W572" s="5"/>
      <c r="X572" s="11">
        <v>0</v>
      </c>
      <c r="Y572" s="22">
        <v>1.875</v>
      </c>
      <c r="Z572" s="22">
        <v>1.843</v>
      </c>
      <c r="AA572" s="22">
        <v>1.668</v>
      </c>
      <c r="AB572" s="22">
        <v>1.599</v>
      </c>
      <c r="AC572" s="22">
        <v>1.332</v>
      </c>
      <c r="AD572" s="22">
        <v>1.68</v>
      </c>
      <c r="AE572" s="22">
        <v>1.615</v>
      </c>
      <c r="AF572" s="22">
        <v>1.777</v>
      </c>
      <c r="AG572" s="22">
        <v>1.403</v>
      </c>
      <c r="AH572" s="22">
        <v>1.447</v>
      </c>
      <c r="AI572" s="22">
        <v>1.32</v>
      </c>
      <c r="AJ572" s="22">
        <v>1.256</v>
      </c>
    </row>
    <row r="573" s="5" customFormat="1" spans="1:36">
      <c r="A573" s="11" t="s">
        <v>949</v>
      </c>
      <c r="B573" s="11">
        <v>234.9</v>
      </c>
      <c r="C573" s="11">
        <v>344.4</v>
      </c>
      <c r="D573" s="11">
        <v>616.1424</v>
      </c>
      <c r="E573" s="11">
        <v>620.156</v>
      </c>
      <c r="F573" s="11">
        <v>149.0331</v>
      </c>
      <c r="G573" s="11">
        <v>5066.13271428571</v>
      </c>
      <c r="H573" s="11">
        <v>1</v>
      </c>
      <c r="I573" s="11">
        <v>2</v>
      </c>
      <c r="J573" s="11" t="s">
        <v>39</v>
      </c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20">
        <v>0</v>
      </c>
      <c r="V573" s="20">
        <v>13</v>
      </c>
      <c r="W573" s="5"/>
      <c r="X573" s="11">
        <v>0</v>
      </c>
      <c r="Y573" s="22">
        <v>0.994</v>
      </c>
      <c r="Z573" s="22">
        <v>0.878</v>
      </c>
      <c r="AA573" s="22">
        <v>1.117</v>
      </c>
      <c r="AB573" s="22">
        <v>0.543</v>
      </c>
      <c r="AC573" s="22">
        <v>1.73</v>
      </c>
      <c r="AD573" s="22">
        <v>1.055</v>
      </c>
      <c r="AE573" s="22">
        <v>1.113</v>
      </c>
      <c r="AF573" s="22">
        <v>1.321</v>
      </c>
      <c r="AG573" s="22">
        <v>1.35</v>
      </c>
      <c r="AH573" s="22">
        <v>1.225</v>
      </c>
      <c r="AI573" s="22">
        <v>1.443</v>
      </c>
      <c r="AJ573" s="22">
        <v>1.283</v>
      </c>
    </row>
    <row r="574" s="5" customFormat="1" spans="1:36">
      <c r="A574" s="11" t="s">
        <v>950</v>
      </c>
      <c r="B574" s="11">
        <v>234.9</v>
      </c>
      <c r="C574" s="11">
        <v>344.5</v>
      </c>
      <c r="D574" s="11">
        <v>460.1176</v>
      </c>
      <c r="E574" s="11">
        <v>462.1242</v>
      </c>
      <c r="F574" s="11">
        <v>226.0593</v>
      </c>
      <c r="G574" s="11">
        <v>244935.823529412</v>
      </c>
      <c r="H574" s="11">
        <v>1</v>
      </c>
      <c r="I574" s="11">
        <v>1</v>
      </c>
      <c r="J574" s="11" t="s">
        <v>50</v>
      </c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20">
        <v>1</v>
      </c>
      <c r="V574" s="20">
        <v>19</v>
      </c>
      <c r="W574" s="5"/>
      <c r="X574" s="11">
        <v>0</v>
      </c>
      <c r="Y574" s="22">
        <v>0.84</v>
      </c>
      <c r="Z574" s="22">
        <v>0.833</v>
      </c>
      <c r="AA574" s="22">
        <v>1.063</v>
      </c>
      <c r="AB574" s="22">
        <v>0.731</v>
      </c>
      <c r="AC574" s="22">
        <v>1.172</v>
      </c>
      <c r="AD574" s="22">
        <v>0.994</v>
      </c>
      <c r="AE574" s="22">
        <v>1.013</v>
      </c>
      <c r="AF574" s="22">
        <v>1.109</v>
      </c>
      <c r="AG574" s="22">
        <v>0.94</v>
      </c>
      <c r="AH574" s="22">
        <v>0.92</v>
      </c>
      <c r="AI574" s="22">
        <v>0.932</v>
      </c>
      <c r="AJ574" s="22">
        <v>0.944</v>
      </c>
    </row>
    <row r="575" s="5" customFormat="1" spans="1:36">
      <c r="A575" s="11" t="s">
        <v>951</v>
      </c>
      <c r="B575" s="11">
        <v>234.9</v>
      </c>
      <c r="C575" s="11">
        <v>345</v>
      </c>
      <c r="D575" s="11">
        <v>590.2756</v>
      </c>
      <c r="E575" s="11">
        <v>592.2827</v>
      </c>
      <c r="F575" s="11">
        <v>356.2173</v>
      </c>
      <c r="G575" s="11">
        <v>9174.43872222222</v>
      </c>
      <c r="H575" s="11">
        <v>1</v>
      </c>
      <c r="I575" s="11">
        <v>1</v>
      </c>
      <c r="J575" s="11" t="s">
        <v>39</v>
      </c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20">
        <v>0</v>
      </c>
      <c r="V575" s="20">
        <v>12</v>
      </c>
      <c r="W575" s="5"/>
      <c r="X575" s="11">
        <v>0</v>
      </c>
      <c r="Y575" s="22">
        <v>0.876</v>
      </c>
      <c r="Z575" s="22">
        <v>0.869</v>
      </c>
      <c r="AA575" s="22">
        <v>1.026</v>
      </c>
      <c r="AB575" s="22">
        <v>0.763</v>
      </c>
      <c r="AC575" s="22">
        <v>0.701</v>
      </c>
      <c r="AD575" s="22">
        <v>0.825</v>
      </c>
      <c r="AE575" s="22">
        <v>0.829</v>
      </c>
      <c r="AF575" s="22">
        <v>0.816</v>
      </c>
      <c r="AG575" s="22">
        <v>0.967</v>
      </c>
      <c r="AH575" s="22">
        <v>0.878</v>
      </c>
      <c r="AI575" s="22">
        <v>1.018</v>
      </c>
      <c r="AJ575" s="22">
        <v>0.883</v>
      </c>
    </row>
    <row r="576" s="5" customFormat="1" spans="1:36">
      <c r="A576" s="11" t="s">
        <v>952</v>
      </c>
      <c r="B576" s="11">
        <v>235.8</v>
      </c>
      <c r="C576" s="11">
        <v>345.4</v>
      </c>
      <c r="D576" s="11">
        <v>455.1486</v>
      </c>
      <c r="E576" s="11">
        <v>457.155</v>
      </c>
      <c r="F576" s="11">
        <v>221.0902</v>
      </c>
      <c r="G576" s="11">
        <v>13356.76</v>
      </c>
      <c r="H576" s="11">
        <v>1</v>
      </c>
      <c r="I576" s="11">
        <v>1</v>
      </c>
      <c r="J576" s="11" t="s">
        <v>50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20">
        <v>7</v>
      </c>
      <c r="V576" s="20">
        <v>53</v>
      </c>
      <c r="W576" s="5"/>
      <c r="X576" s="11">
        <v>0</v>
      </c>
      <c r="Y576" s="22">
        <v>1.214</v>
      </c>
      <c r="Z576" s="22">
        <v>1.275</v>
      </c>
      <c r="AA576" s="22">
        <v>1.421</v>
      </c>
      <c r="AB576" s="22">
        <v>1.37</v>
      </c>
      <c r="AC576" s="22">
        <v>0.698</v>
      </c>
      <c r="AD576" s="22">
        <v>0.982</v>
      </c>
      <c r="AE576" s="22">
        <v>0.918</v>
      </c>
      <c r="AF576" s="22">
        <v>0.773</v>
      </c>
      <c r="AG576" s="22">
        <v>0.97</v>
      </c>
      <c r="AH576" s="22">
        <v>0.964</v>
      </c>
      <c r="AI576" s="22">
        <v>0.98</v>
      </c>
      <c r="AJ576" s="22">
        <v>0.998</v>
      </c>
    </row>
    <row r="577" s="5" customFormat="1" spans="1:36">
      <c r="A577" s="11" t="s">
        <v>953</v>
      </c>
      <c r="B577" s="11">
        <v>234.9</v>
      </c>
      <c r="C577" s="11">
        <v>345.5</v>
      </c>
      <c r="D577" s="11">
        <v>483.1455</v>
      </c>
      <c r="E577" s="11">
        <v>485.152</v>
      </c>
      <c r="F577" s="11">
        <v>249.0871</v>
      </c>
      <c r="G577" s="11">
        <v>3292743.77777778</v>
      </c>
      <c r="H577" s="11">
        <v>1</v>
      </c>
      <c r="I577" s="11">
        <v>1</v>
      </c>
      <c r="J577" s="11" t="s">
        <v>50</v>
      </c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20">
        <v>2</v>
      </c>
      <c r="V577" s="20">
        <v>41</v>
      </c>
      <c r="W577" s="5"/>
      <c r="X577" s="11">
        <v>0</v>
      </c>
      <c r="Y577" s="22">
        <v>1.07</v>
      </c>
      <c r="Z577" s="22">
        <v>0.99</v>
      </c>
      <c r="AA577" s="22">
        <v>1.154</v>
      </c>
      <c r="AB577" s="22">
        <v>0.786</v>
      </c>
      <c r="AC577" s="22">
        <v>1.069</v>
      </c>
      <c r="AD577" s="22">
        <v>0.944</v>
      </c>
      <c r="AE577" s="22">
        <v>1.051</v>
      </c>
      <c r="AF577" s="22">
        <v>1.031</v>
      </c>
      <c r="AG577" s="22">
        <v>0.913</v>
      </c>
      <c r="AH577" s="22">
        <v>0.924</v>
      </c>
      <c r="AI577" s="22">
        <v>0.916</v>
      </c>
      <c r="AJ577" s="22">
        <v>0.928</v>
      </c>
    </row>
    <row r="578" s="5" customFormat="1" spans="1:36">
      <c r="A578" s="11" t="s">
        <v>954</v>
      </c>
      <c r="B578" s="11">
        <v>236.9</v>
      </c>
      <c r="C578" s="11">
        <v>346.2</v>
      </c>
      <c r="D578" s="11">
        <v>422.1746</v>
      </c>
      <c r="E578" s="11">
        <v>424.1812</v>
      </c>
      <c r="F578" s="11">
        <v>188.1163</v>
      </c>
      <c r="G578" s="11">
        <v>133679.59</v>
      </c>
      <c r="H578" s="11">
        <v>1</v>
      </c>
      <c r="I578" s="11">
        <v>1</v>
      </c>
      <c r="J578" s="11" t="s">
        <v>91</v>
      </c>
      <c r="K578" s="11" t="s">
        <v>955</v>
      </c>
      <c r="L578" s="11" t="s">
        <v>956</v>
      </c>
      <c r="M578" s="11" t="s">
        <v>957</v>
      </c>
      <c r="N578" s="11">
        <v>0.54</v>
      </c>
      <c r="O578" s="11">
        <v>3.6</v>
      </c>
      <c r="P578" s="5"/>
      <c r="Q578" s="5"/>
      <c r="R578" s="5"/>
      <c r="S578" s="5"/>
      <c r="T578" s="5"/>
      <c r="U578" s="5"/>
      <c r="V578" s="5"/>
      <c r="W578" s="5"/>
      <c r="X578" s="11">
        <v>0</v>
      </c>
      <c r="Y578" s="22">
        <v>0.624</v>
      </c>
      <c r="Z578" s="22">
        <v>0.654</v>
      </c>
      <c r="AA578" s="22">
        <v>0.684</v>
      </c>
      <c r="AB578" s="22">
        <v>0.578</v>
      </c>
      <c r="AC578" s="22">
        <v>1.189</v>
      </c>
      <c r="AD578" s="22">
        <v>0.984</v>
      </c>
      <c r="AE578" s="22">
        <v>0.947</v>
      </c>
      <c r="AF578" s="22">
        <v>1.157</v>
      </c>
      <c r="AG578" s="22">
        <v>0.86</v>
      </c>
      <c r="AH578" s="22">
        <v>0.934</v>
      </c>
      <c r="AI578" s="22">
        <v>0.974</v>
      </c>
      <c r="AJ578" s="22">
        <v>0.989</v>
      </c>
    </row>
    <row r="579" s="5" customFormat="1" spans="1:36">
      <c r="A579" s="11" t="s">
        <v>958</v>
      </c>
      <c r="B579" s="11">
        <v>235.9</v>
      </c>
      <c r="C579" s="11">
        <v>347.1</v>
      </c>
      <c r="D579" s="11">
        <v>395.1281</v>
      </c>
      <c r="E579" s="11">
        <v>397.1347</v>
      </c>
      <c r="F579" s="11">
        <v>161.0698</v>
      </c>
      <c r="G579" s="11">
        <v>4387785.29166667</v>
      </c>
      <c r="H579" s="11">
        <v>1</v>
      </c>
      <c r="I579" s="11">
        <v>1</v>
      </c>
      <c r="J579" s="11" t="s">
        <v>91</v>
      </c>
      <c r="K579" s="11" t="s">
        <v>959</v>
      </c>
      <c r="L579" s="11" t="s">
        <v>960</v>
      </c>
      <c r="M579" s="11" t="s">
        <v>961</v>
      </c>
      <c r="N579" s="11">
        <v>2.48</v>
      </c>
      <c r="O579" s="11">
        <v>11.1</v>
      </c>
      <c r="P579" s="5"/>
      <c r="Q579" s="5"/>
      <c r="R579" s="5"/>
      <c r="S579" s="5"/>
      <c r="T579" s="5"/>
      <c r="U579" s="5"/>
      <c r="V579" s="5"/>
      <c r="W579" s="5"/>
      <c r="X579" s="11">
        <v>0</v>
      </c>
      <c r="Y579" s="22">
        <v>1.01</v>
      </c>
      <c r="Z579" s="22">
        <v>1.069</v>
      </c>
      <c r="AA579" s="22">
        <v>0.914</v>
      </c>
      <c r="AB579" s="22">
        <v>1.057</v>
      </c>
      <c r="AC579" s="22">
        <v>1.288</v>
      </c>
      <c r="AD579" s="22">
        <v>0.587</v>
      </c>
      <c r="AE579" s="22">
        <v>0.773</v>
      </c>
      <c r="AF579" s="22">
        <v>1.034</v>
      </c>
      <c r="AG579" s="22">
        <v>0.979</v>
      </c>
      <c r="AH579" s="22">
        <v>0.976</v>
      </c>
      <c r="AI579" s="22">
        <v>0.967</v>
      </c>
      <c r="AJ579" s="22">
        <v>0.972</v>
      </c>
    </row>
    <row r="580" s="5" customFormat="1" spans="1:36">
      <c r="A580" s="11" t="s">
        <v>962</v>
      </c>
      <c r="B580" s="11">
        <v>236.8</v>
      </c>
      <c r="C580" s="11">
        <v>347.4</v>
      </c>
      <c r="D580" s="11">
        <v>492.2159</v>
      </c>
      <c r="E580" s="11">
        <v>494.2225</v>
      </c>
      <c r="F580" s="11">
        <v>258.1576</v>
      </c>
      <c r="G580" s="11">
        <v>17316.630625</v>
      </c>
      <c r="H580" s="11">
        <v>1</v>
      </c>
      <c r="I580" s="11">
        <v>1</v>
      </c>
      <c r="J580" s="11" t="s">
        <v>39</v>
      </c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20">
        <v>0</v>
      </c>
      <c r="V580" s="20">
        <v>4</v>
      </c>
      <c r="W580" s="5"/>
      <c r="X580" s="11">
        <v>0</v>
      </c>
      <c r="Y580" s="22">
        <v>0.604</v>
      </c>
      <c r="Z580" s="22">
        <v>0.634</v>
      </c>
      <c r="AA580" s="22">
        <v>0.666</v>
      </c>
      <c r="AB580" s="22">
        <v>0.604</v>
      </c>
      <c r="AC580" s="22">
        <v>1.078</v>
      </c>
      <c r="AD580" s="22">
        <v>0.853</v>
      </c>
      <c r="AE580" s="22">
        <v>0.972</v>
      </c>
      <c r="AF580" s="22">
        <v>1.067</v>
      </c>
      <c r="AG580" s="22">
        <v>0.931</v>
      </c>
      <c r="AH580" s="22">
        <v>0.835</v>
      </c>
      <c r="AI580" s="22">
        <v>0.895</v>
      </c>
      <c r="AJ580" s="22">
        <v>0.789</v>
      </c>
    </row>
    <row r="581" s="5" customFormat="1" spans="1:36">
      <c r="A581" s="11" t="s">
        <v>963</v>
      </c>
      <c r="B581" s="11">
        <v>236.9</v>
      </c>
      <c r="C581" s="11">
        <v>349.1</v>
      </c>
      <c r="D581" s="11">
        <v>415.0995</v>
      </c>
      <c r="E581" s="11">
        <v>417.1083</v>
      </c>
      <c r="F581" s="11">
        <v>181.0411</v>
      </c>
      <c r="G581" s="11">
        <v>323651.970833333</v>
      </c>
      <c r="H581" s="11">
        <v>1</v>
      </c>
      <c r="I581" s="11">
        <v>1</v>
      </c>
      <c r="J581" s="11" t="s">
        <v>39</v>
      </c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20">
        <v>0</v>
      </c>
      <c r="V581" s="20">
        <v>9</v>
      </c>
      <c r="W581" s="5"/>
      <c r="X581" s="11">
        <v>0</v>
      </c>
      <c r="Y581" s="22">
        <v>0.445</v>
      </c>
      <c r="Z581" s="22">
        <v>0.423</v>
      </c>
      <c r="AA581" s="22">
        <v>0.488</v>
      </c>
      <c r="AB581" s="22">
        <v>0.409</v>
      </c>
      <c r="AC581" s="22">
        <v>0.407</v>
      </c>
      <c r="AD581" s="22">
        <v>0.572</v>
      </c>
      <c r="AE581" s="22">
        <v>0.705</v>
      </c>
      <c r="AF581" s="22">
        <v>0.401</v>
      </c>
      <c r="AG581" s="22">
        <v>0.56</v>
      </c>
      <c r="AH581" s="22">
        <v>0.584</v>
      </c>
      <c r="AI581" s="22">
        <v>0.521</v>
      </c>
      <c r="AJ581" s="22">
        <v>0.514</v>
      </c>
    </row>
    <row r="582" s="5" customFormat="1" spans="1:36">
      <c r="A582" s="11" t="s">
        <v>964</v>
      </c>
      <c r="B582" s="11">
        <v>237.9</v>
      </c>
      <c r="C582" s="11">
        <v>349.6</v>
      </c>
      <c r="D582" s="11">
        <v>603.186</v>
      </c>
      <c r="E582" s="11">
        <v>605.1956</v>
      </c>
      <c r="F582" s="11">
        <v>369.1277</v>
      </c>
      <c r="G582" s="11">
        <v>11421.4872727273</v>
      </c>
      <c r="H582" s="11">
        <v>1</v>
      </c>
      <c r="I582" s="11">
        <v>1</v>
      </c>
      <c r="J582" s="11" t="s">
        <v>39</v>
      </c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20">
        <v>0</v>
      </c>
      <c r="V582" s="20">
        <v>40</v>
      </c>
      <c r="W582" s="5"/>
      <c r="X582" s="11">
        <v>0</v>
      </c>
      <c r="Y582" s="22">
        <v>1.305</v>
      </c>
      <c r="Z582" s="22">
        <v>1.411</v>
      </c>
      <c r="AA582" s="22">
        <v>1.405</v>
      </c>
      <c r="AB582" s="22">
        <v>1.355</v>
      </c>
      <c r="AC582" s="22">
        <v>1.186</v>
      </c>
      <c r="AD582" s="22">
        <v>1.094</v>
      </c>
      <c r="AE582" s="22">
        <v>1.352</v>
      </c>
      <c r="AF582" s="22">
        <v>1.122</v>
      </c>
      <c r="AG582" s="22">
        <v>1.877</v>
      </c>
      <c r="AH582" s="22">
        <v>1.825</v>
      </c>
      <c r="AI582" s="22">
        <v>1.314</v>
      </c>
      <c r="AJ582" s="22">
        <v>1.175</v>
      </c>
    </row>
    <row r="583" s="5" customFormat="1" ht="24.85" spans="1:36">
      <c r="A583" s="11" t="s">
        <v>965</v>
      </c>
      <c r="B583" s="11">
        <v>237.9</v>
      </c>
      <c r="C583" s="11">
        <v>350.1</v>
      </c>
      <c r="D583" s="11">
        <v>477.1805</v>
      </c>
      <c r="E583" s="11">
        <v>479.1873</v>
      </c>
      <c r="F583" s="11">
        <v>243.1222</v>
      </c>
      <c r="G583" s="11">
        <v>228606.968181818</v>
      </c>
      <c r="H583" s="11">
        <v>1</v>
      </c>
      <c r="I583" s="11">
        <v>1</v>
      </c>
      <c r="J583" s="11" t="s">
        <v>91</v>
      </c>
      <c r="K583" s="11" t="s">
        <v>966</v>
      </c>
      <c r="L583" s="11" t="s">
        <v>967</v>
      </c>
      <c r="M583" s="11" t="s">
        <v>968</v>
      </c>
      <c r="N583" s="11">
        <v>0.66</v>
      </c>
      <c r="O583" s="11">
        <v>18.9</v>
      </c>
      <c r="P583" s="5"/>
      <c r="Q583" s="5"/>
      <c r="R583" s="5"/>
      <c r="S583" s="5"/>
      <c r="T583" s="5"/>
      <c r="U583" s="5"/>
      <c r="V583" s="5"/>
      <c r="W583" s="5"/>
      <c r="X583" s="11">
        <v>0</v>
      </c>
      <c r="Y583" s="22">
        <v>0.942</v>
      </c>
      <c r="Z583" s="22">
        <v>1.034</v>
      </c>
      <c r="AA583" s="22">
        <v>0.959</v>
      </c>
      <c r="AB583" s="22">
        <v>1.16</v>
      </c>
      <c r="AC583" s="22">
        <v>0.835</v>
      </c>
      <c r="AD583" s="22">
        <v>1.047</v>
      </c>
      <c r="AE583" s="22">
        <v>0.834</v>
      </c>
      <c r="AF583" s="22">
        <v>0.841</v>
      </c>
      <c r="AG583" s="22">
        <v>0.949</v>
      </c>
      <c r="AH583" s="22">
        <v>0.896</v>
      </c>
      <c r="AI583" s="22">
        <v>0.925</v>
      </c>
      <c r="AJ583" s="22">
        <v>0.836</v>
      </c>
    </row>
    <row r="584" s="5" customFormat="1" ht="24.85" spans="1:36">
      <c r="A584" s="11" t="s">
        <v>969</v>
      </c>
      <c r="B584" s="11">
        <v>237.9</v>
      </c>
      <c r="C584" s="11">
        <v>350.4</v>
      </c>
      <c r="D584" s="11">
        <v>521.254</v>
      </c>
      <c r="E584" s="11">
        <v>523.2605</v>
      </c>
      <c r="F584" s="11">
        <v>287.1957</v>
      </c>
      <c r="G584" s="11">
        <v>35709.9539130435</v>
      </c>
      <c r="H584" s="11">
        <v>1</v>
      </c>
      <c r="I584" s="11">
        <v>1</v>
      </c>
      <c r="J584" s="11" t="s">
        <v>91</v>
      </c>
      <c r="K584" s="11" t="s">
        <v>970</v>
      </c>
      <c r="L584" s="11" t="s">
        <v>971</v>
      </c>
      <c r="M584" s="11" t="s">
        <v>972</v>
      </c>
      <c r="N584" s="11">
        <v>0.15</v>
      </c>
      <c r="O584" s="11">
        <v>4.2</v>
      </c>
      <c r="P584" s="5"/>
      <c r="Q584" s="5"/>
      <c r="R584" s="5"/>
      <c r="S584" s="5"/>
      <c r="T584" s="5"/>
      <c r="U584" s="5"/>
      <c r="V584" s="5"/>
      <c r="W584" s="5"/>
      <c r="X584" s="11">
        <v>0</v>
      </c>
      <c r="Y584" s="22">
        <v>1.375</v>
      </c>
      <c r="Z584" s="22">
        <v>1.217</v>
      </c>
      <c r="AA584" s="22">
        <v>0.973</v>
      </c>
      <c r="AB584" s="22">
        <v>1.021</v>
      </c>
      <c r="AC584" s="22">
        <v>1.185</v>
      </c>
      <c r="AD584" s="22">
        <v>1.427</v>
      </c>
      <c r="AE584" s="22">
        <v>1.07</v>
      </c>
      <c r="AF584" s="22">
        <v>1.424</v>
      </c>
      <c r="AG584" s="22">
        <v>0.983</v>
      </c>
      <c r="AH584" s="22">
        <v>1.055</v>
      </c>
      <c r="AI584" s="22">
        <v>1.029</v>
      </c>
      <c r="AJ584" s="22">
        <v>1.037</v>
      </c>
    </row>
    <row r="585" s="5" customFormat="1" spans="1:36">
      <c r="A585" s="11" t="s">
        <v>973</v>
      </c>
      <c r="B585" s="11">
        <v>238.6</v>
      </c>
      <c r="C585" s="11">
        <v>350.7</v>
      </c>
      <c r="D585" s="11">
        <v>761.1516</v>
      </c>
      <c r="E585" s="11">
        <v>763.1565</v>
      </c>
      <c r="F585" s="11">
        <v>527.0933</v>
      </c>
      <c r="G585" s="11">
        <v>28729.65</v>
      </c>
      <c r="H585" s="11">
        <v>1</v>
      </c>
      <c r="I585" s="11">
        <v>1</v>
      </c>
      <c r="J585" s="11" t="s">
        <v>39</v>
      </c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20">
        <v>0</v>
      </c>
      <c r="V585" s="20">
        <v>1</v>
      </c>
      <c r="W585" s="5"/>
      <c r="X585" s="11">
        <v>0</v>
      </c>
      <c r="Y585" s="22">
        <v>1.414</v>
      </c>
      <c r="Z585" s="22">
        <v>1.347</v>
      </c>
      <c r="AA585" s="22">
        <v>1.48</v>
      </c>
      <c r="AB585" s="22">
        <v>1.297</v>
      </c>
      <c r="AC585" s="22">
        <v>1.724</v>
      </c>
      <c r="AD585" s="22">
        <v>1.57</v>
      </c>
      <c r="AE585" s="22">
        <v>1.583</v>
      </c>
      <c r="AF585" s="22">
        <v>1.651</v>
      </c>
      <c r="AG585" s="22">
        <v>1.561</v>
      </c>
      <c r="AH585" s="22">
        <v>1.598</v>
      </c>
      <c r="AI585" s="22">
        <v>1.503</v>
      </c>
      <c r="AJ585" s="22">
        <v>1.588</v>
      </c>
    </row>
    <row r="586" s="5" customFormat="1" ht="24.85" spans="1:36">
      <c r="A586" s="11" t="s">
        <v>974</v>
      </c>
      <c r="B586" s="11">
        <v>238.5</v>
      </c>
      <c r="C586" s="11">
        <v>351.9</v>
      </c>
      <c r="D586" s="11">
        <v>425.1381</v>
      </c>
      <c r="E586" s="11">
        <v>427.1446</v>
      </c>
      <c r="F586" s="11">
        <v>191.0798</v>
      </c>
      <c r="G586" s="11">
        <v>203507.877777778</v>
      </c>
      <c r="H586" s="11">
        <v>1</v>
      </c>
      <c r="I586" s="11">
        <v>1</v>
      </c>
      <c r="J586" s="11" t="s">
        <v>41</v>
      </c>
      <c r="K586" s="5"/>
      <c r="L586" s="5"/>
      <c r="M586" s="5"/>
      <c r="N586" s="5"/>
      <c r="O586" s="5"/>
      <c r="P586" s="11" t="s">
        <v>975</v>
      </c>
      <c r="Q586" s="11" t="s">
        <v>976</v>
      </c>
      <c r="R586" s="11" t="s">
        <v>977</v>
      </c>
      <c r="S586" s="11">
        <v>0.98</v>
      </c>
      <c r="T586" s="11">
        <v>83.1</v>
      </c>
      <c r="U586" s="5"/>
      <c r="V586" s="5"/>
      <c r="W586" s="5"/>
      <c r="X586" s="11">
        <v>0</v>
      </c>
      <c r="Y586" s="22">
        <v>1.222</v>
      </c>
      <c r="Z586" s="22">
        <v>1.213</v>
      </c>
      <c r="AA586" s="22">
        <v>1.117</v>
      </c>
      <c r="AB586" s="22">
        <v>1.232</v>
      </c>
      <c r="AC586" s="22">
        <v>0.865</v>
      </c>
      <c r="AD586" s="22">
        <v>0.97</v>
      </c>
      <c r="AE586" s="22">
        <v>1.086</v>
      </c>
      <c r="AF586" s="22">
        <v>0.925</v>
      </c>
      <c r="AG586" s="22">
        <v>1.086</v>
      </c>
      <c r="AH586" s="22">
        <v>1.016</v>
      </c>
      <c r="AI586" s="22">
        <v>0.993</v>
      </c>
      <c r="AJ586" s="22">
        <v>1.107</v>
      </c>
    </row>
    <row r="587" s="5" customFormat="1" ht="24.85" spans="1:36">
      <c r="A587" s="11" t="s">
        <v>978</v>
      </c>
      <c r="B587" s="11">
        <v>238.2</v>
      </c>
      <c r="C587" s="11">
        <v>352.3</v>
      </c>
      <c r="D587" s="11">
        <v>438.1652</v>
      </c>
      <c r="E587" s="11">
        <v>440.1752</v>
      </c>
      <c r="F587" s="11">
        <v>204.1068</v>
      </c>
      <c r="G587" s="11">
        <v>8479.93366666667</v>
      </c>
      <c r="H587" s="11">
        <v>1</v>
      </c>
      <c r="I587" s="11">
        <v>1</v>
      </c>
      <c r="J587" s="11" t="s">
        <v>91</v>
      </c>
      <c r="K587" s="11" t="s">
        <v>979</v>
      </c>
      <c r="L587" s="11" t="s">
        <v>980</v>
      </c>
      <c r="M587" s="11" t="s">
        <v>981</v>
      </c>
      <c r="N587" s="11">
        <v>9.45</v>
      </c>
      <c r="O587" s="11">
        <v>11.3</v>
      </c>
      <c r="P587" s="5"/>
      <c r="Q587" s="5"/>
      <c r="R587" s="5"/>
      <c r="S587" s="5"/>
      <c r="T587" s="5"/>
      <c r="U587" s="5"/>
      <c r="V587" s="5"/>
      <c r="W587" s="5"/>
      <c r="X587" s="11">
        <v>0</v>
      </c>
      <c r="Y587" s="22">
        <v>1.314</v>
      </c>
      <c r="Z587" s="22">
        <v>1.148</v>
      </c>
      <c r="AA587" s="22">
        <v>1.334</v>
      </c>
      <c r="AB587" s="22">
        <v>1.444</v>
      </c>
      <c r="AC587" s="22">
        <v>1.37</v>
      </c>
      <c r="AD587" s="22">
        <v>1.388</v>
      </c>
      <c r="AE587" s="22">
        <v>1.425</v>
      </c>
      <c r="AF587" s="22">
        <v>1.384</v>
      </c>
      <c r="AG587" s="22">
        <v>1.247</v>
      </c>
      <c r="AH587" s="22">
        <v>1.418</v>
      </c>
      <c r="AI587" s="22">
        <v>1.369</v>
      </c>
      <c r="AJ587" s="22">
        <v>1.281</v>
      </c>
    </row>
    <row r="588" s="5" customFormat="1" ht="24.85" spans="1:36">
      <c r="A588" s="11" t="s">
        <v>982</v>
      </c>
      <c r="B588" s="11">
        <v>239.3</v>
      </c>
      <c r="C588" s="11">
        <v>352.7</v>
      </c>
      <c r="D588" s="11">
        <v>436.1534</v>
      </c>
      <c r="E588" s="11">
        <v>438.1639</v>
      </c>
      <c r="F588" s="11">
        <v>202.0951</v>
      </c>
      <c r="G588" s="11">
        <v>12277.8661428571</v>
      </c>
      <c r="H588" s="11">
        <v>1</v>
      </c>
      <c r="I588" s="11">
        <v>1</v>
      </c>
      <c r="J588" s="11" t="s">
        <v>91</v>
      </c>
      <c r="K588" s="11" t="s">
        <v>983</v>
      </c>
      <c r="L588" s="11" t="s">
        <v>984</v>
      </c>
      <c r="M588" s="11" t="s">
        <v>985</v>
      </c>
      <c r="N588" s="11">
        <v>0.58</v>
      </c>
      <c r="O588" s="11">
        <v>13.3</v>
      </c>
      <c r="P588" s="5"/>
      <c r="Q588" s="5"/>
      <c r="R588" s="5"/>
      <c r="S588" s="5"/>
      <c r="T588" s="5"/>
      <c r="U588" s="5"/>
      <c r="V588" s="5"/>
      <c r="W588" s="5"/>
      <c r="X588" s="11">
        <v>0</v>
      </c>
      <c r="Y588" s="22">
        <v>0.475</v>
      </c>
      <c r="Z588" s="22">
        <v>0.58</v>
      </c>
      <c r="AA588" s="22">
        <v>0.582</v>
      </c>
      <c r="AB588" s="22">
        <v>0.628</v>
      </c>
      <c r="AC588" s="22">
        <v>0.507</v>
      </c>
      <c r="AD588" s="22">
        <v>0.654</v>
      </c>
      <c r="AE588" s="22">
        <v>0.618</v>
      </c>
      <c r="AF588" s="22">
        <v>0.525</v>
      </c>
      <c r="AG588" s="22">
        <v>0.673</v>
      </c>
      <c r="AH588" s="22">
        <v>0.767</v>
      </c>
      <c r="AI588" s="22">
        <v>0.726</v>
      </c>
      <c r="AJ588" s="22">
        <v>0.66</v>
      </c>
    </row>
    <row r="589" s="5" customFormat="1" spans="1:36">
      <c r="A589" s="11" t="s">
        <v>986</v>
      </c>
      <c r="B589" s="11">
        <v>238.9</v>
      </c>
      <c r="C589" s="11">
        <v>352.8</v>
      </c>
      <c r="D589" s="11">
        <v>491.1957</v>
      </c>
      <c r="E589" s="11">
        <v>493.2023</v>
      </c>
      <c r="F589" s="11">
        <v>257.1374</v>
      </c>
      <c r="G589" s="11">
        <v>15365.2747142857</v>
      </c>
      <c r="H589" s="11">
        <v>1</v>
      </c>
      <c r="I589" s="11">
        <v>1</v>
      </c>
      <c r="J589" s="11" t="s">
        <v>39</v>
      </c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20">
        <v>0</v>
      </c>
      <c r="V589" s="20">
        <v>6</v>
      </c>
      <c r="W589" s="5"/>
      <c r="X589" s="11">
        <v>0</v>
      </c>
      <c r="Y589" s="22">
        <v>0.789</v>
      </c>
      <c r="Z589" s="22">
        <v>0.73</v>
      </c>
      <c r="AA589" s="22">
        <v>0.483</v>
      </c>
      <c r="AB589" s="22">
        <v>0.639</v>
      </c>
      <c r="AC589" s="22">
        <v>0.992</v>
      </c>
      <c r="AD589" s="22">
        <v>0.979</v>
      </c>
      <c r="AE589" s="22">
        <v>0.8</v>
      </c>
      <c r="AF589" s="22">
        <v>1.123</v>
      </c>
      <c r="AG589" s="22">
        <v>0.942</v>
      </c>
      <c r="AH589" s="22">
        <v>1.093</v>
      </c>
      <c r="AI589" s="22">
        <v>0.902</v>
      </c>
      <c r="AJ589" s="22">
        <v>0.915</v>
      </c>
    </row>
    <row r="590" s="5" customFormat="1" spans="1:36">
      <c r="A590" s="11" t="s">
        <v>987</v>
      </c>
      <c r="B590" s="11">
        <v>237.9</v>
      </c>
      <c r="C590" s="11">
        <v>352.9</v>
      </c>
      <c r="D590" s="11">
        <v>452.0732</v>
      </c>
      <c r="E590" s="11">
        <v>454.0801</v>
      </c>
      <c r="F590" s="11">
        <v>218.0149</v>
      </c>
      <c r="G590" s="11">
        <v>15557.0201428571</v>
      </c>
      <c r="H590" s="11">
        <v>1</v>
      </c>
      <c r="I590" s="11">
        <v>1</v>
      </c>
      <c r="J590" s="11" t="s">
        <v>39</v>
      </c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20">
        <v>0</v>
      </c>
      <c r="V590" s="20">
        <v>1</v>
      </c>
      <c r="W590" s="5"/>
      <c r="X590" s="11">
        <v>0</v>
      </c>
      <c r="Y590" s="22">
        <v>0.945</v>
      </c>
      <c r="Z590" s="22">
        <v>1.035</v>
      </c>
      <c r="AA590" s="22">
        <v>1.02</v>
      </c>
      <c r="AB590" s="22">
        <v>1.232</v>
      </c>
      <c r="AC590" s="22">
        <v>0.895</v>
      </c>
      <c r="AD590" s="22">
        <v>1.028</v>
      </c>
      <c r="AE590" s="22">
        <v>0.963</v>
      </c>
      <c r="AF590" s="22">
        <v>0.819</v>
      </c>
      <c r="AG590" s="22">
        <v>0.907</v>
      </c>
      <c r="AH590" s="22">
        <v>0.94</v>
      </c>
      <c r="AI590" s="22">
        <v>0.849</v>
      </c>
      <c r="AJ590" s="22">
        <v>0.967</v>
      </c>
    </row>
    <row r="591" s="5" customFormat="1" spans="1:36">
      <c r="A591" s="11" t="s">
        <v>988</v>
      </c>
      <c r="B591" s="11">
        <v>238.9</v>
      </c>
      <c r="C591" s="11">
        <v>353.1</v>
      </c>
      <c r="D591" s="11">
        <v>273.0669</v>
      </c>
      <c r="E591" s="11">
        <v>275.0734</v>
      </c>
      <c r="F591" s="11">
        <v>39.0086</v>
      </c>
      <c r="G591" s="11">
        <v>18577.445</v>
      </c>
      <c r="H591" s="11">
        <v>1</v>
      </c>
      <c r="I591" s="11">
        <v>1</v>
      </c>
      <c r="J591" s="11" t="s">
        <v>46</v>
      </c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11">
        <v>0</v>
      </c>
      <c r="Y591" s="22">
        <v>0.967</v>
      </c>
      <c r="Z591" s="22">
        <v>0.943</v>
      </c>
      <c r="AA591" s="22">
        <v>0.94</v>
      </c>
      <c r="AB591" s="22">
        <v>0.799</v>
      </c>
      <c r="AC591" s="22">
        <v>1.042</v>
      </c>
      <c r="AD591" s="22">
        <v>0.891</v>
      </c>
      <c r="AE591" s="22">
        <v>1.094</v>
      </c>
      <c r="AF591" s="22">
        <v>1.011</v>
      </c>
      <c r="AG591" s="22">
        <v>0.983</v>
      </c>
      <c r="AH591" s="22">
        <v>1.034</v>
      </c>
      <c r="AI591" s="22">
        <v>0.957</v>
      </c>
      <c r="AJ591" s="22">
        <v>0.824</v>
      </c>
    </row>
    <row r="592" s="5" customFormat="1" spans="1:36">
      <c r="A592" s="11" t="s">
        <v>989</v>
      </c>
      <c r="B592" s="11">
        <v>238.9</v>
      </c>
      <c r="C592" s="11">
        <v>353.1</v>
      </c>
      <c r="D592" s="11">
        <v>363.0106</v>
      </c>
      <c r="E592" s="11">
        <v>365.0163</v>
      </c>
      <c r="F592" s="11">
        <v>128.9522</v>
      </c>
      <c r="G592" s="11">
        <v>18670.255</v>
      </c>
      <c r="H592" s="11">
        <v>1</v>
      </c>
      <c r="I592" s="11">
        <v>1</v>
      </c>
      <c r="J592" s="11" t="s">
        <v>46</v>
      </c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11">
        <v>0</v>
      </c>
      <c r="Y592" s="22">
        <v>0.749</v>
      </c>
      <c r="Z592" s="22">
        <v>0.845</v>
      </c>
      <c r="AA592" s="22">
        <v>0.953</v>
      </c>
      <c r="AB592" s="22">
        <v>0.875</v>
      </c>
      <c r="AC592" s="22">
        <v>1.296</v>
      </c>
      <c r="AD592" s="22">
        <v>1.068</v>
      </c>
      <c r="AE592" s="22">
        <v>1.123</v>
      </c>
      <c r="AF592" s="22">
        <v>1.249</v>
      </c>
      <c r="AG592" s="22">
        <v>1.064</v>
      </c>
      <c r="AH592" s="22">
        <v>1.045</v>
      </c>
      <c r="AI592" s="22">
        <v>0.925</v>
      </c>
      <c r="AJ592" s="22">
        <v>1.038</v>
      </c>
    </row>
    <row r="593" s="5" customFormat="1" spans="1:36">
      <c r="A593" s="11" t="s">
        <v>990</v>
      </c>
      <c r="B593" s="11">
        <v>238.9</v>
      </c>
      <c r="C593" s="11">
        <v>353.1</v>
      </c>
      <c r="D593" s="11">
        <v>536.2213</v>
      </c>
      <c r="E593" s="11">
        <v>538.228</v>
      </c>
      <c r="F593" s="11">
        <v>302.1629</v>
      </c>
      <c r="G593" s="11">
        <v>18745.894</v>
      </c>
      <c r="H593" s="11">
        <v>1</v>
      </c>
      <c r="I593" s="11">
        <v>1</v>
      </c>
      <c r="J593" s="11" t="s">
        <v>39</v>
      </c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20">
        <v>0</v>
      </c>
      <c r="V593" s="20">
        <v>4</v>
      </c>
      <c r="W593" s="5"/>
      <c r="X593" s="11">
        <v>0</v>
      </c>
      <c r="Y593" s="22">
        <v>0.935</v>
      </c>
      <c r="Z593" s="22">
        <v>0.889</v>
      </c>
      <c r="AA593" s="22">
        <v>0.869</v>
      </c>
      <c r="AB593" s="22">
        <v>0.789</v>
      </c>
      <c r="AC593" s="22">
        <v>0.776</v>
      </c>
      <c r="AD593" s="22">
        <v>0.766</v>
      </c>
      <c r="AE593" s="22">
        <v>0.653</v>
      </c>
      <c r="AF593" s="22">
        <v>0.757</v>
      </c>
      <c r="AG593" s="22">
        <v>1.034</v>
      </c>
      <c r="AH593" s="22">
        <v>0.969</v>
      </c>
      <c r="AI593" s="22">
        <v>1.006</v>
      </c>
      <c r="AJ593" s="22">
        <v>0.958</v>
      </c>
    </row>
    <row r="594" s="5" customFormat="1" spans="1:36">
      <c r="A594" s="11" t="s">
        <v>991</v>
      </c>
      <c r="B594" s="11">
        <v>238.9</v>
      </c>
      <c r="C594" s="11">
        <v>353.4</v>
      </c>
      <c r="D594" s="11">
        <v>408.1589</v>
      </c>
      <c r="E594" s="11">
        <v>410.1655</v>
      </c>
      <c r="F594" s="11">
        <v>174.1005</v>
      </c>
      <c r="G594" s="11">
        <v>27622.7809090909</v>
      </c>
      <c r="H594" s="11">
        <v>1</v>
      </c>
      <c r="I594" s="11">
        <v>1</v>
      </c>
      <c r="J594" s="11" t="s">
        <v>41</v>
      </c>
      <c r="K594" s="5"/>
      <c r="L594" s="5"/>
      <c r="M594" s="5"/>
      <c r="N594" s="5"/>
      <c r="O594" s="5"/>
      <c r="P594" s="11" t="s">
        <v>863</v>
      </c>
      <c r="Q594" s="11" t="s">
        <v>864</v>
      </c>
      <c r="R594" s="11" t="s">
        <v>992</v>
      </c>
      <c r="S594" s="11">
        <v>0.15</v>
      </c>
      <c r="T594" s="11">
        <v>73.6</v>
      </c>
      <c r="U594" s="5"/>
      <c r="V594" s="5"/>
      <c r="W594" s="5"/>
      <c r="X594" s="11">
        <v>0</v>
      </c>
      <c r="Y594" s="22">
        <v>0.617</v>
      </c>
      <c r="Z594" s="22">
        <v>0.617</v>
      </c>
      <c r="AA594" s="22">
        <v>0.652</v>
      </c>
      <c r="AB594" s="22">
        <v>0.57</v>
      </c>
      <c r="AC594" s="22">
        <v>1.062</v>
      </c>
      <c r="AD594" s="22">
        <v>0.893</v>
      </c>
      <c r="AE594" s="22">
        <v>0.921</v>
      </c>
      <c r="AF594" s="22">
        <v>1.072</v>
      </c>
      <c r="AG594" s="22">
        <v>1.077</v>
      </c>
      <c r="AH594" s="22">
        <v>0.948</v>
      </c>
      <c r="AI594" s="22">
        <v>0.984</v>
      </c>
      <c r="AJ594" s="22">
        <v>0.904</v>
      </c>
    </row>
    <row r="595" s="5" customFormat="1" ht="24.85" spans="1:36">
      <c r="A595" s="11" t="s">
        <v>993</v>
      </c>
      <c r="B595" s="11">
        <v>239.5</v>
      </c>
      <c r="C595" s="11">
        <v>355.2</v>
      </c>
      <c r="D595" s="11">
        <v>555.2401</v>
      </c>
      <c r="E595" s="11">
        <v>557.2446</v>
      </c>
      <c r="F595" s="11">
        <v>321.1818</v>
      </c>
      <c r="G595" s="11">
        <v>6100.02566666667</v>
      </c>
      <c r="H595" s="11">
        <v>1</v>
      </c>
      <c r="I595" s="11">
        <v>1</v>
      </c>
      <c r="J595" s="11" t="s">
        <v>91</v>
      </c>
      <c r="K595" s="11" t="s">
        <v>994</v>
      </c>
      <c r="L595" s="11" t="s">
        <v>995</v>
      </c>
      <c r="M595" s="11" t="s">
        <v>996</v>
      </c>
      <c r="N595" s="11">
        <v>3.04</v>
      </c>
      <c r="O595" s="11">
        <v>3.6</v>
      </c>
      <c r="P595" s="5"/>
      <c r="Q595" s="5"/>
      <c r="R595" s="5"/>
      <c r="S595" s="5"/>
      <c r="T595" s="5"/>
      <c r="U595" s="5"/>
      <c r="V595" s="5"/>
      <c r="W595" s="5"/>
      <c r="X595" s="11">
        <v>0.0417</v>
      </c>
      <c r="Y595" s="22">
        <v>1.367</v>
      </c>
      <c r="Z595" s="22">
        <v>1.194</v>
      </c>
      <c r="AA595" s="22">
        <v>0.941</v>
      </c>
      <c r="AB595" s="22">
        <v>1.09</v>
      </c>
      <c r="AC595" s="22">
        <v>1.196</v>
      </c>
      <c r="AD595" s="22">
        <v>1.198</v>
      </c>
      <c r="AE595" s="22">
        <v>1.145</v>
      </c>
      <c r="AF595" s="22">
        <v>1.534</v>
      </c>
      <c r="AG595" s="22">
        <v>1.116</v>
      </c>
      <c r="AH595" s="22">
        <v>1.275</v>
      </c>
      <c r="AI595" s="22">
        <v>0.963</v>
      </c>
      <c r="AJ595" s="22">
        <v>1.088</v>
      </c>
    </row>
    <row r="596" s="5" customFormat="1" spans="1:36">
      <c r="A596" s="11" t="s">
        <v>997</v>
      </c>
      <c r="B596" s="11">
        <v>240.5</v>
      </c>
      <c r="C596" s="11">
        <v>356.2</v>
      </c>
      <c r="D596" s="11">
        <v>361.1325</v>
      </c>
      <c r="E596" s="11">
        <v>363.1399</v>
      </c>
      <c r="F596" s="11">
        <v>127.0741</v>
      </c>
      <c r="G596" s="11">
        <v>11505.898</v>
      </c>
      <c r="H596" s="11">
        <v>1</v>
      </c>
      <c r="I596" s="11">
        <v>1</v>
      </c>
      <c r="J596" s="11" t="s">
        <v>39</v>
      </c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20">
        <v>0</v>
      </c>
      <c r="V596" s="20">
        <v>8</v>
      </c>
      <c r="W596" s="5"/>
      <c r="X596" s="11">
        <v>0</v>
      </c>
      <c r="Y596" s="22">
        <v>0.875</v>
      </c>
      <c r="Z596" s="22">
        <v>0.746</v>
      </c>
      <c r="AA596" s="22">
        <v>0.763</v>
      </c>
      <c r="AB596" s="22">
        <v>0.634</v>
      </c>
      <c r="AC596" s="22">
        <v>0.782</v>
      </c>
      <c r="AD596" s="22">
        <v>0.699</v>
      </c>
      <c r="AE596" s="22">
        <v>0.382</v>
      </c>
      <c r="AF596" s="22">
        <v>0.654</v>
      </c>
      <c r="AG596" s="22">
        <v>0.593</v>
      </c>
      <c r="AH596" s="22">
        <v>0.591</v>
      </c>
      <c r="AI596" s="22">
        <v>0.657</v>
      </c>
      <c r="AJ596" s="22">
        <v>0.593</v>
      </c>
    </row>
    <row r="597" s="5" customFormat="1" spans="1:36">
      <c r="A597" s="11" t="s">
        <v>998</v>
      </c>
      <c r="B597" s="11">
        <v>241.9</v>
      </c>
      <c r="C597" s="11">
        <v>360.7</v>
      </c>
      <c r="D597" s="11">
        <v>410.1369</v>
      </c>
      <c r="E597" s="11">
        <v>412.1448</v>
      </c>
      <c r="F597" s="11">
        <v>176.0786</v>
      </c>
      <c r="G597" s="11">
        <v>11665.543631579</v>
      </c>
      <c r="H597" s="11">
        <v>1</v>
      </c>
      <c r="I597" s="11">
        <v>1</v>
      </c>
      <c r="J597" s="11" t="s">
        <v>39</v>
      </c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20">
        <v>0</v>
      </c>
      <c r="V597" s="20">
        <v>11</v>
      </c>
      <c r="W597" s="5"/>
      <c r="X597" s="11">
        <v>0</v>
      </c>
      <c r="Y597" s="22">
        <v>1.396</v>
      </c>
      <c r="Z597" s="22">
        <v>1.241</v>
      </c>
      <c r="AA597" s="22">
        <v>1.33</v>
      </c>
      <c r="AB597" s="22">
        <v>1.232</v>
      </c>
      <c r="AC597" s="22">
        <v>1.508</v>
      </c>
      <c r="AD597" s="22">
        <v>1.477</v>
      </c>
      <c r="AE597" s="22">
        <v>1.251</v>
      </c>
      <c r="AF597" s="22">
        <v>1.474</v>
      </c>
      <c r="AG597" s="22">
        <v>1.372</v>
      </c>
      <c r="AH597" s="22">
        <v>1.295</v>
      </c>
      <c r="AI597" s="22">
        <v>1.26</v>
      </c>
      <c r="AJ597" s="22">
        <v>1.278</v>
      </c>
    </row>
    <row r="598" s="5" customFormat="1" spans="1:36">
      <c r="A598" s="11" t="s">
        <v>999</v>
      </c>
      <c r="B598" s="11">
        <v>241.9</v>
      </c>
      <c r="C598" s="11">
        <v>360.8</v>
      </c>
      <c r="D598" s="11">
        <v>502.1394</v>
      </c>
      <c r="E598" s="11">
        <v>504.1458</v>
      </c>
      <c r="F598" s="11">
        <v>268.0811</v>
      </c>
      <c r="G598" s="11">
        <v>157879.217391304</v>
      </c>
      <c r="H598" s="11">
        <v>1</v>
      </c>
      <c r="I598" s="11">
        <v>1</v>
      </c>
      <c r="J598" s="11" t="s">
        <v>50</v>
      </c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20">
        <v>4</v>
      </c>
      <c r="V598" s="20">
        <v>23</v>
      </c>
      <c r="W598" s="5"/>
      <c r="X598" s="11">
        <v>0</v>
      </c>
      <c r="Y598" s="22">
        <v>1.2</v>
      </c>
      <c r="Z598" s="22">
        <v>1.133</v>
      </c>
      <c r="AA598" s="22">
        <v>1.236</v>
      </c>
      <c r="AB598" s="22">
        <v>0.98</v>
      </c>
      <c r="AC598" s="22">
        <v>0.949</v>
      </c>
      <c r="AD598" s="22">
        <v>0.951</v>
      </c>
      <c r="AE598" s="22">
        <v>1.15</v>
      </c>
      <c r="AF598" s="22">
        <v>0.997</v>
      </c>
      <c r="AG598" s="22">
        <v>1.093</v>
      </c>
      <c r="AH598" s="22">
        <v>0.914</v>
      </c>
      <c r="AI598" s="22">
        <v>0.897</v>
      </c>
      <c r="AJ598" s="22">
        <v>0.951</v>
      </c>
    </row>
    <row r="599" s="5" customFormat="1" spans="1:36">
      <c r="A599" s="11" t="s">
        <v>1000</v>
      </c>
      <c r="B599" s="11">
        <v>241.7</v>
      </c>
      <c r="C599" s="11">
        <v>360.9</v>
      </c>
      <c r="D599" s="11">
        <v>368.0737</v>
      </c>
      <c r="E599" s="11">
        <v>370.0811</v>
      </c>
      <c r="F599" s="11">
        <v>134.0153</v>
      </c>
      <c r="G599" s="11">
        <v>17499.12</v>
      </c>
      <c r="H599" s="11">
        <v>1</v>
      </c>
      <c r="I599" s="11">
        <v>1</v>
      </c>
      <c r="J599" s="11" t="s">
        <v>46</v>
      </c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11">
        <v>0</v>
      </c>
      <c r="Y599" s="22">
        <v>1.344</v>
      </c>
      <c r="Z599" s="22">
        <v>1.275</v>
      </c>
      <c r="AA599" s="22">
        <v>0.943</v>
      </c>
      <c r="AB599" s="22">
        <v>1.281</v>
      </c>
      <c r="AC599" s="22">
        <v>0.769</v>
      </c>
      <c r="AD599" s="22">
        <v>0.755</v>
      </c>
      <c r="AE599" s="22">
        <v>1.041</v>
      </c>
      <c r="AF599" s="22">
        <v>0.53</v>
      </c>
      <c r="AG599" s="22">
        <v>0.964</v>
      </c>
      <c r="AH599" s="22">
        <v>0.835</v>
      </c>
      <c r="AI599" s="22">
        <v>0.99</v>
      </c>
      <c r="AJ599" s="22">
        <v>0.843</v>
      </c>
    </row>
    <row r="600" s="5" customFormat="1" spans="1:36">
      <c r="A600" s="11" t="s">
        <v>1001</v>
      </c>
      <c r="B600" s="11">
        <v>242.9</v>
      </c>
      <c r="C600" s="11">
        <v>363</v>
      </c>
      <c r="D600" s="11">
        <v>502.2095</v>
      </c>
      <c r="E600" s="11">
        <v>504.2162</v>
      </c>
      <c r="F600" s="11">
        <v>268.1512</v>
      </c>
      <c r="G600" s="11">
        <v>9937.08614285714</v>
      </c>
      <c r="H600" s="11">
        <v>1</v>
      </c>
      <c r="I600" s="11">
        <v>1</v>
      </c>
      <c r="J600" s="11" t="s">
        <v>39</v>
      </c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20">
        <v>0</v>
      </c>
      <c r="V600" s="20">
        <v>9</v>
      </c>
      <c r="W600" s="5"/>
      <c r="X600" s="11">
        <v>0</v>
      </c>
      <c r="Y600" s="22">
        <v>1.004</v>
      </c>
      <c r="Z600" s="22">
        <v>0.914</v>
      </c>
      <c r="AA600" s="22">
        <v>1.067</v>
      </c>
      <c r="AB600" s="22">
        <v>1.057</v>
      </c>
      <c r="AC600" s="22">
        <v>1.049</v>
      </c>
      <c r="AD600" s="22">
        <v>0.998</v>
      </c>
      <c r="AE600" s="22">
        <v>1.076</v>
      </c>
      <c r="AF600" s="22">
        <v>1.063</v>
      </c>
      <c r="AG600" s="22">
        <v>0.948</v>
      </c>
      <c r="AH600" s="22">
        <v>0.946</v>
      </c>
      <c r="AI600" s="22">
        <v>0.922</v>
      </c>
      <c r="AJ600" s="22">
        <v>1.014</v>
      </c>
    </row>
    <row r="601" s="5" customFormat="1" spans="1:36">
      <c r="A601" s="11" t="s">
        <v>1002</v>
      </c>
      <c r="B601" s="11">
        <v>241.9</v>
      </c>
      <c r="C601" s="11">
        <v>363</v>
      </c>
      <c r="D601" s="11">
        <v>619.1201</v>
      </c>
      <c r="E601" s="11">
        <v>621.126</v>
      </c>
      <c r="F601" s="11">
        <v>385.0617</v>
      </c>
      <c r="G601" s="11">
        <v>7371.029</v>
      </c>
      <c r="H601" s="11">
        <v>1</v>
      </c>
      <c r="I601" s="11">
        <v>1</v>
      </c>
      <c r="J601" s="11" t="s">
        <v>39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20">
        <v>0</v>
      </c>
      <c r="V601" s="20">
        <v>2</v>
      </c>
      <c r="W601" s="5"/>
      <c r="X601" s="11">
        <v>0</v>
      </c>
      <c r="Y601" s="22">
        <v>1.035</v>
      </c>
      <c r="Z601" s="22">
        <v>1.229</v>
      </c>
      <c r="AA601" s="22">
        <v>1.058</v>
      </c>
      <c r="AB601" s="22">
        <v>1.477</v>
      </c>
      <c r="AC601" s="22">
        <v>0.727</v>
      </c>
      <c r="AD601" s="22">
        <v>0.618</v>
      </c>
      <c r="AE601" s="22">
        <v>0.903</v>
      </c>
      <c r="AF601" s="22">
        <v>0.791</v>
      </c>
      <c r="AG601" s="22">
        <v>1.112</v>
      </c>
      <c r="AH601" s="22">
        <v>1.036</v>
      </c>
      <c r="AI601" s="22">
        <v>0.918</v>
      </c>
      <c r="AJ601" s="22">
        <v>0.843</v>
      </c>
    </row>
    <row r="602" s="5" customFormat="1" spans="1:36">
      <c r="A602" s="11" t="s">
        <v>1003</v>
      </c>
      <c r="B602" s="11">
        <v>242.9</v>
      </c>
      <c r="C602" s="11">
        <v>363.1</v>
      </c>
      <c r="D602" s="11">
        <v>597.1164</v>
      </c>
      <c r="E602" s="11">
        <v>599.1213</v>
      </c>
      <c r="F602" s="11">
        <v>363.0581</v>
      </c>
      <c r="G602" s="11">
        <v>8792.2263</v>
      </c>
      <c r="H602" s="11">
        <v>1</v>
      </c>
      <c r="I602" s="11">
        <v>1</v>
      </c>
      <c r="J602" s="11" t="s">
        <v>41</v>
      </c>
      <c r="K602" s="5"/>
      <c r="L602" s="5"/>
      <c r="M602" s="5"/>
      <c r="N602" s="5"/>
      <c r="O602" s="5"/>
      <c r="P602" s="11" t="s">
        <v>905</v>
      </c>
      <c r="Q602" s="11" t="s">
        <v>906</v>
      </c>
      <c r="R602" s="11" t="s">
        <v>1004</v>
      </c>
      <c r="S602" s="11">
        <v>0.18</v>
      </c>
      <c r="T602" s="11">
        <v>185</v>
      </c>
      <c r="U602" s="5"/>
      <c r="V602" s="5"/>
      <c r="W602" s="5"/>
      <c r="X602" s="11">
        <v>0</v>
      </c>
      <c r="Y602" s="22">
        <v>1.185</v>
      </c>
      <c r="Z602" s="22">
        <v>1.005</v>
      </c>
      <c r="AA602" s="22">
        <v>0.967</v>
      </c>
      <c r="AB602" s="22">
        <v>1.181</v>
      </c>
      <c r="AC602" s="22">
        <v>1.127</v>
      </c>
      <c r="AD602" s="22">
        <v>1.04</v>
      </c>
      <c r="AE602" s="22">
        <v>1.063</v>
      </c>
      <c r="AF602" s="22">
        <v>0.923</v>
      </c>
      <c r="AG602" s="22">
        <v>0.943</v>
      </c>
      <c r="AH602" s="22">
        <v>1.059</v>
      </c>
      <c r="AI602" s="22">
        <v>0.924</v>
      </c>
      <c r="AJ602" s="22">
        <v>0.975</v>
      </c>
    </row>
    <row r="603" s="5" customFormat="1" spans="1:36">
      <c r="A603" s="11" t="s">
        <v>1005</v>
      </c>
      <c r="B603" s="11">
        <v>242.9</v>
      </c>
      <c r="C603" s="11">
        <v>363.4</v>
      </c>
      <c r="D603" s="11">
        <v>474.0793</v>
      </c>
      <c r="E603" s="11">
        <v>476.0848</v>
      </c>
      <c r="F603" s="11">
        <v>240.021</v>
      </c>
      <c r="G603" s="11">
        <v>4358.4954</v>
      </c>
      <c r="H603" s="11">
        <v>1</v>
      </c>
      <c r="I603" s="11">
        <v>1</v>
      </c>
      <c r="J603" s="11" t="s">
        <v>41</v>
      </c>
      <c r="K603" s="5"/>
      <c r="L603" s="5"/>
      <c r="M603" s="5"/>
      <c r="N603" s="5"/>
      <c r="O603" s="5"/>
      <c r="P603" s="11" t="s">
        <v>1006</v>
      </c>
      <c r="Q603" s="11" t="s">
        <v>1007</v>
      </c>
      <c r="R603" s="11" t="s">
        <v>1008</v>
      </c>
      <c r="S603" s="11">
        <v>6.13</v>
      </c>
      <c r="T603" s="11">
        <v>60.2</v>
      </c>
      <c r="U603" s="5"/>
      <c r="V603" s="5"/>
      <c r="W603" s="5"/>
      <c r="X603" s="11">
        <v>0</v>
      </c>
      <c r="Y603" s="22">
        <v>0.89</v>
      </c>
      <c r="Z603" s="22">
        <v>0.932</v>
      </c>
      <c r="AA603" s="22">
        <v>0.839</v>
      </c>
      <c r="AB603" s="22">
        <v>0.9</v>
      </c>
      <c r="AC603" s="22">
        <v>0.987</v>
      </c>
      <c r="AD603" s="22">
        <v>1.109</v>
      </c>
      <c r="AE603" s="22">
        <v>1.167</v>
      </c>
      <c r="AF603" s="22">
        <v>1.08</v>
      </c>
      <c r="AG603" s="22">
        <v>0.946</v>
      </c>
      <c r="AH603" s="22">
        <v>1.274</v>
      </c>
      <c r="AI603" s="22">
        <v>0.956</v>
      </c>
      <c r="AJ603" s="22">
        <v>1.016</v>
      </c>
    </row>
    <row r="604" s="5" customFormat="1" spans="1:36">
      <c r="A604" s="11" t="s">
        <v>1009</v>
      </c>
      <c r="B604" s="11">
        <v>242.9</v>
      </c>
      <c r="C604" s="11">
        <v>363.5</v>
      </c>
      <c r="D604" s="11">
        <v>594.2602</v>
      </c>
      <c r="E604" s="11">
        <v>596.2646</v>
      </c>
      <c r="F604" s="11">
        <v>360.2018</v>
      </c>
      <c r="G604" s="11">
        <v>4326.29525</v>
      </c>
      <c r="H604" s="11">
        <v>1</v>
      </c>
      <c r="I604" s="11">
        <v>1</v>
      </c>
      <c r="J604" s="11" t="s">
        <v>39</v>
      </c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20">
        <v>0</v>
      </c>
      <c r="V604" s="20">
        <v>6</v>
      </c>
      <c r="W604" s="5"/>
      <c r="X604" s="11">
        <v>0.0417</v>
      </c>
      <c r="Y604" s="22">
        <v>0.989</v>
      </c>
      <c r="Z604" s="22">
        <v>1.002</v>
      </c>
      <c r="AA604" s="22">
        <v>1.124</v>
      </c>
      <c r="AB604" s="22">
        <v>0.857</v>
      </c>
      <c r="AC604" s="22">
        <v>1.205</v>
      </c>
      <c r="AD604" s="22">
        <v>0.853</v>
      </c>
      <c r="AE604" s="22">
        <v>1.094</v>
      </c>
      <c r="AF604" s="22">
        <v>1.575</v>
      </c>
      <c r="AG604" s="22">
        <v>0.954</v>
      </c>
      <c r="AH604" s="22">
        <v>0.801</v>
      </c>
      <c r="AI604" s="22">
        <v>1.032</v>
      </c>
      <c r="AJ604" s="22">
        <v>1.037</v>
      </c>
    </row>
    <row r="605" s="5" customFormat="1" spans="1:36">
      <c r="A605" s="11" t="s">
        <v>1010</v>
      </c>
      <c r="B605" s="11">
        <v>242.9</v>
      </c>
      <c r="C605" s="11">
        <v>363.5</v>
      </c>
      <c r="D605" s="11">
        <v>305.084</v>
      </c>
      <c r="E605" s="11">
        <v>307.0911</v>
      </c>
      <c r="F605" s="11">
        <v>142.0513</v>
      </c>
      <c r="G605" s="11">
        <v>6694.433</v>
      </c>
      <c r="H605" s="11">
        <v>2</v>
      </c>
      <c r="I605" s="11">
        <v>2</v>
      </c>
      <c r="J605" s="11" t="s">
        <v>39</v>
      </c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20">
        <v>0</v>
      </c>
      <c r="V605" s="20">
        <v>2</v>
      </c>
      <c r="W605" s="5"/>
      <c r="X605" s="11">
        <v>0</v>
      </c>
      <c r="Y605" s="22">
        <v>0.518</v>
      </c>
      <c r="Z605" s="22">
        <v>0.603</v>
      </c>
      <c r="AA605" s="22">
        <v>0.796</v>
      </c>
      <c r="AB605" s="22">
        <v>0.623</v>
      </c>
      <c r="AC605" s="22">
        <v>2.219</v>
      </c>
      <c r="AD605" s="22">
        <v>1.149</v>
      </c>
      <c r="AE605" s="22">
        <v>1.01</v>
      </c>
      <c r="AF605" s="22">
        <v>0.868</v>
      </c>
      <c r="AG605" s="22">
        <v>1.091</v>
      </c>
      <c r="AH605" s="22">
        <v>1.127</v>
      </c>
      <c r="AI605" s="22">
        <v>0.893</v>
      </c>
      <c r="AJ605" s="22">
        <v>1.188</v>
      </c>
    </row>
    <row r="606" s="5" customFormat="1" spans="1:36">
      <c r="A606" s="11" t="s">
        <v>1011</v>
      </c>
      <c r="B606" s="11">
        <v>243.5</v>
      </c>
      <c r="C606" s="11">
        <v>364.5</v>
      </c>
      <c r="D606" s="11">
        <v>543.2009</v>
      </c>
      <c r="E606" s="11">
        <v>545.2082</v>
      </c>
      <c r="F606" s="11">
        <v>309.1425</v>
      </c>
      <c r="G606" s="11">
        <v>10938.3388</v>
      </c>
      <c r="H606" s="11">
        <v>1</v>
      </c>
      <c r="I606" s="11">
        <v>1</v>
      </c>
      <c r="J606" s="11" t="s">
        <v>39</v>
      </c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20">
        <v>0</v>
      </c>
      <c r="V606" s="20">
        <v>15</v>
      </c>
      <c r="W606" s="5"/>
      <c r="X606" s="11">
        <v>0</v>
      </c>
      <c r="Y606" s="22">
        <v>0.64</v>
      </c>
      <c r="Z606" s="22">
        <v>0.617</v>
      </c>
      <c r="AA606" s="22">
        <v>0.959</v>
      </c>
      <c r="AB606" s="22">
        <v>0.523</v>
      </c>
      <c r="AC606" s="22">
        <v>0.843</v>
      </c>
      <c r="AD606" s="22">
        <v>0.715</v>
      </c>
      <c r="AE606" s="22">
        <v>0.571</v>
      </c>
      <c r="AF606" s="22">
        <v>1.055</v>
      </c>
      <c r="AG606" s="22">
        <v>0.87</v>
      </c>
      <c r="AH606" s="22">
        <v>0.911</v>
      </c>
      <c r="AI606" s="22">
        <v>0.844</v>
      </c>
      <c r="AJ606" s="22">
        <v>0.994</v>
      </c>
    </row>
    <row r="607" s="5" customFormat="1" spans="1:36">
      <c r="A607" s="11" t="s">
        <v>1012</v>
      </c>
      <c r="B607" s="11">
        <v>243.9</v>
      </c>
      <c r="C607" s="11">
        <v>364.9</v>
      </c>
      <c r="D607" s="11">
        <v>387.1237</v>
      </c>
      <c r="E607" s="11">
        <v>389.1297</v>
      </c>
      <c r="F607" s="11">
        <v>153.0653</v>
      </c>
      <c r="G607" s="11">
        <v>59433.3235294118</v>
      </c>
      <c r="H607" s="11">
        <v>1</v>
      </c>
      <c r="I607" s="11">
        <v>1</v>
      </c>
      <c r="J607" s="11" t="s">
        <v>41</v>
      </c>
      <c r="K607" s="5"/>
      <c r="L607" s="5"/>
      <c r="M607" s="5"/>
      <c r="N607" s="5"/>
      <c r="O607" s="5"/>
      <c r="P607" s="11" t="s">
        <v>1013</v>
      </c>
      <c r="Q607" s="11" t="s">
        <v>1014</v>
      </c>
      <c r="R607" s="11" t="s">
        <v>1015</v>
      </c>
      <c r="S607" s="11">
        <v>0.71</v>
      </c>
      <c r="T607" s="11">
        <v>147.8</v>
      </c>
      <c r="U607" s="5"/>
      <c r="V607" s="5"/>
      <c r="W607" s="5"/>
      <c r="X607" s="11">
        <v>0</v>
      </c>
      <c r="Y607" s="22">
        <v>1.746</v>
      </c>
      <c r="Z607" s="22">
        <v>1.735</v>
      </c>
      <c r="AA607" s="22">
        <v>1.413</v>
      </c>
      <c r="AB607" s="22">
        <v>1.785</v>
      </c>
      <c r="AC607" s="22">
        <v>1.18</v>
      </c>
      <c r="AD607" s="22">
        <v>1.337</v>
      </c>
      <c r="AE607" s="22">
        <v>1.686</v>
      </c>
      <c r="AF607" s="22">
        <v>1.215</v>
      </c>
      <c r="AG607" s="22">
        <v>1.321</v>
      </c>
      <c r="AH607" s="22">
        <v>1.33</v>
      </c>
      <c r="AI607" s="22">
        <v>1.394</v>
      </c>
      <c r="AJ607" s="22">
        <v>1.434</v>
      </c>
    </row>
    <row r="608" s="5" customFormat="1" spans="1:36">
      <c r="A608" s="11" t="s">
        <v>1016</v>
      </c>
      <c r="B608" s="11">
        <v>243.9</v>
      </c>
      <c r="C608" s="11">
        <v>364.9</v>
      </c>
      <c r="D608" s="11">
        <v>363.1481</v>
      </c>
      <c r="E608" s="11">
        <v>365.1567</v>
      </c>
      <c r="F608" s="11">
        <v>129.0898</v>
      </c>
      <c r="G608" s="11">
        <v>28083.6535</v>
      </c>
      <c r="H608" s="11">
        <v>1</v>
      </c>
      <c r="I608" s="11">
        <v>1</v>
      </c>
      <c r="J608" s="11" t="s">
        <v>41</v>
      </c>
      <c r="K608" s="5"/>
      <c r="L608" s="5"/>
      <c r="M608" s="5"/>
      <c r="N608" s="5"/>
      <c r="O608" s="5"/>
      <c r="P608" s="11" t="s">
        <v>1017</v>
      </c>
      <c r="Q608" s="11" t="s">
        <v>1018</v>
      </c>
      <c r="R608" s="11" t="s">
        <v>1019</v>
      </c>
      <c r="S608" s="11">
        <v>0.98</v>
      </c>
      <c r="T608" s="11">
        <v>30.5</v>
      </c>
      <c r="U608" s="5"/>
      <c r="V608" s="5"/>
      <c r="W608" s="5"/>
      <c r="X608" s="11">
        <v>0</v>
      </c>
      <c r="Y608" s="22">
        <v>0.778</v>
      </c>
      <c r="Z608" s="22">
        <v>0.464</v>
      </c>
      <c r="AA608" s="22">
        <v>0.4</v>
      </c>
      <c r="AB608" s="22">
        <v>0.493</v>
      </c>
      <c r="AC608" s="22">
        <v>0.375</v>
      </c>
      <c r="AD608" s="22">
        <v>0.449</v>
      </c>
      <c r="AE608" s="22">
        <v>0.663</v>
      </c>
      <c r="AF608" s="22">
        <v>0.462</v>
      </c>
      <c r="AG608" s="22">
        <v>0.496</v>
      </c>
      <c r="AH608" s="22">
        <v>0.624</v>
      </c>
      <c r="AI608" s="22">
        <v>0.485</v>
      </c>
      <c r="AJ608" s="22">
        <v>0.506</v>
      </c>
    </row>
    <row r="609" s="5" customFormat="1" spans="1:36">
      <c r="A609" s="11" t="s">
        <v>1020</v>
      </c>
      <c r="B609" s="11">
        <v>243.9</v>
      </c>
      <c r="C609" s="11">
        <v>365.4</v>
      </c>
      <c r="D609" s="11">
        <v>303.116</v>
      </c>
      <c r="E609" s="11">
        <v>305.1225</v>
      </c>
      <c r="F609" s="11">
        <v>69.0577</v>
      </c>
      <c r="G609" s="11">
        <v>10670.9834285714</v>
      </c>
      <c r="H609" s="11">
        <v>1</v>
      </c>
      <c r="I609" s="11">
        <v>1</v>
      </c>
      <c r="J609" s="11" t="s">
        <v>39</v>
      </c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20">
        <v>0</v>
      </c>
      <c r="V609" s="20">
        <v>2</v>
      </c>
      <c r="W609" s="5"/>
      <c r="X609" s="11">
        <v>0</v>
      </c>
      <c r="Y609" s="22">
        <v>0.814</v>
      </c>
      <c r="Z609" s="22">
        <v>1.148</v>
      </c>
      <c r="AA609" s="22">
        <v>0.762</v>
      </c>
      <c r="AB609" s="22">
        <v>0.866</v>
      </c>
      <c r="AC609" s="22">
        <v>1.183</v>
      </c>
      <c r="AD609" s="22">
        <v>0.941</v>
      </c>
      <c r="AE609" s="22">
        <v>0.987</v>
      </c>
      <c r="AF609" s="22">
        <v>1.148</v>
      </c>
      <c r="AG609" s="22">
        <v>0.805</v>
      </c>
      <c r="AH609" s="22">
        <v>0.848</v>
      </c>
      <c r="AI609" s="22">
        <v>0.888</v>
      </c>
      <c r="AJ609" s="22">
        <v>0.93</v>
      </c>
    </row>
    <row r="610" s="5" customFormat="1" spans="1:36">
      <c r="A610" s="11" t="s">
        <v>1021</v>
      </c>
      <c r="B610" s="11">
        <v>243.8</v>
      </c>
      <c r="C610" s="11">
        <v>366</v>
      </c>
      <c r="D610" s="11">
        <v>470.1393</v>
      </c>
      <c r="E610" s="11">
        <v>472.1454</v>
      </c>
      <c r="F610" s="11">
        <v>236.081</v>
      </c>
      <c r="G610" s="11">
        <v>7153.605</v>
      </c>
      <c r="H610" s="11">
        <v>1</v>
      </c>
      <c r="I610" s="11">
        <v>1</v>
      </c>
      <c r="J610" s="11" t="s">
        <v>50</v>
      </c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20">
        <v>1</v>
      </c>
      <c r="V610" s="20">
        <v>28</v>
      </c>
      <c r="W610" s="5"/>
      <c r="X610" s="11">
        <v>0</v>
      </c>
      <c r="Y610" s="22">
        <v>0.79</v>
      </c>
      <c r="Z610" s="22">
        <v>1.083</v>
      </c>
      <c r="AA610" s="22">
        <v>1.006</v>
      </c>
      <c r="AB610" s="22">
        <v>0.974</v>
      </c>
      <c r="AC610" s="22">
        <v>0.975</v>
      </c>
      <c r="AD610" s="22">
        <v>1.186</v>
      </c>
      <c r="AE610" s="22">
        <v>1.187</v>
      </c>
      <c r="AF610" s="22">
        <v>1.054</v>
      </c>
      <c r="AG610" s="22">
        <v>1.169</v>
      </c>
      <c r="AH610" s="22">
        <v>1.139</v>
      </c>
      <c r="AI610" s="22">
        <v>1.158</v>
      </c>
      <c r="AJ610" s="22">
        <v>1.018</v>
      </c>
    </row>
    <row r="611" s="5" customFormat="1" spans="1:36">
      <c r="A611" s="11" t="s">
        <v>1022</v>
      </c>
      <c r="B611" s="11">
        <v>243.9</v>
      </c>
      <c r="C611" s="11">
        <v>366.4</v>
      </c>
      <c r="D611" s="11">
        <v>564.9825</v>
      </c>
      <c r="E611" s="11">
        <v>566.9883</v>
      </c>
      <c r="F611" s="11">
        <v>330.9241</v>
      </c>
      <c r="G611" s="11">
        <v>4349.146125</v>
      </c>
      <c r="H611" s="11">
        <v>1</v>
      </c>
      <c r="I611" s="11">
        <v>1</v>
      </c>
      <c r="J611" s="11" t="s">
        <v>46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11">
        <v>0</v>
      </c>
      <c r="Y611" s="22">
        <v>1.03</v>
      </c>
      <c r="Z611" s="22">
        <v>1.136</v>
      </c>
      <c r="AA611" s="22">
        <v>1.121</v>
      </c>
      <c r="AB611" s="22">
        <v>1.162</v>
      </c>
      <c r="AC611" s="22">
        <v>0.931</v>
      </c>
      <c r="AD611" s="22">
        <v>0.888</v>
      </c>
      <c r="AE611" s="22">
        <v>0.887</v>
      </c>
      <c r="AF611" s="22">
        <v>0.761</v>
      </c>
      <c r="AG611" s="22">
        <v>0.711</v>
      </c>
      <c r="AH611" s="22">
        <v>0.798</v>
      </c>
      <c r="AI611" s="22">
        <v>0.869</v>
      </c>
      <c r="AJ611" s="22">
        <v>0.794</v>
      </c>
    </row>
    <row r="612" s="5" customFormat="1" spans="1:36">
      <c r="A612" s="11" t="s">
        <v>1023</v>
      </c>
      <c r="B612" s="11">
        <v>243.9</v>
      </c>
      <c r="C612" s="11">
        <v>366.5</v>
      </c>
      <c r="D612" s="11">
        <v>708.1422</v>
      </c>
      <c r="E612" s="11">
        <v>710.1487</v>
      </c>
      <c r="F612" s="11">
        <v>474.0839</v>
      </c>
      <c r="G612" s="11">
        <v>13138.2322</v>
      </c>
      <c r="H612" s="11">
        <v>1</v>
      </c>
      <c r="I612" s="11">
        <v>1</v>
      </c>
      <c r="J612" s="11" t="s">
        <v>50</v>
      </c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20">
        <v>1</v>
      </c>
      <c r="V612" s="20">
        <v>7</v>
      </c>
      <c r="W612" s="5"/>
      <c r="X612" s="11">
        <v>0</v>
      </c>
      <c r="Y612" s="22">
        <v>1.145</v>
      </c>
      <c r="Z612" s="22">
        <v>1.079</v>
      </c>
      <c r="AA612" s="22">
        <v>1.169</v>
      </c>
      <c r="AB612" s="22">
        <v>0.977</v>
      </c>
      <c r="AC612" s="22">
        <v>0.88</v>
      </c>
      <c r="AD612" s="22">
        <v>0.99</v>
      </c>
      <c r="AE612" s="22">
        <v>1.008</v>
      </c>
      <c r="AF612" s="22">
        <v>0.828</v>
      </c>
      <c r="AG612" s="22">
        <v>0.824</v>
      </c>
      <c r="AH612" s="22">
        <v>0.905</v>
      </c>
      <c r="AI612" s="22">
        <v>0.849</v>
      </c>
      <c r="AJ612" s="22">
        <v>0.915</v>
      </c>
    </row>
    <row r="613" s="5" customFormat="1" spans="1:36">
      <c r="A613" s="11" t="s">
        <v>1024</v>
      </c>
      <c r="B613" s="11">
        <v>243.9</v>
      </c>
      <c r="C613" s="11">
        <v>366.5</v>
      </c>
      <c r="D613" s="11">
        <v>299.5998</v>
      </c>
      <c r="E613" s="11">
        <v>301.6066</v>
      </c>
      <c r="F613" s="11">
        <v>131.0829</v>
      </c>
      <c r="G613" s="11">
        <v>16461.398</v>
      </c>
      <c r="H613" s="11">
        <v>2</v>
      </c>
      <c r="I613" s="11">
        <v>2</v>
      </c>
      <c r="J613" s="11" t="s">
        <v>46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11">
        <v>0</v>
      </c>
      <c r="Y613" s="22">
        <v>0.728</v>
      </c>
      <c r="Z613" s="22">
        <v>0.71</v>
      </c>
      <c r="AA613" s="22">
        <v>0.839</v>
      </c>
      <c r="AB613" s="22">
        <v>0.681</v>
      </c>
      <c r="AC613" s="22">
        <v>1.639</v>
      </c>
      <c r="AD613" s="22">
        <v>1.297</v>
      </c>
      <c r="AE613" s="22">
        <v>1.098</v>
      </c>
      <c r="AF613" s="22">
        <v>1.675</v>
      </c>
      <c r="AG613" s="22">
        <v>0.879</v>
      </c>
      <c r="AH613" s="22">
        <v>0.891</v>
      </c>
      <c r="AI613" s="22">
        <v>0.983</v>
      </c>
      <c r="AJ613" s="22">
        <v>0.94</v>
      </c>
    </row>
    <row r="614" s="5" customFormat="1" spans="1:36">
      <c r="A614" s="11" t="s">
        <v>1025</v>
      </c>
      <c r="B614" s="11">
        <v>245.9</v>
      </c>
      <c r="C614" s="11">
        <v>366.5</v>
      </c>
      <c r="D614" s="11">
        <v>511.1745</v>
      </c>
      <c r="E614" s="11">
        <v>513.1817</v>
      </c>
      <c r="F614" s="11">
        <v>277.1162</v>
      </c>
      <c r="G614" s="11">
        <v>55039.4280769231</v>
      </c>
      <c r="H614" s="11">
        <v>1</v>
      </c>
      <c r="I614" s="11">
        <v>1</v>
      </c>
      <c r="J614" s="11" t="s">
        <v>50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20">
        <v>2</v>
      </c>
      <c r="V614" s="20">
        <v>26</v>
      </c>
      <c r="W614" s="5"/>
      <c r="X614" s="11">
        <v>0</v>
      </c>
      <c r="Y614" s="22">
        <v>0.969</v>
      </c>
      <c r="Z614" s="22">
        <v>1.128</v>
      </c>
      <c r="AA614" s="22">
        <v>1.211</v>
      </c>
      <c r="AB614" s="22">
        <v>1.034</v>
      </c>
      <c r="AC614" s="22">
        <v>0.766</v>
      </c>
      <c r="AD614" s="22">
        <v>0.859</v>
      </c>
      <c r="AE614" s="22">
        <v>0.672</v>
      </c>
      <c r="AF614" s="22">
        <v>0.833</v>
      </c>
      <c r="AG614" s="22">
        <v>0.841</v>
      </c>
      <c r="AH614" s="22">
        <v>0.806</v>
      </c>
      <c r="AI614" s="22">
        <v>0.817</v>
      </c>
      <c r="AJ614" s="22">
        <v>0.849</v>
      </c>
    </row>
    <row r="615" s="5" customFormat="1" spans="1:36">
      <c r="A615" s="11" t="s">
        <v>1026</v>
      </c>
      <c r="B615" s="11">
        <v>243.9</v>
      </c>
      <c r="C615" s="11">
        <v>366.8</v>
      </c>
      <c r="D615" s="11">
        <v>462.1692</v>
      </c>
      <c r="E615" s="11">
        <v>464.176</v>
      </c>
      <c r="F615" s="11">
        <v>228.1109</v>
      </c>
      <c r="G615" s="11">
        <v>56239.2265</v>
      </c>
      <c r="H615" s="11">
        <v>1</v>
      </c>
      <c r="I615" s="11">
        <v>1</v>
      </c>
      <c r="J615" s="11" t="s">
        <v>50</v>
      </c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20">
        <v>1</v>
      </c>
      <c r="V615" s="20">
        <v>8</v>
      </c>
      <c r="W615" s="5"/>
      <c r="X615" s="11">
        <v>0</v>
      </c>
      <c r="Y615" s="22">
        <v>0.767</v>
      </c>
      <c r="Z615" s="22">
        <v>0.803</v>
      </c>
      <c r="AA615" s="22">
        <v>0.694</v>
      </c>
      <c r="AB615" s="22">
        <v>0.664</v>
      </c>
      <c r="AC615" s="22">
        <v>0.866</v>
      </c>
      <c r="AD615" s="22">
        <v>0.968</v>
      </c>
      <c r="AE615" s="22">
        <v>0.83</v>
      </c>
      <c r="AF615" s="22">
        <v>1.04</v>
      </c>
      <c r="AG615" s="22">
        <v>0.93</v>
      </c>
      <c r="AH615" s="22">
        <v>0.973</v>
      </c>
      <c r="AI615" s="22">
        <v>0.942</v>
      </c>
      <c r="AJ615" s="22">
        <v>1.064</v>
      </c>
    </row>
    <row r="616" s="5" customFormat="1" spans="1:36">
      <c r="A616" s="11" t="s">
        <v>1027</v>
      </c>
      <c r="B616" s="11">
        <v>244.6</v>
      </c>
      <c r="C616" s="11">
        <v>366.9</v>
      </c>
      <c r="D616" s="11">
        <v>519.2634</v>
      </c>
      <c r="E616" s="11">
        <v>521.2697</v>
      </c>
      <c r="F616" s="11">
        <v>285.205</v>
      </c>
      <c r="G616" s="11">
        <v>5516.46628571429</v>
      </c>
      <c r="H616" s="11">
        <v>1</v>
      </c>
      <c r="I616" s="11">
        <v>1</v>
      </c>
      <c r="J616" s="11" t="s">
        <v>46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11">
        <v>0</v>
      </c>
      <c r="Y616" s="22">
        <v>0.529</v>
      </c>
      <c r="Z616" s="22">
        <v>0.472</v>
      </c>
      <c r="AA616" s="22">
        <v>0.579</v>
      </c>
      <c r="AB616" s="22">
        <v>0.545</v>
      </c>
      <c r="AC616" s="22">
        <v>0.997</v>
      </c>
      <c r="AD616" s="22">
        <v>0.959</v>
      </c>
      <c r="AE616" s="22">
        <v>1.202</v>
      </c>
      <c r="AF616" s="22">
        <v>1</v>
      </c>
      <c r="AG616" s="22">
        <v>0.9</v>
      </c>
      <c r="AH616" s="22">
        <v>0.926</v>
      </c>
      <c r="AI616" s="22">
        <v>0.984</v>
      </c>
      <c r="AJ616" s="22">
        <v>0.824</v>
      </c>
    </row>
    <row r="617" s="5" customFormat="1" spans="1:36">
      <c r="A617" s="11" t="s">
        <v>1028</v>
      </c>
      <c r="B617" s="11">
        <v>244.5</v>
      </c>
      <c r="C617" s="11">
        <v>367.4</v>
      </c>
      <c r="D617" s="11">
        <v>470.0358</v>
      </c>
      <c r="E617" s="11">
        <v>472.0423</v>
      </c>
      <c r="F617" s="11">
        <v>235.9775</v>
      </c>
      <c r="G617" s="11">
        <v>4521.3085</v>
      </c>
      <c r="H617" s="11">
        <v>1</v>
      </c>
      <c r="I617" s="11">
        <v>1</v>
      </c>
      <c r="J617" s="11" t="s">
        <v>46</v>
      </c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11">
        <v>0</v>
      </c>
      <c r="Y617" s="22">
        <v>1.13</v>
      </c>
      <c r="Z617" s="22">
        <v>1.075</v>
      </c>
      <c r="AA617" s="22">
        <v>0.992</v>
      </c>
      <c r="AB617" s="22">
        <v>1.113</v>
      </c>
      <c r="AC617" s="22">
        <v>0.839</v>
      </c>
      <c r="AD617" s="22">
        <v>0.958</v>
      </c>
      <c r="AE617" s="22">
        <v>1.056</v>
      </c>
      <c r="AF617" s="22">
        <v>0.816</v>
      </c>
      <c r="AG617" s="22">
        <v>1.015</v>
      </c>
      <c r="AH617" s="22">
        <v>0.965</v>
      </c>
      <c r="AI617" s="22">
        <v>0.983</v>
      </c>
      <c r="AJ617" s="22">
        <v>0.951</v>
      </c>
    </row>
    <row r="618" s="5" customFormat="1" spans="1:36">
      <c r="A618" s="11" t="s">
        <v>1029</v>
      </c>
      <c r="B618" s="11">
        <v>245.9</v>
      </c>
      <c r="C618" s="11">
        <v>367.5</v>
      </c>
      <c r="D618" s="11">
        <v>573.1582</v>
      </c>
      <c r="E618" s="11">
        <v>575.1647</v>
      </c>
      <c r="F618" s="11">
        <v>339.0999</v>
      </c>
      <c r="G618" s="11">
        <v>30223.9775</v>
      </c>
      <c r="H618" s="11">
        <v>1</v>
      </c>
      <c r="I618" s="11">
        <v>1</v>
      </c>
      <c r="J618" s="11" t="s">
        <v>50</v>
      </c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20">
        <v>1</v>
      </c>
      <c r="V618" s="20">
        <v>4</v>
      </c>
      <c r="W618" s="5"/>
      <c r="X618" s="11">
        <v>0</v>
      </c>
      <c r="Y618" s="22">
        <v>1.135</v>
      </c>
      <c r="Z618" s="22">
        <v>1.131</v>
      </c>
      <c r="AA618" s="22">
        <v>1.053</v>
      </c>
      <c r="AB618" s="22">
        <v>1.013</v>
      </c>
      <c r="AC618" s="22">
        <v>0.624</v>
      </c>
      <c r="AD618" s="22">
        <v>0.597</v>
      </c>
      <c r="AE618" s="22">
        <v>0.798</v>
      </c>
      <c r="AF618" s="22">
        <v>0.753</v>
      </c>
      <c r="AG618" s="22">
        <v>0.947</v>
      </c>
      <c r="AH618" s="22">
        <v>0.922</v>
      </c>
      <c r="AI618" s="22">
        <v>0.979</v>
      </c>
      <c r="AJ618" s="22">
        <v>0.924</v>
      </c>
    </row>
    <row r="619" s="5" customFormat="1" spans="1:36">
      <c r="A619" s="11" t="s">
        <v>1030</v>
      </c>
      <c r="B619" s="11">
        <v>244.9</v>
      </c>
      <c r="C619" s="11">
        <v>368</v>
      </c>
      <c r="D619" s="11">
        <v>487.0624</v>
      </c>
      <c r="E619" s="11">
        <v>489.0685</v>
      </c>
      <c r="F619" s="11">
        <v>253.0041</v>
      </c>
      <c r="G619" s="11">
        <v>3564.88566666667</v>
      </c>
      <c r="H619" s="11">
        <v>1</v>
      </c>
      <c r="I619" s="11">
        <v>1</v>
      </c>
      <c r="J619" s="11" t="s">
        <v>39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20">
        <v>0</v>
      </c>
      <c r="V619" s="20">
        <v>1</v>
      </c>
      <c r="W619" s="5"/>
      <c r="X619" s="11">
        <v>0</v>
      </c>
      <c r="Y619" s="22">
        <v>1.278</v>
      </c>
      <c r="Z619" s="22">
        <v>1.293</v>
      </c>
      <c r="AA619" s="22">
        <v>1.266</v>
      </c>
      <c r="AB619" s="22">
        <v>1.439</v>
      </c>
      <c r="AC619" s="22">
        <v>0.899</v>
      </c>
      <c r="AD619" s="22">
        <v>1.068</v>
      </c>
      <c r="AE619" s="22">
        <v>1.259</v>
      </c>
      <c r="AF619" s="22">
        <v>0.797</v>
      </c>
      <c r="AG619" s="22">
        <v>1.02</v>
      </c>
      <c r="AH619" s="22">
        <v>1.014</v>
      </c>
      <c r="AI619" s="22">
        <v>1.009</v>
      </c>
      <c r="AJ619" s="22">
        <v>0.932</v>
      </c>
    </row>
    <row r="620" s="5" customFormat="1" spans="1:36">
      <c r="A620" s="11" t="s">
        <v>1031</v>
      </c>
      <c r="B620" s="11">
        <v>243.9</v>
      </c>
      <c r="C620" s="11">
        <v>369</v>
      </c>
      <c r="D620" s="11">
        <v>556.2238</v>
      </c>
      <c r="E620" s="11">
        <v>558.2305</v>
      </c>
      <c r="F620" s="11">
        <v>322.1654</v>
      </c>
      <c r="G620" s="11">
        <v>3956.854</v>
      </c>
      <c r="H620" s="11">
        <v>1</v>
      </c>
      <c r="I620" s="11">
        <v>1</v>
      </c>
      <c r="J620" s="11" t="s">
        <v>39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20">
        <v>0</v>
      </c>
      <c r="V620" s="20">
        <v>13</v>
      </c>
      <c r="W620" s="5"/>
      <c r="X620" s="11">
        <v>0</v>
      </c>
      <c r="Y620" s="22">
        <v>0.931</v>
      </c>
      <c r="Z620" s="22">
        <v>0.596</v>
      </c>
      <c r="AA620" s="22">
        <v>0.879</v>
      </c>
      <c r="AB620" s="22">
        <v>0.661</v>
      </c>
      <c r="AC620" s="22">
        <v>1.126</v>
      </c>
      <c r="AD620" s="22">
        <v>0.871</v>
      </c>
      <c r="AE620" s="22">
        <v>0.862</v>
      </c>
      <c r="AF620" s="22">
        <v>1.184</v>
      </c>
      <c r="AG620" s="22">
        <v>1.011</v>
      </c>
      <c r="AH620" s="22">
        <v>0.997</v>
      </c>
      <c r="AI620" s="22">
        <v>1.146</v>
      </c>
      <c r="AJ620" s="22">
        <v>0.787</v>
      </c>
    </row>
    <row r="621" s="5" customFormat="1" spans="1:36">
      <c r="A621" s="11" t="s">
        <v>1032</v>
      </c>
      <c r="B621" s="11">
        <v>245.9</v>
      </c>
      <c r="C621" s="11">
        <v>369</v>
      </c>
      <c r="D621" s="11">
        <v>560.2165</v>
      </c>
      <c r="E621" s="11">
        <v>562.2236</v>
      </c>
      <c r="F621" s="11">
        <v>326.1582</v>
      </c>
      <c r="G621" s="11">
        <v>6779.63528571429</v>
      </c>
      <c r="H621" s="11">
        <v>1</v>
      </c>
      <c r="I621" s="11">
        <v>1</v>
      </c>
      <c r="J621" s="11" t="s">
        <v>39</v>
      </c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20">
        <v>0</v>
      </c>
      <c r="V621" s="20">
        <v>2</v>
      </c>
      <c r="W621" s="5"/>
      <c r="X621" s="11">
        <v>0</v>
      </c>
      <c r="Y621" s="22">
        <v>0.898</v>
      </c>
      <c r="Z621" s="22">
        <v>1.241</v>
      </c>
      <c r="AA621" s="22">
        <v>1.379</v>
      </c>
      <c r="AB621" s="22">
        <v>1.102</v>
      </c>
      <c r="AC621" s="22">
        <v>1.207</v>
      </c>
      <c r="AD621" s="22">
        <v>1.363</v>
      </c>
      <c r="AE621" s="22">
        <v>1.107</v>
      </c>
      <c r="AF621" s="22">
        <v>1.254</v>
      </c>
      <c r="AG621" s="22">
        <v>1.16</v>
      </c>
      <c r="AH621" s="22">
        <v>1.073</v>
      </c>
      <c r="AI621" s="22">
        <v>1.188</v>
      </c>
      <c r="AJ621" s="22">
        <v>0.999</v>
      </c>
    </row>
    <row r="622" s="5" customFormat="1" spans="1:36">
      <c r="A622" s="11" t="s">
        <v>1033</v>
      </c>
      <c r="B622" s="11">
        <v>244.9</v>
      </c>
      <c r="C622" s="11">
        <v>369.3</v>
      </c>
      <c r="D622" s="11">
        <v>434.2103</v>
      </c>
      <c r="E622" s="11">
        <v>436.2172</v>
      </c>
      <c r="F622" s="11">
        <v>200.152</v>
      </c>
      <c r="G622" s="11">
        <v>12103.5068421053</v>
      </c>
      <c r="H622" s="11">
        <v>1</v>
      </c>
      <c r="I622" s="11">
        <v>1</v>
      </c>
      <c r="J622" s="11" t="s">
        <v>39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20">
        <v>0</v>
      </c>
      <c r="V622" s="20">
        <v>1</v>
      </c>
      <c r="W622" s="5"/>
      <c r="X622" s="11">
        <v>0</v>
      </c>
      <c r="Y622" s="22">
        <v>0.583</v>
      </c>
      <c r="Z622" s="22">
        <v>0.646</v>
      </c>
      <c r="AA622" s="22">
        <v>0.554</v>
      </c>
      <c r="AB622" s="22">
        <v>0.683</v>
      </c>
      <c r="AC622" s="22">
        <v>0.971</v>
      </c>
      <c r="AD622" s="22">
        <v>0.897</v>
      </c>
      <c r="AE622" s="22">
        <v>1.035</v>
      </c>
      <c r="AF622" s="22">
        <v>1.085</v>
      </c>
      <c r="AG622" s="22">
        <v>1.124</v>
      </c>
      <c r="AH622" s="22">
        <v>1.029</v>
      </c>
      <c r="AI622" s="22">
        <v>0.973</v>
      </c>
      <c r="AJ622" s="22">
        <v>1.167</v>
      </c>
    </row>
    <row r="623" s="5" customFormat="1" spans="1:36">
      <c r="A623" s="11" t="s">
        <v>1034</v>
      </c>
      <c r="B623" s="11">
        <v>244.9</v>
      </c>
      <c r="C623" s="11">
        <v>369.7</v>
      </c>
      <c r="D623" s="11">
        <v>582.1054</v>
      </c>
      <c r="E623" s="11">
        <v>584.1118</v>
      </c>
      <c r="F623" s="11">
        <v>348.0471</v>
      </c>
      <c r="G623" s="11">
        <v>33237.0683333333</v>
      </c>
      <c r="H623" s="11">
        <v>1</v>
      </c>
      <c r="I623" s="11">
        <v>1</v>
      </c>
      <c r="J623" s="11" t="s">
        <v>50</v>
      </c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20">
        <v>3</v>
      </c>
      <c r="V623" s="20">
        <v>20</v>
      </c>
      <c r="W623" s="5"/>
      <c r="X623" s="11">
        <v>0</v>
      </c>
      <c r="Y623" s="22">
        <v>1.716</v>
      </c>
      <c r="Z623" s="22">
        <v>1.738</v>
      </c>
      <c r="AA623" s="22">
        <v>0.913</v>
      </c>
      <c r="AB623" s="22">
        <v>1.58</v>
      </c>
      <c r="AC623" s="22">
        <v>0.095</v>
      </c>
      <c r="AD623" s="22">
        <v>0.126</v>
      </c>
      <c r="AE623" s="22">
        <v>0.096</v>
      </c>
      <c r="AF623" s="22">
        <v>0.099</v>
      </c>
      <c r="AG623" s="22">
        <v>0.938</v>
      </c>
      <c r="AH623" s="22">
        <v>0.874</v>
      </c>
      <c r="AI623" s="22">
        <v>0.926</v>
      </c>
      <c r="AJ623" s="22">
        <v>0.952</v>
      </c>
    </row>
    <row r="624" s="5" customFormat="1" spans="1:36">
      <c r="A624" s="11" t="s">
        <v>1035</v>
      </c>
      <c r="B624" s="11">
        <v>244.9</v>
      </c>
      <c r="C624" s="11">
        <v>369.8</v>
      </c>
      <c r="D624" s="11">
        <v>308.1011</v>
      </c>
      <c r="E624" s="11">
        <v>310.1076</v>
      </c>
      <c r="F624" s="11">
        <v>148.0855</v>
      </c>
      <c r="G624" s="11">
        <v>59771.5125</v>
      </c>
      <c r="H624" s="11">
        <v>2</v>
      </c>
      <c r="I624" s="11">
        <v>2</v>
      </c>
      <c r="J624" s="11" t="s">
        <v>39</v>
      </c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20">
        <v>0</v>
      </c>
      <c r="V624" s="20">
        <v>15</v>
      </c>
      <c r="W624" s="5"/>
      <c r="X624" s="11">
        <v>0</v>
      </c>
      <c r="Y624" s="22">
        <v>0.615</v>
      </c>
      <c r="Z624" s="22">
        <v>0.632</v>
      </c>
      <c r="AA624" s="22">
        <v>0.722</v>
      </c>
      <c r="AB624" s="22">
        <v>0.526</v>
      </c>
      <c r="AC624" s="22">
        <v>1.436</v>
      </c>
      <c r="AD624" s="22">
        <v>1.066</v>
      </c>
      <c r="AE624" s="22">
        <v>0.874</v>
      </c>
      <c r="AF624" s="22">
        <v>1.265</v>
      </c>
      <c r="AG624" s="22">
        <v>0.983</v>
      </c>
      <c r="AH624" s="22">
        <v>0.989</v>
      </c>
      <c r="AI624" s="22">
        <v>0.847</v>
      </c>
      <c r="AJ624" s="22">
        <v>0.879</v>
      </c>
    </row>
    <row r="625" s="5" customFormat="1" spans="1:36">
      <c r="A625" s="11" t="s">
        <v>1036</v>
      </c>
      <c r="B625" s="11">
        <v>244.9</v>
      </c>
      <c r="C625" s="11">
        <v>370.1</v>
      </c>
      <c r="D625" s="11">
        <v>370.0957</v>
      </c>
      <c r="E625" s="11">
        <v>372.1008</v>
      </c>
      <c r="F625" s="11">
        <v>136.0374</v>
      </c>
      <c r="G625" s="11">
        <v>30949.1275</v>
      </c>
      <c r="H625" s="11">
        <v>1</v>
      </c>
      <c r="I625" s="11">
        <v>1</v>
      </c>
      <c r="J625" s="11" t="s">
        <v>50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20">
        <v>3</v>
      </c>
      <c r="V625" s="20">
        <v>24</v>
      </c>
      <c r="W625" s="5"/>
      <c r="X625" s="11">
        <v>0.0417</v>
      </c>
      <c r="Y625" s="22">
        <v>1.719</v>
      </c>
      <c r="Z625" s="22">
        <v>1.603</v>
      </c>
      <c r="AA625" s="22">
        <v>0.928</v>
      </c>
      <c r="AB625" s="22">
        <v>1.461</v>
      </c>
      <c r="AC625" s="23">
        <v>0.6249</v>
      </c>
      <c r="AD625" s="22">
        <v>0.837</v>
      </c>
      <c r="AE625" s="22">
        <v>0.868</v>
      </c>
      <c r="AF625" s="22">
        <v>0.853</v>
      </c>
      <c r="AG625" s="22">
        <v>0.965</v>
      </c>
      <c r="AH625" s="22">
        <v>0.89</v>
      </c>
      <c r="AI625" s="22">
        <v>1.038</v>
      </c>
      <c r="AJ625" s="22">
        <v>1.089</v>
      </c>
    </row>
    <row r="626" s="5" customFormat="1" spans="1:36">
      <c r="A626" s="11" t="s">
        <v>1037</v>
      </c>
      <c r="B626" s="11">
        <v>245.9</v>
      </c>
      <c r="C626" s="11">
        <v>371</v>
      </c>
      <c r="D626" s="11">
        <v>321.1018</v>
      </c>
      <c r="E626" s="11">
        <v>323.1078</v>
      </c>
      <c r="F626" s="11">
        <v>87.0434</v>
      </c>
      <c r="G626" s="11">
        <v>12535.7384615385</v>
      </c>
      <c r="H626" s="11">
        <v>1</v>
      </c>
      <c r="I626" s="11">
        <v>1</v>
      </c>
      <c r="J626" s="11" t="s">
        <v>39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20">
        <v>0</v>
      </c>
      <c r="V626" s="20">
        <v>1</v>
      </c>
      <c r="W626" s="5"/>
      <c r="X626" s="11">
        <v>0</v>
      </c>
      <c r="Y626" s="22">
        <v>0.944</v>
      </c>
      <c r="Z626" s="22">
        <v>0.815</v>
      </c>
      <c r="AA626" s="22">
        <v>0.881</v>
      </c>
      <c r="AB626" s="22">
        <v>1.196</v>
      </c>
      <c r="AC626" s="22">
        <v>0.696</v>
      </c>
      <c r="AD626" s="22">
        <v>0.872</v>
      </c>
      <c r="AE626" s="22">
        <v>0.834</v>
      </c>
      <c r="AF626" s="22">
        <v>0.791</v>
      </c>
      <c r="AG626" s="22">
        <v>0.914</v>
      </c>
      <c r="AH626" s="22">
        <v>1.07</v>
      </c>
      <c r="AI626" s="22">
        <v>0.739</v>
      </c>
      <c r="AJ626" s="22">
        <v>0.746</v>
      </c>
    </row>
    <row r="627" s="5" customFormat="1" spans="1:36">
      <c r="A627" s="11" t="s">
        <v>1038</v>
      </c>
      <c r="B627" s="11">
        <v>245.9</v>
      </c>
      <c r="C627" s="11">
        <v>371.3</v>
      </c>
      <c r="D627" s="11">
        <v>348.1021</v>
      </c>
      <c r="E627" s="11">
        <v>350.1086</v>
      </c>
      <c r="F627" s="11">
        <v>114.0438</v>
      </c>
      <c r="G627" s="11">
        <v>3655546</v>
      </c>
      <c r="H627" s="11">
        <v>1</v>
      </c>
      <c r="I627" s="11">
        <v>1</v>
      </c>
      <c r="J627" s="11" t="s">
        <v>41</v>
      </c>
      <c r="K627" s="5"/>
      <c r="L627" s="5"/>
      <c r="M627" s="5"/>
      <c r="N627" s="5"/>
      <c r="O627" s="5"/>
      <c r="P627" s="11" t="s">
        <v>1039</v>
      </c>
      <c r="Q627" s="11" t="s">
        <v>1040</v>
      </c>
      <c r="R627" s="11" t="s">
        <v>1041</v>
      </c>
      <c r="S627" s="11">
        <v>2.28</v>
      </c>
      <c r="T627" s="11">
        <v>4.7</v>
      </c>
      <c r="U627" s="5"/>
      <c r="V627" s="5"/>
      <c r="W627" s="5"/>
      <c r="X627" s="11">
        <v>0</v>
      </c>
      <c r="Y627" s="22">
        <v>0.82</v>
      </c>
      <c r="Z627" s="22">
        <v>0.896</v>
      </c>
      <c r="AA627" s="22">
        <v>0.613</v>
      </c>
      <c r="AB627" s="22">
        <v>0.958</v>
      </c>
      <c r="AC627" s="22">
        <v>0.933</v>
      </c>
      <c r="AD627" s="22">
        <v>1.243</v>
      </c>
      <c r="AE627" s="22">
        <v>1.056</v>
      </c>
      <c r="AF627" s="22">
        <v>1.273</v>
      </c>
      <c r="AG627" s="22">
        <v>0.943</v>
      </c>
      <c r="AH627" s="22">
        <v>0.932</v>
      </c>
      <c r="AI627" s="22">
        <v>0.982</v>
      </c>
      <c r="AJ627" s="22">
        <v>0.938</v>
      </c>
    </row>
    <row r="628" s="5" customFormat="1" spans="1:36">
      <c r="A628" s="11" t="s">
        <v>1042</v>
      </c>
      <c r="B628" s="11">
        <v>245.9</v>
      </c>
      <c r="C628" s="11">
        <v>371.3</v>
      </c>
      <c r="D628" s="11">
        <v>443.0478</v>
      </c>
      <c r="E628" s="11">
        <v>445.0533</v>
      </c>
      <c r="F628" s="11">
        <v>208.9895</v>
      </c>
      <c r="G628" s="11">
        <v>13266.7365217391</v>
      </c>
      <c r="H628" s="11">
        <v>1</v>
      </c>
      <c r="I628" s="11">
        <v>1</v>
      </c>
      <c r="J628" s="11" t="s">
        <v>46</v>
      </c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11">
        <v>0</v>
      </c>
      <c r="Y628" s="22">
        <v>0.881</v>
      </c>
      <c r="Z628" s="22">
        <v>0.895</v>
      </c>
      <c r="AA628" s="22">
        <v>0.645</v>
      </c>
      <c r="AB628" s="22">
        <v>0.894</v>
      </c>
      <c r="AC628" s="22">
        <v>0.829</v>
      </c>
      <c r="AD628" s="22">
        <v>1.12</v>
      </c>
      <c r="AE628" s="22">
        <v>1.016</v>
      </c>
      <c r="AF628" s="22">
        <v>1.211</v>
      </c>
      <c r="AG628" s="22">
        <v>0.912</v>
      </c>
      <c r="AH628" s="22">
        <v>0.842</v>
      </c>
      <c r="AI628" s="22">
        <v>1.03</v>
      </c>
      <c r="AJ628" s="22">
        <v>0.896</v>
      </c>
    </row>
    <row r="629" s="5" customFormat="1" ht="24.85" spans="1:36">
      <c r="A629" s="11" t="s">
        <v>1043</v>
      </c>
      <c r="B629" s="11">
        <v>246.5</v>
      </c>
      <c r="C629" s="11">
        <v>371.8</v>
      </c>
      <c r="D629" s="11">
        <v>433.1536</v>
      </c>
      <c r="E629" s="11">
        <v>435.1609</v>
      </c>
      <c r="F629" s="11">
        <v>199.0953</v>
      </c>
      <c r="G629" s="11">
        <v>13675.0456875</v>
      </c>
      <c r="H629" s="11">
        <v>1</v>
      </c>
      <c r="I629" s="11">
        <v>1</v>
      </c>
      <c r="J629" s="11" t="s">
        <v>41</v>
      </c>
      <c r="K629" s="5"/>
      <c r="L629" s="5"/>
      <c r="M629" s="5"/>
      <c r="N629" s="5"/>
      <c r="O629" s="5"/>
      <c r="P629" s="11" t="s">
        <v>1044</v>
      </c>
      <c r="Q629" s="11" t="s">
        <v>1045</v>
      </c>
      <c r="R629" s="11" t="s">
        <v>1046</v>
      </c>
      <c r="S629" s="11">
        <v>0.93</v>
      </c>
      <c r="T629" s="11">
        <v>72.5</v>
      </c>
      <c r="U629" s="5"/>
      <c r="V629" s="5"/>
      <c r="W629" s="5"/>
      <c r="X629" s="11">
        <v>0.0417</v>
      </c>
      <c r="Y629" s="22">
        <v>1.441</v>
      </c>
      <c r="Z629" s="22">
        <v>1.343</v>
      </c>
      <c r="AA629" s="22">
        <v>1.091</v>
      </c>
      <c r="AB629" s="22">
        <v>1.187</v>
      </c>
      <c r="AC629" s="22">
        <v>0.888</v>
      </c>
      <c r="AD629" s="22">
        <v>1.209</v>
      </c>
      <c r="AE629" s="22">
        <v>1.05</v>
      </c>
      <c r="AF629" s="22">
        <v>1.214</v>
      </c>
      <c r="AG629" s="22">
        <v>1.025</v>
      </c>
      <c r="AH629" s="22">
        <v>0.943</v>
      </c>
      <c r="AI629" s="22">
        <v>1.058</v>
      </c>
      <c r="AJ629" s="22">
        <v>0.996</v>
      </c>
    </row>
    <row r="630" s="5" customFormat="1" spans="1:36">
      <c r="A630" s="11" t="s">
        <v>1047</v>
      </c>
      <c r="B630" s="11">
        <v>245.9</v>
      </c>
      <c r="C630" s="11">
        <v>371.9</v>
      </c>
      <c r="D630" s="11">
        <v>335.1426</v>
      </c>
      <c r="E630" s="11">
        <v>337.15</v>
      </c>
      <c r="F630" s="11">
        <v>101.0843</v>
      </c>
      <c r="G630" s="11">
        <v>368521.283333333</v>
      </c>
      <c r="H630" s="11">
        <v>1</v>
      </c>
      <c r="I630" s="11">
        <v>1</v>
      </c>
      <c r="J630" s="11" t="s">
        <v>39</v>
      </c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20">
        <v>0</v>
      </c>
      <c r="V630" s="20">
        <v>20</v>
      </c>
      <c r="W630" s="5"/>
      <c r="X630" s="11">
        <v>0</v>
      </c>
      <c r="Y630" s="22">
        <v>0.455</v>
      </c>
      <c r="Z630" s="22">
        <v>0.447</v>
      </c>
      <c r="AA630" s="22">
        <v>0.507</v>
      </c>
      <c r="AB630" s="22">
        <v>0.418</v>
      </c>
      <c r="AC630" s="22">
        <v>0.89</v>
      </c>
      <c r="AD630" s="22">
        <v>0.727</v>
      </c>
      <c r="AE630" s="22">
        <v>0.852</v>
      </c>
      <c r="AF630" s="22">
        <v>0.808</v>
      </c>
      <c r="AG630" s="22">
        <v>0.961</v>
      </c>
      <c r="AH630" s="22">
        <v>0.95</v>
      </c>
      <c r="AI630" s="22">
        <v>0.959</v>
      </c>
      <c r="AJ630" s="22">
        <v>0.951</v>
      </c>
    </row>
    <row r="631" s="5" customFormat="1" spans="1:36">
      <c r="A631" s="11" t="s">
        <v>1048</v>
      </c>
      <c r="B631" s="11">
        <v>246.9</v>
      </c>
      <c r="C631" s="11">
        <v>372.4</v>
      </c>
      <c r="D631" s="11">
        <v>549.2844</v>
      </c>
      <c r="E631" s="11">
        <v>551.291</v>
      </c>
      <c r="F631" s="11">
        <v>315.226</v>
      </c>
      <c r="G631" s="11">
        <v>3731.29566666667</v>
      </c>
      <c r="H631" s="11">
        <v>1</v>
      </c>
      <c r="I631" s="11">
        <v>1</v>
      </c>
      <c r="J631" s="11" t="s">
        <v>46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11">
        <v>0</v>
      </c>
      <c r="Y631" s="22">
        <v>0.982</v>
      </c>
      <c r="Z631" s="22">
        <v>1.022</v>
      </c>
      <c r="AA631" s="22">
        <v>1.049</v>
      </c>
      <c r="AB631" s="22">
        <v>0.913</v>
      </c>
      <c r="AC631" s="22">
        <v>1.067</v>
      </c>
      <c r="AD631" s="22">
        <v>1.328</v>
      </c>
      <c r="AE631" s="22">
        <v>1.198</v>
      </c>
      <c r="AF631" s="22">
        <v>1.469</v>
      </c>
      <c r="AG631" s="22">
        <v>1.193</v>
      </c>
      <c r="AH631" s="22">
        <v>0.93</v>
      </c>
      <c r="AI631" s="22">
        <v>1.003</v>
      </c>
      <c r="AJ631" s="22">
        <v>1.195</v>
      </c>
    </row>
    <row r="632" s="5" customFormat="1" spans="1:36">
      <c r="A632" s="11" t="s">
        <v>1049</v>
      </c>
      <c r="B632" s="11">
        <v>246.9</v>
      </c>
      <c r="C632" s="11">
        <v>372.9</v>
      </c>
      <c r="D632" s="11">
        <v>380.1281</v>
      </c>
      <c r="E632" s="11">
        <v>382.1345</v>
      </c>
      <c r="F632" s="11">
        <v>146.0698</v>
      </c>
      <c r="G632" s="11">
        <v>488082.743478261</v>
      </c>
      <c r="H632" s="11">
        <v>1</v>
      </c>
      <c r="I632" s="11">
        <v>1</v>
      </c>
      <c r="J632" s="11" t="s">
        <v>91</v>
      </c>
      <c r="K632" s="11" t="s">
        <v>1050</v>
      </c>
      <c r="L632" s="5"/>
      <c r="M632" s="11" t="s">
        <v>1051</v>
      </c>
      <c r="N632" s="11">
        <v>1.58</v>
      </c>
      <c r="O632" s="11">
        <v>11.1</v>
      </c>
      <c r="P632" s="5"/>
      <c r="Q632" s="5"/>
      <c r="R632" s="5"/>
      <c r="S632" s="5"/>
      <c r="T632" s="5"/>
      <c r="U632" s="5"/>
      <c r="V632" s="5"/>
      <c r="W632" s="5"/>
      <c r="X632" s="11">
        <v>0</v>
      </c>
      <c r="Y632" s="22">
        <v>0.971</v>
      </c>
      <c r="Z632" s="22">
        <v>1.035</v>
      </c>
      <c r="AA632" s="22">
        <v>0.898</v>
      </c>
      <c r="AB632" s="22">
        <v>0.915</v>
      </c>
      <c r="AC632" s="22">
        <v>1.416</v>
      </c>
      <c r="AD632" s="22">
        <v>1.282</v>
      </c>
      <c r="AE632" s="22">
        <v>1.179</v>
      </c>
      <c r="AF632" s="22">
        <v>1.591</v>
      </c>
      <c r="AG632" s="22">
        <v>0.992</v>
      </c>
      <c r="AH632" s="22">
        <v>1.013</v>
      </c>
      <c r="AI632" s="22">
        <v>0.998</v>
      </c>
      <c r="AJ632" s="22">
        <v>1.031</v>
      </c>
    </row>
    <row r="633" s="5" customFormat="1" spans="1:36">
      <c r="A633" s="11" t="s">
        <v>1052</v>
      </c>
      <c r="B633" s="11">
        <v>246.9</v>
      </c>
      <c r="C633" s="11">
        <v>373</v>
      </c>
      <c r="D633" s="11">
        <v>601.1626</v>
      </c>
      <c r="E633" s="11">
        <v>603.1689</v>
      </c>
      <c r="F633" s="11">
        <v>367.1043</v>
      </c>
      <c r="G633" s="11">
        <v>110324.550909091</v>
      </c>
      <c r="H633" s="11">
        <v>1</v>
      </c>
      <c r="I633" s="11">
        <v>1</v>
      </c>
      <c r="J633" s="11" t="s">
        <v>39</v>
      </c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20">
        <v>0</v>
      </c>
      <c r="V633" s="20">
        <v>6</v>
      </c>
      <c r="W633" s="5"/>
      <c r="X633" s="11">
        <v>0</v>
      </c>
      <c r="Y633" s="22">
        <v>1.175</v>
      </c>
      <c r="Z633" s="22">
        <v>1.065</v>
      </c>
      <c r="AA633" s="22">
        <v>1.194</v>
      </c>
      <c r="AB633" s="22">
        <v>0.943</v>
      </c>
      <c r="AC633" s="22">
        <v>0.892</v>
      </c>
      <c r="AD633" s="22">
        <v>0.947</v>
      </c>
      <c r="AE633" s="22">
        <v>1.157</v>
      </c>
      <c r="AF633" s="22">
        <v>0.893</v>
      </c>
      <c r="AG633" s="22">
        <v>1.053</v>
      </c>
      <c r="AH633" s="22">
        <v>1.058</v>
      </c>
      <c r="AI633" s="22">
        <v>1.01</v>
      </c>
      <c r="AJ633" s="22">
        <v>1.041</v>
      </c>
    </row>
    <row r="634" s="5" customFormat="1" spans="1:36">
      <c r="A634" s="11" t="s">
        <v>1053</v>
      </c>
      <c r="B634" s="11">
        <v>244.8</v>
      </c>
      <c r="C634" s="11">
        <v>373.3</v>
      </c>
      <c r="D634" s="11">
        <v>323.1075</v>
      </c>
      <c r="E634" s="11">
        <v>325.1134</v>
      </c>
      <c r="F634" s="11">
        <v>89.0492</v>
      </c>
      <c r="G634" s="11">
        <v>5390.8022</v>
      </c>
      <c r="H634" s="11">
        <v>1</v>
      </c>
      <c r="I634" s="11">
        <v>1</v>
      </c>
      <c r="J634" s="11" t="s">
        <v>41</v>
      </c>
      <c r="K634" s="5"/>
      <c r="L634" s="5"/>
      <c r="M634" s="5"/>
      <c r="N634" s="5"/>
      <c r="O634" s="5"/>
      <c r="P634" s="11" t="s">
        <v>1054</v>
      </c>
      <c r="Q634" s="11" t="s">
        <v>1055</v>
      </c>
      <c r="R634" s="11" t="s">
        <v>1056</v>
      </c>
      <c r="S634" s="11">
        <v>4.75</v>
      </c>
      <c r="T634" s="11">
        <v>61.1</v>
      </c>
      <c r="U634" s="5"/>
      <c r="V634" s="5"/>
      <c r="W634" s="5"/>
      <c r="X634" s="11">
        <v>0</v>
      </c>
      <c r="Y634" s="22">
        <v>1.989</v>
      </c>
      <c r="Z634" s="22">
        <v>1.784</v>
      </c>
      <c r="AA634" s="22">
        <v>1.9</v>
      </c>
      <c r="AB634" s="22">
        <v>2.02</v>
      </c>
      <c r="AC634" s="22">
        <v>1.537</v>
      </c>
      <c r="AD634" s="22">
        <v>1.683</v>
      </c>
      <c r="AE634" s="22">
        <v>1.972</v>
      </c>
      <c r="AF634" s="22">
        <v>1.394</v>
      </c>
      <c r="AG634" s="22">
        <v>2.06</v>
      </c>
      <c r="AH634" s="22">
        <v>1.328</v>
      </c>
      <c r="AI634" s="22">
        <v>1.553</v>
      </c>
      <c r="AJ634" s="22">
        <v>1.534</v>
      </c>
    </row>
    <row r="635" s="5" customFormat="1" spans="1:36">
      <c r="A635" s="11" t="s">
        <v>1057</v>
      </c>
      <c r="B635" s="11">
        <v>245.9</v>
      </c>
      <c r="C635" s="11">
        <v>374.1</v>
      </c>
      <c r="D635" s="11">
        <v>522.1844</v>
      </c>
      <c r="E635" s="11">
        <v>526.1971</v>
      </c>
      <c r="F635" s="11">
        <v>55.075</v>
      </c>
      <c r="G635" s="11">
        <v>5156.5292</v>
      </c>
      <c r="H635" s="11">
        <v>1</v>
      </c>
      <c r="I635" s="11">
        <v>2</v>
      </c>
      <c r="J635" s="11" t="s">
        <v>46</v>
      </c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11">
        <v>0</v>
      </c>
      <c r="Y635" s="22">
        <v>2.03</v>
      </c>
      <c r="Z635" s="22">
        <v>2.331</v>
      </c>
      <c r="AA635" s="22">
        <v>3.16</v>
      </c>
      <c r="AB635" s="22">
        <v>3.079</v>
      </c>
      <c r="AC635" s="22">
        <v>0.672</v>
      </c>
      <c r="AD635" s="22">
        <v>0.818</v>
      </c>
      <c r="AE635" s="22">
        <v>1.249</v>
      </c>
      <c r="AF635" s="22">
        <v>0.545</v>
      </c>
      <c r="AG635" s="22">
        <v>1.357</v>
      </c>
      <c r="AH635" s="22">
        <v>1.356</v>
      </c>
      <c r="AI635" s="22">
        <v>1.433</v>
      </c>
      <c r="AJ635" s="22">
        <v>1.783</v>
      </c>
    </row>
    <row r="636" s="5" customFormat="1" spans="1:36">
      <c r="A636" s="11" t="s">
        <v>1058</v>
      </c>
      <c r="B636" s="11">
        <v>248.9</v>
      </c>
      <c r="C636" s="11">
        <v>375.1</v>
      </c>
      <c r="D636" s="11">
        <v>751.1269</v>
      </c>
      <c r="E636" s="11">
        <v>753.1311</v>
      </c>
      <c r="F636" s="11">
        <v>517.0685</v>
      </c>
      <c r="G636" s="11">
        <v>4439.90557142857</v>
      </c>
      <c r="H636" s="11">
        <v>1</v>
      </c>
      <c r="I636" s="11">
        <v>1</v>
      </c>
      <c r="J636" s="11" t="s">
        <v>46</v>
      </c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11">
        <v>0</v>
      </c>
      <c r="Y636" s="22">
        <v>1.381</v>
      </c>
      <c r="Z636" s="22">
        <v>1.357</v>
      </c>
      <c r="AA636" s="22">
        <v>1.118</v>
      </c>
      <c r="AB636" s="22">
        <v>1.635</v>
      </c>
      <c r="AC636" s="22">
        <v>1.265</v>
      </c>
      <c r="AD636" s="22">
        <v>1.521</v>
      </c>
      <c r="AE636" s="22">
        <v>1.623</v>
      </c>
      <c r="AF636" s="22">
        <v>1.403</v>
      </c>
      <c r="AG636" s="22">
        <v>1.341</v>
      </c>
      <c r="AH636" s="22">
        <v>1.345</v>
      </c>
      <c r="AI636" s="22">
        <v>1.384</v>
      </c>
      <c r="AJ636" s="22">
        <v>1.364</v>
      </c>
    </row>
    <row r="637" s="5" customFormat="1" spans="1:36">
      <c r="A637" s="11" t="s">
        <v>1059</v>
      </c>
      <c r="B637" s="11">
        <v>247.9</v>
      </c>
      <c r="C637" s="11">
        <v>376.1</v>
      </c>
      <c r="D637" s="11">
        <v>618.332</v>
      </c>
      <c r="E637" s="11">
        <v>620.338</v>
      </c>
      <c r="F637" s="11">
        <v>384.2736</v>
      </c>
      <c r="G637" s="11">
        <v>4486.81566666667</v>
      </c>
      <c r="H637" s="11">
        <v>1</v>
      </c>
      <c r="I637" s="11">
        <v>1</v>
      </c>
      <c r="J637" s="11" t="s">
        <v>46</v>
      </c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11">
        <v>0.0417</v>
      </c>
      <c r="Y637" s="22">
        <v>0.682</v>
      </c>
      <c r="Z637" s="22">
        <v>0.71</v>
      </c>
      <c r="AA637" s="22">
        <v>1.153</v>
      </c>
      <c r="AB637" s="22">
        <v>0.479</v>
      </c>
      <c r="AC637" s="22">
        <v>1.114</v>
      </c>
      <c r="AD637" s="22">
        <v>0.907</v>
      </c>
      <c r="AE637" s="22">
        <v>1.073</v>
      </c>
      <c r="AF637" s="22">
        <v>1.115</v>
      </c>
      <c r="AG637" s="22">
        <v>0.863</v>
      </c>
      <c r="AH637" s="22">
        <v>1.174</v>
      </c>
      <c r="AI637" s="22">
        <v>1.032</v>
      </c>
      <c r="AJ637" s="22">
        <v>0.927</v>
      </c>
    </row>
    <row r="638" s="5" customFormat="1" spans="1:36">
      <c r="A638" s="11" t="s">
        <v>1060</v>
      </c>
      <c r="B638" s="11">
        <v>248</v>
      </c>
      <c r="C638" s="11">
        <v>376.1</v>
      </c>
      <c r="D638" s="11">
        <v>344.1071</v>
      </c>
      <c r="E638" s="11">
        <v>346.1137</v>
      </c>
      <c r="F638" s="11">
        <v>110.0488</v>
      </c>
      <c r="G638" s="11">
        <v>3852191.66666667</v>
      </c>
      <c r="H638" s="11">
        <v>1</v>
      </c>
      <c r="I638" s="11">
        <v>1</v>
      </c>
      <c r="J638" s="11" t="s">
        <v>50</v>
      </c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20">
        <v>1</v>
      </c>
      <c r="V638" s="20">
        <v>8</v>
      </c>
      <c r="W638" s="5"/>
      <c r="X638" s="11">
        <v>0</v>
      </c>
      <c r="Y638" s="22">
        <v>0.803</v>
      </c>
      <c r="Z638" s="22">
        <v>0.891</v>
      </c>
      <c r="AA638" s="22">
        <v>0.848</v>
      </c>
      <c r="AB638" s="22">
        <v>0.853</v>
      </c>
      <c r="AC638" s="22">
        <v>0.932</v>
      </c>
      <c r="AD638" s="22">
        <v>0.951</v>
      </c>
      <c r="AE638" s="22">
        <v>0.946</v>
      </c>
      <c r="AF638" s="22">
        <v>0.932</v>
      </c>
      <c r="AG638" s="22">
        <v>0.975</v>
      </c>
      <c r="AH638" s="22">
        <v>0.989</v>
      </c>
      <c r="AI638" s="22">
        <v>0.989</v>
      </c>
      <c r="AJ638" s="22">
        <v>0.993</v>
      </c>
    </row>
    <row r="639" s="5" customFormat="1" spans="1:36">
      <c r="A639" s="11" t="s">
        <v>1061</v>
      </c>
      <c r="B639" s="11">
        <v>249</v>
      </c>
      <c r="C639" s="11">
        <v>376.8</v>
      </c>
      <c r="D639" s="11">
        <v>472.1535</v>
      </c>
      <c r="E639" s="11">
        <v>474.1602</v>
      </c>
      <c r="F639" s="11">
        <v>238.0951</v>
      </c>
      <c r="G639" s="11">
        <v>14146.6111176471</v>
      </c>
      <c r="H639" s="11">
        <v>1</v>
      </c>
      <c r="I639" s="11">
        <v>1</v>
      </c>
      <c r="J639" s="11" t="s">
        <v>39</v>
      </c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20">
        <v>0</v>
      </c>
      <c r="V639" s="20">
        <v>22</v>
      </c>
      <c r="W639" s="5"/>
      <c r="X639" s="11">
        <v>0</v>
      </c>
      <c r="Y639" s="22">
        <v>0.988</v>
      </c>
      <c r="Z639" s="22">
        <v>1.107</v>
      </c>
      <c r="AA639" s="22">
        <v>0.974</v>
      </c>
      <c r="AB639" s="22">
        <v>1.431</v>
      </c>
      <c r="AC639" s="22">
        <v>0.802</v>
      </c>
      <c r="AD639" s="22">
        <v>0.817</v>
      </c>
      <c r="AE639" s="22">
        <v>1.239</v>
      </c>
      <c r="AF639" s="22">
        <v>0.752</v>
      </c>
      <c r="AG639" s="22">
        <v>1.018</v>
      </c>
      <c r="AH639" s="22">
        <v>0.936</v>
      </c>
      <c r="AI639" s="22">
        <v>0.902</v>
      </c>
      <c r="AJ639" s="22">
        <v>0.918</v>
      </c>
    </row>
    <row r="640" s="5" customFormat="1" spans="1:36">
      <c r="A640" s="11" t="s">
        <v>1062</v>
      </c>
      <c r="B640" s="11">
        <v>249</v>
      </c>
      <c r="C640" s="11">
        <v>376.8</v>
      </c>
      <c r="D640" s="11">
        <v>431.1277</v>
      </c>
      <c r="E640" s="11">
        <v>433.1345</v>
      </c>
      <c r="F640" s="11">
        <v>197.0693</v>
      </c>
      <c r="G640" s="11">
        <v>12505.6711538461</v>
      </c>
      <c r="H640" s="11">
        <v>1</v>
      </c>
      <c r="I640" s="11">
        <v>1</v>
      </c>
      <c r="J640" s="11" t="s">
        <v>50</v>
      </c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20">
        <v>2</v>
      </c>
      <c r="V640" s="20">
        <v>39</v>
      </c>
      <c r="W640" s="5"/>
      <c r="X640" s="11">
        <v>0</v>
      </c>
      <c r="Y640" s="22">
        <v>1.388</v>
      </c>
      <c r="Z640" s="22">
        <v>1.575</v>
      </c>
      <c r="AA640" s="22">
        <v>1.399</v>
      </c>
      <c r="AB640" s="22">
        <v>1.445</v>
      </c>
      <c r="AC640" s="22">
        <v>1.624</v>
      </c>
      <c r="AD640" s="22">
        <v>1.796</v>
      </c>
      <c r="AE640" s="22">
        <v>2.03</v>
      </c>
      <c r="AF640" s="22">
        <v>1.526</v>
      </c>
      <c r="AG640" s="22">
        <v>1.912</v>
      </c>
      <c r="AH640" s="22">
        <v>1.738</v>
      </c>
      <c r="AI640" s="22">
        <v>1.951</v>
      </c>
      <c r="AJ640" s="22">
        <v>1.783</v>
      </c>
    </row>
    <row r="641" s="5" customFormat="1" spans="1:36">
      <c r="A641" s="11" t="s">
        <v>1063</v>
      </c>
      <c r="B641" s="11">
        <v>248</v>
      </c>
      <c r="C641" s="11">
        <v>376.9</v>
      </c>
      <c r="D641" s="11">
        <v>608.1189</v>
      </c>
      <c r="E641" s="11">
        <v>612.1323</v>
      </c>
      <c r="F641" s="11">
        <v>141.0096</v>
      </c>
      <c r="G641" s="11">
        <v>18959.1903043478</v>
      </c>
      <c r="H641" s="11">
        <v>1</v>
      </c>
      <c r="I641" s="11">
        <v>2</v>
      </c>
      <c r="J641" s="11" t="s">
        <v>39</v>
      </c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20">
        <v>0</v>
      </c>
      <c r="V641" s="20">
        <v>4</v>
      </c>
      <c r="W641" s="5"/>
      <c r="X641" s="11">
        <v>0</v>
      </c>
      <c r="Y641" s="22">
        <v>0.591</v>
      </c>
      <c r="Z641" s="22">
        <v>0.692</v>
      </c>
      <c r="AA641" s="22">
        <v>0.724</v>
      </c>
      <c r="AB641" s="22">
        <v>0.769</v>
      </c>
      <c r="AC641" s="22">
        <v>0.789</v>
      </c>
      <c r="AD641" s="22">
        <v>1.032</v>
      </c>
      <c r="AE641" s="22">
        <v>1.049</v>
      </c>
      <c r="AF641" s="22">
        <v>0.942</v>
      </c>
      <c r="AG641" s="22">
        <v>0.988</v>
      </c>
      <c r="AH641" s="22">
        <v>1.08</v>
      </c>
      <c r="AI641" s="22">
        <v>1.015</v>
      </c>
      <c r="AJ641" s="22">
        <v>1</v>
      </c>
    </row>
    <row r="642" s="5" customFormat="1" spans="1:36">
      <c r="A642" s="11" t="s">
        <v>1064</v>
      </c>
      <c r="B642" s="11">
        <v>249</v>
      </c>
      <c r="C642" s="11">
        <v>377</v>
      </c>
      <c r="D642" s="11">
        <v>490.0921</v>
      </c>
      <c r="E642" s="11">
        <v>494.1062</v>
      </c>
      <c r="F642" s="11">
        <v>22.9827</v>
      </c>
      <c r="G642" s="11">
        <v>17863.3166666667</v>
      </c>
      <c r="H642" s="11">
        <v>1</v>
      </c>
      <c r="I642" s="11">
        <v>2</v>
      </c>
      <c r="J642" s="11" t="s">
        <v>46</v>
      </c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11">
        <v>0</v>
      </c>
      <c r="Y642" s="22">
        <v>0.409</v>
      </c>
      <c r="Z642" s="22">
        <v>0.457</v>
      </c>
      <c r="AA642" s="22">
        <v>0.473</v>
      </c>
      <c r="AB642" s="22">
        <v>0.495</v>
      </c>
      <c r="AC642" s="22">
        <v>0.472</v>
      </c>
      <c r="AD642" s="22">
        <v>0.544</v>
      </c>
      <c r="AE642" s="22">
        <v>0.547</v>
      </c>
      <c r="AF642" s="22">
        <v>0.478</v>
      </c>
      <c r="AG642" s="22">
        <v>0.444</v>
      </c>
      <c r="AH642" s="22">
        <v>0.564</v>
      </c>
      <c r="AI642" s="22">
        <v>0.556</v>
      </c>
      <c r="AJ642" s="22">
        <v>0.534</v>
      </c>
    </row>
    <row r="643" s="5" customFormat="1" spans="1:36">
      <c r="A643" s="11" t="s">
        <v>1065</v>
      </c>
      <c r="B643" s="11">
        <v>247.6</v>
      </c>
      <c r="C643" s="11">
        <v>377.1</v>
      </c>
      <c r="D643" s="11">
        <v>464.1127</v>
      </c>
      <c r="E643" s="11">
        <v>466.1179</v>
      </c>
      <c r="F643" s="11">
        <v>230.0543</v>
      </c>
      <c r="G643" s="11">
        <v>5910.6866</v>
      </c>
      <c r="H643" s="11">
        <v>1</v>
      </c>
      <c r="I643" s="11">
        <v>1</v>
      </c>
      <c r="J643" s="11" t="s">
        <v>39</v>
      </c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20">
        <v>0</v>
      </c>
      <c r="V643" s="20">
        <v>5</v>
      </c>
      <c r="W643" s="5"/>
      <c r="X643" s="11">
        <v>0</v>
      </c>
      <c r="Y643" s="22">
        <v>1.185</v>
      </c>
      <c r="Z643" s="22">
        <v>0.556</v>
      </c>
      <c r="AA643" s="22">
        <v>0.359</v>
      </c>
      <c r="AB643" s="22">
        <v>0.44</v>
      </c>
      <c r="AC643" s="22">
        <v>0.679</v>
      </c>
      <c r="AD643" s="22">
        <v>0.831</v>
      </c>
      <c r="AE643" s="22">
        <v>0.478</v>
      </c>
      <c r="AF643" s="22">
        <v>0.682</v>
      </c>
      <c r="AG643" s="22">
        <v>0.937</v>
      </c>
      <c r="AH643" s="22">
        <v>1.043</v>
      </c>
      <c r="AI643" s="22">
        <v>1.123</v>
      </c>
      <c r="AJ643" s="22">
        <v>1.1</v>
      </c>
    </row>
    <row r="644" s="5" customFormat="1" spans="1:36">
      <c r="A644" s="11" t="s">
        <v>1066</v>
      </c>
      <c r="B644" s="11">
        <v>249</v>
      </c>
      <c r="C644" s="11">
        <v>377.8</v>
      </c>
      <c r="D644" s="11">
        <v>384.112</v>
      </c>
      <c r="E644" s="11">
        <v>386.1186</v>
      </c>
      <c r="F644" s="11">
        <v>150.0537</v>
      </c>
      <c r="G644" s="11">
        <v>754327.327272727</v>
      </c>
      <c r="H644" s="11">
        <v>1</v>
      </c>
      <c r="I644" s="11">
        <v>1</v>
      </c>
      <c r="J644" s="11" t="s">
        <v>50</v>
      </c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20">
        <v>10</v>
      </c>
      <c r="V644" s="20">
        <v>64</v>
      </c>
      <c r="W644" s="5"/>
      <c r="X644" s="11">
        <v>0</v>
      </c>
      <c r="Y644" s="22">
        <v>1.121</v>
      </c>
      <c r="Z644" s="22">
        <v>1.058</v>
      </c>
      <c r="AA644" s="22">
        <v>1.015</v>
      </c>
      <c r="AB644" s="22">
        <v>1.007</v>
      </c>
      <c r="AC644" s="22">
        <v>0.85</v>
      </c>
      <c r="AD644" s="22">
        <v>0.885</v>
      </c>
      <c r="AE644" s="22">
        <v>0.932</v>
      </c>
      <c r="AF644" s="22">
        <v>0.839</v>
      </c>
      <c r="AG644" s="22">
        <v>0.989</v>
      </c>
      <c r="AH644" s="22">
        <v>0.97</v>
      </c>
      <c r="AI644" s="22">
        <v>0.994</v>
      </c>
      <c r="AJ644" s="22">
        <v>0.979</v>
      </c>
    </row>
    <row r="645" s="5" customFormat="1" spans="1:36">
      <c r="A645" s="11" t="s">
        <v>1067</v>
      </c>
      <c r="B645" s="11">
        <v>248.9</v>
      </c>
      <c r="C645" s="11">
        <v>378.7</v>
      </c>
      <c r="D645" s="11">
        <v>351.1714</v>
      </c>
      <c r="E645" s="11">
        <v>353.1796</v>
      </c>
      <c r="F645" s="11">
        <v>117.1131</v>
      </c>
      <c r="G645" s="11">
        <v>7845.1836</v>
      </c>
      <c r="H645" s="11">
        <v>1</v>
      </c>
      <c r="I645" s="11">
        <v>1</v>
      </c>
      <c r="J645" s="11" t="s">
        <v>46</v>
      </c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11">
        <v>0</v>
      </c>
      <c r="Y645" s="22">
        <v>1.211</v>
      </c>
      <c r="Z645" s="22">
        <v>1.303</v>
      </c>
      <c r="AA645" s="22">
        <v>0.935</v>
      </c>
      <c r="AB645" s="22">
        <v>1.275</v>
      </c>
      <c r="AC645" s="22">
        <v>0.829</v>
      </c>
      <c r="AD645" s="22">
        <v>0.822</v>
      </c>
      <c r="AE645" s="22">
        <v>1.225</v>
      </c>
      <c r="AF645" s="22">
        <v>0.826</v>
      </c>
      <c r="AG645" s="22">
        <v>1.708</v>
      </c>
      <c r="AH645" s="22">
        <v>1.145</v>
      </c>
      <c r="AI645" s="22">
        <v>1.104</v>
      </c>
      <c r="AJ645" s="22">
        <v>1.32</v>
      </c>
    </row>
    <row r="646" s="5" customFormat="1" spans="1:36">
      <c r="A646" s="11" t="s">
        <v>1068</v>
      </c>
      <c r="B646" s="11">
        <v>248.5</v>
      </c>
      <c r="C646" s="11">
        <v>379.1</v>
      </c>
      <c r="D646" s="11">
        <v>411.0689</v>
      </c>
      <c r="E646" s="11">
        <v>413.0756</v>
      </c>
      <c r="F646" s="11">
        <v>177.0106</v>
      </c>
      <c r="G646" s="11">
        <v>6278.03033333333</v>
      </c>
      <c r="H646" s="11">
        <v>1</v>
      </c>
      <c r="I646" s="11">
        <v>1</v>
      </c>
      <c r="J646" s="11" t="s">
        <v>39</v>
      </c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20">
        <v>0</v>
      </c>
      <c r="V646" s="20">
        <v>3</v>
      </c>
      <c r="W646" s="5"/>
      <c r="X646" s="11">
        <v>0</v>
      </c>
      <c r="Y646" s="22">
        <v>0.731</v>
      </c>
      <c r="Z646" s="22">
        <v>0.831</v>
      </c>
      <c r="AA646" s="22">
        <v>0.747</v>
      </c>
      <c r="AB646" s="22">
        <v>0.75</v>
      </c>
      <c r="AC646" s="22">
        <v>0.598</v>
      </c>
      <c r="AD646" s="22">
        <v>0.936</v>
      </c>
      <c r="AE646" s="22">
        <v>0.803</v>
      </c>
      <c r="AF646" s="22">
        <v>0.808</v>
      </c>
      <c r="AG646" s="22">
        <v>1.012</v>
      </c>
      <c r="AH646" s="22">
        <v>0.905</v>
      </c>
      <c r="AI646" s="22">
        <v>1.049</v>
      </c>
      <c r="AJ646" s="22">
        <v>0.976</v>
      </c>
    </row>
    <row r="647" s="5" customFormat="1" spans="1:36">
      <c r="A647" s="11" t="s">
        <v>1069</v>
      </c>
      <c r="B647" s="11">
        <v>249</v>
      </c>
      <c r="C647" s="11">
        <v>379.6</v>
      </c>
      <c r="D647" s="11">
        <v>558.1366</v>
      </c>
      <c r="E647" s="11">
        <v>562.1495</v>
      </c>
      <c r="F647" s="11">
        <v>91.0272</v>
      </c>
      <c r="G647" s="11">
        <v>33763.3913043478</v>
      </c>
      <c r="H647" s="11">
        <v>1</v>
      </c>
      <c r="I647" s="11">
        <v>2</v>
      </c>
      <c r="J647" s="11" t="s">
        <v>39</v>
      </c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20">
        <v>0</v>
      </c>
      <c r="V647" s="20">
        <v>4</v>
      </c>
      <c r="W647" s="5"/>
      <c r="X647" s="11">
        <v>0</v>
      </c>
      <c r="Y647" s="22">
        <v>1.072</v>
      </c>
      <c r="Z647" s="22">
        <v>1.054</v>
      </c>
      <c r="AA647" s="22">
        <v>1.04</v>
      </c>
      <c r="AB647" s="22">
        <v>0.811</v>
      </c>
      <c r="AC647" s="22">
        <v>1.278</v>
      </c>
      <c r="AD647" s="22">
        <v>1.167</v>
      </c>
      <c r="AE647" s="22">
        <v>1.326</v>
      </c>
      <c r="AF647" s="22">
        <v>1.396</v>
      </c>
      <c r="AG647" s="22">
        <v>1.332</v>
      </c>
      <c r="AH647" s="22">
        <v>1.287</v>
      </c>
      <c r="AI647" s="22">
        <v>1.36</v>
      </c>
      <c r="AJ647" s="22">
        <v>1.326</v>
      </c>
    </row>
    <row r="648" s="5" customFormat="1" spans="1:36">
      <c r="A648" s="11" t="s">
        <v>1070</v>
      </c>
      <c r="B648" s="11">
        <v>250</v>
      </c>
      <c r="C648" s="11">
        <v>380.3</v>
      </c>
      <c r="D648" s="11">
        <v>425.138</v>
      </c>
      <c r="E648" s="11">
        <v>427.1463</v>
      </c>
      <c r="F648" s="11">
        <v>191.0796</v>
      </c>
      <c r="G648" s="11">
        <v>85752.5905555556</v>
      </c>
      <c r="H648" s="11">
        <v>1</v>
      </c>
      <c r="I648" s="11">
        <v>1</v>
      </c>
      <c r="J648" s="11" t="s">
        <v>41</v>
      </c>
      <c r="K648" s="5"/>
      <c r="L648" s="5"/>
      <c r="M648" s="5"/>
      <c r="N648" s="5"/>
      <c r="O648" s="5"/>
      <c r="P648" s="11" t="s">
        <v>1071</v>
      </c>
      <c r="Q648" s="11" t="s">
        <v>1072</v>
      </c>
      <c r="R648" s="11" t="s">
        <v>1073</v>
      </c>
      <c r="S648" s="11">
        <v>0.59</v>
      </c>
      <c r="T648" s="11">
        <v>12.9</v>
      </c>
      <c r="U648" s="5"/>
      <c r="V648" s="5"/>
      <c r="W648" s="5"/>
      <c r="X648" s="11">
        <v>0</v>
      </c>
      <c r="Y648" s="22">
        <v>1.172</v>
      </c>
      <c r="Z648" s="22">
        <v>1.127</v>
      </c>
      <c r="AA648" s="22">
        <v>0.981</v>
      </c>
      <c r="AB648" s="22">
        <v>1.123</v>
      </c>
      <c r="AC648" s="22">
        <v>0.857</v>
      </c>
      <c r="AD648" s="22">
        <v>0.911</v>
      </c>
      <c r="AE648" s="22">
        <v>1.009</v>
      </c>
      <c r="AF648" s="22">
        <v>0.961</v>
      </c>
      <c r="AG648" s="22">
        <v>1.009</v>
      </c>
      <c r="AH648" s="22">
        <v>0.981</v>
      </c>
      <c r="AI648" s="22">
        <v>0.959</v>
      </c>
      <c r="AJ648" s="22">
        <v>1.06</v>
      </c>
    </row>
    <row r="649" s="5" customFormat="1" spans="1:36">
      <c r="A649" s="11" t="s">
        <v>1074</v>
      </c>
      <c r="B649" s="11">
        <v>252</v>
      </c>
      <c r="C649" s="11">
        <v>380.9</v>
      </c>
      <c r="D649" s="11">
        <v>414.1215</v>
      </c>
      <c r="E649" s="11">
        <v>416.1279</v>
      </c>
      <c r="F649" s="11">
        <v>180.0631</v>
      </c>
      <c r="G649" s="11">
        <v>18884.4936428571</v>
      </c>
      <c r="H649" s="11">
        <v>1</v>
      </c>
      <c r="I649" s="11">
        <v>1</v>
      </c>
      <c r="J649" s="11" t="s">
        <v>41</v>
      </c>
      <c r="K649" s="5"/>
      <c r="L649" s="5"/>
      <c r="M649" s="5"/>
      <c r="N649" s="5"/>
      <c r="O649" s="5"/>
      <c r="P649" s="11" t="s">
        <v>913</v>
      </c>
      <c r="Q649" s="11" t="s">
        <v>914</v>
      </c>
      <c r="R649" s="11" t="s">
        <v>1075</v>
      </c>
      <c r="S649" s="11">
        <v>8.29</v>
      </c>
      <c r="T649" s="11">
        <v>134.5</v>
      </c>
      <c r="U649" s="5"/>
      <c r="V649" s="5"/>
      <c r="W649" s="5"/>
      <c r="X649" s="11">
        <v>0</v>
      </c>
      <c r="Y649" s="22">
        <v>1.061</v>
      </c>
      <c r="Z649" s="22">
        <v>1.048</v>
      </c>
      <c r="AA649" s="22">
        <v>1.412</v>
      </c>
      <c r="AB649" s="22">
        <v>1.651</v>
      </c>
      <c r="AC649" s="22">
        <v>0.712</v>
      </c>
      <c r="AD649" s="22">
        <v>1.242</v>
      </c>
      <c r="AE649" s="22">
        <v>0.908</v>
      </c>
      <c r="AF649" s="22">
        <v>0.869</v>
      </c>
      <c r="AG649" s="22">
        <v>0.961</v>
      </c>
      <c r="AH649" s="22">
        <v>0.988</v>
      </c>
      <c r="AI649" s="22">
        <v>0.976</v>
      </c>
      <c r="AJ649" s="22">
        <v>0.976</v>
      </c>
    </row>
    <row r="650" s="5" customFormat="1" spans="1:36">
      <c r="A650" s="11" t="s">
        <v>1076</v>
      </c>
      <c r="B650" s="11">
        <v>250</v>
      </c>
      <c r="C650" s="11">
        <v>381</v>
      </c>
      <c r="D650" s="11">
        <v>339.1385</v>
      </c>
      <c r="E650" s="11">
        <v>341.144</v>
      </c>
      <c r="F650" s="11">
        <v>105.0801</v>
      </c>
      <c r="G650" s="11">
        <v>82922.8025</v>
      </c>
      <c r="H650" s="11">
        <v>1</v>
      </c>
      <c r="I650" s="11">
        <v>1</v>
      </c>
      <c r="J650" s="11" t="s">
        <v>41</v>
      </c>
      <c r="K650" s="5"/>
      <c r="L650" s="5"/>
      <c r="M650" s="5"/>
      <c r="N650" s="5"/>
      <c r="O650" s="5"/>
      <c r="P650" s="11" t="s">
        <v>1077</v>
      </c>
      <c r="Q650" s="11" t="s">
        <v>1078</v>
      </c>
      <c r="R650" s="11" t="s">
        <v>1079</v>
      </c>
      <c r="S650" s="11">
        <v>3.45</v>
      </c>
      <c r="T650" s="11">
        <v>51.5</v>
      </c>
      <c r="U650" s="5"/>
      <c r="V650" s="5"/>
      <c r="W650" s="5"/>
      <c r="X650" s="11">
        <v>0</v>
      </c>
      <c r="Y650" s="22">
        <v>1.875</v>
      </c>
      <c r="Z650" s="22">
        <v>1.653</v>
      </c>
      <c r="AA650" s="22">
        <v>0.642</v>
      </c>
      <c r="AB650" s="22">
        <v>0.512</v>
      </c>
      <c r="AC650" s="22">
        <v>1.45</v>
      </c>
      <c r="AD650" s="22">
        <v>1.993</v>
      </c>
      <c r="AE650" s="22">
        <v>0.916</v>
      </c>
      <c r="AF650" s="22">
        <v>0.424</v>
      </c>
      <c r="AG650" s="22">
        <v>1.049</v>
      </c>
      <c r="AH650" s="22">
        <v>1.015</v>
      </c>
      <c r="AI650" s="22">
        <v>1.049</v>
      </c>
      <c r="AJ650" s="22">
        <v>1.004</v>
      </c>
    </row>
    <row r="651" s="5" customFormat="1" spans="1:36">
      <c r="A651" s="11" t="s">
        <v>1080</v>
      </c>
      <c r="B651" s="11">
        <v>250.6</v>
      </c>
      <c r="C651" s="11">
        <v>382.1</v>
      </c>
      <c r="D651" s="11">
        <v>464.1811</v>
      </c>
      <c r="E651" s="11">
        <v>466.1894</v>
      </c>
      <c r="F651" s="11">
        <v>230.1227</v>
      </c>
      <c r="G651" s="11">
        <v>7955.284125</v>
      </c>
      <c r="H651" s="11">
        <v>1</v>
      </c>
      <c r="I651" s="11">
        <v>1</v>
      </c>
      <c r="J651" s="11" t="s">
        <v>46</v>
      </c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11">
        <v>0</v>
      </c>
      <c r="Y651" s="22">
        <v>1.12</v>
      </c>
      <c r="Z651" s="22">
        <v>1.163</v>
      </c>
      <c r="AA651" s="22">
        <v>0.825</v>
      </c>
      <c r="AB651" s="22">
        <v>0.828</v>
      </c>
      <c r="AC651" s="22">
        <v>5.698</v>
      </c>
      <c r="AD651" s="22">
        <v>1.124</v>
      </c>
      <c r="AE651" s="22">
        <v>1.235</v>
      </c>
      <c r="AF651" s="22">
        <v>1.004</v>
      </c>
      <c r="AG651" s="22">
        <v>1.146</v>
      </c>
      <c r="AH651" s="22">
        <v>1.175</v>
      </c>
      <c r="AI651" s="22">
        <v>1.309</v>
      </c>
      <c r="AJ651" s="22">
        <v>1.378</v>
      </c>
    </row>
    <row r="652" s="5" customFormat="1" spans="1:36">
      <c r="A652" s="11" t="s">
        <v>1081</v>
      </c>
      <c r="B652" s="11">
        <v>250.9</v>
      </c>
      <c r="C652" s="11">
        <v>382.5</v>
      </c>
      <c r="D652" s="11">
        <v>529.0731</v>
      </c>
      <c r="E652" s="11">
        <v>531.0796</v>
      </c>
      <c r="F652" s="11">
        <v>295.0148</v>
      </c>
      <c r="G652" s="11">
        <v>4248.01975</v>
      </c>
      <c r="H652" s="11">
        <v>1</v>
      </c>
      <c r="I652" s="11">
        <v>1</v>
      </c>
      <c r="J652" s="11" t="s">
        <v>39</v>
      </c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20">
        <v>0</v>
      </c>
      <c r="V652" s="20">
        <v>1</v>
      </c>
      <c r="W652" s="5"/>
      <c r="X652" s="11">
        <v>0</v>
      </c>
      <c r="Y652" s="22">
        <v>1.438</v>
      </c>
      <c r="Z652" s="22">
        <v>0.982</v>
      </c>
      <c r="AA652" s="22">
        <v>1.054</v>
      </c>
      <c r="AB652" s="22">
        <v>1.013</v>
      </c>
      <c r="AC652" s="22">
        <v>1.279</v>
      </c>
      <c r="AD652" s="22">
        <v>1.024</v>
      </c>
      <c r="AE652" s="22">
        <v>1.113</v>
      </c>
      <c r="AF652" s="22">
        <v>1.099</v>
      </c>
      <c r="AG652" s="22">
        <v>1.247</v>
      </c>
      <c r="AH652" s="22">
        <v>1.165</v>
      </c>
      <c r="AI652" s="22">
        <v>1.153</v>
      </c>
      <c r="AJ652" s="22">
        <v>1.03</v>
      </c>
    </row>
    <row r="653" s="5" customFormat="1" spans="1:36">
      <c r="A653" s="11" t="s">
        <v>1082</v>
      </c>
      <c r="B653" s="11">
        <v>250</v>
      </c>
      <c r="C653" s="11">
        <v>382.6</v>
      </c>
      <c r="D653" s="11">
        <v>478.128</v>
      </c>
      <c r="E653" s="11">
        <v>480.1345</v>
      </c>
      <c r="F653" s="11">
        <v>244.0697</v>
      </c>
      <c r="G653" s="11">
        <v>105916.565416667</v>
      </c>
      <c r="H653" s="11">
        <v>1</v>
      </c>
      <c r="I653" s="11">
        <v>1</v>
      </c>
      <c r="J653" s="11" t="s">
        <v>50</v>
      </c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20">
        <v>2</v>
      </c>
      <c r="V653" s="20">
        <v>29</v>
      </c>
      <c r="W653" s="5"/>
      <c r="X653" s="11">
        <v>0</v>
      </c>
      <c r="Y653" s="22">
        <v>0.641</v>
      </c>
      <c r="Z653" s="22">
        <v>0.697</v>
      </c>
      <c r="AA653" s="22">
        <v>0.701</v>
      </c>
      <c r="AB653" s="22">
        <v>0.633</v>
      </c>
      <c r="AC653" s="22">
        <v>1.037</v>
      </c>
      <c r="AD653" s="22">
        <v>0.907</v>
      </c>
      <c r="AE653" s="22">
        <v>0.951</v>
      </c>
      <c r="AF653" s="22">
        <v>0.98</v>
      </c>
      <c r="AG653" s="22">
        <v>0.978</v>
      </c>
      <c r="AH653" s="22">
        <v>0.951</v>
      </c>
      <c r="AI653" s="22">
        <v>0.991</v>
      </c>
      <c r="AJ653" s="22">
        <v>0.98</v>
      </c>
    </row>
    <row r="654" s="5" customFormat="1" spans="1:36">
      <c r="A654" s="11" t="s">
        <v>1083</v>
      </c>
      <c r="B654" s="11">
        <v>250.6</v>
      </c>
      <c r="C654" s="11">
        <v>382.9</v>
      </c>
      <c r="D654" s="11">
        <v>505.1754</v>
      </c>
      <c r="E654" s="11">
        <v>509.1882</v>
      </c>
      <c r="F654" s="11">
        <v>38.066</v>
      </c>
      <c r="G654" s="11">
        <v>8463.673</v>
      </c>
      <c r="H654" s="11">
        <v>1</v>
      </c>
      <c r="I654" s="11">
        <v>2</v>
      </c>
      <c r="J654" s="11" t="s">
        <v>46</v>
      </c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11">
        <v>0</v>
      </c>
      <c r="Y654" s="22">
        <v>0.978</v>
      </c>
      <c r="Z654" s="22">
        <v>1.054</v>
      </c>
      <c r="AA654" s="22">
        <v>1.31</v>
      </c>
      <c r="AB654" s="22">
        <v>1.041</v>
      </c>
      <c r="AC654" s="22">
        <v>1.529</v>
      </c>
      <c r="AD654" s="22">
        <v>1.634</v>
      </c>
      <c r="AE654" s="22">
        <v>1.477</v>
      </c>
      <c r="AF654" s="22">
        <v>1.244</v>
      </c>
      <c r="AG654" s="22">
        <v>1.146</v>
      </c>
      <c r="AH654" s="22">
        <v>1.182</v>
      </c>
      <c r="AI654" s="22">
        <v>1.152</v>
      </c>
      <c r="AJ654" s="22">
        <v>1.126</v>
      </c>
    </row>
    <row r="655" s="5" customFormat="1" spans="1:36">
      <c r="A655" s="11" t="s">
        <v>1084</v>
      </c>
      <c r="B655" s="11">
        <v>251</v>
      </c>
      <c r="C655" s="11">
        <v>383</v>
      </c>
      <c r="D655" s="11">
        <v>310.0971</v>
      </c>
      <c r="E655" s="11">
        <v>312.1042</v>
      </c>
      <c r="F655" s="11">
        <v>76.0388</v>
      </c>
      <c r="G655" s="11">
        <v>75396.3883333333</v>
      </c>
      <c r="H655" s="11">
        <v>1</v>
      </c>
      <c r="I655" s="11">
        <v>1</v>
      </c>
      <c r="J655" s="11" t="s">
        <v>46</v>
      </c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11">
        <v>0</v>
      </c>
      <c r="Y655" s="22">
        <v>0.984</v>
      </c>
      <c r="Z655" s="22">
        <v>1.024</v>
      </c>
      <c r="AA655" s="22">
        <v>1.07</v>
      </c>
      <c r="AB655" s="22">
        <v>0.954</v>
      </c>
      <c r="AC655" s="22">
        <v>1.362</v>
      </c>
      <c r="AD655" s="22">
        <v>1.31</v>
      </c>
      <c r="AE655" s="22">
        <v>1.359</v>
      </c>
      <c r="AF655" s="22">
        <v>1.392</v>
      </c>
      <c r="AG655" s="22">
        <v>1.307</v>
      </c>
      <c r="AH655" s="22">
        <v>1.305</v>
      </c>
      <c r="AI655" s="22">
        <v>1.246</v>
      </c>
      <c r="AJ655" s="22">
        <v>1.275</v>
      </c>
    </row>
    <row r="656" s="5" customFormat="1" spans="1:36">
      <c r="A656" s="11" t="s">
        <v>1085</v>
      </c>
      <c r="B656" s="11">
        <v>251.2</v>
      </c>
      <c r="C656" s="11">
        <v>383.7</v>
      </c>
      <c r="D656" s="11">
        <v>436.2265</v>
      </c>
      <c r="E656" s="11">
        <v>438.2325</v>
      </c>
      <c r="F656" s="11">
        <v>202.1682</v>
      </c>
      <c r="G656" s="11">
        <v>5402.6765</v>
      </c>
      <c r="H656" s="11">
        <v>1</v>
      </c>
      <c r="I656" s="11">
        <v>1</v>
      </c>
      <c r="J656" s="11" t="s">
        <v>39</v>
      </c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20">
        <v>0</v>
      </c>
      <c r="V656" s="20">
        <v>3</v>
      </c>
      <c r="W656" s="5"/>
      <c r="X656" s="11">
        <v>0</v>
      </c>
      <c r="Y656" s="22">
        <v>0.903</v>
      </c>
      <c r="Z656" s="22">
        <v>0.741</v>
      </c>
      <c r="AA656" s="22">
        <v>0.69</v>
      </c>
      <c r="AB656" s="22">
        <v>0.653</v>
      </c>
      <c r="AC656" s="22">
        <v>1.069</v>
      </c>
      <c r="AD656" s="22">
        <v>1.115</v>
      </c>
      <c r="AE656" s="22">
        <v>0.883</v>
      </c>
      <c r="AF656" s="22">
        <v>1.193</v>
      </c>
      <c r="AG656" s="22">
        <v>0.892</v>
      </c>
      <c r="AH656" s="22">
        <v>1.259</v>
      </c>
      <c r="AI656" s="22">
        <v>1.051</v>
      </c>
      <c r="AJ656" s="22">
        <v>0.992</v>
      </c>
    </row>
    <row r="657" s="5" customFormat="1" spans="1:36">
      <c r="A657" s="11" t="s">
        <v>1086</v>
      </c>
      <c r="B657" s="11">
        <v>251.6</v>
      </c>
      <c r="C657" s="11">
        <v>385.4</v>
      </c>
      <c r="D657" s="11">
        <v>523.1327</v>
      </c>
      <c r="E657" s="11">
        <v>525.1389</v>
      </c>
      <c r="F657" s="11">
        <v>289.0744</v>
      </c>
      <c r="G657" s="11">
        <v>7158.737</v>
      </c>
      <c r="H657" s="11">
        <v>1</v>
      </c>
      <c r="I657" s="11">
        <v>1</v>
      </c>
      <c r="J657" s="11" t="s">
        <v>39</v>
      </c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20">
        <v>0</v>
      </c>
      <c r="V657" s="20">
        <v>3</v>
      </c>
      <c r="W657" s="5"/>
      <c r="X657" s="11">
        <v>0</v>
      </c>
      <c r="Y657" s="22">
        <v>0.979</v>
      </c>
      <c r="Z657" s="22">
        <v>1.057</v>
      </c>
      <c r="AA657" s="22">
        <v>0.827</v>
      </c>
      <c r="AB657" s="22">
        <v>0.702</v>
      </c>
      <c r="AC657" s="22">
        <v>0.842</v>
      </c>
      <c r="AD657" s="22">
        <v>0.932</v>
      </c>
      <c r="AE657" s="22">
        <v>0.944</v>
      </c>
      <c r="AF657" s="22">
        <v>0.819</v>
      </c>
      <c r="AG657" s="22">
        <v>0.82</v>
      </c>
      <c r="AH657" s="22">
        <v>0.955</v>
      </c>
      <c r="AI657" s="22">
        <v>0.991</v>
      </c>
      <c r="AJ657" s="22">
        <v>1.079</v>
      </c>
    </row>
    <row r="658" s="5" customFormat="1" spans="1:36">
      <c r="A658" s="11" t="s">
        <v>1087</v>
      </c>
      <c r="B658" s="11">
        <v>251.7</v>
      </c>
      <c r="C658" s="11">
        <v>386</v>
      </c>
      <c r="D658" s="11">
        <v>558.1622</v>
      </c>
      <c r="E658" s="11">
        <v>560.1696</v>
      </c>
      <c r="F658" s="11">
        <v>324.1038</v>
      </c>
      <c r="G658" s="11">
        <v>5931.73533333333</v>
      </c>
      <c r="H658" s="11">
        <v>1</v>
      </c>
      <c r="I658" s="11">
        <v>1</v>
      </c>
      <c r="J658" s="11" t="s">
        <v>39</v>
      </c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20">
        <v>0</v>
      </c>
      <c r="V658" s="20">
        <v>31</v>
      </c>
      <c r="W658" s="5"/>
      <c r="X658" s="11">
        <v>0.0417</v>
      </c>
      <c r="Y658" s="22">
        <v>1.977</v>
      </c>
      <c r="Z658" s="22">
        <v>2.468</v>
      </c>
      <c r="AA658" s="22">
        <v>2.858</v>
      </c>
      <c r="AB658" s="22">
        <v>2.806</v>
      </c>
      <c r="AC658" s="22">
        <v>0.38</v>
      </c>
      <c r="AD658" s="22">
        <v>0.898</v>
      </c>
      <c r="AE658" s="22">
        <v>0.806</v>
      </c>
      <c r="AF658" s="22">
        <v>0.499</v>
      </c>
      <c r="AG658" s="22">
        <v>1.025</v>
      </c>
      <c r="AH658" s="22">
        <v>0.943</v>
      </c>
      <c r="AI658" s="22">
        <v>1.21</v>
      </c>
      <c r="AJ658" s="22">
        <v>0.944</v>
      </c>
    </row>
    <row r="659" s="5" customFormat="1" spans="1:36">
      <c r="A659" s="11" t="s">
        <v>1088</v>
      </c>
      <c r="B659" s="11">
        <v>254</v>
      </c>
      <c r="C659" s="11">
        <v>386.6</v>
      </c>
      <c r="D659" s="11">
        <v>720.106</v>
      </c>
      <c r="E659" s="11">
        <v>722.1122</v>
      </c>
      <c r="F659" s="11">
        <v>486.0476</v>
      </c>
      <c r="G659" s="11">
        <v>22986.7141538462</v>
      </c>
      <c r="H659" s="11">
        <v>1</v>
      </c>
      <c r="I659" s="11">
        <v>1</v>
      </c>
      <c r="J659" s="11" t="s">
        <v>39</v>
      </c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20">
        <v>0</v>
      </c>
      <c r="V659" s="20">
        <v>1</v>
      </c>
      <c r="W659" s="5"/>
      <c r="X659" s="11">
        <v>0</v>
      </c>
      <c r="Y659" s="22">
        <v>1.18</v>
      </c>
      <c r="Z659" s="22">
        <v>1.258</v>
      </c>
      <c r="AA659" s="22">
        <v>1.26</v>
      </c>
      <c r="AB659" s="22">
        <v>1.099</v>
      </c>
      <c r="AC659" s="22">
        <v>0.965</v>
      </c>
      <c r="AD659" s="22">
        <v>0.995</v>
      </c>
      <c r="AE659" s="22">
        <v>1.118</v>
      </c>
      <c r="AF659" s="22">
        <v>0.906</v>
      </c>
      <c r="AG659" s="22">
        <v>0.874</v>
      </c>
      <c r="AH659" s="22">
        <v>0.813</v>
      </c>
      <c r="AI659" s="22">
        <v>0.85</v>
      </c>
      <c r="AJ659" s="22">
        <v>0.915</v>
      </c>
    </row>
    <row r="660" s="5" customFormat="1" spans="1:36">
      <c r="A660" s="11" t="s">
        <v>1089</v>
      </c>
      <c r="B660" s="11">
        <v>252.4</v>
      </c>
      <c r="C660" s="11">
        <v>387</v>
      </c>
      <c r="D660" s="11">
        <v>359.0748</v>
      </c>
      <c r="E660" s="11">
        <v>361.0794</v>
      </c>
      <c r="F660" s="11">
        <v>125.0165</v>
      </c>
      <c r="G660" s="11">
        <v>7659.84866666667</v>
      </c>
      <c r="H660" s="11">
        <v>1</v>
      </c>
      <c r="I660" s="11">
        <v>1</v>
      </c>
      <c r="J660" s="11" t="s">
        <v>46</v>
      </c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11">
        <v>0</v>
      </c>
      <c r="Y660" s="22">
        <v>0.603</v>
      </c>
      <c r="Z660" s="22">
        <v>0.686</v>
      </c>
      <c r="AA660" s="22">
        <v>0.719</v>
      </c>
      <c r="AB660" s="22">
        <v>0.678</v>
      </c>
      <c r="AC660" s="22">
        <v>0.884</v>
      </c>
      <c r="AD660" s="22">
        <v>0.93</v>
      </c>
      <c r="AE660" s="22">
        <v>0.918</v>
      </c>
      <c r="AF660" s="22">
        <v>0.941</v>
      </c>
      <c r="AG660" s="22">
        <v>0.993</v>
      </c>
      <c r="AH660" s="22">
        <v>0.958</v>
      </c>
      <c r="AI660" s="22">
        <v>0.942</v>
      </c>
      <c r="AJ660" s="22">
        <v>0.995</v>
      </c>
    </row>
    <row r="661" s="5" customFormat="1" spans="1:36">
      <c r="A661" s="11" t="s">
        <v>1090</v>
      </c>
      <c r="B661" s="11">
        <v>251.6</v>
      </c>
      <c r="C661" s="11">
        <v>387</v>
      </c>
      <c r="D661" s="11">
        <v>742.0883</v>
      </c>
      <c r="E661" s="11">
        <v>744.0944</v>
      </c>
      <c r="F661" s="11">
        <v>508.0299</v>
      </c>
      <c r="G661" s="11">
        <v>8027.84033333333</v>
      </c>
      <c r="H661" s="11">
        <v>1</v>
      </c>
      <c r="I661" s="11">
        <v>1</v>
      </c>
      <c r="J661" s="11" t="s">
        <v>39</v>
      </c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20">
        <v>0</v>
      </c>
      <c r="V661" s="20">
        <v>1</v>
      </c>
      <c r="W661" s="5"/>
      <c r="X661" s="11">
        <v>0</v>
      </c>
      <c r="Y661" s="22">
        <v>1.358</v>
      </c>
      <c r="Z661" s="22">
        <v>1.467</v>
      </c>
      <c r="AA661" s="22">
        <v>1.291</v>
      </c>
      <c r="AB661" s="22">
        <v>1.134</v>
      </c>
      <c r="AC661" s="22">
        <v>0.998</v>
      </c>
      <c r="AD661" s="22">
        <v>1.032</v>
      </c>
      <c r="AE661" s="22">
        <v>1.317</v>
      </c>
      <c r="AF661" s="22">
        <v>1.018</v>
      </c>
      <c r="AG661" s="22">
        <v>1.02</v>
      </c>
      <c r="AH661" s="22">
        <v>0.616</v>
      </c>
      <c r="AI661" s="22">
        <v>0.961</v>
      </c>
      <c r="AJ661" s="22">
        <v>0.966</v>
      </c>
    </row>
    <row r="662" s="5" customFormat="1" spans="1:36">
      <c r="A662" s="11" t="s">
        <v>1091</v>
      </c>
      <c r="B662" s="11">
        <v>252.6</v>
      </c>
      <c r="C662" s="11">
        <v>387</v>
      </c>
      <c r="D662" s="11">
        <v>350.0689</v>
      </c>
      <c r="E662" s="11">
        <v>352.077</v>
      </c>
      <c r="F662" s="11">
        <v>116.0105</v>
      </c>
      <c r="G662" s="11">
        <v>10229.2118</v>
      </c>
      <c r="H662" s="11">
        <v>1</v>
      </c>
      <c r="I662" s="11">
        <v>1</v>
      </c>
      <c r="J662" s="11" t="s">
        <v>50</v>
      </c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20">
        <v>2</v>
      </c>
      <c r="V662" s="20">
        <v>17</v>
      </c>
      <c r="W662" s="5"/>
      <c r="X662" s="11">
        <v>0</v>
      </c>
      <c r="Y662" s="22">
        <v>0.818</v>
      </c>
      <c r="Z662" s="22">
        <v>0.943</v>
      </c>
      <c r="AA662" s="22">
        <v>0.89</v>
      </c>
      <c r="AB662" s="22">
        <v>0.719</v>
      </c>
      <c r="AC662" s="22">
        <v>1.007</v>
      </c>
      <c r="AD662" s="22">
        <v>1.176</v>
      </c>
      <c r="AE662" s="22">
        <v>1.089</v>
      </c>
      <c r="AF662" s="22">
        <v>1.182</v>
      </c>
      <c r="AG662" s="22">
        <v>1.119</v>
      </c>
      <c r="AH662" s="22">
        <v>1.126</v>
      </c>
      <c r="AI662" s="22">
        <v>0.972</v>
      </c>
      <c r="AJ662" s="22">
        <v>1.01</v>
      </c>
    </row>
    <row r="663" s="5" customFormat="1" spans="1:36">
      <c r="A663" s="11" t="s">
        <v>1092</v>
      </c>
      <c r="B663" s="11">
        <v>252.7</v>
      </c>
      <c r="C663" s="11">
        <v>387.8</v>
      </c>
      <c r="D663" s="11">
        <v>521.2033</v>
      </c>
      <c r="E663" s="11">
        <v>523.2111</v>
      </c>
      <c r="F663" s="11">
        <v>287.145</v>
      </c>
      <c r="G663" s="11">
        <v>7052.1988</v>
      </c>
      <c r="H663" s="11">
        <v>1</v>
      </c>
      <c r="I663" s="11">
        <v>1</v>
      </c>
      <c r="J663" s="11" t="s">
        <v>46</v>
      </c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11">
        <v>0</v>
      </c>
      <c r="Y663" s="22">
        <v>1.458</v>
      </c>
      <c r="Z663" s="22">
        <v>1.611</v>
      </c>
      <c r="AA663" s="22">
        <v>1.201</v>
      </c>
      <c r="AB663" s="22">
        <v>1.38</v>
      </c>
      <c r="AC663" s="22">
        <v>1.038</v>
      </c>
      <c r="AD663" s="22">
        <v>0.817</v>
      </c>
      <c r="AE663" s="22">
        <v>0.968</v>
      </c>
      <c r="AF663" s="22">
        <v>0.871</v>
      </c>
      <c r="AG663" s="22">
        <v>1.086</v>
      </c>
      <c r="AH663" s="22">
        <v>1.05</v>
      </c>
      <c r="AI663" s="22">
        <v>1.262</v>
      </c>
      <c r="AJ663" s="22">
        <v>0.896</v>
      </c>
    </row>
    <row r="664" s="5" customFormat="1" spans="1:36">
      <c r="A664" s="11" t="s">
        <v>1093</v>
      </c>
      <c r="B664" s="11">
        <v>253</v>
      </c>
      <c r="C664" s="11">
        <v>388.2</v>
      </c>
      <c r="D664" s="11">
        <v>466.197</v>
      </c>
      <c r="E664" s="11">
        <v>468.2068</v>
      </c>
      <c r="F664" s="11">
        <v>232.1386</v>
      </c>
      <c r="G664" s="11">
        <v>18806.6514285714</v>
      </c>
      <c r="H664" s="11">
        <v>1</v>
      </c>
      <c r="I664" s="11">
        <v>1</v>
      </c>
      <c r="J664" s="11" t="s">
        <v>46</v>
      </c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11">
        <v>0</v>
      </c>
      <c r="Y664" s="22">
        <v>1.851</v>
      </c>
      <c r="Z664" s="22">
        <v>1.712</v>
      </c>
      <c r="AA664" s="22">
        <v>1.63</v>
      </c>
      <c r="AB664" s="22">
        <v>1.632</v>
      </c>
      <c r="AC664" s="22">
        <v>1.323</v>
      </c>
      <c r="AD664" s="22">
        <v>1.537</v>
      </c>
      <c r="AE664" s="22">
        <v>1.851</v>
      </c>
      <c r="AF664" s="22">
        <v>1.502</v>
      </c>
      <c r="AG664" s="22">
        <v>1.798</v>
      </c>
      <c r="AH664" s="22">
        <v>1.839</v>
      </c>
      <c r="AI664" s="22">
        <v>2.126</v>
      </c>
      <c r="AJ664" s="22">
        <v>1.794</v>
      </c>
    </row>
    <row r="665" s="5" customFormat="1" spans="1:36">
      <c r="A665" s="11" t="s">
        <v>1094</v>
      </c>
      <c r="B665" s="11">
        <v>252.6</v>
      </c>
      <c r="C665" s="11">
        <v>388.5</v>
      </c>
      <c r="D665" s="11">
        <v>446.1732</v>
      </c>
      <c r="E665" s="11">
        <v>448.1811</v>
      </c>
      <c r="F665" s="11">
        <v>212.1149</v>
      </c>
      <c r="G665" s="11">
        <v>5253.746875</v>
      </c>
      <c r="H665" s="11">
        <v>1</v>
      </c>
      <c r="I665" s="11">
        <v>1</v>
      </c>
      <c r="J665" s="11" t="s">
        <v>50</v>
      </c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20">
        <v>1</v>
      </c>
      <c r="V665" s="20">
        <v>3</v>
      </c>
      <c r="W665" s="5"/>
      <c r="X665" s="11">
        <v>0</v>
      </c>
      <c r="Y665" s="22">
        <v>0.817</v>
      </c>
      <c r="Z665" s="22">
        <v>0.933</v>
      </c>
      <c r="AA665" s="22">
        <v>0.756</v>
      </c>
      <c r="AB665" s="22">
        <v>1.012</v>
      </c>
      <c r="AC665" s="22">
        <v>0.738</v>
      </c>
      <c r="AD665" s="22">
        <v>0.936</v>
      </c>
      <c r="AE665" s="22">
        <v>0.951</v>
      </c>
      <c r="AF665" s="22">
        <v>0.776</v>
      </c>
      <c r="AG665" s="22">
        <v>1.016</v>
      </c>
      <c r="AH665" s="22">
        <v>1.068</v>
      </c>
      <c r="AI665" s="22">
        <v>1.042</v>
      </c>
      <c r="AJ665" s="22">
        <v>1.05</v>
      </c>
    </row>
    <row r="666" s="5" customFormat="1" spans="1:36">
      <c r="A666" s="11" t="s">
        <v>1095</v>
      </c>
      <c r="B666" s="11">
        <v>253</v>
      </c>
      <c r="C666" s="11">
        <v>389</v>
      </c>
      <c r="D666" s="11">
        <v>365.1168</v>
      </c>
      <c r="E666" s="11">
        <v>367.1236</v>
      </c>
      <c r="F666" s="11">
        <v>131.0585</v>
      </c>
      <c r="G666" s="11">
        <v>315315.108695652</v>
      </c>
      <c r="H666" s="11">
        <v>1</v>
      </c>
      <c r="I666" s="11">
        <v>1</v>
      </c>
      <c r="J666" s="11" t="s">
        <v>41</v>
      </c>
      <c r="K666" s="5"/>
      <c r="L666" s="5"/>
      <c r="M666" s="5"/>
      <c r="N666" s="5"/>
      <c r="O666" s="5"/>
      <c r="P666" s="11" t="s">
        <v>1096</v>
      </c>
      <c r="Q666" s="11" t="s">
        <v>1097</v>
      </c>
      <c r="R666" s="11" t="s">
        <v>1098</v>
      </c>
      <c r="S666" s="11">
        <v>0.5</v>
      </c>
      <c r="T666" s="11">
        <v>53.1</v>
      </c>
      <c r="U666" s="5"/>
      <c r="V666" s="5"/>
      <c r="W666" s="5"/>
      <c r="X666" s="11">
        <v>0</v>
      </c>
      <c r="Y666" s="22">
        <v>0.205</v>
      </c>
      <c r="Z666" s="22">
        <v>0.228</v>
      </c>
      <c r="AA666" s="22">
        <v>0.295</v>
      </c>
      <c r="AB666" s="22">
        <v>0.208</v>
      </c>
      <c r="AC666" s="22">
        <v>0.936</v>
      </c>
      <c r="AD666" s="22">
        <v>0.575</v>
      </c>
      <c r="AE666" s="22">
        <v>0.799</v>
      </c>
      <c r="AF666" s="22">
        <v>0.611</v>
      </c>
      <c r="AG666" s="22">
        <v>0.932</v>
      </c>
      <c r="AH666" s="22">
        <v>0.935</v>
      </c>
      <c r="AI666" s="22">
        <v>0.925</v>
      </c>
      <c r="AJ666" s="22">
        <v>0.932</v>
      </c>
    </row>
    <row r="667" s="5" customFormat="1" ht="24.85" spans="1:36">
      <c r="A667" s="11" t="s">
        <v>1099</v>
      </c>
      <c r="B667" s="11">
        <v>254</v>
      </c>
      <c r="C667" s="11">
        <v>391.4</v>
      </c>
      <c r="D667" s="11">
        <v>438.1685</v>
      </c>
      <c r="E667" s="11">
        <v>440.1759</v>
      </c>
      <c r="F667" s="11">
        <v>204.1101</v>
      </c>
      <c r="G667" s="11">
        <v>37168.557826087</v>
      </c>
      <c r="H667" s="11">
        <v>1</v>
      </c>
      <c r="I667" s="11">
        <v>1</v>
      </c>
      <c r="J667" s="11" t="s">
        <v>91</v>
      </c>
      <c r="K667" s="11" t="s">
        <v>1100</v>
      </c>
      <c r="L667" s="11" t="s">
        <v>1101</v>
      </c>
      <c r="M667" s="11" t="s">
        <v>1102</v>
      </c>
      <c r="N667" s="11">
        <v>1.88</v>
      </c>
      <c r="O667" s="11">
        <v>28</v>
      </c>
      <c r="P667" s="5"/>
      <c r="Q667" s="5"/>
      <c r="R667" s="5"/>
      <c r="S667" s="5"/>
      <c r="T667" s="5"/>
      <c r="U667" s="5"/>
      <c r="V667" s="5"/>
      <c r="W667" s="5"/>
      <c r="X667" s="11">
        <v>0</v>
      </c>
      <c r="Y667" s="22">
        <v>1.626</v>
      </c>
      <c r="Z667" s="22">
        <v>1.449</v>
      </c>
      <c r="AA667" s="22">
        <v>1.202</v>
      </c>
      <c r="AB667" s="22">
        <v>1.304</v>
      </c>
      <c r="AC667" s="22">
        <v>1.347</v>
      </c>
      <c r="AD667" s="22">
        <v>1.796</v>
      </c>
      <c r="AE667" s="22">
        <v>1.38</v>
      </c>
      <c r="AF667" s="22">
        <v>1.681</v>
      </c>
      <c r="AG667" s="22">
        <v>1.107</v>
      </c>
      <c r="AH667" s="22">
        <v>1.128</v>
      </c>
      <c r="AI667" s="22">
        <v>1.117</v>
      </c>
      <c r="AJ667" s="22">
        <v>1.244</v>
      </c>
    </row>
    <row r="668" s="5" customFormat="1" ht="24.85" spans="1:36">
      <c r="A668" s="11" t="s">
        <v>1103</v>
      </c>
      <c r="B668" s="11">
        <v>254</v>
      </c>
      <c r="C668" s="11">
        <v>392.1</v>
      </c>
      <c r="D668" s="11">
        <v>394.1435</v>
      </c>
      <c r="E668" s="11">
        <v>396.1501</v>
      </c>
      <c r="F668" s="11">
        <v>160.0852</v>
      </c>
      <c r="G668" s="11">
        <v>370846.241666667</v>
      </c>
      <c r="H668" s="11">
        <v>1</v>
      </c>
      <c r="I668" s="11">
        <v>1</v>
      </c>
      <c r="J668" s="11" t="s">
        <v>91</v>
      </c>
      <c r="K668" s="11" t="s">
        <v>1104</v>
      </c>
      <c r="L668" s="11" t="s">
        <v>1105</v>
      </c>
      <c r="M668" s="11" t="s">
        <v>1106</v>
      </c>
      <c r="N668" s="11">
        <v>1.13</v>
      </c>
      <c r="O668" s="11">
        <v>26.1</v>
      </c>
      <c r="P668" s="5"/>
      <c r="Q668" s="5"/>
      <c r="R668" s="5"/>
      <c r="S668" s="5"/>
      <c r="T668" s="5"/>
      <c r="U668" s="5"/>
      <c r="V668" s="5"/>
      <c r="W668" s="5"/>
      <c r="X668" s="11">
        <v>0</v>
      </c>
      <c r="Y668" s="22">
        <v>1.63</v>
      </c>
      <c r="Z668" s="22">
        <v>1.46</v>
      </c>
      <c r="AA668" s="22">
        <v>1.122</v>
      </c>
      <c r="AB668" s="22">
        <v>1.239</v>
      </c>
      <c r="AC668" s="22">
        <v>1.328</v>
      </c>
      <c r="AD668" s="22">
        <v>1.195</v>
      </c>
      <c r="AE668" s="22">
        <v>1.018</v>
      </c>
      <c r="AF668" s="22">
        <v>1.466</v>
      </c>
      <c r="AG668" s="22">
        <v>1.095</v>
      </c>
      <c r="AH668" s="22">
        <v>1.067</v>
      </c>
      <c r="AI668" s="22">
        <v>1.101</v>
      </c>
      <c r="AJ668" s="22">
        <v>1.08</v>
      </c>
    </row>
    <row r="669" s="5" customFormat="1" spans="1:36">
      <c r="A669" s="11" t="s">
        <v>1107</v>
      </c>
      <c r="B669" s="11">
        <v>255</v>
      </c>
      <c r="C669" s="11">
        <v>392.1</v>
      </c>
      <c r="D669" s="11">
        <v>511.1747</v>
      </c>
      <c r="E669" s="11">
        <v>513.1815</v>
      </c>
      <c r="F669" s="11">
        <v>277.1164</v>
      </c>
      <c r="G669" s="11">
        <v>28657.7539130435</v>
      </c>
      <c r="H669" s="11">
        <v>1</v>
      </c>
      <c r="I669" s="11">
        <v>1</v>
      </c>
      <c r="J669" s="11" t="s">
        <v>50</v>
      </c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20">
        <v>2</v>
      </c>
      <c r="V669" s="20">
        <v>26</v>
      </c>
      <c r="W669" s="5"/>
      <c r="X669" s="11">
        <v>0</v>
      </c>
      <c r="Y669" s="22">
        <v>0.911</v>
      </c>
      <c r="Z669" s="22">
        <v>1.08</v>
      </c>
      <c r="AA669" s="22">
        <v>1.103</v>
      </c>
      <c r="AB669" s="22">
        <v>1.032</v>
      </c>
      <c r="AC669" s="22">
        <v>0.766</v>
      </c>
      <c r="AD669" s="22">
        <v>0.86</v>
      </c>
      <c r="AE669" s="22">
        <v>0.682</v>
      </c>
      <c r="AF669" s="22">
        <v>0.849</v>
      </c>
      <c r="AG669" s="22">
        <v>0.796</v>
      </c>
      <c r="AH669" s="22">
        <v>0.84</v>
      </c>
      <c r="AI669" s="22">
        <v>0.789</v>
      </c>
      <c r="AJ669" s="22">
        <v>0.807</v>
      </c>
    </row>
    <row r="670" s="5" customFormat="1" spans="1:36">
      <c r="A670" s="11" t="s">
        <v>1108</v>
      </c>
      <c r="B670" s="11">
        <v>254</v>
      </c>
      <c r="C670" s="11">
        <v>392.2</v>
      </c>
      <c r="D670" s="11">
        <v>404.0369</v>
      </c>
      <c r="E670" s="11">
        <v>406.0427</v>
      </c>
      <c r="F670" s="11">
        <v>169.9785</v>
      </c>
      <c r="G670" s="11">
        <v>32208.2013636364</v>
      </c>
      <c r="H670" s="11">
        <v>1</v>
      </c>
      <c r="I670" s="11">
        <v>1</v>
      </c>
      <c r="J670" s="11" t="s">
        <v>46</v>
      </c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11">
        <v>0</v>
      </c>
      <c r="Y670" s="22">
        <v>0.861</v>
      </c>
      <c r="Z670" s="22">
        <v>0.77</v>
      </c>
      <c r="AA670" s="22">
        <v>0.789</v>
      </c>
      <c r="AB670" s="22">
        <v>0.733</v>
      </c>
      <c r="AC670" s="22">
        <v>1.03</v>
      </c>
      <c r="AD670" s="22">
        <v>0.889</v>
      </c>
      <c r="AE670" s="22">
        <v>0.889</v>
      </c>
      <c r="AF670" s="22">
        <v>0.9</v>
      </c>
      <c r="AG670" s="22">
        <v>0.907</v>
      </c>
      <c r="AH670" s="22">
        <v>0.911</v>
      </c>
      <c r="AI670" s="22">
        <v>0.947</v>
      </c>
      <c r="AJ670" s="22">
        <v>0.926</v>
      </c>
    </row>
    <row r="671" s="5" customFormat="1" spans="1:36">
      <c r="A671" s="11" t="s">
        <v>1109</v>
      </c>
      <c r="B671" s="11">
        <v>254</v>
      </c>
      <c r="C671" s="11">
        <v>392.2</v>
      </c>
      <c r="D671" s="11">
        <v>363.1741</v>
      </c>
      <c r="E671" s="11">
        <v>365.1807</v>
      </c>
      <c r="F671" s="11">
        <v>129.1158</v>
      </c>
      <c r="G671" s="11">
        <v>364734.058333333</v>
      </c>
      <c r="H671" s="11">
        <v>1</v>
      </c>
      <c r="I671" s="11">
        <v>1</v>
      </c>
      <c r="J671" s="11" t="s">
        <v>39</v>
      </c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20">
        <v>0</v>
      </c>
      <c r="V671" s="20">
        <v>10</v>
      </c>
      <c r="W671" s="5"/>
      <c r="X671" s="11">
        <v>0</v>
      </c>
      <c r="Y671" s="22">
        <v>0.432</v>
      </c>
      <c r="Z671" s="22">
        <v>0.493</v>
      </c>
      <c r="AA671" s="22">
        <v>0.5</v>
      </c>
      <c r="AB671" s="22">
        <v>0.473</v>
      </c>
      <c r="AC671" s="22">
        <v>0.921</v>
      </c>
      <c r="AD671" s="22">
        <v>0.877</v>
      </c>
      <c r="AE671" s="22">
        <v>0.741</v>
      </c>
      <c r="AF671" s="22">
        <v>0.91</v>
      </c>
      <c r="AG671" s="22">
        <v>0.829</v>
      </c>
      <c r="AH671" s="22">
        <v>0.851</v>
      </c>
      <c r="AI671" s="22">
        <v>0.854</v>
      </c>
      <c r="AJ671" s="22">
        <v>0.841</v>
      </c>
    </row>
    <row r="672" s="5" customFormat="1" spans="1:36">
      <c r="A672" s="11" t="s">
        <v>1110</v>
      </c>
      <c r="B672" s="11">
        <v>254</v>
      </c>
      <c r="C672" s="11">
        <v>392.4</v>
      </c>
      <c r="D672" s="11">
        <v>519.2636</v>
      </c>
      <c r="E672" s="11">
        <v>521.2701</v>
      </c>
      <c r="F672" s="11">
        <v>285.2053</v>
      </c>
      <c r="G672" s="11">
        <v>12762.3397222222</v>
      </c>
      <c r="H672" s="11">
        <v>1</v>
      </c>
      <c r="I672" s="11">
        <v>1</v>
      </c>
      <c r="J672" s="11" t="s">
        <v>46</v>
      </c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11">
        <v>0</v>
      </c>
      <c r="Y672" s="22">
        <v>0.488</v>
      </c>
      <c r="Z672" s="22">
        <v>0.408</v>
      </c>
      <c r="AA672" s="22">
        <v>0.499</v>
      </c>
      <c r="AB672" s="22">
        <v>0.363</v>
      </c>
      <c r="AC672" s="22">
        <v>1.115</v>
      </c>
      <c r="AD672" s="22">
        <v>1.009</v>
      </c>
      <c r="AE672" s="22">
        <v>1.162</v>
      </c>
      <c r="AF672" s="22">
        <v>0.997</v>
      </c>
      <c r="AG672" s="22">
        <v>0.882</v>
      </c>
      <c r="AH672" s="22">
        <v>0.937</v>
      </c>
      <c r="AI672" s="22">
        <v>0.883</v>
      </c>
      <c r="AJ672" s="22">
        <v>0.811</v>
      </c>
    </row>
    <row r="673" s="5" customFormat="1" spans="1:36">
      <c r="A673" s="11" t="s">
        <v>1111</v>
      </c>
      <c r="B673" s="11">
        <v>255</v>
      </c>
      <c r="C673" s="11">
        <v>394</v>
      </c>
      <c r="D673" s="11">
        <v>673.0995</v>
      </c>
      <c r="E673" s="11">
        <v>675.1047</v>
      </c>
      <c r="F673" s="11">
        <v>439.0412</v>
      </c>
      <c r="G673" s="11">
        <v>72812.5275</v>
      </c>
      <c r="H673" s="11">
        <v>1</v>
      </c>
      <c r="I673" s="11">
        <v>1</v>
      </c>
      <c r="J673" s="11" t="s">
        <v>39</v>
      </c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20">
        <v>0</v>
      </c>
      <c r="V673" s="20">
        <v>1</v>
      </c>
      <c r="W673" s="5"/>
      <c r="X673" s="11">
        <v>0</v>
      </c>
      <c r="Y673" s="22">
        <v>1.435</v>
      </c>
      <c r="Z673" s="22">
        <v>1.405</v>
      </c>
      <c r="AA673" s="22">
        <v>1.451</v>
      </c>
      <c r="AB673" s="22">
        <v>1.344</v>
      </c>
      <c r="AC673" s="22">
        <v>1.664</v>
      </c>
      <c r="AD673" s="22">
        <v>1.511</v>
      </c>
      <c r="AE673" s="22">
        <v>1.736</v>
      </c>
      <c r="AF673" s="22">
        <v>1.63</v>
      </c>
      <c r="AG673" s="22">
        <v>1.766</v>
      </c>
      <c r="AH673" s="22">
        <v>1.735</v>
      </c>
      <c r="AI673" s="22">
        <v>1.705</v>
      </c>
      <c r="AJ673" s="22">
        <v>1.675</v>
      </c>
    </row>
    <row r="674" s="5" customFormat="1" spans="1:36">
      <c r="A674" s="11" t="s">
        <v>1112</v>
      </c>
      <c r="B674" s="11">
        <v>254.6</v>
      </c>
      <c r="C674" s="11">
        <v>394.4</v>
      </c>
      <c r="D674" s="11">
        <v>507.1032</v>
      </c>
      <c r="E674" s="11">
        <v>511.1159</v>
      </c>
      <c r="F674" s="11">
        <v>39.9939</v>
      </c>
      <c r="G674" s="11">
        <v>9394.1975</v>
      </c>
      <c r="H674" s="11">
        <v>1</v>
      </c>
      <c r="I674" s="11">
        <v>2</v>
      </c>
      <c r="J674" s="11" t="s">
        <v>46</v>
      </c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11">
        <v>0</v>
      </c>
      <c r="Y674" s="22">
        <v>1.032</v>
      </c>
      <c r="Z674" s="22">
        <v>0.845</v>
      </c>
      <c r="AA674" s="22">
        <v>0.832</v>
      </c>
      <c r="AB674" s="22">
        <v>0.924</v>
      </c>
      <c r="AC674" s="22">
        <v>0.815</v>
      </c>
      <c r="AD674" s="22">
        <v>0.808</v>
      </c>
      <c r="AE674" s="22">
        <v>0.958</v>
      </c>
      <c r="AF674" s="22">
        <v>0.79</v>
      </c>
      <c r="AG674" s="22">
        <v>1.001</v>
      </c>
      <c r="AH674" s="22">
        <v>0.94</v>
      </c>
      <c r="AI674" s="22">
        <v>0.897</v>
      </c>
      <c r="AJ674" s="22">
        <v>0.886</v>
      </c>
    </row>
    <row r="675" s="5" customFormat="1" spans="1:36">
      <c r="A675" s="11" t="s">
        <v>1113</v>
      </c>
      <c r="B675" s="11">
        <v>256</v>
      </c>
      <c r="C675" s="11">
        <v>395.7</v>
      </c>
      <c r="D675" s="11">
        <v>331.0729</v>
      </c>
      <c r="E675" s="11">
        <v>333.0794</v>
      </c>
      <c r="F675" s="11">
        <v>97.0145</v>
      </c>
      <c r="G675" s="11">
        <v>342531.325</v>
      </c>
      <c r="H675" s="11">
        <v>1</v>
      </c>
      <c r="I675" s="11">
        <v>1</v>
      </c>
      <c r="J675" s="11" t="s">
        <v>46</v>
      </c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11">
        <v>0</v>
      </c>
      <c r="Y675" s="22">
        <v>0.842</v>
      </c>
      <c r="Z675" s="22">
        <v>0.908</v>
      </c>
      <c r="AA675" s="22">
        <v>0.848</v>
      </c>
      <c r="AB675" s="22">
        <v>0.791</v>
      </c>
      <c r="AC675" s="22">
        <v>1.234</v>
      </c>
      <c r="AD675" s="22">
        <v>1.095</v>
      </c>
      <c r="AE675" s="22">
        <v>1.061</v>
      </c>
      <c r="AF675" s="22">
        <v>1.272</v>
      </c>
      <c r="AG675" s="22">
        <v>1.011</v>
      </c>
      <c r="AH675" s="22">
        <v>1.049</v>
      </c>
      <c r="AI675" s="22">
        <v>1.099</v>
      </c>
      <c r="AJ675" s="22">
        <v>1.045</v>
      </c>
    </row>
    <row r="676" s="5" customFormat="1" ht="24.85" spans="1:36">
      <c r="A676" s="11" t="s">
        <v>1114</v>
      </c>
      <c r="B676" s="11">
        <v>256</v>
      </c>
      <c r="C676" s="11">
        <v>395.7</v>
      </c>
      <c r="D676" s="11">
        <v>493.2119</v>
      </c>
      <c r="E676" s="11">
        <v>495.2183</v>
      </c>
      <c r="F676" s="11">
        <v>259.1535</v>
      </c>
      <c r="G676" s="11">
        <v>108342.635294118</v>
      </c>
      <c r="H676" s="11">
        <v>1</v>
      </c>
      <c r="I676" s="11">
        <v>1</v>
      </c>
      <c r="J676" s="11" t="s">
        <v>91</v>
      </c>
      <c r="K676" s="11" t="s">
        <v>1115</v>
      </c>
      <c r="L676" s="11" t="s">
        <v>1116</v>
      </c>
      <c r="M676" s="11" t="s">
        <v>1117</v>
      </c>
      <c r="N676" s="11">
        <v>0.74</v>
      </c>
      <c r="O676" s="11">
        <v>15.9</v>
      </c>
      <c r="P676" s="5"/>
      <c r="Q676" s="5"/>
      <c r="R676" s="5"/>
      <c r="S676" s="5"/>
      <c r="T676" s="5"/>
      <c r="U676" s="5"/>
      <c r="V676" s="5"/>
      <c r="W676" s="5"/>
      <c r="X676" s="11">
        <v>0</v>
      </c>
      <c r="Y676" s="22">
        <v>1.677</v>
      </c>
      <c r="Z676" s="22">
        <v>1.327</v>
      </c>
      <c r="AA676" s="22">
        <v>1.776</v>
      </c>
      <c r="AB676" s="22">
        <v>0.675</v>
      </c>
      <c r="AC676" s="22">
        <v>1.307</v>
      </c>
      <c r="AD676" s="22">
        <v>1.126</v>
      </c>
      <c r="AE676" s="22">
        <v>0.997</v>
      </c>
      <c r="AF676" s="22">
        <v>1.566</v>
      </c>
      <c r="AG676" s="22">
        <v>1.065</v>
      </c>
      <c r="AH676" s="22">
        <v>1.113</v>
      </c>
      <c r="AI676" s="22">
        <v>1.088</v>
      </c>
      <c r="AJ676" s="22">
        <v>1.076</v>
      </c>
    </row>
    <row r="677" s="5" customFormat="1" spans="1:36">
      <c r="A677" s="11" t="s">
        <v>1118</v>
      </c>
      <c r="B677" s="11">
        <v>256</v>
      </c>
      <c r="C677" s="11">
        <v>396.8</v>
      </c>
      <c r="D677" s="11">
        <v>617.1654</v>
      </c>
      <c r="E677" s="11">
        <v>619.1741</v>
      </c>
      <c r="F677" s="11">
        <v>383.107</v>
      </c>
      <c r="G677" s="11">
        <v>14663.49</v>
      </c>
      <c r="H677" s="11">
        <v>1</v>
      </c>
      <c r="I677" s="11">
        <v>1</v>
      </c>
      <c r="J677" s="11" t="s">
        <v>50</v>
      </c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20">
        <v>1</v>
      </c>
      <c r="V677" s="20">
        <v>14</v>
      </c>
      <c r="W677" s="5"/>
      <c r="X677" s="11">
        <v>0</v>
      </c>
      <c r="Y677" s="22">
        <v>1.164</v>
      </c>
      <c r="Z677" s="22">
        <v>1.258</v>
      </c>
      <c r="AA677" s="22">
        <v>1.384</v>
      </c>
      <c r="AB677" s="22">
        <v>1.247</v>
      </c>
      <c r="AC677" s="22">
        <v>1.238</v>
      </c>
      <c r="AD677" s="22">
        <v>1.283</v>
      </c>
      <c r="AE677" s="22">
        <v>1.323</v>
      </c>
      <c r="AF677" s="22">
        <v>1.13</v>
      </c>
      <c r="AG677" s="22">
        <v>1.985</v>
      </c>
      <c r="AH677" s="22">
        <v>1.794</v>
      </c>
      <c r="AI677" s="22">
        <v>1.248</v>
      </c>
      <c r="AJ677" s="22">
        <v>1.52</v>
      </c>
    </row>
    <row r="678" s="5" customFormat="1" spans="1:36">
      <c r="A678" s="11" t="s">
        <v>1119</v>
      </c>
      <c r="B678" s="11">
        <v>256.9</v>
      </c>
      <c r="C678" s="11">
        <v>396.9</v>
      </c>
      <c r="D678" s="11">
        <v>584.2</v>
      </c>
      <c r="E678" s="11">
        <v>586.2061</v>
      </c>
      <c r="F678" s="11">
        <v>350.1417</v>
      </c>
      <c r="G678" s="11">
        <v>32658.8957142857</v>
      </c>
      <c r="H678" s="11">
        <v>1</v>
      </c>
      <c r="I678" s="11">
        <v>1</v>
      </c>
      <c r="J678" s="11" t="s">
        <v>39</v>
      </c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20">
        <v>0</v>
      </c>
      <c r="V678" s="20">
        <v>9</v>
      </c>
      <c r="W678" s="5"/>
      <c r="X678" s="11">
        <v>0</v>
      </c>
      <c r="Y678" s="22">
        <v>0.799</v>
      </c>
      <c r="Z678" s="22">
        <v>0.796</v>
      </c>
      <c r="AA678" s="22">
        <v>0.729</v>
      </c>
      <c r="AB678" s="22">
        <v>0.88</v>
      </c>
      <c r="AC678" s="22">
        <v>0.37</v>
      </c>
      <c r="AD678" s="22">
        <v>0.556</v>
      </c>
      <c r="AE678" s="22">
        <v>0.38</v>
      </c>
      <c r="AF678" s="22">
        <v>0.463</v>
      </c>
      <c r="AG678" s="22">
        <v>0.539</v>
      </c>
      <c r="AH678" s="22">
        <v>0.52</v>
      </c>
      <c r="AI678" s="22">
        <v>0.528</v>
      </c>
      <c r="AJ678" s="22">
        <v>0.479</v>
      </c>
    </row>
    <row r="679" s="5" customFormat="1" spans="1:36">
      <c r="A679" s="11" t="s">
        <v>1120</v>
      </c>
      <c r="B679" s="11">
        <v>257</v>
      </c>
      <c r="C679" s="11">
        <v>396.9</v>
      </c>
      <c r="D679" s="11">
        <v>615.158</v>
      </c>
      <c r="E679" s="11">
        <v>617.1653</v>
      </c>
      <c r="F679" s="11">
        <v>381.0997</v>
      </c>
      <c r="G679" s="11">
        <v>19041.862</v>
      </c>
      <c r="H679" s="11">
        <v>1</v>
      </c>
      <c r="I679" s="11">
        <v>1</v>
      </c>
      <c r="J679" s="11" t="s">
        <v>39</v>
      </c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20">
        <v>0</v>
      </c>
      <c r="V679" s="20">
        <v>3</v>
      </c>
      <c r="W679" s="5"/>
      <c r="X679" s="11">
        <v>0</v>
      </c>
      <c r="Y679" s="22">
        <v>0.461</v>
      </c>
      <c r="Z679" s="22">
        <v>0.458</v>
      </c>
      <c r="AA679" s="22">
        <v>0.445</v>
      </c>
      <c r="AB679" s="22">
        <v>0.445</v>
      </c>
      <c r="AC679" s="22">
        <v>0.438</v>
      </c>
      <c r="AD679" s="22">
        <v>0.498</v>
      </c>
      <c r="AE679" s="22">
        <v>0.52</v>
      </c>
      <c r="AF679" s="22">
        <v>0.463</v>
      </c>
      <c r="AG679" s="22">
        <v>0.617</v>
      </c>
      <c r="AH679" s="22">
        <v>0.563</v>
      </c>
      <c r="AI679" s="22">
        <v>0.533</v>
      </c>
      <c r="AJ679" s="22">
        <v>0.444</v>
      </c>
    </row>
    <row r="680" s="5" customFormat="1" spans="1:36">
      <c r="A680" s="11" t="s">
        <v>1121</v>
      </c>
      <c r="B680" s="11">
        <v>257</v>
      </c>
      <c r="C680" s="11">
        <v>397.1</v>
      </c>
      <c r="D680" s="11">
        <v>698.1311</v>
      </c>
      <c r="E680" s="11">
        <v>700.1363</v>
      </c>
      <c r="F680" s="11">
        <v>464.0727</v>
      </c>
      <c r="G680" s="11">
        <v>28974.2958333333</v>
      </c>
      <c r="H680" s="11">
        <v>1</v>
      </c>
      <c r="I680" s="11">
        <v>1</v>
      </c>
      <c r="J680" s="11" t="s">
        <v>39</v>
      </c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20">
        <v>0</v>
      </c>
      <c r="V680" s="20">
        <v>1</v>
      </c>
      <c r="W680" s="5"/>
      <c r="X680" s="11">
        <v>0</v>
      </c>
      <c r="Y680" s="22">
        <v>1.648</v>
      </c>
      <c r="Z680" s="22">
        <v>1.848</v>
      </c>
      <c r="AA680" s="22">
        <v>1.755</v>
      </c>
      <c r="AB680" s="22">
        <v>1.749</v>
      </c>
      <c r="AC680" s="22">
        <v>1.389</v>
      </c>
      <c r="AD680" s="22">
        <v>1.565</v>
      </c>
      <c r="AE680" s="22">
        <v>1.688</v>
      </c>
      <c r="AF680" s="22">
        <v>1.384</v>
      </c>
      <c r="AG680" s="22">
        <v>1.561</v>
      </c>
      <c r="AH680" s="22">
        <v>1.572</v>
      </c>
      <c r="AI680" s="22">
        <v>1.653</v>
      </c>
      <c r="AJ680" s="22">
        <v>1.726</v>
      </c>
    </row>
    <row r="681" s="5" customFormat="1" spans="1:36">
      <c r="A681" s="11" t="s">
        <v>1122</v>
      </c>
      <c r="B681" s="11">
        <v>257</v>
      </c>
      <c r="C681" s="11">
        <v>397.1</v>
      </c>
      <c r="D681" s="11">
        <v>615.0941</v>
      </c>
      <c r="E681" s="11">
        <v>617.0994</v>
      </c>
      <c r="F681" s="11">
        <v>381.0358</v>
      </c>
      <c r="G681" s="11">
        <v>8693.48675</v>
      </c>
      <c r="H681" s="11">
        <v>1</v>
      </c>
      <c r="I681" s="11">
        <v>1</v>
      </c>
      <c r="J681" s="11" t="s">
        <v>39</v>
      </c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20">
        <v>0</v>
      </c>
      <c r="V681" s="20">
        <v>3</v>
      </c>
      <c r="W681" s="5"/>
      <c r="X681" s="11">
        <v>0</v>
      </c>
      <c r="Y681" s="22">
        <v>1.771</v>
      </c>
      <c r="Z681" s="22">
        <v>1.83</v>
      </c>
      <c r="AA681" s="22">
        <v>1.754</v>
      </c>
      <c r="AB681" s="22">
        <v>1.857</v>
      </c>
      <c r="AC681" s="22">
        <v>1.592</v>
      </c>
      <c r="AD681" s="22">
        <v>1.591</v>
      </c>
      <c r="AE681" s="22">
        <v>1.603</v>
      </c>
      <c r="AF681" s="22">
        <v>1.547</v>
      </c>
      <c r="AG681" s="22">
        <v>1.752</v>
      </c>
      <c r="AH681" s="22">
        <v>1.617</v>
      </c>
      <c r="AI681" s="22">
        <v>1.904</v>
      </c>
      <c r="AJ681" s="22">
        <v>1.738</v>
      </c>
    </row>
    <row r="682" s="5" customFormat="1" spans="1:36">
      <c r="A682" s="11" t="s">
        <v>1123</v>
      </c>
      <c r="B682" s="11">
        <v>256.7</v>
      </c>
      <c r="C682" s="11">
        <v>397.3</v>
      </c>
      <c r="D682" s="11">
        <v>586.2061</v>
      </c>
      <c r="E682" s="11">
        <v>588.2117</v>
      </c>
      <c r="F682" s="11">
        <v>352.1478</v>
      </c>
      <c r="G682" s="11">
        <v>19788.6166666667</v>
      </c>
      <c r="H682" s="11">
        <v>1</v>
      </c>
      <c r="I682" s="11">
        <v>1</v>
      </c>
      <c r="J682" s="11" t="s">
        <v>39</v>
      </c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20">
        <v>0</v>
      </c>
      <c r="V682" s="20">
        <v>14</v>
      </c>
      <c r="W682" s="5"/>
      <c r="X682" s="11">
        <v>0</v>
      </c>
      <c r="Y682" s="22">
        <v>2.45</v>
      </c>
      <c r="Z682" s="22">
        <v>2.128</v>
      </c>
      <c r="AA682" s="22">
        <v>2.206</v>
      </c>
      <c r="AB682" s="22">
        <v>2.34</v>
      </c>
      <c r="AC682" s="22">
        <v>1.316</v>
      </c>
      <c r="AD682" s="22">
        <v>1.782</v>
      </c>
      <c r="AE682" s="22">
        <v>1.305</v>
      </c>
      <c r="AF682" s="22">
        <v>1.296</v>
      </c>
      <c r="AG682" s="22">
        <v>1.705</v>
      </c>
      <c r="AH682" s="22">
        <v>1.694</v>
      </c>
      <c r="AI682" s="22">
        <v>1.597</v>
      </c>
      <c r="AJ682" s="22">
        <v>1.623</v>
      </c>
    </row>
    <row r="683" s="5" customFormat="1" spans="1:36">
      <c r="A683" s="11" t="s">
        <v>1124</v>
      </c>
      <c r="B683" s="11">
        <v>257</v>
      </c>
      <c r="C683" s="11">
        <v>397.4</v>
      </c>
      <c r="D683" s="11">
        <v>334.1229</v>
      </c>
      <c r="E683" s="11">
        <v>336.1297</v>
      </c>
      <c r="F683" s="11">
        <v>100.0646</v>
      </c>
      <c r="G683" s="11">
        <v>6110050.77272727</v>
      </c>
      <c r="H683" s="11">
        <v>1</v>
      </c>
      <c r="I683" s="11">
        <v>1</v>
      </c>
      <c r="J683" s="11" t="s">
        <v>39</v>
      </c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20">
        <v>0</v>
      </c>
      <c r="V683" s="20">
        <v>3</v>
      </c>
      <c r="W683" s="5"/>
      <c r="X683" s="11">
        <v>0</v>
      </c>
      <c r="Y683" s="22">
        <v>1.521</v>
      </c>
      <c r="Z683" s="22">
        <v>1.431</v>
      </c>
      <c r="AA683" s="22">
        <v>1.377</v>
      </c>
      <c r="AB683" s="22">
        <v>1.461</v>
      </c>
      <c r="AC683" s="22">
        <v>0.727</v>
      </c>
      <c r="AD683" s="22">
        <v>1.061</v>
      </c>
      <c r="AE683" s="22">
        <v>0.674</v>
      </c>
      <c r="AF683" s="22">
        <v>0.785</v>
      </c>
      <c r="AG683" s="22">
        <v>0.94</v>
      </c>
      <c r="AH683" s="22">
        <v>0.946</v>
      </c>
      <c r="AI683" s="22">
        <v>0.93</v>
      </c>
      <c r="AJ683" s="22">
        <v>0.941</v>
      </c>
    </row>
    <row r="684" s="5" customFormat="1" spans="1:36">
      <c r="A684" s="11" t="s">
        <v>1125</v>
      </c>
      <c r="B684" s="11">
        <v>259</v>
      </c>
      <c r="C684" s="11">
        <v>397.6</v>
      </c>
      <c r="D684" s="11">
        <v>295.1104</v>
      </c>
      <c r="E684" s="11">
        <v>297.1179</v>
      </c>
      <c r="F684" s="11">
        <v>61.0521</v>
      </c>
      <c r="G684" s="11">
        <v>22558.361875</v>
      </c>
      <c r="H684" s="11">
        <v>1</v>
      </c>
      <c r="I684" s="11">
        <v>1</v>
      </c>
      <c r="J684" s="11" t="s">
        <v>41</v>
      </c>
      <c r="K684" s="5"/>
      <c r="L684" s="5"/>
      <c r="M684" s="5"/>
      <c r="N684" s="5"/>
      <c r="O684" s="5"/>
      <c r="P684" s="11" t="s">
        <v>1126</v>
      </c>
      <c r="Q684" s="11" t="s">
        <v>1127</v>
      </c>
      <c r="R684" s="11" t="s">
        <v>1128</v>
      </c>
      <c r="S684" s="11">
        <v>2.28</v>
      </c>
      <c r="T684" s="11">
        <v>37.6</v>
      </c>
      <c r="U684" s="5"/>
      <c r="V684" s="5"/>
      <c r="W684" s="5"/>
      <c r="X684" s="11">
        <v>0</v>
      </c>
      <c r="Y684" s="22">
        <v>0.859</v>
      </c>
      <c r="Z684" s="22">
        <v>0.778</v>
      </c>
      <c r="AA684" s="22">
        <v>0.811</v>
      </c>
      <c r="AB684" s="22">
        <v>0.811</v>
      </c>
      <c r="AC684" s="22">
        <v>1.187</v>
      </c>
      <c r="AD684" s="22">
        <v>1.173</v>
      </c>
      <c r="AE684" s="22">
        <v>1.254</v>
      </c>
      <c r="AF684" s="22">
        <v>1.239</v>
      </c>
      <c r="AG684" s="22">
        <v>1.255</v>
      </c>
      <c r="AH684" s="22">
        <v>1.259</v>
      </c>
      <c r="AI684" s="22">
        <v>1.216</v>
      </c>
      <c r="AJ684" s="22">
        <v>1.247</v>
      </c>
    </row>
    <row r="685" s="5" customFormat="1" spans="1:36">
      <c r="A685" s="11" t="s">
        <v>1129</v>
      </c>
      <c r="B685" s="11">
        <v>257.7</v>
      </c>
      <c r="C685" s="11">
        <v>399.9</v>
      </c>
      <c r="D685" s="11">
        <v>610.1965</v>
      </c>
      <c r="E685" s="11">
        <v>612.2031</v>
      </c>
      <c r="F685" s="11">
        <v>376.1382</v>
      </c>
      <c r="G685" s="11">
        <v>18580.91</v>
      </c>
      <c r="H685" s="11">
        <v>1</v>
      </c>
      <c r="I685" s="11">
        <v>1</v>
      </c>
      <c r="J685" s="11" t="s">
        <v>50</v>
      </c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20">
        <v>1</v>
      </c>
      <c r="V685" s="20">
        <v>11</v>
      </c>
      <c r="W685" s="5"/>
      <c r="X685" s="11">
        <v>0</v>
      </c>
      <c r="Y685" s="22">
        <v>0.695</v>
      </c>
      <c r="Z685" s="22">
        <v>0.759</v>
      </c>
      <c r="AA685" s="22">
        <v>0.768</v>
      </c>
      <c r="AB685" s="22">
        <v>0.708</v>
      </c>
      <c r="AC685" s="22">
        <v>1.023</v>
      </c>
      <c r="AD685" s="22">
        <v>0.898</v>
      </c>
      <c r="AE685" s="22">
        <v>1.156</v>
      </c>
      <c r="AF685" s="22">
        <v>1.032</v>
      </c>
      <c r="AG685" s="22">
        <v>1.073</v>
      </c>
      <c r="AH685" s="22">
        <v>1.034</v>
      </c>
      <c r="AI685" s="22">
        <v>1.042</v>
      </c>
      <c r="AJ685" s="22">
        <v>1.003</v>
      </c>
    </row>
    <row r="686" s="5" customFormat="1" ht="24.85" spans="1:36">
      <c r="A686" s="11" t="s">
        <v>1130</v>
      </c>
      <c r="B686" s="11">
        <v>259</v>
      </c>
      <c r="C686" s="11">
        <v>399.9</v>
      </c>
      <c r="D686" s="11">
        <v>464.1489</v>
      </c>
      <c r="E686" s="11">
        <v>466.1569</v>
      </c>
      <c r="F686" s="11">
        <v>230.0906</v>
      </c>
      <c r="G686" s="11">
        <v>93993.7441666667</v>
      </c>
      <c r="H686" s="11">
        <v>1</v>
      </c>
      <c r="I686" s="11">
        <v>1</v>
      </c>
      <c r="J686" s="11" t="s">
        <v>91</v>
      </c>
      <c r="K686" s="11" t="s">
        <v>1131</v>
      </c>
      <c r="L686" s="11" t="s">
        <v>1132</v>
      </c>
      <c r="M686" s="11" t="s">
        <v>1133</v>
      </c>
      <c r="N686" s="11">
        <v>0.61</v>
      </c>
      <c r="O686" s="11">
        <v>9.9</v>
      </c>
      <c r="P686" s="5"/>
      <c r="Q686" s="5"/>
      <c r="R686" s="5"/>
      <c r="S686" s="5"/>
      <c r="T686" s="5"/>
      <c r="U686" s="5"/>
      <c r="V686" s="5"/>
      <c r="W686" s="5"/>
      <c r="X686" s="11">
        <v>0</v>
      </c>
      <c r="Y686" s="22">
        <v>0.675</v>
      </c>
      <c r="Z686" s="22">
        <v>0.707</v>
      </c>
      <c r="AA686" s="22">
        <v>0.737</v>
      </c>
      <c r="AB686" s="22">
        <v>0.637</v>
      </c>
      <c r="AC686" s="22">
        <v>1.133</v>
      </c>
      <c r="AD686" s="22">
        <v>0.97</v>
      </c>
      <c r="AE686" s="22">
        <v>0.992</v>
      </c>
      <c r="AF686" s="22">
        <v>1.035</v>
      </c>
      <c r="AG686" s="22">
        <v>1.005</v>
      </c>
      <c r="AH686" s="22">
        <v>1.002</v>
      </c>
      <c r="AI686" s="22">
        <v>0.989</v>
      </c>
      <c r="AJ686" s="22">
        <v>1.018</v>
      </c>
    </row>
    <row r="687" s="5" customFormat="1" spans="1:36">
      <c r="A687" s="11" t="s">
        <v>1134</v>
      </c>
      <c r="B687" s="11">
        <v>255</v>
      </c>
      <c r="C687" s="11">
        <v>400.6</v>
      </c>
      <c r="D687" s="11">
        <v>536.2215</v>
      </c>
      <c r="E687" s="11">
        <v>538.228</v>
      </c>
      <c r="F687" s="11">
        <v>302.1632</v>
      </c>
      <c r="G687" s="11">
        <v>178742.243214286</v>
      </c>
      <c r="H687" s="11">
        <v>1</v>
      </c>
      <c r="I687" s="11">
        <v>1</v>
      </c>
      <c r="J687" s="11" t="s">
        <v>39</v>
      </c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20">
        <v>0</v>
      </c>
      <c r="V687" s="20">
        <v>4</v>
      </c>
      <c r="W687" s="5"/>
      <c r="X687" s="11">
        <v>0</v>
      </c>
      <c r="Y687" s="22">
        <v>0.743</v>
      </c>
      <c r="Z687" s="22">
        <v>0.781</v>
      </c>
      <c r="AA687" s="22">
        <v>0.842</v>
      </c>
      <c r="AB687" s="22">
        <v>0.719</v>
      </c>
      <c r="AC687" s="22">
        <v>0.74</v>
      </c>
      <c r="AD687" s="22">
        <v>0.782</v>
      </c>
      <c r="AE687" s="22">
        <v>0.637</v>
      </c>
      <c r="AF687" s="22">
        <v>0.772</v>
      </c>
      <c r="AG687" s="22">
        <v>1.019</v>
      </c>
      <c r="AH687" s="22">
        <v>0.935</v>
      </c>
      <c r="AI687" s="22">
        <v>0.934</v>
      </c>
      <c r="AJ687" s="22">
        <v>0.953</v>
      </c>
    </row>
    <row r="688" s="5" customFormat="1" spans="1:36">
      <c r="A688" s="11" t="s">
        <v>1135</v>
      </c>
      <c r="B688" s="11">
        <v>259</v>
      </c>
      <c r="C688" s="11">
        <v>400.7</v>
      </c>
      <c r="D688" s="11">
        <v>459.1341</v>
      </c>
      <c r="E688" s="11">
        <v>461.1405</v>
      </c>
      <c r="F688" s="11">
        <v>225.0757</v>
      </c>
      <c r="G688" s="11">
        <v>489695.722222222</v>
      </c>
      <c r="H688" s="11">
        <v>1</v>
      </c>
      <c r="I688" s="11">
        <v>1</v>
      </c>
      <c r="J688" s="11" t="s">
        <v>39</v>
      </c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20">
        <v>0</v>
      </c>
      <c r="V688" s="20">
        <v>21</v>
      </c>
      <c r="W688" s="5"/>
      <c r="X688" s="11">
        <v>0</v>
      </c>
      <c r="Y688" s="22">
        <v>0.318</v>
      </c>
      <c r="Z688" s="22">
        <v>0.323</v>
      </c>
      <c r="AA688" s="22">
        <v>0.458</v>
      </c>
      <c r="AB688" s="22">
        <v>0.349</v>
      </c>
      <c r="AC688" s="22">
        <v>1.22</v>
      </c>
      <c r="AD688" s="22">
        <v>0.937</v>
      </c>
      <c r="AE688" s="22">
        <v>1.538</v>
      </c>
      <c r="AF688" s="22">
        <v>0.913</v>
      </c>
      <c r="AG688" s="22">
        <v>0.986</v>
      </c>
      <c r="AH688" s="22">
        <v>1.032</v>
      </c>
      <c r="AI688" s="22">
        <v>1.041</v>
      </c>
      <c r="AJ688" s="22">
        <v>0.982</v>
      </c>
    </row>
    <row r="689" s="5" customFormat="1" spans="1:36">
      <c r="A689" s="11" t="s">
        <v>1136</v>
      </c>
      <c r="B689" s="11">
        <v>259</v>
      </c>
      <c r="C689" s="11">
        <v>401</v>
      </c>
      <c r="D689" s="11">
        <v>384.1118</v>
      </c>
      <c r="E689" s="11">
        <v>386.1182</v>
      </c>
      <c r="F689" s="11">
        <v>150.0534</v>
      </c>
      <c r="G689" s="11">
        <v>380114.092307692</v>
      </c>
      <c r="H689" s="11">
        <v>1</v>
      </c>
      <c r="I689" s="11">
        <v>1</v>
      </c>
      <c r="J689" s="11" t="s">
        <v>50</v>
      </c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20">
        <v>10</v>
      </c>
      <c r="V689" s="20">
        <v>64</v>
      </c>
      <c r="W689" s="5"/>
      <c r="X689" s="11">
        <v>0</v>
      </c>
      <c r="Y689" s="22">
        <v>1.098</v>
      </c>
      <c r="Z689" s="22">
        <v>1.045</v>
      </c>
      <c r="AA689" s="22">
        <v>1.004</v>
      </c>
      <c r="AB689" s="22">
        <v>0.99</v>
      </c>
      <c r="AC689" s="22">
        <v>0.854</v>
      </c>
      <c r="AD689" s="22">
        <v>0.872</v>
      </c>
      <c r="AE689" s="22">
        <v>0.923</v>
      </c>
      <c r="AF689" s="22">
        <v>0.835</v>
      </c>
      <c r="AG689" s="22">
        <v>0.991</v>
      </c>
      <c r="AH689" s="22">
        <v>0.979</v>
      </c>
      <c r="AI689" s="22">
        <v>0.97</v>
      </c>
      <c r="AJ689" s="22">
        <v>0.962</v>
      </c>
    </row>
    <row r="690" s="5" customFormat="1" spans="1:36">
      <c r="A690" s="11" t="s">
        <v>1137</v>
      </c>
      <c r="B690" s="11">
        <v>260</v>
      </c>
      <c r="C690" s="11">
        <v>401.1</v>
      </c>
      <c r="D690" s="11">
        <v>565.6137</v>
      </c>
      <c r="E690" s="11">
        <v>567.6199</v>
      </c>
      <c r="F690" s="11">
        <v>331.5554</v>
      </c>
      <c r="G690" s="11">
        <v>7503.60327777778</v>
      </c>
      <c r="H690" s="11">
        <v>1</v>
      </c>
      <c r="I690" s="11">
        <v>1</v>
      </c>
      <c r="J690" s="11" t="s">
        <v>46</v>
      </c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11">
        <v>0</v>
      </c>
      <c r="Y690" s="22">
        <v>1.503</v>
      </c>
      <c r="Z690" s="22">
        <v>1.56</v>
      </c>
      <c r="AA690" s="22">
        <v>0.952</v>
      </c>
      <c r="AB690" s="22">
        <v>1.304</v>
      </c>
      <c r="AC690" s="22">
        <v>0.614</v>
      </c>
      <c r="AD690" s="22">
        <v>0.659</v>
      </c>
      <c r="AE690" s="22">
        <v>0.895</v>
      </c>
      <c r="AF690" s="22">
        <v>0.626</v>
      </c>
      <c r="AG690" s="22">
        <v>0.901</v>
      </c>
      <c r="AH690" s="22">
        <v>0.958</v>
      </c>
      <c r="AI690" s="22">
        <v>0.834</v>
      </c>
      <c r="AJ690" s="22">
        <v>0.967</v>
      </c>
    </row>
    <row r="691" s="5" customFormat="1" spans="1:36">
      <c r="A691" s="11" t="s">
        <v>1138</v>
      </c>
      <c r="B691" s="11">
        <v>259</v>
      </c>
      <c r="C691" s="11">
        <v>401.1</v>
      </c>
      <c r="D691" s="11">
        <v>751.185</v>
      </c>
      <c r="E691" s="11">
        <v>755.1987</v>
      </c>
      <c r="F691" s="11">
        <v>284.0756</v>
      </c>
      <c r="G691" s="11">
        <v>29944.1896363636</v>
      </c>
      <c r="H691" s="11">
        <v>1</v>
      </c>
      <c r="I691" s="11">
        <v>2</v>
      </c>
      <c r="J691" s="11" t="s">
        <v>50</v>
      </c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20">
        <v>1</v>
      </c>
      <c r="V691" s="20">
        <v>13</v>
      </c>
      <c r="W691" s="5"/>
      <c r="X691" s="11">
        <v>0</v>
      </c>
      <c r="Y691" s="22">
        <v>1.155</v>
      </c>
      <c r="Z691" s="22">
        <v>1.192</v>
      </c>
      <c r="AA691" s="22">
        <v>1.314</v>
      </c>
      <c r="AB691" s="22">
        <v>1.066</v>
      </c>
      <c r="AC691" s="22">
        <v>0.931</v>
      </c>
      <c r="AD691" s="22">
        <v>0.874</v>
      </c>
      <c r="AE691" s="22">
        <v>1.023</v>
      </c>
      <c r="AF691" s="22">
        <v>0.942</v>
      </c>
      <c r="AG691" s="22">
        <v>1.074</v>
      </c>
      <c r="AH691" s="22">
        <v>1.001</v>
      </c>
      <c r="AI691" s="22">
        <v>0.938</v>
      </c>
      <c r="AJ691" s="22">
        <v>1.073</v>
      </c>
    </row>
    <row r="692" s="5" customFormat="1" spans="1:36">
      <c r="A692" s="11" t="s">
        <v>1139</v>
      </c>
      <c r="B692" s="11">
        <v>260</v>
      </c>
      <c r="C692" s="11">
        <v>401.1</v>
      </c>
      <c r="D692" s="11">
        <v>707.1186</v>
      </c>
      <c r="E692" s="11">
        <v>711.1318</v>
      </c>
      <c r="F692" s="11">
        <v>240.0092</v>
      </c>
      <c r="G692" s="11">
        <v>79530.9165217391</v>
      </c>
      <c r="H692" s="11">
        <v>1</v>
      </c>
      <c r="I692" s="11">
        <v>2</v>
      </c>
      <c r="J692" s="11" t="s">
        <v>46</v>
      </c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11">
        <v>0</v>
      </c>
      <c r="Y692" s="22">
        <v>2.114</v>
      </c>
      <c r="Z692" s="22">
        <v>1.919</v>
      </c>
      <c r="AA692" s="22">
        <v>1.878</v>
      </c>
      <c r="AB692" s="22">
        <v>1.947</v>
      </c>
      <c r="AC692" s="22">
        <v>1.147</v>
      </c>
      <c r="AD692" s="22">
        <v>1.348</v>
      </c>
      <c r="AE692" s="22">
        <v>1.876</v>
      </c>
      <c r="AF692" s="22">
        <v>1.164</v>
      </c>
      <c r="AG692" s="22">
        <v>1.587</v>
      </c>
      <c r="AH692" s="22">
        <v>1.575</v>
      </c>
      <c r="AI692" s="22">
        <v>1.656</v>
      </c>
      <c r="AJ692" s="22">
        <v>1.683</v>
      </c>
    </row>
    <row r="693" s="5" customFormat="1" spans="1:36">
      <c r="A693" s="11" t="s">
        <v>1140</v>
      </c>
      <c r="B693" s="11">
        <v>259.3</v>
      </c>
      <c r="C693" s="11">
        <v>401.2</v>
      </c>
      <c r="D693" s="11">
        <v>376.0965</v>
      </c>
      <c r="E693" s="11">
        <v>378.1036</v>
      </c>
      <c r="F693" s="11">
        <v>284.0762</v>
      </c>
      <c r="G693" s="11">
        <v>10346.5626</v>
      </c>
      <c r="H693" s="11">
        <v>2</v>
      </c>
      <c r="I693" s="11">
        <v>2</v>
      </c>
      <c r="J693" s="11" t="s">
        <v>50</v>
      </c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20">
        <v>1</v>
      </c>
      <c r="V693" s="20">
        <v>14</v>
      </c>
      <c r="W693" s="5"/>
      <c r="X693" s="11">
        <v>0</v>
      </c>
      <c r="Y693" s="22">
        <v>1.05</v>
      </c>
      <c r="Z693" s="22">
        <v>0.98</v>
      </c>
      <c r="AA693" s="22">
        <v>1.341</v>
      </c>
      <c r="AB693" s="22">
        <v>1.082</v>
      </c>
      <c r="AC693" s="22">
        <v>1.053</v>
      </c>
      <c r="AD693" s="22">
        <v>1.133</v>
      </c>
      <c r="AE693" s="22">
        <v>1.162</v>
      </c>
      <c r="AF693" s="22">
        <v>0.949</v>
      </c>
      <c r="AG693" s="22">
        <v>0.81</v>
      </c>
      <c r="AH693" s="22">
        <v>1.357</v>
      </c>
      <c r="AI693" s="22">
        <v>0.902</v>
      </c>
      <c r="AJ693" s="22">
        <v>0.982</v>
      </c>
    </row>
    <row r="694" s="5" customFormat="1" spans="1:36">
      <c r="A694" s="11" t="s">
        <v>1141</v>
      </c>
      <c r="B694" s="11">
        <v>259.3</v>
      </c>
      <c r="C694" s="11">
        <v>401.3</v>
      </c>
      <c r="D694" s="11">
        <v>401.5376</v>
      </c>
      <c r="E694" s="11">
        <v>403.5428</v>
      </c>
      <c r="F694" s="11">
        <v>167.4792</v>
      </c>
      <c r="G694" s="11">
        <v>3418.11566666667</v>
      </c>
      <c r="H694" s="11">
        <v>1</v>
      </c>
      <c r="I694" s="11">
        <v>1</v>
      </c>
      <c r="J694" s="11" t="s">
        <v>46</v>
      </c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11">
        <v>0</v>
      </c>
      <c r="Y694" s="22">
        <v>1.892</v>
      </c>
      <c r="Z694" s="22">
        <v>1.628</v>
      </c>
      <c r="AA694" s="22">
        <v>1.207</v>
      </c>
      <c r="AB694" s="22">
        <v>2.045</v>
      </c>
      <c r="AC694" s="22">
        <v>1.493</v>
      </c>
      <c r="AD694" s="22">
        <v>1.12</v>
      </c>
      <c r="AE694" s="22">
        <v>1.623</v>
      </c>
      <c r="AF694" s="22">
        <v>1.274</v>
      </c>
      <c r="AG694" s="22">
        <v>1.62</v>
      </c>
      <c r="AH694" s="22">
        <v>1.624</v>
      </c>
      <c r="AI694" s="22">
        <v>1.14</v>
      </c>
      <c r="AJ694" s="22">
        <v>1.441</v>
      </c>
    </row>
    <row r="695" s="5" customFormat="1" spans="1:36">
      <c r="A695" s="11" t="s">
        <v>1142</v>
      </c>
      <c r="B695" s="11">
        <v>260</v>
      </c>
      <c r="C695" s="11">
        <v>401.4</v>
      </c>
      <c r="D695" s="11">
        <v>436.1538</v>
      </c>
      <c r="E695" s="11">
        <v>438.1605</v>
      </c>
      <c r="F695" s="11">
        <v>202.0955</v>
      </c>
      <c r="G695" s="11">
        <v>187565.8125</v>
      </c>
      <c r="H695" s="11">
        <v>1</v>
      </c>
      <c r="I695" s="11">
        <v>1</v>
      </c>
      <c r="J695" s="11" t="s">
        <v>39</v>
      </c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20">
        <v>0</v>
      </c>
      <c r="V695" s="20">
        <v>19</v>
      </c>
      <c r="W695" s="5"/>
      <c r="X695" s="11">
        <v>0</v>
      </c>
      <c r="Y695" s="22">
        <v>0.79</v>
      </c>
      <c r="Z695" s="22">
        <v>0.891</v>
      </c>
      <c r="AA695" s="22">
        <v>1.067</v>
      </c>
      <c r="AB695" s="22">
        <v>1.013</v>
      </c>
      <c r="AC695" s="22">
        <v>1.334</v>
      </c>
      <c r="AD695" s="22">
        <v>1.184</v>
      </c>
      <c r="AE695" s="22">
        <v>1.121</v>
      </c>
      <c r="AF695" s="22">
        <v>1.244</v>
      </c>
      <c r="AG695" s="22">
        <v>0.93</v>
      </c>
      <c r="AH695" s="22">
        <v>0.955</v>
      </c>
      <c r="AI695" s="22">
        <v>0.942</v>
      </c>
      <c r="AJ695" s="22">
        <v>1</v>
      </c>
    </row>
    <row r="696" s="5" customFormat="1" spans="1:36">
      <c r="A696" s="11" t="s">
        <v>1143</v>
      </c>
      <c r="B696" s="11">
        <v>260.7</v>
      </c>
      <c r="C696" s="11">
        <v>401.6</v>
      </c>
      <c r="D696" s="11">
        <v>422.0531</v>
      </c>
      <c r="E696" s="11">
        <v>424.0615</v>
      </c>
      <c r="F696" s="11">
        <v>187.9948</v>
      </c>
      <c r="G696" s="11">
        <v>5969.62266666667</v>
      </c>
      <c r="H696" s="11">
        <v>1</v>
      </c>
      <c r="I696" s="11">
        <v>1</v>
      </c>
      <c r="J696" s="11" t="s">
        <v>39</v>
      </c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20">
        <v>0</v>
      </c>
      <c r="V696" s="20">
        <v>2</v>
      </c>
      <c r="W696" s="5"/>
      <c r="X696" s="11">
        <v>0</v>
      </c>
      <c r="Y696" s="22">
        <v>1.613</v>
      </c>
      <c r="Z696" s="22">
        <v>1.738</v>
      </c>
      <c r="AA696" s="22">
        <v>1.732</v>
      </c>
      <c r="AB696" s="22">
        <v>1.828</v>
      </c>
      <c r="AC696" s="22">
        <v>1.26</v>
      </c>
      <c r="AD696" s="22">
        <v>1.363</v>
      </c>
      <c r="AE696" s="22">
        <v>1.577</v>
      </c>
      <c r="AF696" s="22">
        <v>1.143</v>
      </c>
      <c r="AG696" s="22">
        <v>1.817</v>
      </c>
      <c r="AH696" s="22">
        <v>1.665</v>
      </c>
      <c r="AI696" s="22">
        <v>1.444</v>
      </c>
      <c r="AJ696" s="22">
        <v>1.478</v>
      </c>
    </row>
    <row r="697" s="5" customFormat="1" spans="1:36">
      <c r="A697" s="11" t="s">
        <v>1144</v>
      </c>
      <c r="B697" s="11">
        <v>259.9</v>
      </c>
      <c r="C697" s="11">
        <v>401.9</v>
      </c>
      <c r="D697" s="11">
        <v>709.1191</v>
      </c>
      <c r="E697" s="11">
        <v>713.1321</v>
      </c>
      <c r="F697" s="11">
        <v>242.0097</v>
      </c>
      <c r="G697" s="11">
        <v>11881.6625</v>
      </c>
      <c r="H697" s="11">
        <v>1</v>
      </c>
      <c r="I697" s="11">
        <v>2</v>
      </c>
      <c r="J697" s="11" t="s">
        <v>39</v>
      </c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20">
        <v>0</v>
      </c>
      <c r="V697" s="20">
        <v>7</v>
      </c>
      <c r="W697" s="5"/>
      <c r="X697" s="11">
        <v>0</v>
      </c>
      <c r="Y697" s="22">
        <v>2.092</v>
      </c>
      <c r="Z697" s="22">
        <v>1.882</v>
      </c>
      <c r="AA697" s="22">
        <v>2.085</v>
      </c>
      <c r="AB697" s="22">
        <v>2.08</v>
      </c>
      <c r="AC697" s="22">
        <v>1.162</v>
      </c>
      <c r="AD697" s="22">
        <v>1.733</v>
      </c>
      <c r="AE697" s="22">
        <v>2.008</v>
      </c>
      <c r="AF697" s="22">
        <v>1.191</v>
      </c>
      <c r="AG697" s="22">
        <v>1.75</v>
      </c>
      <c r="AH697" s="22">
        <v>1.75</v>
      </c>
      <c r="AI697" s="22">
        <v>1.718</v>
      </c>
      <c r="AJ697" s="22">
        <v>1.648</v>
      </c>
    </row>
    <row r="698" s="5" customFormat="1" spans="1:36">
      <c r="A698" s="11" t="s">
        <v>1145</v>
      </c>
      <c r="B698" s="11">
        <v>260</v>
      </c>
      <c r="C698" s="11">
        <v>402.1</v>
      </c>
      <c r="D698" s="11">
        <v>517.1109</v>
      </c>
      <c r="E698" s="11">
        <v>521.1238</v>
      </c>
      <c r="F698" s="11">
        <v>50.0015</v>
      </c>
      <c r="G698" s="11">
        <v>5310.16211111111</v>
      </c>
      <c r="H698" s="11">
        <v>1</v>
      </c>
      <c r="I698" s="11">
        <v>2</v>
      </c>
      <c r="J698" s="11" t="s">
        <v>46</v>
      </c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11">
        <v>0.0417</v>
      </c>
      <c r="Y698" s="22">
        <v>1.931</v>
      </c>
      <c r="Z698" s="22">
        <v>1.426</v>
      </c>
      <c r="AA698" s="22">
        <v>1.613</v>
      </c>
      <c r="AB698" s="22">
        <v>1.605</v>
      </c>
      <c r="AC698" s="22">
        <v>1.157</v>
      </c>
      <c r="AD698" s="22">
        <v>1.138</v>
      </c>
      <c r="AE698" s="22">
        <v>1.546</v>
      </c>
      <c r="AF698" s="22">
        <v>1.047</v>
      </c>
      <c r="AG698" s="22">
        <v>1.204</v>
      </c>
      <c r="AH698" s="23">
        <v>0.8688</v>
      </c>
      <c r="AI698" s="22">
        <v>1.264</v>
      </c>
      <c r="AJ698" s="22">
        <v>1.257</v>
      </c>
    </row>
    <row r="699" s="5" customFormat="1" spans="1:36">
      <c r="A699" s="11" t="s">
        <v>1146</v>
      </c>
      <c r="B699" s="11">
        <v>261</v>
      </c>
      <c r="C699" s="11">
        <v>402.4</v>
      </c>
      <c r="D699" s="11">
        <v>513.5945</v>
      </c>
      <c r="E699" s="11">
        <v>515.6013</v>
      </c>
      <c r="F699" s="11">
        <v>279.5361</v>
      </c>
      <c r="G699" s="11">
        <v>6375.80881818182</v>
      </c>
      <c r="H699" s="11">
        <v>1</v>
      </c>
      <c r="I699" s="11">
        <v>1</v>
      </c>
      <c r="J699" s="11" t="s">
        <v>46</v>
      </c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11">
        <v>0</v>
      </c>
      <c r="Y699" s="22">
        <v>1.368</v>
      </c>
      <c r="Z699" s="22">
        <v>1.336</v>
      </c>
      <c r="AA699" s="22">
        <v>1.211</v>
      </c>
      <c r="AB699" s="22">
        <v>1.273</v>
      </c>
      <c r="AC699" s="22">
        <v>1.157</v>
      </c>
      <c r="AD699" s="22">
        <v>1.495</v>
      </c>
      <c r="AE699" s="22">
        <v>1.524</v>
      </c>
      <c r="AF699" s="22">
        <v>1.229</v>
      </c>
      <c r="AG699" s="22">
        <v>0.991</v>
      </c>
      <c r="AH699" s="22">
        <v>0.897</v>
      </c>
      <c r="AI699" s="22">
        <v>0.944</v>
      </c>
      <c r="AJ699" s="22">
        <v>0.977</v>
      </c>
    </row>
    <row r="700" s="5" customFormat="1" ht="24.85" spans="1:36">
      <c r="A700" s="11" t="s">
        <v>1147</v>
      </c>
      <c r="B700" s="11">
        <v>260</v>
      </c>
      <c r="C700" s="11">
        <v>402.5</v>
      </c>
      <c r="D700" s="11">
        <v>466.1614</v>
      </c>
      <c r="E700" s="11">
        <v>468.1718</v>
      </c>
      <c r="F700" s="11">
        <v>232.103</v>
      </c>
      <c r="G700" s="11">
        <v>47146.6453846154</v>
      </c>
      <c r="H700" s="11">
        <v>1</v>
      </c>
      <c r="I700" s="11">
        <v>1</v>
      </c>
      <c r="J700" s="11" t="s">
        <v>91</v>
      </c>
      <c r="K700" s="11" t="s">
        <v>1148</v>
      </c>
      <c r="L700" s="11" t="s">
        <v>1149</v>
      </c>
      <c r="M700" s="11" t="s">
        <v>1150</v>
      </c>
      <c r="N700" s="11">
        <v>6.08</v>
      </c>
      <c r="O700" s="11">
        <v>22.7</v>
      </c>
      <c r="P700" s="5"/>
      <c r="Q700" s="5"/>
      <c r="R700" s="5"/>
      <c r="S700" s="5"/>
      <c r="T700" s="5"/>
      <c r="U700" s="5"/>
      <c r="V700" s="5"/>
      <c r="W700" s="5"/>
      <c r="X700" s="11">
        <v>0</v>
      </c>
      <c r="Y700" s="22">
        <v>1.543</v>
      </c>
      <c r="Z700" s="22">
        <v>1.407</v>
      </c>
      <c r="AA700" s="22">
        <v>1.518</v>
      </c>
      <c r="AB700" s="22">
        <v>1.458</v>
      </c>
      <c r="AC700" s="22">
        <v>2.035</v>
      </c>
      <c r="AD700" s="22">
        <v>1.452</v>
      </c>
      <c r="AE700" s="22">
        <v>1.724</v>
      </c>
      <c r="AF700" s="22">
        <v>3.895</v>
      </c>
      <c r="AG700" s="22">
        <v>3.364</v>
      </c>
      <c r="AH700" s="22">
        <v>1.5</v>
      </c>
      <c r="AI700" s="22">
        <v>1.365</v>
      </c>
      <c r="AJ700" s="22">
        <v>1.317</v>
      </c>
    </row>
    <row r="701" s="5" customFormat="1" spans="1:36">
      <c r="A701" s="11" t="s">
        <v>1151</v>
      </c>
      <c r="B701" s="11">
        <v>261</v>
      </c>
      <c r="C701" s="11">
        <v>402.5</v>
      </c>
      <c r="D701" s="11">
        <v>583.2694</v>
      </c>
      <c r="E701" s="11">
        <v>585.276</v>
      </c>
      <c r="F701" s="11">
        <v>349.211</v>
      </c>
      <c r="G701" s="11">
        <v>21110.0113333333</v>
      </c>
      <c r="H701" s="11">
        <v>1</v>
      </c>
      <c r="I701" s="11">
        <v>1</v>
      </c>
      <c r="J701" s="11" t="s">
        <v>39</v>
      </c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20">
        <v>0</v>
      </c>
      <c r="V701" s="20">
        <v>3</v>
      </c>
      <c r="W701" s="5"/>
      <c r="X701" s="11">
        <v>0</v>
      </c>
      <c r="Y701" s="22">
        <v>1.134</v>
      </c>
      <c r="Z701" s="22">
        <v>1.08</v>
      </c>
      <c r="AA701" s="22">
        <v>0.818</v>
      </c>
      <c r="AB701" s="22">
        <v>0.991</v>
      </c>
      <c r="AC701" s="22">
        <v>1.037</v>
      </c>
      <c r="AD701" s="22">
        <v>1.498</v>
      </c>
      <c r="AE701" s="22">
        <v>0.876</v>
      </c>
      <c r="AF701" s="22">
        <v>1.351</v>
      </c>
      <c r="AG701" s="22">
        <v>0.936</v>
      </c>
      <c r="AH701" s="22">
        <v>0.844</v>
      </c>
      <c r="AI701" s="22">
        <v>0.95</v>
      </c>
      <c r="AJ701" s="22">
        <v>0.925</v>
      </c>
    </row>
    <row r="702" s="5" customFormat="1" spans="1:36">
      <c r="A702" s="11" t="s">
        <v>1152</v>
      </c>
      <c r="B702" s="11">
        <v>260</v>
      </c>
      <c r="C702" s="11">
        <v>402.7</v>
      </c>
      <c r="D702" s="11">
        <v>362.5767</v>
      </c>
      <c r="E702" s="11">
        <v>364.5833</v>
      </c>
      <c r="F702" s="11">
        <v>128.5183</v>
      </c>
      <c r="G702" s="11">
        <v>7961.42833333333</v>
      </c>
      <c r="H702" s="11">
        <v>1</v>
      </c>
      <c r="I702" s="11">
        <v>1</v>
      </c>
      <c r="J702" s="11" t="s">
        <v>46</v>
      </c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11">
        <v>0</v>
      </c>
      <c r="Y702" s="22">
        <v>1.112</v>
      </c>
      <c r="Z702" s="22">
        <v>0.967</v>
      </c>
      <c r="AA702" s="22">
        <v>1.22</v>
      </c>
      <c r="AB702" s="22">
        <v>1.251</v>
      </c>
      <c r="AC702" s="22">
        <v>0.921</v>
      </c>
      <c r="AD702" s="22">
        <v>1.267</v>
      </c>
      <c r="AE702" s="22">
        <v>1.173</v>
      </c>
      <c r="AF702" s="22">
        <v>0.849</v>
      </c>
      <c r="AG702" s="22">
        <v>1.152</v>
      </c>
      <c r="AH702" s="22">
        <v>1.118</v>
      </c>
      <c r="AI702" s="22">
        <v>1.531</v>
      </c>
      <c r="AJ702" s="22">
        <v>1.44</v>
      </c>
    </row>
    <row r="703" s="5" customFormat="1" spans="1:36">
      <c r="A703" s="11" t="s">
        <v>1153</v>
      </c>
      <c r="B703" s="11">
        <v>261</v>
      </c>
      <c r="C703" s="11">
        <v>402.7</v>
      </c>
      <c r="D703" s="11">
        <v>415.1325</v>
      </c>
      <c r="E703" s="11">
        <v>417.1388</v>
      </c>
      <c r="F703" s="11">
        <v>181.0741</v>
      </c>
      <c r="G703" s="11">
        <v>146589.833333333</v>
      </c>
      <c r="H703" s="11">
        <v>1</v>
      </c>
      <c r="I703" s="11">
        <v>1</v>
      </c>
      <c r="J703" s="11" t="s">
        <v>50</v>
      </c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20">
        <v>5</v>
      </c>
      <c r="V703" s="20">
        <v>42</v>
      </c>
      <c r="W703" s="5"/>
      <c r="X703" s="11">
        <v>0</v>
      </c>
      <c r="Y703" s="22">
        <v>1.097</v>
      </c>
      <c r="Z703" s="22">
        <v>1.461</v>
      </c>
      <c r="AA703" s="22">
        <v>1.227</v>
      </c>
      <c r="AB703" s="22">
        <v>1.303</v>
      </c>
      <c r="AC703" s="22">
        <v>1.752</v>
      </c>
      <c r="AD703" s="22">
        <v>1.604</v>
      </c>
      <c r="AE703" s="22">
        <v>1.619</v>
      </c>
      <c r="AF703" s="22">
        <v>1.659</v>
      </c>
      <c r="AG703" s="22">
        <v>1.526</v>
      </c>
      <c r="AH703" s="22">
        <v>1.515</v>
      </c>
      <c r="AI703" s="22">
        <v>1.495</v>
      </c>
      <c r="AJ703" s="22">
        <v>1.672</v>
      </c>
    </row>
    <row r="704" s="5" customFormat="1" spans="1:36">
      <c r="A704" s="11" t="s">
        <v>1154</v>
      </c>
      <c r="B704" s="11">
        <v>261</v>
      </c>
      <c r="C704" s="11">
        <v>402.7</v>
      </c>
      <c r="D704" s="11">
        <v>426.1219</v>
      </c>
      <c r="E704" s="11">
        <v>428.1285</v>
      </c>
      <c r="F704" s="11">
        <v>192.0636</v>
      </c>
      <c r="G704" s="11">
        <v>115215.475</v>
      </c>
      <c r="H704" s="11">
        <v>1</v>
      </c>
      <c r="I704" s="11">
        <v>1</v>
      </c>
      <c r="J704" s="11" t="s">
        <v>50</v>
      </c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20">
        <v>1</v>
      </c>
      <c r="V704" s="20">
        <v>38</v>
      </c>
      <c r="W704" s="5"/>
      <c r="X704" s="11">
        <v>0</v>
      </c>
      <c r="Y704" s="22">
        <v>1.308</v>
      </c>
      <c r="Z704" s="22">
        <v>1.589</v>
      </c>
      <c r="AA704" s="22">
        <v>1.473</v>
      </c>
      <c r="AB704" s="22">
        <v>1.339</v>
      </c>
      <c r="AC704" s="22">
        <v>0.627</v>
      </c>
      <c r="AD704" s="22">
        <v>0.753</v>
      </c>
      <c r="AE704" s="22">
        <v>0.772</v>
      </c>
      <c r="AF704" s="22">
        <v>0.685</v>
      </c>
      <c r="AG704" s="22">
        <v>0.969</v>
      </c>
      <c r="AH704" s="22">
        <v>0.981</v>
      </c>
      <c r="AI704" s="22">
        <v>0.964</v>
      </c>
      <c r="AJ704" s="22">
        <v>0.951</v>
      </c>
    </row>
    <row r="705" s="5" customFormat="1" spans="1:36">
      <c r="A705" s="11" t="s">
        <v>1155</v>
      </c>
      <c r="B705" s="11">
        <v>260</v>
      </c>
      <c r="C705" s="11">
        <v>402.9</v>
      </c>
      <c r="D705" s="11">
        <v>410.0496</v>
      </c>
      <c r="E705" s="11">
        <v>412.0564</v>
      </c>
      <c r="F705" s="11">
        <v>351.9826</v>
      </c>
      <c r="G705" s="11">
        <v>7102.04857142857</v>
      </c>
      <c r="H705" s="11">
        <v>2</v>
      </c>
      <c r="I705" s="11">
        <v>2</v>
      </c>
      <c r="J705" s="11" t="s">
        <v>39</v>
      </c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20">
        <v>0</v>
      </c>
      <c r="V705" s="20">
        <v>2</v>
      </c>
      <c r="W705" s="5"/>
      <c r="X705" s="11">
        <v>0</v>
      </c>
      <c r="Y705" s="22">
        <v>1.146</v>
      </c>
      <c r="Z705" s="22">
        <v>1.065</v>
      </c>
      <c r="AA705" s="22">
        <v>1.03</v>
      </c>
      <c r="AB705" s="22">
        <v>1.381</v>
      </c>
      <c r="AC705" s="22">
        <v>1.155</v>
      </c>
      <c r="AD705" s="22">
        <v>0.92</v>
      </c>
      <c r="AE705" s="22">
        <v>1.158</v>
      </c>
      <c r="AF705" s="22">
        <v>1.075</v>
      </c>
      <c r="AG705" s="22">
        <v>1.165</v>
      </c>
      <c r="AH705" s="22">
        <v>1.151</v>
      </c>
      <c r="AI705" s="22">
        <v>1.04</v>
      </c>
      <c r="AJ705" s="22">
        <v>1.18</v>
      </c>
    </row>
    <row r="706" s="5" customFormat="1" ht="24.85" spans="1:36">
      <c r="A706" s="11" t="s">
        <v>1156</v>
      </c>
      <c r="B706" s="11">
        <v>261</v>
      </c>
      <c r="C706" s="11">
        <v>403</v>
      </c>
      <c r="D706" s="11">
        <v>394.1432</v>
      </c>
      <c r="E706" s="11">
        <v>396.1497</v>
      </c>
      <c r="F706" s="11">
        <v>160.0849</v>
      </c>
      <c r="G706" s="11">
        <v>118732.966666667</v>
      </c>
      <c r="H706" s="11">
        <v>1</v>
      </c>
      <c r="I706" s="11">
        <v>1</v>
      </c>
      <c r="J706" s="11" t="s">
        <v>41</v>
      </c>
      <c r="K706" s="5"/>
      <c r="L706" s="5"/>
      <c r="M706" s="5"/>
      <c r="N706" s="5"/>
      <c r="O706" s="5"/>
      <c r="P706" s="11" t="s">
        <v>1157</v>
      </c>
      <c r="Q706" s="11" t="s">
        <v>1158</v>
      </c>
      <c r="R706" s="11" t="s">
        <v>1159</v>
      </c>
      <c r="S706" s="11">
        <v>0.29</v>
      </c>
      <c r="T706" s="11">
        <v>20.1</v>
      </c>
      <c r="U706" s="5"/>
      <c r="V706" s="5"/>
      <c r="W706" s="5"/>
      <c r="X706" s="11">
        <v>0</v>
      </c>
      <c r="Y706" s="22">
        <v>1.63</v>
      </c>
      <c r="Z706" s="22">
        <v>1.449</v>
      </c>
      <c r="AA706" s="22">
        <v>1.122</v>
      </c>
      <c r="AB706" s="22">
        <v>1.239</v>
      </c>
      <c r="AC706" s="22">
        <v>1.331</v>
      </c>
      <c r="AD706" s="22">
        <v>1.191</v>
      </c>
      <c r="AE706" s="22">
        <v>1.023</v>
      </c>
      <c r="AF706" s="22">
        <v>1.491</v>
      </c>
      <c r="AG706" s="22">
        <v>1.095</v>
      </c>
      <c r="AH706" s="22">
        <v>1.067</v>
      </c>
      <c r="AI706" s="22">
        <v>1.094</v>
      </c>
      <c r="AJ706" s="22">
        <v>1.119</v>
      </c>
    </row>
    <row r="707" s="5" customFormat="1" spans="1:36">
      <c r="A707" s="11" t="s">
        <v>1160</v>
      </c>
      <c r="B707" s="11">
        <v>260.9</v>
      </c>
      <c r="C707" s="11">
        <v>403.2</v>
      </c>
      <c r="D707" s="11">
        <v>422.0515</v>
      </c>
      <c r="E707" s="11">
        <v>424.0582</v>
      </c>
      <c r="F707" s="11">
        <v>375.9864</v>
      </c>
      <c r="G707" s="11">
        <v>9074.51185714286</v>
      </c>
      <c r="H707" s="11">
        <v>2</v>
      </c>
      <c r="I707" s="11">
        <v>2</v>
      </c>
      <c r="J707" s="11" t="s">
        <v>46</v>
      </c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11">
        <v>0</v>
      </c>
      <c r="Y707" s="22">
        <v>1.658</v>
      </c>
      <c r="Z707" s="22">
        <v>1.845</v>
      </c>
      <c r="AA707" s="22">
        <v>1.752</v>
      </c>
      <c r="AB707" s="22">
        <v>1.82</v>
      </c>
      <c r="AC707" s="22">
        <v>1.08</v>
      </c>
      <c r="AD707" s="22">
        <v>1.379</v>
      </c>
      <c r="AE707" s="22">
        <v>1.577</v>
      </c>
      <c r="AF707" s="22">
        <v>1.147</v>
      </c>
      <c r="AG707" s="22">
        <v>1.746</v>
      </c>
      <c r="AH707" s="22">
        <v>1.582</v>
      </c>
      <c r="AI707" s="22">
        <v>1.531</v>
      </c>
      <c r="AJ707" s="22">
        <v>1.411</v>
      </c>
    </row>
    <row r="708" s="5" customFormat="1" spans="1:36">
      <c r="A708" s="11" t="s">
        <v>1161</v>
      </c>
      <c r="B708" s="11">
        <v>261.7</v>
      </c>
      <c r="C708" s="11">
        <v>403.3</v>
      </c>
      <c r="D708" s="11">
        <v>570.217</v>
      </c>
      <c r="E708" s="11">
        <v>574.2333</v>
      </c>
      <c r="F708" s="11">
        <v>103.1076</v>
      </c>
      <c r="G708" s="11">
        <v>5678.4895</v>
      </c>
      <c r="H708" s="11">
        <v>1</v>
      </c>
      <c r="I708" s="11">
        <v>2</v>
      </c>
      <c r="J708" s="11" t="s">
        <v>46</v>
      </c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11">
        <v>0</v>
      </c>
      <c r="Y708" s="22">
        <v>1.081</v>
      </c>
      <c r="Z708" s="22">
        <v>2.12</v>
      </c>
      <c r="AA708" s="22">
        <v>1.903</v>
      </c>
      <c r="AB708" s="22">
        <v>1.875</v>
      </c>
      <c r="AC708" s="22">
        <v>0.806</v>
      </c>
      <c r="AD708" s="22">
        <v>1.474</v>
      </c>
      <c r="AE708" s="22">
        <v>1.199</v>
      </c>
      <c r="AF708" s="22">
        <v>0.954</v>
      </c>
      <c r="AG708" s="22">
        <v>1.289</v>
      </c>
      <c r="AH708" s="22">
        <v>1.703</v>
      </c>
      <c r="AI708" s="22">
        <v>0.873</v>
      </c>
      <c r="AJ708" s="22">
        <v>1.109</v>
      </c>
    </row>
    <row r="709" s="5" customFormat="1" ht="24.85" spans="1:36">
      <c r="A709" s="11" t="s">
        <v>1162</v>
      </c>
      <c r="B709" s="11">
        <v>261</v>
      </c>
      <c r="C709" s="11">
        <v>403.4</v>
      </c>
      <c r="D709" s="11">
        <v>408.1585</v>
      </c>
      <c r="E709" s="11">
        <v>410.1666</v>
      </c>
      <c r="F709" s="11">
        <v>174.1002</v>
      </c>
      <c r="G709" s="11">
        <v>11849.6676521739</v>
      </c>
      <c r="H709" s="11">
        <v>1</v>
      </c>
      <c r="I709" s="11">
        <v>1</v>
      </c>
      <c r="J709" s="11" t="s">
        <v>91</v>
      </c>
      <c r="K709" s="11" t="s">
        <v>1163</v>
      </c>
      <c r="L709" s="11" t="s">
        <v>1164</v>
      </c>
      <c r="M709" s="11" t="s">
        <v>1165</v>
      </c>
      <c r="N709" s="11">
        <v>0.73</v>
      </c>
      <c r="O709" s="11">
        <v>20.8</v>
      </c>
      <c r="P709" s="5"/>
      <c r="Q709" s="5"/>
      <c r="R709" s="5"/>
      <c r="S709" s="5"/>
      <c r="T709" s="5"/>
      <c r="U709" s="5"/>
      <c r="V709" s="5"/>
      <c r="W709" s="5"/>
      <c r="X709" s="11">
        <v>0</v>
      </c>
      <c r="Y709" s="22">
        <v>1.124</v>
      </c>
      <c r="Z709" s="22">
        <v>1.619</v>
      </c>
      <c r="AA709" s="22">
        <v>0.959</v>
      </c>
      <c r="AB709" s="22">
        <v>1.073</v>
      </c>
      <c r="AC709" s="22">
        <v>1.361</v>
      </c>
      <c r="AD709" s="22">
        <v>1.466</v>
      </c>
      <c r="AE709" s="22">
        <v>1.271</v>
      </c>
      <c r="AF709" s="22">
        <v>1.16</v>
      </c>
      <c r="AG709" s="22">
        <v>1.294</v>
      </c>
      <c r="AH709" s="22">
        <v>1.409</v>
      </c>
      <c r="AI709" s="22">
        <v>1.262</v>
      </c>
      <c r="AJ709" s="22">
        <v>1.307</v>
      </c>
    </row>
    <row r="710" s="5" customFormat="1" spans="1:36">
      <c r="A710" s="11" t="s">
        <v>1166</v>
      </c>
      <c r="B710" s="11">
        <v>261</v>
      </c>
      <c r="C710" s="11">
        <v>403.6</v>
      </c>
      <c r="D710" s="11">
        <v>439.1983</v>
      </c>
      <c r="E710" s="11">
        <v>441.2064</v>
      </c>
      <c r="F710" s="11">
        <v>205.14</v>
      </c>
      <c r="G710" s="11">
        <v>5107.599</v>
      </c>
      <c r="H710" s="11">
        <v>1</v>
      </c>
      <c r="I710" s="11">
        <v>1</v>
      </c>
      <c r="J710" s="11" t="s">
        <v>46</v>
      </c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11">
        <v>0.25</v>
      </c>
      <c r="Y710" s="22">
        <v>2.142</v>
      </c>
      <c r="Z710" s="23">
        <v>1.6036</v>
      </c>
      <c r="AA710" s="22">
        <v>1.062</v>
      </c>
      <c r="AB710" s="23">
        <v>1.6853</v>
      </c>
      <c r="AC710" s="22">
        <v>1.643</v>
      </c>
      <c r="AD710" s="22">
        <v>1.585</v>
      </c>
      <c r="AE710" s="22">
        <v>1.062</v>
      </c>
      <c r="AF710" s="22">
        <v>1.453</v>
      </c>
      <c r="AG710" s="22">
        <v>1.845</v>
      </c>
      <c r="AH710" s="23">
        <v>1.4202</v>
      </c>
      <c r="AI710" s="22">
        <v>1.399</v>
      </c>
      <c r="AJ710" s="22">
        <v>1.276</v>
      </c>
    </row>
    <row r="711" s="5" customFormat="1" spans="1:36">
      <c r="A711" s="11" t="s">
        <v>1167</v>
      </c>
      <c r="B711" s="11">
        <v>261</v>
      </c>
      <c r="C711" s="11">
        <v>403.7</v>
      </c>
      <c r="D711" s="11">
        <v>353.1188</v>
      </c>
      <c r="E711" s="11">
        <v>355.1235</v>
      </c>
      <c r="F711" s="11">
        <v>119.0604</v>
      </c>
      <c r="G711" s="11">
        <v>19349.27625</v>
      </c>
      <c r="H711" s="11">
        <v>1</v>
      </c>
      <c r="I711" s="11">
        <v>1</v>
      </c>
      <c r="J711" s="11" t="s">
        <v>41</v>
      </c>
      <c r="K711" s="5"/>
      <c r="L711" s="5"/>
      <c r="M711" s="5"/>
      <c r="N711" s="5"/>
      <c r="O711" s="5"/>
      <c r="P711" s="11" t="s">
        <v>497</v>
      </c>
      <c r="Q711" s="11" t="s">
        <v>498</v>
      </c>
      <c r="R711" s="11" t="s">
        <v>1168</v>
      </c>
      <c r="S711" s="11">
        <v>6.12</v>
      </c>
      <c r="T711" s="11">
        <v>160.7</v>
      </c>
      <c r="U711" s="5"/>
      <c r="V711" s="5"/>
      <c r="W711" s="5"/>
      <c r="X711" s="11">
        <v>0</v>
      </c>
      <c r="Y711" s="22">
        <v>0.795</v>
      </c>
      <c r="Z711" s="22">
        <v>0.831</v>
      </c>
      <c r="AA711" s="22">
        <v>0.856</v>
      </c>
      <c r="AB711" s="22">
        <v>0.719</v>
      </c>
      <c r="AC711" s="22">
        <v>1.098</v>
      </c>
      <c r="AD711" s="22">
        <v>0.948</v>
      </c>
      <c r="AE711" s="22">
        <v>1.063</v>
      </c>
      <c r="AF711" s="22">
        <v>1.079</v>
      </c>
      <c r="AG711" s="22">
        <v>1.029</v>
      </c>
      <c r="AH711" s="22">
        <v>1.02</v>
      </c>
      <c r="AI711" s="22">
        <v>1.002</v>
      </c>
      <c r="AJ711" s="22">
        <v>0.981</v>
      </c>
    </row>
    <row r="712" s="5" customFormat="1" ht="24.85" spans="1:36">
      <c r="A712" s="11" t="s">
        <v>1169</v>
      </c>
      <c r="B712" s="11">
        <v>262</v>
      </c>
      <c r="C712" s="11">
        <v>403.7</v>
      </c>
      <c r="D712" s="11">
        <v>492.1455</v>
      </c>
      <c r="E712" s="11">
        <v>494.1506</v>
      </c>
      <c r="F712" s="11">
        <v>258.0871</v>
      </c>
      <c r="G712" s="11">
        <v>8735.66306666667</v>
      </c>
      <c r="H712" s="11">
        <v>1</v>
      </c>
      <c r="I712" s="11">
        <v>1</v>
      </c>
      <c r="J712" s="11" t="s">
        <v>41</v>
      </c>
      <c r="K712" s="5"/>
      <c r="L712" s="5"/>
      <c r="M712" s="5"/>
      <c r="N712" s="5"/>
      <c r="O712" s="5"/>
      <c r="P712" s="11" t="s">
        <v>1170</v>
      </c>
      <c r="Q712" s="11" t="s">
        <v>1171</v>
      </c>
      <c r="R712" s="11" t="s">
        <v>1172</v>
      </c>
      <c r="S712" s="11">
        <v>4.01</v>
      </c>
      <c r="T712" s="11">
        <v>78.5</v>
      </c>
      <c r="U712" s="5"/>
      <c r="V712" s="5"/>
      <c r="W712" s="5"/>
      <c r="X712" s="11">
        <v>0</v>
      </c>
      <c r="Y712" s="22">
        <v>1.1</v>
      </c>
      <c r="Z712" s="22">
        <v>0.963</v>
      </c>
      <c r="AA712" s="22">
        <v>0.916</v>
      </c>
      <c r="AB712" s="22">
        <v>0.919</v>
      </c>
      <c r="AC712" s="22">
        <v>1.503</v>
      </c>
      <c r="AD712" s="22">
        <v>1.414</v>
      </c>
      <c r="AE712" s="22">
        <v>1.615</v>
      </c>
      <c r="AF712" s="22">
        <v>1.427</v>
      </c>
      <c r="AG712" s="22">
        <v>1.174</v>
      </c>
      <c r="AH712" s="22">
        <v>1.155</v>
      </c>
      <c r="AI712" s="22">
        <v>1.169</v>
      </c>
      <c r="AJ712" s="22">
        <v>1.062</v>
      </c>
    </row>
    <row r="713" s="5" customFormat="1" spans="1:36">
      <c r="A713" s="11" t="s">
        <v>1173</v>
      </c>
      <c r="B713" s="11">
        <v>262.7</v>
      </c>
      <c r="C713" s="11">
        <v>404.3</v>
      </c>
      <c r="D713" s="11">
        <v>724.1449</v>
      </c>
      <c r="E713" s="11">
        <v>728.158</v>
      </c>
      <c r="F713" s="11">
        <v>257.0356</v>
      </c>
      <c r="G713" s="11">
        <v>21102.4396666667</v>
      </c>
      <c r="H713" s="11">
        <v>1</v>
      </c>
      <c r="I713" s="11">
        <v>2</v>
      </c>
      <c r="J713" s="11" t="s">
        <v>39</v>
      </c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20">
        <v>0</v>
      </c>
      <c r="V713" s="20">
        <v>9</v>
      </c>
      <c r="W713" s="5"/>
      <c r="X713" s="11">
        <v>0</v>
      </c>
      <c r="Y713" s="22">
        <v>1.314</v>
      </c>
      <c r="Z713" s="22">
        <v>1.224</v>
      </c>
      <c r="AA713" s="22">
        <v>1.317</v>
      </c>
      <c r="AB713" s="22">
        <v>1.317</v>
      </c>
      <c r="AC713" s="22">
        <v>0.978</v>
      </c>
      <c r="AD713" s="22">
        <v>1.138</v>
      </c>
      <c r="AE713" s="22">
        <v>1.207</v>
      </c>
      <c r="AF713" s="22">
        <v>1.108</v>
      </c>
      <c r="AG713" s="22">
        <v>1.135</v>
      </c>
      <c r="AH713" s="22">
        <v>1.207</v>
      </c>
      <c r="AI713" s="22">
        <v>1.219</v>
      </c>
      <c r="AJ713" s="22">
        <v>1.16</v>
      </c>
    </row>
    <row r="714" s="5" customFormat="1" spans="1:36">
      <c r="A714" s="11" t="s">
        <v>1174</v>
      </c>
      <c r="B714" s="11">
        <v>261</v>
      </c>
      <c r="C714" s="11">
        <v>404.3</v>
      </c>
      <c r="D714" s="11">
        <v>601.1612</v>
      </c>
      <c r="E714" s="11">
        <v>603.1666</v>
      </c>
      <c r="F714" s="11">
        <v>367.1028</v>
      </c>
      <c r="G714" s="11">
        <v>127774.978</v>
      </c>
      <c r="H714" s="11">
        <v>1</v>
      </c>
      <c r="I714" s="11">
        <v>1</v>
      </c>
      <c r="J714" s="11" t="s">
        <v>39</v>
      </c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20">
        <v>0</v>
      </c>
      <c r="V714" s="20">
        <v>6</v>
      </c>
      <c r="W714" s="5"/>
      <c r="X714" s="11">
        <v>0</v>
      </c>
      <c r="Y714" s="22">
        <v>1.251</v>
      </c>
      <c r="Z714" s="22">
        <v>1.025</v>
      </c>
      <c r="AA714" s="22">
        <v>1.104</v>
      </c>
      <c r="AB714" s="22">
        <v>1.013</v>
      </c>
      <c r="AC714" s="22">
        <v>0.912</v>
      </c>
      <c r="AD714" s="22">
        <v>0.937</v>
      </c>
      <c r="AE714" s="22">
        <v>1.141</v>
      </c>
      <c r="AF714" s="22">
        <v>0.94</v>
      </c>
      <c r="AG714" s="22">
        <v>1.065</v>
      </c>
      <c r="AH714" s="22">
        <v>1.158</v>
      </c>
      <c r="AI714" s="22">
        <v>0.972</v>
      </c>
      <c r="AJ714" s="22">
        <v>0.916</v>
      </c>
    </row>
    <row r="715" s="5" customFormat="1" spans="1:36">
      <c r="A715" s="11" t="s">
        <v>1175</v>
      </c>
      <c r="B715" s="11">
        <v>262.1</v>
      </c>
      <c r="C715" s="11">
        <v>404.4</v>
      </c>
      <c r="D715" s="11">
        <v>449.1231</v>
      </c>
      <c r="E715" s="11">
        <v>451.1295</v>
      </c>
      <c r="F715" s="11">
        <v>430.1295</v>
      </c>
      <c r="G715" s="11">
        <v>6918.603</v>
      </c>
      <c r="H715" s="11">
        <v>2</v>
      </c>
      <c r="I715" s="11">
        <v>2</v>
      </c>
      <c r="J715" s="11" t="s">
        <v>50</v>
      </c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20">
        <v>1</v>
      </c>
      <c r="V715" s="20">
        <v>20</v>
      </c>
      <c r="W715" s="5"/>
      <c r="X715" s="11">
        <v>0.0833</v>
      </c>
      <c r="Y715" s="22">
        <v>1.636</v>
      </c>
      <c r="Z715" s="22">
        <v>1.586</v>
      </c>
      <c r="AA715" s="22">
        <v>1.514</v>
      </c>
      <c r="AB715" s="22">
        <v>1.641</v>
      </c>
      <c r="AC715" s="22">
        <v>1.965</v>
      </c>
      <c r="AD715" s="22">
        <v>3.381</v>
      </c>
      <c r="AE715" s="22">
        <v>0.874</v>
      </c>
      <c r="AF715" s="23">
        <v>0.7787</v>
      </c>
      <c r="AG715" s="22">
        <v>1.084</v>
      </c>
      <c r="AH715" s="22">
        <v>0.953</v>
      </c>
      <c r="AI715" s="22">
        <v>0.963</v>
      </c>
      <c r="AJ715" s="22">
        <v>1.028</v>
      </c>
    </row>
    <row r="716" s="5" customFormat="1" spans="1:36">
      <c r="A716" s="11" t="s">
        <v>1176</v>
      </c>
      <c r="B716" s="11">
        <v>262.1</v>
      </c>
      <c r="C716" s="11">
        <v>404.5</v>
      </c>
      <c r="D716" s="11">
        <v>586.1788</v>
      </c>
      <c r="E716" s="11">
        <v>588.185</v>
      </c>
      <c r="F716" s="11">
        <v>352.1205</v>
      </c>
      <c r="G716" s="11">
        <v>84032.0669565217</v>
      </c>
      <c r="H716" s="11">
        <v>1</v>
      </c>
      <c r="I716" s="11">
        <v>1</v>
      </c>
      <c r="J716" s="11" t="s">
        <v>39</v>
      </c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20">
        <v>0</v>
      </c>
      <c r="V716" s="20">
        <v>5</v>
      </c>
      <c r="W716" s="5"/>
      <c r="X716" s="11">
        <v>0</v>
      </c>
      <c r="Y716" s="22">
        <v>0.901</v>
      </c>
      <c r="Z716" s="22">
        <v>0.98</v>
      </c>
      <c r="AA716" s="22">
        <v>1.133</v>
      </c>
      <c r="AB716" s="22">
        <v>0.889</v>
      </c>
      <c r="AC716" s="22">
        <v>0.934</v>
      </c>
      <c r="AD716" s="22">
        <v>0.97</v>
      </c>
      <c r="AE716" s="22">
        <v>0.824</v>
      </c>
      <c r="AF716" s="22">
        <v>0.981</v>
      </c>
      <c r="AG716" s="22">
        <v>1.047</v>
      </c>
      <c r="AH716" s="22">
        <v>1.125</v>
      </c>
      <c r="AI716" s="22">
        <v>1.004</v>
      </c>
      <c r="AJ716" s="22">
        <v>1.138</v>
      </c>
    </row>
    <row r="717" s="5" customFormat="1" spans="1:36">
      <c r="A717" s="11" t="s">
        <v>1177</v>
      </c>
      <c r="B717" s="11">
        <v>262</v>
      </c>
      <c r="C717" s="11">
        <v>405.2</v>
      </c>
      <c r="D717" s="11">
        <v>623.1424</v>
      </c>
      <c r="E717" s="11">
        <v>625.1483</v>
      </c>
      <c r="F717" s="11">
        <v>389.0841</v>
      </c>
      <c r="G717" s="11">
        <v>42095.13</v>
      </c>
      <c r="H717" s="11">
        <v>1</v>
      </c>
      <c r="I717" s="11">
        <v>1</v>
      </c>
      <c r="J717" s="11" t="s">
        <v>39</v>
      </c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20">
        <v>0</v>
      </c>
      <c r="V717" s="20">
        <v>1</v>
      </c>
      <c r="W717" s="5"/>
      <c r="X717" s="11">
        <v>0</v>
      </c>
      <c r="Y717" s="22">
        <v>1.206</v>
      </c>
      <c r="Z717" s="22">
        <v>1.196</v>
      </c>
      <c r="AA717" s="22">
        <v>1.321</v>
      </c>
      <c r="AB717" s="22">
        <v>1.124</v>
      </c>
      <c r="AC717" s="22">
        <v>1.006</v>
      </c>
      <c r="AD717" s="22">
        <v>1.066</v>
      </c>
      <c r="AE717" s="22">
        <v>1.097</v>
      </c>
      <c r="AF717" s="22">
        <v>0.934</v>
      </c>
      <c r="AG717" s="22">
        <v>1.079</v>
      </c>
      <c r="AH717" s="22">
        <v>1.11</v>
      </c>
      <c r="AI717" s="22">
        <v>1.128</v>
      </c>
      <c r="AJ717" s="22">
        <v>1.084</v>
      </c>
    </row>
    <row r="718" s="5" customFormat="1" spans="1:36">
      <c r="A718" s="11" t="s">
        <v>1178</v>
      </c>
      <c r="B718" s="11">
        <v>267.1</v>
      </c>
      <c r="C718" s="11">
        <v>405.9</v>
      </c>
      <c r="D718" s="11">
        <v>513.5945</v>
      </c>
      <c r="E718" s="11">
        <v>515.6012</v>
      </c>
      <c r="F718" s="11">
        <v>559.0724</v>
      </c>
      <c r="G718" s="11">
        <v>6962.62575</v>
      </c>
      <c r="H718" s="11">
        <v>2</v>
      </c>
      <c r="I718" s="11">
        <v>2</v>
      </c>
      <c r="J718" s="11" t="s">
        <v>50</v>
      </c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20">
        <v>2</v>
      </c>
      <c r="V718" s="20">
        <v>8</v>
      </c>
      <c r="W718" s="5"/>
      <c r="X718" s="11">
        <v>0</v>
      </c>
      <c r="Y718" s="22">
        <v>1.37</v>
      </c>
      <c r="Z718" s="22">
        <v>1.312</v>
      </c>
      <c r="AA718" s="22">
        <v>1.215</v>
      </c>
      <c r="AB718" s="22">
        <v>1.251</v>
      </c>
      <c r="AC718" s="22">
        <v>1.128</v>
      </c>
      <c r="AD718" s="22">
        <v>1.49</v>
      </c>
      <c r="AE718" s="22">
        <v>1.604</v>
      </c>
      <c r="AF718" s="22">
        <v>1.231</v>
      </c>
      <c r="AG718" s="22">
        <v>0.994</v>
      </c>
      <c r="AH718" s="22">
        <v>0.903</v>
      </c>
      <c r="AI718" s="22">
        <v>0.953</v>
      </c>
      <c r="AJ718" s="22">
        <v>0.971</v>
      </c>
    </row>
    <row r="719" s="5" customFormat="1" spans="1:36">
      <c r="A719" s="11" t="s">
        <v>1179</v>
      </c>
      <c r="B719" s="11">
        <v>263.1</v>
      </c>
      <c r="C719" s="11">
        <v>406.5</v>
      </c>
      <c r="D719" s="11">
        <v>317.1304</v>
      </c>
      <c r="E719" s="11">
        <v>319.1373</v>
      </c>
      <c r="F719" s="11">
        <v>83.072</v>
      </c>
      <c r="G719" s="11">
        <v>4066.536</v>
      </c>
      <c r="H719" s="11">
        <v>1</v>
      </c>
      <c r="I719" s="11">
        <v>1</v>
      </c>
      <c r="J719" s="11" t="s">
        <v>46</v>
      </c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11">
        <v>0</v>
      </c>
      <c r="Y719" s="22">
        <v>1.033</v>
      </c>
      <c r="Z719" s="22">
        <v>1.092</v>
      </c>
      <c r="AA719" s="22">
        <v>0.942</v>
      </c>
      <c r="AB719" s="22">
        <v>1.149</v>
      </c>
      <c r="AC719" s="22">
        <v>0.863</v>
      </c>
      <c r="AD719" s="22">
        <v>1.212</v>
      </c>
      <c r="AE719" s="22">
        <v>1.275</v>
      </c>
      <c r="AF719" s="22">
        <v>0.903</v>
      </c>
      <c r="AG719" s="22">
        <v>0.948</v>
      </c>
      <c r="AH719" s="22">
        <v>0.919</v>
      </c>
      <c r="AI719" s="22">
        <v>0.835</v>
      </c>
      <c r="AJ719" s="22">
        <v>1.071</v>
      </c>
    </row>
    <row r="720" s="5" customFormat="1" spans="1:36">
      <c r="A720" s="11" t="s">
        <v>1180</v>
      </c>
      <c r="B720" s="11">
        <v>265</v>
      </c>
      <c r="C720" s="11">
        <v>407</v>
      </c>
      <c r="D720" s="11">
        <v>574.2326</v>
      </c>
      <c r="E720" s="11">
        <v>576.2397</v>
      </c>
      <c r="F720" s="11">
        <v>340.1743</v>
      </c>
      <c r="G720" s="11">
        <v>6987.36355555556</v>
      </c>
      <c r="H720" s="11">
        <v>1</v>
      </c>
      <c r="I720" s="11">
        <v>1</v>
      </c>
      <c r="J720" s="11" t="s">
        <v>39</v>
      </c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20">
        <v>0</v>
      </c>
      <c r="V720" s="20">
        <v>3</v>
      </c>
      <c r="W720" s="5"/>
      <c r="X720" s="11">
        <v>0</v>
      </c>
      <c r="Y720" s="22">
        <v>0.969</v>
      </c>
      <c r="Z720" s="22">
        <v>1.102</v>
      </c>
      <c r="AA720" s="22">
        <v>0.978</v>
      </c>
      <c r="AB720" s="22">
        <v>1.015</v>
      </c>
      <c r="AC720" s="22">
        <v>0.894</v>
      </c>
      <c r="AD720" s="22">
        <v>0.962</v>
      </c>
      <c r="AE720" s="22">
        <v>1.037</v>
      </c>
      <c r="AF720" s="22">
        <v>1.059</v>
      </c>
      <c r="AG720" s="22">
        <v>0.879</v>
      </c>
      <c r="AH720" s="22">
        <v>0.824</v>
      </c>
      <c r="AI720" s="22">
        <v>0.918</v>
      </c>
      <c r="AJ720" s="22">
        <v>0.889</v>
      </c>
    </row>
    <row r="721" s="5" customFormat="1" spans="1:36">
      <c r="A721" s="11" t="s">
        <v>1181</v>
      </c>
      <c r="B721" s="11">
        <v>263</v>
      </c>
      <c r="C721" s="11">
        <v>407</v>
      </c>
      <c r="D721" s="11">
        <v>362.0195</v>
      </c>
      <c r="E721" s="11">
        <v>364.0248</v>
      </c>
      <c r="F721" s="11">
        <v>127.9612</v>
      </c>
      <c r="G721" s="11">
        <v>12185.1841052632</v>
      </c>
      <c r="H721" s="11">
        <v>1</v>
      </c>
      <c r="I721" s="11">
        <v>1</v>
      </c>
      <c r="J721" s="11" t="s">
        <v>39</v>
      </c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20">
        <v>0</v>
      </c>
      <c r="V721" s="20">
        <v>1</v>
      </c>
      <c r="W721" s="5"/>
      <c r="X721" s="11">
        <v>0</v>
      </c>
      <c r="Y721" s="22">
        <v>0.945</v>
      </c>
      <c r="Z721" s="22">
        <v>1.132</v>
      </c>
      <c r="AA721" s="22">
        <v>0.926</v>
      </c>
      <c r="AB721" s="22">
        <v>0.863</v>
      </c>
      <c r="AC721" s="22">
        <v>0.696</v>
      </c>
      <c r="AD721" s="22">
        <v>0.696</v>
      </c>
      <c r="AE721" s="22">
        <v>0.788</v>
      </c>
      <c r="AF721" s="22">
        <v>0.616</v>
      </c>
      <c r="AG721" s="22">
        <v>0.964</v>
      </c>
      <c r="AH721" s="22">
        <v>0.982</v>
      </c>
      <c r="AI721" s="22">
        <v>0.841</v>
      </c>
      <c r="AJ721" s="22">
        <v>0.867</v>
      </c>
    </row>
    <row r="722" s="5" customFormat="1" spans="1:36">
      <c r="A722" s="11" t="s">
        <v>1182</v>
      </c>
      <c r="B722" s="11">
        <v>264.1</v>
      </c>
      <c r="C722" s="11">
        <v>407.4</v>
      </c>
      <c r="D722" s="11">
        <v>531.1125</v>
      </c>
      <c r="E722" s="11">
        <v>533.119</v>
      </c>
      <c r="F722" s="11">
        <v>297.0542</v>
      </c>
      <c r="G722" s="11">
        <v>1205646.72272727</v>
      </c>
      <c r="H722" s="11">
        <v>1</v>
      </c>
      <c r="I722" s="11">
        <v>1</v>
      </c>
      <c r="J722" s="11" t="s">
        <v>39</v>
      </c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20">
        <v>0</v>
      </c>
      <c r="V722" s="20">
        <v>19</v>
      </c>
      <c r="W722" s="5"/>
      <c r="X722" s="11">
        <v>0</v>
      </c>
      <c r="Y722" s="22">
        <v>1.186</v>
      </c>
      <c r="Z722" s="22">
        <v>1.201</v>
      </c>
      <c r="AA722" s="22">
        <v>1.098</v>
      </c>
      <c r="AB722" s="22">
        <v>1.104</v>
      </c>
      <c r="AC722" s="22">
        <v>0.641</v>
      </c>
      <c r="AD722" s="22">
        <v>0.714</v>
      </c>
      <c r="AE722" s="22">
        <v>0.96</v>
      </c>
      <c r="AF722" s="22">
        <v>0.658</v>
      </c>
      <c r="AG722" s="22">
        <v>0.909</v>
      </c>
      <c r="AH722" s="22">
        <v>0.956</v>
      </c>
      <c r="AI722" s="22">
        <v>0.931</v>
      </c>
      <c r="AJ722" s="22">
        <v>0.914</v>
      </c>
    </row>
    <row r="723" s="5" customFormat="1" spans="1:36">
      <c r="A723" s="11" t="s">
        <v>1183</v>
      </c>
      <c r="B723" s="11">
        <v>261.7</v>
      </c>
      <c r="C723" s="11">
        <v>407.4</v>
      </c>
      <c r="D723" s="11">
        <v>359.0731</v>
      </c>
      <c r="E723" s="11">
        <v>361.0808</v>
      </c>
      <c r="F723" s="11">
        <v>125.0148</v>
      </c>
      <c r="G723" s="11">
        <v>7085.332</v>
      </c>
      <c r="H723" s="11">
        <v>1</v>
      </c>
      <c r="I723" s="11">
        <v>1</v>
      </c>
      <c r="J723" s="11" t="s">
        <v>50</v>
      </c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20">
        <v>1</v>
      </c>
      <c r="V723" s="20">
        <v>5</v>
      </c>
      <c r="W723" s="5"/>
      <c r="X723" s="11">
        <v>0</v>
      </c>
      <c r="Y723" s="22">
        <v>0.551</v>
      </c>
      <c r="Z723" s="22">
        <v>0.741</v>
      </c>
      <c r="AA723" s="22">
        <v>0.738</v>
      </c>
      <c r="AB723" s="22">
        <v>0.702</v>
      </c>
      <c r="AC723" s="22">
        <v>0.898</v>
      </c>
      <c r="AD723" s="22">
        <v>1.002</v>
      </c>
      <c r="AE723" s="22">
        <v>0.951</v>
      </c>
      <c r="AF723" s="22">
        <v>0.925</v>
      </c>
      <c r="AG723" s="22">
        <v>0.967</v>
      </c>
      <c r="AH723" s="22">
        <v>0.957</v>
      </c>
      <c r="AI723" s="22">
        <v>0.886</v>
      </c>
      <c r="AJ723" s="22">
        <v>0.973</v>
      </c>
    </row>
    <row r="724" s="5" customFormat="1" ht="24.85" spans="1:36">
      <c r="A724" s="11" t="s">
        <v>1184</v>
      </c>
      <c r="B724" s="11">
        <v>264.1</v>
      </c>
      <c r="C724" s="11">
        <v>407.9</v>
      </c>
      <c r="D724" s="11">
        <v>478.1642</v>
      </c>
      <c r="E724" s="11">
        <v>480.1707</v>
      </c>
      <c r="F724" s="11">
        <v>244.1058</v>
      </c>
      <c r="G724" s="11">
        <v>21326.8207692308</v>
      </c>
      <c r="H724" s="11">
        <v>1</v>
      </c>
      <c r="I724" s="11">
        <v>1</v>
      </c>
      <c r="J724" s="11" t="s">
        <v>91</v>
      </c>
      <c r="K724" s="11" t="s">
        <v>1185</v>
      </c>
      <c r="L724" s="11" t="s">
        <v>1186</v>
      </c>
      <c r="M724" s="11" t="s">
        <v>1187</v>
      </c>
      <c r="N724" s="11">
        <v>0.08</v>
      </c>
      <c r="O724" s="11">
        <v>10.7</v>
      </c>
      <c r="P724" s="5"/>
      <c r="Q724" s="5"/>
      <c r="R724" s="5"/>
      <c r="S724" s="5"/>
      <c r="T724" s="5"/>
      <c r="U724" s="5"/>
      <c r="V724" s="5"/>
      <c r="W724" s="5"/>
      <c r="X724" s="11">
        <v>0</v>
      </c>
      <c r="Y724" s="22">
        <v>0.687</v>
      </c>
      <c r="Z724" s="22">
        <v>0.819</v>
      </c>
      <c r="AA724" s="22">
        <v>0.886</v>
      </c>
      <c r="AB724" s="22">
        <v>0.813</v>
      </c>
      <c r="AC724" s="22">
        <v>1.157</v>
      </c>
      <c r="AD724" s="22">
        <v>1.027</v>
      </c>
      <c r="AE724" s="22">
        <v>0.94</v>
      </c>
      <c r="AF724" s="22">
        <v>1.046</v>
      </c>
      <c r="AG724" s="22">
        <v>0.945</v>
      </c>
      <c r="AH724" s="22">
        <v>0.977</v>
      </c>
      <c r="AI724" s="22">
        <v>0.926</v>
      </c>
      <c r="AJ724" s="22">
        <v>1.039</v>
      </c>
    </row>
    <row r="725" s="5" customFormat="1" spans="1:36">
      <c r="A725" s="11" t="s">
        <v>1188</v>
      </c>
      <c r="B725" s="11">
        <v>264</v>
      </c>
      <c r="C725" s="11">
        <v>407.9</v>
      </c>
      <c r="D725" s="11">
        <v>562.1273</v>
      </c>
      <c r="E725" s="11">
        <v>564.1312</v>
      </c>
      <c r="F725" s="11">
        <v>328.069</v>
      </c>
      <c r="G725" s="11">
        <v>5661.50325</v>
      </c>
      <c r="H725" s="11">
        <v>1</v>
      </c>
      <c r="I725" s="11">
        <v>1</v>
      </c>
      <c r="J725" s="11" t="s">
        <v>39</v>
      </c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20">
        <v>0</v>
      </c>
      <c r="V725" s="20">
        <v>3</v>
      </c>
      <c r="W725" s="5"/>
      <c r="X725" s="11">
        <v>0</v>
      </c>
      <c r="Y725" s="22">
        <v>0.96</v>
      </c>
      <c r="Z725" s="22">
        <v>0.903</v>
      </c>
      <c r="AA725" s="22">
        <v>0.699</v>
      </c>
      <c r="AB725" s="22">
        <v>0.936</v>
      </c>
      <c r="AC725" s="22">
        <v>0.611</v>
      </c>
      <c r="AD725" s="22">
        <v>0.685</v>
      </c>
      <c r="AE725" s="22">
        <v>0.994</v>
      </c>
      <c r="AF725" s="22">
        <v>0.538</v>
      </c>
      <c r="AG725" s="22">
        <v>1.033</v>
      </c>
      <c r="AH725" s="22">
        <v>0.744</v>
      </c>
      <c r="AI725" s="22">
        <v>0.582</v>
      </c>
      <c r="AJ725" s="22">
        <v>0.887</v>
      </c>
    </row>
    <row r="726" s="5" customFormat="1" spans="1:36">
      <c r="A726" s="11" t="s">
        <v>1189</v>
      </c>
      <c r="B726" s="11">
        <v>265</v>
      </c>
      <c r="C726" s="11">
        <v>408.5</v>
      </c>
      <c r="D726" s="11">
        <v>483.2163</v>
      </c>
      <c r="E726" s="11">
        <v>485.2232</v>
      </c>
      <c r="F726" s="11">
        <v>249.158</v>
      </c>
      <c r="G726" s="11">
        <v>4262.62933333333</v>
      </c>
      <c r="H726" s="11">
        <v>1</v>
      </c>
      <c r="I726" s="11">
        <v>1</v>
      </c>
      <c r="J726" s="11" t="s">
        <v>39</v>
      </c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20">
        <v>0</v>
      </c>
      <c r="V726" s="20">
        <v>5</v>
      </c>
      <c r="W726" s="5"/>
      <c r="X726" s="11">
        <v>0</v>
      </c>
      <c r="Y726" s="22">
        <v>0.721</v>
      </c>
      <c r="Z726" s="22">
        <v>0.889</v>
      </c>
      <c r="AA726" s="22">
        <v>0.751</v>
      </c>
      <c r="AB726" s="22">
        <v>0.622</v>
      </c>
      <c r="AC726" s="22">
        <v>0.862</v>
      </c>
      <c r="AD726" s="22">
        <v>0.615</v>
      </c>
      <c r="AE726" s="22">
        <v>1.021</v>
      </c>
      <c r="AF726" s="22">
        <v>0.768</v>
      </c>
      <c r="AG726" s="22">
        <v>0.92</v>
      </c>
      <c r="AH726" s="22">
        <v>0.951</v>
      </c>
      <c r="AI726" s="22">
        <v>1.023</v>
      </c>
      <c r="AJ726" s="22">
        <v>0.946</v>
      </c>
    </row>
    <row r="727" s="5" customFormat="1" spans="1:36">
      <c r="A727" s="11" t="s">
        <v>1190</v>
      </c>
      <c r="B727" s="11">
        <v>263.1</v>
      </c>
      <c r="C727" s="11">
        <v>408.6</v>
      </c>
      <c r="D727" s="11">
        <v>441.1152</v>
      </c>
      <c r="E727" s="11">
        <v>443.1213</v>
      </c>
      <c r="F727" s="11">
        <v>207.0569</v>
      </c>
      <c r="G727" s="11">
        <v>36845.2888888889</v>
      </c>
      <c r="H727" s="11">
        <v>1</v>
      </c>
      <c r="I727" s="11">
        <v>1</v>
      </c>
      <c r="J727" s="11" t="s">
        <v>39</v>
      </c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20">
        <v>0</v>
      </c>
      <c r="V727" s="20">
        <v>22</v>
      </c>
      <c r="W727" s="5"/>
      <c r="X727" s="11">
        <v>0</v>
      </c>
      <c r="Y727" s="22">
        <v>0.595</v>
      </c>
      <c r="Z727" s="22">
        <v>0.602</v>
      </c>
      <c r="AA727" s="22">
        <v>0.612</v>
      </c>
      <c r="AB727" s="22">
        <v>0.609</v>
      </c>
      <c r="AC727" s="22">
        <v>1.546</v>
      </c>
      <c r="AD727" s="22">
        <v>1.395</v>
      </c>
      <c r="AE727" s="22">
        <v>1.129</v>
      </c>
      <c r="AF727" s="22">
        <v>1.373</v>
      </c>
      <c r="AG727" s="22">
        <v>1.006</v>
      </c>
      <c r="AH727" s="22">
        <v>0.966</v>
      </c>
      <c r="AI727" s="22">
        <v>0.998</v>
      </c>
      <c r="AJ727" s="22">
        <v>0.98</v>
      </c>
    </row>
    <row r="728" s="5" customFormat="1" ht="24.85" spans="1:36">
      <c r="A728" s="11" t="s">
        <v>1191</v>
      </c>
      <c r="B728" s="11">
        <v>264.6</v>
      </c>
      <c r="C728" s="11">
        <v>409.1</v>
      </c>
      <c r="D728" s="11">
        <v>433.1545</v>
      </c>
      <c r="E728" s="11">
        <v>435.1606</v>
      </c>
      <c r="F728" s="11">
        <v>199.0962</v>
      </c>
      <c r="G728" s="11">
        <v>12579.792</v>
      </c>
      <c r="H728" s="11">
        <v>1</v>
      </c>
      <c r="I728" s="11">
        <v>1</v>
      </c>
      <c r="J728" s="11" t="s">
        <v>41</v>
      </c>
      <c r="K728" s="5"/>
      <c r="L728" s="5"/>
      <c r="M728" s="5"/>
      <c r="N728" s="5"/>
      <c r="O728" s="5"/>
      <c r="P728" s="11" t="s">
        <v>1044</v>
      </c>
      <c r="Q728" s="11" t="s">
        <v>1045</v>
      </c>
      <c r="R728" s="11" t="s">
        <v>1192</v>
      </c>
      <c r="S728" s="11">
        <v>1.21</v>
      </c>
      <c r="T728" s="11">
        <v>109.8</v>
      </c>
      <c r="U728" s="5"/>
      <c r="V728" s="5"/>
      <c r="W728" s="5"/>
      <c r="X728" s="11">
        <v>0</v>
      </c>
      <c r="Y728" s="22">
        <v>1.839</v>
      </c>
      <c r="Z728" s="22">
        <v>1.466</v>
      </c>
      <c r="AA728" s="22">
        <v>1.586</v>
      </c>
      <c r="AB728" s="22">
        <v>2.261</v>
      </c>
      <c r="AC728" s="22">
        <v>1.042</v>
      </c>
      <c r="AD728" s="22">
        <v>1.184</v>
      </c>
      <c r="AE728" s="22">
        <v>1.161</v>
      </c>
      <c r="AF728" s="22">
        <v>1.164</v>
      </c>
      <c r="AG728" s="22">
        <v>1.041</v>
      </c>
      <c r="AH728" s="22">
        <v>0.977</v>
      </c>
      <c r="AI728" s="22">
        <v>1.275</v>
      </c>
      <c r="AJ728" s="22">
        <v>1.567</v>
      </c>
    </row>
    <row r="729" s="5" customFormat="1" spans="1:36">
      <c r="A729" s="11" t="s">
        <v>1193</v>
      </c>
      <c r="B729" s="11">
        <v>265.1</v>
      </c>
      <c r="C729" s="11">
        <v>409.6</v>
      </c>
      <c r="D729" s="11">
        <v>572.1519</v>
      </c>
      <c r="E729" s="11">
        <v>576.1656</v>
      </c>
      <c r="F729" s="11">
        <v>105.0426</v>
      </c>
      <c r="G729" s="11">
        <v>27256.26125</v>
      </c>
      <c r="H729" s="11">
        <v>1</v>
      </c>
      <c r="I729" s="11">
        <v>2</v>
      </c>
      <c r="J729" s="11" t="s">
        <v>50</v>
      </c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20">
        <v>2</v>
      </c>
      <c r="V729" s="20">
        <v>21</v>
      </c>
      <c r="W729" s="5"/>
      <c r="X729" s="11">
        <v>0</v>
      </c>
      <c r="Y729" s="22">
        <v>1.13</v>
      </c>
      <c r="Z729" s="22">
        <v>1.108</v>
      </c>
      <c r="AA729" s="22">
        <v>1.109</v>
      </c>
      <c r="AB729" s="22">
        <v>0.998</v>
      </c>
      <c r="AC729" s="22">
        <v>1.263</v>
      </c>
      <c r="AD729" s="22">
        <v>1.106</v>
      </c>
      <c r="AE729" s="22">
        <v>1.161</v>
      </c>
      <c r="AF729" s="22">
        <v>1.244</v>
      </c>
      <c r="AG729" s="22">
        <v>1.094</v>
      </c>
      <c r="AH729" s="22">
        <v>1.282</v>
      </c>
      <c r="AI729" s="22">
        <v>1.061</v>
      </c>
      <c r="AJ729" s="22">
        <v>1.205</v>
      </c>
    </row>
    <row r="730" s="5" customFormat="1" spans="1:36">
      <c r="A730" s="11" t="s">
        <v>1194</v>
      </c>
      <c r="B730" s="11">
        <v>265.7</v>
      </c>
      <c r="C730" s="11">
        <v>409.9</v>
      </c>
      <c r="D730" s="11">
        <v>693.2728</v>
      </c>
      <c r="E730" s="11">
        <v>695.2795</v>
      </c>
      <c r="F730" s="11">
        <v>459.2145</v>
      </c>
      <c r="G730" s="11">
        <v>19357.21</v>
      </c>
      <c r="H730" s="11">
        <v>1</v>
      </c>
      <c r="I730" s="11">
        <v>1</v>
      </c>
      <c r="J730" s="11" t="s">
        <v>39</v>
      </c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20">
        <v>0</v>
      </c>
      <c r="V730" s="20">
        <v>2</v>
      </c>
      <c r="W730" s="5"/>
      <c r="X730" s="11">
        <v>0</v>
      </c>
      <c r="Y730" s="22">
        <v>0.729</v>
      </c>
      <c r="Z730" s="22">
        <v>0.76</v>
      </c>
      <c r="AA730" s="22">
        <v>0.715</v>
      </c>
      <c r="AB730" s="22">
        <v>0.543</v>
      </c>
      <c r="AC730" s="22">
        <v>0.681</v>
      </c>
      <c r="AD730" s="22">
        <v>0.758</v>
      </c>
      <c r="AE730" s="22">
        <v>0.693</v>
      </c>
      <c r="AF730" s="22">
        <v>0.804</v>
      </c>
      <c r="AG730" s="22">
        <v>0.809</v>
      </c>
      <c r="AH730" s="22">
        <v>0.908</v>
      </c>
      <c r="AI730" s="22">
        <v>0.914</v>
      </c>
      <c r="AJ730" s="22">
        <v>0.965</v>
      </c>
    </row>
    <row r="731" s="5" customFormat="1" spans="1:36">
      <c r="A731" s="11" t="s">
        <v>1195</v>
      </c>
      <c r="B731" s="11">
        <v>260.5</v>
      </c>
      <c r="C731" s="11">
        <v>410.1</v>
      </c>
      <c r="D731" s="11">
        <v>565.6137</v>
      </c>
      <c r="E731" s="11">
        <v>567.6201</v>
      </c>
      <c r="F731" s="11">
        <v>663.1107</v>
      </c>
      <c r="G731" s="11">
        <v>6363.44471428571</v>
      </c>
      <c r="H731" s="11">
        <v>2</v>
      </c>
      <c r="I731" s="11">
        <v>2</v>
      </c>
      <c r="J731" s="11" t="s">
        <v>39</v>
      </c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20">
        <v>0</v>
      </c>
      <c r="V731" s="20">
        <v>3</v>
      </c>
      <c r="W731" s="5"/>
      <c r="X731" s="11">
        <v>0</v>
      </c>
      <c r="Y731" s="22">
        <v>1.481</v>
      </c>
      <c r="Z731" s="22">
        <v>1.459</v>
      </c>
      <c r="AA731" s="22">
        <v>0.98</v>
      </c>
      <c r="AB731" s="22">
        <v>1.245</v>
      </c>
      <c r="AC731" s="22">
        <v>0.604</v>
      </c>
      <c r="AD731" s="22">
        <v>0.694</v>
      </c>
      <c r="AE731" s="22">
        <v>0.845</v>
      </c>
      <c r="AF731" s="22">
        <v>0.626</v>
      </c>
      <c r="AG731" s="22">
        <v>0.837</v>
      </c>
      <c r="AH731" s="22">
        <v>0.95</v>
      </c>
      <c r="AI731" s="22">
        <v>0.842</v>
      </c>
      <c r="AJ731" s="22">
        <v>0.954</v>
      </c>
    </row>
    <row r="732" s="5" customFormat="1" spans="1:36">
      <c r="A732" s="11" t="s">
        <v>1196</v>
      </c>
      <c r="B732" s="11">
        <v>265.7</v>
      </c>
      <c r="C732" s="11">
        <v>410.3</v>
      </c>
      <c r="D732" s="11">
        <v>489.2166</v>
      </c>
      <c r="E732" s="11">
        <v>491.2227</v>
      </c>
      <c r="F732" s="11">
        <v>255.1583</v>
      </c>
      <c r="G732" s="11">
        <v>9851.783375</v>
      </c>
      <c r="H732" s="11">
        <v>1</v>
      </c>
      <c r="I732" s="11">
        <v>1</v>
      </c>
      <c r="J732" s="11" t="s">
        <v>41</v>
      </c>
      <c r="K732" s="5"/>
      <c r="L732" s="5"/>
      <c r="M732" s="5"/>
      <c r="N732" s="5"/>
      <c r="O732" s="5"/>
      <c r="P732" s="11" t="s">
        <v>1197</v>
      </c>
      <c r="Q732" s="11" t="s">
        <v>1198</v>
      </c>
      <c r="R732" s="11" t="s">
        <v>1199</v>
      </c>
      <c r="S732" s="11">
        <v>0.07</v>
      </c>
      <c r="T732" s="11">
        <v>118.1</v>
      </c>
      <c r="U732" s="5"/>
      <c r="V732" s="5"/>
      <c r="W732" s="5"/>
      <c r="X732" s="11">
        <v>0</v>
      </c>
      <c r="Y732" s="22">
        <v>0.891</v>
      </c>
      <c r="Z732" s="22">
        <v>1.008</v>
      </c>
      <c r="AA732" s="22">
        <v>0.78</v>
      </c>
      <c r="AB732" s="22">
        <v>0.703</v>
      </c>
      <c r="AC732" s="22">
        <v>0.921</v>
      </c>
      <c r="AD732" s="22">
        <v>0.827</v>
      </c>
      <c r="AE732" s="22">
        <v>0.897</v>
      </c>
      <c r="AF732" s="22">
        <v>0.8</v>
      </c>
      <c r="AG732" s="22">
        <v>0.896</v>
      </c>
      <c r="AH732" s="22">
        <v>0.985</v>
      </c>
      <c r="AI732" s="22">
        <v>0.983</v>
      </c>
      <c r="AJ732" s="22">
        <v>0.936</v>
      </c>
    </row>
    <row r="733" s="5" customFormat="1" spans="1:36">
      <c r="A733" s="11" t="s">
        <v>1200</v>
      </c>
      <c r="B733" s="11">
        <v>266</v>
      </c>
      <c r="C733" s="11">
        <v>410.4</v>
      </c>
      <c r="D733" s="11">
        <v>410.1742</v>
      </c>
      <c r="E733" s="11">
        <v>412.1805</v>
      </c>
      <c r="F733" s="11">
        <v>176.1159</v>
      </c>
      <c r="G733" s="11">
        <v>5841.2831</v>
      </c>
      <c r="H733" s="11">
        <v>1</v>
      </c>
      <c r="I733" s="11">
        <v>1</v>
      </c>
      <c r="J733" s="11" t="s">
        <v>39</v>
      </c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20">
        <v>0</v>
      </c>
      <c r="V733" s="20">
        <v>12</v>
      </c>
      <c r="W733" s="5"/>
      <c r="X733" s="11">
        <v>0</v>
      </c>
      <c r="Y733" s="22">
        <v>0.511</v>
      </c>
      <c r="Z733" s="22">
        <v>0.915</v>
      </c>
      <c r="AA733" s="22">
        <v>0.927</v>
      </c>
      <c r="AB733" s="22">
        <v>0.769</v>
      </c>
      <c r="AC733" s="22">
        <v>1.094</v>
      </c>
      <c r="AD733" s="22">
        <v>1.027</v>
      </c>
      <c r="AE733" s="22">
        <v>1.004</v>
      </c>
      <c r="AF733" s="22">
        <v>0.779</v>
      </c>
      <c r="AG733" s="22">
        <v>1.276</v>
      </c>
      <c r="AH733" s="22">
        <v>1.259</v>
      </c>
      <c r="AI733" s="22">
        <v>1.279</v>
      </c>
      <c r="AJ733" s="22">
        <v>1.443</v>
      </c>
    </row>
    <row r="734" s="5" customFormat="1" spans="1:36">
      <c r="A734" s="11" t="s">
        <v>1201</v>
      </c>
      <c r="B734" s="11">
        <v>266.4</v>
      </c>
      <c r="C734" s="11">
        <v>410.8</v>
      </c>
      <c r="D734" s="11">
        <v>469.1541</v>
      </c>
      <c r="E734" s="11">
        <v>471.16</v>
      </c>
      <c r="F734" s="11">
        <v>235.0958</v>
      </c>
      <c r="G734" s="11">
        <v>51995.394</v>
      </c>
      <c r="H734" s="11">
        <v>1</v>
      </c>
      <c r="I734" s="11">
        <v>1</v>
      </c>
      <c r="J734" s="11" t="s">
        <v>39</v>
      </c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20">
        <v>0</v>
      </c>
      <c r="V734" s="20">
        <v>8</v>
      </c>
      <c r="W734" s="5"/>
      <c r="X734" s="11">
        <v>0</v>
      </c>
      <c r="Y734" s="22">
        <v>1.575</v>
      </c>
      <c r="Z734" s="22">
        <v>1.568</v>
      </c>
      <c r="AA734" s="22">
        <v>1.23</v>
      </c>
      <c r="AB734" s="22">
        <v>1.215</v>
      </c>
      <c r="AC734" s="22">
        <v>0.828</v>
      </c>
      <c r="AD734" s="22">
        <v>0.971</v>
      </c>
      <c r="AE734" s="22">
        <v>1.205</v>
      </c>
      <c r="AF734" s="22">
        <v>0.869</v>
      </c>
      <c r="AG734" s="22">
        <v>1.352</v>
      </c>
      <c r="AH734" s="22">
        <v>1.227</v>
      </c>
      <c r="AI734" s="22">
        <v>1.539</v>
      </c>
      <c r="AJ734" s="22">
        <v>1.326</v>
      </c>
    </row>
    <row r="735" s="5" customFormat="1" spans="1:36">
      <c r="A735" s="11" t="s">
        <v>1202</v>
      </c>
      <c r="B735" s="11">
        <v>266.1</v>
      </c>
      <c r="C735" s="11">
        <v>411</v>
      </c>
      <c r="D735" s="11">
        <v>365.1172</v>
      </c>
      <c r="E735" s="11">
        <v>367.1239</v>
      </c>
      <c r="F735" s="11">
        <v>131.0588</v>
      </c>
      <c r="G735" s="11">
        <v>1065669.11578947</v>
      </c>
      <c r="H735" s="11">
        <v>1</v>
      </c>
      <c r="I735" s="11">
        <v>1</v>
      </c>
      <c r="J735" s="11" t="s">
        <v>41</v>
      </c>
      <c r="K735" s="5"/>
      <c r="L735" s="5"/>
      <c r="M735" s="5"/>
      <c r="N735" s="5"/>
      <c r="O735" s="5"/>
      <c r="P735" s="11" t="s">
        <v>1203</v>
      </c>
      <c r="Q735" s="11" t="s">
        <v>1204</v>
      </c>
      <c r="R735" s="11" t="s">
        <v>1205</v>
      </c>
      <c r="S735" s="11">
        <v>1.57</v>
      </c>
      <c r="T735" s="11">
        <v>33.1</v>
      </c>
      <c r="U735" s="5"/>
      <c r="V735" s="5"/>
      <c r="W735" s="5"/>
      <c r="X735" s="11">
        <v>0</v>
      </c>
      <c r="Y735" s="22">
        <v>0.22</v>
      </c>
      <c r="Z735" s="22">
        <v>0.233</v>
      </c>
      <c r="AA735" s="22">
        <v>0.308</v>
      </c>
      <c r="AB735" s="22">
        <v>0.202</v>
      </c>
      <c r="AC735" s="22">
        <v>0.934</v>
      </c>
      <c r="AD735" s="22">
        <v>0.583</v>
      </c>
      <c r="AE735" s="22">
        <v>0.804</v>
      </c>
      <c r="AF735" s="22">
        <v>0.603</v>
      </c>
      <c r="AG735" s="22">
        <v>0.933</v>
      </c>
      <c r="AH735" s="22">
        <v>0.931</v>
      </c>
      <c r="AI735" s="22">
        <v>0.918</v>
      </c>
      <c r="AJ735" s="22">
        <v>0.928</v>
      </c>
    </row>
    <row r="736" s="5" customFormat="1" spans="1:36">
      <c r="A736" s="11" t="s">
        <v>1206</v>
      </c>
      <c r="B736" s="11">
        <v>267.1</v>
      </c>
      <c r="C736" s="11">
        <v>411.4</v>
      </c>
      <c r="D736" s="11">
        <v>286.5804</v>
      </c>
      <c r="E736" s="11">
        <v>288.5872</v>
      </c>
      <c r="F736" s="11">
        <v>105.0441</v>
      </c>
      <c r="G736" s="11">
        <v>7168.2995</v>
      </c>
      <c r="H736" s="11">
        <v>2</v>
      </c>
      <c r="I736" s="11">
        <v>2</v>
      </c>
      <c r="J736" s="11" t="s">
        <v>46</v>
      </c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11">
        <v>0</v>
      </c>
      <c r="Y736" s="22">
        <v>1.35</v>
      </c>
      <c r="Z736" s="22">
        <v>1.138</v>
      </c>
      <c r="AA736" s="22">
        <v>1.287</v>
      </c>
      <c r="AB736" s="22">
        <v>1.24</v>
      </c>
      <c r="AC736" s="22">
        <v>1.561</v>
      </c>
      <c r="AD736" s="22">
        <v>1.144</v>
      </c>
      <c r="AE736" s="22">
        <v>1.33</v>
      </c>
      <c r="AF736" s="22">
        <v>1.515</v>
      </c>
      <c r="AG736" s="22">
        <v>1.265</v>
      </c>
      <c r="AH736" s="22">
        <v>1.149</v>
      </c>
      <c r="AI736" s="22">
        <v>1.094</v>
      </c>
      <c r="AJ736" s="22">
        <v>1.376</v>
      </c>
    </row>
    <row r="737" s="5" customFormat="1" spans="1:36">
      <c r="A737" s="11" t="s">
        <v>1207</v>
      </c>
      <c r="B737" s="11">
        <v>267.1</v>
      </c>
      <c r="C737" s="11">
        <v>411.7</v>
      </c>
      <c r="D737" s="11">
        <v>653.2469</v>
      </c>
      <c r="E737" s="11">
        <v>655.2535</v>
      </c>
      <c r="F737" s="11">
        <v>419.1886</v>
      </c>
      <c r="G737" s="11">
        <v>10894.9333529412</v>
      </c>
      <c r="H737" s="11">
        <v>1</v>
      </c>
      <c r="I737" s="11">
        <v>1</v>
      </c>
      <c r="J737" s="11" t="s">
        <v>39</v>
      </c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20">
        <v>0</v>
      </c>
      <c r="V737" s="20">
        <v>2</v>
      </c>
      <c r="W737" s="5"/>
      <c r="X737" s="11">
        <v>0</v>
      </c>
      <c r="Y737" s="22">
        <v>0.99</v>
      </c>
      <c r="Z737" s="22">
        <v>0.914</v>
      </c>
      <c r="AA737" s="22">
        <v>0.902</v>
      </c>
      <c r="AB737" s="22">
        <v>0.853</v>
      </c>
      <c r="AC737" s="22">
        <v>0.805</v>
      </c>
      <c r="AD737" s="22">
        <v>0.721</v>
      </c>
      <c r="AE737" s="22">
        <v>0.724</v>
      </c>
      <c r="AF737" s="22">
        <v>0.724</v>
      </c>
      <c r="AG737" s="22">
        <v>0.854</v>
      </c>
      <c r="AH737" s="22">
        <v>0.991</v>
      </c>
      <c r="AI737" s="22">
        <v>0.952</v>
      </c>
      <c r="AJ737" s="22">
        <v>0.942</v>
      </c>
    </row>
    <row r="738" s="5" customFormat="1" spans="1:36">
      <c r="A738" s="11" t="s">
        <v>1208</v>
      </c>
      <c r="B738" s="11">
        <v>267.1</v>
      </c>
      <c r="C738" s="11">
        <v>412</v>
      </c>
      <c r="D738" s="11">
        <v>473.1497</v>
      </c>
      <c r="E738" s="11">
        <v>475.1552</v>
      </c>
      <c r="F738" s="11">
        <v>239.0914</v>
      </c>
      <c r="G738" s="11">
        <v>21423.790173913</v>
      </c>
      <c r="H738" s="11">
        <v>1</v>
      </c>
      <c r="I738" s="11">
        <v>1</v>
      </c>
      <c r="J738" s="11" t="s">
        <v>39</v>
      </c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20">
        <v>0</v>
      </c>
      <c r="V738" s="20">
        <v>29</v>
      </c>
      <c r="W738" s="5"/>
      <c r="X738" s="11">
        <v>0</v>
      </c>
      <c r="Y738" s="22">
        <v>0.886</v>
      </c>
      <c r="Z738" s="22">
        <v>1.088</v>
      </c>
      <c r="AA738" s="22">
        <v>0.955</v>
      </c>
      <c r="AB738" s="22">
        <v>1.016</v>
      </c>
      <c r="AC738" s="22">
        <v>1.059</v>
      </c>
      <c r="AD738" s="22">
        <v>1.035</v>
      </c>
      <c r="AE738" s="22">
        <v>1.424</v>
      </c>
      <c r="AF738" s="22">
        <v>0.902</v>
      </c>
      <c r="AG738" s="22">
        <v>2.132</v>
      </c>
      <c r="AH738" s="22">
        <v>1.408</v>
      </c>
      <c r="AI738" s="22">
        <v>1.169</v>
      </c>
      <c r="AJ738" s="22">
        <v>1.308</v>
      </c>
    </row>
    <row r="739" s="5" customFormat="1" spans="1:36">
      <c r="A739" s="11" t="s">
        <v>1209</v>
      </c>
      <c r="B739" s="11">
        <v>267.1</v>
      </c>
      <c r="C739" s="11">
        <v>412.2</v>
      </c>
      <c r="D739" s="11">
        <v>394.1762</v>
      </c>
      <c r="E739" s="11">
        <v>396.1852</v>
      </c>
      <c r="F739" s="11">
        <v>160.1179</v>
      </c>
      <c r="G739" s="11">
        <v>7790.55857142857</v>
      </c>
      <c r="H739" s="11">
        <v>1</v>
      </c>
      <c r="I739" s="11">
        <v>1</v>
      </c>
      <c r="J739" s="11" t="s">
        <v>41</v>
      </c>
      <c r="K739" s="5"/>
      <c r="L739" s="5"/>
      <c r="M739" s="5"/>
      <c r="N739" s="5"/>
      <c r="O739" s="5"/>
      <c r="P739" s="11" t="s">
        <v>1210</v>
      </c>
      <c r="Q739" s="11" t="s">
        <v>1211</v>
      </c>
      <c r="R739" s="11" t="s">
        <v>1212</v>
      </c>
      <c r="S739" s="11">
        <v>8.26</v>
      </c>
      <c r="T739" s="11">
        <v>119.9</v>
      </c>
      <c r="U739" s="5"/>
      <c r="V739" s="5"/>
      <c r="W739" s="5"/>
      <c r="X739" s="11">
        <v>0.0417</v>
      </c>
      <c r="Y739" s="22">
        <v>1.517</v>
      </c>
      <c r="Z739" s="22">
        <v>0.511</v>
      </c>
      <c r="AA739" s="22">
        <v>0.786</v>
      </c>
      <c r="AB739" s="23">
        <v>1.3765</v>
      </c>
      <c r="AC739" s="22">
        <v>1.51</v>
      </c>
      <c r="AD739" s="22">
        <v>1.2</v>
      </c>
      <c r="AE739" s="22">
        <v>1.64</v>
      </c>
      <c r="AF739" s="22">
        <v>1.163</v>
      </c>
      <c r="AG739" s="22">
        <v>1.504</v>
      </c>
      <c r="AH739" s="22">
        <v>1.435</v>
      </c>
      <c r="AI739" s="22">
        <v>1.743</v>
      </c>
      <c r="AJ739" s="22">
        <v>1.927</v>
      </c>
    </row>
    <row r="740" s="5" customFormat="1" spans="1:36">
      <c r="A740" s="11" t="s">
        <v>1213</v>
      </c>
      <c r="B740" s="11">
        <v>268.4</v>
      </c>
      <c r="C740" s="11">
        <v>413.5</v>
      </c>
      <c r="D740" s="11">
        <v>458.0735</v>
      </c>
      <c r="E740" s="11">
        <v>460.0787</v>
      </c>
      <c r="F740" s="11">
        <v>224.0151</v>
      </c>
      <c r="G740" s="11">
        <v>9573.74120833333</v>
      </c>
      <c r="H740" s="11">
        <v>1</v>
      </c>
      <c r="I740" s="11">
        <v>1</v>
      </c>
      <c r="J740" s="11" t="s">
        <v>39</v>
      </c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20">
        <v>0</v>
      </c>
      <c r="V740" s="20">
        <v>3</v>
      </c>
      <c r="W740" s="5"/>
      <c r="X740" s="11">
        <v>0</v>
      </c>
      <c r="Y740" s="22">
        <v>1.163</v>
      </c>
      <c r="Z740" s="22">
        <v>1.062</v>
      </c>
      <c r="AA740" s="22">
        <v>1.087</v>
      </c>
      <c r="AB740" s="22">
        <v>1.162</v>
      </c>
      <c r="AC740" s="22">
        <v>0.774</v>
      </c>
      <c r="AD740" s="22">
        <v>0.746</v>
      </c>
      <c r="AE740" s="22">
        <v>0.873</v>
      </c>
      <c r="AF740" s="22">
        <v>0.769</v>
      </c>
      <c r="AG740" s="22">
        <v>0.956</v>
      </c>
      <c r="AH740" s="22">
        <v>0.871</v>
      </c>
      <c r="AI740" s="22">
        <v>0.809</v>
      </c>
      <c r="AJ740" s="22">
        <v>0.807</v>
      </c>
    </row>
    <row r="741" s="5" customFormat="1" spans="1:36">
      <c r="A741" s="11" t="s">
        <v>1214</v>
      </c>
      <c r="B741" s="11">
        <v>268.1</v>
      </c>
      <c r="C741" s="11">
        <v>413.6</v>
      </c>
      <c r="D741" s="11">
        <v>385.1692</v>
      </c>
      <c r="E741" s="11">
        <v>387.1766</v>
      </c>
      <c r="F741" s="11">
        <v>151.1109</v>
      </c>
      <c r="G741" s="11">
        <v>20014.8913333333</v>
      </c>
      <c r="H741" s="11">
        <v>1</v>
      </c>
      <c r="I741" s="11">
        <v>1</v>
      </c>
      <c r="J741" s="11" t="s">
        <v>46</v>
      </c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11">
        <v>0</v>
      </c>
      <c r="Y741" s="22">
        <v>1.186</v>
      </c>
      <c r="Z741" s="22">
        <v>1.678</v>
      </c>
      <c r="AA741" s="22">
        <v>1.413</v>
      </c>
      <c r="AB741" s="22">
        <v>1.613</v>
      </c>
      <c r="AC741" s="22">
        <v>0.937</v>
      </c>
      <c r="AD741" s="22">
        <v>1.119</v>
      </c>
      <c r="AE741" s="22">
        <v>1.057</v>
      </c>
      <c r="AF741" s="22">
        <v>0.981</v>
      </c>
      <c r="AG741" s="22">
        <v>1.407</v>
      </c>
      <c r="AH741" s="22">
        <v>1.291</v>
      </c>
      <c r="AI741" s="22">
        <v>1.089</v>
      </c>
      <c r="AJ741" s="22">
        <v>1.244</v>
      </c>
    </row>
    <row r="742" s="5" customFormat="1" spans="1:36">
      <c r="A742" s="11" t="s">
        <v>1215</v>
      </c>
      <c r="B742" s="11">
        <v>267.9</v>
      </c>
      <c r="C742" s="11">
        <v>413.6</v>
      </c>
      <c r="D742" s="11">
        <v>344.1068</v>
      </c>
      <c r="E742" s="11">
        <v>346.114</v>
      </c>
      <c r="F742" s="11">
        <v>110.0484</v>
      </c>
      <c r="G742" s="11">
        <v>555272.833333333</v>
      </c>
      <c r="H742" s="11">
        <v>1</v>
      </c>
      <c r="I742" s="11">
        <v>1</v>
      </c>
      <c r="J742" s="11" t="s">
        <v>50</v>
      </c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20">
        <v>1</v>
      </c>
      <c r="V742" s="20">
        <v>8</v>
      </c>
      <c r="W742" s="5"/>
      <c r="X742" s="11">
        <v>0</v>
      </c>
      <c r="Y742" s="22">
        <v>0.899</v>
      </c>
      <c r="Z742" s="22">
        <v>0.948</v>
      </c>
      <c r="AA742" s="22">
        <v>0.999</v>
      </c>
      <c r="AB742" s="22">
        <v>0.94</v>
      </c>
      <c r="AC742" s="22">
        <v>0.997</v>
      </c>
      <c r="AD742" s="22">
        <v>1.036</v>
      </c>
      <c r="AE742" s="22">
        <v>0.993</v>
      </c>
      <c r="AF742" s="22">
        <v>0.964</v>
      </c>
      <c r="AG742" s="22">
        <v>1.047</v>
      </c>
      <c r="AH742" s="22">
        <v>1.07</v>
      </c>
      <c r="AI742" s="22">
        <v>1.024</v>
      </c>
      <c r="AJ742" s="22">
        <v>1.063</v>
      </c>
    </row>
    <row r="743" s="5" customFormat="1" spans="1:36">
      <c r="A743" s="11" t="s">
        <v>1216</v>
      </c>
      <c r="B743" s="11">
        <v>269.8</v>
      </c>
      <c r="C743" s="11">
        <v>413.7</v>
      </c>
      <c r="D743" s="11">
        <v>582.1723</v>
      </c>
      <c r="E743" s="11">
        <v>586.1852</v>
      </c>
      <c r="F743" s="11">
        <v>115.063</v>
      </c>
      <c r="G743" s="11">
        <v>5887.22325</v>
      </c>
      <c r="H743" s="11">
        <v>1</v>
      </c>
      <c r="I743" s="11">
        <v>2</v>
      </c>
      <c r="J743" s="11" t="s">
        <v>50</v>
      </c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20">
        <v>2</v>
      </c>
      <c r="V743" s="20">
        <v>33</v>
      </c>
      <c r="W743" s="5"/>
      <c r="X743" s="11">
        <v>0</v>
      </c>
      <c r="Y743" s="22">
        <v>1.954</v>
      </c>
      <c r="Z743" s="22">
        <v>1.701</v>
      </c>
      <c r="AA743" s="22">
        <v>1.875</v>
      </c>
      <c r="AB743" s="22">
        <v>1.577</v>
      </c>
      <c r="AC743" s="22">
        <v>1.782</v>
      </c>
      <c r="AD743" s="22">
        <v>1.621</v>
      </c>
      <c r="AE743" s="22">
        <v>1.856</v>
      </c>
      <c r="AF743" s="22">
        <v>1.407</v>
      </c>
      <c r="AG743" s="22">
        <v>1.759</v>
      </c>
      <c r="AH743" s="22">
        <v>1.766</v>
      </c>
      <c r="AI743" s="22">
        <v>1.491</v>
      </c>
      <c r="AJ743" s="22">
        <v>1.34</v>
      </c>
    </row>
    <row r="744" s="5" customFormat="1" spans="1:36">
      <c r="A744" s="11" t="s">
        <v>1217</v>
      </c>
      <c r="B744" s="11">
        <v>267.9</v>
      </c>
      <c r="C744" s="11">
        <v>414.2</v>
      </c>
      <c r="D744" s="11">
        <v>530.1955</v>
      </c>
      <c r="E744" s="11">
        <v>532.2021</v>
      </c>
      <c r="F744" s="11">
        <v>296.1372</v>
      </c>
      <c r="G744" s="11">
        <v>9055.826</v>
      </c>
      <c r="H744" s="11">
        <v>1</v>
      </c>
      <c r="I744" s="11">
        <v>1</v>
      </c>
      <c r="J744" s="11" t="s">
        <v>39</v>
      </c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20">
        <v>0</v>
      </c>
      <c r="V744" s="20">
        <v>18</v>
      </c>
      <c r="W744" s="5"/>
      <c r="X744" s="11">
        <v>0</v>
      </c>
      <c r="Y744" s="22">
        <v>1.178</v>
      </c>
      <c r="Z744" s="22">
        <v>0.824</v>
      </c>
      <c r="AA744" s="22">
        <v>0.896</v>
      </c>
      <c r="AB744" s="22">
        <v>0.702</v>
      </c>
      <c r="AC744" s="22">
        <v>1.334</v>
      </c>
      <c r="AD744" s="22">
        <v>0.909</v>
      </c>
      <c r="AE744" s="22">
        <v>0.918</v>
      </c>
      <c r="AF744" s="22">
        <v>1.007</v>
      </c>
      <c r="AG744" s="22">
        <v>0.65</v>
      </c>
      <c r="AH744" s="22">
        <v>0.682</v>
      </c>
      <c r="AI744" s="22">
        <v>0.637</v>
      </c>
      <c r="AJ744" s="22">
        <v>0.6</v>
      </c>
    </row>
    <row r="745" s="5" customFormat="1" spans="1:36">
      <c r="A745" s="11" t="s">
        <v>1218</v>
      </c>
      <c r="B745" s="11">
        <v>268.7</v>
      </c>
      <c r="C745" s="11">
        <v>414.7</v>
      </c>
      <c r="D745" s="11">
        <v>552.2171</v>
      </c>
      <c r="E745" s="11">
        <v>554.2227</v>
      </c>
      <c r="F745" s="11">
        <v>318.1587</v>
      </c>
      <c r="G745" s="11">
        <v>9815.16625</v>
      </c>
      <c r="H745" s="11">
        <v>1</v>
      </c>
      <c r="I745" s="11">
        <v>1</v>
      </c>
      <c r="J745" s="11" t="s">
        <v>39</v>
      </c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20">
        <v>0</v>
      </c>
      <c r="V745" s="20">
        <v>3</v>
      </c>
      <c r="W745" s="5"/>
      <c r="X745" s="11">
        <v>0</v>
      </c>
      <c r="Y745" s="22">
        <v>1.075</v>
      </c>
      <c r="Z745" s="22">
        <v>0.91</v>
      </c>
      <c r="AA745" s="22">
        <v>0.877</v>
      </c>
      <c r="AB745" s="22">
        <v>0.877</v>
      </c>
      <c r="AC745" s="22">
        <v>0.715</v>
      </c>
      <c r="AD745" s="22">
        <v>0.841</v>
      </c>
      <c r="AE745" s="22">
        <v>0.678</v>
      </c>
      <c r="AF745" s="22">
        <v>0.712</v>
      </c>
      <c r="AG745" s="22">
        <v>1.121</v>
      </c>
      <c r="AH745" s="22">
        <v>0.972</v>
      </c>
      <c r="AI745" s="22">
        <v>1.034</v>
      </c>
      <c r="AJ745" s="22">
        <v>0.981</v>
      </c>
    </row>
    <row r="746" s="5" customFormat="1" ht="24.85" spans="1:36">
      <c r="A746" s="11" t="s">
        <v>1219</v>
      </c>
      <c r="B746" s="11">
        <v>269.1</v>
      </c>
      <c r="C746" s="11">
        <v>416</v>
      </c>
      <c r="D746" s="11">
        <v>464.1488</v>
      </c>
      <c r="E746" s="11">
        <v>466.1553</v>
      </c>
      <c r="F746" s="11">
        <v>230.0905</v>
      </c>
      <c r="G746" s="11">
        <v>94774.775</v>
      </c>
      <c r="H746" s="11">
        <v>1</v>
      </c>
      <c r="I746" s="11">
        <v>1</v>
      </c>
      <c r="J746" s="11" t="s">
        <v>91</v>
      </c>
      <c r="K746" s="11" t="s">
        <v>1220</v>
      </c>
      <c r="L746" s="11" t="s">
        <v>1221</v>
      </c>
      <c r="M746" s="11" t="s">
        <v>1222</v>
      </c>
      <c r="N746" s="11">
        <v>0.42</v>
      </c>
      <c r="O746" s="11">
        <v>21.2</v>
      </c>
      <c r="P746" s="5"/>
      <c r="Q746" s="5"/>
      <c r="R746" s="5"/>
      <c r="S746" s="5"/>
      <c r="T746" s="5"/>
      <c r="U746" s="5"/>
      <c r="V746" s="5"/>
      <c r="W746" s="5"/>
      <c r="X746" s="11">
        <v>0</v>
      </c>
      <c r="Y746" s="22">
        <v>0.693</v>
      </c>
      <c r="Z746" s="22">
        <v>0.725</v>
      </c>
      <c r="AA746" s="22">
        <v>0.738</v>
      </c>
      <c r="AB746" s="22">
        <v>0.633</v>
      </c>
      <c r="AC746" s="22">
        <v>1.039</v>
      </c>
      <c r="AD746" s="22">
        <v>0.919</v>
      </c>
      <c r="AE746" s="22">
        <v>0.974</v>
      </c>
      <c r="AF746" s="22">
        <v>1.001</v>
      </c>
      <c r="AG746" s="22">
        <v>0.992</v>
      </c>
      <c r="AH746" s="22">
        <v>0.959</v>
      </c>
      <c r="AI746" s="22">
        <v>0.967</v>
      </c>
      <c r="AJ746" s="22">
        <v>0.965</v>
      </c>
    </row>
    <row r="747" s="5" customFormat="1" spans="1:36">
      <c r="A747" s="11" t="s">
        <v>1223</v>
      </c>
      <c r="B747" s="11">
        <v>271.1</v>
      </c>
      <c r="C747" s="11">
        <v>416</v>
      </c>
      <c r="D747" s="11">
        <v>342.0465</v>
      </c>
      <c r="E747" s="11">
        <v>344.0533</v>
      </c>
      <c r="F747" s="11">
        <v>107.9882</v>
      </c>
      <c r="G747" s="11">
        <v>64567.6263157895</v>
      </c>
      <c r="H747" s="11">
        <v>1</v>
      </c>
      <c r="I747" s="11">
        <v>1</v>
      </c>
      <c r="J747" s="11" t="s">
        <v>39</v>
      </c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20">
        <v>0</v>
      </c>
      <c r="V747" s="20">
        <v>5</v>
      </c>
      <c r="W747" s="5"/>
      <c r="X747" s="11">
        <v>0</v>
      </c>
      <c r="Y747" s="22">
        <v>1.25</v>
      </c>
      <c r="Z747" s="22">
        <v>1.265</v>
      </c>
      <c r="AA747" s="22">
        <v>1.1</v>
      </c>
      <c r="AB747" s="22">
        <v>1.178</v>
      </c>
      <c r="AC747" s="22">
        <v>1.104</v>
      </c>
      <c r="AD747" s="22">
        <v>1.141</v>
      </c>
      <c r="AE747" s="22">
        <v>1.238</v>
      </c>
      <c r="AF747" s="22">
        <v>1.006</v>
      </c>
      <c r="AG747" s="22">
        <v>1.028</v>
      </c>
      <c r="AH747" s="22">
        <v>1.045</v>
      </c>
      <c r="AI747" s="22">
        <v>0.984</v>
      </c>
      <c r="AJ747" s="22">
        <v>1.004</v>
      </c>
    </row>
    <row r="748" s="5" customFormat="1" spans="1:36">
      <c r="A748" s="11" t="s">
        <v>1224</v>
      </c>
      <c r="B748" s="11">
        <v>269.8</v>
      </c>
      <c r="C748" s="11">
        <v>416.3</v>
      </c>
      <c r="D748" s="11">
        <v>427.0998</v>
      </c>
      <c r="E748" s="11">
        <v>429.1074</v>
      </c>
      <c r="F748" s="11">
        <v>193.0415</v>
      </c>
      <c r="G748" s="11">
        <v>14285.9562142857</v>
      </c>
      <c r="H748" s="11">
        <v>1</v>
      </c>
      <c r="I748" s="11">
        <v>1</v>
      </c>
      <c r="J748" s="11" t="s">
        <v>39</v>
      </c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20">
        <v>0</v>
      </c>
      <c r="V748" s="20">
        <v>18</v>
      </c>
      <c r="W748" s="5"/>
      <c r="X748" s="11">
        <v>0</v>
      </c>
      <c r="Y748" s="22">
        <v>0.898</v>
      </c>
      <c r="Z748" s="22">
        <v>1.002</v>
      </c>
      <c r="AA748" s="22">
        <v>1.135</v>
      </c>
      <c r="AB748" s="22">
        <v>0.83</v>
      </c>
      <c r="AC748" s="22">
        <v>0.818</v>
      </c>
      <c r="AD748" s="22">
        <v>0.791</v>
      </c>
      <c r="AE748" s="22">
        <v>0.689</v>
      </c>
      <c r="AF748" s="22">
        <v>0.723</v>
      </c>
      <c r="AG748" s="22">
        <v>0.746</v>
      </c>
      <c r="AH748" s="22">
        <v>0.734</v>
      </c>
      <c r="AI748" s="22">
        <v>0.793</v>
      </c>
      <c r="AJ748" s="22">
        <v>0.875</v>
      </c>
    </row>
    <row r="749" s="5" customFormat="1" spans="1:36">
      <c r="A749" s="11" t="s">
        <v>1225</v>
      </c>
      <c r="B749" s="11">
        <v>270.1</v>
      </c>
      <c r="C749" s="11">
        <v>416.3</v>
      </c>
      <c r="D749" s="11">
        <v>325.1184</v>
      </c>
      <c r="E749" s="11">
        <v>327.128</v>
      </c>
      <c r="F749" s="11">
        <v>91.0601</v>
      </c>
      <c r="G749" s="11">
        <v>9803.288</v>
      </c>
      <c r="H749" s="11">
        <v>1</v>
      </c>
      <c r="I749" s="11">
        <v>1</v>
      </c>
      <c r="J749" s="11" t="s">
        <v>46</v>
      </c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11">
        <v>0</v>
      </c>
      <c r="Y749" s="22">
        <v>1.392</v>
      </c>
      <c r="Z749" s="22">
        <v>1.36</v>
      </c>
      <c r="AA749" s="22">
        <v>1.412</v>
      </c>
      <c r="AB749" s="22">
        <v>1.702</v>
      </c>
      <c r="AC749" s="22">
        <v>1.427</v>
      </c>
      <c r="AD749" s="22">
        <v>1.448</v>
      </c>
      <c r="AE749" s="22">
        <v>1.771</v>
      </c>
      <c r="AF749" s="22">
        <v>1.416</v>
      </c>
      <c r="AG749" s="22">
        <v>1.35</v>
      </c>
      <c r="AH749" s="22">
        <v>1.375</v>
      </c>
      <c r="AI749" s="22">
        <v>1.509</v>
      </c>
      <c r="AJ749" s="22">
        <v>1.666</v>
      </c>
    </row>
    <row r="750" s="5" customFormat="1" spans="1:36">
      <c r="A750" s="11" t="s">
        <v>1226</v>
      </c>
      <c r="B750" s="11">
        <v>270.1</v>
      </c>
      <c r="C750" s="11">
        <v>416.7</v>
      </c>
      <c r="D750" s="11">
        <v>437.1379</v>
      </c>
      <c r="E750" s="11">
        <v>439.1442</v>
      </c>
      <c r="F750" s="11">
        <v>203.0796</v>
      </c>
      <c r="G750" s="11">
        <v>42550.281</v>
      </c>
      <c r="H750" s="11">
        <v>1</v>
      </c>
      <c r="I750" s="11">
        <v>1</v>
      </c>
      <c r="J750" s="11" t="s">
        <v>39</v>
      </c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20">
        <v>0</v>
      </c>
      <c r="V750" s="20">
        <v>36</v>
      </c>
      <c r="W750" s="5"/>
      <c r="X750" s="11">
        <v>0</v>
      </c>
      <c r="Y750" s="22">
        <v>1.244</v>
      </c>
      <c r="Z750" s="22">
        <v>1.265</v>
      </c>
      <c r="AA750" s="22">
        <v>1.246</v>
      </c>
      <c r="AB750" s="22">
        <v>1.406</v>
      </c>
      <c r="AC750" s="22">
        <v>0.651</v>
      </c>
      <c r="AD750" s="22">
        <v>1.011</v>
      </c>
      <c r="AE750" s="22">
        <v>0.981</v>
      </c>
      <c r="AF750" s="22">
        <v>0.635</v>
      </c>
      <c r="AG750" s="22">
        <v>0.988</v>
      </c>
      <c r="AH750" s="22">
        <v>0.96</v>
      </c>
      <c r="AI750" s="22">
        <v>0.991</v>
      </c>
      <c r="AJ750" s="22">
        <v>0.966</v>
      </c>
    </row>
    <row r="751" s="5" customFormat="1" spans="1:36">
      <c r="A751" s="11" t="s">
        <v>1227</v>
      </c>
      <c r="B751" s="11">
        <v>269.8</v>
      </c>
      <c r="C751" s="11">
        <v>416.7</v>
      </c>
      <c r="D751" s="11">
        <v>502.2111</v>
      </c>
      <c r="E751" s="11">
        <v>504.218</v>
      </c>
      <c r="F751" s="11">
        <v>268.1528</v>
      </c>
      <c r="G751" s="11">
        <v>7962.6545</v>
      </c>
      <c r="H751" s="11">
        <v>1</v>
      </c>
      <c r="I751" s="11">
        <v>1</v>
      </c>
      <c r="J751" s="11" t="s">
        <v>39</v>
      </c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20">
        <v>0</v>
      </c>
      <c r="V751" s="20">
        <v>9</v>
      </c>
      <c r="W751" s="5"/>
      <c r="X751" s="11">
        <v>0</v>
      </c>
      <c r="Y751" s="22">
        <v>0.711</v>
      </c>
      <c r="Z751" s="22">
        <v>0.898</v>
      </c>
      <c r="AA751" s="22">
        <v>0.733</v>
      </c>
      <c r="AB751" s="22">
        <v>1.138</v>
      </c>
      <c r="AC751" s="22">
        <v>0.704</v>
      </c>
      <c r="AD751" s="22">
        <v>0.722</v>
      </c>
      <c r="AE751" s="22">
        <v>0.798</v>
      </c>
      <c r="AF751" s="22">
        <v>0.636</v>
      </c>
      <c r="AG751" s="22">
        <v>0.906</v>
      </c>
      <c r="AH751" s="22">
        <v>0.871</v>
      </c>
      <c r="AI751" s="22">
        <v>0.899</v>
      </c>
      <c r="AJ751" s="22">
        <v>0.824</v>
      </c>
    </row>
    <row r="752" s="5" customFormat="1" ht="24.85" spans="1:36">
      <c r="A752" s="11" t="s">
        <v>1228</v>
      </c>
      <c r="B752" s="11">
        <v>270.1</v>
      </c>
      <c r="C752" s="11">
        <v>416.9</v>
      </c>
      <c r="D752" s="11">
        <v>480.1801</v>
      </c>
      <c r="E752" s="11">
        <v>482.1864</v>
      </c>
      <c r="F752" s="11">
        <v>246.1218</v>
      </c>
      <c r="G752" s="11">
        <v>35875.9925</v>
      </c>
      <c r="H752" s="11">
        <v>1</v>
      </c>
      <c r="I752" s="11">
        <v>1</v>
      </c>
      <c r="J752" s="11" t="s">
        <v>91</v>
      </c>
      <c r="K752" s="11" t="s">
        <v>1229</v>
      </c>
      <c r="L752" s="11" t="s">
        <v>1230</v>
      </c>
      <c r="M752" s="11" t="s">
        <v>1231</v>
      </c>
      <c r="N752" s="11">
        <v>0.51</v>
      </c>
      <c r="O752" s="11">
        <v>22.7</v>
      </c>
      <c r="P752" s="5"/>
      <c r="Q752" s="5"/>
      <c r="R752" s="5"/>
      <c r="S752" s="5"/>
      <c r="T752" s="5"/>
      <c r="U752" s="5"/>
      <c r="V752" s="5"/>
      <c r="W752" s="5"/>
      <c r="X752" s="11">
        <v>0</v>
      </c>
      <c r="Y752" s="22">
        <v>1.236</v>
      </c>
      <c r="Z752" s="22">
        <v>1.335</v>
      </c>
      <c r="AA752" s="22">
        <v>1.008</v>
      </c>
      <c r="AB752" s="22">
        <v>1.275</v>
      </c>
      <c r="AC752" s="22">
        <v>1.301</v>
      </c>
      <c r="AD752" s="22">
        <v>1.549</v>
      </c>
      <c r="AE752" s="22">
        <v>1.198</v>
      </c>
      <c r="AF752" s="22">
        <v>1.352</v>
      </c>
      <c r="AG752" s="22">
        <v>1.186</v>
      </c>
      <c r="AH752" s="22">
        <v>1.179</v>
      </c>
      <c r="AI752" s="22">
        <v>1.186</v>
      </c>
      <c r="AJ752" s="22">
        <v>1.15</v>
      </c>
    </row>
    <row r="753" s="5" customFormat="1" ht="24.85" spans="1:36">
      <c r="A753" s="11" t="s">
        <v>1232</v>
      </c>
      <c r="B753" s="11">
        <v>271.1</v>
      </c>
      <c r="C753" s="11">
        <v>418.1</v>
      </c>
      <c r="D753" s="11">
        <v>400.1443</v>
      </c>
      <c r="E753" s="11">
        <v>402.1512</v>
      </c>
      <c r="F753" s="11">
        <v>166.086</v>
      </c>
      <c r="G753" s="11">
        <v>659201.083333333</v>
      </c>
      <c r="H753" s="11">
        <v>1</v>
      </c>
      <c r="I753" s="11">
        <v>1</v>
      </c>
      <c r="J753" s="11" t="s">
        <v>41</v>
      </c>
      <c r="K753" s="5"/>
      <c r="L753" s="5"/>
      <c r="M753" s="5"/>
      <c r="N753" s="5"/>
      <c r="O753" s="5"/>
      <c r="P753" s="11" t="s">
        <v>1233</v>
      </c>
      <c r="Q753" s="11" t="s">
        <v>1234</v>
      </c>
      <c r="R753" s="11" t="s">
        <v>1235</v>
      </c>
      <c r="S753" s="11">
        <v>1.26</v>
      </c>
      <c r="T753" s="11">
        <v>139</v>
      </c>
      <c r="U753" s="5"/>
      <c r="V753" s="5"/>
      <c r="W753" s="5"/>
      <c r="X753" s="11">
        <v>0</v>
      </c>
      <c r="Y753" s="22">
        <v>1.001</v>
      </c>
      <c r="Z753" s="22">
        <v>1.052</v>
      </c>
      <c r="AA753" s="22">
        <v>1.003</v>
      </c>
      <c r="AB753" s="22">
        <v>0.963</v>
      </c>
      <c r="AC753" s="22">
        <v>0.8</v>
      </c>
      <c r="AD753" s="22">
        <v>0.742</v>
      </c>
      <c r="AE753" s="22">
        <v>0.824</v>
      </c>
      <c r="AF753" s="22">
        <v>0.85</v>
      </c>
      <c r="AG753" s="22">
        <v>0.993</v>
      </c>
      <c r="AH753" s="22">
        <v>1.005</v>
      </c>
      <c r="AI753" s="22">
        <v>0.927</v>
      </c>
      <c r="AJ753" s="22">
        <v>0.957</v>
      </c>
    </row>
    <row r="754" s="5" customFormat="1" ht="24.85" spans="1:36">
      <c r="A754" s="11" t="s">
        <v>1236</v>
      </c>
      <c r="B754" s="11">
        <v>271.1</v>
      </c>
      <c r="C754" s="11">
        <v>418.1</v>
      </c>
      <c r="D754" s="11">
        <v>452.1838</v>
      </c>
      <c r="E754" s="11">
        <v>454.191</v>
      </c>
      <c r="F754" s="11">
        <v>218.1254</v>
      </c>
      <c r="G754" s="11">
        <v>10385.568375</v>
      </c>
      <c r="H754" s="11">
        <v>1</v>
      </c>
      <c r="I754" s="11">
        <v>1</v>
      </c>
      <c r="J754" s="11" t="s">
        <v>91</v>
      </c>
      <c r="K754" s="11" t="s">
        <v>1237</v>
      </c>
      <c r="L754" s="11" t="s">
        <v>1238</v>
      </c>
      <c r="M754" s="11" t="s">
        <v>1239</v>
      </c>
      <c r="N754" s="11">
        <v>2.71</v>
      </c>
      <c r="O754" s="11">
        <v>0.5</v>
      </c>
      <c r="P754" s="5"/>
      <c r="Q754" s="5"/>
      <c r="R754" s="5"/>
      <c r="S754" s="5"/>
      <c r="T754" s="5"/>
      <c r="U754" s="5"/>
      <c r="V754" s="5"/>
      <c r="W754" s="5"/>
      <c r="X754" s="11">
        <v>0</v>
      </c>
      <c r="Y754" s="22">
        <v>1.134</v>
      </c>
      <c r="Z754" s="22">
        <v>1.093</v>
      </c>
      <c r="AA754" s="22">
        <v>1.238</v>
      </c>
      <c r="AB754" s="22">
        <v>1.059</v>
      </c>
      <c r="AC754" s="22">
        <v>1.501</v>
      </c>
      <c r="AD754" s="22">
        <v>1.441</v>
      </c>
      <c r="AE754" s="22">
        <v>1.223</v>
      </c>
      <c r="AF754" s="22">
        <v>1.503</v>
      </c>
      <c r="AG754" s="22">
        <v>1.299</v>
      </c>
      <c r="AH754" s="22">
        <v>1.293</v>
      </c>
      <c r="AI754" s="22">
        <v>1.21</v>
      </c>
      <c r="AJ754" s="22">
        <v>1.129</v>
      </c>
    </row>
    <row r="755" s="5" customFormat="1" spans="1:36">
      <c r="A755" s="11" t="s">
        <v>1240</v>
      </c>
      <c r="B755" s="11">
        <v>271.1</v>
      </c>
      <c r="C755" s="11">
        <v>418.7</v>
      </c>
      <c r="D755" s="11">
        <v>386.0929</v>
      </c>
      <c r="E755" s="11">
        <v>388.0987</v>
      </c>
      <c r="F755" s="11">
        <v>152.0346</v>
      </c>
      <c r="G755" s="11">
        <v>244666.020833333</v>
      </c>
      <c r="H755" s="11">
        <v>1</v>
      </c>
      <c r="I755" s="11">
        <v>1</v>
      </c>
      <c r="J755" s="11" t="s">
        <v>50</v>
      </c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20">
        <v>3</v>
      </c>
      <c r="V755" s="20">
        <v>7</v>
      </c>
      <c r="W755" s="5"/>
      <c r="X755" s="11">
        <v>0</v>
      </c>
      <c r="Y755" s="22">
        <v>0.577</v>
      </c>
      <c r="Z755" s="22">
        <v>0.647</v>
      </c>
      <c r="AA755" s="22">
        <v>0.691</v>
      </c>
      <c r="AB755" s="22">
        <v>0.495</v>
      </c>
      <c r="AC755" s="22">
        <v>1.101</v>
      </c>
      <c r="AD755" s="22">
        <v>0.896</v>
      </c>
      <c r="AE755" s="22">
        <v>0.935</v>
      </c>
      <c r="AF755" s="22">
        <v>1.054</v>
      </c>
      <c r="AG755" s="22">
        <v>0.864</v>
      </c>
      <c r="AH755" s="22">
        <v>0.876</v>
      </c>
      <c r="AI755" s="22">
        <v>0.877</v>
      </c>
      <c r="AJ755" s="22">
        <v>0.88</v>
      </c>
    </row>
    <row r="756" s="5" customFormat="1" spans="1:36">
      <c r="A756" s="11" t="s">
        <v>1241</v>
      </c>
      <c r="B756" s="11">
        <v>272.1</v>
      </c>
      <c r="C756" s="11">
        <v>420</v>
      </c>
      <c r="D756" s="11">
        <v>531.1467</v>
      </c>
      <c r="E756" s="11">
        <v>533.1529</v>
      </c>
      <c r="F756" s="11">
        <v>297.0884</v>
      </c>
      <c r="G756" s="11">
        <v>130522.535416667</v>
      </c>
      <c r="H756" s="11">
        <v>1</v>
      </c>
      <c r="I756" s="11">
        <v>1</v>
      </c>
      <c r="J756" s="11" t="s">
        <v>91</v>
      </c>
      <c r="K756" s="11" t="s">
        <v>1242</v>
      </c>
      <c r="L756" s="11" t="s">
        <v>1243</v>
      </c>
      <c r="M756" s="11" t="s">
        <v>1244</v>
      </c>
      <c r="N756" s="11">
        <v>2.22</v>
      </c>
      <c r="O756" s="11">
        <v>1.8</v>
      </c>
      <c r="P756" s="5"/>
      <c r="Q756" s="5"/>
      <c r="R756" s="5"/>
      <c r="S756" s="5"/>
      <c r="T756" s="5"/>
      <c r="U756" s="5"/>
      <c r="V756" s="5"/>
      <c r="W756" s="5"/>
      <c r="X756" s="11">
        <v>0</v>
      </c>
      <c r="Y756" s="22">
        <v>1.075</v>
      </c>
      <c r="Z756" s="22">
        <v>0.813</v>
      </c>
      <c r="AA756" s="22">
        <v>0.863</v>
      </c>
      <c r="AB756" s="22">
        <v>0.686</v>
      </c>
      <c r="AC756" s="22">
        <v>1.081</v>
      </c>
      <c r="AD756" s="22">
        <v>1.06</v>
      </c>
      <c r="AE756" s="22">
        <v>1.07</v>
      </c>
      <c r="AF756" s="22">
        <v>1.271</v>
      </c>
      <c r="AG756" s="22">
        <v>0.934</v>
      </c>
      <c r="AH756" s="22">
        <v>0.937</v>
      </c>
      <c r="AI756" s="22">
        <v>0.937</v>
      </c>
      <c r="AJ756" s="22">
        <v>0.918</v>
      </c>
    </row>
    <row r="757" s="5" customFormat="1" ht="24.85" spans="1:36">
      <c r="A757" s="11" t="s">
        <v>1245</v>
      </c>
      <c r="B757" s="11">
        <v>272.1</v>
      </c>
      <c r="C757" s="11">
        <v>420.1</v>
      </c>
      <c r="D757" s="11">
        <v>422.1748</v>
      </c>
      <c r="E757" s="11">
        <v>424.1813</v>
      </c>
      <c r="F757" s="11">
        <v>188.1165</v>
      </c>
      <c r="G757" s="11">
        <v>395390.8875</v>
      </c>
      <c r="H757" s="11">
        <v>1</v>
      </c>
      <c r="I757" s="11">
        <v>1</v>
      </c>
      <c r="J757" s="11" t="s">
        <v>91</v>
      </c>
      <c r="K757" s="11" t="s">
        <v>1246</v>
      </c>
      <c r="L757" s="11" t="s">
        <v>1247</v>
      </c>
      <c r="M757" s="11" t="s">
        <v>1248</v>
      </c>
      <c r="N757" s="11">
        <v>0.91</v>
      </c>
      <c r="O757" s="11">
        <v>12.7</v>
      </c>
      <c r="P757" s="5"/>
      <c r="Q757" s="5"/>
      <c r="R757" s="5"/>
      <c r="S757" s="5"/>
      <c r="T757" s="5"/>
      <c r="U757" s="5"/>
      <c r="V757" s="5"/>
      <c r="W757" s="5"/>
      <c r="X757" s="11">
        <v>0</v>
      </c>
      <c r="Y757" s="22">
        <v>0.614</v>
      </c>
      <c r="Z757" s="22">
        <v>0.63</v>
      </c>
      <c r="AA757" s="22">
        <v>0.688</v>
      </c>
      <c r="AB757" s="22">
        <v>0.595</v>
      </c>
      <c r="AC757" s="22">
        <v>0.971</v>
      </c>
      <c r="AD757" s="22">
        <v>0.989</v>
      </c>
      <c r="AE757" s="22">
        <v>0.837</v>
      </c>
      <c r="AF757" s="22">
        <v>1.057</v>
      </c>
      <c r="AG757" s="22">
        <v>0.924</v>
      </c>
      <c r="AH757" s="22">
        <v>0.914</v>
      </c>
      <c r="AI757" s="22">
        <v>0.924</v>
      </c>
      <c r="AJ757" s="22">
        <v>0.946</v>
      </c>
    </row>
    <row r="758" s="5" customFormat="1" spans="1:36">
      <c r="A758" s="11" t="s">
        <v>1249</v>
      </c>
      <c r="B758" s="11">
        <v>274.1</v>
      </c>
      <c r="C758" s="11">
        <v>420.2</v>
      </c>
      <c r="D758" s="11">
        <v>629.2096</v>
      </c>
      <c r="E758" s="11">
        <v>633.2231</v>
      </c>
      <c r="F758" s="11">
        <v>162.1002</v>
      </c>
      <c r="G758" s="11">
        <v>79657.61875</v>
      </c>
      <c r="H758" s="11">
        <v>1</v>
      </c>
      <c r="I758" s="11">
        <v>2</v>
      </c>
      <c r="J758" s="11" t="s">
        <v>50</v>
      </c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20">
        <v>1</v>
      </c>
      <c r="V758" s="20">
        <v>15</v>
      </c>
      <c r="W758" s="5"/>
      <c r="X758" s="11">
        <v>0</v>
      </c>
      <c r="Y758" s="22">
        <v>0.631</v>
      </c>
      <c r="Z758" s="22">
        <v>0.731</v>
      </c>
      <c r="AA758" s="22">
        <v>0.734</v>
      </c>
      <c r="AB758" s="22">
        <v>0.578</v>
      </c>
      <c r="AC758" s="22">
        <v>1.444</v>
      </c>
      <c r="AD758" s="22">
        <v>1.07</v>
      </c>
      <c r="AE758" s="22">
        <v>0.992</v>
      </c>
      <c r="AF758" s="22">
        <v>1.403</v>
      </c>
      <c r="AG758" s="22">
        <v>0.901</v>
      </c>
      <c r="AH758" s="22">
        <v>0.863</v>
      </c>
      <c r="AI758" s="22">
        <v>0.892</v>
      </c>
      <c r="AJ758" s="22">
        <v>0.915</v>
      </c>
    </row>
    <row r="759" s="5" customFormat="1" spans="1:36">
      <c r="A759" s="11" t="s">
        <v>1250</v>
      </c>
      <c r="B759" s="11">
        <v>272.1</v>
      </c>
      <c r="C759" s="11">
        <v>420.3</v>
      </c>
      <c r="D759" s="11">
        <v>413.12</v>
      </c>
      <c r="E759" s="11">
        <v>415.1264</v>
      </c>
      <c r="F759" s="11">
        <v>179.0617</v>
      </c>
      <c r="G759" s="11">
        <v>30561.6671428571</v>
      </c>
      <c r="H759" s="11">
        <v>1</v>
      </c>
      <c r="I759" s="11">
        <v>1</v>
      </c>
      <c r="J759" s="11" t="s">
        <v>91</v>
      </c>
      <c r="K759" s="11" t="s">
        <v>1251</v>
      </c>
      <c r="L759" s="11" t="s">
        <v>1252</v>
      </c>
      <c r="M759" s="11" t="s">
        <v>1253</v>
      </c>
      <c r="N759" s="11">
        <v>8.25</v>
      </c>
      <c r="O759" s="11">
        <v>3.9</v>
      </c>
      <c r="P759" s="5"/>
      <c r="Q759" s="5"/>
      <c r="R759" s="5"/>
      <c r="S759" s="5"/>
      <c r="T759" s="5"/>
      <c r="U759" s="5"/>
      <c r="V759" s="5"/>
      <c r="W759" s="5"/>
      <c r="X759" s="11">
        <v>0</v>
      </c>
      <c r="Y759" s="22">
        <v>1.177</v>
      </c>
      <c r="Z759" s="22">
        <v>1.219</v>
      </c>
      <c r="AA759" s="22">
        <v>0.914</v>
      </c>
      <c r="AB759" s="22">
        <v>1.057</v>
      </c>
      <c r="AC759" s="22">
        <v>1.038</v>
      </c>
      <c r="AD759" s="22">
        <v>1.128</v>
      </c>
      <c r="AE759" s="22">
        <v>1.06</v>
      </c>
      <c r="AF759" s="22">
        <v>1.198</v>
      </c>
      <c r="AG759" s="22">
        <v>1.071</v>
      </c>
      <c r="AH759" s="22">
        <v>1.113</v>
      </c>
      <c r="AI759" s="22">
        <v>0.96</v>
      </c>
      <c r="AJ759" s="22">
        <v>0.979</v>
      </c>
    </row>
    <row r="760" s="5" customFormat="1" spans="1:36">
      <c r="A760" s="11" t="s">
        <v>1254</v>
      </c>
      <c r="B760" s="11">
        <v>273.1</v>
      </c>
      <c r="C760" s="11">
        <v>420.3</v>
      </c>
      <c r="D760" s="11">
        <v>508.1381</v>
      </c>
      <c r="E760" s="11">
        <v>510.1449</v>
      </c>
      <c r="F760" s="11">
        <v>274.0798</v>
      </c>
      <c r="G760" s="11">
        <v>6970.202</v>
      </c>
      <c r="H760" s="11">
        <v>1</v>
      </c>
      <c r="I760" s="11">
        <v>1</v>
      </c>
      <c r="J760" s="11" t="s">
        <v>39</v>
      </c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20">
        <v>0</v>
      </c>
      <c r="V760" s="20">
        <v>33</v>
      </c>
      <c r="W760" s="5"/>
      <c r="X760" s="11">
        <v>0</v>
      </c>
      <c r="Y760" s="22">
        <v>0.947</v>
      </c>
      <c r="Z760" s="22">
        <v>0.944</v>
      </c>
      <c r="AA760" s="22">
        <v>1.062</v>
      </c>
      <c r="AB760" s="22">
        <v>0.915</v>
      </c>
      <c r="AC760" s="22">
        <v>0.788</v>
      </c>
      <c r="AD760" s="22">
        <v>0.92</v>
      </c>
      <c r="AE760" s="22">
        <v>0.878</v>
      </c>
      <c r="AF760" s="22">
        <v>0.874</v>
      </c>
      <c r="AG760" s="22">
        <v>1.027</v>
      </c>
      <c r="AH760" s="22">
        <v>0.976</v>
      </c>
      <c r="AI760" s="22">
        <v>0.936</v>
      </c>
      <c r="AJ760" s="22">
        <v>0.995</v>
      </c>
    </row>
    <row r="761" s="5" customFormat="1" spans="1:36">
      <c r="A761" s="11" t="s">
        <v>1255</v>
      </c>
      <c r="B761" s="11">
        <v>273.1</v>
      </c>
      <c r="C761" s="11">
        <v>420.7</v>
      </c>
      <c r="D761" s="11">
        <v>315.1091</v>
      </c>
      <c r="E761" s="11">
        <v>317.1158</v>
      </c>
      <c r="F761" s="11">
        <v>162.1015</v>
      </c>
      <c r="G761" s="11">
        <v>72095.1771428572</v>
      </c>
      <c r="H761" s="11">
        <v>2</v>
      </c>
      <c r="I761" s="11">
        <v>2</v>
      </c>
      <c r="J761" s="11" t="s">
        <v>50</v>
      </c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20">
        <v>1</v>
      </c>
      <c r="V761" s="20">
        <v>15</v>
      </c>
      <c r="W761" s="5"/>
      <c r="X761" s="11">
        <v>0</v>
      </c>
      <c r="Y761" s="22">
        <v>0.672</v>
      </c>
      <c r="Z761" s="22">
        <v>0.721</v>
      </c>
      <c r="AA761" s="22">
        <v>0.81</v>
      </c>
      <c r="AB761" s="22">
        <v>0.641</v>
      </c>
      <c r="AC761" s="22">
        <v>1.508</v>
      </c>
      <c r="AD761" s="22">
        <v>1.146</v>
      </c>
      <c r="AE761" s="22">
        <v>1.15</v>
      </c>
      <c r="AF761" s="22">
        <v>1.434</v>
      </c>
      <c r="AG761" s="22">
        <v>0.873</v>
      </c>
      <c r="AH761" s="22">
        <v>0.922</v>
      </c>
      <c r="AI761" s="22">
        <v>0.981</v>
      </c>
      <c r="AJ761" s="22">
        <v>0.937</v>
      </c>
    </row>
    <row r="762" s="5" customFormat="1" spans="1:36">
      <c r="A762" s="11" t="s">
        <v>1256</v>
      </c>
      <c r="B762" s="11">
        <v>273.1</v>
      </c>
      <c r="C762" s="11">
        <v>420.9</v>
      </c>
      <c r="D762" s="11">
        <v>306.6074</v>
      </c>
      <c r="E762" s="11">
        <v>308.6141</v>
      </c>
      <c r="F762" s="11">
        <v>72.5491</v>
      </c>
      <c r="G762" s="11">
        <v>23456.7525</v>
      </c>
      <c r="H762" s="11">
        <v>1</v>
      </c>
      <c r="I762" s="11">
        <v>1</v>
      </c>
      <c r="J762" s="11" t="s">
        <v>46</v>
      </c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11">
        <v>0</v>
      </c>
      <c r="Y762" s="22">
        <v>0.675</v>
      </c>
      <c r="Z762" s="22">
        <v>0.815</v>
      </c>
      <c r="AA762" s="22">
        <v>0.728</v>
      </c>
      <c r="AB762" s="22">
        <v>0.545</v>
      </c>
      <c r="AC762" s="22">
        <v>1.464</v>
      </c>
      <c r="AD762" s="22">
        <v>1.22</v>
      </c>
      <c r="AE762" s="22">
        <v>0.988</v>
      </c>
      <c r="AF762" s="22">
        <v>1.533</v>
      </c>
      <c r="AG762" s="22">
        <v>0.887</v>
      </c>
      <c r="AH762" s="22">
        <v>1.025</v>
      </c>
      <c r="AI762" s="22">
        <v>0.898</v>
      </c>
      <c r="AJ762" s="22">
        <v>0.983</v>
      </c>
    </row>
    <row r="763" s="5" customFormat="1" spans="1:36">
      <c r="A763" s="11" t="s">
        <v>1257</v>
      </c>
      <c r="B763" s="11">
        <v>273.1</v>
      </c>
      <c r="C763" s="11">
        <v>420.9</v>
      </c>
      <c r="D763" s="11">
        <v>473.0839</v>
      </c>
      <c r="E763" s="11">
        <v>475.0905</v>
      </c>
      <c r="F763" s="11">
        <v>239.0256</v>
      </c>
      <c r="G763" s="11">
        <v>7590.2854</v>
      </c>
      <c r="H763" s="11">
        <v>1</v>
      </c>
      <c r="I763" s="11">
        <v>1</v>
      </c>
      <c r="J763" s="11" t="s">
        <v>39</v>
      </c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20">
        <v>0</v>
      </c>
      <c r="V763" s="20">
        <v>1</v>
      </c>
      <c r="W763" s="5"/>
      <c r="X763" s="11">
        <v>0.0833</v>
      </c>
      <c r="Y763" s="22">
        <v>0.998</v>
      </c>
      <c r="Z763" s="22">
        <v>0.903</v>
      </c>
      <c r="AA763" s="22">
        <v>0.837</v>
      </c>
      <c r="AB763" s="22">
        <v>1.052</v>
      </c>
      <c r="AC763" s="22">
        <v>0.827</v>
      </c>
      <c r="AD763" s="22">
        <v>0.909</v>
      </c>
      <c r="AE763" s="22">
        <v>0.918</v>
      </c>
      <c r="AF763" s="22">
        <v>0.825</v>
      </c>
      <c r="AG763" s="22">
        <v>1.484</v>
      </c>
      <c r="AH763" s="23">
        <v>0.5874</v>
      </c>
      <c r="AI763" s="22">
        <v>0.896</v>
      </c>
      <c r="AJ763" s="22">
        <v>0.979</v>
      </c>
    </row>
    <row r="764" s="5" customFormat="1" spans="1:36">
      <c r="A764" s="11" t="s">
        <v>1258</v>
      </c>
      <c r="B764" s="11">
        <v>273.1</v>
      </c>
      <c r="C764" s="11">
        <v>421.3</v>
      </c>
      <c r="D764" s="11">
        <v>531.1115</v>
      </c>
      <c r="E764" s="11">
        <v>533.118</v>
      </c>
      <c r="F764" s="11">
        <v>297.0532</v>
      </c>
      <c r="G764" s="11">
        <v>134777.863478261</v>
      </c>
      <c r="H764" s="11">
        <v>1</v>
      </c>
      <c r="I764" s="11">
        <v>1</v>
      </c>
      <c r="J764" s="11" t="s">
        <v>39</v>
      </c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20">
        <v>0</v>
      </c>
      <c r="V764" s="20">
        <v>19</v>
      </c>
      <c r="W764" s="5"/>
      <c r="X764" s="11">
        <v>0</v>
      </c>
      <c r="Y764" s="22">
        <v>1.174</v>
      </c>
      <c r="Z764" s="22">
        <v>1.176</v>
      </c>
      <c r="AA764" s="22">
        <v>1.019</v>
      </c>
      <c r="AB764" s="22">
        <v>1.084</v>
      </c>
      <c r="AC764" s="22">
        <v>0.639</v>
      </c>
      <c r="AD764" s="22">
        <v>0.708</v>
      </c>
      <c r="AE764" s="22">
        <v>0.967</v>
      </c>
      <c r="AF764" s="22">
        <v>0.656</v>
      </c>
      <c r="AG764" s="22">
        <v>0.876</v>
      </c>
      <c r="AH764" s="22">
        <v>0.962</v>
      </c>
      <c r="AI764" s="22">
        <v>0.947</v>
      </c>
      <c r="AJ764" s="22">
        <v>0.913</v>
      </c>
    </row>
    <row r="765" s="5" customFormat="1" spans="1:36">
      <c r="A765" s="11" t="s">
        <v>1259</v>
      </c>
      <c r="B765" s="11">
        <v>273.1</v>
      </c>
      <c r="C765" s="11">
        <v>421.3</v>
      </c>
      <c r="D765" s="11">
        <v>621.6627</v>
      </c>
      <c r="E765" s="11">
        <v>623.6692</v>
      </c>
      <c r="F765" s="11">
        <v>387.6043</v>
      </c>
      <c r="G765" s="11">
        <v>15222.6652631579</v>
      </c>
      <c r="H765" s="11">
        <v>1</v>
      </c>
      <c r="I765" s="11">
        <v>1</v>
      </c>
      <c r="J765" s="11" t="s">
        <v>46</v>
      </c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11">
        <v>0</v>
      </c>
      <c r="Y765" s="22">
        <v>1.479</v>
      </c>
      <c r="Z765" s="22">
        <v>1.568</v>
      </c>
      <c r="AA765" s="22">
        <v>1.661</v>
      </c>
      <c r="AB765" s="22">
        <v>1.187</v>
      </c>
      <c r="AC765" s="22">
        <v>0.976</v>
      </c>
      <c r="AD765" s="22">
        <v>1.013</v>
      </c>
      <c r="AE765" s="22">
        <v>0.719</v>
      </c>
      <c r="AF765" s="22">
        <v>1.057</v>
      </c>
      <c r="AG765" s="22">
        <v>1.085</v>
      </c>
      <c r="AH765" s="22">
        <v>1.063</v>
      </c>
      <c r="AI765" s="22">
        <v>1.072</v>
      </c>
      <c r="AJ765" s="22">
        <v>1.071</v>
      </c>
    </row>
    <row r="766" s="5" customFormat="1" spans="1:36">
      <c r="A766" s="11" t="s">
        <v>1260</v>
      </c>
      <c r="B766" s="11">
        <v>271.1</v>
      </c>
      <c r="C766" s="11">
        <v>421.5</v>
      </c>
      <c r="D766" s="11">
        <v>353.1511</v>
      </c>
      <c r="E766" s="11">
        <v>355.1589</v>
      </c>
      <c r="F766" s="11">
        <v>119.0928</v>
      </c>
      <c r="G766" s="11">
        <v>10902.7572631579</v>
      </c>
      <c r="H766" s="11">
        <v>1</v>
      </c>
      <c r="I766" s="11">
        <v>1</v>
      </c>
      <c r="J766" s="11" t="s">
        <v>46</v>
      </c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11">
        <v>0</v>
      </c>
      <c r="Y766" s="22">
        <v>2.043</v>
      </c>
      <c r="Z766" s="22">
        <v>1.889</v>
      </c>
      <c r="AA766" s="22">
        <v>2.151</v>
      </c>
      <c r="AB766" s="22">
        <v>1.817</v>
      </c>
      <c r="AC766" s="22">
        <v>1.51</v>
      </c>
      <c r="AD766" s="22">
        <v>1.461</v>
      </c>
      <c r="AE766" s="22">
        <v>1.552</v>
      </c>
      <c r="AF766" s="22">
        <v>1.449</v>
      </c>
      <c r="AG766" s="22">
        <v>1.277</v>
      </c>
      <c r="AH766" s="22">
        <v>1.112</v>
      </c>
      <c r="AI766" s="22">
        <v>1.239</v>
      </c>
      <c r="AJ766" s="22">
        <v>1.116</v>
      </c>
    </row>
    <row r="767" s="5" customFormat="1" spans="1:36">
      <c r="A767" s="11" t="s">
        <v>1261</v>
      </c>
      <c r="B767" s="11">
        <v>274.1</v>
      </c>
      <c r="C767" s="11">
        <v>421.6</v>
      </c>
      <c r="D767" s="11">
        <v>621.1624</v>
      </c>
      <c r="E767" s="11">
        <v>623.1682</v>
      </c>
      <c r="F767" s="11">
        <v>387.104</v>
      </c>
      <c r="G767" s="11">
        <v>24311.8742857143</v>
      </c>
      <c r="H767" s="11">
        <v>1</v>
      </c>
      <c r="I767" s="11">
        <v>1</v>
      </c>
      <c r="J767" s="11" t="s">
        <v>39</v>
      </c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20">
        <v>0</v>
      </c>
      <c r="V767" s="20">
        <v>5</v>
      </c>
      <c r="W767" s="5"/>
      <c r="X767" s="11">
        <v>0</v>
      </c>
      <c r="Y767" s="22">
        <v>1.403</v>
      </c>
      <c r="Z767" s="22">
        <v>1.386</v>
      </c>
      <c r="AA767" s="22">
        <v>1.432</v>
      </c>
      <c r="AB767" s="22">
        <v>1.045</v>
      </c>
      <c r="AC767" s="22">
        <v>0.878</v>
      </c>
      <c r="AD767" s="22">
        <v>0.863</v>
      </c>
      <c r="AE767" s="22">
        <v>0.627</v>
      </c>
      <c r="AF767" s="22">
        <v>1.026</v>
      </c>
      <c r="AG767" s="22">
        <v>0.936</v>
      </c>
      <c r="AH767" s="22">
        <v>0.944</v>
      </c>
      <c r="AI767" s="22">
        <v>0.952</v>
      </c>
      <c r="AJ767" s="22">
        <v>0.964</v>
      </c>
    </row>
    <row r="768" s="5" customFormat="1" spans="1:36">
      <c r="A768" s="11" t="s">
        <v>1262</v>
      </c>
      <c r="B768" s="11">
        <v>274.1</v>
      </c>
      <c r="C768" s="11">
        <v>422.4</v>
      </c>
      <c r="D768" s="11">
        <v>428.1387</v>
      </c>
      <c r="E768" s="11">
        <v>430.1438</v>
      </c>
      <c r="F768" s="11">
        <v>194.0804</v>
      </c>
      <c r="G768" s="11">
        <v>13036.9254545454</v>
      </c>
      <c r="H768" s="11">
        <v>1</v>
      </c>
      <c r="I768" s="11">
        <v>1</v>
      </c>
      <c r="J768" s="11" t="s">
        <v>50</v>
      </c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20">
        <v>1</v>
      </c>
      <c r="V768" s="20">
        <v>33</v>
      </c>
      <c r="W768" s="5"/>
      <c r="X768" s="11">
        <v>0</v>
      </c>
      <c r="Y768" s="22">
        <v>1.709</v>
      </c>
      <c r="Z768" s="22">
        <v>1.512</v>
      </c>
      <c r="AA768" s="22">
        <v>1.397</v>
      </c>
      <c r="AB768" s="22">
        <v>1.409</v>
      </c>
      <c r="AC768" s="22">
        <v>0.568</v>
      </c>
      <c r="AD768" s="22">
        <v>0.879</v>
      </c>
      <c r="AE768" s="22">
        <v>0.508</v>
      </c>
      <c r="AF768" s="22">
        <v>0.635</v>
      </c>
      <c r="AG768" s="22">
        <v>1.059</v>
      </c>
      <c r="AH768" s="22">
        <v>0.992</v>
      </c>
      <c r="AI768" s="22">
        <v>1.106</v>
      </c>
      <c r="AJ768" s="22">
        <v>0.998</v>
      </c>
    </row>
    <row r="769" s="5" customFormat="1" spans="1:36">
      <c r="A769" s="11" t="s">
        <v>1263</v>
      </c>
      <c r="B769" s="11">
        <v>274</v>
      </c>
      <c r="C769" s="11">
        <v>422.4</v>
      </c>
      <c r="D769" s="11">
        <v>292.1005</v>
      </c>
      <c r="E769" s="11">
        <v>294.1069</v>
      </c>
      <c r="F769" s="11">
        <v>58.0421</v>
      </c>
      <c r="G769" s="11">
        <v>41292.97</v>
      </c>
      <c r="H769" s="11">
        <v>1</v>
      </c>
      <c r="I769" s="11">
        <v>1</v>
      </c>
      <c r="J769" s="11" t="s">
        <v>50</v>
      </c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20">
        <v>2</v>
      </c>
      <c r="V769" s="20">
        <v>23</v>
      </c>
      <c r="W769" s="5"/>
      <c r="X769" s="11">
        <v>0</v>
      </c>
      <c r="Y769" s="22">
        <v>1</v>
      </c>
      <c r="Z769" s="22">
        <v>1.015</v>
      </c>
      <c r="AA769" s="22">
        <v>0.924</v>
      </c>
      <c r="AB769" s="22">
        <v>0.93</v>
      </c>
      <c r="AC769" s="22">
        <v>0.932</v>
      </c>
      <c r="AD769" s="22">
        <v>0.856</v>
      </c>
      <c r="AE769" s="22">
        <v>0.968</v>
      </c>
      <c r="AF769" s="22">
        <v>0.915</v>
      </c>
      <c r="AG769" s="22">
        <v>0.932</v>
      </c>
      <c r="AH769" s="22">
        <v>0.91</v>
      </c>
      <c r="AI769" s="22">
        <v>0.903</v>
      </c>
      <c r="AJ769" s="22">
        <v>0.907</v>
      </c>
    </row>
    <row r="770" s="5" customFormat="1" spans="1:36">
      <c r="A770" s="11" t="s">
        <v>1264</v>
      </c>
      <c r="B770" s="11">
        <v>274.1</v>
      </c>
      <c r="C770" s="11">
        <v>422.6</v>
      </c>
      <c r="D770" s="11">
        <v>369.1041</v>
      </c>
      <c r="E770" s="11">
        <v>371.1101</v>
      </c>
      <c r="F770" s="11">
        <v>135.0458</v>
      </c>
      <c r="G770" s="11">
        <v>869196.5</v>
      </c>
      <c r="H770" s="11">
        <v>1</v>
      </c>
      <c r="I770" s="11">
        <v>1</v>
      </c>
      <c r="J770" s="11" t="s">
        <v>46</v>
      </c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11">
        <v>0</v>
      </c>
      <c r="Y770" s="22">
        <v>0.437</v>
      </c>
      <c r="Z770" s="22">
        <v>0.433</v>
      </c>
      <c r="AA770" s="22">
        <v>0.489</v>
      </c>
      <c r="AB770" s="22">
        <v>0.526</v>
      </c>
      <c r="AC770" s="22">
        <v>0.826</v>
      </c>
      <c r="AD770" s="22">
        <v>0.786</v>
      </c>
      <c r="AE770" s="22">
        <v>0.805</v>
      </c>
      <c r="AF770" s="22">
        <v>0.728</v>
      </c>
      <c r="AG770" s="22">
        <v>0.845</v>
      </c>
      <c r="AH770" s="22">
        <v>0.884</v>
      </c>
      <c r="AI770" s="22">
        <v>0.883</v>
      </c>
      <c r="AJ770" s="22">
        <v>0.876</v>
      </c>
    </row>
    <row r="771" s="5" customFormat="1" spans="1:36">
      <c r="A771" s="11" t="s">
        <v>1265</v>
      </c>
      <c r="B771" s="11">
        <v>273.8</v>
      </c>
      <c r="C771" s="11">
        <v>422.9</v>
      </c>
      <c r="D771" s="11">
        <v>439.1189</v>
      </c>
      <c r="E771" s="11">
        <v>441.1235</v>
      </c>
      <c r="F771" s="11">
        <v>205.0606</v>
      </c>
      <c r="G771" s="11">
        <v>10541.47575</v>
      </c>
      <c r="H771" s="11">
        <v>1</v>
      </c>
      <c r="I771" s="11">
        <v>1</v>
      </c>
      <c r="J771" s="11" t="s">
        <v>50</v>
      </c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20">
        <v>1</v>
      </c>
      <c r="V771" s="20">
        <v>22</v>
      </c>
      <c r="W771" s="5"/>
      <c r="X771" s="11">
        <v>0</v>
      </c>
      <c r="Y771" s="22">
        <v>0.703</v>
      </c>
      <c r="Z771" s="22">
        <v>0.552</v>
      </c>
      <c r="AA771" s="22">
        <v>0.962</v>
      </c>
      <c r="AB771" s="22">
        <v>0.611</v>
      </c>
      <c r="AC771" s="22">
        <v>0.845</v>
      </c>
      <c r="AD771" s="22">
        <v>0.492</v>
      </c>
      <c r="AE771" s="22">
        <v>0.732</v>
      </c>
      <c r="AF771" s="22">
        <v>0.566</v>
      </c>
      <c r="AG771" s="22">
        <v>1.009</v>
      </c>
      <c r="AH771" s="22">
        <v>1.041</v>
      </c>
      <c r="AI771" s="22">
        <v>1.068</v>
      </c>
      <c r="AJ771" s="22">
        <v>1.063</v>
      </c>
    </row>
    <row r="772" s="5" customFormat="1" spans="1:36">
      <c r="A772" s="11" t="s">
        <v>1266</v>
      </c>
      <c r="B772" s="11">
        <v>273.1</v>
      </c>
      <c r="C772" s="11">
        <v>423.4</v>
      </c>
      <c r="D772" s="11">
        <v>600.2481</v>
      </c>
      <c r="E772" s="11">
        <v>602.2547</v>
      </c>
      <c r="F772" s="11">
        <v>366.1898</v>
      </c>
      <c r="G772" s="11">
        <v>9909.73806666667</v>
      </c>
      <c r="H772" s="11">
        <v>1</v>
      </c>
      <c r="I772" s="11">
        <v>1</v>
      </c>
      <c r="J772" s="11" t="s">
        <v>39</v>
      </c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20">
        <v>0</v>
      </c>
      <c r="V772" s="20">
        <v>4</v>
      </c>
      <c r="W772" s="5"/>
      <c r="X772" s="11">
        <v>0</v>
      </c>
      <c r="Y772" s="22">
        <v>0.842</v>
      </c>
      <c r="Z772" s="22">
        <v>0.997</v>
      </c>
      <c r="AA772" s="22">
        <v>0.832</v>
      </c>
      <c r="AB772" s="22">
        <v>0.963</v>
      </c>
      <c r="AC772" s="22">
        <v>1.158</v>
      </c>
      <c r="AD772" s="22">
        <v>1.02</v>
      </c>
      <c r="AE772" s="22">
        <v>0.931</v>
      </c>
      <c r="AF772" s="22">
        <v>1.248</v>
      </c>
      <c r="AG772" s="22">
        <v>0.986</v>
      </c>
      <c r="AH772" s="22">
        <v>1.022</v>
      </c>
      <c r="AI772" s="22">
        <v>0.9</v>
      </c>
      <c r="AJ772" s="22">
        <v>0.932</v>
      </c>
    </row>
    <row r="773" s="5" customFormat="1" spans="1:36">
      <c r="A773" s="11" t="s">
        <v>1267</v>
      </c>
      <c r="B773" s="11">
        <v>274.8</v>
      </c>
      <c r="C773" s="11">
        <v>424</v>
      </c>
      <c r="D773" s="11">
        <v>582.1894</v>
      </c>
      <c r="E773" s="11">
        <v>584.1983</v>
      </c>
      <c r="F773" s="11">
        <v>348.131</v>
      </c>
      <c r="G773" s="11">
        <v>15662.492</v>
      </c>
      <c r="H773" s="11">
        <v>1</v>
      </c>
      <c r="I773" s="11">
        <v>1</v>
      </c>
      <c r="J773" s="11" t="s">
        <v>39</v>
      </c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20">
        <v>0</v>
      </c>
      <c r="V773" s="20">
        <v>7</v>
      </c>
      <c r="W773" s="5"/>
      <c r="X773" s="11">
        <v>0</v>
      </c>
      <c r="Y773" s="22">
        <v>0.566</v>
      </c>
      <c r="Z773" s="22">
        <v>0.545</v>
      </c>
      <c r="AA773" s="22">
        <v>0.627</v>
      </c>
      <c r="AB773" s="22">
        <v>0.514</v>
      </c>
      <c r="AC773" s="22">
        <v>0.905</v>
      </c>
      <c r="AD773" s="22">
        <v>0.944</v>
      </c>
      <c r="AE773" s="22">
        <v>0.919</v>
      </c>
      <c r="AF773" s="22">
        <v>1.058</v>
      </c>
      <c r="AG773" s="22">
        <v>0.679</v>
      </c>
      <c r="AH773" s="22">
        <v>0.861</v>
      </c>
      <c r="AI773" s="22">
        <v>0.973</v>
      </c>
      <c r="AJ773" s="22">
        <v>1.019</v>
      </c>
    </row>
    <row r="774" s="5" customFormat="1" spans="1:36">
      <c r="A774" s="11" t="s">
        <v>1268</v>
      </c>
      <c r="B774" s="11">
        <v>275.1</v>
      </c>
      <c r="C774" s="11">
        <v>424.1</v>
      </c>
      <c r="D774" s="11">
        <v>326.1064</v>
      </c>
      <c r="E774" s="11">
        <v>328.1124</v>
      </c>
      <c r="F774" s="11">
        <v>92.0481</v>
      </c>
      <c r="G774" s="11">
        <v>102300.076666667</v>
      </c>
      <c r="H774" s="11">
        <v>1</v>
      </c>
      <c r="I774" s="11">
        <v>1</v>
      </c>
      <c r="J774" s="11" t="s">
        <v>50</v>
      </c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20">
        <v>1</v>
      </c>
      <c r="V774" s="20">
        <v>25</v>
      </c>
      <c r="W774" s="5"/>
      <c r="X774" s="11">
        <v>0</v>
      </c>
      <c r="Y774" s="22">
        <v>1.342</v>
      </c>
      <c r="Z774" s="22">
        <v>1.298</v>
      </c>
      <c r="AA774" s="22">
        <v>1.215</v>
      </c>
      <c r="AB774" s="22">
        <v>1.496</v>
      </c>
      <c r="AC774" s="22">
        <v>0.803</v>
      </c>
      <c r="AD774" s="22">
        <v>0.845</v>
      </c>
      <c r="AE774" s="22">
        <v>1.023</v>
      </c>
      <c r="AF774" s="22">
        <v>0.804</v>
      </c>
      <c r="AG774" s="22">
        <v>1.027</v>
      </c>
      <c r="AH774" s="22">
        <v>0.958</v>
      </c>
      <c r="AI774" s="22">
        <v>1.047</v>
      </c>
      <c r="AJ774" s="22">
        <v>0.957</v>
      </c>
    </row>
    <row r="775" s="5" customFormat="1" spans="1:36">
      <c r="A775" s="11" t="s">
        <v>1269</v>
      </c>
      <c r="B775" s="11">
        <v>275.1</v>
      </c>
      <c r="C775" s="11">
        <v>424.2</v>
      </c>
      <c r="D775" s="11">
        <v>348.1015</v>
      </c>
      <c r="E775" s="11">
        <v>350.1082</v>
      </c>
      <c r="F775" s="11">
        <v>114.0432</v>
      </c>
      <c r="G775" s="11">
        <v>410867.654166667</v>
      </c>
      <c r="H775" s="11">
        <v>1</v>
      </c>
      <c r="I775" s="11">
        <v>1</v>
      </c>
      <c r="J775" s="11" t="s">
        <v>41</v>
      </c>
      <c r="K775" s="5"/>
      <c r="L775" s="5"/>
      <c r="M775" s="5"/>
      <c r="N775" s="5"/>
      <c r="O775" s="5"/>
      <c r="P775" s="11" t="s">
        <v>1039</v>
      </c>
      <c r="Q775" s="11" t="s">
        <v>1040</v>
      </c>
      <c r="R775" s="11" t="s">
        <v>1270</v>
      </c>
      <c r="S775" s="11">
        <v>0.52</v>
      </c>
      <c r="T775" s="11">
        <v>57.6</v>
      </c>
      <c r="U775" s="5"/>
      <c r="V775" s="5"/>
      <c r="W775" s="5"/>
      <c r="X775" s="11">
        <v>0</v>
      </c>
      <c r="Y775" s="22">
        <v>0.925</v>
      </c>
      <c r="Z775" s="22">
        <v>0.906</v>
      </c>
      <c r="AA775" s="22">
        <v>0.768</v>
      </c>
      <c r="AB775" s="22">
        <v>0.885</v>
      </c>
      <c r="AC775" s="22">
        <v>1.03</v>
      </c>
      <c r="AD775" s="22">
        <v>1.128</v>
      </c>
      <c r="AE775" s="22">
        <v>0.909</v>
      </c>
      <c r="AF775" s="22">
        <v>1.359</v>
      </c>
      <c r="AG775" s="22">
        <v>0.961</v>
      </c>
      <c r="AH775" s="22">
        <v>1.022</v>
      </c>
      <c r="AI775" s="22">
        <v>1.036</v>
      </c>
      <c r="AJ775" s="22">
        <v>1.104</v>
      </c>
    </row>
    <row r="776" s="5" customFormat="1" spans="1:36">
      <c r="A776" s="11" t="s">
        <v>1271</v>
      </c>
      <c r="B776" s="11">
        <v>274.1</v>
      </c>
      <c r="C776" s="11">
        <v>424.2</v>
      </c>
      <c r="D776" s="11">
        <v>404.2372</v>
      </c>
      <c r="E776" s="11">
        <v>406.2436</v>
      </c>
      <c r="F776" s="11">
        <v>170.1788</v>
      </c>
      <c r="G776" s="11">
        <v>3545.21666666667</v>
      </c>
      <c r="H776" s="11">
        <v>1</v>
      </c>
      <c r="I776" s="11">
        <v>1</v>
      </c>
      <c r="J776" s="11" t="s">
        <v>46</v>
      </c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11">
        <v>0</v>
      </c>
      <c r="Y776" s="22">
        <v>1.027</v>
      </c>
      <c r="Z776" s="22">
        <v>1.062</v>
      </c>
      <c r="AA776" s="22">
        <v>0.803</v>
      </c>
      <c r="AB776" s="22">
        <v>2.297</v>
      </c>
      <c r="AC776" s="22">
        <v>0.425</v>
      </c>
      <c r="AD776" s="22">
        <v>0.754</v>
      </c>
      <c r="AE776" s="22">
        <v>1.121</v>
      </c>
      <c r="AF776" s="22">
        <v>0.87</v>
      </c>
      <c r="AG776" s="22">
        <v>0.851</v>
      </c>
      <c r="AH776" s="22">
        <v>0.997</v>
      </c>
      <c r="AI776" s="22">
        <v>0.816</v>
      </c>
      <c r="AJ776" s="22">
        <v>1.005</v>
      </c>
    </row>
    <row r="777" s="5" customFormat="1" spans="1:36">
      <c r="A777" s="11" t="s">
        <v>1272</v>
      </c>
      <c r="B777" s="11">
        <v>277.1</v>
      </c>
      <c r="C777" s="11">
        <v>425</v>
      </c>
      <c r="D777" s="11">
        <v>381.1476</v>
      </c>
      <c r="E777" s="11">
        <v>383.1542</v>
      </c>
      <c r="F777" s="11">
        <v>147.0893</v>
      </c>
      <c r="G777" s="11">
        <v>92667.6145</v>
      </c>
      <c r="H777" s="11">
        <v>1</v>
      </c>
      <c r="I777" s="11">
        <v>1</v>
      </c>
      <c r="J777" s="11" t="s">
        <v>39</v>
      </c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20">
        <v>0</v>
      </c>
      <c r="V777" s="20">
        <v>39</v>
      </c>
      <c r="W777" s="5"/>
      <c r="X777" s="11">
        <v>0</v>
      </c>
      <c r="Y777" s="22">
        <v>0.76</v>
      </c>
      <c r="Z777" s="22">
        <v>0.835</v>
      </c>
      <c r="AA777" s="22">
        <v>0.744</v>
      </c>
      <c r="AB777" s="22">
        <v>0.708</v>
      </c>
      <c r="AC777" s="22">
        <v>0.995</v>
      </c>
      <c r="AD777" s="22">
        <v>1.027</v>
      </c>
      <c r="AE777" s="22">
        <v>1.083</v>
      </c>
      <c r="AF777" s="22">
        <v>1.138</v>
      </c>
      <c r="AG777" s="22">
        <v>1.097</v>
      </c>
      <c r="AH777" s="22">
        <v>1.044</v>
      </c>
      <c r="AI777" s="22">
        <v>1.044</v>
      </c>
      <c r="AJ777" s="22">
        <v>0.982</v>
      </c>
    </row>
    <row r="778" s="5" customFormat="1" ht="24.85" spans="1:36">
      <c r="A778" s="11" t="s">
        <v>1273</v>
      </c>
      <c r="B778" s="11">
        <v>275.1</v>
      </c>
      <c r="C778" s="11">
        <v>425.4</v>
      </c>
      <c r="D778" s="11">
        <v>450.1694</v>
      </c>
      <c r="E778" s="11">
        <v>452.1759</v>
      </c>
      <c r="F778" s="11">
        <v>216.1111</v>
      </c>
      <c r="G778" s="11">
        <v>26480.6788888889</v>
      </c>
      <c r="H778" s="11">
        <v>1</v>
      </c>
      <c r="I778" s="11">
        <v>1</v>
      </c>
      <c r="J778" s="11" t="s">
        <v>91</v>
      </c>
      <c r="K778" s="11" t="s">
        <v>1274</v>
      </c>
      <c r="L778" s="11" t="s">
        <v>1275</v>
      </c>
      <c r="M778" s="11" t="s">
        <v>1276</v>
      </c>
      <c r="N778" s="11">
        <v>0.26</v>
      </c>
      <c r="O778" s="11">
        <v>10.8</v>
      </c>
      <c r="P778" s="5"/>
      <c r="Q778" s="5"/>
      <c r="R778" s="5"/>
      <c r="S778" s="5"/>
      <c r="T778" s="5"/>
      <c r="U778" s="5"/>
      <c r="V778" s="5"/>
      <c r="W778" s="5"/>
      <c r="X778" s="11">
        <v>0</v>
      </c>
      <c r="Y778" s="22">
        <v>1.141</v>
      </c>
      <c r="Z778" s="22">
        <v>1.459</v>
      </c>
      <c r="AA778" s="22">
        <v>1.428</v>
      </c>
      <c r="AB778" s="22">
        <v>1.514</v>
      </c>
      <c r="AC778" s="22">
        <v>0.863</v>
      </c>
      <c r="AD778" s="22">
        <v>1.188</v>
      </c>
      <c r="AE778" s="22">
        <v>1.245</v>
      </c>
      <c r="AF778" s="22">
        <v>0.676</v>
      </c>
      <c r="AG778" s="22">
        <v>1.07</v>
      </c>
      <c r="AH778" s="22">
        <v>1.065</v>
      </c>
      <c r="AI778" s="22">
        <v>1.077</v>
      </c>
      <c r="AJ778" s="22">
        <v>1.099</v>
      </c>
    </row>
    <row r="779" s="5" customFormat="1" spans="1:36">
      <c r="A779" s="11" t="s">
        <v>1277</v>
      </c>
      <c r="B779" s="11">
        <v>276.1</v>
      </c>
      <c r="C779" s="11">
        <v>425.6</v>
      </c>
      <c r="D779" s="11">
        <v>456.1328</v>
      </c>
      <c r="E779" s="11">
        <v>458.1394</v>
      </c>
      <c r="F779" s="11">
        <v>222.0744</v>
      </c>
      <c r="G779" s="11">
        <v>462486.5625</v>
      </c>
      <c r="H779" s="11">
        <v>1</v>
      </c>
      <c r="I779" s="11">
        <v>1</v>
      </c>
      <c r="J779" s="11" t="s">
        <v>50</v>
      </c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20">
        <v>1</v>
      </c>
      <c r="V779" s="20">
        <v>53</v>
      </c>
      <c r="W779" s="5"/>
      <c r="X779" s="11">
        <v>0</v>
      </c>
      <c r="Y779" s="22">
        <v>1.624</v>
      </c>
      <c r="Z779" s="22">
        <v>1.765</v>
      </c>
      <c r="AA779" s="22">
        <v>1.782</v>
      </c>
      <c r="AB779" s="22">
        <v>1.802</v>
      </c>
      <c r="AC779" s="22">
        <v>0.58</v>
      </c>
      <c r="AD779" s="22">
        <v>0.967</v>
      </c>
      <c r="AE779" s="22">
        <v>0.688</v>
      </c>
      <c r="AF779" s="22">
        <v>0.641</v>
      </c>
      <c r="AG779" s="22">
        <v>0.938</v>
      </c>
      <c r="AH779" s="22">
        <v>0.951</v>
      </c>
      <c r="AI779" s="22">
        <v>0.918</v>
      </c>
      <c r="AJ779" s="22">
        <v>0.916</v>
      </c>
    </row>
    <row r="780" s="5" customFormat="1" spans="1:36">
      <c r="A780" s="11" t="s">
        <v>1278</v>
      </c>
      <c r="B780" s="11">
        <v>276.1</v>
      </c>
      <c r="C780" s="11">
        <v>425.7</v>
      </c>
      <c r="D780" s="11">
        <v>307.5421</v>
      </c>
      <c r="E780" s="11">
        <v>309.5488</v>
      </c>
      <c r="F780" s="11">
        <v>146.9675</v>
      </c>
      <c r="G780" s="11">
        <v>15797.2536086956</v>
      </c>
      <c r="H780" s="11">
        <v>2</v>
      </c>
      <c r="I780" s="11">
        <v>2</v>
      </c>
      <c r="J780" s="11" t="s">
        <v>46</v>
      </c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11">
        <v>0</v>
      </c>
      <c r="Y780" s="22">
        <v>0.522</v>
      </c>
      <c r="Z780" s="22">
        <v>0.72</v>
      </c>
      <c r="AA780" s="22">
        <v>0.653</v>
      </c>
      <c r="AB780" s="22">
        <v>0.451</v>
      </c>
      <c r="AC780" s="22">
        <v>0.775</v>
      </c>
      <c r="AD780" s="22">
        <v>0.629</v>
      </c>
      <c r="AE780" s="22">
        <v>0.653</v>
      </c>
      <c r="AF780" s="22">
        <v>0.698</v>
      </c>
      <c r="AG780" s="22">
        <v>0.672</v>
      </c>
      <c r="AH780" s="22">
        <v>0.815</v>
      </c>
      <c r="AI780" s="22">
        <v>0.728</v>
      </c>
      <c r="AJ780" s="22">
        <v>0.819</v>
      </c>
    </row>
    <row r="781" s="5" customFormat="1" spans="1:36">
      <c r="A781" s="11" t="s">
        <v>1279</v>
      </c>
      <c r="B781" s="11">
        <v>276.1</v>
      </c>
      <c r="C781" s="11">
        <v>425.7</v>
      </c>
      <c r="D781" s="11">
        <v>300.5487</v>
      </c>
      <c r="E781" s="11">
        <v>302.555</v>
      </c>
      <c r="F781" s="11">
        <v>132.9807</v>
      </c>
      <c r="G781" s="11">
        <v>7465.09152941176</v>
      </c>
      <c r="H781" s="11">
        <v>2</v>
      </c>
      <c r="I781" s="11">
        <v>2</v>
      </c>
      <c r="J781" s="11" t="s">
        <v>39</v>
      </c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20">
        <v>0</v>
      </c>
      <c r="V781" s="20">
        <v>1</v>
      </c>
      <c r="W781" s="5"/>
      <c r="X781" s="11">
        <v>0</v>
      </c>
      <c r="Y781" s="22">
        <v>0.623</v>
      </c>
      <c r="Z781" s="22">
        <v>0.741</v>
      </c>
      <c r="AA781" s="22">
        <v>0.704</v>
      </c>
      <c r="AB781" s="22">
        <v>0.67</v>
      </c>
      <c r="AC781" s="22">
        <v>0.847</v>
      </c>
      <c r="AD781" s="22">
        <v>0.862</v>
      </c>
      <c r="AE781" s="22">
        <v>0.805</v>
      </c>
      <c r="AF781" s="22">
        <v>0.693</v>
      </c>
      <c r="AG781" s="22">
        <v>0.739</v>
      </c>
      <c r="AH781" s="22">
        <v>0.775</v>
      </c>
      <c r="AI781" s="22">
        <v>0.904</v>
      </c>
      <c r="AJ781" s="22">
        <v>0.925</v>
      </c>
    </row>
    <row r="782" s="5" customFormat="1" spans="1:36">
      <c r="A782" s="11" t="s">
        <v>1280</v>
      </c>
      <c r="B782" s="11">
        <v>275.6</v>
      </c>
      <c r="C782" s="11">
        <v>425.7</v>
      </c>
      <c r="D782" s="11">
        <v>299.5533</v>
      </c>
      <c r="E782" s="11">
        <v>301.5591</v>
      </c>
      <c r="F782" s="11">
        <v>130.99</v>
      </c>
      <c r="G782" s="11">
        <v>4958.2972</v>
      </c>
      <c r="H782" s="11">
        <v>2</v>
      </c>
      <c r="I782" s="11">
        <v>2</v>
      </c>
      <c r="J782" s="11" t="s">
        <v>46</v>
      </c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11">
        <v>0</v>
      </c>
      <c r="Y782" s="22">
        <v>0.665</v>
      </c>
      <c r="Z782" s="22">
        <v>0.701</v>
      </c>
      <c r="AA782" s="22">
        <v>0.462</v>
      </c>
      <c r="AB782" s="22">
        <v>0.586</v>
      </c>
      <c r="AC782" s="22">
        <v>0.497</v>
      </c>
      <c r="AD782" s="22">
        <v>1.14</v>
      </c>
      <c r="AE782" s="22">
        <v>0.63</v>
      </c>
      <c r="AF782" s="22">
        <v>0.693</v>
      </c>
      <c r="AG782" s="22">
        <v>0.703</v>
      </c>
      <c r="AH782" s="22">
        <v>0.94</v>
      </c>
      <c r="AI782" s="22">
        <v>0.555</v>
      </c>
      <c r="AJ782" s="22">
        <v>0.643</v>
      </c>
    </row>
    <row r="783" s="5" customFormat="1" spans="1:36">
      <c r="A783" s="11" t="s">
        <v>1281</v>
      </c>
      <c r="B783" s="11">
        <v>276.1</v>
      </c>
      <c r="C783" s="11">
        <v>426</v>
      </c>
      <c r="D783" s="11">
        <v>411.9851</v>
      </c>
      <c r="E783" s="11">
        <v>413.9895</v>
      </c>
      <c r="F783" s="11">
        <v>177.9268</v>
      </c>
      <c r="G783" s="11">
        <v>6219.31</v>
      </c>
      <c r="H783" s="11">
        <v>1</v>
      </c>
      <c r="I783" s="11">
        <v>1</v>
      </c>
      <c r="J783" s="11" t="s">
        <v>46</v>
      </c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11">
        <v>0</v>
      </c>
      <c r="Y783" s="22">
        <v>0.53</v>
      </c>
      <c r="Z783" s="22">
        <v>0.724</v>
      </c>
      <c r="AA783" s="22">
        <v>0.586</v>
      </c>
      <c r="AB783" s="22">
        <v>0.742</v>
      </c>
      <c r="AC783" s="22">
        <v>0.654</v>
      </c>
      <c r="AD783" s="22">
        <v>0.634</v>
      </c>
      <c r="AE783" s="22">
        <v>0.637</v>
      </c>
      <c r="AF783" s="22">
        <v>0.766</v>
      </c>
      <c r="AG783" s="22">
        <v>0.74</v>
      </c>
      <c r="AH783" s="22">
        <v>0.602</v>
      </c>
      <c r="AI783" s="22">
        <v>0.685</v>
      </c>
      <c r="AJ783" s="22">
        <v>0.651</v>
      </c>
    </row>
    <row r="784" s="5" customFormat="1" spans="1:36">
      <c r="A784" s="11" t="s">
        <v>1282</v>
      </c>
      <c r="B784" s="11">
        <v>276.1</v>
      </c>
      <c r="C784" s="11">
        <v>426.1</v>
      </c>
      <c r="D784" s="11">
        <v>630.0483</v>
      </c>
      <c r="E784" s="11">
        <v>634.0613</v>
      </c>
      <c r="F784" s="11">
        <v>162.9389</v>
      </c>
      <c r="G784" s="11">
        <v>26973.405</v>
      </c>
      <c r="H784" s="11">
        <v>1</v>
      </c>
      <c r="I784" s="11">
        <v>2</v>
      </c>
      <c r="J784" s="11" t="s">
        <v>39</v>
      </c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20">
        <v>0</v>
      </c>
      <c r="V784" s="20">
        <v>1</v>
      </c>
      <c r="W784" s="5"/>
      <c r="X784" s="11">
        <v>0</v>
      </c>
      <c r="Y784" s="22">
        <v>0.506</v>
      </c>
      <c r="Z784" s="22">
        <v>0.622</v>
      </c>
      <c r="AA784" s="22">
        <v>0.564</v>
      </c>
      <c r="AB784" s="22">
        <v>0.532</v>
      </c>
      <c r="AC784" s="22">
        <v>0.698</v>
      </c>
      <c r="AD784" s="22">
        <v>0.792</v>
      </c>
      <c r="AE784" s="22">
        <v>0.727</v>
      </c>
      <c r="AF784" s="22">
        <v>0.731</v>
      </c>
      <c r="AG784" s="22">
        <v>0.795</v>
      </c>
      <c r="AH784" s="22">
        <v>0.745</v>
      </c>
      <c r="AI784" s="22">
        <v>0.74</v>
      </c>
      <c r="AJ784" s="22">
        <v>0.792</v>
      </c>
    </row>
    <row r="785" s="5" customFormat="1" spans="1:36">
      <c r="A785" s="11" t="s">
        <v>1283</v>
      </c>
      <c r="B785" s="11">
        <v>274.8</v>
      </c>
      <c r="C785" s="11">
        <v>426.1</v>
      </c>
      <c r="D785" s="11">
        <v>336.0426</v>
      </c>
      <c r="E785" s="11">
        <v>338.0479</v>
      </c>
      <c r="F785" s="11">
        <v>203.9685</v>
      </c>
      <c r="G785" s="11">
        <v>9565.4501875</v>
      </c>
      <c r="H785" s="11">
        <v>2</v>
      </c>
      <c r="I785" s="11">
        <v>2</v>
      </c>
      <c r="J785" s="11" t="s">
        <v>46</v>
      </c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11">
        <v>0</v>
      </c>
      <c r="Y785" s="22">
        <v>0.693</v>
      </c>
      <c r="Z785" s="22">
        <v>0.717</v>
      </c>
      <c r="AA785" s="22">
        <v>0.742</v>
      </c>
      <c r="AB785" s="22">
        <v>0.805</v>
      </c>
      <c r="AC785" s="22">
        <v>0.767</v>
      </c>
      <c r="AD785" s="22">
        <v>0.842</v>
      </c>
      <c r="AE785" s="22">
        <v>0.918</v>
      </c>
      <c r="AF785" s="22">
        <v>0.827</v>
      </c>
      <c r="AG785" s="22">
        <v>0.874</v>
      </c>
      <c r="AH785" s="22">
        <v>0.901</v>
      </c>
      <c r="AI785" s="22">
        <v>1.091</v>
      </c>
      <c r="AJ785" s="22">
        <v>0.932</v>
      </c>
    </row>
    <row r="786" s="5" customFormat="1" spans="1:36">
      <c r="A786" s="11" t="s">
        <v>1284</v>
      </c>
      <c r="B786" s="11">
        <v>277.2</v>
      </c>
      <c r="C786" s="11">
        <v>426.2</v>
      </c>
      <c r="D786" s="11">
        <v>576.1299</v>
      </c>
      <c r="E786" s="11">
        <v>580.1439</v>
      </c>
      <c r="F786" s="11">
        <v>109.0205</v>
      </c>
      <c r="G786" s="11">
        <v>765996.295833333</v>
      </c>
      <c r="H786" s="11">
        <v>1</v>
      </c>
      <c r="I786" s="11">
        <v>2</v>
      </c>
      <c r="J786" s="11" t="s">
        <v>50</v>
      </c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20">
        <v>1</v>
      </c>
      <c r="V786" s="20">
        <v>3</v>
      </c>
      <c r="W786" s="5"/>
      <c r="X786" s="11">
        <v>0</v>
      </c>
      <c r="Y786" s="22">
        <v>0.518</v>
      </c>
      <c r="Z786" s="22">
        <v>0.607</v>
      </c>
      <c r="AA786" s="22">
        <v>0.535</v>
      </c>
      <c r="AB786" s="22">
        <v>0.484</v>
      </c>
      <c r="AC786" s="22">
        <v>0.711</v>
      </c>
      <c r="AD786" s="22">
        <v>0.759</v>
      </c>
      <c r="AE786" s="22">
        <v>0.718</v>
      </c>
      <c r="AF786" s="22">
        <v>0.819</v>
      </c>
      <c r="AG786" s="22">
        <v>0.75</v>
      </c>
      <c r="AH786" s="22">
        <v>0.74</v>
      </c>
      <c r="AI786" s="22">
        <v>0.726</v>
      </c>
      <c r="AJ786" s="22">
        <v>0.753</v>
      </c>
    </row>
    <row r="787" s="5" customFormat="1" spans="1:36">
      <c r="A787" s="11" t="s">
        <v>1285</v>
      </c>
      <c r="B787" s="11">
        <v>276.4</v>
      </c>
      <c r="C787" s="11">
        <v>426.3</v>
      </c>
      <c r="D787" s="11">
        <v>578.1289</v>
      </c>
      <c r="E787" s="11">
        <v>582.1417</v>
      </c>
      <c r="F787" s="11">
        <v>111.0195</v>
      </c>
      <c r="G787" s="11">
        <v>126533.933333333</v>
      </c>
      <c r="H787" s="11">
        <v>1</v>
      </c>
      <c r="I787" s="11">
        <v>2</v>
      </c>
      <c r="J787" s="11" t="s">
        <v>39</v>
      </c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20">
        <v>0</v>
      </c>
      <c r="V787" s="20">
        <v>1</v>
      </c>
      <c r="W787" s="5"/>
      <c r="X787" s="11">
        <v>0</v>
      </c>
      <c r="Y787" s="22">
        <v>0.552</v>
      </c>
      <c r="Z787" s="22">
        <v>0.674</v>
      </c>
      <c r="AA787" s="22">
        <v>0.6</v>
      </c>
      <c r="AB787" s="22">
        <v>0.534</v>
      </c>
      <c r="AC787" s="22">
        <v>0.789</v>
      </c>
      <c r="AD787" s="22">
        <v>0.816</v>
      </c>
      <c r="AE787" s="22">
        <v>0.804</v>
      </c>
      <c r="AF787" s="22">
        <v>0.823</v>
      </c>
      <c r="AG787" s="22">
        <v>0.786</v>
      </c>
      <c r="AH787" s="22">
        <v>0.8</v>
      </c>
      <c r="AI787" s="22">
        <v>0.794</v>
      </c>
      <c r="AJ787" s="22">
        <v>0.801</v>
      </c>
    </row>
    <row r="788" s="5" customFormat="1" spans="1:36">
      <c r="A788" s="11" t="s">
        <v>1286</v>
      </c>
      <c r="B788" s="11">
        <v>277.9</v>
      </c>
      <c r="C788" s="11">
        <v>426.7</v>
      </c>
      <c r="D788" s="11">
        <v>749.2764</v>
      </c>
      <c r="E788" s="11">
        <v>751.2841</v>
      </c>
      <c r="F788" s="11">
        <v>515.218</v>
      </c>
      <c r="G788" s="11">
        <v>8440.567</v>
      </c>
      <c r="H788" s="11">
        <v>1</v>
      </c>
      <c r="I788" s="11">
        <v>1</v>
      </c>
      <c r="J788" s="11" t="s">
        <v>50</v>
      </c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20">
        <v>1</v>
      </c>
      <c r="V788" s="20">
        <v>5</v>
      </c>
      <c r="W788" s="5"/>
      <c r="X788" s="11">
        <v>0</v>
      </c>
      <c r="Y788" s="22">
        <v>1.191</v>
      </c>
      <c r="Z788" s="22">
        <v>1.285</v>
      </c>
      <c r="AA788" s="22">
        <v>1.501</v>
      </c>
      <c r="AB788" s="22">
        <v>1.668</v>
      </c>
      <c r="AC788" s="22">
        <v>1.31</v>
      </c>
      <c r="AD788" s="22">
        <v>1.332</v>
      </c>
      <c r="AE788" s="22">
        <v>1.478</v>
      </c>
      <c r="AF788" s="22">
        <v>1.299</v>
      </c>
      <c r="AG788" s="22">
        <v>1.694</v>
      </c>
      <c r="AH788" s="22">
        <v>1.584</v>
      </c>
      <c r="AI788" s="22">
        <v>1.608</v>
      </c>
      <c r="AJ788" s="22">
        <v>1.86</v>
      </c>
    </row>
    <row r="789" s="5" customFormat="1" spans="1:36">
      <c r="A789" s="11" t="s">
        <v>1287</v>
      </c>
      <c r="B789" s="11">
        <v>277.2</v>
      </c>
      <c r="C789" s="11">
        <v>427.1</v>
      </c>
      <c r="D789" s="11">
        <v>315.5284</v>
      </c>
      <c r="E789" s="11">
        <v>317.5349</v>
      </c>
      <c r="F789" s="11">
        <v>162.9402</v>
      </c>
      <c r="G789" s="11">
        <v>45641.0271428572</v>
      </c>
      <c r="H789" s="11">
        <v>2</v>
      </c>
      <c r="I789" s="11">
        <v>2</v>
      </c>
      <c r="J789" s="11" t="s">
        <v>46</v>
      </c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11">
        <v>0</v>
      </c>
      <c r="Y789" s="22">
        <v>0.516</v>
      </c>
      <c r="Z789" s="22">
        <v>0.6</v>
      </c>
      <c r="AA789" s="22">
        <v>0.589</v>
      </c>
      <c r="AB789" s="22">
        <v>0.485</v>
      </c>
      <c r="AC789" s="22">
        <v>0.729</v>
      </c>
      <c r="AD789" s="22">
        <v>0.716</v>
      </c>
      <c r="AE789" s="22">
        <v>0.705</v>
      </c>
      <c r="AF789" s="22">
        <v>0.808</v>
      </c>
      <c r="AG789" s="22">
        <v>0.742</v>
      </c>
      <c r="AH789" s="22">
        <v>0.696</v>
      </c>
      <c r="AI789" s="22">
        <v>0.732</v>
      </c>
      <c r="AJ789" s="22">
        <v>0.728</v>
      </c>
    </row>
    <row r="790" s="5" customFormat="1" ht="24.85" spans="1:36">
      <c r="A790" s="11" t="s">
        <v>1288</v>
      </c>
      <c r="B790" s="11">
        <v>277.2</v>
      </c>
      <c r="C790" s="11">
        <v>427.3</v>
      </c>
      <c r="D790" s="11">
        <v>478.1646</v>
      </c>
      <c r="E790" s="11">
        <v>480.1712</v>
      </c>
      <c r="F790" s="11">
        <v>244.1062</v>
      </c>
      <c r="G790" s="11">
        <v>244522.641666667</v>
      </c>
      <c r="H790" s="11">
        <v>1</v>
      </c>
      <c r="I790" s="11">
        <v>1</v>
      </c>
      <c r="J790" s="11" t="s">
        <v>91</v>
      </c>
      <c r="K790" s="11" t="s">
        <v>1289</v>
      </c>
      <c r="L790" s="11" t="s">
        <v>1290</v>
      </c>
      <c r="M790" s="11" t="s">
        <v>1291</v>
      </c>
      <c r="N790" s="11">
        <v>0.78</v>
      </c>
      <c r="O790" s="11">
        <v>21.1</v>
      </c>
      <c r="P790" s="5"/>
      <c r="Q790" s="5"/>
      <c r="R790" s="5"/>
      <c r="S790" s="5"/>
      <c r="T790" s="5"/>
      <c r="U790" s="5"/>
      <c r="V790" s="5"/>
      <c r="W790" s="5"/>
      <c r="X790" s="11">
        <v>0</v>
      </c>
      <c r="Y790" s="22">
        <v>0.677</v>
      </c>
      <c r="Z790" s="22">
        <v>0.81</v>
      </c>
      <c r="AA790" s="22">
        <v>0.844</v>
      </c>
      <c r="AB790" s="22">
        <v>0.758</v>
      </c>
      <c r="AC790" s="22">
        <v>1.184</v>
      </c>
      <c r="AD790" s="22">
        <v>1.001</v>
      </c>
      <c r="AE790" s="22">
        <v>0.918</v>
      </c>
      <c r="AF790" s="22">
        <v>1.079</v>
      </c>
      <c r="AG790" s="22">
        <v>0.938</v>
      </c>
      <c r="AH790" s="22">
        <v>0.985</v>
      </c>
      <c r="AI790" s="22">
        <v>0.924</v>
      </c>
      <c r="AJ790" s="22">
        <v>0.972</v>
      </c>
    </row>
    <row r="791" s="5" customFormat="1" spans="1:36">
      <c r="A791" s="11" t="s">
        <v>1292</v>
      </c>
      <c r="B791" s="11">
        <v>276.8</v>
      </c>
      <c r="C791" s="11">
        <v>427.4</v>
      </c>
      <c r="D791" s="11">
        <v>407.1737</v>
      </c>
      <c r="E791" s="11">
        <v>409.1812</v>
      </c>
      <c r="F791" s="11">
        <v>173.1153</v>
      </c>
      <c r="G791" s="11">
        <v>30491.65</v>
      </c>
      <c r="H791" s="11">
        <v>1</v>
      </c>
      <c r="I791" s="11">
        <v>1</v>
      </c>
      <c r="J791" s="11" t="s">
        <v>39</v>
      </c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20">
        <v>0</v>
      </c>
      <c r="V791" s="20">
        <v>5</v>
      </c>
      <c r="W791" s="5"/>
      <c r="X791" s="11">
        <v>0</v>
      </c>
      <c r="Y791" s="22">
        <v>1.38</v>
      </c>
      <c r="Z791" s="22">
        <v>1.579</v>
      </c>
      <c r="AA791" s="22">
        <v>1.351</v>
      </c>
      <c r="AB791" s="22">
        <v>1.3</v>
      </c>
      <c r="AC791" s="22">
        <v>0.898</v>
      </c>
      <c r="AD791" s="22">
        <v>1.288</v>
      </c>
      <c r="AE791" s="22">
        <v>0.769</v>
      </c>
      <c r="AF791" s="22">
        <v>0.96</v>
      </c>
      <c r="AG791" s="22">
        <v>0.922</v>
      </c>
      <c r="AH791" s="22">
        <v>1.202</v>
      </c>
      <c r="AI791" s="22">
        <v>0.998</v>
      </c>
      <c r="AJ791" s="22">
        <v>0.981</v>
      </c>
    </row>
    <row r="792" s="5" customFormat="1" spans="1:36">
      <c r="A792" s="11" t="s">
        <v>1293</v>
      </c>
      <c r="B792" s="11">
        <v>277.5</v>
      </c>
      <c r="C792" s="11">
        <v>427.7</v>
      </c>
      <c r="D792" s="11">
        <v>323.1063</v>
      </c>
      <c r="E792" s="11">
        <v>325.1133</v>
      </c>
      <c r="F792" s="11">
        <v>89.048</v>
      </c>
      <c r="G792" s="11">
        <v>306439.933333333</v>
      </c>
      <c r="H792" s="11">
        <v>1</v>
      </c>
      <c r="I792" s="11">
        <v>1</v>
      </c>
      <c r="J792" s="11" t="s">
        <v>91</v>
      </c>
      <c r="K792" s="11" t="s">
        <v>1054</v>
      </c>
      <c r="L792" s="11" t="s">
        <v>1055</v>
      </c>
      <c r="M792" s="11" t="s">
        <v>1294</v>
      </c>
      <c r="N792" s="11">
        <v>1</v>
      </c>
      <c r="O792" s="11">
        <v>6.7</v>
      </c>
      <c r="P792" s="5"/>
      <c r="Q792" s="5"/>
      <c r="R792" s="5"/>
      <c r="S792" s="5"/>
      <c r="T792" s="5"/>
      <c r="U792" s="5"/>
      <c r="V792" s="5"/>
      <c r="W792" s="5"/>
      <c r="X792" s="11">
        <v>0</v>
      </c>
      <c r="Y792" s="22">
        <v>0.81</v>
      </c>
      <c r="Z792" s="22">
        <v>0.631</v>
      </c>
      <c r="AA792" s="22">
        <v>0.896</v>
      </c>
      <c r="AB792" s="22">
        <v>0.916</v>
      </c>
      <c r="AC792" s="22">
        <v>1.168</v>
      </c>
      <c r="AD792" s="22">
        <v>1.002</v>
      </c>
      <c r="AE792" s="22">
        <v>1.113</v>
      </c>
      <c r="AF792" s="22">
        <v>1.095</v>
      </c>
      <c r="AG792" s="22">
        <v>0.959</v>
      </c>
      <c r="AH792" s="22">
        <v>0.934</v>
      </c>
      <c r="AI792" s="22">
        <v>0.904</v>
      </c>
      <c r="AJ792" s="22">
        <v>0.931</v>
      </c>
    </row>
    <row r="793" s="5" customFormat="1" spans="1:36">
      <c r="A793" s="11" t="s">
        <v>1295</v>
      </c>
      <c r="B793" s="11">
        <v>277.2</v>
      </c>
      <c r="C793" s="11">
        <v>427.9</v>
      </c>
      <c r="D793" s="11">
        <v>570.2736</v>
      </c>
      <c r="E793" s="11">
        <v>572.2812</v>
      </c>
      <c r="F793" s="11">
        <v>336.2153</v>
      </c>
      <c r="G793" s="11">
        <v>6905.58029411765</v>
      </c>
      <c r="H793" s="11">
        <v>1</v>
      </c>
      <c r="I793" s="11">
        <v>1</v>
      </c>
      <c r="J793" s="11" t="s">
        <v>46</v>
      </c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11">
        <v>0</v>
      </c>
      <c r="Y793" s="22">
        <v>0.813</v>
      </c>
      <c r="Z793" s="22">
        <v>0.871</v>
      </c>
      <c r="AA793" s="22">
        <v>0.798</v>
      </c>
      <c r="AB793" s="22">
        <v>0.83</v>
      </c>
      <c r="AC793" s="22">
        <v>0.826</v>
      </c>
      <c r="AD793" s="22">
        <v>0.86</v>
      </c>
      <c r="AE793" s="22">
        <v>0.958</v>
      </c>
      <c r="AF793" s="22">
        <v>0.715</v>
      </c>
      <c r="AG793" s="22">
        <v>0.93</v>
      </c>
      <c r="AH793" s="22">
        <v>0.932</v>
      </c>
      <c r="AI793" s="22">
        <v>0.951</v>
      </c>
      <c r="AJ793" s="22">
        <v>1.001</v>
      </c>
    </row>
    <row r="794" s="5" customFormat="1" spans="1:36">
      <c r="A794" s="11" t="s">
        <v>1296</v>
      </c>
      <c r="B794" s="11">
        <v>277.2</v>
      </c>
      <c r="C794" s="11">
        <v>428</v>
      </c>
      <c r="D794" s="11">
        <v>431.1746</v>
      </c>
      <c r="E794" s="11">
        <v>433.181</v>
      </c>
      <c r="F794" s="11">
        <v>197.1163</v>
      </c>
      <c r="G794" s="11">
        <v>20079.4195652174</v>
      </c>
      <c r="H794" s="11">
        <v>1</v>
      </c>
      <c r="I794" s="11">
        <v>1</v>
      </c>
      <c r="J794" s="11" t="s">
        <v>39</v>
      </c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20">
        <v>0</v>
      </c>
      <c r="V794" s="20">
        <v>3</v>
      </c>
      <c r="W794" s="5"/>
      <c r="X794" s="11">
        <v>0</v>
      </c>
      <c r="Y794" s="22">
        <v>1.76</v>
      </c>
      <c r="Z794" s="22">
        <v>1.59</v>
      </c>
      <c r="AA794" s="22">
        <v>1.413</v>
      </c>
      <c r="AB794" s="22">
        <v>1.304</v>
      </c>
      <c r="AC794" s="22">
        <v>1.048</v>
      </c>
      <c r="AD794" s="22">
        <v>1.49</v>
      </c>
      <c r="AE794" s="22">
        <v>1.152</v>
      </c>
      <c r="AF794" s="22">
        <v>1.057</v>
      </c>
      <c r="AG794" s="22">
        <v>0.993</v>
      </c>
      <c r="AH794" s="22">
        <v>0.956</v>
      </c>
      <c r="AI794" s="22">
        <v>0.954</v>
      </c>
      <c r="AJ794" s="22">
        <v>1.341</v>
      </c>
    </row>
    <row r="795" s="5" customFormat="1" spans="1:36">
      <c r="A795" s="11" t="s">
        <v>1297</v>
      </c>
      <c r="B795" s="11">
        <v>277.2</v>
      </c>
      <c r="C795" s="11">
        <v>428.1</v>
      </c>
      <c r="D795" s="11">
        <v>416.0366</v>
      </c>
      <c r="E795" s="11">
        <v>418.0431</v>
      </c>
      <c r="F795" s="11">
        <v>181.9782</v>
      </c>
      <c r="G795" s="11">
        <v>14140.4263478261</v>
      </c>
      <c r="H795" s="11">
        <v>1</v>
      </c>
      <c r="I795" s="11">
        <v>1</v>
      </c>
      <c r="J795" s="11" t="s">
        <v>46</v>
      </c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11">
        <v>0</v>
      </c>
      <c r="Y795" s="22">
        <v>1.256</v>
      </c>
      <c r="Z795" s="22">
        <v>1.203</v>
      </c>
      <c r="AA795" s="22">
        <v>1.173</v>
      </c>
      <c r="AB795" s="22">
        <v>1.189</v>
      </c>
      <c r="AC795" s="22">
        <v>0.807</v>
      </c>
      <c r="AD795" s="22">
        <v>0.904</v>
      </c>
      <c r="AE795" s="22">
        <v>0.676</v>
      </c>
      <c r="AF795" s="22">
        <v>0.764</v>
      </c>
      <c r="AG795" s="22">
        <v>0.819</v>
      </c>
      <c r="AH795" s="22">
        <v>0.936</v>
      </c>
      <c r="AI795" s="22">
        <v>0.896</v>
      </c>
      <c r="AJ795" s="22">
        <v>0.831</v>
      </c>
    </row>
    <row r="796" s="5" customFormat="1" spans="1:36">
      <c r="A796" s="11" t="s">
        <v>1298</v>
      </c>
      <c r="B796" s="11">
        <v>277.2</v>
      </c>
      <c r="C796" s="11">
        <v>428.5</v>
      </c>
      <c r="D796" s="11">
        <v>457.0631</v>
      </c>
      <c r="E796" s="11">
        <v>459.068</v>
      </c>
      <c r="F796" s="11">
        <v>223.0048</v>
      </c>
      <c r="G796" s="11">
        <v>11574.829631579</v>
      </c>
      <c r="H796" s="11">
        <v>1</v>
      </c>
      <c r="I796" s="11">
        <v>1</v>
      </c>
      <c r="J796" s="11" t="s">
        <v>39</v>
      </c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20">
        <v>0</v>
      </c>
      <c r="V796" s="20">
        <v>2</v>
      </c>
      <c r="W796" s="5"/>
      <c r="X796" s="11">
        <v>0</v>
      </c>
      <c r="Y796" s="22">
        <v>1.17</v>
      </c>
      <c r="Z796" s="22">
        <v>1.267</v>
      </c>
      <c r="AA796" s="22">
        <v>1.285</v>
      </c>
      <c r="AB796" s="22">
        <v>1.289</v>
      </c>
      <c r="AC796" s="22">
        <v>0.799</v>
      </c>
      <c r="AD796" s="22">
        <v>0.949</v>
      </c>
      <c r="AE796" s="22">
        <v>0.548</v>
      </c>
      <c r="AF796" s="22">
        <v>0.753</v>
      </c>
      <c r="AG796" s="22">
        <v>0.711</v>
      </c>
      <c r="AH796" s="22">
        <v>0.819</v>
      </c>
      <c r="AI796" s="22">
        <v>0.869</v>
      </c>
      <c r="AJ796" s="22">
        <v>0.933</v>
      </c>
    </row>
    <row r="797" s="5" customFormat="1" spans="1:36">
      <c r="A797" s="11" t="s">
        <v>1299</v>
      </c>
      <c r="B797" s="11">
        <v>277.7</v>
      </c>
      <c r="C797" s="11">
        <v>429</v>
      </c>
      <c r="D797" s="11">
        <v>353.1518</v>
      </c>
      <c r="E797" s="11">
        <v>355.1591</v>
      </c>
      <c r="F797" s="11">
        <v>119.0935</v>
      </c>
      <c r="G797" s="11">
        <v>10420.0785</v>
      </c>
      <c r="H797" s="11">
        <v>1</v>
      </c>
      <c r="I797" s="11">
        <v>1</v>
      </c>
      <c r="J797" s="11" t="s">
        <v>39</v>
      </c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20">
        <v>0</v>
      </c>
      <c r="V797" s="20">
        <v>10</v>
      </c>
      <c r="W797" s="5"/>
      <c r="X797" s="11">
        <v>0.1667</v>
      </c>
      <c r="Y797" s="22">
        <v>2.043</v>
      </c>
      <c r="Z797" s="22">
        <v>1.76</v>
      </c>
      <c r="AA797" s="22">
        <v>1.993</v>
      </c>
      <c r="AB797" s="22">
        <v>1.719</v>
      </c>
      <c r="AC797" s="22">
        <v>1.51</v>
      </c>
      <c r="AD797" s="22">
        <v>1.461</v>
      </c>
      <c r="AE797" s="22">
        <v>1.566</v>
      </c>
      <c r="AF797" s="22">
        <v>1.449</v>
      </c>
      <c r="AG797" s="22">
        <v>1.277</v>
      </c>
      <c r="AH797" s="22">
        <v>1.112</v>
      </c>
      <c r="AI797" s="22">
        <v>1.217</v>
      </c>
      <c r="AJ797" s="22">
        <v>1.116</v>
      </c>
    </row>
    <row r="798" s="5" customFormat="1" spans="1:36">
      <c r="A798" s="11" t="s">
        <v>1300</v>
      </c>
      <c r="B798" s="11">
        <v>279.9</v>
      </c>
      <c r="C798" s="11">
        <v>429</v>
      </c>
      <c r="D798" s="11">
        <v>567.1699</v>
      </c>
      <c r="E798" s="11">
        <v>569.1774</v>
      </c>
      <c r="F798" s="11">
        <v>333.1116</v>
      </c>
      <c r="G798" s="11">
        <v>22063.325</v>
      </c>
      <c r="H798" s="11">
        <v>1</v>
      </c>
      <c r="I798" s="11">
        <v>1</v>
      </c>
      <c r="J798" s="11" t="s">
        <v>39</v>
      </c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20">
        <v>0</v>
      </c>
      <c r="V798" s="20">
        <v>1</v>
      </c>
      <c r="W798" s="5"/>
      <c r="X798" s="11">
        <v>0.1667</v>
      </c>
      <c r="Y798" s="22">
        <v>2.213</v>
      </c>
      <c r="Z798" s="22">
        <v>3.099</v>
      </c>
      <c r="AA798" s="22">
        <v>4.163</v>
      </c>
      <c r="AB798" s="22">
        <v>3.11</v>
      </c>
      <c r="AC798" s="22">
        <v>0.285</v>
      </c>
      <c r="AD798" s="22">
        <v>0.463</v>
      </c>
      <c r="AE798" s="22">
        <v>0.083</v>
      </c>
      <c r="AF798" s="22">
        <v>0.139</v>
      </c>
      <c r="AG798" s="22">
        <v>0.951</v>
      </c>
      <c r="AH798" s="22">
        <v>0.934</v>
      </c>
      <c r="AI798" s="22">
        <v>0.888</v>
      </c>
      <c r="AJ798" s="22">
        <v>0.94</v>
      </c>
    </row>
    <row r="799" s="5" customFormat="1" spans="1:36">
      <c r="A799" s="11" t="s">
        <v>1301</v>
      </c>
      <c r="B799" s="11">
        <v>279.6</v>
      </c>
      <c r="C799" s="11">
        <v>429.6</v>
      </c>
      <c r="D799" s="11">
        <v>537.1537</v>
      </c>
      <c r="E799" s="11">
        <v>539.1595</v>
      </c>
      <c r="F799" s="11">
        <v>303.0953</v>
      </c>
      <c r="G799" s="11">
        <v>6793.78842857143</v>
      </c>
      <c r="H799" s="11">
        <v>1</v>
      </c>
      <c r="I799" s="11">
        <v>1</v>
      </c>
      <c r="J799" s="11" t="s">
        <v>39</v>
      </c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20">
        <v>0</v>
      </c>
      <c r="V799" s="20">
        <v>11</v>
      </c>
      <c r="W799" s="5"/>
      <c r="X799" s="11">
        <v>0</v>
      </c>
      <c r="Y799" s="22">
        <v>1.523</v>
      </c>
      <c r="Z799" s="22">
        <v>1.308</v>
      </c>
      <c r="AA799" s="22">
        <v>1.737</v>
      </c>
      <c r="AB799" s="22">
        <v>1.513</v>
      </c>
      <c r="AC799" s="22">
        <v>0.611</v>
      </c>
      <c r="AD799" s="22">
        <v>0.891</v>
      </c>
      <c r="AE799" s="22">
        <v>0.689</v>
      </c>
      <c r="AF799" s="22">
        <v>0.656</v>
      </c>
      <c r="AG799" s="22">
        <v>0.949</v>
      </c>
      <c r="AH799" s="22">
        <v>0.838</v>
      </c>
      <c r="AI799" s="22">
        <v>0.916</v>
      </c>
      <c r="AJ799" s="22">
        <v>0.809</v>
      </c>
    </row>
    <row r="800" s="5" customFormat="1" spans="1:36">
      <c r="A800" s="11" t="s">
        <v>1302</v>
      </c>
      <c r="B800" s="11">
        <v>280.2</v>
      </c>
      <c r="C800" s="11">
        <v>430.1</v>
      </c>
      <c r="D800" s="11">
        <v>605.1576</v>
      </c>
      <c r="E800" s="11">
        <v>607.1636</v>
      </c>
      <c r="F800" s="11">
        <v>371.0992</v>
      </c>
      <c r="G800" s="11">
        <v>8071.07977777778</v>
      </c>
      <c r="H800" s="11">
        <v>1</v>
      </c>
      <c r="I800" s="11">
        <v>1</v>
      </c>
      <c r="J800" s="11" t="s">
        <v>39</v>
      </c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20">
        <v>0</v>
      </c>
      <c r="V800" s="20">
        <v>11</v>
      </c>
      <c r="W800" s="5"/>
      <c r="X800" s="11">
        <v>0</v>
      </c>
      <c r="Y800" s="22">
        <v>1.087</v>
      </c>
      <c r="Z800" s="22">
        <v>1.005</v>
      </c>
      <c r="AA800" s="22">
        <v>0.65</v>
      </c>
      <c r="AB800" s="22">
        <v>0.85</v>
      </c>
      <c r="AC800" s="22">
        <v>1.378</v>
      </c>
      <c r="AD800" s="22">
        <v>1.147</v>
      </c>
      <c r="AE800" s="22">
        <v>1.378</v>
      </c>
      <c r="AF800" s="22">
        <v>1.226</v>
      </c>
      <c r="AG800" s="22">
        <v>1.247</v>
      </c>
      <c r="AH800" s="22">
        <v>1.136</v>
      </c>
      <c r="AI800" s="22">
        <v>1.088</v>
      </c>
      <c r="AJ800" s="22">
        <v>1.185</v>
      </c>
    </row>
    <row r="801" s="5" customFormat="1" spans="1:36">
      <c r="A801" s="11" t="s">
        <v>1303</v>
      </c>
      <c r="B801" s="11">
        <v>279.2</v>
      </c>
      <c r="C801" s="11">
        <v>430.1</v>
      </c>
      <c r="D801" s="11">
        <v>618.3064</v>
      </c>
      <c r="E801" s="11">
        <v>620.3132</v>
      </c>
      <c r="F801" s="11">
        <v>384.248</v>
      </c>
      <c r="G801" s="11">
        <v>4144.327</v>
      </c>
      <c r="H801" s="11">
        <v>1</v>
      </c>
      <c r="I801" s="11">
        <v>1</v>
      </c>
      <c r="J801" s="11" t="s">
        <v>39</v>
      </c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20">
        <v>0</v>
      </c>
      <c r="V801" s="20">
        <v>17</v>
      </c>
      <c r="W801" s="5"/>
      <c r="X801" s="11">
        <v>0</v>
      </c>
      <c r="Y801" s="22">
        <v>1.191</v>
      </c>
      <c r="Z801" s="22">
        <v>1.164</v>
      </c>
      <c r="AA801" s="22">
        <v>1.136</v>
      </c>
      <c r="AB801" s="22">
        <v>1.209</v>
      </c>
      <c r="AC801" s="22">
        <v>0.847</v>
      </c>
      <c r="AD801" s="22">
        <v>0.898</v>
      </c>
      <c r="AE801" s="22">
        <v>1.068</v>
      </c>
      <c r="AF801" s="22">
        <v>0.899</v>
      </c>
      <c r="AG801" s="22">
        <v>0.812</v>
      </c>
      <c r="AH801" s="22">
        <v>1.007</v>
      </c>
      <c r="AI801" s="22">
        <v>0.936</v>
      </c>
      <c r="AJ801" s="22">
        <v>1.121</v>
      </c>
    </row>
    <row r="802" s="5" customFormat="1" ht="24.85" spans="1:36">
      <c r="A802" s="11" t="s">
        <v>1304</v>
      </c>
      <c r="B802" s="11">
        <v>279.2</v>
      </c>
      <c r="C802" s="11">
        <v>430.4</v>
      </c>
      <c r="D802" s="11">
        <v>493.2114</v>
      </c>
      <c r="E802" s="11">
        <v>495.2179</v>
      </c>
      <c r="F802" s="11">
        <v>259.153</v>
      </c>
      <c r="G802" s="11">
        <v>25352.4581818182</v>
      </c>
      <c r="H802" s="11">
        <v>1</v>
      </c>
      <c r="I802" s="11">
        <v>1</v>
      </c>
      <c r="J802" s="11" t="s">
        <v>91</v>
      </c>
      <c r="K802" s="11" t="s">
        <v>1305</v>
      </c>
      <c r="L802" s="11" t="s">
        <v>1306</v>
      </c>
      <c r="M802" s="11" t="s">
        <v>1307</v>
      </c>
      <c r="N802" s="11">
        <v>0.25</v>
      </c>
      <c r="O802" s="11">
        <v>1</v>
      </c>
      <c r="P802" s="5"/>
      <c r="Q802" s="5"/>
      <c r="R802" s="5"/>
      <c r="S802" s="5"/>
      <c r="T802" s="5"/>
      <c r="U802" s="5"/>
      <c r="V802" s="5"/>
      <c r="W802" s="5"/>
      <c r="X802" s="11">
        <v>0</v>
      </c>
      <c r="Y802" s="22">
        <v>1.762</v>
      </c>
      <c r="Z802" s="22">
        <v>1.352</v>
      </c>
      <c r="AA802" s="22">
        <v>1.452</v>
      </c>
      <c r="AB802" s="22">
        <v>1.463</v>
      </c>
      <c r="AC802" s="22">
        <v>1.003</v>
      </c>
      <c r="AD802" s="22">
        <v>1.306</v>
      </c>
      <c r="AE802" s="22">
        <v>1.05</v>
      </c>
      <c r="AF802" s="22">
        <v>1.343</v>
      </c>
      <c r="AG802" s="22">
        <v>1.055</v>
      </c>
      <c r="AH802" s="22">
        <v>1.012</v>
      </c>
      <c r="AI802" s="22">
        <v>1.066</v>
      </c>
      <c r="AJ802" s="22">
        <v>1.01</v>
      </c>
    </row>
    <row r="803" s="5" customFormat="1" spans="1:36">
      <c r="A803" s="11" t="s">
        <v>1308</v>
      </c>
      <c r="B803" s="11">
        <v>280.8</v>
      </c>
      <c r="C803" s="11">
        <v>431.9</v>
      </c>
      <c r="D803" s="11">
        <v>427.6107</v>
      </c>
      <c r="E803" s="11">
        <v>429.6172</v>
      </c>
      <c r="F803" s="11">
        <v>193.5524</v>
      </c>
      <c r="G803" s="11">
        <v>9948.3698</v>
      </c>
      <c r="H803" s="11">
        <v>1</v>
      </c>
      <c r="I803" s="11">
        <v>1</v>
      </c>
      <c r="J803" s="11" t="s">
        <v>46</v>
      </c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11">
        <v>0</v>
      </c>
      <c r="Y803" s="22">
        <v>1.498</v>
      </c>
      <c r="Z803" s="22">
        <v>1.258</v>
      </c>
      <c r="AA803" s="22">
        <v>1.152</v>
      </c>
      <c r="AB803" s="22">
        <v>1.101</v>
      </c>
      <c r="AC803" s="22">
        <v>1.448</v>
      </c>
      <c r="AD803" s="22">
        <v>1.313</v>
      </c>
      <c r="AE803" s="22">
        <v>1.102</v>
      </c>
      <c r="AF803" s="22">
        <v>1.436</v>
      </c>
      <c r="AG803" s="22">
        <v>1.353</v>
      </c>
      <c r="AH803" s="22">
        <v>1.107</v>
      </c>
      <c r="AI803" s="22">
        <v>1.121</v>
      </c>
      <c r="AJ803" s="22">
        <v>1.398</v>
      </c>
    </row>
    <row r="804" s="5" customFormat="1" spans="1:36">
      <c r="A804" s="11" t="s">
        <v>1309</v>
      </c>
      <c r="B804" s="11">
        <v>280.2</v>
      </c>
      <c r="C804" s="11">
        <v>432.1</v>
      </c>
      <c r="D804" s="11">
        <v>420.1222</v>
      </c>
      <c r="E804" s="11">
        <v>422.1295</v>
      </c>
      <c r="F804" s="11">
        <v>186.0638</v>
      </c>
      <c r="G804" s="11">
        <v>20344.564</v>
      </c>
      <c r="H804" s="11">
        <v>1</v>
      </c>
      <c r="I804" s="11">
        <v>1</v>
      </c>
      <c r="J804" s="11" t="s">
        <v>39</v>
      </c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20">
        <v>0</v>
      </c>
      <c r="V804" s="20">
        <v>16</v>
      </c>
      <c r="W804" s="5"/>
      <c r="X804" s="11">
        <v>0</v>
      </c>
      <c r="Y804" s="22">
        <v>0.833</v>
      </c>
      <c r="Z804" s="22">
        <v>0.866</v>
      </c>
      <c r="AA804" s="22">
        <v>0.886</v>
      </c>
      <c r="AB804" s="22">
        <v>0.969</v>
      </c>
      <c r="AC804" s="22">
        <v>1.103</v>
      </c>
      <c r="AD804" s="22">
        <v>0.992</v>
      </c>
      <c r="AE804" s="22">
        <v>1.129</v>
      </c>
      <c r="AF804" s="22">
        <v>1.148</v>
      </c>
      <c r="AG804" s="22">
        <v>0.972</v>
      </c>
      <c r="AH804" s="22">
        <v>0.931</v>
      </c>
      <c r="AI804" s="22">
        <v>1.018</v>
      </c>
      <c r="AJ804" s="22">
        <v>0.934</v>
      </c>
    </row>
    <row r="805" s="5" customFormat="1" spans="1:36">
      <c r="A805" s="11" t="s">
        <v>1310</v>
      </c>
      <c r="B805" s="11">
        <v>280.2</v>
      </c>
      <c r="C805" s="11">
        <v>432.7</v>
      </c>
      <c r="D805" s="11">
        <v>418.0526</v>
      </c>
      <c r="E805" s="11">
        <v>420.0583</v>
      </c>
      <c r="F805" s="11">
        <v>183.9942</v>
      </c>
      <c r="G805" s="11">
        <v>39835.18</v>
      </c>
      <c r="H805" s="11">
        <v>1</v>
      </c>
      <c r="I805" s="11">
        <v>1</v>
      </c>
      <c r="J805" s="11" t="s">
        <v>39</v>
      </c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20">
        <v>0</v>
      </c>
      <c r="V805" s="20">
        <v>1</v>
      </c>
      <c r="W805" s="5"/>
      <c r="X805" s="11">
        <v>0</v>
      </c>
      <c r="Y805" s="22">
        <v>0.847</v>
      </c>
      <c r="Z805" s="22">
        <v>0.928</v>
      </c>
      <c r="AA805" s="22">
        <v>0.843</v>
      </c>
      <c r="AB805" s="22">
        <v>0.817</v>
      </c>
      <c r="AC805" s="22">
        <v>1.202</v>
      </c>
      <c r="AD805" s="22">
        <v>0.934</v>
      </c>
      <c r="AE805" s="22">
        <v>1.107</v>
      </c>
      <c r="AF805" s="22">
        <v>1.115</v>
      </c>
      <c r="AG805" s="22">
        <v>0.925</v>
      </c>
      <c r="AH805" s="22">
        <v>0.908</v>
      </c>
      <c r="AI805" s="22">
        <v>0.931</v>
      </c>
      <c r="AJ805" s="22">
        <v>0.954</v>
      </c>
    </row>
    <row r="806" s="5" customFormat="1" spans="1:36">
      <c r="A806" s="11" t="s">
        <v>1311</v>
      </c>
      <c r="B806" s="11">
        <v>280.1</v>
      </c>
      <c r="C806" s="11">
        <v>432.7</v>
      </c>
      <c r="D806" s="11">
        <v>604.6554</v>
      </c>
      <c r="E806" s="11">
        <v>606.6624</v>
      </c>
      <c r="F806" s="11">
        <v>370.597</v>
      </c>
      <c r="G806" s="11">
        <v>11078.93375</v>
      </c>
      <c r="H806" s="11">
        <v>1</v>
      </c>
      <c r="I806" s="11">
        <v>1</v>
      </c>
      <c r="J806" s="11" t="s">
        <v>46</v>
      </c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11">
        <v>0</v>
      </c>
      <c r="Y806" s="22">
        <v>0.617</v>
      </c>
      <c r="Z806" s="22">
        <v>0.654</v>
      </c>
      <c r="AA806" s="22">
        <v>0.684</v>
      </c>
      <c r="AB806" s="22">
        <v>0.543</v>
      </c>
      <c r="AC806" s="22">
        <v>1.438</v>
      </c>
      <c r="AD806" s="22">
        <v>1.074</v>
      </c>
      <c r="AE806" s="22">
        <v>1.108</v>
      </c>
      <c r="AF806" s="22">
        <v>1.214</v>
      </c>
      <c r="AG806" s="22">
        <v>1.083</v>
      </c>
      <c r="AH806" s="22">
        <v>1.027</v>
      </c>
      <c r="AI806" s="22">
        <v>0.895</v>
      </c>
      <c r="AJ806" s="22">
        <v>0.919</v>
      </c>
    </row>
    <row r="807" s="5" customFormat="1" spans="1:36">
      <c r="A807" s="11" t="s">
        <v>1312</v>
      </c>
      <c r="B807" s="11">
        <v>281.2</v>
      </c>
      <c r="C807" s="11">
        <v>433.2</v>
      </c>
      <c r="D807" s="11">
        <v>444.1333</v>
      </c>
      <c r="E807" s="11">
        <v>446.1402</v>
      </c>
      <c r="F807" s="11">
        <v>210.075</v>
      </c>
      <c r="G807" s="11">
        <v>54214.9128</v>
      </c>
      <c r="H807" s="11">
        <v>1</v>
      </c>
      <c r="I807" s="11">
        <v>1</v>
      </c>
      <c r="J807" s="11" t="s">
        <v>50</v>
      </c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20">
        <v>2</v>
      </c>
      <c r="V807" s="20">
        <v>25</v>
      </c>
      <c r="W807" s="5"/>
      <c r="X807" s="11">
        <v>0</v>
      </c>
      <c r="Y807" s="22">
        <v>0.564</v>
      </c>
      <c r="Z807" s="22">
        <v>0.522</v>
      </c>
      <c r="AA807" s="22">
        <v>0.678</v>
      </c>
      <c r="AB807" s="22">
        <v>0.484</v>
      </c>
      <c r="AC807" s="22">
        <v>1.261</v>
      </c>
      <c r="AD807" s="22">
        <v>1.077</v>
      </c>
      <c r="AE807" s="22">
        <v>1.004</v>
      </c>
      <c r="AF807" s="22">
        <v>1.113</v>
      </c>
      <c r="AG807" s="22">
        <v>0.98</v>
      </c>
      <c r="AH807" s="22">
        <v>0.962</v>
      </c>
      <c r="AI807" s="22">
        <v>0.989</v>
      </c>
      <c r="AJ807" s="22">
        <v>1.038</v>
      </c>
    </row>
    <row r="808" s="5" customFormat="1" spans="1:36">
      <c r="A808" s="11" t="s">
        <v>1313</v>
      </c>
      <c r="B808" s="11">
        <v>289.7</v>
      </c>
      <c r="C808" s="11">
        <v>434.9</v>
      </c>
      <c r="D808" s="11">
        <v>567.1705</v>
      </c>
      <c r="E808" s="11">
        <v>569.1772</v>
      </c>
      <c r="F808" s="11">
        <v>666.2243</v>
      </c>
      <c r="G808" s="11">
        <v>20065.1341428571</v>
      </c>
      <c r="H808" s="11">
        <v>2</v>
      </c>
      <c r="I808" s="11">
        <v>2</v>
      </c>
      <c r="J808" s="11" t="s">
        <v>50</v>
      </c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20">
        <v>3</v>
      </c>
      <c r="V808" s="20">
        <v>40</v>
      </c>
      <c r="W808" s="5"/>
      <c r="X808" s="11">
        <v>0.2083</v>
      </c>
      <c r="Y808" s="22">
        <v>2.228</v>
      </c>
      <c r="Z808" s="22">
        <v>3.123</v>
      </c>
      <c r="AA808" s="22">
        <v>4.187</v>
      </c>
      <c r="AB808" s="22">
        <v>3.065</v>
      </c>
      <c r="AC808" s="23">
        <v>0.2361</v>
      </c>
      <c r="AD808" s="22">
        <v>0.463</v>
      </c>
      <c r="AE808" s="22">
        <v>0.083</v>
      </c>
      <c r="AF808" s="22">
        <v>0.139</v>
      </c>
      <c r="AG808" s="22">
        <v>0.956</v>
      </c>
      <c r="AH808" s="22">
        <v>0.934</v>
      </c>
      <c r="AI808" s="22">
        <v>0.895</v>
      </c>
      <c r="AJ808" s="22">
        <v>0.943</v>
      </c>
    </row>
    <row r="809" s="5" customFormat="1" spans="1:36">
      <c r="A809" s="11" t="s">
        <v>1314</v>
      </c>
      <c r="B809" s="11">
        <v>282.2</v>
      </c>
      <c r="C809" s="11">
        <v>435.3</v>
      </c>
      <c r="D809" s="11">
        <v>437.0952</v>
      </c>
      <c r="E809" s="11">
        <v>439.1015</v>
      </c>
      <c r="F809" s="11">
        <v>203.0369</v>
      </c>
      <c r="G809" s="11">
        <v>323274.204166667</v>
      </c>
      <c r="H809" s="11">
        <v>1</v>
      </c>
      <c r="I809" s="11">
        <v>1</v>
      </c>
      <c r="J809" s="11" t="s">
        <v>39</v>
      </c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20">
        <v>0</v>
      </c>
      <c r="V809" s="20">
        <v>2</v>
      </c>
      <c r="W809" s="5"/>
      <c r="X809" s="11">
        <v>0</v>
      </c>
      <c r="Y809" s="22">
        <v>1.563</v>
      </c>
      <c r="Z809" s="22">
        <v>1.749</v>
      </c>
      <c r="AA809" s="22">
        <v>1.531</v>
      </c>
      <c r="AB809" s="22">
        <v>2.02</v>
      </c>
      <c r="AC809" s="22">
        <v>0.822</v>
      </c>
      <c r="AD809" s="22">
        <v>1.031</v>
      </c>
      <c r="AE809" s="22">
        <v>1.613</v>
      </c>
      <c r="AF809" s="22">
        <v>0.833</v>
      </c>
      <c r="AG809" s="22">
        <v>1.24</v>
      </c>
      <c r="AH809" s="22">
        <v>1.244</v>
      </c>
      <c r="AI809" s="22">
        <v>1.205</v>
      </c>
      <c r="AJ809" s="22">
        <v>1.213</v>
      </c>
    </row>
    <row r="810" s="5" customFormat="1" spans="1:36">
      <c r="A810" s="11" t="s">
        <v>1315</v>
      </c>
      <c r="B810" s="11">
        <v>282.8</v>
      </c>
      <c r="C810" s="11">
        <v>435.4</v>
      </c>
      <c r="D810" s="11">
        <v>582.2737</v>
      </c>
      <c r="E810" s="11">
        <v>584.2808</v>
      </c>
      <c r="F810" s="11">
        <v>348.2154</v>
      </c>
      <c r="G810" s="11">
        <v>6510.833</v>
      </c>
      <c r="H810" s="11">
        <v>1</v>
      </c>
      <c r="I810" s="11">
        <v>1</v>
      </c>
      <c r="J810" s="11" t="s">
        <v>39</v>
      </c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20">
        <v>0</v>
      </c>
      <c r="V810" s="20">
        <v>6</v>
      </c>
      <c r="W810" s="5"/>
      <c r="X810" s="11">
        <v>0</v>
      </c>
      <c r="Y810" s="22">
        <v>0.944</v>
      </c>
      <c r="Z810" s="22">
        <v>1.019</v>
      </c>
      <c r="AA810" s="22">
        <v>0.854</v>
      </c>
      <c r="AB810" s="22">
        <v>1.045</v>
      </c>
      <c r="AC810" s="22">
        <v>0.891</v>
      </c>
      <c r="AD810" s="22">
        <v>0.86</v>
      </c>
      <c r="AE810" s="22">
        <v>0.994</v>
      </c>
      <c r="AF810" s="22">
        <v>0.864</v>
      </c>
      <c r="AG810" s="22">
        <v>1.006</v>
      </c>
      <c r="AH810" s="22">
        <v>1.024</v>
      </c>
      <c r="AI810" s="22">
        <v>0.931</v>
      </c>
      <c r="AJ810" s="22">
        <v>0.943</v>
      </c>
    </row>
    <row r="811" s="5" customFormat="1" spans="1:36">
      <c r="A811" s="11" t="s">
        <v>1316</v>
      </c>
      <c r="B811" s="11">
        <v>283.2</v>
      </c>
      <c r="C811" s="11">
        <v>435.5</v>
      </c>
      <c r="D811" s="11">
        <v>517.1501</v>
      </c>
      <c r="E811" s="11">
        <v>519.1564</v>
      </c>
      <c r="F811" s="11">
        <v>283.0917</v>
      </c>
      <c r="G811" s="11">
        <v>44468.0605555556</v>
      </c>
      <c r="H811" s="11">
        <v>1</v>
      </c>
      <c r="I811" s="11">
        <v>1</v>
      </c>
      <c r="J811" s="11" t="s">
        <v>50</v>
      </c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20">
        <v>2</v>
      </c>
      <c r="V811" s="20">
        <v>38</v>
      </c>
      <c r="W811" s="5"/>
      <c r="X811" s="11">
        <v>0</v>
      </c>
      <c r="Y811" s="22">
        <v>0.891</v>
      </c>
      <c r="Z811" s="22">
        <v>1.048</v>
      </c>
      <c r="AA811" s="22">
        <v>1.411</v>
      </c>
      <c r="AB811" s="22">
        <v>1.082</v>
      </c>
      <c r="AC811" s="22">
        <v>0.746</v>
      </c>
      <c r="AD811" s="22">
        <v>0.948</v>
      </c>
      <c r="AE811" s="22">
        <v>0.966</v>
      </c>
      <c r="AF811" s="22">
        <v>0.828</v>
      </c>
      <c r="AG811" s="22">
        <v>0.928</v>
      </c>
      <c r="AH811" s="22">
        <v>1.037</v>
      </c>
      <c r="AI811" s="22">
        <v>0.965</v>
      </c>
      <c r="AJ811" s="22">
        <v>0.856</v>
      </c>
    </row>
    <row r="812" s="5" customFormat="1" spans="1:36">
      <c r="A812" s="11" t="s">
        <v>1317</v>
      </c>
      <c r="B812" s="11">
        <v>283.2</v>
      </c>
      <c r="C812" s="11">
        <v>435.6</v>
      </c>
      <c r="D812" s="11">
        <v>351.1376</v>
      </c>
      <c r="E812" s="11">
        <v>353.1437</v>
      </c>
      <c r="F812" s="11">
        <v>117.0793</v>
      </c>
      <c r="G812" s="11">
        <v>21751.5846666667</v>
      </c>
      <c r="H812" s="11">
        <v>1</v>
      </c>
      <c r="I812" s="11">
        <v>1</v>
      </c>
      <c r="J812" s="11" t="s">
        <v>41</v>
      </c>
      <c r="K812" s="5"/>
      <c r="L812" s="5"/>
      <c r="M812" s="5"/>
      <c r="N812" s="5"/>
      <c r="O812" s="5"/>
      <c r="P812" s="11" t="s">
        <v>1318</v>
      </c>
      <c r="Q812" s="11" t="s">
        <v>1319</v>
      </c>
      <c r="R812" s="11" t="s">
        <v>1320</v>
      </c>
      <c r="S812" s="11">
        <v>0.99</v>
      </c>
      <c r="T812" s="11">
        <v>85.2</v>
      </c>
      <c r="U812" s="5"/>
      <c r="V812" s="5"/>
      <c r="W812" s="5"/>
      <c r="X812" s="11">
        <v>0</v>
      </c>
      <c r="Y812" s="22">
        <v>0.772</v>
      </c>
      <c r="Z812" s="22">
        <v>0.915</v>
      </c>
      <c r="AA812" s="22">
        <v>0.762</v>
      </c>
      <c r="AB812" s="22">
        <v>0.889</v>
      </c>
      <c r="AC812" s="22">
        <v>1.086</v>
      </c>
      <c r="AD812" s="22">
        <v>1.085</v>
      </c>
      <c r="AE812" s="22">
        <v>1.108</v>
      </c>
      <c r="AF812" s="22">
        <v>0.93</v>
      </c>
      <c r="AG812" s="22">
        <v>1.083</v>
      </c>
      <c r="AH812" s="22">
        <v>1.073</v>
      </c>
      <c r="AI812" s="22">
        <v>0.969</v>
      </c>
      <c r="AJ812" s="22">
        <v>0.999</v>
      </c>
    </row>
    <row r="813" s="5" customFormat="1" spans="1:36">
      <c r="A813" s="11" t="s">
        <v>1321</v>
      </c>
      <c r="B813" s="11">
        <v>283.2</v>
      </c>
      <c r="C813" s="11">
        <v>435.6</v>
      </c>
      <c r="D813" s="11">
        <v>336.1024</v>
      </c>
      <c r="E813" s="11">
        <v>338.1081</v>
      </c>
      <c r="F813" s="11">
        <v>102.0441</v>
      </c>
      <c r="G813" s="11">
        <v>31598.49</v>
      </c>
      <c r="H813" s="11">
        <v>1</v>
      </c>
      <c r="I813" s="11">
        <v>1</v>
      </c>
      <c r="J813" s="11" t="s">
        <v>41</v>
      </c>
      <c r="K813" s="5"/>
      <c r="L813" s="5"/>
      <c r="M813" s="5"/>
      <c r="N813" s="5"/>
      <c r="O813" s="5"/>
      <c r="P813" s="11" t="s">
        <v>1322</v>
      </c>
      <c r="Q813" s="11" t="s">
        <v>1323</v>
      </c>
      <c r="R813" s="11" t="s">
        <v>1324</v>
      </c>
      <c r="S813" s="11">
        <v>3.35</v>
      </c>
      <c r="T813" s="11">
        <v>8.8</v>
      </c>
      <c r="U813" s="5"/>
      <c r="V813" s="5"/>
      <c r="W813" s="5"/>
      <c r="X813" s="11">
        <v>0</v>
      </c>
      <c r="Y813" s="22">
        <v>1.026</v>
      </c>
      <c r="Z813" s="22">
        <v>0.994</v>
      </c>
      <c r="AA813" s="22">
        <v>0.868</v>
      </c>
      <c r="AB813" s="22">
        <v>0.745</v>
      </c>
      <c r="AC813" s="22">
        <v>0.826</v>
      </c>
      <c r="AD813" s="22">
        <v>0.859</v>
      </c>
      <c r="AE813" s="22">
        <v>1.014</v>
      </c>
      <c r="AF813" s="22">
        <v>0.914</v>
      </c>
      <c r="AG813" s="22">
        <v>1.096</v>
      </c>
      <c r="AH813" s="22">
        <v>0.88</v>
      </c>
      <c r="AI813" s="22">
        <v>0.957</v>
      </c>
      <c r="AJ813" s="22">
        <v>0.991</v>
      </c>
    </row>
    <row r="814" s="5" customFormat="1" spans="1:36">
      <c r="A814" s="11" t="s">
        <v>1325</v>
      </c>
      <c r="B814" s="11">
        <v>282.2</v>
      </c>
      <c r="C814" s="11">
        <v>436</v>
      </c>
      <c r="D814" s="11">
        <v>392.1636</v>
      </c>
      <c r="E814" s="11">
        <v>394.1703</v>
      </c>
      <c r="F814" s="11">
        <v>158.1053</v>
      </c>
      <c r="G814" s="11">
        <v>52695.8620833333</v>
      </c>
      <c r="H814" s="11">
        <v>1</v>
      </c>
      <c r="I814" s="11">
        <v>1</v>
      </c>
      <c r="J814" s="11" t="s">
        <v>39</v>
      </c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20">
        <v>0</v>
      </c>
      <c r="V814" s="20">
        <v>6</v>
      </c>
      <c r="W814" s="5"/>
      <c r="X814" s="11">
        <v>0</v>
      </c>
      <c r="Y814" s="22">
        <v>0.692</v>
      </c>
      <c r="Z814" s="22">
        <v>0.76</v>
      </c>
      <c r="AA814" s="22">
        <v>0.991</v>
      </c>
      <c r="AB814" s="22">
        <v>0.794</v>
      </c>
      <c r="AC814" s="22">
        <v>1.231</v>
      </c>
      <c r="AD814" s="22">
        <v>0.936</v>
      </c>
      <c r="AE814" s="22">
        <v>1.041</v>
      </c>
      <c r="AF814" s="22">
        <v>1.193</v>
      </c>
      <c r="AG814" s="22">
        <v>1.29</v>
      </c>
      <c r="AH814" s="22">
        <v>1.175</v>
      </c>
      <c r="AI814" s="22">
        <v>1.017</v>
      </c>
      <c r="AJ814" s="22">
        <v>1.057</v>
      </c>
    </row>
    <row r="815" s="5" customFormat="1" spans="1:36">
      <c r="A815" s="11" t="s">
        <v>1326</v>
      </c>
      <c r="B815" s="11">
        <v>283.4</v>
      </c>
      <c r="C815" s="11">
        <v>436.3</v>
      </c>
      <c r="D815" s="11">
        <v>408.1224</v>
      </c>
      <c r="E815" s="11">
        <v>410.1314</v>
      </c>
      <c r="F815" s="11">
        <v>174.0641</v>
      </c>
      <c r="G815" s="11">
        <v>155275.12</v>
      </c>
      <c r="H815" s="11">
        <v>1</v>
      </c>
      <c r="I815" s="11">
        <v>1</v>
      </c>
      <c r="J815" s="11" t="s">
        <v>41</v>
      </c>
      <c r="K815" s="5"/>
      <c r="L815" s="5"/>
      <c r="M815" s="5"/>
      <c r="N815" s="5"/>
      <c r="O815" s="5"/>
      <c r="P815" s="11" t="s">
        <v>586</v>
      </c>
      <c r="Q815" s="11" t="s">
        <v>587</v>
      </c>
      <c r="R815" s="11" t="s">
        <v>1327</v>
      </c>
      <c r="S815" s="11">
        <v>0.03</v>
      </c>
      <c r="T815" s="11">
        <v>103.5</v>
      </c>
      <c r="U815" s="5"/>
      <c r="V815" s="5"/>
      <c r="W815" s="5"/>
      <c r="X815" s="11">
        <v>0.375</v>
      </c>
      <c r="Y815" s="22">
        <v>1.459</v>
      </c>
      <c r="Z815" s="22">
        <v>1.426</v>
      </c>
      <c r="AA815" s="22">
        <v>1.231</v>
      </c>
      <c r="AB815" s="22">
        <v>1.441</v>
      </c>
      <c r="AC815" s="22">
        <v>1.108</v>
      </c>
      <c r="AD815" s="23">
        <v>0.7653</v>
      </c>
      <c r="AE815" s="22">
        <v>1.223</v>
      </c>
      <c r="AF815" s="23">
        <v>0.6361</v>
      </c>
      <c r="AG815" s="23">
        <v>0.8554</v>
      </c>
      <c r="AH815" s="23">
        <v>0.8505</v>
      </c>
      <c r="AI815" s="23">
        <v>0.8499</v>
      </c>
      <c r="AJ815" s="23">
        <v>0.8488</v>
      </c>
    </row>
    <row r="816" s="5" customFormat="1" ht="24.85" spans="1:36">
      <c r="A816" s="11" t="s">
        <v>1328</v>
      </c>
      <c r="B816" s="11">
        <v>286.2</v>
      </c>
      <c r="C816" s="11">
        <v>437</v>
      </c>
      <c r="D816" s="11">
        <v>406.1437</v>
      </c>
      <c r="E816" s="11">
        <v>408.1499</v>
      </c>
      <c r="F816" s="11">
        <v>172.0854</v>
      </c>
      <c r="G816" s="11">
        <v>463514.9</v>
      </c>
      <c r="H816" s="11">
        <v>1</v>
      </c>
      <c r="I816" s="11">
        <v>1</v>
      </c>
      <c r="J816" s="11" t="s">
        <v>91</v>
      </c>
      <c r="K816" s="11" t="s">
        <v>1329</v>
      </c>
      <c r="L816" s="11" t="s">
        <v>1330</v>
      </c>
      <c r="M816" s="11" t="s">
        <v>1331</v>
      </c>
      <c r="N816" s="11">
        <v>1.52</v>
      </c>
      <c r="O816" s="11">
        <v>21.2</v>
      </c>
      <c r="P816" s="5"/>
      <c r="Q816" s="5"/>
      <c r="R816" s="5"/>
      <c r="S816" s="5"/>
      <c r="T816" s="5"/>
      <c r="U816" s="5"/>
      <c r="V816" s="5"/>
      <c r="W816" s="5"/>
      <c r="X816" s="11">
        <v>0</v>
      </c>
      <c r="Y816" s="22">
        <v>0.814</v>
      </c>
      <c r="Z816" s="22">
        <v>0.896</v>
      </c>
      <c r="AA816" s="22">
        <v>0.991</v>
      </c>
      <c r="AB816" s="22">
        <v>0.922</v>
      </c>
      <c r="AC816" s="22">
        <v>1.091</v>
      </c>
      <c r="AD816" s="22">
        <v>1.179</v>
      </c>
      <c r="AE816" s="22">
        <v>0.984</v>
      </c>
      <c r="AF816" s="22">
        <v>1.139</v>
      </c>
      <c r="AG816" s="22">
        <v>0.949</v>
      </c>
      <c r="AH816" s="22">
        <v>0.945</v>
      </c>
      <c r="AI816" s="22">
        <v>0.966</v>
      </c>
      <c r="AJ816" s="22">
        <v>0.96</v>
      </c>
    </row>
    <row r="817" s="5" customFormat="1" spans="1:36">
      <c r="A817" s="11" t="s">
        <v>1332</v>
      </c>
      <c r="B817" s="11">
        <v>283.2</v>
      </c>
      <c r="C817" s="11">
        <v>437.7</v>
      </c>
      <c r="D817" s="11">
        <v>646.2537</v>
      </c>
      <c r="E817" s="11">
        <v>648.2605</v>
      </c>
      <c r="F817" s="11">
        <v>412.1953</v>
      </c>
      <c r="G817" s="11">
        <v>5352.975</v>
      </c>
      <c r="H817" s="11">
        <v>1</v>
      </c>
      <c r="I817" s="11">
        <v>1</v>
      </c>
      <c r="J817" s="11" t="s">
        <v>50</v>
      </c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20">
        <v>2</v>
      </c>
      <c r="V817" s="20">
        <v>14</v>
      </c>
      <c r="W817" s="5"/>
      <c r="X817" s="11">
        <v>0</v>
      </c>
      <c r="Y817" s="22">
        <v>0.509</v>
      </c>
      <c r="Z817" s="22">
        <v>1.192</v>
      </c>
      <c r="AA817" s="22">
        <v>0.752</v>
      </c>
      <c r="AB817" s="22">
        <v>1.215</v>
      </c>
      <c r="AC817" s="22">
        <v>0.861</v>
      </c>
      <c r="AD817" s="22">
        <v>0.752</v>
      </c>
      <c r="AE817" s="22">
        <v>0.718</v>
      </c>
      <c r="AF817" s="22">
        <v>0.75</v>
      </c>
      <c r="AG817" s="22">
        <v>0.996</v>
      </c>
      <c r="AH817" s="22">
        <v>0.966</v>
      </c>
      <c r="AI817" s="22">
        <v>0.811</v>
      </c>
      <c r="AJ817" s="22">
        <v>0.872</v>
      </c>
    </row>
    <row r="818" s="5" customFormat="1" spans="1:36">
      <c r="A818" s="11" t="s">
        <v>1333</v>
      </c>
      <c r="B818" s="11">
        <v>284.2</v>
      </c>
      <c r="C818" s="11">
        <v>437.9</v>
      </c>
      <c r="D818" s="11">
        <v>489.2166</v>
      </c>
      <c r="E818" s="11">
        <v>491.2231</v>
      </c>
      <c r="F818" s="11">
        <v>255.1583</v>
      </c>
      <c r="G818" s="11">
        <v>59618.0908333333</v>
      </c>
      <c r="H818" s="11">
        <v>1</v>
      </c>
      <c r="I818" s="11">
        <v>1</v>
      </c>
      <c r="J818" s="11" t="s">
        <v>41</v>
      </c>
      <c r="K818" s="5"/>
      <c r="L818" s="5"/>
      <c r="M818" s="5"/>
      <c r="N818" s="5"/>
      <c r="O818" s="5"/>
      <c r="P818" s="11" t="s">
        <v>1197</v>
      </c>
      <c r="Q818" s="11" t="s">
        <v>1198</v>
      </c>
      <c r="R818" s="11" t="s">
        <v>1334</v>
      </c>
      <c r="S818" s="11">
        <v>0.07</v>
      </c>
      <c r="T818" s="11">
        <v>90.5</v>
      </c>
      <c r="U818" s="5"/>
      <c r="V818" s="5"/>
      <c r="W818" s="5"/>
      <c r="X818" s="11">
        <v>0</v>
      </c>
      <c r="Y818" s="22">
        <v>0.769</v>
      </c>
      <c r="Z818" s="22">
        <v>0.824</v>
      </c>
      <c r="AA818" s="22">
        <v>0.731</v>
      </c>
      <c r="AB818" s="22">
        <v>0.78</v>
      </c>
      <c r="AC818" s="22">
        <v>0.796</v>
      </c>
      <c r="AD818" s="22">
        <v>0.936</v>
      </c>
      <c r="AE818" s="22">
        <v>0.96</v>
      </c>
      <c r="AF818" s="22">
        <v>0.9</v>
      </c>
      <c r="AG818" s="22">
        <v>0.931</v>
      </c>
      <c r="AH818" s="22">
        <v>0.849</v>
      </c>
      <c r="AI818" s="22">
        <v>0.907</v>
      </c>
      <c r="AJ818" s="22">
        <v>0.94</v>
      </c>
    </row>
    <row r="819" s="5" customFormat="1" spans="1:36">
      <c r="A819" s="11" t="s">
        <v>1335</v>
      </c>
      <c r="B819" s="11">
        <v>284.2</v>
      </c>
      <c r="C819" s="11">
        <v>438</v>
      </c>
      <c r="D819" s="11">
        <v>505.1103</v>
      </c>
      <c r="E819" s="11">
        <v>509.1236</v>
      </c>
      <c r="F819" s="11">
        <v>38.001</v>
      </c>
      <c r="G819" s="11">
        <v>4670.8266</v>
      </c>
      <c r="H819" s="11">
        <v>1</v>
      </c>
      <c r="I819" s="11">
        <v>2</v>
      </c>
      <c r="J819" s="11" t="s">
        <v>46</v>
      </c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11">
        <v>0</v>
      </c>
      <c r="Y819" s="22">
        <v>2.362</v>
      </c>
      <c r="Z819" s="22">
        <v>1.978</v>
      </c>
      <c r="AA819" s="22">
        <v>1.661</v>
      </c>
      <c r="AB819" s="22">
        <v>2.371</v>
      </c>
      <c r="AC819" s="22">
        <v>1.004</v>
      </c>
      <c r="AD819" s="22">
        <v>1.279</v>
      </c>
      <c r="AE819" s="22">
        <v>1.925</v>
      </c>
      <c r="AF819" s="22">
        <v>0.916</v>
      </c>
      <c r="AG819" s="22">
        <v>1.424</v>
      </c>
      <c r="AH819" s="22">
        <v>1.521</v>
      </c>
      <c r="AI819" s="22">
        <v>2.007</v>
      </c>
      <c r="AJ819" s="22">
        <v>1.885</v>
      </c>
    </row>
    <row r="820" s="5" customFormat="1" spans="1:36">
      <c r="A820" s="11" t="s">
        <v>1336</v>
      </c>
      <c r="B820" s="11">
        <v>284.2</v>
      </c>
      <c r="C820" s="11">
        <v>438.3</v>
      </c>
      <c r="D820" s="11">
        <v>416.1608</v>
      </c>
      <c r="E820" s="11">
        <v>418.1702</v>
      </c>
      <c r="F820" s="11">
        <v>182.1025</v>
      </c>
      <c r="G820" s="11">
        <v>11922.7807</v>
      </c>
      <c r="H820" s="11">
        <v>1</v>
      </c>
      <c r="I820" s="11">
        <v>1</v>
      </c>
      <c r="J820" s="11" t="s">
        <v>46</v>
      </c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11">
        <v>0</v>
      </c>
      <c r="Y820" s="22">
        <v>1.096</v>
      </c>
      <c r="Z820" s="22">
        <v>1.174</v>
      </c>
      <c r="AA820" s="22">
        <v>1.052</v>
      </c>
      <c r="AB820" s="22">
        <v>1.663</v>
      </c>
      <c r="AC820" s="22">
        <v>0.723</v>
      </c>
      <c r="AD820" s="22">
        <v>0.736</v>
      </c>
      <c r="AE820" s="22">
        <v>0.841</v>
      </c>
      <c r="AF820" s="22">
        <v>0.723</v>
      </c>
      <c r="AG820" s="22">
        <v>1.096</v>
      </c>
      <c r="AH820" s="22">
        <v>0.989</v>
      </c>
      <c r="AI820" s="22">
        <v>1.298</v>
      </c>
      <c r="AJ820" s="22">
        <v>1.161</v>
      </c>
    </row>
    <row r="821" s="5" customFormat="1" ht="24.85" spans="1:36">
      <c r="A821" s="11" t="s">
        <v>1337</v>
      </c>
      <c r="B821" s="11">
        <v>283.8</v>
      </c>
      <c r="C821" s="11">
        <v>438.6</v>
      </c>
      <c r="D821" s="11">
        <v>362.1174</v>
      </c>
      <c r="E821" s="11">
        <v>364.1242</v>
      </c>
      <c r="F821" s="11">
        <v>128.0591</v>
      </c>
      <c r="G821" s="11">
        <v>585026.95</v>
      </c>
      <c r="H821" s="11">
        <v>1</v>
      </c>
      <c r="I821" s="11">
        <v>1</v>
      </c>
      <c r="J821" s="11" t="s">
        <v>41</v>
      </c>
      <c r="K821" s="5"/>
      <c r="L821" s="5"/>
      <c r="M821" s="5"/>
      <c r="N821" s="5"/>
      <c r="O821" s="5"/>
      <c r="P821" s="11" t="s">
        <v>1338</v>
      </c>
      <c r="Q821" s="11" t="s">
        <v>1339</v>
      </c>
      <c r="R821" s="11" t="s">
        <v>1340</v>
      </c>
      <c r="S821" s="11">
        <v>1.46</v>
      </c>
      <c r="T821" s="11">
        <v>38.6</v>
      </c>
      <c r="U821" s="5"/>
      <c r="V821" s="5"/>
      <c r="W821" s="5"/>
      <c r="X821" s="11">
        <v>0</v>
      </c>
      <c r="Y821" s="22">
        <v>1.452</v>
      </c>
      <c r="Z821" s="22">
        <v>1.411</v>
      </c>
      <c r="AA821" s="22">
        <v>1.372</v>
      </c>
      <c r="AB821" s="22">
        <v>1.362</v>
      </c>
      <c r="AC821" s="22">
        <v>0.924</v>
      </c>
      <c r="AD821" s="22">
        <v>1.138</v>
      </c>
      <c r="AE821" s="22">
        <v>0.767</v>
      </c>
      <c r="AF821" s="22">
        <v>0.924</v>
      </c>
      <c r="AG821" s="22">
        <v>1.04</v>
      </c>
      <c r="AH821" s="22">
        <v>1.108</v>
      </c>
      <c r="AI821" s="22">
        <v>1.051</v>
      </c>
      <c r="AJ821" s="22">
        <v>1.004</v>
      </c>
    </row>
    <row r="822" s="5" customFormat="1" spans="1:36">
      <c r="A822" s="11" t="s">
        <v>1341</v>
      </c>
      <c r="B822" s="11">
        <v>284.6</v>
      </c>
      <c r="C822" s="11">
        <v>438.7</v>
      </c>
      <c r="D822" s="11">
        <v>368.1135</v>
      </c>
      <c r="E822" s="11">
        <v>370.1222</v>
      </c>
      <c r="F822" s="11">
        <v>134.0552</v>
      </c>
      <c r="G822" s="11">
        <v>34115.0785714286</v>
      </c>
      <c r="H822" s="11">
        <v>1</v>
      </c>
      <c r="I822" s="11">
        <v>1</v>
      </c>
      <c r="J822" s="11" t="s">
        <v>46</v>
      </c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11">
        <v>0</v>
      </c>
      <c r="Y822" s="22">
        <v>2</v>
      </c>
      <c r="Z822" s="22">
        <v>2.43</v>
      </c>
      <c r="AA822" s="22">
        <v>2.699</v>
      </c>
      <c r="AB822" s="22">
        <v>3.08</v>
      </c>
      <c r="AC822" s="22">
        <v>1.185</v>
      </c>
      <c r="AD822" s="22">
        <v>1.492</v>
      </c>
      <c r="AE822" s="22">
        <v>1.704</v>
      </c>
      <c r="AF822" s="22">
        <v>1.654</v>
      </c>
      <c r="AG822" s="22">
        <v>1.385</v>
      </c>
      <c r="AH822" s="22">
        <v>1.318</v>
      </c>
      <c r="AI822" s="22">
        <v>2.078</v>
      </c>
      <c r="AJ822" s="22">
        <v>1.87</v>
      </c>
    </row>
    <row r="823" s="5" customFormat="1" spans="1:36">
      <c r="A823" s="11" t="s">
        <v>1342</v>
      </c>
      <c r="B823" s="11">
        <v>285.2</v>
      </c>
      <c r="C823" s="11">
        <v>438.7</v>
      </c>
      <c r="D823" s="11">
        <v>439.1799</v>
      </c>
      <c r="E823" s="11">
        <v>441.1862</v>
      </c>
      <c r="F823" s="11">
        <v>205.1216</v>
      </c>
      <c r="G823" s="11">
        <v>5617.92133333333</v>
      </c>
      <c r="H823" s="11">
        <v>1</v>
      </c>
      <c r="I823" s="11">
        <v>1</v>
      </c>
      <c r="J823" s="11" t="s">
        <v>39</v>
      </c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20">
        <v>0</v>
      </c>
      <c r="V823" s="20">
        <v>4</v>
      </c>
      <c r="W823" s="5"/>
      <c r="X823" s="11">
        <v>0</v>
      </c>
      <c r="Y823" s="22">
        <v>0.63</v>
      </c>
      <c r="Z823" s="22">
        <v>0.984</v>
      </c>
      <c r="AA823" s="22">
        <v>1.215</v>
      </c>
      <c r="AB823" s="22">
        <v>0.99</v>
      </c>
      <c r="AC823" s="22">
        <v>1.002</v>
      </c>
      <c r="AD823" s="22">
        <v>1.162</v>
      </c>
      <c r="AE823" s="22">
        <v>0.846</v>
      </c>
      <c r="AF823" s="22">
        <v>1.009</v>
      </c>
      <c r="AG823" s="22">
        <v>1.092</v>
      </c>
      <c r="AH823" s="22">
        <v>1.051</v>
      </c>
      <c r="AI823" s="22">
        <v>1.002</v>
      </c>
      <c r="AJ823" s="22">
        <v>0.942</v>
      </c>
    </row>
    <row r="824" s="5" customFormat="1" spans="1:36">
      <c r="A824" s="11" t="s">
        <v>1343</v>
      </c>
      <c r="B824" s="11">
        <v>285.2</v>
      </c>
      <c r="C824" s="11">
        <v>439.3</v>
      </c>
      <c r="D824" s="11">
        <v>571.2048</v>
      </c>
      <c r="E824" s="11">
        <v>575.2175</v>
      </c>
      <c r="F824" s="11">
        <v>104.0954</v>
      </c>
      <c r="G824" s="11">
        <v>14292.4266</v>
      </c>
      <c r="H824" s="11">
        <v>1</v>
      </c>
      <c r="I824" s="11">
        <v>2</v>
      </c>
      <c r="J824" s="11" t="s">
        <v>39</v>
      </c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20">
        <v>0</v>
      </c>
      <c r="V824" s="20">
        <v>2</v>
      </c>
      <c r="W824" s="5"/>
      <c r="X824" s="11">
        <v>0</v>
      </c>
      <c r="Y824" s="22">
        <v>0.471</v>
      </c>
      <c r="Z824" s="22">
        <v>0.731</v>
      </c>
      <c r="AA824" s="22">
        <v>0.839</v>
      </c>
      <c r="AB824" s="22">
        <v>0.755</v>
      </c>
      <c r="AC824" s="22">
        <v>1.521</v>
      </c>
      <c r="AD824" s="22">
        <v>2.149</v>
      </c>
      <c r="AE824" s="22">
        <v>1.34</v>
      </c>
      <c r="AF824" s="22">
        <v>1.918</v>
      </c>
      <c r="AG824" s="22">
        <v>1.498</v>
      </c>
      <c r="AH824" s="22">
        <v>1.161</v>
      </c>
      <c r="AI824" s="22">
        <v>1.328</v>
      </c>
      <c r="AJ824" s="22">
        <v>1.539</v>
      </c>
    </row>
    <row r="825" s="5" customFormat="1" spans="1:36">
      <c r="A825" s="11" t="s">
        <v>1344</v>
      </c>
      <c r="B825" s="11">
        <v>284.2</v>
      </c>
      <c r="C825" s="11">
        <v>439.3</v>
      </c>
      <c r="D825" s="11">
        <v>513.5946</v>
      </c>
      <c r="E825" s="11">
        <v>515.601</v>
      </c>
      <c r="F825" s="11">
        <v>279.5363</v>
      </c>
      <c r="G825" s="11">
        <v>5088.21766666667</v>
      </c>
      <c r="H825" s="11">
        <v>1</v>
      </c>
      <c r="I825" s="11">
        <v>1</v>
      </c>
      <c r="J825" s="11" t="s">
        <v>46</v>
      </c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11">
        <v>0</v>
      </c>
      <c r="Y825" s="22">
        <v>1.362</v>
      </c>
      <c r="Z825" s="22">
        <v>1.283</v>
      </c>
      <c r="AA825" s="22">
        <v>1.211</v>
      </c>
      <c r="AB825" s="22">
        <v>1.207</v>
      </c>
      <c r="AC825" s="22">
        <v>1.175</v>
      </c>
      <c r="AD825" s="22">
        <v>1.371</v>
      </c>
      <c r="AE825" s="22">
        <v>1.716</v>
      </c>
      <c r="AF825" s="22">
        <v>1.106</v>
      </c>
      <c r="AG825" s="22">
        <v>1.009</v>
      </c>
      <c r="AH825" s="22">
        <v>0.956</v>
      </c>
      <c r="AI825" s="22">
        <v>1.017</v>
      </c>
      <c r="AJ825" s="22">
        <v>0.954</v>
      </c>
    </row>
    <row r="826" s="5" customFormat="1" spans="1:36">
      <c r="A826" s="11" t="s">
        <v>1345</v>
      </c>
      <c r="B826" s="11">
        <v>284.9</v>
      </c>
      <c r="C826" s="11">
        <v>440.1</v>
      </c>
      <c r="D826" s="11">
        <v>537.2018</v>
      </c>
      <c r="E826" s="11">
        <v>539.2079</v>
      </c>
      <c r="F826" s="11">
        <v>303.1435</v>
      </c>
      <c r="G826" s="11">
        <v>10778.09875</v>
      </c>
      <c r="H826" s="11">
        <v>1</v>
      </c>
      <c r="I826" s="11">
        <v>1</v>
      </c>
      <c r="J826" s="11" t="s">
        <v>39</v>
      </c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20">
        <v>0</v>
      </c>
      <c r="V826" s="20">
        <v>12</v>
      </c>
      <c r="W826" s="5"/>
      <c r="X826" s="11">
        <v>0</v>
      </c>
      <c r="Y826" s="22">
        <v>0.524</v>
      </c>
      <c r="Z826" s="22">
        <v>0.583</v>
      </c>
      <c r="AA826" s="22">
        <v>0.473</v>
      </c>
      <c r="AB826" s="22">
        <v>0.631</v>
      </c>
      <c r="AC826" s="22">
        <v>1.595</v>
      </c>
      <c r="AD826" s="22">
        <v>1.777</v>
      </c>
      <c r="AE826" s="22">
        <v>1.481</v>
      </c>
      <c r="AF826" s="22">
        <v>1.647</v>
      </c>
      <c r="AG826" s="22">
        <v>0.941</v>
      </c>
      <c r="AH826" s="22">
        <v>0.996</v>
      </c>
      <c r="AI826" s="22">
        <v>1.355</v>
      </c>
      <c r="AJ826" s="22">
        <v>0.894</v>
      </c>
    </row>
    <row r="827" s="5" customFormat="1" spans="1:36">
      <c r="A827" s="11" t="s">
        <v>1346</v>
      </c>
      <c r="B827" s="11">
        <v>284.6</v>
      </c>
      <c r="C827" s="11">
        <v>441.1</v>
      </c>
      <c r="D827" s="11">
        <v>548.1322</v>
      </c>
      <c r="E827" s="11">
        <v>550.1392</v>
      </c>
      <c r="F827" s="11">
        <v>628.1478</v>
      </c>
      <c r="G827" s="11">
        <v>10924.192</v>
      </c>
      <c r="H827" s="11">
        <v>2</v>
      </c>
      <c r="I827" s="11">
        <v>2</v>
      </c>
      <c r="J827" s="11" t="s">
        <v>39</v>
      </c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20">
        <v>0</v>
      </c>
      <c r="V827" s="20">
        <v>3</v>
      </c>
      <c r="W827" s="5"/>
      <c r="X827" s="11">
        <v>0</v>
      </c>
      <c r="Y827" s="22">
        <v>0.978</v>
      </c>
      <c r="Z827" s="22">
        <v>0.943</v>
      </c>
      <c r="AA827" s="22">
        <v>0.95</v>
      </c>
      <c r="AB827" s="22">
        <v>0.766</v>
      </c>
      <c r="AC827" s="22">
        <v>0.978</v>
      </c>
      <c r="AD827" s="22">
        <v>0.762</v>
      </c>
      <c r="AE827" s="22">
        <v>0.895</v>
      </c>
      <c r="AF827" s="22">
        <v>0.901</v>
      </c>
      <c r="AG827" s="22">
        <v>0.98</v>
      </c>
      <c r="AH827" s="22">
        <v>0.91</v>
      </c>
      <c r="AI827" s="22">
        <v>0.914</v>
      </c>
      <c r="AJ827" s="22">
        <v>0.854</v>
      </c>
    </row>
    <row r="828" s="5" customFormat="1" spans="1:36">
      <c r="A828" s="11" t="s">
        <v>1347</v>
      </c>
      <c r="B828" s="11">
        <v>286</v>
      </c>
      <c r="C828" s="11">
        <v>441.3</v>
      </c>
      <c r="D828" s="11">
        <v>751.1849</v>
      </c>
      <c r="E828" s="11">
        <v>755.1981</v>
      </c>
      <c r="F828" s="11">
        <v>284.0755</v>
      </c>
      <c r="G828" s="11">
        <v>25744.608</v>
      </c>
      <c r="H828" s="11">
        <v>1</v>
      </c>
      <c r="I828" s="11">
        <v>2</v>
      </c>
      <c r="J828" s="11" t="s">
        <v>50</v>
      </c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20">
        <v>1</v>
      </c>
      <c r="V828" s="20">
        <v>13</v>
      </c>
      <c r="W828" s="5"/>
      <c r="X828" s="11">
        <v>0</v>
      </c>
      <c r="Y828" s="22">
        <v>1.177</v>
      </c>
      <c r="Z828" s="22">
        <v>1.131</v>
      </c>
      <c r="AA828" s="22">
        <v>1.157</v>
      </c>
      <c r="AB828" s="22">
        <v>1.002</v>
      </c>
      <c r="AC828" s="22">
        <v>0.809</v>
      </c>
      <c r="AD828" s="22">
        <v>0.957</v>
      </c>
      <c r="AE828" s="22">
        <v>0.945</v>
      </c>
      <c r="AF828" s="22">
        <v>0.878</v>
      </c>
      <c r="AG828" s="22">
        <v>0.828</v>
      </c>
      <c r="AH828" s="22">
        <v>0.822</v>
      </c>
      <c r="AI828" s="22">
        <v>0.829</v>
      </c>
      <c r="AJ828" s="22">
        <v>0.879</v>
      </c>
    </row>
    <row r="829" s="5" customFormat="1" spans="1:36">
      <c r="A829" s="11" t="s">
        <v>1348</v>
      </c>
      <c r="B829" s="11">
        <v>285.8</v>
      </c>
      <c r="C829" s="11">
        <v>441.4</v>
      </c>
      <c r="D829" s="11">
        <v>548.1325</v>
      </c>
      <c r="E829" s="11">
        <v>550.139</v>
      </c>
      <c r="F829" s="11">
        <v>314.0742</v>
      </c>
      <c r="G829" s="11">
        <v>28102.6771428571</v>
      </c>
      <c r="H829" s="11">
        <v>1</v>
      </c>
      <c r="I829" s="11">
        <v>1</v>
      </c>
      <c r="J829" s="11" t="s">
        <v>50</v>
      </c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20">
        <v>1</v>
      </c>
      <c r="V829" s="20">
        <v>15</v>
      </c>
      <c r="W829" s="5"/>
      <c r="X829" s="11">
        <v>0</v>
      </c>
      <c r="Y829" s="22">
        <v>0.978</v>
      </c>
      <c r="Z829" s="22">
        <v>0.98</v>
      </c>
      <c r="AA829" s="22">
        <v>0.95</v>
      </c>
      <c r="AB829" s="22">
        <v>0.766</v>
      </c>
      <c r="AC829" s="22">
        <v>0.978</v>
      </c>
      <c r="AD829" s="22">
        <v>0.762</v>
      </c>
      <c r="AE829" s="22">
        <v>0.895</v>
      </c>
      <c r="AF829" s="22">
        <v>0.901</v>
      </c>
      <c r="AG829" s="22">
        <v>0.966</v>
      </c>
      <c r="AH829" s="22">
        <v>0.91</v>
      </c>
      <c r="AI829" s="22">
        <v>0.914</v>
      </c>
      <c r="AJ829" s="22">
        <v>0.854</v>
      </c>
    </row>
    <row r="830" s="5" customFormat="1" spans="1:36">
      <c r="A830" s="11" t="s">
        <v>1349</v>
      </c>
      <c r="B830" s="11">
        <v>285.2</v>
      </c>
      <c r="C830" s="11">
        <v>441.6</v>
      </c>
      <c r="D830" s="11">
        <v>623.1566</v>
      </c>
      <c r="E830" s="11">
        <v>625.1631</v>
      </c>
      <c r="F830" s="11">
        <v>389.0982</v>
      </c>
      <c r="G830" s="11">
        <v>1183338.19166667</v>
      </c>
      <c r="H830" s="11">
        <v>1</v>
      </c>
      <c r="I830" s="11">
        <v>1</v>
      </c>
      <c r="J830" s="11" t="s">
        <v>39</v>
      </c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20">
        <v>0</v>
      </c>
      <c r="V830" s="20">
        <v>5</v>
      </c>
      <c r="W830" s="5"/>
      <c r="X830" s="11">
        <v>0</v>
      </c>
      <c r="Y830" s="22">
        <v>1.416</v>
      </c>
      <c r="Z830" s="22">
        <v>1.34</v>
      </c>
      <c r="AA830" s="22">
        <v>1.348</v>
      </c>
      <c r="AB830" s="22">
        <v>1.054</v>
      </c>
      <c r="AC830" s="22">
        <v>0.896</v>
      </c>
      <c r="AD830" s="22">
        <v>0.902</v>
      </c>
      <c r="AE830" s="22">
        <v>1.044</v>
      </c>
      <c r="AF830" s="22">
        <v>0.943</v>
      </c>
      <c r="AG830" s="22">
        <v>0.967</v>
      </c>
      <c r="AH830" s="22">
        <v>0.954</v>
      </c>
      <c r="AI830" s="22">
        <v>0.95</v>
      </c>
      <c r="AJ830" s="22">
        <v>0.95</v>
      </c>
    </row>
    <row r="831" s="5" customFormat="1" spans="1:36">
      <c r="A831" s="11" t="s">
        <v>1350</v>
      </c>
      <c r="B831" s="11">
        <v>287.2</v>
      </c>
      <c r="C831" s="11">
        <v>441.6</v>
      </c>
      <c r="D831" s="11">
        <v>548.6335</v>
      </c>
      <c r="E831" s="11">
        <v>550.6399</v>
      </c>
      <c r="F831" s="11">
        <v>314.5752</v>
      </c>
      <c r="G831" s="11">
        <v>13539.7532857143</v>
      </c>
      <c r="H831" s="11">
        <v>1</v>
      </c>
      <c r="I831" s="11">
        <v>1</v>
      </c>
      <c r="J831" s="11" t="s">
        <v>46</v>
      </c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11">
        <v>0</v>
      </c>
      <c r="Y831" s="22">
        <v>1.14</v>
      </c>
      <c r="Z831" s="22">
        <v>1.064</v>
      </c>
      <c r="AA831" s="22">
        <v>1.056</v>
      </c>
      <c r="AB831" s="22">
        <v>0.83</v>
      </c>
      <c r="AC831" s="22">
        <v>1.092</v>
      </c>
      <c r="AD831" s="22">
        <v>0.866</v>
      </c>
      <c r="AE831" s="22">
        <v>1</v>
      </c>
      <c r="AF831" s="22">
        <v>1.168</v>
      </c>
      <c r="AG831" s="22">
        <v>1.107</v>
      </c>
      <c r="AH831" s="22">
        <v>1.062</v>
      </c>
      <c r="AI831" s="22">
        <v>0.87</v>
      </c>
      <c r="AJ831" s="22">
        <v>0.906</v>
      </c>
    </row>
    <row r="832" s="5" customFormat="1" spans="1:36">
      <c r="A832" s="11" t="s">
        <v>1351</v>
      </c>
      <c r="B832" s="11">
        <v>287.2</v>
      </c>
      <c r="C832" s="11">
        <v>442</v>
      </c>
      <c r="D832" s="11">
        <v>503.1957</v>
      </c>
      <c r="E832" s="11">
        <v>505.2022</v>
      </c>
      <c r="F832" s="11">
        <v>269.1374</v>
      </c>
      <c r="G832" s="11">
        <v>39386.0388</v>
      </c>
      <c r="H832" s="11">
        <v>1</v>
      </c>
      <c r="I832" s="11">
        <v>1</v>
      </c>
      <c r="J832" s="11" t="s">
        <v>39</v>
      </c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20">
        <v>0</v>
      </c>
      <c r="V832" s="20">
        <v>7</v>
      </c>
      <c r="W832" s="5"/>
      <c r="X832" s="11">
        <v>0</v>
      </c>
      <c r="Y832" s="22">
        <v>0.784</v>
      </c>
      <c r="Z832" s="22">
        <v>0.934</v>
      </c>
      <c r="AA832" s="22">
        <v>0.856</v>
      </c>
      <c r="AB832" s="22">
        <v>0.749</v>
      </c>
      <c r="AC832" s="22">
        <v>1.209</v>
      </c>
      <c r="AD832" s="22">
        <v>1.142</v>
      </c>
      <c r="AE832" s="22">
        <v>1.054</v>
      </c>
      <c r="AF832" s="22">
        <v>1.275</v>
      </c>
      <c r="AG832" s="22">
        <v>0.968</v>
      </c>
      <c r="AH832" s="22">
        <v>0.964</v>
      </c>
      <c r="AI832" s="22">
        <v>1.019</v>
      </c>
      <c r="AJ832" s="22">
        <v>0.993</v>
      </c>
    </row>
    <row r="833" s="5" customFormat="1" spans="1:36">
      <c r="A833" s="11" t="s">
        <v>1352</v>
      </c>
      <c r="B833" s="11">
        <v>287.2</v>
      </c>
      <c r="C833" s="11">
        <v>442.1</v>
      </c>
      <c r="D833" s="11">
        <v>411.1595</v>
      </c>
      <c r="E833" s="11">
        <v>413.1662</v>
      </c>
      <c r="F833" s="11">
        <v>177.1012</v>
      </c>
      <c r="G833" s="11">
        <v>52630.6627272727</v>
      </c>
      <c r="H833" s="11">
        <v>1</v>
      </c>
      <c r="I833" s="11">
        <v>1</v>
      </c>
      <c r="J833" s="11" t="s">
        <v>39</v>
      </c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20">
        <v>0</v>
      </c>
      <c r="V833" s="20">
        <v>22</v>
      </c>
      <c r="W833" s="5"/>
      <c r="X833" s="11">
        <v>0</v>
      </c>
      <c r="Y833" s="22">
        <v>0.356</v>
      </c>
      <c r="Z833" s="22">
        <v>0.412</v>
      </c>
      <c r="AA833" s="22">
        <v>0.453</v>
      </c>
      <c r="AB833" s="22">
        <v>0.392</v>
      </c>
      <c r="AC833" s="22">
        <v>0.754</v>
      </c>
      <c r="AD833" s="22">
        <v>0.753</v>
      </c>
      <c r="AE833" s="22">
        <v>0.705</v>
      </c>
      <c r="AF833" s="22">
        <v>1.001</v>
      </c>
      <c r="AG833" s="22">
        <v>1.168</v>
      </c>
      <c r="AH833" s="22">
        <v>1.013</v>
      </c>
      <c r="AI833" s="22">
        <v>1.03</v>
      </c>
      <c r="AJ833" s="22">
        <v>1.239</v>
      </c>
    </row>
    <row r="834" s="5" customFormat="1" spans="1:36">
      <c r="A834" s="11" t="s">
        <v>1353</v>
      </c>
      <c r="B834" s="11">
        <v>289.2</v>
      </c>
      <c r="C834" s="11">
        <v>442.2</v>
      </c>
      <c r="D834" s="11">
        <v>536.2214</v>
      </c>
      <c r="E834" s="11">
        <v>538.228</v>
      </c>
      <c r="F834" s="11">
        <v>302.1631</v>
      </c>
      <c r="G834" s="11">
        <v>150432.170625</v>
      </c>
      <c r="H834" s="11">
        <v>1</v>
      </c>
      <c r="I834" s="11">
        <v>1</v>
      </c>
      <c r="J834" s="11" t="s">
        <v>39</v>
      </c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20">
        <v>0</v>
      </c>
      <c r="V834" s="20">
        <v>4</v>
      </c>
      <c r="W834" s="5"/>
      <c r="X834" s="11">
        <v>0</v>
      </c>
      <c r="Y834" s="22">
        <v>0.668</v>
      </c>
      <c r="Z834" s="22">
        <v>0.704</v>
      </c>
      <c r="AA834" s="22">
        <v>0.712</v>
      </c>
      <c r="AB834" s="22">
        <v>0.564</v>
      </c>
      <c r="AC834" s="22">
        <v>0.714</v>
      </c>
      <c r="AD834" s="22">
        <v>0.713</v>
      </c>
      <c r="AE834" s="22">
        <v>0.537</v>
      </c>
      <c r="AF834" s="22">
        <v>0.725</v>
      </c>
      <c r="AG834" s="22">
        <v>0.9</v>
      </c>
      <c r="AH834" s="22">
        <v>0.935</v>
      </c>
      <c r="AI834" s="22">
        <v>0.905</v>
      </c>
      <c r="AJ834" s="22">
        <v>0.872</v>
      </c>
    </row>
    <row r="835" s="5" customFormat="1" spans="1:36">
      <c r="A835" s="11" t="s">
        <v>1354</v>
      </c>
      <c r="B835" s="11">
        <v>286.2</v>
      </c>
      <c r="C835" s="11">
        <v>442.2</v>
      </c>
      <c r="D835" s="11">
        <v>265.1003</v>
      </c>
      <c r="E835" s="11">
        <v>267.1072</v>
      </c>
      <c r="F835" s="11">
        <v>31.042</v>
      </c>
      <c r="G835" s="11">
        <v>39901.7772</v>
      </c>
      <c r="H835" s="11">
        <v>1</v>
      </c>
      <c r="I835" s="11">
        <v>1</v>
      </c>
      <c r="J835" s="11" t="s">
        <v>41</v>
      </c>
      <c r="K835" s="5"/>
      <c r="L835" s="5"/>
      <c r="M835" s="5"/>
      <c r="N835" s="5"/>
      <c r="O835" s="5"/>
      <c r="P835" s="11" t="s">
        <v>1355</v>
      </c>
      <c r="Q835" s="11" t="s">
        <v>1356</v>
      </c>
      <c r="R835" s="11" t="s">
        <v>1357</v>
      </c>
      <c r="S835" s="11">
        <v>0.71</v>
      </c>
      <c r="T835" s="11">
        <v>147</v>
      </c>
      <c r="U835" s="5"/>
      <c r="V835" s="5"/>
      <c r="W835" s="5"/>
      <c r="X835" s="11">
        <v>0</v>
      </c>
      <c r="Y835" s="22">
        <v>0.854</v>
      </c>
      <c r="Z835" s="22">
        <v>0.844</v>
      </c>
      <c r="AA835" s="22">
        <v>0.854</v>
      </c>
      <c r="AB835" s="22">
        <v>0.761</v>
      </c>
      <c r="AC835" s="22">
        <v>1.026</v>
      </c>
      <c r="AD835" s="22">
        <v>0.973</v>
      </c>
      <c r="AE835" s="22">
        <v>0.883</v>
      </c>
      <c r="AF835" s="22">
        <v>1.056</v>
      </c>
      <c r="AG835" s="22">
        <v>0.882</v>
      </c>
      <c r="AH835" s="22">
        <v>0.9</v>
      </c>
      <c r="AI835" s="22">
        <v>0.983</v>
      </c>
      <c r="AJ835" s="22">
        <v>0.919</v>
      </c>
    </row>
    <row r="836" s="5" customFormat="1" spans="1:36">
      <c r="A836" s="11" t="s">
        <v>1358</v>
      </c>
      <c r="B836" s="11">
        <v>287.1</v>
      </c>
      <c r="C836" s="11">
        <v>442.3</v>
      </c>
      <c r="D836" s="11">
        <v>465.18</v>
      </c>
      <c r="E836" s="11">
        <v>467.1869</v>
      </c>
      <c r="F836" s="11">
        <v>231.1216</v>
      </c>
      <c r="G836" s="11">
        <v>6578.43075</v>
      </c>
      <c r="H836" s="11">
        <v>1</v>
      </c>
      <c r="I836" s="11">
        <v>1</v>
      </c>
      <c r="J836" s="11" t="s">
        <v>39</v>
      </c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20">
        <v>0</v>
      </c>
      <c r="V836" s="20">
        <v>5</v>
      </c>
      <c r="W836" s="5"/>
      <c r="X836" s="11">
        <v>0</v>
      </c>
      <c r="Y836" s="22">
        <v>1.128</v>
      </c>
      <c r="Z836" s="22">
        <v>1.153</v>
      </c>
      <c r="AA836" s="22">
        <v>0.93</v>
      </c>
      <c r="AB836" s="22">
        <v>1.021</v>
      </c>
      <c r="AC836" s="22">
        <v>1.005</v>
      </c>
      <c r="AD836" s="22">
        <v>1.185</v>
      </c>
      <c r="AE836" s="22">
        <v>1.15</v>
      </c>
      <c r="AF836" s="22">
        <v>1.249</v>
      </c>
      <c r="AG836" s="22">
        <v>0.923</v>
      </c>
      <c r="AH836" s="22">
        <v>0.922</v>
      </c>
      <c r="AI836" s="22">
        <v>1.058</v>
      </c>
      <c r="AJ836" s="22">
        <v>1.082</v>
      </c>
    </row>
    <row r="837" s="5" customFormat="1" spans="1:36">
      <c r="A837" s="11" t="s">
        <v>1359</v>
      </c>
      <c r="B837" s="11">
        <v>286.2</v>
      </c>
      <c r="C837" s="11">
        <v>442.4</v>
      </c>
      <c r="D837" s="11">
        <v>507.2021</v>
      </c>
      <c r="E837" s="11">
        <v>509.2064</v>
      </c>
      <c r="F837" s="11">
        <v>273.1438</v>
      </c>
      <c r="G837" s="11">
        <v>4083.654</v>
      </c>
      <c r="H837" s="11">
        <v>1</v>
      </c>
      <c r="I837" s="11">
        <v>1</v>
      </c>
      <c r="J837" s="11" t="s">
        <v>39</v>
      </c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20">
        <v>0</v>
      </c>
      <c r="V837" s="20">
        <v>2</v>
      </c>
      <c r="W837" s="5"/>
      <c r="X837" s="11">
        <v>0</v>
      </c>
      <c r="Y837" s="22">
        <v>1.456</v>
      </c>
      <c r="Z837" s="22">
        <v>1.608</v>
      </c>
      <c r="AA837" s="22">
        <v>1.853</v>
      </c>
      <c r="AB837" s="22">
        <v>1.962</v>
      </c>
      <c r="AC837" s="22">
        <v>0.926</v>
      </c>
      <c r="AD837" s="22">
        <v>1.175</v>
      </c>
      <c r="AE837" s="22">
        <v>1.483</v>
      </c>
      <c r="AF837" s="22">
        <v>0.796</v>
      </c>
      <c r="AG837" s="22">
        <v>0.994</v>
      </c>
      <c r="AH837" s="22">
        <v>1.539</v>
      </c>
      <c r="AI837" s="22">
        <v>1.426</v>
      </c>
      <c r="AJ837" s="22">
        <v>1.556</v>
      </c>
    </row>
    <row r="838" s="5" customFormat="1" spans="1:36">
      <c r="A838" s="11" t="s">
        <v>1360</v>
      </c>
      <c r="B838" s="11">
        <v>281</v>
      </c>
      <c r="C838" s="11">
        <v>442.5</v>
      </c>
      <c r="D838" s="11">
        <v>513.5939</v>
      </c>
      <c r="E838" s="11">
        <v>515.6021</v>
      </c>
      <c r="F838" s="11">
        <v>559.0711</v>
      </c>
      <c r="G838" s="11">
        <v>4722.23125</v>
      </c>
      <c r="H838" s="11">
        <v>2</v>
      </c>
      <c r="I838" s="11">
        <v>2</v>
      </c>
      <c r="J838" s="11" t="s">
        <v>50</v>
      </c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20">
        <v>2</v>
      </c>
      <c r="V838" s="20">
        <v>8</v>
      </c>
      <c r="W838" s="5"/>
      <c r="X838" s="11">
        <v>0</v>
      </c>
      <c r="Y838" s="22">
        <v>1.356</v>
      </c>
      <c r="Z838" s="22">
        <v>1.268</v>
      </c>
      <c r="AA838" s="22">
        <v>1.234</v>
      </c>
      <c r="AB838" s="22">
        <v>1.206</v>
      </c>
      <c r="AC838" s="22">
        <v>1.196</v>
      </c>
      <c r="AD838" s="22">
        <v>1.354</v>
      </c>
      <c r="AE838" s="22">
        <v>1.716</v>
      </c>
      <c r="AF838" s="22">
        <v>1.084</v>
      </c>
      <c r="AG838" s="22">
        <v>1.009</v>
      </c>
      <c r="AH838" s="22">
        <v>0.96</v>
      </c>
      <c r="AI838" s="22">
        <v>1.006</v>
      </c>
      <c r="AJ838" s="22">
        <v>0.957</v>
      </c>
    </row>
    <row r="839" s="5" customFormat="1" spans="1:36">
      <c r="A839" s="11" t="s">
        <v>1361</v>
      </c>
      <c r="B839" s="11">
        <v>287.2</v>
      </c>
      <c r="C839" s="11">
        <v>442.6</v>
      </c>
      <c r="D839" s="11">
        <v>638.1736</v>
      </c>
      <c r="E839" s="11">
        <v>642.187</v>
      </c>
      <c r="F839" s="11">
        <v>171.0643</v>
      </c>
      <c r="G839" s="11">
        <v>70935.6490909091</v>
      </c>
      <c r="H839" s="11">
        <v>1</v>
      </c>
      <c r="I839" s="11">
        <v>2</v>
      </c>
      <c r="J839" s="11" t="s">
        <v>39</v>
      </c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20">
        <v>0</v>
      </c>
      <c r="V839" s="20">
        <v>8</v>
      </c>
      <c r="W839" s="5"/>
      <c r="X839" s="11">
        <v>0</v>
      </c>
      <c r="Y839" s="22">
        <v>0.711</v>
      </c>
      <c r="Z839" s="22">
        <v>0.741</v>
      </c>
      <c r="AA839" s="22">
        <v>0.755</v>
      </c>
      <c r="AB839" s="22">
        <v>0.684</v>
      </c>
      <c r="AC839" s="22">
        <v>1.053</v>
      </c>
      <c r="AD839" s="22">
        <v>0.997</v>
      </c>
      <c r="AE839" s="22">
        <v>0.873</v>
      </c>
      <c r="AF839" s="22">
        <v>1.039</v>
      </c>
      <c r="AG839" s="22">
        <v>0.848</v>
      </c>
      <c r="AH839" s="22">
        <v>0.906</v>
      </c>
      <c r="AI839" s="22">
        <v>0.983</v>
      </c>
      <c r="AJ839" s="22">
        <v>0.955</v>
      </c>
    </row>
    <row r="840" s="5" customFormat="1" spans="1:36">
      <c r="A840" s="11" t="s">
        <v>1362</v>
      </c>
      <c r="B840" s="11">
        <v>289.8</v>
      </c>
      <c r="C840" s="11">
        <v>442.7</v>
      </c>
      <c r="D840" s="11">
        <v>567.6712</v>
      </c>
      <c r="E840" s="11">
        <v>569.6774</v>
      </c>
      <c r="F840" s="11">
        <v>333.6129</v>
      </c>
      <c r="G840" s="11">
        <v>16128.5115</v>
      </c>
      <c r="H840" s="11">
        <v>1</v>
      </c>
      <c r="I840" s="11">
        <v>1</v>
      </c>
      <c r="J840" s="11" t="s">
        <v>46</v>
      </c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11">
        <v>0.1667</v>
      </c>
      <c r="Y840" s="22">
        <v>2.511</v>
      </c>
      <c r="Z840" s="22">
        <v>3.587</v>
      </c>
      <c r="AA840" s="22">
        <v>4.924</v>
      </c>
      <c r="AB840" s="22">
        <v>3.722</v>
      </c>
      <c r="AC840" s="22">
        <v>0.313</v>
      </c>
      <c r="AD840" s="22">
        <v>0.507</v>
      </c>
      <c r="AE840" s="23">
        <v>0.2798</v>
      </c>
      <c r="AF840" s="22">
        <v>0.157</v>
      </c>
      <c r="AG840" s="22">
        <v>1.095</v>
      </c>
      <c r="AH840" s="22">
        <v>1.034</v>
      </c>
      <c r="AI840" s="22">
        <v>1.046</v>
      </c>
      <c r="AJ840" s="22">
        <v>1.125</v>
      </c>
    </row>
    <row r="841" s="5" customFormat="1" ht="24.85" spans="1:36">
      <c r="A841" s="11" t="s">
        <v>1363</v>
      </c>
      <c r="B841" s="11">
        <v>287.2</v>
      </c>
      <c r="C841" s="11">
        <v>443.6</v>
      </c>
      <c r="D841" s="11">
        <v>480.1793</v>
      </c>
      <c r="E841" s="11">
        <v>482.1863</v>
      </c>
      <c r="F841" s="11">
        <v>246.121</v>
      </c>
      <c r="G841" s="11">
        <v>76842.4883333333</v>
      </c>
      <c r="H841" s="11">
        <v>1</v>
      </c>
      <c r="I841" s="11">
        <v>1</v>
      </c>
      <c r="J841" s="11" t="s">
        <v>91</v>
      </c>
      <c r="K841" s="11" t="s">
        <v>1364</v>
      </c>
      <c r="L841" s="11" t="s">
        <v>1365</v>
      </c>
      <c r="M841" s="11" t="s">
        <v>1366</v>
      </c>
      <c r="N841" s="11">
        <v>1.18</v>
      </c>
      <c r="O841" s="11">
        <v>15.4</v>
      </c>
      <c r="P841" s="5"/>
      <c r="Q841" s="5"/>
      <c r="R841" s="5"/>
      <c r="S841" s="5"/>
      <c r="T841" s="5"/>
      <c r="U841" s="5"/>
      <c r="V841" s="5"/>
      <c r="W841" s="5"/>
      <c r="X841" s="11">
        <v>0</v>
      </c>
      <c r="Y841" s="22">
        <v>1.2</v>
      </c>
      <c r="Z841" s="22">
        <v>1.168</v>
      </c>
      <c r="AA841" s="22">
        <v>1.026</v>
      </c>
      <c r="AB841" s="22">
        <v>1.029</v>
      </c>
      <c r="AC841" s="22">
        <v>1.042</v>
      </c>
      <c r="AD841" s="22">
        <v>0.97</v>
      </c>
      <c r="AE841" s="22">
        <v>0.923</v>
      </c>
      <c r="AF841" s="22">
        <v>0.927</v>
      </c>
      <c r="AG841" s="22">
        <v>1.119</v>
      </c>
      <c r="AH841" s="22">
        <v>1.055</v>
      </c>
      <c r="AI841" s="22">
        <v>1.154</v>
      </c>
      <c r="AJ841" s="22">
        <v>1.091</v>
      </c>
    </row>
    <row r="842" s="5" customFormat="1" spans="1:36">
      <c r="A842" s="11" t="s">
        <v>1367</v>
      </c>
      <c r="B842" s="11">
        <v>289.5</v>
      </c>
      <c r="C842" s="11">
        <v>443.6</v>
      </c>
      <c r="D842" s="11">
        <v>472.0514</v>
      </c>
      <c r="E842" s="11">
        <v>474.0588</v>
      </c>
      <c r="F842" s="11">
        <v>237.9931</v>
      </c>
      <c r="G842" s="11">
        <v>6141.3632</v>
      </c>
      <c r="H842" s="11">
        <v>1</v>
      </c>
      <c r="I842" s="11">
        <v>1</v>
      </c>
      <c r="J842" s="11" t="s">
        <v>46</v>
      </c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11">
        <v>0.0417</v>
      </c>
      <c r="Y842" s="22">
        <v>0.978</v>
      </c>
      <c r="Z842" s="22">
        <v>1.136</v>
      </c>
      <c r="AA842" s="22">
        <v>0.953</v>
      </c>
      <c r="AB842" s="22">
        <v>0.932</v>
      </c>
      <c r="AC842" s="23">
        <v>1.1451</v>
      </c>
      <c r="AD842" s="22">
        <v>1.299</v>
      </c>
      <c r="AE842" s="22">
        <v>0.96</v>
      </c>
      <c r="AF842" s="22">
        <v>0.834</v>
      </c>
      <c r="AG842" s="22">
        <v>0.801</v>
      </c>
      <c r="AH842" s="22">
        <v>0.993</v>
      </c>
      <c r="AI842" s="22">
        <v>0.942</v>
      </c>
      <c r="AJ842" s="22">
        <v>0.698</v>
      </c>
    </row>
    <row r="843" s="5" customFormat="1" spans="1:36">
      <c r="A843" s="11" t="s">
        <v>1368</v>
      </c>
      <c r="B843" s="11">
        <v>287.9</v>
      </c>
      <c r="C843" s="11">
        <v>443.6</v>
      </c>
      <c r="D843" s="11">
        <v>378.1481</v>
      </c>
      <c r="E843" s="11">
        <v>380.1547</v>
      </c>
      <c r="F843" s="11">
        <v>144.0898</v>
      </c>
      <c r="G843" s="11">
        <v>81196.7785714286</v>
      </c>
      <c r="H843" s="11">
        <v>1</v>
      </c>
      <c r="I843" s="11">
        <v>1</v>
      </c>
      <c r="J843" s="11" t="s">
        <v>39</v>
      </c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20">
        <v>0</v>
      </c>
      <c r="V843" s="20">
        <v>17</v>
      </c>
      <c r="W843" s="5"/>
      <c r="X843" s="11">
        <v>0</v>
      </c>
      <c r="Y843" s="22">
        <v>0.397</v>
      </c>
      <c r="Z843" s="22">
        <v>0.538</v>
      </c>
      <c r="AA843" s="22">
        <v>0.722</v>
      </c>
      <c r="AB843" s="22">
        <v>0.656</v>
      </c>
      <c r="AC843" s="22">
        <v>0.822</v>
      </c>
      <c r="AD843" s="22">
        <v>2.017</v>
      </c>
      <c r="AE843" s="22">
        <v>0.653</v>
      </c>
      <c r="AF843" s="22">
        <v>1.616</v>
      </c>
      <c r="AG843" s="22">
        <v>0.978</v>
      </c>
      <c r="AH843" s="22">
        <v>0.945</v>
      </c>
      <c r="AI843" s="22">
        <v>0.973</v>
      </c>
      <c r="AJ843" s="22">
        <v>0.973</v>
      </c>
    </row>
    <row r="844" s="5" customFormat="1" spans="1:36">
      <c r="A844" s="11" t="s">
        <v>1369</v>
      </c>
      <c r="B844" s="11">
        <v>287.2</v>
      </c>
      <c r="C844" s="11">
        <v>444.2</v>
      </c>
      <c r="D844" s="11">
        <v>587.1303</v>
      </c>
      <c r="E844" s="11">
        <v>589.1367</v>
      </c>
      <c r="F844" s="11">
        <v>353.072</v>
      </c>
      <c r="G844" s="11">
        <v>508834.8084</v>
      </c>
      <c r="H844" s="11">
        <v>1</v>
      </c>
      <c r="I844" s="11">
        <v>1</v>
      </c>
      <c r="J844" s="11" t="s">
        <v>39</v>
      </c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20">
        <v>0</v>
      </c>
      <c r="V844" s="20">
        <v>6</v>
      </c>
      <c r="W844" s="5"/>
      <c r="X844" s="11">
        <v>0</v>
      </c>
      <c r="Y844" s="22">
        <v>0.527</v>
      </c>
      <c r="Z844" s="22">
        <v>0.573</v>
      </c>
      <c r="AA844" s="22">
        <v>0.544</v>
      </c>
      <c r="AB844" s="22">
        <v>0.388</v>
      </c>
      <c r="AC844" s="22">
        <v>1.224</v>
      </c>
      <c r="AD844" s="22">
        <v>0.886</v>
      </c>
      <c r="AE844" s="22">
        <v>0.71</v>
      </c>
      <c r="AF844" s="22">
        <v>1.087</v>
      </c>
      <c r="AG844" s="22">
        <v>0.825</v>
      </c>
      <c r="AH844" s="22">
        <v>0.823</v>
      </c>
      <c r="AI844" s="22">
        <v>0.801</v>
      </c>
      <c r="AJ844" s="22">
        <v>0.779</v>
      </c>
    </row>
    <row r="845" s="5" customFormat="1" spans="1:36">
      <c r="A845" s="11" t="s">
        <v>1370</v>
      </c>
      <c r="B845" s="11">
        <v>288.2</v>
      </c>
      <c r="C845" s="11">
        <v>444.4</v>
      </c>
      <c r="D845" s="11">
        <v>348.1383</v>
      </c>
      <c r="E845" s="11">
        <v>350.145</v>
      </c>
      <c r="F845" s="11">
        <v>114.08</v>
      </c>
      <c r="G845" s="11">
        <v>751966.9125</v>
      </c>
      <c r="H845" s="11">
        <v>1</v>
      </c>
      <c r="I845" s="11">
        <v>1</v>
      </c>
      <c r="J845" s="11" t="s">
        <v>50</v>
      </c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20">
        <v>1</v>
      </c>
      <c r="V845" s="20">
        <v>4</v>
      </c>
      <c r="W845" s="5"/>
      <c r="X845" s="11">
        <v>0</v>
      </c>
      <c r="Y845" s="22">
        <v>0.788</v>
      </c>
      <c r="Z845" s="22">
        <v>0.811</v>
      </c>
      <c r="AA845" s="22">
        <v>0.783</v>
      </c>
      <c r="AB845" s="22">
        <v>0.749</v>
      </c>
      <c r="AC845" s="22">
        <v>1.409</v>
      </c>
      <c r="AD845" s="22">
        <v>1.116</v>
      </c>
      <c r="AE845" s="22">
        <v>1.026</v>
      </c>
      <c r="AF845" s="22">
        <v>1.294</v>
      </c>
      <c r="AG845" s="22">
        <v>0.997</v>
      </c>
      <c r="AH845" s="22">
        <v>1.021</v>
      </c>
      <c r="AI845" s="22">
        <v>1.048</v>
      </c>
      <c r="AJ845" s="22">
        <v>1.016</v>
      </c>
    </row>
    <row r="846" s="5" customFormat="1" spans="1:36">
      <c r="A846" s="11" t="s">
        <v>1371</v>
      </c>
      <c r="B846" s="11">
        <v>288.2</v>
      </c>
      <c r="C846" s="11">
        <v>444.6</v>
      </c>
      <c r="D846" s="11">
        <v>393.1941</v>
      </c>
      <c r="E846" s="11">
        <v>395.202</v>
      </c>
      <c r="F846" s="11">
        <v>159.1358</v>
      </c>
      <c r="G846" s="11">
        <v>33102.6182608696</v>
      </c>
      <c r="H846" s="11">
        <v>1</v>
      </c>
      <c r="I846" s="11">
        <v>1</v>
      </c>
      <c r="J846" s="11" t="s">
        <v>39</v>
      </c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20">
        <v>0</v>
      </c>
      <c r="V846" s="20">
        <v>5</v>
      </c>
      <c r="W846" s="5"/>
      <c r="X846" s="11">
        <v>0</v>
      </c>
      <c r="Y846" s="22">
        <v>0.958</v>
      </c>
      <c r="Z846" s="22">
        <v>1.184</v>
      </c>
      <c r="AA846" s="22">
        <v>0.991</v>
      </c>
      <c r="AB846" s="22">
        <v>1.054</v>
      </c>
      <c r="AC846" s="22">
        <v>1.34</v>
      </c>
      <c r="AD846" s="22">
        <v>1.127</v>
      </c>
      <c r="AE846" s="22">
        <v>1.113</v>
      </c>
      <c r="AF846" s="22">
        <v>1.376</v>
      </c>
      <c r="AG846" s="22">
        <v>1.427</v>
      </c>
      <c r="AH846" s="22">
        <v>1.093</v>
      </c>
      <c r="AI846" s="22">
        <v>1.107</v>
      </c>
      <c r="AJ846" s="22">
        <v>1.257</v>
      </c>
    </row>
    <row r="847" s="5" customFormat="1" spans="1:36">
      <c r="A847" s="11" t="s">
        <v>1372</v>
      </c>
      <c r="B847" s="11">
        <v>288.5</v>
      </c>
      <c r="C847" s="11">
        <v>444.7</v>
      </c>
      <c r="D847" s="11">
        <v>641.0512</v>
      </c>
      <c r="E847" s="11">
        <v>643.0547</v>
      </c>
      <c r="F847" s="11">
        <v>406.9929</v>
      </c>
      <c r="G847" s="11">
        <v>7855.85833333333</v>
      </c>
      <c r="H847" s="11">
        <v>1</v>
      </c>
      <c r="I847" s="11">
        <v>1</v>
      </c>
      <c r="J847" s="11" t="s">
        <v>46</v>
      </c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11">
        <v>0</v>
      </c>
      <c r="Y847" s="22">
        <v>0.604</v>
      </c>
      <c r="Z847" s="22">
        <v>0.646</v>
      </c>
      <c r="AA847" s="22">
        <v>0.683</v>
      </c>
      <c r="AB847" s="22">
        <v>0.622</v>
      </c>
      <c r="AC847" s="22">
        <v>1.057</v>
      </c>
      <c r="AD847" s="22">
        <v>0.867</v>
      </c>
      <c r="AE847" s="22">
        <v>0.81</v>
      </c>
      <c r="AF847" s="22">
        <v>1.024</v>
      </c>
      <c r="AG847" s="22">
        <v>0.832</v>
      </c>
      <c r="AH847" s="22">
        <v>0.889</v>
      </c>
      <c r="AI847" s="22">
        <v>0.789</v>
      </c>
      <c r="AJ847" s="22">
        <v>0.656</v>
      </c>
    </row>
    <row r="848" s="5" customFormat="1" spans="1:36">
      <c r="A848" s="11" t="s">
        <v>1373</v>
      </c>
      <c r="B848" s="11">
        <v>288.2</v>
      </c>
      <c r="C848" s="11">
        <v>444.8</v>
      </c>
      <c r="D848" s="11">
        <v>261.0691</v>
      </c>
      <c r="E848" s="11">
        <v>263.076</v>
      </c>
      <c r="F848" s="11">
        <v>27.0108</v>
      </c>
      <c r="G848" s="11">
        <v>26110.081</v>
      </c>
      <c r="H848" s="11">
        <v>1</v>
      </c>
      <c r="I848" s="11">
        <v>1</v>
      </c>
      <c r="J848" s="11" t="s">
        <v>46</v>
      </c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11">
        <v>0</v>
      </c>
      <c r="Y848" s="22">
        <v>1.569</v>
      </c>
      <c r="Z848" s="22">
        <v>1.276</v>
      </c>
      <c r="AA848" s="22">
        <v>1.202</v>
      </c>
      <c r="AB848" s="22">
        <v>1.481</v>
      </c>
      <c r="AC848" s="22">
        <v>1.022</v>
      </c>
      <c r="AD848" s="22">
        <v>1.062</v>
      </c>
      <c r="AE848" s="22">
        <v>1.224</v>
      </c>
      <c r="AF848" s="22">
        <v>0.907</v>
      </c>
      <c r="AG848" s="22">
        <v>1.21</v>
      </c>
      <c r="AH848" s="22">
        <v>1.209</v>
      </c>
      <c r="AI848" s="22">
        <v>1.153</v>
      </c>
      <c r="AJ848" s="22">
        <v>1.042</v>
      </c>
    </row>
    <row r="849" s="5" customFormat="1" spans="1:36">
      <c r="A849" s="11" t="s">
        <v>1374</v>
      </c>
      <c r="B849" s="11">
        <v>288.2</v>
      </c>
      <c r="C849" s="11">
        <v>444.9</v>
      </c>
      <c r="D849" s="11">
        <v>577.6368</v>
      </c>
      <c r="E849" s="11">
        <v>579.6433</v>
      </c>
      <c r="F849" s="11">
        <v>343.5784</v>
      </c>
      <c r="G849" s="11">
        <v>8311.86984615385</v>
      </c>
      <c r="H849" s="11">
        <v>1</v>
      </c>
      <c r="I849" s="11">
        <v>1</v>
      </c>
      <c r="J849" s="11" t="s">
        <v>46</v>
      </c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11">
        <v>0</v>
      </c>
      <c r="Y849" s="22">
        <v>0.921</v>
      </c>
      <c r="Z849" s="22">
        <v>0.995</v>
      </c>
      <c r="AA849" s="22">
        <v>0.896</v>
      </c>
      <c r="AB849" s="22">
        <v>0.644</v>
      </c>
      <c r="AC849" s="22">
        <v>0.949</v>
      </c>
      <c r="AD849" s="22">
        <v>0.802</v>
      </c>
      <c r="AE849" s="22">
        <v>0.921</v>
      </c>
      <c r="AF849" s="22">
        <v>0.923</v>
      </c>
      <c r="AG849" s="22">
        <v>0.965</v>
      </c>
      <c r="AH849" s="22">
        <v>0.802</v>
      </c>
      <c r="AI849" s="22">
        <v>0.989</v>
      </c>
      <c r="AJ849" s="22">
        <v>1.054</v>
      </c>
    </row>
    <row r="850" s="5" customFormat="1" spans="1:36">
      <c r="A850" s="11" t="s">
        <v>1375</v>
      </c>
      <c r="B850" s="11">
        <v>290.2</v>
      </c>
      <c r="C850" s="11">
        <v>445</v>
      </c>
      <c r="D850" s="11">
        <v>512.0975</v>
      </c>
      <c r="E850" s="11">
        <v>514.1036</v>
      </c>
      <c r="F850" s="11">
        <v>278.0391</v>
      </c>
      <c r="G850" s="11">
        <v>7919.35525</v>
      </c>
      <c r="H850" s="11">
        <v>1</v>
      </c>
      <c r="I850" s="11">
        <v>1</v>
      </c>
      <c r="J850" s="11" t="s">
        <v>41</v>
      </c>
      <c r="K850" s="5"/>
      <c r="L850" s="5"/>
      <c r="M850" s="5"/>
      <c r="N850" s="5"/>
      <c r="O850" s="5"/>
      <c r="P850" s="11" t="s">
        <v>1376</v>
      </c>
      <c r="Q850" s="11" t="s">
        <v>1377</v>
      </c>
      <c r="R850" s="11" t="s">
        <v>1378</v>
      </c>
      <c r="S850" s="11">
        <v>7.36</v>
      </c>
      <c r="T850" s="11">
        <v>151.7</v>
      </c>
      <c r="U850" s="5"/>
      <c r="V850" s="5"/>
      <c r="W850" s="5"/>
      <c r="X850" s="11">
        <v>0</v>
      </c>
      <c r="Y850" s="22">
        <v>0.387</v>
      </c>
      <c r="Z850" s="22">
        <v>0.471</v>
      </c>
      <c r="AA850" s="22">
        <v>0.448</v>
      </c>
      <c r="AB850" s="22">
        <v>0.379</v>
      </c>
      <c r="AC850" s="22">
        <v>0.83</v>
      </c>
      <c r="AD850" s="22">
        <v>0.524</v>
      </c>
      <c r="AE850" s="22">
        <v>0.501</v>
      </c>
      <c r="AF850" s="22">
        <v>0.643</v>
      </c>
      <c r="AG850" s="22">
        <v>0.751</v>
      </c>
      <c r="AH850" s="22">
        <v>0.74</v>
      </c>
      <c r="AI850" s="22">
        <v>0.579</v>
      </c>
      <c r="AJ850" s="22">
        <v>0.605</v>
      </c>
    </row>
    <row r="851" s="5" customFormat="1" spans="1:36">
      <c r="A851" s="11" t="s">
        <v>1379</v>
      </c>
      <c r="B851" s="11">
        <v>289.2</v>
      </c>
      <c r="C851" s="11">
        <v>445.5</v>
      </c>
      <c r="D851" s="11">
        <v>488.0473</v>
      </c>
      <c r="E851" s="11">
        <v>490.0536</v>
      </c>
      <c r="F851" s="11">
        <v>253.989</v>
      </c>
      <c r="G851" s="11">
        <v>7160.56566666667</v>
      </c>
      <c r="H851" s="11">
        <v>1</v>
      </c>
      <c r="I851" s="11">
        <v>1</v>
      </c>
      <c r="J851" s="11" t="s">
        <v>39</v>
      </c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20">
        <v>0</v>
      </c>
      <c r="V851" s="20">
        <v>1</v>
      </c>
      <c r="W851" s="5"/>
      <c r="X851" s="11">
        <v>0</v>
      </c>
      <c r="Y851" s="22">
        <v>0.983</v>
      </c>
      <c r="Z851" s="22">
        <v>0.998</v>
      </c>
      <c r="AA851" s="22">
        <v>0.912</v>
      </c>
      <c r="AB851" s="22">
        <v>0.968</v>
      </c>
      <c r="AC851" s="22">
        <v>0.753</v>
      </c>
      <c r="AD851" s="22">
        <v>0.754</v>
      </c>
      <c r="AE851" s="22">
        <v>0.908</v>
      </c>
      <c r="AF851" s="22">
        <v>0.729</v>
      </c>
      <c r="AG851" s="22">
        <v>0.639</v>
      </c>
      <c r="AH851" s="22">
        <v>0.996</v>
      </c>
      <c r="AI851" s="22">
        <v>0.89</v>
      </c>
      <c r="AJ851" s="22">
        <v>1.089</v>
      </c>
    </row>
    <row r="852" s="5" customFormat="1" spans="1:36">
      <c r="A852" s="11" t="s">
        <v>1380</v>
      </c>
      <c r="B852" s="11">
        <v>290.2</v>
      </c>
      <c r="C852" s="11">
        <v>445.7</v>
      </c>
      <c r="D852" s="11">
        <v>577.1357</v>
      </c>
      <c r="E852" s="11">
        <v>579.1425</v>
      </c>
      <c r="F852" s="11">
        <v>686.1548</v>
      </c>
      <c r="G852" s="11">
        <v>15301.7433333333</v>
      </c>
      <c r="H852" s="11">
        <v>2</v>
      </c>
      <c r="I852" s="11">
        <v>2</v>
      </c>
      <c r="J852" s="11" t="s">
        <v>46</v>
      </c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11">
        <v>0</v>
      </c>
      <c r="Y852" s="22">
        <v>1.884</v>
      </c>
      <c r="Z852" s="22">
        <v>0.978</v>
      </c>
      <c r="AA852" s="22">
        <v>1.512</v>
      </c>
      <c r="AB852" s="22">
        <v>2.139</v>
      </c>
      <c r="AC852" s="22">
        <v>0.905</v>
      </c>
      <c r="AD852" s="22">
        <v>0.747</v>
      </c>
      <c r="AE852" s="22">
        <v>0.984</v>
      </c>
      <c r="AF852" s="22">
        <v>0.925</v>
      </c>
      <c r="AG852" s="22">
        <v>0.886</v>
      </c>
      <c r="AH852" s="22">
        <v>1.026</v>
      </c>
      <c r="AI852" s="22">
        <v>0.937</v>
      </c>
      <c r="AJ852" s="22">
        <v>0.935</v>
      </c>
    </row>
    <row r="853" s="5" customFormat="1" spans="1:36">
      <c r="A853" s="11" t="s">
        <v>1381</v>
      </c>
      <c r="B853" s="11">
        <v>290</v>
      </c>
      <c r="C853" s="11">
        <v>446.1</v>
      </c>
      <c r="D853" s="11">
        <v>457.0878</v>
      </c>
      <c r="E853" s="11">
        <v>459.0948</v>
      </c>
      <c r="F853" s="11">
        <v>446.0589</v>
      </c>
      <c r="G853" s="11">
        <v>3629.66133333333</v>
      </c>
      <c r="H853" s="11">
        <v>2</v>
      </c>
      <c r="I853" s="11">
        <v>2</v>
      </c>
      <c r="J853" s="11" t="s">
        <v>50</v>
      </c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20">
        <v>1</v>
      </c>
      <c r="V853" s="20">
        <v>0</v>
      </c>
      <c r="W853" s="5"/>
      <c r="X853" s="11">
        <v>0</v>
      </c>
      <c r="Y853" s="22">
        <v>1.789</v>
      </c>
      <c r="Z853" s="22">
        <v>1.815</v>
      </c>
      <c r="AA853" s="22">
        <v>1.606</v>
      </c>
      <c r="AB853" s="22">
        <v>1.936</v>
      </c>
      <c r="AC853" s="22">
        <v>0.821</v>
      </c>
      <c r="AD853" s="22">
        <v>0.965</v>
      </c>
      <c r="AE853" s="22">
        <v>1.359</v>
      </c>
      <c r="AF853" s="22">
        <v>0.966</v>
      </c>
      <c r="AG853" s="22">
        <v>2.104</v>
      </c>
      <c r="AH853" s="22">
        <v>1.154</v>
      </c>
      <c r="AI853" s="22">
        <v>1.159</v>
      </c>
      <c r="AJ853" s="22">
        <v>1.101</v>
      </c>
    </row>
    <row r="854" s="5" customFormat="1" spans="1:36">
      <c r="A854" s="11" t="s">
        <v>1382</v>
      </c>
      <c r="B854" s="11">
        <v>279.2</v>
      </c>
      <c r="C854" s="11">
        <v>446.6</v>
      </c>
      <c r="D854" s="11">
        <v>637.1533</v>
      </c>
      <c r="E854" s="11">
        <v>641.1668</v>
      </c>
      <c r="F854" s="11">
        <v>170.044</v>
      </c>
      <c r="G854" s="11">
        <v>16451.63944</v>
      </c>
      <c r="H854" s="11">
        <v>1</v>
      </c>
      <c r="I854" s="11">
        <v>2</v>
      </c>
      <c r="J854" s="11" t="s">
        <v>39</v>
      </c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20">
        <v>0</v>
      </c>
      <c r="V854" s="20">
        <v>6</v>
      </c>
      <c r="W854" s="5"/>
      <c r="X854" s="11">
        <v>0</v>
      </c>
      <c r="Y854" s="22">
        <v>0.604</v>
      </c>
      <c r="Z854" s="22">
        <v>0.652</v>
      </c>
      <c r="AA854" s="22">
        <v>0.679</v>
      </c>
      <c r="AB854" s="22">
        <v>0.62</v>
      </c>
      <c r="AC854" s="22">
        <v>0.943</v>
      </c>
      <c r="AD854" s="22">
        <v>0.986</v>
      </c>
      <c r="AE854" s="22">
        <v>0.902</v>
      </c>
      <c r="AF854" s="22">
        <v>0.929</v>
      </c>
      <c r="AG854" s="22">
        <v>0.922</v>
      </c>
      <c r="AH854" s="22">
        <v>0.915</v>
      </c>
      <c r="AI854" s="22">
        <v>0.882</v>
      </c>
      <c r="AJ854" s="22">
        <v>0.97</v>
      </c>
    </row>
    <row r="855" s="5" customFormat="1" spans="1:36">
      <c r="A855" s="11" t="s">
        <v>1383</v>
      </c>
      <c r="B855" s="11">
        <v>290.2</v>
      </c>
      <c r="C855" s="11">
        <v>446.8</v>
      </c>
      <c r="D855" s="11">
        <v>725.1973</v>
      </c>
      <c r="E855" s="11">
        <v>727.203</v>
      </c>
      <c r="F855" s="11">
        <v>491.139</v>
      </c>
      <c r="G855" s="11">
        <v>7300.09</v>
      </c>
      <c r="H855" s="11">
        <v>1</v>
      </c>
      <c r="I855" s="11">
        <v>1</v>
      </c>
      <c r="J855" s="11" t="s">
        <v>39</v>
      </c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20">
        <v>0</v>
      </c>
      <c r="V855" s="20">
        <v>9</v>
      </c>
      <c r="W855" s="5"/>
      <c r="X855" s="11">
        <v>0</v>
      </c>
      <c r="Y855" s="22">
        <v>0.919</v>
      </c>
      <c r="Z855" s="22">
        <v>0.933</v>
      </c>
      <c r="AA855" s="22">
        <v>0.895</v>
      </c>
      <c r="AB855" s="22">
        <v>0.94</v>
      </c>
      <c r="AC855" s="22">
        <v>0.594</v>
      </c>
      <c r="AD855" s="22">
        <v>0.757</v>
      </c>
      <c r="AE855" s="22">
        <v>0.821</v>
      </c>
      <c r="AF855" s="22">
        <v>0.539</v>
      </c>
      <c r="AG855" s="22">
        <v>0.731</v>
      </c>
      <c r="AH855" s="22">
        <v>0.717</v>
      </c>
      <c r="AI855" s="22">
        <v>0.815</v>
      </c>
      <c r="AJ855" s="22">
        <v>0.698</v>
      </c>
    </row>
    <row r="856" s="5" customFormat="1" spans="1:36">
      <c r="A856" s="11" t="s">
        <v>1384</v>
      </c>
      <c r="B856" s="11">
        <v>290.1</v>
      </c>
      <c r="C856" s="11">
        <v>447.1</v>
      </c>
      <c r="D856" s="11">
        <v>374.1519</v>
      </c>
      <c r="E856" s="11">
        <v>376.1599</v>
      </c>
      <c r="F856" s="11">
        <v>140.0936</v>
      </c>
      <c r="G856" s="11">
        <v>5113.4929</v>
      </c>
      <c r="H856" s="11">
        <v>1</v>
      </c>
      <c r="I856" s="11">
        <v>1</v>
      </c>
      <c r="J856" s="11" t="s">
        <v>39</v>
      </c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20">
        <v>0</v>
      </c>
      <c r="V856" s="20">
        <v>1</v>
      </c>
      <c r="W856" s="5"/>
      <c r="X856" s="11">
        <v>0</v>
      </c>
      <c r="Y856" s="22">
        <v>0.996</v>
      </c>
      <c r="Z856" s="22">
        <v>0.776</v>
      </c>
      <c r="AA856" s="22">
        <v>0.952</v>
      </c>
      <c r="AB856" s="22">
        <v>0.94</v>
      </c>
      <c r="AC856" s="22">
        <v>1.327</v>
      </c>
      <c r="AD856" s="22">
        <v>1.213</v>
      </c>
      <c r="AE856" s="22">
        <v>1.081</v>
      </c>
      <c r="AF856" s="22">
        <v>1.337</v>
      </c>
      <c r="AG856" s="22">
        <v>0.959</v>
      </c>
      <c r="AH856" s="22">
        <v>0.861</v>
      </c>
      <c r="AI856" s="22">
        <v>1.126</v>
      </c>
      <c r="AJ856" s="22">
        <v>1.432</v>
      </c>
    </row>
    <row r="857" s="5" customFormat="1" spans="1:36">
      <c r="A857" s="11" t="s">
        <v>1385</v>
      </c>
      <c r="B857" s="11">
        <v>290.2</v>
      </c>
      <c r="C857" s="11">
        <v>447.1</v>
      </c>
      <c r="D857" s="11">
        <v>380.1272</v>
      </c>
      <c r="E857" s="11">
        <v>382.1341</v>
      </c>
      <c r="F857" s="11">
        <v>146.0688</v>
      </c>
      <c r="G857" s="11">
        <v>47933.86</v>
      </c>
      <c r="H857" s="11">
        <v>1</v>
      </c>
      <c r="I857" s="11">
        <v>1</v>
      </c>
      <c r="J857" s="11" t="s">
        <v>41</v>
      </c>
      <c r="K857" s="5"/>
      <c r="L857" s="5"/>
      <c r="M857" s="5"/>
      <c r="N857" s="5"/>
      <c r="O857" s="5"/>
      <c r="P857" s="11" t="s">
        <v>1386</v>
      </c>
      <c r="Q857" s="11" t="s">
        <v>1387</v>
      </c>
      <c r="R857" s="11" t="s">
        <v>1388</v>
      </c>
      <c r="S857" s="11">
        <v>0.91</v>
      </c>
      <c r="T857" s="11">
        <v>130.3</v>
      </c>
      <c r="U857" s="5"/>
      <c r="V857" s="5"/>
      <c r="W857" s="5"/>
      <c r="X857" s="11">
        <v>0</v>
      </c>
      <c r="Y857" s="22">
        <v>1.155</v>
      </c>
      <c r="Z857" s="22">
        <v>1.526</v>
      </c>
      <c r="AA857" s="22">
        <v>1.009</v>
      </c>
      <c r="AB857" s="22">
        <v>1.049</v>
      </c>
      <c r="AC857" s="22">
        <v>1.417</v>
      </c>
      <c r="AD857" s="22">
        <v>1.542</v>
      </c>
      <c r="AE857" s="22">
        <v>1.083</v>
      </c>
      <c r="AF857" s="22">
        <v>1.284</v>
      </c>
      <c r="AG857" s="22">
        <v>1.34</v>
      </c>
      <c r="AH857" s="22">
        <v>1.271</v>
      </c>
      <c r="AI857" s="22">
        <v>1.173</v>
      </c>
      <c r="AJ857" s="22">
        <v>1.304</v>
      </c>
    </row>
    <row r="858" s="5" customFormat="1" spans="1:36">
      <c r="A858" s="11" t="s">
        <v>1389</v>
      </c>
      <c r="B858" s="11">
        <v>291.3</v>
      </c>
      <c r="C858" s="11">
        <v>447.6</v>
      </c>
      <c r="D858" s="11">
        <v>366.1015</v>
      </c>
      <c r="E858" s="11">
        <v>368.1083</v>
      </c>
      <c r="F858" s="11">
        <v>132.0432</v>
      </c>
      <c r="G858" s="11">
        <v>835982.668</v>
      </c>
      <c r="H858" s="11">
        <v>1</v>
      </c>
      <c r="I858" s="11">
        <v>1</v>
      </c>
      <c r="J858" s="11" t="s">
        <v>50</v>
      </c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20">
        <v>7</v>
      </c>
      <c r="V858" s="20">
        <v>69</v>
      </c>
      <c r="W858" s="5"/>
      <c r="X858" s="11">
        <v>0</v>
      </c>
      <c r="Y858" s="22">
        <v>1.149</v>
      </c>
      <c r="Z858" s="22">
        <v>1.132</v>
      </c>
      <c r="AA858" s="22">
        <v>1.208</v>
      </c>
      <c r="AB858" s="22">
        <v>0.904</v>
      </c>
      <c r="AC858" s="22">
        <v>0.968</v>
      </c>
      <c r="AD858" s="22">
        <v>0.918</v>
      </c>
      <c r="AE858" s="22">
        <v>1.007</v>
      </c>
      <c r="AF858" s="22">
        <v>0.996</v>
      </c>
      <c r="AG858" s="22">
        <v>0.913</v>
      </c>
      <c r="AH858" s="22">
        <v>0.914</v>
      </c>
      <c r="AI858" s="22">
        <v>0.926</v>
      </c>
      <c r="AJ858" s="22">
        <v>0.919</v>
      </c>
    </row>
    <row r="859" s="5" customFormat="1" spans="1:36">
      <c r="A859" s="11" t="s">
        <v>1390</v>
      </c>
      <c r="B859" s="11">
        <v>291</v>
      </c>
      <c r="C859" s="11">
        <v>447.7</v>
      </c>
      <c r="D859" s="11">
        <v>746.1955</v>
      </c>
      <c r="E859" s="11">
        <v>748.2022</v>
      </c>
      <c r="F859" s="11">
        <v>512.1372</v>
      </c>
      <c r="G859" s="11">
        <v>8887.12166666667</v>
      </c>
      <c r="H859" s="11">
        <v>1</v>
      </c>
      <c r="I859" s="11">
        <v>1</v>
      </c>
      <c r="J859" s="11" t="s">
        <v>39</v>
      </c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20">
        <v>0</v>
      </c>
      <c r="V859" s="20">
        <v>4</v>
      </c>
      <c r="W859" s="5"/>
      <c r="X859" s="11">
        <v>0</v>
      </c>
      <c r="Y859" s="22">
        <v>1.727</v>
      </c>
      <c r="Z859" s="22">
        <v>2.161</v>
      </c>
      <c r="AA859" s="22">
        <v>2.114</v>
      </c>
      <c r="AB859" s="22">
        <v>2.684</v>
      </c>
      <c r="AC859" s="22">
        <v>1.524</v>
      </c>
      <c r="AD859" s="22">
        <v>0.858</v>
      </c>
      <c r="AE859" s="22">
        <v>1.45</v>
      </c>
      <c r="AF859" s="22">
        <v>0.884</v>
      </c>
      <c r="AG859" s="22">
        <v>1.096</v>
      </c>
      <c r="AH859" s="22">
        <v>1.023</v>
      </c>
      <c r="AI859" s="22">
        <v>1.054</v>
      </c>
      <c r="AJ859" s="22">
        <v>0.96</v>
      </c>
    </row>
    <row r="860" s="5" customFormat="1" spans="1:36">
      <c r="A860" s="11" t="s">
        <v>1391</v>
      </c>
      <c r="B860" s="11">
        <v>291.2</v>
      </c>
      <c r="C860" s="11">
        <v>448</v>
      </c>
      <c r="D860" s="11">
        <v>701.2959</v>
      </c>
      <c r="E860" s="11">
        <v>703.3028</v>
      </c>
      <c r="F860" s="11">
        <v>467.2375</v>
      </c>
      <c r="G860" s="11">
        <v>42749.2613333333</v>
      </c>
      <c r="H860" s="11">
        <v>1</v>
      </c>
      <c r="I860" s="11">
        <v>1</v>
      </c>
      <c r="J860" s="11" t="s">
        <v>39</v>
      </c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20">
        <v>0</v>
      </c>
      <c r="V860" s="20">
        <v>21</v>
      </c>
      <c r="W860" s="5"/>
      <c r="X860" s="11">
        <v>0</v>
      </c>
      <c r="Y860" s="22">
        <v>0.763</v>
      </c>
      <c r="Z860" s="22">
        <v>0.764</v>
      </c>
      <c r="AA860" s="22">
        <v>0.854</v>
      </c>
      <c r="AB860" s="22">
        <v>0.655</v>
      </c>
      <c r="AC860" s="22">
        <v>0.957</v>
      </c>
      <c r="AD860" s="22">
        <v>0.862</v>
      </c>
      <c r="AE860" s="22">
        <v>0.892</v>
      </c>
      <c r="AF860" s="22">
        <v>0.906</v>
      </c>
      <c r="AG860" s="22">
        <v>0.879</v>
      </c>
      <c r="AH860" s="22">
        <v>0.883</v>
      </c>
      <c r="AI860" s="22">
        <v>0.965</v>
      </c>
      <c r="AJ860" s="22">
        <v>1.033</v>
      </c>
    </row>
    <row r="861" s="5" customFormat="1" spans="1:36">
      <c r="A861" s="11" t="s">
        <v>1392</v>
      </c>
      <c r="B861" s="11">
        <v>290.2</v>
      </c>
      <c r="C861" s="11">
        <v>448.1</v>
      </c>
      <c r="D861" s="11">
        <v>723.2777</v>
      </c>
      <c r="E861" s="11">
        <v>725.2843</v>
      </c>
      <c r="F861" s="11">
        <v>489.2193</v>
      </c>
      <c r="G861" s="11">
        <v>30924.8133333333</v>
      </c>
      <c r="H861" s="11">
        <v>1</v>
      </c>
      <c r="I861" s="11">
        <v>1</v>
      </c>
      <c r="J861" s="11" t="s">
        <v>39</v>
      </c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20">
        <v>0</v>
      </c>
      <c r="V861" s="20">
        <v>3</v>
      </c>
      <c r="W861" s="5"/>
      <c r="X861" s="11">
        <v>0</v>
      </c>
      <c r="Y861" s="22">
        <v>0.783</v>
      </c>
      <c r="Z861" s="22">
        <v>0.709</v>
      </c>
      <c r="AA861" s="22">
        <v>0.861</v>
      </c>
      <c r="AB861" s="22">
        <v>0.673</v>
      </c>
      <c r="AC861" s="22">
        <v>1.04</v>
      </c>
      <c r="AD861" s="22">
        <v>0.914</v>
      </c>
      <c r="AE861" s="22">
        <v>1.13</v>
      </c>
      <c r="AF861" s="22">
        <v>0.991</v>
      </c>
      <c r="AG861" s="22">
        <v>0.975</v>
      </c>
      <c r="AH861" s="22">
        <v>0.912</v>
      </c>
      <c r="AI861" s="22">
        <v>0.953</v>
      </c>
      <c r="AJ861" s="22">
        <v>0.916</v>
      </c>
    </row>
    <row r="862" s="5" customFormat="1" spans="1:36">
      <c r="A862" s="11" t="s">
        <v>1393</v>
      </c>
      <c r="B862" s="11">
        <v>291.3</v>
      </c>
      <c r="C862" s="11">
        <v>448.1</v>
      </c>
      <c r="D862" s="11">
        <v>358.0416</v>
      </c>
      <c r="E862" s="11">
        <v>360.048</v>
      </c>
      <c r="F862" s="11">
        <v>123.9832</v>
      </c>
      <c r="G862" s="11">
        <v>94537.7452941177</v>
      </c>
      <c r="H862" s="11">
        <v>1</v>
      </c>
      <c r="I862" s="11">
        <v>1</v>
      </c>
      <c r="J862" s="11" t="s">
        <v>39</v>
      </c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20">
        <v>0</v>
      </c>
      <c r="V862" s="20">
        <v>4</v>
      </c>
      <c r="W862" s="5"/>
      <c r="X862" s="11">
        <v>0</v>
      </c>
      <c r="Y862" s="22">
        <v>1.083</v>
      </c>
      <c r="Z862" s="22">
        <v>1.054</v>
      </c>
      <c r="AA862" s="22">
        <v>1.042</v>
      </c>
      <c r="AB862" s="22">
        <v>1.201</v>
      </c>
      <c r="AC862" s="22">
        <v>0.78</v>
      </c>
      <c r="AD862" s="22">
        <v>0.954</v>
      </c>
      <c r="AE862" s="22">
        <v>1.108</v>
      </c>
      <c r="AF862" s="22">
        <v>0.735</v>
      </c>
      <c r="AG862" s="22">
        <v>1.065</v>
      </c>
      <c r="AH862" s="22">
        <v>1.043</v>
      </c>
      <c r="AI862" s="22">
        <v>0.991</v>
      </c>
      <c r="AJ862" s="22">
        <v>1.016</v>
      </c>
    </row>
    <row r="863" s="5" customFormat="1" spans="1:36">
      <c r="A863" s="11" t="s">
        <v>1394</v>
      </c>
      <c r="B863" s="11">
        <v>291.2</v>
      </c>
      <c r="C863" s="11">
        <v>448.5</v>
      </c>
      <c r="D863" s="11">
        <v>580.0839</v>
      </c>
      <c r="E863" s="11">
        <v>582.0906</v>
      </c>
      <c r="F863" s="11">
        <v>346.0256</v>
      </c>
      <c r="G863" s="11">
        <v>9979.97058823529</v>
      </c>
      <c r="H863" s="11">
        <v>1</v>
      </c>
      <c r="I863" s="11">
        <v>1</v>
      </c>
      <c r="J863" s="11" t="s">
        <v>39</v>
      </c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20">
        <v>0</v>
      </c>
      <c r="V863" s="20">
        <v>3</v>
      </c>
      <c r="W863" s="5"/>
      <c r="X863" s="11">
        <v>0</v>
      </c>
      <c r="Y863" s="22">
        <v>1.489</v>
      </c>
      <c r="Z863" s="22">
        <v>1.5</v>
      </c>
      <c r="AA863" s="22">
        <v>1.607</v>
      </c>
      <c r="AB863" s="22">
        <v>1.629</v>
      </c>
      <c r="AC863" s="22">
        <v>1.385</v>
      </c>
      <c r="AD863" s="22">
        <v>1.315</v>
      </c>
      <c r="AE863" s="22">
        <v>1.383</v>
      </c>
      <c r="AF863" s="22">
        <v>1.217</v>
      </c>
      <c r="AG863" s="22">
        <v>1.672</v>
      </c>
      <c r="AH863" s="22">
        <v>1.467</v>
      </c>
      <c r="AI863" s="22">
        <v>1.618</v>
      </c>
      <c r="AJ863" s="22">
        <v>1.515</v>
      </c>
    </row>
    <row r="864" s="5" customFormat="1" spans="1:36">
      <c r="A864" s="11" t="s">
        <v>1395</v>
      </c>
      <c r="B864" s="11">
        <v>290.2</v>
      </c>
      <c r="C864" s="11">
        <v>448.7</v>
      </c>
      <c r="D864" s="11">
        <v>502.1397</v>
      </c>
      <c r="E864" s="11">
        <v>504.1466</v>
      </c>
      <c r="F864" s="11">
        <v>268.0814</v>
      </c>
      <c r="G864" s="11">
        <v>2092722</v>
      </c>
      <c r="H864" s="11">
        <v>1</v>
      </c>
      <c r="I864" s="11">
        <v>1</v>
      </c>
      <c r="J864" s="11" t="s">
        <v>50</v>
      </c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20">
        <v>4</v>
      </c>
      <c r="V864" s="20">
        <v>23</v>
      </c>
      <c r="W864" s="5"/>
      <c r="X864" s="11">
        <v>0</v>
      </c>
      <c r="Y864" s="22">
        <v>1.049</v>
      </c>
      <c r="Z864" s="22">
        <v>1.147</v>
      </c>
      <c r="AA864" s="22">
        <v>1.324</v>
      </c>
      <c r="AB864" s="22">
        <v>0.883</v>
      </c>
      <c r="AC864" s="22">
        <v>1.13</v>
      </c>
      <c r="AD864" s="22">
        <v>0.99</v>
      </c>
      <c r="AE864" s="22">
        <v>1.031</v>
      </c>
      <c r="AF864" s="22">
        <v>1.175</v>
      </c>
      <c r="AG864" s="22">
        <v>0.956</v>
      </c>
      <c r="AH864" s="22">
        <v>0.926</v>
      </c>
      <c r="AI864" s="22">
        <v>0.955</v>
      </c>
      <c r="AJ864" s="22">
        <v>0.952</v>
      </c>
    </row>
    <row r="865" s="5" customFormat="1" spans="1:36">
      <c r="A865" s="11" t="s">
        <v>1396</v>
      </c>
      <c r="B865" s="11">
        <v>291.8</v>
      </c>
      <c r="C865" s="11">
        <v>448.8</v>
      </c>
      <c r="D865" s="11">
        <v>330.0822</v>
      </c>
      <c r="E865" s="11">
        <v>332.0885</v>
      </c>
      <c r="F865" s="11">
        <v>96.0239</v>
      </c>
      <c r="G865" s="11">
        <v>8018.49766666667</v>
      </c>
      <c r="H865" s="11">
        <v>1</v>
      </c>
      <c r="I865" s="11">
        <v>1</v>
      </c>
      <c r="J865" s="11" t="s">
        <v>39</v>
      </c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20">
        <v>0</v>
      </c>
      <c r="V865" s="20">
        <v>2</v>
      </c>
      <c r="W865" s="5"/>
      <c r="X865" s="11">
        <v>0</v>
      </c>
      <c r="Y865" s="22">
        <v>0.958</v>
      </c>
      <c r="Z865" s="22">
        <v>1.497</v>
      </c>
      <c r="AA865" s="22">
        <v>1.822</v>
      </c>
      <c r="AB865" s="22">
        <v>1.586</v>
      </c>
      <c r="AC865" s="22">
        <v>0.722</v>
      </c>
      <c r="AD865" s="22">
        <v>1.03</v>
      </c>
      <c r="AE865" s="22">
        <v>1.02</v>
      </c>
      <c r="AF865" s="22">
        <v>0.643</v>
      </c>
      <c r="AG865" s="22">
        <v>0.765</v>
      </c>
      <c r="AH865" s="22">
        <v>0.742</v>
      </c>
      <c r="AI865" s="22">
        <v>0.845</v>
      </c>
      <c r="AJ865" s="22">
        <v>0.924</v>
      </c>
    </row>
    <row r="866" s="5" customFormat="1" spans="1:36">
      <c r="A866" s="11" t="s">
        <v>1397</v>
      </c>
      <c r="B866" s="11">
        <v>291</v>
      </c>
      <c r="C866" s="11">
        <v>449</v>
      </c>
      <c r="D866" s="11">
        <v>570.1469</v>
      </c>
      <c r="E866" s="11">
        <v>572.1515</v>
      </c>
      <c r="F866" s="11">
        <v>336.0886</v>
      </c>
      <c r="G866" s="11">
        <v>22409.5253333333</v>
      </c>
      <c r="H866" s="11">
        <v>1</v>
      </c>
      <c r="I866" s="11">
        <v>1</v>
      </c>
      <c r="J866" s="11" t="s">
        <v>39</v>
      </c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20">
        <v>0</v>
      </c>
      <c r="V866" s="20">
        <v>1</v>
      </c>
      <c r="W866" s="5"/>
      <c r="X866" s="11">
        <v>0.0417</v>
      </c>
      <c r="Y866" s="22">
        <v>0.53</v>
      </c>
      <c r="Z866" s="22">
        <v>0.553</v>
      </c>
      <c r="AA866" s="22">
        <v>0.467</v>
      </c>
      <c r="AB866" s="23">
        <v>0.3933</v>
      </c>
      <c r="AC866" s="22">
        <v>0.782</v>
      </c>
      <c r="AD866" s="22">
        <v>0.645</v>
      </c>
      <c r="AE866" s="22">
        <v>0.72</v>
      </c>
      <c r="AF866" s="22">
        <v>0.528</v>
      </c>
      <c r="AG866" s="22">
        <v>0.54</v>
      </c>
      <c r="AH866" s="22">
        <v>0.537</v>
      </c>
      <c r="AI866" s="22">
        <v>0.7</v>
      </c>
      <c r="AJ866" s="22">
        <v>0.752</v>
      </c>
    </row>
    <row r="867" s="5" customFormat="1" ht="24.85" spans="1:36">
      <c r="A867" s="11" t="s">
        <v>1398</v>
      </c>
      <c r="B867" s="11">
        <v>292.3</v>
      </c>
      <c r="C867" s="11">
        <v>449</v>
      </c>
      <c r="D867" s="11">
        <v>408.1587</v>
      </c>
      <c r="E867" s="11">
        <v>410.1656</v>
      </c>
      <c r="F867" s="11">
        <v>174.1004</v>
      </c>
      <c r="G867" s="11">
        <v>116403.617916667</v>
      </c>
      <c r="H867" s="11">
        <v>1</v>
      </c>
      <c r="I867" s="11">
        <v>1</v>
      </c>
      <c r="J867" s="11" t="s">
        <v>91</v>
      </c>
      <c r="K867" s="11" t="s">
        <v>1163</v>
      </c>
      <c r="L867" s="11" t="s">
        <v>1164</v>
      </c>
      <c r="M867" s="11" t="s">
        <v>1399</v>
      </c>
      <c r="N867" s="11">
        <v>0.18</v>
      </c>
      <c r="O867" s="11">
        <v>24.8</v>
      </c>
      <c r="P867" s="5"/>
      <c r="Q867" s="5"/>
      <c r="R867" s="5"/>
      <c r="S867" s="5"/>
      <c r="T867" s="5"/>
      <c r="U867" s="5"/>
      <c r="V867" s="5"/>
      <c r="W867" s="5"/>
      <c r="X867" s="11">
        <v>0</v>
      </c>
      <c r="Y867" s="22">
        <v>1.768</v>
      </c>
      <c r="Z867" s="22">
        <v>1.515</v>
      </c>
      <c r="AA867" s="22">
        <v>0.996</v>
      </c>
      <c r="AB867" s="22">
        <v>1.304</v>
      </c>
      <c r="AC867" s="22">
        <v>1.064</v>
      </c>
      <c r="AD867" s="22">
        <v>1.241</v>
      </c>
      <c r="AE867" s="22">
        <v>1.023</v>
      </c>
      <c r="AF867" s="22">
        <v>1.362</v>
      </c>
      <c r="AG867" s="22">
        <v>0.997</v>
      </c>
      <c r="AH867" s="22">
        <v>1.187</v>
      </c>
      <c r="AI867" s="22">
        <v>1.143</v>
      </c>
      <c r="AJ867" s="22">
        <v>1.186</v>
      </c>
    </row>
    <row r="868" s="5" customFormat="1" spans="1:36">
      <c r="A868" s="11" t="s">
        <v>1400</v>
      </c>
      <c r="B868" s="11">
        <v>291.3</v>
      </c>
      <c r="C868" s="11">
        <v>449.1</v>
      </c>
      <c r="D868" s="11">
        <v>601.1468</v>
      </c>
      <c r="E868" s="11">
        <v>603.1515</v>
      </c>
      <c r="F868" s="11">
        <v>367.0885</v>
      </c>
      <c r="G868" s="11">
        <v>12862.3716666667</v>
      </c>
      <c r="H868" s="11">
        <v>1</v>
      </c>
      <c r="I868" s="11">
        <v>1</v>
      </c>
      <c r="J868" s="11" t="s">
        <v>39</v>
      </c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20">
        <v>0</v>
      </c>
      <c r="V868" s="20">
        <v>7</v>
      </c>
      <c r="W868" s="5"/>
      <c r="X868" s="11">
        <v>0</v>
      </c>
      <c r="Y868" s="22">
        <v>0.99</v>
      </c>
      <c r="Z868" s="22">
        <v>0.745</v>
      </c>
      <c r="AA868" s="22">
        <v>1.011</v>
      </c>
      <c r="AB868" s="22">
        <v>0.988</v>
      </c>
      <c r="AC868" s="22">
        <v>1.865</v>
      </c>
      <c r="AD868" s="22">
        <v>1.976</v>
      </c>
      <c r="AE868" s="22">
        <v>1.662</v>
      </c>
      <c r="AF868" s="22">
        <v>2.163</v>
      </c>
      <c r="AG868" s="22">
        <v>1.018</v>
      </c>
      <c r="AH868" s="22">
        <v>0.998</v>
      </c>
      <c r="AI868" s="22">
        <v>1.006</v>
      </c>
      <c r="AJ868" s="22">
        <v>0.952</v>
      </c>
    </row>
    <row r="869" s="5" customFormat="1" spans="1:36">
      <c r="A869" s="11" t="s">
        <v>1401</v>
      </c>
      <c r="B869" s="11">
        <v>290.9</v>
      </c>
      <c r="C869" s="11">
        <v>449.1</v>
      </c>
      <c r="D869" s="11">
        <v>570.6478</v>
      </c>
      <c r="E869" s="11">
        <v>572.6529</v>
      </c>
      <c r="F869" s="11">
        <v>336.5895</v>
      </c>
      <c r="G869" s="11">
        <v>5011.9155</v>
      </c>
      <c r="H869" s="11">
        <v>1</v>
      </c>
      <c r="I869" s="11">
        <v>1</v>
      </c>
      <c r="J869" s="11" t="s">
        <v>46</v>
      </c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11">
        <v>0</v>
      </c>
      <c r="Y869" s="22">
        <v>1.044</v>
      </c>
      <c r="Z869" s="22">
        <v>0.942</v>
      </c>
      <c r="AA869" s="22">
        <v>0.988</v>
      </c>
      <c r="AB869" s="22">
        <v>0.979</v>
      </c>
      <c r="AC869" s="22">
        <v>1.647</v>
      </c>
      <c r="AD869" s="22">
        <v>1.19</v>
      </c>
      <c r="AE869" s="22">
        <v>1.287</v>
      </c>
      <c r="AF869" s="22">
        <v>1.407</v>
      </c>
      <c r="AG869" s="22">
        <v>1.196</v>
      </c>
      <c r="AH869" s="22">
        <v>1.19</v>
      </c>
      <c r="AI869" s="22">
        <v>1.083</v>
      </c>
      <c r="AJ869" s="22">
        <v>1.249</v>
      </c>
    </row>
    <row r="870" s="5" customFormat="1" spans="1:36">
      <c r="A870" s="11" t="s">
        <v>1402</v>
      </c>
      <c r="B870" s="11">
        <v>292.3</v>
      </c>
      <c r="C870" s="11">
        <v>449.4</v>
      </c>
      <c r="D870" s="11">
        <v>428.137</v>
      </c>
      <c r="E870" s="11">
        <v>430.1434</v>
      </c>
      <c r="F870" s="11">
        <v>194.0787</v>
      </c>
      <c r="G870" s="11">
        <v>63149.45375</v>
      </c>
      <c r="H870" s="11">
        <v>1</v>
      </c>
      <c r="I870" s="11">
        <v>1</v>
      </c>
      <c r="J870" s="11" t="s">
        <v>50</v>
      </c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20">
        <v>1</v>
      </c>
      <c r="V870" s="20">
        <v>33</v>
      </c>
      <c r="W870" s="5"/>
      <c r="X870" s="11">
        <v>0</v>
      </c>
      <c r="Y870" s="22">
        <v>1.244</v>
      </c>
      <c r="Z870" s="22">
        <v>1.144</v>
      </c>
      <c r="AA870" s="22">
        <v>1.065</v>
      </c>
      <c r="AB870" s="22">
        <v>0.983</v>
      </c>
      <c r="AC870" s="22">
        <v>0.259</v>
      </c>
      <c r="AD870" s="22">
        <v>0.53</v>
      </c>
      <c r="AE870" s="22">
        <v>0.31</v>
      </c>
      <c r="AF870" s="22">
        <v>0.346</v>
      </c>
      <c r="AG870" s="22">
        <v>0.824</v>
      </c>
      <c r="AH870" s="22">
        <v>0.774</v>
      </c>
      <c r="AI870" s="22">
        <v>0.697</v>
      </c>
      <c r="AJ870" s="22">
        <v>0.739</v>
      </c>
    </row>
    <row r="871" s="5" customFormat="1" spans="1:36">
      <c r="A871" s="11" t="s">
        <v>1403</v>
      </c>
      <c r="B871" s="11">
        <v>292.3</v>
      </c>
      <c r="C871" s="11">
        <v>449.7</v>
      </c>
      <c r="D871" s="11">
        <v>438.1677</v>
      </c>
      <c r="E871" s="11">
        <v>440.1759</v>
      </c>
      <c r="F871" s="11">
        <v>204.1094</v>
      </c>
      <c r="G871" s="11">
        <v>27992.9329166667</v>
      </c>
      <c r="H871" s="11">
        <v>1</v>
      </c>
      <c r="I871" s="11">
        <v>1</v>
      </c>
      <c r="J871" s="11" t="s">
        <v>41</v>
      </c>
      <c r="K871" s="5"/>
      <c r="L871" s="5"/>
      <c r="M871" s="5"/>
      <c r="N871" s="5"/>
      <c r="O871" s="5"/>
      <c r="P871" s="11" t="s">
        <v>1404</v>
      </c>
      <c r="Q871" s="11" t="s">
        <v>1405</v>
      </c>
      <c r="R871" s="11" t="s">
        <v>1406</v>
      </c>
      <c r="S871" s="11">
        <v>3.69</v>
      </c>
      <c r="T871" s="11">
        <v>43.3</v>
      </c>
      <c r="U871" s="5"/>
      <c r="V871" s="5"/>
      <c r="W871" s="5"/>
      <c r="X871" s="11">
        <v>0</v>
      </c>
      <c r="Y871" s="22">
        <v>1.62</v>
      </c>
      <c r="Z871" s="22">
        <v>1.449</v>
      </c>
      <c r="AA871" s="22">
        <v>1.42</v>
      </c>
      <c r="AB871" s="22">
        <v>1.351</v>
      </c>
      <c r="AC871" s="22">
        <v>1.286</v>
      </c>
      <c r="AD871" s="22">
        <v>1.266</v>
      </c>
      <c r="AE871" s="22">
        <v>1.126</v>
      </c>
      <c r="AF871" s="22">
        <v>1.38</v>
      </c>
      <c r="AG871" s="22">
        <v>1.221</v>
      </c>
      <c r="AH871" s="22">
        <v>1.223</v>
      </c>
      <c r="AI871" s="22">
        <v>1.067</v>
      </c>
      <c r="AJ871" s="22">
        <v>1.211</v>
      </c>
    </row>
    <row r="872" s="5" customFormat="1" spans="1:36">
      <c r="A872" s="11" t="s">
        <v>1407</v>
      </c>
      <c r="B872" s="11">
        <v>292.3</v>
      </c>
      <c r="C872" s="11">
        <v>450.1</v>
      </c>
      <c r="D872" s="11">
        <v>257.0418</v>
      </c>
      <c r="E872" s="11">
        <v>259.0481</v>
      </c>
      <c r="F872" s="11">
        <v>22.9835</v>
      </c>
      <c r="G872" s="11">
        <v>21793.856</v>
      </c>
      <c r="H872" s="11">
        <v>1</v>
      </c>
      <c r="I872" s="11">
        <v>1</v>
      </c>
      <c r="J872" s="11" t="s">
        <v>46</v>
      </c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11">
        <v>0</v>
      </c>
      <c r="Y872" s="22">
        <v>0.413</v>
      </c>
      <c r="Z872" s="22">
        <v>0.397</v>
      </c>
      <c r="AA872" s="22">
        <v>0.499</v>
      </c>
      <c r="AB872" s="22">
        <v>0.457</v>
      </c>
      <c r="AC872" s="22">
        <v>0.639</v>
      </c>
      <c r="AD872" s="22">
        <v>0.509</v>
      </c>
      <c r="AE872" s="22">
        <v>0.505</v>
      </c>
      <c r="AF872" s="22">
        <v>0.586</v>
      </c>
      <c r="AG872" s="22">
        <v>0.532</v>
      </c>
      <c r="AH872" s="22">
        <v>0.534</v>
      </c>
      <c r="AI872" s="22">
        <v>0.441</v>
      </c>
      <c r="AJ872" s="22">
        <v>0.484</v>
      </c>
    </row>
    <row r="873" s="5" customFormat="1" spans="1:36">
      <c r="A873" s="11" t="s">
        <v>1408</v>
      </c>
      <c r="B873" s="11">
        <v>289.7</v>
      </c>
      <c r="C873" s="11">
        <v>451.5</v>
      </c>
      <c r="D873" s="11">
        <v>450.2421</v>
      </c>
      <c r="E873" s="11">
        <v>452.2476</v>
      </c>
      <c r="F873" s="11">
        <v>216.1838</v>
      </c>
      <c r="G873" s="11">
        <v>3939.889</v>
      </c>
      <c r="H873" s="11">
        <v>1</v>
      </c>
      <c r="I873" s="11">
        <v>1</v>
      </c>
      <c r="J873" s="11" t="s">
        <v>39</v>
      </c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20">
        <v>0</v>
      </c>
      <c r="V873" s="20">
        <v>1</v>
      </c>
      <c r="W873" s="5"/>
      <c r="X873" s="11">
        <v>0</v>
      </c>
      <c r="Y873" s="22">
        <v>0.538</v>
      </c>
      <c r="Z873" s="22">
        <v>0.571</v>
      </c>
      <c r="AA873" s="22">
        <v>0.622</v>
      </c>
      <c r="AB873" s="22">
        <v>0.645</v>
      </c>
      <c r="AC873" s="22">
        <v>0.982</v>
      </c>
      <c r="AD873" s="22">
        <v>1.063</v>
      </c>
      <c r="AE873" s="22">
        <v>0.984</v>
      </c>
      <c r="AF873" s="22">
        <v>1.193</v>
      </c>
      <c r="AG873" s="22">
        <v>1.203</v>
      </c>
      <c r="AH873" s="22">
        <v>0.956</v>
      </c>
      <c r="AI873" s="22">
        <v>0.937</v>
      </c>
      <c r="AJ873" s="22">
        <v>0.966</v>
      </c>
    </row>
    <row r="874" s="5" customFormat="1" spans="1:36">
      <c r="A874" s="11" t="s">
        <v>1409</v>
      </c>
      <c r="B874" s="11">
        <v>293.7</v>
      </c>
      <c r="C874" s="11">
        <v>452.7</v>
      </c>
      <c r="D874" s="11">
        <v>292.1002</v>
      </c>
      <c r="E874" s="11">
        <v>294.1069</v>
      </c>
      <c r="F874" s="11">
        <v>58.0419</v>
      </c>
      <c r="G874" s="11">
        <v>11602.817</v>
      </c>
      <c r="H874" s="11">
        <v>1</v>
      </c>
      <c r="I874" s="11">
        <v>1</v>
      </c>
      <c r="J874" s="11" t="s">
        <v>50</v>
      </c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20">
        <v>2</v>
      </c>
      <c r="V874" s="20">
        <v>23</v>
      </c>
      <c r="W874" s="5"/>
      <c r="X874" s="11">
        <v>0</v>
      </c>
      <c r="Y874" s="22">
        <v>0.996</v>
      </c>
      <c r="Z874" s="22">
        <v>0.992</v>
      </c>
      <c r="AA874" s="22">
        <v>0.919</v>
      </c>
      <c r="AB874" s="22">
        <v>0.918</v>
      </c>
      <c r="AC874" s="22">
        <v>0.91</v>
      </c>
      <c r="AD874" s="22">
        <v>0.842</v>
      </c>
      <c r="AE874" s="22">
        <v>0.963</v>
      </c>
      <c r="AF874" s="22">
        <v>0.894</v>
      </c>
      <c r="AG874" s="22">
        <v>0.912</v>
      </c>
      <c r="AH874" s="22">
        <v>0.9</v>
      </c>
      <c r="AI874" s="22">
        <v>0.912</v>
      </c>
      <c r="AJ874" s="22">
        <v>0.924</v>
      </c>
    </row>
    <row r="875" s="5" customFormat="1" spans="1:36">
      <c r="A875" s="11" t="s">
        <v>1410</v>
      </c>
      <c r="B875" s="11">
        <v>294.3</v>
      </c>
      <c r="C875" s="11">
        <v>452.7</v>
      </c>
      <c r="D875" s="11">
        <v>418.0529</v>
      </c>
      <c r="E875" s="11">
        <v>420.0582</v>
      </c>
      <c r="F875" s="11">
        <v>183.9946</v>
      </c>
      <c r="G875" s="11">
        <v>33829.4560869565</v>
      </c>
      <c r="H875" s="11">
        <v>1</v>
      </c>
      <c r="I875" s="11">
        <v>1</v>
      </c>
      <c r="J875" s="11" t="s">
        <v>46</v>
      </c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11">
        <v>0</v>
      </c>
      <c r="Y875" s="22">
        <v>0.914</v>
      </c>
      <c r="Z875" s="22">
        <v>0.911</v>
      </c>
      <c r="AA875" s="22">
        <v>0.903</v>
      </c>
      <c r="AB875" s="22">
        <v>0.866</v>
      </c>
      <c r="AC875" s="22">
        <v>1.141</v>
      </c>
      <c r="AD875" s="22">
        <v>0.89</v>
      </c>
      <c r="AE875" s="22">
        <v>1.033</v>
      </c>
      <c r="AF875" s="22">
        <v>1.088</v>
      </c>
      <c r="AG875" s="22">
        <v>0.928</v>
      </c>
      <c r="AH875" s="22">
        <v>0.898</v>
      </c>
      <c r="AI875" s="22">
        <v>0.897</v>
      </c>
      <c r="AJ875" s="22">
        <v>0.951</v>
      </c>
    </row>
    <row r="876" s="5" customFormat="1" spans="1:36">
      <c r="A876" s="11" t="s">
        <v>1411</v>
      </c>
      <c r="B876" s="11">
        <v>294.3</v>
      </c>
      <c r="C876" s="11">
        <v>452.8</v>
      </c>
      <c r="D876" s="11">
        <v>415.1323</v>
      </c>
      <c r="E876" s="11">
        <v>417.139</v>
      </c>
      <c r="F876" s="11">
        <v>181.074</v>
      </c>
      <c r="G876" s="11">
        <v>12851.0505217391</v>
      </c>
      <c r="H876" s="11">
        <v>1</v>
      </c>
      <c r="I876" s="11">
        <v>1</v>
      </c>
      <c r="J876" s="11" t="s">
        <v>50</v>
      </c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20">
        <v>5</v>
      </c>
      <c r="V876" s="20">
        <v>42</v>
      </c>
      <c r="W876" s="5"/>
      <c r="X876" s="11">
        <v>0</v>
      </c>
      <c r="Y876" s="22">
        <v>1.575</v>
      </c>
      <c r="Z876" s="22">
        <v>1.432</v>
      </c>
      <c r="AA876" s="22">
        <v>1.397</v>
      </c>
      <c r="AB876" s="22">
        <v>1.458</v>
      </c>
      <c r="AC876" s="22">
        <v>1.776</v>
      </c>
      <c r="AD876" s="22">
        <v>1.565</v>
      </c>
      <c r="AE876" s="22">
        <v>1.603</v>
      </c>
      <c r="AF876" s="22">
        <v>1.612</v>
      </c>
      <c r="AG876" s="22">
        <v>1.672</v>
      </c>
      <c r="AH876" s="22">
        <v>1.578</v>
      </c>
      <c r="AI876" s="22">
        <v>1.443</v>
      </c>
      <c r="AJ876" s="22">
        <v>1.65</v>
      </c>
    </row>
    <row r="877" s="5" customFormat="1" spans="1:36">
      <c r="A877" s="11" t="s">
        <v>1412</v>
      </c>
      <c r="B877" s="11">
        <v>295.3</v>
      </c>
      <c r="C877" s="11">
        <v>454.2</v>
      </c>
      <c r="D877" s="11">
        <v>361.0622</v>
      </c>
      <c r="E877" s="11">
        <v>363.0684</v>
      </c>
      <c r="F877" s="11">
        <v>127.0039</v>
      </c>
      <c r="G877" s="11">
        <v>96493.9075</v>
      </c>
      <c r="H877" s="11">
        <v>1</v>
      </c>
      <c r="I877" s="11">
        <v>1</v>
      </c>
      <c r="J877" s="11" t="s">
        <v>46</v>
      </c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11">
        <v>0</v>
      </c>
      <c r="Y877" s="22">
        <v>0.959</v>
      </c>
      <c r="Z877" s="22">
        <v>1.013</v>
      </c>
      <c r="AA877" s="22">
        <v>0.938</v>
      </c>
      <c r="AB877" s="22">
        <v>0.922</v>
      </c>
      <c r="AC877" s="22">
        <v>1.138</v>
      </c>
      <c r="AD877" s="22">
        <v>0.92</v>
      </c>
      <c r="AE877" s="22">
        <v>0.966</v>
      </c>
      <c r="AF877" s="22">
        <v>1.059</v>
      </c>
      <c r="AG877" s="22">
        <v>0.918</v>
      </c>
      <c r="AH877" s="22">
        <v>0.935</v>
      </c>
      <c r="AI877" s="22">
        <v>0.9</v>
      </c>
      <c r="AJ877" s="22">
        <v>0.915</v>
      </c>
    </row>
    <row r="878" s="5" customFormat="1" spans="1:36">
      <c r="A878" s="11" t="s">
        <v>1413</v>
      </c>
      <c r="B878" s="11">
        <v>294.3</v>
      </c>
      <c r="C878" s="11">
        <v>454.7</v>
      </c>
      <c r="D878" s="11">
        <v>386.0923</v>
      </c>
      <c r="E878" s="11">
        <v>388.0989</v>
      </c>
      <c r="F878" s="11">
        <v>152.034</v>
      </c>
      <c r="G878" s="11">
        <v>12375.818</v>
      </c>
      <c r="H878" s="11">
        <v>1</v>
      </c>
      <c r="I878" s="11">
        <v>1</v>
      </c>
      <c r="J878" s="11" t="s">
        <v>50</v>
      </c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20">
        <v>3</v>
      </c>
      <c r="V878" s="20">
        <v>7</v>
      </c>
      <c r="W878" s="5"/>
      <c r="X878" s="11">
        <v>0</v>
      </c>
      <c r="Y878" s="22">
        <v>1.06</v>
      </c>
      <c r="Z878" s="22">
        <v>0.932</v>
      </c>
      <c r="AA878" s="22">
        <v>1.144</v>
      </c>
      <c r="AB878" s="22">
        <v>0.767</v>
      </c>
      <c r="AC878" s="22">
        <v>1.166</v>
      </c>
      <c r="AD878" s="22">
        <v>1.039</v>
      </c>
      <c r="AE878" s="22">
        <v>1.144</v>
      </c>
      <c r="AF878" s="22">
        <v>1.056</v>
      </c>
      <c r="AG878" s="22">
        <v>1.105</v>
      </c>
      <c r="AH878" s="22">
        <v>1.138</v>
      </c>
      <c r="AI878" s="22">
        <v>1.111</v>
      </c>
      <c r="AJ878" s="22">
        <v>1.034</v>
      </c>
    </row>
    <row r="879" s="5" customFormat="1" spans="1:36">
      <c r="A879" s="11" t="s">
        <v>1414</v>
      </c>
      <c r="B879" s="11">
        <v>295.3</v>
      </c>
      <c r="C879" s="11">
        <v>455.1</v>
      </c>
      <c r="D879" s="11">
        <v>701.1311</v>
      </c>
      <c r="E879" s="11">
        <v>703.1362</v>
      </c>
      <c r="F879" s="11">
        <v>467.0728</v>
      </c>
      <c r="G879" s="11">
        <v>119945.051666667</v>
      </c>
      <c r="H879" s="11">
        <v>1</v>
      </c>
      <c r="I879" s="11">
        <v>1</v>
      </c>
      <c r="J879" s="11" t="s">
        <v>39</v>
      </c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20">
        <v>0</v>
      </c>
      <c r="V879" s="20">
        <v>1</v>
      </c>
      <c r="W879" s="5"/>
      <c r="X879" s="11">
        <v>0</v>
      </c>
      <c r="Y879" s="22">
        <v>1.619</v>
      </c>
      <c r="Z879" s="22">
        <v>1.812</v>
      </c>
      <c r="AA879" s="22">
        <v>1.56</v>
      </c>
      <c r="AB879" s="22">
        <v>1.641</v>
      </c>
      <c r="AC879" s="22">
        <v>1.869</v>
      </c>
      <c r="AD879" s="22">
        <v>1.485</v>
      </c>
      <c r="AE879" s="22">
        <v>1.734</v>
      </c>
      <c r="AF879" s="22">
        <v>1.737</v>
      </c>
      <c r="AG879" s="22">
        <v>1.607</v>
      </c>
      <c r="AH879" s="22">
        <v>1.593</v>
      </c>
      <c r="AI879" s="22">
        <v>1.628</v>
      </c>
      <c r="AJ879" s="22">
        <v>1.587</v>
      </c>
    </row>
    <row r="880" s="5" customFormat="1" spans="1:36">
      <c r="A880" s="11" t="s">
        <v>1415</v>
      </c>
      <c r="B880" s="11">
        <v>295.3</v>
      </c>
      <c r="C880" s="11">
        <v>455.2</v>
      </c>
      <c r="D880" s="11">
        <v>518.1342</v>
      </c>
      <c r="E880" s="11">
        <v>520.1407</v>
      </c>
      <c r="F880" s="11">
        <v>284.0758</v>
      </c>
      <c r="G880" s="11">
        <v>100012.564166667</v>
      </c>
      <c r="H880" s="11">
        <v>1</v>
      </c>
      <c r="I880" s="11">
        <v>1</v>
      </c>
      <c r="J880" s="11" t="s">
        <v>50</v>
      </c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20">
        <v>1</v>
      </c>
      <c r="V880" s="20">
        <v>13</v>
      </c>
      <c r="W880" s="5"/>
      <c r="X880" s="11">
        <v>0</v>
      </c>
      <c r="Y880" s="22">
        <v>1.296</v>
      </c>
      <c r="Z880" s="22">
        <v>1.201</v>
      </c>
      <c r="AA880" s="22">
        <v>1.116</v>
      </c>
      <c r="AB880" s="22">
        <v>1.192</v>
      </c>
      <c r="AC880" s="22">
        <v>1.136</v>
      </c>
      <c r="AD880" s="22">
        <v>1.04</v>
      </c>
      <c r="AE880" s="22">
        <v>1.026</v>
      </c>
      <c r="AF880" s="22">
        <v>1.089</v>
      </c>
      <c r="AG880" s="22">
        <v>0.939</v>
      </c>
      <c r="AH880" s="22">
        <v>0.991</v>
      </c>
      <c r="AI880" s="22">
        <v>0.943</v>
      </c>
      <c r="AJ880" s="22">
        <v>0.973</v>
      </c>
    </row>
    <row r="881" s="5" customFormat="1" spans="1:36">
      <c r="A881" s="11" t="s">
        <v>1416</v>
      </c>
      <c r="B881" s="11">
        <v>296.3</v>
      </c>
      <c r="C881" s="11">
        <v>455.9</v>
      </c>
      <c r="D881" s="11">
        <v>645.204</v>
      </c>
      <c r="E881" s="11">
        <v>647.2114</v>
      </c>
      <c r="F881" s="11">
        <v>411.1457</v>
      </c>
      <c r="G881" s="11">
        <v>225383.44</v>
      </c>
      <c r="H881" s="11">
        <v>1</v>
      </c>
      <c r="I881" s="11">
        <v>1</v>
      </c>
      <c r="J881" s="11" t="s">
        <v>39</v>
      </c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20">
        <v>0</v>
      </c>
      <c r="V881" s="20">
        <v>2</v>
      </c>
      <c r="W881" s="5"/>
      <c r="X881" s="11">
        <v>0</v>
      </c>
      <c r="Y881" s="22">
        <v>0.522</v>
      </c>
      <c r="Z881" s="22">
        <v>0.552</v>
      </c>
      <c r="AA881" s="22">
        <v>0.531</v>
      </c>
      <c r="AB881" s="22">
        <v>0.442</v>
      </c>
      <c r="AC881" s="22">
        <v>0.61</v>
      </c>
      <c r="AD881" s="22">
        <v>0.492</v>
      </c>
      <c r="AE881" s="22">
        <v>0.526</v>
      </c>
      <c r="AF881" s="22">
        <v>0.589</v>
      </c>
      <c r="AG881" s="22">
        <v>0.558</v>
      </c>
      <c r="AH881" s="22">
        <v>0.553</v>
      </c>
      <c r="AI881" s="22">
        <v>0.537</v>
      </c>
      <c r="AJ881" s="22">
        <v>0.529</v>
      </c>
    </row>
    <row r="882" s="5" customFormat="1" spans="1:36">
      <c r="A882" s="11" t="s">
        <v>1417</v>
      </c>
      <c r="B882" s="11">
        <v>296.3</v>
      </c>
      <c r="C882" s="11">
        <v>456.1</v>
      </c>
      <c r="D882" s="11">
        <v>699.1254</v>
      </c>
      <c r="E882" s="11">
        <v>701.1308</v>
      </c>
      <c r="F882" s="11">
        <v>465.0671</v>
      </c>
      <c r="G882" s="11">
        <v>147282.1</v>
      </c>
      <c r="H882" s="11">
        <v>1</v>
      </c>
      <c r="I882" s="11">
        <v>1</v>
      </c>
      <c r="J882" s="11" t="s">
        <v>39</v>
      </c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20">
        <v>0</v>
      </c>
      <c r="V882" s="20">
        <v>1</v>
      </c>
      <c r="W882" s="5"/>
      <c r="X882" s="11">
        <v>0</v>
      </c>
      <c r="Y882" s="22">
        <v>0.517</v>
      </c>
      <c r="Z882" s="22">
        <v>0.533</v>
      </c>
      <c r="AA882" s="22">
        <v>0.532</v>
      </c>
      <c r="AB882" s="22">
        <v>0.498</v>
      </c>
      <c r="AC882" s="22">
        <v>0.58</v>
      </c>
      <c r="AD882" s="22">
        <v>0.483</v>
      </c>
      <c r="AE882" s="22">
        <v>0.543</v>
      </c>
      <c r="AF882" s="22">
        <v>0.558</v>
      </c>
      <c r="AG882" s="22">
        <v>0.512</v>
      </c>
      <c r="AH882" s="22">
        <v>0.517</v>
      </c>
      <c r="AI882" s="22">
        <v>0.476</v>
      </c>
      <c r="AJ882" s="22">
        <v>0.533</v>
      </c>
    </row>
    <row r="883" s="5" customFormat="1" spans="1:36">
      <c r="A883" s="11" t="s">
        <v>1418</v>
      </c>
      <c r="B883" s="11">
        <v>296.9</v>
      </c>
      <c r="C883" s="11">
        <v>457.4</v>
      </c>
      <c r="D883" s="11">
        <v>445.1896</v>
      </c>
      <c r="E883" s="11">
        <v>447.1971</v>
      </c>
      <c r="F883" s="11">
        <v>211.1312</v>
      </c>
      <c r="G883" s="11">
        <v>7932.23925</v>
      </c>
      <c r="H883" s="11">
        <v>1</v>
      </c>
      <c r="I883" s="11">
        <v>1</v>
      </c>
      <c r="J883" s="11" t="s">
        <v>39</v>
      </c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20">
        <v>0</v>
      </c>
      <c r="V883" s="20">
        <v>1</v>
      </c>
      <c r="W883" s="5"/>
      <c r="X883" s="11">
        <v>0</v>
      </c>
      <c r="Y883" s="22">
        <v>0.891</v>
      </c>
      <c r="Z883" s="22">
        <v>1.208</v>
      </c>
      <c r="AA883" s="22">
        <v>1.061</v>
      </c>
      <c r="AB883" s="22">
        <v>0.802</v>
      </c>
      <c r="AC883" s="22">
        <v>0.992</v>
      </c>
      <c r="AD883" s="22">
        <v>0.974</v>
      </c>
      <c r="AE883" s="22">
        <v>0.85</v>
      </c>
      <c r="AF883" s="22">
        <v>0.982</v>
      </c>
      <c r="AG883" s="22">
        <v>1.047</v>
      </c>
      <c r="AH883" s="22">
        <v>1.072</v>
      </c>
      <c r="AI883" s="22">
        <v>1.134</v>
      </c>
      <c r="AJ883" s="22">
        <v>0.961</v>
      </c>
    </row>
    <row r="884" s="5" customFormat="1" spans="1:36">
      <c r="A884" s="11" t="s">
        <v>1419</v>
      </c>
      <c r="B884" s="11">
        <v>296.7</v>
      </c>
      <c r="C884" s="11">
        <v>458.1</v>
      </c>
      <c r="D884" s="11">
        <v>562.1378</v>
      </c>
      <c r="E884" s="11">
        <v>564.1418</v>
      </c>
      <c r="F884" s="11">
        <v>328.0794</v>
      </c>
      <c r="G884" s="11">
        <v>17799.6933333333</v>
      </c>
      <c r="H884" s="11">
        <v>1</v>
      </c>
      <c r="I884" s="11">
        <v>1</v>
      </c>
      <c r="J884" s="11" t="s">
        <v>39</v>
      </c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20">
        <v>0</v>
      </c>
      <c r="V884" s="20">
        <v>19</v>
      </c>
      <c r="W884" s="5"/>
      <c r="X884" s="11">
        <v>0.0417</v>
      </c>
      <c r="Y884" s="22">
        <v>2.168</v>
      </c>
      <c r="Z884" s="22">
        <v>2.241</v>
      </c>
      <c r="AA884" s="22">
        <v>2.2</v>
      </c>
      <c r="AB884" s="22">
        <v>3.47</v>
      </c>
      <c r="AC884" s="22">
        <v>0.388</v>
      </c>
      <c r="AD884" s="22">
        <v>0.938</v>
      </c>
      <c r="AE884" s="22">
        <v>0.287</v>
      </c>
      <c r="AF884" s="22">
        <v>0.303</v>
      </c>
      <c r="AG884" s="22">
        <v>1.032</v>
      </c>
      <c r="AH884" s="22">
        <v>0.986</v>
      </c>
      <c r="AI884" s="22">
        <v>1.153</v>
      </c>
      <c r="AJ884" s="22">
        <v>1.051</v>
      </c>
    </row>
    <row r="885" s="5" customFormat="1" spans="1:36">
      <c r="A885" s="11" t="s">
        <v>1420</v>
      </c>
      <c r="B885" s="11">
        <v>298.3</v>
      </c>
      <c r="C885" s="11">
        <v>458.7</v>
      </c>
      <c r="D885" s="11">
        <v>418.0533</v>
      </c>
      <c r="E885" s="11">
        <v>420.0583</v>
      </c>
      <c r="F885" s="11">
        <v>183.9949</v>
      </c>
      <c r="G885" s="11">
        <v>27498.4046666667</v>
      </c>
      <c r="H885" s="11">
        <v>1</v>
      </c>
      <c r="I885" s="11">
        <v>1</v>
      </c>
      <c r="J885" s="11" t="s">
        <v>46</v>
      </c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11">
        <v>0</v>
      </c>
      <c r="Y885" s="22">
        <v>1.027</v>
      </c>
      <c r="Z885" s="22">
        <v>0.962</v>
      </c>
      <c r="AA885" s="22">
        <v>0.954</v>
      </c>
      <c r="AB885" s="22">
        <v>0.905</v>
      </c>
      <c r="AC885" s="22">
        <v>1.034</v>
      </c>
      <c r="AD885" s="22">
        <v>0.885</v>
      </c>
      <c r="AE885" s="22">
        <v>0.89</v>
      </c>
      <c r="AF885" s="22">
        <v>1.092</v>
      </c>
      <c r="AG885" s="22">
        <v>0.921</v>
      </c>
      <c r="AH885" s="22">
        <v>0.89</v>
      </c>
      <c r="AI885" s="22">
        <v>0.889</v>
      </c>
      <c r="AJ885" s="22">
        <v>0.97</v>
      </c>
    </row>
    <row r="886" s="5" customFormat="1" spans="1:36">
      <c r="A886" s="11" t="s">
        <v>1421</v>
      </c>
      <c r="B886" s="11">
        <v>299.3</v>
      </c>
      <c r="C886" s="11">
        <v>460.2</v>
      </c>
      <c r="D886" s="11">
        <v>478.1289</v>
      </c>
      <c r="E886" s="11">
        <v>480.1355</v>
      </c>
      <c r="F886" s="11">
        <v>244.0706</v>
      </c>
      <c r="G886" s="11">
        <v>3911692.95652174</v>
      </c>
      <c r="H886" s="11">
        <v>1</v>
      </c>
      <c r="I886" s="11">
        <v>1</v>
      </c>
      <c r="J886" s="11" t="s">
        <v>91</v>
      </c>
      <c r="K886" s="11" t="s">
        <v>1422</v>
      </c>
      <c r="L886" s="11" t="s">
        <v>1423</v>
      </c>
      <c r="M886" s="11" t="s">
        <v>1424</v>
      </c>
      <c r="N886" s="11">
        <v>2.09</v>
      </c>
      <c r="O886" s="11">
        <v>10.2</v>
      </c>
      <c r="P886" s="5"/>
      <c r="Q886" s="5"/>
      <c r="R886" s="5"/>
      <c r="S886" s="5"/>
      <c r="T886" s="5"/>
      <c r="U886" s="5"/>
      <c r="V886" s="5"/>
      <c r="W886" s="5"/>
      <c r="X886" s="11">
        <v>0</v>
      </c>
      <c r="Y886" s="22">
        <v>0.856</v>
      </c>
      <c r="Z886" s="22">
        <v>0.92</v>
      </c>
      <c r="AA886" s="22">
        <v>1.109</v>
      </c>
      <c r="AB886" s="22">
        <v>0.857</v>
      </c>
      <c r="AC886" s="22">
        <v>1.019</v>
      </c>
      <c r="AD886" s="22">
        <v>1.044</v>
      </c>
      <c r="AE886" s="22">
        <v>1.103</v>
      </c>
      <c r="AF886" s="22">
        <v>1.025</v>
      </c>
      <c r="AG886" s="22">
        <v>0.987</v>
      </c>
      <c r="AH886" s="22">
        <v>0.996</v>
      </c>
      <c r="AI886" s="22">
        <v>0.967</v>
      </c>
      <c r="AJ886" s="22">
        <v>0.98</v>
      </c>
    </row>
    <row r="887" s="5" customFormat="1" ht="24.85" spans="1:36">
      <c r="A887" s="11" t="s">
        <v>1425</v>
      </c>
      <c r="B887" s="11">
        <v>299.3</v>
      </c>
      <c r="C887" s="11">
        <v>460.3</v>
      </c>
      <c r="D887" s="11">
        <v>513.18</v>
      </c>
      <c r="E887" s="11">
        <v>515.1905</v>
      </c>
      <c r="F887" s="11">
        <v>279.1216</v>
      </c>
      <c r="G887" s="11">
        <v>12072.1077272727</v>
      </c>
      <c r="H887" s="11">
        <v>1</v>
      </c>
      <c r="I887" s="11">
        <v>1</v>
      </c>
      <c r="J887" s="11" t="s">
        <v>91</v>
      </c>
      <c r="K887" s="11" t="s">
        <v>1426</v>
      </c>
      <c r="L887" s="11" t="s">
        <v>1427</v>
      </c>
      <c r="M887" s="11" t="s">
        <v>1428</v>
      </c>
      <c r="N887" s="11">
        <v>0.46</v>
      </c>
      <c r="O887" s="11">
        <v>20.5</v>
      </c>
      <c r="P887" s="5"/>
      <c r="Q887" s="5"/>
      <c r="R887" s="5"/>
      <c r="S887" s="5"/>
      <c r="T887" s="5"/>
      <c r="U887" s="5"/>
      <c r="V887" s="5"/>
      <c r="W887" s="5"/>
      <c r="X887" s="11">
        <v>0</v>
      </c>
      <c r="Y887" s="22">
        <v>1.036</v>
      </c>
      <c r="Z887" s="22">
        <v>0.815</v>
      </c>
      <c r="AA887" s="22">
        <v>0.674</v>
      </c>
      <c r="AB887" s="22">
        <v>0.816</v>
      </c>
      <c r="AC887" s="22">
        <v>0.657</v>
      </c>
      <c r="AD887" s="22">
        <v>1.083</v>
      </c>
      <c r="AE887" s="22">
        <v>1.018</v>
      </c>
      <c r="AF887" s="22">
        <v>0.717</v>
      </c>
      <c r="AG887" s="22">
        <v>0.966</v>
      </c>
      <c r="AH887" s="22">
        <v>0.788</v>
      </c>
      <c r="AI887" s="22">
        <v>0.936</v>
      </c>
      <c r="AJ887" s="22">
        <v>0.853</v>
      </c>
    </row>
    <row r="888" s="5" customFormat="1" spans="1:36">
      <c r="A888" s="11" t="s">
        <v>1429</v>
      </c>
      <c r="B888" s="11">
        <v>299</v>
      </c>
      <c r="C888" s="11">
        <v>460.4</v>
      </c>
      <c r="D888" s="11">
        <v>441.117</v>
      </c>
      <c r="E888" s="11">
        <v>443.1212</v>
      </c>
      <c r="F888" s="11">
        <v>207.0587</v>
      </c>
      <c r="G888" s="11">
        <v>8125.83016666667</v>
      </c>
      <c r="H888" s="11">
        <v>1</v>
      </c>
      <c r="I888" s="11">
        <v>1</v>
      </c>
      <c r="J888" s="11" t="s">
        <v>46</v>
      </c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11">
        <v>0.0417</v>
      </c>
      <c r="Y888" s="22">
        <v>1.047</v>
      </c>
      <c r="Z888" s="22">
        <v>1.239</v>
      </c>
      <c r="AA888" s="22">
        <v>0.955</v>
      </c>
      <c r="AB888" s="22">
        <v>0.941</v>
      </c>
      <c r="AC888" s="22">
        <v>1.009</v>
      </c>
      <c r="AD888" s="22">
        <v>0.951</v>
      </c>
      <c r="AE888" s="22">
        <v>1.044</v>
      </c>
      <c r="AF888" s="22">
        <v>0.91</v>
      </c>
      <c r="AG888" s="22">
        <v>0.997</v>
      </c>
      <c r="AH888" s="22">
        <v>0.981</v>
      </c>
      <c r="AI888" s="22">
        <v>0.869</v>
      </c>
      <c r="AJ888" s="22">
        <v>0.927</v>
      </c>
    </row>
    <row r="889" s="5" customFormat="1" spans="1:36">
      <c r="A889" s="11" t="s">
        <v>1430</v>
      </c>
      <c r="B889" s="11">
        <v>299.3</v>
      </c>
      <c r="C889" s="11">
        <v>460.5</v>
      </c>
      <c r="D889" s="11">
        <v>525.1111</v>
      </c>
      <c r="E889" s="11">
        <v>527.1172</v>
      </c>
      <c r="F889" s="11">
        <v>291.0528</v>
      </c>
      <c r="G889" s="11">
        <v>15898.7404761905</v>
      </c>
      <c r="H889" s="11">
        <v>1</v>
      </c>
      <c r="I889" s="11">
        <v>1</v>
      </c>
      <c r="J889" s="11" t="s">
        <v>39</v>
      </c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20">
        <v>0</v>
      </c>
      <c r="V889" s="20">
        <v>5</v>
      </c>
      <c r="W889" s="5"/>
      <c r="X889" s="11">
        <v>0</v>
      </c>
      <c r="Y889" s="22">
        <v>1.154</v>
      </c>
      <c r="Z889" s="22">
        <v>1.052</v>
      </c>
      <c r="AA889" s="22">
        <v>1.238</v>
      </c>
      <c r="AB889" s="22">
        <v>1.134</v>
      </c>
      <c r="AC889" s="22">
        <v>0.608</v>
      </c>
      <c r="AD889" s="22">
        <v>0.648</v>
      </c>
      <c r="AE889" s="22">
        <v>0.972</v>
      </c>
      <c r="AF889" s="22">
        <v>0.614</v>
      </c>
      <c r="AG889" s="22">
        <v>0.839</v>
      </c>
      <c r="AH889" s="22">
        <v>0.872</v>
      </c>
      <c r="AI889" s="22">
        <v>0.817</v>
      </c>
      <c r="AJ889" s="22">
        <v>0.88</v>
      </c>
    </row>
    <row r="890" s="5" customFormat="1" spans="1:36">
      <c r="A890" s="11" t="s">
        <v>1431</v>
      </c>
      <c r="B890" s="11">
        <v>299.3</v>
      </c>
      <c r="C890" s="11">
        <v>460.5</v>
      </c>
      <c r="D890" s="11">
        <v>532.048</v>
      </c>
      <c r="E890" s="11">
        <v>534.0535</v>
      </c>
      <c r="F890" s="11">
        <v>297.9897</v>
      </c>
      <c r="G890" s="11">
        <v>8679.3427</v>
      </c>
      <c r="H890" s="11">
        <v>1</v>
      </c>
      <c r="I890" s="11">
        <v>1</v>
      </c>
      <c r="J890" s="11" t="s">
        <v>46</v>
      </c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11">
        <v>0</v>
      </c>
      <c r="Y890" s="22">
        <v>0.856</v>
      </c>
      <c r="Z890" s="22">
        <v>0.954</v>
      </c>
      <c r="AA890" s="22">
        <v>0.999</v>
      </c>
      <c r="AB890" s="22">
        <v>0.847</v>
      </c>
      <c r="AC890" s="22">
        <v>0.829</v>
      </c>
      <c r="AD890" s="22">
        <v>0.931</v>
      </c>
      <c r="AE890" s="22">
        <v>0.973</v>
      </c>
      <c r="AF890" s="22">
        <v>0.834</v>
      </c>
      <c r="AG890" s="22">
        <v>0.856</v>
      </c>
      <c r="AH890" s="22">
        <v>0.995</v>
      </c>
      <c r="AI890" s="22">
        <v>0.956</v>
      </c>
      <c r="AJ890" s="22">
        <v>0.818</v>
      </c>
    </row>
    <row r="891" s="5" customFormat="1" ht="24.85" spans="1:36">
      <c r="A891" s="11" t="s">
        <v>1432</v>
      </c>
      <c r="B891" s="11">
        <v>299.3</v>
      </c>
      <c r="C891" s="11">
        <v>460.9</v>
      </c>
      <c r="D891" s="11">
        <v>493.2117</v>
      </c>
      <c r="E891" s="11">
        <v>495.218</v>
      </c>
      <c r="F891" s="11">
        <v>259.1534</v>
      </c>
      <c r="G891" s="11">
        <v>26971.6472222222</v>
      </c>
      <c r="H891" s="11">
        <v>1</v>
      </c>
      <c r="I891" s="11">
        <v>1</v>
      </c>
      <c r="J891" s="11" t="s">
        <v>91</v>
      </c>
      <c r="K891" s="11" t="s">
        <v>1305</v>
      </c>
      <c r="L891" s="11" t="s">
        <v>1306</v>
      </c>
      <c r="M891" s="11" t="s">
        <v>1433</v>
      </c>
      <c r="N891" s="11">
        <v>0.38</v>
      </c>
      <c r="O891" s="11">
        <v>29.5</v>
      </c>
      <c r="P891" s="5"/>
      <c r="Q891" s="5"/>
      <c r="R891" s="5"/>
      <c r="S891" s="5"/>
      <c r="T891" s="5"/>
      <c r="U891" s="5"/>
      <c r="V891" s="5"/>
      <c r="W891" s="5"/>
      <c r="X891" s="11">
        <v>0</v>
      </c>
      <c r="Y891" s="22">
        <v>1.693</v>
      </c>
      <c r="Z891" s="22">
        <v>1.563</v>
      </c>
      <c r="AA891" s="22">
        <v>1.406</v>
      </c>
      <c r="AB891" s="22">
        <v>1.306</v>
      </c>
      <c r="AC891" s="22">
        <v>1.218</v>
      </c>
      <c r="AD891" s="22">
        <v>1.579</v>
      </c>
      <c r="AE891" s="22">
        <v>1.098</v>
      </c>
      <c r="AF891" s="22">
        <v>1.352</v>
      </c>
      <c r="AG891" s="22">
        <v>1.141</v>
      </c>
      <c r="AH891" s="22">
        <v>1.113</v>
      </c>
      <c r="AI891" s="22">
        <v>1.187</v>
      </c>
      <c r="AJ891" s="22">
        <v>1.21</v>
      </c>
    </row>
    <row r="892" s="5" customFormat="1" spans="1:36">
      <c r="A892" s="11" t="s">
        <v>1434</v>
      </c>
      <c r="B892" s="11">
        <v>299.3</v>
      </c>
      <c r="C892" s="11">
        <v>461</v>
      </c>
      <c r="D892" s="11">
        <v>353.1168</v>
      </c>
      <c r="E892" s="11">
        <v>355.1232</v>
      </c>
      <c r="F892" s="11">
        <v>119.0585</v>
      </c>
      <c r="G892" s="11">
        <v>68030.378</v>
      </c>
      <c r="H892" s="11">
        <v>1</v>
      </c>
      <c r="I892" s="11">
        <v>1</v>
      </c>
      <c r="J892" s="11" t="s">
        <v>41</v>
      </c>
      <c r="K892" s="5"/>
      <c r="L892" s="5"/>
      <c r="M892" s="5"/>
      <c r="N892" s="5"/>
      <c r="O892" s="5"/>
      <c r="P892" s="11" t="s">
        <v>867</v>
      </c>
      <c r="Q892" s="11" t="s">
        <v>868</v>
      </c>
      <c r="R892" s="11" t="s">
        <v>1435</v>
      </c>
      <c r="S892" s="11">
        <v>0.58</v>
      </c>
      <c r="T892" s="11">
        <v>113.6</v>
      </c>
      <c r="U892" s="5"/>
      <c r="V892" s="5"/>
      <c r="W892" s="5"/>
      <c r="X892" s="11">
        <v>0</v>
      </c>
      <c r="Y892" s="22">
        <v>1.108</v>
      </c>
      <c r="Z892" s="22">
        <v>0.993</v>
      </c>
      <c r="AA892" s="22">
        <v>0.969</v>
      </c>
      <c r="AB892" s="22">
        <v>0.915</v>
      </c>
      <c r="AC892" s="22">
        <v>1.222</v>
      </c>
      <c r="AD892" s="22">
        <v>1.101</v>
      </c>
      <c r="AE892" s="22">
        <v>1.019</v>
      </c>
      <c r="AF892" s="22">
        <v>1.218</v>
      </c>
      <c r="AG892" s="22">
        <v>1.022</v>
      </c>
      <c r="AH892" s="22">
        <v>1.04</v>
      </c>
      <c r="AI892" s="22">
        <v>1.128</v>
      </c>
      <c r="AJ892" s="22">
        <v>1.106</v>
      </c>
    </row>
    <row r="893" s="5" customFormat="1" spans="1:36">
      <c r="A893" s="11" t="s">
        <v>1436</v>
      </c>
      <c r="B893" s="11">
        <v>300.1</v>
      </c>
      <c r="C893" s="11">
        <v>461.1</v>
      </c>
      <c r="D893" s="11">
        <v>548.1809</v>
      </c>
      <c r="E893" s="11">
        <v>550.1888</v>
      </c>
      <c r="F893" s="11">
        <v>314.1225</v>
      </c>
      <c r="G893" s="11">
        <v>19287.0916666667</v>
      </c>
      <c r="H893" s="11">
        <v>1</v>
      </c>
      <c r="I893" s="11">
        <v>1</v>
      </c>
      <c r="J893" s="11" t="s">
        <v>39</v>
      </c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20">
        <v>0</v>
      </c>
      <c r="V893" s="20">
        <v>36</v>
      </c>
      <c r="W893" s="5"/>
      <c r="X893" s="11">
        <v>0</v>
      </c>
      <c r="Y893" s="22">
        <v>0.813</v>
      </c>
      <c r="Z893" s="22">
        <v>0.508</v>
      </c>
      <c r="AA893" s="22">
        <v>0.495</v>
      </c>
      <c r="AB893" s="22">
        <v>0.561</v>
      </c>
      <c r="AC893" s="22">
        <v>0.881</v>
      </c>
      <c r="AD893" s="22">
        <v>0.766</v>
      </c>
      <c r="AE893" s="22">
        <v>1.402</v>
      </c>
      <c r="AF893" s="22">
        <v>0.711</v>
      </c>
      <c r="AG893" s="22">
        <v>0.756</v>
      </c>
      <c r="AH893" s="22">
        <v>0.725</v>
      </c>
      <c r="AI893" s="22">
        <v>0.811</v>
      </c>
      <c r="AJ893" s="22">
        <v>0.747</v>
      </c>
    </row>
    <row r="894" s="5" customFormat="1" spans="1:36">
      <c r="A894" s="11" t="s">
        <v>1437</v>
      </c>
      <c r="B894" s="11">
        <v>299.7</v>
      </c>
      <c r="C894" s="11">
        <v>462.3</v>
      </c>
      <c r="D894" s="11">
        <v>584.6447</v>
      </c>
      <c r="E894" s="11">
        <v>586.6508</v>
      </c>
      <c r="F894" s="11">
        <v>350.5864</v>
      </c>
      <c r="G894" s="11">
        <v>4805.188</v>
      </c>
      <c r="H894" s="11">
        <v>1</v>
      </c>
      <c r="I894" s="11">
        <v>1</v>
      </c>
      <c r="J894" s="11" t="s">
        <v>46</v>
      </c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11">
        <v>0.0417</v>
      </c>
      <c r="Y894" s="22">
        <v>1.322</v>
      </c>
      <c r="Z894" s="22">
        <v>1.689</v>
      </c>
      <c r="AA894" s="22">
        <v>1.752</v>
      </c>
      <c r="AB894" s="22">
        <v>1.239</v>
      </c>
      <c r="AC894" s="22">
        <v>0.508</v>
      </c>
      <c r="AD894" s="22">
        <v>0.724</v>
      </c>
      <c r="AE894" s="22">
        <v>0.826</v>
      </c>
      <c r="AF894" s="22">
        <v>0.857</v>
      </c>
      <c r="AG894" s="22">
        <v>1.107</v>
      </c>
      <c r="AH894" s="22">
        <v>1.132</v>
      </c>
      <c r="AI894" s="22">
        <v>1.252</v>
      </c>
      <c r="AJ894" s="22">
        <v>1.16</v>
      </c>
    </row>
    <row r="895" s="5" customFormat="1" spans="1:36">
      <c r="A895" s="11" t="s">
        <v>1438</v>
      </c>
      <c r="B895" s="11">
        <v>300.3</v>
      </c>
      <c r="C895" s="11">
        <v>462.4</v>
      </c>
      <c r="D895" s="11">
        <v>432.0684</v>
      </c>
      <c r="E895" s="11">
        <v>434.0739</v>
      </c>
      <c r="F895" s="11">
        <v>198.0101</v>
      </c>
      <c r="G895" s="11">
        <v>11725.2503478261</v>
      </c>
      <c r="H895" s="11">
        <v>1</v>
      </c>
      <c r="I895" s="11">
        <v>1</v>
      </c>
      <c r="J895" s="11" t="s">
        <v>39</v>
      </c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20">
        <v>0</v>
      </c>
      <c r="V895" s="20">
        <v>4</v>
      </c>
      <c r="W895" s="5"/>
      <c r="X895" s="11">
        <v>0</v>
      </c>
      <c r="Y895" s="22">
        <v>0.711</v>
      </c>
      <c r="Z895" s="22">
        <v>0.62</v>
      </c>
      <c r="AA895" s="22">
        <v>0.924</v>
      </c>
      <c r="AB895" s="22">
        <v>0.636</v>
      </c>
      <c r="AC895" s="22">
        <v>1.415</v>
      </c>
      <c r="AD895" s="22">
        <v>1.238</v>
      </c>
      <c r="AE895" s="22">
        <v>1.162</v>
      </c>
      <c r="AF895" s="22">
        <v>1.118</v>
      </c>
      <c r="AG895" s="22">
        <v>0.901</v>
      </c>
      <c r="AH895" s="22">
        <v>1.109</v>
      </c>
      <c r="AI895" s="22">
        <v>1.004</v>
      </c>
      <c r="AJ895" s="22">
        <v>0.899</v>
      </c>
    </row>
    <row r="896" s="5" customFormat="1" spans="1:36">
      <c r="A896" s="11" t="s">
        <v>1439</v>
      </c>
      <c r="B896" s="11">
        <v>300.7</v>
      </c>
      <c r="C896" s="11">
        <v>463.1</v>
      </c>
      <c r="D896" s="11">
        <v>525.1909</v>
      </c>
      <c r="E896" s="11">
        <v>527.1982</v>
      </c>
      <c r="F896" s="11">
        <v>291.1326</v>
      </c>
      <c r="G896" s="11">
        <v>14437.5316666667</v>
      </c>
      <c r="H896" s="11">
        <v>1</v>
      </c>
      <c r="I896" s="11">
        <v>1</v>
      </c>
      <c r="J896" s="11" t="s">
        <v>50</v>
      </c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20">
        <v>2</v>
      </c>
      <c r="V896" s="20">
        <v>26</v>
      </c>
      <c r="W896" s="5"/>
      <c r="X896" s="11">
        <v>0</v>
      </c>
      <c r="Y896" s="22">
        <v>0.26</v>
      </c>
      <c r="Z896" s="22">
        <v>0.526</v>
      </c>
      <c r="AA896" s="22">
        <v>0.419</v>
      </c>
      <c r="AB896" s="22">
        <v>0.769</v>
      </c>
      <c r="AC896" s="22">
        <v>0.301</v>
      </c>
      <c r="AD896" s="22">
        <v>0.411</v>
      </c>
      <c r="AE896" s="22">
        <v>0.648</v>
      </c>
      <c r="AF896" s="22">
        <v>0.066</v>
      </c>
      <c r="AG896" s="22">
        <v>0.699</v>
      </c>
      <c r="AH896" s="22">
        <v>0.656</v>
      </c>
      <c r="AI896" s="22">
        <v>0.754</v>
      </c>
      <c r="AJ896" s="22">
        <v>0.652</v>
      </c>
    </row>
    <row r="897" s="5" customFormat="1" spans="1:36">
      <c r="A897" s="11" t="s">
        <v>1440</v>
      </c>
      <c r="B897" s="11">
        <v>300.3</v>
      </c>
      <c r="C897" s="11">
        <v>463.2</v>
      </c>
      <c r="D897" s="11">
        <v>366.065</v>
      </c>
      <c r="E897" s="11">
        <v>368.071</v>
      </c>
      <c r="F897" s="11">
        <v>132.0067</v>
      </c>
      <c r="G897" s="11">
        <v>61500.34375</v>
      </c>
      <c r="H897" s="11">
        <v>1</v>
      </c>
      <c r="I897" s="11">
        <v>1</v>
      </c>
      <c r="J897" s="11" t="s">
        <v>41</v>
      </c>
      <c r="K897" s="5"/>
      <c r="L897" s="5"/>
      <c r="M897" s="5"/>
      <c r="N897" s="5"/>
      <c r="O897" s="5"/>
      <c r="P897" s="11" t="s">
        <v>1441</v>
      </c>
      <c r="Q897" s="11" t="s">
        <v>1442</v>
      </c>
      <c r="R897" s="11" t="s">
        <v>1443</v>
      </c>
      <c r="S897" s="11">
        <v>2.29</v>
      </c>
      <c r="T897" s="11">
        <v>79.7</v>
      </c>
      <c r="U897" s="5"/>
      <c r="V897" s="5"/>
      <c r="W897" s="5"/>
      <c r="X897" s="11">
        <v>0</v>
      </c>
      <c r="Y897" s="22">
        <v>0.597</v>
      </c>
      <c r="Z897" s="22">
        <v>0.598</v>
      </c>
      <c r="AA897" s="22">
        <v>0.523</v>
      </c>
      <c r="AB897" s="22">
        <v>0.553</v>
      </c>
      <c r="AC897" s="22">
        <v>0.577</v>
      </c>
      <c r="AD897" s="22">
        <v>0.683</v>
      </c>
      <c r="AE897" s="22">
        <v>0.855</v>
      </c>
      <c r="AF897" s="22">
        <v>0.569</v>
      </c>
      <c r="AG897" s="22">
        <v>0.751</v>
      </c>
      <c r="AH897" s="22">
        <v>0.75</v>
      </c>
      <c r="AI897" s="22">
        <v>0.752</v>
      </c>
      <c r="AJ897" s="22">
        <v>0.755</v>
      </c>
    </row>
    <row r="898" s="5" customFormat="1" spans="1:36">
      <c r="A898" s="11" t="s">
        <v>1444</v>
      </c>
      <c r="B898" s="11">
        <v>300</v>
      </c>
      <c r="C898" s="11">
        <v>463.3</v>
      </c>
      <c r="D898" s="11">
        <v>411.1049</v>
      </c>
      <c r="E898" s="11">
        <v>413.111</v>
      </c>
      <c r="F898" s="11">
        <v>177.0466</v>
      </c>
      <c r="G898" s="11">
        <v>6959.118</v>
      </c>
      <c r="H898" s="11">
        <v>1</v>
      </c>
      <c r="I898" s="11">
        <v>1</v>
      </c>
      <c r="J898" s="11" t="s">
        <v>41</v>
      </c>
      <c r="K898" s="5"/>
      <c r="L898" s="5"/>
      <c r="M898" s="5"/>
      <c r="N898" s="5"/>
      <c r="O898" s="5"/>
      <c r="P898" s="11" t="s">
        <v>1445</v>
      </c>
      <c r="Q898" s="11" t="s">
        <v>1446</v>
      </c>
      <c r="R898" s="11" t="s">
        <v>1447</v>
      </c>
      <c r="S898" s="11">
        <v>1.55</v>
      </c>
      <c r="T898" s="11">
        <v>61</v>
      </c>
      <c r="U898" s="5"/>
      <c r="V898" s="5"/>
      <c r="W898" s="5"/>
      <c r="X898" s="11">
        <v>0</v>
      </c>
      <c r="Y898" s="22">
        <v>1.205</v>
      </c>
      <c r="Z898" s="22">
        <v>1.43</v>
      </c>
      <c r="AA898" s="22">
        <v>1.45</v>
      </c>
      <c r="AB898" s="22">
        <v>1.42</v>
      </c>
      <c r="AC898" s="22">
        <v>0.931</v>
      </c>
      <c r="AD898" s="22">
        <v>0.82</v>
      </c>
      <c r="AE898" s="22">
        <v>0.683</v>
      </c>
      <c r="AF898" s="22">
        <v>0.836</v>
      </c>
      <c r="AG898" s="22">
        <v>0.968</v>
      </c>
      <c r="AH898" s="22">
        <v>0.954</v>
      </c>
      <c r="AI898" s="22">
        <v>0.999</v>
      </c>
      <c r="AJ898" s="22">
        <v>1.079</v>
      </c>
    </row>
    <row r="899" s="5" customFormat="1" spans="1:36">
      <c r="A899" s="11" t="s">
        <v>1448</v>
      </c>
      <c r="B899" s="11">
        <v>301</v>
      </c>
      <c r="C899" s="11">
        <v>463.5</v>
      </c>
      <c r="D899" s="11">
        <v>381.1475</v>
      </c>
      <c r="E899" s="11">
        <v>383.1547</v>
      </c>
      <c r="F899" s="11">
        <v>147.0891</v>
      </c>
      <c r="G899" s="11">
        <v>15139.035</v>
      </c>
      <c r="H899" s="11">
        <v>1</v>
      </c>
      <c r="I899" s="11">
        <v>1</v>
      </c>
      <c r="J899" s="11" t="s">
        <v>39</v>
      </c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20">
        <v>0</v>
      </c>
      <c r="V899" s="20">
        <v>39</v>
      </c>
      <c r="W899" s="5"/>
      <c r="X899" s="11">
        <v>0</v>
      </c>
      <c r="Y899" s="22">
        <v>0.688</v>
      </c>
      <c r="Z899" s="22">
        <v>0.61</v>
      </c>
      <c r="AA899" s="22">
        <v>1.287</v>
      </c>
      <c r="AB899" s="22">
        <v>0.521</v>
      </c>
      <c r="AC899" s="22">
        <v>1.884</v>
      </c>
      <c r="AD899" s="22">
        <v>1.946</v>
      </c>
      <c r="AE899" s="22">
        <v>2.191</v>
      </c>
      <c r="AF899" s="22">
        <v>2.081</v>
      </c>
      <c r="AG899" s="22">
        <v>1.112</v>
      </c>
      <c r="AH899" s="22">
        <v>1.1</v>
      </c>
      <c r="AI899" s="22">
        <v>1.168</v>
      </c>
      <c r="AJ899" s="22">
        <v>1.164</v>
      </c>
    </row>
    <row r="900" s="5" customFormat="1" spans="1:36">
      <c r="A900" s="11" t="s">
        <v>1449</v>
      </c>
      <c r="B900" s="11">
        <v>300.6</v>
      </c>
      <c r="C900" s="11">
        <v>463.9</v>
      </c>
      <c r="D900" s="11">
        <v>502.6455</v>
      </c>
      <c r="E900" s="11">
        <v>504.6524</v>
      </c>
      <c r="F900" s="11">
        <v>268.5871</v>
      </c>
      <c r="G900" s="11">
        <v>4182.717</v>
      </c>
      <c r="H900" s="11">
        <v>1</v>
      </c>
      <c r="I900" s="11">
        <v>1</v>
      </c>
      <c r="J900" s="11" t="s">
        <v>46</v>
      </c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11">
        <v>0</v>
      </c>
      <c r="Y900" s="22">
        <v>1.073</v>
      </c>
      <c r="Z900" s="22">
        <v>0.908</v>
      </c>
      <c r="AA900" s="22">
        <v>0.977</v>
      </c>
      <c r="AB900" s="22">
        <v>1.32</v>
      </c>
      <c r="AC900" s="22">
        <v>0.52</v>
      </c>
      <c r="AD900" s="22">
        <v>0.504</v>
      </c>
      <c r="AE900" s="22">
        <v>0.667</v>
      </c>
      <c r="AF900" s="22">
        <v>0.352</v>
      </c>
      <c r="AG900" s="22">
        <v>0.942</v>
      </c>
      <c r="AH900" s="22">
        <v>0.756</v>
      </c>
      <c r="AI900" s="22">
        <v>0.772</v>
      </c>
      <c r="AJ900" s="22">
        <v>1.098</v>
      </c>
    </row>
    <row r="901" s="5" customFormat="1" spans="1:36">
      <c r="A901" s="11" t="s">
        <v>1450</v>
      </c>
      <c r="B901" s="11">
        <v>301.7</v>
      </c>
      <c r="C901" s="11">
        <v>464.6</v>
      </c>
      <c r="D901" s="11">
        <v>337.1225</v>
      </c>
      <c r="E901" s="11">
        <v>339.1291</v>
      </c>
      <c r="F901" s="11">
        <v>103.0642</v>
      </c>
      <c r="G901" s="11">
        <v>3900569.54285714</v>
      </c>
      <c r="H901" s="11">
        <v>1</v>
      </c>
      <c r="I901" s="11">
        <v>1</v>
      </c>
      <c r="J901" s="11" t="s">
        <v>91</v>
      </c>
      <c r="K901" s="11" t="s">
        <v>1451</v>
      </c>
      <c r="L901" s="11" t="s">
        <v>1452</v>
      </c>
      <c r="M901" s="11" t="s">
        <v>1453</v>
      </c>
      <c r="N901" s="11">
        <v>2.79</v>
      </c>
      <c r="O901" s="11">
        <v>2.8</v>
      </c>
      <c r="P901" s="5"/>
      <c r="Q901" s="5"/>
      <c r="R901" s="5"/>
      <c r="S901" s="5"/>
      <c r="T901" s="5"/>
      <c r="U901" s="5"/>
      <c r="V901" s="5"/>
      <c r="W901" s="5"/>
      <c r="X901" s="11">
        <v>0</v>
      </c>
      <c r="Y901" s="22">
        <v>0.638</v>
      </c>
      <c r="Z901" s="22">
        <v>0.704</v>
      </c>
      <c r="AA901" s="22">
        <v>0.842</v>
      </c>
      <c r="AB901" s="22">
        <v>0.623</v>
      </c>
      <c r="AC901" s="22">
        <v>1.252</v>
      </c>
      <c r="AD901" s="22">
        <v>1.202</v>
      </c>
      <c r="AE901" s="22">
        <v>1.025</v>
      </c>
      <c r="AF901" s="22">
        <v>1.191</v>
      </c>
      <c r="AG901" s="22">
        <v>0.961</v>
      </c>
      <c r="AH901" s="22">
        <v>0.998</v>
      </c>
      <c r="AI901" s="22">
        <v>0.992</v>
      </c>
      <c r="AJ901" s="22">
        <v>0.977</v>
      </c>
    </row>
    <row r="902" s="5" customFormat="1" spans="1:36">
      <c r="A902" s="11" t="s">
        <v>1454</v>
      </c>
      <c r="B902" s="11">
        <v>302.3</v>
      </c>
      <c r="C902" s="11">
        <v>464.6</v>
      </c>
      <c r="D902" s="11">
        <v>561.1898</v>
      </c>
      <c r="E902" s="11">
        <v>563.197</v>
      </c>
      <c r="F902" s="11">
        <v>327.1315</v>
      </c>
      <c r="G902" s="11">
        <v>6085.60409090909</v>
      </c>
      <c r="H902" s="11">
        <v>1</v>
      </c>
      <c r="I902" s="11">
        <v>1</v>
      </c>
      <c r="J902" s="11" t="s">
        <v>39</v>
      </c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20">
        <v>0</v>
      </c>
      <c r="V902" s="20">
        <v>12</v>
      </c>
      <c r="W902" s="5"/>
      <c r="X902" s="11">
        <v>0</v>
      </c>
      <c r="Y902" s="22">
        <v>1.274</v>
      </c>
      <c r="Z902" s="22">
        <v>1.402</v>
      </c>
      <c r="AA902" s="22">
        <v>1.388</v>
      </c>
      <c r="AB902" s="22">
        <v>1.095</v>
      </c>
      <c r="AC902" s="22">
        <v>1.049</v>
      </c>
      <c r="AD902" s="22">
        <v>1.431</v>
      </c>
      <c r="AE902" s="22">
        <v>0.888</v>
      </c>
      <c r="AF902" s="22">
        <v>1.201</v>
      </c>
      <c r="AG902" s="22">
        <v>0.961</v>
      </c>
      <c r="AH902" s="22">
        <v>1.252</v>
      </c>
      <c r="AI902" s="22">
        <v>1.173</v>
      </c>
      <c r="AJ902" s="22">
        <v>1.032</v>
      </c>
    </row>
    <row r="903" s="5" customFormat="1" spans="1:36">
      <c r="A903" s="11" t="s">
        <v>1455</v>
      </c>
      <c r="B903" s="11">
        <v>302</v>
      </c>
      <c r="C903" s="11">
        <v>464.7</v>
      </c>
      <c r="D903" s="11">
        <v>428.1218</v>
      </c>
      <c r="E903" s="11">
        <v>430.1266</v>
      </c>
      <c r="F903" s="11">
        <v>388.1269</v>
      </c>
      <c r="G903" s="11">
        <v>7167.732</v>
      </c>
      <c r="H903" s="11">
        <v>2</v>
      </c>
      <c r="I903" s="11">
        <v>2</v>
      </c>
      <c r="J903" s="11" t="s">
        <v>39</v>
      </c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20">
        <v>0</v>
      </c>
      <c r="V903" s="20">
        <v>16</v>
      </c>
      <c r="W903" s="5"/>
      <c r="X903" s="11">
        <v>0</v>
      </c>
      <c r="Y903" s="22">
        <v>1.078</v>
      </c>
      <c r="Z903" s="22">
        <v>0.995</v>
      </c>
      <c r="AA903" s="22">
        <v>0.945</v>
      </c>
      <c r="AB903" s="22">
        <v>0.744</v>
      </c>
      <c r="AC903" s="22">
        <v>1.261</v>
      </c>
      <c r="AD903" s="22">
        <v>1.083</v>
      </c>
      <c r="AE903" s="22">
        <v>1.184</v>
      </c>
      <c r="AF903" s="22">
        <v>1.165</v>
      </c>
      <c r="AG903" s="22">
        <v>1.134</v>
      </c>
      <c r="AH903" s="22">
        <v>1.115</v>
      </c>
      <c r="AI903" s="22">
        <v>1.092</v>
      </c>
      <c r="AJ903" s="22">
        <v>1.15</v>
      </c>
    </row>
    <row r="904" s="5" customFormat="1" spans="1:36">
      <c r="A904" s="11" t="s">
        <v>1456</v>
      </c>
      <c r="B904" s="11">
        <v>302.3</v>
      </c>
      <c r="C904" s="11">
        <v>464.7</v>
      </c>
      <c r="D904" s="11">
        <v>600.2484</v>
      </c>
      <c r="E904" s="11">
        <v>602.2547</v>
      </c>
      <c r="F904" s="11">
        <v>366.19</v>
      </c>
      <c r="G904" s="11">
        <v>8549.45757142857</v>
      </c>
      <c r="H904" s="11">
        <v>1</v>
      </c>
      <c r="I904" s="11">
        <v>1</v>
      </c>
      <c r="J904" s="11" t="s">
        <v>39</v>
      </c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20">
        <v>0</v>
      </c>
      <c r="V904" s="20">
        <v>4</v>
      </c>
      <c r="W904" s="5"/>
      <c r="X904" s="11">
        <v>0</v>
      </c>
      <c r="Y904" s="22">
        <v>0.862</v>
      </c>
      <c r="Z904" s="22">
        <v>0.829</v>
      </c>
      <c r="AA904" s="22">
        <v>0.973</v>
      </c>
      <c r="AB904" s="22">
        <v>0.91</v>
      </c>
      <c r="AC904" s="22">
        <v>0.95</v>
      </c>
      <c r="AD904" s="22">
        <v>1.11</v>
      </c>
      <c r="AE904" s="22">
        <v>0.867</v>
      </c>
      <c r="AF904" s="22">
        <v>1.147</v>
      </c>
      <c r="AG904" s="22">
        <v>0.952</v>
      </c>
      <c r="AH904" s="22">
        <v>0.912</v>
      </c>
      <c r="AI904" s="22">
        <v>1.028</v>
      </c>
      <c r="AJ904" s="22">
        <v>0.954</v>
      </c>
    </row>
    <row r="905" s="5" customFormat="1" spans="1:36">
      <c r="A905" s="11" t="s">
        <v>1457</v>
      </c>
      <c r="B905" s="11">
        <v>302.2</v>
      </c>
      <c r="C905" s="11">
        <v>464.9</v>
      </c>
      <c r="D905" s="11">
        <v>459.2037</v>
      </c>
      <c r="E905" s="11">
        <v>461.2115</v>
      </c>
      <c r="F905" s="11">
        <v>225.1454</v>
      </c>
      <c r="G905" s="11">
        <v>8038.07833333333</v>
      </c>
      <c r="H905" s="11">
        <v>1</v>
      </c>
      <c r="I905" s="11">
        <v>1</v>
      </c>
      <c r="J905" s="11" t="s">
        <v>46</v>
      </c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11">
        <v>0</v>
      </c>
      <c r="Y905" s="22">
        <v>1.388</v>
      </c>
      <c r="Z905" s="22">
        <v>1.532</v>
      </c>
      <c r="AA905" s="22">
        <v>1.52</v>
      </c>
      <c r="AB905" s="22">
        <v>1.453</v>
      </c>
      <c r="AC905" s="22">
        <v>1.079</v>
      </c>
      <c r="AD905" s="22">
        <v>1.33</v>
      </c>
      <c r="AE905" s="22">
        <v>1.089</v>
      </c>
      <c r="AF905" s="22">
        <v>1.211</v>
      </c>
      <c r="AG905" s="22">
        <v>0.96</v>
      </c>
      <c r="AH905" s="22">
        <v>1.148</v>
      </c>
      <c r="AI905" s="22">
        <v>1.145</v>
      </c>
      <c r="AJ905" s="22">
        <v>1.21</v>
      </c>
    </row>
    <row r="906" s="5" customFormat="1" spans="1:36">
      <c r="A906" s="11" t="s">
        <v>1458</v>
      </c>
      <c r="B906" s="11">
        <v>302.3</v>
      </c>
      <c r="C906" s="11">
        <v>465</v>
      </c>
      <c r="D906" s="11">
        <v>675.1269</v>
      </c>
      <c r="E906" s="11">
        <v>677.1313</v>
      </c>
      <c r="F906" s="11">
        <v>441.0686</v>
      </c>
      <c r="G906" s="11">
        <v>13658.2789</v>
      </c>
      <c r="H906" s="11">
        <v>1</v>
      </c>
      <c r="I906" s="11">
        <v>1</v>
      </c>
      <c r="J906" s="11" t="s">
        <v>39</v>
      </c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20">
        <v>0</v>
      </c>
      <c r="V906" s="20">
        <v>2</v>
      </c>
      <c r="W906" s="5"/>
      <c r="X906" s="11">
        <v>0</v>
      </c>
      <c r="Y906" s="22">
        <v>1.223</v>
      </c>
      <c r="Z906" s="22">
        <v>1.171</v>
      </c>
      <c r="AA906" s="22">
        <v>0.976</v>
      </c>
      <c r="AB906" s="22">
        <v>0.832</v>
      </c>
      <c r="AC906" s="22">
        <v>0.735</v>
      </c>
      <c r="AD906" s="22">
        <v>0.716</v>
      </c>
      <c r="AE906" s="22">
        <v>0.892</v>
      </c>
      <c r="AF906" s="22">
        <v>0.722</v>
      </c>
      <c r="AG906" s="22">
        <v>0.84</v>
      </c>
      <c r="AH906" s="22">
        <v>1.075</v>
      </c>
      <c r="AI906" s="22">
        <v>0.823</v>
      </c>
      <c r="AJ906" s="22">
        <v>0.831</v>
      </c>
    </row>
    <row r="907" s="5" customFormat="1" spans="1:36">
      <c r="A907" s="11" t="s">
        <v>1459</v>
      </c>
      <c r="B907" s="11">
        <v>302.3</v>
      </c>
      <c r="C907" s="11">
        <v>465.3</v>
      </c>
      <c r="D907" s="11">
        <v>364.0854</v>
      </c>
      <c r="E907" s="11">
        <v>366.09</v>
      </c>
      <c r="F907" s="11">
        <v>130.0271</v>
      </c>
      <c r="G907" s="11">
        <v>27705.98</v>
      </c>
      <c r="H907" s="11">
        <v>1</v>
      </c>
      <c r="I907" s="11">
        <v>1</v>
      </c>
      <c r="J907" s="11" t="s">
        <v>50</v>
      </c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20">
        <v>4</v>
      </c>
      <c r="V907" s="20">
        <v>40</v>
      </c>
      <c r="W907" s="5"/>
      <c r="X907" s="11">
        <v>0.125</v>
      </c>
      <c r="Y907" s="22">
        <v>0.823</v>
      </c>
      <c r="Z907" s="22">
        <v>1.027</v>
      </c>
      <c r="AA907" s="22">
        <v>0.723</v>
      </c>
      <c r="AB907" s="22">
        <v>0.788</v>
      </c>
      <c r="AC907" s="22">
        <v>0.899</v>
      </c>
      <c r="AD907" s="22">
        <v>0.984</v>
      </c>
      <c r="AE907" s="22">
        <v>1.045</v>
      </c>
      <c r="AF907" s="23">
        <v>0.8614</v>
      </c>
      <c r="AG907" s="22">
        <v>1.041</v>
      </c>
      <c r="AH907" s="22">
        <v>0.928</v>
      </c>
      <c r="AI907" s="22">
        <v>1.013</v>
      </c>
      <c r="AJ907" s="23">
        <v>1.026</v>
      </c>
    </row>
    <row r="908" s="5" customFormat="1" spans="1:36">
      <c r="A908" s="11" t="s">
        <v>1460</v>
      </c>
      <c r="B908" s="11">
        <v>301.7</v>
      </c>
      <c r="C908" s="11">
        <v>465.5</v>
      </c>
      <c r="D908" s="11">
        <v>486.6447</v>
      </c>
      <c r="E908" s="11">
        <v>488.6511</v>
      </c>
      <c r="F908" s="11">
        <v>252.5863</v>
      </c>
      <c r="G908" s="11">
        <v>6289.25525</v>
      </c>
      <c r="H908" s="11">
        <v>1</v>
      </c>
      <c r="I908" s="11">
        <v>1</v>
      </c>
      <c r="J908" s="11" t="s">
        <v>46</v>
      </c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11">
        <v>0.25</v>
      </c>
      <c r="Y908" s="22">
        <v>2.753</v>
      </c>
      <c r="Z908" s="22">
        <v>3.775</v>
      </c>
      <c r="AA908" s="22">
        <v>4.357</v>
      </c>
      <c r="AB908" s="22">
        <v>4.202</v>
      </c>
      <c r="AC908" s="23">
        <v>0.0854</v>
      </c>
      <c r="AD908" s="22">
        <v>0.61</v>
      </c>
      <c r="AE908" s="23">
        <v>0.1509</v>
      </c>
      <c r="AF908" s="22">
        <v>0.251</v>
      </c>
      <c r="AG908" s="22">
        <v>1.052</v>
      </c>
      <c r="AH908" s="22">
        <v>1.078</v>
      </c>
      <c r="AI908" s="22">
        <v>1.118</v>
      </c>
      <c r="AJ908" s="22">
        <v>1.079</v>
      </c>
    </row>
    <row r="909" s="5" customFormat="1" spans="1:36">
      <c r="A909" s="11" t="s">
        <v>1461</v>
      </c>
      <c r="B909" s="11">
        <v>303.3</v>
      </c>
      <c r="C909" s="11">
        <v>465.8</v>
      </c>
      <c r="D909" s="11">
        <v>449.1254</v>
      </c>
      <c r="E909" s="11">
        <v>451.1333</v>
      </c>
      <c r="F909" s="11">
        <v>430.1341</v>
      </c>
      <c r="G909" s="11">
        <v>5209.33975</v>
      </c>
      <c r="H909" s="11">
        <v>2</v>
      </c>
      <c r="I909" s="11">
        <v>2</v>
      </c>
      <c r="J909" s="11" t="s">
        <v>39</v>
      </c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20">
        <v>0</v>
      </c>
      <c r="V909" s="20">
        <v>13</v>
      </c>
      <c r="W909" s="5"/>
      <c r="X909" s="11">
        <v>0.0417</v>
      </c>
      <c r="Y909" s="22">
        <v>1.977</v>
      </c>
      <c r="Z909" s="22">
        <v>1.959</v>
      </c>
      <c r="AA909" s="22">
        <v>2.848</v>
      </c>
      <c r="AB909" s="22">
        <v>2.222</v>
      </c>
      <c r="AC909" s="22">
        <v>0.457</v>
      </c>
      <c r="AD909" s="22">
        <v>1.142</v>
      </c>
      <c r="AE909" s="22">
        <v>0.648</v>
      </c>
      <c r="AF909" s="22">
        <v>0.813</v>
      </c>
      <c r="AG909" s="22">
        <v>1.065</v>
      </c>
      <c r="AH909" s="22">
        <v>1.251</v>
      </c>
      <c r="AI909" s="22">
        <v>1.006</v>
      </c>
      <c r="AJ909" s="22">
        <v>1.044</v>
      </c>
    </row>
    <row r="910" s="5" customFormat="1" spans="1:36">
      <c r="A910" s="11" t="s">
        <v>1462</v>
      </c>
      <c r="B910" s="11">
        <v>316.4</v>
      </c>
      <c r="C910" s="11">
        <v>465.9</v>
      </c>
      <c r="D910" s="11">
        <v>437.138</v>
      </c>
      <c r="E910" s="11">
        <v>439.1443</v>
      </c>
      <c r="F910" s="11">
        <v>203.0796</v>
      </c>
      <c r="G910" s="11">
        <v>37755.8104347826</v>
      </c>
      <c r="H910" s="11">
        <v>1</v>
      </c>
      <c r="I910" s="11">
        <v>1</v>
      </c>
      <c r="J910" s="11" t="s">
        <v>39</v>
      </c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20">
        <v>0</v>
      </c>
      <c r="V910" s="20">
        <v>36</v>
      </c>
      <c r="W910" s="5"/>
      <c r="X910" s="11">
        <v>0</v>
      </c>
      <c r="Y910" s="22">
        <v>1.577</v>
      </c>
      <c r="Z910" s="22">
        <v>1.73</v>
      </c>
      <c r="AA910" s="22">
        <v>1.618</v>
      </c>
      <c r="AB910" s="22">
        <v>1.889</v>
      </c>
      <c r="AC910" s="22">
        <v>0.555</v>
      </c>
      <c r="AD910" s="22">
        <v>0.976</v>
      </c>
      <c r="AE910" s="22">
        <v>0.792</v>
      </c>
      <c r="AF910" s="22">
        <v>0.596</v>
      </c>
      <c r="AG910" s="22">
        <v>0.995</v>
      </c>
      <c r="AH910" s="22">
        <v>0.925</v>
      </c>
      <c r="AI910" s="22">
        <v>0.981</v>
      </c>
      <c r="AJ910" s="22">
        <v>0.951</v>
      </c>
    </row>
    <row r="911" s="5" customFormat="1" spans="1:36">
      <c r="A911" s="11" t="s">
        <v>1463</v>
      </c>
      <c r="B911" s="11">
        <v>302.3</v>
      </c>
      <c r="C911" s="11">
        <v>466.3</v>
      </c>
      <c r="D911" s="11">
        <v>388.1051</v>
      </c>
      <c r="E911" s="11">
        <v>390.1139</v>
      </c>
      <c r="F911" s="11">
        <v>154.0467</v>
      </c>
      <c r="G911" s="11">
        <v>22965.5715384615</v>
      </c>
      <c r="H911" s="11">
        <v>1</v>
      </c>
      <c r="I911" s="11">
        <v>1</v>
      </c>
      <c r="J911" s="11" t="s">
        <v>39</v>
      </c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20">
        <v>0</v>
      </c>
      <c r="V911" s="20">
        <v>2</v>
      </c>
      <c r="W911" s="5"/>
      <c r="X911" s="11">
        <v>0</v>
      </c>
      <c r="Y911" s="22">
        <v>1.023</v>
      </c>
      <c r="Z911" s="22">
        <v>1.163</v>
      </c>
      <c r="AA911" s="22">
        <v>1.009</v>
      </c>
      <c r="AB911" s="22">
        <v>1.142</v>
      </c>
      <c r="AC911" s="22">
        <v>1.056</v>
      </c>
      <c r="AD911" s="22">
        <v>1.449</v>
      </c>
      <c r="AE911" s="22">
        <v>1.23</v>
      </c>
      <c r="AF911" s="22">
        <v>1.036</v>
      </c>
      <c r="AG911" s="22">
        <v>1.374</v>
      </c>
      <c r="AH911" s="22">
        <v>1.331</v>
      </c>
      <c r="AI911" s="22">
        <v>1.21</v>
      </c>
      <c r="AJ911" s="22">
        <v>1.488</v>
      </c>
    </row>
    <row r="912" s="5" customFormat="1" spans="1:36">
      <c r="A912" s="11" t="s">
        <v>1464</v>
      </c>
      <c r="B912" s="11">
        <v>303.3</v>
      </c>
      <c r="C912" s="11">
        <v>466.4</v>
      </c>
      <c r="D912" s="11">
        <v>527.2023</v>
      </c>
      <c r="E912" s="11">
        <v>529.2093</v>
      </c>
      <c r="F912" s="11">
        <v>293.144</v>
      </c>
      <c r="G912" s="11">
        <v>37325.844375</v>
      </c>
      <c r="H912" s="11">
        <v>1</v>
      </c>
      <c r="I912" s="11">
        <v>1</v>
      </c>
      <c r="J912" s="11" t="s">
        <v>39</v>
      </c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20">
        <v>0</v>
      </c>
      <c r="V912" s="20">
        <v>1</v>
      </c>
      <c r="W912" s="5"/>
      <c r="X912" s="11">
        <v>0</v>
      </c>
      <c r="Y912" s="22">
        <v>1.445</v>
      </c>
      <c r="Z912" s="22">
        <v>1.442</v>
      </c>
      <c r="AA912" s="22">
        <v>1.521</v>
      </c>
      <c r="AB912" s="22">
        <v>1.265</v>
      </c>
      <c r="AC912" s="22">
        <v>1.141</v>
      </c>
      <c r="AD912" s="22">
        <v>1.336</v>
      </c>
      <c r="AE912" s="22">
        <v>0.787</v>
      </c>
      <c r="AF912" s="22">
        <v>1.199</v>
      </c>
      <c r="AG912" s="22">
        <v>1.066</v>
      </c>
      <c r="AH912" s="22">
        <v>1.052</v>
      </c>
      <c r="AI912" s="22">
        <v>1.099</v>
      </c>
      <c r="AJ912" s="22">
        <v>1.06</v>
      </c>
    </row>
    <row r="913" s="5" customFormat="1" spans="1:36">
      <c r="A913" s="11" t="s">
        <v>1465</v>
      </c>
      <c r="B913" s="11">
        <v>301.7</v>
      </c>
      <c r="C913" s="11">
        <v>466.5</v>
      </c>
      <c r="D913" s="11">
        <v>513.5957</v>
      </c>
      <c r="E913" s="11">
        <v>515.6012</v>
      </c>
      <c r="F913" s="11">
        <v>279.5374</v>
      </c>
      <c r="G913" s="11">
        <v>3791.729</v>
      </c>
      <c r="H913" s="11">
        <v>1</v>
      </c>
      <c r="I913" s="11">
        <v>1</v>
      </c>
      <c r="J913" s="11" t="s">
        <v>46</v>
      </c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11">
        <v>0</v>
      </c>
      <c r="Y913" s="22">
        <v>1.325</v>
      </c>
      <c r="Z913" s="22">
        <v>1.307</v>
      </c>
      <c r="AA913" s="22">
        <v>1.221</v>
      </c>
      <c r="AB913" s="22">
        <v>1.279</v>
      </c>
      <c r="AC913" s="22">
        <v>1.143</v>
      </c>
      <c r="AD913" s="22">
        <v>1.32</v>
      </c>
      <c r="AE913" s="22">
        <v>1.59</v>
      </c>
      <c r="AF913" s="22">
        <v>1.037</v>
      </c>
      <c r="AG913" s="22">
        <v>0.914</v>
      </c>
      <c r="AH913" s="22">
        <v>1.007</v>
      </c>
      <c r="AI913" s="22">
        <v>0.914</v>
      </c>
      <c r="AJ913" s="22">
        <v>1.028</v>
      </c>
    </row>
    <row r="914" s="5" customFormat="1" ht="24.85" spans="1:36">
      <c r="A914" s="11" t="s">
        <v>1466</v>
      </c>
      <c r="B914" s="11">
        <v>303.3</v>
      </c>
      <c r="C914" s="11">
        <v>466.7</v>
      </c>
      <c r="D914" s="11">
        <v>498.1331</v>
      </c>
      <c r="E914" s="11">
        <v>500.1428</v>
      </c>
      <c r="F914" s="11">
        <v>264.0747</v>
      </c>
      <c r="G914" s="11">
        <v>98918.04875</v>
      </c>
      <c r="H914" s="11">
        <v>1</v>
      </c>
      <c r="I914" s="11">
        <v>1</v>
      </c>
      <c r="J914" s="11" t="s">
        <v>91</v>
      </c>
      <c r="K914" s="11" t="s">
        <v>1467</v>
      </c>
      <c r="L914" s="11" t="s">
        <v>1468</v>
      </c>
      <c r="M914" s="11" t="s">
        <v>1469</v>
      </c>
      <c r="N914" s="11">
        <v>6.52</v>
      </c>
      <c r="O914" s="11">
        <v>8.9</v>
      </c>
      <c r="P914" s="5"/>
      <c r="Q914" s="5"/>
      <c r="R914" s="5"/>
      <c r="S914" s="5"/>
      <c r="T914" s="5"/>
      <c r="U914" s="5"/>
      <c r="V914" s="5"/>
      <c r="W914" s="5"/>
      <c r="X914" s="11">
        <v>0</v>
      </c>
      <c r="Y914" s="22">
        <v>0.715</v>
      </c>
      <c r="Z914" s="22">
        <v>0.675</v>
      </c>
      <c r="AA914" s="22">
        <v>0.705</v>
      </c>
      <c r="AB914" s="22">
        <v>0.606</v>
      </c>
      <c r="AC914" s="22">
        <v>0.526</v>
      </c>
      <c r="AD914" s="22">
        <v>0.637</v>
      </c>
      <c r="AE914" s="22">
        <v>0.69</v>
      </c>
      <c r="AF914" s="22">
        <v>0.59</v>
      </c>
      <c r="AG914" s="22">
        <v>0.599</v>
      </c>
      <c r="AH914" s="22">
        <v>0.586</v>
      </c>
      <c r="AI914" s="22">
        <v>0.62</v>
      </c>
      <c r="AJ914" s="22">
        <v>0.466</v>
      </c>
    </row>
    <row r="915" s="5" customFormat="1" spans="1:36">
      <c r="A915" s="11" t="s">
        <v>1470</v>
      </c>
      <c r="B915" s="11">
        <v>304.3</v>
      </c>
      <c r="C915" s="11">
        <v>466.7</v>
      </c>
      <c r="D915" s="11">
        <v>396.1116</v>
      </c>
      <c r="E915" s="11">
        <v>398.1177</v>
      </c>
      <c r="F915" s="11">
        <v>162.0532</v>
      </c>
      <c r="G915" s="11">
        <v>60549.7082352941</v>
      </c>
      <c r="H915" s="11">
        <v>1</v>
      </c>
      <c r="I915" s="11">
        <v>1</v>
      </c>
      <c r="J915" s="11" t="s">
        <v>50</v>
      </c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20">
        <v>5</v>
      </c>
      <c r="V915" s="20">
        <v>81</v>
      </c>
      <c r="W915" s="5"/>
      <c r="X915" s="11">
        <v>0</v>
      </c>
      <c r="Y915" s="22">
        <v>1.738</v>
      </c>
      <c r="Z915" s="22">
        <v>1.939</v>
      </c>
      <c r="AA915" s="22">
        <v>1.923</v>
      </c>
      <c r="AB915" s="22">
        <v>1.958</v>
      </c>
      <c r="AC915" s="22">
        <v>0.582</v>
      </c>
      <c r="AD915" s="22">
        <v>1.063</v>
      </c>
      <c r="AE915" s="22">
        <v>0.747</v>
      </c>
      <c r="AF915" s="22">
        <v>0.672</v>
      </c>
      <c r="AG915" s="22">
        <v>1.023</v>
      </c>
      <c r="AH915" s="22">
        <v>1.018</v>
      </c>
      <c r="AI915" s="22">
        <v>1.019</v>
      </c>
      <c r="AJ915" s="22">
        <v>1.041</v>
      </c>
    </row>
    <row r="916" s="5" customFormat="1" spans="1:36">
      <c r="A916" s="11" t="s">
        <v>1471</v>
      </c>
      <c r="B916" s="11">
        <v>303.3</v>
      </c>
      <c r="C916" s="11">
        <v>467.3</v>
      </c>
      <c r="D916" s="11">
        <v>525.1109</v>
      </c>
      <c r="E916" s="11">
        <v>527.1172</v>
      </c>
      <c r="F916" s="11">
        <v>291.0526</v>
      </c>
      <c r="G916" s="11">
        <v>19349.7086363636</v>
      </c>
      <c r="H916" s="11">
        <v>1</v>
      </c>
      <c r="I916" s="11">
        <v>1</v>
      </c>
      <c r="J916" s="11" t="s">
        <v>39</v>
      </c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20">
        <v>0</v>
      </c>
      <c r="V916" s="20">
        <v>5</v>
      </c>
      <c r="W916" s="5"/>
      <c r="X916" s="11">
        <v>0</v>
      </c>
      <c r="Y916" s="22">
        <v>1.154</v>
      </c>
      <c r="Z916" s="22">
        <v>1.052</v>
      </c>
      <c r="AA916" s="22">
        <v>1.238</v>
      </c>
      <c r="AB916" s="22">
        <v>1.134</v>
      </c>
      <c r="AC916" s="22">
        <v>0.608</v>
      </c>
      <c r="AD916" s="22">
        <v>0.648</v>
      </c>
      <c r="AE916" s="22">
        <v>0.972</v>
      </c>
      <c r="AF916" s="22">
        <v>0.614</v>
      </c>
      <c r="AG916" s="22">
        <v>0.839</v>
      </c>
      <c r="AH916" s="22">
        <v>0.872</v>
      </c>
      <c r="AI916" s="22">
        <v>0.817</v>
      </c>
      <c r="AJ916" s="22">
        <v>0.88</v>
      </c>
    </row>
    <row r="917" s="5" customFormat="1" spans="1:36">
      <c r="A917" s="11" t="s">
        <v>1472</v>
      </c>
      <c r="B917" s="11">
        <v>303.3</v>
      </c>
      <c r="C917" s="11">
        <v>467.6</v>
      </c>
      <c r="D917" s="11">
        <v>533.1267</v>
      </c>
      <c r="E917" s="11">
        <v>535.1325</v>
      </c>
      <c r="F917" s="11">
        <v>299.0684</v>
      </c>
      <c r="G917" s="11">
        <v>20574.5366666667</v>
      </c>
      <c r="H917" s="11">
        <v>1</v>
      </c>
      <c r="I917" s="11">
        <v>1</v>
      </c>
      <c r="J917" s="11" t="s">
        <v>39</v>
      </c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20">
        <v>0</v>
      </c>
      <c r="V917" s="20">
        <v>34</v>
      </c>
      <c r="W917" s="5"/>
      <c r="X917" s="11">
        <v>0</v>
      </c>
      <c r="Y917" s="22">
        <v>1.869</v>
      </c>
      <c r="Z917" s="22">
        <v>2.274</v>
      </c>
      <c r="AA917" s="22">
        <v>2.024</v>
      </c>
      <c r="AB917" s="22">
        <v>1.492</v>
      </c>
      <c r="AC917" s="22">
        <v>2.019</v>
      </c>
      <c r="AD917" s="22">
        <v>1.673</v>
      </c>
      <c r="AE917" s="22">
        <v>1.858</v>
      </c>
      <c r="AF917" s="22">
        <v>1.923</v>
      </c>
      <c r="AG917" s="22">
        <v>1.686</v>
      </c>
      <c r="AH917" s="22">
        <v>2.017</v>
      </c>
      <c r="AI917" s="22">
        <v>1.82</v>
      </c>
      <c r="AJ917" s="22">
        <v>1.799</v>
      </c>
    </row>
    <row r="918" s="5" customFormat="1" spans="1:36">
      <c r="A918" s="11" t="s">
        <v>1473</v>
      </c>
      <c r="B918" s="11">
        <v>304.3</v>
      </c>
      <c r="C918" s="11">
        <v>468.2</v>
      </c>
      <c r="D918" s="11">
        <v>262.0536</v>
      </c>
      <c r="E918" s="11">
        <v>264.0606</v>
      </c>
      <c r="F918" s="11">
        <v>27.9953</v>
      </c>
      <c r="G918" s="11">
        <v>7869.827125</v>
      </c>
      <c r="H918" s="11">
        <v>1</v>
      </c>
      <c r="I918" s="11">
        <v>1</v>
      </c>
      <c r="J918" s="11" t="s">
        <v>46</v>
      </c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11">
        <v>0</v>
      </c>
      <c r="Y918" s="22">
        <v>0.647</v>
      </c>
      <c r="Z918" s="22">
        <v>0.974</v>
      </c>
      <c r="AA918" s="22">
        <v>0.78</v>
      </c>
      <c r="AB918" s="22">
        <v>0.57</v>
      </c>
      <c r="AC918" s="22">
        <v>1.085</v>
      </c>
      <c r="AD918" s="22">
        <v>1.068</v>
      </c>
      <c r="AE918" s="22">
        <v>0.844</v>
      </c>
      <c r="AF918" s="22">
        <v>0.991</v>
      </c>
      <c r="AG918" s="22">
        <v>1.198</v>
      </c>
      <c r="AH918" s="22">
        <v>0.958</v>
      </c>
      <c r="AI918" s="22">
        <v>0.979</v>
      </c>
      <c r="AJ918" s="22">
        <v>1.021</v>
      </c>
    </row>
    <row r="919" s="5" customFormat="1" spans="1:36">
      <c r="A919" s="11" t="s">
        <v>1474</v>
      </c>
      <c r="B919" s="11">
        <v>306.4</v>
      </c>
      <c r="C919" s="11">
        <v>469.1</v>
      </c>
      <c r="D919" s="11">
        <v>583.1496</v>
      </c>
      <c r="E919" s="11">
        <v>585.156</v>
      </c>
      <c r="F919" s="11">
        <v>349.0913</v>
      </c>
      <c r="G919" s="11">
        <v>20111.5228695652</v>
      </c>
      <c r="H919" s="11">
        <v>1</v>
      </c>
      <c r="I919" s="11">
        <v>1</v>
      </c>
      <c r="J919" s="11" t="s">
        <v>39</v>
      </c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20">
        <v>0</v>
      </c>
      <c r="V919" s="20">
        <v>16</v>
      </c>
      <c r="W919" s="5"/>
      <c r="X919" s="11">
        <v>0</v>
      </c>
      <c r="Y919" s="22">
        <v>1.335</v>
      </c>
      <c r="Z919" s="22">
        <v>1.286</v>
      </c>
      <c r="AA919" s="22">
        <v>1.259</v>
      </c>
      <c r="AB919" s="22">
        <v>1.164</v>
      </c>
      <c r="AC919" s="22">
        <v>0.962</v>
      </c>
      <c r="AD919" s="22">
        <v>1.111</v>
      </c>
      <c r="AE919" s="22">
        <v>1.24</v>
      </c>
      <c r="AF919" s="22">
        <v>1.027</v>
      </c>
      <c r="AG919" s="22">
        <v>1.142</v>
      </c>
      <c r="AH919" s="22">
        <v>1.256</v>
      </c>
      <c r="AI919" s="22">
        <v>1.127</v>
      </c>
      <c r="AJ919" s="22">
        <v>1.15</v>
      </c>
    </row>
    <row r="920" s="5" customFormat="1" spans="1:36">
      <c r="A920" s="11" t="s">
        <v>1475</v>
      </c>
      <c r="B920" s="11">
        <v>305.4</v>
      </c>
      <c r="C920" s="11">
        <v>469.2</v>
      </c>
      <c r="D920" s="11">
        <v>417.0883</v>
      </c>
      <c r="E920" s="11">
        <v>419.0955</v>
      </c>
      <c r="F920" s="11">
        <v>366.0599</v>
      </c>
      <c r="G920" s="11">
        <v>12913.018</v>
      </c>
      <c r="H920" s="11">
        <v>2</v>
      </c>
      <c r="I920" s="11">
        <v>2</v>
      </c>
      <c r="J920" s="11" t="s">
        <v>50</v>
      </c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20">
        <v>1</v>
      </c>
      <c r="V920" s="20">
        <v>9</v>
      </c>
      <c r="W920" s="5"/>
      <c r="X920" s="11">
        <v>0.0833</v>
      </c>
      <c r="Y920" s="22">
        <v>1.509</v>
      </c>
      <c r="Z920" s="22">
        <v>1.252</v>
      </c>
      <c r="AA920" s="22">
        <v>0.895</v>
      </c>
      <c r="AB920" s="22">
        <v>1.948</v>
      </c>
      <c r="AC920" s="22">
        <v>0.273</v>
      </c>
      <c r="AD920" s="23">
        <v>0.2083</v>
      </c>
      <c r="AE920" s="22">
        <v>0.261</v>
      </c>
      <c r="AF920" s="22">
        <v>1.888</v>
      </c>
      <c r="AG920" s="22">
        <v>0.855</v>
      </c>
      <c r="AH920" s="22">
        <v>0.908</v>
      </c>
      <c r="AI920" s="22">
        <v>0.793</v>
      </c>
      <c r="AJ920" s="22">
        <v>1.065</v>
      </c>
    </row>
    <row r="921" s="5" customFormat="1" ht="24.85" spans="1:36">
      <c r="A921" s="11" t="s">
        <v>1476</v>
      </c>
      <c r="B921" s="11">
        <v>305.4</v>
      </c>
      <c r="C921" s="11">
        <v>469.4</v>
      </c>
      <c r="D921" s="11">
        <v>452.1848</v>
      </c>
      <c r="E921" s="11">
        <v>454.1914</v>
      </c>
      <c r="F921" s="11">
        <v>218.1264</v>
      </c>
      <c r="G921" s="11">
        <v>25472.33</v>
      </c>
      <c r="H921" s="11">
        <v>1</v>
      </c>
      <c r="I921" s="11">
        <v>1</v>
      </c>
      <c r="J921" s="11" t="s">
        <v>91</v>
      </c>
      <c r="K921" s="11" t="s">
        <v>1477</v>
      </c>
      <c r="L921" s="11" t="s">
        <v>1478</v>
      </c>
      <c r="M921" s="11" t="s">
        <v>1479</v>
      </c>
      <c r="N921" s="11">
        <v>0.53</v>
      </c>
      <c r="O921" s="11">
        <v>12.8</v>
      </c>
      <c r="P921" s="5"/>
      <c r="Q921" s="5"/>
      <c r="R921" s="5"/>
      <c r="S921" s="5"/>
      <c r="T921" s="5"/>
      <c r="U921" s="5"/>
      <c r="V921" s="5"/>
      <c r="W921" s="5"/>
      <c r="X921" s="11">
        <v>0</v>
      </c>
      <c r="Y921" s="22">
        <v>1.699</v>
      </c>
      <c r="Z921" s="22">
        <v>1.768</v>
      </c>
      <c r="AA921" s="22">
        <v>0.997</v>
      </c>
      <c r="AB921" s="22">
        <v>1.546</v>
      </c>
      <c r="AC921" s="22">
        <v>1.438</v>
      </c>
      <c r="AD921" s="22">
        <v>1.934</v>
      </c>
      <c r="AE921" s="22">
        <v>1.438</v>
      </c>
      <c r="AF921" s="22">
        <v>1.754</v>
      </c>
      <c r="AG921" s="22">
        <v>1.249</v>
      </c>
      <c r="AH921" s="22">
        <v>1.299</v>
      </c>
      <c r="AI921" s="22">
        <v>1.442</v>
      </c>
      <c r="AJ921" s="22">
        <v>1.168</v>
      </c>
    </row>
    <row r="922" s="5" customFormat="1" spans="1:36">
      <c r="A922" s="11" t="s">
        <v>1480</v>
      </c>
      <c r="B922" s="11">
        <v>305.4</v>
      </c>
      <c r="C922" s="11">
        <v>469.8</v>
      </c>
      <c r="D922" s="11">
        <v>493.207</v>
      </c>
      <c r="E922" s="11">
        <v>495.2174</v>
      </c>
      <c r="F922" s="11">
        <v>259.1486</v>
      </c>
      <c r="G922" s="11">
        <v>7893.89207692308</v>
      </c>
      <c r="H922" s="11">
        <v>1</v>
      </c>
      <c r="I922" s="11">
        <v>1</v>
      </c>
      <c r="J922" s="11" t="s">
        <v>46</v>
      </c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11">
        <v>0</v>
      </c>
      <c r="Y922" s="22">
        <v>1.79</v>
      </c>
      <c r="Z922" s="22">
        <v>1.704</v>
      </c>
      <c r="AA922" s="22">
        <v>1.654</v>
      </c>
      <c r="AB922" s="22">
        <v>1.613</v>
      </c>
      <c r="AC922" s="22">
        <v>1.4</v>
      </c>
      <c r="AD922" s="22">
        <v>1.645</v>
      </c>
      <c r="AE922" s="22">
        <v>1.531</v>
      </c>
      <c r="AF922" s="22">
        <v>1.437</v>
      </c>
      <c r="AG922" s="22">
        <v>1.259</v>
      </c>
      <c r="AH922" s="22">
        <v>1.48</v>
      </c>
      <c r="AI922" s="22">
        <v>1.424</v>
      </c>
      <c r="AJ922" s="22">
        <v>1.29</v>
      </c>
    </row>
    <row r="923" s="5" customFormat="1" spans="1:36">
      <c r="A923" s="11" t="s">
        <v>1481</v>
      </c>
      <c r="B923" s="11">
        <v>304.3</v>
      </c>
      <c r="C923" s="11">
        <v>469.8</v>
      </c>
      <c r="D923" s="11">
        <v>621.1498</v>
      </c>
      <c r="E923" s="11">
        <v>623.1562</v>
      </c>
      <c r="F923" s="11">
        <v>387.0915</v>
      </c>
      <c r="G923" s="11">
        <v>319098.62875</v>
      </c>
      <c r="H923" s="11">
        <v>1</v>
      </c>
      <c r="I923" s="11">
        <v>1</v>
      </c>
      <c r="J923" s="11" t="s">
        <v>39</v>
      </c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20">
        <v>0</v>
      </c>
      <c r="V923" s="20">
        <v>11</v>
      </c>
      <c r="W923" s="5"/>
      <c r="X923" s="11">
        <v>0</v>
      </c>
      <c r="Y923" s="22">
        <v>1.041</v>
      </c>
      <c r="Z923" s="22">
        <v>1.049</v>
      </c>
      <c r="AA923" s="22">
        <v>0.886</v>
      </c>
      <c r="AB923" s="22">
        <v>0.83</v>
      </c>
      <c r="AC923" s="22">
        <v>1.669</v>
      </c>
      <c r="AD923" s="22">
        <v>1.53</v>
      </c>
      <c r="AE923" s="22">
        <v>1.539</v>
      </c>
      <c r="AF923" s="22">
        <v>1.627</v>
      </c>
      <c r="AG923" s="22">
        <v>1.49</v>
      </c>
      <c r="AH923" s="22">
        <v>1.494</v>
      </c>
      <c r="AI923" s="22">
        <v>1.476</v>
      </c>
      <c r="AJ923" s="22">
        <v>1.486</v>
      </c>
    </row>
    <row r="924" s="5" customFormat="1" spans="1:36">
      <c r="A924" s="11" t="s">
        <v>1482</v>
      </c>
      <c r="B924" s="11">
        <v>305.1</v>
      </c>
      <c r="C924" s="11">
        <v>470</v>
      </c>
      <c r="D924" s="11">
        <v>491.1955</v>
      </c>
      <c r="E924" s="11">
        <v>493.2062</v>
      </c>
      <c r="F924" s="11">
        <v>257.1371</v>
      </c>
      <c r="G924" s="11">
        <v>13641.7185714286</v>
      </c>
      <c r="H924" s="11">
        <v>1</v>
      </c>
      <c r="I924" s="11">
        <v>1</v>
      </c>
      <c r="J924" s="11" t="s">
        <v>39</v>
      </c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20">
        <v>0</v>
      </c>
      <c r="V924" s="20">
        <v>6</v>
      </c>
      <c r="W924" s="5"/>
      <c r="X924" s="11">
        <v>0</v>
      </c>
      <c r="Y924" s="22">
        <v>0.683</v>
      </c>
      <c r="Z924" s="22">
        <v>0.615</v>
      </c>
      <c r="AA924" s="22">
        <v>0.419</v>
      </c>
      <c r="AB924" s="22">
        <v>0.761</v>
      </c>
      <c r="AC924" s="22">
        <v>0.517</v>
      </c>
      <c r="AD924" s="22">
        <v>0.707</v>
      </c>
      <c r="AE924" s="22">
        <v>0.506</v>
      </c>
      <c r="AF924" s="22">
        <v>0.509</v>
      </c>
      <c r="AG924" s="22">
        <v>0.76</v>
      </c>
      <c r="AH924" s="22">
        <v>0.679</v>
      </c>
      <c r="AI924" s="22">
        <v>0.728</v>
      </c>
      <c r="AJ924" s="22">
        <v>0.805</v>
      </c>
    </row>
    <row r="925" s="5" customFormat="1" ht="24.85" spans="1:36">
      <c r="A925" s="11" t="s">
        <v>1483</v>
      </c>
      <c r="B925" s="11">
        <v>305.4</v>
      </c>
      <c r="C925" s="11">
        <v>470</v>
      </c>
      <c r="D925" s="11">
        <v>420.1586</v>
      </c>
      <c r="E925" s="11">
        <v>422.1652</v>
      </c>
      <c r="F925" s="11">
        <v>186.1002</v>
      </c>
      <c r="G925" s="11">
        <v>32813.8339130435</v>
      </c>
      <c r="H925" s="11">
        <v>1</v>
      </c>
      <c r="I925" s="11">
        <v>1</v>
      </c>
      <c r="J925" s="11" t="s">
        <v>91</v>
      </c>
      <c r="K925" s="11" t="s">
        <v>1484</v>
      </c>
      <c r="L925" s="11" t="s">
        <v>1485</v>
      </c>
      <c r="M925" s="11" t="s">
        <v>1486</v>
      </c>
      <c r="N925" s="11">
        <v>0.54</v>
      </c>
      <c r="O925" s="11">
        <v>3.4</v>
      </c>
      <c r="P925" s="5"/>
      <c r="Q925" s="5"/>
      <c r="R925" s="5"/>
      <c r="S925" s="5"/>
      <c r="T925" s="5"/>
      <c r="U925" s="5"/>
      <c r="V925" s="5"/>
      <c r="W925" s="5"/>
      <c r="X925" s="11">
        <v>0</v>
      </c>
      <c r="Y925" s="22">
        <v>0.874</v>
      </c>
      <c r="Z925" s="22">
        <v>1.267</v>
      </c>
      <c r="AA925" s="22">
        <v>1.508</v>
      </c>
      <c r="AB925" s="22">
        <v>1.619</v>
      </c>
      <c r="AC925" s="22">
        <v>1.207</v>
      </c>
      <c r="AD925" s="22">
        <v>1.33</v>
      </c>
      <c r="AE925" s="22">
        <v>1.468</v>
      </c>
      <c r="AF925" s="22">
        <v>1.037</v>
      </c>
      <c r="AG925" s="22">
        <v>1.045</v>
      </c>
      <c r="AH925" s="22">
        <v>1.16</v>
      </c>
      <c r="AI925" s="22">
        <v>1.109</v>
      </c>
      <c r="AJ925" s="22">
        <v>1.094</v>
      </c>
    </row>
    <row r="926" s="5" customFormat="1" spans="1:36">
      <c r="A926" s="11" t="s">
        <v>1487</v>
      </c>
      <c r="B926" s="11">
        <v>305</v>
      </c>
      <c r="C926" s="11">
        <v>470.4</v>
      </c>
      <c r="D926" s="11">
        <v>376.0965</v>
      </c>
      <c r="E926" s="11">
        <v>378.1037</v>
      </c>
      <c r="F926" s="11">
        <v>284.0764</v>
      </c>
      <c r="G926" s="11">
        <v>44810.6475</v>
      </c>
      <c r="H926" s="11">
        <v>2</v>
      </c>
      <c r="I926" s="11">
        <v>2</v>
      </c>
      <c r="J926" s="11" t="s">
        <v>50</v>
      </c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20">
        <v>1</v>
      </c>
      <c r="V926" s="20">
        <v>14</v>
      </c>
      <c r="W926" s="5"/>
      <c r="X926" s="11">
        <v>0</v>
      </c>
      <c r="Y926" s="22">
        <v>0.979</v>
      </c>
      <c r="Z926" s="22">
        <v>1.043</v>
      </c>
      <c r="AA926" s="22">
        <v>1.038</v>
      </c>
      <c r="AB926" s="22">
        <v>1.124</v>
      </c>
      <c r="AC926" s="22">
        <v>0.751</v>
      </c>
      <c r="AD926" s="22">
        <v>0.825</v>
      </c>
      <c r="AE926" s="22">
        <v>1.02</v>
      </c>
      <c r="AF926" s="22">
        <v>0.841</v>
      </c>
      <c r="AG926" s="22">
        <v>0.879</v>
      </c>
      <c r="AH926" s="22">
        <v>0.802</v>
      </c>
      <c r="AI926" s="22">
        <v>0.999</v>
      </c>
      <c r="AJ926" s="22">
        <v>0.884</v>
      </c>
    </row>
    <row r="927" s="5" customFormat="1" spans="1:36">
      <c r="A927" s="11" t="s">
        <v>1488</v>
      </c>
      <c r="B927" s="11">
        <v>306.4</v>
      </c>
      <c r="C927" s="11">
        <v>470.5</v>
      </c>
      <c r="D927" s="11">
        <v>527.0223</v>
      </c>
      <c r="E927" s="11">
        <v>529.0284</v>
      </c>
      <c r="F927" s="11">
        <v>292.964</v>
      </c>
      <c r="G927" s="11">
        <v>8447.2496</v>
      </c>
      <c r="H927" s="11">
        <v>1</v>
      </c>
      <c r="I927" s="11">
        <v>1</v>
      </c>
      <c r="J927" s="11" t="s">
        <v>39</v>
      </c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20">
        <v>0</v>
      </c>
      <c r="V927" s="20">
        <v>2</v>
      </c>
      <c r="W927" s="5"/>
      <c r="X927" s="11">
        <v>0</v>
      </c>
      <c r="Y927" s="22">
        <v>0.617</v>
      </c>
      <c r="Z927" s="22">
        <v>0.714</v>
      </c>
      <c r="AA927" s="22">
        <v>0.702</v>
      </c>
      <c r="AB927" s="22">
        <v>0.511</v>
      </c>
      <c r="AC927" s="22">
        <v>0.888</v>
      </c>
      <c r="AD927" s="22">
        <v>0.89</v>
      </c>
      <c r="AE927" s="22">
        <v>0.887</v>
      </c>
      <c r="AF927" s="22">
        <v>0.828</v>
      </c>
      <c r="AG927" s="22">
        <v>0.77</v>
      </c>
      <c r="AH927" s="22">
        <v>0.814</v>
      </c>
      <c r="AI927" s="22">
        <v>0.85</v>
      </c>
      <c r="AJ927" s="22">
        <v>0.703</v>
      </c>
    </row>
    <row r="928" s="5" customFormat="1" spans="1:36">
      <c r="A928" s="11" t="s">
        <v>1489</v>
      </c>
      <c r="B928" s="11">
        <v>305.4</v>
      </c>
      <c r="C928" s="11">
        <v>470.7</v>
      </c>
      <c r="D928" s="11">
        <v>612.147</v>
      </c>
      <c r="E928" s="11">
        <v>616.16</v>
      </c>
      <c r="F928" s="11">
        <v>145.0376</v>
      </c>
      <c r="G928" s="11">
        <v>11395.9373181818</v>
      </c>
      <c r="H928" s="11">
        <v>1</v>
      </c>
      <c r="I928" s="11">
        <v>2</v>
      </c>
      <c r="J928" s="11" t="s">
        <v>50</v>
      </c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20">
        <v>1</v>
      </c>
      <c r="V928" s="20">
        <v>25</v>
      </c>
      <c r="W928" s="5"/>
      <c r="X928" s="11">
        <v>0</v>
      </c>
      <c r="Y928" s="22">
        <v>1.103</v>
      </c>
      <c r="Z928" s="22">
        <v>0.938</v>
      </c>
      <c r="AA928" s="22">
        <v>1.295</v>
      </c>
      <c r="AB928" s="22">
        <v>1.007</v>
      </c>
      <c r="AC928" s="22">
        <v>1.429</v>
      </c>
      <c r="AD928" s="22">
        <v>1.182</v>
      </c>
      <c r="AE928" s="22">
        <v>1.566</v>
      </c>
      <c r="AF928" s="22">
        <v>1.358</v>
      </c>
      <c r="AG928" s="22">
        <v>1.289</v>
      </c>
      <c r="AH928" s="22">
        <v>1.387</v>
      </c>
      <c r="AI928" s="22">
        <v>1.534</v>
      </c>
      <c r="AJ928" s="22">
        <v>1.686</v>
      </c>
    </row>
    <row r="929" s="5" customFormat="1" spans="1:36">
      <c r="A929" s="11" t="s">
        <v>1490</v>
      </c>
      <c r="B929" s="11">
        <v>306.4</v>
      </c>
      <c r="C929" s="11">
        <v>470.8</v>
      </c>
      <c r="D929" s="11">
        <v>517.2114</v>
      </c>
      <c r="E929" s="11">
        <v>519.2179</v>
      </c>
      <c r="F929" s="11">
        <v>283.153</v>
      </c>
      <c r="G929" s="11">
        <v>16066.1534782609</v>
      </c>
      <c r="H929" s="11">
        <v>1</v>
      </c>
      <c r="I929" s="11">
        <v>1</v>
      </c>
      <c r="J929" s="11" t="s">
        <v>39</v>
      </c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20">
        <v>0</v>
      </c>
      <c r="V929" s="20">
        <v>5</v>
      </c>
      <c r="W929" s="5"/>
      <c r="X929" s="11">
        <v>0</v>
      </c>
      <c r="Y929" s="22">
        <v>1.112</v>
      </c>
      <c r="Z929" s="22">
        <v>1.184</v>
      </c>
      <c r="AA929" s="22">
        <v>1.202</v>
      </c>
      <c r="AB929" s="22">
        <v>1.254</v>
      </c>
      <c r="AC929" s="22">
        <v>1.081</v>
      </c>
      <c r="AD929" s="22">
        <v>1.133</v>
      </c>
      <c r="AE929" s="22">
        <v>0.993</v>
      </c>
      <c r="AF929" s="22">
        <v>1.305</v>
      </c>
      <c r="AG929" s="22">
        <v>1.041</v>
      </c>
      <c r="AH929" s="22">
        <v>1.004</v>
      </c>
      <c r="AI929" s="22">
        <v>0.99</v>
      </c>
      <c r="AJ929" s="22">
        <v>0.993</v>
      </c>
    </row>
    <row r="930" s="5" customFormat="1" ht="24.85" spans="1:36">
      <c r="A930" s="11" t="s">
        <v>1491</v>
      </c>
      <c r="B930" s="11">
        <v>305.4</v>
      </c>
      <c r="C930" s="11">
        <v>470.9</v>
      </c>
      <c r="D930" s="11">
        <v>406.1435</v>
      </c>
      <c r="E930" s="11">
        <v>408.1502</v>
      </c>
      <c r="F930" s="11">
        <v>172.0852</v>
      </c>
      <c r="G930" s="11">
        <v>461338.286956522</v>
      </c>
      <c r="H930" s="11">
        <v>1</v>
      </c>
      <c r="I930" s="11">
        <v>1</v>
      </c>
      <c r="J930" s="11" t="s">
        <v>91</v>
      </c>
      <c r="K930" s="11" t="s">
        <v>1492</v>
      </c>
      <c r="L930" s="11" t="s">
        <v>1493</v>
      </c>
      <c r="M930" s="11" t="s">
        <v>1494</v>
      </c>
      <c r="N930" s="11">
        <v>1.03</v>
      </c>
      <c r="O930" s="11">
        <v>16.7</v>
      </c>
      <c r="P930" s="5"/>
      <c r="Q930" s="5"/>
      <c r="R930" s="5"/>
      <c r="S930" s="5"/>
      <c r="T930" s="5"/>
      <c r="U930" s="5"/>
      <c r="V930" s="5"/>
      <c r="W930" s="5"/>
      <c r="X930" s="11">
        <v>0</v>
      </c>
      <c r="Y930" s="22">
        <v>0.624</v>
      </c>
      <c r="Z930" s="22">
        <v>0.851</v>
      </c>
      <c r="AA930" s="22">
        <v>0.822</v>
      </c>
      <c r="AB930" s="22">
        <v>0.606</v>
      </c>
      <c r="AC930" s="22">
        <v>1.119</v>
      </c>
      <c r="AD930" s="22">
        <v>0.852</v>
      </c>
      <c r="AE930" s="22">
        <v>0.921</v>
      </c>
      <c r="AF930" s="22">
        <v>1.072</v>
      </c>
      <c r="AG930" s="22">
        <v>0.965</v>
      </c>
      <c r="AH930" s="22">
        <v>0.946</v>
      </c>
      <c r="AI930" s="22">
        <v>0.956</v>
      </c>
      <c r="AJ930" s="22">
        <v>0.974</v>
      </c>
    </row>
    <row r="931" s="5" customFormat="1" spans="1:36">
      <c r="A931" s="11" t="s">
        <v>1495</v>
      </c>
      <c r="B931" s="11">
        <v>305.4</v>
      </c>
      <c r="C931" s="11">
        <v>471</v>
      </c>
      <c r="D931" s="11">
        <v>457.089</v>
      </c>
      <c r="E931" s="11">
        <v>459.0951</v>
      </c>
      <c r="F931" s="11">
        <v>446.0613</v>
      </c>
      <c r="G931" s="11">
        <v>5038.6854</v>
      </c>
      <c r="H931" s="11">
        <v>2</v>
      </c>
      <c r="I931" s="11">
        <v>2</v>
      </c>
      <c r="J931" s="11" t="s">
        <v>50</v>
      </c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20">
        <v>1</v>
      </c>
      <c r="V931" s="20">
        <v>0</v>
      </c>
      <c r="W931" s="5"/>
      <c r="X931" s="11">
        <v>0</v>
      </c>
      <c r="Y931" s="22">
        <v>1.796</v>
      </c>
      <c r="Z931" s="22">
        <v>1.316</v>
      </c>
      <c r="AA931" s="22">
        <v>1.292</v>
      </c>
      <c r="AB931" s="22">
        <v>1.409</v>
      </c>
      <c r="AC931" s="22">
        <v>0.839</v>
      </c>
      <c r="AD931" s="22">
        <v>0.989</v>
      </c>
      <c r="AE931" s="22">
        <v>1.242</v>
      </c>
      <c r="AF931" s="22">
        <v>1.158</v>
      </c>
      <c r="AG931" s="22">
        <v>1.102</v>
      </c>
      <c r="AH931" s="22">
        <v>1.188</v>
      </c>
      <c r="AI931" s="22">
        <v>1.088</v>
      </c>
      <c r="AJ931" s="22">
        <v>1.274</v>
      </c>
    </row>
    <row r="932" s="5" customFormat="1" spans="1:36">
      <c r="A932" s="11" t="s">
        <v>1496</v>
      </c>
      <c r="B932" s="11">
        <v>306.4</v>
      </c>
      <c r="C932" s="11">
        <v>471</v>
      </c>
      <c r="D932" s="11">
        <v>500.1484</v>
      </c>
      <c r="E932" s="11">
        <v>502.1555</v>
      </c>
      <c r="F932" s="11">
        <v>266.0901</v>
      </c>
      <c r="G932" s="11">
        <v>212073.64</v>
      </c>
      <c r="H932" s="11">
        <v>1</v>
      </c>
      <c r="I932" s="11">
        <v>1</v>
      </c>
      <c r="J932" s="11" t="s">
        <v>39</v>
      </c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20">
        <v>0</v>
      </c>
      <c r="V932" s="20">
        <v>14</v>
      </c>
      <c r="W932" s="5"/>
      <c r="X932" s="11">
        <v>0</v>
      </c>
      <c r="Y932" s="22">
        <v>1.084</v>
      </c>
      <c r="Z932" s="22">
        <v>1.037</v>
      </c>
      <c r="AA932" s="22">
        <v>1.048</v>
      </c>
      <c r="AB932" s="22">
        <v>1.07</v>
      </c>
      <c r="AC932" s="22">
        <v>0.953</v>
      </c>
      <c r="AD932" s="22">
        <v>1.038</v>
      </c>
      <c r="AE932" s="22">
        <v>0.963</v>
      </c>
      <c r="AF932" s="22">
        <v>1.016</v>
      </c>
      <c r="AG932" s="22">
        <v>1.04</v>
      </c>
      <c r="AH932" s="22">
        <v>1.033</v>
      </c>
      <c r="AI932" s="22">
        <v>1.01</v>
      </c>
      <c r="AJ932" s="22">
        <v>0.952</v>
      </c>
    </row>
    <row r="933" s="5" customFormat="1" spans="1:36">
      <c r="A933" s="11" t="s">
        <v>1497</v>
      </c>
      <c r="B933" s="11">
        <v>306.4</v>
      </c>
      <c r="C933" s="11">
        <v>471.5</v>
      </c>
      <c r="D933" s="11">
        <v>486.018</v>
      </c>
      <c r="E933" s="11">
        <v>488.0231</v>
      </c>
      <c r="F933" s="11">
        <v>251.9597</v>
      </c>
      <c r="G933" s="11">
        <v>12281.6707777778</v>
      </c>
      <c r="H933" s="11">
        <v>1</v>
      </c>
      <c r="I933" s="11">
        <v>1</v>
      </c>
      <c r="J933" s="11" t="s">
        <v>46</v>
      </c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11">
        <v>0</v>
      </c>
      <c r="Y933" s="22">
        <v>0.583</v>
      </c>
      <c r="Z933" s="22">
        <v>0.685</v>
      </c>
      <c r="AA933" s="22">
        <v>0.715</v>
      </c>
      <c r="AB933" s="22">
        <v>0.548</v>
      </c>
      <c r="AC933" s="22">
        <v>0.974</v>
      </c>
      <c r="AD933" s="22">
        <v>0.836</v>
      </c>
      <c r="AE933" s="22">
        <v>0.945</v>
      </c>
      <c r="AF933" s="22">
        <v>1.194</v>
      </c>
      <c r="AG933" s="22">
        <v>1.005</v>
      </c>
      <c r="AH933" s="22">
        <v>0.829</v>
      </c>
      <c r="AI933" s="22">
        <v>0.899</v>
      </c>
      <c r="AJ933" s="22">
        <v>0.873</v>
      </c>
    </row>
    <row r="934" s="5" customFormat="1" spans="1:36">
      <c r="A934" s="11" t="s">
        <v>1498</v>
      </c>
      <c r="B934" s="11">
        <v>306.4</v>
      </c>
      <c r="C934" s="11">
        <v>471.6</v>
      </c>
      <c r="D934" s="11">
        <v>431.1491</v>
      </c>
      <c r="E934" s="11">
        <v>433.1564</v>
      </c>
      <c r="F934" s="11">
        <v>197.0908</v>
      </c>
      <c r="G934" s="11">
        <v>80241.2463157895</v>
      </c>
      <c r="H934" s="11">
        <v>1</v>
      </c>
      <c r="I934" s="11">
        <v>1</v>
      </c>
      <c r="J934" s="11" t="s">
        <v>39</v>
      </c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20">
        <v>0</v>
      </c>
      <c r="V934" s="20">
        <v>30</v>
      </c>
      <c r="W934" s="5"/>
      <c r="X934" s="11">
        <v>0</v>
      </c>
      <c r="Y934" s="22">
        <v>0.58</v>
      </c>
      <c r="Z934" s="22">
        <v>0.664</v>
      </c>
      <c r="AA934" s="22">
        <v>2.372</v>
      </c>
      <c r="AB934" s="22">
        <v>6.181</v>
      </c>
      <c r="AC934" s="22">
        <v>0.922</v>
      </c>
      <c r="AD934" s="22">
        <v>0.855</v>
      </c>
      <c r="AE934" s="22">
        <v>0.873</v>
      </c>
      <c r="AF934" s="22">
        <v>0.921</v>
      </c>
      <c r="AG934" s="22">
        <v>0.892</v>
      </c>
      <c r="AH934" s="22">
        <v>0.824</v>
      </c>
      <c r="AI934" s="22">
        <v>1.171</v>
      </c>
      <c r="AJ934" s="22">
        <v>0.85</v>
      </c>
    </row>
    <row r="935" s="5" customFormat="1" spans="1:36">
      <c r="A935" s="11" t="s">
        <v>1499</v>
      </c>
      <c r="B935" s="11">
        <v>306.4</v>
      </c>
      <c r="C935" s="11">
        <v>471.7</v>
      </c>
      <c r="D935" s="11">
        <v>386.0926</v>
      </c>
      <c r="E935" s="11">
        <v>388.0991</v>
      </c>
      <c r="F935" s="11">
        <v>152.0342</v>
      </c>
      <c r="G935" s="11">
        <v>2805416.86363636</v>
      </c>
      <c r="H935" s="11">
        <v>1</v>
      </c>
      <c r="I935" s="11">
        <v>1</v>
      </c>
      <c r="J935" s="11" t="s">
        <v>50</v>
      </c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20">
        <v>3</v>
      </c>
      <c r="V935" s="20">
        <v>7</v>
      </c>
      <c r="W935" s="5"/>
      <c r="X935" s="11">
        <v>0</v>
      </c>
      <c r="Y935" s="22">
        <v>0.556</v>
      </c>
      <c r="Z935" s="22">
        <v>0.603</v>
      </c>
      <c r="AA935" s="22">
        <v>0.669</v>
      </c>
      <c r="AB935" s="22">
        <v>0.493</v>
      </c>
      <c r="AC935" s="22">
        <v>0.989</v>
      </c>
      <c r="AD935" s="22">
        <v>0.861</v>
      </c>
      <c r="AE935" s="22">
        <v>0.878</v>
      </c>
      <c r="AF935" s="22">
        <v>1.015</v>
      </c>
      <c r="AG935" s="22">
        <v>0.815</v>
      </c>
      <c r="AH935" s="22">
        <v>0.847</v>
      </c>
      <c r="AI935" s="22">
        <v>0.859</v>
      </c>
      <c r="AJ935" s="22">
        <v>0.864</v>
      </c>
    </row>
    <row r="936" s="5" customFormat="1" spans="1:36">
      <c r="A936" s="11" t="s">
        <v>1500</v>
      </c>
      <c r="B936" s="11">
        <v>306.4</v>
      </c>
      <c r="C936" s="11">
        <v>472</v>
      </c>
      <c r="D936" s="11">
        <v>751.1854</v>
      </c>
      <c r="E936" s="11">
        <v>755.1988</v>
      </c>
      <c r="F936" s="11">
        <v>284.076</v>
      </c>
      <c r="G936" s="11">
        <v>248110.812142857</v>
      </c>
      <c r="H936" s="11">
        <v>1</v>
      </c>
      <c r="I936" s="11">
        <v>2</v>
      </c>
      <c r="J936" s="11" t="s">
        <v>50</v>
      </c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20">
        <v>1</v>
      </c>
      <c r="V936" s="20">
        <v>13</v>
      </c>
      <c r="W936" s="5"/>
      <c r="X936" s="11">
        <v>0</v>
      </c>
      <c r="Y936" s="22">
        <v>1.217</v>
      </c>
      <c r="Z936" s="22">
        <v>1.158</v>
      </c>
      <c r="AA936" s="22">
        <v>1.284</v>
      </c>
      <c r="AB936" s="22">
        <v>0.996</v>
      </c>
      <c r="AC936" s="22">
        <v>0.831</v>
      </c>
      <c r="AD936" s="22">
        <v>0.918</v>
      </c>
      <c r="AE936" s="22">
        <v>1.103</v>
      </c>
      <c r="AF936" s="22">
        <v>0.905</v>
      </c>
      <c r="AG936" s="22">
        <v>0.828</v>
      </c>
      <c r="AH936" s="22">
        <v>0.852</v>
      </c>
      <c r="AI936" s="22">
        <v>0.964</v>
      </c>
      <c r="AJ936" s="22">
        <v>0.932</v>
      </c>
    </row>
    <row r="937" s="5" customFormat="1" spans="1:36">
      <c r="A937" s="11" t="s">
        <v>1501</v>
      </c>
      <c r="B937" s="11">
        <v>307.4</v>
      </c>
      <c r="C937" s="11">
        <v>472.7</v>
      </c>
      <c r="D937" s="11">
        <v>455.1306</v>
      </c>
      <c r="E937" s="11">
        <v>457.1368</v>
      </c>
      <c r="F937" s="11">
        <v>221.0722</v>
      </c>
      <c r="G937" s="11">
        <v>51930.505625</v>
      </c>
      <c r="H937" s="11">
        <v>1</v>
      </c>
      <c r="I937" s="11">
        <v>1</v>
      </c>
      <c r="J937" s="11" t="s">
        <v>39</v>
      </c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20">
        <v>0</v>
      </c>
      <c r="V937" s="20">
        <v>19</v>
      </c>
      <c r="W937" s="5"/>
      <c r="X937" s="11">
        <v>0</v>
      </c>
      <c r="Y937" s="22">
        <v>0.959</v>
      </c>
      <c r="Z937" s="22">
        <v>1.018</v>
      </c>
      <c r="AA937" s="22">
        <v>0.962</v>
      </c>
      <c r="AB937" s="22">
        <v>1.037</v>
      </c>
      <c r="AC937" s="22">
        <v>1.272</v>
      </c>
      <c r="AD937" s="22">
        <v>1.125</v>
      </c>
      <c r="AE937" s="22">
        <v>1.145</v>
      </c>
      <c r="AF937" s="22">
        <v>1.227</v>
      </c>
      <c r="AG937" s="22">
        <v>1.111</v>
      </c>
      <c r="AH937" s="22">
        <v>1.101</v>
      </c>
      <c r="AI937" s="22">
        <v>1.057</v>
      </c>
      <c r="AJ937" s="22">
        <v>1.037</v>
      </c>
    </row>
    <row r="938" s="5" customFormat="1" spans="1:36">
      <c r="A938" s="11" t="s">
        <v>1502</v>
      </c>
      <c r="B938" s="11">
        <v>309.4</v>
      </c>
      <c r="C938" s="11">
        <v>473.4</v>
      </c>
      <c r="D938" s="11">
        <v>424.0478</v>
      </c>
      <c r="E938" s="11">
        <v>426.0541</v>
      </c>
      <c r="F938" s="11">
        <v>189.9895</v>
      </c>
      <c r="G938" s="11">
        <v>12959.2251333333</v>
      </c>
      <c r="H938" s="11">
        <v>1</v>
      </c>
      <c r="I938" s="11">
        <v>1</v>
      </c>
      <c r="J938" s="11" t="s">
        <v>41</v>
      </c>
      <c r="K938" s="5"/>
      <c r="L938" s="5"/>
      <c r="M938" s="5"/>
      <c r="N938" s="5"/>
      <c r="O938" s="5"/>
      <c r="P938" s="11" t="s">
        <v>1503</v>
      </c>
      <c r="Q938" s="11" t="s">
        <v>1504</v>
      </c>
      <c r="R938" s="11" t="s">
        <v>1505</v>
      </c>
      <c r="S938" s="11">
        <v>9.68</v>
      </c>
      <c r="T938" s="11">
        <v>155</v>
      </c>
      <c r="U938" s="5"/>
      <c r="V938" s="5"/>
      <c r="W938" s="5"/>
      <c r="X938" s="11">
        <v>0</v>
      </c>
      <c r="Y938" s="22">
        <v>0.544</v>
      </c>
      <c r="Z938" s="22">
        <v>0.662</v>
      </c>
      <c r="AA938" s="22">
        <v>0.608</v>
      </c>
      <c r="AB938" s="22">
        <v>0.554</v>
      </c>
      <c r="AC938" s="22">
        <v>0.898</v>
      </c>
      <c r="AD938" s="22">
        <v>0.837</v>
      </c>
      <c r="AE938" s="22">
        <v>0.908</v>
      </c>
      <c r="AF938" s="22">
        <v>0.845</v>
      </c>
      <c r="AG938" s="22">
        <v>0.841</v>
      </c>
      <c r="AH938" s="22">
        <v>0.831</v>
      </c>
      <c r="AI938" s="22">
        <v>0.806</v>
      </c>
      <c r="AJ938" s="22">
        <v>0.877</v>
      </c>
    </row>
    <row r="939" s="5" customFormat="1" spans="1:36">
      <c r="A939" s="11" t="s">
        <v>1506</v>
      </c>
      <c r="B939" s="11">
        <v>308.3</v>
      </c>
      <c r="C939" s="11">
        <v>473.5</v>
      </c>
      <c r="D939" s="11">
        <v>408.0737</v>
      </c>
      <c r="E939" s="11">
        <v>410.0805</v>
      </c>
      <c r="F939" s="11">
        <v>174.0154</v>
      </c>
      <c r="G939" s="11">
        <v>130348.035</v>
      </c>
      <c r="H939" s="11">
        <v>1</v>
      </c>
      <c r="I939" s="11">
        <v>1</v>
      </c>
      <c r="J939" s="11" t="s">
        <v>50</v>
      </c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20">
        <v>3</v>
      </c>
      <c r="V939" s="20">
        <v>16</v>
      </c>
      <c r="W939" s="5"/>
      <c r="X939" s="11">
        <v>0</v>
      </c>
      <c r="Y939" s="22">
        <v>0.556</v>
      </c>
      <c r="Z939" s="22">
        <v>0.551</v>
      </c>
      <c r="AA939" s="22">
        <v>0.619</v>
      </c>
      <c r="AB939" s="22">
        <v>0.465</v>
      </c>
      <c r="AC939" s="22">
        <v>0.908</v>
      </c>
      <c r="AD939" s="22">
        <v>0.793</v>
      </c>
      <c r="AE939" s="22">
        <v>0.874</v>
      </c>
      <c r="AF939" s="22">
        <v>0.897</v>
      </c>
      <c r="AG939" s="22">
        <v>0.775</v>
      </c>
      <c r="AH939" s="22">
        <v>0.776</v>
      </c>
      <c r="AI939" s="22">
        <v>0.776</v>
      </c>
      <c r="AJ939" s="22">
        <v>0.794</v>
      </c>
    </row>
    <row r="940" s="5" customFormat="1" spans="1:36">
      <c r="A940" s="11" t="s">
        <v>1507</v>
      </c>
      <c r="B940" s="11">
        <v>308.4</v>
      </c>
      <c r="C940" s="11">
        <v>473.9</v>
      </c>
      <c r="D940" s="11">
        <v>368.1001</v>
      </c>
      <c r="E940" s="11">
        <v>370.1068</v>
      </c>
      <c r="F940" s="11">
        <v>268.0835</v>
      </c>
      <c r="G940" s="11">
        <v>187112.7</v>
      </c>
      <c r="H940" s="11">
        <v>2</v>
      </c>
      <c r="I940" s="11">
        <v>2</v>
      </c>
      <c r="J940" s="11" t="s">
        <v>39</v>
      </c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20">
        <v>0</v>
      </c>
      <c r="V940" s="20">
        <v>5</v>
      </c>
      <c r="W940" s="5"/>
      <c r="X940" s="11">
        <v>0</v>
      </c>
      <c r="Y940" s="22">
        <v>1.345</v>
      </c>
      <c r="Z940" s="22">
        <v>1.278</v>
      </c>
      <c r="AA940" s="22">
        <v>1.333</v>
      </c>
      <c r="AB940" s="22">
        <v>1.12</v>
      </c>
      <c r="AC940" s="22">
        <v>0.97</v>
      </c>
      <c r="AD940" s="22">
        <v>0.993</v>
      </c>
      <c r="AE940" s="22">
        <v>1.23</v>
      </c>
      <c r="AF940" s="22">
        <v>1.026</v>
      </c>
      <c r="AG940" s="22">
        <v>0.938</v>
      </c>
      <c r="AH940" s="22">
        <v>0.932</v>
      </c>
      <c r="AI940" s="22">
        <v>0.922</v>
      </c>
      <c r="AJ940" s="22">
        <v>0.958</v>
      </c>
    </row>
    <row r="941" s="5" customFormat="1" spans="1:36">
      <c r="A941" s="11" t="s">
        <v>1508</v>
      </c>
      <c r="B941" s="11">
        <v>310.4</v>
      </c>
      <c r="C941" s="11">
        <v>474.2</v>
      </c>
      <c r="D941" s="11">
        <v>317.1318</v>
      </c>
      <c r="E941" s="11">
        <v>319.1382</v>
      </c>
      <c r="F941" s="11">
        <v>83.0735</v>
      </c>
      <c r="G941" s="11">
        <v>15154.5055555555</v>
      </c>
      <c r="H941" s="11">
        <v>1</v>
      </c>
      <c r="I941" s="11">
        <v>1</v>
      </c>
      <c r="J941" s="11" t="s">
        <v>39</v>
      </c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20">
        <v>0</v>
      </c>
      <c r="V941" s="20">
        <v>2</v>
      </c>
      <c r="W941" s="5"/>
      <c r="X941" s="11">
        <v>0</v>
      </c>
      <c r="Y941" s="22">
        <v>0.905</v>
      </c>
      <c r="Z941" s="22">
        <v>0.839</v>
      </c>
      <c r="AA941" s="22">
        <v>0.787</v>
      </c>
      <c r="AB941" s="22">
        <v>1.001</v>
      </c>
      <c r="AC941" s="22">
        <v>0.861</v>
      </c>
      <c r="AD941" s="22">
        <v>1.03</v>
      </c>
      <c r="AE941" s="22">
        <v>1.15</v>
      </c>
      <c r="AF941" s="22">
        <v>0.91</v>
      </c>
      <c r="AG941" s="22">
        <v>0.902</v>
      </c>
      <c r="AH941" s="22">
        <v>1.014</v>
      </c>
      <c r="AI941" s="22">
        <v>0.988</v>
      </c>
      <c r="AJ941" s="22">
        <v>1.065</v>
      </c>
    </row>
    <row r="942" s="5" customFormat="1" spans="1:36">
      <c r="A942" s="11" t="s">
        <v>1509</v>
      </c>
      <c r="B942" s="11">
        <v>308.4</v>
      </c>
      <c r="C942" s="11">
        <v>474.3</v>
      </c>
      <c r="D942" s="11">
        <v>478.1427</v>
      </c>
      <c r="E942" s="11">
        <v>480.1496</v>
      </c>
      <c r="F942" s="11">
        <v>244.0843</v>
      </c>
      <c r="G942" s="11">
        <v>108252.196111111</v>
      </c>
      <c r="H942" s="11">
        <v>1</v>
      </c>
      <c r="I942" s="11">
        <v>1</v>
      </c>
      <c r="J942" s="11" t="s">
        <v>41</v>
      </c>
      <c r="K942" s="5"/>
      <c r="L942" s="5"/>
      <c r="M942" s="5"/>
      <c r="N942" s="5"/>
      <c r="O942" s="5"/>
      <c r="P942" s="11" t="s">
        <v>1510</v>
      </c>
      <c r="Q942" s="11" t="s">
        <v>1511</v>
      </c>
      <c r="R942" s="11" t="s">
        <v>1512</v>
      </c>
      <c r="S942" s="11">
        <v>7.99</v>
      </c>
      <c r="T942" s="11">
        <v>14.6</v>
      </c>
      <c r="U942" s="5"/>
      <c r="V942" s="5"/>
      <c r="W942" s="5"/>
      <c r="X942" s="11">
        <v>0</v>
      </c>
      <c r="Y942" s="22">
        <v>0.524</v>
      </c>
      <c r="Z942" s="22">
        <v>0.637</v>
      </c>
      <c r="AA942" s="22">
        <v>0.686</v>
      </c>
      <c r="AB942" s="22">
        <v>0.518</v>
      </c>
      <c r="AC942" s="22">
        <v>1.278</v>
      </c>
      <c r="AD942" s="22">
        <v>1.122</v>
      </c>
      <c r="AE942" s="22">
        <v>0.881</v>
      </c>
      <c r="AF942" s="22">
        <v>1.146</v>
      </c>
      <c r="AG942" s="22">
        <v>0.901</v>
      </c>
      <c r="AH942" s="22">
        <v>0.944</v>
      </c>
      <c r="AI942" s="22">
        <v>0.924</v>
      </c>
      <c r="AJ942" s="22">
        <v>0.884</v>
      </c>
    </row>
    <row r="943" s="5" customFormat="1" spans="1:36">
      <c r="A943" s="11" t="s">
        <v>1513</v>
      </c>
      <c r="B943" s="11">
        <v>308.3</v>
      </c>
      <c r="C943" s="11">
        <v>474.5</v>
      </c>
      <c r="D943" s="11">
        <v>446.123</v>
      </c>
      <c r="E943" s="11">
        <v>448.1292</v>
      </c>
      <c r="F943" s="11">
        <v>424.1294</v>
      </c>
      <c r="G943" s="11">
        <v>5199.9468</v>
      </c>
      <c r="H943" s="11">
        <v>2</v>
      </c>
      <c r="I943" s="11">
        <v>2</v>
      </c>
      <c r="J943" s="11" t="s">
        <v>39</v>
      </c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20">
        <v>0</v>
      </c>
      <c r="V943" s="20">
        <v>8</v>
      </c>
      <c r="W943" s="5"/>
      <c r="X943" s="11">
        <v>0</v>
      </c>
      <c r="Y943" s="22">
        <v>1.051</v>
      </c>
      <c r="Z943" s="22">
        <v>0.997</v>
      </c>
      <c r="AA943" s="22">
        <v>1.165</v>
      </c>
      <c r="AB943" s="22">
        <v>1.217</v>
      </c>
      <c r="AC943" s="22">
        <v>0.952</v>
      </c>
      <c r="AD943" s="22">
        <v>0.692</v>
      </c>
      <c r="AE943" s="22">
        <v>1.273</v>
      </c>
      <c r="AF943" s="22">
        <v>0.952</v>
      </c>
      <c r="AG943" s="22">
        <v>1.22</v>
      </c>
      <c r="AH943" s="22">
        <v>1.05</v>
      </c>
      <c r="AI943" s="22">
        <v>1.198</v>
      </c>
      <c r="AJ943" s="22">
        <v>1.282</v>
      </c>
    </row>
    <row r="944" s="5" customFormat="1" spans="1:36">
      <c r="A944" s="11" t="s">
        <v>1514</v>
      </c>
      <c r="B944" s="11">
        <v>308.8</v>
      </c>
      <c r="C944" s="11">
        <v>474.5</v>
      </c>
      <c r="D944" s="11">
        <v>369.1019</v>
      </c>
      <c r="E944" s="11">
        <v>371.1072</v>
      </c>
      <c r="F944" s="11">
        <v>270.0871</v>
      </c>
      <c r="G944" s="11">
        <v>29603.95</v>
      </c>
      <c r="H944" s="11">
        <v>2</v>
      </c>
      <c r="I944" s="11">
        <v>2</v>
      </c>
      <c r="J944" s="11" t="s">
        <v>39</v>
      </c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20">
        <v>0</v>
      </c>
      <c r="V944" s="20">
        <v>33</v>
      </c>
      <c r="W944" s="5"/>
      <c r="X944" s="11">
        <v>0</v>
      </c>
      <c r="Y944" s="22">
        <v>2</v>
      </c>
      <c r="Z944" s="22">
        <v>2.128</v>
      </c>
      <c r="AA944" s="22">
        <v>1.951</v>
      </c>
      <c r="AB944" s="22">
        <v>1.931</v>
      </c>
      <c r="AC944" s="22">
        <v>1.255</v>
      </c>
      <c r="AD944" s="22">
        <v>1.362</v>
      </c>
      <c r="AE944" s="22">
        <v>1.711</v>
      </c>
      <c r="AF944" s="22">
        <v>1.288</v>
      </c>
      <c r="AG944" s="22">
        <v>2.025</v>
      </c>
      <c r="AH944" s="22">
        <v>1.923</v>
      </c>
      <c r="AI944" s="22">
        <v>1.53</v>
      </c>
      <c r="AJ944" s="22">
        <v>1.22</v>
      </c>
    </row>
    <row r="945" s="5" customFormat="1" spans="1:36">
      <c r="A945" s="11" t="s">
        <v>1515</v>
      </c>
      <c r="B945" s="11">
        <v>309.3</v>
      </c>
      <c r="C945" s="11">
        <v>474.7</v>
      </c>
      <c r="D945" s="11">
        <v>599.1517</v>
      </c>
      <c r="E945" s="11">
        <v>603.1651</v>
      </c>
      <c r="F945" s="11">
        <v>132.0423</v>
      </c>
      <c r="G945" s="11">
        <v>119886.82</v>
      </c>
      <c r="H945" s="11">
        <v>1</v>
      </c>
      <c r="I945" s="11">
        <v>2</v>
      </c>
      <c r="J945" s="11" t="s">
        <v>50</v>
      </c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20">
        <v>7</v>
      </c>
      <c r="V945" s="20">
        <v>69</v>
      </c>
      <c r="W945" s="5"/>
      <c r="X945" s="11">
        <v>0</v>
      </c>
      <c r="Y945" s="22">
        <v>1.069</v>
      </c>
      <c r="Z945" s="22">
        <v>1.4</v>
      </c>
      <c r="AA945" s="22">
        <v>1.432</v>
      </c>
      <c r="AB945" s="22">
        <v>1.196</v>
      </c>
      <c r="AC945" s="22">
        <v>1.012</v>
      </c>
      <c r="AD945" s="22">
        <v>0.816</v>
      </c>
      <c r="AE945" s="22">
        <v>0.924</v>
      </c>
      <c r="AF945" s="22">
        <v>1.072</v>
      </c>
      <c r="AG945" s="22">
        <v>1.029</v>
      </c>
      <c r="AH945" s="22">
        <v>0.975</v>
      </c>
      <c r="AI945" s="22">
        <v>0.964</v>
      </c>
      <c r="AJ945" s="22">
        <v>1.01</v>
      </c>
    </row>
    <row r="946" s="5" customFormat="1" spans="1:36">
      <c r="A946" s="11" t="s">
        <v>1516</v>
      </c>
      <c r="B946" s="11">
        <v>308.4</v>
      </c>
      <c r="C946" s="11">
        <v>474.7</v>
      </c>
      <c r="D946" s="11">
        <v>555.6414</v>
      </c>
      <c r="E946" s="11">
        <v>557.648</v>
      </c>
      <c r="F946" s="11">
        <v>321.5831</v>
      </c>
      <c r="G946" s="11">
        <v>16514.45295</v>
      </c>
      <c r="H946" s="11">
        <v>1</v>
      </c>
      <c r="I946" s="11">
        <v>1</v>
      </c>
      <c r="J946" s="11" t="s">
        <v>46</v>
      </c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11">
        <v>0</v>
      </c>
      <c r="Y946" s="22">
        <v>0.859</v>
      </c>
      <c r="Z946" s="22">
        <v>0.762</v>
      </c>
      <c r="AA946" s="22">
        <v>0.643</v>
      </c>
      <c r="AB946" s="22">
        <v>0.692</v>
      </c>
      <c r="AC946" s="22">
        <v>0.902</v>
      </c>
      <c r="AD946" s="22">
        <v>0.814</v>
      </c>
      <c r="AE946" s="22">
        <v>0.84</v>
      </c>
      <c r="AF946" s="22">
        <v>0.895</v>
      </c>
      <c r="AG946" s="22">
        <v>0.773</v>
      </c>
      <c r="AH946" s="22">
        <v>0.841</v>
      </c>
      <c r="AI946" s="22">
        <v>0.797</v>
      </c>
      <c r="AJ946" s="22">
        <v>0.771</v>
      </c>
    </row>
    <row r="947" s="5" customFormat="1" spans="1:36">
      <c r="A947" s="11" t="s">
        <v>1517</v>
      </c>
      <c r="B947" s="11">
        <v>308.3</v>
      </c>
      <c r="C947" s="11">
        <v>474.7</v>
      </c>
      <c r="D947" s="11">
        <v>539.6431</v>
      </c>
      <c r="E947" s="11">
        <v>541.6501</v>
      </c>
      <c r="F947" s="11">
        <v>305.5848</v>
      </c>
      <c r="G947" s="11">
        <v>4973.9834</v>
      </c>
      <c r="H947" s="11">
        <v>1</v>
      </c>
      <c r="I947" s="11">
        <v>1</v>
      </c>
      <c r="J947" s="11" t="s">
        <v>46</v>
      </c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11">
        <v>0</v>
      </c>
      <c r="Y947" s="22">
        <v>0.791</v>
      </c>
      <c r="Z947" s="22">
        <v>0.781</v>
      </c>
      <c r="AA947" s="22">
        <v>0.741</v>
      </c>
      <c r="AB947" s="22">
        <v>0.475</v>
      </c>
      <c r="AC947" s="22">
        <v>1.423</v>
      </c>
      <c r="AD947" s="22">
        <v>0.783</v>
      </c>
      <c r="AE947" s="22">
        <v>0.783</v>
      </c>
      <c r="AF947" s="22">
        <v>1.272</v>
      </c>
      <c r="AG947" s="22">
        <v>0.872</v>
      </c>
      <c r="AH947" s="22">
        <v>0.891</v>
      </c>
      <c r="AI947" s="22">
        <v>0.822</v>
      </c>
      <c r="AJ947" s="22">
        <v>1.028</v>
      </c>
    </row>
    <row r="948" s="5" customFormat="1" spans="1:36">
      <c r="A948" s="11" t="s">
        <v>1518</v>
      </c>
      <c r="B948" s="11">
        <v>309.3</v>
      </c>
      <c r="C948" s="11">
        <v>474.7</v>
      </c>
      <c r="D948" s="11">
        <v>594.1114</v>
      </c>
      <c r="E948" s="11">
        <v>596.1209</v>
      </c>
      <c r="F948" s="11">
        <v>360.053</v>
      </c>
      <c r="G948" s="11">
        <v>5945.74975</v>
      </c>
      <c r="H948" s="11">
        <v>1</v>
      </c>
      <c r="I948" s="11">
        <v>1</v>
      </c>
      <c r="J948" s="11" t="s">
        <v>46</v>
      </c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11">
        <v>0</v>
      </c>
      <c r="Y948" s="22">
        <v>0.695</v>
      </c>
      <c r="Z948" s="22">
        <v>0.59</v>
      </c>
      <c r="AA948" s="22">
        <v>0.844</v>
      </c>
      <c r="AB948" s="22">
        <v>0.813</v>
      </c>
      <c r="AC948" s="22">
        <v>0.783</v>
      </c>
      <c r="AD948" s="22">
        <v>0.996</v>
      </c>
      <c r="AE948" s="22">
        <v>1.099</v>
      </c>
      <c r="AF948" s="22">
        <v>0.972</v>
      </c>
      <c r="AG948" s="22">
        <v>0.676</v>
      </c>
      <c r="AH948" s="22">
        <v>0.771</v>
      </c>
      <c r="AI948" s="22">
        <v>0.821</v>
      </c>
      <c r="AJ948" s="22">
        <v>0.994</v>
      </c>
    </row>
    <row r="949" s="5" customFormat="1" spans="1:36">
      <c r="A949" s="11" t="s">
        <v>1519</v>
      </c>
      <c r="B949" s="11">
        <v>308.4</v>
      </c>
      <c r="C949" s="11">
        <v>474.8</v>
      </c>
      <c r="D949" s="11">
        <v>601.1524</v>
      </c>
      <c r="E949" s="11">
        <v>605.1653</v>
      </c>
      <c r="F949" s="11">
        <v>134.0431</v>
      </c>
      <c r="G949" s="11">
        <v>20168.7075</v>
      </c>
      <c r="H949" s="11">
        <v>1</v>
      </c>
      <c r="I949" s="11">
        <v>2</v>
      </c>
      <c r="J949" s="11" t="s">
        <v>46</v>
      </c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11">
        <v>0</v>
      </c>
      <c r="Y949" s="22">
        <v>1.518</v>
      </c>
      <c r="Z949" s="22">
        <v>1.531</v>
      </c>
      <c r="AA949" s="22">
        <v>1.654</v>
      </c>
      <c r="AB949" s="22">
        <v>1.438</v>
      </c>
      <c r="AC949" s="22">
        <v>1.101</v>
      </c>
      <c r="AD949" s="22">
        <v>1.279</v>
      </c>
      <c r="AE949" s="22">
        <v>1.415</v>
      </c>
      <c r="AF949" s="22">
        <v>1.275</v>
      </c>
      <c r="AG949" s="22">
        <v>1.058</v>
      </c>
      <c r="AH949" s="22">
        <v>1.11</v>
      </c>
      <c r="AI949" s="22">
        <v>1.105</v>
      </c>
      <c r="AJ949" s="22">
        <v>1.109</v>
      </c>
    </row>
    <row r="950" s="5" customFormat="1" spans="1:36">
      <c r="A950" s="11" t="s">
        <v>1520</v>
      </c>
      <c r="B950" s="11">
        <v>308.3</v>
      </c>
      <c r="C950" s="11">
        <v>474.8</v>
      </c>
      <c r="D950" s="11">
        <v>415.5724</v>
      </c>
      <c r="E950" s="11">
        <v>417.5795</v>
      </c>
      <c r="F950" s="11">
        <v>181.514</v>
      </c>
      <c r="G950" s="11">
        <v>6471.52372727273</v>
      </c>
      <c r="H950" s="11">
        <v>1</v>
      </c>
      <c r="I950" s="11">
        <v>1</v>
      </c>
      <c r="J950" s="11" t="s">
        <v>46</v>
      </c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11">
        <v>0</v>
      </c>
      <c r="Y950" s="22">
        <v>1.267</v>
      </c>
      <c r="Z950" s="22">
        <v>1.54</v>
      </c>
      <c r="AA950" s="22">
        <v>1.478</v>
      </c>
      <c r="AB950" s="22">
        <v>1.245</v>
      </c>
      <c r="AC950" s="22">
        <v>1.18</v>
      </c>
      <c r="AD950" s="22">
        <v>1.166</v>
      </c>
      <c r="AE950" s="22">
        <v>1.272</v>
      </c>
      <c r="AF950" s="22">
        <v>1.229</v>
      </c>
      <c r="AG950" s="22">
        <v>1.195</v>
      </c>
      <c r="AH950" s="22">
        <v>0.851</v>
      </c>
      <c r="AI950" s="22">
        <v>1.231</v>
      </c>
      <c r="AJ950" s="22">
        <v>0.947</v>
      </c>
    </row>
    <row r="951" s="5" customFormat="1" spans="1:36">
      <c r="A951" s="11" t="s">
        <v>1521</v>
      </c>
      <c r="B951" s="11">
        <v>309.1</v>
      </c>
      <c r="C951" s="11">
        <v>474.9</v>
      </c>
      <c r="D951" s="11">
        <v>277.0646</v>
      </c>
      <c r="E951" s="11">
        <v>279.0717</v>
      </c>
      <c r="F951" s="11">
        <v>43.0063</v>
      </c>
      <c r="G951" s="11">
        <v>9404.6007</v>
      </c>
      <c r="H951" s="11">
        <v>1</v>
      </c>
      <c r="I951" s="11">
        <v>1</v>
      </c>
      <c r="J951" s="11" t="s">
        <v>46</v>
      </c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11">
        <v>0</v>
      </c>
      <c r="Y951" s="22">
        <v>1.914</v>
      </c>
      <c r="Z951" s="22">
        <v>1.401</v>
      </c>
      <c r="AA951" s="22">
        <v>1.79</v>
      </c>
      <c r="AB951" s="22">
        <v>1.555</v>
      </c>
      <c r="AC951" s="22">
        <v>0.828</v>
      </c>
      <c r="AD951" s="22">
        <v>0.868</v>
      </c>
      <c r="AE951" s="22">
        <v>1.557</v>
      </c>
      <c r="AF951" s="22">
        <v>0.869</v>
      </c>
      <c r="AG951" s="22">
        <v>1.189</v>
      </c>
      <c r="AH951" s="22">
        <v>1.243</v>
      </c>
      <c r="AI951" s="22">
        <v>1.402</v>
      </c>
      <c r="AJ951" s="22">
        <v>1.157</v>
      </c>
    </row>
    <row r="952" s="5" customFormat="1" spans="1:36">
      <c r="A952" s="11" t="s">
        <v>1522</v>
      </c>
      <c r="B952" s="11">
        <v>309.2</v>
      </c>
      <c r="C952" s="11">
        <v>475.4</v>
      </c>
      <c r="D952" s="11">
        <v>368.6006</v>
      </c>
      <c r="E952" s="11">
        <v>370.6074</v>
      </c>
      <c r="F952" s="11">
        <v>134.5422</v>
      </c>
      <c r="G952" s="11">
        <v>33368.4414285714</v>
      </c>
      <c r="H952" s="11">
        <v>1</v>
      </c>
      <c r="I952" s="11">
        <v>1</v>
      </c>
      <c r="J952" s="11" t="s">
        <v>46</v>
      </c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11">
        <v>0</v>
      </c>
      <c r="Y952" s="22">
        <v>1.219</v>
      </c>
      <c r="Z952" s="22">
        <v>1.43</v>
      </c>
      <c r="AA952" s="22">
        <v>1.5</v>
      </c>
      <c r="AB952" s="22">
        <v>1.164</v>
      </c>
      <c r="AC952" s="22">
        <v>1.1</v>
      </c>
      <c r="AD952" s="22">
        <v>1.183</v>
      </c>
      <c r="AE952" s="22">
        <v>1.45</v>
      </c>
      <c r="AF952" s="22">
        <v>1.183</v>
      </c>
      <c r="AG952" s="22">
        <v>1.144</v>
      </c>
      <c r="AH952" s="22">
        <v>1.127</v>
      </c>
      <c r="AI952" s="22">
        <v>1.117</v>
      </c>
      <c r="AJ952" s="22">
        <v>1.112</v>
      </c>
    </row>
    <row r="953" s="5" customFormat="1" spans="1:36">
      <c r="A953" s="11" t="s">
        <v>1523</v>
      </c>
      <c r="B953" s="11">
        <v>310.4</v>
      </c>
      <c r="C953" s="11">
        <v>475.8</v>
      </c>
      <c r="D953" s="11">
        <v>446.1744</v>
      </c>
      <c r="E953" s="11">
        <v>448.1811</v>
      </c>
      <c r="F953" s="11">
        <v>212.116</v>
      </c>
      <c r="G953" s="11">
        <v>50993.52005</v>
      </c>
      <c r="H953" s="11">
        <v>1</v>
      </c>
      <c r="I953" s="11">
        <v>1</v>
      </c>
      <c r="J953" s="11" t="s">
        <v>50</v>
      </c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20">
        <v>1</v>
      </c>
      <c r="V953" s="20">
        <v>3</v>
      </c>
      <c r="W953" s="5"/>
      <c r="X953" s="11">
        <v>0</v>
      </c>
      <c r="Y953" s="22">
        <v>0.647</v>
      </c>
      <c r="Z953" s="22">
        <v>0.659</v>
      </c>
      <c r="AA953" s="22">
        <v>0.608</v>
      </c>
      <c r="AB953" s="22">
        <v>0.623</v>
      </c>
      <c r="AC953" s="22">
        <v>0.66</v>
      </c>
      <c r="AD953" s="22">
        <v>0.711</v>
      </c>
      <c r="AE953" s="22">
        <v>0.745</v>
      </c>
      <c r="AF953" s="22">
        <v>0.659</v>
      </c>
      <c r="AG953" s="22">
        <v>0.989</v>
      </c>
      <c r="AH953" s="22">
        <v>0.945</v>
      </c>
      <c r="AI953" s="22">
        <v>0.955</v>
      </c>
      <c r="AJ953" s="22">
        <v>0.979</v>
      </c>
    </row>
    <row r="954" s="5" customFormat="1" spans="1:36">
      <c r="A954" s="11" t="s">
        <v>1524</v>
      </c>
      <c r="B954" s="11">
        <v>309.8</v>
      </c>
      <c r="C954" s="11">
        <v>476</v>
      </c>
      <c r="D954" s="11">
        <v>375.1847</v>
      </c>
      <c r="E954" s="11">
        <v>377.1915</v>
      </c>
      <c r="F954" s="11">
        <v>141.1264</v>
      </c>
      <c r="G954" s="11">
        <v>8425.865</v>
      </c>
      <c r="H954" s="11">
        <v>1</v>
      </c>
      <c r="I954" s="11">
        <v>1</v>
      </c>
      <c r="J954" s="11" t="s">
        <v>46</v>
      </c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11">
        <v>0</v>
      </c>
      <c r="Y954" s="22">
        <v>0.746</v>
      </c>
      <c r="Z954" s="22">
        <v>0.775</v>
      </c>
      <c r="AA954" s="22">
        <v>0.978</v>
      </c>
      <c r="AB954" s="22">
        <v>0.675</v>
      </c>
      <c r="AC954" s="22">
        <v>1.218</v>
      </c>
      <c r="AD954" s="22">
        <v>1.019</v>
      </c>
      <c r="AE954" s="22">
        <v>1.128</v>
      </c>
      <c r="AF954" s="22">
        <v>1.222</v>
      </c>
      <c r="AG954" s="22">
        <v>1.297</v>
      </c>
      <c r="AH954" s="22">
        <v>1.404</v>
      </c>
      <c r="AI954" s="22">
        <v>1.348</v>
      </c>
      <c r="AJ954" s="22">
        <v>1.256</v>
      </c>
    </row>
    <row r="955" s="5" customFormat="1" spans="1:36">
      <c r="A955" s="11" t="s">
        <v>1525</v>
      </c>
      <c r="B955" s="11">
        <v>309.4</v>
      </c>
      <c r="C955" s="11">
        <v>476.3</v>
      </c>
      <c r="D955" s="11">
        <v>381.1119</v>
      </c>
      <c r="E955" s="11">
        <v>383.1182</v>
      </c>
      <c r="F955" s="11">
        <v>147.0536</v>
      </c>
      <c r="G955" s="11">
        <v>152694.61</v>
      </c>
      <c r="H955" s="11">
        <v>1</v>
      </c>
      <c r="I955" s="11">
        <v>1</v>
      </c>
      <c r="J955" s="11" t="s">
        <v>91</v>
      </c>
      <c r="K955" s="11" t="s">
        <v>1526</v>
      </c>
      <c r="L955" s="11" t="s">
        <v>1527</v>
      </c>
      <c r="M955" s="11" t="s">
        <v>1528</v>
      </c>
      <c r="N955" s="11">
        <v>1.15</v>
      </c>
      <c r="O955" s="11">
        <v>24.5</v>
      </c>
      <c r="P955" s="5"/>
      <c r="Q955" s="5"/>
      <c r="R955" s="5"/>
      <c r="S955" s="5"/>
      <c r="T955" s="5"/>
      <c r="U955" s="5"/>
      <c r="V955" s="5"/>
      <c r="W955" s="5"/>
      <c r="X955" s="11">
        <v>0</v>
      </c>
      <c r="Y955" s="22">
        <v>0.839</v>
      </c>
      <c r="Z955" s="22">
        <v>0.778</v>
      </c>
      <c r="AA955" s="22">
        <v>0.726</v>
      </c>
      <c r="AB955" s="22">
        <v>0.794</v>
      </c>
      <c r="AC955" s="22">
        <v>0.922</v>
      </c>
      <c r="AD955" s="22">
        <v>0.853</v>
      </c>
      <c r="AE955" s="22">
        <v>0.803</v>
      </c>
      <c r="AF955" s="22">
        <v>0.961</v>
      </c>
      <c r="AG955" s="22">
        <v>1</v>
      </c>
      <c r="AH955" s="22">
        <v>0.976</v>
      </c>
      <c r="AI955" s="22">
        <v>0.981</v>
      </c>
      <c r="AJ955" s="22">
        <v>0.993</v>
      </c>
    </row>
    <row r="956" s="5" customFormat="1" spans="1:36">
      <c r="A956" s="11" t="s">
        <v>1529</v>
      </c>
      <c r="B956" s="11">
        <v>310.4</v>
      </c>
      <c r="C956" s="11">
        <v>477.6</v>
      </c>
      <c r="D956" s="11">
        <v>639.151</v>
      </c>
      <c r="E956" s="11">
        <v>641.1595</v>
      </c>
      <c r="F956" s="11">
        <v>405.0927</v>
      </c>
      <c r="G956" s="11">
        <v>34804.6023076923</v>
      </c>
      <c r="H956" s="11">
        <v>1</v>
      </c>
      <c r="I956" s="11">
        <v>1</v>
      </c>
      <c r="J956" s="11" t="s">
        <v>39</v>
      </c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20">
        <v>0</v>
      </c>
      <c r="V956" s="20">
        <v>2</v>
      </c>
      <c r="W956" s="5"/>
      <c r="X956" s="11">
        <v>0</v>
      </c>
      <c r="Y956" s="22">
        <v>1.186</v>
      </c>
      <c r="Z956" s="22">
        <v>1.243</v>
      </c>
      <c r="AA956" s="22">
        <v>1.157</v>
      </c>
      <c r="AB956" s="22">
        <v>1.012</v>
      </c>
      <c r="AC956" s="22">
        <v>0.85</v>
      </c>
      <c r="AD956" s="22">
        <v>0.849</v>
      </c>
      <c r="AE956" s="22">
        <v>0.941</v>
      </c>
      <c r="AF956" s="22">
        <v>0.853</v>
      </c>
      <c r="AG956" s="22">
        <v>0.751</v>
      </c>
      <c r="AH956" s="22">
        <v>0.701</v>
      </c>
      <c r="AI956" s="22">
        <v>0.895</v>
      </c>
      <c r="AJ956" s="22">
        <v>0.903</v>
      </c>
    </row>
    <row r="957" s="5" customFormat="1" spans="1:36">
      <c r="A957" s="11" t="s">
        <v>1530</v>
      </c>
      <c r="B957" s="11">
        <v>311.4</v>
      </c>
      <c r="C957" s="11">
        <v>477.8</v>
      </c>
      <c r="D957" s="11">
        <v>337.1537</v>
      </c>
      <c r="E957" s="11">
        <v>339.163</v>
      </c>
      <c r="F957" s="11">
        <v>103.0954</v>
      </c>
      <c r="G957" s="11">
        <v>6329.9132</v>
      </c>
      <c r="H957" s="11">
        <v>1</v>
      </c>
      <c r="I957" s="11">
        <v>1</v>
      </c>
      <c r="J957" s="11" t="s">
        <v>46</v>
      </c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11">
        <v>0</v>
      </c>
      <c r="Y957" s="22">
        <v>1.369</v>
      </c>
      <c r="Z957" s="22">
        <v>1.26</v>
      </c>
      <c r="AA957" s="22">
        <v>1.218</v>
      </c>
      <c r="AB957" s="22">
        <v>1.477</v>
      </c>
      <c r="AC957" s="22">
        <v>1.276</v>
      </c>
      <c r="AD957" s="22">
        <v>1.303</v>
      </c>
      <c r="AE957" s="22">
        <v>1.519</v>
      </c>
      <c r="AF957" s="22">
        <v>1.32</v>
      </c>
      <c r="AG957" s="22">
        <v>1.523</v>
      </c>
      <c r="AH957" s="22">
        <v>1.266</v>
      </c>
      <c r="AI957" s="22">
        <v>1.519</v>
      </c>
      <c r="AJ957" s="22">
        <v>1.42</v>
      </c>
    </row>
    <row r="958" s="5" customFormat="1" spans="1:36">
      <c r="A958" s="11" t="s">
        <v>1531</v>
      </c>
      <c r="B958" s="11">
        <v>311.1</v>
      </c>
      <c r="C958" s="11">
        <v>477.8</v>
      </c>
      <c r="D958" s="11">
        <v>507.1911</v>
      </c>
      <c r="E958" s="11">
        <v>509.2016</v>
      </c>
      <c r="F958" s="11">
        <v>273.1328</v>
      </c>
      <c r="G958" s="11">
        <v>5098.48566666667</v>
      </c>
      <c r="H958" s="11">
        <v>1</v>
      </c>
      <c r="I958" s="11">
        <v>1</v>
      </c>
      <c r="J958" s="11" t="s">
        <v>39</v>
      </c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20">
        <v>0</v>
      </c>
      <c r="V958" s="20">
        <v>6</v>
      </c>
      <c r="W958" s="5"/>
      <c r="X958" s="11">
        <v>0</v>
      </c>
      <c r="Y958" s="22">
        <v>0.993</v>
      </c>
      <c r="Z958" s="22">
        <v>1.049</v>
      </c>
      <c r="AA958" s="22">
        <v>0.977</v>
      </c>
      <c r="AB958" s="22">
        <v>1.221</v>
      </c>
      <c r="AC958" s="22">
        <v>0.742</v>
      </c>
      <c r="AD958" s="22">
        <v>0.766</v>
      </c>
      <c r="AE958" s="22">
        <v>1.034</v>
      </c>
      <c r="AF958" s="22">
        <v>0.765</v>
      </c>
      <c r="AG958" s="22">
        <v>0.75</v>
      </c>
      <c r="AH958" s="22">
        <v>0.733</v>
      </c>
      <c r="AI958" s="22">
        <v>0.771</v>
      </c>
      <c r="AJ958" s="22">
        <v>0.817</v>
      </c>
    </row>
    <row r="959" s="5" customFormat="1" spans="1:36">
      <c r="A959" s="11" t="s">
        <v>1532</v>
      </c>
      <c r="B959" s="11">
        <v>311.4</v>
      </c>
      <c r="C959" s="11">
        <v>478</v>
      </c>
      <c r="D959" s="11">
        <v>568.6453</v>
      </c>
      <c r="E959" s="11">
        <v>570.652</v>
      </c>
      <c r="F959" s="11">
        <v>334.5869</v>
      </c>
      <c r="G959" s="11">
        <v>33609.138</v>
      </c>
      <c r="H959" s="11">
        <v>1</v>
      </c>
      <c r="I959" s="11">
        <v>1</v>
      </c>
      <c r="J959" s="11" t="s">
        <v>46</v>
      </c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11">
        <v>0</v>
      </c>
      <c r="Y959" s="22">
        <v>0.523</v>
      </c>
      <c r="Z959" s="22">
        <v>0.669</v>
      </c>
      <c r="AA959" s="22">
        <v>0.58</v>
      </c>
      <c r="AB959" s="22">
        <v>0.568</v>
      </c>
      <c r="AC959" s="22">
        <v>1.317</v>
      </c>
      <c r="AD959" s="22">
        <v>0.908</v>
      </c>
      <c r="AE959" s="22">
        <v>0.925</v>
      </c>
      <c r="AF959" s="22">
        <v>1.234</v>
      </c>
      <c r="AG959" s="22">
        <v>0.923</v>
      </c>
      <c r="AH959" s="22">
        <v>0.91</v>
      </c>
      <c r="AI959" s="22">
        <v>0.841</v>
      </c>
      <c r="AJ959" s="22">
        <v>0.922</v>
      </c>
    </row>
    <row r="960" s="5" customFormat="1" spans="1:36">
      <c r="A960" s="11" t="s">
        <v>1533</v>
      </c>
      <c r="B960" s="11">
        <v>311.4</v>
      </c>
      <c r="C960" s="11">
        <v>478</v>
      </c>
      <c r="D960" s="11">
        <v>569.1487</v>
      </c>
      <c r="E960" s="11">
        <v>571.1534</v>
      </c>
      <c r="F960" s="11">
        <v>335.0904</v>
      </c>
      <c r="G960" s="11">
        <v>17857.5565</v>
      </c>
      <c r="H960" s="11">
        <v>1</v>
      </c>
      <c r="I960" s="11">
        <v>1</v>
      </c>
      <c r="J960" s="11" t="s">
        <v>39</v>
      </c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20">
        <v>0</v>
      </c>
      <c r="V960" s="20">
        <v>2</v>
      </c>
      <c r="W960" s="5"/>
      <c r="X960" s="11">
        <v>0</v>
      </c>
      <c r="Y960" s="22">
        <v>0.568</v>
      </c>
      <c r="Z960" s="22">
        <v>0.63</v>
      </c>
      <c r="AA960" s="22">
        <v>0.579</v>
      </c>
      <c r="AB960" s="22">
        <v>0.623</v>
      </c>
      <c r="AC960" s="22">
        <v>1.528</v>
      </c>
      <c r="AD960" s="22">
        <v>1.032</v>
      </c>
      <c r="AE960" s="22">
        <v>1.223</v>
      </c>
      <c r="AF960" s="22">
        <v>1.233</v>
      </c>
      <c r="AG960" s="22">
        <v>1.33</v>
      </c>
      <c r="AH960" s="22">
        <v>0.927</v>
      </c>
      <c r="AI960" s="22">
        <v>1.036</v>
      </c>
      <c r="AJ960" s="22">
        <v>1.038</v>
      </c>
    </row>
    <row r="961" s="5" customFormat="1" spans="1:36">
      <c r="A961" s="11" t="s">
        <v>1534</v>
      </c>
      <c r="B961" s="11">
        <v>311.4</v>
      </c>
      <c r="C961" s="11">
        <v>478</v>
      </c>
      <c r="D961" s="11">
        <v>364.1321</v>
      </c>
      <c r="E961" s="11">
        <v>366.1393</v>
      </c>
      <c r="F961" s="11">
        <v>130.0737</v>
      </c>
      <c r="G961" s="11">
        <v>49488.2718181818</v>
      </c>
      <c r="H961" s="11">
        <v>1</v>
      </c>
      <c r="I961" s="11">
        <v>1</v>
      </c>
      <c r="J961" s="11" t="s">
        <v>39</v>
      </c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20">
        <v>0</v>
      </c>
      <c r="V961" s="20">
        <v>18</v>
      </c>
      <c r="W961" s="5"/>
      <c r="X961" s="11">
        <v>0</v>
      </c>
      <c r="Y961" s="22">
        <v>1.107</v>
      </c>
      <c r="Z961" s="22">
        <v>1.223</v>
      </c>
      <c r="AA961" s="22">
        <v>0.889</v>
      </c>
      <c r="AB961" s="22">
        <v>1.059</v>
      </c>
      <c r="AC961" s="22">
        <v>0.954</v>
      </c>
      <c r="AD961" s="22">
        <v>0.984</v>
      </c>
      <c r="AE961" s="22">
        <v>1.089</v>
      </c>
      <c r="AF961" s="22">
        <v>1.044</v>
      </c>
      <c r="AG961" s="22">
        <v>1.025</v>
      </c>
      <c r="AH961" s="22">
        <v>1.145</v>
      </c>
      <c r="AI961" s="22">
        <v>1.1</v>
      </c>
      <c r="AJ961" s="22">
        <v>1.067</v>
      </c>
    </row>
    <row r="962" s="5" customFormat="1" ht="24.85" spans="1:36">
      <c r="A962" s="11" t="s">
        <v>1535</v>
      </c>
      <c r="B962" s="11">
        <v>310.4</v>
      </c>
      <c r="C962" s="11">
        <v>478.2</v>
      </c>
      <c r="D962" s="11">
        <v>480.1789</v>
      </c>
      <c r="E962" s="11">
        <v>482.1863</v>
      </c>
      <c r="F962" s="11">
        <v>246.1205</v>
      </c>
      <c r="G962" s="11">
        <v>33733.1086363636</v>
      </c>
      <c r="H962" s="11">
        <v>1</v>
      </c>
      <c r="I962" s="11">
        <v>1</v>
      </c>
      <c r="J962" s="11" t="s">
        <v>91</v>
      </c>
      <c r="K962" s="11" t="s">
        <v>1536</v>
      </c>
      <c r="L962" s="11" t="s">
        <v>1537</v>
      </c>
      <c r="M962" s="11" t="s">
        <v>1538</v>
      </c>
      <c r="N962" s="11">
        <v>2.13</v>
      </c>
      <c r="O962" s="11">
        <v>9</v>
      </c>
      <c r="P962" s="5"/>
      <c r="Q962" s="5"/>
      <c r="R962" s="5"/>
      <c r="S962" s="5"/>
      <c r="T962" s="5"/>
      <c r="U962" s="5"/>
      <c r="V962" s="5"/>
      <c r="W962" s="5"/>
      <c r="X962" s="11">
        <v>0</v>
      </c>
      <c r="Y962" s="22">
        <v>0.928</v>
      </c>
      <c r="Z962" s="22">
        <v>0.823</v>
      </c>
      <c r="AA962" s="22">
        <v>0.738</v>
      </c>
      <c r="AB962" s="22">
        <v>0.889</v>
      </c>
      <c r="AC962" s="22">
        <v>1.007</v>
      </c>
      <c r="AD962" s="22">
        <v>1.068</v>
      </c>
      <c r="AE962" s="22">
        <v>0.931</v>
      </c>
      <c r="AF962" s="22">
        <v>1.068</v>
      </c>
      <c r="AG962" s="22">
        <v>0.905</v>
      </c>
      <c r="AH962" s="22">
        <v>1.029</v>
      </c>
      <c r="AI962" s="22">
        <v>0.783</v>
      </c>
      <c r="AJ962" s="22">
        <v>0.954</v>
      </c>
    </row>
    <row r="963" s="5" customFormat="1" spans="1:36">
      <c r="A963" s="11" t="s">
        <v>1539</v>
      </c>
      <c r="B963" s="11">
        <v>309</v>
      </c>
      <c r="C963" s="11">
        <v>478.2</v>
      </c>
      <c r="D963" s="11">
        <v>854.1492</v>
      </c>
      <c r="E963" s="11">
        <v>856.1558</v>
      </c>
      <c r="F963" s="11">
        <v>620.0909</v>
      </c>
      <c r="G963" s="11">
        <v>13631.789</v>
      </c>
      <c r="H963" s="11">
        <v>1</v>
      </c>
      <c r="I963" s="11">
        <v>1</v>
      </c>
      <c r="J963" s="11" t="s">
        <v>39</v>
      </c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20">
        <v>0</v>
      </c>
      <c r="V963" s="20">
        <v>3</v>
      </c>
      <c r="W963" s="5"/>
      <c r="X963" s="11">
        <v>0</v>
      </c>
      <c r="Y963" s="22">
        <v>0.58</v>
      </c>
      <c r="Z963" s="22">
        <v>0.501</v>
      </c>
      <c r="AA963" s="22">
        <v>0.526</v>
      </c>
      <c r="AB963" s="22">
        <v>0.589</v>
      </c>
      <c r="AC963" s="22">
        <v>0.415</v>
      </c>
      <c r="AD963" s="22">
        <v>0.438</v>
      </c>
      <c r="AE963" s="22">
        <v>0.531</v>
      </c>
      <c r="AF963" s="22">
        <v>0.439</v>
      </c>
      <c r="AG963" s="22">
        <v>0.528</v>
      </c>
      <c r="AH963" s="22">
        <v>0.517</v>
      </c>
      <c r="AI963" s="22">
        <v>0.533</v>
      </c>
      <c r="AJ963" s="22">
        <v>0.506</v>
      </c>
    </row>
    <row r="964" s="5" customFormat="1" spans="1:36">
      <c r="A964" s="11" t="s">
        <v>1540</v>
      </c>
      <c r="B964" s="11">
        <v>310.4</v>
      </c>
      <c r="C964" s="11">
        <v>478.6</v>
      </c>
      <c r="D964" s="11">
        <v>735.1903</v>
      </c>
      <c r="E964" s="11">
        <v>739.2034</v>
      </c>
      <c r="F964" s="11">
        <v>268.0809</v>
      </c>
      <c r="G964" s="11">
        <v>128494.263125</v>
      </c>
      <c r="H964" s="11">
        <v>1</v>
      </c>
      <c r="I964" s="11">
        <v>2</v>
      </c>
      <c r="J964" s="11" t="s">
        <v>50</v>
      </c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20">
        <v>4</v>
      </c>
      <c r="V964" s="20">
        <v>23</v>
      </c>
      <c r="W964" s="5"/>
      <c r="X964" s="11">
        <v>0</v>
      </c>
      <c r="Y964" s="22">
        <v>1.287</v>
      </c>
      <c r="Z964" s="22">
        <v>1.368</v>
      </c>
      <c r="AA964" s="22">
        <v>1.402</v>
      </c>
      <c r="AB964" s="22">
        <v>1.178</v>
      </c>
      <c r="AC964" s="22">
        <v>1.086</v>
      </c>
      <c r="AD964" s="22">
        <v>1.092</v>
      </c>
      <c r="AE964" s="22">
        <v>1.268</v>
      </c>
      <c r="AF964" s="22">
        <v>1.051</v>
      </c>
      <c r="AG964" s="22">
        <v>1.033</v>
      </c>
      <c r="AH964" s="22">
        <v>1.061</v>
      </c>
      <c r="AI964" s="22">
        <v>1.032</v>
      </c>
      <c r="AJ964" s="22">
        <v>1.054</v>
      </c>
    </row>
    <row r="965" s="5" customFormat="1" spans="1:36">
      <c r="A965" s="11" t="s">
        <v>1541</v>
      </c>
      <c r="B965" s="11">
        <v>313.4</v>
      </c>
      <c r="C965" s="11">
        <v>478.9</v>
      </c>
      <c r="D965" s="11">
        <v>856.1556</v>
      </c>
      <c r="E965" s="11">
        <v>858.1609</v>
      </c>
      <c r="F965" s="11">
        <v>622.0973</v>
      </c>
      <c r="G965" s="11">
        <v>18739.0479375</v>
      </c>
      <c r="H965" s="11">
        <v>1</v>
      </c>
      <c r="I965" s="11">
        <v>1</v>
      </c>
      <c r="J965" s="11" t="s">
        <v>39</v>
      </c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20">
        <v>0</v>
      </c>
      <c r="V965" s="20">
        <v>4</v>
      </c>
      <c r="W965" s="5"/>
      <c r="X965" s="11">
        <v>0</v>
      </c>
      <c r="Y965" s="22">
        <v>1.643</v>
      </c>
      <c r="Z965" s="22">
        <v>1.699</v>
      </c>
      <c r="AA965" s="22">
        <v>1.63</v>
      </c>
      <c r="AB965" s="22">
        <v>1.807</v>
      </c>
      <c r="AC965" s="22">
        <v>1.257</v>
      </c>
      <c r="AD965" s="22">
        <v>1.4</v>
      </c>
      <c r="AE965" s="22">
        <v>1.582</v>
      </c>
      <c r="AF965" s="22">
        <v>1.178</v>
      </c>
      <c r="AG965" s="22">
        <v>1.535</v>
      </c>
      <c r="AH965" s="22">
        <v>1.507</v>
      </c>
      <c r="AI965" s="22">
        <v>1.438</v>
      </c>
      <c r="AJ965" s="22">
        <v>1.503</v>
      </c>
    </row>
    <row r="966" s="5" customFormat="1" spans="1:36">
      <c r="A966" s="11" t="s">
        <v>1542</v>
      </c>
      <c r="B966" s="11">
        <v>311.4</v>
      </c>
      <c r="C966" s="11">
        <v>479.4</v>
      </c>
      <c r="D966" s="11">
        <v>612.085</v>
      </c>
      <c r="E966" s="11">
        <v>614.0917</v>
      </c>
      <c r="F966" s="11">
        <v>378.0267</v>
      </c>
      <c r="G966" s="11">
        <v>4368.15222222222</v>
      </c>
      <c r="H966" s="11">
        <v>1</v>
      </c>
      <c r="I966" s="11">
        <v>1</v>
      </c>
      <c r="J966" s="11" t="s">
        <v>39</v>
      </c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20">
        <v>0</v>
      </c>
      <c r="V966" s="20">
        <v>1</v>
      </c>
      <c r="W966" s="5"/>
      <c r="X966" s="11">
        <v>0</v>
      </c>
      <c r="Y966" s="22">
        <v>1.364</v>
      </c>
      <c r="Z966" s="22">
        <v>1.183</v>
      </c>
      <c r="AA966" s="22">
        <v>1.047</v>
      </c>
      <c r="AB966" s="22">
        <v>1.341</v>
      </c>
      <c r="AC966" s="22">
        <v>1.875</v>
      </c>
      <c r="AD966" s="22">
        <v>0.948</v>
      </c>
      <c r="AE966" s="22">
        <v>1.867</v>
      </c>
      <c r="AF966" s="22">
        <v>1.678</v>
      </c>
      <c r="AG966" s="22">
        <v>1.664</v>
      </c>
      <c r="AH966" s="22">
        <v>1.235</v>
      </c>
      <c r="AI966" s="22">
        <v>1.532</v>
      </c>
      <c r="AJ966" s="22">
        <v>1.404</v>
      </c>
    </row>
    <row r="967" s="5" customFormat="1" spans="1:36">
      <c r="A967" s="11" t="s">
        <v>1543</v>
      </c>
      <c r="B967" s="11">
        <v>312.4</v>
      </c>
      <c r="C967" s="11">
        <v>480.1</v>
      </c>
      <c r="D967" s="11">
        <v>418.0935</v>
      </c>
      <c r="E967" s="11">
        <v>420.0999</v>
      </c>
      <c r="F967" s="11">
        <v>184.0352</v>
      </c>
      <c r="G967" s="11">
        <v>17931.0162307692</v>
      </c>
      <c r="H967" s="11">
        <v>1</v>
      </c>
      <c r="I967" s="11">
        <v>1</v>
      </c>
      <c r="J967" s="11" t="s">
        <v>39</v>
      </c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20">
        <v>0</v>
      </c>
      <c r="V967" s="20">
        <v>1</v>
      </c>
      <c r="W967" s="5"/>
      <c r="X967" s="11">
        <v>0</v>
      </c>
      <c r="Y967" s="22">
        <v>1.839</v>
      </c>
      <c r="Z967" s="22">
        <v>1.835</v>
      </c>
      <c r="AA967" s="22">
        <v>1.937</v>
      </c>
      <c r="AB967" s="22">
        <v>1.898</v>
      </c>
      <c r="AC967" s="22">
        <v>0.748</v>
      </c>
      <c r="AD967" s="22">
        <v>1.1</v>
      </c>
      <c r="AE967" s="22">
        <v>1.031</v>
      </c>
      <c r="AF967" s="22">
        <v>0.797</v>
      </c>
      <c r="AG967" s="22">
        <v>1.275</v>
      </c>
      <c r="AH967" s="22">
        <v>1.123</v>
      </c>
      <c r="AI967" s="22">
        <v>1.246</v>
      </c>
      <c r="AJ967" s="22">
        <v>1.111</v>
      </c>
    </row>
    <row r="968" s="5" customFormat="1" spans="1:36">
      <c r="A968" s="11" t="s">
        <v>1544</v>
      </c>
      <c r="B968" s="11">
        <v>312.4</v>
      </c>
      <c r="C968" s="11">
        <v>480.5</v>
      </c>
      <c r="D968" s="11">
        <v>455.1299</v>
      </c>
      <c r="E968" s="11">
        <v>457.1367</v>
      </c>
      <c r="F968" s="11">
        <v>221.0716</v>
      </c>
      <c r="G968" s="11">
        <v>21745.91</v>
      </c>
      <c r="H968" s="11">
        <v>1</v>
      </c>
      <c r="I968" s="11">
        <v>1</v>
      </c>
      <c r="J968" s="11" t="s">
        <v>39</v>
      </c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20">
        <v>0</v>
      </c>
      <c r="V968" s="20">
        <v>19</v>
      </c>
      <c r="W968" s="5"/>
      <c r="X968" s="11">
        <v>0</v>
      </c>
      <c r="Y968" s="22">
        <v>0.988</v>
      </c>
      <c r="Z968" s="22">
        <v>1.063</v>
      </c>
      <c r="AA968" s="22">
        <v>0.967</v>
      </c>
      <c r="AB968" s="22">
        <v>1.096</v>
      </c>
      <c r="AC968" s="22">
        <v>1.228</v>
      </c>
      <c r="AD968" s="22">
        <v>1.09</v>
      </c>
      <c r="AE968" s="22">
        <v>1.149</v>
      </c>
      <c r="AF968" s="22">
        <v>1.19</v>
      </c>
      <c r="AG968" s="22">
        <v>1.098</v>
      </c>
      <c r="AH968" s="22">
        <v>1.103</v>
      </c>
      <c r="AI968" s="22">
        <v>1.053</v>
      </c>
      <c r="AJ968" s="22">
        <v>1.055</v>
      </c>
    </row>
    <row r="969" s="5" customFormat="1" spans="1:36">
      <c r="A969" s="11" t="s">
        <v>1545</v>
      </c>
      <c r="B969" s="11">
        <v>313.1</v>
      </c>
      <c r="C969" s="11">
        <v>481.2</v>
      </c>
      <c r="D969" s="11">
        <v>504.6156</v>
      </c>
      <c r="E969" s="11">
        <v>506.6221</v>
      </c>
      <c r="F969" s="11">
        <v>270.5572</v>
      </c>
      <c r="G969" s="11">
        <v>5087.13925</v>
      </c>
      <c r="H969" s="11">
        <v>1</v>
      </c>
      <c r="I969" s="11">
        <v>1</v>
      </c>
      <c r="J969" s="11" t="s">
        <v>46</v>
      </c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11">
        <v>0</v>
      </c>
      <c r="Y969" s="22">
        <v>1.551</v>
      </c>
      <c r="Z969" s="22">
        <v>1.686</v>
      </c>
      <c r="AA969" s="22">
        <v>1.244</v>
      </c>
      <c r="AB969" s="22">
        <v>1.569</v>
      </c>
      <c r="AC969" s="22">
        <v>1.421</v>
      </c>
      <c r="AD969" s="22">
        <v>1.207</v>
      </c>
      <c r="AE969" s="22">
        <v>1.506</v>
      </c>
      <c r="AF969" s="22">
        <v>1.219</v>
      </c>
      <c r="AG969" s="22">
        <v>1.192</v>
      </c>
      <c r="AH969" s="22">
        <v>1.729</v>
      </c>
      <c r="AI969" s="22">
        <v>1.424</v>
      </c>
      <c r="AJ969" s="22">
        <v>1.74</v>
      </c>
    </row>
    <row r="970" s="5" customFormat="1" spans="1:36">
      <c r="A970" s="11" t="s">
        <v>1546</v>
      </c>
      <c r="B970" s="11">
        <v>313.4</v>
      </c>
      <c r="C970" s="11">
        <v>481.2</v>
      </c>
      <c r="D970" s="11">
        <v>664.1785</v>
      </c>
      <c r="E970" s="11">
        <v>668.1912</v>
      </c>
      <c r="F970" s="11">
        <v>197.0691</v>
      </c>
      <c r="G970" s="11">
        <v>18270.3530625</v>
      </c>
      <c r="H970" s="11">
        <v>1</v>
      </c>
      <c r="I970" s="11">
        <v>2</v>
      </c>
      <c r="J970" s="11" t="s">
        <v>50</v>
      </c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20">
        <v>2</v>
      </c>
      <c r="V970" s="20">
        <v>39</v>
      </c>
      <c r="W970" s="5"/>
      <c r="X970" s="11">
        <v>0</v>
      </c>
      <c r="Y970" s="22">
        <v>0.61</v>
      </c>
      <c r="Z970" s="22">
        <v>0.705</v>
      </c>
      <c r="AA970" s="22">
        <v>0.692</v>
      </c>
      <c r="AB970" s="22">
        <v>0.608</v>
      </c>
      <c r="AC970" s="22">
        <v>1.213</v>
      </c>
      <c r="AD970" s="22">
        <v>0.902</v>
      </c>
      <c r="AE970" s="22">
        <v>0.866</v>
      </c>
      <c r="AF970" s="22">
        <v>1.158</v>
      </c>
      <c r="AG970" s="22">
        <v>0.777</v>
      </c>
      <c r="AH970" s="22">
        <v>0.834</v>
      </c>
      <c r="AI970" s="22">
        <v>0.752</v>
      </c>
      <c r="AJ970" s="22">
        <v>0.726</v>
      </c>
    </row>
    <row r="971" s="5" customFormat="1" spans="1:36">
      <c r="A971" s="11" t="s">
        <v>1547</v>
      </c>
      <c r="B971" s="11">
        <v>313.4</v>
      </c>
      <c r="C971" s="11">
        <v>482.8</v>
      </c>
      <c r="D971" s="11">
        <v>448.0633</v>
      </c>
      <c r="E971" s="11">
        <v>450.0687</v>
      </c>
      <c r="F971" s="11">
        <v>214.005</v>
      </c>
      <c r="G971" s="11">
        <v>13367.6151904762</v>
      </c>
      <c r="H971" s="11">
        <v>1</v>
      </c>
      <c r="I971" s="11">
        <v>1</v>
      </c>
      <c r="J971" s="11" t="s">
        <v>39</v>
      </c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20">
        <v>0</v>
      </c>
      <c r="V971" s="20">
        <v>3</v>
      </c>
      <c r="W971" s="5"/>
      <c r="X971" s="11">
        <v>0</v>
      </c>
      <c r="Y971" s="22">
        <v>0.566</v>
      </c>
      <c r="Z971" s="22">
        <v>0.664</v>
      </c>
      <c r="AA971" s="22">
        <v>0.728</v>
      </c>
      <c r="AB971" s="22">
        <v>0.556</v>
      </c>
      <c r="AC971" s="22">
        <v>1.064</v>
      </c>
      <c r="AD971" s="22">
        <v>0.793</v>
      </c>
      <c r="AE971" s="22">
        <v>0.929</v>
      </c>
      <c r="AF971" s="22">
        <v>1.158</v>
      </c>
      <c r="AG971" s="22">
        <v>0.774</v>
      </c>
      <c r="AH971" s="22">
        <v>0.886</v>
      </c>
      <c r="AI971" s="22">
        <v>0.959</v>
      </c>
      <c r="AJ971" s="22">
        <v>0.926</v>
      </c>
    </row>
    <row r="972" s="5" customFormat="1" spans="1:36">
      <c r="A972" s="11" t="s">
        <v>1548</v>
      </c>
      <c r="B972" s="11">
        <v>314.3</v>
      </c>
      <c r="C972" s="11">
        <v>482.8</v>
      </c>
      <c r="D972" s="11">
        <v>665.1815</v>
      </c>
      <c r="E972" s="11">
        <v>669.1944</v>
      </c>
      <c r="F972" s="11">
        <v>198.0721</v>
      </c>
      <c r="G972" s="11">
        <v>6393.72766666667</v>
      </c>
      <c r="H972" s="11">
        <v>1</v>
      </c>
      <c r="I972" s="11">
        <v>2</v>
      </c>
      <c r="J972" s="11" t="s">
        <v>39</v>
      </c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20">
        <v>0</v>
      </c>
      <c r="V972" s="20">
        <v>21</v>
      </c>
      <c r="W972" s="5"/>
      <c r="X972" s="11">
        <v>0</v>
      </c>
      <c r="Y972" s="22">
        <v>0.829</v>
      </c>
      <c r="Z972" s="22">
        <v>0.805</v>
      </c>
      <c r="AA972" s="22">
        <v>0.889</v>
      </c>
      <c r="AB972" s="22">
        <v>0.639</v>
      </c>
      <c r="AC972" s="22">
        <v>1.234</v>
      </c>
      <c r="AD972" s="22">
        <v>1.053</v>
      </c>
      <c r="AE972" s="22">
        <v>0.953</v>
      </c>
      <c r="AF972" s="22">
        <v>1.313</v>
      </c>
      <c r="AG972" s="22">
        <v>0.967</v>
      </c>
      <c r="AH972" s="22">
        <v>0.88</v>
      </c>
      <c r="AI972" s="22">
        <v>0.992</v>
      </c>
      <c r="AJ972" s="22">
        <v>1.03</v>
      </c>
    </row>
    <row r="973" s="5" customFormat="1" spans="1:36">
      <c r="A973" s="11" t="s">
        <v>1549</v>
      </c>
      <c r="B973" s="11">
        <v>305.3</v>
      </c>
      <c r="C973" s="11">
        <v>483.5</v>
      </c>
      <c r="D973" s="11">
        <v>428.623</v>
      </c>
      <c r="E973" s="11">
        <v>430.6294</v>
      </c>
      <c r="F973" s="11">
        <v>194.5646</v>
      </c>
      <c r="G973" s="11">
        <v>8062.21014285714</v>
      </c>
      <c r="H973" s="11">
        <v>1</v>
      </c>
      <c r="I973" s="11">
        <v>1</v>
      </c>
      <c r="J973" s="11" t="s">
        <v>46</v>
      </c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11">
        <v>0</v>
      </c>
      <c r="Y973" s="22">
        <v>1.089</v>
      </c>
      <c r="Z973" s="22">
        <v>0.934</v>
      </c>
      <c r="AA973" s="22">
        <v>0.962</v>
      </c>
      <c r="AB973" s="22">
        <v>0.979</v>
      </c>
      <c r="AC973" s="22">
        <v>1.145</v>
      </c>
      <c r="AD973" s="22">
        <v>1.076</v>
      </c>
      <c r="AE973" s="22">
        <v>1.173</v>
      </c>
      <c r="AF973" s="22">
        <v>1.275</v>
      </c>
      <c r="AG973" s="22">
        <v>1.131</v>
      </c>
      <c r="AH973" s="22">
        <v>0.986</v>
      </c>
      <c r="AI973" s="22">
        <v>1.201</v>
      </c>
      <c r="AJ973" s="22">
        <v>1.128</v>
      </c>
    </row>
    <row r="974" s="5" customFormat="1" spans="1:36">
      <c r="A974" s="11" t="s">
        <v>1550</v>
      </c>
      <c r="B974" s="11">
        <v>314.4</v>
      </c>
      <c r="C974" s="11">
        <v>483.6</v>
      </c>
      <c r="D974" s="11">
        <v>489.066</v>
      </c>
      <c r="E974" s="11">
        <v>491.0717</v>
      </c>
      <c r="F974" s="11">
        <v>255.0076</v>
      </c>
      <c r="G974" s="11">
        <v>3549.4595</v>
      </c>
      <c r="H974" s="11">
        <v>1</v>
      </c>
      <c r="I974" s="11">
        <v>1</v>
      </c>
      <c r="J974" s="11" t="s">
        <v>39</v>
      </c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20">
        <v>0</v>
      </c>
      <c r="V974" s="20">
        <v>2</v>
      </c>
      <c r="W974" s="5"/>
      <c r="X974" s="11">
        <v>0.0417</v>
      </c>
      <c r="Y974" s="22">
        <v>0.447</v>
      </c>
      <c r="Z974" s="22">
        <v>0.74</v>
      </c>
      <c r="AA974" s="22">
        <v>0.947</v>
      </c>
      <c r="AB974" s="23">
        <v>0.562</v>
      </c>
      <c r="AC974" s="22">
        <v>1.064</v>
      </c>
      <c r="AD974" s="22">
        <v>0.759</v>
      </c>
      <c r="AE974" s="22">
        <v>0.834</v>
      </c>
      <c r="AF974" s="22">
        <v>1.085</v>
      </c>
      <c r="AG974" s="22">
        <v>0.847</v>
      </c>
      <c r="AH974" s="22">
        <v>0.833</v>
      </c>
      <c r="AI974" s="22">
        <v>0.841</v>
      </c>
      <c r="AJ974" s="22">
        <v>0.838</v>
      </c>
    </row>
    <row r="975" s="5" customFormat="1" spans="1:36">
      <c r="A975" s="11" t="s">
        <v>1551</v>
      </c>
      <c r="B975" s="11">
        <v>314.4</v>
      </c>
      <c r="C975" s="11">
        <v>483.8</v>
      </c>
      <c r="D975" s="11">
        <v>537.1521</v>
      </c>
      <c r="E975" s="11">
        <v>539.1599</v>
      </c>
      <c r="F975" s="11">
        <v>303.0938</v>
      </c>
      <c r="G975" s="11">
        <v>14486.1032608696</v>
      </c>
      <c r="H975" s="11">
        <v>1</v>
      </c>
      <c r="I975" s="11">
        <v>1</v>
      </c>
      <c r="J975" s="11" t="s">
        <v>39</v>
      </c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20">
        <v>0</v>
      </c>
      <c r="V975" s="20">
        <v>11</v>
      </c>
      <c r="W975" s="5"/>
      <c r="X975" s="11">
        <v>0</v>
      </c>
      <c r="Y975" s="22">
        <v>1.857</v>
      </c>
      <c r="Z975" s="22">
        <v>1.852</v>
      </c>
      <c r="AA975" s="22">
        <v>1.793</v>
      </c>
      <c r="AB975" s="22">
        <v>1.66</v>
      </c>
      <c r="AC975" s="22">
        <v>0.729</v>
      </c>
      <c r="AD975" s="22">
        <v>0.931</v>
      </c>
      <c r="AE975" s="22">
        <v>0.669</v>
      </c>
      <c r="AF975" s="22">
        <v>0.788</v>
      </c>
      <c r="AG975" s="22">
        <v>0.924</v>
      </c>
      <c r="AH975" s="22">
        <v>0.921</v>
      </c>
      <c r="AI975" s="22">
        <v>0.989</v>
      </c>
      <c r="AJ975" s="22">
        <v>1.004</v>
      </c>
    </row>
    <row r="976" s="5" customFormat="1" spans="1:36">
      <c r="A976" s="11" t="s">
        <v>1552</v>
      </c>
      <c r="B976" s="11">
        <v>314.4</v>
      </c>
      <c r="C976" s="11">
        <v>484</v>
      </c>
      <c r="D976" s="11">
        <v>471.068</v>
      </c>
      <c r="E976" s="11">
        <v>473.0743</v>
      </c>
      <c r="F976" s="11">
        <v>237.0096</v>
      </c>
      <c r="G976" s="11">
        <v>24180.8554166667</v>
      </c>
      <c r="H976" s="11">
        <v>1</v>
      </c>
      <c r="I976" s="11">
        <v>1</v>
      </c>
      <c r="J976" s="11" t="s">
        <v>39</v>
      </c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20">
        <v>0</v>
      </c>
      <c r="V976" s="20">
        <v>1</v>
      </c>
      <c r="W976" s="5"/>
      <c r="X976" s="11">
        <v>0</v>
      </c>
      <c r="Y976" s="22">
        <v>1.191</v>
      </c>
      <c r="Z976" s="22">
        <v>1.152</v>
      </c>
      <c r="AA976" s="22">
        <v>1.135</v>
      </c>
      <c r="AB976" s="22">
        <v>0.944</v>
      </c>
      <c r="AC976" s="22">
        <v>1.14</v>
      </c>
      <c r="AD976" s="22">
        <v>1.051</v>
      </c>
      <c r="AE976" s="22">
        <v>1.242</v>
      </c>
      <c r="AF976" s="22">
        <v>1.126</v>
      </c>
      <c r="AG976" s="22">
        <v>1.221</v>
      </c>
      <c r="AH976" s="22">
        <v>1.269</v>
      </c>
      <c r="AI976" s="22">
        <v>1.164</v>
      </c>
      <c r="AJ976" s="22">
        <v>1.18</v>
      </c>
    </row>
    <row r="977" s="5" customFormat="1" spans="1:36">
      <c r="A977" s="11" t="s">
        <v>1553</v>
      </c>
      <c r="B977" s="11">
        <v>314.4</v>
      </c>
      <c r="C977" s="11">
        <v>484.3</v>
      </c>
      <c r="D977" s="11">
        <v>601.16</v>
      </c>
      <c r="E977" s="11">
        <v>603.1664</v>
      </c>
      <c r="F977" s="11">
        <v>367.1016</v>
      </c>
      <c r="G977" s="11">
        <v>71825.5485714286</v>
      </c>
      <c r="H977" s="11">
        <v>1</v>
      </c>
      <c r="I977" s="11">
        <v>1</v>
      </c>
      <c r="J977" s="11" t="s">
        <v>39</v>
      </c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20">
        <v>0</v>
      </c>
      <c r="V977" s="20">
        <v>5</v>
      </c>
      <c r="W977" s="5"/>
      <c r="X977" s="11">
        <v>0</v>
      </c>
      <c r="Y977" s="22">
        <v>0.87</v>
      </c>
      <c r="Z977" s="22">
        <v>0.834</v>
      </c>
      <c r="AA977" s="22">
        <v>0.998</v>
      </c>
      <c r="AB977" s="22">
        <v>0.772</v>
      </c>
      <c r="AC977" s="22">
        <v>0.749</v>
      </c>
      <c r="AD977" s="22">
        <v>0.682</v>
      </c>
      <c r="AE977" s="22">
        <v>0.956</v>
      </c>
      <c r="AF977" s="22">
        <v>0.672</v>
      </c>
      <c r="AG977" s="22">
        <v>1.033</v>
      </c>
      <c r="AH977" s="22">
        <v>0.689</v>
      </c>
      <c r="AI977" s="22">
        <v>0.694</v>
      </c>
      <c r="AJ977" s="22">
        <v>0.971</v>
      </c>
    </row>
    <row r="978" s="5" customFormat="1" spans="1:36">
      <c r="A978" s="11" t="s">
        <v>1554</v>
      </c>
      <c r="B978" s="11">
        <v>324.5</v>
      </c>
      <c r="C978" s="11">
        <v>484.4</v>
      </c>
      <c r="D978" s="11">
        <v>381.112</v>
      </c>
      <c r="E978" s="11">
        <v>383.1182</v>
      </c>
      <c r="F978" s="11">
        <v>147.0537</v>
      </c>
      <c r="G978" s="11">
        <v>55872.8926315789</v>
      </c>
      <c r="H978" s="11">
        <v>1</v>
      </c>
      <c r="I978" s="11">
        <v>1</v>
      </c>
      <c r="J978" s="11" t="s">
        <v>41</v>
      </c>
      <c r="K978" s="5"/>
      <c r="L978" s="5"/>
      <c r="M978" s="5"/>
      <c r="N978" s="5"/>
      <c r="O978" s="5"/>
      <c r="P978" s="11" t="s">
        <v>1526</v>
      </c>
      <c r="Q978" s="11" t="s">
        <v>1527</v>
      </c>
      <c r="R978" s="11" t="s">
        <v>1555</v>
      </c>
      <c r="S978" s="11">
        <v>1.43</v>
      </c>
      <c r="T978" s="11">
        <v>32.6</v>
      </c>
      <c r="U978" s="5"/>
      <c r="V978" s="5"/>
      <c r="W978" s="5"/>
      <c r="X978" s="11">
        <v>0</v>
      </c>
      <c r="Y978" s="22">
        <v>0.915</v>
      </c>
      <c r="Z978" s="22">
        <v>0.846</v>
      </c>
      <c r="AA978" s="22">
        <v>0.842</v>
      </c>
      <c r="AB978" s="22">
        <v>0.73</v>
      </c>
      <c r="AC978" s="22">
        <v>0.96</v>
      </c>
      <c r="AD978" s="22">
        <v>1.029</v>
      </c>
      <c r="AE978" s="22">
        <v>0.806</v>
      </c>
      <c r="AF978" s="22">
        <v>0.985</v>
      </c>
      <c r="AG978" s="22">
        <v>0.994</v>
      </c>
      <c r="AH978" s="22">
        <v>0.987</v>
      </c>
      <c r="AI978" s="22">
        <v>0.991</v>
      </c>
      <c r="AJ978" s="22">
        <v>0.983</v>
      </c>
    </row>
    <row r="979" s="5" customFormat="1" spans="1:36">
      <c r="A979" s="11" t="s">
        <v>1556</v>
      </c>
      <c r="B979" s="11">
        <v>315.4</v>
      </c>
      <c r="C979" s="11">
        <v>484.4</v>
      </c>
      <c r="D979" s="11">
        <v>392.1278</v>
      </c>
      <c r="E979" s="11">
        <v>394.1359</v>
      </c>
      <c r="F979" s="11">
        <v>158.0695</v>
      </c>
      <c r="G979" s="11">
        <v>12424.9655714286</v>
      </c>
      <c r="H979" s="11">
        <v>1</v>
      </c>
      <c r="I979" s="11">
        <v>1</v>
      </c>
      <c r="J979" s="11" t="s">
        <v>41</v>
      </c>
      <c r="K979" s="5"/>
      <c r="L979" s="5"/>
      <c r="M979" s="5"/>
      <c r="N979" s="5"/>
      <c r="O979" s="5"/>
      <c r="P979" s="11" t="s">
        <v>1557</v>
      </c>
      <c r="Q979" s="11" t="s">
        <v>1558</v>
      </c>
      <c r="R979" s="11" t="s">
        <v>1559</v>
      </c>
      <c r="S979" s="11">
        <v>0.88</v>
      </c>
      <c r="T979" s="11">
        <v>144.9</v>
      </c>
      <c r="U979" s="5"/>
      <c r="V979" s="5"/>
      <c r="W979" s="5"/>
      <c r="X979" s="11">
        <v>0</v>
      </c>
      <c r="Y979" s="22">
        <v>1.194</v>
      </c>
      <c r="Z979" s="22">
        <v>1.068</v>
      </c>
      <c r="AA979" s="22">
        <v>0.853</v>
      </c>
      <c r="AB979" s="22">
        <v>1.019</v>
      </c>
      <c r="AC979" s="22">
        <v>1.105</v>
      </c>
      <c r="AD979" s="22">
        <v>0.927</v>
      </c>
      <c r="AE979" s="22">
        <v>0.953</v>
      </c>
      <c r="AF979" s="22">
        <v>1.025</v>
      </c>
      <c r="AG979" s="22">
        <v>0.852</v>
      </c>
      <c r="AH979" s="22">
        <v>0.926</v>
      </c>
      <c r="AI979" s="22">
        <v>0.863</v>
      </c>
      <c r="AJ979" s="22">
        <v>0.962</v>
      </c>
    </row>
    <row r="980" s="5" customFormat="1" spans="1:36">
      <c r="A980" s="11" t="s">
        <v>1560</v>
      </c>
      <c r="B980" s="11">
        <v>315.4</v>
      </c>
      <c r="C980" s="11">
        <v>484.9</v>
      </c>
      <c r="D980" s="11">
        <v>492.1798</v>
      </c>
      <c r="E980" s="11">
        <v>494.1863</v>
      </c>
      <c r="F980" s="11">
        <v>258.1215</v>
      </c>
      <c r="G980" s="11">
        <v>14764.638</v>
      </c>
      <c r="H980" s="11">
        <v>1</v>
      </c>
      <c r="I980" s="11">
        <v>1</v>
      </c>
      <c r="J980" s="11" t="s">
        <v>39</v>
      </c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20">
        <v>0</v>
      </c>
      <c r="V980" s="20">
        <v>8</v>
      </c>
      <c r="W980" s="5"/>
      <c r="X980" s="11">
        <v>0</v>
      </c>
      <c r="Y980" s="22">
        <v>1.324</v>
      </c>
      <c r="Z980" s="22">
        <v>1.535</v>
      </c>
      <c r="AA980" s="22">
        <v>1.357</v>
      </c>
      <c r="AB980" s="22">
        <v>1.486</v>
      </c>
      <c r="AC980" s="22">
        <v>1.065</v>
      </c>
      <c r="AD980" s="22">
        <v>0.898</v>
      </c>
      <c r="AE980" s="22">
        <v>1.029</v>
      </c>
      <c r="AF980" s="22">
        <v>1.183</v>
      </c>
      <c r="AG980" s="22">
        <v>1.013</v>
      </c>
      <c r="AH980" s="22">
        <v>0.874</v>
      </c>
      <c r="AI980" s="22">
        <v>0.899</v>
      </c>
      <c r="AJ980" s="22">
        <v>1.062</v>
      </c>
    </row>
    <row r="981" s="5" customFormat="1" spans="1:36">
      <c r="A981" s="11" t="s">
        <v>1561</v>
      </c>
      <c r="B981" s="11">
        <v>315.4</v>
      </c>
      <c r="C981" s="11">
        <v>485.3</v>
      </c>
      <c r="D981" s="11">
        <v>502.1387</v>
      </c>
      <c r="E981" s="11">
        <v>504.1456</v>
      </c>
      <c r="F981" s="11">
        <v>268.0804</v>
      </c>
      <c r="G981" s="11">
        <v>121937.309583333</v>
      </c>
      <c r="H981" s="11">
        <v>1</v>
      </c>
      <c r="I981" s="11">
        <v>1</v>
      </c>
      <c r="J981" s="11" t="s">
        <v>50</v>
      </c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20">
        <v>4</v>
      </c>
      <c r="V981" s="20">
        <v>23</v>
      </c>
      <c r="W981" s="5"/>
      <c r="X981" s="11">
        <v>0</v>
      </c>
      <c r="Y981" s="22">
        <v>1.135</v>
      </c>
      <c r="Z981" s="22">
        <v>1.113</v>
      </c>
      <c r="AA981" s="22">
        <v>1.253</v>
      </c>
      <c r="AB981" s="22">
        <v>0.891</v>
      </c>
      <c r="AC981" s="22">
        <v>1.319</v>
      </c>
      <c r="AD981" s="22">
        <v>1.089</v>
      </c>
      <c r="AE981" s="22">
        <v>0.951</v>
      </c>
      <c r="AF981" s="22">
        <v>1.286</v>
      </c>
      <c r="AG981" s="22">
        <v>0.978</v>
      </c>
      <c r="AH981" s="22">
        <v>0.931</v>
      </c>
      <c r="AI981" s="22">
        <v>0.928</v>
      </c>
      <c r="AJ981" s="22">
        <v>1.001</v>
      </c>
    </row>
    <row r="982" s="5" customFormat="1" spans="1:36">
      <c r="A982" s="11" t="s">
        <v>1562</v>
      </c>
      <c r="B982" s="11">
        <v>318.4</v>
      </c>
      <c r="C982" s="11">
        <v>485.7</v>
      </c>
      <c r="D982" s="11">
        <v>396.1122</v>
      </c>
      <c r="E982" s="11">
        <v>398.1186</v>
      </c>
      <c r="F982" s="11">
        <v>162.0539</v>
      </c>
      <c r="G982" s="11">
        <v>1358386.68275862</v>
      </c>
      <c r="H982" s="11">
        <v>1</v>
      </c>
      <c r="I982" s="11">
        <v>1</v>
      </c>
      <c r="J982" s="11" t="s">
        <v>50</v>
      </c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20">
        <v>5</v>
      </c>
      <c r="V982" s="20">
        <v>81</v>
      </c>
      <c r="W982" s="5"/>
      <c r="X982" s="11">
        <v>0</v>
      </c>
      <c r="Y982" s="22">
        <v>1.788</v>
      </c>
      <c r="Z982" s="22">
        <v>1.967</v>
      </c>
      <c r="AA982" s="22">
        <v>1.977</v>
      </c>
      <c r="AB982" s="22">
        <v>2.012</v>
      </c>
      <c r="AC982" s="22">
        <v>0.579</v>
      </c>
      <c r="AD982" s="22">
        <v>1.052</v>
      </c>
      <c r="AE982" s="22">
        <v>0.752</v>
      </c>
      <c r="AF982" s="22">
        <v>0.652</v>
      </c>
      <c r="AG982" s="22">
        <v>1.024</v>
      </c>
      <c r="AH982" s="22">
        <v>1.033</v>
      </c>
      <c r="AI982" s="22">
        <v>1.034</v>
      </c>
      <c r="AJ982" s="22">
        <v>1.015</v>
      </c>
    </row>
    <row r="983" s="5" customFormat="1" spans="1:36">
      <c r="A983" s="11" t="s">
        <v>1563</v>
      </c>
      <c r="B983" s="11">
        <v>316.4</v>
      </c>
      <c r="C983" s="11">
        <v>486.4</v>
      </c>
      <c r="D983" s="11">
        <v>407.1276</v>
      </c>
      <c r="E983" s="11">
        <v>409.1341</v>
      </c>
      <c r="F983" s="11">
        <v>173.0693</v>
      </c>
      <c r="G983" s="11">
        <v>416366.320833333</v>
      </c>
      <c r="H983" s="11">
        <v>1</v>
      </c>
      <c r="I983" s="11">
        <v>1</v>
      </c>
      <c r="J983" s="11" t="s">
        <v>41</v>
      </c>
      <c r="K983" s="5"/>
      <c r="L983" s="5"/>
      <c r="M983" s="5"/>
      <c r="N983" s="5"/>
      <c r="O983" s="5"/>
      <c r="P983" s="11" t="s">
        <v>1564</v>
      </c>
      <c r="Q983" s="11" t="s">
        <v>1565</v>
      </c>
      <c r="R983" s="11" t="s">
        <v>1566</v>
      </c>
      <c r="S983" s="11">
        <v>1.2</v>
      </c>
      <c r="T983" s="11">
        <v>23.9</v>
      </c>
      <c r="U983" s="5"/>
      <c r="V983" s="5"/>
      <c r="W983" s="5"/>
      <c r="X983" s="11">
        <v>0</v>
      </c>
      <c r="Y983" s="22">
        <v>1.147</v>
      </c>
      <c r="Z983" s="22">
        <v>1.178</v>
      </c>
      <c r="AA983" s="22">
        <v>1.053</v>
      </c>
      <c r="AB983" s="22">
        <v>1.165</v>
      </c>
      <c r="AC983" s="22">
        <v>0.809</v>
      </c>
      <c r="AD983" s="22">
        <v>0.933</v>
      </c>
      <c r="AE983" s="22">
        <v>1.01</v>
      </c>
      <c r="AF983" s="22">
        <v>0.788</v>
      </c>
      <c r="AG983" s="22">
        <v>1.015</v>
      </c>
      <c r="AH983" s="22">
        <v>1.01</v>
      </c>
      <c r="AI983" s="22">
        <v>1.029</v>
      </c>
      <c r="AJ983" s="22">
        <v>1.018</v>
      </c>
    </row>
    <row r="984" s="5" customFormat="1" spans="1:36">
      <c r="A984" s="11" t="s">
        <v>1567</v>
      </c>
      <c r="B984" s="11">
        <v>320.4</v>
      </c>
      <c r="C984" s="11">
        <v>486.6</v>
      </c>
      <c r="D984" s="11">
        <v>615.2304</v>
      </c>
      <c r="E984" s="11">
        <v>617.2367</v>
      </c>
      <c r="F984" s="11">
        <v>381.1721</v>
      </c>
      <c r="G984" s="11">
        <v>11795.5064285714</v>
      </c>
      <c r="H984" s="11">
        <v>1</v>
      </c>
      <c r="I984" s="11">
        <v>1</v>
      </c>
      <c r="J984" s="11" t="s">
        <v>39</v>
      </c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20">
        <v>0</v>
      </c>
      <c r="V984" s="20">
        <v>2</v>
      </c>
      <c r="W984" s="5"/>
      <c r="X984" s="11">
        <v>0</v>
      </c>
      <c r="Y984" s="22">
        <v>0.836</v>
      </c>
      <c r="Z984" s="22">
        <v>1.116</v>
      </c>
      <c r="AA984" s="22">
        <v>1.213</v>
      </c>
      <c r="AB984" s="22">
        <v>1.107</v>
      </c>
      <c r="AC984" s="22">
        <v>0.752</v>
      </c>
      <c r="AD984" s="22">
        <v>1.142</v>
      </c>
      <c r="AE984" s="22">
        <v>0.85</v>
      </c>
      <c r="AF984" s="22">
        <v>0.791</v>
      </c>
      <c r="AG984" s="22">
        <v>1.162</v>
      </c>
      <c r="AH984" s="22">
        <v>1.202</v>
      </c>
      <c r="AI984" s="22">
        <v>1.221</v>
      </c>
      <c r="AJ984" s="22">
        <v>1.172</v>
      </c>
    </row>
    <row r="985" s="5" customFormat="1" spans="1:36">
      <c r="A985" s="11" t="s">
        <v>1568</v>
      </c>
      <c r="B985" s="11">
        <v>316.4</v>
      </c>
      <c r="C985" s="11">
        <v>486.6</v>
      </c>
      <c r="D985" s="11">
        <v>279.0804</v>
      </c>
      <c r="E985" s="11">
        <v>281.0871</v>
      </c>
      <c r="F985" s="11">
        <v>45.0221</v>
      </c>
      <c r="G985" s="11">
        <v>1699927.65217391</v>
      </c>
      <c r="H985" s="11">
        <v>1</v>
      </c>
      <c r="I985" s="11">
        <v>1</v>
      </c>
      <c r="J985" s="11" t="s">
        <v>46</v>
      </c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11">
        <v>0</v>
      </c>
      <c r="Y985" s="22">
        <v>0.993</v>
      </c>
      <c r="Z985" s="22">
        <v>0.935</v>
      </c>
      <c r="AA985" s="22">
        <v>0.921</v>
      </c>
      <c r="AB985" s="22">
        <v>0.908</v>
      </c>
      <c r="AC985" s="22">
        <v>0.898</v>
      </c>
      <c r="AD985" s="22">
        <v>0.903</v>
      </c>
      <c r="AE985" s="22">
        <v>1.029</v>
      </c>
      <c r="AF985" s="22">
        <v>0.855</v>
      </c>
      <c r="AG985" s="22">
        <v>0.996</v>
      </c>
      <c r="AH985" s="22">
        <v>0.979</v>
      </c>
      <c r="AI985" s="22">
        <v>1.027</v>
      </c>
      <c r="AJ985" s="22">
        <v>1.013</v>
      </c>
    </row>
    <row r="986" s="5" customFormat="1" spans="1:36">
      <c r="A986" s="11" t="s">
        <v>1569</v>
      </c>
      <c r="B986" s="11">
        <v>316.4</v>
      </c>
      <c r="C986" s="11">
        <v>486.7</v>
      </c>
      <c r="D986" s="11">
        <v>297.1059</v>
      </c>
      <c r="E986" s="11">
        <v>299.1125</v>
      </c>
      <c r="F986" s="11">
        <v>63.0476</v>
      </c>
      <c r="G986" s="11">
        <v>15924.6524090909</v>
      </c>
      <c r="H986" s="11">
        <v>1</v>
      </c>
      <c r="I986" s="11">
        <v>1</v>
      </c>
      <c r="J986" s="11" t="s">
        <v>46</v>
      </c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11">
        <v>0</v>
      </c>
      <c r="Y986" s="22">
        <v>1.313</v>
      </c>
      <c r="Z986" s="22">
        <v>1.152</v>
      </c>
      <c r="AA986" s="22">
        <v>1.478</v>
      </c>
      <c r="AB986" s="22">
        <v>1.5</v>
      </c>
      <c r="AC986" s="22">
        <v>1.135</v>
      </c>
      <c r="AD986" s="22">
        <v>1</v>
      </c>
      <c r="AE986" s="22">
        <v>0.999</v>
      </c>
      <c r="AF986" s="22">
        <v>0.972</v>
      </c>
      <c r="AG986" s="22">
        <v>1.266</v>
      </c>
      <c r="AH986" s="22">
        <v>1.197</v>
      </c>
      <c r="AI986" s="22">
        <v>1.011</v>
      </c>
      <c r="AJ986" s="22">
        <v>0.93</v>
      </c>
    </row>
    <row r="987" s="5" customFormat="1" spans="1:36">
      <c r="A987" s="11" t="s">
        <v>1570</v>
      </c>
      <c r="B987" s="11">
        <v>316.1</v>
      </c>
      <c r="C987" s="11">
        <v>487.3</v>
      </c>
      <c r="D987" s="11">
        <v>437.1379</v>
      </c>
      <c r="E987" s="11">
        <v>439.1442</v>
      </c>
      <c r="F987" s="11">
        <v>203.0795</v>
      </c>
      <c r="G987" s="11">
        <v>36535.4489473684</v>
      </c>
      <c r="H987" s="11">
        <v>1</v>
      </c>
      <c r="I987" s="11">
        <v>1</v>
      </c>
      <c r="J987" s="11" t="s">
        <v>39</v>
      </c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20">
        <v>0</v>
      </c>
      <c r="V987" s="20">
        <v>36</v>
      </c>
      <c r="W987" s="5"/>
      <c r="X987" s="11">
        <v>0</v>
      </c>
      <c r="Y987" s="22">
        <v>1.651</v>
      </c>
      <c r="Z987" s="22">
        <v>1.763</v>
      </c>
      <c r="AA987" s="22">
        <v>1.701</v>
      </c>
      <c r="AB987" s="22">
        <v>1.967</v>
      </c>
      <c r="AC987" s="22">
        <v>0.595</v>
      </c>
      <c r="AD987" s="22">
        <v>0.964</v>
      </c>
      <c r="AE987" s="22">
        <v>0.847</v>
      </c>
      <c r="AF987" s="22">
        <v>0.65</v>
      </c>
      <c r="AG987" s="22">
        <v>1.009</v>
      </c>
      <c r="AH987" s="22">
        <v>1.059</v>
      </c>
      <c r="AI987" s="22">
        <v>1.034</v>
      </c>
      <c r="AJ987" s="22">
        <v>0.982</v>
      </c>
    </row>
    <row r="988" s="5" customFormat="1" spans="1:36">
      <c r="A988" s="11" t="s">
        <v>1571</v>
      </c>
      <c r="B988" s="11">
        <v>316.4</v>
      </c>
      <c r="C988" s="11">
        <v>487.3</v>
      </c>
      <c r="D988" s="11">
        <v>399.1729</v>
      </c>
      <c r="E988" s="11">
        <v>401.1797</v>
      </c>
      <c r="F988" s="11">
        <v>165.1146</v>
      </c>
      <c r="G988" s="11">
        <v>12346.7722727273</v>
      </c>
      <c r="H988" s="11">
        <v>1</v>
      </c>
      <c r="I988" s="11">
        <v>1</v>
      </c>
      <c r="J988" s="11" t="s">
        <v>50</v>
      </c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20">
        <v>2</v>
      </c>
      <c r="V988" s="20">
        <v>11</v>
      </c>
      <c r="W988" s="5"/>
      <c r="X988" s="11">
        <v>0</v>
      </c>
      <c r="Y988" s="22">
        <v>1.16</v>
      </c>
      <c r="Z988" s="22">
        <v>1.778</v>
      </c>
      <c r="AA988" s="22">
        <v>1.126</v>
      </c>
      <c r="AB988" s="22">
        <v>1.19</v>
      </c>
      <c r="AC988" s="22">
        <v>1.13</v>
      </c>
      <c r="AD988" s="22">
        <v>1.014</v>
      </c>
      <c r="AE988" s="22">
        <v>1.104</v>
      </c>
      <c r="AF988" s="22">
        <v>1.066</v>
      </c>
      <c r="AG988" s="22">
        <v>1.813</v>
      </c>
      <c r="AH988" s="22">
        <v>1.41</v>
      </c>
      <c r="AI988" s="22">
        <v>1.717</v>
      </c>
      <c r="AJ988" s="22">
        <v>1.641</v>
      </c>
    </row>
    <row r="989" s="5" customFormat="1" spans="1:36">
      <c r="A989" s="11" t="s">
        <v>1572</v>
      </c>
      <c r="B989" s="11">
        <v>317.4</v>
      </c>
      <c r="C989" s="11">
        <v>487.7</v>
      </c>
      <c r="D989" s="11">
        <v>394.1428</v>
      </c>
      <c r="E989" s="11">
        <v>396.1485</v>
      </c>
      <c r="F989" s="11">
        <v>160.0844</v>
      </c>
      <c r="G989" s="11">
        <v>81876.6525</v>
      </c>
      <c r="H989" s="11">
        <v>1</v>
      </c>
      <c r="I989" s="11">
        <v>1</v>
      </c>
      <c r="J989" s="11" t="s">
        <v>41</v>
      </c>
      <c r="K989" s="5"/>
      <c r="L989" s="5"/>
      <c r="M989" s="5"/>
      <c r="N989" s="5"/>
      <c r="O989" s="5"/>
      <c r="P989" s="11" t="s">
        <v>1573</v>
      </c>
      <c r="Q989" s="11" t="s">
        <v>1574</v>
      </c>
      <c r="R989" s="11" t="s">
        <v>1575</v>
      </c>
      <c r="S989" s="11">
        <v>0.82</v>
      </c>
      <c r="T989" s="11">
        <v>121.7</v>
      </c>
      <c r="U989" s="5"/>
      <c r="V989" s="5"/>
      <c r="W989" s="5"/>
      <c r="X989" s="11">
        <v>0</v>
      </c>
      <c r="Y989" s="22">
        <v>1.176</v>
      </c>
      <c r="Z989" s="22">
        <v>1.265</v>
      </c>
      <c r="AA989" s="22">
        <v>1.001</v>
      </c>
      <c r="AB989" s="22">
        <v>1.066</v>
      </c>
      <c r="AC989" s="22">
        <v>1.102</v>
      </c>
      <c r="AD989" s="22">
        <v>0.851</v>
      </c>
      <c r="AE989" s="22">
        <v>0.858</v>
      </c>
      <c r="AF989" s="22">
        <v>1.127</v>
      </c>
      <c r="AG989" s="22">
        <v>0.842</v>
      </c>
      <c r="AH989" s="22">
        <v>0.895</v>
      </c>
      <c r="AI989" s="22">
        <v>0.945</v>
      </c>
      <c r="AJ989" s="22">
        <v>0.947</v>
      </c>
    </row>
    <row r="990" s="5" customFormat="1" spans="1:36">
      <c r="A990" s="11" t="s">
        <v>1576</v>
      </c>
      <c r="B990" s="11">
        <v>316.4</v>
      </c>
      <c r="C990" s="11">
        <v>487.8</v>
      </c>
      <c r="D990" s="11">
        <v>639.1502</v>
      </c>
      <c r="E990" s="11">
        <v>641.1572</v>
      </c>
      <c r="F990" s="11">
        <v>405.0919</v>
      </c>
      <c r="G990" s="11">
        <v>53749.9491666667</v>
      </c>
      <c r="H990" s="11">
        <v>1</v>
      </c>
      <c r="I990" s="11">
        <v>1</v>
      </c>
      <c r="J990" s="11" t="s">
        <v>39</v>
      </c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20">
        <v>0</v>
      </c>
      <c r="V990" s="20">
        <v>3</v>
      </c>
      <c r="W990" s="5"/>
      <c r="X990" s="11">
        <v>0</v>
      </c>
      <c r="Y990" s="22">
        <v>1.271</v>
      </c>
      <c r="Z990" s="22">
        <v>1.246</v>
      </c>
      <c r="AA990" s="22">
        <v>1.193</v>
      </c>
      <c r="AB990" s="22">
        <v>0.998</v>
      </c>
      <c r="AC990" s="22">
        <v>0.855</v>
      </c>
      <c r="AD990" s="22">
        <v>0.855</v>
      </c>
      <c r="AE990" s="22">
        <v>0.937</v>
      </c>
      <c r="AF990" s="22">
        <v>0.869</v>
      </c>
      <c r="AG990" s="22">
        <v>0.872</v>
      </c>
      <c r="AH990" s="22">
        <v>0.877</v>
      </c>
      <c r="AI990" s="22">
        <v>0.905</v>
      </c>
      <c r="AJ990" s="22">
        <v>0.926</v>
      </c>
    </row>
    <row r="991" s="5" customFormat="1" spans="1:36">
      <c r="A991" s="11" t="s">
        <v>1577</v>
      </c>
      <c r="B991" s="11">
        <v>317</v>
      </c>
      <c r="C991" s="11">
        <v>488</v>
      </c>
      <c r="D991" s="11">
        <v>567.1708</v>
      </c>
      <c r="E991" s="11">
        <v>569.1778</v>
      </c>
      <c r="F991" s="11">
        <v>333.1125</v>
      </c>
      <c r="G991" s="11">
        <v>11866.2512</v>
      </c>
      <c r="H991" s="11">
        <v>1</v>
      </c>
      <c r="I991" s="11">
        <v>1</v>
      </c>
      <c r="J991" s="11" t="s">
        <v>39</v>
      </c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20">
        <v>0</v>
      </c>
      <c r="V991" s="20">
        <v>1</v>
      </c>
      <c r="W991" s="5"/>
      <c r="X991" s="11">
        <v>0</v>
      </c>
      <c r="Y991" s="22">
        <v>2.119</v>
      </c>
      <c r="Z991" s="22">
        <v>3.153</v>
      </c>
      <c r="AA991" s="22">
        <v>3.586</v>
      </c>
      <c r="AB991" s="22">
        <v>3.143</v>
      </c>
      <c r="AC991" s="22">
        <v>0.204</v>
      </c>
      <c r="AD991" s="22">
        <v>0.497</v>
      </c>
      <c r="AE991" s="22">
        <v>0.285</v>
      </c>
      <c r="AF991" s="22">
        <v>0.215</v>
      </c>
      <c r="AG991" s="22">
        <v>1.016</v>
      </c>
      <c r="AH991" s="22">
        <v>0.93</v>
      </c>
      <c r="AI991" s="22">
        <v>0.961</v>
      </c>
      <c r="AJ991" s="22">
        <v>0.918</v>
      </c>
    </row>
    <row r="992" s="5" customFormat="1" spans="1:36">
      <c r="A992" s="11" t="s">
        <v>1578</v>
      </c>
      <c r="B992" s="11">
        <v>319.2</v>
      </c>
      <c r="C992" s="11">
        <v>488</v>
      </c>
      <c r="D992" s="11">
        <v>678.0554</v>
      </c>
      <c r="E992" s="11">
        <v>680.0621</v>
      </c>
      <c r="F992" s="11">
        <v>443.9971</v>
      </c>
      <c r="G992" s="11">
        <v>6994.004625</v>
      </c>
      <c r="H992" s="11">
        <v>1</v>
      </c>
      <c r="I992" s="11">
        <v>1</v>
      </c>
      <c r="J992" s="11" t="s">
        <v>39</v>
      </c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20">
        <v>0</v>
      </c>
      <c r="V992" s="20">
        <v>1</v>
      </c>
      <c r="W992" s="5"/>
      <c r="X992" s="11">
        <v>0</v>
      </c>
      <c r="Y992" s="22">
        <v>1.371</v>
      </c>
      <c r="Z992" s="22">
        <v>1.258</v>
      </c>
      <c r="AA992" s="22">
        <v>1.211</v>
      </c>
      <c r="AB992" s="22">
        <v>1.629</v>
      </c>
      <c r="AC992" s="22">
        <v>0.808</v>
      </c>
      <c r="AD992" s="22">
        <v>0.847</v>
      </c>
      <c r="AE992" s="22">
        <v>1.309</v>
      </c>
      <c r="AF992" s="22">
        <v>0.819</v>
      </c>
      <c r="AG992" s="22">
        <v>1.134</v>
      </c>
      <c r="AH992" s="22">
        <v>1.103</v>
      </c>
      <c r="AI992" s="22">
        <v>1.172</v>
      </c>
      <c r="AJ992" s="22">
        <v>1.113</v>
      </c>
    </row>
    <row r="993" s="5" customFormat="1" spans="1:36">
      <c r="A993" s="11" t="s">
        <v>1579</v>
      </c>
      <c r="B993" s="11">
        <v>317.4</v>
      </c>
      <c r="C993" s="11">
        <v>488.5</v>
      </c>
      <c r="D993" s="11">
        <v>509.0507</v>
      </c>
      <c r="E993" s="11">
        <v>511.056</v>
      </c>
      <c r="F993" s="11">
        <v>274.9923</v>
      </c>
      <c r="G993" s="11">
        <v>3976.6432</v>
      </c>
      <c r="H993" s="11">
        <v>1</v>
      </c>
      <c r="I993" s="11">
        <v>1</v>
      </c>
      <c r="J993" s="11" t="s">
        <v>46</v>
      </c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11">
        <v>0.0417</v>
      </c>
      <c r="Y993" s="22">
        <v>0.962</v>
      </c>
      <c r="Z993" s="22">
        <v>1.187</v>
      </c>
      <c r="AA993" s="22">
        <v>1.096</v>
      </c>
      <c r="AB993" s="22">
        <v>1.279</v>
      </c>
      <c r="AC993" s="22">
        <v>0.883</v>
      </c>
      <c r="AD993" s="22">
        <v>0.876</v>
      </c>
      <c r="AE993" s="22">
        <v>1.238</v>
      </c>
      <c r="AF993" s="22">
        <v>0.94</v>
      </c>
      <c r="AG993" s="22">
        <v>0.9</v>
      </c>
      <c r="AH993" s="22">
        <v>0.972</v>
      </c>
      <c r="AI993" s="22">
        <v>0.774</v>
      </c>
      <c r="AJ993" s="22">
        <v>0.935</v>
      </c>
    </row>
    <row r="994" s="5" customFormat="1" spans="1:36">
      <c r="A994" s="11" t="s">
        <v>1580</v>
      </c>
      <c r="B994" s="11">
        <v>317.4</v>
      </c>
      <c r="C994" s="11">
        <v>488.6</v>
      </c>
      <c r="D994" s="11">
        <v>709.1629</v>
      </c>
      <c r="E994" s="11">
        <v>713.1763</v>
      </c>
      <c r="F994" s="11">
        <v>242.0535</v>
      </c>
      <c r="G994" s="11">
        <v>13429.3595</v>
      </c>
      <c r="H994" s="11">
        <v>1</v>
      </c>
      <c r="I994" s="11">
        <v>2</v>
      </c>
      <c r="J994" s="11" t="s">
        <v>39</v>
      </c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20">
        <v>0</v>
      </c>
      <c r="V994" s="20">
        <v>17</v>
      </c>
      <c r="W994" s="5"/>
      <c r="X994" s="11">
        <v>0</v>
      </c>
      <c r="Y994" s="22">
        <v>1.017</v>
      </c>
      <c r="Z994" s="22">
        <v>0.937</v>
      </c>
      <c r="AA994" s="22">
        <v>1.03</v>
      </c>
      <c r="AB994" s="22">
        <v>0.907</v>
      </c>
      <c r="AC994" s="22">
        <v>0.833</v>
      </c>
      <c r="AD994" s="22">
        <v>0.893</v>
      </c>
      <c r="AE994" s="22">
        <v>1.178</v>
      </c>
      <c r="AF994" s="22">
        <v>0.757</v>
      </c>
      <c r="AG994" s="22">
        <v>0.855</v>
      </c>
      <c r="AH994" s="22">
        <v>0.984</v>
      </c>
      <c r="AI994" s="22">
        <v>1.004</v>
      </c>
      <c r="AJ994" s="22">
        <v>0.946</v>
      </c>
    </row>
    <row r="995" s="5" customFormat="1" spans="1:36">
      <c r="A995" s="11" t="s">
        <v>1581</v>
      </c>
      <c r="B995" s="11">
        <v>317.4</v>
      </c>
      <c r="C995" s="11">
        <v>488.6</v>
      </c>
      <c r="D995" s="11">
        <v>455.1309</v>
      </c>
      <c r="E995" s="11">
        <v>457.1376</v>
      </c>
      <c r="F995" s="11">
        <v>221.0725</v>
      </c>
      <c r="G995" s="11">
        <v>557046.466666667</v>
      </c>
      <c r="H995" s="11">
        <v>1</v>
      </c>
      <c r="I995" s="11">
        <v>1</v>
      </c>
      <c r="J995" s="11" t="s">
        <v>39</v>
      </c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20">
        <v>0</v>
      </c>
      <c r="V995" s="20">
        <v>19</v>
      </c>
      <c r="W995" s="5"/>
      <c r="X995" s="11">
        <v>0</v>
      </c>
      <c r="Y995" s="22">
        <v>0.988</v>
      </c>
      <c r="Z995" s="22">
        <v>1.042</v>
      </c>
      <c r="AA995" s="22">
        <v>0.95</v>
      </c>
      <c r="AB995" s="22">
        <v>1.096</v>
      </c>
      <c r="AC995" s="22">
        <v>1.229</v>
      </c>
      <c r="AD995" s="22">
        <v>1.096</v>
      </c>
      <c r="AE995" s="22">
        <v>1.145</v>
      </c>
      <c r="AF995" s="22">
        <v>1.227</v>
      </c>
      <c r="AG995" s="22">
        <v>1.076</v>
      </c>
      <c r="AH995" s="22">
        <v>1.103</v>
      </c>
      <c r="AI995" s="22">
        <v>1.04</v>
      </c>
      <c r="AJ995" s="22">
        <v>1.037</v>
      </c>
    </row>
    <row r="996" s="5" customFormat="1" spans="1:36">
      <c r="A996" s="11" t="s">
        <v>1582</v>
      </c>
      <c r="B996" s="11">
        <v>317.4</v>
      </c>
      <c r="C996" s="11">
        <v>488.7</v>
      </c>
      <c r="D996" s="11">
        <v>536.2212</v>
      </c>
      <c r="E996" s="11">
        <v>538.2277</v>
      </c>
      <c r="F996" s="11">
        <v>302.1629</v>
      </c>
      <c r="G996" s="11">
        <v>42321.5066666667</v>
      </c>
      <c r="H996" s="11">
        <v>1</v>
      </c>
      <c r="I996" s="11">
        <v>1</v>
      </c>
      <c r="J996" s="11" t="s">
        <v>39</v>
      </c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20">
        <v>0</v>
      </c>
      <c r="V996" s="20">
        <v>4</v>
      </c>
      <c r="W996" s="5"/>
      <c r="X996" s="11">
        <v>0</v>
      </c>
      <c r="Y996" s="22">
        <v>0.958</v>
      </c>
      <c r="Z996" s="22">
        <v>0.947</v>
      </c>
      <c r="AA996" s="22">
        <v>0.999</v>
      </c>
      <c r="AB996" s="22">
        <v>0.963</v>
      </c>
      <c r="AC996" s="22">
        <v>0.928</v>
      </c>
      <c r="AD996" s="22">
        <v>0.828</v>
      </c>
      <c r="AE996" s="22">
        <v>0.779</v>
      </c>
      <c r="AF996" s="22">
        <v>0.856</v>
      </c>
      <c r="AG996" s="22">
        <v>1.043</v>
      </c>
      <c r="AH996" s="22">
        <v>1.05</v>
      </c>
      <c r="AI996" s="22">
        <v>1.04</v>
      </c>
      <c r="AJ996" s="22">
        <v>1.084</v>
      </c>
    </row>
    <row r="997" s="5" customFormat="1" ht="24.85" spans="1:36">
      <c r="A997" s="11" t="s">
        <v>1583</v>
      </c>
      <c r="B997" s="11">
        <v>319.4</v>
      </c>
      <c r="C997" s="11">
        <v>488.8</v>
      </c>
      <c r="D997" s="11">
        <v>420.1585</v>
      </c>
      <c r="E997" s="11">
        <v>422.1652</v>
      </c>
      <c r="F997" s="11">
        <v>186.1001</v>
      </c>
      <c r="G997" s="11">
        <v>20705.0009333333</v>
      </c>
      <c r="H997" s="11">
        <v>1</v>
      </c>
      <c r="I997" s="11">
        <v>1</v>
      </c>
      <c r="J997" s="11" t="s">
        <v>91</v>
      </c>
      <c r="K997" s="11" t="s">
        <v>1584</v>
      </c>
      <c r="L997" s="11" t="s">
        <v>1585</v>
      </c>
      <c r="M997" s="11" t="s">
        <v>1586</v>
      </c>
      <c r="N997" s="11">
        <v>0.81</v>
      </c>
      <c r="O997" s="11">
        <v>19.4</v>
      </c>
      <c r="P997" s="5"/>
      <c r="Q997" s="5"/>
      <c r="R997" s="5"/>
      <c r="S997" s="5"/>
      <c r="T997" s="5"/>
      <c r="U997" s="5"/>
      <c r="V997" s="5"/>
      <c r="W997" s="5"/>
      <c r="X997" s="11">
        <v>0</v>
      </c>
      <c r="Y997" s="22">
        <v>1.186</v>
      </c>
      <c r="Z997" s="22">
        <v>1.441</v>
      </c>
      <c r="AA997" s="22">
        <v>1.683</v>
      </c>
      <c r="AB997" s="22">
        <v>1.696</v>
      </c>
      <c r="AC997" s="22">
        <v>1.208</v>
      </c>
      <c r="AD997" s="22">
        <v>1.401</v>
      </c>
      <c r="AE997" s="22">
        <v>1.465</v>
      </c>
      <c r="AF997" s="22">
        <v>1.021</v>
      </c>
      <c r="AG997" s="22">
        <v>1.095</v>
      </c>
      <c r="AH997" s="22">
        <v>1.168</v>
      </c>
      <c r="AI997" s="22">
        <v>1.105</v>
      </c>
      <c r="AJ997" s="22">
        <v>1.147</v>
      </c>
    </row>
    <row r="998" s="5" customFormat="1" spans="1:36">
      <c r="A998" s="11" t="s">
        <v>1587</v>
      </c>
      <c r="B998" s="11">
        <v>317.4</v>
      </c>
      <c r="C998" s="11">
        <v>489.1</v>
      </c>
      <c r="D998" s="11">
        <v>439.1998</v>
      </c>
      <c r="E998" s="11">
        <v>441.2056</v>
      </c>
      <c r="F998" s="11">
        <v>205.1414</v>
      </c>
      <c r="G998" s="11">
        <v>6032.58088888889</v>
      </c>
      <c r="H998" s="11">
        <v>1</v>
      </c>
      <c r="I998" s="11">
        <v>1</v>
      </c>
      <c r="J998" s="11" t="s">
        <v>39</v>
      </c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20">
        <v>0</v>
      </c>
      <c r="V998" s="20">
        <v>3</v>
      </c>
      <c r="W998" s="5"/>
      <c r="X998" s="11">
        <v>0</v>
      </c>
      <c r="Y998" s="22">
        <v>1.373</v>
      </c>
      <c r="Z998" s="22">
        <v>1.515</v>
      </c>
      <c r="AA998" s="22">
        <v>1.31</v>
      </c>
      <c r="AB998" s="22">
        <v>0.993</v>
      </c>
      <c r="AC998" s="22">
        <v>1.114</v>
      </c>
      <c r="AD998" s="22">
        <v>1.294</v>
      </c>
      <c r="AE998" s="22">
        <v>1.209</v>
      </c>
      <c r="AF998" s="22">
        <v>1.063</v>
      </c>
      <c r="AG998" s="22">
        <v>1.488</v>
      </c>
      <c r="AH998" s="22">
        <v>1.479</v>
      </c>
      <c r="AI998" s="22">
        <v>1.125</v>
      </c>
      <c r="AJ998" s="22">
        <v>1.235</v>
      </c>
    </row>
    <row r="999" s="5" customFormat="1" ht="24.85" spans="1:36">
      <c r="A999" s="11" t="s">
        <v>1588</v>
      </c>
      <c r="B999" s="11">
        <v>318.7</v>
      </c>
      <c r="C999" s="11">
        <v>489.4</v>
      </c>
      <c r="D999" s="11">
        <v>362.1189</v>
      </c>
      <c r="E999" s="11">
        <v>364.1239</v>
      </c>
      <c r="F999" s="11">
        <v>128.0605</v>
      </c>
      <c r="G999" s="11">
        <v>24629.84</v>
      </c>
      <c r="H999" s="11">
        <v>1</v>
      </c>
      <c r="I999" s="11">
        <v>1</v>
      </c>
      <c r="J999" s="11" t="s">
        <v>41</v>
      </c>
      <c r="K999" s="5"/>
      <c r="L999" s="5"/>
      <c r="M999" s="5"/>
      <c r="N999" s="5"/>
      <c r="O999" s="5"/>
      <c r="P999" s="11" t="s">
        <v>1338</v>
      </c>
      <c r="Q999" s="11" t="s">
        <v>1339</v>
      </c>
      <c r="R999" s="11" t="s">
        <v>1589</v>
      </c>
      <c r="S999" s="11">
        <v>5.46</v>
      </c>
      <c r="T999" s="11">
        <v>12.2</v>
      </c>
      <c r="U999" s="5"/>
      <c r="V999" s="5"/>
      <c r="W999" s="5"/>
      <c r="X999" s="11">
        <v>0</v>
      </c>
      <c r="Y999" s="22">
        <v>1.233</v>
      </c>
      <c r="Z999" s="22">
        <v>1.201</v>
      </c>
      <c r="AA999" s="22">
        <v>1.28</v>
      </c>
      <c r="AB999" s="22">
        <v>1.026</v>
      </c>
      <c r="AC999" s="22">
        <v>0.752</v>
      </c>
      <c r="AD999" s="22">
        <v>0.986</v>
      </c>
      <c r="AE999" s="22">
        <v>0.904</v>
      </c>
      <c r="AF999" s="22">
        <v>0.77</v>
      </c>
      <c r="AG999" s="22">
        <v>1.159</v>
      </c>
      <c r="AH999" s="22">
        <v>0.988</v>
      </c>
      <c r="AI999" s="22">
        <v>1.001</v>
      </c>
      <c r="AJ999" s="22">
        <v>0.99</v>
      </c>
    </row>
    <row r="1000" s="5" customFormat="1" spans="1:36">
      <c r="A1000" s="11" t="s">
        <v>1590</v>
      </c>
      <c r="B1000" s="11">
        <v>317.4</v>
      </c>
      <c r="C1000" s="11">
        <v>489.6</v>
      </c>
      <c r="D1000" s="11">
        <v>645.1574</v>
      </c>
      <c r="E1000" s="11">
        <v>649.1697</v>
      </c>
      <c r="F1000" s="11">
        <v>178.048</v>
      </c>
      <c r="G1000" s="11">
        <v>13884.5032631579</v>
      </c>
      <c r="H1000" s="11">
        <v>1</v>
      </c>
      <c r="I1000" s="11">
        <v>2</v>
      </c>
      <c r="J1000" s="11" t="s">
        <v>50</v>
      </c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20">
        <v>5</v>
      </c>
      <c r="V1000" s="20">
        <v>62</v>
      </c>
      <c r="W1000" s="5"/>
      <c r="X1000" s="11">
        <v>0</v>
      </c>
      <c r="Y1000" s="22">
        <v>1.921</v>
      </c>
      <c r="Z1000" s="22">
        <v>2.187</v>
      </c>
      <c r="AA1000" s="22">
        <v>1.985</v>
      </c>
      <c r="AB1000" s="22">
        <v>2.153</v>
      </c>
      <c r="AC1000" s="22">
        <v>0.536</v>
      </c>
      <c r="AD1000" s="22">
        <v>1.074</v>
      </c>
      <c r="AE1000" s="22">
        <v>0.827</v>
      </c>
      <c r="AF1000" s="22">
        <v>0.598</v>
      </c>
      <c r="AG1000" s="22">
        <v>0.913</v>
      </c>
      <c r="AH1000" s="22">
        <v>0.959</v>
      </c>
      <c r="AI1000" s="22">
        <v>1.101</v>
      </c>
      <c r="AJ1000" s="22">
        <v>1.044</v>
      </c>
    </row>
    <row r="1001" s="5" customFormat="1" spans="1:36">
      <c r="A1001" s="11" t="s">
        <v>1591</v>
      </c>
      <c r="B1001" s="11">
        <v>319.2</v>
      </c>
      <c r="C1001" s="11">
        <v>489.7</v>
      </c>
      <c r="D1001" s="11">
        <v>562.6501</v>
      </c>
      <c r="E1001" s="11">
        <v>564.656</v>
      </c>
      <c r="F1001" s="11">
        <v>328.5918</v>
      </c>
      <c r="G1001" s="11">
        <v>4162.672</v>
      </c>
      <c r="H1001" s="11">
        <v>1</v>
      </c>
      <c r="I1001" s="11">
        <v>1</v>
      </c>
      <c r="J1001" s="11" t="s">
        <v>46</v>
      </c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11">
        <v>0</v>
      </c>
      <c r="Y1001" s="22">
        <v>1.187</v>
      </c>
      <c r="Z1001" s="22">
        <v>1.214</v>
      </c>
      <c r="AA1001" s="22">
        <v>0.92</v>
      </c>
      <c r="AB1001" s="22">
        <v>0.924</v>
      </c>
      <c r="AC1001" s="22">
        <v>1.184</v>
      </c>
      <c r="AD1001" s="22">
        <v>0.963</v>
      </c>
      <c r="AE1001" s="22">
        <v>0.929</v>
      </c>
      <c r="AF1001" s="22">
        <v>1.229</v>
      </c>
      <c r="AG1001" s="22">
        <v>0.817</v>
      </c>
      <c r="AH1001" s="22">
        <v>0.897</v>
      </c>
      <c r="AI1001" s="22">
        <v>0.954</v>
      </c>
      <c r="AJ1001" s="22">
        <v>0.995</v>
      </c>
    </row>
    <row r="1002" s="5" customFormat="1" spans="1:36">
      <c r="A1002" s="11" t="s">
        <v>1592</v>
      </c>
      <c r="B1002" s="11">
        <v>318.4</v>
      </c>
      <c r="C1002" s="11">
        <v>490.1</v>
      </c>
      <c r="D1002" s="11">
        <v>508.1396</v>
      </c>
      <c r="E1002" s="11">
        <v>510.1462</v>
      </c>
      <c r="F1002" s="11">
        <v>274.0813</v>
      </c>
      <c r="G1002" s="11">
        <v>34805.9354545455</v>
      </c>
      <c r="H1002" s="11">
        <v>1</v>
      </c>
      <c r="I1002" s="11">
        <v>1</v>
      </c>
      <c r="J1002" s="11" t="s">
        <v>39</v>
      </c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20">
        <v>0</v>
      </c>
      <c r="V1002" s="20">
        <v>33</v>
      </c>
      <c r="W1002" s="5"/>
      <c r="X1002" s="11">
        <v>0</v>
      </c>
      <c r="Y1002" s="22">
        <v>0.857</v>
      </c>
      <c r="Z1002" s="22">
        <v>0.93</v>
      </c>
      <c r="AA1002" s="22">
        <v>0.95</v>
      </c>
      <c r="AB1002" s="22">
        <v>0.689</v>
      </c>
      <c r="AC1002" s="22">
        <v>0.731</v>
      </c>
      <c r="AD1002" s="22">
        <v>0.78</v>
      </c>
      <c r="AE1002" s="22">
        <v>0.902</v>
      </c>
      <c r="AF1002" s="22">
        <v>0.672</v>
      </c>
      <c r="AG1002" s="22">
        <v>1.024</v>
      </c>
      <c r="AH1002" s="22">
        <v>0.926</v>
      </c>
      <c r="AI1002" s="22">
        <v>0.985</v>
      </c>
      <c r="AJ1002" s="22">
        <v>1.024</v>
      </c>
    </row>
    <row r="1003" s="5" customFormat="1" spans="1:36">
      <c r="A1003" s="11" t="s">
        <v>1593</v>
      </c>
      <c r="B1003" s="11">
        <v>318.8</v>
      </c>
      <c r="C1003" s="11">
        <v>490.3</v>
      </c>
      <c r="D1003" s="11">
        <v>408.0821</v>
      </c>
      <c r="E1003" s="11">
        <v>410.0873</v>
      </c>
      <c r="F1003" s="11">
        <v>348.0475</v>
      </c>
      <c r="G1003" s="11">
        <v>9091.69422222222</v>
      </c>
      <c r="H1003" s="11">
        <v>2</v>
      </c>
      <c r="I1003" s="11">
        <v>2</v>
      </c>
      <c r="J1003" s="11" t="s">
        <v>50</v>
      </c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20">
        <v>3</v>
      </c>
      <c r="V1003" s="20">
        <v>20</v>
      </c>
      <c r="W1003" s="5"/>
      <c r="X1003" s="11">
        <v>0.125</v>
      </c>
      <c r="Y1003" s="22">
        <v>1.368</v>
      </c>
      <c r="Z1003" s="22">
        <v>1.437</v>
      </c>
      <c r="AA1003" s="22">
        <v>0.755</v>
      </c>
      <c r="AB1003" s="22">
        <v>1.503</v>
      </c>
      <c r="AC1003" s="23">
        <v>0.2942</v>
      </c>
      <c r="AD1003" s="23">
        <v>0.5368</v>
      </c>
      <c r="AE1003" s="22">
        <v>0.457</v>
      </c>
      <c r="AF1003" s="22">
        <v>1.662</v>
      </c>
      <c r="AG1003" s="22">
        <v>0.945</v>
      </c>
      <c r="AH1003" s="22">
        <v>1.008</v>
      </c>
      <c r="AI1003" s="22">
        <v>1</v>
      </c>
      <c r="AJ1003" s="22">
        <v>1.032</v>
      </c>
    </row>
    <row r="1004" s="5" customFormat="1" spans="1:36">
      <c r="A1004" s="11" t="s">
        <v>1594</v>
      </c>
      <c r="B1004" s="11">
        <v>319.4</v>
      </c>
      <c r="C1004" s="11">
        <v>491</v>
      </c>
      <c r="D1004" s="11">
        <v>576.1513</v>
      </c>
      <c r="E1004" s="11">
        <v>578.156</v>
      </c>
      <c r="F1004" s="11">
        <v>342.093</v>
      </c>
      <c r="G1004" s="11">
        <v>13893.95375</v>
      </c>
      <c r="H1004" s="11">
        <v>1</v>
      </c>
      <c r="I1004" s="11">
        <v>1</v>
      </c>
      <c r="J1004" s="11" t="s">
        <v>39</v>
      </c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20">
        <v>0</v>
      </c>
      <c r="V1004" s="20">
        <v>21</v>
      </c>
      <c r="W1004" s="5"/>
      <c r="X1004" s="11">
        <v>0</v>
      </c>
      <c r="Y1004" s="22">
        <v>1.24</v>
      </c>
      <c r="Z1004" s="22">
        <v>1.347</v>
      </c>
      <c r="AA1004" s="22">
        <v>1.241</v>
      </c>
      <c r="AB1004" s="22">
        <v>1.134</v>
      </c>
      <c r="AC1004" s="22">
        <v>0.943</v>
      </c>
      <c r="AD1004" s="22">
        <v>0.756</v>
      </c>
      <c r="AE1004" s="22">
        <v>0.767</v>
      </c>
      <c r="AF1004" s="22">
        <v>0.793</v>
      </c>
      <c r="AG1004" s="22">
        <v>1.014</v>
      </c>
      <c r="AH1004" s="22">
        <v>1.041</v>
      </c>
      <c r="AI1004" s="22">
        <v>1.057</v>
      </c>
      <c r="AJ1004" s="22">
        <v>0.941</v>
      </c>
    </row>
    <row r="1005" s="5" customFormat="1" spans="1:36">
      <c r="A1005" s="11" t="s">
        <v>1595</v>
      </c>
      <c r="B1005" s="11">
        <v>319.4</v>
      </c>
      <c r="C1005" s="11">
        <v>491.3</v>
      </c>
      <c r="D1005" s="11">
        <v>540.6371</v>
      </c>
      <c r="E1005" s="11">
        <v>542.6436</v>
      </c>
      <c r="F1005" s="11">
        <v>306.5787</v>
      </c>
      <c r="G1005" s="11">
        <v>751611.883333333</v>
      </c>
      <c r="H1005" s="11">
        <v>1</v>
      </c>
      <c r="I1005" s="11">
        <v>1</v>
      </c>
      <c r="J1005" s="11" t="s">
        <v>46</v>
      </c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11">
        <v>0</v>
      </c>
      <c r="Y1005" s="22">
        <v>1.119</v>
      </c>
      <c r="Z1005" s="22">
        <v>1.118</v>
      </c>
      <c r="AA1005" s="22">
        <v>1.031</v>
      </c>
      <c r="AB1005" s="22">
        <v>0.847</v>
      </c>
      <c r="AC1005" s="22">
        <v>1.207</v>
      </c>
      <c r="AD1005" s="22">
        <v>0.886</v>
      </c>
      <c r="AE1005" s="22">
        <v>1.016</v>
      </c>
      <c r="AF1005" s="22">
        <v>1.187</v>
      </c>
      <c r="AG1005" s="22">
        <v>1.029</v>
      </c>
      <c r="AH1005" s="22">
        <v>1.032</v>
      </c>
      <c r="AI1005" s="22">
        <v>1.054</v>
      </c>
      <c r="AJ1005" s="22">
        <v>1.034</v>
      </c>
    </row>
    <row r="1006" s="5" customFormat="1" spans="1:36">
      <c r="A1006" s="11" t="s">
        <v>1596</v>
      </c>
      <c r="B1006" s="11">
        <v>319.4</v>
      </c>
      <c r="C1006" s="11">
        <v>491.3</v>
      </c>
      <c r="D1006" s="11">
        <v>381.1119</v>
      </c>
      <c r="E1006" s="11">
        <v>383.1184</v>
      </c>
      <c r="F1006" s="11">
        <v>147.0536</v>
      </c>
      <c r="G1006" s="11">
        <v>212128.1</v>
      </c>
      <c r="H1006" s="11">
        <v>1</v>
      </c>
      <c r="I1006" s="11">
        <v>1</v>
      </c>
      <c r="J1006" s="11" t="s">
        <v>41</v>
      </c>
      <c r="K1006" s="5"/>
      <c r="L1006" s="5"/>
      <c r="M1006" s="5"/>
      <c r="N1006" s="5"/>
      <c r="O1006" s="5"/>
      <c r="P1006" s="11" t="s">
        <v>1597</v>
      </c>
      <c r="Q1006" s="11" t="s">
        <v>1598</v>
      </c>
      <c r="R1006" s="11" t="s">
        <v>1599</v>
      </c>
      <c r="S1006" s="11">
        <v>1.01</v>
      </c>
      <c r="T1006" s="11">
        <v>132.3</v>
      </c>
      <c r="U1006" s="5"/>
      <c r="V1006" s="5"/>
      <c r="W1006" s="5"/>
      <c r="X1006" s="11">
        <v>0</v>
      </c>
      <c r="Y1006" s="22">
        <v>0.915</v>
      </c>
      <c r="Z1006" s="22">
        <v>0.846</v>
      </c>
      <c r="AA1006" s="22">
        <v>0.782</v>
      </c>
      <c r="AB1006" s="22">
        <v>0.73</v>
      </c>
      <c r="AC1006" s="22">
        <v>0.96</v>
      </c>
      <c r="AD1006" s="22">
        <v>0.983</v>
      </c>
      <c r="AE1006" s="22">
        <v>0.806</v>
      </c>
      <c r="AF1006" s="22">
        <v>0.939</v>
      </c>
      <c r="AG1006" s="22">
        <v>0.994</v>
      </c>
      <c r="AH1006" s="22">
        <v>0.987</v>
      </c>
      <c r="AI1006" s="22">
        <v>0.974</v>
      </c>
      <c r="AJ1006" s="22">
        <v>0.975</v>
      </c>
    </row>
    <row r="1007" s="5" customFormat="1" spans="1:36">
      <c r="A1007" s="11" t="s">
        <v>1600</v>
      </c>
      <c r="B1007" s="11">
        <v>320.5</v>
      </c>
      <c r="C1007" s="11">
        <v>491.7</v>
      </c>
      <c r="D1007" s="11">
        <v>592.2786</v>
      </c>
      <c r="E1007" s="11">
        <v>594.2857</v>
      </c>
      <c r="F1007" s="11">
        <v>358.2202</v>
      </c>
      <c r="G1007" s="11">
        <v>6736.94216666667</v>
      </c>
      <c r="H1007" s="11">
        <v>1</v>
      </c>
      <c r="I1007" s="11">
        <v>1</v>
      </c>
      <c r="J1007" s="11" t="s">
        <v>39</v>
      </c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20">
        <v>0</v>
      </c>
      <c r="V1007" s="20">
        <v>1</v>
      </c>
      <c r="W1007" s="5"/>
      <c r="X1007" s="11">
        <v>0</v>
      </c>
      <c r="Y1007" s="22">
        <v>1.019</v>
      </c>
      <c r="Z1007" s="22">
        <v>1.137</v>
      </c>
      <c r="AA1007" s="22">
        <v>0.985</v>
      </c>
      <c r="AB1007" s="22">
        <v>0.706</v>
      </c>
      <c r="AC1007" s="22">
        <v>0.784</v>
      </c>
      <c r="AD1007" s="22">
        <v>0.877</v>
      </c>
      <c r="AE1007" s="22">
        <v>0.874</v>
      </c>
      <c r="AF1007" s="22">
        <v>0.922</v>
      </c>
      <c r="AG1007" s="22">
        <v>0.876</v>
      </c>
      <c r="AH1007" s="22">
        <v>0.911</v>
      </c>
      <c r="AI1007" s="22">
        <v>1.013</v>
      </c>
      <c r="AJ1007" s="22">
        <v>1.242</v>
      </c>
    </row>
    <row r="1008" s="5" customFormat="1" spans="1:36">
      <c r="A1008" s="11" t="s">
        <v>1601</v>
      </c>
      <c r="B1008" s="11">
        <v>319.1</v>
      </c>
      <c r="C1008" s="11">
        <v>491.9</v>
      </c>
      <c r="D1008" s="11">
        <v>562.1472</v>
      </c>
      <c r="E1008" s="11">
        <v>564.1539</v>
      </c>
      <c r="F1008" s="11">
        <v>656.1778</v>
      </c>
      <c r="G1008" s="11">
        <v>6138.34866666667</v>
      </c>
      <c r="H1008" s="11">
        <v>2</v>
      </c>
      <c r="I1008" s="11">
        <v>2</v>
      </c>
      <c r="J1008" s="11" t="s">
        <v>39</v>
      </c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20">
        <v>0</v>
      </c>
      <c r="V1008" s="20">
        <v>2</v>
      </c>
      <c r="W1008" s="5"/>
      <c r="X1008" s="11">
        <v>0</v>
      </c>
      <c r="Y1008" s="22">
        <v>1.303</v>
      </c>
      <c r="Z1008" s="22">
        <v>1.25</v>
      </c>
      <c r="AA1008" s="22">
        <v>0.981</v>
      </c>
      <c r="AB1008" s="22">
        <v>1.383</v>
      </c>
      <c r="AC1008" s="22">
        <v>1.182</v>
      </c>
      <c r="AD1008" s="22">
        <v>1.169</v>
      </c>
      <c r="AE1008" s="22">
        <v>1.154</v>
      </c>
      <c r="AF1008" s="22">
        <v>1.136</v>
      </c>
      <c r="AG1008" s="22">
        <v>1.21</v>
      </c>
      <c r="AH1008" s="22">
        <v>1.127</v>
      </c>
      <c r="AI1008" s="22">
        <v>1.21</v>
      </c>
      <c r="AJ1008" s="22">
        <v>1.154</v>
      </c>
    </row>
    <row r="1009" s="5" customFormat="1" spans="1:36">
      <c r="A1009" s="11" t="s">
        <v>1602</v>
      </c>
      <c r="B1009" s="11">
        <v>320.5</v>
      </c>
      <c r="C1009" s="11">
        <v>492.2</v>
      </c>
      <c r="D1009" s="11">
        <v>427.1441</v>
      </c>
      <c r="E1009" s="11">
        <v>429.1508</v>
      </c>
      <c r="F1009" s="11">
        <v>193.0858</v>
      </c>
      <c r="G1009" s="11">
        <v>595999.779166667</v>
      </c>
      <c r="H1009" s="11">
        <v>1</v>
      </c>
      <c r="I1009" s="11">
        <v>1</v>
      </c>
      <c r="J1009" s="11" t="s">
        <v>39</v>
      </c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20">
        <v>0</v>
      </c>
      <c r="V1009" s="20">
        <v>11</v>
      </c>
      <c r="W1009" s="5"/>
      <c r="X1009" s="11">
        <v>0</v>
      </c>
      <c r="Y1009" s="22">
        <v>1.442</v>
      </c>
      <c r="Z1009" s="22">
        <v>1.313</v>
      </c>
      <c r="AA1009" s="22">
        <v>1.187</v>
      </c>
      <c r="AB1009" s="22">
        <v>1.065</v>
      </c>
      <c r="AC1009" s="22">
        <v>1.115</v>
      </c>
      <c r="AD1009" s="22">
        <v>0.877</v>
      </c>
      <c r="AE1009" s="22">
        <v>0.973</v>
      </c>
      <c r="AF1009" s="22">
        <v>1.099</v>
      </c>
      <c r="AG1009" s="22">
        <v>1.001</v>
      </c>
      <c r="AH1009" s="22">
        <v>1.048</v>
      </c>
      <c r="AI1009" s="22">
        <v>0.984</v>
      </c>
      <c r="AJ1009" s="22">
        <v>0.995</v>
      </c>
    </row>
    <row r="1010" s="5" customFormat="1" spans="1:36">
      <c r="A1010" s="11" t="s">
        <v>1603</v>
      </c>
      <c r="B1010" s="11">
        <v>320.2</v>
      </c>
      <c r="C1010" s="11">
        <v>492.2</v>
      </c>
      <c r="D1010" s="11">
        <v>583.1672</v>
      </c>
      <c r="E1010" s="11">
        <v>587.1822</v>
      </c>
      <c r="F1010" s="11">
        <v>116.0578</v>
      </c>
      <c r="G1010" s="11">
        <v>14335.6021666667</v>
      </c>
      <c r="H1010" s="11">
        <v>1</v>
      </c>
      <c r="I1010" s="11">
        <v>2</v>
      </c>
      <c r="J1010" s="11" t="s">
        <v>39</v>
      </c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20">
        <v>0</v>
      </c>
      <c r="V1010" s="20">
        <v>12</v>
      </c>
      <c r="W1010" s="5"/>
      <c r="X1010" s="11">
        <v>0</v>
      </c>
      <c r="Y1010" s="22">
        <v>0.961</v>
      </c>
      <c r="Z1010" s="22">
        <v>1.121</v>
      </c>
      <c r="AA1010" s="22">
        <v>0.706</v>
      </c>
      <c r="AB1010" s="22">
        <v>1.004</v>
      </c>
      <c r="AC1010" s="22">
        <v>1.1</v>
      </c>
      <c r="AD1010" s="22">
        <v>1.172</v>
      </c>
      <c r="AE1010" s="22">
        <v>1.099</v>
      </c>
      <c r="AF1010" s="22">
        <v>1.091</v>
      </c>
      <c r="AG1010" s="22">
        <v>0.955</v>
      </c>
      <c r="AH1010" s="22">
        <v>0.908</v>
      </c>
      <c r="AI1010" s="22">
        <v>0.896</v>
      </c>
      <c r="AJ1010" s="22">
        <v>1.053</v>
      </c>
    </row>
    <row r="1011" s="5" customFormat="1" ht="24.85" spans="1:36">
      <c r="A1011" s="11" t="s">
        <v>1604</v>
      </c>
      <c r="B1011" s="11">
        <v>320.5</v>
      </c>
      <c r="C1011" s="11">
        <v>492.4</v>
      </c>
      <c r="D1011" s="11">
        <v>494.1953</v>
      </c>
      <c r="E1011" s="11">
        <v>496.2021</v>
      </c>
      <c r="F1011" s="11">
        <v>260.1369</v>
      </c>
      <c r="G1011" s="11">
        <v>26914.3544444444</v>
      </c>
      <c r="H1011" s="11">
        <v>1</v>
      </c>
      <c r="I1011" s="11">
        <v>1</v>
      </c>
      <c r="J1011" s="11" t="s">
        <v>91</v>
      </c>
      <c r="K1011" s="11" t="s">
        <v>1605</v>
      </c>
      <c r="L1011" s="11" t="s">
        <v>1606</v>
      </c>
      <c r="M1011" s="11" t="s">
        <v>1607</v>
      </c>
      <c r="N1011" s="11">
        <v>0.49</v>
      </c>
      <c r="O1011" s="11">
        <v>11.8</v>
      </c>
      <c r="P1011" s="5"/>
      <c r="Q1011" s="5"/>
      <c r="R1011" s="5"/>
      <c r="S1011" s="5"/>
      <c r="T1011" s="5"/>
      <c r="U1011" s="5"/>
      <c r="V1011" s="5"/>
      <c r="W1011" s="5"/>
      <c r="X1011" s="11">
        <v>0</v>
      </c>
      <c r="Y1011" s="22">
        <v>1.083</v>
      </c>
      <c r="Z1011" s="22">
        <v>1.044</v>
      </c>
      <c r="AA1011" s="22">
        <v>1.001</v>
      </c>
      <c r="AB1011" s="22">
        <v>1.211</v>
      </c>
      <c r="AC1011" s="22">
        <v>1.444</v>
      </c>
      <c r="AD1011" s="22">
        <v>1.214</v>
      </c>
      <c r="AE1011" s="22">
        <v>1.156</v>
      </c>
      <c r="AF1011" s="22">
        <v>1.352</v>
      </c>
      <c r="AG1011" s="22">
        <v>1.248</v>
      </c>
      <c r="AH1011" s="22">
        <v>1.006</v>
      </c>
      <c r="AI1011" s="22">
        <v>1.24</v>
      </c>
      <c r="AJ1011" s="22">
        <v>0.938</v>
      </c>
    </row>
    <row r="1012" s="5" customFormat="1" spans="1:36">
      <c r="A1012" s="11" t="s">
        <v>1608</v>
      </c>
      <c r="B1012" s="11">
        <v>320.4</v>
      </c>
      <c r="C1012" s="11">
        <v>492.8</v>
      </c>
      <c r="D1012" s="11">
        <v>461.1845</v>
      </c>
      <c r="E1012" s="11">
        <v>463.1914</v>
      </c>
      <c r="F1012" s="11">
        <v>227.1261</v>
      </c>
      <c r="G1012" s="11">
        <v>10192.104</v>
      </c>
      <c r="H1012" s="11">
        <v>1</v>
      </c>
      <c r="I1012" s="11">
        <v>1</v>
      </c>
      <c r="J1012" s="11" t="s">
        <v>39</v>
      </c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20">
        <v>0</v>
      </c>
      <c r="V1012" s="20">
        <v>2</v>
      </c>
      <c r="W1012" s="5"/>
      <c r="X1012" s="11">
        <v>0</v>
      </c>
      <c r="Y1012" s="22">
        <v>1.225</v>
      </c>
      <c r="Z1012" s="22">
        <v>1.218</v>
      </c>
      <c r="AA1012" s="22">
        <v>0.96</v>
      </c>
      <c r="AB1012" s="22">
        <v>1.077</v>
      </c>
      <c r="AC1012" s="22">
        <v>1.031</v>
      </c>
      <c r="AD1012" s="22">
        <v>1.171</v>
      </c>
      <c r="AE1012" s="22">
        <v>0.947</v>
      </c>
      <c r="AF1012" s="22">
        <v>1.259</v>
      </c>
      <c r="AG1012" s="22">
        <v>1.186</v>
      </c>
      <c r="AH1012" s="22">
        <v>1.021</v>
      </c>
      <c r="AI1012" s="22">
        <v>1.056</v>
      </c>
      <c r="AJ1012" s="22">
        <v>1.01</v>
      </c>
    </row>
    <row r="1013" s="5" customFormat="1" ht="24.85" spans="1:36">
      <c r="A1013" s="11" t="s">
        <v>1609</v>
      </c>
      <c r="B1013" s="11">
        <v>321.4</v>
      </c>
      <c r="C1013" s="11">
        <v>493.7</v>
      </c>
      <c r="D1013" s="11">
        <v>452.1843</v>
      </c>
      <c r="E1013" s="11">
        <v>454.1914</v>
      </c>
      <c r="F1013" s="11">
        <v>218.126</v>
      </c>
      <c r="G1013" s="11">
        <v>8379.79216666667</v>
      </c>
      <c r="H1013" s="11">
        <v>1</v>
      </c>
      <c r="I1013" s="11">
        <v>1</v>
      </c>
      <c r="J1013" s="11" t="s">
        <v>91</v>
      </c>
      <c r="K1013" s="11" t="s">
        <v>1610</v>
      </c>
      <c r="L1013" s="11" t="s">
        <v>1611</v>
      </c>
      <c r="M1013" s="11" t="s">
        <v>1612</v>
      </c>
      <c r="N1013" s="11">
        <v>1.48</v>
      </c>
      <c r="O1013" s="11">
        <v>17.9</v>
      </c>
      <c r="P1013" s="5"/>
      <c r="Q1013" s="5"/>
      <c r="R1013" s="5"/>
      <c r="S1013" s="5"/>
      <c r="T1013" s="5"/>
      <c r="U1013" s="5"/>
      <c r="V1013" s="5"/>
      <c r="W1013" s="5"/>
      <c r="X1013" s="11">
        <v>0</v>
      </c>
      <c r="Y1013" s="22">
        <v>1.416</v>
      </c>
      <c r="Z1013" s="22">
        <v>1.069</v>
      </c>
      <c r="AA1013" s="22">
        <v>0.821</v>
      </c>
      <c r="AB1013" s="22">
        <v>1.25</v>
      </c>
      <c r="AC1013" s="22">
        <v>1.147</v>
      </c>
      <c r="AD1013" s="22">
        <v>2.055</v>
      </c>
      <c r="AE1013" s="22">
        <v>1.151</v>
      </c>
      <c r="AF1013" s="22">
        <v>1.392</v>
      </c>
      <c r="AG1013" s="22">
        <v>1.018</v>
      </c>
      <c r="AH1013" s="22">
        <v>1.048</v>
      </c>
      <c r="AI1013" s="22">
        <v>1.046</v>
      </c>
      <c r="AJ1013" s="22">
        <v>1.016</v>
      </c>
    </row>
    <row r="1014" s="5" customFormat="1" spans="1:36">
      <c r="A1014" s="11" t="s">
        <v>1613</v>
      </c>
      <c r="B1014" s="11">
        <v>321.5</v>
      </c>
      <c r="C1014" s="11">
        <v>494.1</v>
      </c>
      <c r="D1014" s="11">
        <v>559.61</v>
      </c>
      <c r="E1014" s="11">
        <v>561.6154</v>
      </c>
      <c r="F1014" s="11">
        <v>325.5517</v>
      </c>
      <c r="G1014" s="11">
        <v>7597.51857142857</v>
      </c>
      <c r="H1014" s="11">
        <v>1</v>
      </c>
      <c r="I1014" s="11">
        <v>1</v>
      </c>
      <c r="J1014" s="11" t="s">
        <v>46</v>
      </c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11">
        <v>0</v>
      </c>
      <c r="Y1014" s="22">
        <v>0.947</v>
      </c>
      <c r="Z1014" s="22">
        <v>1.261</v>
      </c>
      <c r="AA1014" s="22">
        <v>1.027</v>
      </c>
      <c r="AB1014" s="22">
        <v>0.853</v>
      </c>
      <c r="AC1014" s="22">
        <v>1.323</v>
      </c>
      <c r="AD1014" s="22">
        <v>0.987</v>
      </c>
      <c r="AE1014" s="22">
        <v>0.958</v>
      </c>
      <c r="AF1014" s="22">
        <v>1.11</v>
      </c>
      <c r="AG1014" s="22">
        <v>1.003</v>
      </c>
      <c r="AH1014" s="22">
        <v>1.079</v>
      </c>
      <c r="AI1014" s="22">
        <v>1.018</v>
      </c>
      <c r="AJ1014" s="22">
        <v>1.128</v>
      </c>
    </row>
    <row r="1015" s="5" customFormat="1" spans="1:36">
      <c r="A1015" s="11" t="s">
        <v>1614</v>
      </c>
      <c r="B1015" s="11">
        <v>320.5</v>
      </c>
      <c r="C1015" s="11">
        <v>494.3</v>
      </c>
      <c r="D1015" s="11">
        <v>552.6159</v>
      </c>
      <c r="E1015" s="11">
        <v>554.622</v>
      </c>
      <c r="F1015" s="11">
        <v>318.5576</v>
      </c>
      <c r="G1015" s="11">
        <v>7430.221</v>
      </c>
      <c r="H1015" s="11">
        <v>1</v>
      </c>
      <c r="I1015" s="11">
        <v>1</v>
      </c>
      <c r="J1015" s="11" t="s">
        <v>46</v>
      </c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11">
        <v>0</v>
      </c>
      <c r="Y1015" s="22">
        <v>1.214</v>
      </c>
      <c r="Z1015" s="22">
        <v>1.336</v>
      </c>
      <c r="AA1015" s="22">
        <v>1.193</v>
      </c>
      <c r="AB1015" s="22">
        <v>0.969</v>
      </c>
      <c r="AC1015" s="22">
        <v>1.185</v>
      </c>
      <c r="AD1015" s="22">
        <v>0.894</v>
      </c>
      <c r="AE1015" s="22">
        <v>1.07</v>
      </c>
      <c r="AF1015" s="22">
        <v>1.21</v>
      </c>
      <c r="AG1015" s="22">
        <v>1.075</v>
      </c>
      <c r="AH1015" s="22">
        <v>0.993</v>
      </c>
      <c r="AI1015" s="22">
        <v>1.09</v>
      </c>
      <c r="AJ1015" s="22">
        <v>1.1</v>
      </c>
    </row>
    <row r="1016" s="5" customFormat="1" spans="1:36">
      <c r="A1016" s="11" t="s">
        <v>1615</v>
      </c>
      <c r="B1016" s="11">
        <v>322.5</v>
      </c>
      <c r="C1016" s="11">
        <v>495</v>
      </c>
      <c r="D1016" s="11">
        <v>502.6188</v>
      </c>
      <c r="E1016" s="11">
        <v>504.6252</v>
      </c>
      <c r="F1016" s="11">
        <v>268.5605</v>
      </c>
      <c r="G1016" s="11">
        <v>18145.6566666667</v>
      </c>
      <c r="H1016" s="11">
        <v>1</v>
      </c>
      <c r="I1016" s="11">
        <v>1</v>
      </c>
      <c r="J1016" s="11" t="s">
        <v>46</v>
      </c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11">
        <v>0</v>
      </c>
      <c r="Y1016" s="22">
        <v>1.149</v>
      </c>
      <c r="Z1016" s="22">
        <v>0.983</v>
      </c>
      <c r="AA1016" s="22">
        <v>0.871</v>
      </c>
      <c r="AB1016" s="22">
        <v>0.855</v>
      </c>
      <c r="AC1016" s="22">
        <v>0.991</v>
      </c>
      <c r="AD1016" s="22">
        <v>0.781</v>
      </c>
      <c r="AE1016" s="22">
        <v>0.977</v>
      </c>
      <c r="AF1016" s="22">
        <v>1.045</v>
      </c>
      <c r="AG1016" s="22">
        <v>0.95</v>
      </c>
      <c r="AH1016" s="22">
        <v>0.96</v>
      </c>
      <c r="AI1016" s="22">
        <v>0.947</v>
      </c>
      <c r="AJ1016" s="22">
        <v>1.001</v>
      </c>
    </row>
    <row r="1017" s="5" customFormat="1" spans="1:36">
      <c r="A1017" s="11" t="s">
        <v>1616</v>
      </c>
      <c r="B1017" s="11">
        <v>325.5</v>
      </c>
      <c r="C1017" s="11">
        <v>495</v>
      </c>
      <c r="D1017" s="11">
        <v>465.1689</v>
      </c>
      <c r="E1017" s="11">
        <v>467.1754</v>
      </c>
      <c r="F1017" s="11">
        <v>231.1105</v>
      </c>
      <c r="G1017" s="11">
        <v>13930.80425</v>
      </c>
      <c r="H1017" s="11">
        <v>1</v>
      </c>
      <c r="I1017" s="11">
        <v>1</v>
      </c>
      <c r="J1017" s="11" t="s">
        <v>50</v>
      </c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20">
        <v>2</v>
      </c>
      <c r="V1017" s="20">
        <v>13</v>
      </c>
      <c r="W1017" s="5"/>
      <c r="X1017" s="11">
        <v>0</v>
      </c>
      <c r="Y1017" s="22">
        <v>1.246</v>
      </c>
      <c r="Z1017" s="22">
        <v>1.586</v>
      </c>
      <c r="AA1017" s="22">
        <v>1.321</v>
      </c>
      <c r="AB1017" s="22">
        <v>1.646</v>
      </c>
      <c r="AC1017" s="22">
        <v>1.016</v>
      </c>
      <c r="AD1017" s="22">
        <v>0.84</v>
      </c>
      <c r="AE1017" s="22">
        <v>1.129</v>
      </c>
      <c r="AF1017" s="22">
        <v>0.958</v>
      </c>
      <c r="AG1017" s="22">
        <v>0.965</v>
      </c>
      <c r="AH1017" s="22">
        <v>1.025</v>
      </c>
      <c r="AI1017" s="22">
        <v>0.905</v>
      </c>
      <c r="AJ1017" s="22">
        <v>0.887</v>
      </c>
    </row>
    <row r="1018" s="5" customFormat="1" spans="1:36">
      <c r="A1018" s="11" t="s">
        <v>1617</v>
      </c>
      <c r="B1018" s="11">
        <v>321.4</v>
      </c>
      <c r="C1018" s="11">
        <v>495.4</v>
      </c>
      <c r="D1018" s="11">
        <v>594.1241</v>
      </c>
      <c r="E1018" s="11">
        <v>598.1362</v>
      </c>
      <c r="F1018" s="11">
        <v>127.0148</v>
      </c>
      <c r="G1018" s="11">
        <v>19183.381</v>
      </c>
      <c r="H1018" s="11">
        <v>1</v>
      </c>
      <c r="I1018" s="11">
        <v>2</v>
      </c>
      <c r="J1018" s="11" t="s">
        <v>46</v>
      </c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11">
        <v>0</v>
      </c>
      <c r="Y1018" s="22">
        <v>0.827</v>
      </c>
      <c r="Z1018" s="22">
        <v>0.875</v>
      </c>
      <c r="AA1018" s="22">
        <v>0.905</v>
      </c>
      <c r="AB1018" s="22">
        <v>0.875</v>
      </c>
      <c r="AC1018" s="22">
        <v>1.103</v>
      </c>
      <c r="AD1018" s="22">
        <v>1.283</v>
      </c>
      <c r="AE1018" s="22">
        <v>1.225</v>
      </c>
      <c r="AF1018" s="22">
        <v>1.123</v>
      </c>
      <c r="AG1018" s="22">
        <v>1.253</v>
      </c>
      <c r="AH1018" s="22">
        <v>1.268</v>
      </c>
      <c r="AI1018" s="22">
        <v>1.273</v>
      </c>
      <c r="AJ1018" s="22">
        <v>1.214</v>
      </c>
    </row>
    <row r="1019" s="5" customFormat="1" spans="1:36">
      <c r="A1019" s="11" t="s">
        <v>1618</v>
      </c>
      <c r="B1019" s="11">
        <v>322.5</v>
      </c>
      <c r="C1019" s="11">
        <v>495.4</v>
      </c>
      <c r="D1019" s="11">
        <v>592.1243</v>
      </c>
      <c r="E1019" s="11">
        <v>596.1377</v>
      </c>
      <c r="F1019" s="11">
        <v>125.0149</v>
      </c>
      <c r="G1019" s="11">
        <v>147365.438333333</v>
      </c>
      <c r="H1019" s="11">
        <v>1</v>
      </c>
      <c r="I1019" s="11">
        <v>2</v>
      </c>
      <c r="J1019" s="11" t="s">
        <v>50</v>
      </c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20">
        <v>1</v>
      </c>
      <c r="V1019" s="20">
        <v>5</v>
      </c>
      <c r="W1019" s="5"/>
      <c r="X1019" s="11">
        <v>0</v>
      </c>
      <c r="Y1019" s="22">
        <v>0.655</v>
      </c>
      <c r="Z1019" s="22">
        <v>0.751</v>
      </c>
      <c r="AA1019" s="22">
        <v>0.759</v>
      </c>
      <c r="AB1019" s="22">
        <v>0.788</v>
      </c>
      <c r="AC1019" s="22">
        <v>0.966</v>
      </c>
      <c r="AD1019" s="22">
        <v>1.141</v>
      </c>
      <c r="AE1019" s="22">
        <v>1.128</v>
      </c>
      <c r="AF1019" s="22">
        <v>0.976</v>
      </c>
      <c r="AG1019" s="22">
        <v>1.064</v>
      </c>
      <c r="AH1019" s="22">
        <v>1.1</v>
      </c>
      <c r="AI1019" s="22">
        <v>1.042</v>
      </c>
      <c r="AJ1019" s="22">
        <v>1.068</v>
      </c>
    </row>
    <row r="1020" s="5" customFormat="1" spans="1:36">
      <c r="A1020" s="11" t="s">
        <v>1619</v>
      </c>
      <c r="B1020" s="11">
        <v>322.5</v>
      </c>
      <c r="C1020" s="11">
        <v>495.8</v>
      </c>
      <c r="D1020" s="11">
        <v>597.182</v>
      </c>
      <c r="E1020" s="11">
        <v>601.1967</v>
      </c>
      <c r="F1020" s="11">
        <v>130.0727</v>
      </c>
      <c r="G1020" s="11">
        <v>37216.9593684211</v>
      </c>
      <c r="H1020" s="11">
        <v>1</v>
      </c>
      <c r="I1020" s="11">
        <v>2</v>
      </c>
      <c r="J1020" s="11" t="s">
        <v>46</v>
      </c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11">
        <v>0</v>
      </c>
      <c r="Y1020" s="22">
        <v>1.327</v>
      </c>
      <c r="Z1020" s="22">
        <v>1.409</v>
      </c>
      <c r="AA1020" s="22">
        <v>1.273</v>
      </c>
      <c r="AB1020" s="22">
        <v>1.2</v>
      </c>
      <c r="AC1020" s="22">
        <v>0.76</v>
      </c>
      <c r="AD1020" s="22">
        <v>0.917</v>
      </c>
      <c r="AE1020" s="22">
        <v>0.739</v>
      </c>
      <c r="AF1020" s="22">
        <v>0.808</v>
      </c>
      <c r="AG1020" s="22">
        <v>0.782</v>
      </c>
      <c r="AH1020" s="22">
        <v>0.819</v>
      </c>
      <c r="AI1020" s="22">
        <v>0.828</v>
      </c>
      <c r="AJ1020" s="22">
        <v>0.909</v>
      </c>
    </row>
    <row r="1021" s="5" customFormat="1" spans="1:36">
      <c r="A1021" s="11" t="s">
        <v>1620</v>
      </c>
      <c r="B1021" s="11">
        <v>324.1</v>
      </c>
      <c r="C1021" s="11">
        <v>496.5</v>
      </c>
      <c r="D1021" s="11">
        <v>323.1062</v>
      </c>
      <c r="E1021" s="11">
        <v>325.1131</v>
      </c>
      <c r="F1021" s="11">
        <v>89.0479</v>
      </c>
      <c r="G1021" s="11">
        <v>189144.647058823</v>
      </c>
      <c r="H1021" s="11">
        <v>1</v>
      </c>
      <c r="I1021" s="11">
        <v>1</v>
      </c>
      <c r="J1021" s="11" t="s">
        <v>41</v>
      </c>
      <c r="K1021" s="5"/>
      <c r="L1021" s="5"/>
      <c r="M1021" s="5"/>
      <c r="N1021" s="5"/>
      <c r="O1021" s="5"/>
      <c r="P1021" s="11" t="s">
        <v>1621</v>
      </c>
      <c r="Q1021" s="11" t="s">
        <v>1622</v>
      </c>
      <c r="R1021" s="11" t="s">
        <v>1623</v>
      </c>
      <c r="S1021" s="11">
        <v>0.7</v>
      </c>
      <c r="T1021" s="11">
        <v>42.3</v>
      </c>
      <c r="U1021" s="5"/>
      <c r="V1021" s="5"/>
      <c r="W1021" s="5"/>
      <c r="X1021" s="11">
        <v>0</v>
      </c>
      <c r="Y1021" s="22">
        <v>1.06</v>
      </c>
      <c r="Z1021" s="22">
        <v>1.069</v>
      </c>
      <c r="AA1021" s="22">
        <v>1.011</v>
      </c>
      <c r="AB1021" s="22">
        <v>0.954</v>
      </c>
      <c r="AC1021" s="22">
        <v>1.214</v>
      </c>
      <c r="AD1021" s="22">
        <v>0.96</v>
      </c>
      <c r="AE1021" s="22">
        <v>0.984</v>
      </c>
      <c r="AF1021" s="22">
        <v>1.132</v>
      </c>
      <c r="AG1021" s="22">
        <v>0.995</v>
      </c>
      <c r="AH1021" s="22">
        <v>0.994</v>
      </c>
      <c r="AI1021" s="22">
        <v>0.991</v>
      </c>
      <c r="AJ1021" s="22">
        <v>1.005</v>
      </c>
    </row>
    <row r="1022" s="5" customFormat="1" spans="1:36">
      <c r="A1022" s="11" t="s">
        <v>1624</v>
      </c>
      <c r="B1022" s="11">
        <v>324.7</v>
      </c>
      <c r="C1022" s="11">
        <v>496.8</v>
      </c>
      <c r="D1022" s="11">
        <v>323.5256</v>
      </c>
      <c r="E1022" s="11">
        <v>325.5319</v>
      </c>
      <c r="F1022" s="11">
        <v>178.9346</v>
      </c>
      <c r="G1022" s="11">
        <v>9052.75533333333</v>
      </c>
      <c r="H1022" s="11">
        <v>2</v>
      </c>
      <c r="I1022" s="11">
        <v>2</v>
      </c>
      <c r="J1022" s="11" t="s">
        <v>46</v>
      </c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11">
        <v>0.0417</v>
      </c>
      <c r="Y1022" s="22">
        <v>0.877</v>
      </c>
      <c r="Z1022" s="22">
        <v>0.684</v>
      </c>
      <c r="AA1022" s="22">
        <v>1.095</v>
      </c>
      <c r="AB1022" s="22">
        <v>0.749</v>
      </c>
      <c r="AC1022" s="22">
        <v>1.559</v>
      </c>
      <c r="AD1022" s="22">
        <v>1.016</v>
      </c>
      <c r="AE1022" s="22">
        <v>0.929</v>
      </c>
      <c r="AF1022" s="22">
        <v>0.91</v>
      </c>
      <c r="AG1022" s="22">
        <v>1.142</v>
      </c>
      <c r="AH1022" s="22">
        <v>1.146</v>
      </c>
      <c r="AI1022" s="22">
        <v>1.595</v>
      </c>
      <c r="AJ1022" s="22">
        <v>1.148</v>
      </c>
    </row>
    <row r="1023" s="5" customFormat="1" spans="1:36">
      <c r="A1023" s="11" t="s">
        <v>1625</v>
      </c>
      <c r="B1023" s="11">
        <v>326.5</v>
      </c>
      <c r="C1023" s="11">
        <v>496.9</v>
      </c>
      <c r="D1023" s="11">
        <v>558.1637</v>
      </c>
      <c r="E1023" s="11">
        <v>560.1705</v>
      </c>
      <c r="F1023" s="11">
        <v>648.2107</v>
      </c>
      <c r="G1023" s="11">
        <v>6185.26</v>
      </c>
      <c r="H1023" s="11">
        <v>2</v>
      </c>
      <c r="I1023" s="11">
        <v>2</v>
      </c>
      <c r="J1023" s="11" t="s">
        <v>39</v>
      </c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20">
        <v>0</v>
      </c>
      <c r="V1023" s="20">
        <v>13</v>
      </c>
      <c r="W1023" s="5"/>
      <c r="X1023" s="11">
        <v>0.0417</v>
      </c>
      <c r="Y1023" s="22">
        <v>2.126</v>
      </c>
      <c r="Z1023" s="22">
        <v>3.055</v>
      </c>
      <c r="AA1023" s="22">
        <v>3.401</v>
      </c>
      <c r="AB1023" s="22">
        <v>3.129</v>
      </c>
      <c r="AC1023" s="22">
        <v>0.35</v>
      </c>
      <c r="AD1023" s="22">
        <v>0.582</v>
      </c>
      <c r="AE1023" s="22">
        <v>0.384</v>
      </c>
      <c r="AF1023" s="22">
        <v>0.511</v>
      </c>
      <c r="AG1023" s="22">
        <v>1.013</v>
      </c>
      <c r="AH1023" s="22">
        <v>0.983</v>
      </c>
      <c r="AI1023" s="22">
        <v>1.001</v>
      </c>
      <c r="AJ1023" s="22">
        <v>0.974</v>
      </c>
    </row>
    <row r="1024" s="5" customFormat="1" spans="1:36">
      <c r="A1024" s="11" t="s">
        <v>1626</v>
      </c>
      <c r="B1024" s="11">
        <v>326.5</v>
      </c>
      <c r="C1024" s="11">
        <v>497.1</v>
      </c>
      <c r="D1024" s="11">
        <v>481.0833</v>
      </c>
      <c r="E1024" s="11">
        <v>483.0896</v>
      </c>
      <c r="F1024" s="11">
        <v>247.025</v>
      </c>
      <c r="G1024" s="11">
        <v>33054.4813043478</v>
      </c>
      <c r="H1024" s="11">
        <v>1</v>
      </c>
      <c r="I1024" s="11">
        <v>1</v>
      </c>
      <c r="J1024" s="11" t="s">
        <v>41</v>
      </c>
      <c r="K1024" s="5"/>
      <c r="L1024" s="5"/>
      <c r="M1024" s="5"/>
      <c r="N1024" s="5"/>
      <c r="O1024" s="5"/>
      <c r="P1024" s="11" t="s">
        <v>1627</v>
      </c>
      <c r="Q1024" s="11" t="s">
        <v>1628</v>
      </c>
      <c r="R1024" s="11" t="s">
        <v>1629</v>
      </c>
      <c r="S1024" s="11">
        <v>0.81</v>
      </c>
      <c r="T1024" s="11">
        <v>44.6</v>
      </c>
      <c r="U1024" s="5"/>
      <c r="V1024" s="5"/>
      <c r="W1024" s="5"/>
      <c r="X1024" s="11">
        <v>0</v>
      </c>
      <c r="Y1024" s="22">
        <v>0.981</v>
      </c>
      <c r="Z1024" s="22">
        <v>0.909</v>
      </c>
      <c r="AA1024" s="22">
        <v>0.8</v>
      </c>
      <c r="AB1024" s="22">
        <v>0.807</v>
      </c>
      <c r="AC1024" s="22">
        <v>0.974</v>
      </c>
      <c r="AD1024" s="22">
        <v>0.908</v>
      </c>
      <c r="AE1024" s="22">
        <v>0.962</v>
      </c>
      <c r="AF1024" s="22">
        <v>0.986</v>
      </c>
      <c r="AG1024" s="22">
        <v>0.969</v>
      </c>
      <c r="AH1024" s="22">
        <v>0.989</v>
      </c>
      <c r="AI1024" s="22">
        <v>0.995</v>
      </c>
      <c r="AJ1024" s="22">
        <v>1.004</v>
      </c>
    </row>
    <row r="1025" s="5" customFormat="1" spans="1:36">
      <c r="A1025" s="11" t="s">
        <v>1630</v>
      </c>
      <c r="B1025" s="11">
        <v>323.5</v>
      </c>
      <c r="C1025" s="11">
        <v>497.2</v>
      </c>
      <c r="D1025" s="11">
        <v>366.1008</v>
      </c>
      <c r="E1025" s="11">
        <v>368.1078</v>
      </c>
      <c r="F1025" s="11">
        <v>132.0424</v>
      </c>
      <c r="G1025" s="11">
        <v>167833.458333333</v>
      </c>
      <c r="H1025" s="11">
        <v>1</v>
      </c>
      <c r="I1025" s="11">
        <v>1</v>
      </c>
      <c r="J1025" s="11" t="s">
        <v>50</v>
      </c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20">
        <v>7</v>
      </c>
      <c r="V1025" s="20">
        <v>69</v>
      </c>
      <c r="W1025" s="5"/>
      <c r="X1025" s="11">
        <v>0</v>
      </c>
      <c r="Y1025" s="22">
        <v>1.102</v>
      </c>
      <c r="Z1025" s="22">
        <v>1.196</v>
      </c>
      <c r="AA1025" s="22">
        <v>1.279</v>
      </c>
      <c r="AB1025" s="22">
        <v>1.148</v>
      </c>
      <c r="AC1025" s="22">
        <v>0.749</v>
      </c>
      <c r="AD1025" s="22">
        <v>0.986</v>
      </c>
      <c r="AE1025" s="22">
        <v>0.978</v>
      </c>
      <c r="AF1025" s="22">
        <v>0.838</v>
      </c>
      <c r="AG1025" s="22">
        <v>0.96</v>
      </c>
      <c r="AH1025" s="22">
        <v>0.955</v>
      </c>
      <c r="AI1025" s="22">
        <v>0.935</v>
      </c>
      <c r="AJ1025" s="22">
        <v>0.899</v>
      </c>
    </row>
    <row r="1026" s="5" customFormat="1" spans="1:36">
      <c r="A1026" s="11" t="s">
        <v>1631</v>
      </c>
      <c r="B1026" s="11">
        <v>324.4</v>
      </c>
      <c r="C1026" s="11">
        <v>497.7</v>
      </c>
      <c r="D1026" s="11">
        <v>408.1915</v>
      </c>
      <c r="E1026" s="11">
        <v>410.2012</v>
      </c>
      <c r="F1026" s="11">
        <v>174.1332</v>
      </c>
      <c r="G1026" s="11">
        <v>7146.21711111111</v>
      </c>
      <c r="H1026" s="11">
        <v>1</v>
      </c>
      <c r="I1026" s="11">
        <v>1</v>
      </c>
      <c r="J1026" s="11" t="s">
        <v>46</v>
      </c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11">
        <v>0</v>
      </c>
      <c r="Y1026" s="22">
        <v>1.379</v>
      </c>
      <c r="Z1026" s="22">
        <v>1.52</v>
      </c>
      <c r="AA1026" s="22">
        <v>1.547</v>
      </c>
      <c r="AB1026" s="22">
        <v>2.03</v>
      </c>
      <c r="AC1026" s="22">
        <v>1.872</v>
      </c>
      <c r="AD1026" s="22">
        <v>2.012</v>
      </c>
      <c r="AE1026" s="22">
        <v>2.219</v>
      </c>
      <c r="AF1026" s="22">
        <v>1.507</v>
      </c>
      <c r="AG1026" s="22">
        <v>1.846</v>
      </c>
      <c r="AH1026" s="22">
        <v>1.984</v>
      </c>
      <c r="AI1026" s="22">
        <v>1.962</v>
      </c>
      <c r="AJ1026" s="22">
        <v>2.128</v>
      </c>
    </row>
    <row r="1027" s="5" customFormat="1" spans="1:36">
      <c r="A1027" s="11" t="s">
        <v>1632</v>
      </c>
      <c r="B1027" s="11">
        <v>324.1</v>
      </c>
      <c r="C1027" s="11">
        <v>498</v>
      </c>
      <c r="D1027" s="11">
        <v>318.079</v>
      </c>
      <c r="E1027" s="11">
        <v>320.0853</v>
      </c>
      <c r="F1027" s="11">
        <v>84.0207</v>
      </c>
      <c r="G1027" s="11">
        <v>5921.90033333333</v>
      </c>
      <c r="H1027" s="11">
        <v>1</v>
      </c>
      <c r="I1027" s="11">
        <v>1</v>
      </c>
      <c r="J1027" s="11" t="s">
        <v>39</v>
      </c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20">
        <v>0</v>
      </c>
      <c r="V1027" s="20">
        <v>13</v>
      </c>
      <c r="W1027" s="5"/>
      <c r="X1027" s="11">
        <v>0</v>
      </c>
      <c r="Y1027" s="22">
        <v>1.233</v>
      </c>
      <c r="Z1027" s="22">
        <v>1.35</v>
      </c>
      <c r="AA1027" s="22">
        <v>1.315</v>
      </c>
      <c r="AB1027" s="22">
        <v>1.829</v>
      </c>
      <c r="AC1027" s="22">
        <v>0.732</v>
      </c>
      <c r="AD1027" s="22">
        <v>0.818</v>
      </c>
      <c r="AE1027" s="22">
        <v>0.758</v>
      </c>
      <c r="AF1027" s="22">
        <v>0.632</v>
      </c>
      <c r="AG1027" s="22">
        <v>1.116</v>
      </c>
      <c r="AH1027" s="22">
        <v>0.959</v>
      </c>
      <c r="AI1027" s="22">
        <v>0.761</v>
      </c>
      <c r="AJ1027" s="22">
        <v>1.035</v>
      </c>
    </row>
    <row r="1028" s="5" customFormat="1" spans="1:36">
      <c r="A1028" s="11" t="s">
        <v>1633</v>
      </c>
      <c r="B1028" s="11">
        <v>324.1</v>
      </c>
      <c r="C1028" s="11">
        <v>498.5</v>
      </c>
      <c r="D1028" s="11">
        <v>499.1613</v>
      </c>
      <c r="E1028" s="11">
        <v>501.1681</v>
      </c>
      <c r="F1028" s="11">
        <v>265.1029</v>
      </c>
      <c r="G1028" s="11">
        <v>9579.677</v>
      </c>
      <c r="H1028" s="11">
        <v>1</v>
      </c>
      <c r="I1028" s="11">
        <v>1</v>
      </c>
      <c r="J1028" s="11" t="s">
        <v>46</v>
      </c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11">
        <v>0</v>
      </c>
      <c r="Y1028" s="22">
        <v>0.91</v>
      </c>
      <c r="Z1028" s="22">
        <v>0.75</v>
      </c>
      <c r="AA1028" s="22">
        <v>0.683</v>
      </c>
      <c r="AB1028" s="22">
        <v>0.94</v>
      </c>
      <c r="AC1028" s="22">
        <v>0.948</v>
      </c>
      <c r="AD1028" s="22">
        <v>1.167</v>
      </c>
      <c r="AE1028" s="22">
        <v>0.988</v>
      </c>
      <c r="AF1028" s="22">
        <v>0.857</v>
      </c>
      <c r="AG1028" s="22">
        <v>1.06</v>
      </c>
      <c r="AH1028" s="22">
        <v>0.886</v>
      </c>
      <c r="AI1028" s="22">
        <v>0.905</v>
      </c>
      <c r="AJ1028" s="22">
        <v>0.917</v>
      </c>
    </row>
    <row r="1029" s="5" customFormat="1" spans="1:36">
      <c r="A1029" s="11" t="s">
        <v>1634</v>
      </c>
      <c r="B1029" s="11">
        <v>324.1</v>
      </c>
      <c r="C1029" s="11">
        <v>498.8</v>
      </c>
      <c r="D1029" s="11">
        <v>352.0852</v>
      </c>
      <c r="E1029" s="11">
        <v>354.0916</v>
      </c>
      <c r="F1029" s="11">
        <v>118.0269</v>
      </c>
      <c r="G1029" s="11">
        <v>25428.029375</v>
      </c>
      <c r="H1029" s="11">
        <v>1</v>
      </c>
      <c r="I1029" s="11">
        <v>1</v>
      </c>
      <c r="J1029" s="11" t="s">
        <v>50</v>
      </c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20">
        <v>4</v>
      </c>
      <c r="V1029" s="20">
        <v>52</v>
      </c>
      <c r="W1029" s="5"/>
      <c r="X1029" s="11">
        <v>0</v>
      </c>
      <c r="Y1029" s="22">
        <v>0.993</v>
      </c>
      <c r="Z1029" s="22">
        <v>1.148</v>
      </c>
      <c r="AA1029" s="22">
        <v>0.825</v>
      </c>
      <c r="AB1029" s="22">
        <v>1.095</v>
      </c>
      <c r="AC1029" s="22">
        <v>0.993</v>
      </c>
      <c r="AD1029" s="22">
        <v>1.078</v>
      </c>
      <c r="AE1029" s="22">
        <v>0.976</v>
      </c>
      <c r="AF1029" s="22">
        <v>0.887</v>
      </c>
      <c r="AG1029" s="22">
        <v>1.091</v>
      </c>
      <c r="AH1029" s="22">
        <v>1.141</v>
      </c>
      <c r="AI1029" s="22">
        <v>1.162</v>
      </c>
      <c r="AJ1029" s="22">
        <v>1.141</v>
      </c>
    </row>
    <row r="1030" s="5" customFormat="1" spans="1:36">
      <c r="A1030" s="11" t="s">
        <v>1635</v>
      </c>
      <c r="B1030" s="11">
        <v>323.3</v>
      </c>
      <c r="C1030" s="11">
        <v>499.4</v>
      </c>
      <c r="D1030" s="11">
        <v>511.6332</v>
      </c>
      <c r="E1030" s="11">
        <v>513.64</v>
      </c>
      <c r="F1030" s="11">
        <v>277.5749</v>
      </c>
      <c r="G1030" s="11">
        <v>63687.4266666667</v>
      </c>
      <c r="H1030" s="11">
        <v>1</v>
      </c>
      <c r="I1030" s="11">
        <v>1</v>
      </c>
      <c r="J1030" s="11" t="s">
        <v>46</v>
      </c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11">
        <v>0</v>
      </c>
      <c r="Y1030" s="22">
        <v>1.091</v>
      </c>
      <c r="Z1030" s="22">
        <v>1.082</v>
      </c>
      <c r="AA1030" s="22">
        <v>0.947</v>
      </c>
      <c r="AB1030" s="22">
        <v>0.918</v>
      </c>
      <c r="AC1030" s="22">
        <v>1.021</v>
      </c>
      <c r="AD1030" s="22">
        <v>0.876</v>
      </c>
      <c r="AE1030" s="22">
        <v>1.115</v>
      </c>
      <c r="AF1030" s="22">
        <v>0.956</v>
      </c>
      <c r="AG1030" s="22">
        <v>1.053</v>
      </c>
      <c r="AH1030" s="22">
        <v>1.051</v>
      </c>
      <c r="AI1030" s="22">
        <v>1.002</v>
      </c>
      <c r="AJ1030" s="22">
        <v>1.023</v>
      </c>
    </row>
    <row r="1031" s="5" customFormat="1" spans="1:36">
      <c r="A1031" s="11" t="s">
        <v>1636</v>
      </c>
      <c r="B1031" s="11">
        <v>325.5</v>
      </c>
      <c r="C1031" s="11">
        <v>499.8</v>
      </c>
      <c r="D1031" s="11">
        <v>453.1699</v>
      </c>
      <c r="E1031" s="11">
        <v>455.1765</v>
      </c>
      <c r="F1031" s="11">
        <v>219.1115</v>
      </c>
      <c r="G1031" s="11">
        <v>617927.586923077</v>
      </c>
      <c r="H1031" s="11">
        <v>1</v>
      </c>
      <c r="I1031" s="11">
        <v>1</v>
      </c>
      <c r="J1031" s="11" t="s">
        <v>91</v>
      </c>
      <c r="K1031" s="11" t="s">
        <v>1637</v>
      </c>
      <c r="L1031" s="11" t="s">
        <v>1638</v>
      </c>
      <c r="M1031" s="11" t="s">
        <v>1639</v>
      </c>
      <c r="N1031" s="11">
        <v>1.92</v>
      </c>
      <c r="O1031" s="11">
        <v>2.4</v>
      </c>
      <c r="P1031" s="5"/>
      <c r="Q1031" s="5"/>
      <c r="R1031" s="5"/>
      <c r="S1031" s="5"/>
      <c r="T1031" s="5"/>
      <c r="U1031" s="5"/>
      <c r="V1031" s="5"/>
      <c r="W1031" s="5"/>
      <c r="X1031" s="11">
        <v>0</v>
      </c>
      <c r="Y1031" s="22">
        <v>0.644</v>
      </c>
      <c r="Z1031" s="22">
        <v>0.788</v>
      </c>
      <c r="AA1031" s="22">
        <v>0.785</v>
      </c>
      <c r="AB1031" s="22">
        <v>0.761</v>
      </c>
      <c r="AC1031" s="22">
        <v>0.906</v>
      </c>
      <c r="AD1031" s="22">
        <v>0.933</v>
      </c>
      <c r="AE1031" s="22">
        <v>1.163</v>
      </c>
      <c r="AF1031" s="22">
        <v>0.94</v>
      </c>
      <c r="AG1031" s="22">
        <v>0.945</v>
      </c>
      <c r="AH1031" s="22">
        <v>0.978</v>
      </c>
      <c r="AI1031" s="22">
        <v>0.965</v>
      </c>
      <c r="AJ1031" s="22">
        <v>0.956</v>
      </c>
    </row>
    <row r="1032" s="5" customFormat="1" spans="1:36">
      <c r="A1032" s="11" t="s">
        <v>1640</v>
      </c>
      <c r="B1032" s="11">
        <v>325.5</v>
      </c>
      <c r="C1032" s="11">
        <v>499.8</v>
      </c>
      <c r="D1032" s="11">
        <v>437.1381</v>
      </c>
      <c r="E1032" s="11">
        <v>439.1443</v>
      </c>
      <c r="F1032" s="11">
        <v>203.0798</v>
      </c>
      <c r="G1032" s="11">
        <v>50641.7135714286</v>
      </c>
      <c r="H1032" s="11">
        <v>1</v>
      </c>
      <c r="I1032" s="11">
        <v>1</v>
      </c>
      <c r="J1032" s="11" t="s">
        <v>39</v>
      </c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20">
        <v>0</v>
      </c>
      <c r="V1032" s="20">
        <v>36</v>
      </c>
      <c r="W1032" s="5"/>
      <c r="X1032" s="11">
        <v>0</v>
      </c>
      <c r="Y1032" s="22">
        <v>1.648</v>
      </c>
      <c r="Z1032" s="22">
        <v>1.769</v>
      </c>
      <c r="AA1032" s="22">
        <v>1.698</v>
      </c>
      <c r="AB1032" s="22">
        <v>1.947</v>
      </c>
      <c r="AC1032" s="22">
        <v>0.561</v>
      </c>
      <c r="AD1032" s="22">
        <v>0.943</v>
      </c>
      <c r="AE1032" s="22">
        <v>0.831</v>
      </c>
      <c r="AF1032" s="22">
        <v>0.586</v>
      </c>
      <c r="AG1032" s="22">
        <v>0.969</v>
      </c>
      <c r="AH1032" s="22">
        <v>1</v>
      </c>
      <c r="AI1032" s="22">
        <v>1.006</v>
      </c>
      <c r="AJ1032" s="22">
        <v>0.957</v>
      </c>
    </row>
    <row r="1033" s="5" customFormat="1" spans="1:36">
      <c r="A1033" s="11" t="s">
        <v>1641</v>
      </c>
      <c r="B1033" s="11">
        <v>324.5</v>
      </c>
      <c r="C1033" s="11">
        <v>500.1</v>
      </c>
      <c r="D1033" s="11">
        <v>498.2266</v>
      </c>
      <c r="E1033" s="11">
        <v>500.2332</v>
      </c>
      <c r="F1033" s="11">
        <v>264.1683</v>
      </c>
      <c r="G1033" s="11">
        <v>11573.8987</v>
      </c>
      <c r="H1033" s="11">
        <v>1</v>
      </c>
      <c r="I1033" s="11">
        <v>1</v>
      </c>
      <c r="J1033" s="11" t="s">
        <v>39</v>
      </c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20">
        <v>0</v>
      </c>
      <c r="V1033" s="20">
        <v>3</v>
      </c>
      <c r="W1033" s="5"/>
      <c r="X1033" s="11">
        <v>0</v>
      </c>
      <c r="Y1033" s="22">
        <v>0.778</v>
      </c>
      <c r="Z1033" s="22">
        <v>0.641</v>
      </c>
      <c r="AA1033" s="22">
        <v>0.736</v>
      </c>
      <c r="AB1033" s="22">
        <v>0.733</v>
      </c>
      <c r="AC1033" s="22">
        <v>0.91</v>
      </c>
      <c r="AD1033" s="22">
        <v>0.87</v>
      </c>
      <c r="AE1033" s="22">
        <v>1.023</v>
      </c>
      <c r="AF1033" s="22">
        <v>0.81</v>
      </c>
      <c r="AG1033" s="22">
        <v>0.786</v>
      </c>
      <c r="AH1033" s="22">
        <v>0.692</v>
      </c>
      <c r="AI1033" s="22">
        <v>0.896</v>
      </c>
      <c r="AJ1033" s="22">
        <v>0.987</v>
      </c>
    </row>
    <row r="1034" s="5" customFormat="1" spans="1:36">
      <c r="A1034" s="11" t="s">
        <v>1642</v>
      </c>
      <c r="B1034" s="11">
        <v>325.1</v>
      </c>
      <c r="C1034" s="11">
        <v>500.2</v>
      </c>
      <c r="D1034" s="11">
        <v>814.335</v>
      </c>
      <c r="E1034" s="11">
        <v>818.3503</v>
      </c>
      <c r="F1034" s="11">
        <v>347.2257</v>
      </c>
      <c r="G1034" s="11">
        <v>6226.89966666667</v>
      </c>
      <c r="H1034" s="11">
        <v>1</v>
      </c>
      <c r="I1034" s="11">
        <v>2</v>
      </c>
      <c r="J1034" s="11" t="s">
        <v>46</v>
      </c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11">
        <v>0</v>
      </c>
      <c r="Y1034" s="22">
        <v>0.927</v>
      </c>
      <c r="Z1034" s="22">
        <v>1.075</v>
      </c>
      <c r="AA1034" s="22">
        <v>1.051</v>
      </c>
      <c r="AB1034" s="22">
        <v>0.709</v>
      </c>
      <c r="AC1034" s="22">
        <v>1.109</v>
      </c>
      <c r="AD1034" s="22">
        <v>0.961</v>
      </c>
      <c r="AE1034" s="22">
        <v>0.952</v>
      </c>
      <c r="AF1034" s="22">
        <v>1.118</v>
      </c>
      <c r="AG1034" s="22">
        <v>0.858</v>
      </c>
      <c r="AH1034" s="22">
        <v>1.06</v>
      </c>
      <c r="AI1034" s="22">
        <v>0.919</v>
      </c>
      <c r="AJ1034" s="22">
        <v>1.015</v>
      </c>
    </row>
    <row r="1035" s="5" customFormat="1" spans="1:36">
      <c r="A1035" s="11" t="s">
        <v>1643</v>
      </c>
      <c r="B1035" s="11">
        <v>327.5</v>
      </c>
      <c r="C1035" s="11">
        <v>501.6</v>
      </c>
      <c r="D1035" s="11">
        <v>310.1106</v>
      </c>
      <c r="E1035" s="11">
        <v>312.1176</v>
      </c>
      <c r="F1035" s="11">
        <v>76.0523</v>
      </c>
      <c r="G1035" s="11">
        <v>172579.266666667</v>
      </c>
      <c r="H1035" s="11">
        <v>1</v>
      </c>
      <c r="I1035" s="11">
        <v>1</v>
      </c>
      <c r="J1035" s="11" t="s">
        <v>50</v>
      </c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20">
        <v>2</v>
      </c>
      <c r="V1035" s="20">
        <v>23</v>
      </c>
      <c r="W1035" s="5"/>
      <c r="X1035" s="11">
        <v>0</v>
      </c>
      <c r="Y1035" s="22">
        <v>1.011</v>
      </c>
      <c r="Z1035" s="22">
        <v>1.043</v>
      </c>
      <c r="AA1035" s="22">
        <v>0.963</v>
      </c>
      <c r="AB1035" s="22">
        <v>0.951</v>
      </c>
      <c r="AC1035" s="22">
        <v>0.936</v>
      </c>
      <c r="AD1035" s="22">
        <v>0.873</v>
      </c>
      <c r="AE1035" s="22">
        <v>0.977</v>
      </c>
      <c r="AF1035" s="22">
        <v>0.91</v>
      </c>
      <c r="AG1035" s="22">
        <v>0.955</v>
      </c>
      <c r="AH1035" s="22">
        <v>0.96</v>
      </c>
      <c r="AI1035" s="22">
        <v>0.943</v>
      </c>
      <c r="AJ1035" s="22">
        <v>0.941</v>
      </c>
    </row>
    <row r="1036" s="5" customFormat="1" spans="1:36">
      <c r="A1036" s="11" t="s">
        <v>1644</v>
      </c>
      <c r="B1036" s="11">
        <v>318.4</v>
      </c>
      <c r="C1036" s="11">
        <v>501.7</v>
      </c>
      <c r="D1036" s="11">
        <v>567.6707</v>
      </c>
      <c r="E1036" s="11">
        <v>569.677</v>
      </c>
      <c r="F1036" s="11">
        <v>333.6124</v>
      </c>
      <c r="G1036" s="11">
        <v>3523.33633333333</v>
      </c>
      <c r="H1036" s="11">
        <v>1</v>
      </c>
      <c r="I1036" s="11">
        <v>1</v>
      </c>
      <c r="J1036" s="11" t="s">
        <v>46</v>
      </c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11">
        <v>0.2917</v>
      </c>
      <c r="Y1036" s="22">
        <v>2.175</v>
      </c>
      <c r="Z1036" s="22">
        <v>3.168</v>
      </c>
      <c r="AA1036" s="22">
        <v>4.459</v>
      </c>
      <c r="AB1036" s="22">
        <v>3.489</v>
      </c>
      <c r="AC1036" s="23">
        <v>0.1246</v>
      </c>
      <c r="AD1036" s="22">
        <v>0.533</v>
      </c>
      <c r="AE1036" s="23">
        <v>0.317</v>
      </c>
      <c r="AF1036" s="22">
        <v>0.242</v>
      </c>
      <c r="AG1036" s="22">
        <v>1.093</v>
      </c>
      <c r="AH1036" s="22">
        <v>1.1</v>
      </c>
      <c r="AI1036" s="22">
        <v>0.947</v>
      </c>
      <c r="AJ1036" s="22">
        <v>1.029</v>
      </c>
    </row>
    <row r="1037" s="5" customFormat="1" spans="1:36">
      <c r="A1037" s="11" t="s">
        <v>1645</v>
      </c>
      <c r="B1037" s="11">
        <v>327.5</v>
      </c>
      <c r="C1037" s="11">
        <v>501.9</v>
      </c>
      <c r="D1037" s="11">
        <v>427.1097</v>
      </c>
      <c r="E1037" s="11">
        <v>429.1162</v>
      </c>
      <c r="F1037" s="11">
        <v>386.1027</v>
      </c>
      <c r="G1037" s="11">
        <v>36964.910952381</v>
      </c>
      <c r="H1037" s="11">
        <v>2</v>
      </c>
      <c r="I1037" s="11">
        <v>2</v>
      </c>
      <c r="J1037" s="11" t="s">
        <v>39</v>
      </c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20">
        <v>0</v>
      </c>
      <c r="V1037" s="20">
        <v>25</v>
      </c>
      <c r="W1037" s="5"/>
      <c r="X1037" s="11">
        <v>0</v>
      </c>
      <c r="Y1037" s="22">
        <v>0.999</v>
      </c>
      <c r="Z1037" s="22">
        <v>0.997</v>
      </c>
      <c r="AA1037" s="22">
        <v>0.966</v>
      </c>
      <c r="AB1037" s="22">
        <v>0.938</v>
      </c>
      <c r="AC1037" s="22">
        <v>1.12</v>
      </c>
      <c r="AD1037" s="22">
        <v>0.953</v>
      </c>
      <c r="AE1037" s="22">
        <v>1.108</v>
      </c>
      <c r="AF1037" s="22">
        <v>1.135</v>
      </c>
      <c r="AG1037" s="22">
        <v>0.979</v>
      </c>
      <c r="AH1037" s="22">
        <v>1.085</v>
      </c>
      <c r="AI1037" s="22">
        <v>1.005</v>
      </c>
      <c r="AJ1037" s="22">
        <v>0.961</v>
      </c>
    </row>
    <row r="1038" s="5" customFormat="1" spans="1:36">
      <c r="A1038" s="11" t="s">
        <v>1646</v>
      </c>
      <c r="B1038" s="11">
        <v>326.1</v>
      </c>
      <c r="C1038" s="11">
        <v>502.1</v>
      </c>
      <c r="D1038" s="11">
        <v>428.1132</v>
      </c>
      <c r="E1038" s="11">
        <v>430.1173</v>
      </c>
      <c r="F1038" s="11">
        <v>388.1098</v>
      </c>
      <c r="G1038" s="11">
        <v>9928.97925</v>
      </c>
      <c r="H1038" s="11">
        <v>2</v>
      </c>
      <c r="I1038" s="11">
        <v>2</v>
      </c>
      <c r="J1038" s="11" t="s">
        <v>39</v>
      </c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20">
        <v>0</v>
      </c>
      <c r="V1038" s="20">
        <v>11</v>
      </c>
      <c r="W1038" s="5"/>
      <c r="X1038" s="11">
        <v>0.0417</v>
      </c>
      <c r="Y1038" s="22">
        <v>1.234</v>
      </c>
      <c r="Z1038" s="22">
        <v>1.126</v>
      </c>
      <c r="AA1038" s="22">
        <v>0.949</v>
      </c>
      <c r="AB1038" s="23">
        <v>1.0784</v>
      </c>
      <c r="AC1038" s="22">
        <v>1.194</v>
      </c>
      <c r="AD1038" s="22">
        <v>1.003</v>
      </c>
      <c r="AE1038" s="22">
        <v>1.281</v>
      </c>
      <c r="AF1038" s="22">
        <v>1.48</v>
      </c>
      <c r="AG1038" s="22">
        <v>0.96</v>
      </c>
      <c r="AH1038" s="22">
        <v>0.927</v>
      </c>
      <c r="AI1038" s="22">
        <v>1.196</v>
      </c>
      <c r="AJ1038" s="22">
        <v>1.033</v>
      </c>
    </row>
    <row r="1039" s="5" customFormat="1" ht="24.85" spans="1:36">
      <c r="A1039" s="11" t="s">
        <v>1647</v>
      </c>
      <c r="B1039" s="11">
        <v>326.5</v>
      </c>
      <c r="C1039" s="11">
        <v>502.2</v>
      </c>
      <c r="D1039" s="11">
        <v>422.1744</v>
      </c>
      <c r="E1039" s="11">
        <v>424.181</v>
      </c>
      <c r="F1039" s="11">
        <v>188.1161</v>
      </c>
      <c r="G1039" s="11">
        <v>101620.107083333</v>
      </c>
      <c r="H1039" s="11">
        <v>1</v>
      </c>
      <c r="I1039" s="11">
        <v>1</v>
      </c>
      <c r="J1039" s="11" t="s">
        <v>91</v>
      </c>
      <c r="K1039" s="11" t="s">
        <v>1648</v>
      </c>
      <c r="L1039" s="11" t="s">
        <v>1649</v>
      </c>
      <c r="M1039" s="11" t="s">
        <v>1650</v>
      </c>
      <c r="N1039" s="11">
        <v>0.1</v>
      </c>
      <c r="O1039" s="11">
        <v>17.4</v>
      </c>
      <c r="P1039" s="5"/>
      <c r="Q1039" s="5"/>
      <c r="R1039" s="5"/>
      <c r="S1039" s="5"/>
      <c r="T1039" s="5"/>
      <c r="U1039" s="5"/>
      <c r="V1039" s="5"/>
      <c r="W1039" s="5"/>
      <c r="X1039" s="11">
        <v>0</v>
      </c>
      <c r="Y1039" s="22">
        <v>1.3</v>
      </c>
      <c r="Z1039" s="22">
        <v>1.133</v>
      </c>
      <c r="AA1039" s="22">
        <v>0.954</v>
      </c>
      <c r="AB1039" s="22">
        <v>1.062</v>
      </c>
      <c r="AC1039" s="22">
        <v>1.049</v>
      </c>
      <c r="AD1039" s="22">
        <v>1.235</v>
      </c>
      <c r="AE1039" s="22">
        <v>0.897</v>
      </c>
      <c r="AF1039" s="22">
        <v>1.381</v>
      </c>
      <c r="AG1039" s="22">
        <v>1.012</v>
      </c>
      <c r="AH1039" s="22">
        <v>0.917</v>
      </c>
      <c r="AI1039" s="22">
        <v>0.95</v>
      </c>
      <c r="AJ1039" s="22">
        <v>0.903</v>
      </c>
    </row>
    <row r="1040" s="5" customFormat="1" spans="1:36">
      <c r="A1040" s="11" t="s">
        <v>1651</v>
      </c>
      <c r="B1040" s="11">
        <v>327.5</v>
      </c>
      <c r="C1040" s="11">
        <v>502.3</v>
      </c>
      <c r="D1040" s="11">
        <v>459.1695</v>
      </c>
      <c r="E1040" s="11">
        <v>461.1761</v>
      </c>
      <c r="F1040" s="11">
        <v>225.1111</v>
      </c>
      <c r="G1040" s="11">
        <v>43617.9195454545</v>
      </c>
      <c r="H1040" s="11">
        <v>1</v>
      </c>
      <c r="I1040" s="11">
        <v>1</v>
      </c>
      <c r="J1040" s="11" t="s">
        <v>39</v>
      </c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20">
        <v>0</v>
      </c>
      <c r="V1040" s="20">
        <v>28</v>
      </c>
      <c r="W1040" s="5"/>
      <c r="X1040" s="11">
        <v>0</v>
      </c>
      <c r="Y1040" s="22">
        <v>0.993</v>
      </c>
      <c r="Z1040" s="22">
        <v>1.094</v>
      </c>
      <c r="AA1040" s="22">
        <v>1.018</v>
      </c>
      <c r="AB1040" s="22">
        <v>1.095</v>
      </c>
      <c r="AC1040" s="22">
        <v>0.896</v>
      </c>
      <c r="AD1040" s="22">
        <v>0.92</v>
      </c>
      <c r="AE1040" s="22">
        <v>0.742</v>
      </c>
      <c r="AF1040" s="22">
        <v>0.834</v>
      </c>
      <c r="AG1040" s="22">
        <v>0.96</v>
      </c>
      <c r="AH1040" s="22">
        <v>0.849</v>
      </c>
      <c r="AI1040" s="22">
        <v>0.863</v>
      </c>
      <c r="AJ1040" s="22">
        <v>0.806</v>
      </c>
    </row>
    <row r="1041" s="5" customFormat="1" spans="1:36">
      <c r="A1041" s="11" t="s">
        <v>1652</v>
      </c>
      <c r="B1041" s="11">
        <v>343.6</v>
      </c>
      <c r="C1041" s="11">
        <v>502.8</v>
      </c>
      <c r="D1041" s="11">
        <v>486.6451</v>
      </c>
      <c r="E1041" s="11">
        <v>488.6512</v>
      </c>
      <c r="F1041" s="11">
        <v>252.5868</v>
      </c>
      <c r="G1041" s="11">
        <v>10325.839</v>
      </c>
      <c r="H1041" s="11">
        <v>1</v>
      </c>
      <c r="I1041" s="11">
        <v>1</v>
      </c>
      <c r="J1041" s="11" t="s">
        <v>46</v>
      </c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11">
        <v>0.1667</v>
      </c>
      <c r="Y1041" s="22">
        <v>2.278</v>
      </c>
      <c r="Z1041" s="22">
        <v>3.576</v>
      </c>
      <c r="AA1041" s="22">
        <v>4.927</v>
      </c>
      <c r="AB1041" s="22">
        <v>3.862</v>
      </c>
      <c r="AC1041" s="22">
        <v>0.592</v>
      </c>
      <c r="AD1041" s="22">
        <v>0.561</v>
      </c>
      <c r="AE1041" s="22">
        <v>0.086</v>
      </c>
      <c r="AF1041" s="22">
        <v>0.187</v>
      </c>
      <c r="AG1041" s="22">
        <v>1.028</v>
      </c>
      <c r="AH1041" s="22">
        <v>1.08</v>
      </c>
      <c r="AI1041" s="22">
        <v>1.019</v>
      </c>
      <c r="AJ1041" s="22">
        <v>1.09</v>
      </c>
    </row>
    <row r="1042" s="5" customFormat="1" spans="1:36">
      <c r="A1042" s="11" t="s">
        <v>1653</v>
      </c>
      <c r="B1042" s="11">
        <v>327.5</v>
      </c>
      <c r="C1042" s="11">
        <v>503.1</v>
      </c>
      <c r="D1042" s="11">
        <v>434.1731</v>
      </c>
      <c r="E1042" s="11">
        <v>436.1796</v>
      </c>
      <c r="F1042" s="11">
        <v>200.1148</v>
      </c>
      <c r="G1042" s="11">
        <v>14313.6915789474</v>
      </c>
      <c r="H1042" s="11">
        <v>1</v>
      </c>
      <c r="I1042" s="11">
        <v>1</v>
      </c>
      <c r="J1042" s="11" t="s">
        <v>39</v>
      </c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20">
        <v>0</v>
      </c>
      <c r="V1042" s="20">
        <v>11</v>
      </c>
      <c r="W1042" s="5"/>
      <c r="X1042" s="11">
        <v>0</v>
      </c>
      <c r="Y1042" s="22">
        <v>0.652</v>
      </c>
      <c r="Z1042" s="22">
        <v>0.823</v>
      </c>
      <c r="AA1042" s="22">
        <v>0.864</v>
      </c>
      <c r="AB1042" s="22">
        <v>0.683</v>
      </c>
      <c r="AC1042" s="22">
        <v>1.406</v>
      </c>
      <c r="AD1042" s="22">
        <v>1.156</v>
      </c>
      <c r="AE1042" s="22">
        <v>0.965</v>
      </c>
      <c r="AF1042" s="22">
        <v>1.157</v>
      </c>
      <c r="AG1042" s="22">
        <v>0.957</v>
      </c>
      <c r="AH1042" s="22">
        <v>0.977</v>
      </c>
      <c r="AI1042" s="22">
        <v>0.985</v>
      </c>
      <c r="AJ1042" s="22">
        <v>1.058</v>
      </c>
    </row>
    <row r="1043" s="5" customFormat="1" spans="1:36">
      <c r="A1043" s="11" t="s">
        <v>1654</v>
      </c>
      <c r="B1043" s="11">
        <v>327.5</v>
      </c>
      <c r="C1043" s="11">
        <v>503.2</v>
      </c>
      <c r="D1043" s="11">
        <v>434.1171</v>
      </c>
      <c r="E1043" s="11">
        <v>436.1239</v>
      </c>
      <c r="F1043" s="11">
        <v>400.1175</v>
      </c>
      <c r="G1043" s="11">
        <v>57186.9704545455</v>
      </c>
      <c r="H1043" s="11">
        <v>2</v>
      </c>
      <c r="I1043" s="11">
        <v>2</v>
      </c>
      <c r="J1043" s="11" t="s">
        <v>39</v>
      </c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20">
        <v>0</v>
      </c>
      <c r="V1043" s="20">
        <v>18</v>
      </c>
      <c r="W1043" s="5"/>
      <c r="X1043" s="11">
        <v>0</v>
      </c>
      <c r="Y1043" s="22">
        <v>1.289</v>
      </c>
      <c r="Z1043" s="22">
        <v>1.208</v>
      </c>
      <c r="AA1043" s="22">
        <v>1.282</v>
      </c>
      <c r="AB1043" s="22">
        <v>1.156</v>
      </c>
      <c r="AC1043" s="22">
        <v>0.903</v>
      </c>
      <c r="AD1043" s="22">
        <v>0.803</v>
      </c>
      <c r="AE1043" s="22">
        <v>0.928</v>
      </c>
      <c r="AF1043" s="22">
        <v>0.984</v>
      </c>
      <c r="AG1043" s="22">
        <v>1.057</v>
      </c>
      <c r="AH1043" s="22">
        <v>1.184</v>
      </c>
      <c r="AI1043" s="22">
        <v>0.979</v>
      </c>
      <c r="AJ1043" s="22">
        <v>1</v>
      </c>
    </row>
    <row r="1044" s="5" customFormat="1" spans="1:36">
      <c r="A1044" s="11" t="s">
        <v>1655</v>
      </c>
      <c r="B1044" s="11">
        <v>327.5</v>
      </c>
      <c r="C1044" s="11">
        <v>503.2</v>
      </c>
      <c r="D1044" s="11">
        <v>617.1656</v>
      </c>
      <c r="E1044" s="11">
        <v>619.1718</v>
      </c>
      <c r="F1044" s="11">
        <v>383.1072</v>
      </c>
      <c r="G1044" s="11">
        <v>25510.03</v>
      </c>
      <c r="H1044" s="11">
        <v>1</v>
      </c>
      <c r="I1044" s="11">
        <v>1</v>
      </c>
      <c r="J1044" s="11" t="s">
        <v>50</v>
      </c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20">
        <v>1</v>
      </c>
      <c r="V1044" s="20">
        <v>14</v>
      </c>
      <c r="W1044" s="5"/>
      <c r="X1044" s="11">
        <v>0</v>
      </c>
      <c r="Y1044" s="22">
        <v>0.496</v>
      </c>
      <c r="Z1044" s="22">
        <v>0.503</v>
      </c>
      <c r="AA1044" s="22">
        <v>0.544</v>
      </c>
      <c r="AB1044" s="22">
        <v>0.451</v>
      </c>
      <c r="AC1044" s="22">
        <v>0.693</v>
      </c>
      <c r="AD1044" s="22">
        <v>0.676</v>
      </c>
      <c r="AE1044" s="22">
        <v>0.639</v>
      </c>
      <c r="AF1044" s="22">
        <v>0.675</v>
      </c>
      <c r="AG1044" s="22">
        <v>1.032</v>
      </c>
      <c r="AH1044" s="22">
        <v>1.046</v>
      </c>
      <c r="AI1044" s="22">
        <v>0.926</v>
      </c>
      <c r="AJ1044" s="22">
        <v>0.897</v>
      </c>
    </row>
    <row r="1045" s="5" customFormat="1" spans="1:36">
      <c r="A1045" s="11" t="s">
        <v>1656</v>
      </c>
      <c r="B1045" s="11">
        <v>328.5</v>
      </c>
      <c r="C1045" s="11">
        <v>504.3</v>
      </c>
      <c r="D1045" s="11">
        <v>547.108</v>
      </c>
      <c r="E1045" s="11">
        <v>549.1128</v>
      </c>
      <c r="F1045" s="11">
        <v>313.0497</v>
      </c>
      <c r="G1045" s="11">
        <v>7324.15768421053</v>
      </c>
      <c r="H1045" s="11">
        <v>1</v>
      </c>
      <c r="I1045" s="11">
        <v>1</v>
      </c>
      <c r="J1045" s="11" t="s">
        <v>39</v>
      </c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20">
        <v>0</v>
      </c>
      <c r="V1045" s="20">
        <v>17</v>
      </c>
      <c r="W1045" s="5"/>
      <c r="X1045" s="11">
        <v>0</v>
      </c>
      <c r="Y1045" s="22">
        <v>1.447</v>
      </c>
      <c r="Z1045" s="22">
        <v>0.987</v>
      </c>
      <c r="AA1045" s="22">
        <v>1.058</v>
      </c>
      <c r="AB1045" s="22">
        <v>1.585</v>
      </c>
      <c r="AC1045" s="22">
        <v>0.577</v>
      </c>
      <c r="AD1045" s="22">
        <v>0.711</v>
      </c>
      <c r="AE1045" s="22">
        <v>0.827</v>
      </c>
      <c r="AF1045" s="22">
        <v>0.523</v>
      </c>
      <c r="AG1045" s="22">
        <v>1.029</v>
      </c>
      <c r="AH1045" s="22">
        <v>0.796</v>
      </c>
      <c r="AI1045" s="22">
        <v>0.787</v>
      </c>
      <c r="AJ1045" s="22">
        <v>0.893</v>
      </c>
    </row>
    <row r="1046" s="5" customFormat="1" ht="24.85" spans="1:36">
      <c r="A1046" s="11" t="s">
        <v>1657</v>
      </c>
      <c r="B1046" s="11">
        <v>328.2</v>
      </c>
      <c r="C1046" s="11">
        <v>505.4</v>
      </c>
      <c r="D1046" s="11">
        <v>486.1682</v>
      </c>
      <c r="E1046" s="11">
        <v>488.1713</v>
      </c>
      <c r="F1046" s="11">
        <v>252.1099</v>
      </c>
      <c r="G1046" s="11">
        <v>32413.5626666667</v>
      </c>
      <c r="H1046" s="11">
        <v>1</v>
      </c>
      <c r="I1046" s="11">
        <v>1</v>
      </c>
      <c r="J1046" s="11" t="s">
        <v>91</v>
      </c>
      <c r="K1046" s="11" t="s">
        <v>1658</v>
      </c>
      <c r="L1046" s="11" t="s">
        <v>1659</v>
      </c>
      <c r="M1046" s="11" t="s">
        <v>1660</v>
      </c>
      <c r="N1046" s="11">
        <v>2.19</v>
      </c>
      <c r="O1046" s="11">
        <v>24.2</v>
      </c>
      <c r="P1046" s="5"/>
      <c r="Q1046" s="5"/>
      <c r="R1046" s="5"/>
      <c r="S1046" s="5"/>
      <c r="T1046" s="5"/>
      <c r="U1046" s="5"/>
      <c r="V1046" s="5"/>
      <c r="W1046" s="5"/>
      <c r="X1046" s="11">
        <v>0</v>
      </c>
      <c r="Y1046" s="22">
        <v>1.395</v>
      </c>
      <c r="Z1046" s="22">
        <v>1.501</v>
      </c>
      <c r="AA1046" s="22">
        <v>1.543</v>
      </c>
      <c r="AB1046" s="22">
        <v>1.618</v>
      </c>
      <c r="AC1046" s="22">
        <v>1.054</v>
      </c>
      <c r="AD1046" s="22">
        <v>1.627</v>
      </c>
      <c r="AE1046" s="22">
        <v>0.876</v>
      </c>
      <c r="AF1046" s="22">
        <v>1.209</v>
      </c>
      <c r="AG1046" s="22">
        <v>1.018</v>
      </c>
      <c r="AH1046" s="22">
        <v>1.01</v>
      </c>
      <c r="AI1046" s="22">
        <v>0.985</v>
      </c>
      <c r="AJ1046" s="22">
        <v>0.963</v>
      </c>
    </row>
    <row r="1047" s="5" customFormat="1" spans="1:36">
      <c r="A1047" s="11" t="s">
        <v>1661</v>
      </c>
      <c r="B1047" s="11">
        <v>329</v>
      </c>
      <c r="C1047" s="11">
        <v>505.8</v>
      </c>
      <c r="D1047" s="11">
        <v>477.1385</v>
      </c>
      <c r="E1047" s="11">
        <v>479.1413</v>
      </c>
      <c r="F1047" s="11">
        <v>486.1603</v>
      </c>
      <c r="G1047" s="11">
        <v>34096.3225</v>
      </c>
      <c r="H1047" s="11">
        <v>2</v>
      </c>
      <c r="I1047" s="11">
        <v>2</v>
      </c>
      <c r="J1047" s="11" t="s">
        <v>39</v>
      </c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20">
        <v>0</v>
      </c>
      <c r="V1047" s="20">
        <v>20</v>
      </c>
      <c r="W1047" s="5"/>
      <c r="X1047" s="11">
        <v>0.2917</v>
      </c>
      <c r="Y1047" s="22">
        <v>1.501</v>
      </c>
      <c r="Z1047" s="22">
        <v>1.907</v>
      </c>
      <c r="AA1047" s="22">
        <v>3.21</v>
      </c>
      <c r="AB1047" s="22">
        <v>2.062</v>
      </c>
      <c r="AC1047" s="23">
        <v>0.0168</v>
      </c>
      <c r="AD1047" s="22">
        <v>0.229</v>
      </c>
      <c r="AE1047" s="23">
        <v>0.5995</v>
      </c>
      <c r="AF1047" s="22">
        <v>0.063</v>
      </c>
      <c r="AG1047" s="22">
        <v>0.73</v>
      </c>
      <c r="AH1047" s="22">
        <v>0.621</v>
      </c>
      <c r="AI1047" s="22">
        <v>0.655</v>
      </c>
      <c r="AJ1047" s="22">
        <v>0.603</v>
      </c>
    </row>
    <row r="1048" s="5" customFormat="1" spans="1:36">
      <c r="A1048" s="11" t="s">
        <v>1662</v>
      </c>
      <c r="B1048" s="11">
        <v>329.5</v>
      </c>
      <c r="C1048" s="11">
        <v>506.9</v>
      </c>
      <c r="D1048" s="11">
        <v>708.1425</v>
      </c>
      <c r="E1048" s="11">
        <v>710.1488</v>
      </c>
      <c r="F1048" s="11">
        <v>474.0842</v>
      </c>
      <c r="G1048" s="11">
        <v>17150.34375</v>
      </c>
      <c r="H1048" s="11">
        <v>1</v>
      </c>
      <c r="I1048" s="11">
        <v>1</v>
      </c>
      <c r="J1048" s="11" t="s">
        <v>50</v>
      </c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20">
        <v>1</v>
      </c>
      <c r="V1048" s="20">
        <v>7</v>
      </c>
      <c r="W1048" s="5"/>
      <c r="X1048" s="11">
        <v>0</v>
      </c>
      <c r="Y1048" s="22">
        <v>1.204</v>
      </c>
      <c r="Z1048" s="22">
        <v>1.313</v>
      </c>
      <c r="AA1048" s="22">
        <v>1.256</v>
      </c>
      <c r="AB1048" s="22">
        <v>1.09</v>
      </c>
      <c r="AC1048" s="22">
        <v>0.914</v>
      </c>
      <c r="AD1048" s="22">
        <v>0.948</v>
      </c>
      <c r="AE1048" s="22">
        <v>1.141</v>
      </c>
      <c r="AF1048" s="22">
        <v>0.951</v>
      </c>
      <c r="AG1048" s="22">
        <v>0.894</v>
      </c>
      <c r="AH1048" s="22">
        <v>0.921</v>
      </c>
      <c r="AI1048" s="22">
        <v>0.858</v>
      </c>
      <c r="AJ1048" s="22">
        <v>0.922</v>
      </c>
    </row>
    <row r="1049" s="5" customFormat="1" spans="1:36">
      <c r="A1049" s="11" t="s">
        <v>1663</v>
      </c>
      <c r="B1049" s="11">
        <v>329.2</v>
      </c>
      <c r="C1049" s="11">
        <v>506.9</v>
      </c>
      <c r="D1049" s="11">
        <v>319.0808</v>
      </c>
      <c r="E1049" s="11">
        <v>321.0876</v>
      </c>
      <c r="F1049" s="11">
        <v>170.0449</v>
      </c>
      <c r="G1049" s="11">
        <v>9606.84533333333</v>
      </c>
      <c r="H1049" s="11">
        <v>2</v>
      </c>
      <c r="I1049" s="11">
        <v>2</v>
      </c>
      <c r="J1049" s="11" t="s">
        <v>39</v>
      </c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20">
        <v>0</v>
      </c>
      <c r="V1049" s="20">
        <v>6</v>
      </c>
      <c r="W1049" s="5"/>
      <c r="X1049" s="11">
        <v>0</v>
      </c>
      <c r="Y1049" s="22">
        <v>0.568</v>
      </c>
      <c r="Z1049" s="22">
        <v>0.543</v>
      </c>
      <c r="AA1049" s="22">
        <v>0.515</v>
      </c>
      <c r="AB1049" s="22">
        <v>0.554</v>
      </c>
      <c r="AC1049" s="22">
        <v>0.641</v>
      </c>
      <c r="AD1049" s="22">
        <v>0.614</v>
      </c>
      <c r="AE1049" s="22">
        <v>0.657</v>
      </c>
      <c r="AF1049" s="22">
        <v>0.667</v>
      </c>
      <c r="AG1049" s="22">
        <v>0.592</v>
      </c>
      <c r="AH1049" s="22">
        <v>0.629</v>
      </c>
      <c r="AI1049" s="22">
        <v>0.697</v>
      </c>
      <c r="AJ1049" s="22">
        <v>0.731</v>
      </c>
    </row>
    <row r="1050" s="5" customFormat="1" spans="1:36">
      <c r="A1050" s="11" t="s">
        <v>1664</v>
      </c>
      <c r="B1050" s="11">
        <v>330.3</v>
      </c>
      <c r="C1050" s="11">
        <v>507.6</v>
      </c>
      <c r="D1050" s="11">
        <v>550.0139</v>
      </c>
      <c r="E1050" s="11">
        <v>552.0186</v>
      </c>
      <c r="F1050" s="11">
        <v>315.9555</v>
      </c>
      <c r="G1050" s="11">
        <v>4690.40175</v>
      </c>
      <c r="H1050" s="11">
        <v>1</v>
      </c>
      <c r="I1050" s="11">
        <v>1</v>
      </c>
      <c r="J1050" s="11" t="s">
        <v>46</v>
      </c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11">
        <v>0</v>
      </c>
      <c r="Y1050" s="22">
        <v>0.858</v>
      </c>
      <c r="Z1050" s="22">
        <v>0.958</v>
      </c>
      <c r="AA1050" s="22">
        <v>0.992</v>
      </c>
      <c r="AB1050" s="22">
        <v>0.929</v>
      </c>
      <c r="AC1050" s="22">
        <v>0.646</v>
      </c>
      <c r="AD1050" s="22">
        <v>0.9</v>
      </c>
      <c r="AE1050" s="22">
        <v>1.14</v>
      </c>
      <c r="AF1050" s="22">
        <v>0.746</v>
      </c>
      <c r="AG1050" s="22">
        <v>0.888</v>
      </c>
      <c r="AH1050" s="22">
        <v>0.915</v>
      </c>
      <c r="AI1050" s="22">
        <v>0.962</v>
      </c>
      <c r="AJ1050" s="22">
        <v>1.014</v>
      </c>
    </row>
    <row r="1051" s="5" customFormat="1" spans="1:36">
      <c r="A1051" s="11" t="s">
        <v>1665</v>
      </c>
      <c r="B1051" s="11">
        <v>330.5</v>
      </c>
      <c r="C1051" s="11">
        <v>507.8</v>
      </c>
      <c r="D1051" s="11">
        <v>695.1746</v>
      </c>
      <c r="E1051" s="11">
        <v>697.181</v>
      </c>
      <c r="F1051" s="11">
        <v>461.1163</v>
      </c>
      <c r="G1051" s="11">
        <v>9185.739375</v>
      </c>
      <c r="H1051" s="11">
        <v>1</v>
      </c>
      <c r="I1051" s="11">
        <v>1</v>
      </c>
      <c r="J1051" s="11" t="s">
        <v>39</v>
      </c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20">
        <v>0</v>
      </c>
      <c r="V1051" s="20">
        <v>14</v>
      </c>
      <c r="W1051" s="5"/>
      <c r="X1051" s="11">
        <v>0</v>
      </c>
      <c r="Y1051" s="22">
        <v>1.503</v>
      </c>
      <c r="Z1051" s="22">
        <v>1.631</v>
      </c>
      <c r="AA1051" s="22">
        <v>2.052</v>
      </c>
      <c r="AB1051" s="22">
        <v>1.776</v>
      </c>
      <c r="AC1051" s="22">
        <v>1.82</v>
      </c>
      <c r="AD1051" s="22">
        <v>1.744</v>
      </c>
      <c r="AE1051" s="22">
        <v>2.051</v>
      </c>
      <c r="AF1051" s="22">
        <v>1.782</v>
      </c>
      <c r="AG1051" s="22">
        <v>1.906</v>
      </c>
      <c r="AH1051" s="22">
        <v>1.897</v>
      </c>
      <c r="AI1051" s="22">
        <v>2.026</v>
      </c>
      <c r="AJ1051" s="22">
        <v>1.677</v>
      </c>
    </row>
    <row r="1052" s="5" customFormat="1" spans="1:36">
      <c r="A1052" s="11" t="s">
        <v>1666</v>
      </c>
      <c r="B1052" s="11">
        <v>329.5</v>
      </c>
      <c r="C1052" s="11">
        <v>507.9</v>
      </c>
      <c r="D1052" s="11">
        <v>572.1041</v>
      </c>
      <c r="E1052" s="11">
        <v>574.1103</v>
      </c>
      <c r="F1052" s="11">
        <v>338.0458</v>
      </c>
      <c r="G1052" s="11">
        <v>6173.378</v>
      </c>
      <c r="H1052" s="11">
        <v>1</v>
      </c>
      <c r="I1052" s="11">
        <v>1</v>
      </c>
      <c r="J1052" s="11" t="s">
        <v>39</v>
      </c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20">
        <v>0</v>
      </c>
      <c r="V1052" s="20">
        <v>3</v>
      </c>
      <c r="W1052" s="5"/>
      <c r="X1052" s="11">
        <v>0</v>
      </c>
      <c r="Y1052" s="22">
        <v>1.248</v>
      </c>
      <c r="Z1052" s="22">
        <v>1.218</v>
      </c>
      <c r="AA1052" s="22">
        <v>1.218</v>
      </c>
      <c r="AB1052" s="22">
        <v>1.068</v>
      </c>
      <c r="AC1052" s="22">
        <v>0.905</v>
      </c>
      <c r="AD1052" s="22">
        <v>1.002</v>
      </c>
      <c r="AE1052" s="22">
        <v>1.16</v>
      </c>
      <c r="AF1052" s="22">
        <v>0.95</v>
      </c>
      <c r="AG1052" s="22">
        <v>1.062</v>
      </c>
      <c r="AH1052" s="22">
        <v>0.794</v>
      </c>
      <c r="AI1052" s="22">
        <v>1.095</v>
      </c>
      <c r="AJ1052" s="22">
        <v>0.925</v>
      </c>
    </row>
    <row r="1053" s="5" customFormat="1" spans="1:36">
      <c r="A1053" s="11" t="s">
        <v>1667</v>
      </c>
      <c r="B1053" s="11">
        <v>330.2</v>
      </c>
      <c r="C1053" s="11">
        <v>509</v>
      </c>
      <c r="D1053" s="11">
        <v>512.1255</v>
      </c>
      <c r="E1053" s="11">
        <v>514.1322</v>
      </c>
      <c r="F1053" s="11">
        <v>278.0672</v>
      </c>
      <c r="G1053" s="11">
        <v>50114.755</v>
      </c>
      <c r="H1053" s="11">
        <v>1</v>
      </c>
      <c r="I1053" s="11">
        <v>1</v>
      </c>
      <c r="J1053" s="11" t="s">
        <v>39</v>
      </c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20">
        <v>0</v>
      </c>
      <c r="V1053" s="20">
        <v>4</v>
      </c>
      <c r="W1053" s="5"/>
      <c r="X1053" s="11">
        <v>0</v>
      </c>
      <c r="Y1053" s="22">
        <v>1.329</v>
      </c>
      <c r="Z1053" s="22">
        <v>1.306</v>
      </c>
      <c r="AA1053" s="22">
        <v>1.167</v>
      </c>
      <c r="AB1053" s="22">
        <v>1.138</v>
      </c>
      <c r="AC1053" s="22">
        <v>1.281</v>
      </c>
      <c r="AD1053" s="22">
        <v>1.125</v>
      </c>
      <c r="AE1053" s="22">
        <v>1.221</v>
      </c>
      <c r="AF1053" s="22">
        <v>1.317</v>
      </c>
      <c r="AG1053" s="22">
        <v>1.194</v>
      </c>
      <c r="AH1053" s="22">
        <v>1.173</v>
      </c>
      <c r="AI1053" s="22">
        <v>1.147</v>
      </c>
      <c r="AJ1053" s="22">
        <v>1.137</v>
      </c>
    </row>
    <row r="1054" s="5" customFormat="1" spans="1:36">
      <c r="A1054" s="11" t="s">
        <v>1668</v>
      </c>
      <c r="B1054" s="11">
        <v>332.3</v>
      </c>
      <c r="C1054" s="11">
        <v>509.2</v>
      </c>
      <c r="D1054" s="11">
        <v>567.1704</v>
      </c>
      <c r="E1054" s="11">
        <v>569.1771</v>
      </c>
      <c r="F1054" s="11">
        <v>666.2242</v>
      </c>
      <c r="G1054" s="11">
        <v>5616.38266666667</v>
      </c>
      <c r="H1054" s="11">
        <v>2</v>
      </c>
      <c r="I1054" s="11">
        <v>2</v>
      </c>
      <c r="J1054" s="11" t="s">
        <v>50</v>
      </c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20">
        <v>3</v>
      </c>
      <c r="V1054" s="20">
        <v>40</v>
      </c>
      <c r="W1054" s="5"/>
      <c r="X1054" s="11">
        <v>0</v>
      </c>
      <c r="Y1054" s="22">
        <v>2.333</v>
      </c>
      <c r="Z1054" s="22">
        <v>3.02</v>
      </c>
      <c r="AA1054" s="22">
        <v>3.636</v>
      </c>
      <c r="AB1054" s="22">
        <v>3.271</v>
      </c>
      <c r="AC1054" s="22">
        <v>0.272</v>
      </c>
      <c r="AD1054" s="22">
        <v>0.495</v>
      </c>
      <c r="AE1054" s="22">
        <v>0.316</v>
      </c>
      <c r="AF1054" s="22">
        <v>0.26</v>
      </c>
      <c r="AG1054" s="22">
        <v>1.11</v>
      </c>
      <c r="AH1054" s="22">
        <v>1.08</v>
      </c>
      <c r="AI1054" s="22">
        <v>1.101</v>
      </c>
      <c r="AJ1054" s="22">
        <v>1.067</v>
      </c>
    </row>
    <row r="1055" s="5" customFormat="1" spans="1:36">
      <c r="A1055" s="11" t="s">
        <v>1669</v>
      </c>
      <c r="B1055" s="11">
        <v>330.5</v>
      </c>
      <c r="C1055" s="11">
        <v>509.2</v>
      </c>
      <c r="D1055" s="11">
        <v>601.0458</v>
      </c>
      <c r="E1055" s="11">
        <v>603.0514</v>
      </c>
      <c r="F1055" s="11">
        <v>366.9874</v>
      </c>
      <c r="G1055" s="11">
        <v>7015.26557142857</v>
      </c>
      <c r="H1055" s="11">
        <v>1</v>
      </c>
      <c r="I1055" s="11">
        <v>1</v>
      </c>
      <c r="J1055" s="11" t="s">
        <v>39</v>
      </c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20">
        <v>0</v>
      </c>
      <c r="V1055" s="20">
        <v>2</v>
      </c>
      <c r="W1055" s="5"/>
      <c r="X1055" s="11">
        <v>0</v>
      </c>
      <c r="Y1055" s="22">
        <v>1.112</v>
      </c>
      <c r="Z1055" s="22">
        <v>1.112</v>
      </c>
      <c r="AA1055" s="22">
        <v>1.173</v>
      </c>
      <c r="AB1055" s="22">
        <v>0.983</v>
      </c>
      <c r="AC1055" s="22">
        <v>0.806</v>
      </c>
      <c r="AD1055" s="22">
        <v>1.005</v>
      </c>
      <c r="AE1055" s="22">
        <v>1.086</v>
      </c>
      <c r="AF1055" s="22">
        <v>0.84</v>
      </c>
      <c r="AG1055" s="22">
        <v>1.009</v>
      </c>
      <c r="AH1055" s="22">
        <v>1.18</v>
      </c>
      <c r="AI1055" s="22">
        <v>1.104</v>
      </c>
      <c r="AJ1055" s="22">
        <v>1.044</v>
      </c>
    </row>
    <row r="1056" s="5" customFormat="1" spans="1:36">
      <c r="A1056" s="11" t="s">
        <v>1670</v>
      </c>
      <c r="B1056" s="11">
        <v>329.5</v>
      </c>
      <c r="C1056" s="11">
        <v>509.2</v>
      </c>
      <c r="D1056" s="11">
        <v>477.6395</v>
      </c>
      <c r="E1056" s="11">
        <v>479.646</v>
      </c>
      <c r="F1056" s="11">
        <v>243.5812</v>
      </c>
      <c r="G1056" s="11">
        <v>8741.48157142857</v>
      </c>
      <c r="H1056" s="11">
        <v>1</v>
      </c>
      <c r="I1056" s="11">
        <v>1</v>
      </c>
      <c r="J1056" s="11" t="s">
        <v>46</v>
      </c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11">
        <v>0.1667</v>
      </c>
      <c r="Y1056" s="22">
        <v>2.52</v>
      </c>
      <c r="Z1056" s="22">
        <v>3.596</v>
      </c>
      <c r="AA1056" s="22">
        <v>4.265</v>
      </c>
      <c r="AB1056" s="22">
        <v>3.913</v>
      </c>
      <c r="AC1056" s="23">
        <v>0.3676</v>
      </c>
      <c r="AD1056" s="22">
        <v>0.502</v>
      </c>
      <c r="AE1056" s="22">
        <v>0.075</v>
      </c>
      <c r="AF1056" s="22">
        <v>0.19</v>
      </c>
      <c r="AG1056" s="22">
        <v>0.973</v>
      </c>
      <c r="AH1056" s="22">
        <v>1.012</v>
      </c>
      <c r="AI1056" s="22">
        <v>1.047</v>
      </c>
      <c r="AJ1056" s="22">
        <v>0.844</v>
      </c>
    </row>
    <row r="1057" s="5" customFormat="1" spans="1:36">
      <c r="A1057" s="11" t="s">
        <v>1671</v>
      </c>
      <c r="B1057" s="11">
        <v>332.2</v>
      </c>
      <c r="C1057" s="11">
        <v>509.9</v>
      </c>
      <c r="D1057" s="11">
        <v>560.0431</v>
      </c>
      <c r="E1057" s="11">
        <v>562.0482</v>
      </c>
      <c r="F1057" s="11">
        <v>325.9848</v>
      </c>
      <c r="G1057" s="11">
        <v>10965.171</v>
      </c>
      <c r="H1057" s="11">
        <v>1</v>
      </c>
      <c r="I1057" s="11">
        <v>1</v>
      </c>
      <c r="J1057" s="11" t="s">
        <v>39</v>
      </c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20">
        <v>0</v>
      </c>
      <c r="V1057" s="20">
        <v>1</v>
      </c>
      <c r="W1057" s="5"/>
      <c r="X1057" s="11">
        <v>0</v>
      </c>
      <c r="Y1057" s="22">
        <v>0.857</v>
      </c>
      <c r="Z1057" s="22">
        <v>0.926</v>
      </c>
      <c r="AA1057" s="22">
        <v>1.096</v>
      </c>
      <c r="AB1057" s="22">
        <v>1.068</v>
      </c>
      <c r="AC1057" s="22">
        <v>0.813</v>
      </c>
      <c r="AD1057" s="22">
        <v>0.965</v>
      </c>
      <c r="AE1057" s="22">
        <v>1.108</v>
      </c>
      <c r="AF1057" s="22">
        <v>0.77</v>
      </c>
      <c r="AG1057" s="22">
        <v>0.939</v>
      </c>
      <c r="AH1057" s="22">
        <v>0.87</v>
      </c>
      <c r="AI1057" s="22">
        <v>0.964</v>
      </c>
      <c r="AJ1057" s="22">
        <v>0.902</v>
      </c>
    </row>
    <row r="1058" s="5" customFormat="1" spans="1:36">
      <c r="A1058" s="11" t="s">
        <v>1672</v>
      </c>
      <c r="B1058" s="11">
        <v>331.5</v>
      </c>
      <c r="C1058" s="11">
        <v>510.4</v>
      </c>
      <c r="D1058" s="11">
        <v>577.1957</v>
      </c>
      <c r="E1058" s="11">
        <v>579.203</v>
      </c>
      <c r="F1058" s="11">
        <v>343.1374</v>
      </c>
      <c r="G1058" s="11">
        <v>5867.87533333334</v>
      </c>
      <c r="H1058" s="11">
        <v>1</v>
      </c>
      <c r="I1058" s="11">
        <v>1</v>
      </c>
      <c r="J1058" s="11" t="s">
        <v>39</v>
      </c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20">
        <v>0</v>
      </c>
      <c r="V1058" s="20">
        <v>21</v>
      </c>
      <c r="W1058" s="5"/>
      <c r="X1058" s="11">
        <v>0</v>
      </c>
      <c r="Y1058" s="22">
        <v>1.103</v>
      </c>
      <c r="Z1058" s="22">
        <v>1.017</v>
      </c>
      <c r="AA1058" s="22">
        <v>1.121</v>
      </c>
      <c r="AB1058" s="22">
        <v>1.076</v>
      </c>
      <c r="AC1058" s="22">
        <v>0.928</v>
      </c>
      <c r="AD1058" s="22">
        <v>1.129</v>
      </c>
      <c r="AE1058" s="22">
        <v>1.158</v>
      </c>
      <c r="AF1058" s="22">
        <v>0.863</v>
      </c>
      <c r="AG1058" s="22">
        <v>1.009</v>
      </c>
      <c r="AH1058" s="22">
        <v>1.098</v>
      </c>
      <c r="AI1058" s="22">
        <v>1.041</v>
      </c>
      <c r="AJ1058" s="22">
        <v>1.08</v>
      </c>
    </row>
    <row r="1059" s="5" customFormat="1" spans="1:36">
      <c r="A1059" s="11" t="s">
        <v>1673</v>
      </c>
      <c r="B1059" s="11">
        <v>331.5</v>
      </c>
      <c r="C1059" s="11">
        <v>510.5</v>
      </c>
      <c r="D1059" s="11">
        <v>412.0527</v>
      </c>
      <c r="E1059" s="11">
        <v>414.0587</v>
      </c>
      <c r="F1059" s="11">
        <v>177.9943</v>
      </c>
      <c r="G1059" s="11">
        <v>6522.24188888889</v>
      </c>
      <c r="H1059" s="11">
        <v>1</v>
      </c>
      <c r="I1059" s="11">
        <v>1</v>
      </c>
      <c r="J1059" s="11" t="s">
        <v>46</v>
      </c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11">
        <v>0</v>
      </c>
      <c r="Y1059" s="22">
        <v>1.498</v>
      </c>
      <c r="Z1059" s="22">
        <v>1.417</v>
      </c>
      <c r="AA1059" s="22">
        <v>1.301</v>
      </c>
      <c r="AB1059" s="22">
        <v>1.611</v>
      </c>
      <c r="AC1059" s="22">
        <v>0.613</v>
      </c>
      <c r="AD1059" s="22">
        <v>1.009</v>
      </c>
      <c r="AE1059" s="22">
        <v>1.016</v>
      </c>
      <c r="AF1059" s="22">
        <v>0.788</v>
      </c>
      <c r="AG1059" s="22">
        <v>1.056</v>
      </c>
      <c r="AH1059" s="22">
        <v>1.055</v>
      </c>
      <c r="AI1059" s="22">
        <v>1.075</v>
      </c>
      <c r="AJ1059" s="22">
        <v>1.142</v>
      </c>
    </row>
    <row r="1060" s="5" customFormat="1" ht="24.85" spans="1:36">
      <c r="A1060" s="11" t="s">
        <v>1674</v>
      </c>
      <c r="B1060" s="11">
        <v>332.5</v>
      </c>
      <c r="C1060" s="11">
        <v>510.9</v>
      </c>
      <c r="D1060" s="11">
        <v>480.1816</v>
      </c>
      <c r="E1060" s="11">
        <v>482.1867</v>
      </c>
      <c r="F1060" s="11">
        <v>246.1233</v>
      </c>
      <c r="G1060" s="11">
        <v>14013.59375</v>
      </c>
      <c r="H1060" s="11">
        <v>1</v>
      </c>
      <c r="I1060" s="11">
        <v>1</v>
      </c>
      <c r="J1060" s="11" t="s">
        <v>91</v>
      </c>
      <c r="K1060" s="11" t="s">
        <v>1675</v>
      </c>
      <c r="L1060" s="11" t="s">
        <v>1676</v>
      </c>
      <c r="M1060" s="11" t="s">
        <v>1677</v>
      </c>
      <c r="N1060" s="11">
        <v>3.59</v>
      </c>
      <c r="O1060" s="11">
        <v>8.7</v>
      </c>
      <c r="P1060" s="5"/>
      <c r="Q1060" s="5"/>
      <c r="R1060" s="5"/>
      <c r="S1060" s="5"/>
      <c r="T1060" s="5"/>
      <c r="U1060" s="5"/>
      <c r="V1060" s="5"/>
      <c r="W1060" s="5"/>
      <c r="X1060" s="11">
        <v>0</v>
      </c>
      <c r="Y1060" s="22">
        <v>0.949</v>
      </c>
      <c r="Z1060" s="22">
        <v>0.969</v>
      </c>
      <c r="AA1060" s="22">
        <v>0.796</v>
      </c>
      <c r="AB1060" s="22">
        <v>0.844</v>
      </c>
      <c r="AC1060" s="22">
        <v>1.251</v>
      </c>
      <c r="AD1060" s="22">
        <v>1.182</v>
      </c>
      <c r="AE1060" s="22">
        <v>1.144</v>
      </c>
      <c r="AF1060" s="22">
        <v>1.29</v>
      </c>
      <c r="AG1060" s="22">
        <v>1.074</v>
      </c>
      <c r="AH1060" s="22">
        <v>1.065</v>
      </c>
      <c r="AI1060" s="22">
        <v>1.053</v>
      </c>
      <c r="AJ1060" s="22">
        <v>0.98</v>
      </c>
    </row>
    <row r="1061" s="5" customFormat="1" spans="1:36">
      <c r="A1061" s="11" t="s">
        <v>1678</v>
      </c>
      <c r="B1061" s="11">
        <v>332.5</v>
      </c>
      <c r="C1061" s="11">
        <v>511.3</v>
      </c>
      <c r="D1061" s="11">
        <v>399.0681</v>
      </c>
      <c r="E1061" s="11">
        <v>401.0747</v>
      </c>
      <c r="F1061" s="11">
        <v>165.0098</v>
      </c>
      <c r="G1061" s="11">
        <v>58082.0770833333</v>
      </c>
      <c r="H1061" s="11">
        <v>1</v>
      </c>
      <c r="I1061" s="11">
        <v>1</v>
      </c>
      <c r="J1061" s="11" t="s">
        <v>39</v>
      </c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20">
        <v>0</v>
      </c>
      <c r="V1061" s="20">
        <v>7</v>
      </c>
      <c r="W1061" s="5"/>
      <c r="X1061" s="11">
        <v>0</v>
      </c>
      <c r="Y1061" s="22">
        <v>1.092</v>
      </c>
      <c r="Z1061" s="22">
        <v>1.303</v>
      </c>
      <c r="AA1061" s="22">
        <v>1.181</v>
      </c>
      <c r="AB1061" s="22">
        <v>1.424</v>
      </c>
      <c r="AC1061" s="22">
        <v>0.746</v>
      </c>
      <c r="AD1061" s="22">
        <v>0.71</v>
      </c>
      <c r="AE1061" s="22">
        <v>0.705</v>
      </c>
      <c r="AF1061" s="22">
        <v>0.655</v>
      </c>
      <c r="AG1061" s="22">
        <v>0.909</v>
      </c>
      <c r="AH1061" s="22">
        <v>0.921</v>
      </c>
      <c r="AI1061" s="22">
        <v>0.858</v>
      </c>
      <c r="AJ1061" s="22">
        <v>0.944</v>
      </c>
    </row>
    <row r="1062" s="5" customFormat="1" spans="1:36">
      <c r="A1062" s="11" t="s">
        <v>1679</v>
      </c>
      <c r="B1062" s="11">
        <v>332.5</v>
      </c>
      <c r="C1062" s="11">
        <v>511.7</v>
      </c>
      <c r="D1062" s="11">
        <v>437.1377</v>
      </c>
      <c r="E1062" s="11">
        <v>439.1442</v>
      </c>
      <c r="F1062" s="11">
        <v>203.0794</v>
      </c>
      <c r="G1062" s="11">
        <v>37378.9758333333</v>
      </c>
      <c r="H1062" s="11">
        <v>1</v>
      </c>
      <c r="I1062" s="11">
        <v>1</v>
      </c>
      <c r="J1062" s="11" t="s">
        <v>39</v>
      </c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20">
        <v>0</v>
      </c>
      <c r="V1062" s="20">
        <v>36</v>
      </c>
      <c r="W1062" s="5"/>
      <c r="X1062" s="11">
        <v>0</v>
      </c>
      <c r="Y1062" s="22">
        <v>1.628</v>
      </c>
      <c r="Z1062" s="22">
        <v>1.729</v>
      </c>
      <c r="AA1062" s="22">
        <v>1.691</v>
      </c>
      <c r="AB1062" s="22">
        <v>1.928</v>
      </c>
      <c r="AC1062" s="22">
        <v>0.551</v>
      </c>
      <c r="AD1062" s="22">
        <v>0.94</v>
      </c>
      <c r="AE1062" s="22">
        <v>0.852</v>
      </c>
      <c r="AF1062" s="22">
        <v>0.601</v>
      </c>
      <c r="AG1062" s="22">
        <v>0.972</v>
      </c>
      <c r="AH1062" s="22">
        <v>1.004</v>
      </c>
      <c r="AI1062" s="22">
        <v>0.989</v>
      </c>
      <c r="AJ1062" s="22">
        <v>0.941</v>
      </c>
    </row>
    <row r="1063" s="5" customFormat="1" ht="24.85" spans="1:36">
      <c r="A1063" s="11" t="s">
        <v>1680</v>
      </c>
      <c r="B1063" s="11">
        <v>333.5</v>
      </c>
      <c r="C1063" s="11">
        <v>512.2</v>
      </c>
      <c r="D1063" s="11">
        <v>355.0922</v>
      </c>
      <c r="E1063" s="11">
        <v>357.0988</v>
      </c>
      <c r="F1063" s="11">
        <v>242.0678</v>
      </c>
      <c r="G1063" s="11">
        <v>81024.14</v>
      </c>
      <c r="H1063" s="11">
        <v>2</v>
      </c>
      <c r="I1063" s="11">
        <v>2</v>
      </c>
      <c r="J1063" s="11" t="s">
        <v>41</v>
      </c>
      <c r="K1063" s="5"/>
      <c r="L1063" s="5"/>
      <c r="M1063" s="5"/>
      <c r="N1063" s="5"/>
      <c r="O1063" s="5"/>
      <c r="P1063" s="11" t="s">
        <v>1681</v>
      </c>
      <c r="Q1063" s="11" t="s">
        <v>1682</v>
      </c>
      <c r="R1063" s="11" t="s">
        <v>1683</v>
      </c>
      <c r="S1063" s="11">
        <v>1.53</v>
      </c>
      <c r="T1063" s="11">
        <v>136.5</v>
      </c>
      <c r="U1063" s="5"/>
      <c r="V1063" s="5"/>
      <c r="W1063" s="5"/>
      <c r="X1063" s="11">
        <v>0</v>
      </c>
      <c r="Y1063" s="22">
        <v>0.384</v>
      </c>
      <c r="Z1063" s="22">
        <v>0.402</v>
      </c>
      <c r="AA1063" s="22">
        <v>0.369</v>
      </c>
      <c r="AB1063" s="22">
        <v>0.387</v>
      </c>
      <c r="AC1063" s="22">
        <v>0.753</v>
      </c>
      <c r="AD1063" s="22">
        <v>0.698</v>
      </c>
      <c r="AE1063" s="22">
        <v>0.745</v>
      </c>
      <c r="AF1063" s="22">
        <v>0.777</v>
      </c>
      <c r="AG1063" s="22">
        <v>0.823</v>
      </c>
      <c r="AH1063" s="22">
        <v>0.838</v>
      </c>
      <c r="AI1063" s="22">
        <v>0.875</v>
      </c>
      <c r="AJ1063" s="22">
        <v>0.821</v>
      </c>
    </row>
    <row r="1064" s="5" customFormat="1" spans="1:36">
      <c r="A1064" s="11" t="s">
        <v>1684</v>
      </c>
      <c r="B1064" s="11">
        <v>346.7</v>
      </c>
      <c r="C1064" s="11">
        <v>512.4</v>
      </c>
      <c r="D1064" s="11">
        <v>434.6187</v>
      </c>
      <c r="E1064" s="11">
        <v>436.6252</v>
      </c>
      <c r="F1064" s="11">
        <v>200.5604</v>
      </c>
      <c r="G1064" s="11">
        <v>9706.64333333333</v>
      </c>
      <c r="H1064" s="11">
        <v>1</v>
      </c>
      <c r="I1064" s="11">
        <v>1</v>
      </c>
      <c r="J1064" s="11" t="s">
        <v>46</v>
      </c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11">
        <v>0</v>
      </c>
      <c r="Y1064" s="22">
        <v>1.432</v>
      </c>
      <c r="Z1064" s="22">
        <v>1.407</v>
      </c>
      <c r="AA1064" s="22">
        <v>1.478</v>
      </c>
      <c r="AB1064" s="22">
        <v>1.168</v>
      </c>
      <c r="AC1064" s="22">
        <v>1.005</v>
      </c>
      <c r="AD1064" s="22">
        <v>0.873</v>
      </c>
      <c r="AE1064" s="22">
        <v>1.044</v>
      </c>
      <c r="AF1064" s="22">
        <v>0.989</v>
      </c>
      <c r="AG1064" s="22">
        <v>1.186</v>
      </c>
      <c r="AH1064" s="22">
        <v>1.11</v>
      </c>
      <c r="AI1064" s="22">
        <v>1.108</v>
      </c>
      <c r="AJ1064" s="22">
        <v>1.136</v>
      </c>
    </row>
    <row r="1065" s="5" customFormat="1" spans="1:36">
      <c r="A1065" s="11" t="s">
        <v>1685</v>
      </c>
      <c r="B1065" s="11">
        <v>333.5</v>
      </c>
      <c r="C1065" s="11">
        <v>512.6</v>
      </c>
      <c r="D1065" s="11">
        <v>584.1433</v>
      </c>
      <c r="E1065" s="11">
        <v>586.1497</v>
      </c>
      <c r="F1065" s="11">
        <v>350.0849</v>
      </c>
      <c r="G1065" s="11">
        <v>28871.7263636364</v>
      </c>
      <c r="H1065" s="11">
        <v>1</v>
      </c>
      <c r="I1065" s="11">
        <v>1</v>
      </c>
      <c r="J1065" s="11" t="s">
        <v>39</v>
      </c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20">
        <v>0</v>
      </c>
      <c r="V1065" s="20">
        <v>5</v>
      </c>
      <c r="W1065" s="5"/>
      <c r="X1065" s="11">
        <v>0</v>
      </c>
      <c r="Y1065" s="22">
        <v>1.982</v>
      </c>
      <c r="Z1065" s="22">
        <v>2.479</v>
      </c>
      <c r="AA1065" s="22">
        <v>2.344</v>
      </c>
      <c r="AB1065" s="22">
        <v>3.583</v>
      </c>
      <c r="AC1065" s="22">
        <v>0.139</v>
      </c>
      <c r="AD1065" s="22">
        <v>0.839</v>
      </c>
      <c r="AE1065" s="22">
        <v>0.304</v>
      </c>
      <c r="AF1065" s="22">
        <v>0.384</v>
      </c>
      <c r="AG1065" s="22">
        <v>0.956</v>
      </c>
      <c r="AH1065" s="22">
        <v>1.014</v>
      </c>
      <c r="AI1065" s="22">
        <v>0.917</v>
      </c>
      <c r="AJ1065" s="22">
        <v>0.957</v>
      </c>
    </row>
    <row r="1066" s="5" customFormat="1" spans="1:36">
      <c r="A1066" s="11" t="s">
        <v>1686</v>
      </c>
      <c r="B1066" s="11">
        <v>334.5</v>
      </c>
      <c r="C1066" s="11">
        <v>512.8</v>
      </c>
      <c r="D1066" s="11">
        <v>370.0977</v>
      </c>
      <c r="E1066" s="11">
        <v>372.1042</v>
      </c>
      <c r="F1066" s="11">
        <v>136.0393</v>
      </c>
      <c r="G1066" s="11">
        <v>1832011.2</v>
      </c>
      <c r="H1066" s="11">
        <v>1</v>
      </c>
      <c r="I1066" s="11">
        <v>1</v>
      </c>
      <c r="J1066" s="11" t="s">
        <v>91</v>
      </c>
      <c r="K1066" s="11" t="s">
        <v>1687</v>
      </c>
      <c r="L1066" s="11" t="s">
        <v>1688</v>
      </c>
      <c r="M1066" s="11" t="s">
        <v>1689</v>
      </c>
      <c r="N1066" s="11">
        <v>2.37</v>
      </c>
      <c r="O1066" s="11">
        <v>11</v>
      </c>
      <c r="P1066" s="5"/>
      <c r="Q1066" s="5"/>
      <c r="R1066" s="5"/>
      <c r="S1066" s="5"/>
      <c r="T1066" s="5"/>
      <c r="U1066" s="5"/>
      <c r="V1066" s="5"/>
      <c r="W1066" s="5"/>
      <c r="X1066" s="11">
        <v>0</v>
      </c>
      <c r="Y1066" s="22">
        <v>0.46</v>
      </c>
      <c r="Z1066" s="22">
        <v>0.498</v>
      </c>
      <c r="AA1066" s="22">
        <v>0.65</v>
      </c>
      <c r="AB1066" s="22">
        <v>0.412</v>
      </c>
      <c r="AC1066" s="22">
        <v>1.147</v>
      </c>
      <c r="AD1066" s="22">
        <v>0.876</v>
      </c>
      <c r="AE1066" s="22">
        <v>0.757</v>
      </c>
      <c r="AF1066" s="22">
        <v>1.071</v>
      </c>
      <c r="AG1066" s="22">
        <v>0.888</v>
      </c>
      <c r="AH1066" s="22">
        <v>0.87</v>
      </c>
      <c r="AI1066" s="22">
        <v>0.87</v>
      </c>
      <c r="AJ1066" s="22">
        <v>0.899</v>
      </c>
    </row>
    <row r="1067" s="5" customFormat="1" spans="1:36">
      <c r="A1067" s="11" t="s">
        <v>1690</v>
      </c>
      <c r="B1067" s="11">
        <v>333.5</v>
      </c>
      <c r="C1067" s="11">
        <v>512.9</v>
      </c>
      <c r="D1067" s="11">
        <v>346.0858</v>
      </c>
      <c r="E1067" s="11">
        <v>348.0928</v>
      </c>
      <c r="F1067" s="11">
        <v>112.0275</v>
      </c>
      <c r="G1067" s="11">
        <v>7604.00275</v>
      </c>
      <c r="H1067" s="11">
        <v>1</v>
      </c>
      <c r="I1067" s="11">
        <v>1</v>
      </c>
      <c r="J1067" s="11" t="s">
        <v>50</v>
      </c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20">
        <v>1</v>
      </c>
      <c r="V1067" s="20">
        <v>9</v>
      </c>
      <c r="W1067" s="5"/>
      <c r="X1067" s="11">
        <v>0</v>
      </c>
      <c r="Y1067" s="22">
        <v>0.776</v>
      </c>
      <c r="Z1067" s="22">
        <v>0.81</v>
      </c>
      <c r="AA1067" s="22">
        <v>0.891</v>
      </c>
      <c r="AB1067" s="22">
        <v>1.323</v>
      </c>
      <c r="AC1067" s="22">
        <v>0.799</v>
      </c>
      <c r="AD1067" s="22">
        <v>0.856</v>
      </c>
      <c r="AE1067" s="22">
        <v>0.997</v>
      </c>
      <c r="AF1067" s="22">
        <v>0.844</v>
      </c>
      <c r="AG1067" s="22">
        <v>1.133</v>
      </c>
      <c r="AH1067" s="22">
        <v>1.046</v>
      </c>
      <c r="AI1067" s="22">
        <v>0.815</v>
      </c>
      <c r="AJ1067" s="22">
        <v>0.834</v>
      </c>
    </row>
    <row r="1068" s="5" customFormat="1" spans="1:36">
      <c r="A1068" s="11" t="s">
        <v>1691</v>
      </c>
      <c r="B1068" s="11">
        <v>334.5</v>
      </c>
      <c r="C1068" s="11">
        <v>513</v>
      </c>
      <c r="D1068" s="11">
        <v>382.052</v>
      </c>
      <c r="E1068" s="11">
        <v>384.0591</v>
      </c>
      <c r="F1068" s="11">
        <v>295.9873</v>
      </c>
      <c r="G1068" s="11">
        <v>4930.51969230769</v>
      </c>
      <c r="H1068" s="11">
        <v>2</v>
      </c>
      <c r="I1068" s="11">
        <v>2</v>
      </c>
      <c r="J1068" s="11" t="s">
        <v>39</v>
      </c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20">
        <v>0</v>
      </c>
      <c r="V1068" s="20">
        <v>1</v>
      </c>
      <c r="W1068" s="5"/>
      <c r="X1068" s="11">
        <v>0</v>
      </c>
      <c r="Y1068" s="22">
        <v>0.462</v>
      </c>
      <c r="Z1068" s="22">
        <v>0.546</v>
      </c>
      <c r="AA1068" s="22">
        <v>0.271</v>
      </c>
      <c r="AB1068" s="22">
        <v>0.409</v>
      </c>
      <c r="AC1068" s="22">
        <v>0.766</v>
      </c>
      <c r="AD1068" s="22">
        <v>0.788</v>
      </c>
      <c r="AE1068" s="22">
        <v>0.751</v>
      </c>
      <c r="AF1068" s="22">
        <v>0.918</v>
      </c>
      <c r="AG1068" s="22">
        <v>1.004</v>
      </c>
      <c r="AH1068" s="22">
        <v>0.868</v>
      </c>
      <c r="AI1068" s="22">
        <v>0.797</v>
      </c>
      <c r="AJ1068" s="22">
        <v>0.886</v>
      </c>
    </row>
    <row r="1069" s="5" customFormat="1" spans="1:36">
      <c r="A1069" s="11" t="s">
        <v>1692</v>
      </c>
      <c r="B1069" s="11">
        <v>334.5</v>
      </c>
      <c r="C1069" s="11">
        <v>513.4</v>
      </c>
      <c r="D1069" s="11">
        <v>470.0222</v>
      </c>
      <c r="E1069" s="11">
        <v>472.0281</v>
      </c>
      <c r="F1069" s="11">
        <v>235.9639</v>
      </c>
      <c r="G1069" s="11">
        <v>11518.33835</v>
      </c>
      <c r="H1069" s="11">
        <v>1</v>
      </c>
      <c r="I1069" s="11">
        <v>1</v>
      </c>
      <c r="J1069" s="11" t="s">
        <v>39</v>
      </c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20">
        <v>0</v>
      </c>
      <c r="V1069" s="20">
        <v>2</v>
      </c>
      <c r="W1069" s="5"/>
      <c r="X1069" s="11">
        <v>0</v>
      </c>
      <c r="Y1069" s="22">
        <v>0.539</v>
      </c>
      <c r="Z1069" s="22">
        <v>0.627</v>
      </c>
      <c r="AA1069" s="22">
        <v>0.62</v>
      </c>
      <c r="AB1069" s="22">
        <v>0.542</v>
      </c>
      <c r="AC1069" s="22">
        <v>1.031</v>
      </c>
      <c r="AD1069" s="22">
        <v>0.843</v>
      </c>
      <c r="AE1069" s="22">
        <v>0.711</v>
      </c>
      <c r="AF1069" s="22">
        <v>1.009</v>
      </c>
      <c r="AG1069" s="22">
        <v>1.019</v>
      </c>
      <c r="AH1069" s="22">
        <v>0.902</v>
      </c>
      <c r="AI1069" s="22">
        <v>0.805</v>
      </c>
      <c r="AJ1069" s="22">
        <v>0.936</v>
      </c>
    </row>
    <row r="1070" s="5" customFormat="1" spans="1:36">
      <c r="A1070" s="11" t="s">
        <v>1693</v>
      </c>
      <c r="B1070" s="11">
        <v>334.2</v>
      </c>
      <c r="C1070" s="11">
        <v>513.5</v>
      </c>
      <c r="D1070" s="11">
        <v>605.1533</v>
      </c>
      <c r="E1070" s="11">
        <v>607.16</v>
      </c>
      <c r="F1070" s="11">
        <v>371.095</v>
      </c>
      <c r="G1070" s="11">
        <v>10460.62025</v>
      </c>
      <c r="H1070" s="11">
        <v>1</v>
      </c>
      <c r="I1070" s="11">
        <v>1</v>
      </c>
      <c r="J1070" s="11" t="s">
        <v>39</v>
      </c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20">
        <v>0</v>
      </c>
      <c r="V1070" s="20">
        <v>8</v>
      </c>
      <c r="W1070" s="5"/>
      <c r="X1070" s="11">
        <v>0</v>
      </c>
      <c r="Y1070" s="22">
        <v>0.984</v>
      </c>
      <c r="Z1070" s="22">
        <v>1.038</v>
      </c>
      <c r="AA1070" s="22">
        <v>1.238</v>
      </c>
      <c r="AB1070" s="22">
        <v>1.048</v>
      </c>
      <c r="AC1070" s="22">
        <v>1.746</v>
      </c>
      <c r="AD1070" s="22">
        <v>1.659</v>
      </c>
      <c r="AE1070" s="22">
        <v>1.634</v>
      </c>
      <c r="AF1070" s="22">
        <v>1.889</v>
      </c>
      <c r="AG1070" s="22">
        <v>1.914</v>
      </c>
      <c r="AH1070" s="22">
        <v>1.531</v>
      </c>
      <c r="AI1070" s="22">
        <v>1.83</v>
      </c>
      <c r="AJ1070" s="22">
        <v>1.793</v>
      </c>
    </row>
    <row r="1071" s="5" customFormat="1" spans="1:36">
      <c r="A1071" s="11" t="s">
        <v>1694</v>
      </c>
      <c r="B1071" s="11">
        <v>333.5</v>
      </c>
      <c r="C1071" s="11">
        <v>513.9</v>
      </c>
      <c r="D1071" s="11">
        <v>603.1475</v>
      </c>
      <c r="E1071" s="11">
        <v>605.1533</v>
      </c>
      <c r="F1071" s="11">
        <v>369.0892</v>
      </c>
      <c r="G1071" s="11">
        <v>17991.2875454546</v>
      </c>
      <c r="H1071" s="11">
        <v>1</v>
      </c>
      <c r="I1071" s="11">
        <v>1</v>
      </c>
      <c r="J1071" s="11" t="s">
        <v>39</v>
      </c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20">
        <v>0</v>
      </c>
      <c r="V1071" s="20">
        <v>7</v>
      </c>
      <c r="W1071" s="5"/>
      <c r="X1071" s="11">
        <v>0</v>
      </c>
      <c r="Y1071" s="22">
        <v>0.453</v>
      </c>
      <c r="Z1071" s="22">
        <v>0.387</v>
      </c>
      <c r="AA1071" s="22">
        <v>0.467</v>
      </c>
      <c r="AB1071" s="22">
        <v>0.337</v>
      </c>
      <c r="AC1071" s="22">
        <v>0.674</v>
      </c>
      <c r="AD1071" s="22">
        <v>0.478</v>
      </c>
      <c r="AE1071" s="22">
        <v>0.382</v>
      </c>
      <c r="AF1071" s="22">
        <v>0.584</v>
      </c>
      <c r="AG1071" s="22">
        <v>0.446</v>
      </c>
      <c r="AH1071" s="22">
        <v>0.515</v>
      </c>
      <c r="AI1071" s="22">
        <v>0.5</v>
      </c>
      <c r="AJ1071" s="22">
        <v>0.563</v>
      </c>
    </row>
    <row r="1072" s="5" customFormat="1" spans="1:36">
      <c r="A1072" s="11" t="s">
        <v>1695</v>
      </c>
      <c r="B1072" s="11">
        <v>334.5</v>
      </c>
      <c r="C1072" s="11">
        <v>514.3</v>
      </c>
      <c r="D1072" s="11">
        <v>392.079</v>
      </c>
      <c r="E1072" s="11">
        <v>394.0854</v>
      </c>
      <c r="F1072" s="11">
        <v>158.0206</v>
      </c>
      <c r="G1072" s="11">
        <v>164920.175</v>
      </c>
      <c r="H1072" s="11">
        <v>1</v>
      </c>
      <c r="I1072" s="11">
        <v>1</v>
      </c>
      <c r="J1072" s="11" t="s">
        <v>39</v>
      </c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20">
        <v>0</v>
      </c>
      <c r="V1072" s="20">
        <v>17</v>
      </c>
      <c r="W1072" s="5"/>
      <c r="X1072" s="11">
        <v>0</v>
      </c>
      <c r="Y1072" s="22">
        <v>0.53</v>
      </c>
      <c r="Z1072" s="22">
        <v>0.616</v>
      </c>
      <c r="AA1072" s="22">
        <v>0.666</v>
      </c>
      <c r="AB1072" s="22">
        <v>0.686</v>
      </c>
      <c r="AC1072" s="22">
        <v>1.065</v>
      </c>
      <c r="AD1072" s="22">
        <v>0.88</v>
      </c>
      <c r="AE1072" s="22">
        <v>0.802</v>
      </c>
      <c r="AF1072" s="22">
        <v>1.026</v>
      </c>
      <c r="AG1072" s="22">
        <v>0.854</v>
      </c>
      <c r="AH1072" s="22">
        <v>0.94</v>
      </c>
      <c r="AI1072" s="22">
        <v>0.894</v>
      </c>
      <c r="AJ1072" s="22">
        <v>0.885</v>
      </c>
    </row>
    <row r="1073" s="5" customFormat="1" ht="24.85" spans="1:36">
      <c r="A1073" s="11" t="s">
        <v>1696</v>
      </c>
      <c r="B1073" s="11">
        <v>335.8</v>
      </c>
      <c r="C1073" s="11">
        <v>514.4</v>
      </c>
      <c r="D1073" s="11">
        <v>822.1599</v>
      </c>
      <c r="E1073" s="11">
        <v>824.1659</v>
      </c>
      <c r="F1073" s="11">
        <v>588.1015</v>
      </c>
      <c r="G1073" s="11">
        <v>15982.53275</v>
      </c>
      <c r="H1073" s="11">
        <v>1</v>
      </c>
      <c r="I1073" s="11">
        <v>1</v>
      </c>
      <c r="J1073" s="11" t="s">
        <v>41</v>
      </c>
      <c r="K1073" s="5"/>
      <c r="L1073" s="5"/>
      <c r="M1073" s="5"/>
      <c r="N1073" s="5"/>
      <c r="O1073" s="5"/>
      <c r="P1073" s="11" t="s">
        <v>1697</v>
      </c>
      <c r="Q1073" s="11" t="s">
        <v>1698</v>
      </c>
      <c r="R1073" s="11" t="s">
        <v>1699</v>
      </c>
      <c r="S1073" s="11">
        <v>3.96</v>
      </c>
      <c r="T1073" s="11">
        <v>118.9</v>
      </c>
      <c r="U1073" s="5"/>
      <c r="V1073" s="5"/>
      <c r="W1073" s="5"/>
      <c r="X1073" s="11">
        <v>0</v>
      </c>
      <c r="Y1073" s="22">
        <v>0.981</v>
      </c>
      <c r="Z1073" s="22">
        <v>1.099</v>
      </c>
      <c r="AA1073" s="22">
        <v>0.808</v>
      </c>
      <c r="AB1073" s="22">
        <v>0.791</v>
      </c>
      <c r="AC1073" s="22">
        <v>0.87</v>
      </c>
      <c r="AD1073" s="22">
        <v>0.788</v>
      </c>
      <c r="AE1073" s="22">
        <v>0.766</v>
      </c>
      <c r="AF1073" s="22">
        <v>0.636</v>
      </c>
      <c r="AG1073" s="22">
        <v>0.939</v>
      </c>
      <c r="AH1073" s="22">
        <v>1</v>
      </c>
      <c r="AI1073" s="22">
        <v>0.714</v>
      </c>
      <c r="AJ1073" s="22">
        <v>0.698</v>
      </c>
    </row>
    <row r="1074" s="5" customFormat="1" spans="1:36">
      <c r="A1074" s="11" t="s">
        <v>1700</v>
      </c>
      <c r="B1074" s="11">
        <v>335.6</v>
      </c>
      <c r="C1074" s="11">
        <v>515.1</v>
      </c>
      <c r="D1074" s="11">
        <v>482.6211</v>
      </c>
      <c r="E1074" s="11">
        <v>484.6275</v>
      </c>
      <c r="F1074" s="11">
        <v>248.5628</v>
      </c>
      <c r="G1074" s="11">
        <v>4318.54033333333</v>
      </c>
      <c r="H1074" s="11">
        <v>1</v>
      </c>
      <c r="I1074" s="11">
        <v>1</v>
      </c>
      <c r="J1074" s="11" t="s">
        <v>46</v>
      </c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11">
        <v>0</v>
      </c>
      <c r="Y1074" s="22">
        <v>1.22</v>
      </c>
      <c r="Z1074" s="22">
        <v>1.191</v>
      </c>
      <c r="AA1074" s="22">
        <v>1.1</v>
      </c>
      <c r="AB1074" s="22">
        <v>1.35</v>
      </c>
      <c r="AC1074" s="22">
        <v>1.074</v>
      </c>
      <c r="AD1074" s="22">
        <v>1.163</v>
      </c>
      <c r="AE1074" s="22">
        <v>1.214</v>
      </c>
      <c r="AF1074" s="22">
        <v>0.866</v>
      </c>
      <c r="AG1074" s="22">
        <v>1.304</v>
      </c>
      <c r="AH1074" s="22">
        <v>1.141</v>
      </c>
      <c r="AI1074" s="22">
        <v>1.118</v>
      </c>
      <c r="AJ1074" s="22">
        <v>1.412</v>
      </c>
    </row>
    <row r="1075" s="5" customFormat="1" spans="1:36">
      <c r="A1075" s="11" t="s">
        <v>1701</v>
      </c>
      <c r="B1075" s="11">
        <v>335.4</v>
      </c>
      <c r="C1075" s="11">
        <v>515.8</v>
      </c>
      <c r="D1075" s="11">
        <v>434.0712</v>
      </c>
      <c r="E1075" s="11">
        <v>436.0754</v>
      </c>
      <c r="F1075" s="11">
        <v>200.0129</v>
      </c>
      <c r="G1075" s="11">
        <v>9042.6362</v>
      </c>
      <c r="H1075" s="11">
        <v>1</v>
      </c>
      <c r="I1075" s="11">
        <v>1</v>
      </c>
      <c r="J1075" s="11" t="s">
        <v>39</v>
      </c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20">
        <v>0</v>
      </c>
      <c r="V1075" s="20">
        <v>4</v>
      </c>
      <c r="W1075" s="5"/>
      <c r="X1075" s="11">
        <v>0</v>
      </c>
      <c r="Y1075" s="22">
        <v>0.933</v>
      </c>
      <c r="Z1075" s="22">
        <v>1.08</v>
      </c>
      <c r="AA1075" s="22">
        <v>1.044</v>
      </c>
      <c r="AB1075" s="22">
        <v>1.079</v>
      </c>
      <c r="AC1075" s="22">
        <v>0.802</v>
      </c>
      <c r="AD1075" s="22">
        <v>1.025</v>
      </c>
      <c r="AE1075" s="22">
        <v>1.129</v>
      </c>
      <c r="AF1075" s="22">
        <v>0.944</v>
      </c>
      <c r="AG1075" s="22">
        <v>0.894</v>
      </c>
      <c r="AH1075" s="22">
        <v>1.041</v>
      </c>
      <c r="AI1075" s="22">
        <v>0.899</v>
      </c>
      <c r="AJ1075" s="22">
        <v>0.835</v>
      </c>
    </row>
    <row r="1076" s="5" customFormat="1" spans="1:36">
      <c r="A1076" s="11" t="s">
        <v>1702</v>
      </c>
      <c r="B1076" s="11">
        <v>335.6</v>
      </c>
      <c r="C1076" s="11">
        <v>515.9</v>
      </c>
      <c r="D1076" s="11">
        <v>548.127</v>
      </c>
      <c r="E1076" s="11">
        <v>550.1333</v>
      </c>
      <c r="F1076" s="11">
        <v>314.0687</v>
      </c>
      <c r="G1076" s="11">
        <v>10328.93325</v>
      </c>
      <c r="H1076" s="11">
        <v>1</v>
      </c>
      <c r="I1076" s="11">
        <v>1</v>
      </c>
      <c r="J1076" s="11" t="s">
        <v>50</v>
      </c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20">
        <v>1</v>
      </c>
      <c r="V1076" s="20">
        <v>2</v>
      </c>
      <c r="W1076" s="5"/>
      <c r="X1076" s="11">
        <v>0</v>
      </c>
      <c r="Y1076" s="22">
        <v>1.214</v>
      </c>
      <c r="Z1076" s="22">
        <v>1.365</v>
      </c>
      <c r="AA1076" s="22">
        <v>1.169</v>
      </c>
      <c r="AB1076" s="22">
        <v>1.121</v>
      </c>
      <c r="AC1076" s="22">
        <v>1.165</v>
      </c>
      <c r="AD1076" s="22">
        <v>1.161</v>
      </c>
      <c r="AE1076" s="22">
        <v>1.362</v>
      </c>
      <c r="AF1076" s="22">
        <v>1.01</v>
      </c>
      <c r="AG1076" s="22">
        <v>1.262</v>
      </c>
      <c r="AH1076" s="22">
        <v>1.247</v>
      </c>
      <c r="AI1076" s="22">
        <v>1.337</v>
      </c>
      <c r="AJ1076" s="22">
        <v>1.462</v>
      </c>
    </row>
    <row r="1077" s="5" customFormat="1" spans="1:36">
      <c r="A1077" s="11" t="s">
        <v>1703</v>
      </c>
      <c r="B1077" s="11">
        <v>335.6</v>
      </c>
      <c r="C1077" s="11">
        <v>516</v>
      </c>
      <c r="D1077" s="11">
        <v>624.1136</v>
      </c>
      <c r="E1077" s="11">
        <v>628.1272</v>
      </c>
      <c r="F1077" s="11">
        <v>157.0043</v>
      </c>
      <c r="G1077" s="11">
        <v>6883.2605</v>
      </c>
      <c r="H1077" s="11">
        <v>1</v>
      </c>
      <c r="I1077" s="11">
        <v>2</v>
      </c>
      <c r="J1077" s="11" t="s">
        <v>46</v>
      </c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11">
        <v>0</v>
      </c>
      <c r="Y1077" s="22">
        <v>1.216</v>
      </c>
      <c r="Z1077" s="22">
        <v>1.416</v>
      </c>
      <c r="AA1077" s="22">
        <v>1.441</v>
      </c>
      <c r="AB1077" s="22">
        <v>1.347</v>
      </c>
      <c r="AC1077" s="22">
        <v>1.642</v>
      </c>
      <c r="AD1077" s="22">
        <v>1.496</v>
      </c>
      <c r="AE1077" s="22">
        <v>1.99</v>
      </c>
      <c r="AF1077" s="22">
        <v>1.921</v>
      </c>
      <c r="AG1077" s="22">
        <v>1.919</v>
      </c>
      <c r="AH1077" s="22">
        <v>2.005</v>
      </c>
      <c r="AI1077" s="22">
        <v>1.899</v>
      </c>
      <c r="AJ1077" s="22">
        <v>1.728</v>
      </c>
    </row>
    <row r="1078" s="5" customFormat="1" spans="1:36">
      <c r="A1078" s="11" t="s">
        <v>1704</v>
      </c>
      <c r="B1078" s="11">
        <v>336.2</v>
      </c>
      <c r="C1078" s="11">
        <v>516.1</v>
      </c>
      <c r="D1078" s="11">
        <v>408.0729</v>
      </c>
      <c r="E1078" s="11">
        <v>410.0798</v>
      </c>
      <c r="F1078" s="11">
        <v>174.0146</v>
      </c>
      <c r="G1078" s="11">
        <v>10928.68575</v>
      </c>
      <c r="H1078" s="11">
        <v>1</v>
      </c>
      <c r="I1078" s="11">
        <v>1</v>
      </c>
      <c r="J1078" s="11" t="s">
        <v>46</v>
      </c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11">
        <v>0</v>
      </c>
      <c r="Y1078" s="22">
        <v>0.791</v>
      </c>
      <c r="Z1078" s="22">
        <v>0.712</v>
      </c>
      <c r="AA1078" s="22">
        <v>0.648</v>
      </c>
      <c r="AB1078" s="22">
        <v>0.553</v>
      </c>
      <c r="AC1078" s="22">
        <v>0.938</v>
      </c>
      <c r="AD1078" s="22">
        <v>0.909</v>
      </c>
      <c r="AE1078" s="22">
        <v>0.884</v>
      </c>
      <c r="AF1078" s="22">
        <v>0.952</v>
      </c>
      <c r="AG1078" s="22">
        <v>0.838</v>
      </c>
      <c r="AH1078" s="22">
        <v>0.946</v>
      </c>
      <c r="AI1078" s="22">
        <v>1.043</v>
      </c>
      <c r="AJ1078" s="22">
        <v>1.019</v>
      </c>
    </row>
    <row r="1079" s="5" customFormat="1" spans="1:36">
      <c r="A1079" s="11" t="s">
        <v>1705</v>
      </c>
      <c r="B1079" s="11">
        <v>335.6</v>
      </c>
      <c r="C1079" s="11">
        <v>516.4</v>
      </c>
      <c r="D1079" s="11">
        <v>374.1522</v>
      </c>
      <c r="E1079" s="11">
        <v>376.1587</v>
      </c>
      <c r="F1079" s="11">
        <v>140.0939</v>
      </c>
      <c r="G1079" s="11">
        <v>4134.6936</v>
      </c>
      <c r="H1079" s="11">
        <v>1</v>
      </c>
      <c r="I1079" s="11">
        <v>1</v>
      </c>
      <c r="J1079" s="11" t="s">
        <v>39</v>
      </c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20">
        <v>0</v>
      </c>
      <c r="V1079" s="20">
        <v>1</v>
      </c>
      <c r="W1079" s="5"/>
      <c r="X1079" s="11">
        <v>0.0417</v>
      </c>
      <c r="Y1079" s="22">
        <v>1.322</v>
      </c>
      <c r="Z1079" s="22">
        <v>1.171</v>
      </c>
      <c r="AA1079" s="23">
        <v>0.7449</v>
      </c>
      <c r="AB1079" s="22">
        <v>0.805</v>
      </c>
      <c r="AC1079" s="22">
        <v>1.427</v>
      </c>
      <c r="AD1079" s="22">
        <v>1.167</v>
      </c>
      <c r="AE1079" s="22">
        <v>1.036</v>
      </c>
      <c r="AF1079" s="22">
        <v>1.685</v>
      </c>
      <c r="AG1079" s="22">
        <v>1.267</v>
      </c>
      <c r="AH1079" s="22">
        <v>1.161</v>
      </c>
      <c r="AI1079" s="22">
        <v>1.085</v>
      </c>
      <c r="AJ1079" s="22">
        <v>1.091</v>
      </c>
    </row>
    <row r="1080" s="5" customFormat="1" spans="1:36">
      <c r="A1080" s="11" t="s">
        <v>1706</v>
      </c>
      <c r="B1080" s="11">
        <v>337.3</v>
      </c>
      <c r="C1080" s="11">
        <v>517</v>
      </c>
      <c r="D1080" s="11">
        <v>418.0945</v>
      </c>
      <c r="E1080" s="11">
        <v>420.1007</v>
      </c>
      <c r="F1080" s="11">
        <v>184.0362</v>
      </c>
      <c r="G1080" s="11">
        <v>17552.92</v>
      </c>
      <c r="H1080" s="11">
        <v>1</v>
      </c>
      <c r="I1080" s="11">
        <v>1</v>
      </c>
      <c r="J1080" s="11" t="s">
        <v>50</v>
      </c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20">
        <v>1</v>
      </c>
      <c r="V1080" s="20">
        <v>19</v>
      </c>
      <c r="W1080" s="5"/>
      <c r="X1080" s="11">
        <v>0</v>
      </c>
      <c r="Y1080" s="22">
        <v>1.765</v>
      </c>
      <c r="Z1080" s="22">
        <v>1.819</v>
      </c>
      <c r="AA1080" s="22">
        <v>1.962</v>
      </c>
      <c r="AB1080" s="22">
        <v>1.802</v>
      </c>
      <c r="AC1080" s="22">
        <v>0.683</v>
      </c>
      <c r="AD1080" s="22">
        <v>1.005</v>
      </c>
      <c r="AE1080" s="22">
        <v>1.033</v>
      </c>
      <c r="AF1080" s="22">
        <v>0.927</v>
      </c>
      <c r="AG1080" s="22">
        <v>1.025</v>
      </c>
      <c r="AH1080" s="22">
        <v>1.08</v>
      </c>
      <c r="AI1080" s="22">
        <v>1.111</v>
      </c>
      <c r="AJ1080" s="22">
        <v>1.339</v>
      </c>
    </row>
    <row r="1081" s="5" customFormat="1" spans="1:36">
      <c r="A1081" s="11" t="s">
        <v>1707</v>
      </c>
      <c r="B1081" s="11">
        <v>336.6</v>
      </c>
      <c r="C1081" s="11">
        <v>517.5</v>
      </c>
      <c r="D1081" s="11">
        <v>275.0845</v>
      </c>
      <c r="E1081" s="11">
        <v>277.0931</v>
      </c>
      <c r="F1081" s="11">
        <v>41.0262</v>
      </c>
      <c r="G1081" s="11">
        <v>6902.31972727273</v>
      </c>
      <c r="H1081" s="11">
        <v>1</v>
      </c>
      <c r="I1081" s="11">
        <v>1</v>
      </c>
      <c r="J1081" s="11" t="s">
        <v>39</v>
      </c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20">
        <v>0</v>
      </c>
      <c r="V1081" s="20">
        <v>1</v>
      </c>
      <c r="W1081" s="5"/>
      <c r="X1081" s="11">
        <v>0</v>
      </c>
      <c r="Y1081" s="22">
        <v>1.058</v>
      </c>
      <c r="Z1081" s="22">
        <v>1.022</v>
      </c>
      <c r="AA1081" s="22">
        <v>0.98</v>
      </c>
      <c r="AB1081" s="22">
        <v>1.041</v>
      </c>
      <c r="AC1081" s="22">
        <v>0.844</v>
      </c>
      <c r="AD1081" s="22">
        <v>1.03</v>
      </c>
      <c r="AE1081" s="22">
        <v>1.097</v>
      </c>
      <c r="AF1081" s="22">
        <v>0.754</v>
      </c>
      <c r="AG1081" s="22">
        <v>1.088</v>
      </c>
      <c r="AH1081" s="22">
        <v>0.929</v>
      </c>
      <c r="AI1081" s="22">
        <v>0.89</v>
      </c>
      <c r="AJ1081" s="22">
        <v>1.106</v>
      </c>
    </row>
    <row r="1082" s="5" customFormat="1" spans="1:36">
      <c r="A1082" s="11" t="s">
        <v>1708</v>
      </c>
      <c r="B1082" s="11">
        <v>336.6</v>
      </c>
      <c r="C1082" s="11">
        <v>517.6</v>
      </c>
      <c r="D1082" s="11">
        <v>357.0944</v>
      </c>
      <c r="E1082" s="11">
        <v>359.1003</v>
      </c>
      <c r="F1082" s="11">
        <v>123.0361</v>
      </c>
      <c r="G1082" s="11">
        <v>54318.0793333333</v>
      </c>
      <c r="H1082" s="11">
        <v>1</v>
      </c>
      <c r="I1082" s="11">
        <v>1</v>
      </c>
      <c r="J1082" s="11" t="s">
        <v>39</v>
      </c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20">
        <v>0</v>
      </c>
      <c r="V1082" s="20">
        <v>5</v>
      </c>
      <c r="W1082" s="5"/>
      <c r="X1082" s="11">
        <v>0</v>
      </c>
      <c r="Y1082" s="22">
        <v>1.017</v>
      </c>
      <c r="Z1082" s="22">
        <v>1.393</v>
      </c>
      <c r="AA1082" s="22">
        <v>1.095</v>
      </c>
      <c r="AB1082" s="22">
        <v>1.295</v>
      </c>
      <c r="AC1082" s="22">
        <v>1.093</v>
      </c>
      <c r="AD1082" s="22">
        <v>1.23</v>
      </c>
      <c r="AE1082" s="22">
        <v>1.381</v>
      </c>
      <c r="AF1082" s="22">
        <v>0.819</v>
      </c>
      <c r="AG1082" s="22">
        <v>1.156</v>
      </c>
      <c r="AH1082" s="22">
        <v>1.021</v>
      </c>
      <c r="AI1082" s="22">
        <v>1.136</v>
      </c>
      <c r="AJ1082" s="22">
        <v>1.037</v>
      </c>
    </row>
    <row r="1083" s="5" customFormat="1" spans="1:36">
      <c r="A1083" s="11" t="s">
        <v>1709</v>
      </c>
      <c r="B1083" s="11">
        <v>337.5</v>
      </c>
      <c r="C1083" s="11">
        <v>517.6</v>
      </c>
      <c r="D1083" s="11">
        <v>432.0686</v>
      </c>
      <c r="E1083" s="11">
        <v>434.0723</v>
      </c>
      <c r="F1083" s="11">
        <v>198.0102</v>
      </c>
      <c r="G1083" s="11">
        <v>7003.649</v>
      </c>
      <c r="H1083" s="11">
        <v>1</v>
      </c>
      <c r="I1083" s="11">
        <v>1</v>
      </c>
      <c r="J1083" s="11" t="s">
        <v>39</v>
      </c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20">
        <v>0</v>
      </c>
      <c r="V1083" s="20">
        <v>4</v>
      </c>
      <c r="W1083" s="5"/>
      <c r="X1083" s="11">
        <v>0</v>
      </c>
      <c r="Y1083" s="22">
        <v>1.282</v>
      </c>
      <c r="Z1083" s="22">
        <v>0.624</v>
      </c>
      <c r="AA1083" s="22">
        <v>0.695</v>
      </c>
      <c r="AB1083" s="22">
        <v>2.254</v>
      </c>
      <c r="AC1083" s="22">
        <v>0.581</v>
      </c>
      <c r="AD1083" s="22">
        <v>0.287</v>
      </c>
      <c r="AE1083" s="22">
        <v>0.685</v>
      </c>
      <c r="AF1083" s="22">
        <v>0.524</v>
      </c>
      <c r="AG1083" s="22">
        <v>0.679</v>
      </c>
      <c r="AH1083" s="22">
        <v>0.728</v>
      </c>
      <c r="AI1083" s="22">
        <v>0.624</v>
      </c>
      <c r="AJ1083" s="22">
        <v>0.564</v>
      </c>
    </row>
    <row r="1084" s="5" customFormat="1" spans="1:36">
      <c r="A1084" s="11" t="s">
        <v>1710</v>
      </c>
      <c r="B1084" s="11">
        <v>338.6</v>
      </c>
      <c r="C1084" s="11">
        <v>517.6</v>
      </c>
      <c r="D1084" s="11">
        <v>635.1378</v>
      </c>
      <c r="E1084" s="11">
        <v>639.1518</v>
      </c>
      <c r="F1084" s="11">
        <v>168.0284</v>
      </c>
      <c r="G1084" s="11">
        <v>7159.549</v>
      </c>
      <c r="H1084" s="11">
        <v>1</v>
      </c>
      <c r="I1084" s="11">
        <v>2</v>
      </c>
      <c r="J1084" s="11" t="s">
        <v>50</v>
      </c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20">
        <v>1</v>
      </c>
      <c r="V1084" s="20">
        <v>8</v>
      </c>
      <c r="W1084" s="5"/>
      <c r="X1084" s="11">
        <v>0</v>
      </c>
      <c r="Y1084" s="22">
        <v>0.719</v>
      </c>
      <c r="Z1084" s="22">
        <v>0.846</v>
      </c>
      <c r="AA1084" s="22">
        <v>0.827</v>
      </c>
      <c r="AB1084" s="22">
        <v>0.648</v>
      </c>
      <c r="AC1084" s="22">
        <v>0.852</v>
      </c>
      <c r="AD1084" s="22">
        <v>0.859</v>
      </c>
      <c r="AE1084" s="22">
        <v>1.194</v>
      </c>
      <c r="AF1084" s="22">
        <v>0.918</v>
      </c>
      <c r="AG1084" s="22">
        <v>0.909</v>
      </c>
      <c r="AH1084" s="22">
        <v>1.004</v>
      </c>
      <c r="AI1084" s="22">
        <v>0.94</v>
      </c>
      <c r="AJ1084" s="22">
        <v>0.887</v>
      </c>
    </row>
    <row r="1085" s="5" customFormat="1" spans="1:36">
      <c r="A1085" s="11" t="s">
        <v>1711</v>
      </c>
      <c r="B1085" s="11">
        <v>336.2</v>
      </c>
      <c r="C1085" s="11">
        <v>517.7</v>
      </c>
      <c r="D1085" s="11">
        <v>355.5939</v>
      </c>
      <c r="E1085" s="11">
        <v>357.6004</v>
      </c>
      <c r="F1085" s="11">
        <v>121.5356</v>
      </c>
      <c r="G1085" s="11">
        <v>8254.88866666667</v>
      </c>
      <c r="H1085" s="11">
        <v>1</v>
      </c>
      <c r="I1085" s="11">
        <v>1</v>
      </c>
      <c r="J1085" s="11" t="s">
        <v>46</v>
      </c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11">
        <v>0</v>
      </c>
      <c r="Y1085" s="22">
        <v>0.561</v>
      </c>
      <c r="Z1085" s="22">
        <v>0.672</v>
      </c>
      <c r="AA1085" s="22">
        <v>0.543</v>
      </c>
      <c r="AB1085" s="22">
        <v>0.514</v>
      </c>
      <c r="AC1085" s="22">
        <v>1.065</v>
      </c>
      <c r="AD1085" s="22">
        <v>1.032</v>
      </c>
      <c r="AE1085" s="22">
        <v>0.984</v>
      </c>
      <c r="AF1085" s="22">
        <v>1.089</v>
      </c>
      <c r="AG1085" s="22">
        <v>1.175</v>
      </c>
      <c r="AH1085" s="22">
        <v>1.165</v>
      </c>
      <c r="AI1085" s="22">
        <v>1.164</v>
      </c>
      <c r="AJ1085" s="22">
        <v>1.261</v>
      </c>
    </row>
    <row r="1086" s="5" customFormat="1" spans="1:36">
      <c r="A1086" s="11" t="s">
        <v>1712</v>
      </c>
      <c r="B1086" s="11">
        <v>336.6</v>
      </c>
      <c r="C1086" s="11">
        <v>518</v>
      </c>
      <c r="D1086" s="11">
        <v>491.1969</v>
      </c>
      <c r="E1086" s="11">
        <v>493.2028</v>
      </c>
      <c r="F1086" s="11">
        <v>257.1386</v>
      </c>
      <c r="G1086" s="11">
        <v>4099.29433333333</v>
      </c>
      <c r="H1086" s="11">
        <v>1</v>
      </c>
      <c r="I1086" s="11">
        <v>1</v>
      </c>
      <c r="J1086" s="11" t="s">
        <v>39</v>
      </c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20">
        <v>0</v>
      </c>
      <c r="V1086" s="20">
        <v>6</v>
      </c>
      <c r="W1086" s="5"/>
      <c r="X1086" s="11">
        <v>0</v>
      </c>
      <c r="Y1086" s="22">
        <v>1.072</v>
      </c>
      <c r="Z1086" s="22">
        <v>1.025</v>
      </c>
      <c r="AA1086" s="22">
        <v>0.801</v>
      </c>
      <c r="AB1086" s="22">
        <v>0.94</v>
      </c>
      <c r="AC1086" s="22">
        <v>1.013</v>
      </c>
      <c r="AD1086" s="22">
        <v>0.74</v>
      </c>
      <c r="AE1086" s="22">
        <v>0.848</v>
      </c>
      <c r="AF1086" s="22">
        <v>0.921</v>
      </c>
      <c r="AG1086" s="22">
        <v>0.851</v>
      </c>
      <c r="AH1086" s="22">
        <v>0.871</v>
      </c>
      <c r="AI1086" s="22">
        <v>0.878</v>
      </c>
      <c r="AJ1086" s="22">
        <v>0.826</v>
      </c>
    </row>
    <row r="1087" s="5" customFormat="1" spans="1:36">
      <c r="A1087" s="11" t="s">
        <v>1713</v>
      </c>
      <c r="B1087" s="11">
        <v>337.6</v>
      </c>
      <c r="C1087" s="11">
        <v>518.4</v>
      </c>
      <c r="D1087" s="11">
        <v>502.1396</v>
      </c>
      <c r="E1087" s="11">
        <v>504.146</v>
      </c>
      <c r="F1087" s="11">
        <v>268.0813</v>
      </c>
      <c r="G1087" s="11">
        <v>7452.016</v>
      </c>
      <c r="H1087" s="11">
        <v>1</v>
      </c>
      <c r="I1087" s="11">
        <v>1</v>
      </c>
      <c r="J1087" s="11" t="s">
        <v>50</v>
      </c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20">
        <v>4</v>
      </c>
      <c r="V1087" s="20">
        <v>23</v>
      </c>
      <c r="W1087" s="5"/>
      <c r="X1087" s="11">
        <v>0</v>
      </c>
      <c r="Y1087" s="22">
        <v>1.072</v>
      </c>
      <c r="Z1087" s="22">
        <v>1.101</v>
      </c>
      <c r="AA1087" s="22">
        <v>1.117</v>
      </c>
      <c r="AB1087" s="22">
        <v>0.988</v>
      </c>
      <c r="AC1087" s="22">
        <v>0.978</v>
      </c>
      <c r="AD1087" s="22">
        <v>0.98</v>
      </c>
      <c r="AE1087" s="22">
        <v>0.974</v>
      </c>
      <c r="AF1087" s="22">
        <v>1.048</v>
      </c>
      <c r="AG1087" s="22">
        <v>1.061</v>
      </c>
      <c r="AH1087" s="22">
        <v>0.906</v>
      </c>
      <c r="AI1087" s="22">
        <v>0.915</v>
      </c>
      <c r="AJ1087" s="22">
        <v>0.945</v>
      </c>
    </row>
    <row r="1088" s="5" customFormat="1" ht="24.85" spans="1:36">
      <c r="A1088" s="11" t="s">
        <v>1714</v>
      </c>
      <c r="B1088" s="11">
        <v>337.3</v>
      </c>
      <c r="C1088" s="11">
        <v>518.6</v>
      </c>
      <c r="D1088" s="11">
        <v>514.164</v>
      </c>
      <c r="E1088" s="11">
        <v>516.1708</v>
      </c>
      <c r="F1088" s="11">
        <v>280.1057</v>
      </c>
      <c r="G1088" s="11">
        <v>20494.7815384615</v>
      </c>
      <c r="H1088" s="11">
        <v>1</v>
      </c>
      <c r="I1088" s="11">
        <v>1</v>
      </c>
      <c r="J1088" s="11" t="s">
        <v>91</v>
      </c>
      <c r="K1088" s="11" t="s">
        <v>1715</v>
      </c>
      <c r="L1088" s="11" t="s">
        <v>1716</v>
      </c>
      <c r="M1088" s="11" t="s">
        <v>1717</v>
      </c>
      <c r="N1088" s="11">
        <v>0.37</v>
      </c>
      <c r="O1088" s="11">
        <v>6.2</v>
      </c>
      <c r="P1088" s="5"/>
      <c r="Q1088" s="5"/>
      <c r="R1088" s="5"/>
      <c r="S1088" s="5"/>
      <c r="T1088" s="5"/>
      <c r="U1088" s="5"/>
      <c r="V1088" s="5"/>
      <c r="W1088" s="5"/>
      <c r="X1088" s="11">
        <v>0</v>
      </c>
      <c r="Y1088" s="22">
        <v>1.188</v>
      </c>
      <c r="Z1088" s="22">
        <v>1.111</v>
      </c>
      <c r="AA1088" s="22">
        <v>0.964</v>
      </c>
      <c r="AB1088" s="22">
        <v>1.04</v>
      </c>
      <c r="AC1088" s="22">
        <v>1.596</v>
      </c>
      <c r="AD1088" s="22">
        <v>1.665</v>
      </c>
      <c r="AE1088" s="22">
        <v>1.252</v>
      </c>
      <c r="AF1088" s="22">
        <v>1.523</v>
      </c>
      <c r="AG1088" s="22">
        <v>1.05</v>
      </c>
      <c r="AH1088" s="22">
        <v>1.064</v>
      </c>
      <c r="AI1088" s="22">
        <v>0.956</v>
      </c>
      <c r="AJ1088" s="22">
        <v>1.049</v>
      </c>
    </row>
    <row r="1089" s="5" customFormat="1" spans="1:36">
      <c r="A1089" s="11" t="s">
        <v>1718</v>
      </c>
      <c r="B1089" s="11">
        <v>337.6</v>
      </c>
      <c r="C1089" s="11">
        <v>519.2</v>
      </c>
      <c r="D1089" s="11">
        <v>365.153</v>
      </c>
      <c r="E1089" s="11">
        <v>367.1597</v>
      </c>
      <c r="F1089" s="11">
        <v>131.0947</v>
      </c>
      <c r="G1089" s="11">
        <v>22636.396</v>
      </c>
      <c r="H1089" s="11">
        <v>1</v>
      </c>
      <c r="I1089" s="11">
        <v>1</v>
      </c>
      <c r="J1089" s="11" t="s">
        <v>41</v>
      </c>
      <c r="K1089" s="5"/>
      <c r="L1089" s="5"/>
      <c r="M1089" s="5"/>
      <c r="N1089" s="5"/>
      <c r="O1089" s="5"/>
      <c r="P1089" s="11" t="s">
        <v>1719</v>
      </c>
      <c r="Q1089" s="11" t="s">
        <v>1720</v>
      </c>
      <c r="R1089" s="11" t="s">
        <v>1721</v>
      </c>
      <c r="S1089" s="11">
        <v>0.08</v>
      </c>
      <c r="T1089" s="11">
        <v>93.4</v>
      </c>
      <c r="U1089" s="5"/>
      <c r="V1089" s="5"/>
      <c r="W1089" s="5"/>
      <c r="X1089" s="11">
        <v>0</v>
      </c>
      <c r="Y1089" s="22">
        <v>0.737</v>
      </c>
      <c r="Z1089" s="22">
        <v>0.881</v>
      </c>
      <c r="AA1089" s="22">
        <v>0.86</v>
      </c>
      <c r="AB1089" s="22">
        <v>0.821</v>
      </c>
      <c r="AC1089" s="22">
        <v>1.416</v>
      </c>
      <c r="AD1089" s="22">
        <v>1.199</v>
      </c>
      <c r="AE1089" s="22">
        <v>1.748</v>
      </c>
      <c r="AF1089" s="22">
        <v>1.354</v>
      </c>
      <c r="AG1089" s="22">
        <v>0.922</v>
      </c>
      <c r="AH1089" s="22">
        <v>0.917</v>
      </c>
      <c r="AI1089" s="22">
        <v>0.954</v>
      </c>
      <c r="AJ1089" s="22">
        <v>1.121</v>
      </c>
    </row>
    <row r="1090" s="5" customFormat="1" spans="1:36">
      <c r="A1090" s="11" t="s">
        <v>1722</v>
      </c>
      <c r="B1090" s="11">
        <v>338.5</v>
      </c>
      <c r="C1090" s="11">
        <v>519.6</v>
      </c>
      <c r="D1090" s="11">
        <v>525.172</v>
      </c>
      <c r="E1090" s="11">
        <v>527.1779</v>
      </c>
      <c r="F1090" s="11">
        <v>291.1136</v>
      </c>
      <c r="G1090" s="11">
        <v>4385.08675</v>
      </c>
      <c r="H1090" s="11">
        <v>1</v>
      </c>
      <c r="I1090" s="11">
        <v>1</v>
      </c>
      <c r="J1090" s="11" t="s">
        <v>39</v>
      </c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20">
        <v>0</v>
      </c>
      <c r="V1090" s="20">
        <v>4</v>
      </c>
      <c r="W1090" s="5"/>
      <c r="X1090" s="11">
        <v>0.0417</v>
      </c>
      <c r="Y1090" s="22">
        <v>0.927</v>
      </c>
      <c r="Z1090" s="22">
        <v>0.875</v>
      </c>
      <c r="AA1090" s="22">
        <v>0.792</v>
      </c>
      <c r="AB1090" s="22">
        <v>1.124</v>
      </c>
      <c r="AC1090" s="22">
        <v>1.088</v>
      </c>
      <c r="AD1090" s="22">
        <v>1.058</v>
      </c>
      <c r="AE1090" s="22">
        <v>1.228</v>
      </c>
      <c r="AF1090" s="22">
        <v>1.099</v>
      </c>
      <c r="AG1090" s="22">
        <v>1.039</v>
      </c>
      <c r="AH1090" s="22">
        <v>0.551</v>
      </c>
      <c r="AI1090" s="22">
        <v>0.961</v>
      </c>
      <c r="AJ1090" s="22">
        <v>1.097</v>
      </c>
    </row>
    <row r="1091" s="5" customFormat="1" spans="1:36">
      <c r="A1091" s="11" t="s">
        <v>1723</v>
      </c>
      <c r="B1091" s="11">
        <v>338.6</v>
      </c>
      <c r="C1091" s="11">
        <v>520</v>
      </c>
      <c r="D1091" s="11">
        <v>474.0674</v>
      </c>
      <c r="E1091" s="11">
        <v>476.0739</v>
      </c>
      <c r="F1091" s="11">
        <v>240.0091</v>
      </c>
      <c r="G1091" s="11">
        <v>13687.5795</v>
      </c>
      <c r="H1091" s="11">
        <v>1</v>
      </c>
      <c r="I1091" s="11">
        <v>1</v>
      </c>
      <c r="J1091" s="11" t="s">
        <v>46</v>
      </c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11">
        <v>0</v>
      </c>
      <c r="Y1091" s="22">
        <v>1.569</v>
      </c>
      <c r="Z1091" s="22">
        <v>1.65</v>
      </c>
      <c r="AA1091" s="22">
        <v>1.533</v>
      </c>
      <c r="AB1091" s="22">
        <v>1.964</v>
      </c>
      <c r="AC1091" s="22">
        <v>1.285</v>
      </c>
      <c r="AD1091" s="22">
        <v>1.451</v>
      </c>
      <c r="AE1091" s="22">
        <v>1.636</v>
      </c>
      <c r="AF1091" s="22">
        <v>1.175</v>
      </c>
      <c r="AG1091" s="22">
        <v>1.298</v>
      </c>
      <c r="AH1091" s="22">
        <v>1.699</v>
      </c>
      <c r="AI1091" s="22">
        <v>1.27</v>
      </c>
      <c r="AJ1091" s="22">
        <v>1.292</v>
      </c>
    </row>
    <row r="1092" s="5" customFormat="1" spans="1:36">
      <c r="A1092" s="11" t="s">
        <v>1724</v>
      </c>
      <c r="B1092" s="11">
        <v>337.6</v>
      </c>
      <c r="C1092" s="11">
        <v>520.1</v>
      </c>
      <c r="D1092" s="11">
        <v>566.1497</v>
      </c>
      <c r="E1092" s="11">
        <v>568.1559</v>
      </c>
      <c r="F1092" s="11">
        <v>332.0913</v>
      </c>
      <c r="G1092" s="11">
        <v>17012.9274444444</v>
      </c>
      <c r="H1092" s="11">
        <v>1</v>
      </c>
      <c r="I1092" s="11">
        <v>1</v>
      </c>
      <c r="J1092" s="11" t="s">
        <v>39</v>
      </c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20">
        <v>0</v>
      </c>
      <c r="V1092" s="20">
        <v>4</v>
      </c>
      <c r="W1092" s="5"/>
      <c r="X1092" s="11">
        <v>0</v>
      </c>
      <c r="Y1092" s="22">
        <v>0.688</v>
      </c>
      <c r="Z1092" s="22">
        <v>0.652</v>
      </c>
      <c r="AA1092" s="22">
        <v>0.642</v>
      </c>
      <c r="AB1092" s="22">
        <v>0.379</v>
      </c>
      <c r="AC1092" s="22">
        <v>1.129</v>
      </c>
      <c r="AD1092" s="22">
        <v>0.98</v>
      </c>
      <c r="AE1092" s="22">
        <v>0.821</v>
      </c>
      <c r="AF1092" s="22">
        <v>1.2</v>
      </c>
      <c r="AG1092" s="22">
        <v>0.866</v>
      </c>
      <c r="AH1092" s="22">
        <v>0.84</v>
      </c>
      <c r="AI1092" s="22">
        <v>0.825</v>
      </c>
      <c r="AJ1092" s="22">
        <v>0.812</v>
      </c>
    </row>
    <row r="1093" s="5" customFormat="1" spans="1:36">
      <c r="A1093" s="11" t="s">
        <v>1725</v>
      </c>
      <c r="B1093" s="11">
        <v>337.8</v>
      </c>
      <c r="C1093" s="11">
        <v>520.4</v>
      </c>
      <c r="D1093" s="11">
        <v>490.123</v>
      </c>
      <c r="E1093" s="11">
        <v>494.1366</v>
      </c>
      <c r="F1093" s="11">
        <v>23.0136</v>
      </c>
      <c r="G1093" s="11">
        <v>195562.4025</v>
      </c>
      <c r="H1093" s="11">
        <v>1</v>
      </c>
      <c r="I1093" s="11">
        <v>2</v>
      </c>
      <c r="J1093" s="11" t="s">
        <v>46</v>
      </c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11">
        <v>0</v>
      </c>
      <c r="Y1093" s="22">
        <v>0.728</v>
      </c>
      <c r="Z1093" s="22">
        <v>0.744</v>
      </c>
      <c r="AA1093" s="22">
        <v>0.701</v>
      </c>
      <c r="AB1093" s="22">
        <v>0.537</v>
      </c>
      <c r="AC1093" s="22">
        <v>0.971</v>
      </c>
      <c r="AD1093" s="22">
        <v>0.717</v>
      </c>
      <c r="AE1093" s="22">
        <v>0.721</v>
      </c>
      <c r="AF1093" s="22">
        <v>0.944</v>
      </c>
      <c r="AG1093" s="22">
        <v>0.783</v>
      </c>
      <c r="AH1093" s="22">
        <v>0.756</v>
      </c>
      <c r="AI1093" s="22">
        <v>0.751</v>
      </c>
      <c r="AJ1093" s="22">
        <v>0.728</v>
      </c>
    </row>
    <row r="1094" s="5" customFormat="1" spans="1:36">
      <c r="A1094" s="11" t="s">
        <v>1726</v>
      </c>
      <c r="B1094" s="11">
        <v>339.3</v>
      </c>
      <c r="C1094" s="11">
        <v>520.6</v>
      </c>
      <c r="D1094" s="11">
        <v>288.0787</v>
      </c>
      <c r="E1094" s="11">
        <v>290.0832</v>
      </c>
      <c r="F1094" s="11">
        <v>108.0408</v>
      </c>
      <c r="G1094" s="11">
        <v>7145.4715</v>
      </c>
      <c r="H1094" s="11">
        <v>2</v>
      </c>
      <c r="I1094" s="11">
        <v>2</v>
      </c>
      <c r="J1094" s="11" t="s">
        <v>46</v>
      </c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11">
        <v>0</v>
      </c>
      <c r="Y1094" s="22">
        <v>0.512</v>
      </c>
      <c r="Z1094" s="22">
        <v>0.421</v>
      </c>
      <c r="AA1094" s="22">
        <v>0.766</v>
      </c>
      <c r="AB1094" s="22">
        <v>0.677</v>
      </c>
      <c r="AC1094" s="22">
        <v>1.278</v>
      </c>
      <c r="AD1094" s="22">
        <v>0.774</v>
      </c>
      <c r="AE1094" s="22">
        <v>0.862</v>
      </c>
      <c r="AF1094" s="22">
        <v>0.661</v>
      </c>
      <c r="AG1094" s="22">
        <v>0.898</v>
      </c>
      <c r="AH1094" s="22">
        <v>0.787</v>
      </c>
      <c r="AI1094" s="22">
        <v>0.967</v>
      </c>
      <c r="AJ1094" s="22">
        <v>0.635</v>
      </c>
    </row>
    <row r="1095" s="5" customFormat="1" spans="1:36">
      <c r="A1095" s="11" t="s">
        <v>1727</v>
      </c>
      <c r="B1095" s="11">
        <v>339.6</v>
      </c>
      <c r="C1095" s="11">
        <v>520.6</v>
      </c>
      <c r="D1095" s="11">
        <v>709.176</v>
      </c>
      <c r="E1095" s="11">
        <v>713.1894</v>
      </c>
      <c r="F1095" s="11">
        <v>242.0667</v>
      </c>
      <c r="G1095" s="11">
        <v>15537.49775</v>
      </c>
      <c r="H1095" s="11">
        <v>1</v>
      </c>
      <c r="I1095" s="11">
        <v>2</v>
      </c>
      <c r="J1095" s="11" t="s">
        <v>41</v>
      </c>
      <c r="K1095" s="5"/>
      <c r="L1095" s="5"/>
      <c r="M1095" s="5"/>
      <c r="N1095" s="5"/>
      <c r="O1095" s="5"/>
      <c r="P1095" s="11" t="s">
        <v>1681</v>
      </c>
      <c r="Q1095" s="11" t="s">
        <v>1682</v>
      </c>
      <c r="R1095" s="11" t="s">
        <v>1728</v>
      </c>
      <c r="S1095" s="11">
        <v>0.24</v>
      </c>
      <c r="T1095" s="11">
        <v>128.1</v>
      </c>
      <c r="U1095" s="5"/>
      <c r="V1095" s="5"/>
      <c r="W1095" s="5"/>
      <c r="X1095" s="11">
        <v>0</v>
      </c>
      <c r="Y1095" s="22">
        <v>0.464</v>
      </c>
      <c r="Z1095" s="22">
        <v>0.536</v>
      </c>
      <c r="AA1095" s="22">
        <v>0.518</v>
      </c>
      <c r="AB1095" s="22">
        <v>0.459</v>
      </c>
      <c r="AC1095" s="22">
        <v>0.861</v>
      </c>
      <c r="AD1095" s="22">
        <v>0.804</v>
      </c>
      <c r="AE1095" s="22">
        <v>0.928</v>
      </c>
      <c r="AF1095" s="22">
        <v>0.842</v>
      </c>
      <c r="AG1095" s="22">
        <v>0.995</v>
      </c>
      <c r="AH1095" s="22">
        <v>0.996</v>
      </c>
      <c r="AI1095" s="22">
        <v>1.031</v>
      </c>
      <c r="AJ1095" s="22">
        <v>0.928</v>
      </c>
    </row>
    <row r="1096" s="5" customFormat="1" spans="1:36">
      <c r="A1096" s="11" t="s">
        <v>1729</v>
      </c>
      <c r="B1096" s="11">
        <v>339.4</v>
      </c>
      <c r="C1096" s="11">
        <v>521</v>
      </c>
      <c r="D1096" s="11">
        <v>531.1339</v>
      </c>
      <c r="E1096" s="11">
        <v>533.1403</v>
      </c>
      <c r="F1096" s="11">
        <v>297.0756</v>
      </c>
      <c r="G1096" s="11">
        <v>9833.727875</v>
      </c>
      <c r="H1096" s="11">
        <v>1</v>
      </c>
      <c r="I1096" s="11">
        <v>1</v>
      </c>
      <c r="J1096" s="11" t="s">
        <v>39</v>
      </c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20">
        <v>0</v>
      </c>
      <c r="V1096" s="20">
        <v>6</v>
      </c>
      <c r="W1096" s="5"/>
      <c r="X1096" s="11">
        <v>0</v>
      </c>
      <c r="Y1096" s="22">
        <v>0.922</v>
      </c>
      <c r="Z1096" s="22">
        <v>0.93</v>
      </c>
      <c r="AA1096" s="22">
        <v>0.817</v>
      </c>
      <c r="AB1096" s="22">
        <v>0.968</v>
      </c>
      <c r="AC1096" s="22">
        <v>0.897</v>
      </c>
      <c r="AD1096" s="22">
        <v>0.977</v>
      </c>
      <c r="AE1096" s="22">
        <v>1.156</v>
      </c>
      <c r="AF1096" s="22">
        <v>0.861</v>
      </c>
      <c r="AG1096" s="22">
        <v>0.972</v>
      </c>
      <c r="AH1096" s="22">
        <v>1.012</v>
      </c>
      <c r="AI1096" s="22">
        <v>0.925</v>
      </c>
      <c r="AJ1096" s="22">
        <v>1.099</v>
      </c>
    </row>
    <row r="1097" s="5" customFormat="1" spans="1:36">
      <c r="A1097" s="11" t="s">
        <v>1730</v>
      </c>
      <c r="B1097" s="11">
        <v>339.6</v>
      </c>
      <c r="C1097" s="11">
        <v>521.4</v>
      </c>
      <c r="D1097" s="11">
        <v>429.1591</v>
      </c>
      <c r="E1097" s="11">
        <v>431.1645</v>
      </c>
      <c r="F1097" s="11">
        <v>195.1008</v>
      </c>
      <c r="G1097" s="11">
        <v>10306.1485</v>
      </c>
      <c r="H1097" s="11">
        <v>1</v>
      </c>
      <c r="I1097" s="11">
        <v>1</v>
      </c>
      <c r="J1097" s="11" t="s">
        <v>39</v>
      </c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20">
        <v>0</v>
      </c>
      <c r="V1097" s="20">
        <v>8</v>
      </c>
      <c r="W1097" s="5"/>
      <c r="X1097" s="11">
        <v>0</v>
      </c>
      <c r="Y1097" s="22">
        <v>0.857</v>
      </c>
      <c r="Z1097" s="22">
        <v>0.967</v>
      </c>
      <c r="AA1097" s="22">
        <v>0.909</v>
      </c>
      <c r="AB1097" s="22">
        <v>0.907</v>
      </c>
      <c r="AC1097" s="22">
        <v>0.817</v>
      </c>
      <c r="AD1097" s="22">
        <v>0.892</v>
      </c>
      <c r="AE1097" s="22">
        <v>1.034</v>
      </c>
      <c r="AF1097" s="22">
        <v>0.836</v>
      </c>
      <c r="AG1097" s="22">
        <v>1.028</v>
      </c>
      <c r="AH1097" s="22">
        <v>1.065</v>
      </c>
      <c r="AI1097" s="22">
        <v>1.044</v>
      </c>
      <c r="AJ1097" s="22">
        <v>0.981</v>
      </c>
    </row>
    <row r="1098" s="5" customFormat="1" spans="1:36">
      <c r="A1098" s="11" t="s">
        <v>1731</v>
      </c>
      <c r="B1098" s="11">
        <v>339.6</v>
      </c>
      <c r="C1098" s="11">
        <v>521.8</v>
      </c>
      <c r="D1098" s="11">
        <v>527.0213</v>
      </c>
      <c r="E1098" s="11">
        <v>529.0266</v>
      </c>
      <c r="F1098" s="11">
        <v>292.9629</v>
      </c>
      <c r="G1098" s="11">
        <v>5539.38730769231</v>
      </c>
      <c r="H1098" s="11">
        <v>1</v>
      </c>
      <c r="I1098" s="11">
        <v>1</v>
      </c>
      <c r="J1098" s="11" t="s">
        <v>39</v>
      </c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20">
        <v>0</v>
      </c>
      <c r="V1098" s="20">
        <v>2</v>
      </c>
      <c r="W1098" s="5"/>
      <c r="X1098" s="11">
        <v>0</v>
      </c>
      <c r="Y1098" s="22">
        <v>0.64</v>
      </c>
      <c r="Z1098" s="22">
        <v>0.557</v>
      </c>
      <c r="AA1098" s="22">
        <v>0.709</v>
      </c>
      <c r="AB1098" s="22">
        <v>0.55</v>
      </c>
      <c r="AC1098" s="22">
        <v>0.948</v>
      </c>
      <c r="AD1098" s="22">
        <v>0.835</v>
      </c>
      <c r="AE1098" s="22">
        <v>0.884</v>
      </c>
      <c r="AF1098" s="22">
        <v>0.884</v>
      </c>
      <c r="AG1098" s="22">
        <v>0.834</v>
      </c>
      <c r="AH1098" s="22">
        <v>0.773</v>
      </c>
      <c r="AI1098" s="22">
        <v>0.953</v>
      </c>
      <c r="AJ1098" s="22">
        <v>0.83</v>
      </c>
    </row>
    <row r="1099" s="5" customFormat="1" spans="1:36">
      <c r="A1099" s="11" t="s">
        <v>1732</v>
      </c>
      <c r="B1099" s="11">
        <v>340.6</v>
      </c>
      <c r="C1099" s="11">
        <v>522.1</v>
      </c>
      <c r="D1099" s="11">
        <v>486.0172</v>
      </c>
      <c r="E1099" s="11">
        <v>488.0226</v>
      </c>
      <c r="F1099" s="11">
        <v>251.9589</v>
      </c>
      <c r="G1099" s="11">
        <v>13461.9222727273</v>
      </c>
      <c r="H1099" s="11">
        <v>1</v>
      </c>
      <c r="I1099" s="11">
        <v>1</v>
      </c>
      <c r="J1099" s="11" t="s">
        <v>39</v>
      </c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20">
        <v>0</v>
      </c>
      <c r="V1099" s="20">
        <v>1</v>
      </c>
      <c r="W1099" s="5"/>
      <c r="X1099" s="11">
        <v>0</v>
      </c>
      <c r="Y1099" s="22">
        <v>0.587</v>
      </c>
      <c r="Z1099" s="22">
        <v>0.636</v>
      </c>
      <c r="AA1099" s="22">
        <v>0.685</v>
      </c>
      <c r="AB1099" s="22">
        <v>0.525</v>
      </c>
      <c r="AC1099" s="22">
        <v>0.877</v>
      </c>
      <c r="AD1099" s="22">
        <v>0.923</v>
      </c>
      <c r="AE1099" s="22">
        <v>0.84</v>
      </c>
      <c r="AF1099" s="22">
        <v>1.05</v>
      </c>
      <c r="AG1099" s="22">
        <v>0.847</v>
      </c>
      <c r="AH1099" s="22">
        <v>0.867</v>
      </c>
      <c r="AI1099" s="22">
        <v>0.915</v>
      </c>
      <c r="AJ1099" s="22">
        <v>0.907</v>
      </c>
    </row>
    <row r="1100" s="5" customFormat="1" spans="1:36">
      <c r="A1100" s="11" t="s">
        <v>1733</v>
      </c>
      <c r="B1100" s="11">
        <v>336.8</v>
      </c>
      <c r="C1100" s="11">
        <v>522.5</v>
      </c>
      <c r="D1100" s="11">
        <v>396.1113</v>
      </c>
      <c r="E1100" s="11">
        <v>398.1181</v>
      </c>
      <c r="F1100" s="11">
        <v>162.053</v>
      </c>
      <c r="G1100" s="11">
        <v>55049.4425</v>
      </c>
      <c r="H1100" s="11">
        <v>1</v>
      </c>
      <c r="I1100" s="11">
        <v>1</v>
      </c>
      <c r="J1100" s="11" t="s">
        <v>50</v>
      </c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20">
        <v>5</v>
      </c>
      <c r="V1100" s="20">
        <v>81</v>
      </c>
      <c r="W1100" s="5"/>
      <c r="X1100" s="11">
        <v>0</v>
      </c>
      <c r="Y1100" s="22">
        <v>1.782</v>
      </c>
      <c r="Z1100" s="22">
        <v>1.977</v>
      </c>
      <c r="AA1100" s="22">
        <v>2.062</v>
      </c>
      <c r="AB1100" s="22">
        <v>2.025</v>
      </c>
      <c r="AC1100" s="22">
        <v>0.666</v>
      </c>
      <c r="AD1100" s="22">
        <v>1.124</v>
      </c>
      <c r="AE1100" s="22">
        <v>0.784</v>
      </c>
      <c r="AF1100" s="22">
        <v>0.73</v>
      </c>
      <c r="AG1100" s="22">
        <v>1.079</v>
      </c>
      <c r="AH1100" s="22">
        <v>1.064</v>
      </c>
      <c r="AI1100" s="22">
        <v>1.057</v>
      </c>
      <c r="AJ1100" s="22">
        <v>1.058</v>
      </c>
    </row>
    <row r="1101" s="5" customFormat="1" spans="1:36">
      <c r="A1101" s="11" t="s">
        <v>1734</v>
      </c>
      <c r="B1101" s="11">
        <v>340.6</v>
      </c>
      <c r="C1101" s="11">
        <v>522.8</v>
      </c>
      <c r="D1101" s="11">
        <v>335.1066</v>
      </c>
      <c r="E1101" s="11">
        <v>337.1138</v>
      </c>
      <c r="F1101" s="11">
        <v>101.0483</v>
      </c>
      <c r="G1101" s="11">
        <v>1168144.95652174</v>
      </c>
      <c r="H1101" s="11">
        <v>1</v>
      </c>
      <c r="I1101" s="11">
        <v>1</v>
      </c>
      <c r="J1101" s="11" t="s">
        <v>41</v>
      </c>
      <c r="K1101" s="5"/>
      <c r="L1101" s="5"/>
      <c r="M1101" s="5"/>
      <c r="N1101" s="5"/>
      <c r="O1101" s="5"/>
      <c r="P1101" s="11" t="s">
        <v>1735</v>
      </c>
      <c r="Q1101" s="11" t="s">
        <v>1736</v>
      </c>
      <c r="R1101" s="11" t="s">
        <v>1737</v>
      </c>
      <c r="S1101" s="11">
        <v>1.85</v>
      </c>
      <c r="T1101" s="11">
        <v>20.3</v>
      </c>
      <c r="U1101" s="5"/>
      <c r="V1101" s="5"/>
      <c r="W1101" s="5"/>
      <c r="X1101" s="11">
        <v>0</v>
      </c>
      <c r="Y1101" s="22">
        <v>0.793</v>
      </c>
      <c r="Z1101" s="22">
        <v>0.775</v>
      </c>
      <c r="AA1101" s="22">
        <v>0.724</v>
      </c>
      <c r="AB1101" s="22">
        <v>0.644</v>
      </c>
      <c r="AC1101" s="22">
        <v>0.487</v>
      </c>
      <c r="AD1101" s="22">
        <v>0.485</v>
      </c>
      <c r="AE1101" s="22">
        <v>0.516</v>
      </c>
      <c r="AF1101" s="22">
        <v>0.425</v>
      </c>
      <c r="AG1101" s="22">
        <v>0.916</v>
      </c>
      <c r="AH1101" s="22">
        <v>0.901</v>
      </c>
      <c r="AI1101" s="22">
        <v>0.88</v>
      </c>
      <c r="AJ1101" s="22">
        <v>0.909</v>
      </c>
    </row>
    <row r="1102" s="5" customFormat="1" spans="1:36">
      <c r="A1102" s="11" t="s">
        <v>1738</v>
      </c>
      <c r="B1102" s="11">
        <v>340.6</v>
      </c>
      <c r="C1102" s="11">
        <v>522.8</v>
      </c>
      <c r="D1102" s="11">
        <v>351.1377</v>
      </c>
      <c r="E1102" s="11">
        <v>353.1447</v>
      </c>
      <c r="F1102" s="11">
        <v>117.0794</v>
      </c>
      <c r="G1102" s="11">
        <v>727444.458333333</v>
      </c>
      <c r="H1102" s="11">
        <v>1</v>
      </c>
      <c r="I1102" s="11">
        <v>1</v>
      </c>
      <c r="J1102" s="11" t="s">
        <v>91</v>
      </c>
      <c r="K1102" s="11" t="s">
        <v>1318</v>
      </c>
      <c r="L1102" s="11" t="s">
        <v>1319</v>
      </c>
      <c r="M1102" s="11" t="s">
        <v>1739</v>
      </c>
      <c r="N1102" s="11">
        <v>1.26</v>
      </c>
      <c r="O1102" s="11">
        <v>2</v>
      </c>
      <c r="P1102" s="5"/>
      <c r="Q1102" s="5"/>
      <c r="R1102" s="5"/>
      <c r="S1102" s="5"/>
      <c r="T1102" s="5"/>
      <c r="U1102" s="5"/>
      <c r="V1102" s="5"/>
      <c r="W1102" s="5"/>
      <c r="X1102" s="11">
        <v>0</v>
      </c>
      <c r="Y1102" s="22">
        <v>0.376</v>
      </c>
      <c r="Z1102" s="22">
        <v>0.386</v>
      </c>
      <c r="AA1102" s="22">
        <v>0.334</v>
      </c>
      <c r="AB1102" s="22">
        <v>0.351</v>
      </c>
      <c r="AC1102" s="22">
        <v>1.46</v>
      </c>
      <c r="AD1102" s="22">
        <v>0.948</v>
      </c>
      <c r="AE1102" s="22">
        <v>1.152</v>
      </c>
      <c r="AF1102" s="22">
        <v>1.255</v>
      </c>
      <c r="AG1102" s="22">
        <v>0.993</v>
      </c>
      <c r="AH1102" s="22">
        <v>1.001</v>
      </c>
      <c r="AI1102" s="22">
        <v>1.014</v>
      </c>
      <c r="AJ1102" s="22">
        <v>1.065</v>
      </c>
    </row>
    <row r="1103" s="5" customFormat="1" spans="1:36">
      <c r="A1103" s="11" t="s">
        <v>1740</v>
      </c>
      <c r="B1103" s="11">
        <v>340.2</v>
      </c>
      <c r="C1103" s="11">
        <v>522.8</v>
      </c>
      <c r="D1103" s="11">
        <v>600.1579</v>
      </c>
      <c r="E1103" s="11">
        <v>604.1709</v>
      </c>
      <c r="F1103" s="11">
        <v>133.0485</v>
      </c>
      <c r="G1103" s="11">
        <v>11360.8021111111</v>
      </c>
      <c r="H1103" s="11">
        <v>1</v>
      </c>
      <c r="I1103" s="11">
        <v>2</v>
      </c>
      <c r="J1103" s="11" t="s">
        <v>39</v>
      </c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20">
        <v>0</v>
      </c>
      <c r="V1103" s="20">
        <v>1</v>
      </c>
      <c r="W1103" s="5"/>
      <c r="X1103" s="11">
        <v>0</v>
      </c>
      <c r="Y1103" s="22">
        <v>0.627</v>
      </c>
      <c r="Z1103" s="22">
        <v>0.726</v>
      </c>
      <c r="AA1103" s="22">
        <v>0.834</v>
      </c>
      <c r="AB1103" s="22">
        <v>0.843</v>
      </c>
      <c r="AC1103" s="22">
        <v>0.756</v>
      </c>
      <c r="AD1103" s="22">
        <v>0.889</v>
      </c>
      <c r="AE1103" s="22">
        <v>1.121</v>
      </c>
      <c r="AF1103" s="22">
        <v>0.671</v>
      </c>
      <c r="AG1103" s="22">
        <v>1.028</v>
      </c>
      <c r="AH1103" s="22">
        <v>1.024</v>
      </c>
      <c r="AI1103" s="22">
        <v>0.969</v>
      </c>
      <c r="AJ1103" s="22">
        <v>0.907</v>
      </c>
    </row>
    <row r="1104" s="5" customFormat="1" spans="1:36">
      <c r="A1104" s="11" t="s">
        <v>1741</v>
      </c>
      <c r="B1104" s="11">
        <v>340.6</v>
      </c>
      <c r="C1104" s="11">
        <v>522.9</v>
      </c>
      <c r="D1104" s="11">
        <v>549.2373</v>
      </c>
      <c r="E1104" s="11">
        <v>551.243</v>
      </c>
      <c r="F1104" s="11">
        <v>315.179</v>
      </c>
      <c r="G1104" s="11">
        <v>5226.8925</v>
      </c>
      <c r="H1104" s="11">
        <v>1</v>
      </c>
      <c r="I1104" s="11">
        <v>1</v>
      </c>
      <c r="J1104" s="11" t="s">
        <v>39</v>
      </c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20">
        <v>0</v>
      </c>
      <c r="V1104" s="20">
        <v>2</v>
      </c>
      <c r="W1104" s="5"/>
      <c r="X1104" s="11">
        <v>0</v>
      </c>
      <c r="Y1104" s="22">
        <v>1.566</v>
      </c>
      <c r="Z1104" s="22">
        <v>1.356</v>
      </c>
      <c r="AA1104" s="22">
        <v>1.242</v>
      </c>
      <c r="AB1104" s="22">
        <v>1.012</v>
      </c>
      <c r="AC1104" s="22">
        <v>0.735</v>
      </c>
      <c r="AD1104" s="22">
        <v>0.794</v>
      </c>
      <c r="AE1104" s="22">
        <v>0.793</v>
      </c>
      <c r="AF1104" s="22">
        <v>0.865</v>
      </c>
      <c r="AG1104" s="22">
        <v>0.836</v>
      </c>
      <c r="AH1104" s="22">
        <v>0.857</v>
      </c>
      <c r="AI1104" s="22">
        <v>0.904</v>
      </c>
      <c r="AJ1104" s="22">
        <v>0.957</v>
      </c>
    </row>
    <row r="1105" s="5" customFormat="1" spans="1:36">
      <c r="A1105" s="11" t="s">
        <v>1742</v>
      </c>
      <c r="B1105" s="11">
        <v>340.6</v>
      </c>
      <c r="C1105" s="11">
        <v>523.2</v>
      </c>
      <c r="D1105" s="11">
        <v>417.0877</v>
      </c>
      <c r="E1105" s="11">
        <v>419.0944</v>
      </c>
      <c r="F1105" s="11">
        <v>366.0587</v>
      </c>
      <c r="G1105" s="11">
        <v>92945.2972727273</v>
      </c>
      <c r="H1105" s="11">
        <v>2</v>
      </c>
      <c r="I1105" s="11">
        <v>2</v>
      </c>
      <c r="J1105" s="11" t="s">
        <v>50</v>
      </c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20">
        <v>1</v>
      </c>
      <c r="V1105" s="20">
        <v>13</v>
      </c>
      <c r="W1105" s="5"/>
      <c r="X1105" s="11">
        <v>0</v>
      </c>
      <c r="Y1105" s="22">
        <v>2.091</v>
      </c>
      <c r="Z1105" s="22">
        <v>1.881</v>
      </c>
      <c r="AA1105" s="22">
        <v>0.906</v>
      </c>
      <c r="AB1105" s="22">
        <v>1.9</v>
      </c>
      <c r="AC1105" s="22">
        <v>0.069</v>
      </c>
      <c r="AD1105" s="22">
        <v>0.098</v>
      </c>
      <c r="AE1105" s="22">
        <v>0.104</v>
      </c>
      <c r="AF1105" s="22">
        <v>0.068</v>
      </c>
      <c r="AG1105" s="22">
        <v>0.963</v>
      </c>
      <c r="AH1105" s="22">
        <v>0.921</v>
      </c>
      <c r="AI1105" s="22">
        <v>0.969</v>
      </c>
      <c r="AJ1105" s="22">
        <v>0.981</v>
      </c>
    </row>
    <row r="1106" s="5" customFormat="1" spans="1:36">
      <c r="A1106" s="11" t="s">
        <v>1743</v>
      </c>
      <c r="B1106" s="11">
        <v>341.6</v>
      </c>
      <c r="C1106" s="11">
        <v>523.2</v>
      </c>
      <c r="D1106" s="11">
        <v>300.5831</v>
      </c>
      <c r="E1106" s="11">
        <v>302.5897</v>
      </c>
      <c r="F1106" s="11">
        <v>133.0496</v>
      </c>
      <c r="G1106" s="11">
        <v>11160.2495</v>
      </c>
      <c r="H1106" s="11">
        <v>2</v>
      </c>
      <c r="I1106" s="11">
        <v>2</v>
      </c>
      <c r="J1106" s="11" t="s">
        <v>39</v>
      </c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20">
        <v>0</v>
      </c>
      <c r="V1106" s="20">
        <v>1</v>
      </c>
      <c r="W1106" s="5"/>
      <c r="X1106" s="11">
        <v>0</v>
      </c>
      <c r="Y1106" s="22">
        <v>0.659</v>
      </c>
      <c r="Z1106" s="22">
        <v>0.687</v>
      </c>
      <c r="AA1106" s="22">
        <v>0.735</v>
      </c>
      <c r="AB1106" s="22">
        <v>0.606</v>
      </c>
      <c r="AC1106" s="22">
        <v>0.754</v>
      </c>
      <c r="AD1106" s="22">
        <v>0.95</v>
      </c>
      <c r="AE1106" s="22">
        <v>1.033</v>
      </c>
      <c r="AF1106" s="22">
        <v>0.744</v>
      </c>
      <c r="AG1106" s="22">
        <v>1.028</v>
      </c>
      <c r="AH1106" s="22">
        <v>1.04</v>
      </c>
      <c r="AI1106" s="22">
        <v>0.974</v>
      </c>
      <c r="AJ1106" s="22">
        <v>0.973</v>
      </c>
    </row>
    <row r="1107" s="5" customFormat="1" ht="24.85" spans="1:36">
      <c r="A1107" s="11" t="s">
        <v>1744</v>
      </c>
      <c r="B1107" s="11">
        <v>340.6</v>
      </c>
      <c r="C1107" s="11">
        <v>523.4</v>
      </c>
      <c r="D1107" s="11">
        <v>452.1843</v>
      </c>
      <c r="E1107" s="11">
        <v>454.1913</v>
      </c>
      <c r="F1107" s="11">
        <v>218.1259</v>
      </c>
      <c r="G1107" s="11">
        <v>24457.9870833333</v>
      </c>
      <c r="H1107" s="11">
        <v>1</v>
      </c>
      <c r="I1107" s="11">
        <v>1</v>
      </c>
      <c r="J1107" s="11" t="s">
        <v>91</v>
      </c>
      <c r="K1107" s="11" t="s">
        <v>1745</v>
      </c>
      <c r="L1107" s="11" t="s">
        <v>1746</v>
      </c>
      <c r="M1107" s="11" t="s">
        <v>1747</v>
      </c>
      <c r="N1107" s="11">
        <v>1.63</v>
      </c>
      <c r="O1107" s="11">
        <v>3.8</v>
      </c>
      <c r="P1107" s="5"/>
      <c r="Q1107" s="5"/>
      <c r="R1107" s="5"/>
      <c r="S1107" s="5"/>
      <c r="T1107" s="5"/>
      <c r="U1107" s="5"/>
      <c r="V1107" s="5"/>
      <c r="W1107" s="5"/>
      <c r="X1107" s="11">
        <v>0</v>
      </c>
      <c r="Y1107" s="22">
        <v>1.396</v>
      </c>
      <c r="Z1107" s="22">
        <v>1.164</v>
      </c>
      <c r="AA1107" s="22">
        <v>1.202</v>
      </c>
      <c r="AB1107" s="22">
        <v>1.171</v>
      </c>
      <c r="AC1107" s="22">
        <v>1.192</v>
      </c>
      <c r="AD1107" s="22">
        <v>1.356</v>
      </c>
      <c r="AE1107" s="22">
        <v>0.899</v>
      </c>
      <c r="AF1107" s="22">
        <v>1.236</v>
      </c>
      <c r="AG1107" s="22">
        <v>1.151</v>
      </c>
      <c r="AH1107" s="22">
        <v>1.304</v>
      </c>
      <c r="AI1107" s="22">
        <v>1.13</v>
      </c>
      <c r="AJ1107" s="22">
        <v>1.131</v>
      </c>
    </row>
    <row r="1108" s="5" customFormat="1" spans="1:36">
      <c r="A1108" s="11" t="s">
        <v>1748</v>
      </c>
      <c r="B1108" s="11">
        <v>341.6</v>
      </c>
      <c r="C1108" s="11">
        <v>524.1</v>
      </c>
      <c r="D1108" s="11">
        <v>540.6361</v>
      </c>
      <c r="E1108" s="11">
        <v>542.6426</v>
      </c>
      <c r="F1108" s="11">
        <v>306.5777</v>
      </c>
      <c r="G1108" s="11">
        <v>9924.996</v>
      </c>
      <c r="H1108" s="11">
        <v>1</v>
      </c>
      <c r="I1108" s="11">
        <v>1</v>
      </c>
      <c r="J1108" s="11" t="s">
        <v>46</v>
      </c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11">
        <v>0</v>
      </c>
      <c r="Y1108" s="22">
        <v>1.1</v>
      </c>
      <c r="Z1108" s="22">
        <v>1.156</v>
      </c>
      <c r="AA1108" s="22">
        <v>1.108</v>
      </c>
      <c r="AB1108" s="22">
        <v>0.861</v>
      </c>
      <c r="AC1108" s="22">
        <v>1.194</v>
      </c>
      <c r="AD1108" s="22">
        <v>0.933</v>
      </c>
      <c r="AE1108" s="22">
        <v>1.044</v>
      </c>
      <c r="AF1108" s="22">
        <v>1.133</v>
      </c>
      <c r="AG1108" s="22">
        <v>1.002</v>
      </c>
      <c r="AH1108" s="22">
        <v>1.073</v>
      </c>
      <c r="AI1108" s="22">
        <v>1.124</v>
      </c>
      <c r="AJ1108" s="22">
        <v>1.048</v>
      </c>
    </row>
    <row r="1109" s="5" customFormat="1" spans="1:36">
      <c r="A1109" s="11" t="s">
        <v>1749</v>
      </c>
      <c r="B1109" s="11">
        <v>342.2</v>
      </c>
      <c r="C1109" s="11">
        <v>524.5</v>
      </c>
      <c r="D1109" s="11">
        <v>449.1258</v>
      </c>
      <c r="E1109" s="11">
        <v>451.1338</v>
      </c>
      <c r="F1109" s="11">
        <v>430.135</v>
      </c>
      <c r="G1109" s="11">
        <v>3760.12616666667</v>
      </c>
      <c r="H1109" s="11">
        <v>2</v>
      </c>
      <c r="I1109" s="11">
        <v>2</v>
      </c>
      <c r="J1109" s="11" t="s">
        <v>39</v>
      </c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20">
        <v>0</v>
      </c>
      <c r="V1109" s="20">
        <v>13</v>
      </c>
      <c r="W1109" s="5"/>
      <c r="X1109" s="11">
        <v>0.125</v>
      </c>
      <c r="Y1109" s="22">
        <v>1.723</v>
      </c>
      <c r="Z1109" s="22">
        <v>2.255</v>
      </c>
      <c r="AA1109" s="22">
        <v>2.028</v>
      </c>
      <c r="AB1109" s="22">
        <v>2.482</v>
      </c>
      <c r="AC1109" s="22">
        <v>0.516</v>
      </c>
      <c r="AD1109" s="22">
        <v>1.094</v>
      </c>
      <c r="AE1109" s="22">
        <v>1.066</v>
      </c>
      <c r="AF1109" s="22">
        <v>0.626</v>
      </c>
      <c r="AG1109" s="22">
        <v>1.337</v>
      </c>
      <c r="AH1109" s="22">
        <v>0.831</v>
      </c>
      <c r="AI1109" s="22">
        <v>0.856</v>
      </c>
      <c r="AJ1109" s="22">
        <v>0.789</v>
      </c>
    </row>
    <row r="1110" s="5" customFormat="1" spans="1:36">
      <c r="A1110" s="11" t="s">
        <v>1750</v>
      </c>
      <c r="B1110" s="11">
        <v>342.2</v>
      </c>
      <c r="C1110" s="11">
        <v>524.7</v>
      </c>
      <c r="D1110" s="11">
        <v>563.0849</v>
      </c>
      <c r="E1110" s="11">
        <v>567.0989</v>
      </c>
      <c r="F1110" s="11">
        <v>95.9756</v>
      </c>
      <c r="G1110" s="11">
        <v>8626.0578</v>
      </c>
      <c r="H1110" s="11">
        <v>1</v>
      </c>
      <c r="I1110" s="11">
        <v>2</v>
      </c>
      <c r="J1110" s="11" t="s">
        <v>39</v>
      </c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20">
        <v>0</v>
      </c>
      <c r="V1110" s="20">
        <v>1</v>
      </c>
      <c r="W1110" s="5"/>
      <c r="X1110" s="11">
        <v>0</v>
      </c>
      <c r="Y1110" s="22">
        <v>0.783</v>
      </c>
      <c r="Z1110" s="22">
        <v>0.789</v>
      </c>
      <c r="AA1110" s="22">
        <v>0.836</v>
      </c>
      <c r="AB1110" s="22">
        <v>0.744</v>
      </c>
      <c r="AC1110" s="22">
        <v>0.802</v>
      </c>
      <c r="AD1110" s="22">
        <v>0.807</v>
      </c>
      <c r="AE1110" s="22">
        <v>0.794</v>
      </c>
      <c r="AF1110" s="22">
        <v>0.928</v>
      </c>
      <c r="AG1110" s="22">
        <v>0.921</v>
      </c>
      <c r="AH1110" s="22">
        <v>0.878</v>
      </c>
      <c r="AI1110" s="22">
        <v>0.767</v>
      </c>
      <c r="AJ1110" s="22">
        <v>0.77</v>
      </c>
    </row>
    <row r="1111" s="5" customFormat="1" ht="24.85" spans="1:36">
      <c r="A1111" s="11" t="s">
        <v>1751</v>
      </c>
      <c r="B1111" s="11">
        <v>342.6</v>
      </c>
      <c r="C1111" s="11">
        <v>524.7</v>
      </c>
      <c r="D1111" s="11">
        <v>460.1182</v>
      </c>
      <c r="E1111" s="11">
        <v>462.1239</v>
      </c>
      <c r="F1111" s="11">
        <v>226.0598</v>
      </c>
      <c r="G1111" s="11">
        <v>32217.018</v>
      </c>
      <c r="H1111" s="11">
        <v>1</v>
      </c>
      <c r="I1111" s="11">
        <v>1</v>
      </c>
      <c r="J1111" s="11" t="s">
        <v>91</v>
      </c>
      <c r="K1111" s="5"/>
      <c r="L1111" s="11" t="s">
        <v>1752</v>
      </c>
      <c r="M1111" s="11" t="s">
        <v>1753</v>
      </c>
      <c r="N1111" s="11">
        <v>1.86</v>
      </c>
      <c r="O1111" s="11">
        <v>4.5</v>
      </c>
      <c r="P1111" s="5"/>
      <c r="Q1111" s="5"/>
      <c r="R1111" s="5"/>
      <c r="S1111" s="5"/>
      <c r="T1111" s="5"/>
      <c r="U1111" s="5"/>
      <c r="V1111" s="5"/>
      <c r="W1111" s="5"/>
      <c r="X1111" s="11">
        <v>0</v>
      </c>
      <c r="Y1111" s="22">
        <v>0.947</v>
      </c>
      <c r="Z1111" s="22">
        <v>0.965</v>
      </c>
      <c r="AA1111" s="22">
        <v>1.138</v>
      </c>
      <c r="AB1111" s="22">
        <v>1.102</v>
      </c>
      <c r="AC1111" s="22">
        <v>0.806</v>
      </c>
      <c r="AD1111" s="22">
        <v>1</v>
      </c>
      <c r="AE1111" s="22">
        <v>1.236</v>
      </c>
      <c r="AF1111" s="22">
        <v>0.832</v>
      </c>
      <c r="AG1111" s="22">
        <v>1.001</v>
      </c>
      <c r="AH1111" s="22">
        <v>0.989</v>
      </c>
      <c r="AI1111" s="22">
        <v>0.972</v>
      </c>
      <c r="AJ1111" s="22">
        <v>0.946</v>
      </c>
    </row>
    <row r="1112" s="5" customFormat="1" ht="24.85" spans="1:36">
      <c r="A1112" s="11" t="s">
        <v>1754</v>
      </c>
      <c r="B1112" s="11">
        <v>342.6</v>
      </c>
      <c r="C1112" s="11">
        <v>525.8</v>
      </c>
      <c r="D1112" s="11">
        <v>494.1942</v>
      </c>
      <c r="E1112" s="11">
        <v>496.2021</v>
      </c>
      <c r="F1112" s="11">
        <v>260.1358</v>
      </c>
      <c r="G1112" s="11">
        <v>36896.5684210526</v>
      </c>
      <c r="H1112" s="11">
        <v>1</v>
      </c>
      <c r="I1112" s="11">
        <v>1</v>
      </c>
      <c r="J1112" s="11" t="s">
        <v>91</v>
      </c>
      <c r="K1112" s="11" t="s">
        <v>1755</v>
      </c>
      <c r="L1112" s="11" t="s">
        <v>1756</v>
      </c>
      <c r="M1112" s="11" t="s">
        <v>1757</v>
      </c>
      <c r="N1112" s="11">
        <v>2.7</v>
      </c>
      <c r="O1112" s="11">
        <v>12.8</v>
      </c>
      <c r="P1112" s="5"/>
      <c r="Q1112" s="5"/>
      <c r="R1112" s="5"/>
      <c r="S1112" s="5"/>
      <c r="T1112" s="5"/>
      <c r="U1112" s="5"/>
      <c r="V1112" s="5"/>
      <c r="W1112" s="5"/>
      <c r="X1112" s="11">
        <v>0</v>
      </c>
      <c r="Y1112" s="22">
        <v>1.096</v>
      </c>
      <c r="Z1112" s="22">
        <v>0.964</v>
      </c>
      <c r="AA1112" s="22">
        <v>0.967</v>
      </c>
      <c r="AB1112" s="22">
        <v>0.833</v>
      </c>
      <c r="AC1112" s="22">
        <v>1.202</v>
      </c>
      <c r="AD1112" s="22">
        <v>1.257</v>
      </c>
      <c r="AE1112" s="22">
        <v>0.984</v>
      </c>
      <c r="AF1112" s="22">
        <v>1.234</v>
      </c>
      <c r="AG1112" s="22">
        <v>1.082</v>
      </c>
      <c r="AH1112" s="22">
        <v>1.083</v>
      </c>
      <c r="AI1112" s="22">
        <v>1.094</v>
      </c>
      <c r="AJ1112" s="22">
        <v>1.018</v>
      </c>
    </row>
    <row r="1113" s="5" customFormat="1" spans="1:36">
      <c r="A1113" s="11" t="s">
        <v>1758</v>
      </c>
      <c r="B1113" s="11">
        <v>341.6</v>
      </c>
      <c r="C1113" s="11">
        <v>525.8</v>
      </c>
      <c r="D1113" s="11">
        <v>405.1954</v>
      </c>
      <c r="E1113" s="11">
        <v>407.2018</v>
      </c>
      <c r="F1113" s="11">
        <v>171.1371</v>
      </c>
      <c r="G1113" s="11">
        <v>25772.4047058823</v>
      </c>
      <c r="H1113" s="11">
        <v>1</v>
      </c>
      <c r="I1113" s="11">
        <v>1</v>
      </c>
      <c r="J1113" s="11" t="s">
        <v>46</v>
      </c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11">
        <v>0</v>
      </c>
      <c r="Y1113" s="22">
        <v>0.768</v>
      </c>
      <c r="Z1113" s="22">
        <v>0.903</v>
      </c>
      <c r="AA1113" s="22">
        <v>0.762</v>
      </c>
      <c r="AB1113" s="22">
        <v>0.88</v>
      </c>
      <c r="AC1113" s="22">
        <v>0.974</v>
      </c>
      <c r="AD1113" s="22">
        <v>0.919</v>
      </c>
      <c r="AE1113" s="22">
        <v>0.909</v>
      </c>
      <c r="AF1113" s="22">
        <v>0.964</v>
      </c>
      <c r="AG1113" s="22">
        <v>0.984</v>
      </c>
      <c r="AH1113" s="22">
        <v>1.077</v>
      </c>
      <c r="AI1113" s="22">
        <v>1.033</v>
      </c>
      <c r="AJ1113" s="22">
        <v>1.023</v>
      </c>
    </row>
    <row r="1114" s="5" customFormat="1" spans="1:36">
      <c r="A1114" s="11" t="s">
        <v>1759</v>
      </c>
      <c r="B1114" s="11">
        <v>343.6</v>
      </c>
      <c r="C1114" s="11">
        <v>526.5</v>
      </c>
      <c r="D1114" s="11">
        <v>346.0828</v>
      </c>
      <c r="E1114" s="11">
        <v>348.0894</v>
      </c>
      <c r="F1114" s="11">
        <v>224.049</v>
      </c>
      <c r="G1114" s="11">
        <v>4623.753</v>
      </c>
      <c r="H1114" s="11">
        <v>2</v>
      </c>
      <c r="I1114" s="11">
        <v>2</v>
      </c>
      <c r="J1114" s="11" t="s">
        <v>46</v>
      </c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11">
        <v>0</v>
      </c>
      <c r="Y1114" s="22">
        <v>0.863</v>
      </c>
      <c r="Z1114" s="22">
        <v>0.855</v>
      </c>
      <c r="AA1114" s="22">
        <v>0.969</v>
      </c>
      <c r="AB1114" s="22">
        <v>1.438</v>
      </c>
      <c r="AC1114" s="22">
        <v>0.961</v>
      </c>
      <c r="AD1114" s="22">
        <v>1.052</v>
      </c>
      <c r="AE1114" s="22">
        <v>0.967</v>
      </c>
      <c r="AF1114" s="22">
        <v>0.971</v>
      </c>
      <c r="AG1114" s="22">
        <v>1.11</v>
      </c>
      <c r="AH1114" s="22">
        <v>1.1</v>
      </c>
      <c r="AI1114" s="22">
        <v>0.996</v>
      </c>
      <c r="AJ1114" s="22">
        <v>0.93</v>
      </c>
    </row>
    <row r="1115" s="5" customFormat="1" spans="1:36">
      <c r="A1115" s="11" t="s">
        <v>1760</v>
      </c>
      <c r="B1115" s="11">
        <v>344.6</v>
      </c>
      <c r="C1115" s="11">
        <v>527</v>
      </c>
      <c r="D1115" s="11">
        <v>513.1986</v>
      </c>
      <c r="E1115" s="11">
        <v>517.2121</v>
      </c>
      <c r="F1115" s="11">
        <v>46.0892</v>
      </c>
      <c r="G1115" s="11">
        <v>51368.9658333333</v>
      </c>
      <c r="H1115" s="11">
        <v>1</v>
      </c>
      <c r="I1115" s="11">
        <v>2</v>
      </c>
      <c r="J1115" s="11" t="s">
        <v>46</v>
      </c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11">
        <v>0</v>
      </c>
      <c r="Y1115" s="22">
        <v>0.835</v>
      </c>
      <c r="Z1115" s="22">
        <v>0.791</v>
      </c>
      <c r="AA1115" s="22">
        <v>0.702</v>
      </c>
      <c r="AB1115" s="22">
        <v>0.568</v>
      </c>
      <c r="AC1115" s="22">
        <v>1.019</v>
      </c>
      <c r="AD1115" s="22">
        <v>0.753</v>
      </c>
      <c r="AE1115" s="22">
        <v>0.732</v>
      </c>
      <c r="AF1115" s="22">
        <v>1.052</v>
      </c>
      <c r="AG1115" s="22">
        <v>0.774</v>
      </c>
      <c r="AH1115" s="22">
        <v>0.79</v>
      </c>
      <c r="AI1115" s="22">
        <v>0.797</v>
      </c>
      <c r="AJ1115" s="22">
        <v>0.815</v>
      </c>
    </row>
    <row r="1116" s="5" customFormat="1" spans="1:36">
      <c r="A1116" s="11" t="s">
        <v>1761</v>
      </c>
      <c r="B1116" s="11">
        <v>341.4</v>
      </c>
      <c r="C1116" s="11">
        <v>527.2</v>
      </c>
      <c r="D1116" s="11">
        <v>540.1375</v>
      </c>
      <c r="E1116" s="11">
        <v>542.1422</v>
      </c>
      <c r="F1116" s="11">
        <v>612.1583</v>
      </c>
      <c r="G1116" s="11">
        <v>13919.1546</v>
      </c>
      <c r="H1116" s="11">
        <v>2</v>
      </c>
      <c r="I1116" s="11">
        <v>2</v>
      </c>
      <c r="J1116" s="11" t="s">
        <v>41</v>
      </c>
      <c r="K1116" s="5"/>
      <c r="L1116" s="5"/>
      <c r="M1116" s="5"/>
      <c r="N1116" s="5"/>
      <c r="O1116" s="5"/>
      <c r="P1116" s="11" t="s">
        <v>124</v>
      </c>
      <c r="Q1116" s="11" t="s">
        <v>125</v>
      </c>
      <c r="R1116" s="11" t="s">
        <v>1762</v>
      </c>
      <c r="S1116" s="11">
        <v>5.87</v>
      </c>
      <c r="T1116" s="11">
        <v>43</v>
      </c>
      <c r="U1116" s="5"/>
      <c r="V1116" s="5"/>
      <c r="W1116" s="5"/>
      <c r="X1116" s="11">
        <v>0</v>
      </c>
      <c r="Y1116" s="22">
        <v>0.989</v>
      </c>
      <c r="Z1116" s="22">
        <v>1.032</v>
      </c>
      <c r="AA1116" s="22">
        <v>0.93</v>
      </c>
      <c r="AB1116" s="22">
        <v>0.852</v>
      </c>
      <c r="AC1116" s="22">
        <v>1.025</v>
      </c>
      <c r="AD1116" s="22">
        <v>0.852</v>
      </c>
      <c r="AE1116" s="22">
        <v>0.898</v>
      </c>
      <c r="AF1116" s="22">
        <v>1.031</v>
      </c>
      <c r="AG1116" s="22">
        <v>0.946</v>
      </c>
      <c r="AH1116" s="22">
        <v>0.929</v>
      </c>
      <c r="AI1116" s="22">
        <v>0.934</v>
      </c>
      <c r="AJ1116" s="22">
        <v>1.002</v>
      </c>
    </row>
    <row r="1117" s="5" customFormat="1" ht="24.85" spans="1:36">
      <c r="A1117" s="11" t="s">
        <v>1763</v>
      </c>
      <c r="B1117" s="11">
        <v>343.6</v>
      </c>
      <c r="C1117" s="11">
        <v>527.3</v>
      </c>
      <c r="D1117" s="11">
        <v>420.1593</v>
      </c>
      <c r="E1117" s="11">
        <v>422.1659</v>
      </c>
      <c r="F1117" s="11">
        <v>186.101</v>
      </c>
      <c r="G1117" s="11">
        <v>540867.85</v>
      </c>
      <c r="H1117" s="11">
        <v>1</v>
      </c>
      <c r="I1117" s="11">
        <v>1</v>
      </c>
      <c r="J1117" s="11" t="s">
        <v>91</v>
      </c>
      <c r="K1117" s="11" t="s">
        <v>1584</v>
      </c>
      <c r="L1117" s="11" t="s">
        <v>1585</v>
      </c>
      <c r="M1117" s="11" t="s">
        <v>1764</v>
      </c>
      <c r="N1117" s="11">
        <v>1.14</v>
      </c>
      <c r="O1117" s="11">
        <v>19.1</v>
      </c>
      <c r="P1117" s="5"/>
      <c r="Q1117" s="5"/>
      <c r="R1117" s="5"/>
      <c r="S1117" s="5"/>
      <c r="T1117" s="5"/>
      <c r="U1117" s="5"/>
      <c r="V1117" s="5"/>
      <c r="W1117" s="5"/>
      <c r="X1117" s="11">
        <v>0</v>
      </c>
      <c r="Y1117" s="22">
        <v>0.884</v>
      </c>
      <c r="Z1117" s="22">
        <v>1.044</v>
      </c>
      <c r="AA1117" s="22">
        <v>0.916</v>
      </c>
      <c r="AB1117" s="22">
        <v>0.922</v>
      </c>
      <c r="AC1117" s="22">
        <v>1.324</v>
      </c>
      <c r="AD1117" s="22">
        <v>1.016</v>
      </c>
      <c r="AE1117" s="22">
        <v>1.033</v>
      </c>
      <c r="AF1117" s="22">
        <v>1.391</v>
      </c>
      <c r="AG1117" s="22">
        <v>0.984</v>
      </c>
      <c r="AH1117" s="22">
        <v>0.954</v>
      </c>
      <c r="AI1117" s="22">
        <v>1</v>
      </c>
      <c r="AJ1117" s="22">
        <v>0.951</v>
      </c>
    </row>
    <row r="1118" s="5" customFormat="1" spans="1:36">
      <c r="A1118" s="11" t="s">
        <v>1765</v>
      </c>
      <c r="B1118" s="11">
        <v>343.6</v>
      </c>
      <c r="C1118" s="11">
        <v>527.3</v>
      </c>
      <c r="D1118" s="11">
        <v>604.11</v>
      </c>
      <c r="E1118" s="11">
        <v>608.126</v>
      </c>
      <c r="F1118" s="11">
        <v>137.0006</v>
      </c>
      <c r="G1118" s="11">
        <v>5834.782125</v>
      </c>
      <c r="H1118" s="11">
        <v>1</v>
      </c>
      <c r="I1118" s="11">
        <v>2</v>
      </c>
      <c r="J1118" s="11" t="s">
        <v>46</v>
      </c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11">
        <v>0</v>
      </c>
      <c r="Y1118" s="22">
        <v>0.833</v>
      </c>
      <c r="Z1118" s="22">
        <v>0.851</v>
      </c>
      <c r="AA1118" s="22">
        <v>0.757</v>
      </c>
      <c r="AB1118" s="22">
        <v>0.736</v>
      </c>
      <c r="AC1118" s="22">
        <v>0.994</v>
      </c>
      <c r="AD1118" s="22">
        <v>0.762</v>
      </c>
      <c r="AE1118" s="22">
        <v>0.926</v>
      </c>
      <c r="AF1118" s="22">
        <v>0.842</v>
      </c>
      <c r="AG1118" s="22">
        <v>0.781</v>
      </c>
      <c r="AH1118" s="22">
        <v>0.795</v>
      </c>
      <c r="AI1118" s="22">
        <v>0.726</v>
      </c>
      <c r="AJ1118" s="22">
        <v>0.837</v>
      </c>
    </row>
    <row r="1119" s="5" customFormat="1" spans="1:36">
      <c r="A1119" s="11" t="s">
        <v>1766</v>
      </c>
      <c r="B1119" s="11">
        <v>342.3</v>
      </c>
      <c r="C1119" s="11">
        <v>527.4</v>
      </c>
      <c r="D1119" s="11">
        <v>540.1358</v>
      </c>
      <c r="E1119" s="11">
        <v>542.1429</v>
      </c>
      <c r="F1119" s="11">
        <v>306.0775</v>
      </c>
      <c r="G1119" s="11">
        <v>15307.7196666667</v>
      </c>
      <c r="H1119" s="11">
        <v>1</v>
      </c>
      <c r="I1119" s="11">
        <v>1</v>
      </c>
      <c r="J1119" s="11" t="s">
        <v>39</v>
      </c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20">
        <v>0</v>
      </c>
      <c r="V1119" s="20">
        <v>1</v>
      </c>
      <c r="W1119" s="5"/>
      <c r="X1119" s="11">
        <v>0</v>
      </c>
      <c r="Y1119" s="22">
        <v>0.998</v>
      </c>
      <c r="Z1119" s="22">
        <v>1.035</v>
      </c>
      <c r="AA1119" s="22">
        <v>0.93</v>
      </c>
      <c r="AB1119" s="22">
        <v>0.868</v>
      </c>
      <c r="AC1119" s="22">
        <v>1.025</v>
      </c>
      <c r="AD1119" s="22">
        <v>0.852</v>
      </c>
      <c r="AE1119" s="22">
        <v>0.905</v>
      </c>
      <c r="AF1119" s="22">
        <v>1.031</v>
      </c>
      <c r="AG1119" s="22">
        <v>0.946</v>
      </c>
      <c r="AH1119" s="22">
        <v>0.927</v>
      </c>
      <c r="AI1119" s="22">
        <v>0.931</v>
      </c>
      <c r="AJ1119" s="22">
        <v>1.002</v>
      </c>
    </row>
    <row r="1120" s="5" customFormat="1" spans="1:36">
      <c r="A1120" s="11" t="s">
        <v>1767</v>
      </c>
      <c r="B1120" s="11">
        <v>342.6</v>
      </c>
      <c r="C1120" s="11">
        <v>527.5</v>
      </c>
      <c r="D1120" s="11">
        <v>349.1218</v>
      </c>
      <c r="E1120" s="11">
        <v>351.1299</v>
      </c>
      <c r="F1120" s="11">
        <v>115.0635</v>
      </c>
      <c r="G1120" s="11">
        <v>236533.391666667</v>
      </c>
      <c r="H1120" s="11">
        <v>1</v>
      </c>
      <c r="I1120" s="11">
        <v>1</v>
      </c>
      <c r="J1120" s="11" t="s">
        <v>41</v>
      </c>
      <c r="K1120" s="5"/>
      <c r="L1120" s="5"/>
      <c r="M1120" s="5"/>
      <c r="N1120" s="5"/>
      <c r="O1120" s="5"/>
      <c r="P1120" s="11" t="s">
        <v>1768</v>
      </c>
      <c r="Q1120" s="11" t="s">
        <v>1769</v>
      </c>
      <c r="R1120" s="11" t="s">
        <v>1770</v>
      </c>
      <c r="S1120" s="11">
        <v>0.4</v>
      </c>
      <c r="T1120" s="11">
        <v>83.3</v>
      </c>
      <c r="U1120" s="5"/>
      <c r="V1120" s="5"/>
      <c r="W1120" s="5"/>
      <c r="X1120" s="11">
        <v>0</v>
      </c>
      <c r="Y1120" s="22">
        <v>0.702</v>
      </c>
      <c r="Z1120" s="22">
        <v>0.657</v>
      </c>
      <c r="AA1120" s="22">
        <v>0.638</v>
      </c>
      <c r="AB1120" s="22">
        <v>0.625</v>
      </c>
      <c r="AC1120" s="22">
        <v>0.454</v>
      </c>
      <c r="AD1120" s="22">
        <v>0.546</v>
      </c>
      <c r="AE1120" s="22">
        <v>0.609</v>
      </c>
      <c r="AF1120" s="22">
        <v>0.447</v>
      </c>
      <c r="AG1120" s="22">
        <v>0.793</v>
      </c>
      <c r="AH1120" s="22">
        <v>0.847</v>
      </c>
      <c r="AI1120" s="22">
        <v>0.822</v>
      </c>
      <c r="AJ1120" s="22">
        <v>0.82</v>
      </c>
    </row>
    <row r="1121" s="5" customFormat="1" spans="1:36">
      <c r="A1121" s="11" t="s">
        <v>1771</v>
      </c>
      <c r="B1121" s="11">
        <v>343.6</v>
      </c>
      <c r="C1121" s="11">
        <v>527.6</v>
      </c>
      <c r="D1121" s="11">
        <v>402.1121</v>
      </c>
      <c r="E1121" s="11">
        <v>404.1177</v>
      </c>
      <c r="F1121" s="11">
        <v>168.0537</v>
      </c>
      <c r="G1121" s="11">
        <v>9088.67094736842</v>
      </c>
      <c r="H1121" s="11">
        <v>1</v>
      </c>
      <c r="I1121" s="11">
        <v>1</v>
      </c>
      <c r="J1121" s="11" t="s">
        <v>39</v>
      </c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20">
        <v>0</v>
      </c>
      <c r="V1121" s="20">
        <v>21</v>
      </c>
      <c r="W1121" s="5"/>
      <c r="X1121" s="11">
        <v>0</v>
      </c>
      <c r="Y1121" s="22">
        <v>1.229</v>
      </c>
      <c r="Z1121" s="22">
        <v>1.353</v>
      </c>
      <c r="AA1121" s="22">
        <v>1.465</v>
      </c>
      <c r="AB1121" s="22">
        <v>1.333</v>
      </c>
      <c r="AC1121" s="22">
        <v>1.127</v>
      </c>
      <c r="AD1121" s="22">
        <v>0.953</v>
      </c>
      <c r="AE1121" s="22">
        <v>1.913</v>
      </c>
      <c r="AF1121" s="22">
        <v>1.079</v>
      </c>
      <c r="AG1121" s="22">
        <v>1.334</v>
      </c>
      <c r="AH1121" s="22">
        <v>1.082</v>
      </c>
      <c r="AI1121" s="22">
        <v>1.32</v>
      </c>
      <c r="AJ1121" s="22">
        <v>1.281</v>
      </c>
    </row>
    <row r="1122" s="5" customFormat="1" spans="1:36">
      <c r="A1122" s="11" t="s">
        <v>1772</v>
      </c>
      <c r="B1122" s="11">
        <v>342.6</v>
      </c>
      <c r="C1122" s="11">
        <v>527.7</v>
      </c>
      <c r="D1122" s="11">
        <v>404.0718</v>
      </c>
      <c r="E1122" s="11">
        <v>406.0773</v>
      </c>
      <c r="F1122" s="11">
        <v>170.0135</v>
      </c>
      <c r="G1122" s="11">
        <v>18433.0912916667</v>
      </c>
      <c r="H1122" s="11">
        <v>1</v>
      </c>
      <c r="I1122" s="11">
        <v>1</v>
      </c>
      <c r="J1122" s="11" t="s">
        <v>39</v>
      </c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20">
        <v>0</v>
      </c>
      <c r="V1122" s="20">
        <v>2</v>
      </c>
      <c r="W1122" s="5"/>
      <c r="X1122" s="11">
        <v>0</v>
      </c>
      <c r="Y1122" s="22">
        <v>0.96</v>
      </c>
      <c r="Z1122" s="22">
        <v>0.744</v>
      </c>
      <c r="AA1122" s="22">
        <v>0.702</v>
      </c>
      <c r="AB1122" s="22">
        <v>0.669</v>
      </c>
      <c r="AC1122" s="22">
        <v>0.899</v>
      </c>
      <c r="AD1122" s="22">
        <v>1.13</v>
      </c>
      <c r="AE1122" s="22">
        <v>1.009</v>
      </c>
      <c r="AF1122" s="22">
        <v>0.913</v>
      </c>
      <c r="AG1122" s="22">
        <v>0.727</v>
      </c>
      <c r="AH1122" s="22">
        <v>0.812</v>
      </c>
      <c r="AI1122" s="22">
        <v>0.903</v>
      </c>
      <c r="AJ1122" s="22">
        <v>1.026</v>
      </c>
    </row>
    <row r="1123" s="5" customFormat="1" spans="1:36">
      <c r="A1123" s="11" t="s">
        <v>1773</v>
      </c>
      <c r="B1123" s="11">
        <v>343.6</v>
      </c>
      <c r="C1123" s="11">
        <v>528.1</v>
      </c>
      <c r="D1123" s="11">
        <v>282.0476</v>
      </c>
      <c r="E1123" s="11">
        <v>284.0541</v>
      </c>
      <c r="F1123" s="11">
        <v>95.9786</v>
      </c>
      <c r="G1123" s="11">
        <v>12668.4796666667</v>
      </c>
      <c r="H1123" s="11">
        <v>2</v>
      </c>
      <c r="I1123" s="11">
        <v>2</v>
      </c>
      <c r="J1123" s="11" t="s">
        <v>46</v>
      </c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11">
        <v>0</v>
      </c>
      <c r="Y1123" s="22">
        <v>0.666</v>
      </c>
      <c r="Z1123" s="22">
        <v>0.734</v>
      </c>
      <c r="AA1123" s="22">
        <v>0.671</v>
      </c>
      <c r="AB1123" s="22">
        <v>0.536</v>
      </c>
      <c r="AC1123" s="22">
        <v>1.017</v>
      </c>
      <c r="AD1123" s="22">
        <v>0.737</v>
      </c>
      <c r="AE1123" s="22">
        <v>0.819</v>
      </c>
      <c r="AF1123" s="22">
        <v>0.95</v>
      </c>
      <c r="AG1123" s="22">
        <v>0.694</v>
      </c>
      <c r="AH1123" s="22">
        <v>0.864</v>
      </c>
      <c r="AI1123" s="22">
        <v>0.691</v>
      </c>
      <c r="AJ1123" s="22">
        <v>0.826</v>
      </c>
    </row>
    <row r="1124" s="5" customFormat="1" spans="1:36">
      <c r="A1124" s="11" t="s">
        <v>1774</v>
      </c>
      <c r="B1124" s="11">
        <v>344.6</v>
      </c>
      <c r="C1124" s="11">
        <v>528.3</v>
      </c>
      <c r="D1124" s="11">
        <v>378.0676</v>
      </c>
      <c r="E1124" s="11">
        <v>380.0733</v>
      </c>
      <c r="F1124" s="11">
        <v>144.0092</v>
      </c>
      <c r="G1124" s="11">
        <v>263153.575</v>
      </c>
      <c r="H1124" s="11">
        <v>1</v>
      </c>
      <c r="I1124" s="11">
        <v>1</v>
      </c>
      <c r="J1124" s="11" t="s">
        <v>39</v>
      </c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20">
        <v>0</v>
      </c>
      <c r="V1124" s="20">
        <v>2</v>
      </c>
      <c r="W1124" s="5"/>
      <c r="X1124" s="11">
        <v>0</v>
      </c>
      <c r="Y1124" s="22">
        <v>0.703</v>
      </c>
      <c r="Z1124" s="22">
        <v>0.731</v>
      </c>
      <c r="AA1124" s="22">
        <v>0.715</v>
      </c>
      <c r="AB1124" s="22">
        <v>0.702</v>
      </c>
      <c r="AC1124" s="22">
        <v>0.709</v>
      </c>
      <c r="AD1124" s="22">
        <v>0.792</v>
      </c>
      <c r="AE1124" s="22">
        <v>0.763</v>
      </c>
      <c r="AF1124" s="22">
        <v>0.753</v>
      </c>
      <c r="AG1124" s="22">
        <v>0.813</v>
      </c>
      <c r="AH1124" s="22">
        <v>0.702</v>
      </c>
      <c r="AI1124" s="22">
        <v>0.806</v>
      </c>
      <c r="AJ1124" s="22">
        <v>0.811</v>
      </c>
    </row>
    <row r="1125" s="5" customFormat="1" spans="1:36">
      <c r="A1125" s="11" t="s">
        <v>1775</v>
      </c>
      <c r="B1125" s="11">
        <v>344.4</v>
      </c>
      <c r="C1125" s="11">
        <v>528.5</v>
      </c>
      <c r="D1125" s="11">
        <v>619.1431</v>
      </c>
      <c r="E1125" s="11">
        <v>623.1559</v>
      </c>
      <c r="F1125" s="11">
        <v>152.0337</v>
      </c>
      <c r="G1125" s="11">
        <v>7171.6938</v>
      </c>
      <c r="H1125" s="11">
        <v>1</v>
      </c>
      <c r="I1125" s="11">
        <v>2</v>
      </c>
      <c r="J1125" s="11" t="s">
        <v>50</v>
      </c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20">
        <v>3</v>
      </c>
      <c r="V1125" s="20">
        <v>7</v>
      </c>
      <c r="W1125" s="5"/>
      <c r="X1125" s="11">
        <v>0</v>
      </c>
      <c r="Y1125" s="22">
        <v>0.717</v>
      </c>
      <c r="Z1125" s="22">
        <v>0.568</v>
      </c>
      <c r="AA1125" s="22">
        <v>0.738</v>
      </c>
      <c r="AB1125" s="22">
        <v>0.727</v>
      </c>
      <c r="AC1125" s="22">
        <v>0.751</v>
      </c>
      <c r="AD1125" s="22">
        <v>0.853</v>
      </c>
      <c r="AE1125" s="22">
        <v>0.886</v>
      </c>
      <c r="AF1125" s="22">
        <v>0.859</v>
      </c>
      <c r="AG1125" s="22">
        <v>0.855</v>
      </c>
      <c r="AH1125" s="22">
        <v>0.991</v>
      </c>
      <c r="AI1125" s="22">
        <v>0.96</v>
      </c>
      <c r="AJ1125" s="22">
        <v>0.934</v>
      </c>
    </row>
    <row r="1126" s="5" customFormat="1" spans="1:36">
      <c r="A1126" s="11" t="s">
        <v>1776</v>
      </c>
      <c r="B1126" s="11">
        <v>343.9</v>
      </c>
      <c r="C1126" s="11">
        <v>528.6</v>
      </c>
      <c r="D1126" s="11">
        <v>317.1319</v>
      </c>
      <c r="E1126" s="11">
        <v>319.1385</v>
      </c>
      <c r="F1126" s="11">
        <v>83.0736</v>
      </c>
      <c r="G1126" s="11">
        <v>5296.937625</v>
      </c>
      <c r="H1126" s="11">
        <v>1</v>
      </c>
      <c r="I1126" s="11">
        <v>1</v>
      </c>
      <c r="J1126" s="11" t="s">
        <v>39</v>
      </c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20">
        <v>0</v>
      </c>
      <c r="V1126" s="20">
        <v>2</v>
      </c>
      <c r="W1126" s="5"/>
      <c r="X1126" s="11">
        <v>0</v>
      </c>
      <c r="Y1126" s="22">
        <v>0.901</v>
      </c>
      <c r="Z1126" s="22">
        <v>0.938</v>
      </c>
      <c r="AA1126" s="22">
        <v>0.841</v>
      </c>
      <c r="AB1126" s="22">
        <v>1.17</v>
      </c>
      <c r="AC1126" s="22">
        <v>0.777</v>
      </c>
      <c r="AD1126" s="22">
        <v>1.024</v>
      </c>
      <c r="AE1126" s="22">
        <v>1.228</v>
      </c>
      <c r="AF1126" s="22">
        <v>0.786</v>
      </c>
      <c r="AG1126" s="22">
        <v>0.653</v>
      </c>
      <c r="AH1126" s="22">
        <v>0.921</v>
      </c>
      <c r="AI1126" s="22">
        <v>0.776</v>
      </c>
      <c r="AJ1126" s="22">
        <v>0.965</v>
      </c>
    </row>
    <row r="1127" s="5" customFormat="1" spans="1:36">
      <c r="A1127" s="11" t="s">
        <v>1777</v>
      </c>
      <c r="B1127" s="11">
        <v>344.6</v>
      </c>
      <c r="C1127" s="11">
        <v>529.3</v>
      </c>
      <c r="D1127" s="11">
        <v>505.2114</v>
      </c>
      <c r="E1127" s="11">
        <v>507.218</v>
      </c>
      <c r="F1127" s="11">
        <v>271.1531</v>
      </c>
      <c r="G1127" s="11">
        <v>13431.24625</v>
      </c>
      <c r="H1127" s="11">
        <v>1</v>
      </c>
      <c r="I1127" s="11">
        <v>1</v>
      </c>
      <c r="J1127" s="11" t="s">
        <v>39</v>
      </c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20">
        <v>0</v>
      </c>
      <c r="V1127" s="20">
        <v>2</v>
      </c>
      <c r="W1127" s="5"/>
      <c r="X1127" s="11">
        <v>0</v>
      </c>
      <c r="Y1127" s="22">
        <v>1.259</v>
      </c>
      <c r="Z1127" s="22">
        <v>1.196</v>
      </c>
      <c r="AA1127" s="22">
        <v>1.459</v>
      </c>
      <c r="AB1127" s="22">
        <v>1.187</v>
      </c>
      <c r="AC1127" s="22">
        <v>0.868</v>
      </c>
      <c r="AD1127" s="22">
        <v>0.737</v>
      </c>
      <c r="AE1127" s="22">
        <v>0.592</v>
      </c>
      <c r="AF1127" s="22">
        <v>0.794</v>
      </c>
      <c r="AG1127" s="22">
        <v>0.891</v>
      </c>
      <c r="AH1127" s="22">
        <v>0.921</v>
      </c>
      <c r="AI1127" s="22">
        <v>0.96</v>
      </c>
      <c r="AJ1127" s="22">
        <v>0.922</v>
      </c>
    </row>
    <row r="1128" s="5" customFormat="1" spans="1:36">
      <c r="A1128" s="11" t="s">
        <v>1778</v>
      </c>
      <c r="B1128" s="11">
        <v>345.6</v>
      </c>
      <c r="C1128" s="11">
        <v>529.6</v>
      </c>
      <c r="D1128" s="11">
        <v>515.197</v>
      </c>
      <c r="E1128" s="11">
        <v>519.213</v>
      </c>
      <c r="F1128" s="11">
        <v>48.0876</v>
      </c>
      <c r="G1128" s="11">
        <v>6780.025</v>
      </c>
      <c r="H1128" s="11">
        <v>1</v>
      </c>
      <c r="I1128" s="11">
        <v>2</v>
      </c>
      <c r="J1128" s="11" t="s">
        <v>46</v>
      </c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11">
        <v>0</v>
      </c>
      <c r="Y1128" s="22">
        <v>1</v>
      </c>
      <c r="Z1128" s="22">
        <v>1.033</v>
      </c>
      <c r="AA1128" s="22">
        <v>1.042</v>
      </c>
      <c r="AB1128" s="22">
        <v>0.879</v>
      </c>
      <c r="AC1128" s="22">
        <v>1.314</v>
      </c>
      <c r="AD1128" s="22">
        <v>1.048</v>
      </c>
      <c r="AE1128" s="22">
        <v>0.974</v>
      </c>
      <c r="AF1128" s="22">
        <v>1.152</v>
      </c>
      <c r="AG1128" s="22">
        <v>1.182</v>
      </c>
      <c r="AH1128" s="22">
        <v>1.04</v>
      </c>
      <c r="AI1128" s="22">
        <v>1.005</v>
      </c>
      <c r="AJ1128" s="22">
        <v>1.126</v>
      </c>
    </row>
    <row r="1129" s="5" customFormat="1" spans="1:36">
      <c r="A1129" s="11" t="s">
        <v>1779</v>
      </c>
      <c r="B1129" s="11">
        <v>344.6</v>
      </c>
      <c r="C1129" s="11">
        <v>529.7</v>
      </c>
      <c r="D1129" s="11">
        <v>434.1172</v>
      </c>
      <c r="E1129" s="11">
        <v>436.1241</v>
      </c>
      <c r="F1129" s="11">
        <v>400.1177</v>
      </c>
      <c r="G1129" s="11">
        <v>86807.4565217392</v>
      </c>
      <c r="H1129" s="11">
        <v>2</v>
      </c>
      <c r="I1129" s="11">
        <v>2</v>
      </c>
      <c r="J1129" s="11" t="s">
        <v>39</v>
      </c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20">
        <v>0</v>
      </c>
      <c r="V1129" s="20">
        <v>20</v>
      </c>
      <c r="W1129" s="5"/>
      <c r="X1129" s="11">
        <v>0</v>
      </c>
      <c r="Y1129" s="22">
        <v>1.362</v>
      </c>
      <c r="Z1129" s="22">
        <v>1.333</v>
      </c>
      <c r="AA1129" s="22">
        <v>1.272</v>
      </c>
      <c r="AB1129" s="22">
        <v>1.181</v>
      </c>
      <c r="AC1129" s="22">
        <v>0.878</v>
      </c>
      <c r="AD1129" s="22">
        <v>0.738</v>
      </c>
      <c r="AE1129" s="22">
        <v>1.018</v>
      </c>
      <c r="AF1129" s="22">
        <v>0.965</v>
      </c>
      <c r="AG1129" s="22">
        <v>1.004</v>
      </c>
      <c r="AH1129" s="22">
        <v>1.022</v>
      </c>
      <c r="AI1129" s="22">
        <v>0.975</v>
      </c>
      <c r="AJ1129" s="22">
        <v>0.967</v>
      </c>
    </row>
    <row r="1130" s="5" customFormat="1" spans="1:36">
      <c r="A1130" s="11" t="s">
        <v>1780</v>
      </c>
      <c r="B1130" s="11">
        <v>342.2</v>
      </c>
      <c r="C1130" s="11">
        <v>529.7</v>
      </c>
      <c r="D1130" s="11">
        <v>573.1586</v>
      </c>
      <c r="E1130" s="11">
        <v>575.1644</v>
      </c>
      <c r="F1130" s="11">
        <v>339.1002</v>
      </c>
      <c r="G1130" s="11">
        <v>7056.60214285714</v>
      </c>
      <c r="H1130" s="11">
        <v>1</v>
      </c>
      <c r="I1130" s="11">
        <v>1</v>
      </c>
      <c r="J1130" s="11" t="s">
        <v>50</v>
      </c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20">
        <v>1</v>
      </c>
      <c r="V1130" s="20">
        <v>4</v>
      </c>
      <c r="W1130" s="5"/>
      <c r="X1130" s="11">
        <v>0</v>
      </c>
      <c r="Y1130" s="22">
        <v>0.981</v>
      </c>
      <c r="Z1130" s="22">
        <v>1.005</v>
      </c>
      <c r="AA1130" s="22">
        <v>1.006</v>
      </c>
      <c r="AB1130" s="22">
        <v>0.752</v>
      </c>
      <c r="AC1130" s="22">
        <v>0.822</v>
      </c>
      <c r="AD1130" s="22">
        <v>0.627</v>
      </c>
      <c r="AE1130" s="22">
        <v>0.695</v>
      </c>
      <c r="AF1130" s="22">
        <v>0.91</v>
      </c>
      <c r="AG1130" s="22">
        <v>0.866</v>
      </c>
      <c r="AH1130" s="22">
        <v>0.886</v>
      </c>
      <c r="AI1130" s="22">
        <v>0.847</v>
      </c>
      <c r="AJ1130" s="22">
        <v>0.836</v>
      </c>
    </row>
    <row r="1131" s="5" customFormat="1" ht="24.85" spans="1:36">
      <c r="A1131" s="11" t="s">
        <v>1781</v>
      </c>
      <c r="B1131" s="11">
        <v>346.5</v>
      </c>
      <c r="C1131" s="11">
        <v>530</v>
      </c>
      <c r="D1131" s="11">
        <v>466.2002</v>
      </c>
      <c r="E1131" s="11">
        <v>468.2053</v>
      </c>
      <c r="F1131" s="11">
        <v>232.1418</v>
      </c>
      <c r="G1131" s="11">
        <v>36295.3441666667</v>
      </c>
      <c r="H1131" s="11">
        <v>1</v>
      </c>
      <c r="I1131" s="11">
        <v>1</v>
      </c>
      <c r="J1131" s="11" t="s">
        <v>91</v>
      </c>
      <c r="K1131" s="11" t="s">
        <v>1782</v>
      </c>
      <c r="L1131" s="11" t="s">
        <v>1783</v>
      </c>
      <c r="M1131" s="11" t="s">
        <v>1784</v>
      </c>
      <c r="N1131" s="11">
        <v>0.96</v>
      </c>
      <c r="O1131" s="11">
        <v>0.4</v>
      </c>
      <c r="P1131" s="5"/>
      <c r="Q1131" s="5"/>
      <c r="R1131" s="5"/>
      <c r="S1131" s="5"/>
      <c r="T1131" s="5"/>
      <c r="U1131" s="5"/>
      <c r="V1131" s="5"/>
      <c r="W1131" s="5"/>
      <c r="X1131" s="11">
        <v>0.0833</v>
      </c>
      <c r="Y1131" s="22">
        <v>1.045</v>
      </c>
      <c r="Z1131" s="22">
        <v>0.906</v>
      </c>
      <c r="AA1131" s="22">
        <v>0.719</v>
      </c>
      <c r="AB1131" s="22">
        <v>0.853</v>
      </c>
      <c r="AC1131" s="22">
        <v>0.296</v>
      </c>
      <c r="AD1131" s="23">
        <v>1.3173</v>
      </c>
      <c r="AE1131" s="22">
        <v>0.526</v>
      </c>
      <c r="AF1131" s="22">
        <v>0.56</v>
      </c>
      <c r="AG1131" s="22">
        <v>0.749</v>
      </c>
      <c r="AH1131" s="22">
        <v>0.761</v>
      </c>
      <c r="AI1131" s="22">
        <v>0.521</v>
      </c>
      <c r="AJ1131" s="22">
        <v>0.694</v>
      </c>
    </row>
    <row r="1132" s="5" customFormat="1" ht="24.85" spans="1:36">
      <c r="A1132" s="11" t="s">
        <v>1785</v>
      </c>
      <c r="B1132" s="11">
        <v>345.6</v>
      </c>
      <c r="C1132" s="11">
        <v>530</v>
      </c>
      <c r="D1132" s="11">
        <v>362.1175</v>
      </c>
      <c r="E1132" s="11">
        <v>364.1233</v>
      </c>
      <c r="F1132" s="11">
        <v>128.0591</v>
      </c>
      <c r="G1132" s="11">
        <v>10562.2666666667</v>
      </c>
      <c r="H1132" s="11">
        <v>1</v>
      </c>
      <c r="I1132" s="11">
        <v>1</v>
      </c>
      <c r="J1132" s="11" t="s">
        <v>41</v>
      </c>
      <c r="K1132" s="5"/>
      <c r="L1132" s="5"/>
      <c r="M1132" s="5"/>
      <c r="N1132" s="5"/>
      <c r="O1132" s="5"/>
      <c r="P1132" s="11" t="s">
        <v>1338</v>
      </c>
      <c r="Q1132" s="11" t="s">
        <v>1339</v>
      </c>
      <c r="R1132" s="11" t="s">
        <v>1786</v>
      </c>
      <c r="S1132" s="11">
        <v>1.6</v>
      </c>
      <c r="T1132" s="11">
        <v>52.8</v>
      </c>
      <c r="U1132" s="5"/>
      <c r="V1132" s="5"/>
      <c r="W1132" s="5"/>
      <c r="X1132" s="11">
        <v>0</v>
      </c>
      <c r="Y1132" s="22">
        <v>2.205</v>
      </c>
      <c r="Z1132" s="22">
        <v>2.187</v>
      </c>
      <c r="AA1132" s="22">
        <v>0.796</v>
      </c>
      <c r="AB1132" s="22">
        <v>1.381</v>
      </c>
      <c r="AC1132" s="22">
        <v>1.02</v>
      </c>
      <c r="AD1132" s="22">
        <v>0.742</v>
      </c>
      <c r="AE1132" s="22">
        <v>0.967</v>
      </c>
      <c r="AF1132" s="22">
        <v>1.079</v>
      </c>
      <c r="AG1132" s="22">
        <v>1.534</v>
      </c>
      <c r="AH1132" s="22">
        <v>1.297</v>
      </c>
      <c r="AI1132" s="22">
        <v>1.179</v>
      </c>
      <c r="AJ1132" s="22">
        <v>1.201</v>
      </c>
    </row>
    <row r="1133" s="5" customFormat="1" spans="1:36">
      <c r="A1133" s="11" t="s">
        <v>1787</v>
      </c>
      <c r="B1133" s="11">
        <v>347.6</v>
      </c>
      <c r="C1133" s="11">
        <v>530.7</v>
      </c>
      <c r="D1133" s="11">
        <v>321.1258</v>
      </c>
      <c r="E1133" s="11">
        <v>323.1324</v>
      </c>
      <c r="F1133" s="11">
        <v>87.0674</v>
      </c>
      <c r="G1133" s="11">
        <v>185751.758064516</v>
      </c>
      <c r="H1133" s="11">
        <v>1</v>
      </c>
      <c r="I1133" s="11">
        <v>1</v>
      </c>
      <c r="J1133" s="11" t="s">
        <v>41</v>
      </c>
      <c r="K1133" s="5"/>
      <c r="L1133" s="5"/>
      <c r="M1133" s="5"/>
      <c r="N1133" s="5"/>
      <c r="O1133" s="5"/>
      <c r="P1133" s="11" t="s">
        <v>1788</v>
      </c>
      <c r="Q1133" s="11" t="s">
        <v>1789</v>
      </c>
      <c r="R1133" s="11" t="s">
        <v>1790</v>
      </c>
      <c r="S1133" s="11">
        <v>2.89</v>
      </c>
      <c r="T1133" s="11">
        <v>56.9</v>
      </c>
      <c r="U1133" s="5"/>
      <c r="V1133" s="5"/>
      <c r="W1133" s="5"/>
      <c r="X1133" s="11">
        <v>0</v>
      </c>
      <c r="Y1133" s="22">
        <v>0.675</v>
      </c>
      <c r="Z1133" s="22">
        <v>0.672</v>
      </c>
      <c r="AA1133" s="22">
        <v>0.704</v>
      </c>
      <c r="AB1133" s="22">
        <v>0.662</v>
      </c>
      <c r="AC1133" s="22">
        <v>1.231</v>
      </c>
      <c r="AD1133" s="22">
        <v>1.025</v>
      </c>
      <c r="AE1133" s="22">
        <v>0.991</v>
      </c>
      <c r="AF1133" s="22">
        <v>1.022</v>
      </c>
      <c r="AG1133" s="22">
        <v>0.939</v>
      </c>
      <c r="AH1133" s="22">
        <v>0.954</v>
      </c>
      <c r="AI1133" s="22">
        <v>0.95</v>
      </c>
      <c r="AJ1133" s="22">
        <v>0.945</v>
      </c>
    </row>
    <row r="1134" s="5" customFormat="1" spans="1:36">
      <c r="A1134" s="11" t="s">
        <v>1791</v>
      </c>
      <c r="B1134" s="11">
        <v>347.2</v>
      </c>
      <c r="C1134" s="11">
        <v>532.1</v>
      </c>
      <c r="D1134" s="11">
        <v>558.1643</v>
      </c>
      <c r="E1134" s="11">
        <v>560.1702</v>
      </c>
      <c r="F1134" s="11">
        <v>648.2119</v>
      </c>
      <c r="G1134" s="11">
        <v>10675.1142</v>
      </c>
      <c r="H1134" s="11">
        <v>2</v>
      </c>
      <c r="I1134" s="11">
        <v>2</v>
      </c>
      <c r="J1134" s="11" t="s">
        <v>39</v>
      </c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20">
        <v>0</v>
      </c>
      <c r="V1134" s="20">
        <v>9</v>
      </c>
      <c r="W1134" s="5"/>
      <c r="X1134" s="11">
        <v>0.2083</v>
      </c>
      <c r="Y1134" s="22">
        <v>2.331</v>
      </c>
      <c r="Z1134" s="22">
        <v>3.051</v>
      </c>
      <c r="AA1134" s="22">
        <v>3.618</v>
      </c>
      <c r="AB1134" s="22">
        <v>3.547</v>
      </c>
      <c r="AC1134" s="22">
        <v>0.355</v>
      </c>
      <c r="AD1134" s="22">
        <v>0.464</v>
      </c>
      <c r="AE1134" s="23">
        <v>0.3433</v>
      </c>
      <c r="AF1134" s="22">
        <v>0.3</v>
      </c>
      <c r="AG1134" s="22">
        <v>0.996</v>
      </c>
      <c r="AH1134" s="22">
        <v>0.926</v>
      </c>
      <c r="AI1134" s="22">
        <v>0.95</v>
      </c>
      <c r="AJ1134" s="22">
        <v>0.945</v>
      </c>
    </row>
    <row r="1135" s="5" customFormat="1" spans="1:36">
      <c r="A1135" s="11" t="s">
        <v>1792</v>
      </c>
      <c r="B1135" s="11">
        <v>345.9</v>
      </c>
      <c r="C1135" s="11">
        <v>532.1</v>
      </c>
      <c r="D1135" s="11">
        <v>447.2052</v>
      </c>
      <c r="E1135" s="11">
        <v>449.2127</v>
      </c>
      <c r="F1135" s="11">
        <v>213.1469</v>
      </c>
      <c r="G1135" s="11">
        <v>7253.45366666667</v>
      </c>
      <c r="H1135" s="11">
        <v>1</v>
      </c>
      <c r="I1135" s="11">
        <v>1</v>
      </c>
      <c r="J1135" s="11" t="s">
        <v>39</v>
      </c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20">
        <v>0</v>
      </c>
      <c r="V1135" s="20">
        <v>2</v>
      </c>
      <c r="W1135" s="5"/>
      <c r="X1135" s="11">
        <v>0</v>
      </c>
      <c r="Y1135" s="22">
        <v>1.126</v>
      </c>
      <c r="Z1135" s="22">
        <v>1.083</v>
      </c>
      <c r="AA1135" s="22">
        <v>1.023</v>
      </c>
      <c r="AB1135" s="22">
        <v>1.149</v>
      </c>
      <c r="AC1135" s="22">
        <v>0.761</v>
      </c>
      <c r="AD1135" s="22">
        <v>0.804</v>
      </c>
      <c r="AE1135" s="22">
        <v>0.85</v>
      </c>
      <c r="AF1135" s="22">
        <v>0.75</v>
      </c>
      <c r="AG1135" s="22">
        <v>0.922</v>
      </c>
      <c r="AH1135" s="22">
        <v>1.007</v>
      </c>
      <c r="AI1135" s="22">
        <v>0.894</v>
      </c>
      <c r="AJ1135" s="22">
        <v>0.967</v>
      </c>
    </row>
    <row r="1136" s="5" customFormat="1" spans="1:36">
      <c r="A1136" s="11" t="s">
        <v>1793</v>
      </c>
      <c r="B1136" s="11">
        <v>346.6</v>
      </c>
      <c r="C1136" s="11">
        <v>532.5</v>
      </c>
      <c r="D1136" s="11">
        <v>481.1295</v>
      </c>
      <c r="E1136" s="11">
        <v>483.1341</v>
      </c>
      <c r="F1136" s="11">
        <v>247.0712</v>
      </c>
      <c r="G1136" s="11">
        <v>89964.6628571429</v>
      </c>
      <c r="H1136" s="11">
        <v>1</v>
      </c>
      <c r="I1136" s="11">
        <v>1</v>
      </c>
      <c r="J1136" s="11" t="s">
        <v>39</v>
      </c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20">
        <v>0</v>
      </c>
      <c r="V1136" s="20">
        <v>14</v>
      </c>
      <c r="W1136" s="5"/>
      <c r="X1136" s="11">
        <v>0</v>
      </c>
      <c r="Y1136" s="22">
        <v>1.62</v>
      </c>
      <c r="Z1136" s="22">
        <v>1.842</v>
      </c>
      <c r="AA1136" s="22">
        <v>1.832</v>
      </c>
      <c r="AB1136" s="22">
        <v>2</v>
      </c>
      <c r="AC1136" s="22">
        <v>0.525</v>
      </c>
      <c r="AD1136" s="22">
        <v>0.908</v>
      </c>
      <c r="AE1136" s="22">
        <v>0.688</v>
      </c>
      <c r="AF1136" s="22">
        <v>0.623</v>
      </c>
      <c r="AG1136" s="22">
        <v>1.065</v>
      </c>
      <c r="AH1136" s="22">
        <v>1.007</v>
      </c>
      <c r="AI1136" s="22">
        <v>1.066</v>
      </c>
      <c r="AJ1136" s="22">
        <v>1.01</v>
      </c>
    </row>
    <row r="1137" s="5" customFormat="1" spans="1:36">
      <c r="A1137" s="11" t="s">
        <v>1794</v>
      </c>
      <c r="B1137" s="11">
        <v>349.7</v>
      </c>
      <c r="C1137" s="11">
        <v>532.7</v>
      </c>
      <c r="D1137" s="11">
        <v>489.2159</v>
      </c>
      <c r="E1137" s="11">
        <v>491.2228</v>
      </c>
      <c r="F1137" s="11">
        <v>255.1576</v>
      </c>
      <c r="G1137" s="11">
        <v>16251.835</v>
      </c>
      <c r="H1137" s="11">
        <v>1</v>
      </c>
      <c r="I1137" s="11">
        <v>1</v>
      </c>
      <c r="J1137" s="11" t="s">
        <v>41</v>
      </c>
      <c r="K1137" s="5"/>
      <c r="L1137" s="5"/>
      <c r="M1137" s="5"/>
      <c r="N1137" s="5"/>
      <c r="O1137" s="5"/>
      <c r="P1137" s="11" t="s">
        <v>1197</v>
      </c>
      <c r="Q1137" s="11" t="s">
        <v>1198</v>
      </c>
      <c r="R1137" s="11" t="s">
        <v>1795</v>
      </c>
      <c r="S1137" s="11">
        <v>1.37</v>
      </c>
      <c r="T1137" s="11">
        <v>4.3</v>
      </c>
      <c r="U1137" s="5"/>
      <c r="V1137" s="5"/>
      <c r="W1137" s="5"/>
      <c r="X1137" s="11">
        <v>0</v>
      </c>
      <c r="Y1137" s="22">
        <v>0.807</v>
      </c>
      <c r="Z1137" s="22">
        <v>0.871</v>
      </c>
      <c r="AA1137" s="22">
        <v>0.757</v>
      </c>
      <c r="AB1137" s="22">
        <v>0.698</v>
      </c>
      <c r="AC1137" s="22">
        <v>0.903</v>
      </c>
      <c r="AD1137" s="22">
        <v>1.001</v>
      </c>
      <c r="AE1137" s="22">
        <v>0.934</v>
      </c>
      <c r="AF1137" s="22">
        <v>0.92</v>
      </c>
      <c r="AG1137" s="22">
        <v>0.896</v>
      </c>
      <c r="AH1137" s="22">
        <v>0.905</v>
      </c>
      <c r="AI1137" s="22">
        <v>0.964</v>
      </c>
      <c r="AJ1137" s="22">
        <v>0.945</v>
      </c>
    </row>
    <row r="1138" s="5" customFormat="1" spans="1:36">
      <c r="A1138" s="11" t="s">
        <v>1796</v>
      </c>
      <c r="B1138" s="11">
        <v>347.6</v>
      </c>
      <c r="C1138" s="11">
        <v>532.7</v>
      </c>
      <c r="D1138" s="11">
        <v>310.1109</v>
      </c>
      <c r="E1138" s="11">
        <v>312.1174</v>
      </c>
      <c r="F1138" s="11">
        <v>76.0526</v>
      </c>
      <c r="G1138" s="11">
        <v>131068.508333333</v>
      </c>
      <c r="H1138" s="11">
        <v>1</v>
      </c>
      <c r="I1138" s="11">
        <v>1</v>
      </c>
      <c r="J1138" s="11" t="s">
        <v>50</v>
      </c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20">
        <v>2</v>
      </c>
      <c r="V1138" s="20">
        <v>23</v>
      </c>
      <c r="W1138" s="5"/>
      <c r="X1138" s="11">
        <v>0</v>
      </c>
      <c r="Y1138" s="22">
        <v>0.983</v>
      </c>
      <c r="Z1138" s="22">
        <v>1.022</v>
      </c>
      <c r="AA1138" s="22">
        <v>0.94</v>
      </c>
      <c r="AB1138" s="22">
        <v>0.919</v>
      </c>
      <c r="AC1138" s="22">
        <v>0.93</v>
      </c>
      <c r="AD1138" s="22">
        <v>0.873</v>
      </c>
      <c r="AE1138" s="22">
        <v>0.974</v>
      </c>
      <c r="AF1138" s="22">
        <v>0.912</v>
      </c>
      <c r="AG1138" s="22">
        <v>0.934</v>
      </c>
      <c r="AH1138" s="22">
        <v>0.937</v>
      </c>
      <c r="AI1138" s="22">
        <v>0.935</v>
      </c>
      <c r="AJ1138" s="22">
        <v>0.934</v>
      </c>
    </row>
    <row r="1139" s="5" customFormat="1" spans="1:36">
      <c r="A1139" s="11" t="s">
        <v>1797</v>
      </c>
      <c r="B1139" s="11">
        <v>346.6</v>
      </c>
      <c r="C1139" s="11">
        <v>532.8</v>
      </c>
      <c r="D1139" s="11">
        <v>518.1223</v>
      </c>
      <c r="E1139" s="11">
        <v>520.1279</v>
      </c>
      <c r="F1139" s="11">
        <v>568.128</v>
      </c>
      <c r="G1139" s="11">
        <v>4126.0695</v>
      </c>
      <c r="H1139" s="11">
        <v>2</v>
      </c>
      <c r="I1139" s="11">
        <v>2</v>
      </c>
      <c r="J1139" s="11" t="s">
        <v>39</v>
      </c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20">
        <v>0</v>
      </c>
      <c r="V1139" s="20">
        <v>4</v>
      </c>
      <c r="W1139" s="5"/>
      <c r="X1139" s="11">
        <v>0</v>
      </c>
      <c r="Y1139" s="22">
        <v>1.369</v>
      </c>
      <c r="Z1139" s="22">
        <v>1.132</v>
      </c>
      <c r="AA1139" s="22">
        <v>1.231</v>
      </c>
      <c r="AB1139" s="22">
        <v>1.76</v>
      </c>
      <c r="AC1139" s="22">
        <v>1.668</v>
      </c>
      <c r="AD1139" s="22">
        <v>1.03</v>
      </c>
      <c r="AE1139" s="22">
        <v>1.385</v>
      </c>
      <c r="AF1139" s="22">
        <v>1.145</v>
      </c>
      <c r="AG1139" s="22">
        <v>1.211</v>
      </c>
      <c r="AH1139" s="22">
        <v>0.724</v>
      </c>
      <c r="AI1139" s="22">
        <v>1.289</v>
      </c>
      <c r="AJ1139" s="22">
        <v>1.563</v>
      </c>
    </row>
    <row r="1140" s="5" customFormat="1" spans="1:36">
      <c r="A1140" s="11" t="s">
        <v>1798</v>
      </c>
      <c r="B1140" s="11">
        <v>346.6</v>
      </c>
      <c r="C1140" s="11">
        <v>533.1</v>
      </c>
      <c r="D1140" s="11">
        <v>609.0499</v>
      </c>
      <c r="E1140" s="11">
        <v>611.0549</v>
      </c>
      <c r="F1140" s="11">
        <v>374.9916</v>
      </c>
      <c r="G1140" s="11">
        <v>5770.120875</v>
      </c>
      <c r="H1140" s="11">
        <v>1</v>
      </c>
      <c r="I1140" s="11">
        <v>1</v>
      </c>
      <c r="J1140" s="11" t="s">
        <v>46</v>
      </c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11">
        <v>0</v>
      </c>
      <c r="Y1140" s="22">
        <v>0.755</v>
      </c>
      <c r="Z1140" s="22">
        <v>0.809</v>
      </c>
      <c r="AA1140" s="22">
        <v>0.856</v>
      </c>
      <c r="AB1140" s="22">
        <v>0.601</v>
      </c>
      <c r="AC1140" s="22">
        <v>0.796</v>
      </c>
      <c r="AD1140" s="22">
        <v>0.827</v>
      </c>
      <c r="AE1140" s="22">
        <v>0.971</v>
      </c>
      <c r="AF1140" s="22">
        <v>0.77</v>
      </c>
      <c r="AG1140" s="22">
        <v>0.901</v>
      </c>
      <c r="AH1140" s="22">
        <v>0.83</v>
      </c>
      <c r="AI1140" s="22">
        <v>1.032</v>
      </c>
      <c r="AJ1140" s="22">
        <v>0.755</v>
      </c>
    </row>
    <row r="1141" s="5" customFormat="1" spans="1:36">
      <c r="A1141" s="11" t="s">
        <v>1799</v>
      </c>
      <c r="B1141" s="11">
        <v>347.3</v>
      </c>
      <c r="C1141" s="11">
        <v>533.3</v>
      </c>
      <c r="D1141" s="11">
        <v>583.1497</v>
      </c>
      <c r="E1141" s="11">
        <v>585.156</v>
      </c>
      <c r="F1141" s="11">
        <v>349.0914</v>
      </c>
      <c r="G1141" s="11">
        <v>6651.76225</v>
      </c>
      <c r="H1141" s="11">
        <v>1</v>
      </c>
      <c r="I1141" s="11">
        <v>1</v>
      </c>
      <c r="J1141" s="11" t="s">
        <v>39</v>
      </c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20">
        <v>0</v>
      </c>
      <c r="V1141" s="20">
        <v>16</v>
      </c>
      <c r="W1141" s="5"/>
      <c r="X1141" s="11">
        <v>0</v>
      </c>
      <c r="Y1141" s="22">
        <v>1.402</v>
      </c>
      <c r="Z1141" s="22">
        <v>1.295</v>
      </c>
      <c r="AA1141" s="22">
        <v>1.182</v>
      </c>
      <c r="AB1141" s="22">
        <v>1.408</v>
      </c>
      <c r="AC1141" s="22">
        <v>0.846</v>
      </c>
      <c r="AD1141" s="22">
        <v>1.026</v>
      </c>
      <c r="AE1141" s="22">
        <v>1.343</v>
      </c>
      <c r="AF1141" s="22">
        <v>0.79</v>
      </c>
      <c r="AG1141" s="22">
        <v>1.223</v>
      </c>
      <c r="AH1141" s="22">
        <v>1.182</v>
      </c>
      <c r="AI1141" s="22">
        <v>1.101</v>
      </c>
      <c r="AJ1141" s="22">
        <v>1.109</v>
      </c>
    </row>
    <row r="1142" s="5" customFormat="1" spans="1:36">
      <c r="A1142" s="11" t="s">
        <v>1800</v>
      </c>
      <c r="B1142" s="11">
        <v>347.3</v>
      </c>
      <c r="C1142" s="11">
        <v>533.4</v>
      </c>
      <c r="D1142" s="11">
        <v>531.1058</v>
      </c>
      <c r="E1142" s="11">
        <v>533.1124</v>
      </c>
      <c r="F1142" s="11">
        <v>297.0475</v>
      </c>
      <c r="G1142" s="11">
        <v>32563.5672727273</v>
      </c>
      <c r="H1142" s="11">
        <v>1</v>
      </c>
      <c r="I1142" s="11">
        <v>1</v>
      </c>
      <c r="J1142" s="11" t="s">
        <v>50</v>
      </c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20">
        <v>1</v>
      </c>
      <c r="V1142" s="20">
        <v>3</v>
      </c>
      <c r="W1142" s="5"/>
      <c r="X1142" s="11">
        <v>0</v>
      </c>
      <c r="Y1142" s="22">
        <v>0.884</v>
      </c>
      <c r="Z1142" s="22">
        <v>0.863</v>
      </c>
      <c r="AA1142" s="22">
        <v>0.716</v>
      </c>
      <c r="AB1142" s="22">
        <v>0.603</v>
      </c>
      <c r="AC1142" s="22">
        <v>0.889</v>
      </c>
      <c r="AD1142" s="22">
        <v>0.796</v>
      </c>
      <c r="AE1142" s="22">
        <v>1.103</v>
      </c>
      <c r="AF1142" s="22">
        <v>0.938</v>
      </c>
      <c r="AG1142" s="22">
        <v>0.882</v>
      </c>
      <c r="AH1142" s="22">
        <v>0.926</v>
      </c>
      <c r="AI1142" s="22">
        <v>0.935</v>
      </c>
      <c r="AJ1142" s="22">
        <v>0.975</v>
      </c>
    </row>
    <row r="1143" s="5" customFormat="1" spans="1:36">
      <c r="A1143" s="11" t="s">
        <v>1801</v>
      </c>
      <c r="B1143" s="11">
        <v>346.6</v>
      </c>
      <c r="C1143" s="11">
        <v>533.4</v>
      </c>
      <c r="D1143" s="11">
        <v>392.1638</v>
      </c>
      <c r="E1143" s="11">
        <v>394.1704</v>
      </c>
      <c r="F1143" s="11">
        <v>158.1055</v>
      </c>
      <c r="G1143" s="11">
        <v>99838.385</v>
      </c>
      <c r="H1143" s="11">
        <v>1</v>
      </c>
      <c r="I1143" s="11">
        <v>1</v>
      </c>
      <c r="J1143" s="11" t="s">
        <v>39</v>
      </c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20">
        <v>0</v>
      </c>
      <c r="V1143" s="20">
        <v>6</v>
      </c>
      <c r="W1143" s="5"/>
      <c r="X1143" s="11">
        <v>0</v>
      </c>
      <c r="Y1143" s="22">
        <v>0.593</v>
      </c>
      <c r="Z1143" s="22">
        <v>0.598</v>
      </c>
      <c r="AA1143" s="22">
        <v>0.581</v>
      </c>
      <c r="AB1143" s="22">
        <v>0.572</v>
      </c>
      <c r="AC1143" s="22">
        <v>0.754</v>
      </c>
      <c r="AD1143" s="22">
        <v>0.927</v>
      </c>
      <c r="AE1143" s="22">
        <v>0.85</v>
      </c>
      <c r="AF1143" s="22">
        <v>0.831</v>
      </c>
      <c r="AG1143" s="22">
        <v>0.872</v>
      </c>
      <c r="AH1143" s="22">
        <v>0.869</v>
      </c>
      <c r="AI1143" s="22">
        <v>0.951</v>
      </c>
      <c r="AJ1143" s="22">
        <v>0.933</v>
      </c>
    </row>
    <row r="1144" s="5" customFormat="1" spans="1:36">
      <c r="A1144" s="11" t="s">
        <v>1802</v>
      </c>
      <c r="B1144" s="11">
        <v>347.3</v>
      </c>
      <c r="C1144" s="11">
        <v>533.6</v>
      </c>
      <c r="D1144" s="11">
        <v>457.066</v>
      </c>
      <c r="E1144" s="11">
        <v>459.0717</v>
      </c>
      <c r="F1144" s="11">
        <v>223.0076</v>
      </c>
      <c r="G1144" s="11">
        <v>7707.093</v>
      </c>
      <c r="H1144" s="11">
        <v>1</v>
      </c>
      <c r="I1144" s="11">
        <v>1</v>
      </c>
      <c r="J1144" s="11" t="s">
        <v>46</v>
      </c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11">
        <v>0</v>
      </c>
      <c r="Y1144" s="22">
        <v>2.535</v>
      </c>
      <c r="Z1144" s="22">
        <v>1.676</v>
      </c>
      <c r="AA1144" s="22">
        <v>1.904</v>
      </c>
      <c r="AB1144" s="22">
        <v>2.022</v>
      </c>
      <c r="AC1144" s="22">
        <v>1.093</v>
      </c>
      <c r="AD1144" s="22">
        <v>1.18</v>
      </c>
      <c r="AE1144" s="22">
        <v>1.696</v>
      </c>
      <c r="AF1144" s="22">
        <v>0.798</v>
      </c>
      <c r="AG1144" s="22">
        <v>1.862</v>
      </c>
      <c r="AH1144" s="22">
        <v>1.213</v>
      </c>
      <c r="AI1144" s="22">
        <v>1.465</v>
      </c>
      <c r="AJ1144" s="22">
        <v>1.492</v>
      </c>
    </row>
    <row r="1145" s="5" customFormat="1" ht="24.85" spans="1:36">
      <c r="A1145" s="11" t="s">
        <v>1803</v>
      </c>
      <c r="B1145" s="11">
        <v>347.6</v>
      </c>
      <c r="C1145" s="11">
        <v>533.8</v>
      </c>
      <c r="D1145" s="11">
        <v>528.1826</v>
      </c>
      <c r="E1145" s="11">
        <v>530.1868</v>
      </c>
      <c r="F1145" s="11">
        <v>294.1243</v>
      </c>
      <c r="G1145" s="11">
        <v>14074.0283333333</v>
      </c>
      <c r="H1145" s="11">
        <v>1</v>
      </c>
      <c r="I1145" s="11">
        <v>1</v>
      </c>
      <c r="J1145" s="11" t="s">
        <v>91</v>
      </c>
      <c r="K1145" s="11" t="s">
        <v>1804</v>
      </c>
      <c r="L1145" s="11" t="s">
        <v>1805</v>
      </c>
      <c r="M1145" s="11" t="s">
        <v>1806</v>
      </c>
      <c r="N1145" s="11">
        <v>5.19</v>
      </c>
      <c r="O1145" s="11">
        <v>21.4</v>
      </c>
      <c r="P1145" s="5"/>
      <c r="Q1145" s="5"/>
      <c r="R1145" s="5"/>
      <c r="S1145" s="5"/>
      <c r="T1145" s="5"/>
      <c r="U1145" s="5"/>
      <c r="V1145" s="5"/>
      <c r="W1145" s="5"/>
      <c r="X1145" s="11">
        <v>0</v>
      </c>
      <c r="Y1145" s="22">
        <v>1.149</v>
      </c>
      <c r="Z1145" s="22">
        <v>0.948</v>
      </c>
      <c r="AA1145" s="22">
        <v>0.924</v>
      </c>
      <c r="AB1145" s="22">
        <v>1.048</v>
      </c>
      <c r="AC1145" s="22">
        <v>1.28</v>
      </c>
      <c r="AD1145" s="22">
        <v>1.319</v>
      </c>
      <c r="AE1145" s="22">
        <v>1.154</v>
      </c>
      <c r="AF1145" s="22">
        <v>1.311</v>
      </c>
      <c r="AG1145" s="22">
        <v>1.012</v>
      </c>
      <c r="AH1145" s="22">
        <v>1.093</v>
      </c>
      <c r="AI1145" s="22">
        <v>0.965</v>
      </c>
      <c r="AJ1145" s="22">
        <v>1.107</v>
      </c>
    </row>
    <row r="1146" s="5" customFormat="1" spans="1:36">
      <c r="A1146" s="11" t="s">
        <v>1807</v>
      </c>
      <c r="B1146" s="11">
        <v>348.6</v>
      </c>
      <c r="C1146" s="11">
        <v>534.2</v>
      </c>
      <c r="D1146" s="11">
        <v>694.0506</v>
      </c>
      <c r="E1146" s="11">
        <v>696.0581</v>
      </c>
      <c r="F1146" s="11">
        <v>459.9923</v>
      </c>
      <c r="G1146" s="11">
        <v>4315.1868</v>
      </c>
      <c r="H1146" s="11">
        <v>1</v>
      </c>
      <c r="I1146" s="11">
        <v>1</v>
      </c>
      <c r="J1146" s="11" t="s">
        <v>46</v>
      </c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11">
        <v>0</v>
      </c>
      <c r="Y1146" s="22">
        <v>1.308</v>
      </c>
      <c r="Z1146" s="22">
        <v>1.077</v>
      </c>
      <c r="AA1146" s="22">
        <v>1.369</v>
      </c>
      <c r="AB1146" s="22">
        <v>1.29</v>
      </c>
      <c r="AC1146" s="22">
        <v>0.758</v>
      </c>
      <c r="AD1146" s="22">
        <v>0.888</v>
      </c>
      <c r="AE1146" s="22">
        <v>1.118</v>
      </c>
      <c r="AF1146" s="22">
        <v>0.679</v>
      </c>
      <c r="AG1146" s="22">
        <v>1.251</v>
      </c>
      <c r="AH1146" s="22">
        <v>1.266</v>
      </c>
      <c r="AI1146" s="22">
        <v>1.142</v>
      </c>
      <c r="AJ1146" s="22">
        <v>1.108</v>
      </c>
    </row>
    <row r="1147" s="5" customFormat="1" spans="1:36">
      <c r="A1147" s="11" t="s">
        <v>1808</v>
      </c>
      <c r="B1147" s="11">
        <v>347.6</v>
      </c>
      <c r="C1147" s="11">
        <v>534.3</v>
      </c>
      <c r="D1147" s="11">
        <v>321.0906</v>
      </c>
      <c r="E1147" s="11">
        <v>323.0983</v>
      </c>
      <c r="F1147" s="11">
        <v>87.0323</v>
      </c>
      <c r="G1147" s="11">
        <v>553683.5375</v>
      </c>
      <c r="H1147" s="11">
        <v>1</v>
      </c>
      <c r="I1147" s="11">
        <v>1</v>
      </c>
      <c r="J1147" s="11" t="s">
        <v>41</v>
      </c>
      <c r="K1147" s="5"/>
      <c r="L1147" s="5"/>
      <c r="M1147" s="5"/>
      <c r="N1147" s="5"/>
      <c r="O1147" s="5"/>
      <c r="P1147" s="11" t="s">
        <v>1809</v>
      </c>
      <c r="Q1147" s="11" t="s">
        <v>1810</v>
      </c>
      <c r="R1147" s="11" t="s">
        <v>1811</v>
      </c>
      <c r="S1147" s="11">
        <v>0.75</v>
      </c>
      <c r="T1147" s="11">
        <v>40.5</v>
      </c>
      <c r="U1147" s="5"/>
      <c r="V1147" s="5"/>
      <c r="W1147" s="5"/>
      <c r="X1147" s="11">
        <v>0</v>
      </c>
      <c r="Y1147" s="22">
        <v>0.692</v>
      </c>
      <c r="Z1147" s="22">
        <v>0.701</v>
      </c>
      <c r="AA1147" s="22">
        <v>0.674</v>
      </c>
      <c r="AB1147" s="22">
        <v>0.655</v>
      </c>
      <c r="AC1147" s="22">
        <v>1.114</v>
      </c>
      <c r="AD1147" s="22">
        <v>1.141</v>
      </c>
      <c r="AE1147" s="22">
        <v>1.082</v>
      </c>
      <c r="AF1147" s="22">
        <v>1.029</v>
      </c>
      <c r="AG1147" s="22">
        <v>0.978</v>
      </c>
      <c r="AH1147" s="22">
        <v>0.944</v>
      </c>
      <c r="AI1147" s="22">
        <v>0.947</v>
      </c>
      <c r="AJ1147" s="22">
        <v>0.958</v>
      </c>
    </row>
    <row r="1148" s="5" customFormat="1" spans="1:36">
      <c r="A1148" s="11" t="s">
        <v>1812</v>
      </c>
      <c r="B1148" s="11">
        <v>347.6</v>
      </c>
      <c r="C1148" s="11">
        <v>534.8</v>
      </c>
      <c r="D1148" s="11">
        <v>399.1036</v>
      </c>
      <c r="E1148" s="11">
        <v>401.1077</v>
      </c>
      <c r="F1148" s="11">
        <v>165.0452</v>
      </c>
      <c r="G1148" s="11">
        <v>20187.41125</v>
      </c>
      <c r="H1148" s="11">
        <v>1</v>
      </c>
      <c r="I1148" s="11">
        <v>1</v>
      </c>
      <c r="J1148" s="11" t="s">
        <v>50</v>
      </c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20">
        <v>1</v>
      </c>
      <c r="V1148" s="20">
        <v>7</v>
      </c>
      <c r="W1148" s="5"/>
      <c r="X1148" s="11">
        <v>0</v>
      </c>
      <c r="Y1148" s="22">
        <v>1.507</v>
      </c>
      <c r="Z1148" s="22">
        <v>1.108</v>
      </c>
      <c r="AA1148" s="22">
        <v>1.107</v>
      </c>
      <c r="AB1148" s="22">
        <v>1.134</v>
      </c>
      <c r="AC1148" s="22">
        <v>0.701</v>
      </c>
      <c r="AD1148" s="22">
        <v>0.741</v>
      </c>
      <c r="AE1148" s="22">
        <v>0.987</v>
      </c>
      <c r="AF1148" s="22">
        <v>0.675</v>
      </c>
      <c r="AG1148" s="22">
        <v>0.985</v>
      </c>
      <c r="AH1148" s="22">
        <v>1.031</v>
      </c>
      <c r="AI1148" s="22">
        <v>1.152</v>
      </c>
      <c r="AJ1148" s="22">
        <v>1.257</v>
      </c>
    </row>
    <row r="1149" s="5" customFormat="1" spans="1:36">
      <c r="A1149" s="11" t="s">
        <v>1813</v>
      </c>
      <c r="B1149" s="11">
        <v>348.6</v>
      </c>
      <c r="C1149" s="11">
        <v>535.3</v>
      </c>
      <c r="D1149" s="11">
        <v>507.0302</v>
      </c>
      <c r="E1149" s="11">
        <v>509.035</v>
      </c>
      <c r="F1149" s="11">
        <v>272.9719</v>
      </c>
      <c r="G1149" s="11">
        <v>5737.599</v>
      </c>
      <c r="H1149" s="11">
        <v>1</v>
      </c>
      <c r="I1149" s="11">
        <v>1</v>
      </c>
      <c r="J1149" s="11" t="s">
        <v>46</v>
      </c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11">
        <v>0</v>
      </c>
      <c r="Y1149" s="22">
        <v>2.277</v>
      </c>
      <c r="Z1149" s="22">
        <v>2.307</v>
      </c>
      <c r="AA1149" s="22">
        <v>2.126</v>
      </c>
      <c r="AB1149" s="22">
        <v>2.363</v>
      </c>
      <c r="AC1149" s="22">
        <v>1.325</v>
      </c>
      <c r="AD1149" s="22">
        <v>1.386</v>
      </c>
      <c r="AE1149" s="22">
        <v>1.834</v>
      </c>
      <c r="AF1149" s="22">
        <v>0.976</v>
      </c>
      <c r="AG1149" s="22">
        <v>1.728</v>
      </c>
      <c r="AH1149" s="22">
        <v>1.417</v>
      </c>
      <c r="AI1149" s="22">
        <v>1.904</v>
      </c>
      <c r="AJ1149" s="22">
        <v>1.505</v>
      </c>
    </row>
    <row r="1150" s="5" customFormat="1" spans="1:36">
      <c r="A1150" s="11" t="s">
        <v>1814</v>
      </c>
      <c r="B1150" s="11">
        <v>348.6</v>
      </c>
      <c r="C1150" s="11">
        <v>535.5</v>
      </c>
      <c r="D1150" s="11">
        <v>457.0656</v>
      </c>
      <c r="E1150" s="11">
        <v>459.0711</v>
      </c>
      <c r="F1150" s="11">
        <v>446.0145</v>
      </c>
      <c r="G1150" s="11">
        <v>11921.8366</v>
      </c>
      <c r="H1150" s="11">
        <v>2</v>
      </c>
      <c r="I1150" s="11">
        <v>2</v>
      </c>
      <c r="J1150" s="11" t="s">
        <v>39</v>
      </c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20">
        <v>0</v>
      </c>
      <c r="V1150" s="20">
        <v>4</v>
      </c>
      <c r="W1150" s="5"/>
      <c r="X1150" s="11">
        <v>0</v>
      </c>
      <c r="Y1150" s="22">
        <v>2.535</v>
      </c>
      <c r="Z1150" s="22">
        <v>1.852</v>
      </c>
      <c r="AA1150" s="22">
        <v>1.904</v>
      </c>
      <c r="AB1150" s="22">
        <v>2.213</v>
      </c>
      <c r="AC1150" s="22">
        <v>1.093</v>
      </c>
      <c r="AD1150" s="22">
        <v>1.267</v>
      </c>
      <c r="AE1150" s="22">
        <v>1.696</v>
      </c>
      <c r="AF1150" s="22">
        <v>0.836</v>
      </c>
      <c r="AG1150" s="22">
        <v>1.614</v>
      </c>
      <c r="AH1150" s="22">
        <v>1.343</v>
      </c>
      <c r="AI1150" s="22">
        <v>1.475</v>
      </c>
      <c r="AJ1150" s="22">
        <v>1.492</v>
      </c>
    </row>
    <row r="1151" s="5" customFormat="1" spans="1:36">
      <c r="A1151" s="11" t="s">
        <v>1815</v>
      </c>
      <c r="B1151" s="11">
        <v>348.3</v>
      </c>
      <c r="C1151" s="11">
        <v>535.7</v>
      </c>
      <c r="D1151" s="11">
        <v>457.567</v>
      </c>
      <c r="E1151" s="11">
        <v>459.5732</v>
      </c>
      <c r="F1151" s="11">
        <v>223.5087</v>
      </c>
      <c r="G1151" s="11">
        <v>5721.17227272727</v>
      </c>
      <c r="H1151" s="11">
        <v>1</v>
      </c>
      <c r="I1151" s="11">
        <v>1</v>
      </c>
      <c r="J1151" s="11" t="s">
        <v>46</v>
      </c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11">
        <v>0</v>
      </c>
      <c r="Y1151" s="22">
        <v>2.591</v>
      </c>
      <c r="Z1151" s="22">
        <v>2.15</v>
      </c>
      <c r="AA1151" s="22">
        <v>2.415</v>
      </c>
      <c r="AB1151" s="22">
        <v>3.268</v>
      </c>
      <c r="AC1151" s="22">
        <v>1.361</v>
      </c>
      <c r="AD1151" s="22">
        <v>1.316</v>
      </c>
      <c r="AE1151" s="22">
        <v>2.039</v>
      </c>
      <c r="AF1151" s="22">
        <v>1.13</v>
      </c>
      <c r="AG1151" s="22">
        <v>2.151</v>
      </c>
      <c r="AH1151" s="22">
        <v>1.558</v>
      </c>
      <c r="AI1151" s="22">
        <v>2.121</v>
      </c>
      <c r="AJ1151" s="22">
        <v>1.814</v>
      </c>
    </row>
    <row r="1152" s="5" customFormat="1" spans="1:36">
      <c r="A1152" s="11" t="s">
        <v>1816</v>
      </c>
      <c r="B1152" s="11">
        <v>348.6</v>
      </c>
      <c r="C1152" s="11">
        <v>535.8</v>
      </c>
      <c r="D1152" s="11">
        <v>359.1161</v>
      </c>
      <c r="E1152" s="11">
        <v>361.123</v>
      </c>
      <c r="F1152" s="11">
        <v>125.0578</v>
      </c>
      <c r="G1152" s="11">
        <v>26574.315</v>
      </c>
      <c r="H1152" s="11">
        <v>1</v>
      </c>
      <c r="I1152" s="11">
        <v>1</v>
      </c>
      <c r="J1152" s="11" t="s">
        <v>41</v>
      </c>
      <c r="K1152" s="5"/>
      <c r="L1152" s="5"/>
      <c r="M1152" s="5"/>
      <c r="N1152" s="5"/>
      <c r="O1152" s="5"/>
      <c r="P1152" s="11" t="s">
        <v>1817</v>
      </c>
      <c r="Q1152" s="11" t="s">
        <v>1818</v>
      </c>
      <c r="R1152" s="11" t="s">
        <v>1819</v>
      </c>
      <c r="S1152" s="11">
        <v>3.07</v>
      </c>
      <c r="T1152" s="11">
        <v>157</v>
      </c>
      <c r="U1152" s="5"/>
      <c r="V1152" s="5"/>
      <c r="W1152" s="5"/>
      <c r="X1152" s="11">
        <v>0</v>
      </c>
      <c r="Y1152" s="22">
        <v>0.719</v>
      </c>
      <c r="Z1152" s="22">
        <v>0.597</v>
      </c>
      <c r="AA1152" s="22">
        <v>0.557</v>
      </c>
      <c r="AB1152" s="22">
        <v>0.62</v>
      </c>
      <c r="AC1152" s="22">
        <v>1.008</v>
      </c>
      <c r="AD1152" s="22">
        <v>1.088</v>
      </c>
      <c r="AE1152" s="22">
        <v>0.973</v>
      </c>
      <c r="AF1152" s="22">
        <v>1.031</v>
      </c>
      <c r="AG1152" s="22">
        <v>0.822</v>
      </c>
      <c r="AH1152" s="22">
        <v>0.817</v>
      </c>
      <c r="AI1152" s="22">
        <v>0.791</v>
      </c>
      <c r="AJ1152" s="22">
        <v>0.843</v>
      </c>
    </row>
    <row r="1153" s="5" customFormat="1" ht="24.85" spans="1:36">
      <c r="A1153" s="11" t="s">
        <v>1820</v>
      </c>
      <c r="B1153" s="11">
        <v>348.6</v>
      </c>
      <c r="C1153" s="11">
        <v>536</v>
      </c>
      <c r="D1153" s="11">
        <v>450.1709</v>
      </c>
      <c r="E1153" s="11">
        <v>452.1761</v>
      </c>
      <c r="F1153" s="11">
        <v>216.1126</v>
      </c>
      <c r="G1153" s="11">
        <v>14665.7128095238</v>
      </c>
      <c r="H1153" s="11">
        <v>1</v>
      </c>
      <c r="I1153" s="11">
        <v>1</v>
      </c>
      <c r="J1153" s="11" t="s">
        <v>41</v>
      </c>
      <c r="K1153" s="5"/>
      <c r="L1153" s="5"/>
      <c r="M1153" s="5"/>
      <c r="N1153" s="5"/>
      <c r="O1153" s="5"/>
      <c r="P1153" s="11" t="s">
        <v>1821</v>
      </c>
      <c r="Q1153" s="11" t="s">
        <v>1822</v>
      </c>
      <c r="R1153" s="11" t="s">
        <v>1823</v>
      </c>
      <c r="S1153" s="11">
        <v>3.57</v>
      </c>
      <c r="T1153" s="11">
        <v>184.7</v>
      </c>
      <c r="U1153" s="5"/>
      <c r="V1153" s="5"/>
      <c r="W1153" s="5"/>
      <c r="X1153" s="11">
        <v>0</v>
      </c>
      <c r="Y1153" s="22">
        <v>0.989</v>
      </c>
      <c r="Z1153" s="22">
        <v>0.937</v>
      </c>
      <c r="AA1153" s="22">
        <v>0.747</v>
      </c>
      <c r="AB1153" s="22">
        <v>0.642</v>
      </c>
      <c r="AC1153" s="22">
        <v>1.119</v>
      </c>
      <c r="AD1153" s="22">
        <v>1.011</v>
      </c>
      <c r="AE1153" s="22">
        <v>0.856</v>
      </c>
      <c r="AF1153" s="22">
        <v>1.011</v>
      </c>
      <c r="AG1153" s="22">
        <v>1.007</v>
      </c>
      <c r="AH1153" s="22">
        <v>0.888</v>
      </c>
      <c r="AI1153" s="22">
        <v>0.905</v>
      </c>
      <c r="AJ1153" s="22">
        <v>0.886</v>
      </c>
    </row>
    <row r="1154" s="5" customFormat="1" ht="24.85" spans="1:36">
      <c r="A1154" s="11" t="s">
        <v>1824</v>
      </c>
      <c r="B1154" s="11">
        <v>349.7</v>
      </c>
      <c r="C1154" s="11">
        <v>536.4</v>
      </c>
      <c r="D1154" s="11">
        <v>422.174</v>
      </c>
      <c r="E1154" s="11">
        <v>424.181</v>
      </c>
      <c r="F1154" s="11">
        <v>188.1157</v>
      </c>
      <c r="G1154" s="11">
        <v>60380.0138095238</v>
      </c>
      <c r="H1154" s="11">
        <v>1</v>
      </c>
      <c r="I1154" s="11">
        <v>1</v>
      </c>
      <c r="J1154" s="11" t="s">
        <v>91</v>
      </c>
      <c r="K1154" s="11" t="s">
        <v>1825</v>
      </c>
      <c r="L1154" s="11" t="s">
        <v>1826</v>
      </c>
      <c r="M1154" s="11" t="s">
        <v>1827</v>
      </c>
      <c r="N1154" s="11">
        <v>0.93</v>
      </c>
      <c r="O1154" s="11">
        <v>17.4</v>
      </c>
      <c r="P1154" s="5"/>
      <c r="Q1154" s="5"/>
      <c r="R1154" s="5"/>
      <c r="S1154" s="5"/>
      <c r="T1154" s="5"/>
      <c r="U1154" s="5"/>
      <c r="V1154" s="5"/>
      <c r="W1154" s="5"/>
      <c r="X1154" s="11">
        <v>0</v>
      </c>
      <c r="Y1154" s="22">
        <v>1.191</v>
      </c>
      <c r="Z1154" s="22">
        <v>1.29</v>
      </c>
      <c r="AA1154" s="22">
        <v>0.988</v>
      </c>
      <c r="AB1154" s="22">
        <v>1.322</v>
      </c>
      <c r="AC1154" s="22">
        <v>1.157</v>
      </c>
      <c r="AD1154" s="22">
        <v>1.381</v>
      </c>
      <c r="AE1154" s="22">
        <v>0.988</v>
      </c>
      <c r="AF1154" s="22">
        <v>1.479</v>
      </c>
      <c r="AG1154" s="22">
        <v>1.022</v>
      </c>
      <c r="AH1154" s="22">
        <v>1.032</v>
      </c>
      <c r="AI1154" s="22">
        <v>1.049</v>
      </c>
      <c r="AJ1154" s="22">
        <v>1.042</v>
      </c>
    </row>
    <row r="1155" s="5" customFormat="1" ht="24.85" spans="1:36">
      <c r="A1155" s="11" t="s">
        <v>1828</v>
      </c>
      <c r="B1155" s="11">
        <v>349.7</v>
      </c>
      <c r="C1155" s="11">
        <v>537</v>
      </c>
      <c r="D1155" s="11">
        <v>446.1715</v>
      </c>
      <c r="E1155" s="11">
        <v>448.1811</v>
      </c>
      <c r="F1155" s="11">
        <v>212.1132</v>
      </c>
      <c r="G1155" s="11">
        <v>7031.94966666667</v>
      </c>
      <c r="H1155" s="11">
        <v>1</v>
      </c>
      <c r="I1155" s="11">
        <v>1</v>
      </c>
      <c r="J1155" s="11" t="s">
        <v>91</v>
      </c>
      <c r="K1155" s="11" t="s">
        <v>1829</v>
      </c>
      <c r="L1155" s="11" t="s">
        <v>1830</v>
      </c>
      <c r="M1155" s="11" t="s">
        <v>1831</v>
      </c>
      <c r="N1155" s="11">
        <v>6.45</v>
      </c>
      <c r="O1155" s="11">
        <v>7.8</v>
      </c>
      <c r="P1155" s="5"/>
      <c r="Q1155" s="5"/>
      <c r="R1155" s="5"/>
      <c r="S1155" s="5"/>
      <c r="T1155" s="5"/>
      <c r="U1155" s="5"/>
      <c r="V1155" s="5"/>
      <c r="W1155" s="5"/>
      <c r="X1155" s="11">
        <v>0</v>
      </c>
      <c r="Y1155" s="22">
        <v>0.751</v>
      </c>
      <c r="Z1155" s="22">
        <v>0.778</v>
      </c>
      <c r="AA1155" s="22">
        <v>0.849</v>
      </c>
      <c r="AB1155" s="22">
        <v>1.015</v>
      </c>
      <c r="AC1155" s="22">
        <v>0.896</v>
      </c>
      <c r="AD1155" s="22">
        <v>1.036</v>
      </c>
      <c r="AE1155" s="22">
        <v>0.965</v>
      </c>
      <c r="AF1155" s="22">
        <v>0.89</v>
      </c>
      <c r="AG1155" s="22">
        <v>0.942</v>
      </c>
      <c r="AH1155" s="22">
        <v>0.973</v>
      </c>
      <c r="AI1155" s="22">
        <v>0.946</v>
      </c>
      <c r="AJ1155" s="22">
        <v>0.897</v>
      </c>
    </row>
    <row r="1156" s="5" customFormat="1" ht="24.85" spans="1:36">
      <c r="A1156" s="11" t="s">
        <v>1832</v>
      </c>
      <c r="B1156" s="11">
        <v>349.6</v>
      </c>
      <c r="C1156" s="11">
        <v>537.5</v>
      </c>
      <c r="D1156" s="11">
        <v>440.1314</v>
      </c>
      <c r="E1156" s="11">
        <v>442.1376</v>
      </c>
      <c r="F1156" s="11">
        <v>206.0731</v>
      </c>
      <c r="G1156" s="11">
        <v>15722.9138571429</v>
      </c>
      <c r="H1156" s="11">
        <v>1</v>
      </c>
      <c r="I1156" s="11">
        <v>1</v>
      </c>
      <c r="J1156" s="11" t="s">
        <v>91</v>
      </c>
      <c r="K1156" s="11" t="s">
        <v>1833</v>
      </c>
      <c r="L1156" s="11" t="s">
        <v>1834</v>
      </c>
      <c r="M1156" s="11" t="s">
        <v>1835</v>
      </c>
      <c r="N1156" s="11">
        <v>1.34</v>
      </c>
      <c r="O1156" s="11">
        <v>5.9</v>
      </c>
      <c r="P1156" s="5"/>
      <c r="Q1156" s="5"/>
      <c r="R1156" s="5"/>
      <c r="S1156" s="5"/>
      <c r="T1156" s="5"/>
      <c r="U1156" s="5"/>
      <c r="V1156" s="5"/>
      <c r="W1156" s="5"/>
      <c r="X1156" s="11">
        <v>0</v>
      </c>
      <c r="Y1156" s="22">
        <v>0.999</v>
      </c>
      <c r="Z1156" s="22">
        <v>0.982</v>
      </c>
      <c r="AA1156" s="22">
        <v>0.684</v>
      </c>
      <c r="AB1156" s="22">
        <v>0.824</v>
      </c>
      <c r="AC1156" s="22">
        <v>1.054</v>
      </c>
      <c r="AD1156" s="22">
        <v>1.146</v>
      </c>
      <c r="AE1156" s="22">
        <v>1.076</v>
      </c>
      <c r="AF1156" s="22">
        <v>1.467</v>
      </c>
      <c r="AG1156" s="22">
        <v>0.92</v>
      </c>
      <c r="AH1156" s="22">
        <v>0.883</v>
      </c>
      <c r="AI1156" s="22">
        <v>0.943</v>
      </c>
      <c r="AJ1156" s="22">
        <v>0.902</v>
      </c>
    </row>
    <row r="1157" s="5" customFormat="1" ht="24.85" spans="1:36">
      <c r="A1157" s="11" t="s">
        <v>1836</v>
      </c>
      <c r="B1157" s="11">
        <v>349.7</v>
      </c>
      <c r="C1157" s="11">
        <v>538.1</v>
      </c>
      <c r="D1157" s="11">
        <v>454.1432</v>
      </c>
      <c r="E1157" s="11">
        <v>456.1493</v>
      </c>
      <c r="F1157" s="11">
        <v>220.0848</v>
      </c>
      <c r="G1157" s="11">
        <v>40981.2881818182</v>
      </c>
      <c r="H1157" s="11">
        <v>1</v>
      </c>
      <c r="I1157" s="11">
        <v>1</v>
      </c>
      <c r="J1157" s="11" t="s">
        <v>91</v>
      </c>
      <c r="K1157" s="11" t="s">
        <v>1837</v>
      </c>
      <c r="L1157" s="11" t="s">
        <v>1838</v>
      </c>
      <c r="M1157" s="11" t="s">
        <v>1839</v>
      </c>
      <c r="N1157" s="11">
        <v>7.37</v>
      </c>
      <c r="O1157" s="11">
        <v>1.9</v>
      </c>
      <c r="P1157" s="5"/>
      <c r="Q1157" s="5"/>
      <c r="R1157" s="5"/>
      <c r="S1157" s="5"/>
      <c r="T1157" s="5"/>
      <c r="U1157" s="5"/>
      <c r="V1157" s="5"/>
      <c r="W1157" s="5"/>
      <c r="X1157" s="11">
        <v>0</v>
      </c>
      <c r="Y1157" s="22">
        <v>1.131</v>
      </c>
      <c r="Z1157" s="22">
        <v>1.07</v>
      </c>
      <c r="AA1157" s="22">
        <v>1.049</v>
      </c>
      <c r="AB1157" s="22">
        <v>0.949</v>
      </c>
      <c r="AC1157" s="22">
        <v>1.332</v>
      </c>
      <c r="AD1157" s="22">
        <v>1.61</v>
      </c>
      <c r="AE1157" s="22">
        <v>1.903</v>
      </c>
      <c r="AF1157" s="22">
        <v>1.234</v>
      </c>
      <c r="AG1157" s="22">
        <v>1.605</v>
      </c>
      <c r="AH1157" s="22">
        <v>1.107</v>
      </c>
      <c r="AI1157" s="22">
        <v>1.378</v>
      </c>
      <c r="AJ1157" s="22">
        <v>1.287</v>
      </c>
    </row>
    <row r="1158" s="5" customFormat="1" spans="1:36">
      <c r="A1158" s="11" t="s">
        <v>1840</v>
      </c>
      <c r="B1158" s="11">
        <v>350.9</v>
      </c>
      <c r="C1158" s="11">
        <v>539</v>
      </c>
      <c r="D1158" s="11">
        <v>528.1306</v>
      </c>
      <c r="E1158" s="11">
        <v>530.1363</v>
      </c>
      <c r="F1158" s="11">
        <v>588.1445</v>
      </c>
      <c r="G1158" s="11">
        <v>9185.77466666667</v>
      </c>
      <c r="H1158" s="11">
        <v>2</v>
      </c>
      <c r="I1158" s="11">
        <v>2</v>
      </c>
      <c r="J1158" s="11" t="s">
        <v>39</v>
      </c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20">
        <v>0</v>
      </c>
      <c r="V1158" s="20">
        <v>4</v>
      </c>
      <c r="W1158" s="5"/>
      <c r="X1158" s="11">
        <v>0</v>
      </c>
      <c r="Y1158" s="22">
        <v>1.204</v>
      </c>
      <c r="Z1158" s="22">
        <v>1.101</v>
      </c>
      <c r="AA1158" s="22">
        <v>1.103</v>
      </c>
      <c r="AB1158" s="22">
        <v>1.242</v>
      </c>
      <c r="AC1158" s="22">
        <v>0.968</v>
      </c>
      <c r="AD1158" s="22">
        <v>0.982</v>
      </c>
      <c r="AE1158" s="22">
        <v>0.855</v>
      </c>
      <c r="AF1158" s="22">
        <v>1.011</v>
      </c>
      <c r="AG1158" s="22">
        <v>1.185</v>
      </c>
      <c r="AH1158" s="22">
        <v>1.098</v>
      </c>
      <c r="AI1158" s="22">
        <v>0.963</v>
      </c>
      <c r="AJ1158" s="22">
        <v>1.052</v>
      </c>
    </row>
    <row r="1159" s="5" customFormat="1" ht="24.85" spans="1:36">
      <c r="A1159" s="11" t="s">
        <v>1841</v>
      </c>
      <c r="B1159" s="11">
        <v>350.7</v>
      </c>
      <c r="C1159" s="11">
        <v>539.3</v>
      </c>
      <c r="D1159" s="11">
        <v>408.1594</v>
      </c>
      <c r="E1159" s="11">
        <v>410.1656</v>
      </c>
      <c r="F1159" s="11">
        <v>174.1011</v>
      </c>
      <c r="G1159" s="11">
        <v>97477.8630434782</v>
      </c>
      <c r="H1159" s="11">
        <v>1</v>
      </c>
      <c r="I1159" s="11">
        <v>1</v>
      </c>
      <c r="J1159" s="11" t="s">
        <v>91</v>
      </c>
      <c r="K1159" s="11" t="s">
        <v>1842</v>
      </c>
      <c r="L1159" s="11" t="s">
        <v>1843</v>
      </c>
      <c r="M1159" s="11" t="s">
        <v>1844</v>
      </c>
      <c r="N1159" s="11">
        <v>1.59</v>
      </c>
      <c r="O1159" s="11">
        <v>6.5</v>
      </c>
      <c r="P1159" s="5"/>
      <c r="Q1159" s="5"/>
      <c r="R1159" s="5"/>
      <c r="S1159" s="5"/>
      <c r="T1159" s="5"/>
      <c r="U1159" s="5"/>
      <c r="V1159" s="5"/>
      <c r="W1159" s="5"/>
      <c r="X1159" s="11">
        <v>0</v>
      </c>
      <c r="Y1159" s="22">
        <v>0.682</v>
      </c>
      <c r="Z1159" s="22">
        <v>0.775</v>
      </c>
      <c r="AA1159" s="22">
        <v>0.688</v>
      </c>
      <c r="AB1159" s="22">
        <v>0.77</v>
      </c>
      <c r="AC1159" s="22">
        <v>1.08</v>
      </c>
      <c r="AD1159" s="22">
        <v>0.968</v>
      </c>
      <c r="AE1159" s="22">
        <v>1.05</v>
      </c>
      <c r="AF1159" s="22">
        <v>1.101</v>
      </c>
      <c r="AG1159" s="22">
        <v>1.012</v>
      </c>
      <c r="AH1159" s="22">
        <v>1.004</v>
      </c>
      <c r="AI1159" s="22">
        <v>0.938</v>
      </c>
      <c r="AJ1159" s="22">
        <v>0.934</v>
      </c>
    </row>
    <row r="1160" s="5" customFormat="1" spans="1:36">
      <c r="A1160" s="11" t="s">
        <v>1845</v>
      </c>
      <c r="B1160" s="11">
        <v>351.7</v>
      </c>
      <c r="C1160" s="11">
        <v>540.5</v>
      </c>
      <c r="D1160" s="11">
        <v>431.1384</v>
      </c>
      <c r="E1160" s="11">
        <v>433.145</v>
      </c>
      <c r="F1160" s="11">
        <v>197.0801</v>
      </c>
      <c r="G1160" s="11">
        <v>177785.64</v>
      </c>
      <c r="H1160" s="11">
        <v>1</v>
      </c>
      <c r="I1160" s="11">
        <v>1</v>
      </c>
      <c r="J1160" s="11" t="s">
        <v>39</v>
      </c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20">
        <v>0</v>
      </c>
      <c r="V1160" s="20">
        <v>28</v>
      </c>
      <c r="W1160" s="5"/>
      <c r="X1160" s="11">
        <v>0</v>
      </c>
      <c r="Y1160" s="22">
        <v>0.833</v>
      </c>
      <c r="Z1160" s="22">
        <v>0.889</v>
      </c>
      <c r="AA1160" s="22">
        <v>0.926</v>
      </c>
      <c r="AB1160" s="22">
        <v>0.756</v>
      </c>
      <c r="AC1160" s="22">
        <v>1.204</v>
      </c>
      <c r="AD1160" s="22">
        <v>0.994</v>
      </c>
      <c r="AE1160" s="22">
        <v>0.897</v>
      </c>
      <c r="AF1160" s="22">
        <v>1.211</v>
      </c>
      <c r="AG1160" s="22">
        <v>0.94</v>
      </c>
      <c r="AH1160" s="22">
        <v>0.964</v>
      </c>
      <c r="AI1160" s="22">
        <v>0.932</v>
      </c>
      <c r="AJ1160" s="22">
        <v>0.93</v>
      </c>
    </row>
    <row r="1161" s="5" customFormat="1" spans="1:36">
      <c r="A1161" s="11" t="s">
        <v>1846</v>
      </c>
      <c r="B1161" s="11">
        <v>350.7</v>
      </c>
      <c r="C1161" s="11">
        <v>541.2</v>
      </c>
      <c r="D1161" s="11">
        <v>458.0476</v>
      </c>
      <c r="E1161" s="11">
        <v>460.0531</v>
      </c>
      <c r="F1161" s="11">
        <v>223.9893</v>
      </c>
      <c r="G1161" s="11">
        <v>31345.9035</v>
      </c>
      <c r="H1161" s="11">
        <v>1</v>
      </c>
      <c r="I1161" s="11">
        <v>1</v>
      </c>
      <c r="J1161" s="11" t="s">
        <v>39</v>
      </c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20">
        <v>0</v>
      </c>
      <c r="V1161" s="20">
        <v>1</v>
      </c>
      <c r="W1161" s="5"/>
      <c r="X1161" s="11">
        <v>0</v>
      </c>
      <c r="Y1161" s="22">
        <v>0.6</v>
      </c>
      <c r="Z1161" s="22">
        <v>0.61</v>
      </c>
      <c r="AA1161" s="22">
        <v>0.613</v>
      </c>
      <c r="AB1161" s="22">
        <v>0.532</v>
      </c>
      <c r="AC1161" s="22">
        <v>0.929</v>
      </c>
      <c r="AD1161" s="22">
        <v>0.775</v>
      </c>
      <c r="AE1161" s="22">
        <v>0.937</v>
      </c>
      <c r="AF1161" s="22">
        <v>0.806</v>
      </c>
      <c r="AG1161" s="22">
        <v>0.954</v>
      </c>
      <c r="AH1161" s="22">
        <v>0.868</v>
      </c>
      <c r="AI1161" s="22">
        <v>0.904</v>
      </c>
      <c r="AJ1161" s="22">
        <v>0.883</v>
      </c>
    </row>
    <row r="1162" s="5" customFormat="1" spans="1:36">
      <c r="A1162" s="11" t="s">
        <v>1847</v>
      </c>
      <c r="B1162" s="11">
        <v>353.3</v>
      </c>
      <c r="C1162" s="11">
        <v>541.4</v>
      </c>
      <c r="D1162" s="11">
        <v>499.0731</v>
      </c>
      <c r="E1162" s="11">
        <v>501.0789</v>
      </c>
      <c r="F1162" s="11">
        <v>265.0148</v>
      </c>
      <c r="G1162" s="11">
        <v>13103.1866</v>
      </c>
      <c r="H1162" s="11">
        <v>1</v>
      </c>
      <c r="I1162" s="11">
        <v>1</v>
      </c>
      <c r="J1162" s="11" t="s">
        <v>46</v>
      </c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11">
        <v>0</v>
      </c>
      <c r="Y1162" s="22">
        <v>0.695</v>
      </c>
      <c r="Z1162" s="22">
        <v>0.606</v>
      </c>
      <c r="AA1162" s="22">
        <v>0.625</v>
      </c>
      <c r="AB1162" s="22">
        <v>0.565</v>
      </c>
      <c r="AC1162" s="22">
        <v>1.057</v>
      </c>
      <c r="AD1162" s="22">
        <v>0.832</v>
      </c>
      <c r="AE1162" s="22">
        <v>1.06</v>
      </c>
      <c r="AF1162" s="22">
        <v>0.94</v>
      </c>
      <c r="AG1162" s="22">
        <v>0.876</v>
      </c>
      <c r="AH1162" s="22">
        <v>0.879</v>
      </c>
      <c r="AI1162" s="22">
        <v>0.918</v>
      </c>
      <c r="AJ1162" s="22">
        <v>0.954</v>
      </c>
    </row>
    <row r="1163" s="5" customFormat="1" spans="1:36">
      <c r="A1163" s="11" t="s">
        <v>1848</v>
      </c>
      <c r="B1163" s="11">
        <v>351.7</v>
      </c>
      <c r="C1163" s="11">
        <v>541.5</v>
      </c>
      <c r="D1163" s="11">
        <v>781.12</v>
      </c>
      <c r="E1163" s="11">
        <v>783.125</v>
      </c>
      <c r="F1163" s="11">
        <v>547.0617</v>
      </c>
      <c r="G1163" s="11">
        <v>54883.5341666667</v>
      </c>
      <c r="H1163" s="11">
        <v>1</v>
      </c>
      <c r="I1163" s="11">
        <v>1</v>
      </c>
      <c r="J1163" s="11" t="s">
        <v>41</v>
      </c>
      <c r="K1163" s="5"/>
      <c r="L1163" s="5"/>
      <c r="M1163" s="5"/>
      <c r="N1163" s="5"/>
      <c r="O1163" s="5"/>
      <c r="P1163" s="11" t="s">
        <v>1849</v>
      </c>
      <c r="Q1163" s="11" t="s">
        <v>1850</v>
      </c>
      <c r="R1163" s="11" t="s">
        <v>1851</v>
      </c>
      <c r="S1163" s="11">
        <v>1.56</v>
      </c>
      <c r="T1163" s="11">
        <v>157.5</v>
      </c>
      <c r="U1163" s="5"/>
      <c r="V1163" s="5"/>
      <c r="W1163" s="5"/>
      <c r="X1163" s="11">
        <v>0</v>
      </c>
      <c r="Y1163" s="22">
        <v>1.023</v>
      </c>
      <c r="Z1163" s="22">
        <v>1.082</v>
      </c>
      <c r="AA1163" s="22">
        <v>1.146</v>
      </c>
      <c r="AB1163" s="22">
        <v>1.01</v>
      </c>
      <c r="AC1163" s="22">
        <v>1.485</v>
      </c>
      <c r="AD1163" s="22">
        <v>1.418</v>
      </c>
      <c r="AE1163" s="22">
        <v>1.718</v>
      </c>
      <c r="AF1163" s="22">
        <v>1.488</v>
      </c>
      <c r="AG1163" s="22">
        <v>1.529</v>
      </c>
      <c r="AH1163" s="22">
        <v>1.502</v>
      </c>
      <c r="AI1163" s="22">
        <v>1.528</v>
      </c>
      <c r="AJ1163" s="22">
        <v>1.506</v>
      </c>
    </row>
    <row r="1164" s="5" customFormat="1" ht="24.85" spans="1:36">
      <c r="A1164" s="11" t="s">
        <v>1852</v>
      </c>
      <c r="B1164" s="11">
        <v>350.3</v>
      </c>
      <c r="C1164" s="11">
        <v>542.2</v>
      </c>
      <c r="D1164" s="11">
        <v>363.1045</v>
      </c>
      <c r="E1164" s="11">
        <v>365.1114</v>
      </c>
      <c r="F1164" s="11">
        <v>129.0462</v>
      </c>
      <c r="G1164" s="11">
        <v>16196960</v>
      </c>
      <c r="H1164" s="11">
        <v>1</v>
      </c>
      <c r="I1164" s="11">
        <v>1</v>
      </c>
      <c r="J1164" s="11" t="s">
        <v>91</v>
      </c>
      <c r="K1164" s="5"/>
      <c r="L1164" s="11" t="s">
        <v>1853</v>
      </c>
      <c r="M1164" s="11" t="s">
        <v>1854</v>
      </c>
      <c r="N1164" s="11">
        <v>9.89</v>
      </c>
      <c r="O1164" s="11">
        <v>25.4</v>
      </c>
      <c r="P1164" s="5"/>
      <c r="Q1164" s="5"/>
      <c r="R1164" s="5"/>
      <c r="S1164" s="5"/>
      <c r="T1164" s="5"/>
      <c r="U1164" s="5"/>
      <c r="V1164" s="5"/>
      <c r="W1164" s="5"/>
      <c r="X1164" s="11">
        <v>0</v>
      </c>
      <c r="Y1164" s="22">
        <v>0.596</v>
      </c>
      <c r="Z1164" s="22">
        <v>0.613</v>
      </c>
      <c r="AA1164" s="22">
        <v>0.65</v>
      </c>
      <c r="AB1164" s="22">
        <v>0.536</v>
      </c>
      <c r="AC1164" s="22">
        <v>1.079</v>
      </c>
      <c r="AD1164" s="22">
        <v>0.847</v>
      </c>
      <c r="AE1164" s="22">
        <v>1.068</v>
      </c>
      <c r="AF1164" s="22">
        <v>0.976</v>
      </c>
      <c r="AG1164" s="22">
        <v>0.956</v>
      </c>
      <c r="AH1164" s="22">
        <v>0.953</v>
      </c>
      <c r="AI1164" s="22">
        <v>0.954</v>
      </c>
      <c r="AJ1164" s="22">
        <v>0.955</v>
      </c>
    </row>
    <row r="1165" s="5" customFormat="1" spans="1:36">
      <c r="A1165" s="11" t="s">
        <v>1855</v>
      </c>
      <c r="B1165" s="11">
        <v>352.7</v>
      </c>
      <c r="C1165" s="11">
        <v>542.2</v>
      </c>
      <c r="D1165" s="11">
        <v>543.227</v>
      </c>
      <c r="E1165" s="11">
        <v>545.2335</v>
      </c>
      <c r="F1165" s="11">
        <v>309.1687</v>
      </c>
      <c r="G1165" s="11">
        <v>54985.0954166667</v>
      </c>
      <c r="H1165" s="11">
        <v>1</v>
      </c>
      <c r="I1165" s="11">
        <v>1</v>
      </c>
      <c r="J1165" s="11" t="s">
        <v>39</v>
      </c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20">
        <v>0</v>
      </c>
      <c r="V1165" s="20">
        <v>3</v>
      </c>
      <c r="W1165" s="5"/>
      <c r="X1165" s="11">
        <v>0</v>
      </c>
      <c r="Y1165" s="22">
        <v>0.694</v>
      </c>
      <c r="Z1165" s="22">
        <v>0.838</v>
      </c>
      <c r="AA1165" s="22">
        <v>0.793</v>
      </c>
      <c r="AB1165" s="22">
        <v>0.692</v>
      </c>
      <c r="AC1165" s="22">
        <v>1.286</v>
      </c>
      <c r="AD1165" s="22">
        <v>1.302</v>
      </c>
      <c r="AE1165" s="22">
        <v>1.079</v>
      </c>
      <c r="AF1165" s="22">
        <v>1.427</v>
      </c>
      <c r="AG1165" s="22">
        <v>0.924</v>
      </c>
      <c r="AH1165" s="22">
        <v>0.914</v>
      </c>
      <c r="AI1165" s="22">
        <v>0.925</v>
      </c>
      <c r="AJ1165" s="22">
        <v>0.941</v>
      </c>
    </row>
    <row r="1166" s="5" customFormat="1" spans="1:36">
      <c r="A1166" s="11" t="s">
        <v>1856</v>
      </c>
      <c r="B1166" s="11">
        <v>353.7</v>
      </c>
      <c r="C1166" s="11">
        <v>544.1</v>
      </c>
      <c r="D1166" s="11">
        <v>410.0903</v>
      </c>
      <c r="E1166" s="11">
        <v>412.097</v>
      </c>
      <c r="F1166" s="11">
        <v>176.032</v>
      </c>
      <c r="G1166" s="11">
        <v>17730.2508695652</v>
      </c>
      <c r="H1166" s="11">
        <v>1</v>
      </c>
      <c r="I1166" s="11">
        <v>1</v>
      </c>
      <c r="J1166" s="11" t="s">
        <v>41</v>
      </c>
      <c r="K1166" s="5"/>
      <c r="L1166" s="5"/>
      <c r="M1166" s="5"/>
      <c r="N1166" s="5"/>
      <c r="O1166" s="5"/>
      <c r="P1166" s="11" t="s">
        <v>1857</v>
      </c>
      <c r="Q1166" s="11" t="s">
        <v>1858</v>
      </c>
      <c r="R1166" s="11" t="s">
        <v>1859</v>
      </c>
      <c r="S1166" s="11">
        <v>0.13</v>
      </c>
      <c r="T1166" s="11">
        <v>147.4</v>
      </c>
      <c r="U1166" s="5"/>
      <c r="V1166" s="5"/>
      <c r="W1166" s="5"/>
      <c r="X1166" s="11">
        <v>0</v>
      </c>
      <c r="Y1166" s="22">
        <v>1.142</v>
      </c>
      <c r="Z1166" s="22">
        <v>1.212</v>
      </c>
      <c r="AA1166" s="22">
        <v>0.998</v>
      </c>
      <c r="AB1166" s="22">
        <v>1.253</v>
      </c>
      <c r="AC1166" s="22">
        <v>0.472</v>
      </c>
      <c r="AD1166" s="22">
        <v>0.635</v>
      </c>
      <c r="AE1166" s="22">
        <v>0.962</v>
      </c>
      <c r="AF1166" s="22">
        <v>0.441</v>
      </c>
      <c r="AG1166" s="22">
        <v>1.028</v>
      </c>
      <c r="AH1166" s="22">
        <v>0.92</v>
      </c>
      <c r="AI1166" s="22">
        <v>0.96</v>
      </c>
      <c r="AJ1166" s="22">
        <v>1.14</v>
      </c>
    </row>
    <row r="1167" s="5" customFormat="1" spans="1:36">
      <c r="A1167" s="11" t="s">
        <v>1860</v>
      </c>
      <c r="B1167" s="11">
        <v>353.7</v>
      </c>
      <c r="C1167" s="11">
        <v>544.6</v>
      </c>
      <c r="D1167" s="11">
        <v>323.1072</v>
      </c>
      <c r="E1167" s="11">
        <v>325.1135</v>
      </c>
      <c r="F1167" s="11">
        <v>89.0489</v>
      </c>
      <c r="G1167" s="11">
        <v>2704211.24090909</v>
      </c>
      <c r="H1167" s="11">
        <v>1</v>
      </c>
      <c r="I1167" s="11">
        <v>1</v>
      </c>
      <c r="J1167" s="11" t="s">
        <v>91</v>
      </c>
      <c r="K1167" s="11" t="s">
        <v>1861</v>
      </c>
      <c r="L1167" s="11" t="s">
        <v>1862</v>
      </c>
      <c r="M1167" s="11" t="s">
        <v>1863</v>
      </c>
      <c r="N1167" s="11">
        <v>3.75</v>
      </c>
      <c r="O1167" s="11">
        <v>15.8</v>
      </c>
      <c r="P1167" s="5"/>
      <c r="Q1167" s="5"/>
      <c r="R1167" s="5"/>
      <c r="S1167" s="5"/>
      <c r="T1167" s="5"/>
      <c r="U1167" s="5"/>
      <c r="V1167" s="5"/>
      <c r="W1167" s="5"/>
      <c r="X1167" s="11">
        <v>0</v>
      </c>
      <c r="Y1167" s="22">
        <v>1.13</v>
      </c>
      <c r="Z1167" s="22">
        <v>1.216</v>
      </c>
      <c r="AA1167" s="22">
        <v>1.186</v>
      </c>
      <c r="AB1167" s="22">
        <v>1.17</v>
      </c>
      <c r="AC1167" s="22">
        <v>1.125</v>
      </c>
      <c r="AD1167" s="22">
        <v>0.909</v>
      </c>
      <c r="AE1167" s="22">
        <v>0.988</v>
      </c>
      <c r="AF1167" s="22">
        <v>1.066</v>
      </c>
      <c r="AG1167" s="22">
        <v>1.015</v>
      </c>
      <c r="AH1167" s="22">
        <v>1.026</v>
      </c>
      <c r="AI1167" s="22">
        <v>0.97</v>
      </c>
      <c r="AJ1167" s="22">
        <v>0.992</v>
      </c>
    </row>
    <row r="1168" s="5" customFormat="1" spans="1:36">
      <c r="A1168" s="11" t="s">
        <v>1864</v>
      </c>
      <c r="B1168" s="11">
        <v>353.7</v>
      </c>
      <c r="C1168" s="11">
        <v>544.8</v>
      </c>
      <c r="D1168" s="11">
        <v>558.1648</v>
      </c>
      <c r="E1168" s="11">
        <v>560.171</v>
      </c>
      <c r="F1168" s="11">
        <v>324.1065</v>
      </c>
      <c r="G1168" s="11">
        <v>15348.386</v>
      </c>
      <c r="H1168" s="11">
        <v>1</v>
      </c>
      <c r="I1168" s="11">
        <v>1</v>
      </c>
      <c r="J1168" s="11" t="s">
        <v>39</v>
      </c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20">
        <v>0</v>
      </c>
      <c r="V1168" s="20">
        <v>31</v>
      </c>
      <c r="W1168" s="5"/>
      <c r="X1168" s="11">
        <v>0.2083</v>
      </c>
      <c r="Y1168" s="22">
        <v>2.356</v>
      </c>
      <c r="Z1168" s="22">
        <v>3.184</v>
      </c>
      <c r="AA1168" s="22">
        <v>3.839</v>
      </c>
      <c r="AB1168" s="22">
        <v>3.628</v>
      </c>
      <c r="AC1168" s="22">
        <v>0.684</v>
      </c>
      <c r="AD1168" s="22">
        <v>0.524</v>
      </c>
      <c r="AE1168" s="23">
        <v>0.3136</v>
      </c>
      <c r="AF1168" s="22">
        <v>0.236</v>
      </c>
      <c r="AG1168" s="22">
        <v>0.994</v>
      </c>
      <c r="AH1168" s="22">
        <v>0.945</v>
      </c>
      <c r="AI1168" s="22">
        <v>0.932</v>
      </c>
      <c r="AJ1168" s="22">
        <v>0.95</v>
      </c>
    </row>
    <row r="1169" s="5" customFormat="1" ht="24.85" spans="1:36">
      <c r="A1169" s="11" t="s">
        <v>1865</v>
      </c>
      <c r="B1169" s="11">
        <v>353.7</v>
      </c>
      <c r="C1169" s="11">
        <v>545</v>
      </c>
      <c r="D1169" s="11">
        <v>494.1953</v>
      </c>
      <c r="E1169" s="11">
        <v>496.2021</v>
      </c>
      <c r="F1169" s="11">
        <v>260.137</v>
      </c>
      <c r="G1169" s="11">
        <v>64751.0758333333</v>
      </c>
      <c r="H1169" s="11">
        <v>1</v>
      </c>
      <c r="I1169" s="11">
        <v>1</v>
      </c>
      <c r="J1169" s="11" t="s">
        <v>91</v>
      </c>
      <c r="K1169" s="11" t="s">
        <v>1866</v>
      </c>
      <c r="L1169" s="11" t="s">
        <v>1867</v>
      </c>
      <c r="M1169" s="11" t="s">
        <v>1868</v>
      </c>
      <c r="N1169" s="11">
        <v>0.36</v>
      </c>
      <c r="O1169" s="11">
        <v>21.4</v>
      </c>
      <c r="P1169" s="5"/>
      <c r="Q1169" s="5"/>
      <c r="R1169" s="5"/>
      <c r="S1169" s="5"/>
      <c r="T1169" s="5"/>
      <c r="U1169" s="5"/>
      <c r="V1169" s="5"/>
      <c r="W1169" s="5"/>
      <c r="X1169" s="11">
        <v>0</v>
      </c>
      <c r="Y1169" s="22">
        <v>1.132</v>
      </c>
      <c r="Z1169" s="22">
        <v>0.97</v>
      </c>
      <c r="AA1169" s="22">
        <v>0.963</v>
      </c>
      <c r="AB1169" s="22">
        <v>0.816</v>
      </c>
      <c r="AC1169" s="22">
        <v>1.102</v>
      </c>
      <c r="AD1169" s="22">
        <v>1.146</v>
      </c>
      <c r="AE1169" s="22">
        <v>0.939</v>
      </c>
      <c r="AF1169" s="22">
        <v>1.168</v>
      </c>
      <c r="AG1169" s="22">
        <v>1.087</v>
      </c>
      <c r="AH1169" s="22">
        <v>1.041</v>
      </c>
      <c r="AI1169" s="22">
        <v>1.105</v>
      </c>
      <c r="AJ1169" s="22">
        <v>1.089</v>
      </c>
    </row>
    <row r="1170" s="5" customFormat="1" spans="1:36">
      <c r="A1170" s="11" t="s">
        <v>1869</v>
      </c>
      <c r="B1170" s="11">
        <v>354.7</v>
      </c>
      <c r="C1170" s="11">
        <v>545.5</v>
      </c>
      <c r="D1170" s="11">
        <v>584.1521</v>
      </c>
      <c r="E1170" s="11">
        <v>588.1657</v>
      </c>
      <c r="F1170" s="11">
        <v>117.0427</v>
      </c>
      <c r="G1170" s="11">
        <v>12028.2811818182</v>
      </c>
      <c r="H1170" s="11">
        <v>1</v>
      </c>
      <c r="I1170" s="11">
        <v>2</v>
      </c>
      <c r="J1170" s="11" t="s">
        <v>50</v>
      </c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20">
        <v>3</v>
      </c>
      <c r="V1170" s="20">
        <v>35</v>
      </c>
      <c r="W1170" s="5"/>
      <c r="X1170" s="11">
        <v>0</v>
      </c>
      <c r="Y1170" s="22">
        <v>0.556</v>
      </c>
      <c r="Z1170" s="22">
        <v>0.59</v>
      </c>
      <c r="AA1170" s="22">
        <v>0.515</v>
      </c>
      <c r="AB1170" s="22">
        <v>0.438</v>
      </c>
      <c r="AC1170" s="22">
        <v>0.74</v>
      </c>
      <c r="AD1170" s="22">
        <v>0.572</v>
      </c>
      <c r="AE1170" s="22">
        <v>0.66</v>
      </c>
      <c r="AF1170" s="22">
        <v>0.677</v>
      </c>
      <c r="AG1170" s="22">
        <v>0.781</v>
      </c>
      <c r="AH1170" s="22">
        <v>0.706</v>
      </c>
      <c r="AI1170" s="22">
        <v>0.8</v>
      </c>
      <c r="AJ1170" s="22">
        <v>0.74</v>
      </c>
    </row>
    <row r="1171" s="5" customFormat="1" spans="1:36">
      <c r="A1171" s="11" t="s">
        <v>1870</v>
      </c>
      <c r="B1171" s="11">
        <v>353.7</v>
      </c>
      <c r="C1171" s="11">
        <v>546</v>
      </c>
      <c r="D1171" s="11">
        <v>337.1225</v>
      </c>
      <c r="E1171" s="11">
        <v>339.129</v>
      </c>
      <c r="F1171" s="11">
        <v>103.0641</v>
      </c>
      <c r="G1171" s="11">
        <v>2514099.82272727</v>
      </c>
      <c r="H1171" s="11">
        <v>1</v>
      </c>
      <c r="I1171" s="11">
        <v>1</v>
      </c>
      <c r="J1171" s="11" t="s">
        <v>91</v>
      </c>
      <c r="K1171" s="11" t="s">
        <v>1871</v>
      </c>
      <c r="L1171" s="11" t="s">
        <v>1872</v>
      </c>
      <c r="M1171" s="11" t="s">
        <v>1873</v>
      </c>
      <c r="N1171" s="11">
        <v>2.61</v>
      </c>
      <c r="O1171" s="11">
        <v>4.8</v>
      </c>
      <c r="P1171" s="5"/>
      <c r="Q1171" s="5"/>
      <c r="R1171" s="5"/>
      <c r="S1171" s="5"/>
      <c r="T1171" s="5"/>
      <c r="U1171" s="5"/>
      <c r="V1171" s="5"/>
      <c r="W1171" s="5"/>
      <c r="X1171" s="11">
        <v>0</v>
      </c>
      <c r="Y1171" s="22">
        <v>0.557</v>
      </c>
      <c r="Z1171" s="22">
        <v>0.809</v>
      </c>
      <c r="AA1171" s="22">
        <v>0.791</v>
      </c>
      <c r="AB1171" s="22">
        <v>0.55</v>
      </c>
      <c r="AC1171" s="22">
        <v>1.106</v>
      </c>
      <c r="AD1171" s="22">
        <v>0.714</v>
      </c>
      <c r="AE1171" s="22">
        <v>1.167</v>
      </c>
      <c r="AF1171" s="22">
        <v>1</v>
      </c>
      <c r="AG1171" s="22">
        <v>0.957</v>
      </c>
      <c r="AH1171" s="22">
        <v>0.983</v>
      </c>
      <c r="AI1171" s="22">
        <v>1.004</v>
      </c>
      <c r="AJ1171" s="22">
        <v>1.042</v>
      </c>
    </row>
    <row r="1172" s="5" customFormat="1" spans="1:36">
      <c r="A1172" s="11" t="s">
        <v>1874</v>
      </c>
      <c r="B1172" s="11">
        <v>354.7</v>
      </c>
      <c r="C1172" s="11">
        <v>546.5</v>
      </c>
      <c r="D1172" s="11">
        <v>608.0902</v>
      </c>
      <c r="E1172" s="11">
        <v>610.0962</v>
      </c>
      <c r="F1172" s="11">
        <v>374.0319</v>
      </c>
      <c r="G1172" s="11">
        <v>6991.03523809523</v>
      </c>
      <c r="H1172" s="11">
        <v>1</v>
      </c>
      <c r="I1172" s="11">
        <v>1</v>
      </c>
      <c r="J1172" s="11" t="s">
        <v>39</v>
      </c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20">
        <v>0</v>
      </c>
      <c r="V1172" s="20">
        <v>1</v>
      </c>
      <c r="W1172" s="5"/>
      <c r="X1172" s="11">
        <v>0</v>
      </c>
      <c r="Y1172" s="22">
        <v>2.696</v>
      </c>
      <c r="Z1172" s="22">
        <v>2.145</v>
      </c>
      <c r="AA1172" s="22">
        <v>2.666</v>
      </c>
      <c r="AB1172" s="22">
        <v>2.698</v>
      </c>
      <c r="AC1172" s="22">
        <v>1.119</v>
      </c>
      <c r="AD1172" s="22">
        <v>1.28</v>
      </c>
      <c r="AE1172" s="22">
        <v>1.599</v>
      </c>
      <c r="AF1172" s="22">
        <v>1.312</v>
      </c>
      <c r="AG1172" s="22">
        <v>1.668</v>
      </c>
      <c r="AH1172" s="22">
        <v>1.704</v>
      </c>
      <c r="AI1172" s="22">
        <v>1.65</v>
      </c>
      <c r="AJ1172" s="22">
        <v>1.71</v>
      </c>
    </row>
    <row r="1173" s="5" customFormat="1" spans="1:36">
      <c r="A1173" s="11" t="s">
        <v>1875</v>
      </c>
      <c r="B1173" s="11">
        <v>355.5</v>
      </c>
      <c r="C1173" s="11">
        <v>546.7</v>
      </c>
      <c r="D1173" s="11">
        <v>400.1689</v>
      </c>
      <c r="E1173" s="11">
        <v>402.1756</v>
      </c>
      <c r="F1173" s="11">
        <v>166.1106</v>
      </c>
      <c r="G1173" s="11">
        <v>5328.21166666667</v>
      </c>
      <c r="H1173" s="11">
        <v>1</v>
      </c>
      <c r="I1173" s="11">
        <v>1</v>
      </c>
      <c r="J1173" s="11" t="s">
        <v>39</v>
      </c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20">
        <v>0</v>
      </c>
      <c r="V1173" s="20">
        <v>5</v>
      </c>
      <c r="W1173" s="5"/>
      <c r="X1173" s="11">
        <v>0</v>
      </c>
      <c r="Y1173" s="22">
        <v>0.739</v>
      </c>
      <c r="Z1173" s="22">
        <v>0.769</v>
      </c>
      <c r="AA1173" s="22">
        <v>0.771</v>
      </c>
      <c r="AB1173" s="22">
        <v>0.727</v>
      </c>
      <c r="AC1173" s="22">
        <v>1.614</v>
      </c>
      <c r="AD1173" s="22">
        <v>1.173</v>
      </c>
      <c r="AE1173" s="22">
        <v>1.214</v>
      </c>
      <c r="AF1173" s="22">
        <v>1.413</v>
      </c>
      <c r="AG1173" s="22">
        <v>1.038</v>
      </c>
      <c r="AH1173" s="22">
        <v>1.089</v>
      </c>
      <c r="AI1173" s="22">
        <v>1.033</v>
      </c>
      <c r="AJ1173" s="22">
        <v>1.242</v>
      </c>
    </row>
    <row r="1174" s="5" customFormat="1" spans="1:36">
      <c r="A1174" s="11" t="s">
        <v>1876</v>
      </c>
      <c r="B1174" s="11">
        <v>354.7</v>
      </c>
      <c r="C1174" s="11">
        <v>546.7</v>
      </c>
      <c r="D1174" s="11">
        <v>377.6145</v>
      </c>
      <c r="E1174" s="11">
        <v>379.621</v>
      </c>
      <c r="F1174" s="11">
        <v>143.5562</v>
      </c>
      <c r="G1174" s="11">
        <v>8145.113</v>
      </c>
      <c r="H1174" s="11">
        <v>1</v>
      </c>
      <c r="I1174" s="11">
        <v>1</v>
      </c>
      <c r="J1174" s="11" t="s">
        <v>46</v>
      </c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11">
        <v>0</v>
      </c>
      <c r="Y1174" s="22">
        <v>0.74</v>
      </c>
      <c r="Z1174" s="22">
        <v>0.803</v>
      </c>
      <c r="AA1174" s="22">
        <v>1.121</v>
      </c>
      <c r="AB1174" s="22">
        <v>0.774</v>
      </c>
      <c r="AC1174" s="22">
        <v>0.764</v>
      </c>
      <c r="AD1174" s="22">
        <v>1.015</v>
      </c>
      <c r="AE1174" s="22">
        <v>0.666</v>
      </c>
      <c r="AF1174" s="22">
        <v>0.895</v>
      </c>
      <c r="AG1174" s="22">
        <v>1.197</v>
      </c>
      <c r="AH1174" s="22">
        <v>0.989</v>
      </c>
      <c r="AI1174" s="22">
        <v>0.875</v>
      </c>
      <c r="AJ1174" s="22">
        <v>0.883</v>
      </c>
    </row>
    <row r="1175" s="5" customFormat="1" spans="1:36">
      <c r="A1175" s="11" t="s">
        <v>1877</v>
      </c>
      <c r="B1175" s="11">
        <v>354.7</v>
      </c>
      <c r="C1175" s="11">
        <v>546.8</v>
      </c>
      <c r="D1175" s="11">
        <v>376.0964</v>
      </c>
      <c r="E1175" s="11">
        <v>378.1032</v>
      </c>
      <c r="F1175" s="11">
        <v>142.038</v>
      </c>
      <c r="G1175" s="11">
        <v>203425.7375</v>
      </c>
      <c r="H1175" s="11">
        <v>1</v>
      </c>
      <c r="I1175" s="11">
        <v>1</v>
      </c>
      <c r="J1175" s="11" t="s">
        <v>91</v>
      </c>
      <c r="K1175" s="11" t="s">
        <v>1878</v>
      </c>
      <c r="L1175" s="11" t="s">
        <v>1879</v>
      </c>
      <c r="M1175" s="11" t="s">
        <v>1880</v>
      </c>
      <c r="N1175" s="11">
        <v>0.41</v>
      </c>
      <c r="O1175" s="11">
        <v>14.7</v>
      </c>
      <c r="P1175" s="5"/>
      <c r="Q1175" s="5"/>
      <c r="R1175" s="5"/>
      <c r="S1175" s="5"/>
      <c r="T1175" s="5"/>
      <c r="U1175" s="5"/>
      <c r="V1175" s="5"/>
      <c r="W1175" s="5"/>
      <c r="X1175" s="11">
        <v>0</v>
      </c>
      <c r="Y1175" s="22">
        <v>0.732</v>
      </c>
      <c r="Z1175" s="22">
        <v>0.874</v>
      </c>
      <c r="AA1175" s="22">
        <v>0.812</v>
      </c>
      <c r="AB1175" s="22">
        <v>0.985</v>
      </c>
      <c r="AC1175" s="22">
        <v>0.745</v>
      </c>
      <c r="AD1175" s="22">
        <v>0.809</v>
      </c>
      <c r="AE1175" s="22">
        <v>0.874</v>
      </c>
      <c r="AF1175" s="22">
        <v>0.698</v>
      </c>
      <c r="AG1175" s="22">
        <v>0.84</v>
      </c>
      <c r="AH1175" s="22">
        <v>0.872</v>
      </c>
      <c r="AI1175" s="22">
        <v>0.846</v>
      </c>
      <c r="AJ1175" s="22">
        <v>0.877</v>
      </c>
    </row>
    <row r="1176" s="5" customFormat="1" spans="1:36">
      <c r="A1176" s="11" t="s">
        <v>1881</v>
      </c>
      <c r="B1176" s="11">
        <v>356.1</v>
      </c>
      <c r="C1176" s="11">
        <v>547.6</v>
      </c>
      <c r="D1176" s="11">
        <v>754.2178</v>
      </c>
      <c r="E1176" s="11">
        <v>758.2336</v>
      </c>
      <c r="F1176" s="11">
        <v>287.1084</v>
      </c>
      <c r="G1176" s="11">
        <v>19116.022</v>
      </c>
      <c r="H1176" s="11">
        <v>1</v>
      </c>
      <c r="I1176" s="11">
        <v>2</v>
      </c>
      <c r="J1176" s="11" t="s">
        <v>46</v>
      </c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11">
        <v>0</v>
      </c>
      <c r="Y1176" s="22">
        <v>0.97</v>
      </c>
      <c r="Z1176" s="22">
        <v>1.192</v>
      </c>
      <c r="AA1176" s="22">
        <v>1.229</v>
      </c>
      <c r="AB1176" s="22">
        <v>0.996</v>
      </c>
      <c r="AC1176" s="22">
        <v>0.92</v>
      </c>
      <c r="AD1176" s="22">
        <v>0.973</v>
      </c>
      <c r="AE1176" s="22">
        <v>0.76</v>
      </c>
      <c r="AF1176" s="22">
        <v>0.956</v>
      </c>
      <c r="AG1176" s="22">
        <v>1.195</v>
      </c>
      <c r="AH1176" s="22">
        <v>1.117</v>
      </c>
      <c r="AI1176" s="22">
        <v>1.059</v>
      </c>
      <c r="AJ1176" s="22">
        <v>1.033</v>
      </c>
    </row>
    <row r="1177" s="5" customFormat="1" spans="1:36">
      <c r="A1177" s="11" t="s">
        <v>1882</v>
      </c>
      <c r="B1177" s="11">
        <v>355.7</v>
      </c>
      <c r="C1177" s="11">
        <v>548</v>
      </c>
      <c r="D1177" s="11">
        <v>699.1256</v>
      </c>
      <c r="E1177" s="11">
        <v>701.13</v>
      </c>
      <c r="F1177" s="11">
        <v>465.0673</v>
      </c>
      <c r="G1177" s="11">
        <v>7097.12525</v>
      </c>
      <c r="H1177" s="11">
        <v>1</v>
      </c>
      <c r="I1177" s="11">
        <v>1</v>
      </c>
      <c r="J1177" s="11" t="s">
        <v>39</v>
      </c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20">
        <v>0</v>
      </c>
      <c r="V1177" s="20">
        <v>1</v>
      </c>
      <c r="W1177" s="5"/>
      <c r="X1177" s="11">
        <v>0</v>
      </c>
      <c r="Y1177" s="22">
        <v>0.517</v>
      </c>
      <c r="Z1177" s="22">
        <v>0.731</v>
      </c>
      <c r="AA1177" s="22">
        <v>0.692</v>
      </c>
      <c r="AB1177" s="22">
        <v>0.608</v>
      </c>
      <c r="AC1177" s="22">
        <v>0.507</v>
      </c>
      <c r="AD1177" s="22">
        <v>0.502</v>
      </c>
      <c r="AE1177" s="22">
        <v>0.513</v>
      </c>
      <c r="AF1177" s="22">
        <v>0.457</v>
      </c>
      <c r="AG1177" s="22">
        <v>0.52</v>
      </c>
      <c r="AH1177" s="22">
        <v>0.699</v>
      </c>
      <c r="AI1177" s="22">
        <v>0.539</v>
      </c>
      <c r="AJ1177" s="22">
        <v>0.526</v>
      </c>
    </row>
    <row r="1178" s="5" customFormat="1" spans="1:36">
      <c r="A1178" s="11" t="s">
        <v>1883</v>
      </c>
      <c r="B1178" s="11">
        <v>355.7</v>
      </c>
      <c r="C1178" s="11">
        <v>548.3</v>
      </c>
      <c r="D1178" s="11">
        <v>418.0534</v>
      </c>
      <c r="E1178" s="11">
        <v>420.0584</v>
      </c>
      <c r="F1178" s="11">
        <v>183.995</v>
      </c>
      <c r="G1178" s="11">
        <v>12225.3687391304</v>
      </c>
      <c r="H1178" s="11">
        <v>1</v>
      </c>
      <c r="I1178" s="11">
        <v>1</v>
      </c>
      <c r="J1178" s="11" t="s">
        <v>46</v>
      </c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11">
        <v>0</v>
      </c>
      <c r="Y1178" s="22">
        <v>1.282</v>
      </c>
      <c r="Z1178" s="22">
        <v>1.217</v>
      </c>
      <c r="AA1178" s="22">
        <v>1.164</v>
      </c>
      <c r="AB1178" s="22">
        <v>1.35</v>
      </c>
      <c r="AC1178" s="22">
        <v>0.872</v>
      </c>
      <c r="AD1178" s="22">
        <v>0.808</v>
      </c>
      <c r="AE1178" s="22">
        <v>0.955</v>
      </c>
      <c r="AF1178" s="22">
        <v>0.981</v>
      </c>
      <c r="AG1178" s="22">
        <v>0.846</v>
      </c>
      <c r="AH1178" s="22">
        <v>0.977</v>
      </c>
      <c r="AI1178" s="22">
        <v>0.98</v>
      </c>
      <c r="AJ1178" s="22">
        <v>0.873</v>
      </c>
    </row>
    <row r="1179" s="5" customFormat="1" spans="1:36">
      <c r="A1179" s="11" t="s">
        <v>1884</v>
      </c>
      <c r="B1179" s="11">
        <v>355.7</v>
      </c>
      <c r="C1179" s="11">
        <v>548.4</v>
      </c>
      <c r="D1179" s="11">
        <v>368.1634</v>
      </c>
      <c r="E1179" s="11">
        <v>370.1703</v>
      </c>
      <c r="F1179" s="11">
        <v>134.1051</v>
      </c>
      <c r="G1179" s="11">
        <v>11158.8083333333</v>
      </c>
      <c r="H1179" s="11">
        <v>1</v>
      </c>
      <c r="I1179" s="11">
        <v>1</v>
      </c>
      <c r="J1179" s="11" t="s">
        <v>39</v>
      </c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20">
        <v>0</v>
      </c>
      <c r="V1179" s="20">
        <v>8</v>
      </c>
      <c r="W1179" s="5"/>
      <c r="X1179" s="11">
        <v>0</v>
      </c>
      <c r="Y1179" s="22">
        <v>1.418</v>
      </c>
      <c r="Z1179" s="22">
        <v>2.037</v>
      </c>
      <c r="AA1179" s="22">
        <v>1.637</v>
      </c>
      <c r="AB1179" s="22">
        <v>1.792</v>
      </c>
      <c r="AC1179" s="22">
        <v>1.14</v>
      </c>
      <c r="AD1179" s="22">
        <v>0.966</v>
      </c>
      <c r="AE1179" s="22">
        <v>1.131</v>
      </c>
      <c r="AF1179" s="22">
        <v>1.287</v>
      </c>
      <c r="AG1179" s="22">
        <v>1.232</v>
      </c>
      <c r="AH1179" s="22">
        <v>1.186</v>
      </c>
      <c r="AI1179" s="22">
        <v>1.153</v>
      </c>
      <c r="AJ1179" s="22">
        <v>1.052</v>
      </c>
    </row>
    <row r="1180" s="5" customFormat="1" spans="1:36">
      <c r="A1180" s="11" t="s">
        <v>1885</v>
      </c>
      <c r="B1180" s="11">
        <v>355.7</v>
      </c>
      <c r="C1180" s="11">
        <v>548.5</v>
      </c>
      <c r="D1180" s="11">
        <v>349.0933</v>
      </c>
      <c r="E1180" s="11">
        <v>351.1011</v>
      </c>
      <c r="F1180" s="11">
        <v>115.035</v>
      </c>
      <c r="G1180" s="11">
        <v>17558.4770909091</v>
      </c>
      <c r="H1180" s="11">
        <v>1</v>
      </c>
      <c r="I1180" s="11">
        <v>1</v>
      </c>
      <c r="J1180" s="11" t="s">
        <v>46</v>
      </c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11">
        <v>0</v>
      </c>
      <c r="Y1180" s="22">
        <v>1.123</v>
      </c>
      <c r="Z1180" s="22">
        <v>0.977</v>
      </c>
      <c r="AA1180" s="22">
        <v>0.896</v>
      </c>
      <c r="AB1180" s="22">
        <v>1.59</v>
      </c>
      <c r="AC1180" s="22">
        <v>0.338</v>
      </c>
      <c r="AD1180" s="22">
        <v>0.53</v>
      </c>
      <c r="AE1180" s="22">
        <v>0.705</v>
      </c>
      <c r="AF1180" s="22">
        <v>0.36</v>
      </c>
      <c r="AG1180" s="22">
        <v>0.603</v>
      </c>
      <c r="AH1180" s="22">
        <v>0.482</v>
      </c>
      <c r="AI1180" s="22">
        <v>0.682</v>
      </c>
      <c r="AJ1180" s="22">
        <v>0.738</v>
      </c>
    </row>
    <row r="1181" s="5" customFormat="1" spans="1:36">
      <c r="A1181" s="11" t="s">
        <v>1886</v>
      </c>
      <c r="B1181" s="11">
        <v>356.3</v>
      </c>
      <c r="C1181" s="11">
        <v>548.6</v>
      </c>
      <c r="D1181" s="11">
        <v>701.1302</v>
      </c>
      <c r="E1181" s="11">
        <v>703.1356</v>
      </c>
      <c r="F1181" s="11">
        <v>467.0719</v>
      </c>
      <c r="G1181" s="11">
        <v>4948.9415</v>
      </c>
      <c r="H1181" s="11">
        <v>1</v>
      </c>
      <c r="I1181" s="11">
        <v>1</v>
      </c>
      <c r="J1181" s="11" t="s">
        <v>39</v>
      </c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20">
        <v>0</v>
      </c>
      <c r="V1181" s="20">
        <v>1</v>
      </c>
      <c r="W1181" s="5"/>
      <c r="X1181" s="11">
        <v>0</v>
      </c>
      <c r="Y1181" s="22">
        <v>1.817</v>
      </c>
      <c r="Z1181" s="22">
        <v>2.066</v>
      </c>
      <c r="AA1181" s="22">
        <v>1.972</v>
      </c>
      <c r="AB1181" s="22">
        <v>2.451</v>
      </c>
      <c r="AC1181" s="22">
        <v>1.317</v>
      </c>
      <c r="AD1181" s="22">
        <v>1.049</v>
      </c>
      <c r="AE1181" s="22">
        <v>1.581</v>
      </c>
      <c r="AF1181" s="22">
        <v>1.76</v>
      </c>
      <c r="AG1181" s="22">
        <v>1.489</v>
      </c>
      <c r="AH1181" s="22">
        <v>1.624</v>
      </c>
      <c r="AI1181" s="22">
        <v>1.669</v>
      </c>
      <c r="AJ1181" s="22">
        <v>1.522</v>
      </c>
    </row>
    <row r="1182" s="5" customFormat="1" spans="1:36">
      <c r="A1182" s="11" t="s">
        <v>1887</v>
      </c>
      <c r="B1182" s="11">
        <v>357.5</v>
      </c>
      <c r="C1182" s="11">
        <v>550</v>
      </c>
      <c r="D1182" s="11">
        <v>420.1508</v>
      </c>
      <c r="E1182" s="11">
        <v>422.1602</v>
      </c>
      <c r="F1182" s="11">
        <v>186.0925</v>
      </c>
      <c r="G1182" s="11">
        <v>5328.575</v>
      </c>
      <c r="H1182" s="11">
        <v>1</v>
      </c>
      <c r="I1182" s="11">
        <v>1</v>
      </c>
      <c r="J1182" s="11" t="s">
        <v>46</v>
      </c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11">
        <v>0</v>
      </c>
      <c r="Y1182" s="22">
        <v>1.569</v>
      </c>
      <c r="Z1182" s="22">
        <v>1.574</v>
      </c>
      <c r="AA1182" s="22">
        <v>1.692</v>
      </c>
      <c r="AB1182" s="22">
        <v>1.95</v>
      </c>
      <c r="AC1182" s="22">
        <v>1.44</v>
      </c>
      <c r="AD1182" s="22">
        <v>1.755</v>
      </c>
      <c r="AE1182" s="22">
        <v>1.273</v>
      </c>
      <c r="AF1182" s="22">
        <v>1.469</v>
      </c>
      <c r="AG1182" s="22">
        <v>1.559</v>
      </c>
      <c r="AH1182" s="22">
        <v>1.677</v>
      </c>
      <c r="AI1182" s="22">
        <v>2.089</v>
      </c>
      <c r="AJ1182" s="22">
        <v>1.738</v>
      </c>
    </row>
    <row r="1183" s="5" customFormat="1" spans="1:36">
      <c r="A1183" s="11" t="s">
        <v>1888</v>
      </c>
      <c r="B1183" s="11">
        <v>357.7</v>
      </c>
      <c r="C1183" s="11">
        <v>550.2</v>
      </c>
      <c r="D1183" s="11">
        <v>303.1161</v>
      </c>
      <c r="E1183" s="11">
        <v>305.1227</v>
      </c>
      <c r="F1183" s="11">
        <v>69.0577</v>
      </c>
      <c r="G1183" s="11">
        <v>30116.0333333333</v>
      </c>
      <c r="H1183" s="11">
        <v>1</v>
      </c>
      <c r="I1183" s="11">
        <v>1</v>
      </c>
      <c r="J1183" s="11" t="s">
        <v>39</v>
      </c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20">
        <v>0</v>
      </c>
      <c r="V1183" s="20">
        <v>2</v>
      </c>
      <c r="W1183" s="5"/>
      <c r="X1183" s="11">
        <v>0</v>
      </c>
      <c r="Y1183" s="22">
        <v>0.699</v>
      </c>
      <c r="Z1183" s="22">
        <v>0.735</v>
      </c>
      <c r="AA1183" s="22">
        <v>0.731</v>
      </c>
      <c r="AB1183" s="22">
        <v>0.662</v>
      </c>
      <c r="AC1183" s="22">
        <v>1.35</v>
      </c>
      <c r="AD1183" s="22">
        <v>1.064</v>
      </c>
      <c r="AE1183" s="22">
        <v>1.002</v>
      </c>
      <c r="AF1183" s="22">
        <v>1.186</v>
      </c>
      <c r="AG1183" s="22">
        <v>1.004</v>
      </c>
      <c r="AH1183" s="22">
        <v>0.983</v>
      </c>
      <c r="AI1183" s="22">
        <v>0.999</v>
      </c>
      <c r="AJ1183" s="22">
        <v>0.958</v>
      </c>
    </row>
    <row r="1184" s="5" customFormat="1" spans="1:36">
      <c r="A1184" s="11" t="s">
        <v>1889</v>
      </c>
      <c r="B1184" s="11">
        <v>357.7</v>
      </c>
      <c r="C1184" s="11">
        <v>550.6</v>
      </c>
      <c r="D1184" s="11">
        <v>474.1692</v>
      </c>
      <c r="E1184" s="11">
        <v>476.1769</v>
      </c>
      <c r="F1184" s="11">
        <v>240.1109</v>
      </c>
      <c r="G1184" s="11">
        <v>8664.71542857143</v>
      </c>
      <c r="H1184" s="11">
        <v>1</v>
      </c>
      <c r="I1184" s="11">
        <v>1</v>
      </c>
      <c r="J1184" s="11" t="s">
        <v>39</v>
      </c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20">
        <v>0</v>
      </c>
      <c r="V1184" s="20">
        <v>18</v>
      </c>
      <c r="W1184" s="5"/>
      <c r="X1184" s="11">
        <v>0</v>
      </c>
      <c r="Y1184" s="22">
        <v>0.547</v>
      </c>
      <c r="Z1184" s="22">
        <v>0.571</v>
      </c>
      <c r="AA1184" s="22">
        <v>0.676</v>
      </c>
      <c r="AB1184" s="22">
        <v>0.457</v>
      </c>
      <c r="AC1184" s="22">
        <v>1.207</v>
      </c>
      <c r="AD1184" s="22">
        <v>1.103</v>
      </c>
      <c r="AE1184" s="22">
        <v>1.036</v>
      </c>
      <c r="AF1184" s="22">
        <v>1.102</v>
      </c>
      <c r="AG1184" s="22">
        <v>1.033</v>
      </c>
      <c r="AH1184" s="22">
        <v>0.917</v>
      </c>
      <c r="AI1184" s="22">
        <v>0.947</v>
      </c>
      <c r="AJ1184" s="22">
        <v>1.033</v>
      </c>
    </row>
    <row r="1185" s="5" customFormat="1" spans="1:36">
      <c r="A1185" s="11" t="s">
        <v>1890</v>
      </c>
      <c r="B1185" s="11">
        <v>358.3</v>
      </c>
      <c r="C1185" s="11">
        <v>551.2</v>
      </c>
      <c r="D1185" s="11">
        <v>354.0914</v>
      </c>
      <c r="E1185" s="11">
        <v>356.0969</v>
      </c>
      <c r="F1185" s="11">
        <v>240.0662</v>
      </c>
      <c r="G1185" s="11">
        <v>29250.1942857143</v>
      </c>
      <c r="H1185" s="11">
        <v>2</v>
      </c>
      <c r="I1185" s="11">
        <v>2</v>
      </c>
      <c r="J1185" s="11" t="s">
        <v>39</v>
      </c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20">
        <v>0</v>
      </c>
      <c r="V1185" s="20">
        <v>10</v>
      </c>
      <c r="W1185" s="5"/>
      <c r="X1185" s="11">
        <v>0</v>
      </c>
      <c r="Y1185" s="22">
        <v>1.663</v>
      </c>
      <c r="Z1185" s="22">
        <v>1.913</v>
      </c>
      <c r="AA1185" s="22">
        <v>2.013</v>
      </c>
      <c r="AB1185" s="22">
        <v>1.973</v>
      </c>
      <c r="AC1185" s="22">
        <v>1.187</v>
      </c>
      <c r="AD1185" s="22">
        <v>0.821</v>
      </c>
      <c r="AE1185" s="22">
        <v>0.708</v>
      </c>
      <c r="AF1185" s="22">
        <v>1.063</v>
      </c>
      <c r="AG1185" s="22">
        <v>1.187</v>
      </c>
      <c r="AH1185" s="22">
        <v>1.231</v>
      </c>
      <c r="AI1185" s="22">
        <v>1.271</v>
      </c>
      <c r="AJ1185" s="22">
        <v>1.257</v>
      </c>
    </row>
    <row r="1186" s="5" customFormat="1" spans="1:36">
      <c r="A1186" s="11" t="s">
        <v>1891</v>
      </c>
      <c r="B1186" s="11">
        <v>357.7</v>
      </c>
      <c r="C1186" s="11">
        <v>551.4</v>
      </c>
      <c r="D1186" s="11">
        <v>353.09</v>
      </c>
      <c r="E1186" s="11">
        <v>355.0967</v>
      </c>
      <c r="F1186" s="11">
        <v>238.0634</v>
      </c>
      <c r="G1186" s="11">
        <v>158087.85</v>
      </c>
      <c r="H1186" s="11">
        <v>2</v>
      </c>
      <c r="I1186" s="11">
        <v>2</v>
      </c>
      <c r="J1186" s="11" t="s">
        <v>50</v>
      </c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20">
        <v>1</v>
      </c>
      <c r="V1186" s="20">
        <v>21</v>
      </c>
      <c r="W1186" s="5"/>
      <c r="X1186" s="11">
        <v>0</v>
      </c>
      <c r="Y1186" s="22">
        <v>1.284</v>
      </c>
      <c r="Z1186" s="22">
        <v>1.614</v>
      </c>
      <c r="AA1186" s="22">
        <v>1.591</v>
      </c>
      <c r="AB1186" s="22">
        <v>1.652</v>
      </c>
      <c r="AC1186" s="22">
        <v>0.962</v>
      </c>
      <c r="AD1186" s="22">
        <v>0.696</v>
      </c>
      <c r="AE1186" s="22">
        <v>0.546</v>
      </c>
      <c r="AF1186" s="22">
        <v>0.913</v>
      </c>
      <c r="AG1186" s="22">
        <v>1.027</v>
      </c>
      <c r="AH1186" s="22">
        <v>0.992</v>
      </c>
      <c r="AI1186" s="22">
        <v>1.06</v>
      </c>
      <c r="AJ1186" s="22">
        <v>1.034</v>
      </c>
    </row>
    <row r="1187" s="5" customFormat="1" spans="1:36">
      <c r="A1187" s="11" t="s">
        <v>1892</v>
      </c>
      <c r="B1187" s="11">
        <v>357.7</v>
      </c>
      <c r="C1187" s="11">
        <v>551.8</v>
      </c>
      <c r="D1187" s="11">
        <v>477.1381</v>
      </c>
      <c r="E1187" s="11">
        <v>479.1446</v>
      </c>
      <c r="F1187" s="11">
        <v>486.1596</v>
      </c>
      <c r="G1187" s="11">
        <v>64115.5938461539</v>
      </c>
      <c r="H1187" s="11">
        <v>2</v>
      </c>
      <c r="I1187" s="11">
        <v>2</v>
      </c>
      <c r="J1187" s="11" t="s">
        <v>39</v>
      </c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20">
        <v>0</v>
      </c>
      <c r="V1187" s="20">
        <v>19</v>
      </c>
      <c r="W1187" s="5"/>
      <c r="X1187" s="11">
        <v>0</v>
      </c>
      <c r="Y1187" s="22">
        <v>2.34</v>
      </c>
      <c r="Z1187" s="22">
        <v>3.359</v>
      </c>
      <c r="AA1187" s="22">
        <v>3.66</v>
      </c>
      <c r="AB1187" s="22">
        <v>3.618</v>
      </c>
      <c r="AC1187" s="22">
        <v>0.213</v>
      </c>
      <c r="AD1187" s="22">
        <v>0.546</v>
      </c>
      <c r="AE1187" s="22">
        <v>0.245</v>
      </c>
      <c r="AF1187" s="22">
        <v>0.26</v>
      </c>
      <c r="AG1187" s="22">
        <v>0.936</v>
      </c>
      <c r="AH1187" s="22">
        <v>1.109</v>
      </c>
      <c r="AI1187" s="22">
        <v>0.967</v>
      </c>
      <c r="AJ1187" s="22">
        <v>0.889</v>
      </c>
    </row>
    <row r="1188" s="5" customFormat="1" spans="1:36">
      <c r="A1188" s="11" t="s">
        <v>1893</v>
      </c>
      <c r="B1188" s="11">
        <v>358.7</v>
      </c>
      <c r="C1188" s="11">
        <v>552</v>
      </c>
      <c r="D1188" s="11">
        <v>437.1376</v>
      </c>
      <c r="E1188" s="11">
        <v>439.1441</v>
      </c>
      <c r="F1188" s="11">
        <v>203.0793</v>
      </c>
      <c r="G1188" s="11">
        <v>71303.4971428571</v>
      </c>
      <c r="H1188" s="11">
        <v>1</v>
      </c>
      <c r="I1188" s="11">
        <v>1</v>
      </c>
      <c r="J1188" s="11" t="s">
        <v>39</v>
      </c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20">
        <v>0</v>
      </c>
      <c r="V1188" s="20">
        <v>36</v>
      </c>
      <c r="W1188" s="5"/>
      <c r="X1188" s="11">
        <v>0</v>
      </c>
      <c r="Y1188" s="22">
        <v>1.342</v>
      </c>
      <c r="Z1188" s="22">
        <v>1.25</v>
      </c>
      <c r="AA1188" s="22">
        <v>1.201</v>
      </c>
      <c r="AB1188" s="22">
        <v>1.586</v>
      </c>
      <c r="AC1188" s="22">
        <v>0.973</v>
      </c>
      <c r="AD1188" s="22">
        <v>1.234</v>
      </c>
      <c r="AE1188" s="22">
        <v>1.228</v>
      </c>
      <c r="AF1188" s="22">
        <v>0.919</v>
      </c>
      <c r="AG1188" s="22">
        <v>1.212</v>
      </c>
      <c r="AH1188" s="22">
        <v>1.314</v>
      </c>
      <c r="AI1188" s="22">
        <v>1.25</v>
      </c>
      <c r="AJ1188" s="22">
        <v>1.161</v>
      </c>
    </row>
    <row r="1189" s="5" customFormat="1" spans="1:36">
      <c r="A1189" s="11" t="s">
        <v>1894</v>
      </c>
      <c r="B1189" s="11">
        <v>356.7</v>
      </c>
      <c r="C1189" s="11">
        <v>552.4</v>
      </c>
      <c r="D1189" s="11">
        <v>680.0707</v>
      </c>
      <c r="E1189" s="11">
        <v>682.0769</v>
      </c>
      <c r="F1189" s="11">
        <v>446.0124</v>
      </c>
      <c r="G1189" s="11">
        <v>35693.8995238095</v>
      </c>
      <c r="H1189" s="11">
        <v>1</v>
      </c>
      <c r="I1189" s="11">
        <v>1</v>
      </c>
      <c r="J1189" s="11" t="s">
        <v>39</v>
      </c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20">
        <v>0</v>
      </c>
      <c r="V1189" s="20">
        <v>3</v>
      </c>
      <c r="W1189" s="5"/>
      <c r="X1189" s="11">
        <v>0</v>
      </c>
      <c r="Y1189" s="22">
        <v>1.284</v>
      </c>
      <c r="Z1189" s="22">
        <v>1.311</v>
      </c>
      <c r="AA1189" s="22">
        <v>1.238</v>
      </c>
      <c r="AB1189" s="22">
        <v>1.377</v>
      </c>
      <c r="AC1189" s="22">
        <v>1.055</v>
      </c>
      <c r="AD1189" s="22">
        <v>1.161</v>
      </c>
      <c r="AE1189" s="22">
        <v>1.207</v>
      </c>
      <c r="AF1189" s="22">
        <v>1.13</v>
      </c>
      <c r="AG1189" s="22">
        <v>1.225</v>
      </c>
      <c r="AH1189" s="22">
        <v>1.265</v>
      </c>
      <c r="AI1189" s="22">
        <v>1.201</v>
      </c>
      <c r="AJ1189" s="22">
        <v>1.239</v>
      </c>
    </row>
    <row r="1190" s="5" customFormat="1" spans="1:36">
      <c r="A1190" s="11" t="s">
        <v>1895</v>
      </c>
      <c r="B1190" s="11">
        <v>359.1</v>
      </c>
      <c r="C1190" s="11">
        <v>553.5</v>
      </c>
      <c r="D1190" s="11">
        <v>477.6395</v>
      </c>
      <c r="E1190" s="11">
        <v>479.6457</v>
      </c>
      <c r="F1190" s="11">
        <v>243.5812</v>
      </c>
      <c r="G1190" s="11">
        <v>17958.32975</v>
      </c>
      <c r="H1190" s="11">
        <v>1</v>
      </c>
      <c r="I1190" s="11">
        <v>1</v>
      </c>
      <c r="J1190" s="11" t="s">
        <v>46</v>
      </c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11">
        <v>0.1667</v>
      </c>
      <c r="Y1190" s="22">
        <v>2.779</v>
      </c>
      <c r="Z1190" s="22">
        <v>3.772</v>
      </c>
      <c r="AA1190" s="22">
        <v>4.689</v>
      </c>
      <c r="AB1190" s="22">
        <v>4.419</v>
      </c>
      <c r="AC1190" s="22">
        <v>0.046</v>
      </c>
      <c r="AD1190" s="22">
        <v>0.539</v>
      </c>
      <c r="AE1190" s="22">
        <v>0.083</v>
      </c>
      <c r="AF1190" s="22">
        <v>0.205</v>
      </c>
      <c r="AG1190" s="22">
        <v>1.109</v>
      </c>
      <c r="AH1190" s="22">
        <v>0.963</v>
      </c>
      <c r="AI1190" s="22">
        <v>1.172</v>
      </c>
      <c r="AJ1190" s="22">
        <v>1.07</v>
      </c>
    </row>
    <row r="1191" s="5" customFormat="1" spans="1:36">
      <c r="A1191" s="11" t="s">
        <v>1896</v>
      </c>
      <c r="B1191" s="11">
        <v>359.4</v>
      </c>
      <c r="C1191" s="11">
        <v>553.6</v>
      </c>
      <c r="D1191" s="11">
        <v>321.1275</v>
      </c>
      <c r="E1191" s="11">
        <v>323.1341</v>
      </c>
      <c r="F1191" s="11">
        <v>87.0692</v>
      </c>
      <c r="G1191" s="11">
        <v>1052702.05714286</v>
      </c>
      <c r="H1191" s="11">
        <v>1</v>
      </c>
      <c r="I1191" s="11">
        <v>1</v>
      </c>
      <c r="J1191" s="11" t="s">
        <v>41</v>
      </c>
      <c r="K1191" s="5"/>
      <c r="L1191" s="5"/>
      <c r="M1191" s="5"/>
      <c r="N1191" s="5"/>
      <c r="O1191" s="5"/>
      <c r="P1191" s="11" t="s">
        <v>1788</v>
      </c>
      <c r="Q1191" s="11" t="s">
        <v>1789</v>
      </c>
      <c r="R1191" s="11" t="s">
        <v>1897</v>
      </c>
      <c r="S1191" s="11">
        <v>2.46</v>
      </c>
      <c r="T1191" s="11">
        <v>34</v>
      </c>
      <c r="U1191" s="5"/>
      <c r="V1191" s="5"/>
      <c r="W1191" s="5"/>
      <c r="X1191" s="11">
        <v>0</v>
      </c>
      <c r="Y1191" s="22">
        <v>0.705</v>
      </c>
      <c r="Z1191" s="22">
        <v>0.716</v>
      </c>
      <c r="AA1191" s="22">
        <v>0.712</v>
      </c>
      <c r="AB1191" s="22">
        <v>0.675</v>
      </c>
      <c r="AC1191" s="22">
        <v>1.371</v>
      </c>
      <c r="AD1191" s="22">
        <v>1.088</v>
      </c>
      <c r="AE1191" s="22">
        <v>1.01</v>
      </c>
      <c r="AF1191" s="22">
        <v>1.199</v>
      </c>
      <c r="AG1191" s="22">
        <v>1.021</v>
      </c>
      <c r="AH1191" s="22">
        <v>1.011</v>
      </c>
      <c r="AI1191" s="22">
        <v>1.009</v>
      </c>
      <c r="AJ1191" s="22">
        <v>0.99</v>
      </c>
    </row>
    <row r="1192" s="5" customFormat="1" spans="1:36">
      <c r="A1192" s="11" t="s">
        <v>1898</v>
      </c>
      <c r="B1192" s="11">
        <v>359.7</v>
      </c>
      <c r="C1192" s="11">
        <v>553.7</v>
      </c>
      <c r="D1192" s="11">
        <v>576.0351</v>
      </c>
      <c r="E1192" s="11">
        <v>578.04</v>
      </c>
      <c r="F1192" s="11">
        <v>341.9768</v>
      </c>
      <c r="G1192" s="11">
        <v>5244.70583333333</v>
      </c>
      <c r="H1192" s="11">
        <v>1</v>
      </c>
      <c r="I1192" s="11">
        <v>1</v>
      </c>
      <c r="J1192" s="11" t="s">
        <v>46</v>
      </c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11">
        <v>0</v>
      </c>
      <c r="Y1192" s="22">
        <v>1.341</v>
      </c>
      <c r="Z1192" s="22">
        <v>1.073</v>
      </c>
      <c r="AA1192" s="22">
        <v>1.499</v>
      </c>
      <c r="AB1192" s="22">
        <v>1.33</v>
      </c>
      <c r="AC1192" s="22">
        <v>0.971</v>
      </c>
      <c r="AD1192" s="22">
        <v>0.852</v>
      </c>
      <c r="AE1192" s="22">
        <v>1.094</v>
      </c>
      <c r="AF1192" s="22">
        <v>0.841</v>
      </c>
      <c r="AG1192" s="22">
        <v>1.074</v>
      </c>
      <c r="AH1192" s="22">
        <v>1.091</v>
      </c>
      <c r="AI1192" s="22">
        <v>0.84</v>
      </c>
      <c r="AJ1192" s="22">
        <v>1.079</v>
      </c>
    </row>
    <row r="1193" s="5" customFormat="1" spans="1:36">
      <c r="A1193" s="11" t="s">
        <v>1899</v>
      </c>
      <c r="B1193" s="11">
        <v>360.7</v>
      </c>
      <c r="C1193" s="11">
        <v>554.2</v>
      </c>
      <c r="D1193" s="11">
        <v>396.1113</v>
      </c>
      <c r="E1193" s="11">
        <v>398.1177</v>
      </c>
      <c r="F1193" s="11">
        <v>162.0529</v>
      </c>
      <c r="G1193" s="11">
        <v>19489.2961538461</v>
      </c>
      <c r="H1193" s="11">
        <v>1</v>
      </c>
      <c r="I1193" s="11">
        <v>1</v>
      </c>
      <c r="J1193" s="11" t="s">
        <v>50</v>
      </c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20">
        <v>5</v>
      </c>
      <c r="V1193" s="20">
        <v>81</v>
      </c>
      <c r="W1193" s="5"/>
      <c r="X1193" s="11">
        <v>0</v>
      </c>
      <c r="Y1193" s="22">
        <v>1.865</v>
      </c>
      <c r="Z1193" s="22">
        <v>2.117</v>
      </c>
      <c r="AA1193" s="22">
        <v>2.088</v>
      </c>
      <c r="AB1193" s="22">
        <v>2.379</v>
      </c>
      <c r="AC1193" s="22">
        <v>0.664</v>
      </c>
      <c r="AD1193" s="22">
        <v>1.131</v>
      </c>
      <c r="AE1193" s="22">
        <v>0.784</v>
      </c>
      <c r="AF1193" s="22">
        <v>0.729</v>
      </c>
      <c r="AG1193" s="22">
        <v>1.101</v>
      </c>
      <c r="AH1193" s="22">
        <v>1.136</v>
      </c>
      <c r="AI1193" s="22">
        <v>1.067</v>
      </c>
      <c r="AJ1193" s="22">
        <v>1.128</v>
      </c>
    </row>
    <row r="1194" s="5" customFormat="1" spans="1:36">
      <c r="A1194" s="11" t="s">
        <v>1900</v>
      </c>
      <c r="B1194" s="11">
        <v>359.7</v>
      </c>
      <c r="C1194" s="11">
        <v>554.4</v>
      </c>
      <c r="D1194" s="11">
        <v>560.1343</v>
      </c>
      <c r="E1194" s="11">
        <v>564.1474</v>
      </c>
      <c r="F1194" s="11">
        <v>93.025</v>
      </c>
      <c r="G1194" s="11">
        <v>41290.9554166667</v>
      </c>
      <c r="H1194" s="11">
        <v>1</v>
      </c>
      <c r="I1194" s="11">
        <v>2</v>
      </c>
      <c r="J1194" s="11" t="s">
        <v>39</v>
      </c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20">
        <v>0</v>
      </c>
      <c r="V1194" s="20">
        <v>3</v>
      </c>
      <c r="W1194" s="5"/>
      <c r="X1194" s="11">
        <v>0</v>
      </c>
      <c r="Y1194" s="22">
        <v>0.587</v>
      </c>
      <c r="Z1194" s="22">
        <v>0.674</v>
      </c>
      <c r="AA1194" s="22">
        <v>0.591</v>
      </c>
      <c r="AB1194" s="22">
        <v>0.578</v>
      </c>
      <c r="AC1194" s="22">
        <v>0.651</v>
      </c>
      <c r="AD1194" s="22">
        <v>0.693</v>
      </c>
      <c r="AE1194" s="22">
        <v>0.745</v>
      </c>
      <c r="AF1194" s="22">
        <v>0.701</v>
      </c>
      <c r="AG1194" s="22">
        <v>0.73</v>
      </c>
      <c r="AH1194" s="22">
        <v>0.68</v>
      </c>
      <c r="AI1194" s="22">
        <v>0.772</v>
      </c>
      <c r="AJ1194" s="22">
        <v>0.738</v>
      </c>
    </row>
    <row r="1195" s="5" customFormat="1" spans="1:36">
      <c r="A1195" s="11" t="s">
        <v>1901</v>
      </c>
      <c r="B1195" s="11">
        <v>359.7</v>
      </c>
      <c r="C1195" s="11">
        <v>554.4</v>
      </c>
      <c r="D1195" s="11">
        <v>310.1112</v>
      </c>
      <c r="E1195" s="11">
        <v>312.1174</v>
      </c>
      <c r="F1195" s="11">
        <v>76.0529</v>
      </c>
      <c r="G1195" s="11">
        <v>105200.983529412</v>
      </c>
      <c r="H1195" s="11">
        <v>1</v>
      </c>
      <c r="I1195" s="11">
        <v>1</v>
      </c>
      <c r="J1195" s="11" t="s">
        <v>50</v>
      </c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20">
        <v>2</v>
      </c>
      <c r="V1195" s="20">
        <v>23</v>
      </c>
      <c r="W1195" s="5"/>
      <c r="X1195" s="11">
        <v>0</v>
      </c>
      <c r="Y1195" s="22">
        <v>0.972</v>
      </c>
      <c r="Z1195" s="22">
        <v>1.032</v>
      </c>
      <c r="AA1195" s="22">
        <v>0.928</v>
      </c>
      <c r="AB1195" s="22">
        <v>0.922</v>
      </c>
      <c r="AC1195" s="22">
        <v>0.925</v>
      </c>
      <c r="AD1195" s="22">
        <v>0.878</v>
      </c>
      <c r="AE1195" s="22">
        <v>0.977</v>
      </c>
      <c r="AF1195" s="22">
        <v>0.899</v>
      </c>
      <c r="AG1195" s="22">
        <v>0.893</v>
      </c>
      <c r="AH1195" s="22">
        <v>0.917</v>
      </c>
      <c r="AI1195" s="22">
        <v>0.917</v>
      </c>
      <c r="AJ1195" s="22">
        <v>0.928</v>
      </c>
    </row>
    <row r="1196" s="5" customFormat="1" spans="1:36">
      <c r="A1196" s="11" t="s">
        <v>1902</v>
      </c>
      <c r="B1196" s="11">
        <v>360.7</v>
      </c>
      <c r="C1196" s="11">
        <v>554.7</v>
      </c>
      <c r="D1196" s="11">
        <v>351.1357</v>
      </c>
      <c r="E1196" s="11">
        <v>353.1428</v>
      </c>
      <c r="F1196" s="11">
        <v>117.0774</v>
      </c>
      <c r="G1196" s="11">
        <v>7978.363375</v>
      </c>
      <c r="H1196" s="11">
        <v>1</v>
      </c>
      <c r="I1196" s="11">
        <v>1</v>
      </c>
      <c r="J1196" s="11" t="s">
        <v>41</v>
      </c>
      <c r="K1196" s="5"/>
      <c r="L1196" s="5"/>
      <c r="M1196" s="5"/>
      <c r="N1196" s="5"/>
      <c r="O1196" s="5"/>
      <c r="P1196" s="11" t="s">
        <v>1903</v>
      </c>
      <c r="Q1196" s="11" t="s">
        <v>1904</v>
      </c>
      <c r="R1196" s="11" t="s">
        <v>1905</v>
      </c>
      <c r="S1196" s="11">
        <v>4.5</v>
      </c>
      <c r="T1196" s="11">
        <v>93.9</v>
      </c>
      <c r="U1196" s="5"/>
      <c r="V1196" s="5"/>
      <c r="W1196" s="5"/>
      <c r="X1196" s="11">
        <v>0</v>
      </c>
      <c r="Y1196" s="22">
        <v>1.015</v>
      </c>
      <c r="Z1196" s="22">
        <v>1.227</v>
      </c>
      <c r="AA1196" s="22">
        <v>1.139</v>
      </c>
      <c r="AB1196" s="22">
        <v>1.209</v>
      </c>
      <c r="AC1196" s="22">
        <v>1.478</v>
      </c>
      <c r="AD1196" s="22">
        <v>1.303</v>
      </c>
      <c r="AE1196" s="22">
        <v>1.528</v>
      </c>
      <c r="AF1196" s="22">
        <v>0.971</v>
      </c>
      <c r="AG1196" s="22">
        <v>1.329</v>
      </c>
      <c r="AH1196" s="22">
        <v>1.362</v>
      </c>
      <c r="AI1196" s="22">
        <v>1.158</v>
      </c>
      <c r="AJ1196" s="22">
        <v>1.677</v>
      </c>
    </row>
    <row r="1197" s="5" customFormat="1" spans="1:36">
      <c r="A1197" s="11" t="s">
        <v>1906</v>
      </c>
      <c r="B1197" s="11">
        <v>359.7</v>
      </c>
      <c r="C1197" s="11">
        <v>554.9</v>
      </c>
      <c r="D1197" s="11">
        <v>435.0856</v>
      </c>
      <c r="E1197" s="11">
        <v>437.0914</v>
      </c>
      <c r="F1197" s="11">
        <v>201.0273</v>
      </c>
      <c r="G1197" s="11">
        <v>37367.55</v>
      </c>
      <c r="H1197" s="11">
        <v>1</v>
      </c>
      <c r="I1197" s="11">
        <v>1</v>
      </c>
      <c r="J1197" s="11" t="s">
        <v>39</v>
      </c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20">
        <v>0</v>
      </c>
      <c r="V1197" s="20">
        <v>3</v>
      </c>
      <c r="W1197" s="5"/>
      <c r="X1197" s="11">
        <v>0</v>
      </c>
      <c r="Y1197" s="22">
        <v>0.669</v>
      </c>
      <c r="Z1197" s="22">
        <v>0.674</v>
      </c>
      <c r="AA1197" s="22">
        <v>0.748</v>
      </c>
      <c r="AB1197" s="22">
        <v>0.655</v>
      </c>
      <c r="AC1197" s="22">
        <v>0.615</v>
      </c>
      <c r="AD1197" s="22">
        <v>0.663</v>
      </c>
      <c r="AE1197" s="22">
        <v>0.619</v>
      </c>
      <c r="AF1197" s="22">
        <v>0.621</v>
      </c>
      <c r="AG1197" s="22">
        <v>0.62</v>
      </c>
      <c r="AH1197" s="22">
        <v>0.597</v>
      </c>
      <c r="AI1197" s="22">
        <v>0.645</v>
      </c>
      <c r="AJ1197" s="22">
        <v>0.624</v>
      </c>
    </row>
    <row r="1198" s="5" customFormat="1" spans="1:36">
      <c r="A1198" s="11" t="s">
        <v>1907</v>
      </c>
      <c r="B1198" s="11">
        <v>361</v>
      </c>
      <c r="C1198" s="11">
        <v>555.2</v>
      </c>
      <c r="D1198" s="11">
        <v>390.1121</v>
      </c>
      <c r="E1198" s="11">
        <v>392.1185</v>
      </c>
      <c r="F1198" s="11">
        <v>156.0538</v>
      </c>
      <c r="G1198" s="11">
        <v>104824.607777778</v>
      </c>
      <c r="H1198" s="11">
        <v>1</v>
      </c>
      <c r="I1198" s="11">
        <v>1</v>
      </c>
      <c r="J1198" s="11" t="s">
        <v>50</v>
      </c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20">
        <v>3</v>
      </c>
      <c r="V1198" s="20">
        <v>18</v>
      </c>
      <c r="W1198" s="5"/>
      <c r="X1198" s="11">
        <v>0</v>
      </c>
      <c r="Y1198" s="22">
        <v>1.541</v>
      </c>
      <c r="Z1198" s="22">
        <v>1.683</v>
      </c>
      <c r="AA1198" s="22">
        <v>1.85</v>
      </c>
      <c r="AB1198" s="22">
        <v>1.579</v>
      </c>
      <c r="AC1198" s="22">
        <v>1.465</v>
      </c>
      <c r="AD1198" s="22">
        <v>1.71</v>
      </c>
      <c r="AE1198" s="22">
        <v>1.366</v>
      </c>
      <c r="AF1198" s="22">
        <v>1.621</v>
      </c>
      <c r="AG1198" s="22">
        <v>1.083</v>
      </c>
      <c r="AH1198" s="22">
        <v>1.118</v>
      </c>
      <c r="AI1198" s="22">
        <v>1.24</v>
      </c>
      <c r="AJ1198" s="22">
        <v>1.33</v>
      </c>
    </row>
    <row r="1199" s="5" customFormat="1" ht="24.85" spans="1:36">
      <c r="A1199" s="11" t="s">
        <v>1908</v>
      </c>
      <c r="B1199" s="11">
        <v>359.7</v>
      </c>
      <c r="C1199" s="11">
        <v>555.2</v>
      </c>
      <c r="D1199" s="11">
        <v>436.1897</v>
      </c>
      <c r="E1199" s="11">
        <v>438.1966</v>
      </c>
      <c r="F1199" s="11">
        <v>202.1314</v>
      </c>
      <c r="G1199" s="11">
        <v>13076.9381111111</v>
      </c>
      <c r="H1199" s="11">
        <v>1</v>
      </c>
      <c r="I1199" s="11">
        <v>1</v>
      </c>
      <c r="J1199" s="11" t="s">
        <v>91</v>
      </c>
      <c r="K1199" s="11" t="s">
        <v>1909</v>
      </c>
      <c r="L1199" s="11" t="s">
        <v>1910</v>
      </c>
      <c r="M1199" s="11" t="s">
        <v>1911</v>
      </c>
      <c r="N1199" s="11">
        <v>0.82</v>
      </c>
      <c r="O1199" s="11">
        <v>23.2</v>
      </c>
      <c r="P1199" s="5"/>
      <c r="Q1199" s="5"/>
      <c r="R1199" s="5"/>
      <c r="S1199" s="5"/>
      <c r="T1199" s="5"/>
      <c r="U1199" s="5"/>
      <c r="V1199" s="5"/>
      <c r="W1199" s="5"/>
      <c r="X1199" s="11">
        <v>0</v>
      </c>
      <c r="Y1199" s="22">
        <v>0.654</v>
      </c>
      <c r="Z1199" s="22">
        <v>0.646</v>
      </c>
      <c r="AA1199" s="22">
        <v>0.702</v>
      </c>
      <c r="AB1199" s="22">
        <v>0.677</v>
      </c>
      <c r="AC1199" s="22">
        <v>1.081</v>
      </c>
      <c r="AD1199" s="22">
        <v>0.945</v>
      </c>
      <c r="AE1199" s="22">
        <v>0.967</v>
      </c>
      <c r="AF1199" s="22">
        <v>0.988</v>
      </c>
      <c r="AG1199" s="22">
        <v>1.034</v>
      </c>
      <c r="AH1199" s="22">
        <v>0.993</v>
      </c>
      <c r="AI1199" s="22">
        <v>0.989</v>
      </c>
      <c r="AJ1199" s="22">
        <v>1.092</v>
      </c>
    </row>
    <row r="1200" s="5" customFormat="1" spans="1:36">
      <c r="A1200" s="11" t="s">
        <v>1912</v>
      </c>
      <c r="B1200" s="11">
        <v>360.7</v>
      </c>
      <c r="C1200" s="11">
        <v>555.2</v>
      </c>
      <c r="D1200" s="11">
        <v>426.1247</v>
      </c>
      <c r="E1200" s="11">
        <v>428.1292</v>
      </c>
      <c r="F1200" s="11">
        <v>192.0664</v>
      </c>
      <c r="G1200" s="11">
        <v>3557.72266666667</v>
      </c>
      <c r="H1200" s="11">
        <v>1</v>
      </c>
      <c r="I1200" s="11">
        <v>1</v>
      </c>
      <c r="J1200" s="11" t="s">
        <v>39</v>
      </c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20">
        <v>0</v>
      </c>
      <c r="V1200" s="20">
        <v>3</v>
      </c>
      <c r="W1200" s="5"/>
      <c r="X1200" s="11">
        <v>0</v>
      </c>
      <c r="Y1200" s="22">
        <v>1.161</v>
      </c>
      <c r="Z1200" s="22">
        <v>1.171</v>
      </c>
      <c r="AA1200" s="22">
        <v>1.059</v>
      </c>
      <c r="AB1200" s="22">
        <v>1.079</v>
      </c>
      <c r="AC1200" s="22">
        <v>0.837</v>
      </c>
      <c r="AD1200" s="22">
        <v>0.853</v>
      </c>
      <c r="AE1200" s="22">
        <v>1.096</v>
      </c>
      <c r="AF1200" s="22">
        <v>0.774</v>
      </c>
      <c r="AG1200" s="22">
        <v>0.992</v>
      </c>
      <c r="AH1200" s="22">
        <v>1.068</v>
      </c>
      <c r="AI1200" s="22">
        <v>1.152</v>
      </c>
      <c r="AJ1200" s="22">
        <v>0.999</v>
      </c>
    </row>
    <row r="1201" s="5" customFormat="1" spans="1:36">
      <c r="A1201" s="11" t="s">
        <v>1913</v>
      </c>
      <c r="B1201" s="11">
        <v>359.7</v>
      </c>
      <c r="C1201" s="11">
        <v>555.2</v>
      </c>
      <c r="D1201" s="11">
        <v>413.1027</v>
      </c>
      <c r="E1201" s="11">
        <v>415.1096</v>
      </c>
      <c r="F1201" s="11">
        <v>179.0444</v>
      </c>
      <c r="G1201" s="11">
        <v>109938.984090909</v>
      </c>
      <c r="H1201" s="11">
        <v>1</v>
      </c>
      <c r="I1201" s="11">
        <v>1</v>
      </c>
      <c r="J1201" s="11" t="s">
        <v>91</v>
      </c>
      <c r="K1201" s="11" t="s">
        <v>1914</v>
      </c>
      <c r="L1201" s="11" t="s">
        <v>1915</v>
      </c>
      <c r="M1201" s="11" t="s">
        <v>1916</v>
      </c>
      <c r="N1201" s="11">
        <v>0.28</v>
      </c>
      <c r="O1201" s="11">
        <v>17.8</v>
      </c>
      <c r="P1201" s="5"/>
      <c r="Q1201" s="5"/>
      <c r="R1201" s="5"/>
      <c r="S1201" s="5"/>
      <c r="T1201" s="5"/>
      <c r="U1201" s="5"/>
      <c r="V1201" s="5"/>
      <c r="W1201" s="5"/>
      <c r="X1201" s="11">
        <v>0</v>
      </c>
      <c r="Y1201" s="22">
        <v>0.654</v>
      </c>
      <c r="Z1201" s="22">
        <v>0.652</v>
      </c>
      <c r="AA1201" s="22">
        <v>0.723</v>
      </c>
      <c r="AB1201" s="22">
        <v>0.672</v>
      </c>
      <c r="AC1201" s="22">
        <v>0.613</v>
      </c>
      <c r="AD1201" s="22">
        <v>0.708</v>
      </c>
      <c r="AE1201" s="22">
        <v>0.541</v>
      </c>
      <c r="AF1201" s="22">
        <v>0.673</v>
      </c>
      <c r="AG1201" s="22">
        <v>0.618</v>
      </c>
      <c r="AH1201" s="22">
        <v>0.663</v>
      </c>
      <c r="AI1201" s="22">
        <v>0.657</v>
      </c>
      <c r="AJ1201" s="22">
        <v>0.791</v>
      </c>
    </row>
    <row r="1202" s="5" customFormat="1" spans="1:36">
      <c r="A1202" s="11" t="s">
        <v>1917</v>
      </c>
      <c r="B1202" s="11">
        <v>360.7</v>
      </c>
      <c r="C1202" s="11">
        <v>555.3</v>
      </c>
      <c r="D1202" s="11">
        <v>461.1832</v>
      </c>
      <c r="E1202" s="11">
        <v>463.1908</v>
      </c>
      <c r="F1202" s="11">
        <v>227.1249</v>
      </c>
      <c r="G1202" s="11">
        <v>6322.8842</v>
      </c>
      <c r="H1202" s="11">
        <v>1</v>
      </c>
      <c r="I1202" s="11">
        <v>1</v>
      </c>
      <c r="J1202" s="11" t="s">
        <v>39</v>
      </c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20">
        <v>0</v>
      </c>
      <c r="V1202" s="20">
        <v>2</v>
      </c>
      <c r="W1202" s="5"/>
      <c r="X1202" s="11">
        <v>0</v>
      </c>
      <c r="Y1202" s="22">
        <v>1.148</v>
      </c>
      <c r="Z1202" s="22">
        <v>1.229</v>
      </c>
      <c r="AA1202" s="22">
        <v>1.059</v>
      </c>
      <c r="AB1202" s="22">
        <v>1.17</v>
      </c>
      <c r="AC1202" s="22">
        <v>0.998</v>
      </c>
      <c r="AD1202" s="22">
        <v>1.396</v>
      </c>
      <c r="AE1202" s="22">
        <v>1.268</v>
      </c>
      <c r="AF1202" s="22">
        <v>1.131</v>
      </c>
      <c r="AG1202" s="22">
        <v>1.213</v>
      </c>
      <c r="AH1202" s="22">
        <v>1.054</v>
      </c>
      <c r="AI1202" s="22">
        <v>1.097</v>
      </c>
      <c r="AJ1202" s="22">
        <v>1.236</v>
      </c>
    </row>
    <row r="1203" s="5" customFormat="1" spans="1:36">
      <c r="A1203" s="11" t="s">
        <v>1918</v>
      </c>
      <c r="B1203" s="11">
        <v>365.8</v>
      </c>
      <c r="C1203" s="11">
        <v>555.4</v>
      </c>
      <c r="D1203" s="11">
        <v>440.0623</v>
      </c>
      <c r="E1203" s="11">
        <v>442.0687</v>
      </c>
      <c r="F1203" s="11">
        <v>206.004</v>
      </c>
      <c r="G1203" s="11">
        <v>46579.614</v>
      </c>
      <c r="H1203" s="11">
        <v>1</v>
      </c>
      <c r="I1203" s="11">
        <v>1</v>
      </c>
      <c r="J1203" s="11" t="s">
        <v>46</v>
      </c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11">
        <v>0</v>
      </c>
      <c r="Y1203" s="22">
        <v>1.401</v>
      </c>
      <c r="Z1203" s="22">
        <v>1.177</v>
      </c>
      <c r="AA1203" s="22">
        <v>1.261</v>
      </c>
      <c r="AB1203" s="22">
        <v>1.184</v>
      </c>
      <c r="AC1203" s="22">
        <v>0.858</v>
      </c>
      <c r="AD1203" s="22">
        <v>0.893</v>
      </c>
      <c r="AE1203" s="22">
        <v>0.972</v>
      </c>
      <c r="AF1203" s="22">
        <v>0.955</v>
      </c>
      <c r="AG1203" s="22">
        <v>1.069</v>
      </c>
      <c r="AH1203" s="22">
        <v>1.058</v>
      </c>
      <c r="AI1203" s="22">
        <v>1.017</v>
      </c>
      <c r="AJ1203" s="22">
        <v>1.002</v>
      </c>
    </row>
    <row r="1204" s="5" customFormat="1" spans="1:36">
      <c r="A1204" s="11" t="s">
        <v>1919</v>
      </c>
      <c r="B1204" s="11">
        <v>360.7</v>
      </c>
      <c r="C1204" s="11">
        <v>555.6</v>
      </c>
      <c r="D1204" s="11">
        <v>407.5904</v>
      </c>
      <c r="E1204" s="11">
        <v>409.5969</v>
      </c>
      <c r="F1204" s="11">
        <v>347.0641</v>
      </c>
      <c r="G1204" s="11">
        <v>50517.7373913044</v>
      </c>
      <c r="H1204" s="11">
        <v>2</v>
      </c>
      <c r="I1204" s="11">
        <v>2</v>
      </c>
      <c r="J1204" s="11" t="s">
        <v>50</v>
      </c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20">
        <v>4</v>
      </c>
      <c r="V1204" s="20">
        <v>41</v>
      </c>
      <c r="W1204" s="5"/>
      <c r="X1204" s="11">
        <v>0</v>
      </c>
      <c r="Y1204" s="22">
        <v>2.324</v>
      </c>
      <c r="Z1204" s="22">
        <v>2.102</v>
      </c>
      <c r="AA1204" s="22">
        <v>0.928</v>
      </c>
      <c r="AB1204" s="22">
        <v>1.968</v>
      </c>
      <c r="AC1204" s="22">
        <v>0.277</v>
      </c>
      <c r="AD1204" s="22">
        <v>0.358</v>
      </c>
      <c r="AE1204" s="22">
        <v>0.484</v>
      </c>
      <c r="AF1204" s="22">
        <v>0.22</v>
      </c>
      <c r="AG1204" s="22">
        <v>0.914</v>
      </c>
      <c r="AH1204" s="22">
        <v>1.002</v>
      </c>
      <c r="AI1204" s="22">
        <v>0.9</v>
      </c>
      <c r="AJ1204" s="22">
        <v>0.925</v>
      </c>
    </row>
    <row r="1205" s="5" customFormat="1" spans="1:36">
      <c r="A1205" s="11" t="s">
        <v>1920</v>
      </c>
      <c r="B1205" s="11">
        <v>359.7</v>
      </c>
      <c r="C1205" s="11">
        <v>555.7</v>
      </c>
      <c r="D1205" s="11">
        <v>469.0522</v>
      </c>
      <c r="E1205" s="11">
        <v>471.0589</v>
      </c>
      <c r="F1205" s="11">
        <v>234.9938</v>
      </c>
      <c r="G1205" s="11">
        <v>15050.9105</v>
      </c>
      <c r="H1205" s="11">
        <v>1</v>
      </c>
      <c r="I1205" s="11">
        <v>1</v>
      </c>
      <c r="J1205" s="11" t="s">
        <v>46</v>
      </c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11">
        <v>0</v>
      </c>
      <c r="Y1205" s="22">
        <v>0.932</v>
      </c>
      <c r="Z1205" s="22">
        <v>0.993</v>
      </c>
      <c r="AA1205" s="22">
        <v>0.863</v>
      </c>
      <c r="AB1205" s="22">
        <v>0.946</v>
      </c>
      <c r="AC1205" s="22">
        <v>0.913</v>
      </c>
      <c r="AD1205" s="22">
        <v>0.781</v>
      </c>
      <c r="AE1205" s="22">
        <v>0.873</v>
      </c>
      <c r="AF1205" s="22">
        <v>0.749</v>
      </c>
      <c r="AG1205" s="22">
        <v>0.801</v>
      </c>
      <c r="AH1205" s="22">
        <v>0.819</v>
      </c>
      <c r="AI1205" s="22">
        <v>0.844</v>
      </c>
      <c r="AJ1205" s="22">
        <v>0.889</v>
      </c>
    </row>
    <row r="1206" s="5" customFormat="1" spans="1:36">
      <c r="A1206" s="11" t="s">
        <v>1921</v>
      </c>
      <c r="B1206" s="11">
        <v>360.7</v>
      </c>
      <c r="C1206" s="11">
        <v>555.8</v>
      </c>
      <c r="D1206" s="11">
        <v>448.1548</v>
      </c>
      <c r="E1206" s="11">
        <v>450.1613</v>
      </c>
      <c r="F1206" s="11">
        <v>214.0964</v>
      </c>
      <c r="G1206" s="11">
        <v>15953.7237857143</v>
      </c>
      <c r="H1206" s="11">
        <v>1</v>
      </c>
      <c r="I1206" s="11">
        <v>1</v>
      </c>
      <c r="J1206" s="11" t="s">
        <v>39</v>
      </c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20">
        <v>0</v>
      </c>
      <c r="V1206" s="20">
        <v>11</v>
      </c>
      <c r="W1206" s="5"/>
      <c r="X1206" s="11">
        <v>0</v>
      </c>
      <c r="Y1206" s="22">
        <v>0.58</v>
      </c>
      <c r="Z1206" s="22">
        <v>0.522</v>
      </c>
      <c r="AA1206" s="22">
        <v>0.558</v>
      </c>
      <c r="AB1206" s="22">
        <v>0.521</v>
      </c>
      <c r="AC1206" s="22">
        <v>0.736</v>
      </c>
      <c r="AD1206" s="22">
        <v>0.695</v>
      </c>
      <c r="AE1206" s="22">
        <v>0.834</v>
      </c>
      <c r="AF1206" s="22">
        <v>0.661</v>
      </c>
      <c r="AG1206" s="22">
        <v>0.778</v>
      </c>
      <c r="AH1206" s="22">
        <v>0.815</v>
      </c>
      <c r="AI1206" s="22">
        <v>0.771</v>
      </c>
      <c r="AJ1206" s="22">
        <v>0.794</v>
      </c>
    </row>
    <row r="1207" s="5" customFormat="1" spans="1:36">
      <c r="A1207" s="11" t="s">
        <v>1922</v>
      </c>
      <c r="B1207" s="11">
        <v>360.1</v>
      </c>
      <c r="C1207" s="11">
        <v>555.9</v>
      </c>
      <c r="D1207" s="11">
        <v>540.1371</v>
      </c>
      <c r="E1207" s="11">
        <v>542.142</v>
      </c>
      <c r="F1207" s="11">
        <v>612.1576</v>
      </c>
      <c r="G1207" s="11">
        <v>4989.42566666667</v>
      </c>
      <c r="H1207" s="11">
        <v>2</v>
      </c>
      <c r="I1207" s="11">
        <v>2</v>
      </c>
      <c r="J1207" s="11" t="s">
        <v>41</v>
      </c>
      <c r="K1207" s="5"/>
      <c r="L1207" s="5"/>
      <c r="M1207" s="5"/>
      <c r="N1207" s="5"/>
      <c r="O1207" s="5"/>
      <c r="P1207" s="11" t="s">
        <v>124</v>
      </c>
      <c r="Q1207" s="11" t="s">
        <v>125</v>
      </c>
      <c r="R1207" s="11" t="s">
        <v>1923</v>
      </c>
      <c r="S1207" s="11">
        <v>5.25</v>
      </c>
      <c r="T1207" s="11">
        <v>71.7</v>
      </c>
      <c r="U1207" s="5"/>
      <c r="V1207" s="5"/>
      <c r="W1207" s="5"/>
      <c r="X1207" s="11">
        <v>0</v>
      </c>
      <c r="Y1207" s="22">
        <v>0.969</v>
      </c>
      <c r="Z1207" s="22">
        <v>1.055</v>
      </c>
      <c r="AA1207" s="22">
        <v>1.09</v>
      </c>
      <c r="AB1207" s="22">
        <v>0.938</v>
      </c>
      <c r="AC1207" s="22">
        <v>1.015</v>
      </c>
      <c r="AD1207" s="22">
        <v>0.837</v>
      </c>
      <c r="AE1207" s="22">
        <v>0.997</v>
      </c>
      <c r="AF1207" s="22">
        <v>1.018</v>
      </c>
      <c r="AG1207" s="22">
        <v>1.053</v>
      </c>
      <c r="AH1207" s="22">
        <v>0.945</v>
      </c>
      <c r="AI1207" s="22">
        <v>0.977</v>
      </c>
      <c r="AJ1207" s="22">
        <v>1.081</v>
      </c>
    </row>
    <row r="1208" s="5" customFormat="1" spans="1:36">
      <c r="A1208" s="11" t="s">
        <v>1924</v>
      </c>
      <c r="B1208" s="11">
        <v>361.7</v>
      </c>
      <c r="C1208" s="11">
        <v>556</v>
      </c>
      <c r="D1208" s="11">
        <v>366.1838</v>
      </c>
      <c r="E1208" s="11">
        <v>368.1889</v>
      </c>
      <c r="F1208" s="11">
        <v>132.1255</v>
      </c>
      <c r="G1208" s="11">
        <v>8865.51971428571</v>
      </c>
      <c r="H1208" s="11">
        <v>1</v>
      </c>
      <c r="I1208" s="11">
        <v>1</v>
      </c>
      <c r="J1208" s="11" t="s">
        <v>39</v>
      </c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20">
        <v>0</v>
      </c>
      <c r="V1208" s="20">
        <v>1</v>
      </c>
      <c r="W1208" s="5"/>
      <c r="X1208" s="11">
        <v>0</v>
      </c>
      <c r="Y1208" s="22">
        <v>0.776</v>
      </c>
      <c r="Z1208" s="22">
        <v>0.74</v>
      </c>
      <c r="AA1208" s="22">
        <v>0.728</v>
      </c>
      <c r="AB1208" s="22">
        <v>0.774</v>
      </c>
      <c r="AC1208" s="22">
        <v>1.054</v>
      </c>
      <c r="AD1208" s="22">
        <v>0.971</v>
      </c>
      <c r="AE1208" s="22">
        <v>1.026</v>
      </c>
      <c r="AF1208" s="22">
        <v>0.92</v>
      </c>
      <c r="AG1208" s="22">
        <v>0.795</v>
      </c>
      <c r="AH1208" s="22">
        <v>0.865</v>
      </c>
      <c r="AI1208" s="22">
        <v>0.87</v>
      </c>
      <c r="AJ1208" s="22">
        <v>0.893</v>
      </c>
    </row>
    <row r="1209" s="5" customFormat="1" ht="24.85" spans="1:36">
      <c r="A1209" s="11" t="s">
        <v>1925</v>
      </c>
      <c r="B1209" s="11">
        <v>361</v>
      </c>
      <c r="C1209" s="11">
        <v>556.5</v>
      </c>
      <c r="D1209" s="11">
        <v>474.1325</v>
      </c>
      <c r="E1209" s="11">
        <v>476.1395</v>
      </c>
      <c r="F1209" s="11">
        <v>240.0742</v>
      </c>
      <c r="G1209" s="11">
        <v>35925.1733333333</v>
      </c>
      <c r="H1209" s="11">
        <v>1</v>
      </c>
      <c r="I1209" s="11">
        <v>1</v>
      </c>
      <c r="J1209" s="11" t="s">
        <v>91</v>
      </c>
      <c r="K1209" s="5"/>
      <c r="L1209" s="11" t="s">
        <v>1926</v>
      </c>
      <c r="M1209" s="11" t="s">
        <v>1927</v>
      </c>
      <c r="N1209" s="11">
        <v>0.83</v>
      </c>
      <c r="O1209" s="11">
        <v>6.9</v>
      </c>
      <c r="P1209" s="5"/>
      <c r="Q1209" s="5"/>
      <c r="R1209" s="5"/>
      <c r="S1209" s="5"/>
      <c r="T1209" s="5"/>
      <c r="U1209" s="5"/>
      <c r="V1209" s="5"/>
      <c r="W1209" s="5"/>
      <c r="X1209" s="11">
        <v>0.3333</v>
      </c>
      <c r="Y1209" s="22">
        <v>0.788</v>
      </c>
      <c r="Z1209" s="22">
        <v>0.895</v>
      </c>
      <c r="AA1209" s="23">
        <v>1.1378</v>
      </c>
      <c r="AB1209" s="22">
        <v>1.377</v>
      </c>
      <c r="AC1209" s="22">
        <v>1.19</v>
      </c>
      <c r="AD1209" s="23">
        <v>1.1814</v>
      </c>
      <c r="AE1209" s="23">
        <v>1.452</v>
      </c>
      <c r="AF1209" s="23">
        <v>0.9819</v>
      </c>
      <c r="AG1209" s="22">
        <v>1.041</v>
      </c>
      <c r="AH1209" s="22">
        <v>1.005</v>
      </c>
      <c r="AI1209" s="22">
        <v>1.312</v>
      </c>
      <c r="AJ1209" s="23">
        <v>1.3103</v>
      </c>
    </row>
    <row r="1210" s="5" customFormat="1" spans="1:36">
      <c r="A1210" s="11" t="s">
        <v>1928</v>
      </c>
      <c r="B1210" s="11">
        <v>360.7</v>
      </c>
      <c r="C1210" s="11">
        <v>556.6</v>
      </c>
      <c r="D1210" s="11">
        <v>500.1849</v>
      </c>
      <c r="E1210" s="11">
        <v>502.1912</v>
      </c>
      <c r="F1210" s="11">
        <v>266.1266</v>
      </c>
      <c r="G1210" s="11">
        <v>27899.6973913044</v>
      </c>
      <c r="H1210" s="11">
        <v>1</v>
      </c>
      <c r="I1210" s="11">
        <v>1</v>
      </c>
      <c r="J1210" s="11" t="s">
        <v>41</v>
      </c>
      <c r="K1210" s="5"/>
      <c r="L1210" s="5"/>
      <c r="M1210" s="5"/>
      <c r="N1210" s="5"/>
      <c r="O1210" s="5"/>
      <c r="P1210" s="11" t="s">
        <v>1929</v>
      </c>
      <c r="Q1210" s="11" t="s">
        <v>1930</v>
      </c>
      <c r="R1210" s="11" t="s">
        <v>1931</v>
      </c>
      <c r="S1210" s="11">
        <v>0.23</v>
      </c>
      <c r="T1210" s="11">
        <v>27.5</v>
      </c>
      <c r="U1210" s="5"/>
      <c r="V1210" s="5"/>
      <c r="W1210" s="5"/>
      <c r="X1210" s="11">
        <v>0</v>
      </c>
      <c r="Y1210" s="22">
        <v>1.772</v>
      </c>
      <c r="Z1210" s="22">
        <v>1.554</v>
      </c>
      <c r="AA1210" s="22">
        <v>1.206</v>
      </c>
      <c r="AB1210" s="22">
        <v>1.284</v>
      </c>
      <c r="AC1210" s="22">
        <v>1.035</v>
      </c>
      <c r="AD1210" s="22">
        <v>1.418</v>
      </c>
      <c r="AE1210" s="22">
        <v>0.982</v>
      </c>
      <c r="AF1210" s="22">
        <v>1.542</v>
      </c>
      <c r="AG1210" s="22">
        <v>0.92</v>
      </c>
      <c r="AH1210" s="22">
        <v>0.962</v>
      </c>
      <c r="AI1210" s="22">
        <v>1.012</v>
      </c>
      <c r="AJ1210" s="22">
        <v>0.998</v>
      </c>
    </row>
    <row r="1211" s="5" customFormat="1" ht="24.85" spans="1:36">
      <c r="A1211" s="11" t="s">
        <v>1932</v>
      </c>
      <c r="B1211" s="11">
        <v>360.7</v>
      </c>
      <c r="C1211" s="11">
        <v>556.9</v>
      </c>
      <c r="D1211" s="11">
        <v>422.1746</v>
      </c>
      <c r="E1211" s="11">
        <v>424.1811</v>
      </c>
      <c r="F1211" s="11">
        <v>188.1163</v>
      </c>
      <c r="G1211" s="11">
        <v>68063.6625</v>
      </c>
      <c r="H1211" s="11">
        <v>1</v>
      </c>
      <c r="I1211" s="11">
        <v>1</v>
      </c>
      <c r="J1211" s="11" t="s">
        <v>91</v>
      </c>
      <c r="K1211" s="11" t="s">
        <v>1933</v>
      </c>
      <c r="L1211" s="11" t="s">
        <v>1934</v>
      </c>
      <c r="M1211" s="11" t="s">
        <v>1935</v>
      </c>
      <c r="N1211" s="11">
        <v>0.55</v>
      </c>
      <c r="O1211" s="11">
        <v>5.3</v>
      </c>
      <c r="P1211" s="5"/>
      <c r="Q1211" s="5"/>
      <c r="R1211" s="5"/>
      <c r="S1211" s="5"/>
      <c r="T1211" s="5"/>
      <c r="U1211" s="5"/>
      <c r="V1211" s="5"/>
      <c r="W1211" s="5"/>
      <c r="X1211" s="11">
        <v>0</v>
      </c>
      <c r="Y1211" s="22">
        <v>1.12</v>
      </c>
      <c r="Z1211" s="22">
        <v>1.226</v>
      </c>
      <c r="AA1211" s="22">
        <v>0.962</v>
      </c>
      <c r="AB1211" s="22">
        <v>1.171</v>
      </c>
      <c r="AC1211" s="22">
        <v>1.161</v>
      </c>
      <c r="AD1211" s="22">
        <v>1.3</v>
      </c>
      <c r="AE1211" s="22">
        <v>0.997</v>
      </c>
      <c r="AF1211" s="22">
        <v>1.496</v>
      </c>
      <c r="AG1211" s="22">
        <v>1.042</v>
      </c>
      <c r="AH1211" s="22">
        <v>1.032</v>
      </c>
      <c r="AI1211" s="22">
        <v>1.05</v>
      </c>
      <c r="AJ1211" s="22">
        <v>1.048</v>
      </c>
    </row>
    <row r="1212" s="5" customFormat="1" spans="1:36">
      <c r="A1212" s="11" t="s">
        <v>1936</v>
      </c>
      <c r="B1212" s="11">
        <v>362.7</v>
      </c>
      <c r="C1212" s="11">
        <v>556.9</v>
      </c>
      <c r="D1212" s="11">
        <v>598.1677</v>
      </c>
      <c r="E1212" s="11">
        <v>602.1808</v>
      </c>
      <c r="F1212" s="11">
        <v>131.0583</v>
      </c>
      <c r="G1212" s="11">
        <v>43318.193125</v>
      </c>
      <c r="H1212" s="11">
        <v>1</v>
      </c>
      <c r="I1212" s="11">
        <v>2</v>
      </c>
      <c r="J1212" s="11" t="s">
        <v>50</v>
      </c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20">
        <v>8</v>
      </c>
      <c r="V1212" s="20">
        <v>60</v>
      </c>
      <c r="W1212" s="5"/>
      <c r="X1212" s="11">
        <v>0</v>
      </c>
      <c r="Y1212" s="22">
        <v>0.569</v>
      </c>
      <c r="Z1212" s="22">
        <v>0.592</v>
      </c>
      <c r="AA1212" s="22">
        <v>0.679</v>
      </c>
      <c r="AB1212" s="22">
        <v>0.496</v>
      </c>
      <c r="AC1212" s="22">
        <v>0.991</v>
      </c>
      <c r="AD1212" s="22">
        <v>0.684</v>
      </c>
      <c r="AE1212" s="22">
        <v>0.799</v>
      </c>
      <c r="AF1212" s="22">
        <v>0.824</v>
      </c>
      <c r="AG1212" s="22">
        <v>0.714</v>
      </c>
      <c r="AH1212" s="22">
        <v>0.813</v>
      </c>
      <c r="AI1212" s="22">
        <v>0.845</v>
      </c>
      <c r="AJ1212" s="22">
        <v>0.786</v>
      </c>
    </row>
    <row r="1213" s="5" customFormat="1" spans="1:36">
      <c r="A1213" s="11" t="s">
        <v>1937</v>
      </c>
      <c r="B1213" s="11">
        <v>362.7</v>
      </c>
      <c r="C1213" s="11">
        <v>557.7</v>
      </c>
      <c r="D1213" s="11">
        <v>502.1395</v>
      </c>
      <c r="E1213" s="11">
        <v>504.1458</v>
      </c>
      <c r="F1213" s="11">
        <v>268.0811</v>
      </c>
      <c r="G1213" s="11">
        <v>45022.4635714286</v>
      </c>
      <c r="H1213" s="11">
        <v>1</v>
      </c>
      <c r="I1213" s="11">
        <v>1</v>
      </c>
      <c r="J1213" s="11" t="s">
        <v>50</v>
      </c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20">
        <v>4</v>
      </c>
      <c r="V1213" s="20">
        <v>23</v>
      </c>
      <c r="W1213" s="5"/>
      <c r="X1213" s="11">
        <v>0</v>
      </c>
      <c r="Y1213" s="22">
        <v>0.945</v>
      </c>
      <c r="Z1213" s="22">
        <v>0.977</v>
      </c>
      <c r="AA1213" s="22">
        <v>1.164</v>
      </c>
      <c r="AB1213" s="22">
        <v>0.68</v>
      </c>
      <c r="AC1213" s="22">
        <v>1.444</v>
      </c>
      <c r="AD1213" s="22">
        <v>1.114</v>
      </c>
      <c r="AE1213" s="22">
        <v>0.952</v>
      </c>
      <c r="AF1213" s="22">
        <v>1.417</v>
      </c>
      <c r="AG1213" s="22">
        <v>0.89</v>
      </c>
      <c r="AH1213" s="22">
        <v>0.937</v>
      </c>
      <c r="AI1213" s="22">
        <v>0.85</v>
      </c>
      <c r="AJ1213" s="22">
        <v>0.941</v>
      </c>
    </row>
    <row r="1214" s="5" customFormat="1" spans="1:36">
      <c r="A1214" s="11" t="s">
        <v>1938</v>
      </c>
      <c r="B1214" s="11">
        <v>363.8</v>
      </c>
      <c r="C1214" s="11">
        <v>558</v>
      </c>
      <c r="D1214" s="11">
        <v>558.1637</v>
      </c>
      <c r="E1214" s="11">
        <v>560.1701</v>
      </c>
      <c r="F1214" s="11">
        <v>648.2107</v>
      </c>
      <c r="G1214" s="11">
        <v>4412.88675</v>
      </c>
      <c r="H1214" s="11">
        <v>2</v>
      </c>
      <c r="I1214" s="11">
        <v>2</v>
      </c>
      <c r="J1214" s="11" t="s">
        <v>39</v>
      </c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20">
        <v>0</v>
      </c>
      <c r="V1214" s="20">
        <v>13</v>
      </c>
      <c r="W1214" s="5"/>
      <c r="X1214" s="11">
        <v>0.25</v>
      </c>
      <c r="Y1214" s="22">
        <v>2.185</v>
      </c>
      <c r="Z1214" s="22">
        <v>3.18</v>
      </c>
      <c r="AA1214" s="22">
        <v>3.834</v>
      </c>
      <c r="AB1214" s="22">
        <v>3.578</v>
      </c>
      <c r="AC1214" s="23">
        <v>0.2009</v>
      </c>
      <c r="AD1214" s="22">
        <v>0.445</v>
      </c>
      <c r="AE1214" s="23">
        <v>0.2172</v>
      </c>
      <c r="AF1214" s="22">
        <v>0.2</v>
      </c>
      <c r="AG1214" s="22">
        <v>0.974</v>
      </c>
      <c r="AH1214" s="22">
        <v>0.964</v>
      </c>
      <c r="AI1214" s="22">
        <v>0.855</v>
      </c>
      <c r="AJ1214" s="22">
        <v>0.932</v>
      </c>
    </row>
    <row r="1215" s="5" customFormat="1" spans="1:36">
      <c r="A1215" s="11" t="s">
        <v>1939</v>
      </c>
      <c r="B1215" s="11">
        <v>361.7</v>
      </c>
      <c r="C1215" s="11">
        <v>558.4</v>
      </c>
      <c r="D1215" s="11">
        <v>488.0474</v>
      </c>
      <c r="E1215" s="11">
        <v>490.0553</v>
      </c>
      <c r="F1215" s="11">
        <v>253.9891</v>
      </c>
      <c r="G1215" s="11">
        <v>6420.01555555556</v>
      </c>
      <c r="H1215" s="11">
        <v>1</v>
      </c>
      <c r="I1215" s="11">
        <v>1</v>
      </c>
      <c r="J1215" s="11" t="s">
        <v>39</v>
      </c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20">
        <v>0</v>
      </c>
      <c r="V1215" s="20">
        <v>1</v>
      </c>
      <c r="W1215" s="5"/>
      <c r="X1215" s="11">
        <v>0</v>
      </c>
      <c r="Y1215" s="22">
        <v>1.012</v>
      </c>
      <c r="Z1215" s="22">
        <v>1.098</v>
      </c>
      <c r="AA1215" s="22">
        <v>0.87</v>
      </c>
      <c r="AB1215" s="22">
        <v>1.366</v>
      </c>
      <c r="AC1215" s="22">
        <v>0.791</v>
      </c>
      <c r="AD1215" s="22">
        <v>0.759</v>
      </c>
      <c r="AE1215" s="22">
        <v>1.103</v>
      </c>
      <c r="AF1215" s="22">
        <v>0.768</v>
      </c>
      <c r="AG1215" s="22">
        <v>0.776</v>
      </c>
      <c r="AH1215" s="22">
        <v>0.744</v>
      </c>
      <c r="AI1215" s="22">
        <v>1.018</v>
      </c>
      <c r="AJ1215" s="22">
        <v>0.937</v>
      </c>
    </row>
    <row r="1216" s="5" customFormat="1" ht="24.85" spans="1:36">
      <c r="A1216" s="11" t="s">
        <v>1940</v>
      </c>
      <c r="B1216" s="11">
        <v>361.7</v>
      </c>
      <c r="C1216" s="11">
        <v>558.8</v>
      </c>
      <c r="D1216" s="11">
        <v>466.2002</v>
      </c>
      <c r="E1216" s="11">
        <v>468.207</v>
      </c>
      <c r="F1216" s="11">
        <v>232.1419</v>
      </c>
      <c r="G1216" s="11">
        <v>24561.9859090909</v>
      </c>
      <c r="H1216" s="11">
        <v>1</v>
      </c>
      <c r="I1216" s="11">
        <v>1</v>
      </c>
      <c r="J1216" s="11" t="s">
        <v>91</v>
      </c>
      <c r="K1216" s="11" t="s">
        <v>1941</v>
      </c>
      <c r="L1216" s="11" t="s">
        <v>1942</v>
      </c>
      <c r="M1216" s="11" t="s">
        <v>1943</v>
      </c>
      <c r="N1216" s="11">
        <v>0.76</v>
      </c>
      <c r="O1216" s="11">
        <v>7.6</v>
      </c>
      <c r="P1216" s="5"/>
      <c r="Q1216" s="5"/>
      <c r="R1216" s="5"/>
      <c r="S1216" s="5"/>
      <c r="T1216" s="5"/>
      <c r="U1216" s="5"/>
      <c r="V1216" s="5"/>
      <c r="W1216" s="5"/>
      <c r="X1216" s="11">
        <v>0</v>
      </c>
      <c r="Y1216" s="22">
        <v>1.455</v>
      </c>
      <c r="Z1216" s="22">
        <v>1.211</v>
      </c>
      <c r="AA1216" s="22">
        <v>1.164</v>
      </c>
      <c r="AB1216" s="22">
        <v>1.192</v>
      </c>
      <c r="AC1216" s="22">
        <v>0.954</v>
      </c>
      <c r="AD1216" s="22">
        <v>1.317</v>
      </c>
      <c r="AE1216" s="22">
        <v>0.829</v>
      </c>
      <c r="AF1216" s="22">
        <v>1.431</v>
      </c>
      <c r="AG1216" s="22">
        <v>0.964</v>
      </c>
      <c r="AH1216" s="22">
        <v>1.015</v>
      </c>
      <c r="AI1216" s="22">
        <v>1.068</v>
      </c>
      <c r="AJ1216" s="22">
        <v>1.024</v>
      </c>
    </row>
    <row r="1217" s="5" customFormat="1" spans="1:36">
      <c r="A1217" s="11" t="s">
        <v>1944</v>
      </c>
      <c r="B1217" s="11">
        <v>362.7</v>
      </c>
      <c r="C1217" s="11">
        <v>559</v>
      </c>
      <c r="D1217" s="11">
        <v>388.1046</v>
      </c>
      <c r="E1217" s="11">
        <v>390.1126</v>
      </c>
      <c r="F1217" s="11">
        <v>154.0463</v>
      </c>
      <c r="G1217" s="11">
        <v>49480.7428571429</v>
      </c>
      <c r="H1217" s="11">
        <v>1</v>
      </c>
      <c r="I1217" s="11">
        <v>1</v>
      </c>
      <c r="J1217" s="11" t="s">
        <v>39</v>
      </c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20">
        <v>0</v>
      </c>
      <c r="V1217" s="20">
        <v>2</v>
      </c>
      <c r="W1217" s="5"/>
      <c r="X1217" s="11">
        <v>0</v>
      </c>
      <c r="Y1217" s="22">
        <v>1.322</v>
      </c>
      <c r="Z1217" s="22">
        <v>1.472</v>
      </c>
      <c r="AA1217" s="22">
        <v>1.265</v>
      </c>
      <c r="AB1217" s="22">
        <v>0.828</v>
      </c>
      <c r="AC1217" s="22">
        <v>0.977</v>
      </c>
      <c r="AD1217" s="22">
        <v>0.83</v>
      </c>
      <c r="AE1217" s="22">
        <v>1.318</v>
      </c>
      <c r="AF1217" s="22">
        <v>1.027</v>
      </c>
      <c r="AG1217" s="22">
        <v>1.004</v>
      </c>
      <c r="AH1217" s="22">
        <v>1.651</v>
      </c>
      <c r="AI1217" s="22">
        <v>1.715</v>
      </c>
      <c r="AJ1217" s="22">
        <v>1.347</v>
      </c>
    </row>
    <row r="1218" s="5" customFormat="1" spans="1:36">
      <c r="A1218" s="11" t="s">
        <v>1945</v>
      </c>
      <c r="B1218" s="11">
        <v>362.7</v>
      </c>
      <c r="C1218" s="11">
        <v>559.4</v>
      </c>
      <c r="D1218" s="11">
        <v>458.1311</v>
      </c>
      <c r="E1218" s="11">
        <v>460.1374</v>
      </c>
      <c r="F1218" s="11">
        <v>448.1456</v>
      </c>
      <c r="G1218" s="11">
        <v>61807.6704545455</v>
      </c>
      <c r="H1218" s="11">
        <v>2</v>
      </c>
      <c r="I1218" s="11">
        <v>2</v>
      </c>
      <c r="J1218" s="11" t="s">
        <v>39</v>
      </c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20">
        <v>0</v>
      </c>
      <c r="V1218" s="20">
        <v>3</v>
      </c>
      <c r="W1218" s="5"/>
      <c r="X1218" s="11">
        <v>0</v>
      </c>
      <c r="Y1218" s="22">
        <v>1.198</v>
      </c>
      <c r="Z1218" s="22">
        <v>1.315</v>
      </c>
      <c r="AA1218" s="22">
        <v>1.393</v>
      </c>
      <c r="AB1218" s="22">
        <v>1.286</v>
      </c>
      <c r="AC1218" s="22">
        <v>0.833</v>
      </c>
      <c r="AD1218" s="22">
        <v>1.269</v>
      </c>
      <c r="AE1218" s="22">
        <v>0.795</v>
      </c>
      <c r="AF1218" s="22">
        <v>1.06</v>
      </c>
      <c r="AG1218" s="22">
        <v>0.934</v>
      </c>
      <c r="AH1218" s="22">
        <v>0.988</v>
      </c>
      <c r="AI1218" s="22">
        <v>1.01</v>
      </c>
      <c r="AJ1218" s="22">
        <v>0.886</v>
      </c>
    </row>
    <row r="1219" s="5" customFormat="1" spans="1:36">
      <c r="A1219" s="11" t="s">
        <v>1946</v>
      </c>
      <c r="B1219" s="11">
        <v>362.4</v>
      </c>
      <c r="C1219" s="11">
        <v>559.8</v>
      </c>
      <c r="D1219" s="11">
        <v>459.132</v>
      </c>
      <c r="E1219" s="11">
        <v>461.139</v>
      </c>
      <c r="F1219" s="11">
        <v>450.1474</v>
      </c>
      <c r="G1219" s="11">
        <v>10945.43125</v>
      </c>
      <c r="H1219" s="11">
        <v>2</v>
      </c>
      <c r="I1219" s="11">
        <v>2</v>
      </c>
      <c r="J1219" s="11" t="s">
        <v>39</v>
      </c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20">
        <v>0</v>
      </c>
      <c r="V1219" s="20">
        <v>21</v>
      </c>
      <c r="W1219" s="5"/>
      <c r="X1219" s="11">
        <v>0</v>
      </c>
      <c r="Y1219" s="22">
        <v>1.282</v>
      </c>
      <c r="Z1219" s="22">
        <v>1.367</v>
      </c>
      <c r="AA1219" s="22">
        <v>1.261</v>
      </c>
      <c r="AB1219" s="22">
        <v>1.492</v>
      </c>
      <c r="AC1219" s="22">
        <v>0.793</v>
      </c>
      <c r="AD1219" s="22">
        <v>1.274</v>
      </c>
      <c r="AE1219" s="22">
        <v>0.888</v>
      </c>
      <c r="AF1219" s="22">
        <v>1.046</v>
      </c>
      <c r="AG1219" s="22">
        <v>1.178</v>
      </c>
      <c r="AH1219" s="22">
        <v>1.026</v>
      </c>
      <c r="AI1219" s="22">
        <v>0.832</v>
      </c>
      <c r="AJ1219" s="22">
        <v>0.97</v>
      </c>
    </row>
    <row r="1220" s="5" customFormat="1" spans="1:36">
      <c r="A1220" s="11" t="s">
        <v>1947</v>
      </c>
      <c r="B1220" s="11">
        <v>362.7</v>
      </c>
      <c r="C1220" s="11">
        <v>560</v>
      </c>
      <c r="D1220" s="11">
        <v>623.1563</v>
      </c>
      <c r="E1220" s="11">
        <v>625.1624</v>
      </c>
      <c r="F1220" s="11">
        <v>389.0979</v>
      </c>
      <c r="G1220" s="11">
        <v>56913.2133333333</v>
      </c>
      <c r="H1220" s="11">
        <v>1</v>
      </c>
      <c r="I1220" s="11">
        <v>1</v>
      </c>
      <c r="J1220" s="11" t="s">
        <v>39</v>
      </c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20">
        <v>0</v>
      </c>
      <c r="V1220" s="20">
        <v>5</v>
      </c>
      <c r="W1220" s="5"/>
      <c r="X1220" s="11">
        <v>0</v>
      </c>
      <c r="Y1220" s="22">
        <v>1.473</v>
      </c>
      <c r="Z1220" s="22">
        <v>1.36</v>
      </c>
      <c r="AA1220" s="22">
        <v>1.287</v>
      </c>
      <c r="AB1220" s="22">
        <v>1.059</v>
      </c>
      <c r="AC1220" s="22">
        <v>0.852</v>
      </c>
      <c r="AD1220" s="22">
        <v>0.817</v>
      </c>
      <c r="AE1220" s="22">
        <v>0.976</v>
      </c>
      <c r="AF1220" s="22">
        <v>0.836</v>
      </c>
      <c r="AG1220" s="22">
        <v>1.212</v>
      </c>
      <c r="AH1220" s="22">
        <v>0.916</v>
      </c>
      <c r="AI1220" s="22">
        <v>0.899</v>
      </c>
      <c r="AJ1220" s="22">
        <v>0.873</v>
      </c>
    </row>
    <row r="1221" s="5" customFormat="1" spans="1:36">
      <c r="A1221" s="11" t="s">
        <v>1948</v>
      </c>
      <c r="B1221" s="11">
        <v>362.7</v>
      </c>
      <c r="C1221" s="11">
        <v>560.1</v>
      </c>
      <c r="D1221" s="11">
        <v>531.1678</v>
      </c>
      <c r="E1221" s="11">
        <v>533.172</v>
      </c>
      <c r="F1221" s="11">
        <v>297.1095</v>
      </c>
      <c r="G1221" s="11">
        <v>7311.06209090909</v>
      </c>
      <c r="H1221" s="11">
        <v>1</v>
      </c>
      <c r="I1221" s="11">
        <v>1</v>
      </c>
      <c r="J1221" s="11" t="s">
        <v>50</v>
      </c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20">
        <v>3</v>
      </c>
      <c r="V1221" s="20">
        <v>43</v>
      </c>
      <c r="W1221" s="5"/>
      <c r="X1221" s="11">
        <v>0</v>
      </c>
      <c r="Y1221" s="22">
        <v>1.339</v>
      </c>
      <c r="Z1221" s="22">
        <v>1.342</v>
      </c>
      <c r="AA1221" s="22">
        <v>1.126</v>
      </c>
      <c r="AB1221" s="22">
        <v>1.597</v>
      </c>
      <c r="AC1221" s="22">
        <v>0.949</v>
      </c>
      <c r="AD1221" s="22">
        <v>0.794</v>
      </c>
      <c r="AE1221" s="22">
        <v>1.189</v>
      </c>
      <c r="AF1221" s="22">
        <v>0.981</v>
      </c>
      <c r="AG1221" s="22">
        <v>1.033</v>
      </c>
      <c r="AH1221" s="22">
        <v>0.921</v>
      </c>
      <c r="AI1221" s="22">
        <v>0.871</v>
      </c>
      <c r="AJ1221" s="22">
        <v>0.875</v>
      </c>
    </row>
    <row r="1222" s="5" customFormat="1" spans="1:36">
      <c r="A1222" s="11" t="s">
        <v>1949</v>
      </c>
      <c r="B1222" s="11">
        <v>363.4</v>
      </c>
      <c r="C1222" s="11">
        <v>561.1</v>
      </c>
      <c r="D1222" s="11">
        <v>455.1998</v>
      </c>
      <c r="E1222" s="11">
        <v>457.2063</v>
      </c>
      <c r="F1222" s="11">
        <v>221.1415</v>
      </c>
      <c r="G1222" s="11">
        <v>11231.3503846154</v>
      </c>
      <c r="H1222" s="11">
        <v>1</v>
      </c>
      <c r="I1222" s="11">
        <v>1</v>
      </c>
      <c r="J1222" s="11" t="s">
        <v>39</v>
      </c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20">
        <v>0</v>
      </c>
      <c r="V1222" s="20">
        <v>5</v>
      </c>
      <c r="W1222" s="5"/>
      <c r="X1222" s="11">
        <v>0</v>
      </c>
      <c r="Y1222" s="22">
        <v>0.352</v>
      </c>
      <c r="Z1222" s="22">
        <v>0.316</v>
      </c>
      <c r="AA1222" s="22">
        <v>0.446</v>
      </c>
      <c r="AB1222" s="22">
        <v>0.23</v>
      </c>
      <c r="AC1222" s="22">
        <v>1.883</v>
      </c>
      <c r="AD1222" s="22">
        <v>1.088</v>
      </c>
      <c r="AE1222" s="22">
        <v>0.671</v>
      </c>
      <c r="AF1222" s="22">
        <v>1.543</v>
      </c>
      <c r="AG1222" s="22">
        <v>0.975</v>
      </c>
      <c r="AH1222" s="22">
        <v>0.93</v>
      </c>
      <c r="AI1222" s="22">
        <v>1.06</v>
      </c>
      <c r="AJ1222" s="22">
        <v>0.957</v>
      </c>
    </row>
    <row r="1223" s="5" customFormat="1" spans="1:36">
      <c r="A1223" s="11" t="s">
        <v>1950</v>
      </c>
      <c r="B1223" s="11">
        <v>366.7</v>
      </c>
      <c r="C1223" s="11">
        <v>561.8</v>
      </c>
      <c r="D1223" s="11">
        <v>553.1426</v>
      </c>
      <c r="E1223" s="11">
        <v>555.1489</v>
      </c>
      <c r="F1223" s="11">
        <v>319.0843</v>
      </c>
      <c r="G1223" s="11">
        <v>4652.9664</v>
      </c>
      <c r="H1223" s="11">
        <v>1</v>
      </c>
      <c r="I1223" s="11">
        <v>1</v>
      </c>
      <c r="J1223" s="11" t="s">
        <v>39</v>
      </c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20">
        <v>0</v>
      </c>
      <c r="V1223" s="20">
        <v>4</v>
      </c>
      <c r="W1223" s="5"/>
      <c r="X1223" s="11">
        <v>0</v>
      </c>
      <c r="Y1223" s="22">
        <v>1.079</v>
      </c>
      <c r="Z1223" s="22">
        <v>0.906</v>
      </c>
      <c r="AA1223" s="22">
        <v>0.772</v>
      </c>
      <c r="AB1223" s="22">
        <v>0.687</v>
      </c>
      <c r="AC1223" s="22">
        <v>1.152</v>
      </c>
      <c r="AD1223" s="22">
        <v>0.784</v>
      </c>
      <c r="AE1223" s="22">
        <v>0.915</v>
      </c>
      <c r="AF1223" s="22">
        <v>1.138</v>
      </c>
      <c r="AG1223" s="22">
        <v>0.599</v>
      </c>
      <c r="AH1223" s="22">
        <v>0.88</v>
      </c>
      <c r="AI1223" s="22">
        <v>0.772</v>
      </c>
      <c r="AJ1223" s="22">
        <v>0.854</v>
      </c>
    </row>
    <row r="1224" s="5" customFormat="1" spans="1:36">
      <c r="A1224" s="11" t="s">
        <v>1951</v>
      </c>
      <c r="B1224" s="11">
        <v>364.4</v>
      </c>
      <c r="C1224" s="11">
        <v>562.8</v>
      </c>
      <c r="D1224" s="11">
        <v>489.1763</v>
      </c>
      <c r="E1224" s="11">
        <v>491.1861</v>
      </c>
      <c r="F1224" s="11">
        <v>255.118</v>
      </c>
      <c r="G1224" s="11">
        <v>4751.905</v>
      </c>
      <c r="H1224" s="11">
        <v>1</v>
      </c>
      <c r="I1224" s="11">
        <v>1</v>
      </c>
      <c r="J1224" s="11" t="s">
        <v>46</v>
      </c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11">
        <v>0</v>
      </c>
      <c r="Y1224" s="22">
        <v>1.066</v>
      </c>
      <c r="Z1224" s="22">
        <v>1.112</v>
      </c>
      <c r="AA1224" s="22">
        <v>1.143</v>
      </c>
      <c r="AB1224" s="22">
        <v>1.356</v>
      </c>
      <c r="AC1224" s="22">
        <v>1.354</v>
      </c>
      <c r="AD1224" s="22">
        <v>1.101</v>
      </c>
      <c r="AE1224" s="22">
        <v>2.026</v>
      </c>
      <c r="AF1224" s="22">
        <v>1.421</v>
      </c>
      <c r="AG1224" s="22">
        <v>1.243</v>
      </c>
      <c r="AH1224" s="22">
        <v>1.509</v>
      </c>
      <c r="AI1224" s="22">
        <v>1.678</v>
      </c>
      <c r="AJ1224" s="22">
        <v>1.458</v>
      </c>
    </row>
    <row r="1225" s="5" customFormat="1" spans="1:36">
      <c r="A1225" s="11" t="s">
        <v>1952</v>
      </c>
      <c r="B1225" s="11">
        <v>364.8</v>
      </c>
      <c r="C1225" s="11">
        <v>563</v>
      </c>
      <c r="D1225" s="11">
        <v>415.1546</v>
      </c>
      <c r="E1225" s="11">
        <v>417.1613</v>
      </c>
      <c r="F1225" s="11">
        <v>181.0963</v>
      </c>
      <c r="G1225" s="11">
        <v>60999.21625</v>
      </c>
      <c r="H1225" s="11">
        <v>1</v>
      </c>
      <c r="I1225" s="11">
        <v>1</v>
      </c>
      <c r="J1225" s="11" t="s">
        <v>50</v>
      </c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20">
        <v>1</v>
      </c>
      <c r="V1225" s="20">
        <v>13</v>
      </c>
      <c r="W1225" s="5"/>
      <c r="X1225" s="11">
        <v>0</v>
      </c>
      <c r="Y1225" s="22">
        <v>0.536</v>
      </c>
      <c r="Z1225" s="22">
        <v>0.571</v>
      </c>
      <c r="AA1225" s="22">
        <v>0.758</v>
      </c>
      <c r="AB1225" s="22">
        <v>0.49</v>
      </c>
      <c r="AC1225" s="22">
        <v>1.075</v>
      </c>
      <c r="AD1225" s="22">
        <v>0.915</v>
      </c>
      <c r="AE1225" s="22">
        <v>0.825</v>
      </c>
      <c r="AF1225" s="22">
        <v>0.995</v>
      </c>
      <c r="AG1225" s="22">
        <v>0.912</v>
      </c>
      <c r="AH1225" s="22">
        <v>0.915</v>
      </c>
      <c r="AI1225" s="22">
        <v>0.943</v>
      </c>
      <c r="AJ1225" s="22">
        <v>0.977</v>
      </c>
    </row>
    <row r="1226" s="5" customFormat="1" spans="1:36">
      <c r="A1226" s="11" t="s">
        <v>1953</v>
      </c>
      <c r="B1226" s="11">
        <v>364.8</v>
      </c>
      <c r="C1226" s="11">
        <v>563.4</v>
      </c>
      <c r="D1226" s="11">
        <v>546.6363</v>
      </c>
      <c r="E1226" s="11">
        <v>548.6428</v>
      </c>
      <c r="F1226" s="11">
        <v>312.578</v>
      </c>
      <c r="G1226" s="11">
        <v>16422.0704761905</v>
      </c>
      <c r="H1226" s="11">
        <v>1</v>
      </c>
      <c r="I1226" s="11">
        <v>1</v>
      </c>
      <c r="J1226" s="11" t="s">
        <v>46</v>
      </c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11">
        <v>0</v>
      </c>
      <c r="Y1226" s="22">
        <v>0.745</v>
      </c>
      <c r="Z1226" s="22">
        <v>0.854</v>
      </c>
      <c r="AA1226" s="22">
        <v>0.798</v>
      </c>
      <c r="AB1226" s="22">
        <v>0.586</v>
      </c>
      <c r="AC1226" s="22">
        <v>0.943</v>
      </c>
      <c r="AD1226" s="22">
        <v>0.659</v>
      </c>
      <c r="AE1226" s="22">
        <v>0.928</v>
      </c>
      <c r="AF1226" s="22">
        <v>0.813</v>
      </c>
      <c r="AG1226" s="22">
        <v>0.822</v>
      </c>
      <c r="AH1226" s="22">
        <v>0.861</v>
      </c>
      <c r="AI1226" s="22">
        <v>0.773</v>
      </c>
      <c r="AJ1226" s="22">
        <v>0.805</v>
      </c>
    </row>
    <row r="1227" s="5" customFormat="1" spans="1:36">
      <c r="A1227" s="11" t="s">
        <v>1954</v>
      </c>
      <c r="B1227" s="11">
        <v>364.8</v>
      </c>
      <c r="C1227" s="11">
        <v>563.8</v>
      </c>
      <c r="D1227" s="11">
        <v>528.1798</v>
      </c>
      <c r="E1227" s="11">
        <v>530.1864</v>
      </c>
      <c r="F1227" s="11">
        <v>294.1215</v>
      </c>
      <c r="G1227" s="11">
        <v>12083.3387692308</v>
      </c>
      <c r="H1227" s="11">
        <v>1</v>
      </c>
      <c r="I1227" s="11">
        <v>1</v>
      </c>
      <c r="J1227" s="11" t="s">
        <v>50</v>
      </c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20">
        <v>2</v>
      </c>
      <c r="V1227" s="20">
        <v>11</v>
      </c>
      <c r="W1227" s="5"/>
      <c r="X1227" s="11">
        <v>0</v>
      </c>
      <c r="Y1227" s="22">
        <v>0.678</v>
      </c>
      <c r="Z1227" s="22">
        <v>0.676</v>
      </c>
      <c r="AA1227" s="22">
        <v>0.697</v>
      </c>
      <c r="AB1227" s="22">
        <v>0.625</v>
      </c>
      <c r="AC1227" s="22">
        <v>1.097</v>
      </c>
      <c r="AD1227" s="22">
        <v>1.019</v>
      </c>
      <c r="AE1227" s="22">
        <v>0.871</v>
      </c>
      <c r="AF1227" s="22">
        <v>0.987</v>
      </c>
      <c r="AG1227" s="22">
        <v>0.773</v>
      </c>
      <c r="AH1227" s="22">
        <v>0.957</v>
      </c>
      <c r="AI1227" s="22">
        <v>0.893</v>
      </c>
      <c r="AJ1227" s="22">
        <v>1.072</v>
      </c>
    </row>
    <row r="1228" s="5" customFormat="1" spans="1:36">
      <c r="A1228" s="11" t="s">
        <v>1955</v>
      </c>
      <c r="B1228" s="11">
        <v>364.8</v>
      </c>
      <c r="C1228" s="11">
        <v>564.3</v>
      </c>
      <c r="D1228" s="11">
        <v>588.6616</v>
      </c>
      <c r="E1228" s="11">
        <v>590.6679</v>
      </c>
      <c r="F1228" s="11">
        <v>354.6032</v>
      </c>
      <c r="G1228" s="11">
        <v>17894.9605555555</v>
      </c>
      <c r="H1228" s="11">
        <v>1</v>
      </c>
      <c r="I1228" s="11">
        <v>1</v>
      </c>
      <c r="J1228" s="11" t="s">
        <v>46</v>
      </c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11">
        <v>0</v>
      </c>
      <c r="Y1228" s="22">
        <v>0.847</v>
      </c>
      <c r="Z1228" s="22">
        <v>0.948</v>
      </c>
      <c r="AA1228" s="22">
        <v>0.932</v>
      </c>
      <c r="AB1228" s="22">
        <v>0.603</v>
      </c>
      <c r="AC1228" s="22">
        <v>1.188</v>
      </c>
      <c r="AD1228" s="22">
        <v>0.824</v>
      </c>
      <c r="AE1228" s="22">
        <v>0.893</v>
      </c>
      <c r="AF1228" s="22">
        <v>1.364</v>
      </c>
      <c r="AG1228" s="22">
        <v>0.992</v>
      </c>
      <c r="AH1228" s="22">
        <v>0.953</v>
      </c>
      <c r="AI1228" s="22">
        <v>1.039</v>
      </c>
      <c r="AJ1228" s="22">
        <v>0.874</v>
      </c>
    </row>
    <row r="1229" s="5" customFormat="1" spans="1:36">
      <c r="A1229" s="11" t="s">
        <v>1956</v>
      </c>
      <c r="B1229" s="11">
        <v>365.7</v>
      </c>
      <c r="C1229" s="11">
        <v>564.5</v>
      </c>
      <c r="D1229" s="11">
        <v>589.1632</v>
      </c>
      <c r="E1229" s="11">
        <v>591.1692</v>
      </c>
      <c r="F1229" s="11">
        <v>355.1048</v>
      </c>
      <c r="G1229" s="11">
        <v>9613.52092857143</v>
      </c>
      <c r="H1229" s="11">
        <v>1</v>
      </c>
      <c r="I1229" s="11">
        <v>1</v>
      </c>
      <c r="J1229" s="11" t="s">
        <v>39</v>
      </c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20">
        <v>0</v>
      </c>
      <c r="V1229" s="20">
        <v>19</v>
      </c>
      <c r="W1229" s="5"/>
      <c r="X1229" s="11">
        <v>0</v>
      </c>
      <c r="Y1229" s="22">
        <v>0.983</v>
      </c>
      <c r="Z1229" s="22">
        <v>1.035</v>
      </c>
      <c r="AA1229" s="22">
        <v>0.913</v>
      </c>
      <c r="AB1229" s="22">
        <v>0.694</v>
      </c>
      <c r="AC1229" s="22">
        <v>1.746</v>
      </c>
      <c r="AD1229" s="22">
        <v>0.838</v>
      </c>
      <c r="AE1229" s="22">
        <v>1.167</v>
      </c>
      <c r="AF1229" s="22">
        <v>1.694</v>
      </c>
      <c r="AG1229" s="22">
        <v>1.266</v>
      </c>
      <c r="AH1229" s="22">
        <v>1.245</v>
      </c>
      <c r="AI1229" s="22">
        <v>1.189</v>
      </c>
      <c r="AJ1229" s="22">
        <v>0.956</v>
      </c>
    </row>
    <row r="1230" s="5" customFormat="1" spans="1:36">
      <c r="A1230" s="11" t="s">
        <v>1957</v>
      </c>
      <c r="B1230" s="11">
        <v>365.4</v>
      </c>
      <c r="C1230" s="11">
        <v>565</v>
      </c>
      <c r="D1230" s="11">
        <v>537.1537</v>
      </c>
      <c r="E1230" s="11">
        <v>539.1605</v>
      </c>
      <c r="F1230" s="11">
        <v>303.0954</v>
      </c>
      <c r="G1230" s="11">
        <v>8867.10133333333</v>
      </c>
      <c r="H1230" s="11">
        <v>1</v>
      </c>
      <c r="I1230" s="11">
        <v>1</v>
      </c>
      <c r="J1230" s="11" t="s">
        <v>39</v>
      </c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20">
        <v>0</v>
      </c>
      <c r="V1230" s="20">
        <v>11</v>
      </c>
      <c r="W1230" s="5"/>
      <c r="X1230" s="11">
        <v>0</v>
      </c>
      <c r="Y1230" s="22">
        <v>1.221</v>
      </c>
      <c r="Z1230" s="22">
        <v>1.154</v>
      </c>
      <c r="AA1230" s="22">
        <v>0.945</v>
      </c>
      <c r="AB1230" s="22">
        <v>0.797</v>
      </c>
      <c r="AC1230" s="22">
        <v>0.693</v>
      </c>
      <c r="AD1230" s="22">
        <v>0.817</v>
      </c>
      <c r="AE1230" s="22">
        <v>0.624</v>
      </c>
      <c r="AF1230" s="22">
        <v>0.823</v>
      </c>
      <c r="AG1230" s="22">
        <v>0.509</v>
      </c>
      <c r="AH1230" s="22">
        <v>1.107</v>
      </c>
      <c r="AI1230" s="22">
        <v>0.791</v>
      </c>
      <c r="AJ1230" s="22">
        <v>0.856</v>
      </c>
    </row>
    <row r="1231" s="5" customFormat="1" spans="1:36">
      <c r="A1231" s="11" t="s">
        <v>1958</v>
      </c>
      <c r="B1231" s="11">
        <v>365.8</v>
      </c>
      <c r="C1231" s="11">
        <v>566.2</v>
      </c>
      <c r="D1231" s="11">
        <v>339.137</v>
      </c>
      <c r="E1231" s="11">
        <v>341.144</v>
      </c>
      <c r="F1231" s="11">
        <v>105.0786</v>
      </c>
      <c r="G1231" s="11">
        <v>89367.9817391304</v>
      </c>
      <c r="H1231" s="11">
        <v>1</v>
      </c>
      <c r="I1231" s="11">
        <v>1</v>
      </c>
      <c r="J1231" s="11" t="s">
        <v>41</v>
      </c>
      <c r="K1231" s="5"/>
      <c r="L1231" s="5"/>
      <c r="M1231" s="5"/>
      <c r="N1231" s="5"/>
      <c r="O1231" s="5"/>
      <c r="P1231" s="11" t="s">
        <v>1959</v>
      </c>
      <c r="Q1231" s="11" t="s">
        <v>1960</v>
      </c>
      <c r="R1231" s="11" t="s">
        <v>1961</v>
      </c>
      <c r="S1231" s="11">
        <v>0.98</v>
      </c>
      <c r="T1231" s="11">
        <v>74.1</v>
      </c>
      <c r="U1231" s="5"/>
      <c r="V1231" s="5"/>
      <c r="W1231" s="5"/>
      <c r="X1231" s="11">
        <v>0</v>
      </c>
      <c r="Y1231" s="22">
        <v>0.827</v>
      </c>
      <c r="Z1231" s="22">
        <v>0.855</v>
      </c>
      <c r="AA1231" s="22">
        <v>0.848</v>
      </c>
      <c r="AB1231" s="22">
        <v>0.774</v>
      </c>
      <c r="AC1231" s="22">
        <v>1.517</v>
      </c>
      <c r="AD1231" s="22">
        <v>1.222</v>
      </c>
      <c r="AE1231" s="22">
        <v>1.126</v>
      </c>
      <c r="AF1231" s="22">
        <v>1.339</v>
      </c>
      <c r="AG1231" s="22">
        <v>1.124</v>
      </c>
      <c r="AH1231" s="22">
        <v>1.091</v>
      </c>
      <c r="AI1231" s="22">
        <v>1.133</v>
      </c>
      <c r="AJ1231" s="22">
        <v>1.171</v>
      </c>
    </row>
    <row r="1232" s="5" customFormat="1" spans="1:36">
      <c r="A1232" s="11" t="s">
        <v>1962</v>
      </c>
      <c r="B1232" s="11">
        <v>366.8</v>
      </c>
      <c r="C1232" s="11">
        <v>566.9</v>
      </c>
      <c r="D1232" s="11">
        <v>531.1289</v>
      </c>
      <c r="E1232" s="11">
        <v>533.1359</v>
      </c>
      <c r="F1232" s="11">
        <v>297.0706</v>
      </c>
      <c r="G1232" s="11">
        <v>50500.0983333333</v>
      </c>
      <c r="H1232" s="11">
        <v>1</v>
      </c>
      <c r="I1232" s="11">
        <v>1</v>
      </c>
      <c r="J1232" s="11" t="s">
        <v>39</v>
      </c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20">
        <v>0</v>
      </c>
      <c r="V1232" s="20">
        <v>13</v>
      </c>
      <c r="W1232" s="5"/>
      <c r="X1232" s="11">
        <v>0.0833</v>
      </c>
      <c r="Y1232" s="22">
        <v>0.788</v>
      </c>
      <c r="Z1232" s="22">
        <v>0.889</v>
      </c>
      <c r="AA1232" s="22">
        <v>0.821</v>
      </c>
      <c r="AB1232" s="22">
        <v>0.767</v>
      </c>
      <c r="AC1232" s="22">
        <v>0.823</v>
      </c>
      <c r="AD1232" s="22">
        <v>0.577</v>
      </c>
      <c r="AE1232" s="23">
        <v>0.7524</v>
      </c>
      <c r="AF1232" s="22">
        <v>1.213</v>
      </c>
      <c r="AG1232" s="22">
        <v>0.955</v>
      </c>
      <c r="AH1232" s="22">
        <v>0.86</v>
      </c>
      <c r="AI1232" s="22">
        <v>1.175</v>
      </c>
      <c r="AJ1232" s="23">
        <v>0.7985</v>
      </c>
    </row>
    <row r="1233" s="5" customFormat="1" spans="1:36">
      <c r="A1233" s="11" t="s">
        <v>1963</v>
      </c>
      <c r="B1233" s="11">
        <v>366.8</v>
      </c>
      <c r="C1233" s="11">
        <v>567.1</v>
      </c>
      <c r="D1233" s="11">
        <v>516.125</v>
      </c>
      <c r="E1233" s="11">
        <v>518.131</v>
      </c>
      <c r="F1233" s="11">
        <v>564.1333</v>
      </c>
      <c r="G1233" s="11">
        <v>5683.014</v>
      </c>
      <c r="H1233" s="11">
        <v>2</v>
      </c>
      <c r="I1233" s="11">
        <v>2</v>
      </c>
      <c r="J1233" s="11" t="s">
        <v>39</v>
      </c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20">
        <v>0</v>
      </c>
      <c r="V1233" s="20">
        <v>3</v>
      </c>
      <c r="W1233" s="5"/>
      <c r="X1233" s="11">
        <v>0</v>
      </c>
      <c r="Y1233" s="22">
        <v>0.935</v>
      </c>
      <c r="Z1233" s="22">
        <v>0.88</v>
      </c>
      <c r="AA1233" s="22">
        <v>0.867</v>
      </c>
      <c r="AB1233" s="22">
        <v>1.059</v>
      </c>
      <c r="AC1233" s="22">
        <v>0.8</v>
      </c>
      <c r="AD1233" s="22">
        <v>0.782</v>
      </c>
      <c r="AE1233" s="22">
        <v>0.951</v>
      </c>
      <c r="AF1233" s="22">
        <v>0.743</v>
      </c>
      <c r="AG1233" s="22">
        <v>0.8</v>
      </c>
      <c r="AH1233" s="22">
        <v>0.815</v>
      </c>
      <c r="AI1233" s="22">
        <v>0.782</v>
      </c>
      <c r="AJ1233" s="22">
        <v>0.889</v>
      </c>
    </row>
    <row r="1234" s="5" customFormat="1" spans="1:36">
      <c r="A1234" s="11" t="s">
        <v>1964</v>
      </c>
      <c r="B1234" s="11">
        <v>367.7</v>
      </c>
      <c r="C1234" s="11">
        <v>567.2</v>
      </c>
      <c r="D1234" s="11">
        <v>379.1682</v>
      </c>
      <c r="E1234" s="11">
        <v>381.1752</v>
      </c>
      <c r="F1234" s="11">
        <v>145.1099</v>
      </c>
      <c r="G1234" s="11">
        <v>20459.6799444445</v>
      </c>
      <c r="H1234" s="11">
        <v>1</v>
      </c>
      <c r="I1234" s="11">
        <v>1</v>
      </c>
      <c r="J1234" s="11" t="s">
        <v>50</v>
      </c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20">
        <v>1</v>
      </c>
      <c r="V1234" s="20">
        <v>19</v>
      </c>
      <c r="W1234" s="5"/>
      <c r="X1234" s="11">
        <v>0</v>
      </c>
      <c r="Y1234" s="22">
        <v>0.765</v>
      </c>
      <c r="Z1234" s="22">
        <v>0.8</v>
      </c>
      <c r="AA1234" s="22">
        <v>0.764</v>
      </c>
      <c r="AB1234" s="22">
        <v>0.785</v>
      </c>
      <c r="AC1234" s="22">
        <v>0.762</v>
      </c>
      <c r="AD1234" s="22">
        <v>0.874</v>
      </c>
      <c r="AE1234" s="22">
        <v>0.993</v>
      </c>
      <c r="AF1234" s="22">
        <v>0.849</v>
      </c>
      <c r="AG1234" s="22">
        <v>1.025</v>
      </c>
      <c r="AH1234" s="22">
        <v>1.093</v>
      </c>
      <c r="AI1234" s="22">
        <v>1.024</v>
      </c>
      <c r="AJ1234" s="22">
        <v>0.992</v>
      </c>
    </row>
    <row r="1235" s="5" customFormat="1" spans="1:36">
      <c r="A1235" s="11" t="s">
        <v>1965</v>
      </c>
      <c r="B1235" s="11">
        <v>367.8</v>
      </c>
      <c r="C1235" s="11">
        <v>567.3</v>
      </c>
      <c r="D1235" s="11">
        <v>531.6306</v>
      </c>
      <c r="E1235" s="11">
        <v>533.6374</v>
      </c>
      <c r="F1235" s="11">
        <v>297.5722</v>
      </c>
      <c r="G1235" s="11">
        <v>21870.8435555556</v>
      </c>
      <c r="H1235" s="11">
        <v>1</v>
      </c>
      <c r="I1235" s="11">
        <v>1</v>
      </c>
      <c r="J1235" s="11" t="s">
        <v>46</v>
      </c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11">
        <v>0.125</v>
      </c>
      <c r="Y1235" s="22">
        <v>1.058</v>
      </c>
      <c r="Z1235" s="22">
        <v>1.088</v>
      </c>
      <c r="AA1235" s="22">
        <v>0.844</v>
      </c>
      <c r="AB1235" s="22">
        <v>0.767</v>
      </c>
      <c r="AC1235" s="22">
        <v>0.888</v>
      </c>
      <c r="AD1235" s="23">
        <v>1.1</v>
      </c>
      <c r="AE1235" s="22">
        <v>1.037</v>
      </c>
      <c r="AF1235" s="22">
        <v>0.844</v>
      </c>
      <c r="AG1235" s="22">
        <v>1.048</v>
      </c>
      <c r="AH1235" s="22">
        <v>1.136</v>
      </c>
      <c r="AI1235" s="22">
        <v>0.992</v>
      </c>
      <c r="AJ1235" s="23">
        <v>0.7593</v>
      </c>
    </row>
    <row r="1236" s="5" customFormat="1" spans="1:36">
      <c r="A1236" s="11" t="s">
        <v>1966</v>
      </c>
      <c r="B1236" s="11">
        <v>366.8</v>
      </c>
      <c r="C1236" s="11">
        <v>567.4</v>
      </c>
      <c r="D1236" s="11">
        <v>408.1587</v>
      </c>
      <c r="E1236" s="11">
        <v>410.1653</v>
      </c>
      <c r="F1236" s="11">
        <v>174.1004</v>
      </c>
      <c r="G1236" s="11">
        <v>24617.0060869565</v>
      </c>
      <c r="H1236" s="11">
        <v>1</v>
      </c>
      <c r="I1236" s="11">
        <v>1</v>
      </c>
      <c r="J1236" s="11" t="s">
        <v>91</v>
      </c>
      <c r="K1236" s="11" t="s">
        <v>1967</v>
      </c>
      <c r="L1236" s="5"/>
      <c r="M1236" s="11" t="s">
        <v>1968</v>
      </c>
      <c r="N1236" s="11">
        <v>0.23</v>
      </c>
      <c r="O1236" s="11">
        <v>3.2</v>
      </c>
      <c r="P1236" s="5"/>
      <c r="Q1236" s="5"/>
      <c r="R1236" s="5"/>
      <c r="S1236" s="5"/>
      <c r="T1236" s="5"/>
      <c r="U1236" s="5"/>
      <c r="V1236" s="5"/>
      <c r="W1236" s="5"/>
      <c r="X1236" s="11">
        <v>0</v>
      </c>
      <c r="Y1236" s="22">
        <v>1.106</v>
      </c>
      <c r="Z1236" s="22">
        <v>1.047</v>
      </c>
      <c r="AA1236" s="22">
        <v>1.018</v>
      </c>
      <c r="AB1236" s="22">
        <v>0.963</v>
      </c>
      <c r="AC1236" s="22">
        <v>0.971</v>
      </c>
      <c r="AD1236" s="22">
        <v>1.03</v>
      </c>
      <c r="AE1236" s="22">
        <v>1.039</v>
      </c>
      <c r="AF1236" s="22">
        <v>1.074</v>
      </c>
      <c r="AG1236" s="22">
        <v>1.043</v>
      </c>
      <c r="AH1236" s="22">
        <v>1.09</v>
      </c>
      <c r="AI1236" s="22">
        <v>0.986</v>
      </c>
      <c r="AJ1236" s="22">
        <v>0.958</v>
      </c>
    </row>
    <row r="1237" s="5" customFormat="1" ht="24.85" spans="1:36">
      <c r="A1237" s="11" t="s">
        <v>1969</v>
      </c>
      <c r="B1237" s="11">
        <v>366.8</v>
      </c>
      <c r="C1237" s="11">
        <v>567.4</v>
      </c>
      <c r="D1237" s="11">
        <v>446.1747</v>
      </c>
      <c r="E1237" s="11">
        <v>448.1814</v>
      </c>
      <c r="F1237" s="11">
        <v>212.1163</v>
      </c>
      <c r="G1237" s="11">
        <v>305026</v>
      </c>
      <c r="H1237" s="11">
        <v>1</v>
      </c>
      <c r="I1237" s="11">
        <v>1</v>
      </c>
      <c r="J1237" s="11" t="s">
        <v>91</v>
      </c>
      <c r="K1237" s="11" t="s">
        <v>1829</v>
      </c>
      <c r="L1237" s="11" t="s">
        <v>1830</v>
      </c>
      <c r="M1237" s="11" t="s">
        <v>1970</v>
      </c>
      <c r="N1237" s="11">
        <v>0.61</v>
      </c>
      <c r="O1237" s="11">
        <v>22.6</v>
      </c>
      <c r="P1237" s="5"/>
      <c r="Q1237" s="5"/>
      <c r="R1237" s="5"/>
      <c r="S1237" s="5"/>
      <c r="T1237" s="5"/>
      <c r="U1237" s="5"/>
      <c r="V1237" s="5"/>
      <c r="W1237" s="5"/>
      <c r="X1237" s="11">
        <v>0</v>
      </c>
      <c r="Y1237" s="22">
        <v>0.725</v>
      </c>
      <c r="Z1237" s="22">
        <v>0.798</v>
      </c>
      <c r="AA1237" s="22">
        <v>0.943</v>
      </c>
      <c r="AB1237" s="22">
        <v>0.756</v>
      </c>
      <c r="AC1237" s="22">
        <v>1.032</v>
      </c>
      <c r="AD1237" s="22">
        <v>1.037</v>
      </c>
      <c r="AE1237" s="22">
        <v>0.869</v>
      </c>
      <c r="AF1237" s="22">
        <v>1.087</v>
      </c>
      <c r="AG1237" s="22">
        <v>0.974</v>
      </c>
      <c r="AH1237" s="22">
        <v>0.976</v>
      </c>
      <c r="AI1237" s="22">
        <v>0.974</v>
      </c>
      <c r="AJ1237" s="22">
        <v>0.97</v>
      </c>
    </row>
    <row r="1238" s="5" customFormat="1" spans="1:36">
      <c r="A1238" s="11" t="s">
        <v>1971</v>
      </c>
      <c r="B1238" s="11">
        <v>367.8</v>
      </c>
      <c r="C1238" s="11">
        <v>567.7</v>
      </c>
      <c r="D1238" s="11">
        <v>505.112</v>
      </c>
      <c r="E1238" s="11">
        <v>509.1238</v>
      </c>
      <c r="F1238" s="11">
        <v>38.0026</v>
      </c>
      <c r="G1238" s="11">
        <v>9855.435625</v>
      </c>
      <c r="H1238" s="11">
        <v>1</v>
      </c>
      <c r="I1238" s="11">
        <v>2</v>
      </c>
      <c r="J1238" s="11" t="s">
        <v>46</v>
      </c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11">
        <v>0</v>
      </c>
      <c r="Y1238" s="22">
        <v>0.464</v>
      </c>
      <c r="Z1238" s="22">
        <v>0.567</v>
      </c>
      <c r="AA1238" s="22">
        <v>0.616</v>
      </c>
      <c r="AB1238" s="22">
        <v>0.453</v>
      </c>
      <c r="AC1238" s="22">
        <v>0.695</v>
      </c>
      <c r="AD1238" s="22">
        <v>0.404</v>
      </c>
      <c r="AE1238" s="22">
        <v>0.661</v>
      </c>
      <c r="AF1238" s="22">
        <v>0.474</v>
      </c>
      <c r="AG1238" s="22">
        <v>0.411</v>
      </c>
      <c r="AH1238" s="22">
        <v>0.554</v>
      </c>
      <c r="AI1238" s="22">
        <v>0.548</v>
      </c>
      <c r="AJ1238" s="22">
        <v>0.528</v>
      </c>
    </row>
    <row r="1239" s="5" customFormat="1" spans="1:36">
      <c r="A1239" s="11" t="s">
        <v>1972</v>
      </c>
      <c r="B1239" s="11">
        <v>368.4</v>
      </c>
      <c r="C1239" s="11">
        <v>568.1</v>
      </c>
      <c r="D1239" s="11">
        <v>516.1246</v>
      </c>
      <c r="E1239" s="11">
        <v>518.1311</v>
      </c>
      <c r="F1239" s="11">
        <v>282.0663</v>
      </c>
      <c r="G1239" s="11">
        <v>5893.8378</v>
      </c>
      <c r="H1239" s="11">
        <v>1</v>
      </c>
      <c r="I1239" s="11">
        <v>1</v>
      </c>
      <c r="J1239" s="11" t="s">
        <v>39</v>
      </c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20">
        <v>0</v>
      </c>
      <c r="V1239" s="20">
        <v>7</v>
      </c>
      <c r="W1239" s="5"/>
      <c r="X1239" s="11">
        <v>0</v>
      </c>
      <c r="Y1239" s="22">
        <v>0.935</v>
      </c>
      <c r="Z1239" s="22">
        <v>0.95</v>
      </c>
      <c r="AA1239" s="22">
        <v>0.867</v>
      </c>
      <c r="AB1239" s="22">
        <v>1.059</v>
      </c>
      <c r="AC1239" s="22">
        <v>0.8</v>
      </c>
      <c r="AD1239" s="22">
        <v>0.715</v>
      </c>
      <c r="AE1239" s="22">
        <v>0.951</v>
      </c>
      <c r="AF1239" s="22">
        <v>0.743</v>
      </c>
      <c r="AG1239" s="22">
        <v>0.63</v>
      </c>
      <c r="AH1239" s="22">
        <v>0.814</v>
      </c>
      <c r="AI1239" s="22">
        <v>0.782</v>
      </c>
      <c r="AJ1239" s="22">
        <v>0.889</v>
      </c>
    </row>
    <row r="1240" s="5" customFormat="1" spans="1:36">
      <c r="A1240" s="11" t="s">
        <v>1973</v>
      </c>
      <c r="B1240" s="11">
        <v>366.7</v>
      </c>
      <c r="C1240" s="11">
        <v>568.3</v>
      </c>
      <c r="D1240" s="11">
        <v>491.2319</v>
      </c>
      <c r="E1240" s="11">
        <v>493.2377</v>
      </c>
      <c r="F1240" s="11">
        <v>257.1736</v>
      </c>
      <c r="G1240" s="11">
        <v>6348.09964285714</v>
      </c>
      <c r="H1240" s="11">
        <v>1</v>
      </c>
      <c r="I1240" s="11">
        <v>1</v>
      </c>
      <c r="J1240" s="11" t="s">
        <v>39</v>
      </c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20">
        <v>0</v>
      </c>
      <c r="V1240" s="20">
        <v>1</v>
      </c>
      <c r="W1240" s="5"/>
      <c r="X1240" s="11">
        <v>0</v>
      </c>
      <c r="Y1240" s="22">
        <v>0.698</v>
      </c>
      <c r="Z1240" s="22">
        <v>0.831</v>
      </c>
      <c r="AA1240" s="22">
        <v>0.897</v>
      </c>
      <c r="AB1240" s="22">
        <v>0.77</v>
      </c>
      <c r="AC1240" s="22">
        <v>0.949</v>
      </c>
      <c r="AD1240" s="22">
        <v>0.904</v>
      </c>
      <c r="AE1240" s="22">
        <v>0.963</v>
      </c>
      <c r="AF1240" s="22">
        <v>0.874</v>
      </c>
      <c r="AG1240" s="22">
        <v>0.934</v>
      </c>
      <c r="AH1240" s="22">
        <v>0.805</v>
      </c>
      <c r="AI1240" s="22">
        <v>0.898</v>
      </c>
      <c r="AJ1240" s="22">
        <v>1.024</v>
      </c>
    </row>
    <row r="1241" s="5" customFormat="1" spans="1:36">
      <c r="A1241" s="11" t="s">
        <v>1974</v>
      </c>
      <c r="B1241" s="11">
        <v>367.8</v>
      </c>
      <c r="C1241" s="11">
        <v>569.6</v>
      </c>
      <c r="D1241" s="11">
        <v>605.1546</v>
      </c>
      <c r="E1241" s="11">
        <v>607.1609</v>
      </c>
      <c r="F1241" s="11">
        <v>371.0963</v>
      </c>
      <c r="G1241" s="11">
        <v>147953.236470588</v>
      </c>
      <c r="H1241" s="11">
        <v>1</v>
      </c>
      <c r="I1241" s="11">
        <v>1</v>
      </c>
      <c r="J1241" s="11" t="s">
        <v>39</v>
      </c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20">
        <v>0</v>
      </c>
      <c r="V1241" s="20">
        <v>9</v>
      </c>
      <c r="W1241" s="5"/>
      <c r="X1241" s="11">
        <v>0</v>
      </c>
      <c r="Y1241" s="22">
        <v>0.969</v>
      </c>
      <c r="Z1241" s="22">
        <v>1.077</v>
      </c>
      <c r="AA1241" s="22">
        <v>1.357</v>
      </c>
      <c r="AB1241" s="22">
        <v>0.947</v>
      </c>
      <c r="AC1241" s="22">
        <v>2.058</v>
      </c>
      <c r="AD1241" s="22">
        <v>1.73</v>
      </c>
      <c r="AE1241" s="22">
        <v>1.678</v>
      </c>
      <c r="AF1241" s="22">
        <v>1.935</v>
      </c>
      <c r="AG1241" s="22">
        <v>1.837</v>
      </c>
      <c r="AH1241" s="22">
        <v>1.836</v>
      </c>
      <c r="AI1241" s="22">
        <v>1.859</v>
      </c>
      <c r="AJ1241" s="22">
        <v>1.821</v>
      </c>
    </row>
    <row r="1242" s="5" customFormat="1" spans="1:36">
      <c r="A1242" s="11" t="s">
        <v>1975</v>
      </c>
      <c r="B1242" s="11">
        <v>369.8</v>
      </c>
      <c r="C1242" s="11">
        <v>570.2</v>
      </c>
      <c r="D1242" s="11">
        <v>511.0281</v>
      </c>
      <c r="E1242" s="11">
        <v>513.0349</v>
      </c>
      <c r="F1242" s="11">
        <v>276.9698</v>
      </c>
      <c r="G1242" s="11">
        <v>8623.38819047619</v>
      </c>
      <c r="H1242" s="11">
        <v>1</v>
      </c>
      <c r="I1242" s="11">
        <v>1</v>
      </c>
      <c r="J1242" s="11" t="s">
        <v>46</v>
      </c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11">
        <v>0</v>
      </c>
      <c r="Y1242" s="22">
        <v>0.448</v>
      </c>
      <c r="Z1242" s="22">
        <v>0.545</v>
      </c>
      <c r="AA1242" s="22">
        <v>0.773</v>
      </c>
      <c r="AB1242" s="22">
        <v>0.542</v>
      </c>
      <c r="AC1242" s="22">
        <v>1.04</v>
      </c>
      <c r="AD1242" s="22">
        <v>0.97</v>
      </c>
      <c r="AE1242" s="22">
        <v>0.862</v>
      </c>
      <c r="AF1242" s="22">
        <v>0.9</v>
      </c>
      <c r="AG1242" s="22">
        <v>1.029</v>
      </c>
      <c r="AH1242" s="22">
        <v>0.957</v>
      </c>
      <c r="AI1242" s="22">
        <v>0.867</v>
      </c>
      <c r="AJ1242" s="22">
        <v>0.907</v>
      </c>
    </row>
    <row r="1243" s="5" customFormat="1" spans="1:36">
      <c r="A1243" s="11" t="s">
        <v>1976</v>
      </c>
      <c r="B1243" s="11">
        <v>368.8</v>
      </c>
      <c r="C1243" s="11">
        <v>570.2</v>
      </c>
      <c r="D1243" s="11">
        <v>483.0308</v>
      </c>
      <c r="E1243" s="11">
        <v>485.0361</v>
      </c>
      <c r="F1243" s="11">
        <v>248.9725</v>
      </c>
      <c r="G1243" s="11">
        <v>5098.123625</v>
      </c>
      <c r="H1243" s="11">
        <v>1</v>
      </c>
      <c r="I1243" s="11">
        <v>1</v>
      </c>
      <c r="J1243" s="11" t="s">
        <v>39</v>
      </c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20">
        <v>0</v>
      </c>
      <c r="V1243" s="20">
        <v>2</v>
      </c>
      <c r="W1243" s="5"/>
      <c r="X1243" s="11">
        <v>0</v>
      </c>
      <c r="Y1243" s="22">
        <v>0.539</v>
      </c>
      <c r="Z1243" s="22">
        <v>0.655</v>
      </c>
      <c r="AA1243" s="22">
        <v>0.674</v>
      </c>
      <c r="AB1243" s="22">
        <v>0.583</v>
      </c>
      <c r="AC1243" s="22">
        <v>0.917</v>
      </c>
      <c r="AD1243" s="22">
        <v>0.851</v>
      </c>
      <c r="AE1243" s="22">
        <v>1.01</v>
      </c>
      <c r="AF1243" s="22">
        <v>0.904</v>
      </c>
      <c r="AG1243" s="22">
        <v>1.022</v>
      </c>
      <c r="AH1243" s="22">
        <v>0.967</v>
      </c>
      <c r="AI1243" s="22">
        <v>0.841</v>
      </c>
      <c r="AJ1243" s="22">
        <v>0.868</v>
      </c>
    </row>
    <row r="1244" s="5" customFormat="1" spans="1:36">
      <c r="A1244" s="11" t="s">
        <v>1977</v>
      </c>
      <c r="B1244" s="11">
        <v>372.5</v>
      </c>
      <c r="C1244" s="11">
        <v>570.3</v>
      </c>
      <c r="D1244" s="11">
        <v>470.0224</v>
      </c>
      <c r="E1244" s="11">
        <v>472.0286</v>
      </c>
      <c r="F1244" s="11">
        <v>235.964</v>
      </c>
      <c r="G1244" s="11">
        <v>31019.8315714286</v>
      </c>
      <c r="H1244" s="11">
        <v>1</v>
      </c>
      <c r="I1244" s="11">
        <v>1</v>
      </c>
      <c r="J1244" s="11" t="s">
        <v>39</v>
      </c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20">
        <v>0</v>
      </c>
      <c r="V1244" s="20">
        <v>2</v>
      </c>
      <c r="W1244" s="5"/>
      <c r="X1244" s="11">
        <v>0</v>
      </c>
      <c r="Y1244" s="22">
        <v>0.518</v>
      </c>
      <c r="Z1244" s="22">
        <v>0.548</v>
      </c>
      <c r="AA1244" s="22">
        <v>0.687</v>
      </c>
      <c r="AB1244" s="22">
        <v>0.473</v>
      </c>
      <c r="AC1244" s="22">
        <v>1.035</v>
      </c>
      <c r="AD1244" s="22">
        <v>0.909</v>
      </c>
      <c r="AE1244" s="22">
        <v>0.799</v>
      </c>
      <c r="AF1244" s="22">
        <v>1.001</v>
      </c>
      <c r="AG1244" s="22">
        <v>0.905</v>
      </c>
      <c r="AH1244" s="22">
        <v>0.974</v>
      </c>
      <c r="AI1244" s="22">
        <v>1.022</v>
      </c>
      <c r="AJ1244" s="22">
        <v>0.964</v>
      </c>
    </row>
    <row r="1245" s="5" customFormat="1" spans="1:36">
      <c r="A1245" s="11" t="s">
        <v>1978</v>
      </c>
      <c r="B1245" s="11">
        <v>368.8</v>
      </c>
      <c r="C1245" s="11">
        <v>570.6</v>
      </c>
      <c r="D1245" s="11">
        <v>560.0555</v>
      </c>
      <c r="E1245" s="11">
        <v>562.0608</v>
      </c>
      <c r="F1245" s="11">
        <v>325.9972</v>
      </c>
      <c r="G1245" s="11">
        <v>9347.38475</v>
      </c>
      <c r="H1245" s="11">
        <v>1</v>
      </c>
      <c r="I1245" s="11">
        <v>1</v>
      </c>
      <c r="J1245" s="11" t="s">
        <v>46</v>
      </c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11">
        <v>0</v>
      </c>
      <c r="Y1245" s="22">
        <v>0.566</v>
      </c>
      <c r="Z1245" s="22">
        <v>0.548</v>
      </c>
      <c r="AA1245" s="22">
        <v>0.69</v>
      </c>
      <c r="AB1245" s="22">
        <v>0.534</v>
      </c>
      <c r="AC1245" s="22">
        <v>1.027</v>
      </c>
      <c r="AD1245" s="22">
        <v>0.937</v>
      </c>
      <c r="AE1245" s="22">
        <v>0.914</v>
      </c>
      <c r="AF1245" s="22">
        <v>0.931</v>
      </c>
      <c r="AG1245" s="22">
        <v>0.933</v>
      </c>
      <c r="AH1245" s="22">
        <v>1.112</v>
      </c>
      <c r="AI1245" s="22">
        <v>1.041</v>
      </c>
      <c r="AJ1245" s="22">
        <v>0.964</v>
      </c>
    </row>
    <row r="1246" s="5" customFormat="1" spans="1:36">
      <c r="A1246" s="11" t="s">
        <v>1979</v>
      </c>
      <c r="B1246" s="11">
        <v>369.5</v>
      </c>
      <c r="C1246" s="11">
        <v>570.8</v>
      </c>
      <c r="D1246" s="11">
        <v>487.0263</v>
      </c>
      <c r="E1246" s="11">
        <v>489.0308</v>
      </c>
      <c r="F1246" s="11">
        <v>252.9679</v>
      </c>
      <c r="G1246" s="11">
        <v>5377.995</v>
      </c>
      <c r="H1246" s="11">
        <v>1</v>
      </c>
      <c r="I1246" s="11">
        <v>1</v>
      </c>
      <c r="J1246" s="11" t="s">
        <v>39</v>
      </c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20">
        <v>0</v>
      </c>
      <c r="V1246" s="20">
        <v>1</v>
      </c>
      <c r="W1246" s="5"/>
      <c r="X1246" s="11">
        <v>0</v>
      </c>
      <c r="Y1246" s="22">
        <v>0.623</v>
      </c>
      <c r="Z1246" s="22">
        <v>0.642</v>
      </c>
      <c r="AA1246" s="22">
        <v>0.884</v>
      </c>
      <c r="AB1246" s="22">
        <v>0.7</v>
      </c>
      <c r="AC1246" s="22">
        <v>1.142</v>
      </c>
      <c r="AD1246" s="22">
        <v>0.92</v>
      </c>
      <c r="AE1246" s="22">
        <v>0.857</v>
      </c>
      <c r="AF1246" s="22">
        <v>1.107</v>
      </c>
      <c r="AG1246" s="22">
        <v>0.951</v>
      </c>
      <c r="AH1246" s="22">
        <v>1.046</v>
      </c>
      <c r="AI1246" s="22">
        <v>1.061</v>
      </c>
      <c r="AJ1246" s="22">
        <v>1.041</v>
      </c>
    </row>
    <row r="1247" s="5" customFormat="1" spans="1:36">
      <c r="A1247" s="11" t="s">
        <v>1980</v>
      </c>
      <c r="B1247" s="11">
        <v>371.8</v>
      </c>
      <c r="C1247" s="11">
        <v>571.1</v>
      </c>
      <c r="D1247" s="11">
        <v>303.0792</v>
      </c>
      <c r="E1247" s="11">
        <v>305.0866</v>
      </c>
      <c r="F1247" s="11">
        <v>69.0209</v>
      </c>
      <c r="G1247" s="11">
        <v>11123.5945</v>
      </c>
      <c r="H1247" s="11">
        <v>1</v>
      </c>
      <c r="I1247" s="11">
        <v>1</v>
      </c>
      <c r="J1247" s="11" t="s">
        <v>39</v>
      </c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20">
        <v>0</v>
      </c>
      <c r="V1247" s="20">
        <v>3</v>
      </c>
      <c r="W1247" s="5"/>
      <c r="X1247" s="11">
        <v>0</v>
      </c>
      <c r="Y1247" s="22">
        <v>1.175</v>
      </c>
      <c r="Z1247" s="22">
        <v>1.214</v>
      </c>
      <c r="AA1247" s="22">
        <v>0.889</v>
      </c>
      <c r="AB1247" s="22">
        <v>1.323</v>
      </c>
      <c r="AC1247" s="22">
        <v>0.743</v>
      </c>
      <c r="AD1247" s="22">
        <v>1.073</v>
      </c>
      <c r="AE1247" s="22">
        <v>1.125</v>
      </c>
      <c r="AF1247" s="22">
        <v>0.934</v>
      </c>
      <c r="AG1247" s="22">
        <v>1.101</v>
      </c>
      <c r="AH1247" s="22">
        <v>0.969</v>
      </c>
      <c r="AI1247" s="22">
        <v>1.124</v>
      </c>
      <c r="AJ1247" s="22">
        <v>1.091</v>
      </c>
    </row>
    <row r="1248" s="5" customFormat="1" spans="1:36">
      <c r="A1248" s="11" t="s">
        <v>1981</v>
      </c>
      <c r="B1248" s="11">
        <v>369.4</v>
      </c>
      <c r="C1248" s="11">
        <v>571.3</v>
      </c>
      <c r="D1248" s="11">
        <v>537.1186</v>
      </c>
      <c r="E1248" s="11">
        <v>539.1252</v>
      </c>
      <c r="F1248" s="11">
        <v>303.0603</v>
      </c>
      <c r="G1248" s="11">
        <v>11272.6886470588</v>
      </c>
      <c r="H1248" s="11">
        <v>1</v>
      </c>
      <c r="I1248" s="11">
        <v>1</v>
      </c>
      <c r="J1248" s="11" t="s">
        <v>39</v>
      </c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20">
        <v>0</v>
      </c>
      <c r="V1248" s="20">
        <v>8</v>
      </c>
      <c r="W1248" s="5"/>
      <c r="X1248" s="11">
        <v>0</v>
      </c>
      <c r="Y1248" s="22">
        <v>0.735</v>
      </c>
      <c r="Z1248" s="22">
        <v>0.771</v>
      </c>
      <c r="AA1248" s="22">
        <v>0.772</v>
      </c>
      <c r="AB1248" s="22">
        <v>0.72</v>
      </c>
      <c r="AC1248" s="22">
        <v>0.811</v>
      </c>
      <c r="AD1248" s="22">
        <v>0.782</v>
      </c>
      <c r="AE1248" s="22">
        <v>0.965</v>
      </c>
      <c r="AF1248" s="22">
        <v>0.846</v>
      </c>
      <c r="AG1248" s="22">
        <v>0.824</v>
      </c>
      <c r="AH1248" s="22">
        <v>0.908</v>
      </c>
      <c r="AI1248" s="22">
        <v>0.858</v>
      </c>
      <c r="AJ1248" s="22">
        <v>0.84</v>
      </c>
    </row>
    <row r="1249" s="5" customFormat="1" ht="24.85" spans="1:36">
      <c r="A1249" s="11" t="s">
        <v>1982</v>
      </c>
      <c r="B1249" s="11">
        <v>369.5</v>
      </c>
      <c r="C1249" s="11">
        <v>571.6</v>
      </c>
      <c r="D1249" s="11">
        <v>452.1852</v>
      </c>
      <c r="E1249" s="11">
        <v>454.1914</v>
      </c>
      <c r="F1249" s="11">
        <v>218.1269</v>
      </c>
      <c r="G1249" s="11">
        <v>10229.489</v>
      </c>
      <c r="H1249" s="11">
        <v>1</v>
      </c>
      <c r="I1249" s="11">
        <v>1</v>
      </c>
      <c r="J1249" s="11" t="s">
        <v>91</v>
      </c>
      <c r="K1249" s="11" t="s">
        <v>1983</v>
      </c>
      <c r="L1249" s="11" t="s">
        <v>1984</v>
      </c>
      <c r="M1249" s="11" t="s">
        <v>1985</v>
      </c>
      <c r="N1249" s="11">
        <v>0.47</v>
      </c>
      <c r="O1249" s="11">
        <v>23.8</v>
      </c>
      <c r="P1249" s="5"/>
      <c r="Q1249" s="5"/>
      <c r="R1249" s="5"/>
      <c r="S1249" s="5"/>
      <c r="T1249" s="5"/>
      <c r="U1249" s="5"/>
      <c r="V1249" s="5"/>
      <c r="W1249" s="5"/>
      <c r="X1249" s="11">
        <v>0</v>
      </c>
      <c r="Y1249" s="22">
        <v>1.422</v>
      </c>
      <c r="Z1249" s="22">
        <v>1.301</v>
      </c>
      <c r="AA1249" s="22">
        <v>1.122</v>
      </c>
      <c r="AB1249" s="22">
        <v>1.626</v>
      </c>
      <c r="AC1249" s="22">
        <v>1.196</v>
      </c>
      <c r="AD1249" s="22">
        <v>1.521</v>
      </c>
      <c r="AE1249" s="22">
        <v>1.103</v>
      </c>
      <c r="AF1249" s="22">
        <v>1.513</v>
      </c>
      <c r="AG1249" s="22">
        <v>1.159</v>
      </c>
      <c r="AH1249" s="22">
        <v>1.09</v>
      </c>
      <c r="AI1249" s="22">
        <v>1.139</v>
      </c>
      <c r="AJ1249" s="22">
        <v>1.268</v>
      </c>
    </row>
    <row r="1250" s="5" customFormat="1" spans="1:36">
      <c r="A1250" s="11" t="s">
        <v>1986</v>
      </c>
      <c r="B1250" s="11">
        <v>369.8</v>
      </c>
      <c r="C1250" s="11">
        <v>572.4</v>
      </c>
      <c r="D1250" s="11">
        <v>491.1135</v>
      </c>
      <c r="E1250" s="11">
        <v>493.12</v>
      </c>
      <c r="F1250" s="11">
        <v>257.0551</v>
      </c>
      <c r="G1250" s="11">
        <v>35965.8875</v>
      </c>
      <c r="H1250" s="11">
        <v>1</v>
      </c>
      <c r="I1250" s="11">
        <v>1</v>
      </c>
      <c r="J1250" s="11" t="s">
        <v>39</v>
      </c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20">
        <v>0</v>
      </c>
      <c r="V1250" s="20">
        <v>13</v>
      </c>
      <c r="W1250" s="5"/>
      <c r="X1250" s="11">
        <v>0</v>
      </c>
      <c r="Y1250" s="22">
        <v>0.719</v>
      </c>
      <c r="Z1250" s="22">
        <v>0.737</v>
      </c>
      <c r="AA1250" s="22">
        <v>0.738</v>
      </c>
      <c r="AB1250" s="22">
        <v>0.695</v>
      </c>
      <c r="AC1250" s="22">
        <v>0.687</v>
      </c>
      <c r="AD1250" s="22">
        <v>0.821</v>
      </c>
      <c r="AE1250" s="22">
        <v>0.913</v>
      </c>
      <c r="AF1250" s="22">
        <v>0.723</v>
      </c>
      <c r="AG1250" s="22">
        <v>0.83</v>
      </c>
      <c r="AH1250" s="22">
        <v>0.738</v>
      </c>
      <c r="AI1250" s="22">
        <v>0.725</v>
      </c>
      <c r="AJ1250" s="22">
        <v>0.766</v>
      </c>
    </row>
    <row r="1251" s="5" customFormat="1" spans="1:36">
      <c r="A1251" s="11" t="s">
        <v>1987</v>
      </c>
      <c r="B1251" s="11">
        <v>369.8</v>
      </c>
      <c r="C1251" s="11">
        <v>572.8</v>
      </c>
      <c r="D1251" s="11">
        <v>458.0873</v>
      </c>
      <c r="E1251" s="11">
        <v>460.0938</v>
      </c>
      <c r="F1251" s="11">
        <v>224.029</v>
      </c>
      <c r="G1251" s="11">
        <v>56180.7079166667</v>
      </c>
      <c r="H1251" s="11">
        <v>1</v>
      </c>
      <c r="I1251" s="11">
        <v>1</v>
      </c>
      <c r="J1251" s="11" t="s">
        <v>39</v>
      </c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20">
        <v>0</v>
      </c>
      <c r="V1251" s="20">
        <v>4</v>
      </c>
      <c r="W1251" s="5"/>
      <c r="X1251" s="11">
        <v>0</v>
      </c>
      <c r="Y1251" s="22">
        <v>0.825</v>
      </c>
      <c r="Z1251" s="22">
        <v>0.86</v>
      </c>
      <c r="AA1251" s="22">
        <v>0.701</v>
      </c>
      <c r="AB1251" s="22">
        <v>0.777</v>
      </c>
      <c r="AC1251" s="22">
        <v>0.875</v>
      </c>
      <c r="AD1251" s="22">
        <v>0.757</v>
      </c>
      <c r="AE1251" s="22">
        <v>0.95</v>
      </c>
      <c r="AF1251" s="22">
        <v>0.848</v>
      </c>
      <c r="AG1251" s="22">
        <v>0.772</v>
      </c>
      <c r="AH1251" s="22">
        <v>0.805</v>
      </c>
      <c r="AI1251" s="22">
        <v>0.808</v>
      </c>
      <c r="AJ1251" s="22">
        <v>0.826</v>
      </c>
    </row>
    <row r="1252" s="5" customFormat="1" spans="1:36">
      <c r="A1252" s="11" t="s">
        <v>1988</v>
      </c>
      <c r="B1252" s="11">
        <v>370.8</v>
      </c>
      <c r="C1252" s="11">
        <v>573.5</v>
      </c>
      <c r="D1252" s="11">
        <v>415.1546</v>
      </c>
      <c r="E1252" s="11">
        <v>417.1612</v>
      </c>
      <c r="F1252" s="11">
        <v>181.0963</v>
      </c>
      <c r="G1252" s="11">
        <v>39321.8730769231</v>
      </c>
      <c r="H1252" s="11">
        <v>1</v>
      </c>
      <c r="I1252" s="11">
        <v>1</v>
      </c>
      <c r="J1252" s="11" t="s">
        <v>50</v>
      </c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20">
        <v>1</v>
      </c>
      <c r="V1252" s="20">
        <v>13</v>
      </c>
      <c r="W1252" s="5"/>
      <c r="X1252" s="11">
        <v>0</v>
      </c>
      <c r="Y1252" s="22">
        <v>0.543</v>
      </c>
      <c r="Z1252" s="22">
        <v>0.571</v>
      </c>
      <c r="AA1252" s="22">
        <v>0.758</v>
      </c>
      <c r="AB1252" s="22">
        <v>0.49</v>
      </c>
      <c r="AC1252" s="22">
        <v>1.075</v>
      </c>
      <c r="AD1252" s="22">
        <v>0.915</v>
      </c>
      <c r="AE1252" s="22">
        <v>0.825</v>
      </c>
      <c r="AF1252" s="22">
        <v>0.995</v>
      </c>
      <c r="AG1252" s="22">
        <v>0.912</v>
      </c>
      <c r="AH1252" s="22">
        <v>0.915</v>
      </c>
      <c r="AI1252" s="22">
        <v>0.943</v>
      </c>
      <c r="AJ1252" s="22">
        <v>0.977</v>
      </c>
    </row>
    <row r="1253" s="5" customFormat="1" spans="1:36">
      <c r="A1253" s="11" t="s">
        <v>1989</v>
      </c>
      <c r="B1253" s="11">
        <v>370.8</v>
      </c>
      <c r="C1253" s="11">
        <v>573.9</v>
      </c>
      <c r="D1253" s="11">
        <v>321.0906</v>
      </c>
      <c r="E1253" s="11">
        <v>323.0993</v>
      </c>
      <c r="F1253" s="11">
        <v>87.0323</v>
      </c>
      <c r="G1253" s="11">
        <v>136230.276923077</v>
      </c>
      <c r="H1253" s="11">
        <v>1</v>
      </c>
      <c r="I1253" s="11">
        <v>1</v>
      </c>
      <c r="J1253" s="11" t="s">
        <v>41</v>
      </c>
      <c r="K1253" s="5"/>
      <c r="L1253" s="5"/>
      <c r="M1253" s="5"/>
      <c r="N1253" s="5"/>
      <c r="O1253" s="5"/>
      <c r="P1253" s="11" t="s">
        <v>1990</v>
      </c>
      <c r="Q1253" s="11" t="s">
        <v>1991</v>
      </c>
      <c r="R1253" s="11" t="s">
        <v>1992</v>
      </c>
      <c r="S1253" s="11">
        <v>0.71</v>
      </c>
      <c r="T1253" s="11">
        <v>27.7</v>
      </c>
      <c r="U1253" s="5"/>
      <c r="V1253" s="5"/>
      <c r="W1253" s="5"/>
      <c r="X1253" s="11">
        <v>0</v>
      </c>
      <c r="Y1253" s="22">
        <v>1.146</v>
      </c>
      <c r="Z1253" s="22">
        <v>1.072</v>
      </c>
      <c r="AA1253" s="22">
        <v>0.85</v>
      </c>
      <c r="AB1253" s="22">
        <v>1.204</v>
      </c>
      <c r="AC1253" s="22">
        <v>0.668</v>
      </c>
      <c r="AD1253" s="22">
        <v>0.991</v>
      </c>
      <c r="AE1253" s="22">
        <v>0.978</v>
      </c>
      <c r="AF1253" s="22">
        <v>0.783</v>
      </c>
      <c r="AG1253" s="22">
        <v>0.979</v>
      </c>
      <c r="AH1253" s="22">
        <v>0.996</v>
      </c>
      <c r="AI1253" s="22">
        <v>0.945</v>
      </c>
      <c r="AJ1253" s="22">
        <v>0.964</v>
      </c>
    </row>
    <row r="1254" s="5" customFormat="1" spans="1:36">
      <c r="A1254" s="11" t="s">
        <v>1993</v>
      </c>
      <c r="B1254" s="11">
        <v>370.4</v>
      </c>
      <c r="C1254" s="11">
        <v>574</v>
      </c>
      <c r="D1254" s="11">
        <v>260.074</v>
      </c>
      <c r="E1254" s="11">
        <v>262.0806</v>
      </c>
      <c r="F1254" s="11">
        <v>26.0157</v>
      </c>
      <c r="G1254" s="11">
        <v>11257.8395882353</v>
      </c>
      <c r="H1254" s="11">
        <v>1</v>
      </c>
      <c r="I1254" s="11">
        <v>1</v>
      </c>
      <c r="J1254" s="11" t="s">
        <v>39</v>
      </c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20">
        <v>0</v>
      </c>
      <c r="V1254" s="20">
        <v>3</v>
      </c>
      <c r="W1254" s="5"/>
      <c r="X1254" s="11">
        <v>0</v>
      </c>
      <c r="Y1254" s="22">
        <v>1.136</v>
      </c>
      <c r="Z1254" s="22">
        <v>1.346</v>
      </c>
      <c r="AA1254" s="22">
        <v>1.035</v>
      </c>
      <c r="AB1254" s="22">
        <v>1.389</v>
      </c>
      <c r="AC1254" s="22">
        <v>0.715</v>
      </c>
      <c r="AD1254" s="22">
        <v>1.116</v>
      </c>
      <c r="AE1254" s="22">
        <v>1.146</v>
      </c>
      <c r="AF1254" s="22">
        <v>1.054</v>
      </c>
      <c r="AG1254" s="22">
        <v>1.186</v>
      </c>
      <c r="AH1254" s="22">
        <v>1.106</v>
      </c>
      <c r="AI1254" s="22">
        <v>1.31</v>
      </c>
      <c r="AJ1254" s="22">
        <v>1.168</v>
      </c>
    </row>
    <row r="1255" s="5" customFormat="1" ht="24.85" spans="1:36">
      <c r="A1255" s="11" t="s">
        <v>1994</v>
      </c>
      <c r="B1255" s="11">
        <v>370.8</v>
      </c>
      <c r="C1255" s="11">
        <v>574.3</v>
      </c>
      <c r="D1255" s="11">
        <v>446.1747</v>
      </c>
      <c r="E1255" s="11">
        <v>448.1813</v>
      </c>
      <c r="F1255" s="11">
        <v>212.1164</v>
      </c>
      <c r="G1255" s="11">
        <v>253072</v>
      </c>
      <c r="H1255" s="11">
        <v>1</v>
      </c>
      <c r="I1255" s="11">
        <v>1</v>
      </c>
      <c r="J1255" s="11" t="s">
        <v>91</v>
      </c>
      <c r="K1255" s="11" t="s">
        <v>1829</v>
      </c>
      <c r="L1255" s="11" t="s">
        <v>1830</v>
      </c>
      <c r="M1255" s="11" t="s">
        <v>1995</v>
      </c>
      <c r="N1255" s="11">
        <v>0.74</v>
      </c>
      <c r="O1255" s="11">
        <v>29.5</v>
      </c>
      <c r="P1255" s="5"/>
      <c r="Q1255" s="5"/>
      <c r="R1255" s="5"/>
      <c r="S1255" s="5"/>
      <c r="T1255" s="5"/>
      <c r="U1255" s="5"/>
      <c r="V1255" s="5"/>
      <c r="W1255" s="5"/>
      <c r="X1255" s="11">
        <v>0</v>
      </c>
      <c r="Y1255" s="22">
        <v>0.719</v>
      </c>
      <c r="Z1255" s="22">
        <v>0.798</v>
      </c>
      <c r="AA1255" s="22">
        <v>0.942</v>
      </c>
      <c r="AB1255" s="22">
        <v>0.755</v>
      </c>
      <c r="AC1255" s="22">
        <v>1.054</v>
      </c>
      <c r="AD1255" s="22">
        <v>1.034</v>
      </c>
      <c r="AE1255" s="22">
        <v>0.877</v>
      </c>
      <c r="AF1255" s="22">
        <v>1.02</v>
      </c>
      <c r="AG1255" s="22">
        <v>0.96</v>
      </c>
      <c r="AH1255" s="22">
        <v>0.979</v>
      </c>
      <c r="AI1255" s="22">
        <v>0.967</v>
      </c>
      <c r="AJ1255" s="22">
        <v>0.98</v>
      </c>
    </row>
    <row r="1256" s="5" customFormat="1" spans="1:36">
      <c r="A1256" s="11" t="s">
        <v>1996</v>
      </c>
      <c r="B1256" s="11">
        <v>371.8</v>
      </c>
      <c r="C1256" s="11">
        <v>574.9</v>
      </c>
      <c r="D1256" s="11">
        <v>405.1478</v>
      </c>
      <c r="E1256" s="11">
        <v>407.1544</v>
      </c>
      <c r="F1256" s="11">
        <v>171.0895</v>
      </c>
      <c r="G1256" s="11">
        <v>57411.695</v>
      </c>
      <c r="H1256" s="11">
        <v>1</v>
      </c>
      <c r="I1256" s="11">
        <v>1</v>
      </c>
      <c r="J1256" s="11" t="s">
        <v>39</v>
      </c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20">
        <v>0</v>
      </c>
      <c r="V1256" s="20">
        <v>30</v>
      </c>
      <c r="W1256" s="5"/>
      <c r="X1256" s="11">
        <v>0</v>
      </c>
      <c r="Y1256" s="22">
        <v>0.074</v>
      </c>
      <c r="Z1256" s="22">
        <v>1.004</v>
      </c>
      <c r="AA1256" s="22">
        <v>0.098</v>
      </c>
      <c r="AB1256" s="22">
        <v>0.691</v>
      </c>
      <c r="AC1256" s="22">
        <v>0.918</v>
      </c>
      <c r="AD1256" s="22">
        <v>0.549</v>
      </c>
      <c r="AE1256" s="22">
        <v>0.526</v>
      </c>
      <c r="AF1256" s="22">
        <v>0.657</v>
      </c>
      <c r="AG1256" s="22">
        <v>0.823</v>
      </c>
      <c r="AH1256" s="22">
        <v>0.835</v>
      </c>
      <c r="AI1256" s="22">
        <v>0.941</v>
      </c>
      <c r="AJ1256" s="22">
        <v>0.818</v>
      </c>
    </row>
    <row r="1257" s="5" customFormat="1" spans="1:36">
      <c r="A1257" s="11" t="s">
        <v>1997</v>
      </c>
      <c r="B1257" s="11">
        <v>371.8</v>
      </c>
      <c r="C1257" s="11">
        <v>575.1</v>
      </c>
      <c r="D1257" s="11">
        <v>431.1192</v>
      </c>
      <c r="E1257" s="11">
        <v>433.1245</v>
      </c>
      <c r="F1257" s="11">
        <v>394.1217</v>
      </c>
      <c r="G1257" s="11">
        <v>8880.70264285714</v>
      </c>
      <c r="H1257" s="11">
        <v>2</v>
      </c>
      <c r="I1257" s="11">
        <v>2</v>
      </c>
      <c r="J1257" s="11" t="s">
        <v>39</v>
      </c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20">
        <v>0</v>
      </c>
      <c r="V1257" s="20">
        <v>10</v>
      </c>
      <c r="W1257" s="5"/>
      <c r="X1257" s="11">
        <v>0</v>
      </c>
      <c r="Y1257" s="22">
        <v>0.919</v>
      </c>
      <c r="Z1257" s="22">
        <v>0.776</v>
      </c>
      <c r="AA1257" s="22">
        <v>0.817</v>
      </c>
      <c r="AB1257" s="22">
        <v>1.107</v>
      </c>
      <c r="AC1257" s="22">
        <v>0.866</v>
      </c>
      <c r="AD1257" s="22">
        <v>0.877</v>
      </c>
      <c r="AE1257" s="22">
        <v>0.931</v>
      </c>
      <c r="AF1257" s="22">
        <v>0.885</v>
      </c>
      <c r="AG1257" s="22">
        <v>0.947</v>
      </c>
      <c r="AH1257" s="22">
        <v>0.951</v>
      </c>
      <c r="AI1257" s="22">
        <v>0.977</v>
      </c>
      <c r="AJ1257" s="22">
        <v>0.94</v>
      </c>
    </row>
    <row r="1258" s="5" customFormat="1" ht="24.85" spans="1:36">
      <c r="A1258" s="11" t="s">
        <v>1998</v>
      </c>
      <c r="B1258" s="11">
        <v>371.5</v>
      </c>
      <c r="C1258" s="11">
        <v>575.2</v>
      </c>
      <c r="D1258" s="11">
        <v>480.1807</v>
      </c>
      <c r="E1258" s="11">
        <v>482.186</v>
      </c>
      <c r="F1258" s="11">
        <v>246.1223</v>
      </c>
      <c r="G1258" s="11">
        <v>6392.2345</v>
      </c>
      <c r="H1258" s="11">
        <v>1</v>
      </c>
      <c r="I1258" s="11">
        <v>1</v>
      </c>
      <c r="J1258" s="11" t="s">
        <v>91</v>
      </c>
      <c r="K1258" s="11" t="s">
        <v>1999</v>
      </c>
      <c r="L1258" s="11" t="s">
        <v>2000</v>
      </c>
      <c r="M1258" s="11" t="s">
        <v>2001</v>
      </c>
      <c r="N1258" s="11">
        <v>1.58</v>
      </c>
      <c r="O1258" s="11">
        <v>3.4</v>
      </c>
      <c r="P1258" s="5"/>
      <c r="Q1258" s="5"/>
      <c r="R1258" s="5"/>
      <c r="S1258" s="5"/>
      <c r="T1258" s="5"/>
      <c r="U1258" s="5"/>
      <c r="V1258" s="5"/>
      <c r="W1258" s="5"/>
      <c r="X1258" s="11">
        <v>0</v>
      </c>
      <c r="Y1258" s="22">
        <v>0.972</v>
      </c>
      <c r="Z1258" s="22">
        <v>0.979</v>
      </c>
      <c r="AA1258" s="22">
        <v>0.924</v>
      </c>
      <c r="AB1258" s="22">
        <v>1.071</v>
      </c>
      <c r="AC1258" s="22">
        <v>1.136</v>
      </c>
      <c r="AD1258" s="22">
        <v>1.2</v>
      </c>
      <c r="AE1258" s="22">
        <v>1.12</v>
      </c>
      <c r="AF1258" s="22">
        <v>1.129</v>
      </c>
      <c r="AG1258" s="22">
        <v>1.175</v>
      </c>
      <c r="AH1258" s="22">
        <v>0.95</v>
      </c>
      <c r="AI1258" s="22">
        <v>1.029</v>
      </c>
      <c r="AJ1258" s="22">
        <v>1.049</v>
      </c>
    </row>
    <row r="1259" s="5" customFormat="1" spans="1:36">
      <c r="A1259" s="11" t="s">
        <v>2002</v>
      </c>
      <c r="B1259" s="11">
        <v>370.8</v>
      </c>
      <c r="C1259" s="11">
        <v>575.5</v>
      </c>
      <c r="D1259" s="11">
        <v>377.1168</v>
      </c>
      <c r="E1259" s="11">
        <v>379.1239</v>
      </c>
      <c r="F1259" s="11">
        <v>143.0584</v>
      </c>
      <c r="G1259" s="11">
        <v>174442.727777778</v>
      </c>
      <c r="H1259" s="11">
        <v>1</v>
      </c>
      <c r="I1259" s="11">
        <v>1</v>
      </c>
      <c r="J1259" s="11" t="s">
        <v>50</v>
      </c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20">
        <v>1</v>
      </c>
      <c r="V1259" s="20">
        <v>25</v>
      </c>
      <c r="W1259" s="5"/>
      <c r="X1259" s="11">
        <v>0</v>
      </c>
      <c r="Y1259" s="22">
        <v>1.027</v>
      </c>
      <c r="Z1259" s="22">
        <v>1.072</v>
      </c>
      <c r="AA1259" s="22">
        <v>0.895</v>
      </c>
      <c r="AB1259" s="22">
        <v>1.084</v>
      </c>
      <c r="AC1259" s="22">
        <v>1.064</v>
      </c>
      <c r="AD1259" s="22">
        <v>0.54</v>
      </c>
      <c r="AE1259" s="22">
        <v>0.771</v>
      </c>
      <c r="AF1259" s="22">
        <v>0.858</v>
      </c>
      <c r="AG1259" s="22">
        <v>0.955</v>
      </c>
      <c r="AH1259" s="22">
        <v>0.935</v>
      </c>
      <c r="AI1259" s="22">
        <v>0.953</v>
      </c>
      <c r="AJ1259" s="22">
        <v>0.94</v>
      </c>
    </row>
    <row r="1260" s="5" customFormat="1" spans="1:36">
      <c r="A1260" s="11" t="s">
        <v>2003</v>
      </c>
      <c r="B1260" s="11">
        <v>371.8</v>
      </c>
      <c r="C1260" s="11">
        <v>575.7</v>
      </c>
      <c r="D1260" s="11">
        <v>476.6137</v>
      </c>
      <c r="E1260" s="11">
        <v>478.6204</v>
      </c>
      <c r="F1260" s="11">
        <v>485.1107</v>
      </c>
      <c r="G1260" s="11">
        <v>63688.9114285714</v>
      </c>
      <c r="H1260" s="11">
        <v>2</v>
      </c>
      <c r="I1260" s="11">
        <v>2</v>
      </c>
      <c r="J1260" s="11" t="s">
        <v>39</v>
      </c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20">
        <v>0</v>
      </c>
      <c r="V1260" s="20">
        <v>9</v>
      </c>
      <c r="W1260" s="5"/>
      <c r="X1260" s="11">
        <v>0</v>
      </c>
      <c r="Y1260" s="22">
        <v>1.244</v>
      </c>
      <c r="Z1260" s="22">
        <v>1.365</v>
      </c>
      <c r="AA1260" s="22">
        <v>0.79</v>
      </c>
      <c r="AB1260" s="22">
        <v>1.092</v>
      </c>
      <c r="AC1260" s="22">
        <v>0.91</v>
      </c>
      <c r="AD1260" s="22">
        <v>0.715</v>
      </c>
      <c r="AE1260" s="22">
        <v>0.955</v>
      </c>
      <c r="AF1260" s="22">
        <v>0.986</v>
      </c>
      <c r="AG1260" s="22">
        <v>0.922</v>
      </c>
      <c r="AH1260" s="22">
        <v>0.892</v>
      </c>
      <c r="AI1260" s="22">
        <v>0.796</v>
      </c>
      <c r="AJ1260" s="22">
        <v>0.749</v>
      </c>
    </row>
    <row r="1261" s="5" customFormat="1" spans="1:36">
      <c r="A1261" s="11" t="s">
        <v>2004</v>
      </c>
      <c r="B1261" s="11">
        <v>371.4</v>
      </c>
      <c r="C1261" s="11">
        <v>575.8</v>
      </c>
      <c r="D1261" s="11">
        <v>525.1293</v>
      </c>
      <c r="E1261" s="11">
        <v>527.1358</v>
      </c>
      <c r="F1261" s="11">
        <v>291.071</v>
      </c>
      <c r="G1261" s="11">
        <v>22591.0975</v>
      </c>
      <c r="H1261" s="11">
        <v>1</v>
      </c>
      <c r="I1261" s="11">
        <v>1</v>
      </c>
      <c r="J1261" s="11" t="s">
        <v>39</v>
      </c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20">
        <v>0</v>
      </c>
      <c r="V1261" s="20">
        <v>2</v>
      </c>
      <c r="W1261" s="5"/>
      <c r="X1261" s="11">
        <v>0</v>
      </c>
      <c r="Y1261" s="22">
        <v>0.865</v>
      </c>
      <c r="Z1261" s="22">
        <v>0.838</v>
      </c>
      <c r="AA1261" s="22">
        <v>0.789</v>
      </c>
      <c r="AB1261" s="22">
        <v>0.7</v>
      </c>
      <c r="AC1261" s="22">
        <v>0.927</v>
      </c>
      <c r="AD1261" s="22">
        <v>0.807</v>
      </c>
      <c r="AE1261" s="22">
        <v>0.944</v>
      </c>
      <c r="AF1261" s="22">
        <v>0.831</v>
      </c>
      <c r="AG1261" s="22">
        <v>0.736</v>
      </c>
      <c r="AH1261" s="22">
        <v>0.85</v>
      </c>
      <c r="AI1261" s="22">
        <v>0.882</v>
      </c>
      <c r="AJ1261" s="22">
        <v>0.952</v>
      </c>
    </row>
    <row r="1262" s="5" customFormat="1" spans="1:36">
      <c r="A1262" s="11" t="s">
        <v>2005</v>
      </c>
      <c r="B1262" s="11">
        <v>371.8</v>
      </c>
      <c r="C1262" s="11">
        <v>575.8</v>
      </c>
      <c r="D1262" s="11">
        <v>525.631</v>
      </c>
      <c r="E1262" s="11">
        <v>527.6372</v>
      </c>
      <c r="F1262" s="11">
        <v>291.5727</v>
      </c>
      <c r="G1262" s="11">
        <v>11687.7382</v>
      </c>
      <c r="H1262" s="11">
        <v>1</v>
      </c>
      <c r="I1262" s="11">
        <v>1</v>
      </c>
      <c r="J1262" s="11" t="s">
        <v>46</v>
      </c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11">
        <v>0</v>
      </c>
      <c r="Y1262" s="22">
        <v>0.862</v>
      </c>
      <c r="Z1262" s="22">
        <v>1.005</v>
      </c>
      <c r="AA1262" s="22">
        <v>0.74</v>
      </c>
      <c r="AB1262" s="22">
        <v>0.839</v>
      </c>
      <c r="AC1262" s="22">
        <v>1.106</v>
      </c>
      <c r="AD1262" s="22">
        <v>0.94</v>
      </c>
      <c r="AE1262" s="22">
        <v>0.945</v>
      </c>
      <c r="AF1262" s="22">
        <v>0.82</v>
      </c>
      <c r="AG1262" s="22">
        <v>0.97</v>
      </c>
      <c r="AH1262" s="22">
        <v>0.896</v>
      </c>
      <c r="AI1262" s="22">
        <v>1.079</v>
      </c>
      <c r="AJ1262" s="22">
        <v>0.912</v>
      </c>
    </row>
    <row r="1263" s="5" customFormat="1" spans="1:36">
      <c r="A1263" s="11" t="s">
        <v>2006</v>
      </c>
      <c r="B1263" s="11">
        <v>372.8</v>
      </c>
      <c r="C1263" s="11">
        <v>576</v>
      </c>
      <c r="D1263" s="11">
        <v>502.5732</v>
      </c>
      <c r="E1263" s="11">
        <v>504.5796</v>
      </c>
      <c r="F1263" s="11">
        <v>268.5148</v>
      </c>
      <c r="G1263" s="11">
        <v>9871.846</v>
      </c>
      <c r="H1263" s="11">
        <v>1</v>
      </c>
      <c r="I1263" s="11">
        <v>1</v>
      </c>
      <c r="J1263" s="11" t="s">
        <v>46</v>
      </c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11">
        <v>0</v>
      </c>
      <c r="Y1263" s="22">
        <v>1.104</v>
      </c>
      <c r="Z1263" s="22">
        <v>1.029</v>
      </c>
      <c r="AA1263" s="22">
        <v>0.792</v>
      </c>
      <c r="AB1263" s="22">
        <v>0.955</v>
      </c>
      <c r="AC1263" s="22">
        <v>0.733</v>
      </c>
      <c r="AD1263" s="22">
        <v>0.449</v>
      </c>
      <c r="AE1263" s="22">
        <v>0.846</v>
      </c>
      <c r="AF1263" s="22">
        <v>0.819</v>
      </c>
      <c r="AG1263" s="22">
        <v>0.677</v>
      </c>
      <c r="AH1263" s="22">
        <v>0.699</v>
      </c>
      <c r="AI1263" s="22">
        <v>0.827</v>
      </c>
      <c r="AJ1263" s="22">
        <v>0.614</v>
      </c>
    </row>
    <row r="1264" s="5" customFormat="1" spans="1:36">
      <c r="A1264" s="11" t="s">
        <v>2007</v>
      </c>
      <c r="B1264" s="11">
        <v>370.8</v>
      </c>
      <c r="C1264" s="11">
        <v>576.1</v>
      </c>
      <c r="D1264" s="11">
        <v>525.1298</v>
      </c>
      <c r="E1264" s="11">
        <v>527.1362</v>
      </c>
      <c r="F1264" s="11">
        <v>582.143</v>
      </c>
      <c r="G1264" s="11">
        <v>22611.28</v>
      </c>
      <c r="H1264" s="11">
        <v>2</v>
      </c>
      <c r="I1264" s="11">
        <v>2</v>
      </c>
      <c r="J1264" s="11" t="s">
        <v>39</v>
      </c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20">
        <v>0</v>
      </c>
      <c r="V1264" s="20">
        <v>2</v>
      </c>
      <c r="W1264" s="5"/>
      <c r="X1264" s="11">
        <v>0</v>
      </c>
      <c r="Y1264" s="22">
        <v>0.865</v>
      </c>
      <c r="Z1264" s="22">
        <v>0.973</v>
      </c>
      <c r="AA1264" s="22">
        <v>0.789</v>
      </c>
      <c r="AB1264" s="22">
        <v>0.7</v>
      </c>
      <c r="AC1264" s="22">
        <v>0.927</v>
      </c>
      <c r="AD1264" s="22">
        <v>0.807</v>
      </c>
      <c r="AE1264" s="22">
        <v>0.944</v>
      </c>
      <c r="AF1264" s="22">
        <v>0.831</v>
      </c>
      <c r="AG1264" s="22">
        <v>0.736</v>
      </c>
      <c r="AH1264" s="22">
        <v>0.85</v>
      </c>
      <c r="AI1264" s="22">
        <v>0.838</v>
      </c>
      <c r="AJ1264" s="22">
        <v>0.952</v>
      </c>
    </row>
    <row r="1265" s="5" customFormat="1" spans="1:36">
      <c r="A1265" s="11" t="s">
        <v>2008</v>
      </c>
      <c r="B1265" s="11">
        <v>371.8</v>
      </c>
      <c r="C1265" s="11">
        <v>576.3</v>
      </c>
      <c r="D1265" s="11">
        <v>475.6137</v>
      </c>
      <c r="E1265" s="11">
        <v>477.6204</v>
      </c>
      <c r="F1265" s="11">
        <v>483.1108</v>
      </c>
      <c r="G1265" s="11">
        <v>275275.115789474</v>
      </c>
      <c r="H1265" s="11">
        <v>2</v>
      </c>
      <c r="I1265" s="11">
        <v>2</v>
      </c>
      <c r="J1265" s="11" t="s">
        <v>39</v>
      </c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20">
        <v>0</v>
      </c>
      <c r="V1265" s="20">
        <v>3</v>
      </c>
      <c r="W1265" s="5"/>
      <c r="X1265" s="11">
        <v>0</v>
      </c>
      <c r="Y1265" s="22">
        <v>1.078</v>
      </c>
      <c r="Z1265" s="22">
        <v>1.05</v>
      </c>
      <c r="AA1265" s="22">
        <v>0.705</v>
      </c>
      <c r="AB1265" s="22">
        <v>0.752</v>
      </c>
      <c r="AC1265" s="22">
        <v>0.889</v>
      </c>
      <c r="AD1265" s="22">
        <v>0.593</v>
      </c>
      <c r="AE1265" s="22">
        <v>0.818</v>
      </c>
      <c r="AF1265" s="22">
        <v>0.886</v>
      </c>
      <c r="AG1265" s="22">
        <v>0.823</v>
      </c>
      <c r="AH1265" s="22">
        <v>0.7</v>
      </c>
      <c r="AI1265" s="22">
        <v>0.757</v>
      </c>
      <c r="AJ1265" s="22">
        <v>0.757</v>
      </c>
    </row>
    <row r="1266" s="5" customFormat="1" spans="1:36">
      <c r="A1266" s="11" t="s">
        <v>2009</v>
      </c>
      <c r="B1266" s="11">
        <v>371.8</v>
      </c>
      <c r="C1266" s="11">
        <v>576.4</v>
      </c>
      <c r="D1266" s="11">
        <v>343.0724</v>
      </c>
      <c r="E1266" s="11">
        <v>345.0794</v>
      </c>
      <c r="F1266" s="11">
        <v>109.0141</v>
      </c>
      <c r="G1266" s="11">
        <v>13097.2074615385</v>
      </c>
      <c r="H1266" s="11">
        <v>1</v>
      </c>
      <c r="I1266" s="11">
        <v>1</v>
      </c>
      <c r="J1266" s="11" t="s">
        <v>46</v>
      </c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11">
        <v>0</v>
      </c>
      <c r="Y1266" s="22">
        <v>1.238</v>
      </c>
      <c r="Z1266" s="22">
        <v>1.337</v>
      </c>
      <c r="AA1266" s="22">
        <v>0.898</v>
      </c>
      <c r="AB1266" s="22">
        <v>1.251</v>
      </c>
      <c r="AC1266" s="22">
        <v>0.75</v>
      </c>
      <c r="AD1266" s="22">
        <v>1.09</v>
      </c>
      <c r="AE1266" s="22">
        <v>1.035</v>
      </c>
      <c r="AF1266" s="22">
        <v>0.87</v>
      </c>
      <c r="AG1266" s="22">
        <v>1.06</v>
      </c>
      <c r="AH1266" s="22">
        <v>0.988</v>
      </c>
      <c r="AI1266" s="22">
        <v>1.094</v>
      </c>
      <c r="AJ1266" s="22">
        <v>0.948</v>
      </c>
    </row>
    <row r="1267" s="5" customFormat="1" spans="1:36">
      <c r="A1267" s="11" t="s">
        <v>2010</v>
      </c>
      <c r="B1267" s="11">
        <v>371.8</v>
      </c>
      <c r="C1267" s="11">
        <v>576.7</v>
      </c>
      <c r="D1267" s="11">
        <v>585.7249</v>
      </c>
      <c r="E1267" s="11">
        <v>587.7321</v>
      </c>
      <c r="F1267" s="11">
        <v>351.6665</v>
      </c>
      <c r="G1267" s="11">
        <v>8143.95276470588</v>
      </c>
      <c r="H1267" s="11">
        <v>1</v>
      </c>
      <c r="I1267" s="11">
        <v>1</v>
      </c>
      <c r="J1267" s="11" t="s">
        <v>46</v>
      </c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11">
        <v>0</v>
      </c>
      <c r="Y1267" s="22">
        <v>0.827</v>
      </c>
      <c r="Z1267" s="22">
        <v>0.759</v>
      </c>
      <c r="AA1267" s="22">
        <v>0.461</v>
      </c>
      <c r="AB1267" s="22">
        <v>0.575</v>
      </c>
      <c r="AC1267" s="22">
        <v>0.809</v>
      </c>
      <c r="AD1267" s="22">
        <v>1.039</v>
      </c>
      <c r="AE1267" s="22">
        <v>0.981</v>
      </c>
      <c r="AF1267" s="22">
        <v>1.175</v>
      </c>
      <c r="AG1267" s="22">
        <v>1.183</v>
      </c>
      <c r="AH1267" s="22">
        <v>1.199</v>
      </c>
      <c r="AI1267" s="22">
        <v>1.017</v>
      </c>
      <c r="AJ1267" s="22">
        <v>0.857</v>
      </c>
    </row>
    <row r="1268" s="5" customFormat="1" ht="24.85" spans="1:36">
      <c r="A1268" s="11" t="s">
        <v>2011</v>
      </c>
      <c r="B1268" s="11">
        <v>372.5</v>
      </c>
      <c r="C1268" s="11">
        <v>577.2</v>
      </c>
      <c r="D1268" s="11">
        <v>363.1027</v>
      </c>
      <c r="E1268" s="11">
        <v>365.1077</v>
      </c>
      <c r="F1268" s="11">
        <v>129.0444</v>
      </c>
      <c r="G1268" s="11">
        <v>38250.98</v>
      </c>
      <c r="H1268" s="11">
        <v>1</v>
      </c>
      <c r="I1268" s="11">
        <v>1</v>
      </c>
      <c r="J1268" s="11" t="s">
        <v>91</v>
      </c>
      <c r="K1268" s="5"/>
      <c r="L1268" s="11" t="s">
        <v>1853</v>
      </c>
      <c r="M1268" s="11" t="s">
        <v>2012</v>
      </c>
      <c r="N1268" s="11">
        <v>5.05</v>
      </c>
      <c r="O1268" s="11">
        <v>9.6</v>
      </c>
      <c r="P1268" s="5"/>
      <c r="Q1268" s="5"/>
      <c r="R1268" s="5"/>
      <c r="S1268" s="5"/>
      <c r="T1268" s="5"/>
      <c r="U1268" s="5"/>
      <c r="V1268" s="5"/>
      <c r="W1268" s="5"/>
      <c r="X1268" s="11">
        <v>0</v>
      </c>
      <c r="Y1268" s="22">
        <v>0.663</v>
      </c>
      <c r="Z1268" s="22">
        <v>0.642</v>
      </c>
      <c r="AA1268" s="22">
        <v>0.706</v>
      </c>
      <c r="AB1268" s="22">
        <v>0.598</v>
      </c>
      <c r="AC1268" s="22">
        <v>1.1</v>
      </c>
      <c r="AD1268" s="22">
        <v>0.924</v>
      </c>
      <c r="AE1268" s="22">
        <v>1.144</v>
      </c>
      <c r="AF1268" s="22">
        <v>1.028</v>
      </c>
      <c r="AG1268" s="22">
        <v>1.092</v>
      </c>
      <c r="AH1268" s="22">
        <v>1.051</v>
      </c>
      <c r="AI1268" s="22">
        <v>1.054</v>
      </c>
      <c r="AJ1268" s="22">
        <v>1.019</v>
      </c>
    </row>
    <row r="1269" s="5" customFormat="1" spans="1:36">
      <c r="A1269" s="11" t="s">
        <v>2013</v>
      </c>
      <c r="B1269" s="11">
        <v>372.8</v>
      </c>
      <c r="C1269" s="11">
        <v>577.6</v>
      </c>
      <c r="D1269" s="11">
        <v>367.1689</v>
      </c>
      <c r="E1269" s="11">
        <v>369.1744</v>
      </c>
      <c r="F1269" s="11">
        <v>133.1106</v>
      </c>
      <c r="G1269" s="11">
        <v>122365.38</v>
      </c>
      <c r="H1269" s="11">
        <v>1</v>
      </c>
      <c r="I1269" s="11">
        <v>1</v>
      </c>
      <c r="J1269" s="11" t="s">
        <v>39</v>
      </c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20">
        <v>0</v>
      </c>
      <c r="V1269" s="20">
        <v>9</v>
      </c>
      <c r="W1269" s="5"/>
      <c r="X1269" s="11">
        <v>0</v>
      </c>
      <c r="Y1269" s="22">
        <v>2.91</v>
      </c>
      <c r="Z1269" s="22">
        <v>2.309</v>
      </c>
      <c r="AA1269" s="22">
        <v>0.334</v>
      </c>
      <c r="AB1269" s="22">
        <v>0.227</v>
      </c>
      <c r="AC1269" s="22">
        <v>2.543</v>
      </c>
      <c r="AD1269" s="22">
        <v>3.525</v>
      </c>
      <c r="AE1269" s="22">
        <v>0.765</v>
      </c>
      <c r="AF1269" s="22">
        <v>0.149</v>
      </c>
      <c r="AG1269" s="22">
        <v>0.665</v>
      </c>
      <c r="AH1269" s="22">
        <v>0.666</v>
      </c>
      <c r="AI1269" s="22">
        <v>0.791</v>
      </c>
      <c r="AJ1269" s="22">
        <v>0.821</v>
      </c>
    </row>
    <row r="1270" s="5" customFormat="1" spans="1:36">
      <c r="A1270" s="11" t="s">
        <v>2014</v>
      </c>
      <c r="B1270" s="11">
        <v>372.8</v>
      </c>
      <c r="C1270" s="11">
        <v>577.9</v>
      </c>
      <c r="D1270" s="11">
        <v>440.1007</v>
      </c>
      <c r="E1270" s="11">
        <v>442.1075</v>
      </c>
      <c r="F1270" s="11">
        <v>206.0423</v>
      </c>
      <c r="G1270" s="11">
        <v>45463.7584</v>
      </c>
      <c r="H1270" s="11">
        <v>1</v>
      </c>
      <c r="I1270" s="11">
        <v>1</v>
      </c>
      <c r="J1270" s="11" t="s">
        <v>50</v>
      </c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20">
        <v>4</v>
      </c>
      <c r="V1270" s="20">
        <v>21</v>
      </c>
      <c r="W1270" s="5"/>
      <c r="X1270" s="11">
        <v>0</v>
      </c>
      <c r="Y1270" s="22">
        <v>1.534</v>
      </c>
      <c r="Z1270" s="22">
        <v>1.547</v>
      </c>
      <c r="AA1270" s="22">
        <v>1.562</v>
      </c>
      <c r="AB1270" s="22">
        <v>1.608</v>
      </c>
      <c r="AC1270" s="22">
        <v>0.663</v>
      </c>
      <c r="AD1270" s="22">
        <v>0.91</v>
      </c>
      <c r="AE1270" s="22">
        <v>0.677</v>
      </c>
      <c r="AF1270" s="22">
        <v>0.614</v>
      </c>
      <c r="AG1270" s="22">
        <v>0.985</v>
      </c>
      <c r="AH1270" s="22">
        <v>0.915</v>
      </c>
      <c r="AI1270" s="22">
        <v>0.983</v>
      </c>
      <c r="AJ1270" s="22">
        <v>1</v>
      </c>
    </row>
    <row r="1271" s="5" customFormat="1" spans="1:36">
      <c r="A1271" s="11" t="s">
        <v>2015</v>
      </c>
      <c r="B1271" s="11">
        <v>373.8</v>
      </c>
      <c r="C1271" s="11">
        <v>579.4</v>
      </c>
      <c r="D1271" s="11">
        <v>310.1109</v>
      </c>
      <c r="E1271" s="11">
        <v>312.1174</v>
      </c>
      <c r="F1271" s="11">
        <v>76.0525</v>
      </c>
      <c r="G1271" s="11">
        <v>44311.3175</v>
      </c>
      <c r="H1271" s="11">
        <v>1</v>
      </c>
      <c r="I1271" s="11">
        <v>1</v>
      </c>
      <c r="J1271" s="11" t="s">
        <v>50</v>
      </c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20">
        <v>2</v>
      </c>
      <c r="V1271" s="20">
        <v>23</v>
      </c>
      <c r="W1271" s="5"/>
      <c r="X1271" s="11">
        <v>0</v>
      </c>
      <c r="Y1271" s="22">
        <v>1.01</v>
      </c>
      <c r="Z1271" s="22">
        <v>1.048</v>
      </c>
      <c r="AA1271" s="22">
        <v>0.935</v>
      </c>
      <c r="AB1271" s="22">
        <v>0.935</v>
      </c>
      <c r="AC1271" s="22">
        <v>0.905</v>
      </c>
      <c r="AD1271" s="22">
        <v>0.892</v>
      </c>
      <c r="AE1271" s="22">
        <v>0.978</v>
      </c>
      <c r="AF1271" s="22">
        <v>0.886</v>
      </c>
      <c r="AG1271" s="22">
        <v>0.915</v>
      </c>
      <c r="AH1271" s="22">
        <v>0.93</v>
      </c>
      <c r="AI1271" s="22">
        <v>0.919</v>
      </c>
      <c r="AJ1271" s="22">
        <v>0.924</v>
      </c>
    </row>
    <row r="1272" s="5" customFormat="1" spans="1:36">
      <c r="A1272" s="11" t="s">
        <v>2016</v>
      </c>
      <c r="B1272" s="11">
        <v>375.8</v>
      </c>
      <c r="C1272" s="11">
        <v>580.3</v>
      </c>
      <c r="D1272" s="11">
        <v>332.5931</v>
      </c>
      <c r="E1272" s="11">
        <v>334.5995</v>
      </c>
      <c r="F1272" s="11">
        <v>98.5348</v>
      </c>
      <c r="G1272" s="11">
        <v>15166.3086666667</v>
      </c>
      <c r="H1272" s="11">
        <v>1</v>
      </c>
      <c r="I1272" s="11">
        <v>1</v>
      </c>
      <c r="J1272" s="11" t="s">
        <v>46</v>
      </c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11">
        <v>0</v>
      </c>
      <c r="Y1272" s="22">
        <v>0.617</v>
      </c>
      <c r="Z1272" s="22">
        <v>0.612</v>
      </c>
      <c r="AA1272" s="22">
        <v>0.651</v>
      </c>
      <c r="AB1272" s="22">
        <v>0.645</v>
      </c>
      <c r="AC1272" s="22">
        <v>1.16</v>
      </c>
      <c r="AD1272" s="22">
        <v>0.975</v>
      </c>
      <c r="AE1272" s="22">
        <v>0.827</v>
      </c>
      <c r="AF1272" s="22">
        <v>1.165</v>
      </c>
      <c r="AG1272" s="22">
        <v>0.879</v>
      </c>
      <c r="AH1272" s="22">
        <v>0.872</v>
      </c>
      <c r="AI1272" s="22">
        <v>0.673</v>
      </c>
      <c r="AJ1272" s="22">
        <v>0.85</v>
      </c>
    </row>
    <row r="1273" s="5" customFormat="1" spans="1:36">
      <c r="A1273" s="11" t="s">
        <v>2017</v>
      </c>
      <c r="B1273" s="11">
        <v>372.8</v>
      </c>
      <c r="C1273" s="11">
        <v>580.4</v>
      </c>
      <c r="D1273" s="11">
        <v>665.1812</v>
      </c>
      <c r="E1273" s="11">
        <v>669.1945</v>
      </c>
      <c r="F1273" s="11">
        <v>198.0718</v>
      </c>
      <c r="G1273" s="11">
        <v>5863.45966666667</v>
      </c>
      <c r="H1273" s="11">
        <v>1</v>
      </c>
      <c r="I1273" s="11">
        <v>2</v>
      </c>
      <c r="J1273" s="11" t="s">
        <v>46</v>
      </c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11">
        <v>0</v>
      </c>
      <c r="Y1273" s="22">
        <v>0.797</v>
      </c>
      <c r="Z1273" s="22">
        <v>0.742</v>
      </c>
      <c r="AA1273" s="22">
        <v>0.81</v>
      </c>
      <c r="AB1273" s="22">
        <v>0.672</v>
      </c>
      <c r="AC1273" s="22">
        <v>1.405</v>
      </c>
      <c r="AD1273" s="22">
        <v>1.021</v>
      </c>
      <c r="AE1273" s="22">
        <v>0.979</v>
      </c>
      <c r="AF1273" s="22">
        <v>1.308</v>
      </c>
      <c r="AG1273" s="22">
        <v>1.013</v>
      </c>
      <c r="AH1273" s="22">
        <v>1.032</v>
      </c>
      <c r="AI1273" s="22">
        <v>0.977</v>
      </c>
      <c r="AJ1273" s="22">
        <v>0.948</v>
      </c>
    </row>
    <row r="1274" s="5" customFormat="1" spans="1:36">
      <c r="A1274" s="11" t="s">
        <v>2018</v>
      </c>
      <c r="B1274" s="11">
        <v>374.8</v>
      </c>
      <c r="C1274" s="11">
        <v>580.8</v>
      </c>
      <c r="D1274" s="11">
        <v>664.1778</v>
      </c>
      <c r="E1274" s="11">
        <v>668.1913</v>
      </c>
      <c r="F1274" s="11">
        <v>197.0685</v>
      </c>
      <c r="G1274" s="11">
        <v>29285.473125</v>
      </c>
      <c r="H1274" s="11">
        <v>1</v>
      </c>
      <c r="I1274" s="11">
        <v>2</v>
      </c>
      <c r="J1274" s="11" t="s">
        <v>50</v>
      </c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20">
        <v>2</v>
      </c>
      <c r="V1274" s="20">
        <v>39</v>
      </c>
      <c r="W1274" s="5"/>
      <c r="X1274" s="11">
        <v>0</v>
      </c>
      <c r="Y1274" s="22">
        <v>0.685</v>
      </c>
      <c r="Z1274" s="22">
        <v>0.725</v>
      </c>
      <c r="AA1274" s="22">
        <v>0.743</v>
      </c>
      <c r="AB1274" s="22">
        <v>0.57</v>
      </c>
      <c r="AC1274" s="22">
        <v>1.167</v>
      </c>
      <c r="AD1274" s="22">
        <v>0.95</v>
      </c>
      <c r="AE1274" s="22">
        <v>0.846</v>
      </c>
      <c r="AF1274" s="22">
        <v>1.105</v>
      </c>
      <c r="AG1274" s="22">
        <v>0.746</v>
      </c>
      <c r="AH1274" s="22">
        <v>0.719</v>
      </c>
      <c r="AI1274" s="22">
        <v>0.86</v>
      </c>
      <c r="AJ1274" s="22">
        <v>0.841</v>
      </c>
    </row>
    <row r="1275" s="5" customFormat="1" spans="1:36">
      <c r="A1275" s="11" t="s">
        <v>2019</v>
      </c>
      <c r="B1275" s="11">
        <v>374.8</v>
      </c>
      <c r="C1275" s="11">
        <v>581.4</v>
      </c>
      <c r="D1275" s="11">
        <v>362.1531</v>
      </c>
      <c r="E1275" s="11">
        <v>364.1601</v>
      </c>
      <c r="F1275" s="11">
        <v>128.0948</v>
      </c>
      <c r="G1275" s="11">
        <v>41707.814375</v>
      </c>
      <c r="H1275" s="11">
        <v>1</v>
      </c>
      <c r="I1275" s="11">
        <v>1</v>
      </c>
      <c r="J1275" s="11" t="s">
        <v>39</v>
      </c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20">
        <v>0</v>
      </c>
      <c r="V1275" s="20">
        <v>8</v>
      </c>
      <c r="W1275" s="5"/>
      <c r="X1275" s="11">
        <v>0</v>
      </c>
      <c r="Y1275" s="22">
        <v>0.533</v>
      </c>
      <c r="Z1275" s="22">
        <v>0.548</v>
      </c>
      <c r="AA1275" s="22">
        <v>0.517</v>
      </c>
      <c r="AB1275" s="22">
        <v>0.485</v>
      </c>
      <c r="AC1275" s="22">
        <v>0.778</v>
      </c>
      <c r="AD1275" s="22">
        <v>0.767</v>
      </c>
      <c r="AE1275" s="22">
        <v>0.9</v>
      </c>
      <c r="AF1275" s="22">
        <v>0.853</v>
      </c>
      <c r="AG1275" s="22">
        <v>0.967</v>
      </c>
      <c r="AH1275" s="22">
        <v>0.944</v>
      </c>
      <c r="AI1275" s="22">
        <v>0.904</v>
      </c>
      <c r="AJ1275" s="22">
        <v>0.957</v>
      </c>
    </row>
    <row r="1276" s="5" customFormat="1" spans="1:36">
      <c r="A1276" s="11" t="s">
        <v>2020</v>
      </c>
      <c r="B1276" s="11">
        <v>375.8</v>
      </c>
      <c r="C1276" s="11">
        <v>581.4</v>
      </c>
      <c r="D1276" s="11">
        <v>423.1221</v>
      </c>
      <c r="E1276" s="11">
        <v>425.1278</v>
      </c>
      <c r="F1276" s="11">
        <v>189.0638</v>
      </c>
      <c r="G1276" s="11">
        <v>16227.876</v>
      </c>
      <c r="H1276" s="11">
        <v>1</v>
      </c>
      <c r="I1276" s="11">
        <v>1</v>
      </c>
      <c r="J1276" s="11" t="s">
        <v>50</v>
      </c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20">
        <v>2</v>
      </c>
      <c r="V1276" s="20">
        <v>33</v>
      </c>
      <c r="W1276" s="5"/>
      <c r="X1276" s="11">
        <v>0</v>
      </c>
      <c r="Y1276" s="22">
        <v>0.869</v>
      </c>
      <c r="Z1276" s="22">
        <v>0.9</v>
      </c>
      <c r="AA1276" s="22">
        <v>0.819</v>
      </c>
      <c r="AB1276" s="22">
        <v>1.232</v>
      </c>
      <c r="AC1276" s="22">
        <v>0.987</v>
      </c>
      <c r="AD1276" s="22">
        <v>0.478</v>
      </c>
      <c r="AE1276" s="22">
        <v>0.762</v>
      </c>
      <c r="AF1276" s="22">
        <v>0.768</v>
      </c>
      <c r="AG1276" s="22">
        <v>0.897</v>
      </c>
      <c r="AH1276" s="22">
        <v>0.821</v>
      </c>
      <c r="AI1276" s="22">
        <v>0.839</v>
      </c>
      <c r="AJ1276" s="22">
        <v>0.942</v>
      </c>
    </row>
    <row r="1277" s="5" customFormat="1" ht="24.85" spans="1:36">
      <c r="A1277" s="11" t="s">
        <v>2021</v>
      </c>
      <c r="B1277" s="11">
        <v>375.8</v>
      </c>
      <c r="C1277" s="11">
        <v>581.7</v>
      </c>
      <c r="D1277" s="11">
        <v>456.1576</v>
      </c>
      <c r="E1277" s="11">
        <v>458.1651</v>
      </c>
      <c r="F1277" s="11">
        <v>222.0993</v>
      </c>
      <c r="G1277" s="11">
        <v>24282.4186956522</v>
      </c>
      <c r="H1277" s="11">
        <v>1</v>
      </c>
      <c r="I1277" s="11">
        <v>1</v>
      </c>
      <c r="J1277" s="11" t="s">
        <v>91</v>
      </c>
      <c r="K1277" s="11" t="s">
        <v>2022</v>
      </c>
      <c r="L1277" s="11" t="s">
        <v>2023</v>
      </c>
      <c r="M1277" s="11" t="s">
        <v>2024</v>
      </c>
      <c r="N1277" s="11">
        <v>2.66</v>
      </c>
      <c r="O1277" s="11">
        <v>26.7</v>
      </c>
      <c r="P1277" s="5"/>
      <c r="Q1277" s="5"/>
      <c r="R1277" s="5"/>
      <c r="S1277" s="5"/>
      <c r="T1277" s="5"/>
      <c r="U1277" s="5"/>
      <c r="V1277" s="5"/>
      <c r="W1277" s="5"/>
      <c r="X1277" s="11">
        <v>0</v>
      </c>
      <c r="Y1277" s="22">
        <v>1.206</v>
      </c>
      <c r="Z1277" s="22">
        <v>1.208</v>
      </c>
      <c r="AA1277" s="22">
        <v>1.027</v>
      </c>
      <c r="AB1277" s="22">
        <v>1.373</v>
      </c>
      <c r="AC1277" s="22">
        <v>1.125</v>
      </c>
      <c r="AD1277" s="22">
        <v>1.607</v>
      </c>
      <c r="AE1277" s="22">
        <v>1.154</v>
      </c>
      <c r="AF1277" s="22">
        <v>1.51</v>
      </c>
      <c r="AG1277" s="22">
        <v>1.101</v>
      </c>
      <c r="AH1277" s="22">
        <v>1.113</v>
      </c>
      <c r="AI1277" s="22">
        <v>1.204</v>
      </c>
      <c r="AJ1277" s="22">
        <v>1.259</v>
      </c>
    </row>
    <row r="1278" s="5" customFormat="1" spans="1:36">
      <c r="A1278" s="11" t="s">
        <v>2025</v>
      </c>
      <c r="B1278" s="11">
        <v>375.8</v>
      </c>
      <c r="C1278" s="11">
        <v>581.9</v>
      </c>
      <c r="D1278" s="11">
        <v>300.0909</v>
      </c>
      <c r="E1278" s="11">
        <v>302.0978</v>
      </c>
      <c r="F1278" s="11">
        <v>132.0652</v>
      </c>
      <c r="G1278" s="11">
        <v>38453.9865</v>
      </c>
      <c r="H1278" s="11">
        <v>2</v>
      </c>
      <c r="I1278" s="11">
        <v>2</v>
      </c>
      <c r="J1278" s="11" t="s">
        <v>39</v>
      </c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20">
        <v>0</v>
      </c>
      <c r="V1278" s="20">
        <v>2</v>
      </c>
      <c r="W1278" s="5"/>
      <c r="X1278" s="11">
        <v>0</v>
      </c>
      <c r="Y1278" s="22">
        <v>0.818</v>
      </c>
      <c r="Z1278" s="22">
        <v>0.876</v>
      </c>
      <c r="AA1278" s="22">
        <v>0.814</v>
      </c>
      <c r="AB1278" s="22">
        <v>0.828</v>
      </c>
      <c r="AC1278" s="22">
        <v>0.821</v>
      </c>
      <c r="AD1278" s="22">
        <v>0.968</v>
      </c>
      <c r="AE1278" s="22">
        <v>0.965</v>
      </c>
      <c r="AF1278" s="22">
        <v>0.869</v>
      </c>
      <c r="AG1278" s="22">
        <v>1.114</v>
      </c>
      <c r="AH1278" s="22">
        <v>1.275</v>
      </c>
      <c r="AI1278" s="22">
        <v>1.063</v>
      </c>
      <c r="AJ1278" s="22">
        <v>1.081</v>
      </c>
    </row>
    <row r="1279" s="5" customFormat="1" spans="1:36">
      <c r="A1279" s="11" t="s">
        <v>2026</v>
      </c>
      <c r="B1279" s="11">
        <v>375.8</v>
      </c>
      <c r="C1279" s="11">
        <v>581.9</v>
      </c>
      <c r="D1279" s="11">
        <v>270.076</v>
      </c>
      <c r="E1279" s="11">
        <v>272.0818</v>
      </c>
      <c r="F1279" s="11">
        <v>72.0353</v>
      </c>
      <c r="G1279" s="11">
        <v>4258.67133333333</v>
      </c>
      <c r="H1279" s="11">
        <v>2</v>
      </c>
      <c r="I1279" s="11">
        <v>2</v>
      </c>
      <c r="J1279" s="11" t="s">
        <v>46</v>
      </c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11">
        <v>0</v>
      </c>
      <c r="Y1279" s="22">
        <v>0.88</v>
      </c>
      <c r="Z1279" s="22">
        <v>1.455</v>
      </c>
      <c r="AA1279" s="22">
        <v>0.896</v>
      </c>
      <c r="AB1279" s="22">
        <v>1.579</v>
      </c>
      <c r="AC1279" s="22">
        <v>0.883</v>
      </c>
      <c r="AD1279" s="22">
        <v>1.03</v>
      </c>
      <c r="AE1279" s="22">
        <v>1.338</v>
      </c>
      <c r="AF1279" s="22">
        <v>1.292</v>
      </c>
      <c r="AG1279" s="22">
        <v>0.924</v>
      </c>
      <c r="AH1279" s="22">
        <v>0.959</v>
      </c>
      <c r="AI1279" s="22">
        <v>1.048</v>
      </c>
      <c r="AJ1279" s="22">
        <v>1.382</v>
      </c>
    </row>
    <row r="1280" s="5" customFormat="1" spans="1:36">
      <c r="A1280" s="11" t="s">
        <v>2027</v>
      </c>
      <c r="B1280" s="11">
        <v>374.8</v>
      </c>
      <c r="C1280" s="11">
        <v>582.1</v>
      </c>
      <c r="D1280" s="11">
        <v>547.6443</v>
      </c>
      <c r="E1280" s="11">
        <v>549.6499</v>
      </c>
      <c r="F1280" s="11">
        <v>313.5859</v>
      </c>
      <c r="G1280" s="11">
        <v>5617.80422222222</v>
      </c>
      <c r="H1280" s="11">
        <v>1</v>
      </c>
      <c r="I1280" s="11">
        <v>1</v>
      </c>
      <c r="J1280" s="11" t="s">
        <v>46</v>
      </c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11">
        <v>0</v>
      </c>
      <c r="Y1280" s="22">
        <v>1.374</v>
      </c>
      <c r="Z1280" s="22">
        <v>1.901</v>
      </c>
      <c r="AA1280" s="22">
        <v>1.678</v>
      </c>
      <c r="AB1280" s="22">
        <v>1.123</v>
      </c>
      <c r="AC1280" s="22">
        <v>0.975</v>
      </c>
      <c r="AD1280" s="22">
        <v>1.002</v>
      </c>
      <c r="AE1280" s="22">
        <v>0.997</v>
      </c>
      <c r="AF1280" s="22">
        <v>1.44</v>
      </c>
      <c r="AG1280" s="22">
        <v>1.093</v>
      </c>
      <c r="AH1280" s="22">
        <v>0.932</v>
      </c>
      <c r="AI1280" s="22">
        <v>0.983</v>
      </c>
      <c r="AJ1280" s="22">
        <v>1.211</v>
      </c>
    </row>
    <row r="1281" s="5" customFormat="1" ht="24.85" spans="1:36">
      <c r="A1281" s="11" t="s">
        <v>2028</v>
      </c>
      <c r="B1281" s="11">
        <v>375.8</v>
      </c>
      <c r="C1281" s="11">
        <v>582.1</v>
      </c>
      <c r="D1281" s="11">
        <v>422.1744</v>
      </c>
      <c r="E1281" s="11">
        <v>424.1809</v>
      </c>
      <c r="F1281" s="11">
        <v>188.1161</v>
      </c>
      <c r="G1281" s="11">
        <v>49754.80375</v>
      </c>
      <c r="H1281" s="11">
        <v>1</v>
      </c>
      <c r="I1281" s="11">
        <v>1</v>
      </c>
      <c r="J1281" s="11" t="s">
        <v>91</v>
      </c>
      <c r="K1281" s="11" t="s">
        <v>2029</v>
      </c>
      <c r="L1281" s="11" t="s">
        <v>2030</v>
      </c>
      <c r="M1281" s="11" t="s">
        <v>2031</v>
      </c>
      <c r="N1281" s="11">
        <v>0.09</v>
      </c>
      <c r="O1281" s="11">
        <v>15.7</v>
      </c>
      <c r="P1281" s="5"/>
      <c r="Q1281" s="5"/>
      <c r="R1281" s="5"/>
      <c r="S1281" s="5"/>
      <c r="T1281" s="5"/>
      <c r="U1281" s="5"/>
      <c r="V1281" s="5"/>
      <c r="W1281" s="5"/>
      <c r="X1281" s="11">
        <v>0</v>
      </c>
      <c r="Y1281" s="22">
        <v>0.987</v>
      </c>
      <c r="Z1281" s="22">
        <v>1.068</v>
      </c>
      <c r="AA1281" s="22">
        <v>0.913</v>
      </c>
      <c r="AB1281" s="22">
        <v>0.836</v>
      </c>
      <c r="AC1281" s="22">
        <v>1.208</v>
      </c>
      <c r="AD1281" s="22">
        <v>1.097</v>
      </c>
      <c r="AE1281" s="22">
        <v>0.92</v>
      </c>
      <c r="AF1281" s="22">
        <v>1.173</v>
      </c>
      <c r="AG1281" s="22">
        <v>0.92</v>
      </c>
      <c r="AH1281" s="22">
        <v>1.005</v>
      </c>
      <c r="AI1281" s="22">
        <v>0.998</v>
      </c>
      <c r="AJ1281" s="22">
        <v>0.985</v>
      </c>
    </row>
    <row r="1282" s="5" customFormat="1" spans="1:36">
      <c r="A1282" s="11" t="s">
        <v>2032</v>
      </c>
      <c r="B1282" s="11">
        <v>375.8</v>
      </c>
      <c r="C1282" s="11">
        <v>582.2</v>
      </c>
      <c r="D1282" s="11">
        <v>547.1426</v>
      </c>
      <c r="E1282" s="11">
        <v>549.1492</v>
      </c>
      <c r="F1282" s="11">
        <v>313.0843</v>
      </c>
      <c r="G1282" s="11">
        <v>9686.08366666667</v>
      </c>
      <c r="H1282" s="11">
        <v>1</v>
      </c>
      <c r="I1282" s="11">
        <v>1</v>
      </c>
      <c r="J1282" s="11" t="s">
        <v>39</v>
      </c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20">
        <v>0</v>
      </c>
      <c r="V1282" s="20">
        <v>11</v>
      </c>
      <c r="W1282" s="5"/>
      <c r="X1282" s="11">
        <v>0</v>
      </c>
      <c r="Y1282" s="22">
        <v>1.527</v>
      </c>
      <c r="Z1282" s="22">
        <v>1.613</v>
      </c>
      <c r="AA1282" s="22">
        <v>1.639</v>
      </c>
      <c r="AB1282" s="22">
        <v>1.345</v>
      </c>
      <c r="AC1282" s="22">
        <v>1.009</v>
      </c>
      <c r="AD1282" s="22">
        <v>1.015</v>
      </c>
      <c r="AE1282" s="22">
        <v>0.955</v>
      </c>
      <c r="AF1282" s="22">
        <v>1.009</v>
      </c>
      <c r="AG1282" s="22">
        <v>1.018</v>
      </c>
      <c r="AH1282" s="22">
        <v>1.06</v>
      </c>
      <c r="AI1282" s="22">
        <v>0.906</v>
      </c>
      <c r="AJ1282" s="22">
        <v>0.976</v>
      </c>
    </row>
    <row r="1283" s="5" customFormat="1" spans="1:36">
      <c r="A1283" s="11" t="s">
        <v>2033</v>
      </c>
      <c r="B1283" s="11">
        <v>377.5</v>
      </c>
      <c r="C1283" s="11">
        <v>583</v>
      </c>
      <c r="D1283" s="11">
        <v>449.221</v>
      </c>
      <c r="E1283" s="11">
        <v>451.2286</v>
      </c>
      <c r="F1283" s="11">
        <v>215.1626</v>
      </c>
      <c r="G1283" s="11">
        <v>6356.90371428572</v>
      </c>
      <c r="H1283" s="11">
        <v>1</v>
      </c>
      <c r="I1283" s="11">
        <v>1</v>
      </c>
      <c r="J1283" s="11" t="s">
        <v>39</v>
      </c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20">
        <v>0</v>
      </c>
      <c r="V1283" s="20">
        <v>5</v>
      </c>
      <c r="W1283" s="5"/>
      <c r="X1283" s="11">
        <v>0</v>
      </c>
      <c r="Y1283" s="22">
        <v>0.99</v>
      </c>
      <c r="Z1283" s="22">
        <v>1.04</v>
      </c>
      <c r="AA1283" s="22">
        <v>0.757</v>
      </c>
      <c r="AB1283" s="22">
        <v>1.117</v>
      </c>
      <c r="AC1283" s="22">
        <v>0.979</v>
      </c>
      <c r="AD1283" s="22">
        <v>1.012</v>
      </c>
      <c r="AE1283" s="22">
        <v>0.992</v>
      </c>
      <c r="AF1283" s="22">
        <v>1.058</v>
      </c>
      <c r="AG1283" s="22">
        <v>1.021</v>
      </c>
      <c r="AH1283" s="22">
        <v>0.997</v>
      </c>
      <c r="AI1283" s="22">
        <v>0.946</v>
      </c>
      <c r="AJ1283" s="22">
        <v>0.94</v>
      </c>
    </row>
    <row r="1284" s="5" customFormat="1" spans="1:36">
      <c r="A1284" s="11" t="s">
        <v>2034</v>
      </c>
      <c r="B1284" s="11">
        <v>374.8</v>
      </c>
      <c r="C1284" s="11">
        <v>583.2</v>
      </c>
      <c r="D1284" s="11">
        <v>599.1734</v>
      </c>
      <c r="E1284" s="11">
        <v>603.1864</v>
      </c>
      <c r="F1284" s="11">
        <v>132.0641</v>
      </c>
      <c r="G1284" s="11">
        <v>12621.9833333333</v>
      </c>
      <c r="H1284" s="11">
        <v>1</v>
      </c>
      <c r="I1284" s="11">
        <v>2</v>
      </c>
      <c r="J1284" s="11" t="s">
        <v>39</v>
      </c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20">
        <v>0</v>
      </c>
      <c r="V1284" s="20">
        <v>2</v>
      </c>
      <c r="W1284" s="5"/>
      <c r="X1284" s="11">
        <v>0</v>
      </c>
      <c r="Y1284" s="22">
        <v>0.924</v>
      </c>
      <c r="Z1284" s="22">
        <v>0.843</v>
      </c>
      <c r="AA1284" s="22">
        <v>0.77</v>
      </c>
      <c r="AB1284" s="22">
        <v>0.841</v>
      </c>
      <c r="AC1284" s="22">
        <v>0.762</v>
      </c>
      <c r="AD1284" s="22">
        <v>0.953</v>
      </c>
      <c r="AE1284" s="22">
        <v>1.057</v>
      </c>
      <c r="AF1284" s="22">
        <v>0.895</v>
      </c>
      <c r="AG1284" s="22">
        <v>1.033</v>
      </c>
      <c r="AH1284" s="22">
        <v>1.003</v>
      </c>
      <c r="AI1284" s="22">
        <v>0.975</v>
      </c>
      <c r="AJ1284" s="22">
        <v>1.021</v>
      </c>
    </row>
    <row r="1285" s="5" customFormat="1" spans="1:36">
      <c r="A1285" s="11" t="s">
        <v>2035</v>
      </c>
      <c r="B1285" s="11">
        <v>377.6</v>
      </c>
      <c r="C1285" s="11">
        <v>583.6</v>
      </c>
      <c r="D1285" s="11">
        <v>566.1698</v>
      </c>
      <c r="E1285" s="11">
        <v>568.1752</v>
      </c>
      <c r="F1285" s="11">
        <v>332.1114</v>
      </c>
      <c r="G1285" s="11">
        <v>5499.15266666667</v>
      </c>
      <c r="H1285" s="11">
        <v>1</v>
      </c>
      <c r="I1285" s="11">
        <v>1</v>
      </c>
      <c r="J1285" s="11" t="s">
        <v>39</v>
      </c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20">
        <v>0</v>
      </c>
      <c r="V1285" s="20">
        <v>7</v>
      </c>
      <c r="W1285" s="5"/>
      <c r="X1285" s="11">
        <v>0</v>
      </c>
      <c r="Y1285" s="22">
        <v>0.767</v>
      </c>
      <c r="Z1285" s="22">
        <v>0.583</v>
      </c>
      <c r="AA1285" s="22">
        <v>0.624</v>
      </c>
      <c r="AB1285" s="22">
        <v>0.639</v>
      </c>
      <c r="AC1285" s="22">
        <v>0.957</v>
      </c>
      <c r="AD1285" s="22">
        <v>0.589</v>
      </c>
      <c r="AE1285" s="22">
        <v>0.946</v>
      </c>
      <c r="AF1285" s="22">
        <v>0.94</v>
      </c>
      <c r="AG1285" s="22">
        <v>0.609</v>
      </c>
      <c r="AH1285" s="22">
        <v>0.657</v>
      </c>
      <c r="AI1285" s="22">
        <v>0.587</v>
      </c>
      <c r="AJ1285" s="22">
        <v>0.665</v>
      </c>
    </row>
    <row r="1286" s="5" customFormat="1" spans="1:36">
      <c r="A1286" s="11" t="s">
        <v>2036</v>
      </c>
      <c r="B1286" s="11">
        <v>375.8</v>
      </c>
      <c r="C1286" s="11">
        <v>584.1</v>
      </c>
      <c r="D1286" s="11">
        <v>486.0787</v>
      </c>
      <c r="E1286" s="11">
        <v>488.0852</v>
      </c>
      <c r="F1286" s="11">
        <v>252.0204</v>
      </c>
      <c r="G1286" s="11">
        <v>12518.4211304348</v>
      </c>
      <c r="H1286" s="11">
        <v>1</v>
      </c>
      <c r="I1286" s="11">
        <v>1</v>
      </c>
      <c r="J1286" s="11" t="s">
        <v>39</v>
      </c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20">
        <v>0</v>
      </c>
      <c r="V1286" s="20">
        <v>1</v>
      </c>
      <c r="W1286" s="5"/>
      <c r="X1286" s="11">
        <v>0</v>
      </c>
      <c r="Y1286" s="22">
        <v>1.108</v>
      </c>
      <c r="Z1286" s="22">
        <v>1.065</v>
      </c>
      <c r="AA1286" s="22">
        <v>1.008</v>
      </c>
      <c r="AB1286" s="22">
        <v>1.035</v>
      </c>
      <c r="AC1286" s="22">
        <v>0.833</v>
      </c>
      <c r="AD1286" s="22">
        <v>0.955</v>
      </c>
      <c r="AE1286" s="22">
        <v>0.96</v>
      </c>
      <c r="AF1286" s="22">
        <v>0.967</v>
      </c>
      <c r="AG1286" s="22">
        <v>0.986</v>
      </c>
      <c r="AH1286" s="22">
        <v>0.922</v>
      </c>
      <c r="AI1286" s="22">
        <v>0.851</v>
      </c>
      <c r="AJ1286" s="22">
        <v>0.872</v>
      </c>
    </row>
    <row r="1287" s="5" customFormat="1" spans="1:36">
      <c r="A1287" s="11" t="s">
        <v>2037</v>
      </c>
      <c r="B1287" s="11">
        <v>377.2</v>
      </c>
      <c r="C1287" s="11">
        <v>584.2</v>
      </c>
      <c r="D1287" s="11">
        <v>539.1578</v>
      </c>
      <c r="E1287" s="11">
        <v>541.1635</v>
      </c>
      <c r="F1287" s="11">
        <v>610.1988</v>
      </c>
      <c r="G1287" s="11">
        <v>10960.5918571429</v>
      </c>
      <c r="H1287" s="11">
        <v>2</v>
      </c>
      <c r="I1287" s="11">
        <v>2</v>
      </c>
      <c r="J1287" s="11" t="s">
        <v>39</v>
      </c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20">
        <v>0</v>
      </c>
      <c r="V1287" s="20">
        <v>3</v>
      </c>
      <c r="W1287" s="5"/>
      <c r="X1287" s="11">
        <v>0</v>
      </c>
      <c r="Y1287" s="22">
        <v>2.714</v>
      </c>
      <c r="Z1287" s="22">
        <v>2.379</v>
      </c>
      <c r="AA1287" s="22">
        <v>2.228</v>
      </c>
      <c r="AB1287" s="22">
        <v>2.327</v>
      </c>
      <c r="AC1287" s="22">
        <v>0.55</v>
      </c>
      <c r="AD1287" s="22">
        <v>1.235</v>
      </c>
      <c r="AE1287" s="22">
        <v>0.979</v>
      </c>
      <c r="AF1287" s="22">
        <v>0.654</v>
      </c>
      <c r="AG1287" s="22">
        <v>1.005</v>
      </c>
      <c r="AH1287" s="22">
        <v>1.074</v>
      </c>
      <c r="AI1287" s="22">
        <v>1.148</v>
      </c>
      <c r="AJ1287" s="22">
        <v>1.242</v>
      </c>
    </row>
    <row r="1288" s="5" customFormat="1" spans="1:36">
      <c r="A1288" s="11" t="s">
        <v>2038</v>
      </c>
      <c r="B1288" s="11">
        <v>378.9</v>
      </c>
      <c r="C1288" s="11">
        <v>584.6</v>
      </c>
      <c r="D1288" s="11">
        <v>434.1377</v>
      </c>
      <c r="E1288" s="11">
        <v>436.1446</v>
      </c>
      <c r="F1288" s="11">
        <v>200.0794</v>
      </c>
      <c r="G1288" s="11">
        <v>10620.44772</v>
      </c>
      <c r="H1288" s="11">
        <v>1</v>
      </c>
      <c r="I1288" s="11">
        <v>1</v>
      </c>
      <c r="J1288" s="11" t="s">
        <v>39</v>
      </c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20">
        <v>0</v>
      </c>
      <c r="V1288" s="20">
        <v>11</v>
      </c>
      <c r="W1288" s="5"/>
      <c r="X1288" s="11">
        <v>0</v>
      </c>
      <c r="Y1288" s="22">
        <v>1.891</v>
      </c>
      <c r="Z1288" s="22">
        <v>1.66</v>
      </c>
      <c r="AA1288" s="22">
        <v>1.519</v>
      </c>
      <c r="AB1288" s="22">
        <v>1.757</v>
      </c>
      <c r="AC1288" s="22">
        <v>0.866</v>
      </c>
      <c r="AD1288" s="22">
        <v>1.235</v>
      </c>
      <c r="AE1288" s="22">
        <v>0.788</v>
      </c>
      <c r="AF1288" s="22">
        <v>0.943</v>
      </c>
      <c r="AG1288" s="22">
        <v>0.98</v>
      </c>
      <c r="AH1288" s="22">
        <v>1.002</v>
      </c>
      <c r="AI1288" s="22">
        <v>0.942</v>
      </c>
      <c r="AJ1288" s="22">
        <v>0.98</v>
      </c>
    </row>
    <row r="1289" s="5" customFormat="1" spans="1:36">
      <c r="A1289" s="11" t="s">
        <v>2039</v>
      </c>
      <c r="B1289" s="11">
        <v>377.8</v>
      </c>
      <c r="C1289" s="11">
        <v>585.5</v>
      </c>
      <c r="D1289" s="11">
        <v>321.1275</v>
      </c>
      <c r="E1289" s="11">
        <v>323.1343</v>
      </c>
      <c r="F1289" s="11">
        <v>87.0692</v>
      </c>
      <c r="G1289" s="11">
        <v>5125949.83333333</v>
      </c>
      <c r="H1289" s="11">
        <v>1</v>
      </c>
      <c r="I1289" s="11">
        <v>1</v>
      </c>
      <c r="J1289" s="11" t="s">
        <v>41</v>
      </c>
      <c r="K1289" s="5"/>
      <c r="L1289" s="5"/>
      <c r="M1289" s="5"/>
      <c r="N1289" s="5"/>
      <c r="O1289" s="5"/>
      <c r="P1289" s="11" t="s">
        <v>1788</v>
      </c>
      <c r="Q1289" s="11" t="s">
        <v>1789</v>
      </c>
      <c r="R1289" s="11" t="s">
        <v>2040</v>
      </c>
      <c r="S1289" s="11">
        <v>2.54</v>
      </c>
      <c r="T1289" s="11">
        <v>2.1</v>
      </c>
      <c r="U1289" s="5"/>
      <c r="V1289" s="5"/>
      <c r="W1289" s="5"/>
      <c r="X1289" s="11">
        <v>0</v>
      </c>
      <c r="Y1289" s="22">
        <v>0.699</v>
      </c>
      <c r="Z1289" s="22">
        <v>0.71</v>
      </c>
      <c r="AA1289" s="22">
        <v>0.716</v>
      </c>
      <c r="AB1289" s="22">
        <v>0.664</v>
      </c>
      <c r="AC1289" s="22">
        <v>1.403</v>
      </c>
      <c r="AD1289" s="22">
        <v>1.089</v>
      </c>
      <c r="AE1289" s="22">
        <v>1.012</v>
      </c>
      <c r="AF1289" s="22">
        <v>1.215</v>
      </c>
      <c r="AG1289" s="22">
        <v>1.025</v>
      </c>
      <c r="AH1289" s="22">
        <v>1.014</v>
      </c>
      <c r="AI1289" s="22">
        <v>1.008</v>
      </c>
      <c r="AJ1289" s="22">
        <v>1.008</v>
      </c>
    </row>
    <row r="1290" s="5" customFormat="1" spans="1:36">
      <c r="A1290" s="11" t="s">
        <v>2041</v>
      </c>
      <c r="B1290" s="11">
        <v>377.8</v>
      </c>
      <c r="C1290" s="11">
        <v>585.7</v>
      </c>
      <c r="D1290" s="11">
        <v>481.1465</v>
      </c>
      <c r="E1290" s="11">
        <v>483.1526</v>
      </c>
      <c r="F1290" s="11">
        <v>247.0881</v>
      </c>
      <c r="G1290" s="11">
        <v>75570.328</v>
      </c>
      <c r="H1290" s="11">
        <v>1</v>
      </c>
      <c r="I1290" s="11">
        <v>1</v>
      </c>
      <c r="J1290" s="11" t="s">
        <v>39</v>
      </c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20">
        <v>0</v>
      </c>
      <c r="V1290" s="20">
        <v>3</v>
      </c>
      <c r="W1290" s="5"/>
      <c r="X1290" s="11">
        <v>0</v>
      </c>
      <c r="Y1290" s="22">
        <v>1.124</v>
      </c>
      <c r="Z1290" s="22">
        <v>1.03</v>
      </c>
      <c r="AA1290" s="22">
        <v>0.943</v>
      </c>
      <c r="AB1290" s="22">
        <v>0.99</v>
      </c>
      <c r="AC1290" s="22">
        <v>1.262</v>
      </c>
      <c r="AD1290" s="22">
        <v>1.121</v>
      </c>
      <c r="AE1290" s="22">
        <v>1.365</v>
      </c>
      <c r="AF1290" s="22">
        <v>1.123</v>
      </c>
      <c r="AG1290" s="22">
        <v>0.995</v>
      </c>
      <c r="AH1290" s="22">
        <v>0.919</v>
      </c>
      <c r="AI1290" s="22">
        <v>0.923</v>
      </c>
      <c r="AJ1290" s="22">
        <v>0.906</v>
      </c>
    </row>
    <row r="1291" s="5" customFormat="1" spans="1:36">
      <c r="A1291" s="11" t="s">
        <v>2042</v>
      </c>
      <c r="B1291" s="11">
        <v>377.8</v>
      </c>
      <c r="C1291" s="11">
        <v>586.3</v>
      </c>
      <c r="D1291" s="11">
        <v>403.1331</v>
      </c>
      <c r="E1291" s="11">
        <v>405.1391</v>
      </c>
      <c r="F1291" s="11">
        <v>169.0747</v>
      </c>
      <c r="G1291" s="11">
        <v>30366.3455</v>
      </c>
      <c r="H1291" s="11">
        <v>1</v>
      </c>
      <c r="I1291" s="11">
        <v>1</v>
      </c>
      <c r="J1291" s="11" t="s">
        <v>91</v>
      </c>
      <c r="K1291" s="11" t="s">
        <v>2043</v>
      </c>
      <c r="L1291" s="11" t="s">
        <v>2044</v>
      </c>
      <c r="M1291" s="11" t="s">
        <v>2045</v>
      </c>
      <c r="N1291" s="11">
        <v>2.15</v>
      </c>
      <c r="O1291" s="11">
        <v>20.9</v>
      </c>
      <c r="P1291" s="5"/>
      <c r="Q1291" s="5"/>
      <c r="R1291" s="5"/>
      <c r="S1291" s="5"/>
      <c r="T1291" s="5"/>
      <c r="U1291" s="5"/>
      <c r="V1291" s="5"/>
      <c r="W1291" s="5"/>
      <c r="X1291" s="11">
        <v>0</v>
      </c>
      <c r="Y1291" s="22">
        <v>1.465</v>
      </c>
      <c r="Z1291" s="22">
        <v>1.307</v>
      </c>
      <c r="AA1291" s="22">
        <v>1.044</v>
      </c>
      <c r="AB1291" s="22">
        <v>1.043</v>
      </c>
      <c r="AC1291" s="22">
        <v>0.791</v>
      </c>
      <c r="AD1291" s="22">
        <v>0.782</v>
      </c>
      <c r="AE1291" s="22">
        <v>0.815</v>
      </c>
      <c r="AF1291" s="22">
        <v>0.783</v>
      </c>
      <c r="AG1291" s="22">
        <v>0.836</v>
      </c>
      <c r="AH1291" s="22">
        <v>0.791</v>
      </c>
      <c r="AI1291" s="22">
        <v>0.842</v>
      </c>
      <c r="AJ1291" s="22">
        <v>0.827</v>
      </c>
    </row>
    <row r="1292" s="5" customFormat="1" spans="1:36">
      <c r="A1292" s="11" t="s">
        <v>2046</v>
      </c>
      <c r="B1292" s="11">
        <v>377.8</v>
      </c>
      <c r="C1292" s="11">
        <v>586.6</v>
      </c>
      <c r="D1292" s="11">
        <v>475.2007</v>
      </c>
      <c r="E1292" s="11">
        <v>477.2075</v>
      </c>
      <c r="F1292" s="11">
        <v>241.1424</v>
      </c>
      <c r="G1292" s="11">
        <v>7184.365</v>
      </c>
      <c r="H1292" s="11">
        <v>1</v>
      </c>
      <c r="I1292" s="11">
        <v>1</v>
      </c>
      <c r="J1292" s="11" t="s">
        <v>39</v>
      </c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20">
        <v>0</v>
      </c>
      <c r="V1292" s="20">
        <v>1</v>
      </c>
      <c r="W1292" s="5"/>
      <c r="X1292" s="11">
        <v>0</v>
      </c>
      <c r="Y1292" s="22">
        <v>1.728</v>
      </c>
      <c r="Z1292" s="22">
        <v>1.239</v>
      </c>
      <c r="AA1292" s="22">
        <v>1.251</v>
      </c>
      <c r="AB1292" s="22">
        <v>1.192</v>
      </c>
      <c r="AC1292" s="22">
        <v>0.833</v>
      </c>
      <c r="AD1292" s="22">
        <v>1.065</v>
      </c>
      <c r="AE1292" s="22">
        <v>0.981</v>
      </c>
      <c r="AF1292" s="22">
        <v>1.047</v>
      </c>
      <c r="AG1292" s="22">
        <v>1.165</v>
      </c>
      <c r="AH1292" s="22">
        <v>1.012</v>
      </c>
      <c r="AI1292" s="22">
        <v>1.111</v>
      </c>
      <c r="AJ1292" s="22">
        <v>1.034</v>
      </c>
    </row>
    <row r="1293" s="5" customFormat="1" spans="1:36">
      <c r="A1293" s="11" t="s">
        <v>2047</v>
      </c>
      <c r="B1293" s="11">
        <v>377.8</v>
      </c>
      <c r="C1293" s="11">
        <v>586.9</v>
      </c>
      <c r="D1293" s="11">
        <v>364.1675</v>
      </c>
      <c r="E1293" s="11">
        <v>366.1772</v>
      </c>
      <c r="F1293" s="11">
        <v>130.1092</v>
      </c>
      <c r="G1293" s="11">
        <v>33043.7423529412</v>
      </c>
      <c r="H1293" s="11">
        <v>1</v>
      </c>
      <c r="I1293" s="11">
        <v>1</v>
      </c>
      <c r="J1293" s="11" t="s">
        <v>41</v>
      </c>
      <c r="K1293" s="5"/>
      <c r="L1293" s="5"/>
      <c r="M1293" s="5"/>
      <c r="N1293" s="5"/>
      <c r="O1293" s="5"/>
      <c r="P1293" s="11" t="s">
        <v>2048</v>
      </c>
      <c r="Q1293" s="11" t="s">
        <v>2049</v>
      </c>
      <c r="R1293" s="11" t="s">
        <v>2050</v>
      </c>
      <c r="S1293" s="11">
        <v>3.8</v>
      </c>
      <c r="T1293" s="11">
        <v>151.9</v>
      </c>
      <c r="U1293" s="5"/>
      <c r="V1293" s="5"/>
      <c r="W1293" s="5"/>
      <c r="X1293" s="11">
        <v>0</v>
      </c>
      <c r="Y1293" s="22">
        <v>1.165</v>
      </c>
      <c r="Z1293" s="22">
        <v>0.95</v>
      </c>
      <c r="AA1293" s="22">
        <v>1.117</v>
      </c>
      <c r="AB1293" s="22">
        <v>1.038</v>
      </c>
      <c r="AC1293" s="22">
        <v>1.163</v>
      </c>
      <c r="AD1293" s="22">
        <v>1.37</v>
      </c>
      <c r="AE1293" s="22">
        <v>1.22</v>
      </c>
      <c r="AF1293" s="22">
        <v>1.275</v>
      </c>
      <c r="AG1293" s="22">
        <v>1.153</v>
      </c>
      <c r="AH1293" s="22">
        <v>1.119</v>
      </c>
      <c r="AI1293" s="22">
        <v>0.962</v>
      </c>
      <c r="AJ1293" s="22">
        <v>1.014</v>
      </c>
    </row>
    <row r="1294" s="5" customFormat="1" spans="1:36">
      <c r="A1294" s="11" t="s">
        <v>2051</v>
      </c>
      <c r="B1294" s="11">
        <v>378.9</v>
      </c>
      <c r="C1294" s="11">
        <v>586.9</v>
      </c>
      <c r="D1294" s="11">
        <v>497.1963</v>
      </c>
      <c r="E1294" s="11">
        <v>499.2029</v>
      </c>
      <c r="F1294" s="11">
        <v>263.138</v>
      </c>
      <c r="G1294" s="11">
        <v>47645.7525</v>
      </c>
      <c r="H1294" s="11">
        <v>1</v>
      </c>
      <c r="I1294" s="11">
        <v>1</v>
      </c>
      <c r="J1294" s="11" t="s">
        <v>39</v>
      </c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20">
        <v>0</v>
      </c>
      <c r="V1294" s="20">
        <v>20</v>
      </c>
      <c r="W1294" s="5"/>
      <c r="X1294" s="11">
        <v>0</v>
      </c>
      <c r="Y1294" s="22">
        <v>0.846</v>
      </c>
      <c r="Z1294" s="22">
        <v>0.93</v>
      </c>
      <c r="AA1294" s="22">
        <v>0.936</v>
      </c>
      <c r="AB1294" s="22">
        <v>0.861</v>
      </c>
      <c r="AC1294" s="22">
        <v>0.991</v>
      </c>
      <c r="AD1294" s="22">
        <v>0.845</v>
      </c>
      <c r="AE1294" s="22">
        <v>0.882</v>
      </c>
      <c r="AF1294" s="22">
        <v>1.077</v>
      </c>
      <c r="AG1294" s="22">
        <v>0.946</v>
      </c>
      <c r="AH1294" s="22">
        <v>0.996</v>
      </c>
      <c r="AI1294" s="22">
        <v>1.107</v>
      </c>
      <c r="AJ1294" s="22">
        <v>1.015</v>
      </c>
    </row>
    <row r="1295" s="5" customFormat="1" spans="1:36">
      <c r="A1295" s="11" t="s">
        <v>2052</v>
      </c>
      <c r="B1295" s="11">
        <v>379.7</v>
      </c>
      <c r="C1295" s="11">
        <v>588</v>
      </c>
      <c r="D1295" s="11">
        <v>524.1208</v>
      </c>
      <c r="E1295" s="11">
        <v>526.1281</v>
      </c>
      <c r="F1295" s="11">
        <v>580.1249</v>
      </c>
      <c r="G1295" s="11">
        <v>4560.53333333333</v>
      </c>
      <c r="H1295" s="11">
        <v>2</v>
      </c>
      <c r="I1295" s="11">
        <v>2</v>
      </c>
      <c r="J1295" s="11" t="s">
        <v>39</v>
      </c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20">
        <v>0</v>
      </c>
      <c r="V1295" s="20">
        <v>2</v>
      </c>
      <c r="W1295" s="5"/>
      <c r="X1295" s="11">
        <v>0</v>
      </c>
      <c r="Y1295" s="22">
        <v>0.643</v>
      </c>
      <c r="Z1295" s="22">
        <v>0.808</v>
      </c>
      <c r="AA1295" s="22">
        <v>0.784</v>
      </c>
      <c r="AB1295" s="22">
        <v>0.633</v>
      </c>
      <c r="AC1295" s="22">
        <v>0.569</v>
      </c>
      <c r="AD1295" s="22">
        <v>0.616</v>
      </c>
      <c r="AE1295" s="22">
        <v>0.945</v>
      </c>
      <c r="AF1295" s="22">
        <v>0.6</v>
      </c>
      <c r="AG1295" s="22">
        <v>0.703</v>
      </c>
      <c r="AH1295" s="22">
        <v>0.838</v>
      </c>
      <c r="AI1295" s="22">
        <v>0.94</v>
      </c>
      <c r="AJ1295" s="22">
        <v>1.049</v>
      </c>
    </row>
    <row r="1296" s="5" customFormat="1" spans="1:36">
      <c r="A1296" s="11" t="s">
        <v>2053</v>
      </c>
      <c r="B1296" s="11">
        <v>379.9</v>
      </c>
      <c r="C1296" s="11">
        <v>589</v>
      </c>
      <c r="D1296" s="11">
        <v>359.105</v>
      </c>
      <c r="E1296" s="11">
        <v>361.1133</v>
      </c>
      <c r="F1296" s="11">
        <v>125.0466</v>
      </c>
      <c r="G1296" s="11">
        <v>131636.035384615</v>
      </c>
      <c r="H1296" s="11">
        <v>1</v>
      </c>
      <c r="I1296" s="11">
        <v>1</v>
      </c>
      <c r="J1296" s="11" t="s">
        <v>39</v>
      </c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20">
        <v>0</v>
      </c>
      <c r="V1296" s="20">
        <v>15</v>
      </c>
      <c r="W1296" s="5"/>
      <c r="X1296" s="11">
        <v>0</v>
      </c>
      <c r="Y1296" s="22">
        <v>1.047</v>
      </c>
      <c r="Z1296" s="22">
        <v>1.075</v>
      </c>
      <c r="AA1296" s="22">
        <v>0.948</v>
      </c>
      <c r="AB1296" s="22">
        <v>1.01</v>
      </c>
      <c r="AC1296" s="22">
        <v>0.8</v>
      </c>
      <c r="AD1296" s="22">
        <v>0.875</v>
      </c>
      <c r="AE1296" s="22">
        <v>1.061</v>
      </c>
      <c r="AF1296" s="22">
        <v>0.853</v>
      </c>
      <c r="AG1296" s="22">
        <v>0.933</v>
      </c>
      <c r="AH1296" s="22">
        <v>0.936</v>
      </c>
      <c r="AI1296" s="22">
        <v>0.966</v>
      </c>
      <c r="AJ1296" s="22">
        <v>0.989</v>
      </c>
    </row>
    <row r="1297" s="5" customFormat="1" spans="1:36">
      <c r="A1297" s="11" t="s">
        <v>2054</v>
      </c>
      <c r="B1297" s="11">
        <v>377.7</v>
      </c>
      <c r="C1297" s="11">
        <v>589.1</v>
      </c>
      <c r="D1297" s="11">
        <v>618.9789</v>
      </c>
      <c r="E1297" s="11">
        <v>620.9841</v>
      </c>
      <c r="F1297" s="11">
        <v>384.9205</v>
      </c>
      <c r="G1297" s="11">
        <v>7596.87366666667</v>
      </c>
      <c r="H1297" s="11">
        <v>1</v>
      </c>
      <c r="I1297" s="11">
        <v>1</v>
      </c>
      <c r="J1297" s="11" t="s">
        <v>46</v>
      </c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11">
        <v>0</v>
      </c>
      <c r="Y1297" s="22">
        <v>0.961</v>
      </c>
      <c r="Z1297" s="22">
        <v>0.798</v>
      </c>
      <c r="AA1297" s="22">
        <v>0.74</v>
      </c>
      <c r="AB1297" s="22">
        <v>0.835</v>
      </c>
      <c r="AC1297" s="22">
        <v>0.608</v>
      </c>
      <c r="AD1297" s="22">
        <v>0.61</v>
      </c>
      <c r="AE1297" s="22">
        <v>0.642</v>
      </c>
      <c r="AF1297" s="22">
        <v>0.444</v>
      </c>
      <c r="AG1297" s="22">
        <v>0.977</v>
      </c>
      <c r="AH1297" s="22">
        <v>0.871</v>
      </c>
      <c r="AI1297" s="22">
        <v>0.547</v>
      </c>
      <c r="AJ1297" s="22">
        <v>0.551</v>
      </c>
    </row>
    <row r="1298" s="5" customFormat="1" spans="1:36">
      <c r="A1298" s="11" t="s">
        <v>2055</v>
      </c>
      <c r="B1298" s="11">
        <v>379.9</v>
      </c>
      <c r="C1298" s="11">
        <v>589.2</v>
      </c>
      <c r="D1298" s="11">
        <v>396.1114</v>
      </c>
      <c r="E1298" s="11">
        <v>398.1179</v>
      </c>
      <c r="F1298" s="11">
        <v>162.0531</v>
      </c>
      <c r="G1298" s="11">
        <v>58847.824117647</v>
      </c>
      <c r="H1298" s="11">
        <v>1</v>
      </c>
      <c r="I1298" s="11">
        <v>1</v>
      </c>
      <c r="J1298" s="11" t="s">
        <v>50</v>
      </c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20">
        <v>5</v>
      </c>
      <c r="V1298" s="20">
        <v>81</v>
      </c>
      <c r="W1298" s="5"/>
      <c r="X1298" s="11">
        <v>0</v>
      </c>
      <c r="Y1298" s="22">
        <v>1.821</v>
      </c>
      <c r="Z1298" s="22">
        <v>2.013</v>
      </c>
      <c r="AA1298" s="22">
        <v>2.036</v>
      </c>
      <c r="AB1298" s="22">
        <v>2.075</v>
      </c>
      <c r="AC1298" s="22">
        <v>0.632</v>
      </c>
      <c r="AD1298" s="22">
        <v>1.1</v>
      </c>
      <c r="AE1298" s="22">
        <v>0.804</v>
      </c>
      <c r="AF1298" s="22">
        <v>0.693</v>
      </c>
      <c r="AG1298" s="22">
        <v>1.038</v>
      </c>
      <c r="AH1298" s="22">
        <v>1.048</v>
      </c>
      <c r="AI1298" s="22">
        <v>1.027</v>
      </c>
      <c r="AJ1298" s="22">
        <v>1.061</v>
      </c>
    </row>
    <row r="1299" s="5" customFormat="1" ht="24.85" spans="1:36">
      <c r="A1299" s="11" t="s">
        <v>2056</v>
      </c>
      <c r="B1299" s="11">
        <v>379.9</v>
      </c>
      <c r="C1299" s="11">
        <v>589.3</v>
      </c>
      <c r="D1299" s="11">
        <v>470.1384</v>
      </c>
      <c r="E1299" s="11">
        <v>472.1447</v>
      </c>
      <c r="F1299" s="11">
        <v>236.08</v>
      </c>
      <c r="G1299" s="11">
        <v>42551.4979166667</v>
      </c>
      <c r="H1299" s="11">
        <v>1</v>
      </c>
      <c r="I1299" s="11">
        <v>1</v>
      </c>
      <c r="J1299" s="11" t="s">
        <v>41</v>
      </c>
      <c r="K1299" s="5"/>
      <c r="L1299" s="5"/>
      <c r="M1299" s="5"/>
      <c r="N1299" s="5"/>
      <c r="O1299" s="5"/>
      <c r="P1299" s="11" t="s">
        <v>2057</v>
      </c>
      <c r="Q1299" s="11" t="s">
        <v>2058</v>
      </c>
      <c r="R1299" s="11" t="s">
        <v>2059</v>
      </c>
      <c r="S1299" s="11">
        <v>0.77</v>
      </c>
      <c r="T1299" s="11">
        <v>57.9</v>
      </c>
      <c r="U1299" s="5"/>
      <c r="V1299" s="5"/>
      <c r="W1299" s="5"/>
      <c r="X1299" s="11">
        <v>0</v>
      </c>
      <c r="Y1299" s="22">
        <v>1.182</v>
      </c>
      <c r="Z1299" s="22">
        <v>1.067</v>
      </c>
      <c r="AA1299" s="22">
        <v>1.274</v>
      </c>
      <c r="AB1299" s="22">
        <v>1.079</v>
      </c>
      <c r="AC1299" s="22">
        <v>1.262</v>
      </c>
      <c r="AD1299" s="22">
        <v>1.313</v>
      </c>
      <c r="AE1299" s="22">
        <v>1.308</v>
      </c>
      <c r="AF1299" s="22">
        <v>1.356</v>
      </c>
      <c r="AG1299" s="22">
        <v>1.246</v>
      </c>
      <c r="AH1299" s="22">
        <v>1.246</v>
      </c>
      <c r="AI1299" s="22">
        <v>1.343</v>
      </c>
      <c r="AJ1299" s="22">
        <v>1.254</v>
      </c>
    </row>
    <row r="1300" s="5" customFormat="1" spans="1:36">
      <c r="A1300" s="11" t="s">
        <v>2060</v>
      </c>
      <c r="B1300" s="11">
        <v>379.9</v>
      </c>
      <c r="C1300" s="11">
        <v>589.7</v>
      </c>
      <c r="D1300" s="11">
        <v>434.174</v>
      </c>
      <c r="E1300" s="11">
        <v>436.1805</v>
      </c>
      <c r="F1300" s="11">
        <v>200.1157</v>
      </c>
      <c r="G1300" s="11">
        <v>16226.3768181818</v>
      </c>
      <c r="H1300" s="11">
        <v>1</v>
      </c>
      <c r="I1300" s="11">
        <v>1</v>
      </c>
      <c r="J1300" s="11" t="s">
        <v>39</v>
      </c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20">
        <v>0</v>
      </c>
      <c r="V1300" s="20">
        <v>11</v>
      </c>
      <c r="W1300" s="5"/>
      <c r="X1300" s="11">
        <v>0</v>
      </c>
      <c r="Y1300" s="22">
        <v>1.283</v>
      </c>
      <c r="Z1300" s="22">
        <v>1.098</v>
      </c>
      <c r="AA1300" s="22">
        <v>0.876</v>
      </c>
      <c r="AB1300" s="22">
        <v>1.187</v>
      </c>
      <c r="AC1300" s="22">
        <v>1.001</v>
      </c>
      <c r="AD1300" s="22">
        <v>1.179</v>
      </c>
      <c r="AE1300" s="22">
        <v>1.015</v>
      </c>
      <c r="AF1300" s="22">
        <v>1.319</v>
      </c>
      <c r="AG1300" s="22">
        <v>0.93</v>
      </c>
      <c r="AH1300" s="22">
        <v>1.044</v>
      </c>
      <c r="AI1300" s="22">
        <v>0.884</v>
      </c>
      <c r="AJ1300" s="22">
        <v>1.005</v>
      </c>
    </row>
    <row r="1301" s="5" customFormat="1" spans="1:36">
      <c r="A1301" s="11" t="s">
        <v>2061</v>
      </c>
      <c r="B1301" s="11">
        <v>378.9</v>
      </c>
      <c r="C1301" s="11">
        <v>589.8</v>
      </c>
      <c r="D1301" s="11">
        <v>517.6336</v>
      </c>
      <c r="E1301" s="11">
        <v>519.64</v>
      </c>
      <c r="F1301" s="11">
        <v>283.5753</v>
      </c>
      <c r="G1301" s="11">
        <v>71231.4554545455</v>
      </c>
      <c r="H1301" s="11">
        <v>1</v>
      </c>
      <c r="I1301" s="11">
        <v>1</v>
      </c>
      <c r="J1301" s="11" t="s">
        <v>46</v>
      </c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11">
        <v>0</v>
      </c>
      <c r="Y1301" s="22">
        <v>1.151</v>
      </c>
      <c r="Z1301" s="22">
        <v>1.204</v>
      </c>
      <c r="AA1301" s="22">
        <v>1.056</v>
      </c>
      <c r="AB1301" s="22">
        <v>0.913</v>
      </c>
      <c r="AC1301" s="22">
        <v>1.053</v>
      </c>
      <c r="AD1301" s="22">
        <v>0.902</v>
      </c>
      <c r="AE1301" s="22">
        <v>1.115</v>
      </c>
      <c r="AF1301" s="22">
        <v>1.07</v>
      </c>
      <c r="AG1301" s="22">
        <v>1.049</v>
      </c>
      <c r="AH1301" s="22">
        <v>1.041</v>
      </c>
      <c r="AI1301" s="22">
        <v>1.109</v>
      </c>
      <c r="AJ1301" s="22">
        <v>1.065</v>
      </c>
    </row>
    <row r="1302" s="5" customFormat="1" spans="1:36">
      <c r="A1302" s="11" t="s">
        <v>2062</v>
      </c>
      <c r="B1302" s="11">
        <v>378.8</v>
      </c>
      <c r="C1302" s="11">
        <v>589.9</v>
      </c>
      <c r="D1302" s="11">
        <v>620.985</v>
      </c>
      <c r="E1302" s="11">
        <v>622.9908</v>
      </c>
      <c r="F1302" s="11">
        <v>386.9267</v>
      </c>
      <c r="G1302" s="11">
        <v>5497.580125</v>
      </c>
      <c r="H1302" s="11">
        <v>1</v>
      </c>
      <c r="I1302" s="11">
        <v>1</v>
      </c>
      <c r="J1302" s="11" t="s">
        <v>39</v>
      </c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20">
        <v>0</v>
      </c>
      <c r="V1302" s="20">
        <v>1</v>
      </c>
      <c r="W1302" s="5"/>
      <c r="X1302" s="11">
        <v>0</v>
      </c>
      <c r="Y1302" s="22">
        <v>1.244</v>
      </c>
      <c r="Z1302" s="22">
        <v>1.209</v>
      </c>
      <c r="AA1302" s="22">
        <v>1.079</v>
      </c>
      <c r="AB1302" s="22">
        <v>1.516</v>
      </c>
      <c r="AC1302" s="22">
        <v>0.808</v>
      </c>
      <c r="AD1302" s="22">
        <v>1.102</v>
      </c>
      <c r="AE1302" s="22">
        <v>1.27</v>
      </c>
      <c r="AF1302" s="22">
        <v>0.834</v>
      </c>
      <c r="AG1302" s="22">
        <v>1.158</v>
      </c>
      <c r="AH1302" s="22">
        <v>0.914</v>
      </c>
      <c r="AI1302" s="22">
        <v>1.187</v>
      </c>
      <c r="AJ1302" s="22">
        <v>1.214</v>
      </c>
    </row>
    <row r="1303" s="5" customFormat="1" spans="1:36">
      <c r="A1303" s="11" t="s">
        <v>2063</v>
      </c>
      <c r="B1303" s="11">
        <v>381.5</v>
      </c>
      <c r="C1303" s="11">
        <v>590.2</v>
      </c>
      <c r="D1303" s="11">
        <v>529.1124</v>
      </c>
      <c r="E1303" s="11">
        <v>531.1192</v>
      </c>
      <c r="F1303" s="11">
        <v>590.1082</v>
      </c>
      <c r="G1303" s="11">
        <v>6999.1746</v>
      </c>
      <c r="H1303" s="11">
        <v>2</v>
      </c>
      <c r="I1303" s="11">
        <v>2</v>
      </c>
      <c r="J1303" s="11" t="s">
        <v>39</v>
      </c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20">
        <v>0</v>
      </c>
      <c r="V1303" s="20">
        <v>2</v>
      </c>
      <c r="W1303" s="5"/>
      <c r="X1303" s="11">
        <v>0</v>
      </c>
      <c r="Y1303" s="22">
        <v>1.1</v>
      </c>
      <c r="Z1303" s="22">
        <v>1.037</v>
      </c>
      <c r="AA1303" s="22">
        <v>0.835</v>
      </c>
      <c r="AB1303" s="22">
        <v>0.725</v>
      </c>
      <c r="AC1303" s="22">
        <v>0.91</v>
      </c>
      <c r="AD1303" s="22">
        <v>0.9</v>
      </c>
      <c r="AE1303" s="22">
        <v>0.897</v>
      </c>
      <c r="AF1303" s="22">
        <v>0.836</v>
      </c>
      <c r="AG1303" s="22">
        <v>0.896</v>
      </c>
      <c r="AH1303" s="22">
        <v>0.82</v>
      </c>
      <c r="AI1303" s="22">
        <v>0.944</v>
      </c>
      <c r="AJ1303" s="22">
        <v>1.002</v>
      </c>
    </row>
    <row r="1304" s="5" customFormat="1" ht="24.85" spans="1:36">
      <c r="A1304" s="11" t="s">
        <v>2064</v>
      </c>
      <c r="B1304" s="11">
        <v>378.9</v>
      </c>
      <c r="C1304" s="11">
        <v>590.3</v>
      </c>
      <c r="D1304" s="11">
        <v>339.1364</v>
      </c>
      <c r="E1304" s="11">
        <v>341.1441</v>
      </c>
      <c r="F1304" s="11">
        <v>105.0781</v>
      </c>
      <c r="G1304" s="11">
        <v>217403.096153846</v>
      </c>
      <c r="H1304" s="11">
        <v>1</v>
      </c>
      <c r="I1304" s="11">
        <v>1</v>
      </c>
      <c r="J1304" s="11" t="s">
        <v>41</v>
      </c>
      <c r="K1304" s="5"/>
      <c r="L1304" s="5"/>
      <c r="M1304" s="5"/>
      <c r="N1304" s="5"/>
      <c r="O1304" s="5"/>
      <c r="P1304" s="11" t="s">
        <v>1959</v>
      </c>
      <c r="Q1304" s="11" t="s">
        <v>1960</v>
      </c>
      <c r="R1304" s="11" t="s">
        <v>2065</v>
      </c>
      <c r="S1304" s="11">
        <v>2.67</v>
      </c>
      <c r="T1304" s="11">
        <v>98.2</v>
      </c>
      <c r="U1304" s="5"/>
      <c r="V1304" s="5"/>
      <c r="W1304" s="5"/>
      <c r="X1304" s="11">
        <v>0</v>
      </c>
      <c r="Y1304" s="22">
        <v>0.745</v>
      </c>
      <c r="Z1304" s="22">
        <v>0.805</v>
      </c>
      <c r="AA1304" s="22">
        <v>0.79</v>
      </c>
      <c r="AB1304" s="22">
        <v>0.727</v>
      </c>
      <c r="AC1304" s="22">
        <v>1.432</v>
      </c>
      <c r="AD1304" s="22">
        <v>1.124</v>
      </c>
      <c r="AE1304" s="22">
        <v>1.063</v>
      </c>
      <c r="AF1304" s="22">
        <v>1.228</v>
      </c>
      <c r="AG1304" s="22">
        <v>1.049</v>
      </c>
      <c r="AH1304" s="22">
        <v>1.056</v>
      </c>
      <c r="AI1304" s="22">
        <v>1.049</v>
      </c>
      <c r="AJ1304" s="22">
        <v>1.043</v>
      </c>
    </row>
    <row r="1305" s="5" customFormat="1" spans="1:36">
      <c r="A1305" s="11" t="s">
        <v>2066</v>
      </c>
      <c r="B1305" s="11">
        <v>380.9</v>
      </c>
      <c r="C1305" s="11">
        <v>590.3</v>
      </c>
      <c r="D1305" s="11">
        <v>379.1682</v>
      </c>
      <c r="E1305" s="11">
        <v>381.1751</v>
      </c>
      <c r="F1305" s="11">
        <v>145.1099</v>
      </c>
      <c r="G1305" s="11">
        <v>31423.3229166667</v>
      </c>
      <c r="H1305" s="11">
        <v>1</v>
      </c>
      <c r="I1305" s="11">
        <v>1</v>
      </c>
      <c r="J1305" s="11" t="s">
        <v>50</v>
      </c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20">
        <v>1</v>
      </c>
      <c r="V1305" s="20">
        <v>19</v>
      </c>
      <c r="W1305" s="5"/>
      <c r="X1305" s="11">
        <v>0</v>
      </c>
      <c r="Y1305" s="22">
        <v>0.742</v>
      </c>
      <c r="Z1305" s="22">
        <v>0.804</v>
      </c>
      <c r="AA1305" s="22">
        <v>0.747</v>
      </c>
      <c r="AB1305" s="22">
        <v>0.767</v>
      </c>
      <c r="AC1305" s="22">
        <v>0.755</v>
      </c>
      <c r="AD1305" s="22">
        <v>0.855</v>
      </c>
      <c r="AE1305" s="22">
        <v>0.984</v>
      </c>
      <c r="AF1305" s="22">
        <v>0.875</v>
      </c>
      <c r="AG1305" s="22">
        <v>0.986</v>
      </c>
      <c r="AH1305" s="22">
        <v>0.984</v>
      </c>
      <c r="AI1305" s="22">
        <v>0.992</v>
      </c>
      <c r="AJ1305" s="22">
        <v>1.011</v>
      </c>
    </row>
    <row r="1306" s="5" customFormat="1" spans="1:36">
      <c r="A1306" s="11" t="s">
        <v>2067</v>
      </c>
      <c r="B1306" s="11">
        <v>379.9</v>
      </c>
      <c r="C1306" s="11">
        <v>590.4</v>
      </c>
      <c r="D1306" s="11">
        <v>536.6062</v>
      </c>
      <c r="E1306" s="11">
        <v>538.6126</v>
      </c>
      <c r="F1306" s="11">
        <v>302.5479</v>
      </c>
      <c r="G1306" s="11">
        <v>7222.90083333333</v>
      </c>
      <c r="H1306" s="11">
        <v>1</v>
      </c>
      <c r="I1306" s="11">
        <v>1</v>
      </c>
      <c r="J1306" s="11" t="s">
        <v>46</v>
      </c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11">
        <v>0</v>
      </c>
      <c r="Y1306" s="22">
        <v>1.021</v>
      </c>
      <c r="Z1306" s="22">
        <v>1.251</v>
      </c>
      <c r="AA1306" s="22">
        <v>0.932</v>
      </c>
      <c r="AB1306" s="22">
        <v>1.16</v>
      </c>
      <c r="AC1306" s="22">
        <v>1.003</v>
      </c>
      <c r="AD1306" s="22">
        <v>0.859</v>
      </c>
      <c r="AE1306" s="22">
        <v>1.002</v>
      </c>
      <c r="AF1306" s="22">
        <v>0.942</v>
      </c>
      <c r="AG1306" s="22">
        <v>0.929</v>
      </c>
      <c r="AH1306" s="22">
        <v>1.151</v>
      </c>
      <c r="AI1306" s="22">
        <v>1.099</v>
      </c>
      <c r="AJ1306" s="22">
        <v>0.99</v>
      </c>
    </row>
    <row r="1307" s="5" customFormat="1" spans="1:36">
      <c r="A1307" s="11" t="s">
        <v>2068</v>
      </c>
      <c r="B1307" s="11">
        <v>379.9</v>
      </c>
      <c r="C1307" s="11">
        <v>590.4</v>
      </c>
      <c r="D1307" s="11">
        <v>783.1794</v>
      </c>
      <c r="E1307" s="11">
        <v>785.1855</v>
      </c>
      <c r="F1307" s="11">
        <v>549.1211</v>
      </c>
      <c r="G1307" s="11">
        <v>3176711.86086957</v>
      </c>
      <c r="H1307" s="11">
        <v>1</v>
      </c>
      <c r="I1307" s="11">
        <v>1</v>
      </c>
      <c r="J1307" s="11" t="s">
        <v>39</v>
      </c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20">
        <v>0</v>
      </c>
      <c r="V1307" s="20">
        <v>2</v>
      </c>
      <c r="W1307" s="5"/>
      <c r="X1307" s="11">
        <v>0</v>
      </c>
      <c r="Y1307" s="22">
        <v>0.913</v>
      </c>
      <c r="Z1307" s="22">
        <v>0.894</v>
      </c>
      <c r="AA1307" s="22">
        <v>0.799</v>
      </c>
      <c r="AB1307" s="22">
        <v>0.752</v>
      </c>
      <c r="AC1307" s="22">
        <v>0.793</v>
      </c>
      <c r="AD1307" s="22">
        <v>0.704</v>
      </c>
      <c r="AE1307" s="22">
        <v>0.831</v>
      </c>
      <c r="AF1307" s="22">
        <v>0.788</v>
      </c>
      <c r="AG1307" s="22">
        <v>0.813</v>
      </c>
      <c r="AH1307" s="22">
        <v>0.834</v>
      </c>
      <c r="AI1307" s="22">
        <v>0.819</v>
      </c>
      <c r="AJ1307" s="22">
        <v>0.821</v>
      </c>
    </row>
    <row r="1308" s="5" customFormat="1" spans="1:36">
      <c r="A1308" s="11" t="s">
        <v>2069</v>
      </c>
      <c r="B1308" s="11">
        <v>380.9</v>
      </c>
      <c r="C1308" s="11">
        <v>590.4</v>
      </c>
      <c r="D1308" s="11">
        <v>708.1462</v>
      </c>
      <c r="E1308" s="11">
        <v>710.1519</v>
      </c>
      <c r="F1308" s="11">
        <v>474.0879</v>
      </c>
      <c r="G1308" s="11">
        <v>8900.44386666667</v>
      </c>
      <c r="H1308" s="11">
        <v>1</v>
      </c>
      <c r="I1308" s="11">
        <v>1</v>
      </c>
      <c r="J1308" s="11" t="s">
        <v>39</v>
      </c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20">
        <v>0</v>
      </c>
      <c r="V1308" s="20">
        <v>4</v>
      </c>
      <c r="W1308" s="5"/>
      <c r="X1308" s="11">
        <v>0</v>
      </c>
      <c r="Y1308" s="22">
        <v>1.123</v>
      </c>
      <c r="Z1308" s="22">
        <v>1.108</v>
      </c>
      <c r="AA1308" s="22">
        <v>0.998</v>
      </c>
      <c r="AB1308" s="22">
        <v>1.175</v>
      </c>
      <c r="AC1308" s="22">
        <v>0.9</v>
      </c>
      <c r="AD1308" s="22">
        <v>0.77</v>
      </c>
      <c r="AE1308" s="22">
        <v>0.865</v>
      </c>
      <c r="AF1308" s="22">
        <v>0.924</v>
      </c>
      <c r="AG1308" s="22">
        <v>0.937</v>
      </c>
      <c r="AH1308" s="22">
        <v>1.011</v>
      </c>
      <c r="AI1308" s="22">
        <v>0.848</v>
      </c>
      <c r="AJ1308" s="22">
        <v>0.711</v>
      </c>
    </row>
    <row r="1309" s="5" customFormat="1" spans="1:36">
      <c r="A1309" s="11" t="s">
        <v>2070</v>
      </c>
      <c r="B1309" s="11">
        <v>380.9</v>
      </c>
      <c r="C1309" s="11">
        <v>590.8</v>
      </c>
      <c r="D1309" s="11">
        <v>366.1013</v>
      </c>
      <c r="E1309" s="11">
        <v>368.1074</v>
      </c>
      <c r="F1309" s="11">
        <v>132.043</v>
      </c>
      <c r="G1309" s="11">
        <v>75369.16875</v>
      </c>
      <c r="H1309" s="11">
        <v>1</v>
      </c>
      <c r="I1309" s="11">
        <v>1</v>
      </c>
      <c r="J1309" s="11" t="s">
        <v>50</v>
      </c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20">
        <v>7</v>
      </c>
      <c r="V1309" s="20">
        <v>69</v>
      </c>
      <c r="W1309" s="5"/>
      <c r="X1309" s="11">
        <v>0</v>
      </c>
      <c r="Y1309" s="22">
        <v>1.175</v>
      </c>
      <c r="Z1309" s="22">
        <v>1.248</v>
      </c>
      <c r="AA1309" s="22">
        <v>1.195</v>
      </c>
      <c r="AB1309" s="22">
        <v>1.2</v>
      </c>
      <c r="AC1309" s="22">
        <v>0.768</v>
      </c>
      <c r="AD1309" s="22">
        <v>0.943</v>
      </c>
      <c r="AE1309" s="22">
        <v>1.061</v>
      </c>
      <c r="AF1309" s="22">
        <v>0.869</v>
      </c>
      <c r="AG1309" s="22">
        <v>1.121</v>
      </c>
      <c r="AH1309" s="22">
        <v>1.007</v>
      </c>
      <c r="AI1309" s="22">
        <v>1.059</v>
      </c>
      <c r="AJ1309" s="22">
        <v>1.058</v>
      </c>
    </row>
    <row r="1310" s="5" customFormat="1" spans="1:36">
      <c r="A1310" s="11" t="s">
        <v>2071</v>
      </c>
      <c r="B1310" s="11">
        <v>380.9</v>
      </c>
      <c r="C1310" s="11">
        <v>591</v>
      </c>
      <c r="D1310" s="11">
        <v>556.157</v>
      </c>
      <c r="E1310" s="11">
        <v>560.1703</v>
      </c>
      <c r="F1310" s="11">
        <v>89.0477</v>
      </c>
      <c r="G1310" s="11">
        <v>59705.7360869565</v>
      </c>
      <c r="H1310" s="11">
        <v>1</v>
      </c>
      <c r="I1310" s="11">
        <v>2</v>
      </c>
      <c r="J1310" s="11" t="s">
        <v>50</v>
      </c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20">
        <v>4</v>
      </c>
      <c r="V1310" s="20">
        <v>38</v>
      </c>
      <c r="W1310" s="5"/>
      <c r="X1310" s="11">
        <v>0</v>
      </c>
      <c r="Y1310" s="22">
        <v>0.591</v>
      </c>
      <c r="Z1310" s="22">
        <v>0.56</v>
      </c>
      <c r="AA1310" s="22">
        <v>0.554</v>
      </c>
      <c r="AB1310" s="22">
        <v>0.531</v>
      </c>
      <c r="AC1310" s="22">
        <v>0.911</v>
      </c>
      <c r="AD1310" s="22">
        <v>0.804</v>
      </c>
      <c r="AE1310" s="22">
        <v>0.779</v>
      </c>
      <c r="AF1310" s="22">
        <v>0.818</v>
      </c>
      <c r="AG1310" s="22">
        <v>0.7</v>
      </c>
      <c r="AH1310" s="22">
        <v>0.642</v>
      </c>
      <c r="AI1310" s="22">
        <v>0.672</v>
      </c>
      <c r="AJ1310" s="22">
        <v>0.805</v>
      </c>
    </row>
    <row r="1311" s="5" customFormat="1" spans="1:36">
      <c r="A1311" s="11" t="s">
        <v>2072</v>
      </c>
      <c r="B1311" s="11">
        <v>381.3</v>
      </c>
      <c r="C1311" s="11">
        <v>591.4</v>
      </c>
      <c r="D1311" s="11">
        <v>507.2253</v>
      </c>
      <c r="E1311" s="11">
        <v>509.2322</v>
      </c>
      <c r="F1311" s="11">
        <v>273.167</v>
      </c>
      <c r="G1311" s="11">
        <v>3696.44525</v>
      </c>
      <c r="H1311" s="11">
        <v>1</v>
      </c>
      <c r="I1311" s="11">
        <v>1</v>
      </c>
      <c r="J1311" s="11" t="s">
        <v>39</v>
      </c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20">
        <v>0</v>
      </c>
      <c r="V1311" s="20">
        <v>1</v>
      </c>
      <c r="W1311" s="5"/>
      <c r="X1311" s="11">
        <v>0</v>
      </c>
      <c r="Y1311" s="22">
        <v>2.119</v>
      </c>
      <c r="Z1311" s="22">
        <v>1.422</v>
      </c>
      <c r="AA1311" s="22">
        <v>1.692</v>
      </c>
      <c r="AB1311" s="22">
        <v>1.893</v>
      </c>
      <c r="AC1311" s="22">
        <v>1.273</v>
      </c>
      <c r="AD1311" s="22">
        <v>1.399</v>
      </c>
      <c r="AE1311" s="22">
        <v>1.444</v>
      </c>
      <c r="AF1311" s="22">
        <v>1.113</v>
      </c>
      <c r="AG1311" s="22">
        <v>1.205</v>
      </c>
      <c r="AH1311" s="22">
        <v>1.282</v>
      </c>
      <c r="AI1311" s="22">
        <v>1.48</v>
      </c>
      <c r="AJ1311" s="22">
        <v>1.376</v>
      </c>
    </row>
    <row r="1312" s="5" customFormat="1" spans="1:36">
      <c r="A1312" s="11" t="s">
        <v>2073</v>
      </c>
      <c r="B1312" s="11">
        <v>381.5</v>
      </c>
      <c r="C1312" s="11">
        <v>592.5</v>
      </c>
      <c r="D1312" s="11">
        <v>468.1667</v>
      </c>
      <c r="E1312" s="11">
        <v>470.1761</v>
      </c>
      <c r="F1312" s="11">
        <v>234.1084</v>
      </c>
      <c r="G1312" s="11">
        <v>13155.513125</v>
      </c>
      <c r="H1312" s="11">
        <v>1</v>
      </c>
      <c r="I1312" s="11">
        <v>1</v>
      </c>
      <c r="J1312" s="11" t="s">
        <v>39</v>
      </c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20">
        <v>0</v>
      </c>
      <c r="V1312" s="20">
        <v>9</v>
      </c>
      <c r="W1312" s="5"/>
      <c r="X1312" s="11">
        <v>0.0417</v>
      </c>
      <c r="Y1312" s="22">
        <v>0.808</v>
      </c>
      <c r="Z1312" s="22">
        <v>0.947</v>
      </c>
      <c r="AA1312" s="22">
        <v>0.964</v>
      </c>
      <c r="AB1312" s="22">
        <v>1.102</v>
      </c>
      <c r="AC1312" s="22">
        <v>1.173</v>
      </c>
      <c r="AD1312" s="22">
        <v>1.665</v>
      </c>
      <c r="AE1312" s="22">
        <v>1.307</v>
      </c>
      <c r="AF1312" s="22">
        <v>1.108</v>
      </c>
      <c r="AG1312" s="22">
        <v>1.187</v>
      </c>
      <c r="AH1312" s="22">
        <v>1.137</v>
      </c>
      <c r="AI1312" s="22">
        <v>0.919</v>
      </c>
      <c r="AJ1312" s="23">
        <v>0.6914</v>
      </c>
    </row>
    <row r="1313" s="5" customFormat="1" spans="1:36">
      <c r="A1313" s="11" t="s">
        <v>2074</v>
      </c>
      <c r="B1313" s="11">
        <v>381.9</v>
      </c>
      <c r="C1313" s="11">
        <v>592.9</v>
      </c>
      <c r="D1313" s="11">
        <v>278.5822</v>
      </c>
      <c r="E1313" s="11">
        <v>280.5899</v>
      </c>
      <c r="F1313" s="11">
        <v>89.0478</v>
      </c>
      <c r="G1313" s="11">
        <v>5604.9758</v>
      </c>
      <c r="H1313" s="11">
        <v>2</v>
      </c>
      <c r="I1313" s="11">
        <v>2</v>
      </c>
      <c r="J1313" s="11" t="s">
        <v>50</v>
      </c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20">
        <v>4</v>
      </c>
      <c r="V1313" s="20">
        <v>38</v>
      </c>
      <c r="W1313" s="5"/>
      <c r="X1313" s="11">
        <v>0</v>
      </c>
      <c r="Y1313" s="22">
        <v>0.659</v>
      </c>
      <c r="Z1313" s="22">
        <v>0.607</v>
      </c>
      <c r="AA1313" s="22">
        <v>0.593</v>
      </c>
      <c r="AB1313" s="22">
        <v>0.54</v>
      </c>
      <c r="AC1313" s="22">
        <v>0.892</v>
      </c>
      <c r="AD1313" s="22">
        <v>1.309</v>
      </c>
      <c r="AE1313" s="22">
        <v>0.811</v>
      </c>
      <c r="AF1313" s="22">
        <v>1.035</v>
      </c>
      <c r="AG1313" s="22">
        <v>0.738</v>
      </c>
      <c r="AH1313" s="22">
        <v>0.764</v>
      </c>
      <c r="AI1313" s="22">
        <v>0.801</v>
      </c>
      <c r="AJ1313" s="22">
        <v>0.915</v>
      </c>
    </row>
    <row r="1314" s="5" customFormat="1" spans="1:36">
      <c r="A1314" s="11" t="s">
        <v>2075</v>
      </c>
      <c r="B1314" s="11">
        <v>382.3</v>
      </c>
      <c r="C1314" s="11">
        <v>593.1</v>
      </c>
      <c r="D1314" s="11">
        <v>442.1159</v>
      </c>
      <c r="E1314" s="11">
        <v>444.1243</v>
      </c>
      <c r="F1314" s="11">
        <v>416.1152</v>
      </c>
      <c r="G1314" s="11">
        <v>3535.28266666667</v>
      </c>
      <c r="H1314" s="11">
        <v>2</v>
      </c>
      <c r="I1314" s="11">
        <v>2</v>
      </c>
      <c r="J1314" s="11" t="s">
        <v>39</v>
      </c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20">
        <v>0</v>
      </c>
      <c r="V1314" s="20">
        <v>10</v>
      </c>
      <c r="W1314" s="5"/>
      <c r="X1314" s="11">
        <v>0.0417</v>
      </c>
      <c r="Y1314" s="22">
        <v>1.412</v>
      </c>
      <c r="Z1314" s="22">
        <v>1.368</v>
      </c>
      <c r="AA1314" s="22">
        <v>1.202</v>
      </c>
      <c r="AB1314" s="22">
        <v>1.569</v>
      </c>
      <c r="AC1314" s="22">
        <v>0.932</v>
      </c>
      <c r="AD1314" s="22">
        <v>0.913</v>
      </c>
      <c r="AE1314" s="22">
        <v>1.43</v>
      </c>
      <c r="AF1314" s="22">
        <v>0.837</v>
      </c>
      <c r="AG1314" s="22">
        <v>1.15</v>
      </c>
      <c r="AH1314" s="22">
        <v>1.052</v>
      </c>
      <c r="AI1314" s="22">
        <v>1.221</v>
      </c>
      <c r="AJ1314" s="22">
        <v>1.16</v>
      </c>
    </row>
    <row r="1315" s="5" customFormat="1" spans="1:36">
      <c r="A1315" s="11" t="s">
        <v>2076</v>
      </c>
      <c r="B1315" s="11">
        <v>382.8</v>
      </c>
      <c r="C1315" s="11">
        <v>593.5</v>
      </c>
      <c r="D1315" s="11">
        <v>465.1338</v>
      </c>
      <c r="E1315" s="11">
        <v>467.1405</v>
      </c>
      <c r="F1315" s="11">
        <v>231.0755</v>
      </c>
      <c r="G1315" s="11">
        <v>47043.4471428571</v>
      </c>
      <c r="H1315" s="11">
        <v>1</v>
      </c>
      <c r="I1315" s="11">
        <v>1</v>
      </c>
      <c r="J1315" s="11" t="s">
        <v>50</v>
      </c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20">
        <v>1</v>
      </c>
      <c r="V1315" s="20">
        <v>9</v>
      </c>
      <c r="W1315" s="5"/>
      <c r="X1315" s="11">
        <v>0</v>
      </c>
      <c r="Y1315" s="22">
        <v>1.147</v>
      </c>
      <c r="Z1315" s="22">
        <v>1.166</v>
      </c>
      <c r="AA1315" s="22">
        <v>1.06</v>
      </c>
      <c r="AB1315" s="22">
        <v>0.966</v>
      </c>
      <c r="AC1315" s="22">
        <v>1.016</v>
      </c>
      <c r="AD1315" s="22">
        <v>0.913</v>
      </c>
      <c r="AE1315" s="22">
        <v>1.045</v>
      </c>
      <c r="AF1315" s="22">
        <v>0.853</v>
      </c>
      <c r="AG1315" s="22">
        <v>1.043</v>
      </c>
      <c r="AH1315" s="22">
        <v>0.909</v>
      </c>
      <c r="AI1315" s="22">
        <v>0.878</v>
      </c>
      <c r="AJ1315" s="22">
        <v>0.965</v>
      </c>
    </row>
    <row r="1316" s="5" customFormat="1" spans="1:36">
      <c r="A1316" s="11" t="s">
        <v>2077</v>
      </c>
      <c r="B1316" s="11">
        <v>381.9</v>
      </c>
      <c r="C1316" s="11">
        <v>593.8</v>
      </c>
      <c r="D1316" s="11">
        <v>536.1584</v>
      </c>
      <c r="E1316" s="11">
        <v>538.1649</v>
      </c>
      <c r="F1316" s="11">
        <v>302.1</v>
      </c>
      <c r="G1316" s="11">
        <v>35726.2173913043</v>
      </c>
      <c r="H1316" s="11">
        <v>1</v>
      </c>
      <c r="I1316" s="11">
        <v>1</v>
      </c>
      <c r="J1316" s="11" t="s">
        <v>39</v>
      </c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20">
        <v>0</v>
      </c>
      <c r="V1316" s="20">
        <v>7</v>
      </c>
      <c r="W1316" s="5"/>
      <c r="X1316" s="11">
        <v>0</v>
      </c>
      <c r="Y1316" s="22">
        <v>0.925</v>
      </c>
      <c r="Z1316" s="22">
        <v>0.831</v>
      </c>
      <c r="AA1316" s="22">
        <v>0.854</v>
      </c>
      <c r="AB1316" s="22">
        <v>0.659</v>
      </c>
      <c r="AC1316" s="22">
        <v>1.015</v>
      </c>
      <c r="AD1316" s="22">
        <v>0.752</v>
      </c>
      <c r="AE1316" s="22">
        <v>1.109</v>
      </c>
      <c r="AF1316" s="22">
        <v>0.935</v>
      </c>
      <c r="AG1316" s="22">
        <v>0.885</v>
      </c>
      <c r="AH1316" s="22">
        <v>0.831</v>
      </c>
      <c r="AI1316" s="22">
        <v>0.876</v>
      </c>
      <c r="AJ1316" s="22">
        <v>0.902</v>
      </c>
    </row>
    <row r="1317" s="5" customFormat="1" spans="1:36">
      <c r="A1317" s="11" t="s">
        <v>2078</v>
      </c>
      <c r="B1317" s="11">
        <v>382.9</v>
      </c>
      <c r="C1317" s="11">
        <v>595.3</v>
      </c>
      <c r="D1317" s="11">
        <v>386.0918</v>
      </c>
      <c r="E1317" s="11">
        <v>388.0985</v>
      </c>
      <c r="F1317" s="11">
        <v>152.0335</v>
      </c>
      <c r="G1317" s="11">
        <v>154453.108333333</v>
      </c>
      <c r="H1317" s="11">
        <v>1</v>
      </c>
      <c r="I1317" s="11">
        <v>1</v>
      </c>
      <c r="J1317" s="11" t="s">
        <v>50</v>
      </c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20">
        <v>3</v>
      </c>
      <c r="V1317" s="20">
        <v>12</v>
      </c>
      <c r="W1317" s="5"/>
      <c r="X1317" s="11">
        <v>0</v>
      </c>
      <c r="Y1317" s="22">
        <v>0.573</v>
      </c>
      <c r="Z1317" s="22">
        <v>0.541</v>
      </c>
      <c r="AA1317" s="22">
        <v>0.599</v>
      </c>
      <c r="AB1317" s="22">
        <v>0.525</v>
      </c>
      <c r="AC1317" s="22">
        <v>0.654</v>
      </c>
      <c r="AD1317" s="22">
        <v>0.647</v>
      </c>
      <c r="AE1317" s="22">
        <v>0.643</v>
      </c>
      <c r="AF1317" s="22">
        <v>0.698</v>
      </c>
      <c r="AG1317" s="22">
        <v>0.606</v>
      </c>
      <c r="AH1317" s="22">
        <v>0.51</v>
      </c>
      <c r="AI1317" s="22">
        <v>0.633</v>
      </c>
      <c r="AJ1317" s="22">
        <v>0.668</v>
      </c>
    </row>
    <row r="1318" s="5" customFormat="1" spans="1:36">
      <c r="A1318" s="11" t="s">
        <v>2079</v>
      </c>
      <c r="B1318" s="11">
        <v>383.6</v>
      </c>
      <c r="C1318" s="11">
        <v>596</v>
      </c>
      <c r="D1318" s="11">
        <v>645.1683</v>
      </c>
      <c r="E1318" s="11">
        <v>647.1743</v>
      </c>
      <c r="F1318" s="11">
        <v>411.11</v>
      </c>
      <c r="G1318" s="11">
        <v>5546.242</v>
      </c>
      <c r="H1318" s="11">
        <v>1</v>
      </c>
      <c r="I1318" s="11">
        <v>1</v>
      </c>
      <c r="J1318" s="11" t="s">
        <v>39</v>
      </c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20">
        <v>0</v>
      </c>
      <c r="V1318" s="20">
        <v>8</v>
      </c>
      <c r="W1318" s="5"/>
      <c r="X1318" s="11">
        <v>0</v>
      </c>
      <c r="Y1318" s="22">
        <v>0.456</v>
      </c>
      <c r="Z1318" s="22">
        <v>0.546</v>
      </c>
      <c r="AA1318" s="22">
        <v>0.504</v>
      </c>
      <c r="AB1318" s="22">
        <v>0.352</v>
      </c>
      <c r="AC1318" s="22">
        <v>1.034</v>
      </c>
      <c r="AD1318" s="22">
        <v>0.936</v>
      </c>
      <c r="AE1318" s="22">
        <v>0.742</v>
      </c>
      <c r="AF1318" s="22">
        <v>1.159</v>
      </c>
      <c r="AG1318" s="22">
        <v>0.665</v>
      </c>
      <c r="AH1318" s="22">
        <v>0.729</v>
      </c>
      <c r="AI1318" s="22">
        <v>0.705</v>
      </c>
      <c r="AJ1318" s="22">
        <v>0.792</v>
      </c>
    </row>
    <row r="1319" s="5" customFormat="1" spans="1:36">
      <c r="A1319" s="11" t="s">
        <v>2080</v>
      </c>
      <c r="B1319" s="11">
        <v>382.9</v>
      </c>
      <c r="C1319" s="11">
        <v>596.3</v>
      </c>
      <c r="D1319" s="11">
        <v>506.6568</v>
      </c>
      <c r="E1319" s="11">
        <v>508.6632</v>
      </c>
      <c r="F1319" s="11">
        <v>272.5985</v>
      </c>
      <c r="G1319" s="11">
        <v>10553.5006666667</v>
      </c>
      <c r="H1319" s="11">
        <v>1</v>
      </c>
      <c r="I1319" s="11">
        <v>1</v>
      </c>
      <c r="J1319" s="11" t="s">
        <v>46</v>
      </c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11">
        <v>0.125</v>
      </c>
      <c r="Y1319" s="22">
        <v>2.454</v>
      </c>
      <c r="Z1319" s="22">
        <v>3.618</v>
      </c>
      <c r="AA1319" s="22">
        <v>3.741</v>
      </c>
      <c r="AB1319" s="22">
        <v>5.143</v>
      </c>
      <c r="AC1319" s="23">
        <v>0.0825</v>
      </c>
      <c r="AD1319" s="22">
        <v>0.56</v>
      </c>
      <c r="AE1319" s="22">
        <v>0.151</v>
      </c>
      <c r="AF1319" s="22">
        <v>0.256</v>
      </c>
      <c r="AG1319" s="22">
        <v>0.967</v>
      </c>
      <c r="AH1319" s="22">
        <v>1.063</v>
      </c>
      <c r="AI1319" s="22">
        <v>1.076</v>
      </c>
      <c r="AJ1319" s="22">
        <v>1.002</v>
      </c>
    </row>
    <row r="1320" s="5" customFormat="1" spans="1:36">
      <c r="A1320" s="11" t="s">
        <v>2081</v>
      </c>
      <c r="B1320" s="11">
        <v>384.9</v>
      </c>
      <c r="C1320" s="11">
        <v>597.6</v>
      </c>
      <c r="D1320" s="11">
        <v>520.1287</v>
      </c>
      <c r="E1320" s="11">
        <v>522.1329</v>
      </c>
      <c r="F1320" s="11">
        <v>286.0703</v>
      </c>
      <c r="G1320" s="11">
        <v>8807.165875</v>
      </c>
      <c r="H1320" s="11">
        <v>1</v>
      </c>
      <c r="I1320" s="11">
        <v>1</v>
      </c>
      <c r="J1320" s="11" t="s">
        <v>39</v>
      </c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20">
        <v>0</v>
      </c>
      <c r="V1320" s="20">
        <v>11</v>
      </c>
      <c r="W1320" s="5"/>
      <c r="X1320" s="11">
        <v>0</v>
      </c>
      <c r="Y1320" s="22">
        <v>0.732</v>
      </c>
      <c r="Z1320" s="22">
        <v>0.705</v>
      </c>
      <c r="AA1320" s="22">
        <v>0.708</v>
      </c>
      <c r="AB1320" s="22">
        <v>0.772</v>
      </c>
      <c r="AC1320" s="22">
        <v>0.55</v>
      </c>
      <c r="AD1320" s="22">
        <v>0.601</v>
      </c>
      <c r="AE1320" s="22">
        <v>0.571</v>
      </c>
      <c r="AF1320" s="22">
        <v>0.443</v>
      </c>
      <c r="AG1320" s="22">
        <v>1.001</v>
      </c>
      <c r="AH1320" s="22">
        <v>1.017</v>
      </c>
      <c r="AI1320" s="22">
        <v>1.063</v>
      </c>
      <c r="AJ1320" s="22">
        <v>1.045</v>
      </c>
    </row>
    <row r="1321" s="5" customFormat="1" ht="24.85" spans="1:36">
      <c r="A1321" s="11" t="s">
        <v>2082</v>
      </c>
      <c r="B1321" s="11">
        <v>384.6</v>
      </c>
      <c r="C1321" s="11">
        <v>597.7</v>
      </c>
      <c r="D1321" s="11">
        <v>486.1686</v>
      </c>
      <c r="E1321" s="11">
        <v>488.1725</v>
      </c>
      <c r="F1321" s="11">
        <v>252.1102</v>
      </c>
      <c r="G1321" s="11">
        <v>9256.85433333333</v>
      </c>
      <c r="H1321" s="11">
        <v>1</v>
      </c>
      <c r="I1321" s="11">
        <v>1</v>
      </c>
      <c r="J1321" s="11" t="s">
        <v>91</v>
      </c>
      <c r="K1321" s="11" t="s">
        <v>2083</v>
      </c>
      <c r="L1321" s="11" t="s">
        <v>2084</v>
      </c>
      <c r="M1321" s="11" t="s">
        <v>2085</v>
      </c>
      <c r="N1321" s="11">
        <v>1.52</v>
      </c>
      <c r="O1321" s="11">
        <v>16.9</v>
      </c>
      <c r="P1321" s="5"/>
      <c r="Q1321" s="5"/>
      <c r="R1321" s="5"/>
      <c r="S1321" s="5"/>
      <c r="T1321" s="5"/>
      <c r="U1321" s="5"/>
      <c r="V1321" s="5"/>
      <c r="W1321" s="5"/>
      <c r="X1321" s="11">
        <v>0</v>
      </c>
      <c r="Y1321" s="22">
        <v>1.898</v>
      </c>
      <c r="Z1321" s="22">
        <v>0.983</v>
      </c>
      <c r="AA1321" s="22">
        <v>1.267</v>
      </c>
      <c r="AB1321" s="22">
        <v>1.12</v>
      </c>
      <c r="AC1321" s="22">
        <v>1.282</v>
      </c>
      <c r="AD1321" s="22">
        <v>2.244</v>
      </c>
      <c r="AE1321" s="22">
        <v>1.11</v>
      </c>
      <c r="AF1321" s="22">
        <v>1.026</v>
      </c>
      <c r="AG1321" s="22">
        <v>0.857</v>
      </c>
      <c r="AH1321" s="22">
        <v>1.122</v>
      </c>
      <c r="AI1321" s="22">
        <v>0.924</v>
      </c>
      <c r="AJ1321" s="22">
        <v>1.098</v>
      </c>
    </row>
    <row r="1322" s="5" customFormat="1" spans="1:36">
      <c r="A1322" s="11" t="s">
        <v>2086</v>
      </c>
      <c r="B1322" s="11">
        <v>384.9</v>
      </c>
      <c r="C1322" s="11">
        <v>597.8</v>
      </c>
      <c r="D1322" s="11">
        <v>583.1495</v>
      </c>
      <c r="E1322" s="11">
        <v>585.1558</v>
      </c>
      <c r="F1322" s="11">
        <v>349.0912</v>
      </c>
      <c r="G1322" s="11">
        <v>12325.1652</v>
      </c>
      <c r="H1322" s="11">
        <v>1</v>
      </c>
      <c r="I1322" s="11">
        <v>1</v>
      </c>
      <c r="J1322" s="11" t="s">
        <v>39</v>
      </c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20">
        <v>0</v>
      </c>
      <c r="V1322" s="20">
        <v>16</v>
      </c>
      <c r="W1322" s="5"/>
      <c r="X1322" s="11">
        <v>0</v>
      </c>
      <c r="Y1322" s="22">
        <v>1.268</v>
      </c>
      <c r="Z1322" s="22">
        <v>1.116</v>
      </c>
      <c r="AA1322" s="22">
        <v>1.441</v>
      </c>
      <c r="AB1322" s="22">
        <v>1.333</v>
      </c>
      <c r="AC1322" s="22">
        <v>1.126</v>
      </c>
      <c r="AD1322" s="22">
        <v>1.079</v>
      </c>
      <c r="AE1322" s="22">
        <v>1.26</v>
      </c>
      <c r="AF1322" s="22">
        <v>0.932</v>
      </c>
      <c r="AG1322" s="22">
        <v>1.272</v>
      </c>
      <c r="AH1322" s="22">
        <v>1.154</v>
      </c>
      <c r="AI1322" s="22">
        <v>0.972</v>
      </c>
      <c r="AJ1322" s="22">
        <v>1.009</v>
      </c>
    </row>
    <row r="1323" s="5" customFormat="1" spans="1:36">
      <c r="A1323" s="11" t="s">
        <v>2087</v>
      </c>
      <c r="B1323" s="11">
        <v>384.7</v>
      </c>
      <c r="C1323" s="11">
        <v>597.8</v>
      </c>
      <c r="D1323" s="11">
        <v>517.1312</v>
      </c>
      <c r="E1323" s="11">
        <v>519.1388</v>
      </c>
      <c r="F1323" s="11">
        <v>566.1458</v>
      </c>
      <c r="G1323" s="11">
        <v>5674.82475</v>
      </c>
      <c r="H1323" s="11">
        <v>2</v>
      </c>
      <c r="I1323" s="11">
        <v>2</v>
      </c>
      <c r="J1323" s="11" t="s">
        <v>39</v>
      </c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20">
        <v>0</v>
      </c>
      <c r="V1323" s="20">
        <v>1</v>
      </c>
      <c r="W1323" s="5"/>
      <c r="X1323" s="11">
        <v>0</v>
      </c>
      <c r="Y1323" s="22">
        <v>1.062</v>
      </c>
      <c r="Z1323" s="22">
        <v>0.988</v>
      </c>
      <c r="AA1323" s="22">
        <v>0.893</v>
      </c>
      <c r="AB1323" s="22">
        <v>0.805</v>
      </c>
      <c r="AC1323" s="22">
        <v>0.872</v>
      </c>
      <c r="AD1323" s="22">
        <v>0.79</v>
      </c>
      <c r="AE1323" s="22">
        <v>1.02</v>
      </c>
      <c r="AF1323" s="22">
        <v>0.829</v>
      </c>
      <c r="AG1323" s="22">
        <v>0.863</v>
      </c>
      <c r="AH1323" s="22">
        <v>0.879</v>
      </c>
      <c r="AI1323" s="22">
        <v>0.945</v>
      </c>
      <c r="AJ1323" s="22">
        <v>0.894</v>
      </c>
    </row>
    <row r="1324" s="5" customFormat="1" spans="1:36">
      <c r="A1324" s="11" t="s">
        <v>2088</v>
      </c>
      <c r="B1324" s="11">
        <v>384.9</v>
      </c>
      <c r="C1324" s="11">
        <v>597.9</v>
      </c>
      <c r="D1324" s="11">
        <v>395.1276</v>
      </c>
      <c r="E1324" s="11">
        <v>397.134</v>
      </c>
      <c r="F1324" s="11">
        <v>161.0693</v>
      </c>
      <c r="G1324" s="11">
        <v>24928.906</v>
      </c>
      <c r="H1324" s="11">
        <v>1</v>
      </c>
      <c r="I1324" s="11">
        <v>1</v>
      </c>
      <c r="J1324" s="11" t="s">
        <v>41</v>
      </c>
      <c r="K1324" s="5"/>
      <c r="L1324" s="5"/>
      <c r="M1324" s="5"/>
      <c r="N1324" s="5"/>
      <c r="O1324" s="5"/>
      <c r="P1324" s="11" t="s">
        <v>2089</v>
      </c>
      <c r="Q1324" s="11" t="s">
        <v>2090</v>
      </c>
      <c r="R1324" s="11" t="s">
        <v>2091</v>
      </c>
      <c r="S1324" s="11">
        <v>1.23</v>
      </c>
      <c r="T1324" s="11">
        <v>159.5</v>
      </c>
      <c r="U1324" s="5"/>
      <c r="V1324" s="5"/>
      <c r="W1324" s="5"/>
      <c r="X1324" s="11">
        <v>0</v>
      </c>
      <c r="Y1324" s="22">
        <v>1.615</v>
      </c>
      <c r="Z1324" s="22">
        <v>1.347</v>
      </c>
      <c r="AA1324" s="22">
        <v>1.221</v>
      </c>
      <c r="AB1324" s="22">
        <v>1.088</v>
      </c>
      <c r="AC1324" s="22">
        <v>1.157</v>
      </c>
      <c r="AD1324" s="22">
        <v>1.546</v>
      </c>
      <c r="AE1324" s="22">
        <v>0.794</v>
      </c>
      <c r="AF1324" s="22">
        <v>1.27</v>
      </c>
      <c r="AG1324" s="22">
        <v>0.905</v>
      </c>
      <c r="AH1324" s="22">
        <v>0.959</v>
      </c>
      <c r="AI1324" s="22">
        <v>0.907</v>
      </c>
      <c r="AJ1324" s="22">
        <v>0.934</v>
      </c>
    </row>
    <row r="1325" s="5" customFormat="1" spans="1:36">
      <c r="A1325" s="11" t="s">
        <v>2092</v>
      </c>
      <c r="B1325" s="11">
        <v>384.9</v>
      </c>
      <c r="C1325" s="11">
        <v>598.2</v>
      </c>
      <c r="D1325" s="11">
        <v>438.1243</v>
      </c>
      <c r="E1325" s="11">
        <v>440.1312</v>
      </c>
      <c r="F1325" s="11">
        <v>408.132</v>
      </c>
      <c r="G1325" s="11">
        <v>24372.6895</v>
      </c>
      <c r="H1325" s="11">
        <v>2</v>
      </c>
      <c r="I1325" s="11">
        <v>2</v>
      </c>
      <c r="J1325" s="11" t="s">
        <v>39</v>
      </c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20">
        <v>0</v>
      </c>
      <c r="V1325" s="20">
        <v>14</v>
      </c>
      <c r="W1325" s="5"/>
      <c r="X1325" s="11">
        <v>0</v>
      </c>
      <c r="Y1325" s="22">
        <v>0.85</v>
      </c>
      <c r="Z1325" s="22">
        <v>1.048</v>
      </c>
      <c r="AA1325" s="22">
        <v>0.882</v>
      </c>
      <c r="AB1325" s="22">
        <v>0.871</v>
      </c>
      <c r="AC1325" s="22">
        <v>0.934</v>
      </c>
      <c r="AD1325" s="22">
        <v>0.588</v>
      </c>
      <c r="AE1325" s="22">
        <v>0.884</v>
      </c>
      <c r="AF1325" s="22">
        <v>0.945</v>
      </c>
      <c r="AG1325" s="22">
        <v>0.98</v>
      </c>
      <c r="AH1325" s="22">
        <v>1.061</v>
      </c>
      <c r="AI1325" s="22">
        <v>0.995</v>
      </c>
      <c r="AJ1325" s="22">
        <v>1.052</v>
      </c>
    </row>
    <row r="1326" s="5" customFormat="1" ht="24.85" spans="1:36">
      <c r="A1326" s="11" t="s">
        <v>2093</v>
      </c>
      <c r="B1326" s="11">
        <v>384.9</v>
      </c>
      <c r="C1326" s="11">
        <v>598.3</v>
      </c>
      <c r="D1326" s="11">
        <v>436.1898</v>
      </c>
      <c r="E1326" s="11">
        <v>438.1965</v>
      </c>
      <c r="F1326" s="11">
        <v>202.1314</v>
      </c>
      <c r="G1326" s="11">
        <v>19570.5165217391</v>
      </c>
      <c r="H1326" s="11">
        <v>1</v>
      </c>
      <c r="I1326" s="11">
        <v>1</v>
      </c>
      <c r="J1326" s="11" t="s">
        <v>91</v>
      </c>
      <c r="K1326" s="11" t="s">
        <v>2094</v>
      </c>
      <c r="L1326" s="11" t="s">
        <v>2095</v>
      </c>
      <c r="M1326" s="11" t="s">
        <v>2096</v>
      </c>
      <c r="N1326" s="11">
        <v>0.74</v>
      </c>
      <c r="O1326" s="11">
        <v>20.3</v>
      </c>
      <c r="P1326" s="5"/>
      <c r="Q1326" s="5"/>
      <c r="R1326" s="5"/>
      <c r="S1326" s="5"/>
      <c r="T1326" s="5"/>
      <c r="U1326" s="5"/>
      <c r="V1326" s="5"/>
      <c r="W1326" s="5"/>
      <c r="X1326" s="11">
        <v>0</v>
      </c>
      <c r="Y1326" s="22">
        <v>0.97</v>
      </c>
      <c r="Z1326" s="22">
        <v>1.126</v>
      </c>
      <c r="AA1326" s="22">
        <v>0.982</v>
      </c>
      <c r="AB1326" s="22">
        <v>0.913</v>
      </c>
      <c r="AC1326" s="22">
        <v>1.245</v>
      </c>
      <c r="AD1326" s="22">
        <v>1.183</v>
      </c>
      <c r="AE1326" s="22">
        <v>1.046</v>
      </c>
      <c r="AF1326" s="22">
        <v>1.369</v>
      </c>
      <c r="AG1326" s="22">
        <v>1.048</v>
      </c>
      <c r="AH1326" s="22">
        <v>0.937</v>
      </c>
      <c r="AI1326" s="22">
        <v>0.977</v>
      </c>
      <c r="AJ1326" s="22">
        <v>0.909</v>
      </c>
    </row>
    <row r="1327" s="5" customFormat="1" spans="1:36">
      <c r="A1327" s="11" t="s">
        <v>2097</v>
      </c>
      <c r="B1327" s="11">
        <v>383.9</v>
      </c>
      <c r="C1327" s="11">
        <v>598.5</v>
      </c>
      <c r="D1327" s="11">
        <v>366.1846</v>
      </c>
      <c r="E1327" s="11">
        <v>368.191</v>
      </c>
      <c r="F1327" s="11">
        <v>132.1263</v>
      </c>
      <c r="G1327" s="11">
        <v>9525.52083333333</v>
      </c>
      <c r="H1327" s="11">
        <v>1</v>
      </c>
      <c r="I1327" s="11">
        <v>1</v>
      </c>
      <c r="J1327" s="11" t="s">
        <v>39</v>
      </c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20">
        <v>0</v>
      </c>
      <c r="V1327" s="20">
        <v>1</v>
      </c>
      <c r="W1327" s="5"/>
      <c r="X1327" s="11">
        <v>0</v>
      </c>
      <c r="Y1327" s="22">
        <v>0.705</v>
      </c>
      <c r="Z1327" s="22">
        <v>0.747</v>
      </c>
      <c r="AA1327" s="22">
        <v>0.704</v>
      </c>
      <c r="AB1327" s="22">
        <v>0.767</v>
      </c>
      <c r="AC1327" s="22">
        <v>1.203</v>
      </c>
      <c r="AD1327" s="22">
        <v>1.039</v>
      </c>
      <c r="AE1327" s="22">
        <v>1.063</v>
      </c>
      <c r="AF1327" s="22">
        <v>1.098</v>
      </c>
      <c r="AG1327" s="22">
        <v>0.946</v>
      </c>
      <c r="AH1327" s="22">
        <v>0.881</v>
      </c>
      <c r="AI1327" s="22">
        <v>1.018</v>
      </c>
      <c r="AJ1327" s="22">
        <v>1.074</v>
      </c>
    </row>
    <row r="1328" s="5" customFormat="1" spans="1:36">
      <c r="A1328" s="11" t="s">
        <v>2098</v>
      </c>
      <c r="B1328" s="11">
        <v>384.9</v>
      </c>
      <c r="C1328" s="11">
        <v>598.6</v>
      </c>
      <c r="D1328" s="11">
        <v>432.1587</v>
      </c>
      <c r="E1328" s="11">
        <v>434.1652</v>
      </c>
      <c r="F1328" s="11">
        <v>198.1004</v>
      </c>
      <c r="G1328" s="11">
        <v>6486.75692857143</v>
      </c>
      <c r="H1328" s="11">
        <v>1</v>
      </c>
      <c r="I1328" s="11">
        <v>1</v>
      </c>
      <c r="J1328" s="11" t="s">
        <v>39</v>
      </c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20">
        <v>0</v>
      </c>
      <c r="V1328" s="20">
        <v>10</v>
      </c>
      <c r="W1328" s="5"/>
      <c r="X1328" s="11">
        <v>0</v>
      </c>
      <c r="Y1328" s="22">
        <v>0.748</v>
      </c>
      <c r="Z1328" s="22">
        <v>0.736</v>
      </c>
      <c r="AA1328" s="22">
        <v>0.632</v>
      </c>
      <c r="AB1328" s="22">
        <v>0.838</v>
      </c>
      <c r="AC1328" s="22">
        <v>0.907</v>
      </c>
      <c r="AD1328" s="22">
        <v>0.77</v>
      </c>
      <c r="AE1328" s="22">
        <v>1.054</v>
      </c>
      <c r="AF1328" s="22">
        <v>0.94</v>
      </c>
      <c r="AG1328" s="22">
        <v>0.728</v>
      </c>
      <c r="AH1328" s="22">
        <v>0.886</v>
      </c>
      <c r="AI1328" s="22">
        <v>0.873</v>
      </c>
      <c r="AJ1328" s="22">
        <v>0.987</v>
      </c>
    </row>
    <row r="1329" s="5" customFormat="1" spans="1:36">
      <c r="A1329" s="11" t="s">
        <v>2099</v>
      </c>
      <c r="B1329" s="11">
        <v>385.5</v>
      </c>
      <c r="C1329" s="11">
        <v>598.8</v>
      </c>
      <c r="D1329" s="11">
        <v>439.1266</v>
      </c>
      <c r="E1329" s="11">
        <v>441.1318</v>
      </c>
      <c r="F1329" s="11">
        <v>410.1366</v>
      </c>
      <c r="G1329" s="11">
        <v>6007.90711111111</v>
      </c>
      <c r="H1329" s="11">
        <v>2</v>
      </c>
      <c r="I1329" s="11">
        <v>2</v>
      </c>
      <c r="J1329" s="11" t="s">
        <v>39</v>
      </c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20">
        <v>0</v>
      </c>
      <c r="V1329" s="20">
        <v>14</v>
      </c>
      <c r="W1329" s="5"/>
      <c r="X1329" s="11">
        <v>0</v>
      </c>
      <c r="Y1329" s="22">
        <v>0.994</v>
      </c>
      <c r="Z1329" s="22">
        <v>0.967</v>
      </c>
      <c r="AA1329" s="22">
        <v>0.824</v>
      </c>
      <c r="AB1329" s="22">
        <v>1.007</v>
      </c>
      <c r="AC1329" s="22">
        <v>1.07</v>
      </c>
      <c r="AD1329" s="22">
        <v>0.615</v>
      </c>
      <c r="AE1329" s="22">
        <v>0.845</v>
      </c>
      <c r="AF1329" s="22">
        <v>1.001</v>
      </c>
      <c r="AG1329" s="22">
        <v>1.178</v>
      </c>
      <c r="AH1329" s="22">
        <v>1.09</v>
      </c>
      <c r="AI1329" s="22">
        <v>1.069</v>
      </c>
      <c r="AJ1329" s="22">
        <v>0.987</v>
      </c>
    </row>
    <row r="1330" s="5" customFormat="1" ht="24.85" spans="1:36">
      <c r="A1330" s="11" t="s">
        <v>2100</v>
      </c>
      <c r="B1330" s="11">
        <v>385.9</v>
      </c>
      <c r="C1330" s="11">
        <v>599.6</v>
      </c>
      <c r="D1330" s="11">
        <v>494.1955</v>
      </c>
      <c r="E1330" s="11">
        <v>496.202</v>
      </c>
      <c r="F1330" s="11">
        <v>260.1372</v>
      </c>
      <c r="G1330" s="11">
        <v>12017.3584285714</v>
      </c>
      <c r="H1330" s="11">
        <v>1</v>
      </c>
      <c r="I1330" s="11">
        <v>1</v>
      </c>
      <c r="J1330" s="11" t="s">
        <v>91</v>
      </c>
      <c r="K1330" s="11" t="s">
        <v>2101</v>
      </c>
      <c r="L1330" s="11" t="s">
        <v>2102</v>
      </c>
      <c r="M1330" s="11" t="s">
        <v>2103</v>
      </c>
      <c r="N1330" s="11">
        <v>0.03</v>
      </c>
      <c r="O1330" s="11">
        <v>9.2</v>
      </c>
      <c r="P1330" s="5"/>
      <c r="Q1330" s="5"/>
      <c r="R1330" s="5"/>
      <c r="S1330" s="5"/>
      <c r="T1330" s="5"/>
      <c r="U1330" s="5"/>
      <c r="V1330" s="5"/>
      <c r="W1330" s="5"/>
      <c r="X1330" s="11">
        <v>0</v>
      </c>
      <c r="Y1330" s="22">
        <v>1.233</v>
      </c>
      <c r="Z1330" s="22">
        <v>1.131</v>
      </c>
      <c r="AA1330" s="22">
        <v>0.878</v>
      </c>
      <c r="AB1330" s="22">
        <v>0.987</v>
      </c>
      <c r="AC1330" s="22">
        <v>1.056</v>
      </c>
      <c r="AD1330" s="22">
        <v>1.084</v>
      </c>
      <c r="AE1330" s="22">
        <v>0.904</v>
      </c>
      <c r="AF1330" s="22">
        <v>1.386</v>
      </c>
      <c r="AG1330" s="22">
        <v>0.876</v>
      </c>
      <c r="AH1330" s="22">
        <v>0.888</v>
      </c>
      <c r="AI1330" s="22">
        <v>0.879</v>
      </c>
      <c r="AJ1330" s="22">
        <v>1.001</v>
      </c>
    </row>
    <row r="1331" s="5" customFormat="1" spans="1:36">
      <c r="A1331" s="11" t="s">
        <v>2104</v>
      </c>
      <c r="B1331" s="11">
        <v>385.9</v>
      </c>
      <c r="C1331" s="11">
        <v>599.7</v>
      </c>
      <c r="D1331" s="11">
        <v>350.1287</v>
      </c>
      <c r="E1331" s="11">
        <v>352.1344</v>
      </c>
      <c r="F1331" s="11">
        <v>116.0703</v>
      </c>
      <c r="G1331" s="11">
        <v>21181.825</v>
      </c>
      <c r="H1331" s="11">
        <v>1</v>
      </c>
      <c r="I1331" s="11">
        <v>1</v>
      </c>
      <c r="J1331" s="11" t="s">
        <v>39</v>
      </c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20">
        <v>0</v>
      </c>
      <c r="V1331" s="20">
        <v>1</v>
      </c>
      <c r="W1331" s="5"/>
      <c r="X1331" s="11">
        <v>0</v>
      </c>
      <c r="Y1331" s="22">
        <v>0.994</v>
      </c>
      <c r="Z1331" s="22">
        <v>1.087</v>
      </c>
      <c r="AA1331" s="22">
        <v>1.023</v>
      </c>
      <c r="AB1331" s="22">
        <v>1.049</v>
      </c>
      <c r="AC1331" s="22">
        <v>1.424</v>
      </c>
      <c r="AD1331" s="22">
        <v>1.168</v>
      </c>
      <c r="AE1331" s="22">
        <v>1.435</v>
      </c>
      <c r="AF1331" s="22">
        <v>1.424</v>
      </c>
      <c r="AG1331" s="22">
        <v>1.293</v>
      </c>
      <c r="AH1331" s="22">
        <v>1.243</v>
      </c>
      <c r="AI1331" s="22">
        <v>1.233</v>
      </c>
      <c r="AJ1331" s="22">
        <v>1.235</v>
      </c>
    </row>
    <row r="1332" s="5" customFormat="1" spans="1:36">
      <c r="A1332" s="11" t="s">
        <v>2105</v>
      </c>
      <c r="B1332" s="11">
        <v>386.9</v>
      </c>
      <c r="C1332" s="11">
        <v>600.5</v>
      </c>
      <c r="D1332" s="11">
        <v>475.2375</v>
      </c>
      <c r="E1332" s="11">
        <v>477.2435</v>
      </c>
      <c r="F1332" s="11">
        <v>241.1792</v>
      </c>
      <c r="G1332" s="11">
        <v>11086.6931111111</v>
      </c>
      <c r="H1332" s="11">
        <v>1</v>
      </c>
      <c r="I1332" s="11">
        <v>1</v>
      </c>
      <c r="J1332" s="11" t="s">
        <v>46</v>
      </c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11">
        <v>0</v>
      </c>
      <c r="Y1332" s="22">
        <v>0.55</v>
      </c>
      <c r="Z1332" s="22">
        <v>0.497</v>
      </c>
      <c r="AA1332" s="22">
        <v>0.678</v>
      </c>
      <c r="AB1332" s="22">
        <v>0.495</v>
      </c>
      <c r="AC1332" s="22">
        <v>2.923</v>
      </c>
      <c r="AD1332" s="22">
        <v>3.121</v>
      </c>
      <c r="AE1332" s="22">
        <v>3.396</v>
      </c>
      <c r="AF1332" s="22">
        <v>2.598</v>
      </c>
      <c r="AG1332" s="22">
        <v>1.141</v>
      </c>
      <c r="AH1332" s="22">
        <v>0.953</v>
      </c>
      <c r="AI1332" s="22">
        <v>1.123</v>
      </c>
      <c r="AJ1332" s="22">
        <v>1.219</v>
      </c>
    </row>
    <row r="1333" s="5" customFormat="1" spans="1:36">
      <c r="A1333" s="11" t="s">
        <v>2106</v>
      </c>
      <c r="B1333" s="11">
        <v>385.5</v>
      </c>
      <c r="C1333" s="11">
        <v>600.8</v>
      </c>
      <c r="D1333" s="11">
        <v>725.1726</v>
      </c>
      <c r="E1333" s="11">
        <v>727.1785</v>
      </c>
      <c r="F1333" s="11">
        <v>491.1143</v>
      </c>
      <c r="G1333" s="11">
        <v>19905.71525</v>
      </c>
      <c r="H1333" s="11">
        <v>1</v>
      </c>
      <c r="I1333" s="11">
        <v>1</v>
      </c>
      <c r="J1333" s="11" t="s">
        <v>46</v>
      </c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11">
        <v>0</v>
      </c>
      <c r="Y1333" s="22">
        <v>1.09</v>
      </c>
      <c r="Z1333" s="22">
        <v>0.964</v>
      </c>
      <c r="AA1333" s="22">
        <v>0.912</v>
      </c>
      <c r="AB1333" s="22">
        <v>0.952</v>
      </c>
      <c r="AC1333" s="22">
        <v>0.814</v>
      </c>
      <c r="AD1333" s="22">
        <v>0.835</v>
      </c>
      <c r="AE1333" s="22">
        <v>1.031</v>
      </c>
      <c r="AF1333" s="22">
        <v>0.813</v>
      </c>
      <c r="AG1333" s="22">
        <v>0.904</v>
      </c>
      <c r="AH1333" s="22">
        <v>1.006</v>
      </c>
      <c r="AI1333" s="22">
        <v>1</v>
      </c>
      <c r="AJ1333" s="22">
        <v>1.005</v>
      </c>
    </row>
    <row r="1334" s="5" customFormat="1" spans="1:36">
      <c r="A1334" s="11" t="s">
        <v>2107</v>
      </c>
      <c r="B1334" s="11">
        <v>385.9</v>
      </c>
      <c r="C1334" s="11">
        <v>600.9</v>
      </c>
      <c r="D1334" s="11">
        <v>409.1431</v>
      </c>
      <c r="E1334" s="11">
        <v>411.1493</v>
      </c>
      <c r="F1334" s="11">
        <v>175.0848</v>
      </c>
      <c r="G1334" s="11">
        <v>30091.35</v>
      </c>
      <c r="H1334" s="11">
        <v>1</v>
      </c>
      <c r="I1334" s="11">
        <v>1</v>
      </c>
      <c r="J1334" s="11" t="s">
        <v>50</v>
      </c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20">
        <v>1</v>
      </c>
      <c r="V1334" s="20">
        <v>41</v>
      </c>
      <c r="W1334" s="5"/>
      <c r="X1334" s="11">
        <v>0</v>
      </c>
      <c r="Y1334" s="22">
        <v>0.989</v>
      </c>
      <c r="Z1334" s="22">
        <v>0.997</v>
      </c>
      <c r="AA1334" s="22">
        <v>1.018</v>
      </c>
      <c r="AB1334" s="22">
        <v>0.933</v>
      </c>
      <c r="AC1334" s="22">
        <v>1.533</v>
      </c>
      <c r="AD1334" s="22">
        <v>1.23</v>
      </c>
      <c r="AE1334" s="22">
        <v>1.234</v>
      </c>
      <c r="AF1334" s="22">
        <v>1.375</v>
      </c>
      <c r="AG1334" s="22">
        <v>1.164</v>
      </c>
      <c r="AH1334" s="22">
        <v>1.121</v>
      </c>
      <c r="AI1334" s="22">
        <v>1.205</v>
      </c>
      <c r="AJ1334" s="22">
        <v>1.084</v>
      </c>
    </row>
    <row r="1335" s="5" customFormat="1" ht="37.3" spans="1:36">
      <c r="A1335" s="11" t="s">
        <v>2108</v>
      </c>
      <c r="B1335" s="11">
        <v>385.9</v>
      </c>
      <c r="C1335" s="11">
        <v>601.6</v>
      </c>
      <c r="D1335" s="11">
        <v>463.1184</v>
      </c>
      <c r="E1335" s="11">
        <v>465.1268</v>
      </c>
      <c r="F1335" s="11">
        <v>229.0601</v>
      </c>
      <c r="G1335" s="11">
        <v>8439.20075</v>
      </c>
      <c r="H1335" s="11">
        <v>1</v>
      </c>
      <c r="I1335" s="11">
        <v>1</v>
      </c>
      <c r="J1335" s="11" t="s">
        <v>41</v>
      </c>
      <c r="K1335" s="5"/>
      <c r="L1335" s="5"/>
      <c r="M1335" s="5"/>
      <c r="N1335" s="5"/>
      <c r="O1335" s="5"/>
      <c r="P1335" s="11" t="s">
        <v>2109</v>
      </c>
      <c r="Q1335" s="11" t="s">
        <v>2110</v>
      </c>
      <c r="R1335" s="11" t="s">
        <v>2111</v>
      </c>
      <c r="S1335" s="11">
        <v>2.98</v>
      </c>
      <c r="T1335" s="11">
        <v>102.9</v>
      </c>
      <c r="U1335" s="5"/>
      <c r="V1335" s="5"/>
      <c r="W1335" s="5"/>
      <c r="X1335" s="11">
        <v>0</v>
      </c>
      <c r="Y1335" s="22">
        <v>0.614</v>
      </c>
      <c r="Z1335" s="22">
        <v>0.498</v>
      </c>
      <c r="AA1335" s="22">
        <v>0.642</v>
      </c>
      <c r="AB1335" s="22">
        <v>0.592</v>
      </c>
      <c r="AC1335" s="22">
        <v>0.65</v>
      </c>
      <c r="AD1335" s="22">
        <v>0.703</v>
      </c>
      <c r="AE1335" s="22">
        <v>0.668</v>
      </c>
      <c r="AF1335" s="22">
        <v>0.664</v>
      </c>
      <c r="AG1335" s="22">
        <v>0.905</v>
      </c>
      <c r="AH1335" s="22">
        <v>0.873</v>
      </c>
      <c r="AI1335" s="22">
        <v>0.853</v>
      </c>
      <c r="AJ1335" s="22">
        <v>0.804</v>
      </c>
    </row>
    <row r="1336" s="5" customFormat="1" spans="1:36">
      <c r="A1336" s="11" t="s">
        <v>2112</v>
      </c>
      <c r="B1336" s="11">
        <v>387.9</v>
      </c>
      <c r="C1336" s="11">
        <v>602.8</v>
      </c>
      <c r="D1336" s="11">
        <v>387.1482</v>
      </c>
      <c r="E1336" s="11">
        <v>389.1547</v>
      </c>
      <c r="F1336" s="11">
        <v>153.0899</v>
      </c>
      <c r="G1336" s="11">
        <v>8156.45175</v>
      </c>
      <c r="H1336" s="11">
        <v>1</v>
      </c>
      <c r="I1336" s="11">
        <v>1</v>
      </c>
      <c r="J1336" s="11" t="s">
        <v>39</v>
      </c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20">
        <v>0</v>
      </c>
      <c r="V1336" s="20">
        <v>14</v>
      </c>
      <c r="W1336" s="5"/>
      <c r="X1336" s="11">
        <v>0</v>
      </c>
      <c r="Y1336" s="22">
        <v>0.888</v>
      </c>
      <c r="Z1336" s="22">
        <v>0.864</v>
      </c>
      <c r="AA1336" s="22">
        <v>0.796</v>
      </c>
      <c r="AB1336" s="22">
        <v>0.897</v>
      </c>
      <c r="AC1336" s="22">
        <v>0.881</v>
      </c>
      <c r="AD1336" s="22">
        <v>0.784</v>
      </c>
      <c r="AE1336" s="22">
        <v>0.981</v>
      </c>
      <c r="AF1336" s="22">
        <v>0.849</v>
      </c>
      <c r="AG1336" s="22">
        <v>1.033</v>
      </c>
      <c r="AH1336" s="22">
        <v>1.313</v>
      </c>
      <c r="AI1336" s="22">
        <v>1.038</v>
      </c>
      <c r="AJ1336" s="22">
        <v>1.082</v>
      </c>
    </row>
    <row r="1337" s="5" customFormat="1" spans="1:36">
      <c r="A1337" s="11" t="s">
        <v>2113</v>
      </c>
      <c r="B1337" s="11">
        <v>386.9</v>
      </c>
      <c r="C1337" s="11">
        <v>603.3</v>
      </c>
      <c r="D1337" s="11">
        <v>416.0732</v>
      </c>
      <c r="E1337" s="11">
        <v>418.0791</v>
      </c>
      <c r="F1337" s="11">
        <v>182.0149</v>
      </c>
      <c r="G1337" s="11">
        <v>15774.35</v>
      </c>
      <c r="H1337" s="11">
        <v>1</v>
      </c>
      <c r="I1337" s="11">
        <v>1</v>
      </c>
      <c r="J1337" s="11" t="s">
        <v>46</v>
      </c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11">
        <v>0</v>
      </c>
      <c r="Y1337" s="22">
        <v>0.577</v>
      </c>
      <c r="Z1337" s="22">
        <v>0.697</v>
      </c>
      <c r="AA1337" s="22">
        <v>0.659</v>
      </c>
      <c r="AB1337" s="22">
        <v>0.7</v>
      </c>
      <c r="AC1337" s="22">
        <v>1.105</v>
      </c>
      <c r="AD1337" s="22">
        <v>1.035</v>
      </c>
      <c r="AE1337" s="22">
        <v>1.029</v>
      </c>
      <c r="AF1337" s="22">
        <v>1.01</v>
      </c>
      <c r="AG1337" s="22">
        <v>0.812</v>
      </c>
      <c r="AH1337" s="22">
        <v>0.975</v>
      </c>
      <c r="AI1337" s="22">
        <v>0.924</v>
      </c>
      <c r="AJ1337" s="22">
        <v>0.919</v>
      </c>
    </row>
    <row r="1338" s="5" customFormat="1" spans="1:36">
      <c r="A1338" s="11" t="s">
        <v>2114</v>
      </c>
      <c r="B1338" s="11">
        <v>388.9</v>
      </c>
      <c r="C1338" s="11">
        <v>605.7</v>
      </c>
      <c r="D1338" s="11">
        <v>356.1065</v>
      </c>
      <c r="E1338" s="11">
        <v>358.1129</v>
      </c>
      <c r="F1338" s="11">
        <v>122.0482</v>
      </c>
      <c r="G1338" s="11">
        <v>45073.3155555556</v>
      </c>
      <c r="H1338" s="11">
        <v>1</v>
      </c>
      <c r="I1338" s="11">
        <v>1</v>
      </c>
      <c r="J1338" s="11" t="s">
        <v>50</v>
      </c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20">
        <v>1</v>
      </c>
      <c r="V1338" s="20">
        <v>9</v>
      </c>
      <c r="W1338" s="5"/>
      <c r="X1338" s="11">
        <v>0</v>
      </c>
      <c r="Y1338" s="22">
        <v>1.306</v>
      </c>
      <c r="Z1338" s="22">
        <v>1.292</v>
      </c>
      <c r="AA1338" s="22">
        <v>1.167</v>
      </c>
      <c r="AB1338" s="22">
        <v>1.221</v>
      </c>
      <c r="AC1338" s="22">
        <v>0.985</v>
      </c>
      <c r="AD1338" s="22">
        <v>0.986</v>
      </c>
      <c r="AE1338" s="22">
        <v>1.137</v>
      </c>
      <c r="AF1338" s="22">
        <v>0.999</v>
      </c>
      <c r="AG1338" s="22">
        <v>1.082</v>
      </c>
      <c r="AH1338" s="22">
        <v>1.12</v>
      </c>
      <c r="AI1338" s="22">
        <v>1.153</v>
      </c>
      <c r="AJ1338" s="22">
        <v>1.162</v>
      </c>
    </row>
    <row r="1339" s="5" customFormat="1" spans="1:36">
      <c r="A1339" s="11" t="s">
        <v>2115</v>
      </c>
      <c r="B1339" s="11">
        <v>388.9</v>
      </c>
      <c r="C1339" s="11">
        <v>606.4</v>
      </c>
      <c r="D1339" s="11">
        <v>354.0636</v>
      </c>
      <c r="E1339" s="11">
        <v>356.0704</v>
      </c>
      <c r="F1339" s="11">
        <v>240.0105</v>
      </c>
      <c r="G1339" s="11">
        <v>17770.4536363636</v>
      </c>
      <c r="H1339" s="11">
        <v>2</v>
      </c>
      <c r="I1339" s="11">
        <v>2</v>
      </c>
      <c r="J1339" s="11" t="s">
        <v>46</v>
      </c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11">
        <v>0</v>
      </c>
      <c r="Y1339" s="22">
        <v>2.476</v>
      </c>
      <c r="Z1339" s="22">
        <v>1.889</v>
      </c>
      <c r="AA1339" s="22">
        <v>1.883</v>
      </c>
      <c r="AB1339" s="22">
        <v>2.138</v>
      </c>
      <c r="AC1339" s="22">
        <v>1.042</v>
      </c>
      <c r="AD1339" s="22">
        <v>1.431</v>
      </c>
      <c r="AE1339" s="22">
        <v>1.918</v>
      </c>
      <c r="AF1339" s="22">
        <v>1.07</v>
      </c>
      <c r="AG1339" s="22">
        <v>1.579</v>
      </c>
      <c r="AH1339" s="22">
        <v>1.614</v>
      </c>
      <c r="AI1339" s="22">
        <v>1.713</v>
      </c>
      <c r="AJ1339" s="22">
        <v>1.584</v>
      </c>
    </row>
    <row r="1340" s="5" customFormat="1" spans="1:36">
      <c r="A1340" s="11" t="s">
        <v>2116</v>
      </c>
      <c r="B1340" s="11">
        <v>390.6</v>
      </c>
      <c r="C1340" s="11">
        <v>606.4</v>
      </c>
      <c r="D1340" s="11">
        <v>371.1045</v>
      </c>
      <c r="E1340" s="11">
        <v>373.1113</v>
      </c>
      <c r="F1340" s="11">
        <v>137.0462</v>
      </c>
      <c r="G1340" s="11">
        <v>704507.866666667</v>
      </c>
      <c r="H1340" s="11">
        <v>1</v>
      </c>
      <c r="I1340" s="11">
        <v>1</v>
      </c>
      <c r="J1340" s="11" t="s">
        <v>41</v>
      </c>
      <c r="K1340" s="5"/>
      <c r="L1340" s="5"/>
      <c r="M1340" s="5"/>
      <c r="N1340" s="5"/>
      <c r="O1340" s="5"/>
      <c r="P1340" s="11" t="s">
        <v>2117</v>
      </c>
      <c r="Q1340" s="11" t="s">
        <v>2118</v>
      </c>
      <c r="R1340" s="11" t="s">
        <v>2119</v>
      </c>
      <c r="S1340" s="11">
        <v>3.96</v>
      </c>
      <c r="T1340" s="11">
        <v>84.8</v>
      </c>
      <c r="U1340" s="5"/>
      <c r="V1340" s="5"/>
      <c r="W1340" s="5"/>
      <c r="X1340" s="11">
        <v>0</v>
      </c>
      <c r="Y1340" s="22">
        <v>0.765</v>
      </c>
      <c r="Z1340" s="22">
        <v>0.821</v>
      </c>
      <c r="AA1340" s="22">
        <v>0.83</v>
      </c>
      <c r="AB1340" s="22">
        <v>0.731</v>
      </c>
      <c r="AC1340" s="22">
        <v>1.07</v>
      </c>
      <c r="AD1340" s="22">
        <v>0.881</v>
      </c>
      <c r="AE1340" s="22">
        <v>0.991</v>
      </c>
      <c r="AF1340" s="22">
        <v>1.149</v>
      </c>
      <c r="AG1340" s="22">
        <v>0.972</v>
      </c>
      <c r="AH1340" s="22">
        <v>0.965</v>
      </c>
      <c r="AI1340" s="22">
        <v>0.95</v>
      </c>
      <c r="AJ1340" s="22">
        <v>0.962</v>
      </c>
    </row>
    <row r="1341" s="5" customFormat="1" spans="1:36">
      <c r="A1341" s="11" t="s">
        <v>2120</v>
      </c>
      <c r="B1341" s="11">
        <v>390.2</v>
      </c>
      <c r="C1341" s="11">
        <v>606.6</v>
      </c>
      <c r="D1341" s="11">
        <v>405.1184</v>
      </c>
      <c r="E1341" s="11">
        <v>407.1234</v>
      </c>
      <c r="F1341" s="11">
        <v>342.1202</v>
      </c>
      <c r="G1341" s="11">
        <v>4988.53933333333</v>
      </c>
      <c r="H1341" s="11">
        <v>2</v>
      </c>
      <c r="I1341" s="11">
        <v>2</v>
      </c>
      <c r="J1341" s="11" t="s">
        <v>39</v>
      </c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20">
        <v>0</v>
      </c>
      <c r="V1341" s="20">
        <v>17</v>
      </c>
      <c r="W1341" s="5"/>
      <c r="X1341" s="11">
        <v>0.0417</v>
      </c>
      <c r="Y1341" s="22">
        <v>2.09</v>
      </c>
      <c r="Z1341" s="22">
        <v>2.907</v>
      </c>
      <c r="AA1341" s="22">
        <v>2.929</v>
      </c>
      <c r="AB1341" s="22">
        <v>3.17</v>
      </c>
      <c r="AC1341" s="22">
        <v>0.147</v>
      </c>
      <c r="AD1341" s="22">
        <v>0.975</v>
      </c>
      <c r="AE1341" s="22">
        <v>0.236</v>
      </c>
      <c r="AF1341" s="22">
        <v>0.358</v>
      </c>
      <c r="AG1341" s="22">
        <v>0.967</v>
      </c>
      <c r="AH1341" s="22">
        <v>1.046</v>
      </c>
      <c r="AI1341" s="22">
        <v>1.002</v>
      </c>
      <c r="AJ1341" s="22">
        <v>1.082</v>
      </c>
    </row>
    <row r="1342" s="5" customFormat="1" spans="1:36">
      <c r="A1342" s="11" t="s">
        <v>2121</v>
      </c>
      <c r="B1342" s="11">
        <v>391.3</v>
      </c>
      <c r="C1342" s="11">
        <v>607.4</v>
      </c>
      <c r="D1342" s="11">
        <v>437.1894</v>
      </c>
      <c r="E1342" s="11">
        <v>439.1963</v>
      </c>
      <c r="F1342" s="11">
        <v>203.1311</v>
      </c>
      <c r="G1342" s="11">
        <v>5426.04133333333</v>
      </c>
      <c r="H1342" s="11">
        <v>1</v>
      </c>
      <c r="I1342" s="11">
        <v>1</v>
      </c>
      <c r="J1342" s="11" t="s">
        <v>46</v>
      </c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11">
        <v>0</v>
      </c>
      <c r="Y1342" s="22">
        <v>1.034</v>
      </c>
      <c r="Z1342" s="22">
        <v>1.495</v>
      </c>
      <c r="AA1342" s="22">
        <v>1.114</v>
      </c>
      <c r="AB1342" s="22">
        <v>1.381</v>
      </c>
      <c r="AC1342" s="22">
        <v>1.416</v>
      </c>
      <c r="AD1342" s="22">
        <v>1.207</v>
      </c>
      <c r="AE1342" s="22">
        <v>1.136</v>
      </c>
      <c r="AF1342" s="22">
        <v>1.334</v>
      </c>
      <c r="AG1342" s="22">
        <v>1.284</v>
      </c>
      <c r="AH1342" s="22">
        <v>1.193</v>
      </c>
      <c r="AI1342" s="22">
        <v>1.291</v>
      </c>
      <c r="AJ1342" s="22">
        <v>1.06</v>
      </c>
    </row>
    <row r="1343" s="5" customFormat="1" spans="1:36">
      <c r="A1343" s="11" t="s">
        <v>2122</v>
      </c>
      <c r="B1343" s="11">
        <v>389.9</v>
      </c>
      <c r="C1343" s="11">
        <v>608.3</v>
      </c>
      <c r="D1343" s="11">
        <v>394.1795</v>
      </c>
      <c r="E1343" s="11">
        <v>396.1862</v>
      </c>
      <c r="F1343" s="11">
        <v>160.1212</v>
      </c>
      <c r="G1343" s="11">
        <v>57238.0595</v>
      </c>
      <c r="H1343" s="11">
        <v>1</v>
      </c>
      <c r="I1343" s="11">
        <v>1</v>
      </c>
      <c r="J1343" s="11" t="s">
        <v>41</v>
      </c>
      <c r="K1343" s="5"/>
      <c r="L1343" s="5"/>
      <c r="M1343" s="5"/>
      <c r="N1343" s="5"/>
      <c r="O1343" s="5"/>
      <c r="P1343" s="11" t="s">
        <v>1210</v>
      </c>
      <c r="Q1343" s="11" t="s">
        <v>1211</v>
      </c>
      <c r="R1343" s="11" t="s">
        <v>2123</v>
      </c>
      <c r="S1343" s="11">
        <v>0.11</v>
      </c>
      <c r="T1343" s="11">
        <v>76.2</v>
      </c>
      <c r="U1343" s="5"/>
      <c r="V1343" s="5"/>
      <c r="W1343" s="5"/>
      <c r="X1343" s="11">
        <v>0</v>
      </c>
      <c r="Y1343" s="22">
        <v>0.746</v>
      </c>
      <c r="Z1343" s="22">
        <v>0.746</v>
      </c>
      <c r="AA1343" s="22">
        <v>0.814</v>
      </c>
      <c r="AB1343" s="22">
        <v>0.736</v>
      </c>
      <c r="AC1343" s="22">
        <v>1.001</v>
      </c>
      <c r="AD1343" s="22">
        <v>0.861</v>
      </c>
      <c r="AE1343" s="22">
        <v>0.971</v>
      </c>
      <c r="AF1343" s="22">
        <v>0.99</v>
      </c>
      <c r="AG1343" s="22">
        <v>0.841</v>
      </c>
      <c r="AH1343" s="22">
        <v>0.803</v>
      </c>
      <c r="AI1343" s="22">
        <v>0.875</v>
      </c>
      <c r="AJ1343" s="22">
        <v>0.892</v>
      </c>
    </row>
    <row r="1344" s="5" customFormat="1" spans="1:36">
      <c r="A1344" s="11" t="s">
        <v>2124</v>
      </c>
      <c r="B1344" s="11">
        <v>389.9</v>
      </c>
      <c r="C1344" s="11">
        <v>608.4</v>
      </c>
      <c r="D1344" s="11">
        <v>709.1196</v>
      </c>
      <c r="E1344" s="11">
        <v>713.1321</v>
      </c>
      <c r="F1344" s="11">
        <v>242.0102</v>
      </c>
      <c r="G1344" s="11">
        <v>18072.7554545455</v>
      </c>
      <c r="H1344" s="11">
        <v>1</v>
      </c>
      <c r="I1344" s="11">
        <v>2</v>
      </c>
      <c r="J1344" s="11" t="s">
        <v>39</v>
      </c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20">
        <v>0</v>
      </c>
      <c r="V1344" s="20">
        <v>7</v>
      </c>
      <c r="W1344" s="5"/>
      <c r="X1344" s="11">
        <v>0</v>
      </c>
      <c r="Y1344" s="22">
        <v>2.193</v>
      </c>
      <c r="Z1344" s="22">
        <v>2.041</v>
      </c>
      <c r="AA1344" s="22">
        <v>1.836</v>
      </c>
      <c r="AB1344" s="22">
        <v>2.404</v>
      </c>
      <c r="AC1344" s="22">
        <v>1.007</v>
      </c>
      <c r="AD1344" s="22">
        <v>1.3</v>
      </c>
      <c r="AE1344" s="22">
        <v>1.776</v>
      </c>
      <c r="AF1344" s="22">
        <v>1.059</v>
      </c>
      <c r="AG1344" s="22">
        <v>1.788</v>
      </c>
      <c r="AH1344" s="22">
        <v>1.735</v>
      </c>
      <c r="AI1344" s="22">
        <v>1.65</v>
      </c>
      <c r="AJ1344" s="22">
        <v>1.712</v>
      </c>
    </row>
    <row r="1345" s="5" customFormat="1" spans="1:36">
      <c r="A1345" s="11" t="s">
        <v>2125</v>
      </c>
      <c r="B1345" s="11">
        <v>395.2</v>
      </c>
      <c r="C1345" s="11">
        <v>609.5</v>
      </c>
      <c r="D1345" s="11">
        <v>707.1189</v>
      </c>
      <c r="E1345" s="11">
        <v>711.1321</v>
      </c>
      <c r="F1345" s="11">
        <v>240.0095</v>
      </c>
      <c r="G1345" s="11">
        <v>113609.376363636</v>
      </c>
      <c r="H1345" s="11">
        <v>1</v>
      </c>
      <c r="I1345" s="11">
        <v>2</v>
      </c>
      <c r="J1345" s="11" t="s">
        <v>46</v>
      </c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11">
        <v>0</v>
      </c>
      <c r="Y1345" s="22">
        <v>2.213</v>
      </c>
      <c r="Z1345" s="22">
        <v>1.934</v>
      </c>
      <c r="AA1345" s="22">
        <v>1.984</v>
      </c>
      <c r="AB1345" s="22">
        <v>2.255</v>
      </c>
      <c r="AC1345" s="22">
        <v>1.073</v>
      </c>
      <c r="AD1345" s="22">
        <v>1.323</v>
      </c>
      <c r="AE1345" s="22">
        <v>1.669</v>
      </c>
      <c r="AF1345" s="22">
        <v>1.04</v>
      </c>
      <c r="AG1345" s="22">
        <v>1.67</v>
      </c>
      <c r="AH1345" s="22">
        <v>1.587</v>
      </c>
      <c r="AI1345" s="22">
        <v>1.603</v>
      </c>
      <c r="AJ1345" s="22">
        <v>1.608</v>
      </c>
    </row>
    <row r="1346" s="5" customFormat="1" spans="1:36">
      <c r="A1346" s="11" t="s">
        <v>2126</v>
      </c>
      <c r="B1346" s="11">
        <v>391.9</v>
      </c>
      <c r="C1346" s="11">
        <v>610.5</v>
      </c>
      <c r="D1346" s="11">
        <v>365.1558</v>
      </c>
      <c r="E1346" s="11">
        <v>367.1597</v>
      </c>
      <c r="F1346" s="11">
        <v>131.0974</v>
      </c>
      <c r="G1346" s="11">
        <v>43380.0208695652</v>
      </c>
      <c r="H1346" s="11">
        <v>1</v>
      </c>
      <c r="I1346" s="11">
        <v>1</v>
      </c>
      <c r="J1346" s="11" t="s">
        <v>91</v>
      </c>
      <c r="K1346" s="11" t="s">
        <v>1719</v>
      </c>
      <c r="L1346" s="11" t="s">
        <v>1720</v>
      </c>
      <c r="M1346" s="11" t="s">
        <v>2127</v>
      </c>
      <c r="N1346" s="11">
        <v>7.83</v>
      </c>
      <c r="O1346" s="11">
        <v>2.1</v>
      </c>
      <c r="P1346" s="5"/>
      <c r="Q1346" s="5"/>
      <c r="R1346" s="5"/>
      <c r="S1346" s="5"/>
      <c r="T1346" s="5"/>
      <c r="U1346" s="5"/>
      <c r="V1346" s="5"/>
      <c r="W1346" s="5"/>
      <c r="X1346" s="11">
        <v>0</v>
      </c>
      <c r="Y1346" s="22">
        <v>1.271</v>
      </c>
      <c r="Z1346" s="22">
        <v>1.516</v>
      </c>
      <c r="AA1346" s="22">
        <v>1.406</v>
      </c>
      <c r="AB1346" s="22">
        <v>1.383</v>
      </c>
      <c r="AC1346" s="22">
        <v>0.861</v>
      </c>
      <c r="AD1346" s="22">
        <v>1.461</v>
      </c>
      <c r="AE1346" s="22">
        <v>1.325</v>
      </c>
      <c r="AF1346" s="22">
        <v>1.035</v>
      </c>
      <c r="AG1346" s="22">
        <v>1.328</v>
      </c>
      <c r="AH1346" s="22">
        <v>1.29</v>
      </c>
      <c r="AI1346" s="22">
        <v>1.215</v>
      </c>
      <c r="AJ1346" s="22">
        <v>1.203</v>
      </c>
    </row>
    <row r="1347" s="5" customFormat="1" spans="1:36">
      <c r="A1347" s="11" t="s">
        <v>2128</v>
      </c>
      <c r="B1347" s="11">
        <v>391.9</v>
      </c>
      <c r="C1347" s="11">
        <v>610.6</v>
      </c>
      <c r="D1347" s="11">
        <v>444.0682</v>
      </c>
      <c r="E1347" s="11">
        <v>446.0739</v>
      </c>
      <c r="F1347" s="11">
        <v>210.0099</v>
      </c>
      <c r="G1347" s="11">
        <v>31940.5708333333</v>
      </c>
      <c r="H1347" s="11">
        <v>1</v>
      </c>
      <c r="I1347" s="11">
        <v>1</v>
      </c>
      <c r="J1347" s="11" t="s">
        <v>46</v>
      </c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11">
        <v>0</v>
      </c>
      <c r="Y1347" s="22">
        <v>0.767</v>
      </c>
      <c r="Z1347" s="22">
        <v>0.869</v>
      </c>
      <c r="AA1347" s="22">
        <v>0.811</v>
      </c>
      <c r="AB1347" s="22">
        <v>0.858</v>
      </c>
      <c r="AC1347" s="22">
        <v>1.168</v>
      </c>
      <c r="AD1347" s="22">
        <v>1.007</v>
      </c>
      <c r="AE1347" s="22">
        <v>1.098</v>
      </c>
      <c r="AF1347" s="22">
        <v>1.084</v>
      </c>
      <c r="AG1347" s="22">
        <v>0.869</v>
      </c>
      <c r="AH1347" s="22">
        <v>0.937</v>
      </c>
      <c r="AI1347" s="22">
        <v>0.986</v>
      </c>
      <c r="AJ1347" s="22">
        <v>0.955</v>
      </c>
    </row>
    <row r="1348" s="5" customFormat="1" spans="1:36">
      <c r="A1348" s="11" t="s">
        <v>2129</v>
      </c>
      <c r="B1348" s="11">
        <v>394.2</v>
      </c>
      <c r="C1348" s="11">
        <v>611.1</v>
      </c>
      <c r="D1348" s="11">
        <v>349.1245</v>
      </c>
      <c r="E1348" s="11">
        <v>351.132</v>
      </c>
      <c r="F1348" s="11">
        <v>115.0661</v>
      </c>
      <c r="G1348" s="11">
        <v>15670218</v>
      </c>
      <c r="H1348" s="11">
        <v>1</v>
      </c>
      <c r="I1348" s="11">
        <v>1</v>
      </c>
      <c r="J1348" s="11" t="s">
        <v>91</v>
      </c>
      <c r="K1348" s="11" t="s">
        <v>1768</v>
      </c>
      <c r="L1348" s="11" t="s">
        <v>1769</v>
      </c>
      <c r="M1348" s="11" t="s">
        <v>2130</v>
      </c>
      <c r="N1348" s="11">
        <v>8.18</v>
      </c>
      <c r="O1348" s="11">
        <v>0.3</v>
      </c>
      <c r="P1348" s="5"/>
      <c r="Q1348" s="5"/>
      <c r="R1348" s="5"/>
      <c r="S1348" s="5"/>
      <c r="T1348" s="5"/>
      <c r="U1348" s="5"/>
      <c r="V1348" s="5"/>
      <c r="W1348" s="5"/>
      <c r="X1348" s="11">
        <v>0</v>
      </c>
      <c r="Y1348" s="22">
        <v>0.725</v>
      </c>
      <c r="Z1348" s="22">
        <v>0.796</v>
      </c>
      <c r="AA1348" s="22">
        <v>0.791</v>
      </c>
      <c r="AB1348" s="22">
        <v>0.725</v>
      </c>
      <c r="AC1348" s="22">
        <v>1.115</v>
      </c>
      <c r="AD1348" s="22">
        <v>0.893</v>
      </c>
      <c r="AE1348" s="22">
        <v>0.995</v>
      </c>
      <c r="AF1348" s="22">
        <v>1.069</v>
      </c>
      <c r="AG1348" s="22">
        <v>0.938</v>
      </c>
      <c r="AH1348" s="22">
        <v>0.935</v>
      </c>
      <c r="AI1348" s="22">
        <v>0.916</v>
      </c>
      <c r="AJ1348" s="22">
        <v>0.911</v>
      </c>
    </row>
    <row r="1349" s="5" customFormat="1" spans="1:36">
      <c r="A1349" s="11" t="s">
        <v>2131</v>
      </c>
      <c r="B1349" s="11">
        <v>389.6</v>
      </c>
      <c r="C1349" s="11">
        <v>611.4</v>
      </c>
      <c r="D1349" s="11">
        <v>381.0234</v>
      </c>
      <c r="E1349" s="11">
        <v>383.0292</v>
      </c>
      <c r="F1349" s="11">
        <v>293.9301</v>
      </c>
      <c r="G1349" s="11">
        <v>8738.45242857143</v>
      </c>
      <c r="H1349" s="11">
        <v>2</v>
      </c>
      <c r="I1349" s="11">
        <v>2</v>
      </c>
      <c r="J1349" s="11" t="s">
        <v>39</v>
      </c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20">
        <v>0</v>
      </c>
      <c r="V1349" s="20">
        <v>1</v>
      </c>
      <c r="W1349" s="5"/>
      <c r="X1349" s="11">
        <v>0</v>
      </c>
      <c r="Y1349" s="22">
        <v>1.677</v>
      </c>
      <c r="Z1349" s="22">
        <v>1.903</v>
      </c>
      <c r="AA1349" s="22">
        <v>1.789</v>
      </c>
      <c r="AB1349" s="22">
        <v>2.291</v>
      </c>
      <c r="AC1349" s="22">
        <v>0.857</v>
      </c>
      <c r="AD1349" s="22">
        <v>1.022</v>
      </c>
      <c r="AE1349" s="22">
        <v>1.454</v>
      </c>
      <c r="AF1349" s="22">
        <v>0.997</v>
      </c>
      <c r="AG1349" s="22">
        <v>1.441</v>
      </c>
      <c r="AH1349" s="22">
        <v>1.327</v>
      </c>
      <c r="AI1349" s="22">
        <v>1.406</v>
      </c>
      <c r="AJ1349" s="22">
        <v>1.321</v>
      </c>
    </row>
    <row r="1350" s="5" customFormat="1" spans="1:36">
      <c r="A1350" s="11" t="s">
        <v>2132</v>
      </c>
      <c r="B1350" s="11">
        <v>392.9</v>
      </c>
      <c r="C1350" s="11">
        <v>611.5</v>
      </c>
      <c r="D1350" s="11">
        <v>753.1621</v>
      </c>
      <c r="E1350" s="11">
        <v>755.1667</v>
      </c>
      <c r="F1350" s="11">
        <v>519.1037</v>
      </c>
      <c r="G1350" s="11">
        <v>79718.986</v>
      </c>
      <c r="H1350" s="11">
        <v>1</v>
      </c>
      <c r="I1350" s="11">
        <v>1</v>
      </c>
      <c r="J1350" s="11" t="s">
        <v>39</v>
      </c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20">
        <v>0</v>
      </c>
      <c r="V1350" s="20">
        <v>1</v>
      </c>
      <c r="W1350" s="5"/>
      <c r="X1350" s="11">
        <v>0</v>
      </c>
      <c r="Y1350" s="22">
        <v>1.431</v>
      </c>
      <c r="Z1350" s="22">
        <v>1.469</v>
      </c>
      <c r="AA1350" s="22">
        <v>1.307</v>
      </c>
      <c r="AB1350" s="22">
        <v>1.395</v>
      </c>
      <c r="AC1350" s="22">
        <v>1.609</v>
      </c>
      <c r="AD1350" s="22">
        <v>1.505</v>
      </c>
      <c r="AE1350" s="22">
        <v>1.755</v>
      </c>
      <c r="AF1350" s="22">
        <v>1.721</v>
      </c>
      <c r="AG1350" s="22">
        <v>1.614</v>
      </c>
      <c r="AH1350" s="22">
        <v>1.611</v>
      </c>
      <c r="AI1350" s="22">
        <v>1.598</v>
      </c>
      <c r="AJ1350" s="22">
        <v>1.532</v>
      </c>
    </row>
    <row r="1351" s="5" customFormat="1" spans="1:36">
      <c r="A1351" s="11" t="s">
        <v>2133</v>
      </c>
      <c r="B1351" s="11">
        <v>389.5</v>
      </c>
      <c r="C1351" s="11">
        <v>612.2</v>
      </c>
      <c r="D1351" s="11">
        <v>401.5361</v>
      </c>
      <c r="E1351" s="11">
        <v>403.5422</v>
      </c>
      <c r="F1351" s="11">
        <v>334.9556</v>
      </c>
      <c r="G1351" s="11">
        <v>19919.74</v>
      </c>
      <c r="H1351" s="11">
        <v>2</v>
      </c>
      <c r="I1351" s="11">
        <v>2</v>
      </c>
      <c r="J1351" s="11" t="s">
        <v>46</v>
      </c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11">
        <v>0</v>
      </c>
      <c r="Y1351" s="22">
        <v>2.293</v>
      </c>
      <c r="Z1351" s="22">
        <v>1.753</v>
      </c>
      <c r="AA1351" s="22">
        <v>1.865</v>
      </c>
      <c r="AB1351" s="22">
        <v>2.274</v>
      </c>
      <c r="AC1351" s="22">
        <v>1.124</v>
      </c>
      <c r="AD1351" s="22">
        <v>1.324</v>
      </c>
      <c r="AE1351" s="22">
        <v>1.745</v>
      </c>
      <c r="AF1351" s="22">
        <v>0.952</v>
      </c>
      <c r="AG1351" s="22">
        <v>1.595</v>
      </c>
      <c r="AH1351" s="22">
        <v>1.41</v>
      </c>
      <c r="AI1351" s="22">
        <v>1.519</v>
      </c>
      <c r="AJ1351" s="22">
        <v>1.634</v>
      </c>
    </row>
    <row r="1352" s="5" customFormat="1" spans="1:36">
      <c r="A1352" s="11" t="s">
        <v>2134</v>
      </c>
      <c r="B1352" s="11">
        <v>389.8</v>
      </c>
      <c r="C1352" s="11">
        <v>612.8</v>
      </c>
      <c r="D1352" s="11">
        <v>640.0906</v>
      </c>
      <c r="E1352" s="11">
        <v>644.1044</v>
      </c>
      <c r="F1352" s="11">
        <v>172.9812</v>
      </c>
      <c r="G1352" s="11">
        <v>4832.089</v>
      </c>
      <c r="H1352" s="11">
        <v>1</v>
      </c>
      <c r="I1352" s="11">
        <v>2</v>
      </c>
      <c r="J1352" s="11" t="s">
        <v>46</v>
      </c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11">
        <v>0</v>
      </c>
      <c r="Y1352" s="22">
        <v>1.107</v>
      </c>
      <c r="Z1352" s="22">
        <v>0.831</v>
      </c>
      <c r="AA1352" s="22">
        <v>0.884</v>
      </c>
      <c r="AB1352" s="22">
        <v>1.641</v>
      </c>
      <c r="AC1352" s="22">
        <v>1.094</v>
      </c>
      <c r="AD1352" s="22">
        <v>1.066</v>
      </c>
      <c r="AE1352" s="22">
        <v>1.15</v>
      </c>
      <c r="AF1352" s="22">
        <v>1.021</v>
      </c>
      <c r="AG1352" s="22">
        <v>0.906</v>
      </c>
      <c r="AH1352" s="22">
        <v>0.919</v>
      </c>
      <c r="AI1352" s="22">
        <v>1.125</v>
      </c>
      <c r="AJ1352" s="22">
        <v>1.349</v>
      </c>
    </row>
    <row r="1353" s="5" customFormat="1" spans="1:36">
      <c r="A1353" s="11" t="s">
        <v>2135</v>
      </c>
      <c r="B1353" s="11">
        <v>394</v>
      </c>
      <c r="C1353" s="11">
        <v>613.6</v>
      </c>
      <c r="D1353" s="11">
        <v>396.1353</v>
      </c>
      <c r="E1353" s="11">
        <v>398.1424</v>
      </c>
      <c r="F1353" s="11">
        <v>324.154</v>
      </c>
      <c r="G1353" s="11">
        <v>47158.7191666667</v>
      </c>
      <c r="H1353" s="11">
        <v>2</v>
      </c>
      <c r="I1353" s="11">
        <v>2</v>
      </c>
      <c r="J1353" s="11" t="s">
        <v>50</v>
      </c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20">
        <v>1</v>
      </c>
      <c r="V1353" s="20">
        <v>7</v>
      </c>
      <c r="W1353" s="5"/>
      <c r="X1353" s="11">
        <v>0</v>
      </c>
      <c r="Y1353" s="22">
        <v>0.727</v>
      </c>
      <c r="Z1353" s="22">
        <v>0.712</v>
      </c>
      <c r="AA1353" s="22">
        <v>0.686</v>
      </c>
      <c r="AB1353" s="22">
        <v>0.594</v>
      </c>
      <c r="AC1353" s="22">
        <v>0.997</v>
      </c>
      <c r="AD1353" s="22">
        <v>0.944</v>
      </c>
      <c r="AE1353" s="22">
        <v>0.84</v>
      </c>
      <c r="AF1353" s="22">
        <v>1.033</v>
      </c>
      <c r="AG1353" s="22">
        <v>0.905</v>
      </c>
      <c r="AH1353" s="22">
        <v>0.922</v>
      </c>
      <c r="AI1353" s="22">
        <v>0.879</v>
      </c>
      <c r="AJ1353" s="22">
        <v>1.006</v>
      </c>
    </row>
    <row r="1354" s="5" customFormat="1" spans="1:36">
      <c r="A1354" s="11" t="s">
        <v>2136</v>
      </c>
      <c r="B1354" s="11">
        <v>394</v>
      </c>
      <c r="C1354" s="11">
        <v>614.2</v>
      </c>
      <c r="D1354" s="11">
        <v>401.5363</v>
      </c>
      <c r="E1354" s="11">
        <v>403.5423</v>
      </c>
      <c r="F1354" s="11">
        <v>167.478</v>
      </c>
      <c r="G1354" s="11">
        <v>12429.8924285714</v>
      </c>
      <c r="H1354" s="11">
        <v>1</v>
      </c>
      <c r="I1354" s="11">
        <v>1</v>
      </c>
      <c r="J1354" s="11" t="s">
        <v>46</v>
      </c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11">
        <v>0</v>
      </c>
      <c r="Y1354" s="22">
        <v>2.266</v>
      </c>
      <c r="Z1354" s="22">
        <v>1.753</v>
      </c>
      <c r="AA1354" s="22">
        <v>1.832</v>
      </c>
      <c r="AB1354" s="22">
        <v>2.247</v>
      </c>
      <c r="AC1354" s="22">
        <v>1.124</v>
      </c>
      <c r="AD1354" s="22">
        <v>1.324</v>
      </c>
      <c r="AE1354" s="22">
        <v>1.655</v>
      </c>
      <c r="AF1354" s="22">
        <v>0.952</v>
      </c>
      <c r="AG1354" s="22">
        <v>1.611</v>
      </c>
      <c r="AH1354" s="22">
        <v>1.391</v>
      </c>
      <c r="AI1354" s="22">
        <v>1.519</v>
      </c>
      <c r="AJ1354" s="22">
        <v>1.634</v>
      </c>
    </row>
    <row r="1355" s="5" customFormat="1" spans="1:36">
      <c r="A1355" s="11" t="s">
        <v>2137</v>
      </c>
      <c r="B1355" s="11">
        <v>394</v>
      </c>
      <c r="C1355" s="11">
        <v>614.5</v>
      </c>
      <c r="D1355" s="11">
        <v>323.1065</v>
      </c>
      <c r="E1355" s="11">
        <v>325.1134</v>
      </c>
      <c r="F1355" s="11">
        <v>89.0482</v>
      </c>
      <c r="G1355" s="11">
        <v>302188.4875</v>
      </c>
      <c r="H1355" s="11">
        <v>1</v>
      </c>
      <c r="I1355" s="11">
        <v>1</v>
      </c>
      <c r="J1355" s="11" t="s">
        <v>41</v>
      </c>
      <c r="K1355" s="5"/>
      <c r="L1355" s="5"/>
      <c r="M1355" s="5"/>
      <c r="N1355" s="5"/>
      <c r="O1355" s="5"/>
      <c r="P1355" s="11" t="s">
        <v>1861</v>
      </c>
      <c r="Q1355" s="11" t="s">
        <v>1862</v>
      </c>
      <c r="R1355" s="11" t="s">
        <v>2138</v>
      </c>
      <c r="S1355" s="11">
        <v>1.63</v>
      </c>
      <c r="T1355" s="11">
        <v>54.1</v>
      </c>
      <c r="U1355" s="5"/>
      <c r="V1355" s="5"/>
      <c r="W1355" s="5"/>
      <c r="X1355" s="11">
        <v>0</v>
      </c>
      <c r="Y1355" s="22">
        <v>1.239</v>
      </c>
      <c r="Z1355" s="22">
        <v>1.079</v>
      </c>
      <c r="AA1355" s="22">
        <v>0.971</v>
      </c>
      <c r="AB1355" s="22">
        <v>0.864</v>
      </c>
      <c r="AC1355" s="22">
        <v>1.273</v>
      </c>
      <c r="AD1355" s="22">
        <v>1.093</v>
      </c>
      <c r="AE1355" s="22">
        <v>0.802</v>
      </c>
      <c r="AF1355" s="22">
        <v>1.173</v>
      </c>
      <c r="AG1355" s="22">
        <v>1.088</v>
      </c>
      <c r="AH1355" s="22">
        <v>1.029</v>
      </c>
      <c r="AI1355" s="22">
        <v>1.134</v>
      </c>
      <c r="AJ1355" s="22">
        <v>0.998</v>
      </c>
    </row>
    <row r="1356" s="5" customFormat="1" spans="1:36">
      <c r="A1356" s="11" t="s">
        <v>2139</v>
      </c>
      <c r="B1356" s="11">
        <v>394</v>
      </c>
      <c r="C1356" s="11">
        <v>614.8</v>
      </c>
      <c r="D1356" s="11">
        <v>362.1536</v>
      </c>
      <c r="E1356" s="11">
        <v>364.1602</v>
      </c>
      <c r="F1356" s="11">
        <v>128.0952</v>
      </c>
      <c r="G1356" s="11">
        <v>164600.7</v>
      </c>
      <c r="H1356" s="11">
        <v>1</v>
      </c>
      <c r="I1356" s="11">
        <v>1</v>
      </c>
      <c r="J1356" s="11" t="s">
        <v>39</v>
      </c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20">
        <v>0</v>
      </c>
      <c r="V1356" s="20">
        <v>8</v>
      </c>
      <c r="W1356" s="5"/>
      <c r="X1356" s="11">
        <v>0</v>
      </c>
      <c r="Y1356" s="22">
        <v>0.784</v>
      </c>
      <c r="Z1356" s="22">
        <v>0.736</v>
      </c>
      <c r="AA1356" s="22">
        <v>0.69</v>
      </c>
      <c r="AB1356" s="22">
        <v>0.664</v>
      </c>
      <c r="AC1356" s="22">
        <v>1.038</v>
      </c>
      <c r="AD1356" s="22">
        <v>0.973</v>
      </c>
      <c r="AE1356" s="22">
        <v>0.958</v>
      </c>
      <c r="AF1356" s="22">
        <v>1.068</v>
      </c>
      <c r="AG1356" s="22">
        <v>0.992</v>
      </c>
      <c r="AH1356" s="22">
        <v>1.031</v>
      </c>
      <c r="AI1356" s="22">
        <v>1.051</v>
      </c>
      <c r="AJ1356" s="22">
        <v>1.014</v>
      </c>
    </row>
    <row r="1357" s="5" customFormat="1" spans="1:36">
      <c r="A1357" s="11" t="s">
        <v>2140</v>
      </c>
      <c r="B1357" s="11">
        <v>395</v>
      </c>
      <c r="C1357" s="11">
        <v>615.5</v>
      </c>
      <c r="D1357" s="11">
        <v>554.0937</v>
      </c>
      <c r="E1357" s="11">
        <v>556.1</v>
      </c>
      <c r="F1357" s="11">
        <v>320.0354</v>
      </c>
      <c r="G1357" s="11">
        <v>9603.59166666666</v>
      </c>
      <c r="H1357" s="11">
        <v>1</v>
      </c>
      <c r="I1357" s="11">
        <v>1</v>
      </c>
      <c r="J1357" s="11" t="s">
        <v>39</v>
      </c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20">
        <v>0</v>
      </c>
      <c r="V1357" s="20">
        <v>2</v>
      </c>
      <c r="W1357" s="5"/>
      <c r="X1357" s="11">
        <v>0</v>
      </c>
      <c r="Y1357" s="22">
        <v>1.251</v>
      </c>
      <c r="Z1357" s="22">
        <v>1.255</v>
      </c>
      <c r="AA1357" s="22">
        <v>1.301</v>
      </c>
      <c r="AB1357" s="22">
        <v>0.957</v>
      </c>
      <c r="AC1357" s="22">
        <v>0.997</v>
      </c>
      <c r="AD1357" s="22">
        <v>0.971</v>
      </c>
      <c r="AE1357" s="22">
        <v>1.062</v>
      </c>
      <c r="AF1357" s="22">
        <v>1.116</v>
      </c>
      <c r="AG1357" s="22">
        <v>0.927</v>
      </c>
      <c r="AH1357" s="22">
        <v>0.937</v>
      </c>
      <c r="AI1357" s="22">
        <v>0.938</v>
      </c>
      <c r="AJ1357" s="22">
        <v>1.038</v>
      </c>
    </row>
    <row r="1358" s="5" customFormat="1" spans="1:36">
      <c r="A1358" s="11" t="s">
        <v>2141</v>
      </c>
      <c r="B1358" s="11">
        <v>394</v>
      </c>
      <c r="C1358" s="11">
        <v>615.6</v>
      </c>
      <c r="D1358" s="11">
        <v>376.0863</v>
      </c>
      <c r="E1358" s="11">
        <v>378.0924</v>
      </c>
      <c r="F1358" s="11">
        <v>142.028</v>
      </c>
      <c r="G1358" s="11">
        <v>8257.33775</v>
      </c>
      <c r="H1358" s="11">
        <v>1</v>
      </c>
      <c r="I1358" s="11">
        <v>1</v>
      </c>
      <c r="J1358" s="11" t="s">
        <v>41</v>
      </c>
      <c r="K1358" s="5"/>
      <c r="L1358" s="5"/>
      <c r="M1358" s="5"/>
      <c r="N1358" s="5"/>
      <c r="O1358" s="5"/>
      <c r="P1358" s="11" t="s">
        <v>2142</v>
      </c>
      <c r="Q1358" s="11" t="s">
        <v>2143</v>
      </c>
      <c r="R1358" s="11" t="s">
        <v>2144</v>
      </c>
      <c r="S1358" s="11">
        <v>3.78</v>
      </c>
      <c r="T1358" s="11">
        <v>204.6</v>
      </c>
      <c r="U1358" s="5"/>
      <c r="V1358" s="5"/>
      <c r="W1358" s="5"/>
      <c r="X1358" s="11">
        <v>0.3333</v>
      </c>
      <c r="Y1358" s="22">
        <v>1.686</v>
      </c>
      <c r="Z1358" s="22">
        <v>2.418</v>
      </c>
      <c r="AA1358" s="22">
        <v>2.21</v>
      </c>
      <c r="AB1358" s="22">
        <v>2.888</v>
      </c>
      <c r="AC1358" s="23">
        <v>0.2185</v>
      </c>
      <c r="AD1358" s="23">
        <v>0.2596</v>
      </c>
      <c r="AE1358" s="23">
        <v>0.3957</v>
      </c>
      <c r="AF1358" s="23">
        <v>0.2157</v>
      </c>
      <c r="AG1358" s="22">
        <v>0.837</v>
      </c>
      <c r="AH1358" s="22">
        <v>0.744</v>
      </c>
      <c r="AI1358" s="22">
        <v>0.817</v>
      </c>
      <c r="AJ1358" s="22">
        <v>0.675</v>
      </c>
    </row>
    <row r="1359" s="5" customFormat="1" spans="1:36">
      <c r="A1359" s="11" t="s">
        <v>2145</v>
      </c>
      <c r="B1359" s="11">
        <v>395</v>
      </c>
      <c r="C1359" s="11">
        <v>615.8</v>
      </c>
      <c r="D1359" s="11">
        <v>690.1321</v>
      </c>
      <c r="E1359" s="11">
        <v>692.1384</v>
      </c>
      <c r="F1359" s="11">
        <v>456.0737</v>
      </c>
      <c r="G1359" s="11">
        <v>87623.7847368421</v>
      </c>
      <c r="H1359" s="11">
        <v>1</v>
      </c>
      <c r="I1359" s="11">
        <v>1</v>
      </c>
      <c r="J1359" s="11" t="s">
        <v>39</v>
      </c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20">
        <v>0</v>
      </c>
      <c r="V1359" s="20">
        <v>14</v>
      </c>
      <c r="W1359" s="5"/>
      <c r="X1359" s="11">
        <v>0</v>
      </c>
      <c r="Y1359" s="22">
        <v>1.194</v>
      </c>
      <c r="Z1359" s="22">
        <v>1.3</v>
      </c>
      <c r="AA1359" s="22">
        <v>1.321</v>
      </c>
      <c r="AB1359" s="22">
        <v>1.134</v>
      </c>
      <c r="AC1359" s="22">
        <v>0.967</v>
      </c>
      <c r="AD1359" s="22">
        <v>0.937</v>
      </c>
      <c r="AE1359" s="22">
        <v>1.231</v>
      </c>
      <c r="AF1359" s="22">
        <v>0.933</v>
      </c>
      <c r="AG1359" s="22">
        <v>0.936</v>
      </c>
      <c r="AH1359" s="22">
        <v>0.882</v>
      </c>
      <c r="AI1359" s="22">
        <v>0.914</v>
      </c>
      <c r="AJ1359" s="22">
        <v>0.903</v>
      </c>
    </row>
    <row r="1360" s="5" customFormat="1" spans="1:36">
      <c r="A1360" s="11" t="s">
        <v>2146</v>
      </c>
      <c r="B1360" s="11">
        <v>395</v>
      </c>
      <c r="C1360" s="11">
        <v>616.1</v>
      </c>
      <c r="D1360" s="11">
        <v>449.1256</v>
      </c>
      <c r="E1360" s="11">
        <v>451.1324</v>
      </c>
      <c r="F1360" s="11">
        <v>430.1345</v>
      </c>
      <c r="G1360" s="11">
        <v>47019.2491304348</v>
      </c>
      <c r="H1360" s="11">
        <v>2</v>
      </c>
      <c r="I1360" s="11">
        <v>2</v>
      </c>
      <c r="J1360" s="11" t="s">
        <v>39</v>
      </c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20">
        <v>0</v>
      </c>
      <c r="V1360" s="20">
        <v>13</v>
      </c>
      <c r="W1360" s="5"/>
      <c r="X1360" s="11">
        <v>0</v>
      </c>
      <c r="Y1360" s="22">
        <v>1.524</v>
      </c>
      <c r="Z1360" s="22">
        <v>1.743</v>
      </c>
      <c r="AA1360" s="22">
        <v>1.95</v>
      </c>
      <c r="AB1360" s="22">
        <v>1.876</v>
      </c>
      <c r="AC1360" s="22">
        <v>0.624</v>
      </c>
      <c r="AD1360" s="22">
        <v>1.325</v>
      </c>
      <c r="AE1360" s="22">
        <v>0.76</v>
      </c>
      <c r="AF1360" s="22">
        <v>0.885</v>
      </c>
      <c r="AG1360" s="22">
        <v>1.118</v>
      </c>
      <c r="AH1360" s="22">
        <v>1.097</v>
      </c>
      <c r="AI1360" s="22">
        <v>1.139</v>
      </c>
      <c r="AJ1360" s="22">
        <v>1.09</v>
      </c>
    </row>
    <row r="1361" s="5" customFormat="1" spans="1:36">
      <c r="A1361" s="11" t="s">
        <v>2147</v>
      </c>
      <c r="B1361" s="11">
        <v>394.9</v>
      </c>
      <c r="C1361" s="11">
        <v>616.4</v>
      </c>
      <c r="D1361" s="11">
        <v>407.2105</v>
      </c>
      <c r="E1361" s="11">
        <v>409.2177</v>
      </c>
      <c r="F1361" s="11">
        <v>173.1521</v>
      </c>
      <c r="G1361" s="11">
        <v>5942.68675</v>
      </c>
      <c r="H1361" s="11">
        <v>1</v>
      </c>
      <c r="I1361" s="11">
        <v>1</v>
      </c>
      <c r="J1361" s="11" t="s">
        <v>39</v>
      </c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20">
        <v>0</v>
      </c>
      <c r="V1361" s="20">
        <v>5</v>
      </c>
      <c r="W1361" s="5"/>
      <c r="X1361" s="11">
        <v>0</v>
      </c>
      <c r="Y1361" s="22">
        <v>0.745</v>
      </c>
      <c r="Z1361" s="22">
        <v>0.729</v>
      </c>
      <c r="AA1361" s="22">
        <v>0.906</v>
      </c>
      <c r="AB1361" s="22">
        <v>0.827</v>
      </c>
      <c r="AC1361" s="22">
        <v>1.263</v>
      </c>
      <c r="AD1361" s="22">
        <v>1.079</v>
      </c>
      <c r="AE1361" s="22">
        <v>0.863</v>
      </c>
      <c r="AF1361" s="22">
        <v>1.092</v>
      </c>
      <c r="AG1361" s="22">
        <v>0.688</v>
      </c>
      <c r="AH1361" s="22">
        <v>0.805</v>
      </c>
      <c r="AI1361" s="22">
        <v>0.903</v>
      </c>
      <c r="AJ1361" s="22">
        <v>0.896</v>
      </c>
    </row>
    <row r="1362" s="5" customFormat="1" spans="1:36">
      <c r="A1362" s="11" t="s">
        <v>2148</v>
      </c>
      <c r="B1362" s="11">
        <v>395</v>
      </c>
      <c r="C1362" s="11">
        <v>616.7</v>
      </c>
      <c r="D1362" s="11">
        <v>366.1</v>
      </c>
      <c r="E1362" s="11">
        <v>368.1063</v>
      </c>
      <c r="F1362" s="11">
        <v>132.0417</v>
      </c>
      <c r="G1362" s="11">
        <v>123271.058333333</v>
      </c>
      <c r="H1362" s="11">
        <v>1</v>
      </c>
      <c r="I1362" s="11">
        <v>1</v>
      </c>
      <c r="J1362" s="11" t="s">
        <v>50</v>
      </c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20">
        <v>7</v>
      </c>
      <c r="V1362" s="20">
        <v>65</v>
      </c>
      <c r="W1362" s="5"/>
      <c r="X1362" s="11">
        <v>0</v>
      </c>
      <c r="Y1362" s="22">
        <v>0.987</v>
      </c>
      <c r="Z1362" s="22">
        <v>1.015</v>
      </c>
      <c r="AA1362" s="22">
        <v>1.038</v>
      </c>
      <c r="AB1362" s="22">
        <v>1.019</v>
      </c>
      <c r="AC1362" s="22">
        <v>0.83</v>
      </c>
      <c r="AD1362" s="22">
        <v>0.827</v>
      </c>
      <c r="AE1362" s="22">
        <v>0.866</v>
      </c>
      <c r="AF1362" s="22">
        <v>0.805</v>
      </c>
      <c r="AG1362" s="22">
        <v>1.08</v>
      </c>
      <c r="AH1362" s="22">
        <v>0.917</v>
      </c>
      <c r="AI1362" s="22">
        <v>0.938</v>
      </c>
      <c r="AJ1362" s="22">
        <v>0.925</v>
      </c>
    </row>
    <row r="1363" s="5" customFormat="1" spans="1:36">
      <c r="A1363" s="11" t="s">
        <v>2149</v>
      </c>
      <c r="B1363" s="11">
        <v>395.4</v>
      </c>
      <c r="C1363" s="11">
        <v>616.7</v>
      </c>
      <c r="D1363" s="11">
        <v>450.127</v>
      </c>
      <c r="E1363" s="11">
        <v>452.1333</v>
      </c>
      <c r="F1363" s="11">
        <v>432.1373</v>
      </c>
      <c r="G1363" s="11">
        <v>8364.59866666667</v>
      </c>
      <c r="H1363" s="11">
        <v>2</v>
      </c>
      <c r="I1363" s="11">
        <v>2</v>
      </c>
      <c r="J1363" s="11" t="s">
        <v>39</v>
      </c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20">
        <v>0</v>
      </c>
      <c r="V1363" s="20">
        <v>5</v>
      </c>
      <c r="W1363" s="5"/>
      <c r="X1363" s="11">
        <v>0</v>
      </c>
      <c r="Y1363" s="22">
        <v>1.325</v>
      </c>
      <c r="Z1363" s="22">
        <v>1.59</v>
      </c>
      <c r="AA1363" s="22">
        <v>1.675</v>
      </c>
      <c r="AB1363" s="22">
        <v>1.613</v>
      </c>
      <c r="AC1363" s="22">
        <v>1.165</v>
      </c>
      <c r="AD1363" s="22">
        <v>1.406</v>
      </c>
      <c r="AE1363" s="22">
        <v>1.128</v>
      </c>
      <c r="AF1363" s="22">
        <v>1.032</v>
      </c>
      <c r="AG1363" s="22">
        <v>1.228</v>
      </c>
      <c r="AH1363" s="22">
        <v>1.186</v>
      </c>
      <c r="AI1363" s="22">
        <v>1.291</v>
      </c>
      <c r="AJ1363" s="22">
        <v>1.246</v>
      </c>
    </row>
    <row r="1364" s="5" customFormat="1" spans="1:36">
      <c r="A1364" s="11" t="s">
        <v>2150</v>
      </c>
      <c r="B1364" s="11">
        <v>395.7</v>
      </c>
      <c r="C1364" s="11">
        <v>617.5</v>
      </c>
      <c r="D1364" s="11">
        <v>335.1403</v>
      </c>
      <c r="E1364" s="11">
        <v>337.1453</v>
      </c>
      <c r="F1364" s="11">
        <v>101.082</v>
      </c>
      <c r="G1364" s="11">
        <v>50805.408</v>
      </c>
      <c r="H1364" s="11">
        <v>1</v>
      </c>
      <c r="I1364" s="11">
        <v>1</v>
      </c>
      <c r="J1364" s="11" t="s">
        <v>41</v>
      </c>
      <c r="K1364" s="5"/>
      <c r="L1364" s="5"/>
      <c r="M1364" s="5"/>
      <c r="N1364" s="5"/>
      <c r="O1364" s="5"/>
      <c r="P1364" s="11" t="s">
        <v>2151</v>
      </c>
      <c r="Q1364" s="11" t="s">
        <v>2152</v>
      </c>
      <c r="R1364" s="11" t="s">
        <v>2153</v>
      </c>
      <c r="S1364" s="11">
        <v>6.15</v>
      </c>
      <c r="T1364" s="11">
        <v>24.1</v>
      </c>
      <c r="U1364" s="5"/>
      <c r="V1364" s="5"/>
      <c r="W1364" s="5"/>
      <c r="X1364" s="11">
        <v>0</v>
      </c>
      <c r="Y1364" s="22">
        <v>0.795</v>
      </c>
      <c r="Z1364" s="22">
        <v>0.775</v>
      </c>
      <c r="AA1364" s="22">
        <v>0.797</v>
      </c>
      <c r="AB1364" s="22">
        <v>0.802</v>
      </c>
      <c r="AC1364" s="22">
        <v>1.152</v>
      </c>
      <c r="AD1364" s="22">
        <v>1.048</v>
      </c>
      <c r="AE1364" s="22">
        <v>1.188</v>
      </c>
      <c r="AF1364" s="22">
        <v>1.128</v>
      </c>
      <c r="AG1364" s="22">
        <v>0.987</v>
      </c>
      <c r="AH1364" s="22">
        <v>0.996</v>
      </c>
      <c r="AI1364" s="22">
        <v>0.97</v>
      </c>
      <c r="AJ1364" s="22">
        <v>1.008</v>
      </c>
    </row>
    <row r="1365" s="5" customFormat="1" spans="1:36">
      <c r="A1365" s="11" t="s">
        <v>2154</v>
      </c>
      <c r="B1365" s="11">
        <v>396</v>
      </c>
      <c r="C1365" s="11">
        <v>617.8</v>
      </c>
      <c r="D1365" s="11">
        <v>488.6215</v>
      </c>
      <c r="E1365" s="11">
        <v>490.6279</v>
      </c>
      <c r="F1365" s="11">
        <v>254.5632</v>
      </c>
      <c r="G1365" s="11">
        <v>6878.665</v>
      </c>
      <c r="H1365" s="11">
        <v>1</v>
      </c>
      <c r="I1365" s="11">
        <v>1</v>
      </c>
      <c r="J1365" s="11" t="s">
        <v>46</v>
      </c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11">
        <v>0</v>
      </c>
      <c r="Y1365" s="22">
        <v>1.138</v>
      </c>
      <c r="Z1365" s="22">
        <v>0.947</v>
      </c>
      <c r="AA1365" s="22">
        <v>1.009</v>
      </c>
      <c r="AB1365" s="22">
        <v>1.149</v>
      </c>
      <c r="AC1365" s="22">
        <v>0.768</v>
      </c>
      <c r="AD1365" s="22">
        <v>0.856</v>
      </c>
      <c r="AE1365" s="22">
        <v>0.961</v>
      </c>
      <c r="AF1365" s="22">
        <v>1.035</v>
      </c>
      <c r="AG1365" s="22">
        <v>0.937</v>
      </c>
      <c r="AH1365" s="22">
        <v>0.983</v>
      </c>
      <c r="AI1365" s="22">
        <v>1.115</v>
      </c>
      <c r="AJ1365" s="22">
        <v>1.09</v>
      </c>
    </row>
    <row r="1366" s="5" customFormat="1" spans="1:36">
      <c r="A1366" s="11" t="s">
        <v>2155</v>
      </c>
      <c r="B1366" s="11">
        <v>396</v>
      </c>
      <c r="C1366" s="11">
        <v>619</v>
      </c>
      <c r="D1366" s="11">
        <v>321.1269</v>
      </c>
      <c r="E1366" s="11">
        <v>323.1335</v>
      </c>
      <c r="F1366" s="11">
        <v>87.0686</v>
      </c>
      <c r="G1366" s="11">
        <v>268274.794444444</v>
      </c>
      <c r="H1366" s="11">
        <v>1</v>
      </c>
      <c r="I1366" s="11">
        <v>1</v>
      </c>
      <c r="J1366" s="11" t="s">
        <v>41</v>
      </c>
      <c r="K1366" s="5"/>
      <c r="L1366" s="5"/>
      <c r="M1366" s="5"/>
      <c r="N1366" s="5"/>
      <c r="O1366" s="5"/>
      <c r="P1366" s="11" t="s">
        <v>1788</v>
      </c>
      <c r="Q1366" s="11" t="s">
        <v>1789</v>
      </c>
      <c r="R1366" s="11" t="s">
        <v>2156</v>
      </c>
      <c r="S1366" s="11">
        <v>0.77</v>
      </c>
      <c r="T1366" s="11">
        <v>31.4</v>
      </c>
      <c r="U1366" s="5"/>
      <c r="V1366" s="5"/>
      <c r="W1366" s="5"/>
      <c r="X1366" s="11">
        <v>0</v>
      </c>
      <c r="Y1366" s="22">
        <v>0.756</v>
      </c>
      <c r="Z1366" s="22">
        <v>0.781</v>
      </c>
      <c r="AA1366" s="22">
        <v>0.784</v>
      </c>
      <c r="AB1366" s="22">
        <v>0.677</v>
      </c>
      <c r="AC1366" s="22">
        <v>1.337</v>
      </c>
      <c r="AD1366" s="22">
        <v>1.052</v>
      </c>
      <c r="AE1366" s="22">
        <v>1.009</v>
      </c>
      <c r="AF1366" s="22">
        <v>1.196</v>
      </c>
      <c r="AG1366" s="22">
        <v>1.05</v>
      </c>
      <c r="AH1366" s="22">
        <v>1.033</v>
      </c>
      <c r="AI1366" s="22">
        <v>1.029</v>
      </c>
      <c r="AJ1366" s="22">
        <v>1.004</v>
      </c>
    </row>
    <row r="1367" s="5" customFormat="1" spans="1:36">
      <c r="A1367" s="11" t="s">
        <v>2157</v>
      </c>
      <c r="B1367" s="11">
        <v>396</v>
      </c>
      <c r="C1367" s="11">
        <v>619.3</v>
      </c>
      <c r="D1367" s="11">
        <v>516.0911</v>
      </c>
      <c r="E1367" s="11">
        <v>518.0957</v>
      </c>
      <c r="F1367" s="11">
        <v>282.0328</v>
      </c>
      <c r="G1367" s="11">
        <v>4304.88733333333</v>
      </c>
      <c r="H1367" s="11">
        <v>1</v>
      </c>
      <c r="I1367" s="11">
        <v>1</v>
      </c>
      <c r="J1367" s="11" t="s">
        <v>39</v>
      </c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20">
        <v>0</v>
      </c>
      <c r="V1367" s="20">
        <v>5</v>
      </c>
      <c r="W1367" s="5"/>
      <c r="X1367" s="11">
        <v>0</v>
      </c>
      <c r="Y1367" s="22">
        <v>1.711</v>
      </c>
      <c r="Z1367" s="22">
        <v>1.469</v>
      </c>
      <c r="AA1367" s="22">
        <v>1.278</v>
      </c>
      <c r="AB1367" s="22">
        <v>1.652</v>
      </c>
      <c r="AC1367" s="22">
        <v>0.828</v>
      </c>
      <c r="AD1367" s="22">
        <v>1.057</v>
      </c>
      <c r="AE1367" s="22">
        <v>1.493</v>
      </c>
      <c r="AF1367" s="22">
        <v>1.186</v>
      </c>
      <c r="AG1367" s="22">
        <v>0.913</v>
      </c>
      <c r="AH1367" s="22">
        <v>1.152</v>
      </c>
      <c r="AI1367" s="22">
        <v>1.293</v>
      </c>
      <c r="AJ1367" s="22">
        <v>1.2</v>
      </c>
    </row>
    <row r="1368" s="5" customFormat="1" spans="1:36">
      <c r="A1368" s="11" t="s">
        <v>2158</v>
      </c>
      <c r="B1368" s="11">
        <v>397</v>
      </c>
      <c r="C1368" s="11">
        <v>619.4</v>
      </c>
      <c r="D1368" s="11">
        <v>473.0842</v>
      </c>
      <c r="E1368" s="11">
        <v>475.0944</v>
      </c>
      <c r="F1368" s="11">
        <v>239.0258</v>
      </c>
      <c r="G1368" s="11">
        <v>4017.853</v>
      </c>
      <c r="H1368" s="11">
        <v>1</v>
      </c>
      <c r="I1368" s="11">
        <v>1</v>
      </c>
      <c r="J1368" s="11" t="s">
        <v>39</v>
      </c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20">
        <v>0</v>
      </c>
      <c r="V1368" s="20">
        <v>1</v>
      </c>
      <c r="W1368" s="5"/>
      <c r="X1368" s="11">
        <v>0</v>
      </c>
      <c r="Y1368" s="22">
        <v>1.697</v>
      </c>
      <c r="Z1368" s="22">
        <v>1.773</v>
      </c>
      <c r="AA1368" s="22">
        <v>1.773</v>
      </c>
      <c r="AB1368" s="22">
        <v>1.856</v>
      </c>
      <c r="AC1368" s="22">
        <v>1.46</v>
      </c>
      <c r="AD1368" s="22">
        <v>1.197</v>
      </c>
      <c r="AE1368" s="22">
        <v>1.583</v>
      </c>
      <c r="AF1368" s="22">
        <v>1.364</v>
      </c>
      <c r="AG1368" s="22">
        <v>1.183</v>
      </c>
      <c r="AH1368" s="22">
        <v>1.33</v>
      </c>
      <c r="AI1368" s="22">
        <v>1.354</v>
      </c>
      <c r="AJ1368" s="22">
        <v>1.468</v>
      </c>
    </row>
    <row r="1369" s="5" customFormat="1" ht="24.85" spans="1:36">
      <c r="A1369" s="11" t="s">
        <v>2159</v>
      </c>
      <c r="B1369" s="11">
        <v>402</v>
      </c>
      <c r="C1369" s="11">
        <v>619.5</v>
      </c>
      <c r="D1369" s="11">
        <v>466.1997</v>
      </c>
      <c r="E1369" s="11">
        <v>468.2066</v>
      </c>
      <c r="F1369" s="11">
        <v>232.1414</v>
      </c>
      <c r="G1369" s="11">
        <v>7729.174375</v>
      </c>
      <c r="H1369" s="11">
        <v>1</v>
      </c>
      <c r="I1369" s="11">
        <v>1</v>
      </c>
      <c r="J1369" s="11" t="s">
        <v>91</v>
      </c>
      <c r="K1369" s="11" t="s">
        <v>2160</v>
      </c>
      <c r="L1369" s="11" t="s">
        <v>2161</v>
      </c>
      <c r="M1369" s="11" t="s">
        <v>2162</v>
      </c>
      <c r="N1369" s="11">
        <v>1.83</v>
      </c>
      <c r="O1369" s="11">
        <v>20.1</v>
      </c>
      <c r="P1369" s="5"/>
      <c r="Q1369" s="5"/>
      <c r="R1369" s="5"/>
      <c r="S1369" s="5"/>
      <c r="T1369" s="5"/>
      <c r="U1369" s="5"/>
      <c r="V1369" s="5"/>
      <c r="W1369" s="5"/>
      <c r="X1369" s="11">
        <v>0</v>
      </c>
      <c r="Y1369" s="22">
        <v>1.571</v>
      </c>
      <c r="Z1369" s="22">
        <v>1.36</v>
      </c>
      <c r="AA1369" s="22">
        <v>1.167</v>
      </c>
      <c r="AB1369" s="22">
        <v>1.38</v>
      </c>
      <c r="AC1369" s="22">
        <v>1.141</v>
      </c>
      <c r="AD1369" s="22">
        <v>1.341</v>
      </c>
      <c r="AE1369" s="22">
        <v>1.036</v>
      </c>
      <c r="AF1369" s="22">
        <v>1.243</v>
      </c>
      <c r="AG1369" s="22">
        <v>1.25</v>
      </c>
      <c r="AH1369" s="22">
        <v>1.132</v>
      </c>
      <c r="AI1369" s="22">
        <v>1.217</v>
      </c>
      <c r="AJ1369" s="22">
        <v>1.429</v>
      </c>
    </row>
    <row r="1370" s="5" customFormat="1" spans="1:36">
      <c r="A1370" s="11" t="s">
        <v>2163</v>
      </c>
      <c r="B1370" s="11">
        <v>397</v>
      </c>
      <c r="C1370" s="11">
        <v>620</v>
      </c>
      <c r="D1370" s="11">
        <v>356.1057</v>
      </c>
      <c r="E1370" s="11">
        <v>358.113</v>
      </c>
      <c r="F1370" s="11">
        <v>122.0474</v>
      </c>
      <c r="G1370" s="11">
        <v>94598.1833333333</v>
      </c>
      <c r="H1370" s="11">
        <v>1</v>
      </c>
      <c r="I1370" s="11">
        <v>1</v>
      </c>
      <c r="J1370" s="11" t="s">
        <v>50</v>
      </c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20">
        <v>1</v>
      </c>
      <c r="V1370" s="20">
        <v>9</v>
      </c>
      <c r="W1370" s="5"/>
      <c r="X1370" s="11">
        <v>0</v>
      </c>
      <c r="Y1370" s="22">
        <v>1.316</v>
      </c>
      <c r="Z1370" s="22">
        <v>1.306</v>
      </c>
      <c r="AA1370" s="22">
        <v>1.164</v>
      </c>
      <c r="AB1370" s="22">
        <v>1.218</v>
      </c>
      <c r="AC1370" s="22">
        <v>0.983</v>
      </c>
      <c r="AD1370" s="22">
        <v>0.984</v>
      </c>
      <c r="AE1370" s="22">
        <v>1.139</v>
      </c>
      <c r="AF1370" s="22">
        <v>1.005</v>
      </c>
      <c r="AG1370" s="22">
        <v>1.096</v>
      </c>
      <c r="AH1370" s="22">
        <v>1.121</v>
      </c>
      <c r="AI1370" s="22">
        <v>1.155</v>
      </c>
      <c r="AJ1370" s="22">
        <v>1.154</v>
      </c>
    </row>
    <row r="1371" s="5" customFormat="1" spans="1:36">
      <c r="A1371" s="11" t="s">
        <v>2164</v>
      </c>
      <c r="B1371" s="11">
        <v>397</v>
      </c>
      <c r="C1371" s="11">
        <v>620.1</v>
      </c>
      <c r="D1371" s="11">
        <v>364.1678</v>
      </c>
      <c r="E1371" s="11">
        <v>366.1755</v>
      </c>
      <c r="F1371" s="11">
        <v>130.1095</v>
      </c>
      <c r="G1371" s="11">
        <v>79630.0875</v>
      </c>
      <c r="H1371" s="11">
        <v>1</v>
      </c>
      <c r="I1371" s="11">
        <v>1</v>
      </c>
      <c r="J1371" s="11" t="s">
        <v>41</v>
      </c>
      <c r="K1371" s="5"/>
      <c r="L1371" s="5"/>
      <c r="M1371" s="5"/>
      <c r="N1371" s="5"/>
      <c r="O1371" s="5"/>
      <c r="P1371" s="11" t="s">
        <v>2048</v>
      </c>
      <c r="Q1371" s="11" t="s">
        <v>2049</v>
      </c>
      <c r="R1371" s="11" t="s">
        <v>2165</v>
      </c>
      <c r="S1371" s="11">
        <v>2.91</v>
      </c>
      <c r="T1371" s="11">
        <v>185.1</v>
      </c>
      <c r="U1371" s="5"/>
      <c r="V1371" s="5"/>
      <c r="W1371" s="5"/>
      <c r="X1371" s="11">
        <v>0</v>
      </c>
      <c r="Y1371" s="22">
        <v>0.979</v>
      </c>
      <c r="Z1371" s="22">
        <v>1.007</v>
      </c>
      <c r="AA1371" s="22">
        <v>1.119</v>
      </c>
      <c r="AB1371" s="22">
        <v>0.783</v>
      </c>
      <c r="AC1371" s="22">
        <v>1.64</v>
      </c>
      <c r="AD1371" s="22">
        <v>1.438</v>
      </c>
      <c r="AE1371" s="22">
        <v>1.242</v>
      </c>
      <c r="AF1371" s="22">
        <v>1.504</v>
      </c>
      <c r="AG1371" s="22">
        <v>1.121</v>
      </c>
      <c r="AH1371" s="22">
        <v>1.22</v>
      </c>
      <c r="AI1371" s="22">
        <v>1.166</v>
      </c>
      <c r="AJ1371" s="22">
        <v>1.184</v>
      </c>
    </row>
    <row r="1372" s="5" customFormat="1" spans="1:36">
      <c r="A1372" s="11" t="s">
        <v>2166</v>
      </c>
      <c r="B1372" s="11">
        <v>397.6</v>
      </c>
      <c r="C1372" s="11">
        <v>620.2</v>
      </c>
      <c r="D1372" s="11">
        <v>417.159</v>
      </c>
      <c r="E1372" s="11">
        <v>419.1654</v>
      </c>
      <c r="F1372" s="11">
        <v>183.1007</v>
      </c>
      <c r="G1372" s="11">
        <v>20969.1933333333</v>
      </c>
      <c r="H1372" s="11">
        <v>1</v>
      </c>
      <c r="I1372" s="11">
        <v>1</v>
      </c>
      <c r="J1372" s="11" t="s">
        <v>39</v>
      </c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20">
        <v>0</v>
      </c>
      <c r="V1372" s="20">
        <v>8</v>
      </c>
      <c r="W1372" s="5"/>
      <c r="X1372" s="11">
        <v>0</v>
      </c>
      <c r="Y1372" s="22">
        <v>1.829</v>
      </c>
      <c r="Z1372" s="22">
        <v>1.884</v>
      </c>
      <c r="AA1372" s="22">
        <v>1.631</v>
      </c>
      <c r="AB1372" s="22">
        <v>1.937</v>
      </c>
      <c r="AC1372" s="22">
        <v>0.812</v>
      </c>
      <c r="AD1372" s="22">
        <v>0.903</v>
      </c>
      <c r="AE1372" s="22">
        <v>1.228</v>
      </c>
      <c r="AF1372" s="22">
        <v>0.825</v>
      </c>
      <c r="AG1372" s="22">
        <v>0.924</v>
      </c>
      <c r="AH1372" s="22">
        <v>1.106</v>
      </c>
      <c r="AI1372" s="22">
        <v>1.036</v>
      </c>
      <c r="AJ1372" s="22">
        <v>1.157</v>
      </c>
    </row>
    <row r="1373" s="5" customFormat="1" spans="1:36">
      <c r="A1373" s="11" t="s">
        <v>2167</v>
      </c>
      <c r="B1373" s="11">
        <v>396</v>
      </c>
      <c r="C1373" s="11">
        <v>621</v>
      </c>
      <c r="D1373" s="11">
        <v>388.1579</v>
      </c>
      <c r="E1373" s="11">
        <v>390.1646</v>
      </c>
      <c r="F1373" s="11">
        <v>154.0996</v>
      </c>
      <c r="G1373" s="11">
        <v>214233.891923077</v>
      </c>
      <c r="H1373" s="11">
        <v>1</v>
      </c>
      <c r="I1373" s="11">
        <v>1</v>
      </c>
      <c r="J1373" s="11" t="s">
        <v>39</v>
      </c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20">
        <v>0</v>
      </c>
      <c r="V1373" s="20">
        <v>4</v>
      </c>
      <c r="W1373" s="5"/>
      <c r="X1373" s="11">
        <v>0</v>
      </c>
      <c r="Y1373" s="22">
        <v>1.051</v>
      </c>
      <c r="Z1373" s="22">
        <v>1.123</v>
      </c>
      <c r="AA1373" s="22">
        <v>0.953</v>
      </c>
      <c r="AB1373" s="22">
        <v>0.998</v>
      </c>
      <c r="AC1373" s="22">
        <v>0.925</v>
      </c>
      <c r="AD1373" s="22">
        <v>0.865</v>
      </c>
      <c r="AE1373" s="22">
        <v>0.952</v>
      </c>
      <c r="AF1373" s="22">
        <v>0.859</v>
      </c>
      <c r="AG1373" s="22">
        <v>0.831</v>
      </c>
      <c r="AH1373" s="22">
        <v>0.811</v>
      </c>
      <c r="AI1373" s="22">
        <v>0.909</v>
      </c>
      <c r="AJ1373" s="22">
        <v>0.936</v>
      </c>
    </row>
    <row r="1374" s="5" customFormat="1" spans="1:36">
      <c r="A1374" s="11" t="s">
        <v>2168</v>
      </c>
      <c r="B1374" s="11">
        <v>398.6</v>
      </c>
      <c r="C1374" s="11">
        <v>621.4</v>
      </c>
      <c r="D1374" s="11">
        <v>433.2154</v>
      </c>
      <c r="E1374" s="11">
        <v>435.2219</v>
      </c>
      <c r="F1374" s="11">
        <v>199.1571</v>
      </c>
      <c r="G1374" s="11">
        <v>10256.0404375</v>
      </c>
      <c r="H1374" s="11">
        <v>1</v>
      </c>
      <c r="I1374" s="11">
        <v>1</v>
      </c>
      <c r="J1374" s="11" t="s">
        <v>39</v>
      </c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20">
        <v>0</v>
      </c>
      <c r="V1374" s="20">
        <v>2</v>
      </c>
      <c r="W1374" s="5"/>
      <c r="X1374" s="11">
        <v>0</v>
      </c>
      <c r="Y1374" s="22">
        <v>0.988</v>
      </c>
      <c r="Z1374" s="22">
        <v>1.035</v>
      </c>
      <c r="AA1374" s="22">
        <v>0.85</v>
      </c>
      <c r="AB1374" s="22">
        <v>1.03</v>
      </c>
      <c r="AC1374" s="22">
        <v>0.729</v>
      </c>
      <c r="AD1374" s="22">
        <v>0.828</v>
      </c>
      <c r="AE1374" s="22">
        <v>0.766</v>
      </c>
      <c r="AF1374" s="22">
        <v>0.747</v>
      </c>
      <c r="AG1374" s="22">
        <v>0.629</v>
      </c>
      <c r="AH1374" s="22">
        <v>0.659</v>
      </c>
      <c r="AI1374" s="22">
        <v>0.797</v>
      </c>
      <c r="AJ1374" s="22">
        <v>0.835</v>
      </c>
    </row>
    <row r="1375" s="5" customFormat="1" spans="1:36">
      <c r="A1375" s="11" t="s">
        <v>2169</v>
      </c>
      <c r="B1375" s="11">
        <v>397</v>
      </c>
      <c r="C1375" s="11">
        <v>621.6</v>
      </c>
      <c r="D1375" s="11">
        <v>458.1308</v>
      </c>
      <c r="E1375" s="11">
        <v>460.1361</v>
      </c>
      <c r="F1375" s="11">
        <v>448.145</v>
      </c>
      <c r="G1375" s="11">
        <v>12112.9965</v>
      </c>
      <c r="H1375" s="11">
        <v>2</v>
      </c>
      <c r="I1375" s="11">
        <v>2</v>
      </c>
      <c r="J1375" s="11" t="s">
        <v>39</v>
      </c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20">
        <v>0</v>
      </c>
      <c r="V1375" s="20">
        <v>2</v>
      </c>
      <c r="W1375" s="5"/>
      <c r="X1375" s="11">
        <v>0</v>
      </c>
      <c r="Y1375" s="22">
        <v>2.298</v>
      </c>
      <c r="Z1375" s="22">
        <v>2.37</v>
      </c>
      <c r="AA1375" s="22">
        <v>2.625</v>
      </c>
      <c r="AB1375" s="22">
        <v>2.341</v>
      </c>
      <c r="AC1375" s="22">
        <v>0.376</v>
      </c>
      <c r="AD1375" s="22">
        <v>1.18</v>
      </c>
      <c r="AE1375" s="22">
        <v>0.546</v>
      </c>
      <c r="AF1375" s="22">
        <v>0.88</v>
      </c>
      <c r="AG1375" s="22">
        <v>1.06</v>
      </c>
      <c r="AH1375" s="22">
        <v>1.006</v>
      </c>
      <c r="AI1375" s="22">
        <v>1.053</v>
      </c>
      <c r="AJ1375" s="22">
        <v>0.981</v>
      </c>
    </row>
    <row r="1376" s="5" customFormat="1" spans="1:36">
      <c r="A1376" s="11" t="s">
        <v>2170</v>
      </c>
      <c r="B1376" s="11">
        <v>398</v>
      </c>
      <c r="C1376" s="11">
        <v>621.8</v>
      </c>
      <c r="D1376" s="11">
        <v>414.598</v>
      </c>
      <c r="E1376" s="11">
        <v>416.605</v>
      </c>
      <c r="F1376" s="11">
        <v>361.0793</v>
      </c>
      <c r="G1376" s="11">
        <v>11400.68425</v>
      </c>
      <c r="H1376" s="11">
        <v>2</v>
      </c>
      <c r="I1376" s="11">
        <v>2</v>
      </c>
      <c r="J1376" s="11" t="s">
        <v>39</v>
      </c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20">
        <v>0</v>
      </c>
      <c r="V1376" s="20">
        <v>17</v>
      </c>
      <c r="W1376" s="5"/>
      <c r="X1376" s="11">
        <v>0</v>
      </c>
      <c r="Y1376" s="22">
        <v>1.188</v>
      </c>
      <c r="Z1376" s="22">
        <v>0.854</v>
      </c>
      <c r="AA1376" s="22">
        <v>1.187</v>
      </c>
      <c r="AB1376" s="22">
        <v>0.608</v>
      </c>
      <c r="AC1376" s="22">
        <v>0.858</v>
      </c>
      <c r="AD1376" s="22">
        <v>0.951</v>
      </c>
      <c r="AE1376" s="22">
        <v>1.056</v>
      </c>
      <c r="AF1376" s="22">
        <v>0.69</v>
      </c>
      <c r="AG1376" s="22">
        <v>1.132</v>
      </c>
      <c r="AH1376" s="22">
        <v>0.983</v>
      </c>
      <c r="AI1376" s="22">
        <v>0.954</v>
      </c>
      <c r="AJ1376" s="22">
        <v>1.186</v>
      </c>
    </row>
    <row r="1377" s="5" customFormat="1" spans="1:36">
      <c r="A1377" s="11" t="s">
        <v>2171</v>
      </c>
      <c r="B1377" s="11">
        <v>398.6</v>
      </c>
      <c r="C1377" s="11">
        <v>622.2</v>
      </c>
      <c r="D1377" s="11">
        <v>394.0837</v>
      </c>
      <c r="E1377" s="11">
        <v>396.0903</v>
      </c>
      <c r="F1377" s="11">
        <v>160.0254</v>
      </c>
      <c r="G1377" s="11">
        <v>63375.254</v>
      </c>
      <c r="H1377" s="11">
        <v>1</v>
      </c>
      <c r="I1377" s="11">
        <v>1</v>
      </c>
      <c r="J1377" s="11" t="s">
        <v>46</v>
      </c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11">
        <v>0</v>
      </c>
      <c r="Y1377" s="22">
        <v>1.682</v>
      </c>
      <c r="Z1377" s="22">
        <v>1.666</v>
      </c>
      <c r="AA1377" s="22">
        <v>1.454</v>
      </c>
      <c r="AB1377" s="22">
        <v>1.721</v>
      </c>
      <c r="AC1377" s="22">
        <v>0.664</v>
      </c>
      <c r="AD1377" s="22">
        <v>0.785</v>
      </c>
      <c r="AE1377" s="22">
        <v>0.746</v>
      </c>
      <c r="AF1377" s="22">
        <v>0.736</v>
      </c>
      <c r="AG1377" s="22">
        <v>0.922</v>
      </c>
      <c r="AH1377" s="22">
        <v>0.919</v>
      </c>
      <c r="AI1377" s="22">
        <v>0.93</v>
      </c>
      <c r="AJ1377" s="22">
        <v>0.948</v>
      </c>
    </row>
    <row r="1378" s="5" customFormat="1" spans="1:36">
      <c r="A1378" s="11" t="s">
        <v>2172</v>
      </c>
      <c r="B1378" s="11">
        <v>397.6</v>
      </c>
      <c r="C1378" s="11">
        <v>622.4</v>
      </c>
      <c r="D1378" s="11">
        <v>589.1461</v>
      </c>
      <c r="E1378" s="11">
        <v>593.163</v>
      </c>
      <c r="F1378" s="11">
        <v>122.0367</v>
      </c>
      <c r="G1378" s="11">
        <v>5787.075</v>
      </c>
      <c r="H1378" s="11">
        <v>1</v>
      </c>
      <c r="I1378" s="11">
        <v>2</v>
      </c>
      <c r="J1378" s="11" t="s">
        <v>50</v>
      </c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20">
        <v>2</v>
      </c>
      <c r="V1378" s="20">
        <v>22</v>
      </c>
      <c r="W1378" s="5"/>
      <c r="X1378" s="11">
        <v>0.0833</v>
      </c>
      <c r="Y1378" s="22">
        <v>0.99</v>
      </c>
      <c r="Z1378" s="22">
        <v>0.691</v>
      </c>
      <c r="AA1378" s="22">
        <v>0.698</v>
      </c>
      <c r="AB1378" s="23">
        <v>0.6106</v>
      </c>
      <c r="AC1378" s="22">
        <v>0.839</v>
      </c>
      <c r="AD1378" s="22">
        <v>0.993</v>
      </c>
      <c r="AE1378" s="22">
        <v>0.892</v>
      </c>
      <c r="AF1378" s="22">
        <v>0.844</v>
      </c>
      <c r="AG1378" s="22">
        <v>0.655</v>
      </c>
      <c r="AH1378" s="23">
        <v>0.711</v>
      </c>
      <c r="AI1378" s="22">
        <v>0.915</v>
      </c>
      <c r="AJ1378" s="22">
        <v>0.677</v>
      </c>
    </row>
    <row r="1379" s="5" customFormat="1" spans="1:36">
      <c r="A1379" s="11" t="s">
        <v>2173</v>
      </c>
      <c r="B1379" s="11">
        <v>399.7</v>
      </c>
      <c r="C1379" s="11">
        <v>623.2</v>
      </c>
      <c r="D1379" s="11">
        <v>442.6331</v>
      </c>
      <c r="E1379" s="11">
        <v>444.6404</v>
      </c>
      <c r="F1379" s="11">
        <v>208.5748</v>
      </c>
      <c r="G1379" s="11">
        <v>5298.1055</v>
      </c>
      <c r="H1379" s="11">
        <v>1</v>
      </c>
      <c r="I1379" s="11">
        <v>1</v>
      </c>
      <c r="J1379" s="11" t="s">
        <v>46</v>
      </c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11">
        <v>0</v>
      </c>
      <c r="Y1379" s="22">
        <v>1.132</v>
      </c>
      <c r="Z1379" s="22">
        <v>1.184</v>
      </c>
      <c r="AA1379" s="22">
        <v>1.282</v>
      </c>
      <c r="AB1379" s="22">
        <v>1.217</v>
      </c>
      <c r="AC1379" s="22">
        <v>1.196</v>
      </c>
      <c r="AD1379" s="22">
        <v>1.656</v>
      </c>
      <c r="AE1379" s="22">
        <v>1.231</v>
      </c>
      <c r="AF1379" s="22">
        <v>1.688</v>
      </c>
      <c r="AG1379" s="22">
        <v>1.155</v>
      </c>
      <c r="AH1379" s="22">
        <v>1.089</v>
      </c>
      <c r="AI1379" s="22">
        <v>1.078</v>
      </c>
      <c r="AJ1379" s="22">
        <v>0.986</v>
      </c>
    </row>
    <row r="1380" s="5" customFormat="1" spans="1:36">
      <c r="A1380" s="11" t="s">
        <v>2174</v>
      </c>
      <c r="B1380" s="11">
        <v>398</v>
      </c>
      <c r="C1380" s="11">
        <v>623.3</v>
      </c>
      <c r="D1380" s="11">
        <v>554.1323</v>
      </c>
      <c r="E1380" s="11">
        <v>556.1387</v>
      </c>
      <c r="F1380" s="11">
        <v>320.074</v>
      </c>
      <c r="G1380" s="11">
        <v>71701.8285714286</v>
      </c>
      <c r="H1380" s="11">
        <v>1</v>
      </c>
      <c r="I1380" s="11">
        <v>1</v>
      </c>
      <c r="J1380" s="11" t="s">
        <v>39</v>
      </c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20">
        <v>0</v>
      </c>
      <c r="V1380" s="20">
        <v>6</v>
      </c>
      <c r="W1380" s="5"/>
      <c r="X1380" s="11">
        <v>0</v>
      </c>
      <c r="Y1380" s="22">
        <v>1.061</v>
      </c>
      <c r="Z1380" s="22">
        <v>0.962</v>
      </c>
      <c r="AA1380" s="22">
        <v>1.102</v>
      </c>
      <c r="AB1380" s="22">
        <v>1.153</v>
      </c>
      <c r="AC1380" s="22">
        <v>0.998</v>
      </c>
      <c r="AD1380" s="22">
        <v>0.761</v>
      </c>
      <c r="AE1380" s="22">
        <v>0.932</v>
      </c>
      <c r="AF1380" s="22">
        <v>0.975</v>
      </c>
      <c r="AG1380" s="22">
        <v>0.924</v>
      </c>
      <c r="AH1380" s="22">
        <v>0.929</v>
      </c>
      <c r="AI1380" s="22">
        <v>0.981</v>
      </c>
      <c r="AJ1380" s="22">
        <v>0.936</v>
      </c>
    </row>
    <row r="1381" s="5" customFormat="1" spans="1:36">
      <c r="A1381" s="11" t="s">
        <v>2175</v>
      </c>
      <c r="B1381" s="11">
        <v>399</v>
      </c>
      <c r="C1381" s="11">
        <v>623.3</v>
      </c>
      <c r="D1381" s="11">
        <v>382.649</v>
      </c>
      <c r="E1381" s="11">
        <v>384.6556</v>
      </c>
      <c r="F1381" s="11">
        <v>148.5906</v>
      </c>
      <c r="G1381" s="11">
        <v>19621.3571428571</v>
      </c>
      <c r="H1381" s="11">
        <v>1</v>
      </c>
      <c r="I1381" s="11">
        <v>1</v>
      </c>
      <c r="J1381" s="11" t="s">
        <v>46</v>
      </c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11">
        <v>0</v>
      </c>
      <c r="Y1381" s="22">
        <v>0.874</v>
      </c>
      <c r="Z1381" s="22">
        <v>0.899</v>
      </c>
      <c r="AA1381" s="22">
        <v>0.842</v>
      </c>
      <c r="AB1381" s="22">
        <v>0.691</v>
      </c>
      <c r="AC1381" s="22">
        <v>0.86</v>
      </c>
      <c r="AD1381" s="22">
        <v>0.962</v>
      </c>
      <c r="AE1381" s="22">
        <v>0.918</v>
      </c>
      <c r="AF1381" s="22">
        <v>1.122</v>
      </c>
      <c r="AG1381" s="22">
        <v>1.082</v>
      </c>
      <c r="AH1381" s="22">
        <v>1.091</v>
      </c>
      <c r="AI1381" s="22">
        <v>0.979</v>
      </c>
      <c r="AJ1381" s="22">
        <v>1.043</v>
      </c>
    </row>
    <row r="1382" s="5" customFormat="1" spans="1:36">
      <c r="A1382" s="11" t="s">
        <v>2176</v>
      </c>
      <c r="B1382" s="11">
        <v>398</v>
      </c>
      <c r="C1382" s="11">
        <v>623.4</v>
      </c>
      <c r="D1382" s="11">
        <v>554.6337</v>
      </c>
      <c r="E1382" s="11">
        <v>556.6401</v>
      </c>
      <c r="F1382" s="11">
        <v>320.5754</v>
      </c>
      <c r="G1382" s="11">
        <v>34345.6545454545</v>
      </c>
      <c r="H1382" s="11">
        <v>1</v>
      </c>
      <c r="I1382" s="11">
        <v>1</v>
      </c>
      <c r="J1382" s="11" t="s">
        <v>46</v>
      </c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11">
        <v>0</v>
      </c>
      <c r="Y1382" s="22">
        <v>1.195</v>
      </c>
      <c r="Z1382" s="22">
        <v>1.163</v>
      </c>
      <c r="AA1382" s="22">
        <v>1.022</v>
      </c>
      <c r="AB1382" s="22">
        <v>1.088</v>
      </c>
      <c r="AC1382" s="22">
        <v>1.084</v>
      </c>
      <c r="AD1382" s="22">
        <v>0.898</v>
      </c>
      <c r="AE1382" s="22">
        <v>0.95</v>
      </c>
      <c r="AF1382" s="22">
        <v>1.15</v>
      </c>
      <c r="AG1382" s="22">
        <v>1.097</v>
      </c>
      <c r="AH1382" s="22">
        <v>1.089</v>
      </c>
      <c r="AI1382" s="22">
        <v>1.087</v>
      </c>
      <c r="AJ1382" s="22">
        <v>1.102</v>
      </c>
    </row>
    <row r="1383" s="5" customFormat="1" spans="1:36">
      <c r="A1383" s="11" t="s">
        <v>2177</v>
      </c>
      <c r="B1383" s="11">
        <v>399</v>
      </c>
      <c r="C1383" s="11">
        <v>623.7</v>
      </c>
      <c r="D1383" s="11">
        <v>765.2925</v>
      </c>
      <c r="E1383" s="11">
        <v>769.3058</v>
      </c>
      <c r="F1383" s="11">
        <v>298.1831</v>
      </c>
      <c r="G1383" s="11">
        <v>165382.589090909</v>
      </c>
      <c r="H1383" s="11">
        <v>1</v>
      </c>
      <c r="I1383" s="11">
        <v>2</v>
      </c>
      <c r="J1383" s="11" t="s">
        <v>46</v>
      </c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11">
        <v>0</v>
      </c>
      <c r="Y1383" s="22">
        <v>0.954</v>
      </c>
      <c r="Z1383" s="22">
        <v>0.949</v>
      </c>
      <c r="AA1383" s="22">
        <v>0.851</v>
      </c>
      <c r="AB1383" s="22">
        <v>0.817</v>
      </c>
      <c r="AC1383" s="22">
        <v>1.049</v>
      </c>
      <c r="AD1383" s="22">
        <v>1.025</v>
      </c>
      <c r="AE1383" s="22">
        <v>1.102</v>
      </c>
      <c r="AF1383" s="22">
        <v>1.068</v>
      </c>
      <c r="AG1383" s="22">
        <v>1.138</v>
      </c>
      <c r="AH1383" s="22">
        <v>1.174</v>
      </c>
      <c r="AI1383" s="22">
        <v>1.107</v>
      </c>
      <c r="AJ1383" s="22">
        <v>1.113</v>
      </c>
    </row>
    <row r="1384" s="5" customFormat="1" spans="1:36">
      <c r="A1384" s="11" t="s">
        <v>2178</v>
      </c>
      <c r="B1384" s="11">
        <v>400</v>
      </c>
      <c r="C1384" s="11">
        <v>623.9</v>
      </c>
      <c r="D1384" s="11">
        <v>412.1436</v>
      </c>
      <c r="E1384" s="11">
        <v>414.149</v>
      </c>
      <c r="F1384" s="11">
        <v>178.0853</v>
      </c>
      <c r="G1384" s="11">
        <v>75117.8354545454</v>
      </c>
      <c r="H1384" s="11">
        <v>1</v>
      </c>
      <c r="I1384" s="11">
        <v>1</v>
      </c>
      <c r="J1384" s="11" t="s">
        <v>39</v>
      </c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20">
        <v>0</v>
      </c>
      <c r="V1384" s="20">
        <v>29</v>
      </c>
      <c r="W1384" s="5"/>
      <c r="X1384" s="11">
        <v>0</v>
      </c>
      <c r="Y1384" s="22">
        <v>0.677</v>
      </c>
      <c r="Z1384" s="22">
        <v>0.481</v>
      </c>
      <c r="AA1384" s="22">
        <v>1.442</v>
      </c>
      <c r="AB1384" s="22">
        <v>0.584</v>
      </c>
      <c r="AC1384" s="22">
        <v>0.503</v>
      </c>
      <c r="AD1384" s="22">
        <v>0.461</v>
      </c>
      <c r="AE1384" s="22">
        <v>0.551</v>
      </c>
      <c r="AF1384" s="22">
        <v>0.56</v>
      </c>
      <c r="AG1384" s="22">
        <v>1.048</v>
      </c>
      <c r="AH1384" s="22">
        <v>0.977</v>
      </c>
      <c r="AI1384" s="22">
        <v>1.089</v>
      </c>
      <c r="AJ1384" s="22">
        <v>1.065</v>
      </c>
    </row>
    <row r="1385" s="5" customFormat="1" spans="1:36">
      <c r="A1385" s="11" t="s">
        <v>2179</v>
      </c>
      <c r="B1385" s="11">
        <v>399</v>
      </c>
      <c r="C1385" s="11">
        <v>623.9</v>
      </c>
      <c r="D1385" s="11">
        <v>528.1537</v>
      </c>
      <c r="E1385" s="11">
        <v>530.1597</v>
      </c>
      <c r="F1385" s="11">
        <v>294.0954</v>
      </c>
      <c r="G1385" s="11">
        <v>13322.3784615385</v>
      </c>
      <c r="H1385" s="11">
        <v>1</v>
      </c>
      <c r="I1385" s="11">
        <v>1</v>
      </c>
      <c r="J1385" s="11" t="s">
        <v>39</v>
      </c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20">
        <v>0</v>
      </c>
      <c r="V1385" s="20">
        <v>32</v>
      </c>
      <c r="W1385" s="5"/>
      <c r="X1385" s="11">
        <v>0</v>
      </c>
      <c r="Y1385" s="22">
        <v>1.853</v>
      </c>
      <c r="Z1385" s="22">
        <v>2.09</v>
      </c>
      <c r="AA1385" s="22">
        <v>1.709</v>
      </c>
      <c r="AB1385" s="22">
        <v>1.823</v>
      </c>
      <c r="AC1385" s="22">
        <v>0.466</v>
      </c>
      <c r="AD1385" s="22">
        <v>1.219</v>
      </c>
      <c r="AE1385" s="22">
        <v>0.509</v>
      </c>
      <c r="AF1385" s="22">
        <v>0.717</v>
      </c>
      <c r="AG1385" s="22">
        <v>0.682</v>
      </c>
      <c r="AH1385" s="22">
        <v>0.932</v>
      </c>
      <c r="AI1385" s="22">
        <v>0.97</v>
      </c>
      <c r="AJ1385" s="22">
        <v>1.011</v>
      </c>
    </row>
    <row r="1386" s="5" customFormat="1" spans="1:36">
      <c r="A1386" s="11" t="s">
        <v>2180</v>
      </c>
      <c r="B1386" s="11">
        <v>399.4</v>
      </c>
      <c r="C1386" s="11">
        <v>624</v>
      </c>
      <c r="D1386" s="11">
        <v>458.6328</v>
      </c>
      <c r="E1386" s="11">
        <v>460.6389</v>
      </c>
      <c r="F1386" s="11">
        <v>224.5745</v>
      </c>
      <c r="G1386" s="11">
        <v>6348.742</v>
      </c>
      <c r="H1386" s="11">
        <v>1</v>
      </c>
      <c r="I1386" s="11">
        <v>1</v>
      </c>
      <c r="J1386" s="11" t="s">
        <v>46</v>
      </c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11">
        <v>0</v>
      </c>
      <c r="Y1386" s="22">
        <v>2.907</v>
      </c>
      <c r="Z1386" s="22">
        <v>3.19</v>
      </c>
      <c r="AA1386" s="22">
        <v>2.952</v>
      </c>
      <c r="AB1386" s="22">
        <v>2.427</v>
      </c>
      <c r="AC1386" s="22">
        <v>0.425</v>
      </c>
      <c r="AD1386" s="22">
        <v>1.319</v>
      </c>
      <c r="AE1386" s="22">
        <v>0.603</v>
      </c>
      <c r="AF1386" s="22">
        <v>0.905</v>
      </c>
      <c r="AG1386" s="22">
        <v>1.189</v>
      </c>
      <c r="AH1386" s="22">
        <v>1.166</v>
      </c>
      <c r="AI1386" s="22">
        <v>1.144</v>
      </c>
      <c r="AJ1386" s="22">
        <v>1.148</v>
      </c>
    </row>
    <row r="1387" s="5" customFormat="1" spans="1:36">
      <c r="A1387" s="11" t="s">
        <v>2181</v>
      </c>
      <c r="B1387" s="11">
        <v>399</v>
      </c>
      <c r="C1387" s="11">
        <v>624.2</v>
      </c>
      <c r="D1387" s="11">
        <v>382.6487</v>
      </c>
      <c r="E1387" s="11">
        <v>384.6554</v>
      </c>
      <c r="F1387" s="11">
        <v>297.1808</v>
      </c>
      <c r="G1387" s="11">
        <v>46371.643125</v>
      </c>
      <c r="H1387" s="11">
        <v>2</v>
      </c>
      <c r="I1387" s="11">
        <v>2</v>
      </c>
      <c r="J1387" s="11" t="s">
        <v>46</v>
      </c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11">
        <v>0</v>
      </c>
      <c r="Y1387" s="22">
        <v>0.874</v>
      </c>
      <c r="Z1387" s="22">
        <v>0.899</v>
      </c>
      <c r="AA1387" s="22">
        <v>0.842</v>
      </c>
      <c r="AB1387" s="22">
        <v>0.691</v>
      </c>
      <c r="AC1387" s="22">
        <v>0.86</v>
      </c>
      <c r="AD1387" s="22">
        <v>0.962</v>
      </c>
      <c r="AE1387" s="22">
        <v>0.918</v>
      </c>
      <c r="AF1387" s="22">
        <v>1.122</v>
      </c>
      <c r="AG1387" s="22">
        <v>1.082</v>
      </c>
      <c r="AH1387" s="22">
        <v>1.091</v>
      </c>
      <c r="AI1387" s="22">
        <v>0.979</v>
      </c>
      <c r="AJ1387" s="22">
        <v>1.043</v>
      </c>
    </row>
    <row r="1388" s="5" customFormat="1" spans="1:36">
      <c r="A1388" s="11" t="s">
        <v>2182</v>
      </c>
      <c r="B1388" s="11">
        <v>400</v>
      </c>
      <c r="C1388" s="11">
        <v>624.6</v>
      </c>
      <c r="D1388" s="11">
        <v>447.1041</v>
      </c>
      <c r="E1388" s="11">
        <v>449.1096</v>
      </c>
      <c r="F1388" s="11">
        <v>213.0457</v>
      </c>
      <c r="G1388" s="11">
        <v>60858.5925</v>
      </c>
      <c r="H1388" s="11">
        <v>1</v>
      </c>
      <c r="I1388" s="11">
        <v>1</v>
      </c>
      <c r="J1388" s="11" t="s">
        <v>39</v>
      </c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20">
        <v>0</v>
      </c>
      <c r="V1388" s="20">
        <v>4</v>
      </c>
      <c r="W1388" s="5"/>
      <c r="X1388" s="11">
        <v>0</v>
      </c>
      <c r="Y1388" s="22">
        <v>1.255</v>
      </c>
      <c r="Z1388" s="22">
        <v>1.157</v>
      </c>
      <c r="AA1388" s="22">
        <v>0.996</v>
      </c>
      <c r="AB1388" s="22">
        <v>0.952</v>
      </c>
      <c r="AC1388" s="22">
        <v>1.265</v>
      </c>
      <c r="AD1388" s="22">
        <v>1.119</v>
      </c>
      <c r="AE1388" s="22">
        <v>1.102</v>
      </c>
      <c r="AF1388" s="22">
        <v>1.116</v>
      </c>
      <c r="AG1388" s="22">
        <v>0.946</v>
      </c>
      <c r="AH1388" s="22">
        <v>0.897</v>
      </c>
      <c r="AI1388" s="22">
        <v>0.921</v>
      </c>
      <c r="AJ1388" s="22">
        <v>0.952</v>
      </c>
    </row>
    <row r="1389" s="5" customFormat="1" spans="1:36">
      <c r="A1389" s="11" t="s">
        <v>2183</v>
      </c>
      <c r="B1389" s="11">
        <v>399</v>
      </c>
      <c r="C1389" s="11">
        <v>625</v>
      </c>
      <c r="D1389" s="11">
        <v>420.1522</v>
      </c>
      <c r="E1389" s="11">
        <v>422.1572</v>
      </c>
      <c r="F1389" s="11">
        <v>186.0939</v>
      </c>
      <c r="G1389" s="11">
        <v>14237.42515</v>
      </c>
      <c r="H1389" s="11">
        <v>1</v>
      </c>
      <c r="I1389" s="11">
        <v>1</v>
      </c>
      <c r="J1389" s="11" t="s">
        <v>46</v>
      </c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11">
        <v>0</v>
      </c>
      <c r="Y1389" s="22">
        <v>1.056</v>
      </c>
      <c r="Z1389" s="22">
        <v>1.063</v>
      </c>
      <c r="AA1389" s="22">
        <v>0.883</v>
      </c>
      <c r="AB1389" s="22">
        <v>0.988</v>
      </c>
      <c r="AC1389" s="22">
        <v>0.78</v>
      </c>
      <c r="AD1389" s="22">
        <v>0.82</v>
      </c>
      <c r="AE1389" s="22">
        <v>1.103</v>
      </c>
      <c r="AF1389" s="22">
        <v>0.888</v>
      </c>
      <c r="AG1389" s="22">
        <v>0.964</v>
      </c>
      <c r="AH1389" s="22">
        <v>0.903</v>
      </c>
      <c r="AI1389" s="22">
        <v>0.85</v>
      </c>
      <c r="AJ1389" s="22">
        <v>0.927</v>
      </c>
    </row>
    <row r="1390" s="5" customFormat="1" spans="1:36">
      <c r="A1390" s="11" t="s">
        <v>2184</v>
      </c>
      <c r="B1390" s="11">
        <v>400</v>
      </c>
      <c r="C1390" s="11">
        <v>625.2</v>
      </c>
      <c r="D1390" s="11">
        <v>364.1326</v>
      </c>
      <c r="E1390" s="11">
        <v>366.1395</v>
      </c>
      <c r="F1390" s="11">
        <v>130.0743</v>
      </c>
      <c r="G1390" s="11">
        <v>100573.091428571</v>
      </c>
      <c r="H1390" s="11">
        <v>1</v>
      </c>
      <c r="I1390" s="11">
        <v>1</v>
      </c>
      <c r="J1390" s="11" t="s">
        <v>39</v>
      </c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20">
        <v>0</v>
      </c>
      <c r="V1390" s="20">
        <v>18</v>
      </c>
      <c r="W1390" s="5"/>
      <c r="X1390" s="11">
        <v>0</v>
      </c>
      <c r="Y1390" s="22">
        <v>0.642</v>
      </c>
      <c r="Z1390" s="22">
        <v>0.636</v>
      </c>
      <c r="AA1390" s="22">
        <v>0.677</v>
      </c>
      <c r="AB1390" s="22">
        <v>0.543</v>
      </c>
      <c r="AC1390" s="22">
        <v>1.127</v>
      </c>
      <c r="AD1390" s="22">
        <v>0.831</v>
      </c>
      <c r="AE1390" s="22">
        <v>0.672</v>
      </c>
      <c r="AF1390" s="22">
        <v>1.048</v>
      </c>
      <c r="AG1390" s="22">
        <v>0.714</v>
      </c>
      <c r="AH1390" s="22">
        <v>0.689</v>
      </c>
      <c r="AI1390" s="22">
        <v>0.688</v>
      </c>
      <c r="AJ1390" s="22">
        <v>0.695</v>
      </c>
    </row>
    <row r="1391" s="5" customFormat="1" spans="1:36">
      <c r="A1391" s="11" t="s">
        <v>2185</v>
      </c>
      <c r="B1391" s="11">
        <v>399.8</v>
      </c>
      <c r="C1391" s="11">
        <v>625.3</v>
      </c>
      <c r="D1391" s="11">
        <v>721.2048</v>
      </c>
      <c r="E1391" s="11">
        <v>725.2164</v>
      </c>
      <c r="F1391" s="11">
        <v>254.0954</v>
      </c>
      <c r="G1391" s="11">
        <v>22705.3166666667</v>
      </c>
      <c r="H1391" s="11">
        <v>1</v>
      </c>
      <c r="I1391" s="11">
        <v>2</v>
      </c>
      <c r="J1391" s="11" t="s">
        <v>39</v>
      </c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20">
        <v>0</v>
      </c>
      <c r="V1391" s="20">
        <v>2</v>
      </c>
      <c r="W1391" s="5"/>
      <c r="X1391" s="11">
        <v>0</v>
      </c>
      <c r="Y1391" s="22">
        <v>0.41</v>
      </c>
      <c r="Z1391" s="22">
        <v>0.537</v>
      </c>
      <c r="AA1391" s="22">
        <v>0.471</v>
      </c>
      <c r="AB1391" s="22">
        <v>0.426</v>
      </c>
      <c r="AC1391" s="22">
        <v>0.811</v>
      </c>
      <c r="AD1391" s="22">
        <v>0.646</v>
      </c>
      <c r="AE1391" s="22">
        <v>0.932</v>
      </c>
      <c r="AF1391" s="22">
        <v>0.924</v>
      </c>
      <c r="AG1391" s="22">
        <v>0.989</v>
      </c>
      <c r="AH1391" s="22">
        <v>1.014</v>
      </c>
      <c r="AI1391" s="22">
        <v>1.008</v>
      </c>
      <c r="AJ1391" s="22">
        <v>0.947</v>
      </c>
    </row>
    <row r="1392" s="5" customFormat="1" spans="1:36">
      <c r="A1392" s="11" t="s">
        <v>2186</v>
      </c>
      <c r="B1392" s="11">
        <v>400</v>
      </c>
      <c r="C1392" s="11">
        <v>625.4</v>
      </c>
      <c r="D1392" s="11">
        <v>726.1569</v>
      </c>
      <c r="E1392" s="11">
        <v>728.1626</v>
      </c>
      <c r="F1392" s="11">
        <v>492.0986</v>
      </c>
      <c r="G1392" s="11">
        <v>22948.3093333333</v>
      </c>
      <c r="H1392" s="11">
        <v>1</v>
      </c>
      <c r="I1392" s="11">
        <v>1</v>
      </c>
      <c r="J1392" s="11" t="s">
        <v>39</v>
      </c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20">
        <v>0</v>
      </c>
      <c r="V1392" s="20">
        <v>2</v>
      </c>
      <c r="W1392" s="5"/>
      <c r="X1392" s="11">
        <v>0</v>
      </c>
      <c r="Y1392" s="22">
        <v>1.098</v>
      </c>
      <c r="Z1392" s="22">
        <v>1.07</v>
      </c>
      <c r="AA1392" s="22">
        <v>0.917</v>
      </c>
      <c r="AB1392" s="22">
        <v>0.897</v>
      </c>
      <c r="AC1392" s="22">
        <v>0.902</v>
      </c>
      <c r="AD1392" s="22">
        <v>0.781</v>
      </c>
      <c r="AE1392" s="22">
        <v>1.065</v>
      </c>
      <c r="AF1392" s="22">
        <v>0.895</v>
      </c>
      <c r="AG1392" s="22">
        <v>0.896</v>
      </c>
      <c r="AH1392" s="22">
        <v>0.941</v>
      </c>
      <c r="AI1392" s="22">
        <v>0.954</v>
      </c>
      <c r="AJ1392" s="22">
        <v>0.983</v>
      </c>
    </row>
    <row r="1393" s="5" customFormat="1" spans="1:36">
      <c r="A1393" s="11" t="s">
        <v>2187</v>
      </c>
      <c r="B1393" s="11">
        <v>399.9</v>
      </c>
      <c r="C1393" s="11">
        <v>625.6</v>
      </c>
      <c r="D1393" s="11">
        <v>638.2602</v>
      </c>
      <c r="E1393" s="11">
        <v>640.2693</v>
      </c>
      <c r="F1393" s="11">
        <v>404.2019</v>
      </c>
      <c r="G1393" s="11">
        <v>4608.04066666667</v>
      </c>
      <c r="H1393" s="11">
        <v>1</v>
      </c>
      <c r="I1393" s="11">
        <v>1</v>
      </c>
      <c r="J1393" s="11" t="s">
        <v>39</v>
      </c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20">
        <v>0</v>
      </c>
      <c r="V1393" s="20">
        <v>1</v>
      </c>
      <c r="W1393" s="5"/>
      <c r="X1393" s="11">
        <v>0</v>
      </c>
      <c r="Y1393" s="22">
        <v>1.248</v>
      </c>
      <c r="Z1393" s="22">
        <v>1.396</v>
      </c>
      <c r="AA1393" s="22">
        <v>1.307</v>
      </c>
      <c r="AB1393" s="22">
        <v>1.308</v>
      </c>
      <c r="AC1393" s="22">
        <v>1.088</v>
      </c>
      <c r="AD1393" s="22">
        <v>1.011</v>
      </c>
      <c r="AE1393" s="22">
        <v>1.291</v>
      </c>
      <c r="AF1393" s="22">
        <v>1.129</v>
      </c>
      <c r="AG1393" s="22">
        <v>1.205</v>
      </c>
      <c r="AH1393" s="22">
        <v>1.17</v>
      </c>
      <c r="AI1393" s="22">
        <v>1.086</v>
      </c>
      <c r="AJ1393" s="22">
        <v>1.065</v>
      </c>
    </row>
    <row r="1394" s="5" customFormat="1" spans="1:36">
      <c r="A1394" s="11" t="s">
        <v>2188</v>
      </c>
      <c r="B1394" s="11">
        <v>400.3</v>
      </c>
      <c r="C1394" s="11">
        <v>626.4</v>
      </c>
      <c r="D1394" s="11">
        <v>809.2254</v>
      </c>
      <c r="E1394" s="11">
        <v>813.2389</v>
      </c>
      <c r="F1394" s="11">
        <v>342.116</v>
      </c>
      <c r="G1394" s="11">
        <v>163264.372</v>
      </c>
      <c r="H1394" s="11">
        <v>1</v>
      </c>
      <c r="I1394" s="11">
        <v>2</v>
      </c>
      <c r="J1394" s="11" t="s">
        <v>50</v>
      </c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20">
        <v>13</v>
      </c>
      <c r="V1394" s="20">
        <v>50</v>
      </c>
      <c r="W1394" s="5"/>
      <c r="X1394" s="11">
        <v>0</v>
      </c>
      <c r="Y1394" s="22">
        <v>2.307</v>
      </c>
      <c r="Z1394" s="22">
        <v>2.907</v>
      </c>
      <c r="AA1394" s="22">
        <v>2.946</v>
      </c>
      <c r="AB1394" s="22">
        <v>3.611</v>
      </c>
      <c r="AC1394" s="22">
        <v>0.151</v>
      </c>
      <c r="AD1394" s="22">
        <v>0.858</v>
      </c>
      <c r="AE1394" s="22">
        <v>0.212</v>
      </c>
      <c r="AF1394" s="22">
        <v>0.354</v>
      </c>
      <c r="AG1394" s="22">
        <v>0.991</v>
      </c>
      <c r="AH1394" s="22">
        <v>0.926</v>
      </c>
      <c r="AI1394" s="22">
        <v>1.004</v>
      </c>
      <c r="AJ1394" s="22">
        <v>0.944</v>
      </c>
    </row>
    <row r="1395" s="5" customFormat="1" spans="1:36">
      <c r="A1395" s="11" t="s">
        <v>2189</v>
      </c>
      <c r="B1395" s="11">
        <v>400</v>
      </c>
      <c r="C1395" s="11">
        <v>626.7</v>
      </c>
      <c r="D1395" s="11">
        <v>362.1532</v>
      </c>
      <c r="E1395" s="11">
        <v>364.1592</v>
      </c>
      <c r="F1395" s="11">
        <v>128.0949</v>
      </c>
      <c r="G1395" s="11">
        <v>51361.8347619048</v>
      </c>
      <c r="H1395" s="11">
        <v>1</v>
      </c>
      <c r="I1395" s="11">
        <v>1</v>
      </c>
      <c r="J1395" s="11" t="s">
        <v>39</v>
      </c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20">
        <v>0</v>
      </c>
      <c r="V1395" s="20">
        <v>8</v>
      </c>
      <c r="W1395" s="5"/>
      <c r="X1395" s="11">
        <v>0</v>
      </c>
      <c r="Y1395" s="22">
        <v>0.817</v>
      </c>
      <c r="Z1395" s="22">
        <v>0.751</v>
      </c>
      <c r="AA1395" s="22">
        <v>0.695</v>
      </c>
      <c r="AB1395" s="22">
        <v>0.694</v>
      </c>
      <c r="AC1395" s="22">
        <v>1.147</v>
      </c>
      <c r="AD1395" s="22">
        <v>1.041</v>
      </c>
      <c r="AE1395" s="22">
        <v>1.002</v>
      </c>
      <c r="AF1395" s="22">
        <v>1.08</v>
      </c>
      <c r="AG1395" s="22">
        <v>0.991</v>
      </c>
      <c r="AH1395" s="22">
        <v>1.04</v>
      </c>
      <c r="AI1395" s="22">
        <v>1.033</v>
      </c>
      <c r="AJ1395" s="22">
        <v>1.049</v>
      </c>
    </row>
    <row r="1396" s="5" customFormat="1" spans="1:36">
      <c r="A1396" s="11" t="s">
        <v>2190</v>
      </c>
      <c r="B1396" s="11">
        <v>399.6</v>
      </c>
      <c r="C1396" s="11">
        <v>626.8</v>
      </c>
      <c r="D1396" s="11">
        <v>528.2023</v>
      </c>
      <c r="E1396" s="11">
        <v>530.2078</v>
      </c>
      <c r="F1396" s="11">
        <v>588.2879</v>
      </c>
      <c r="G1396" s="11">
        <v>5828.291</v>
      </c>
      <c r="H1396" s="11">
        <v>2</v>
      </c>
      <c r="I1396" s="11">
        <v>2</v>
      </c>
      <c r="J1396" s="11" t="s">
        <v>39</v>
      </c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20">
        <v>0</v>
      </c>
      <c r="V1396" s="20">
        <v>3</v>
      </c>
      <c r="W1396" s="5"/>
      <c r="X1396" s="11">
        <v>0</v>
      </c>
      <c r="Y1396" s="22">
        <v>0.786</v>
      </c>
      <c r="Z1396" s="22">
        <v>0.788</v>
      </c>
      <c r="AA1396" s="22">
        <v>0.58</v>
      </c>
      <c r="AB1396" s="22">
        <v>0.745</v>
      </c>
      <c r="AC1396" s="22">
        <v>0.854</v>
      </c>
      <c r="AD1396" s="22">
        <v>1.092</v>
      </c>
      <c r="AE1396" s="22">
        <v>0.986</v>
      </c>
      <c r="AF1396" s="22">
        <v>1.228</v>
      </c>
      <c r="AG1396" s="22">
        <v>1.012</v>
      </c>
      <c r="AH1396" s="22">
        <v>1.043</v>
      </c>
      <c r="AI1396" s="22">
        <v>1.069</v>
      </c>
      <c r="AJ1396" s="22">
        <v>0.973</v>
      </c>
    </row>
    <row r="1397" s="5" customFormat="1" spans="1:36">
      <c r="A1397" s="11" t="s">
        <v>2191</v>
      </c>
      <c r="B1397" s="11">
        <v>400</v>
      </c>
      <c r="C1397" s="11">
        <v>626.8</v>
      </c>
      <c r="D1397" s="11">
        <v>447.6044</v>
      </c>
      <c r="E1397" s="11">
        <v>449.611</v>
      </c>
      <c r="F1397" s="11">
        <v>213.546</v>
      </c>
      <c r="G1397" s="11">
        <v>34884.2925714286</v>
      </c>
      <c r="H1397" s="11">
        <v>1</v>
      </c>
      <c r="I1397" s="11">
        <v>1</v>
      </c>
      <c r="J1397" s="11" t="s">
        <v>46</v>
      </c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11">
        <v>0</v>
      </c>
      <c r="Y1397" s="22">
        <v>1.246</v>
      </c>
      <c r="Z1397" s="22">
        <v>1.281</v>
      </c>
      <c r="AA1397" s="22">
        <v>1.164</v>
      </c>
      <c r="AB1397" s="22">
        <v>1.062</v>
      </c>
      <c r="AC1397" s="22">
        <v>1.317</v>
      </c>
      <c r="AD1397" s="22">
        <v>1.24</v>
      </c>
      <c r="AE1397" s="22">
        <v>1.219</v>
      </c>
      <c r="AF1397" s="22">
        <v>1.246</v>
      </c>
      <c r="AG1397" s="22">
        <v>1.014</v>
      </c>
      <c r="AH1397" s="22">
        <v>1.029</v>
      </c>
      <c r="AI1397" s="22">
        <v>0.985</v>
      </c>
      <c r="AJ1397" s="22">
        <v>0.966</v>
      </c>
    </row>
    <row r="1398" s="5" customFormat="1" spans="1:36">
      <c r="A1398" s="11" t="s">
        <v>2192</v>
      </c>
      <c r="B1398" s="11">
        <v>400</v>
      </c>
      <c r="C1398" s="11">
        <v>627</v>
      </c>
      <c r="D1398" s="11">
        <v>432.124</v>
      </c>
      <c r="E1398" s="11">
        <v>434.1297</v>
      </c>
      <c r="F1398" s="11">
        <v>198.0657</v>
      </c>
      <c r="G1398" s="11">
        <v>10924.9014</v>
      </c>
      <c r="H1398" s="11">
        <v>1</v>
      </c>
      <c r="I1398" s="11">
        <v>1</v>
      </c>
      <c r="J1398" s="11" t="s">
        <v>39</v>
      </c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20">
        <v>0</v>
      </c>
      <c r="V1398" s="20">
        <v>20</v>
      </c>
      <c r="W1398" s="5"/>
      <c r="X1398" s="11">
        <v>0</v>
      </c>
      <c r="Y1398" s="22">
        <v>1.08</v>
      </c>
      <c r="Z1398" s="22">
        <v>1.029</v>
      </c>
      <c r="AA1398" s="22">
        <v>0.975</v>
      </c>
      <c r="AB1398" s="22">
        <v>1.115</v>
      </c>
      <c r="AC1398" s="22">
        <v>0.83</v>
      </c>
      <c r="AD1398" s="22">
        <v>0.867</v>
      </c>
      <c r="AE1398" s="22">
        <v>0.907</v>
      </c>
      <c r="AF1398" s="22">
        <v>0.734</v>
      </c>
      <c r="AG1398" s="22">
        <v>0.913</v>
      </c>
      <c r="AH1398" s="22">
        <v>0.954</v>
      </c>
      <c r="AI1398" s="22">
        <v>0.944</v>
      </c>
      <c r="AJ1398" s="22">
        <v>0.925</v>
      </c>
    </row>
    <row r="1399" s="5" customFormat="1" spans="1:36">
      <c r="A1399" s="11" t="s">
        <v>2193</v>
      </c>
      <c r="B1399" s="11">
        <v>401</v>
      </c>
      <c r="C1399" s="11">
        <v>627.1</v>
      </c>
      <c r="D1399" s="11">
        <v>570.1726</v>
      </c>
      <c r="E1399" s="11">
        <v>574.1859</v>
      </c>
      <c r="F1399" s="11">
        <v>103.0632</v>
      </c>
      <c r="G1399" s="11">
        <v>21682.8345</v>
      </c>
      <c r="H1399" s="11">
        <v>1</v>
      </c>
      <c r="I1399" s="11">
        <v>2</v>
      </c>
      <c r="J1399" s="11" t="s">
        <v>50</v>
      </c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20">
        <v>8</v>
      </c>
      <c r="V1399" s="20">
        <v>45</v>
      </c>
      <c r="W1399" s="5"/>
      <c r="X1399" s="11">
        <v>0</v>
      </c>
      <c r="Y1399" s="22">
        <v>0.704</v>
      </c>
      <c r="Z1399" s="22">
        <v>0.796</v>
      </c>
      <c r="AA1399" s="22">
        <v>0.63</v>
      </c>
      <c r="AB1399" s="22">
        <v>0.617</v>
      </c>
      <c r="AC1399" s="22">
        <v>0.864</v>
      </c>
      <c r="AD1399" s="22">
        <v>0.749</v>
      </c>
      <c r="AE1399" s="22">
        <v>0.741</v>
      </c>
      <c r="AF1399" s="22">
        <v>0.78</v>
      </c>
      <c r="AG1399" s="22">
        <v>0.799</v>
      </c>
      <c r="AH1399" s="22">
        <v>0.791</v>
      </c>
      <c r="AI1399" s="22">
        <v>0.787</v>
      </c>
      <c r="AJ1399" s="22">
        <v>0.784</v>
      </c>
    </row>
    <row r="1400" s="5" customFormat="1" spans="1:36">
      <c r="A1400" s="11" t="s">
        <v>2194</v>
      </c>
      <c r="B1400" s="11">
        <v>400</v>
      </c>
      <c r="C1400" s="11">
        <v>627.2</v>
      </c>
      <c r="D1400" s="11">
        <v>335.1425</v>
      </c>
      <c r="E1400" s="11">
        <v>337.1493</v>
      </c>
      <c r="F1400" s="11">
        <v>101.0842</v>
      </c>
      <c r="G1400" s="11">
        <v>173206.181818182</v>
      </c>
      <c r="H1400" s="11">
        <v>1</v>
      </c>
      <c r="I1400" s="11">
        <v>1</v>
      </c>
      <c r="J1400" s="11" t="s">
        <v>41</v>
      </c>
      <c r="K1400" s="5"/>
      <c r="L1400" s="5"/>
      <c r="M1400" s="5"/>
      <c r="N1400" s="5"/>
      <c r="O1400" s="5"/>
      <c r="P1400" s="11" t="s">
        <v>2151</v>
      </c>
      <c r="Q1400" s="11" t="s">
        <v>2152</v>
      </c>
      <c r="R1400" s="11" t="s">
        <v>2195</v>
      </c>
      <c r="S1400" s="11">
        <v>0.33</v>
      </c>
      <c r="T1400" s="11">
        <v>14.4</v>
      </c>
      <c r="U1400" s="5"/>
      <c r="V1400" s="5"/>
      <c r="W1400" s="5"/>
      <c r="X1400" s="11">
        <v>0</v>
      </c>
      <c r="Y1400" s="22">
        <v>0.759</v>
      </c>
      <c r="Z1400" s="22">
        <v>0.788</v>
      </c>
      <c r="AA1400" s="22">
        <v>0.747</v>
      </c>
      <c r="AB1400" s="22">
        <v>0.745</v>
      </c>
      <c r="AC1400" s="22">
        <v>1.265</v>
      </c>
      <c r="AD1400" s="22">
        <v>1.105</v>
      </c>
      <c r="AE1400" s="22">
        <v>1.114</v>
      </c>
      <c r="AF1400" s="22">
        <v>1.182</v>
      </c>
      <c r="AG1400" s="22">
        <v>1.025</v>
      </c>
      <c r="AH1400" s="22">
        <v>1.007</v>
      </c>
      <c r="AI1400" s="22">
        <v>1.005</v>
      </c>
      <c r="AJ1400" s="22">
        <v>1.005</v>
      </c>
    </row>
    <row r="1401" s="5" customFormat="1" spans="1:36">
      <c r="A1401" s="11" t="s">
        <v>2196</v>
      </c>
      <c r="B1401" s="11">
        <v>402</v>
      </c>
      <c r="C1401" s="11">
        <v>627.4</v>
      </c>
      <c r="D1401" s="11">
        <v>460.1198</v>
      </c>
      <c r="E1401" s="11">
        <v>462.1239</v>
      </c>
      <c r="F1401" s="11">
        <v>226.0614</v>
      </c>
      <c r="G1401" s="11">
        <v>34081.443125</v>
      </c>
      <c r="H1401" s="11">
        <v>1</v>
      </c>
      <c r="I1401" s="11">
        <v>1</v>
      </c>
      <c r="J1401" s="11" t="s">
        <v>39</v>
      </c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20">
        <v>0</v>
      </c>
      <c r="V1401" s="20">
        <v>11</v>
      </c>
      <c r="W1401" s="5"/>
      <c r="X1401" s="11">
        <v>0</v>
      </c>
      <c r="Y1401" s="22">
        <v>1.056</v>
      </c>
      <c r="Z1401" s="22">
        <v>1.083</v>
      </c>
      <c r="AA1401" s="22">
        <v>1.159</v>
      </c>
      <c r="AB1401" s="22">
        <v>1.226</v>
      </c>
      <c r="AC1401" s="22">
        <v>0.763</v>
      </c>
      <c r="AD1401" s="22">
        <v>0.941</v>
      </c>
      <c r="AE1401" s="22">
        <v>1.228</v>
      </c>
      <c r="AF1401" s="22">
        <v>0.724</v>
      </c>
      <c r="AG1401" s="22">
        <v>1.095</v>
      </c>
      <c r="AH1401" s="22">
        <v>1.075</v>
      </c>
      <c r="AI1401" s="22">
        <v>1.172</v>
      </c>
      <c r="AJ1401" s="22">
        <v>0.985</v>
      </c>
    </row>
    <row r="1402" s="5" customFormat="1" spans="1:36">
      <c r="A1402" s="11" t="s">
        <v>2197</v>
      </c>
      <c r="B1402" s="11">
        <v>401.7</v>
      </c>
      <c r="C1402" s="11">
        <v>627.8</v>
      </c>
      <c r="D1402" s="11">
        <v>528.2024</v>
      </c>
      <c r="E1402" s="11">
        <v>530.2083</v>
      </c>
      <c r="F1402" s="11">
        <v>294.144</v>
      </c>
      <c r="G1402" s="11">
        <v>5850.52025</v>
      </c>
      <c r="H1402" s="11">
        <v>1</v>
      </c>
      <c r="I1402" s="11">
        <v>1</v>
      </c>
      <c r="J1402" s="11" t="s">
        <v>39</v>
      </c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20">
        <v>0</v>
      </c>
      <c r="V1402" s="20">
        <v>13</v>
      </c>
      <c r="W1402" s="5"/>
      <c r="X1402" s="11">
        <v>0</v>
      </c>
      <c r="Y1402" s="22">
        <v>0.786</v>
      </c>
      <c r="Z1402" s="22">
        <v>0.788</v>
      </c>
      <c r="AA1402" s="22">
        <v>0.58</v>
      </c>
      <c r="AB1402" s="22">
        <v>0.745</v>
      </c>
      <c r="AC1402" s="22">
        <v>0.854</v>
      </c>
      <c r="AD1402" s="22">
        <v>1.092</v>
      </c>
      <c r="AE1402" s="22">
        <v>0.986</v>
      </c>
      <c r="AF1402" s="22">
        <v>1.228</v>
      </c>
      <c r="AG1402" s="22">
        <v>1.012</v>
      </c>
      <c r="AH1402" s="22">
        <v>1.043</v>
      </c>
      <c r="AI1402" s="22">
        <v>1.069</v>
      </c>
      <c r="AJ1402" s="22">
        <v>0.973</v>
      </c>
    </row>
    <row r="1403" s="5" customFormat="1" spans="1:36">
      <c r="A1403" s="11" t="s">
        <v>2198</v>
      </c>
      <c r="B1403" s="11">
        <v>401.7</v>
      </c>
      <c r="C1403" s="11">
        <v>628.2</v>
      </c>
      <c r="D1403" s="11">
        <v>617.1493</v>
      </c>
      <c r="E1403" s="11">
        <v>621.1631</v>
      </c>
      <c r="F1403" s="11">
        <v>150.04</v>
      </c>
      <c r="G1403" s="11">
        <v>9870.57225</v>
      </c>
      <c r="H1403" s="11">
        <v>1</v>
      </c>
      <c r="I1403" s="11">
        <v>2</v>
      </c>
      <c r="J1403" s="11" t="s">
        <v>46</v>
      </c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11">
        <v>0</v>
      </c>
      <c r="Y1403" s="22">
        <v>1.358</v>
      </c>
      <c r="Z1403" s="22">
        <v>1.281</v>
      </c>
      <c r="AA1403" s="22">
        <v>1.279</v>
      </c>
      <c r="AB1403" s="22">
        <v>1.513</v>
      </c>
      <c r="AC1403" s="22">
        <v>0.587</v>
      </c>
      <c r="AD1403" s="22">
        <v>0.979</v>
      </c>
      <c r="AE1403" s="22">
        <v>0.58</v>
      </c>
      <c r="AF1403" s="22">
        <v>0.544</v>
      </c>
      <c r="AG1403" s="22">
        <v>0.997</v>
      </c>
      <c r="AH1403" s="22">
        <v>0.735</v>
      </c>
      <c r="AI1403" s="22">
        <v>0.936</v>
      </c>
      <c r="AJ1403" s="22">
        <v>0.839</v>
      </c>
    </row>
    <row r="1404" s="5" customFormat="1" spans="1:36">
      <c r="A1404" s="11" t="s">
        <v>2199</v>
      </c>
      <c r="B1404" s="11">
        <v>401</v>
      </c>
      <c r="C1404" s="11">
        <v>628.2</v>
      </c>
      <c r="D1404" s="11">
        <v>476.1848</v>
      </c>
      <c r="E1404" s="11">
        <v>478.1907</v>
      </c>
      <c r="F1404" s="11">
        <v>242.1265</v>
      </c>
      <c r="G1404" s="11">
        <v>8124.3295</v>
      </c>
      <c r="H1404" s="11">
        <v>1</v>
      </c>
      <c r="I1404" s="11">
        <v>1</v>
      </c>
      <c r="J1404" s="11" t="s">
        <v>39</v>
      </c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20">
        <v>0</v>
      </c>
      <c r="V1404" s="20">
        <v>6</v>
      </c>
      <c r="W1404" s="5"/>
      <c r="X1404" s="11">
        <v>0</v>
      </c>
      <c r="Y1404" s="22">
        <v>1.161</v>
      </c>
      <c r="Z1404" s="22">
        <v>1.022</v>
      </c>
      <c r="AA1404" s="22">
        <v>1.261</v>
      </c>
      <c r="AB1404" s="22">
        <v>1.4</v>
      </c>
      <c r="AC1404" s="22">
        <v>1.411</v>
      </c>
      <c r="AD1404" s="22">
        <v>1.481</v>
      </c>
      <c r="AE1404" s="22">
        <v>1.41</v>
      </c>
      <c r="AF1404" s="22">
        <v>1.251</v>
      </c>
      <c r="AG1404" s="22">
        <v>1.26</v>
      </c>
      <c r="AH1404" s="22">
        <v>1.3</v>
      </c>
      <c r="AI1404" s="22">
        <v>1.307</v>
      </c>
      <c r="AJ1404" s="22">
        <v>1.301</v>
      </c>
    </row>
    <row r="1405" s="5" customFormat="1" spans="1:36">
      <c r="A1405" s="11" t="s">
        <v>2200</v>
      </c>
      <c r="B1405" s="11">
        <v>401.7</v>
      </c>
      <c r="C1405" s="11">
        <v>628.3</v>
      </c>
      <c r="D1405" s="11">
        <v>482.138</v>
      </c>
      <c r="E1405" s="11">
        <v>484.1416</v>
      </c>
      <c r="F1405" s="11">
        <v>248.0796</v>
      </c>
      <c r="G1405" s="11">
        <v>9254.24433333333</v>
      </c>
      <c r="H1405" s="11">
        <v>1</v>
      </c>
      <c r="I1405" s="11">
        <v>1</v>
      </c>
      <c r="J1405" s="11" t="s">
        <v>41</v>
      </c>
      <c r="K1405" s="5"/>
      <c r="L1405" s="5"/>
      <c r="M1405" s="5"/>
      <c r="N1405" s="5"/>
      <c r="O1405" s="5"/>
      <c r="P1405" s="11" t="s">
        <v>2201</v>
      </c>
      <c r="Q1405" s="11" t="s">
        <v>2202</v>
      </c>
      <c r="R1405" s="11" t="s">
        <v>2203</v>
      </c>
      <c r="S1405" s="11">
        <v>0.09</v>
      </c>
      <c r="T1405" s="11">
        <v>81</v>
      </c>
      <c r="U1405" s="5"/>
      <c r="V1405" s="5"/>
      <c r="W1405" s="5"/>
      <c r="X1405" s="11">
        <v>0</v>
      </c>
      <c r="Y1405" s="22">
        <v>0.818</v>
      </c>
      <c r="Z1405" s="22">
        <v>0.769</v>
      </c>
      <c r="AA1405" s="22">
        <v>0.773</v>
      </c>
      <c r="AB1405" s="22">
        <v>0.875</v>
      </c>
      <c r="AC1405" s="22">
        <v>0.631</v>
      </c>
      <c r="AD1405" s="22">
        <v>0.637</v>
      </c>
      <c r="AE1405" s="22">
        <v>0.845</v>
      </c>
      <c r="AF1405" s="22">
        <v>0.663</v>
      </c>
      <c r="AG1405" s="22">
        <v>0.897</v>
      </c>
      <c r="AH1405" s="22">
        <v>0.731</v>
      </c>
      <c r="AI1405" s="22">
        <v>0.799</v>
      </c>
      <c r="AJ1405" s="22">
        <v>0.827</v>
      </c>
    </row>
    <row r="1406" s="5" customFormat="1" spans="1:36">
      <c r="A1406" s="11" t="s">
        <v>2204</v>
      </c>
      <c r="B1406" s="11">
        <v>402</v>
      </c>
      <c r="C1406" s="11">
        <v>628.5</v>
      </c>
      <c r="D1406" s="11">
        <v>405.1473</v>
      </c>
      <c r="E1406" s="11">
        <v>407.154</v>
      </c>
      <c r="F1406" s="11">
        <v>171.089</v>
      </c>
      <c r="G1406" s="11">
        <v>226335.715789474</v>
      </c>
      <c r="H1406" s="11">
        <v>1</v>
      </c>
      <c r="I1406" s="11">
        <v>1</v>
      </c>
      <c r="J1406" s="11" t="s">
        <v>39</v>
      </c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20">
        <v>0</v>
      </c>
      <c r="V1406" s="20">
        <v>30</v>
      </c>
      <c r="W1406" s="5"/>
      <c r="X1406" s="11">
        <v>0</v>
      </c>
      <c r="Y1406" s="22">
        <v>0.51</v>
      </c>
      <c r="Z1406" s="22">
        <v>0.326</v>
      </c>
      <c r="AA1406" s="22">
        <v>0.792</v>
      </c>
      <c r="AB1406" s="22">
        <v>0.438</v>
      </c>
      <c r="AC1406" s="22">
        <v>0.737</v>
      </c>
      <c r="AD1406" s="22">
        <v>0.401</v>
      </c>
      <c r="AE1406" s="22">
        <v>0.32</v>
      </c>
      <c r="AF1406" s="22">
        <v>0.531</v>
      </c>
      <c r="AG1406" s="22">
        <v>0.833</v>
      </c>
      <c r="AH1406" s="22">
        <v>0.812</v>
      </c>
      <c r="AI1406" s="22">
        <v>0.724</v>
      </c>
      <c r="AJ1406" s="22">
        <v>0.766</v>
      </c>
    </row>
    <row r="1407" s="5" customFormat="1" spans="1:36">
      <c r="A1407" s="11" t="s">
        <v>2205</v>
      </c>
      <c r="B1407" s="11">
        <v>401.7</v>
      </c>
      <c r="C1407" s="11">
        <v>628.7</v>
      </c>
      <c r="D1407" s="11">
        <v>396.1105</v>
      </c>
      <c r="E1407" s="11">
        <v>398.1175</v>
      </c>
      <c r="F1407" s="11">
        <v>324.1043</v>
      </c>
      <c r="G1407" s="11">
        <v>6129.91266666667</v>
      </c>
      <c r="H1407" s="11">
        <v>2</v>
      </c>
      <c r="I1407" s="11">
        <v>2</v>
      </c>
      <c r="J1407" s="11" t="s">
        <v>39</v>
      </c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20">
        <v>0</v>
      </c>
      <c r="V1407" s="20">
        <v>31</v>
      </c>
      <c r="W1407" s="5"/>
      <c r="X1407" s="11">
        <v>0.0417</v>
      </c>
      <c r="Y1407" s="22">
        <v>1.969</v>
      </c>
      <c r="Z1407" s="22">
        <v>2.751</v>
      </c>
      <c r="AA1407" s="22">
        <v>2.65</v>
      </c>
      <c r="AB1407" s="22">
        <v>3.213</v>
      </c>
      <c r="AC1407" s="22">
        <v>0.46</v>
      </c>
      <c r="AD1407" s="22">
        <v>1.003</v>
      </c>
      <c r="AE1407" s="22">
        <v>0.35</v>
      </c>
      <c r="AF1407" s="22">
        <v>0.765</v>
      </c>
      <c r="AG1407" s="22">
        <v>0.635</v>
      </c>
      <c r="AH1407" s="22">
        <v>0.65</v>
      </c>
      <c r="AI1407" s="22">
        <v>1.154</v>
      </c>
      <c r="AJ1407" s="22">
        <v>1.014</v>
      </c>
    </row>
    <row r="1408" s="5" customFormat="1" spans="1:36">
      <c r="A1408" s="11" t="s">
        <v>2206</v>
      </c>
      <c r="B1408" s="11">
        <v>402</v>
      </c>
      <c r="C1408" s="11">
        <v>629</v>
      </c>
      <c r="D1408" s="11">
        <v>450.2044</v>
      </c>
      <c r="E1408" s="11">
        <v>452.2113</v>
      </c>
      <c r="F1408" s="11">
        <v>216.1461</v>
      </c>
      <c r="G1408" s="11">
        <v>12182.8507142857</v>
      </c>
      <c r="H1408" s="11">
        <v>1</v>
      </c>
      <c r="I1408" s="11">
        <v>1</v>
      </c>
      <c r="J1408" s="11" t="s">
        <v>39</v>
      </c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20">
        <v>0</v>
      </c>
      <c r="V1408" s="20">
        <v>15</v>
      </c>
      <c r="W1408" s="5"/>
      <c r="X1408" s="11">
        <v>0</v>
      </c>
      <c r="Y1408" s="22">
        <v>1.01</v>
      </c>
      <c r="Z1408" s="22">
        <v>0.64</v>
      </c>
      <c r="AA1408" s="22">
        <v>1.125</v>
      </c>
      <c r="AB1408" s="22">
        <v>0.739</v>
      </c>
      <c r="AC1408" s="22">
        <v>1.278</v>
      </c>
      <c r="AD1408" s="22">
        <v>1.161</v>
      </c>
      <c r="AE1408" s="22">
        <v>1.05</v>
      </c>
      <c r="AF1408" s="22">
        <v>1.075</v>
      </c>
      <c r="AG1408" s="22">
        <v>1.32</v>
      </c>
      <c r="AH1408" s="22">
        <v>1.159</v>
      </c>
      <c r="AI1408" s="22">
        <v>1.046</v>
      </c>
      <c r="AJ1408" s="22">
        <v>1.014</v>
      </c>
    </row>
    <row r="1409" s="5" customFormat="1" spans="1:36">
      <c r="A1409" s="11" t="s">
        <v>2207</v>
      </c>
      <c r="B1409" s="11">
        <v>400</v>
      </c>
      <c r="C1409" s="11">
        <v>629.1</v>
      </c>
      <c r="D1409" s="11">
        <v>448.1034</v>
      </c>
      <c r="E1409" s="11">
        <v>450.1098</v>
      </c>
      <c r="F1409" s="11">
        <v>428.0901</v>
      </c>
      <c r="G1409" s="11">
        <v>382601.185</v>
      </c>
      <c r="H1409" s="11">
        <v>2</v>
      </c>
      <c r="I1409" s="11">
        <v>2</v>
      </c>
      <c r="J1409" s="11" t="s">
        <v>39</v>
      </c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20">
        <v>0</v>
      </c>
      <c r="V1409" s="20">
        <v>2</v>
      </c>
      <c r="W1409" s="5"/>
      <c r="X1409" s="11">
        <v>0</v>
      </c>
      <c r="Y1409" s="22">
        <v>1.413</v>
      </c>
      <c r="Z1409" s="22">
        <v>1.449</v>
      </c>
      <c r="AA1409" s="22">
        <v>1.23</v>
      </c>
      <c r="AB1409" s="22">
        <v>1.182</v>
      </c>
      <c r="AC1409" s="22">
        <v>1.487</v>
      </c>
      <c r="AD1409" s="22">
        <v>1.314</v>
      </c>
      <c r="AE1409" s="22">
        <v>1.324</v>
      </c>
      <c r="AF1409" s="22">
        <v>1.3</v>
      </c>
      <c r="AG1409" s="22">
        <v>1.146</v>
      </c>
      <c r="AH1409" s="22">
        <v>1.116</v>
      </c>
      <c r="AI1409" s="22">
        <v>1.065</v>
      </c>
      <c r="AJ1409" s="22">
        <v>1.137</v>
      </c>
    </row>
    <row r="1410" s="5" customFormat="1" spans="1:36">
      <c r="A1410" s="11" t="s">
        <v>2208</v>
      </c>
      <c r="B1410" s="11">
        <v>401</v>
      </c>
      <c r="C1410" s="11">
        <v>629.3</v>
      </c>
      <c r="D1410" s="11">
        <v>466.0772</v>
      </c>
      <c r="E1410" s="11">
        <v>468.0834</v>
      </c>
      <c r="F1410" s="11">
        <v>464.0378</v>
      </c>
      <c r="G1410" s="11">
        <v>4081.2562</v>
      </c>
      <c r="H1410" s="11">
        <v>2</v>
      </c>
      <c r="I1410" s="11">
        <v>2</v>
      </c>
      <c r="J1410" s="11" t="s">
        <v>46</v>
      </c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11">
        <v>0</v>
      </c>
      <c r="Y1410" s="22">
        <v>1.188</v>
      </c>
      <c r="Z1410" s="22">
        <v>1.459</v>
      </c>
      <c r="AA1410" s="22">
        <v>1.1</v>
      </c>
      <c r="AB1410" s="22">
        <v>1.024</v>
      </c>
      <c r="AC1410" s="22">
        <v>1.213</v>
      </c>
      <c r="AD1410" s="22">
        <v>0.921</v>
      </c>
      <c r="AE1410" s="22">
        <v>0.921</v>
      </c>
      <c r="AF1410" s="22">
        <v>1.109</v>
      </c>
      <c r="AG1410" s="22">
        <v>1.066</v>
      </c>
      <c r="AH1410" s="22">
        <v>1.042</v>
      </c>
      <c r="AI1410" s="22">
        <v>0.911</v>
      </c>
      <c r="AJ1410" s="22">
        <v>0.77</v>
      </c>
    </row>
    <row r="1411" s="5" customFormat="1" spans="1:36">
      <c r="A1411" s="11" t="s">
        <v>2209</v>
      </c>
      <c r="B1411" s="11">
        <v>401</v>
      </c>
      <c r="C1411" s="11">
        <v>629.3</v>
      </c>
      <c r="D1411" s="11">
        <v>405.1171</v>
      </c>
      <c r="E1411" s="11">
        <v>407.1234</v>
      </c>
      <c r="F1411" s="11">
        <v>342.1174</v>
      </c>
      <c r="G1411" s="11">
        <v>91176.3004545455</v>
      </c>
      <c r="H1411" s="11">
        <v>2</v>
      </c>
      <c r="I1411" s="11">
        <v>2</v>
      </c>
      <c r="J1411" s="11" t="s">
        <v>50</v>
      </c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20">
        <v>13</v>
      </c>
      <c r="V1411" s="20">
        <v>50</v>
      </c>
      <c r="W1411" s="5"/>
      <c r="X1411" s="11">
        <v>0</v>
      </c>
      <c r="Y1411" s="22">
        <v>2.264</v>
      </c>
      <c r="Z1411" s="22">
        <v>3.005</v>
      </c>
      <c r="AA1411" s="22">
        <v>2.807</v>
      </c>
      <c r="AB1411" s="22">
        <v>3.498</v>
      </c>
      <c r="AC1411" s="22">
        <v>0.211</v>
      </c>
      <c r="AD1411" s="22">
        <v>0.867</v>
      </c>
      <c r="AE1411" s="22">
        <v>0.277</v>
      </c>
      <c r="AF1411" s="22">
        <v>0.394</v>
      </c>
      <c r="AG1411" s="22">
        <v>1.016</v>
      </c>
      <c r="AH1411" s="22">
        <v>0.947</v>
      </c>
      <c r="AI1411" s="22">
        <v>1</v>
      </c>
      <c r="AJ1411" s="22">
        <v>1.069</v>
      </c>
    </row>
    <row r="1412" s="5" customFormat="1" spans="1:36">
      <c r="A1412" s="11" t="s">
        <v>2210</v>
      </c>
      <c r="B1412" s="11">
        <v>400.6</v>
      </c>
      <c r="C1412" s="11">
        <v>629.4</v>
      </c>
      <c r="D1412" s="11">
        <v>460.0526</v>
      </c>
      <c r="E1412" s="11">
        <v>462.0593</v>
      </c>
      <c r="F1412" s="11">
        <v>225.9942</v>
      </c>
      <c r="G1412" s="11">
        <v>3727.26633333333</v>
      </c>
      <c r="H1412" s="11">
        <v>1</v>
      </c>
      <c r="I1412" s="11">
        <v>1</v>
      </c>
      <c r="J1412" s="11" t="s">
        <v>39</v>
      </c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20">
        <v>0</v>
      </c>
      <c r="V1412" s="20">
        <v>2</v>
      </c>
      <c r="W1412" s="5"/>
      <c r="X1412" s="11">
        <v>0</v>
      </c>
      <c r="Y1412" s="22">
        <v>1.886</v>
      </c>
      <c r="Z1412" s="22">
        <v>1.509</v>
      </c>
      <c r="AA1412" s="22">
        <v>1.724</v>
      </c>
      <c r="AB1412" s="22">
        <v>1.647</v>
      </c>
      <c r="AC1412" s="22">
        <v>1.092</v>
      </c>
      <c r="AD1412" s="22">
        <v>1.346</v>
      </c>
      <c r="AE1412" s="22">
        <v>1.993</v>
      </c>
      <c r="AF1412" s="22">
        <v>1.213</v>
      </c>
      <c r="AG1412" s="22">
        <v>1.694</v>
      </c>
      <c r="AH1412" s="22">
        <v>1.999</v>
      </c>
      <c r="AI1412" s="22">
        <v>2.038</v>
      </c>
      <c r="AJ1412" s="22">
        <v>1.398</v>
      </c>
    </row>
    <row r="1413" s="5" customFormat="1" spans="1:36">
      <c r="A1413" s="11" t="s">
        <v>2211</v>
      </c>
      <c r="B1413" s="11">
        <v>401</v>
      </c>
      <c r="C1413" s="11">
        <v>629.4</v>
      </c>
      <c r="D1413" s="11">
        <v>559.2031</v>
      </c>
      <c r="E1413" s="11">
        <v>561.2048</v>
      </c>
      <c r="F1413" s="11">
        <v>325.1448</v>
      </c>
      <c r="G1413" s="11">
        <v>7034.75766666667</v>
      </c>
      <c r="H1413" s="11">
        <v>1</v>
      </c>
      <c r="I1413" s="11">
        <v>1</v>
      </c>
      <c r="J1413" s="11" t="s">
        <v>39</v>
      </c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20">
        <v>0</v>
      </c>
      <c r="V1413" s="20">
        <v>1</v>
      </c>
      <c r="W1413" s="5"/>
      <c r="X1413" s="11">
        <v>0</v>
      </c>
      <c r="Y1413" s="22">
        <v>2.289</v>
      </c>
      <c r="Z1413" s="22">
        <v>3.095</v>
      </c>
      <c r="AA1413" s="22">
        <v>2.228</v>
      </c>
      <c r="AB1413" s="22">
        <v>3.939</v>
      </c>
      <c r="AC1413" s="22">
        <v>0.822</v>
      </c>
      <c r="AD1413" s="22">
        <v>1.083</v>
      </c>
      <c r="AE1413" s="22">
        <v>1.651</v>
      </c>
      <c r="AF1413" s="22">
        <v>0.648</v>
      </c>
      <c r="AG1413" s="22">
        <v>1.69</v>
      </c>
      <c r="AH1413" s="22">
        <v>1.605</v>
      </c>
      <c r="AI1413" s="22">
        <v>1.377</v>
      </c>
      <c r="AJ1413" s="22">
        <v>1.444</v>
      </c>
    </row>
    <row r="1414" s="5" customFormat="1" spans="1:36">
      <c r="A1414" s="11" t="s">
        <v>2212</v>
      </c>
      <c r="B1414" s="11">
        <v>402</v>
      </c>
      <c r="C1414" s="11">
        <v>629.7</v>
      </c>
      <c r="D1414" s="11">
        <v>447.1033</v>
      </c>
      <c r="E1414" s="11">
        <v>449.11</v>
      </c>
      <c r="F1414" s="11">
        <v>426.09</v>
      </c>
      <c r="G1414" s="11">
        <v>1734001.70833333</v>
      </c>
      <c r="H1414" s="11">
        <v>2</v>
      </c>
      <c r="I1414" s="11">
        <v>2</v>
      </c>
      <c r="J1414" s="11" t="s">
        <v>41</v>
      </c>
      <c r="K1414" s="5"/>
      <c r="L1414" s="5"/>
      <c r="M1414" s="5"/>
      <c r="N1414" s="5"/>
      <c r="O1414" s="5"/>
      <c r="P1414" s="11" t="s">
        <v>2213</v>
      </c>
      <c r="Q1414" s="11" t="s">
        <v>2214</v>
      </c>
      <c r="R1414" s="11" t="s">
        <v>2215</v>
      </c>
      <c r="S1414" s="11">
        <v>2.33</v>
      </c>
      <c r="T1414" s="11">
        <v>43.9</v>
      </c>
      <c r="U1414" s="5"/>
      <c r="V1414" s="5"/>
      <c r="W1414" s="5"/>
      <c r="X1414" s="11">
        <v>0</v>
      </c>
      <c r="Y1414" s="22">
        <v>1.164</v>
      </c>
      <c r="Z1414" s="22">
        <v>1.167</v>
      </c>
      <c r="AA1414" s="22">
        <v>1.015</v>
      </c>
      <c r="AB1414" s="22">
        <v>0.96</v>
      </c>
      <c r="AC1414" s="22">
        <v>1.25</v>
      </c>
      <c r="AD1414" s="22">
        <v>1.106</v>
      </c>
      <c r="AE1414" s="22">
        <v>1.087</v>
      </c>
      <c r="AF1414" s="22">
        <v>1.113</v>
      </c>
      <c r="AG1414" s="22">
        <v>0.94</v>
      </c>
      <c r="AH1414" s="22">
        <v>0.9</v>
      </c>
      <c r="AI1414" s="22">
        <v>0.922</v>
      </c>
      <c r="AJ1414" s="22">
        <v>0.954</v>
      </c>
    </row>
    <row r="1415" s="5" customFormat="1" spans="1:36">
      <c r="A1415" s="11" t="s">
        <v>2216</v>
      </c>
      <c r="B1415" s="11">
        <v>402</v>
      </c>
      <c r="C1415" s="11">
        <v>630.3</v>
      </c>
      <c r="D1415" s="11">
        <v>595.1679</v>
      </c>
      <c r="E1415" s="11">
        <v>599.1819</v>
      </c>
      <c r="F1415" s="11">
        <v>128.0585</v>
      </c>
      <c r="G1415" s="11">
        <v>35325.7181578947</v>
      </c>
      <c r="H1415" s="11">
        <v>1</v>
      </c>
      <c r="I1415" s="11">
        <v>2</v>
      </c>
      <c r="J1415" s="11" t="s">
        <v>50</v>
      </c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20">
        <v>1</v>
      </c>
      <c r="V1415" s="20">
        <v>16</v>
      </c>
      <c r="W1415" s="5"/>
      <c r="X1415" s="11">
        <v>0</v>
      </c>
      <c r="Y1415" s="22">
        <v>1.456</v>
      </c>
      <c r="Z1415" s="22">
        <v>1.639</v>
      </c>
      <c r="AA1415" s="22">
        <v>1.338</v>
      </c>
      <c r="AB1415" s="22">
        <v>1.383</v>
      </c>
      <c r="AC1415" s="22">
        <v>0.815</v>
      </c>
      <c r="AD1415" s="22">
        <v>1.064</v>
      </c>
      <c r="AE1415" s="22">
        <v>0.778</v>
      </c>
      <c r="AF1415" s="22">
        <v>0.875</v>
      </c>
      <c r="AG1415" s="22">
        <v>0.848</v>
      </c>
      <c r="AH1415" s="22">
        <v>1.011</v>
      </c>
      <c r="AI1415" s="22">
        <v>0.931</v>
      </c>
      <c r="AJ1415" s="22">
        <v>0.912</v>
      </c>
    </row>
    <row r="1416" s="5" customFormat="1" spans="1:36">
      <c r="A1416" s="11" t="s">
        <v>2217</v>
      </c>
      <c r="B1416" s="11">
        <v>402</v>
      </c>
      <c r="C1416" s="11">
        <v>630.3</v>
      </c>
      <c r="D1416" s="11">
        <v>369.1137</v>
      </c>
      <c r="E1416" s="11">
        <v>371.1201</v>
      </c>
      <c r="F1416" s="11">
        <v>135.0553</v>
      </c>
      <c r="G1416" s="11">
        <v>1732340.7</v>
      </c>
      <c r="H1416" s="11">
        <v>1</v>
      </c>
      <c r="I1416" s="11">
        <v>1</v>
      </c>
      <c r="J1416" s="11" t="s">
        <v>41</v>
      </c>
      <c r="K1416" s="5"/>
      <c r="L1416" s="5"/>
      <c r="M1416" s="5"/>
      <c r="N1416" s="5"/>
      <c r="O1416" s="5"/>
      <c r="P1416" s="11" t="s">
        <v>2218</v>
      </c>
      <c r="Q1416" s="11" t="s">
        <v>2219</v>
      </c>
      <c r="R1416" s="11" t="s">
        <v>2220</v>
      </c>
      <c r="S1416" s="11">
        <v>2.32</v>
      </c>
      <c r="T1416" s="11">
        <v>60.3</v>
      </c>
      <c r="U1416" s="5"/>
      <c r="V1416" s="5"/>
      <c r="W1416" s="5"/>
      <c r="X1416" s="11">
        <v>0</v>
      </c>
      <c r="Y1416" s="22">
        <v>1.236</v>
      </c>
      <c r="Z1416" s="22">
        <v>1.072</v>
      </c>
      <c r="AA1416" s="22">
        <v>1.03</v>
      </c>
      <c r="AB1416" s="22">
        <v>0.968</v>
      </c>
      <c r="AC1416" s="22">
        <v>0.803</v>
      </c>
      <c r="AD1416" s="22">
        <v>0.861</v>
      </c>
      <c r="AE1416" s="22">
        <v>0.974</v>
      </c>
      <c r="AF1416" s="22">
        <v>0.812</v>
      </c>
      <c r="AG1416" s="22">
        <v>0.95</v>
      </c>
      <c r="AH1416" s="22">
        <v>0.931</v>
      </c>
      <c r="AI1416" s="22">
        <v>0.915</v>
      </c>
      <c r="AJ1416" s="22">
        <v>0.887</v>
      </c>
    </row>
    <row r="1417" s="5" customFormat="1" spans="1:36">
      <c r="A1417" s="11" t="s">
        <v>2221</v>
      </c>
      <c r="B1417" s="11">
        <v>401</v>
      </c>
      <c r="C1417" s="11">
        <v>630.4</v>
      </c>
      <c r="D1417" s="11">
        <v>459.0829</v>
      </c>
      <c r="E1417" s="11">
        <v>461.0895</v>
      </c>
      <c r="F1417" s="11">
        <v>450.0491</v>
      </c>
      <c r="G1417" s="11">
        <v>5682.05475</v>
      </c>
      <c r="H1417" s="11">
        <v>2</v>
      </c>
      <c r="I1417" s="11">
        <v>2</v>
      </c>
      <c r="J1417" s="11" t="s">
        <v>46</v>
      </c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11">
        <v>0</v>
      </c>
      <c r="Y1417" s="22">
        <v>1.079</v>
      </c>
      <c r="Z1417" s="22">
        <v>1.132</v>
      </c>
      <c r="AA1417" s="22">
        <v>1.116</v>
      </c>
      <c r="AB1417" s="22">
        <v>1.051</v>
      </c>
      <c r="AC1417" s="22">
        <v>1.299</v>
      </c>
      <c r="AD1417" s="22">
        <v>1.438</v>
      </c>
      <c r="AE1417" s="22">
        <v>1.104</v>
      </c>
      <c r="AF1417" s="22">
        <v>1.005</v>
      </c>
      <c r="AG1417" s="22">
        <v>1.162</v>
      </c>
      <c r="AH1417" s="22">
        <v>1.058</v>
      </c>
      <c r="AI1417" s="22">
        <v>0.972</v>
      </c>
      <c r="AJ1417" s="22">
        <v>1.223</v>
      </c>
    </row>
    <row r="1418" s="5" customFormat="1" spans="1:36">
      <c r="A1418" s="11" t="s">
        <v>2222</v>
      </c>
      <c r="B1418" s="11">
        <v>403</v>
      </c>
      <c r="C1418" s="11">
        <v>630.5</v>
      </c>
      <c r="D1418" s="11">
        <v>477.1382</v>
      </c>
      <c r="E1418" s="11">
        <v>479.1453</v>
      </c>
      <c r="F1418" s="11">
        <v>486.1597</v>
      </c>
      <c r="G1418" s="11">
        <v>14065.5619</v>
      </c>
      <c r="H1418" s="11">
        <v>2</v>
      </c>
      <c r="I1418" s="11">
        <v>2</v>
      </c>
      <c r="J1418" s="11" t="s">
        <v>39</v>
      </c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20">
        <v>0</v>
      </c>
      <c r="V1418" s="20">
        <v>20</v>
      </c>
      <c r="W1418" s="5"/>
      <c r="X1418" s="11">
        <v>0.2083</v>
      </c>
      <c r="Y1418" s="22">
        <v>2.727</v>
      </c>
      <c r="Z1418" s="22">
        <v>3.305</v>
      </c>
      <c r="AA1418" s="22">
        <v>3.732</v>
      </c>
      <c r="AB1418" s="22">
        <v>4.09</v>
      </c>
      <c r="AC1418" s="22">
        <v>0.145</v>
      </c>
      <c r="AD1418" s="22">
        <v>0.559</v>
      </c>
      <c r="AE1418" s="23">
        <v>0.1627</v>
      </c>
      <c r="AF1418" s="22">
        <v>0.268</v>
      </c>
      <c r="AG1418" s="22">
        <v>1.046</v>
      </c>
      <c r="AH1418" s="22">
        <v>1.097</v>
      </c>
      <c r="AI1418" s="22">
        <v>0.938</v>
      </c>
      <c r="AJ1418" s="22">
        <v>1.049</v>
      </c>
    </row>
    <row r="1419" s="5" customFormat="1" spans="1:36">
      <c r="A1419" s="11" t="s">
        <v>2223</v>
      </c>
      <c r="B1419" s="11">
        <v>406.7</v>
      </c>
      <c r="C1419" s="11">
        <v>631.3</v>
      </c>
      <c r="D1419" s="11">
        <v>561.2047</v>
      </c>
      <c r="E1419" s="11">
        <v>563.2123</v>
      </c>
      <c r="F1419" s="11">
        <v>327.1464</v>
      </c>
      <c r="G1419" s="11">
        <v>7002.5305</v>
      </c>
      <c r="H1419" s="11">
        <v>1</v>
      </c>
      <c r="I1419" s="11">
        <v>1</v>
      </c>
      <c r="J1419" s="11" t="s">
        <v>39</v>
      </c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20">
        <v>0</v>
      </c>
      <c r="V1419" s="20">
        <v>5</v>
      </c>
      <c r="W1419" s="5"/>
      <c r="X1419" s="11">
        <v>0</v>
      </c>
      <c r="Y1419" s="22">
        <v>0.506</v>
      </c>
      <c r="Z1419" s="22">
        <v>0.541</v>
      </c>
      <c r="AA1419" s="22">
        <v>0.616</v>
      </c>
      <c r="AB1419" s="22">
        <v>0.598</v>
      </c>
      <c r="AC1419" s="22">
        <v>0.795</v>
      </c>
      <c r="AD1419" s="22">
        <v>0.771</v>
      </c>
      <c r="AE1419" s="22">
        <v>0.669</v>
      </c>
      <c r="AF1419" s="22">
        <v>0.839</v>
      </c>
      <c r="AG1419" s="22">
        <v>0.864</v>
      </c>
      <c r="AH1419" s="22">
        <v>0.86</v>
      </c>
      <c r="AI1419" s="22">
        <v>0.793</v>
      </c>
      <c r="AJ1419" s="22">
        <v>0.734</v>
      </c>
    </row>
    <row r="1420" s="5" customFormat="1" spans="1:36">
      <c r="A1420" s="11" t="s">
        <v>2224</v>
      </c>
      <c r="B1420" s="11">
        <v>400</v>
      </c>
      <c r="C1420" s="11">
        <v>631.9</v>
      </c>
      <c r="D1420" s="11">
        <v>474.0618</v>
      </c>
      <c r="E1420" s="11">
        <v>476.0699</v>
      </c>
      <c r="F1420" s="11">
        <v>480.007</v>
      </c>
      <c r="G1420" s="11">
        <v>6841.565</v>
      </c>
      <c r="H1420" s="11">
        <v>2</v>
      </c>
      <c r="I1420" s="11">
        <v>2</v>
      </c>
      <c r="J1420" s="11" t="s">
        <v>46</v>
      </c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11">
        <v>0</v>
      </c>
      <c r="Y1420" s="22">
        <v>1.263</v>
      </c>
      <c r="Z1420" s="22">
        <v>1.272</v>
      </c>
      <c r="AA1420" s="22">
        <v>1.103</v>
      </c>
      <c r="AB1420" s="22">
        <v>1.107</v>
      </c>
      <c r="AC1420" s="22">
        <v>1.249</v>
      </c>
      <c r="AD1420" s="22">
        <v>1.169</v>
      </c>
      <c r="AE1420" s="22">
        <v>1.24</v>
      </c>
      <c r="AF1420" s="22">
        <v>1.123</v>
      </c>
      <c r="AG1420" s="22">
        <v>1.006</v>
      </c>
      <c r="AH1420" s="22">
        <v>0.978</v>
      </c>
      <c r="AI1420" s="22">
        <v>1.104</v>
      </c>
      <c r="AJ1420" s="22">
        <v>0.973</v>
      </c>
    </row>
    <row r="1421" s="5" customFormat="1" spans="1:36">
      <c r="A1421" s="11" t="s">
        <v>2225</v>
      </c>
      <c r="B1421" s="11">
        <v>404</v>
      </c>
      <c r="C1421" s="11">
        <v>633.4</v>
      </c>
      <c r="D1421" s="11">
        <v>396.195</v>
      </c>
      <c r="E1421" s="11">
        <v>398.2017</v>
      </c>
      <c r="F1421" s="11">
        <v>162.1367</v>
      </c>
      <c r="G1421" s="11">
        <v>57638.4369565217</v>
      </c>
      <c r="H1421" s="11">
        <v>1</v>
      </c>
      <c r="I1421" s="11">
        <v>1</v>
      </c>
      <c r="J1421" s="11" t="s">
        <v>39</v>
      </c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20">
        <v>0</v>
      </c>
      <c r="V1421" s="20">
        <v>5</v>
      </c>
      <c r="W1421" s="5"/>
      <c r="X1421" s="11">
        <v>0</v>
      </c>
      <c r="Y1421" s="22">
        <v>0.67</v>
      </c>
      <c r="Z1421" s="22">
        <v>0.634</v>
      </c>
      <c r="AA1421" s="22">
        <v>0.688</v>
      </c>
      <c r="AB1421" s="22">
        <v>0.561</v>
      </c>
      <c r="AC1421" s="22">
        <v>0.434</v>
      </c>
      <c r="AD1421" s="22">
        <v>0.461</v>
      </c>
      <c r="AE1421" s="22">
        <v>0.417</v>
      </c>
      <c r="AF1421" s="22">
        <v>0.727</v>
      </c>
      <c r="AG1421" s="22">
        <v>1.084</v>
      </c>
      <c r="AH1421" s="22">
        <v>0.991</v>
      </c>
      <c r="AI1421" s="22">
        <v>1.078</v>
      </c>
      <c r="AJ1421" s="22">
        <v>1.104</v>
      </c>
    </row>
    <row r="1422" s="5" customFormat="1" spans="1:36">
      <c r="A1422" s="11" t="s">
        <v>2226</v>
      </c>
      <c r="B1422" s="11">
        <v>405</v>
      </c>
      <c r="C1422" s="11">
        <v>634.7</v>
      </c>
      <c r="D1422" s="11">
        <v>454.1431</v>
      </c>
      <c r="E1422" s="11">
        <v>456.1494</v>
      </c>
      <c r="F1422" s="11">
        <v>220.0848</v>
      </c>
      <c r="G1422" s="11">
        <v>27054.6363636364</v>
      </c>
      <c r="H1422" s="11">
        <v>1</v>
      </c>
      <c r="I1422" s="11">
        <v>1</v>
      </c>
      <c r="J1422" s="11" t="s">
        <v>41</v>
      </c>
      <c r="K1422" s="5"/>
      <c r="L1422" s="5"/>
      <c r="M1422" s="5"/>
      <c r="N1422" s="5"/>
      <c r="O1422" s="5"/>
      <c r="P1422" s="11" t="s">
        <v>2227</v>
      </c>
      <c r="Q1422" s="11" t="s">
        <v>2228</v>
      </c>
      <c r="R1422" s="11" t="s">
        <v>2229</v>
      </c>
      <c r="S1422" s="11">
        <v>0.01</v>
      </c>
      <c r="T1422" s="11">
        <v>66.4</v>
      </c>
      <c r="U1422" s="5"/>
      <c r="V1422" s="5"/>
      <c r="W1422" s="5"/>
      <c r="X1422" s="11">
        <v>0</v>
      </c>
      <c r="Y1422" s="22">
        <v>1.875</v>
      </c>
      <c r="Z1422" s="22">
        <v>1.5</v>
      </c>
      <c r="AA1422" s="22">
        <v>1.625</v>
      </c>
      <c r="AB1422" s="22">
        <v>2.235</v>
      </c>
      <c r="AC1422" s="22">
        <v>1.876</v>
      </c>
      <c r="AD1422" s="22">
        <v>1.709</v>
      </c>
      <c r="AE1422" s="22">
        <v>2.247</v>
      </c>
      <c r="AF1422" s="22">
        <v>1.701</v>
      </c>
      <c r="AG1422" s="22">
        <v>1.894</v>
      </c>
      <c r="AH1422" s="22">
        <v>2.036</v>
      </c>
      <c r="AI1422" s="22">
        <v>2.061</v>
      </c>
      <c r="AJ1422" s="22">
        <v>1.848</v>
      </c>
    </row>
    <row r="1423" s="5" customFormat="1" spans="1:36">
      <c r="A1423" s="11" t="s">
        <v>2230</v>
      </c>
      <c r="B1423" s="11">
        <v>405</v>
      </c>
      <c r="C1423" s="11">
        <v>635.1</v>
      </c>
      <c r="D1423" s="11">
        <v>405.1953</v>
      </c>
      <c r="E1423" s="11">
        <v>407.2018</v>
      </c>
      <c r="F1423" s="11">
        <v>171.137</v>
      </c>
      <c r="G1423" s="11">
        <v>23313.4240909091</v>
      </c>
      <c r="H1423" s="11">
        <v>1</v>
      </c>
      <c r="I1423" s="11">
        <v>1</v>
      </c>
      <c r="J1423" s="11" t="s">
        <v>46</v>
      </c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11">
        <v>0</v>
      </c>
      <c r="Y1423" s="22">
        <v>0.706</v>
      </c>
      <c r="Z1423" s="22">
        <v>0.911</v>
      </c>
      <c r="AA1423" s="22">
        <v>0.897</v>
      </c>
      <c r="AB1423" s="22">
        <v>0.841</v>
      </c>
      <c r="AC1423" s="22">
        <v>0.928</v>
      </c>
      <c r="AD1423" s="22">
        <v>0.817</v>
      </c>
      <c r="AE1423" s="22">
        <v>0.699</v>
      </c>
      <c r="AF1423" s="22">
        <v>0.884</v>
      </c>
      <c r="AG1423" s="22">
        <v>0.988</v>
      </c>
      <c r="AH1423" s="22">
        <v>0.922</v>
      </c>
      <c r="AI1423" s="22">
        <v>0.964</v>
      </c>
      <c r="AJ1423" s="22">
        <v>1.004</v>
      </c>
    </row>
    <row r="1424" s="5" customFormat="1" spans="1:36">
      <c r="A1424" s="11" t="s">
        <v>2231</v>
      </c>
      <c r="B1424" s="11">
        <v>404</v>
      </c>
      <c r="C1424" s="11">
        <v>635.8</v>
      </c>
      <c r="D1424" s="11">
        <v>593.1519</v>
      </c>
      <c r="E1424" s="11">
        <v>597.1659</v>
      </c>
      <c r="F1424" s="11">
        <v>126.0425</v>
      </c>
      <c r="G1424" s="11">
        <v>9574.2801875</v>
      </c>
      <c r="H1424" s="11">
        <v>1</v>
      </c>
      <c r="I1424" s="11">
        <v>2</v>
      </c>
      <c r="J1424" s="11" t="s">
        <v>50</v>
      </c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20">
        <v>2</v>
      </c>
      <c r="V1424" s="20">
        <v>14</v>
      </c>
      <c r="W1424" s="5"/>
      <c r="X1424" s="11">
        <v>0</v>
      </c>
      <c r="Y1424" s="22">
        <v>0.966</v>
      </c>
      <c r="Z1424" s="22">
        <v>0.979</v>
      </c>
      <c r="AA1424" s="22">
        <v>0.914</v>
      </c>
      <c r="AB1424" s="22">
        <v>1.228</v>
      </c>
      <c r="AC1424" s="22">
        <v>0.936</v>
      </c>
      <c r="AD1424" s="22">
        <v>0.992</v>
      </c>
      <c r="AE1424" s="22">
        <v>0.841</v>
      </c>
      <c r="AF1424" s="22">
        <v>0.815</v>
      </c>
      <c r="AG1424" s="22">
        <v>1.092</v>
      </c>
      <c r="AH1424" s="22">
        <v>1.119</v>
      </c>
      <c r="AI1424" s="22">
        <v>0.966</v>
      </c>
      <c r="AJ1424" s="22">
        <v>0.967</v>
      </c>
    </row>
    <row r="1425" s="5" customFormat="1" spans="1:36">
      <c r="A1425" s="11" t="s">
        <v>2232</v>
      </c>
      <c r="B1425" s="11">
        <v>405</v>
      </c>
      <c r="C1425" s="11">
        <v>636</v>
      </c>
      <c r="D1425" s="11">
        <v>351.138</v>
      </c>
      <c r="E1425" s="11">
        <v>353.1451</v>
      </c>
      <c r="F1425" s="11">
        <v>117.0797</v>
      </c>
      <c r="G1425" s="11">
        <v>5774360.75</v>
      </c>
      <c r="H1425" s="11">
        <v>1</v>
      </c>
      <c r="I1425" s="11">
        <v>1</v>
      </c>
      <c r="J1425" s="11" t="s">
        <v>91</v>
      </c>
      <c r="K1425" s="11" t="s">
        <v>1903</v>
      </c>
      <c r="L1425" s="11" t="s">
        <v>1904</v>
      </c>
      <c r="M1425" s="11" t="s">
        <v>2233</v>
      </c>
      <c r="N1425" s="11">
        <v>2.12</v>
      </c>
      <c r="O1425" s="11">
        <v>12.6</v>
      </c>
      <c r="P1425" s="5"/>
      <c r="Q1425" s="5"/>
      <c r="R1425" s="5"/>
      <c r="S1425" s="5"/>
      <c r="T1425" s="5"/>
      <c r="U1425" s="5"/>
      <c r="V1425" s="5"/>
      <c r="W1425" s="5"/>
      <c r="X1425" s="11">
        <v>0</v>
      </c>
      <c r="Y1425" s="22">
        <v>0.64</v>
      </c>
      <c r="Z1425" s="22">
        <v>0.721</v>
      </c>
      <c r="AA1425" s="22">
        <v>0.676</v>
      </c>
      <c r="AB1425" s="22">
        <v>0.639</v>
      </c>
      <c r="AC1425" s="22">
        <v>0.431</v>
      </c>
      <c r="AD1425" s="22">
        <v>0.594</v>
      </c>
      <c r="AE1425" s="22">
        <v>0.588</v>
      </c>
      <c r="AF1425" s="22">
        <v>0.417</v>
      </c>
      <c r="AG1425" s="22">
        <v>1.038</v>
      </c>
      <c r="AH1425" s="22">
        <v>1.082</v>
      </c>
      <c r="AI1425" s="22">
        <v>1.072</v>
      </c>
      <c r="AJ1425" s="22">
        <v>1.018</v>
      </c>
    </row>
    <row r="1426" s="5" customFormat="1" spans="1:36">
      <c r="A1426" s="11" t="s">
        <v>2234</v>
      </c>
      <c r="B1426" s="11">
        <v>406.3</v>
      </c>
      <c r="C1426" s="11">
        <v>636.4</v>
      </c>
      <c r="D1426" s="11">
        <v>526.1462</v>
      </c>
      <c r="E1426" s="11">
        <v>530.1597</v>
      </c>
      <c r="F1426" s="11">
        <v>59.0368</v>
      </c>
      <c r="G1426" s="11">
        <v>27033.2733333333</v>
      </c>
      <c r="H1426" s="11">
        <v>1</v>
      </c>
      <c r="I1426" s="11">
        <v>2</v>
      </c>
      <c r="J1426" s="11" t="s">
        <v>50</v>
      </c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20">
        <v>2</v>
      </c>
      <c r="V1426" s="20">
        <v>27</v>
      </c>
      <c r="W1426" s="5"/>
      <c r="X1426" s="11">
        <v>0.25</v>
      </c>
      <c r="Y1426" s="22">
        <v>0.752</v>
      </c>
      <c r="Z1426" s="22">
        <v>0.562</v>
      </c>
      <c r="AA1426" s="22">
        <v>0.581</v>
      </c>
      <c r="AB1426" s="22">
        <v>0.813</v>
      </c>
      <c r="AC1426" s="22">
        <v>0.668</v>
      </c>
      <c r="AD1426" s="23">
        <v>0.2292</v>
      </c>
      <c r="AE1426" s="22">
        <v>0.642</v>
      </c>
      <c r="AF1426" s="23">
        <v>0.3858</v>
      </c>
      <c r="AG1426" s="22">
        <v>0.626</v>
      </c>
      <c r="AH1426" s="22">
        <v>0.7</v>
      </c>
      <c r="AI1426" s="22">
        <v>0.474</v>
      </c>
      <c r="AJ1426" s="23">
        <v>0.1379</v>
      </c>
    </row>
    <row r="1427" s="5" customFormat="1" spans="1:36">
      <c r="A1427" s="11" t="s">
        <v>2235</v>
      </c>
      <c r="B1427" s="11">
        <v>405.7</v>
      </c>
      <c r="C1427" s="11">
        <v>637.2</v>
      </c>
      <c r="D1427" s="11">
        <v>380.0784</v>
      </c>
      <c r="E1427" s="11">
        <v>382.0865</v>
      </c>
      <c r="F1427" s="11">
        <v>146.0201</v>
      </c>
      <c r="G1427" s="11">
        <v>12207.7831666667</v>
      </c>
      <c r="H1427" s="11">
        <v>1</v>
      </c>
      <c r="I1427" s="11">
        <v>1</v>
      </c>
      <c r="J1427" s="11" t="s">
        <v>50</v>
      </c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20">
        <v>1</v>
      </c>
      <c r="V1427" s="20">
        <v>28</v>
      </c>
      <c r="W1427" s="5"/>
      <c r="X1427" s="11">
        <v>0</v>
      </c>
      <c r="Y1427" s="22">
        <v>1.254</v>
      </c>
      <c r="Z1427" s="22">
        <v>1.103</v>
      </c>
      <c r="AA1427" s="22">
        <v>1.23</v>
      </c>
      <c r="AB1427" s="22">
        <v>0.957</v>
      </c>
      <c r="AC1427" s="22">
        <v>0.848</v>
      </c>
      <c r="AD1427" s="22">
        <v>1.052</v>
      </c>
      <c r="AE1427" s="22">
        <v>1.559</v>
      </c>
      <c r="AF1427" s="22">
        <v>1.191</v>
      </c>
      <c r="AG1427" s="22">
        <v>1.206</v>
      </c>
      <c r="AH1427" s="22">
        <v>1.216</v>
      </c>
      <c r="AI1427" s="22">
        <v>1.111</v>
      </c>
      <c r="AJ1427" s="22">
        <v>1.401</v>
      </c>
    </row>
    <row r="1428" s="5" customFormat="1" spans="1:36">
      <c r="A1428" s="11" t="s">
        <v>2236</v>
      </c>
      <c r="B1428" s="11">
        <v>406</v>
      </c>
      <c r="C1428" s="11">
        <v>637.4</v>
      </c>
      <c r="D1428" s="11">
        <v>321.0905</v>
      </c>
      <c r="E1428" s="11">
        <v>323.0998</v>
      </c>
      <c r="F1428" s="11">
        <v>87.0322</v>
      </c>
      <c r="G1428" s="11">
        <v>28574.7658823529</v>
      </c>
      <c r="H1428" s="11">
        <v>1</v>
      </c>
      <c r="I1428" s="11">
        <v>1</v>
      </c>
      <c r="J1428" s="11" t="s">
        <v>41</v>
      </c>
      <c r="K1428" s="5"/>
      <c r="L1428" s="5"/>
      <c r="M1428" s="5"/>
      <c r="N1428" s="5"/>
      <c r="O1428" s="5"/>
      <c r="P1428" s="11" t="s">
        <v>1990</v>
      </c>
      <c r="Q1428" s="11" t="s">
        <v>1991</v>
      </c>
      <c r="R1428" s="11" t="s">
        <v>2237</v>
      </c>
      <c r="S1428" s="11">
        <v>0.26</v>
      </c>
      <c r="T1428" s="11">
        <v>35.8</v>
      </c>
      <c r="U1428" s="5"/>
      <c r="V1428" s="5"/>
      <c r="W1428" s="5"/>
      <c r="X1428" s="11">
        <v>0</v>
      </c>
      <c r="Y1428" s="22">
        <v>1.148</v>
      </c>
      <c r="Z1428" s="22">
        <v>1.234</v>
      </c>
      <c r="AA1428" s="22">
        <v>1.208</v>
      </c>
      <c r="AB1428" s="22">
        <v>1.268</v>
      </c>
      <c r="AC1428" s="22">
        <v>0.714</v>
      </c>
      <c r="AD1428" s="22">
        <v>0.77</v>
      </c>
      <c r="AE1428" s="22">
        <v>0.72</v>
      </c>
      <c r="AF1428" s="22">
        <v>0.758</v>
      </c>
      <c r="AG1428" s="22">
        <v>0.932</v>
      </c>
      <c r="AH1428" s="22">
        <v>1.017</v>
      </c>
      <c r="AI1428" s="22">
        <v>0.922</v>
      </c>
      <c r="AJ1428" s="22">
        <v>0.943</v>
      </c>
    </row>
    <row r="1429" s="5" customFormat="1" spans="1:36">
      <c r="A1429" s="11" t="s">
        <v>2238</v>
      </c>
      <c r="B1429" s="11">
        <v>406</v>
      </c>
      <c r="C1429" s="11">
        <v>637.4</v>
      </c>
      <c r="D1429" s="11">
        <v>470.0224</v>
      </c>
      <c r="E1429" s="11">
        <v>472.028</v>
      </c>
      <c r="F1429" s="11">
        <v>235.9641</v>
      </c>
      <c r="G1429" s="11">
        <v>9262.18342857143</v>
      </c>
      <c r="H1429" s="11">
        <v>1</v>
      </c>
      <c r="I1429" s="11">
        <v>1</v>
      </c>
      <c r="J1429" s="11" t="s">
        <v>39</v>
      </c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20">
        <v>0</v>
      </c>
      <c r="V1429" s="20">
        <v>2</v>
      </c>
      <c r="W1429" s="5"/>
      <c r="X1429" s="11">
        <v>0</v>
      </c>
      <c r="Y1429" s="22">
        <v>0.652</v>
      </c>
      <c r="Z1429" s="22">
        <v>0.644</v>
      </c>
      <c r="AA1429" s="22">
        <v>0.778</v>
      </c>
      <c r="AB1429" s="22">
        <v>0.534</v>
      </c>
      <c r="AC1429" s="22">
        <v>1.083</v>
      </c>
      <c r="AD1429" s="22">
        <v>0.967</v>
      </c>
      <c r="AE1429" s="22">
        <v>0.878</v>
      </c>
      <c r="AF1429" s="22">
        <v>1.006</v>
      </c>
      <c r="AG1429" s="22">
        <v>0.919</v>
      </c>
      <c r="AH1429" s="22">
        <v>0.882</v>
      </c>
      <c r="AI1429" s="22">
        <v>0.877</v>
      </c>
      <c r="AJ1429" s="22">
        <v>0.88</v>
      </c>
    </row>
    <row r="1430" s="5" customFormat="1" spans="1:36">
      <c r="A1430" s="11" t="s">
        <v>2239</v>
      </c>
      <c r="B1430" s="11">
        <v>407</v>
      </c>
      <c r="C1430" s="11">
        <v>637.5</v>
      </c>
      <c r="D1430" s="11">
        <v>626.2826</v>
      </c>
      <c r="E1430" s="11">
        <v>630.296</v>
      </c>
      <c r="F1430" s="11">
        <v>159.1732</v>
      </c>
      <c r="G1430" s="11">
        <v>14813.0786666667</v>
      </c>
      <c r="H1430" s="11">
        <v>1</v>
      </c>
      <c r="I1430" s="11">
        <v>2</v>
      </c>
      <c r="J1430" s="11" t="s">
        <v>50</v>
      </c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20">
        <v>1</v>
      </c>
      <c r="V1430" s="20">
        <v>2</v>
      </c>
      <c r="W1430" s="5"/>
      <c r="X1430" s="11">
        <v>0</v>
      </c>
      <c r="Y1430" s="22">
        <v>0.595</v>
      </c>
      <c r="Z1430" s="22">
        <v>0.624</v>
      </c>
      <c r="AA1430" s="22">
        <v>0.733</v>
      </c>
      <c r="AB1430" s="22">
        <v>0.532</v>
      </c>
      <c r="AC1430" s="22">
        <v>0.911</v>
      </c>
      <c r="AD1430" s="22">
        <v>0.643</v>
      </c>
      <c r="AE1430" s="22">
        <v>0.526</v>
      </c>
      <c r="AF1430" s="22">
        <v>1.011</v>
      </c>
      <c r="AG1430" s="22">
        <v>0.824</v>
      </c>
      <c r="AH1430" s="22">
        <v>0.908</v>
      </c>
      <c r="AI1430" s="22">
        <v>0.83</v>
      </c>
      <c r="AJ1430" s="22">
        <v>0.915</v>
      </c>
    </row>
    <row r="1431" s="5" customFormat="1" spans="1:36">
      <c r="A1431" s="11" t="s">
        <v>2240</v>
      </c>
      <c r="B1431" s="11">
        <v>405</v>
      </c>
      <c r="C1431" s="11">
        <v>637.5</v>
      </c>
      <c r="D1431" s="11">
        <v>467.1384</v>
      </c>
      <c r="E1431" s="11">
        <v>469.1452</v>
      </c>
      <c r="F1431" s="11">
        <v>233.0801</v>
      </c>
      <c r="G1431" s="11">
        <v>184537.222727273</v>
      </c>
      <c r="H1431" s="11">
        <v>1</v>
      </c>
      <c r="I1431" s="11">
        <v>1</v>
      </c>
      <c r="J1431" s="11" t="s">
        <v>39</v>
      </c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20">
        <v>0</v>
      </c>
      <c r="V1431" s="20">
        <v>1</v>
      </c>
      <c r="W1431" s="5"/>
      <c r="X1431" s="11">
        <v>0</v>
      </c>
      <c r="Y1431" s="22">
        <v>0.642</v>
      </c>
      <c r="Z1431" s="22">
        <v>0.55</v>
      </c>
      <c r="AA1431" s="22">
        <v>0.511</v>
      </c>
      <c r="AB1431" s="22">
        <v>0.575</v>
      </c>
      <c r="AC1431" s="22">
        <v>0.575</v>
      </c>
      <c r="AD1431" s="22">
        <v>0.648</v>
      </c>
      <c r="AE1431" s="22">
        <v>0.935</v>
      </c>
      <c r="AF1431" s="22">
        <v>0.597</v>
      </c>
      <c r="AG1431" s="22">
        <v>0.936</v>
      </c>
      <c r="AH1431" s="22">
        <v>0.877</v>
      </c>
      <c r="AI1431" s="22">
        <v>0.861</v>
      </c>
      <c r="AJ1431" s="22">
        <v>0.924</v>
      </c>
    </row>
    <row r="1432" s="5" customFormat="1" spans="1:36">
      <c r="A1432" s="11" t="s">
        <v>2241</v>
      </c>
      <c r="B1432" s="11">
        <v>406</v>
      </c>
      <c r="C1432" s="11">
        <v>637.5</v>
      </c>
      <c r="D1432" s="11">
        <v>385.0888</v>
      </c>
      <c r="E1432" s="11">
        <v>387.0953</v>
      </c>
      <c r="F1432" s="11">
        <v>151.0304</v>
      </c>
      <c r="G1432" s="11">
        <v>27018.8947619048</v>
      </c>
      <c r="H1432" s="11">
        <v>1</v>
      </c>
      <c r="I1432" s="11">
        <v>1</v>
      </c>
      <c r="J1432" s="11" t="s">
        <v>39</v>
      </c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20">
        <v>0</v>
      </c>
      <c r="V1432" s="20">
        <v>8</v>
      </c>
      <c r="W1432" s="5"/>
      <c r="X1432" s="11">
        <v>0</v>
      </c>
      <c r="Y1432" s="22">
        <v>1.208</v>
      </c>
      <c r="Z1432" s="22">
        <v>1.472</v>
      </c>
      <c r="AA1432" s="22">
        <v>1.466</v>
      </c>
      <c r="AB1432" s="22">
        <v>1.466</v>
      </c>
      <c r="AC1432" s="22">
        <v>0.806</v>
      </c>
      <c r="AD1432" s="22">
        <v>0.76</v>
      </c>
      <c r="AE1432" s="22">
        <v>0.552</v>
      </c>
      <c r="AF1432" s="22">
        <v>0.826</v>
      </c>
      <c r="AG1432" s="22">
        <v>1</v>
      </c>
      <c r="AH1432" s="22">
        <v>0.938</v>
      </c>
      <c r="AI1432" s="22">
        <v>0.908</v>
      </c>
      <c r="AJ1432" s="22">
        <v>0.917</v>
      </c>
    </row>
    <row r="1433" s="5" customFormat="1" spans="1:36">
      <c r="A1433" s="11" t="s">
        <v>2242</v>
      </c>
      <c r="B1433" s="11">
        <v>405.9</v>
      </c>
      <c r="C1433" s="11">
        <v>637.5</v>
      </c>
      <c r="D1433" s="11">
        <v>463.6087</v>
      </c>
      <c r="E1433" s="11">
        <v>465.6144</v>
      </c>
      <c r="F1433" s="11">
        <v>229.5503</v>
      </c>
      <c r="G1433" s="11">
        <v>5336.30666666667</v>
      </c>
      <c r="H1433" s="11">
        <v>1</v>
      </c>
      <c r="I1433" s="11">
        <v>1</v>
      </c>
      <c r="J1433" s="11" t="s">
        <v>46</v>
      </c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11">
        <v>0.0417</v>
      </c>
      <c r="Y1433" s="22">
        <v>1.385</v>
      </c>
      <c r="Z1433" s="22">
        <v>1.5</v>
      </c>
      <c r="AA1433" s="22">
        <v>0.981</v>
      </c>
      <c r="AB1433" s="22">
        <v>1.154</v>
      </c>
      <c r="AC1433" s="22">
        <v>0.611</v>
      </c>
      <c r="AD1433" s="22">
        <v>0.64</v>
      </c>
      <c r="AE1433" s="22">
        <v>0.935</v>
      </c>
      <c r="AF1433" s="22">
        <v>0.775</v>
      </c>
      <c r="AG1433" s="22">
        <v>0.893</v>
      </c>
      <c r="AH1433" s="22">
        <v>1.109</v>
      </c>
      <c r="AI1433" s="22">
        <v>0.904</v>
      </c>
      <c r="AJ1433" s="22">
        <v>0.886</v>
      </c>
    </row>
    <row r="1434" s="5" customFormat="1" spans="1:36">
      <c r="A1434" s="11" t="s">
        <v>2243</v>
      </c>
      <c r="B1434" s="11">
        <v>406</v>
      </c>
      <c r="C1434" s="11">
        <v>637.5</v>
      </c>
      <c r="D1434" s="11">
        <v>418.1</v>
      </c>
      <c r="E1434" s="11">
        <v>420.1069</v>
      </c>
      <c r="F1434" s="11">
        <v>368.0834</v>
      </c>
      <c r="G1434" s="11">
        <v>24129.688375</v>
      </c>
      <c r="H1434" s="11">
        <v>2</v>
      </c>
      <c r="I1434" s="11">
        <v>2</v>
      </c>
      <c r="J1434" s="11" t="s">
        <v>39</v>
      </c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20">
        <v>0</v>
      </c>
      <c r="V1434" s="20">
        <v>3</v>
      </c>
      <c r="W1434" s="5"/>
      <c r="X1434" s="11">
        <v>0</v>
      </c>
      <c r="Y1434" s="22">
        <v>1.135</v>
      </c>
      <c r="Z1434" s="22">
        <v>1.052</v>
      </c>
      <c r="AA1434" s="22">
        <v>0.971</v>
      </c>
      <c r="AB1434" s="22">
        <v>1.057</v>
      </c>
      <c r="AC1434" s="22">
        <v>1.22</v>
      </c>
      <c r="AD1434" s="22">
        <v>1.103</v>
      </c>
      <c r="AE1434" s="22">
        <v>1.136</v>
      </c>
      <c r="AF1434" s="22">
        <v>0.976</v>
      </c>
      <c r="AG1434" s="22">
        <v>0.914</v>
      </c>
      <c r="AH1434" s="22">
        <v>0.995</v>
      </c>
      <c r="AI1434" s="22">
        <v>1.011</v>
      </c>
      <c r="AJ1434" s="22">
        <v>0.834</v>
      </c>
    </row>
    <row r="1435" s="5" customFormat="1" spans="1:36">
      <c r="A1435" s="11" t="s">
        <v>2244</v>
      </c>
      <c r="B1435" s="11">
        <v>407</v>
      </c>
      <c r="C1435" s="11">
        <v>637.7</v>
      </c>
      <c r="D1435" s="11">
        <v>306.1339</v>
      </c>
      <c r="E1435" s="11">
        <v>308.1417</v>
      </c>
      <c r="F1435" s="11">
        <v>72.0756</v>
      </c>
      <c r="G1435" s="11">
        <v>10046.6293157895</v>
      </c>
      <c r="H1435" s="11">
        <v>1</v>
      </c>
      <c r="I1435" s="11">
        <v>1</v>
      </c>
      <c r="J1435" s="11" t="s">
        <v>46</v>
      </c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11">
        <v>0</v>
      </c>
      <c r="Y1435" s="22">
        <v>0.756</v>
      </c>
      <c r="Z1435" s="22">
        <v>0.711</v>
      </c>
      <c r="AA1435" s="22">
        <v>1.076</v>
      </c>
      <c r="AB1435" s="22">
        <v>0.847</v>
      </c>
      <c r="AC1435" s="22">
        <v>1.679</v>
      </c>
      <c r="AD1435" s="22">
        <v>1.18</v>
      </c>
      <c r="AE1435" s="22">
        <v>1.094</v>
      </c>
      <c r="AF1435" s="22">
        <v>1.336</v>
      </c>
      <c r="AG1435" s="22">
        <v>1.253</v>
      </c>
      <c r="AH1435" s="22">
        <v>1.228</v>
      </c>
      <c r="AI1435" s="22">
        <v>1.365</v>
      </c>
      <c r="AJ1435" s="22">
        <v>1.245</v>
      </c>
    </row>
    <row r="1436" s="5" customFormat="1" spans="1:36">
      <c r="A1436" s="11" t="s">
        <v>2245</v>
      </c>
      <c r="B1436" s="11">
        <v>406.6</v>
      </c>
      <c r="C1436" s="11">
        <v>638</v>
      </c>
      <c r="D1436" s="11">
        <v>298.0569</v>
      </c>
      <c r="E1436" s="11">
        <v>300.0634</v>
      </c>
      <c r="F1436" s="11">
        <v>63.9986</v>
      </c>
      <c r="G1436" s="11">
        <v>6178.38433333333</v>
      </c>
      <c r="H1436" s="11">
        <v>1</v>
      </c>
      <c r="I1436" s="11">
        <v>1</v>
      </c>
      <c r="J1436" s="11" t="s">
        <v>39</v>
      </c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20">
        <v>0</v>
      </c>
      <c r="V1436" s="20">
        <v>2</v>
      </c>
      <c r="W1436" s="5"/>
      <c r="X1436" s="11">
        <v>0</v>
      </c>
      <c r="Y1436" s="22">
        <v>0.828</v>
      </c>
      <c r="Z1436" s="22">
        <v>0.895</v>
      </c>
      <c r="AA1436" s="22">
        <v>0.927</v>
      </c>
      <c r="AB1436" s="22">
        <v>1.134</v>
      </c>
      <c r="AC1436" s="22">
        <v>0.831</v>
      </c>
      <c r="AD1436" s="22">
        <v>1.058</v>
      </c>
      <c r="AE1436" s="22">
        <v>1.167</v>
      </c>
      <c r="AF1436" s="22">
        <v>0.87</v>
      </c>
      <c r="AG1436" s="22">
        <v>0.98</v>
      </c>
      <c r="AH1436" s="22">
        <v>1.04</v>
      </c>
      <c r="AI1436" s="22">
        <v>1.198</v>
      </c>
      <c r="AJ1436" s="22">
        <v>1.131</v>
      </c>
    </row>
    <row r="1437" s="5" customFormat="1" spans="1:36">
      <c r="A1437" s="11" t="s">
        <v>2246</v>
      </c>
      <c r="B1437" s="11">
        <v>406</v>
      </c>
      <c r="C1437" s="11">
        <v>638</v>
      </c>
      <c r="D1437" s="11">
        <v>399.588</v>
      </c>
      <c r="E1437" s="11">
        <v>401.5947</v>
      </c>
      <c r="F1437" s="11">
        <v>331.0593</v>
      </c>
      <c r="G1437" s="11">
        <v>45890.9590909091</v>
      </c>
      <c r="H1437" s="11">
        <v>2</v>
      </c>
      <c r="I1437" s="11">
        <v>2</v>
      </c>
      <c r="J1437" s="11" t="s">
        <v>39</v>
      </c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20">
        <v>0</v>
      </c>
      <c r="V1437" s="20">
        <v>4</v>
      </c>
      <c r="W1437" s="5"/>
      <c r="X1437" s="11">
        <v>0</v>
      </c>
      <c r="Y1437" s="22">
        <v>1.476</v>
      </c>
      <c r="Z1437" s="22">
        <v>1.471</v>
      </c>
      <c r="AA1437" s="22">
        <v>1.27</v>
      </c>
      <c r="AB1437" s="22">
        <v>1.4</v>
      </c>
      <c r="AC1437" s="22">
        <v>0.752</v>
      </c>
      <c r="AD1437" s="22">
        <v>0.888</v>
      </c>
      <c r="AE1437" s="22">
        <v>1.142</v>
      </c>
      <c r="AF1437" s="22">
        <v>0.631</v>
      </c>
      <c r="AG1437" s="22">
        <v>1.13</v>
      </c>
      <c r="AH1437" s="22">
        <v>1.006</v>
      </c>
      <c r="AI1437" s="22">
        <v>0.979</v>
      </c>
      <c r="AJ1437" s="22">
        <v>0.93</v>
      </c>
    </row>
    <row r="1438" s="5" customFormat="1" spans="1:36">
      <c r="A1438" s="11" t="s">
        <v>2247</v>
      </c>
      <c r="B1438" s="11">
        <v>406</v>
      </c>
      <c r="C1438" s="11">
        <v>638</v>
      </c>
      <c r="D1438" s="11">
        <v>512.1675</v>
      </c>
      <c r="E1438" s="11">
        <v>516.1807</v>
      </c>
      <c r="F1438" s="11">
        <v>45.0581</v>
      </c>
      <c r="G1438" s="11">
        <v>49729.8545833333</v>
      </c>
      <c r="H1438" s="11">
        <v>1</v>
      </c>
      <c r="I1438" s="11">
        <v>2</v>
      </c>
      <c r="J1438" s="11" t="s">
        <v>50</v>
      </c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20">
        <v>1</v>
      </c>
      <c r="V1438" s="20">
        <v>12</v>
      </c>
      <c r="W1438" s="5"/>
      <c r="X1438" s="11">
        <v>0</v>
      </c>
      <c r="Y1438" s="22">
        <v>0.499</v>
      </c>
      <c r="Z1438" s="22">
        <v>0.496</v>
      </c>
      <c r="AA1438" s="22">
        <v>0.439</v>
      </c>
      <c r="AB1438" s="22">
        <v>0.395</v>
      </c>
      <c r="AC1438" s="22">
        <v>0.854</v>
      </c>
      <c r="AD1438" s="22">
        <v>0.618</v>
      </c>
      <c r="AE1438" s="22">
        <v>0.721</v>
      </c>
      <c r="AF1438" s="22">
        <v>0.819</v>
      </c>
      <c r="AG1438" s="22">
        <v>0.747</v>
      </c>
      <c r="AH1438" s="22">
        <v>0.728</v>
      </c>
      <c r="AI1438" s="22">
        <v>0.777</v>
      </c>
      <c r="AJ1438" s="22">
        <v>0.763</v>
      </c>
    </row>
    <row r="1439" s="5" customFormat="1" ht="24.85" spans="1:36">
      <c r="A1439" s="11" t="s">
        <v>2248</v>
      </c>
      <c r="B1439" s="11">
        <v>406</v>
      </c>
      <c r="C1439" s="11">
        <v>638</v>
      </c>
      <c r="D1439" s="11">
        <v>436.1901</v>
      </c>
      <c r="E1439" s="11">
        <v>438.1966</v>
      </c>
      <c r="F1439" s="11">
        <v>202.1318</v>
      </c>
      <c r="G1439" s="11">
        <v>58456.7383333333</v>
      </c>
      <c r="H1439" s="11">
        <v>1</v>
      </c>
      <c r="I1439" s="11">
        <v>1</v>
      </c>
      <c r="J1439" s="11" t="s">
        <v>91</v>
      </c>
      <c r="K1439" s="11" t="s">
        <v>2249</v>
      </c>
      <c r="L1439" s="11" t="s">
        <v>2250</v>
      </c>
      <c r="M1439" s="11" t="s">
        <v>2251</v>
      </c>
      <c r="N1439" s="11">
        <v>0.02</v>
      </c>
      <c r="O1439" s="11">
        <v>13.6</v>
      </c>
      <c r="P1439" s="5"/>
      <c r="Q1439" s="5"/>
      <c r="R1439" s="5"/>
      <c r="S1439" s="5"/>
      <c r="T1439" s="5"/>
      <c r="U1439" s="5"/>
      <c r="V1439" s="5"/>
      <c r="W1439" s="5"/>
      <c r="X1439" s="11">
        <v>0</v>
      </c>
      <c r="Y1439" s="22">
        <v>1.063</v>
      </c>
      <c r="Z1439" s="22">
        <v>1.124</v>
      </c>
      <c r="AA1439" s="22">
        <v>1.13</v>
      </c>
      <c r="AB1439" s="22">
        <v>1.002</v>
      </c>
      <c r="AC1439" s="22">
        <v>1.33</v>
      </c>
      <c r="AD1439" s="22">
        <v>1.228</v>
      </c>
      <c r="AE1439" s="22">
        <v>0.935</v>
      </c>
      <c r="AF1439" s="22">
        <v>1.367</v>
      </c>
      <c r="AG1439" s="22">
        <v>0.986</v>
      </c>
      <c r="AH1439" s="22">
        <v>1.052</v>
      </c>
      <c r="AI1439" s="22">
        <v>1.027</v>
      </c>
      <c r="AJ1439" s="22">
        <v>0.991</v>
      </c>
    </row>
    <row r="1440" s="5" customFormat="1" spans="1:36">
      <c r="A1440" s="11" t="s">
        <v>2252</v>
      </c>
      <c r="B1440" s="11">
        <v>407</v>
      </c>
      <c r="C1440" s="11">
        <v>638.2</v>
      </c>
      <c r="D1440" s="11">
        <v>607.6543</v>
      </c>
      <c r="E1440" s="11">
        <v>609.6613</v>
      </c>
      <c r="F1440" s="11">
        <v>373.5959</v>
      </c>
      <c r="G1440" s="11">
        <v>6833.461875</v>
      </c>
      <c r="H1440" s="11">
        <v>1</v>
      </c>
      <c r="I1440" s="11">
        <v>1</v>
      </c>
      <c r="J1440" s="11" t="s">
        <v>46</v>
      </c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11">
        <v>0</v>
      </c>
      <c r="Y1440" s="22">
        <v>0.803</v>
      </c>
      <c r="Z1440" s="22">
        <v>0.618</v>
      </c>
      <c r="AA1440" s="22">
        <v>0.724</v>
      </c>
      <c r="AB1440" s="22">
        <v>0.485</v>
      </c>
      <c r="AC1440" s="22">
        <v>1.189</v>
      </c>
      <c r="AD1440" s="22">
        <v>1.006</v>
      </c>
      <c r="AE1440" s="22">
        <v>1.031</v>
      </c>
      <c r="AF1440" s="22">
        <v>1.245</v>
      </c>
      <c r="AG1440" s="22">
        <v>1.036</v>
      </c>
      <c r="AH1440" s="22">
        <v>1.046</v>
      </c>
      <c r="AI1440" s="22">
        <v>0.75</v>
      </c>
      <c r="AJ1440" s="22">
        <v>0.976</v>
      </c>
    </row>
    <row r="1441" s="5" customFormat="1" spans="1:36">
      <c r="A1441" s="11" t="s">
        <v>2253</v>
      </c>
      <c r="B1441" s="11">
        <v>405.7</v>
      </c>
      <c r="C1441" s="11">
        <v>638.3</v>
      </c>
      <c r="D1441" s="11">
        <v>360.1129</v>
      </c>
      <c r="E1441" s="11">
        <v>362.1188</v>
      </c>
      <c r="F1441" s="11">
        <v>126.0545</v>
      </c>
      <c r="G1441" s="11">
        <v>30988.275</v>
      </c>
      <c r="H1441" s="11">
        <v>1</v>
      </c>
      <c r="I1441" s="11">
        <v>1</v>
      </c>
      <c r="J1441" s="11" t="s">
        <v>50</v>
      </c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20">
        <v>2</v>
      </c>
      <c r="V1441" s="20">
        <v>3</v>
      </c>
      <c r="W1441" s="5"/>
      <c r="X1441" s="11">
        <v>0</v>
      </c>
      <c r="Y1441" s="22">
        <v>1.665</v>
      </c>
      <c r="Z1441" s="22">
        <v>1.256</v>
      </c>
      <c r="AA1441" s="22">
        <v>1.378</v>
      </c>
      <c r="AB1441" s="22">
        <v>1.237</v>
      </c>
      <c r="AC1441" s="22">
        <v>1.511</v>
      </c>
      <c r="AD1441" s="22">
        <v>1.353</v>
      </c>
      <c r="AE1441" s="22">
        <v>1.632</v>
      </c>
      <c r="AF1441" s="22">
        <v>1.513</v>
      </c>
      <c r="AG1441" s="22">
        <v>1.449</v>
      </c>
      <c r="AH1441" s="22">
        <v>1.389</v>
      </c>
      <c r="AI1441" s="22">
        <v>1.511</v>
      </c>
      <c r="AJ1441" s="22">
        <v>1.54</v>
      </c>
    </row>
    <row r="1442" s="5" customFormat="1" spans="1:36">
      <c r="A1442" s="11" t="s">
        <v>2254</v>
      </c>
      <c r="B1442" s="11">
        <v>407</v>
      </c>
      <c r="C1442" s="11">
        <v>638.5</v>
      </c>
      <c r="D1442" s="11">
        <v>409.1441</v>
      </c>
      <c r="E1442" s="11">
        <v>411.1499</v>
      </c>
      <c r="F1442" s="11">
        <v>175.0858</v>
      </c>
      <c r="G1442" s="11">
        <v>9786.126</v>
      </c>
      <c r="H1442" s="11">
        <v>1</v>
      </c>
      <c r="I1442" s="11">
        <v>1</v>
      </c>
      <c r="J1442" s="11" t="s">
        <v>50</v>
      </c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20">
        <v>1</v>
      </c>
      <c r="V1442" s="20">
        <v>41</v>
      </c>
      <c r="W1442" s="5"/>
      <c r="X1442" s="11">
        <v>0.0417</v>
      </c>
      <c r="Y1442" s="22">
        <v>0.618</v>
      </c>
      <c r="Z1442" s="22">
        <v>0.553</v>
      </c>
      <c r="AA1442" s="22">
        <v>1.383</v>
      </c>
      <c r="AB1442" s="23">
        <v>0.9327</v>
      </c>
      <c r="AC1442" s="22">
        <v>0.52</v>
      </c>
      <c r="AD1442" s="22">
        <v>0.581</v>
      </c>
      <c r="AE1442" s="22">
        <v>0.488</v>
      </c>
      <c r="AF1442" s="22">
        <v>0.502</v>
      </c>
      <c r="AG1442" s="22">
        <v>0.929</v>
      </c>
      <c r="AH1442" s="22">
        <v>0.908</v>
      </c>
      <c r="AI1442" s="22">
        <v>1.062</v>
      </c>
      <c r="AJ1442" s="22">
        <v>0.897</v>
      </c>
    </row>
    <row r="1443" s="5" customFormat="1" spans="1:36">
      <c r="A1443" s="11" t="s">
        <v>2255</v>
      </c>
      <c r="B1443" s="11">
        <v>408</v>
      </c>
      <c r="C1443" s="11">
        <v>638.5</v>
      </c>
      <c r="D1443" s="11">
        <v>603.1485</v>
      </c>
      <c r="E1443" s="11">
        <v>605.1539</v>
      </c>
      <c r="F1443" s="11">
        <v>369.0901</v>
      </c>
      <c r="G1443" s="11">
        <v>20434.1027272727</v>
      </c>
      <c r="H1443" s="11">
        <v>1</v>
      </c>
      <c r="I1443" s="11">
        <v>1</v>
      </c>
      <c r="J1443" s="11" t="s">
        <v>39</v>
      </c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20">
        <v>0</v>
      </c>
      <c r="V1443" s="20">
        <v>8</v>
      </c>
      <c r="W1443" s="5"/>
      <c r="X1443" s="11">
        <v>0</v>
      </c>
      <c r="Y1443" s="22">
        <v>0.385</v>
      </c>
      <c r="Z1443" s="22">
        <v>0.343</v>
      </c>
      <c r="AA1443" s="22">
        <v>0.374</v>
      </c>
      <c r="AB1443" s="22">
        <v>0.327</v>
      </c>
      <c r="AC1443" s="22">
        <v>0.56</v>
      </c>
      <c r="AD1443" s="22">
        <v>0.521</v>
      </c>
      <c r="AE1443" s="22">
        <v>0.462</v>
      </c>
      <c r="AF1443" s="22">
        <v>0.497</v>
      </c>
      <c r="AG1443" s="22">
        <v>0.503</v>
      </c>
      <c r="AH1443" s="22">
        <v>0.542</v>
      </c>
      <c r="AI1443" s="22">
        <v>0.552</v>
      </c>
      <c r="AJ1443" s="22">
        <v>0.557</v>
      </c>
    </row>
    <row r="1444" s="5" customFormat="1" spans="1:36">
      <c r="A1444" s="11" t="s">
        <v>2256</v>
      </c>
      <c r="B1444" s="11">
        <v>406.9</v>
      </c>
      <c r="C1444" s="11">
        <v>638.5</v>
      </c>
      <c r="D1444" s="11">
        <v>392.0792</v>
      </c>
      <c r="E1444" s="11">
        <v>394.0856</v>
      </c>
      <c r="F1444" s="11">
        <v>158.0209</v>
      </c>
      <c r="G1444" s="11">
        <v>97189.21125</v>
      </c>
      <c r="H1444" s="11">
        <v>1</v>
      </c>
      <c r="I1444" s="11">
        <v>1</v>
      </c>
      <c r="J1444" s="11" t="s">
        <v>41</v>
      </c>
      <c r="K1444" s="5"/>
      <c r="L1444" s="5"/>
      <c r="M1444" s="5"/>
      <c r="N1444" s="5"/>
      <c r="O1444" s="5"/>
      <c r="P1444" s="11" t="s">
        <v>2257</v>
      </c>
      <c r="Q1444" s="11" t="s">
        <v>2258</v>
      </c>
      <c r="R1444" s="11" t="s">
        <v>2259</v>
      </c>
      <c r="S1444" s="11">
        <v>1.83</v>
      </c>
      <c r="T1444" s="11">
        <v>99.3</v>
      </c>
      <c r="U1444" s="5"/>
      <c r="V1444" s="5"/>
      <c r="W1444" s="5"/>
      <c r="X1444" s="11">
        <v>0</v>
      </c>
      <c r="Y1444" s="22">
        <v>0.399</v>
      </c>
      <c r="Z1444" s="22">
        <v>0.431</v>
      </c>
      <c r="AA1444" s="22">
        <v>0.53</v>
      </c>
      <c r="AB1444" s="22">
        <v>0.517</v>
      </c>
      <c r="AC1444" s="22">
        <v>0.72</v>
      </c>
      <c r="AD1444" s="22">
        <v>0.66</v>
      </c>
      <c r="AE1444" s="22">
        <v>0.652</v>
      </c>
      <c r="AF1444" s="22">
        <v>0.657</v>
      </c>
      <c r="AG1444" s="22">
        <v>0.958</v>
      </c>
      <c r="AH1444" s="22">
        <v>0.941</v>
      </c>
      <c r="AI1444" s="22">
        <v>0.933</v>
      </c>
      <c r="AJ1444" s="22">
        <v>0.614</v>
      </c>
    </row>
    <row r="1445" s="5" customFormat="1" spans="1:36">
      <c r="A1445" s="11" t="s">
        <v>2260</v>
      </c>
      <c r="B1445" s="11">
        <v>406.9</v>
      </c>
      <c r="C1445" s="11">
        <v>638.6</v>
      </c>
      <c r="D1445" s="11">
        <v>408.0526</v>
      </c>
      <c r="E1445" s="11">
        <v>410.0592</v>
      </c>
      <c r="F1445" s="11">
        <v>173.9943</v>
      </c>
      <c r="G1445" s="11">
        <v>13343.0886666667</v>
      </c>
      <c r="H1445" s="11">
        <v>1</v>
      </c>
      <c r="I1445" s="11">
        <v>1</v>
      </c>
      <c r="J1445" s="11" t="s">
        <v>39</v>
      </c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20">
        <v>0</v>
      </c>
      <c r="V1445" s="20">
        <v>1</v>
      </c>
      <c r="W1445" s="5"/>
      <c r="X1445" s="11">
        <v>0</v>
      </c>
      <c r="Y1445" s="22">
        <v>0.643</v>
      </c>
      <c r="Z1445" s="22">
        <v>0.598</v>
      </c>
      <c r="AA1445" s="22">
        <v>0.701</v>
      </c>
      <c r="AB1445" s="22">
        <v>0.498</v>
      </c>
      <c r="AC1445" s="22">
        <v>1</v>
      </c>
      <c r="AD1445" s="22">
        <v>0.826</v>
      </c>
      <c r="AE1445" s="22">
        <v>1.03</v>
      </c>
      <c r="AF1445" s="22">
        <v>0.824</v>
      </c>
      <c r="AG1445" s="22">
        <v>0.984</v>
      </c>
      <c r="AH1445" s="22">
        <v>1.025</v>
      </c>
      <c r="AI1445" s="22">
        <v>0.935</v>
      </c>
      <c r="AJ1445" s="22">
        <v>0.932</v>
      </c>
    </row>
    <row r="1446" s="5" customFormat="1" spans="1:36">
      <c r="A1446" s="11" t="s">
        <v>2261</v>
      </c>
      <c r="B1446" s="11">
        <v>407</v>
      </c>
      <c r="C1446" s="11">
        <v>638.9</v>
      </c>
      <c r="D1446" s="11">
        <v>461.2213</v>
      </c>
      <c r="E1446" s="11">
        <v>463.2283</v>
      </c>
      <c r="F1446" s="11">
        <v>227.163</v>
      </c>
      <c r="G1446" s="11">
        <v>5052.51611111111</v>
      </c>
      <c r="H1446" s="11">
        <v>1</v>
      </c>
      <c r="I1446" s="11">
        <v>1</v>
      </c>
      <c r="J1446" s="11" t="s">
        <v>39</v>
      </c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20">
        <v>0</v>
      </c>
      <c r="V1446" s="20">
        <v>1</v>
      </c>
      <c r="W1446" s="5"/>
      <c r="X1446" s="11">
        <v>0</v>
      </c>
      <c r="Y1446" s="22">
        <v>1.253</v>
      </c>
      <c r="Z1446" s="22">
        <v>1.227</v>
      </c>
      <c r="AA1446" s="22">
        <v>1.164</v>
      </c>
      <c r="AB1446" s="22">
        <v>1.164</v>
      </c>
      <c r="AC1446" s="22">
        <v>0.722</v>
      </c>
      <c r="AD1446" s="22">
        <v>0.892</v>
      </c>
      <c r="AE1446" s="22">
        <v>0.771</v>
      </c>
      <c r="AF1446" s="22">
        <v>0.778</v>
      </c>
      <c r="AG1446" s="22">
        <v>0.983</v>
      </c>
      <c r="AH1446" s="22">
        <v>0.871</v>
      </c>
      <c r="AI1446" s="22">
        <v>0.905</v>
      </c>
      <c r="AJ1446" s="22">
        <v>1.015</v>
      </c>
    </row>
    <row r="1447" s="5" customFormat="1" spans="1:36">
      <c r="A1447" s="11" t="s">
        <v>2262</v>
      </c>
      <c r="B1447" s="11">
        <v>406.8</v>
      </c>
      <c r="C1447" s="11">
        <v>639</v>
      </c>
      <c r="D1447" s="11">
        <v>589.1404</v>
      </c>
      <c r="E1447" s="11">
        <v>591.1459</v>
      </c>
      <c r="F1447" s="11">
        <v>355.082</v>
      </c>
      <c r="G1447" s="11">
        <v>4951.968125</v>
      </c>
      <c r="H1447" s="11">
        <v>1</v>
      </c>
      <c r="I1447" s="11">
        <v>1</v>
      </c>
      <c r="J1447" s="11" t="s">
        <v>39</v>
      </c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20">
        <v>0</v>
      </c>
      <c r="V1447" s="20">
        <v>7</v>
      </c>
      <c r="W1447" s="5"/>
      <c r="X1447" s="11">
        <v>0</v>
      </c>
      <c r="Y1447" s="22">
        <v>1.27</v>
      </c>
      <c r="Z1447" s="22">
        <v>1.372</v>
      </c>
      <c r="AA1447" s="22">
        <v>2.062</v>
      </c>
      <c r="AB1447" s="22">
        <v>1.121</v>
      </c>
      <c r="AC1447" s="22">
        <v>1.462</v>
      </c>
      <c r="AD1447" s="22">
        <v>1.48</v>
      </c>
      <c r="AE1447" s="22">
        <v>1.875</v>
      </c>
      <c r="AF1447" s="22">
        <v>1.376</v>
      </c>
      <c r="AG1447" s="22">
        <v>1.722</v>
      </c>
      <c r="AH1447" s="22">
        <v>1.789</v>
      </c>
      <c r="AI1447" s="22">
        <v>1.612</v>
      </c>
      <c r="AJ1447" s="22">
        <v>1.549</v>
      </c>
    </row>
    <row r="1448" s="5" customFormat="1" spans="1:36">
      <c r="A1448" s="11" t="s">
        <v>2263</v>
      </c>
      <c r="B1448" s="11">
        <v>407.8</v>
      </c>
      <c r="C1448" s="11">
        <v>639.1</v>
      </c>
      <c r="D1448" s="11">
        <v>803.113</v>
      </c>
      <c r="E1448" s="11">
        <v>805.1156</v>
      </c>
      <c r="F1448" s="11">
        <v>569.0547</v>
      </c>
      <c r="G1448" s="11">
        <v>4098.18366666667</v>
      </c>
      <c r="H1448" s="11">
        <v>1</v>
      </c>
      <c r="I1448" s="11">
        <v>1</v>
      </c>
      <c r="J1448" s="11" t="s">
        <v>39</v>
      </c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20">
        <v>0</v>
      </c>
      <c r="V1448" s="20">
        <v>2</v>
      </c>
      <c r="W1448" s="5"/>
      <c r="X1448" s="11">
        <v>0</v>
      </c>
      <c r="Y1448" s="22">
        <v>0.918</v>
      </c>
      <c r="Z1448" s="22">
        <v>0.913</v>
      </c>
      <c r="AA1448" s="22">
        <v>0.967</v>
      </c>
      <c r="AB1448" s="22">
        <v>1.143</v>
      </c>
      <c r="AC1448" s="22">
        <v>1.121</v>
      </c>
      <c r="AD1448" s="22">
        <v>1.161</v>
      </c>
      <c r="AE1448" s="22">
        <v>1.26</v>
      </c>
      <c r="AF1448" s="22">
        <v>1.186</v>
      </c>
      <c r="AG1448" s="22">
        <v>1.22</v>
      </c>
      <c r="AH1448" s="22">
        <v>1.404</v>
      </c>
      <c r="AI1448" s="22">
        <v>1.126</v>
      </c>
      <c r="AJ1448" s="22">
        <v>1.049</v>
      </c>
    </row>
    <row r="1449" s="5" customFormat="1" spans="1:36">
      <c r="A1449" s="11" t="s">
        <v>2264</v>
      </c>
      <c r="B1449" s="11">
        <v>407.4</v>
      </c>
      <c r="C1449" s="11">
        <v>639.2</v>
      </c>
      <c r="D1449" s="11">
        <v>396.0799</v>
      </c>
      <c r="E1449" s="11">
        <v>398.0836</v>
      </c>
      <c r="F1449" s="11">
        <v>162.0216</v>
      </c>
      <c r="G1449" s="11">
        <v>15528.01375</v>
      </c>
      <c r="H1449" s="11">
        <v>1</v>
      </c>
      <c r="I1449" s="11">
        <v>1</v>
      </c>
      <c r="J1449" s="11" t="s">
        <v>46</v>
      </c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11">
        <v>0</v>
      </c>
      <c r="Y1449" s="22">
        <v>1.166</v>
      </c>
      <c r="Z1449" s="22">
        <v>1.194</v>
      </c>
      <c r="AA1449" s="22">
        <v>1.136</v>
      </c>
      <c r="AB1449" s="22">
        <v>1.24</v>
      </c>
      <c r="AC1449" s="22">
        <v>1.38</v>
      </c>
      <c r="AD1449" s="22">
        <v>1.093</v>
      </c>
      <c r="AE1449" s="22">
        <v>1.22</v>
      </c>
      <c r="AF1449" s="22">
        <v>1.072</v>
      </c>
      <c r="AG1449" s="22">
        <v>1.085</v>
      </c>
      <c r="AH1449" s="22">
        <v>1.091</v>
      </c>
      <c r="AI1449" s="22">
        <v>1.189</v>
      </c>
      <c r="AJ1449" s="22">
        <v>1.253</v>
      </c>
    </row>
    <row r="1450" s="5" customFormat="1" spans="1:36">
      <c r="A1450" s="11" t="s">
        <v>2265</v>
      </c>
      <c r="B1450" s="11">
        <v>406</v>
      </c>
      <c r="C1450" s="11">
        <v>639.7</v>
      </c>
      <c r="D1450" s="11">
        <v>376.0651</v>
      </c>
      <c r="E1450" s="11">
        <v>378.0713</v>
      </c>
      <c r="F1450" s="11">
        <v>142.0068</v>
      </c>
      <c r="G1450" s="11">
        <v>26318.555</v>
      </c>
      <c r="H1450" s="11">
        <v>1</v>
      </c>
      <c r="I1450" s="11">
        <v>1</v>
      </c>
      <c r="J1450" s="11" t="s">
        <v>46</v>
      </c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11">
        <v>0</v>
      </c>
      <c r="Y1450" s="22">
        <v>0.723</v>
      </c>
      <c r="Z1450" s="22">
        <v>0.756</v>
      </c>
      <c r="AA1450" s="22">
        <v>0.659</v>
      </c>
      <c r="AB1450" s="22">
        <v>0.769</v>
      </c>
      <c r="AC1450" s="22">
        <v>0.85</v>
      </c>
      <c r="AD1450" s="22">
        <v>0.928</v>
      </c>
      <c r="AE1450" s="22">
        <v>0.889</v>
      </c>
      <c r="AF1450" s="22">
        <v>0.777</v>
      </c>
      <c r="AG1450" s="22">
        <v>0.81</v>
      </c>
      <c r="AH1450" s="22">
        <v>0.853</v>
      </c>
      <c r="AI1450" s="22">
        <v>0.889</v>
      </c>
      <c r="AJ1450" s="22">
        <v>0.86</v>
      </c>
    </row>
    <row r="1451" s="5" customFormat="1" spans="1:36">
      <c r="A1451" s="11" t="s">
        <v>2266</v>
      </c>
      <c r="B1451" s="11">
        <v>409.1</v>
      </c>
      <c r="C1451" s="11">
        <v>639.7</v>
      </c>
      <c r="D1451" s="11">
        <v>705.1729</v>
      </c>
      <c r="E1451" s="11">
        <v>709.185</v>
      </c>
      <c r="F1451" s="11">
        <v>238.0635</v>
      </c>
      <c r="G1451" s="11">
        <v>17650.8176</v>
      </c>
      <c r="H1451" s="11">
        <v>1</v>
      </c>
      <c r="I1451" s="11">
        <v>2</v>
      </c>
      <c r="J1451" s="11" t="s">
        <v>50</v>
      </c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20">
        <v>1</v>
      </c>
      <c r="V1451" s="20">
        <v>21</v>
      </c>
      <c r="W1451" s="5"/>
      <c r="X1451" s="11">
        <v>0</v>
      </c>
      <c r="Y1451" s="22">
        <v>1.262</v>
      </c>
      <c r="Z1451" s="22">
        <v>1.656</v>
      </c>
      <c r="AA1451" s="22">
        <v>1.724</v>
      </c>
      <c r="AB1451" s="22">
        <v>1.56</v>
      </c>
      <c r="AC1451" s="22">
        <v>1.025</v>
      </c>
      <c r="AD1451" s="22">
        <v>0.805</v>
      </c>
      <c r="AE1451" s="22">
        <v>0.59</v>
      </c>
      <c r="AF1451" s="22">
        <v>0.988</v>
      </c>
      <c r="AG1451" s="22">
        <v>1.159</v>
      </c>
      <c r="AH1451" s="22">
        <v>1.08</v>
      </c>
      <c r="AI1451" s="22">
        <v>1.013</v>
      </c>
      <c r="AJ1451" s="22">
        <v>1</v>
      </c>
    </row>
    <row r="1452" s="5" customFormat="1" spans="1:36">
      <c r="A1452" s="11" t="s">
        <v>2267</v>
      </c>
      <c r="B1452" s="11">
        <v>407.7</v>
      </c>
      <c r="C1452" s="11">
        <v>640.1</v>
      </c>
      <c r="D1452" s="11">
        <v>399.1403</v>
      </c>
      <c r="E1452" s="11">
        <v>401.1474</v>
      </c>
      <c r="F1452" s="11">
        <v>165.082</v>
      </c>
      <c r="G1452" s="11">
        <v>11950.6558461538</v>
      </c>
      <c r="H1452" s="11">
        <v>1</v>
      </c>
      <c r="I1452" s="11">
        <v>1</v>
      </c>
      <c r="J1452" s="11" t="s">
        <v>41</v>
      </c>
      <c r="K1452" s="5"/>
      <c r="L1452" s="5"/>
      <c r="M1452" s="5"/>
      <c r="N1452" s="5"/>
      <c r="O1452" s="5"/>
      <c r="P1452" s="11" t="s">
        <v>2268</v>
      </c>
      <c r="Q1452" s="11" t="s">
        <v>2269</v>
      </c>
      <c r="R1452" s="11" t="s">
        <v>2270</v>
      </c>
      <c r="S1452" s="11">
        <v>7.5</v>
      </c>
      <c r="T1452" s="11">
        <v>124.3</v>
      </c>
      <c r="U1452" s="5"/>
      <c r="V1452" s="5"/>
      <c r="W1452" s="5"/>
      <c r="X1452" s="11">
        <v>0</v>
      </c>
      <c r="Y1452" s="22">
        <v>0.87</v>
      </c>
      <c r="Z1452" s="22">
        <v>0.824</v>
      </c>
      <c r="AA1452" s="22">
        <v>0.855</v>
      </c>
      <c r="AB1452" s="22">
        <v>0.893</v>
      </c>
      <c r="AC1452" s="22">
        <v>0.859</v>
      </c>
      <c r="AD1452" s="22">
        <v>0.898</v>
      </c>
      <c r="AE1452" s="22">
        <v>1.062</v>
      </c>
      <c r="AF1452" s="22">
        <v>0.874</v>
      </c>
      <c r="AG1452" s="22">
        <v>0.819</v>
      </c>
      <c r="AH1452" s="22">
        <v>1.001</v>
      </c>
      <c r="AI1452" s="22">
        <v>0.993</v>
      </c>
      <c r="AJ1452" s="22">
        <v>0.847</v>
      </c>
    </row>
    <row r="1453" s="5" customFormat="1" spans="1:36">
      <c r="A1453" s="11" t="s">
        <v>2271</v>
      </c>
      <c r="B1453" s="11">
        <v>408.1</v>
      </c>
      <c r="C1453" s="11">
        <v>641.4</v>
      </c>
      <c r="D1453" s="11">
        <v>439.1428</v>
      </c>
      <c r="E1453" s="11">
        <v>441.1504</v>
      </c>
      <c r="F1453" s="11">
        <v>205.0844</v>
      </c>
      <c r="G1453" s="11">
        <v>10234.5645714286</v>
      </c>
      <c r="H1453" s="11">
        <v>1</v>
      </c>
      <c r="I1453" s="11">
        <v>1</v>
      </c>
      <c r="J1453" s="11" t="s">
        <v>39</v>
      </c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20">
        <v>0</v>
      </c>
      <c r="V1453" s="20">
        <v>4</v>
      </c>
      <c r="W1453" s="5"/>
      <c r="X1453" s="11">
        <v>0</v>
      </c>
      <c r="Y1453" s="22">
        <v>1.016</v>
      </c>
      <c r="Z1453" s="22">
        <v>1.522</v>
      </c>
      <c r="AA1453" s="22">
        <v>0.96</v>
      </c>
      <c r="AB1453" s="22">
        <v>1.189</v>
      </c>
      <c r="AC1453" s="22">
        <v>0.395</v>
      </c>
      <c r="AD1453" s="22">
        <v>0.465</v>
      </c>
      <c r="AE1453" s="22">
        <v>0.778</v>
      </c>
      <c r="AF1453" s="22">
        <v>0.439</v>
      </c>
      <c r="AG1453" s="22">
        <v>1.038</v>
      </c>
      <c r="AH1453" s="22">
        <v>0.836</v>
      </c>
      <c r="AI1453" s="22">
        <v>0.818</v>
      </c>
      <c r="AJ1453" s="22">
        <v>0.96</v>
      </c>
    </row>
    <row r="1454" s="5" customFormat="1" spans="1:36">
      <c r="A1454" s="11" t="s">
        <v>2272</v>
      </c>
      <c r="B1454" s="11">
        <v>408.1</v>
      </c>
      <c r="C1454" s="11">
        <v>641.5</v>
      </c>
      <c r="D1454" s="11">
        <v>406.1191</v>
      </c>
      <c r="E1454" s="11">
        <v>408.1243</v>
      </c>
      <c r="F1454" s="11">
        <v>344.1216</v>
      </c>
      <c r="G1454" s="11">
        <v>11537.4203333333</v>
      </c>
      <c r="H1454" s="11">
        <v>2</v>
      </c>
      <c r="I1454" s="11">
        <v>2</v>
      </c>
      <c r="J1454" s="11" t="s">
        <v>39</v>
      </c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20">
        <v>0</v>
      </c>
      <c r="V1454" s="20">
        <v>25</v>
      </c>
      <c r="W1454" s="5"/>
      <c r="X1454" s="11">
        <v>0</v>
      </c>
      <c r="Y1454" s="22">
        <v>2.433</v>
      </c>
      <c r="Z1454" s="22">
        <v>3.203</v>
      </c>
      <c r="AA1454" s="22">
        <v>3.443</v>
      </c>
      <c r="AB1454" s="22">
        <v>3.799</v>
      </c>
      <c r="AC1454" s="22">
        <v>0.362</v>
      </c>
      <c r="AD1454" s="22">
        <v>1.128</v>
      </c>
      <c r="AE1454" s="22">
        <v>0.511</v>
      </c>
      <c r="AF1454" s="22">
        <v>0.581</v>
      </c>
      <c r="AG1454" s="22">
        <v>1.155</v>
      </c>
      <c r="AH1454" s="22">
        <v>1.233</v>
      </c>
      <c r="AI1454" s="22">
        <v>1.054</v>
      </c>
      <c r="AJ1454" s="22">
        <v>1.121</v>
      </c>
    </row>
    <row r="1455" s="5" customFormat="1" spans="1:36">
      <c r="A1455" s="11" t="s">
        <v>2273</v>
      </c>
      <c r="B1455" s="11">
        <v>409.1</v>
      </c>
      <c r="C1455" s="11">
        <v>642</v>
      </c>
      <c r="D1455" s="11">
        <v>563.2523</v>
      </c>
      <c r="E1455" s="11">
        <v>565.2601</v>
      </c>
      <c r="F1455" s="11">
        <v>329.194</v>
      </c>
      <c r="G1455" s="11">
        <v>5358.69109090909</v>
      </c>
      <c r="H1455" s="11">
        <v>1</v>
      </c>
      <c r="I1455" s="11">
        <v>1</v>
      </c>
      <c r="J1455" s="11" t="s">
        <v>46</v>
      </c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11">
        <v>0</v>
      </c>
      <c r="Y1455" s="22">
        <v>1.38</v>
      </c>
      <c r="Z1455" s="22">
        <v>1.29</v>
      </c>
      <c r="AA1455" s="22">
        <v>1.377</v>
      </c>
      <c r="AB1455" s="22">
        <v>1.171</v>
      </c>
      <c r="AC1455" s="22">
        <v>0.65</v>
      </c>
      <c r="AD1455" s="22">
        <v>0.853</v>
      </c>
      <c r="AE1455" s="22">
        <v>0.683</v>
      </c>
      <c r="AF1455" s="22">
        <v>0.722</v>
      </c>
      <c r="AG1455" s="22">
        <v>1.132</v>
      </c>
      <c r="AH1455" s="22">
        <v>0.984</v>
      </c>
      <c r="AI1455" s="22">
        <v>0.981</v>
      </c>
      <c r="AJ1455" s="22">
        <v>0.995</v>
      </c>
    </row>
    <row r="1456" s="5" customFormat="1" spans="1:36">
      <c r="A1456" s="11" t="s">
        <v>2274</v>
      </c>
      <c r="B1456" s="11">
        <v>407.4</v>
      </c>
      <c r="C1456" s="11">
        <v>642</v>
      </c>
      <c r="D1456" s="11">
        <v>292.0994</v>
      </c>
      <c r="E1456" s="11">
        <v>294.1069</v>
      </c>
      <c r="F1456" s="11">
        <v>58.041</v>
      </c>
      <c r="G1456" s="11">
        <v>39255.7925</v>
      </c>
      <c r="H1456" s="11">
        <v>1</v>
      </c>
      <c r="I1456" s="11">
        <v>1</v>
      </c>
      <c r="J1456" s="11" t="s">
        <v>46</v>
      </c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11">
        <v>0</v>
      </c>
      <c r="Y1456" s="22">
        <v>1.078</v>
      </c>
      <c r="Z1456" s="22">
        <v>1.106</v>
      </c>
      <c r="AA1456" s="22">
        <v>0.957</v>
      </c>
      <c r="AB1456" s="22">
        <v>1.027</v>
      </c>
      <c r="AC1456" s="22">
        <v>1.052</v>
      </c>
      <c r="AD1456" s="22">
        <v>0.895</v>
      </c>
      <c r="AE1456" s="22">
        <v>1.034</v>
      </c>
      <c r="AF1456" s="22">
        <v>0.945</v>
      </c>
      <c r="AG1456" s="22">
        <v>0.954</v>
      </c>
      <c r="AH1456" s="22">
        <v>0.977</v>
      </c>
      <c r="AI1456" s="22">
        <v>0.964</v>
      </c>
      <c r="AJ1456" s="22">
        <v>0.977</v>
      </c>
    </row>
    <row r="1457" s="5" customFormat="1" spans="1:36">
      <c r="A1457" s="11" t="s">
        <v>2275</v>
      </c>
      <c r="B1457" s="11">
        <v>409.8</v>
      </c>
      <c r="C1457" s="11">
        <v>642.6</v>
      </c>
      <c r="D1457" s="11">
        <v>684.2879</v>
      </c>
      <c r="E1457" s="11">
        <v>688.3023</v>
      </c>
      <c r="F1457" s="11">
        <v>217.1786</v>
      </c>
      <c r="G1457" s="11">
        <v>4975.7446</v>
      </c>
      <c r="H1457" s="11">
        <v>1</v>
      </c>
      <c r="I1457" s="11">
        <v>2</v>
      </c>
      <c r="J1457" s="11" t="s">
        <v>50</v>
      </c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20">
        <v>1</v>
      </c>
      <c r="V1457" s="20">
        <v>2</v>
      </c>
      <c r="W1457" s="5"/>
      <c r="X1457" s="11">
        <v>0</v>
      </c>
      <c r="Y1457" s="22">
        <v>0.665</v>
      </c>
      <c r="Z1457" s="22">
        <v>0.53</v>
      </c>
      <c r="AA1457" s="22">
        <v>0.547</v>
      </c>
      <c r="AB1457" s="22">
        <v>0.385</v>
      </c>
      <c r="AC1457" s="22">
        <v>1.515</v>
      </c>
      <c r="AD1457" s="22">
        <v>1.1</v>
      </c>
      <c r="AE1457" s="22">
        <v>0.953</v>
      </c>
      <c r="AF1457" s="22">
        <v>1.685</v>
      </c>
      <c r="AG1457" s="22">
        <v>1.173</v>
      </c>
      <c r="AH1457" s="22">
        <v>1.245</v>
      </c>
      <c r="AI1457" s="22">
        <v>1.061</v>
      </c>
      <c r="AJ1457" s="22">
        <v>1.09</v>
      </c>
    </row>
    <row r="1458" s="5" customFormat="1" spans="1:36">
      <c r="A1458" s="11" t="s">
        <v>2276</v>
      </c>
      <c r="B1458" s="11">
        <v>409.8</v>
      </c>
      <c r="C1458" s="11">
        <v>643.8</v>
      </c>
      <c r="D1458" s="11">
        <v>531.1296</v>
      </c>
      <c r="E1458" s="11">
        <v>533.1354</v>
      </c>
      <c r="F1458" s="11">
        <v>297.0713</v>
      </c>
      <c r="G1458" s="11">
        <v>30619.1833333333</v>
      </c>
      <c r="H1458" s="11">
        <v>1</v>
      </c>
      <c r="I1458" s="11">
        <v>1</v>
      </c>
      <c r="J1458" s="11" t="s">
        <v>39</v>
      </c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20">
        <v>0</v>
      </c>
      <c r="V1458" s="20">
        <v>13</v>
      </c>
      <c r="W1458" s="5"/>
      <c r="X1458" s="11">
        <v>0</v>
      </c>
      <c r="Y1458" s="22">
        <v>1.3</v>
      </c>
      <c r="Z1458" s="22">
        <v>1.277</v>
      </c>
      <c r="AA1458" s="22">
        <v>1.334</v>
      </c>
      <c r="AB1458" s="22">
        <v>1.087</v>
      </c>
      <c r="AC1458" s="22">
        <v>1.201</v>
      </c>
      <c r="AD1458" s="22">
        <v>0.827</v>
      </c>
      <c r="AE1458" s="22">
        <v>0.907</v>
      </c>
      <c r="AF1458" s="22">
        <v>1.057</v>
      </c>
      <c r="AG1458" s="22">
        <v>1.037</v>
      </c>
      <c r="AH1458" s="22">
        <v>0.994</v>
      </c>
      <c r="AI1458" s="22">
        <v>1.009</v>
      </c>
      <c r="AJ1458" s="22">
        <v>1.026</v>
      </c>
    </row>
    <row r="1459" s="5" customFormat="1" spans="1:36">
      <c r="A1459" s="11" t="s">
        <v>2277</v>
      </c>
      <c r="B1459" s="11">
        <v>410.1</v>
      </c>
      <c r="C1459" s="11">
        <v>644</v>
      </c>
      <c r="D1459" s="11">
        <v>531.6309</v>
      </c>
      <c r="E1459" s="11">
        <v>533.6373</v>
      </c>
      <c r="F1459" s="11">
        <v>297.5725</v>
      </c>
      <c r="G1459" s="11">
        <v>13993.198</v>
      </c>
      <c r="H1459" s="11">
        <v>1</v>
      </c>
      <c r="I1459" s="11">
        <v>1</v>
      </c>
      <c r="J1459" s="11" t="s">
        <v>46</v>
      </c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11">
        <v>0</v>
      </c>
      <c r="Y1459" s="22">
        <v>1.557</v>
      </c>
      <c r="Z1459" s="22">
        <v>1.581</v>
      </c>
      <c r="AA1459" s="22">
        <v>1.548</v>
      </c>
      <c r="AB1459" s="22">
        <v>1.229</v>
      </c>
      <c r="AC1459" s="22">
        <v>1.18</v>
      </c>
      <c r="AD1459" s="22">
        <v>0.9</v>
      </c>
      <c r="AE1459" s="22">
        <v>1.052</v>
      </c>
      <c r="AF1459" s="22">
        <v>1.246</v>
      </c>
      <c r="AG1459" s="22">
        <v>1.199</v>
      </c>
      <c r="AH1459" s="22">
        <v>1.203</v>
      </c>
      <c r="AI1459" s="22">
        <v>1.226</v>
      </c>
      <c r="AJ1459" s="22">
        <v>1.186</v>
      </c>
    </row>
    <row r="1460" s="5" customFormat="1" spans="1:36">
      <c r="A1460" s="11" t="s">
        <v>2278</v>
      </c>
      <c r="B1460" s="11">
        <v>409.1</v>
      </c>
      <c r="C1460" s="11">
        <v>644.1</v>
      </c>
      <c r="D1460" s="11">
        <v>531.1293</v>
      </c>
      <c r="E1460" s="11">
        <v>533.1354</v>
      </c>
      <c r="F1460" s="11">
        <v>594.142</v>
      </c>
      <c r="G1460" s="11">
        <v>32994.70875</v>
      </c>
      <c r="H1460" s="11">
        <v>2</v>
      </c>
      <c r="I1460" s="11">
        <v>2</v>
      </c>
      <c r="J1460" s="11" t="s">
        <v>39</v>
      </c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20">
        <v>0</v>
      </c>
      <c r="V1460" s="20">
        <v>3</v>
      </c>
      <c r="W1460" s="5"/>
      <c r="X1460" s="11">
        <v>0</v>
      </c>
      <c r="Y1460" s="22">
        <v>1.3</v>
      </c>
      <c r="Z1460" s="22">
        <v>1.277</v>
      </c>
      <c r="AA1460" s="22">
        <v>1.334</v>
      </c>
      <c r="AB1460" s="22">
        <v>1.087</v>
      </c>
      <c r="AC1460" s="22">
        <v>1.201</v>
      </c>
      <c r="AD1460" s="22">
        <v>0.827</v>
      </c>
      <c r="AE1460" s="22">
        <v>0.907</v>
      </c>
      <c r="AF1460" s="22">
        <v>1.057</v>
      </c>
      <c r="AG1460" s="22">
        <v>1.037</v>
      </c>
      <c r="AH1460" s="22">
        <v>0.994</v>
      </c>
      <c r="AI1460" s="22">
        <v>1.009</v>
      </c>
      <c r="AJ1460" s="22">
        <v>1.026</v>
      </c>
    </row>
    <row r="1461" s="5" customFormat="1" ht="24.85" spans="1:36">
      <c r="A1461" s="11" t="s">
        <v>2279</v>
      </c>
      <c r="B1461" s="11">
        <v>408.9</v>
      </c>
      <c r="C1461" s="11">
        <v>644.3</v>
      </c>
      <c r="D1461" s="11">
        <v>447.1043</v>
      </c>
      <c r="E1461" s="11">
        <v>449.1099</v>
      </c>
      <c r="F1461" s="11">
        <v>426.0919</v>
      </c>
      <c r="G1461" s="11">
        <v>8837.46545454546</v>
      </c>
      <c r="H1461" s="11">
        <v>2</v>
      </c>
      <c r="I1461" s="11">
        <v>2</v>
      </c>
      <c r="J1461" s="11" t="s">
        <v>41</v>
      </c>
      <c r="K1461" s="5"/>
      <c r="L1461" s="5"/>
      <c r="M1461" s="5"/>
      <c r="N1461" s="5"/>
      <c r="O1461" s="5"/>
      <c r="P1461" s="11" t="s">
        <v>2213</v>
      </c>
      <c r="Q1461" s="11" t="s">
        <v>2214</v>
      </c>
      <c r="R1461" s="11" t="s">
        <v>2280</v>
      </c>
      <c r="S1461" s="11">
        <v>4.42</v>
      </c>
      <c r="T1461" s="11">
        <v>29.3</v>
      </c>
      <c r="U1461" s="5"/>
      <c r="V1461" s="5"/>
      <c r="W1461" s="5"/>
      <c r="X1461" s="11">
        <v>0</v>
      </c>
      <c r="Y1461" s="22">
        <v>1.266</v>
      </c>
      <c r="Z1461" s="22">
        <v>1.111</v>
      </c>
      <c r="AA1461" s="22">
        <v>0.953</v>
      </c>
      <c r="AB1461" s="22">
        <v>0.952</v>
      </c>
      <c r="AC1461" s="22">
        <v>1.248</v>
      </c>
      <c r="AD1461" s="22">
        <v>1.087</v>
      </c>
      <c r="AE1461" s="22">
        <v>1.124</v>
      </c>
      <c r="AF1461" s="22">
        <v>1.095</v>
      </c>
      <c r="AG1461" s="22">
        <v>1.059</v>
      </c>
      <c r="AH1461" s="22">
        <v>0.879</v>
      </c>
      <c r="AI1461" s="22">
        <v>0.9</v>
      </c>
      <c r="AJ1461" s="22">
        <v>0.983</v>
      </c>
    </row>
    <row r="1462" s="5" customFormat="1" spans="1:36">
      <c r="A1462" s="11" t="s">
        <v>2281</v>
      </c>
      <c r="B1462" s="11">
        <v>409.1</v>
      </c>
      <c r="C1462" s="11">
        <v>644.4</v>
      </c>
      <c r="D1462" s="11">
        <v>419.1117</v>
      </c>
      <c r="E1462" s="11">
        <v>421.1185</v>
      </c>
      <c r="F1462" s="11">
        <v>370.1068</v>
      </c>
      <c r="G1462" s="11">
        <v>177366.1625</v>
      </c>
      <c r="H1462" s="11">
        <v>2</v>
      </c>
      <c r="I1462" s="11">
        <v>2</v>
      </c>
      <c r="J1462" s="11" t="s">
        <v>39</v>
      </c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20">
        <v>0</v>
      </c>
      <c r="V1462" s="20">
        <v>10</v>
      </c>
      <c r="W1462" s="5"/>
      <c r="X1462" s="11">
        <v>0</v>
      </c>
      <c r="Y1462" s="22">
        <v>0.973</v>
      </c>
      <c r="Z1462" s="22">
        <v>0.933</v>
      </c>
      <c r="AA1462" s="22">
        <v>0.867</v>
      </c>
      <c r="AB1462" s="22">
        <v>0.727</v>
      </c>
      <c r="AC1462" s="22">
        <v>1.162</v>
      </c>
      <c r="AD1462" s="22">
        <v>0.925</v>
      </c>
      <c r="AE1462" s="22">
        <v>0.82</v>
      </c>
      <c r="AF1462" s="22">
        <v>1.177</v>
      </c>
      <c r="AG1462" s="22">
        <v>0.979</v>
      </c>
      <c r="AH1462" s="22">
        <v>0.953</v>
      </c>
      <c r="AI1462" s="22">
        <v>0.913</v>
      </c>
      <c r="AJ1462" s="22">
        <v>0.926</v>
      </c>
    </row>
    <row r="1463" s="5" customFormat="1" spans="1:36">
      <c r="A1463" s="11" t="s">
        <v>2282</v>
      </c>
      <c r="B1463" s="11">
        <v>409.1</v>
      </c>
      <c r="C1463" s="11">
        <v>644.5</v>
      </c>
      <c r="D1463" s="11">
        <v>458.131</v>
      </c>
      <c r="E1463" s="11">
        <v>460.1376</v>
      </c>
      <c r="F1463" s="11">
        <v>448.1453</v>
      </c>
      <c r="G1463" s="11">
        <v>136835.005555556</v>
      </c>
      <c r="H1463" s="11">
        <v>2</v>
      </c>
      <c r="I1463" s="11">
        <v>2</v>
      </c>
      <c r="J1463" s="11" t="s">
        <v>39</v>
      </c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20">
        <v>0</v>
      </c>
      <c r="V1463" s="20">
        <v>2</v>
      </c>
      <c r="W1463" s="5"/>
      <c r="X1463" s="11">
        <v>0</v>
      </c>
      <c r="Y1463" s="22">
        <v>2.45</v>
      </c>
      <c r="Z1463" s="22">
        <v>2.61</v>
      </c>
      <c r="AA1463" s="22">
        <v>2.844</v>
      </c>
      <c r="AB1463" s="22">
        <v>2.645</v>
      </c>
      <c r="AC1463" s="22">
        <v>0.376</v>
      </c>
      <c r="AD1463" s="22">
        <v>1.299</v>
      </c>
      <c r="AE1463" s="22">
        <v>0.678</v>
      </c>
      <c r="AF1463" s="22">
        <v>0.717</v>
      </c>
      <c r="AG1463" s="22">
        <v>1.05</v>
      </c>
      <c r="AH1463" s="22">
        <v>1.027</v>
      </c>
      <c r="AI1463" s="22">
        <v>0.995</v>
      </c>
      <c r="AJ1463" s="22">
        <v>1.026</v>
      </c>
    </row>
    <row r="1464" s="5" customFormat="1" spans="1:36">
      <c r="A1464" s="11" t="s">
        <v>2283</v>
      </c>
      <c r="B1464" s="11">
        <v>409.1</v>
      </c>
      <c r="C1464" s="11">
        <v>644.5</v>
      </c>
      <c r="D1464" s="11">
        <v>563.1057</v>
      </c>
      <c r="E1464" s="11">
        <v>565.1123</v>
      </c>
      <c r="F1464" s="11">
        <v>329.0473</v>
      </c>
      <c r="G1464" s="11">
        <v>6490.92278571429</v>
      </c>
      <c r="H1464" s="11">
        <v>1</v>
      </c>
      <c r="I1464" s="11">
        <v>1</v>
      </c>
      <c r="J1464" s="11" t="s">
        <v>41</v>
      </c>
      <c r="K1464" s="5"/>
      <c r="L1464" s="5"/>
      <c r="M1464" s="5"/>
      <c r="N1464" s="5"/>
      <c r="O1464" s="5"/>
      <c r="P1464" s="11" t="s">
        <v>2284</v>
      </c>
      <c r="Q1464" s="11" t="s">
        <v>2285</v>
      </c>
      <c r="R1464" s="11" t="s">
        <v>2286</v>
      </c>
      <c r="S1464" s="11">
        <v>9.11</v>
      </c>
      <c r="T1464" s="11">
        <v>190.2</v>
      </c>
      <c r="U1464" s="5"/>
      <c r="V1464" s="5"/>
      <c r="W1464" s="5"/>
      <c r="X1464" s="11">
        <v>0</v>
      </c>
      <c r="Y1464" s="22">
        <v>0.608</v>
      </c>
      <c r="Z1464" s="22">
        <v>0.622</v>
      </c>
      <c r="AA1464" s="22">
        <v>0.582</v>
      </c>
      <c r="AB1464" s="22">
        <v>0.523</v>
      </c>
      <c r="AC1464" s="22">
        <v>1.084</v>
      </c>
      <c r="AD1464" s="22">
        <v>0.945</v>
      </c>
      <c r="AE1464" s="22">
        <v>0.772</v>
      </c>
      <c r="AF1464" s="22">
        <v>0.998</v>
      </c>
      <c r="AG1464" s="22">
        <v>1.045</v>
      </c>
      <c r="AH1464" s="22">
        <v>0.921</v>
      </c>
      <c r="AI1464" s="22">
        <v>0.76</v>
      </c>
      <c r="AJ1464" s="22">
        <v>0.853</v>
      </c>
    </row>
    <row r="1465" s="5" customFormat="1" spans="1:36">
      <c r="A1465" s="11" t="s">
        <v>2287</v>
      </c>
      <c r="B1465" s="11">
        <v>409.1</v>
      </c>
      <c r="C1465" s="11">
        <v>644.5</v>
      </c>
      <c r="D1465" s="11">
        <v>532.1288</v>
      </c>
      <c r="E1465" s="11">
        <v>534.1369</v>
      </c>
      <c r="F1465" s="11">
        <v>596.1409</v>
      </c>
      <c r="G1465" s="11">
        <v>9739.03785714286</v>
      </c>
      <c r="H1465" s="11">
        <v>2</v>
      </c>
      <c r="I1465" s="11">
        <v>2</v>
      </c>
      <c r="J1465" s="11" t="s">
        <v>39</v>
      </c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20">
        <v>0</v>
      </c>
      <c r="V1465" s="20">
        <v>4</v>
      </c>
      <c r="W1465" s="5"/>
      <c r="X1465" s="11">
        <v>0</v>
      </c>
      <c r="Y1465" s="22">
        <v>1.626</v>
      </c>
      <c r="Z1465" s="22">
        <v>1.529</v>
      </c>
      <c r="AA1465" s="22">
        <v>1.356</v>
      </c>
      <c r="AB1465" s="22">
        <v>1.211</v>
      </c>
      <c r="AC1465" s="22">
        <v>1.063</v>
      </c>
      <c r="AD1465" s="22">
        <v>0.906</v>
      </c>
      <c r="AE1465" s="22">
        <v>1.072</v>
      </c>
      <c r="AF1465" s="22">
        <v>1.342</v>
      </c>
      <c r="AG1465" s="22">
        <v>1.722</v>
      </c>
      <c r="AH1465" s="22">
        <v>1.532</v>
      </c>
      <c r="AI1465" s="22">
        <v>1.136</v>
      </c>
      <c r="AJ1465" s="22">
        <v>1.409</v>
      </c>
    </row>
    <row r="1466" s="5" customFormat="1" spans="1:36">
      <c r="A1466" s="11" t="s">
        <v>2288</v>
      </c>
      <c r="B1466" s="11">
        <v>410</v>
      </c>
      <c r="C1466" s="11">
        <v>644.6</v>
      </c>
      <c r="D1466" s="11">
        <v>572.152</v>
      </c>
      <c r="E1466" s="11">
        <v>576.165</v>
      </c>
      <c r="F1466" s="11">
        <v>105.0426</v>
      </c>
      <c r="G1466" s="11">
        <v>4401.64357142857</v>
      </c>
      <c r="H1466" s="11">
        <v>1</v>
      </c>
      <c r="I1466" s="11">
        <v>2</v>
      </c>
      <c r="J1466" s="11" t="s">
        <v>50</v>
      </c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20">
        <v>2</v>
      </c>
      <c r="V1466" s="20">
        <v>21</v>
      </c>
      <c r="W1466" s="5"/>
      <c r="X1466" s="11">
        <v>0</v>
      </c>
      <c r="Y1466" s="22">
        <v>0.96</v>
      </c>
      <c r="Z1466" s="22">
        <v>1.087</v>
      </c>
      <c r="AA1466" s="22">
        <v>0.981</v>
      </c>
      <c r="AB1466" s="22">
        <v>0.752</v>
      </c>
      <c r="AC1466" s="22">
        <v>1.563</v>
      </c>
      <c r="AD1466" s="22">
        <v>1.461</v>
      </c>
      <c r="AE1466" s="22">
        <v>1.331</v>
      </c>
      <c r="AF1466" s="22">
        <v>1.574</v>
      </c>
      <c r="AG1466" s="22">
        <v>1.199</v>
      </c>
      <c r="AH1466" s="22">
        <v>1.386</v>
      </c>
      <c r="AI1466" s="22">
        <v>1.319</v>
      </c>
      <c r="AJ1466" s="22">
        <v>1.397</v>
      </c>
    </row>
    <row r="1467" s="5" customFormat="1" spans="1:36">
      <c r="A1467" s="11" t="s">
        <v>2289</v>
      </c>
      <c r="B1467" s="11">
        <v>410.1</v>
      </c>
      <c r="C1467" s="11">
        <v>644.6</v>
      </c>
      <c r="D1467" s="11">
        <v>621.1584</v>
      </c>
      <c r="E1467" s="11">
        <v>625.1714</v>
      </c>
      <c r="F1467" s="11">
        <v>154.049</v>
      </c>
      <c r="G1467" s="11">
        <v>18267.0996818182</v>
      </c>
      <c r="H1467" s="11">
        <v>1</v>
      </c>
      <c r="I1467" s="11">
        <v>2</v>
      </c>
      <c r="J1467" s="11" t="s">
        <v>39</v>
      </c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20">
        <v>0</v>
      </c>
      <c r="V1467" s="20">
        <v>12</v>
      </c>
      <c r="W1467" s="5"/>
      <c r="X1467" s="11">
        <v>0</v>
      </c>
      <c r="Y1467" s="22">
        <v>0.78</v>
      </c>
      <c r="Z1467" s="22">
        <v>0.899</v>
      </c>
      <c r="AA1467" s="22">
        <v>0.835</v>
      </c>
      <c r="AB1467" s="22">
        <v>0.745</v>
      </c>
      <c r="AC1467" s="22">
        <v>1.402</v>
      </c>
      <c r="AD1467" s="22">
        <v>1.264</v>
      </c>
      <c r="AE1467" s="22">
        <v>1.26</v>
      </c>
      <c r="AF1467" s="22">
        <v>1.62</v>
      </c>
      <c r="AG1467" s="22">
        <v>1.002</v>
      </c>
      <c r="AH1467" s="22">
        <v>1.071</v>
      </c>
      <c r="AI1467" s="22">
        <v>1.031</v>
      </c>
      <c r="AJ1467" s="22">
        <v>0.972</v>
      </c>
    </row>
    <row r="1468" s="5" customFormat="1" spans="1:36">
      <c r="A1468" s="11" t="s">
        <v>2290</v>
      </c>
      <c r="B1468" s="11">
        <v>410</v>
      </c>
      <c r="C1468" s="11">
        <v>644.8</v>
      </c>
      <c r="D1468" s="11">
        <v>420.1117</v>
      </c>
      <c r="E1468" s="11">
        <v>422.1188</v>
      </c>
      <c r="F1468" s="11">
        <v>372.1068</v>
      </c>
      <c r="G1468" s="11">
        <v>27534.1168888889</v>
      </c>
      <c r="H1468" s="11">
        <v>2</v>
      </c>
      <c r="I1468" s="11">
        <v>2</v>
      </c>
      <c r="J1468" s="11" t="s">
        <v>39</v>
      </c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20">
        <v>0</v>
      </c>
      <c r="V1468" s="20">
        <v>10</v>
      </c>
      <c r="W1468" s="5"/>
      <c r="X1468" s="11">
        <v>0</v>
      </c>
      <c r="Y1468" s="22">
        <v>1.057</v>
      </c>
      <c r="Z1468" s="22">
        <v>1.182</v>
      </c>
      <c r="AA1468" s="22">
        <v>0.934</v>
      </c>
      <c r="AB1468" s="22">
        <v>0.941</v>
      </c>
      <c r="AC1468" s="22">
        <v>1.248</v>
      </c>
      <c r="AD1468" s="22">
        <v>0.835</v>
      </c>
      <c r="AE1468" s="22">
        <v>0.928</v>
      </c>
      <c r="AF1468" s="22">
        <v>1.407</v>
      </c>
      <c r="AG1468" s="22">
        <v>1.015</v>
      </c>
      <c r="AH1468" s="22">
        <v>1.1</v>
      </c>
      <c r="AI1468" s="22">
        <v>1.048</v>
      </c>
      <c r="AJ1468" s="22">
        <v>1.086</v>
      </c>
    </row>
    <row r="1469" s="5" customFormat="1" spans="1:36">
      <c r="A1469" s="11" t="s">
        <v>2291</v>
      </c>
      <c r="B1469" s="11">
        <v>409.7</v>
      </c>
      <c r="C1469" s="11">
        <v>644.9</v>
      </c>
      <c r="D1469" s="11">
        <v>328.5961</v>
      </c>
      <c r="E1469" s="11">
        <v>330.6033</v>
      </c>
      <c r="F1469" s="11">
        <v>189.0755</v>
      </c>
      <c r="G1469" s="11">
        <v>3470.30666666667</v>
      </c>
      <c r="H1469" s="11">
        <v>2</v>
      </c>
      <c r="I1469" s="11">
        <v>2</v>
      </c>
      <c r="J1469" s="11" t="s">
        <v>39</v>
      </c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20">
        <v>0</v>
      </c>
      <c r="V1469" s="20">
        <v>10</v>
      </c>
      <c r="W1469" s="5"/>
      <c r="X1469" s="11">
        <v>0</v>
      </c>
      <c r="Y1469" s="22">
        <v>0.695</v>
      </c>
      <c r="Z1469" s="22">
        <v>0.746</v>
      </c>
      <c r="AA1469" s="22">
        <v>1.09</v>
      </c>
      <c r="AB1469" s="22">
        <v>0.705</v>
      </c>
      <c r="AC1469" s="22">
        <v>1.116</v>
      </c>
      <c r="AD1469" s="22">
        <v>0.964</v>
      </c>
      <c r="AE1469" s="22">
        <v>1.149</v>
      </c>
      <c r="AF1469" s="22">
        <v>0.937</v>
      </c>
      <c r="AG1469" s="22">
        <v>1.055</v>
      </c>
      <c r="AH1469" s="22">
        <v>1.111</v>
      </c>
      <c r="AI1469" s="22">
        <v>0.961</v>
      </c>
      <c r="AJ1469" s="22">
        <v>0.778</v>
      </c>
    </row>
    <row r="1470" s="5" customFormat="1" spans="1:36">
      <c r="A1470" s="11" t="s">
        <v>2292</v>
      </c>
      <c r="B1470" s="11">
        <v>407.6</v>
      </c>
      <c r="C1470" s="11">
        <v>645.5</v>
      </c>
      <c r="D1470" s="11">
        <v>667.244</v>
      </c>
      <c r="E1470" s="11">
        <v>671.2571</v>
      </c>
      <c r="F1470" s="11">
        <v>200.1346</v>
      </c>
      <c r="G1470" s="11">
        <v>21113.8145</v>
      </c>
      <c r="H1470" s="11">
        <v>1</v>
      </c>
      <c r="I1470" s="11">
        <v>2</v>
      </c>
      <c r="J1470" s="11" t="s">
        <v>46</v>
      </c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11">
        <v>0</v>
      </c>
      <c r="Y1470" s="22">
        <v>1.09</v>
      </c>
      <c r="Z1470" s="22">
        <v>1.049</v>
      </c>
      <c r="AA1470" s="22">
        <v>1.141</v>
      </c>
      <c r="AB1470" s="22">
        <v>0.947</v>
      </c>
      <c r="AC1470" s="22">
        <v>0.675</v>
      </c>
      <c r="AD1470" s="22">
        <v>0.666</v>
      </c>
      <c r="AE1470" s="22">
        <v>0.744</v>
      </c>
      <c r="AF1470" s="22">
        <v>0.665</v>
      </c>
      <c r="AG1470" s="22">
        <v>1.186</v>
      </c>
      <c r="AH1470" s="22">
        <v>1.158</v>
      </c>
      <c r="AI1470" s="22">
        <v>1.162</v>
      </c>
      <c r="AJ1470" s="22">
        <v>1.161</v>
      </c>
    </row>
    <row r="1471" s="5" customFormat="1" spans="1:36">
      <c r="A1471" s="11" t="s">
        <v>2293</v>
      </c>
      <c r="B1471" s="11">
        <v>411.8</v>
      </c>
      <c r="C1471" s="11">
        <v>646.3</v>
      </c>
      <c r="D1471" s="11">
        <v>392.1258</v>
      </c>
      <c r="E1471" s="11">
        <v>394.1332</v>
      </c>
      <c r="F1471" s="11">
        <v>158.0675</v>
      </c>
      <c r="G1471" s="11">
        <v>6490.731375</v>
      </c>
      <c r="H1471" s="11">
        <v>1</v>
      </c>
      <c r="I1471" s="11">
        <v>1</v>
      </c>
      <c r="J1471" s="11" t="s">
        <v>41</v>
      </c>
      <c r="K1471" s="5"/>
      <c r="L1471" s="5"/>
      <c r="M1471" s="5"/>
      <c r="N1471" s="5"/>
      <c r="O1471" s="5"/>
      <c r="P1471" s="11" t="s">
        <v>2294</v>
      </c>
      <c r="Q1471" s="11" t="s">
        <v>2295</v>
      </c>
      <c r="R1471" s="11" t="s">
        <v>2296</v>
      </c>
      <c r="S1471" s="11">
        <v>4.37</v>
      </c>
      <c r="T1471" s="11">
        <v>168.4</v>
      </c>
      <c r="U1471" s="5"/>
      <c r="V1471" s="5"/>
      <c r="W1471" s="5"/>
      <c r="X1471" s="11">
        <v>0</v>
      </c>
      <c r="Y1471" s="22">
        <v>1.691</v>
      </c>
      <c r="Z1471" s="22">
        <v>1.229</v>
      </c>
      <c r="AA1471" s="22">
        <v>1.137</v>
      </c>
      <c r="AB1471" s="22">
        <v>1.189</v>
      </c>
      <c r="AC1471" s="22">
        <v>1.127</v>
      </c>
      <c r="AD1471" s="22">
        <v>1.689</v>
      </c>
      <c r="AE1471" s="22">
        <v>1.234</v>
      </c>
      <c r="AF1471" s="22">
        <v>1.178</v>
      </c>
      <c r="AG1471" s="22">
        <v>1.26</v>
      </c>
      <c r="AH1471" s="22">
        <v>1.432</v>
      </c>
      <c r="AI1471" s="22">
        <v>1.275</v>
      </c>
      <c r="AJ1471" s="22">
        <v>1.21</v>
      </c>
    </row>
    <row r="1472" s="5" customFormat="1" spans="1:36">
      <c r="A1472" s="11" t="s">
        <v>2297</v>
      </c>
      <c r="B1472" s="11">
        <v>411</v>
      </c>
      <c r="C1472" s="11">
        <v>646.5</v>
      </c>
      <c r="D1472" s="11">
        <v>496.1642</v>
      </c>
      <c r="E1472" s="11">
        <v>498.1714</v>
      </c>
      <c r="F1472" s="11">
        <v>262.1059</v>
      </c>
      <c r="G1472" s="11">
        <v>4781.67722222222</v>
      </c>
      <c r="H1472" s="11">
        <v>1</v>
      </c>
      <c r="I1472" s="11">
        <v>1</v>
      </c>
      <c r="J1472" s="11" t="s">
        <v>39</v>
      </c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20">
        <v>0</v>
      </c>
      <c r="V1472" s="20">
        <v>20</v>
      </c>
      <c r="W1472" s="5"/>
      <c r="X1472" s="11">
        <v>0</v>
      </c>
      <c r="Y1472" s="22">
        <v>0.674</v>
      </c>
      <c r="Z1472" s="22">
        <v>0.813</v>
      </c>
      <c r="AA1472" s="22">
        <v>0.896</v>
      </c>
      <c r="AB1472" s="22">
        <v>0.788</v>
      </c>
      <c r="AC1472" s="22">
        <v>1.062</v>
      </c>
      <c r="AD1472" s="22">
        <v>0.91</v>
      </c>
      <c r="AE1472" s="22">
        <v>0.887</v>
      </c>
      <c r="AF1472" s="22">
        <v>0.743</v>
      </c>
      <c r="AG1472" s="22">
        <v>1.156</v>
      </c>
      <c r="AH1472" s="22">
        <v>0.915</v>
      </c>
      <c r="AI1472" s="22">
        <v>0.967</v>
      </c>
      <c r="AJ1472" s="22">
        <v>1.02</v>
      </c>
    </row>
    <row r="1473" s="5" customFormat="1" spans="1:36">
      <c r="A1473" s="11" t="s">
        <v>2298</v>
      </c>
      <c r="B1473" s="11">
        <v>411.1</v>
      </c>
      <c r="C1473" s="11">
        <v>647.3</v>
      </c>
      <c r="D1473" s="11">
        <v>452.1835</v>
      </c>
      <c r="E1473" s="11">
        <v>454.1905</v>
      </c>
      <c r="F1473" s="11">
        <v>218.1252</v>
      </c>
      <c r="G1473" s="11">
        <v>10453.4083333333</v>
      </c>
      <c r="H1473" s="11">
        <v>1</v>
      </c>
      <c r="I1473" s="11">
        <v>1</v>
      </c>
      <c r="J1473" s="11" t="s">
        <v>39</v>
      </c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20">
        <v>0</v>
      </c>
      <c r="V1473" s="20">
        <v>4</v>
      </c>
      <c r="W1473" s="5"/>
      <c r="X1473" s="11">
        <v>0</v>
      </c>
      <c r="Y1473" s="22">
        <v>0.998</v>
      </c>
      <c r="Z1473" s="22">
        <v>1.317</v>
      </c>
      <c r="AA1473" s="22">
        <v>1.062</v>
      </c>
      <c r="AB1473" s="22">
        <v>0.933</v>
      </c>
      <c r="AC1473" s="22">
        <v>1.109</v>
      </c>
      <c r="AD1473" s="22">
        <v>1.188</v>
      </c>
      <c r="AE1473" s="22">
        <v>0.879</v>
      </c>
      <c r="AF1473" s="22">
        <v>1.073</v>
      </c>
      <c r="AG1473" s="22">
        <v>1.091</v>
      </c>
      <c r="AH1473" s="22">
        <v>1.264</v>
      </c>
      <c r="AI1473" s="22">
        <v>1.134</v>
      </c>
      <c r="AJ1473" s="22">
        <v>1.269</v>
      </c>
    </row>
    <row r="1474" s="5" customFormat="1" spans="1:36">
      <c r="A1474" s="11" t="s">
        <v>2299</v>
      </c>
      <c r="B1474" s="11">
        <v>410.1</v>
      </c>
      <c r="C1474" s="11">
        <v>647.6</v>
      </c>
      <c r="D1474" s="11">
        <v>412.1425</v>
      </c>
      <c r="E1474" s="11">
        <v>414.1492</v>
      </c>
      <c r="F1474" s="11">
        <v>178.0842</v>
      </c>
      <c r="G1474" s="11">
        <v>148194.977272727</v>
      </c>
      <c r="H1474" s="11">
        <v>1</v>
      </c>
      <c r="I1474" s="11">
        <v>1</v>
      </c>
      <c r="J1474" s="11" t="s">
        <v>39</v>
      </c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20">
        <v>0</v>
      </c>
      <c r="V1474" s="20">
        <v>29</v>
      </c>
      <c r="W1474" s="5"/>
      <c r="X1474" s="11">
        <v>0</v>
      </c>
      <c r="Y1474" s="22">
        <v>0.778</v>
      </c>
      <c r="Z1474" s="22">
        <v>0.394</v>
      </c>
      <c r="AA1474" s="22">
        <v>1.319</v>
      </c>
      <c r="AB1474" s="22">
        <v>0.432</v>
      </c>
      <c r="AC1474" s="22">
        <v>0.482</v>
      </c>
      <c r="AD1474" s="22">
        <v>0.829</v>
      </c>
      <c r="AE1474" s="22">
        <v>1.2</v>
      </c>
      <c r="AF1474" s="22">
        <v>0.536</v>
      </c>
      <c r="AG1474" s="22">
        <v>1.126</v>
      </c>
      <c r="AH1474" s="22">
        <v>0.982</v>
      </c>
      <c r="AI1474" s="22">
        <v>1.049</v>
      </c>
      <c r="AJ1474" s="22">
        <v>0.977</v>
      </c>
    </row>
    <row r="1475" s="5" customFormat="1" spans="1:36">
      <c r="A1475" s="11" t="s">
        <v>2300</v>
      </c>
      <c r="B1475" s="11">
        <v>411.9</v>
      </c>
      <c r="C1475" s="11">
        <v>647.6</v>
      </c>
      <c r="D1475" s="11">
        <v>349.1218</v>
      </c>
      <c r="E1475" s="11">
        <v>351.1302</v>
      </c>
      <c r="F1475" s="11">
        <v>115.0635</v>
      </c>
      <c r="G1475" s="11">
        <v>309714.957142857</v>
      </c>
      <c r="H1475" s="11">
        <v>1</v>
      </c>
      <c r="I1475" s="11">
        <v>1</v>
      </c>
      <c r="J1475" s="11" t="s">
        <v>41</v>
      </c>
      <c r="K1475" s="5"/>
      <c r="L1475" s="5"/>
      <c r="M1475" s="5"/>
      <c r="N1475" s="5"/>
      <c r="O1475" s="5"/>
      <c r="P1475" s="11" t="s">
        <v>1768</v>
      </c>
      <c r="Q1475" s="11" t="s">
        <v>1769</v>
      </c>
      <c r="R1475" s="11" t="s">
        <v>2301</v>
      </c>
      <c r="S1475" s="11">
        <v>0.34</v>
      </c>
      <c r="T1475" s="11">
        <v>36.8</v>
      </c>
      <c r="U1475" s="5"/>
      <c r="V1475" s="5"/>
      <c r="W1475" s="5"/>
      <c r="X1475" s="11">
        <v>0</v>
      </c>
      <c r="Y1475" s="22">
        <v>0.705</v>
      </c>
      <c r="Z1475" s="22">
        <v>0.764</v>
      </c>
      <c r="AA1475" s="22">
        <v>0.748</v>
      </c>
      <c r="AB1475" s="22">
        <v>0.731</v>
      </c>
      <c r="AC1475" s="22">
        <v>0.831</v>
      </c>
      <c r="AD1475" s="22">
        <v>0.666</v>
      </c>
      <c r="AE1475" s="22">
        <v>0.857</v>
      </c>
      <c r="AF1475" s="22">
        <v>0.803</v>
      </c>
      <c r="AG1475" s="22">
        <v>0.847</v>
      </c>
      <c r="AH1475" s="22">
        <v>0.834</v>
      </c>
      <c r="AI1475" s="22">
        <v>0.793</v>
      </c>
      <c r="AJ1475" s="22">
        <v>0.828</v>
      </c>
    </row>
    <row r="1476" s="5" customFormat="1" spans="1:36">
      <c r="A1476" s="11" t="s">
        <v>2302</v>
      </c>
      <c r="B1476" s="11">
        <v>411.7</v>
      </c>
      <c r="C1476" s="11">
        <v>647.8</v>
      </c>
      <c r="D1476" s="11">
        <v>405.6182</v>
      </c>
      <c r="E1476" s="11">
        <v>407.625</v>
      </c>
      <c r="F1476" s="11">
        <v>171.5599</v>
      </c>
      <c r="G1476" s="11">
        <v>14001.2432857143</v>
      </c>
      <c r="H1476" s="11">
        <v>1</v>
      </c>
      <c r="I1476" s="11">
        <v>1</v>
      </c>
      <c r="J1476" s="11" t="s">
        <v>46</v>
      </c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11">
        <v>0</v>
      </c>
      <c r="Y1476" s="22">
        <v>2.623</v>
      </c>
      <c r="Z1476" s="22">
        <v>3.645</v>
      </c>
      <c r="AA1476" s="22">
        <v>3.171</v>
      </c>
      <c r="AB1476" s="22">
        <v>4.103</v>
      </c>
      <c r="AC1476" s="22">
        <v>0.179</v>
      </c>
      <c r="AD1476" s="22">
        <v>0.892</v>
      </c>
      <c r="AE1476" s="22">
        <v>0.249</v>
      </c>
      <c r="AF1476" s="22">
        <v>0.391</v>
      </c>
      <c r="AG1476" s="22">
        <v>1.129</v>
      </c>
      <c r="AH1476" s="22">
        <v>1.136</v>
      </c>
      <c r="AI1476" s="22">
        <v>0.982</v>
      </c>
      <c r="AJ1476" s="22">
        <v>1.065</v>
      </c>
    </row>
    <row r="1477" s="5" customFormat="1" spans="1:36">
      <c r="A1477" s="11" t="s">
        <v>2303</v>
      </c>
      <c r="B1477" s="11">
        <v>411.1</v>
      </c>
      <c r="C1477" s="11">
        <v>647.9</v>
      </c>
      <c r="D1477" s="11">
        <v>394.1796</v>
      </c>
      <c r="E1477" s="11">
        <v>396.187</v>
      </c>
      <c r="F1477" s="11">
        <v>160.1212</v>
      </c>
      <c r="G1477" s="11">
        <v>7184.1153125</v>
      </c>
      <c r="H1477" s="11">
        <v>1</v>
      </c>
      <c r="I1477" s="11">
        <v>1</v>
      </c>
      <c r="J1477" s="11" t="s">
        <v>41</v>
      </c>
      <c r="K1477" s="5"/>
      <c r="L1477" s="5"/>
      <c r="M1477" s="5"/>
      <c r="N1477" s="5"/>
      <c r="O1477" s="5"/>
      <c r="P1477" s="11" t="s">
        <v>1210</v>
      </c>
      <c r="Q1477" s="11" t="s">
        <v>1211</v>
      </c>
      <c r="R1477" s="11" t="s">
        <v>2304</v>
      </c>
      <c r="S1477" s="11">
        <v>0.15</v>
      </c>
      <c r="T1477" s="11">
        <v>115.8</v>
      </c>
      <c r="U1477" s="5"/>
      <c r="V1477" s="5"/>
      <c r="W1477" s="5"/>
      <c r="X1477" s="11">
        <v>0</v>
      </c>
      <c r="Y1477" s="22">
        <v>0.846</v>
      </c>
      <c r="Z1477" s="22">
        <v>0.953</v>
      </c>
      <c r="AA1477" s="22">
        <v>0.723</v>
      </c>
      <c r="AB1477" s="22">
        <v>0.9</v>
      </c>
      <c r="AC1477" s="22">
        <v>0.799</v>
      </c>
      <c r="AD1477" s="22">
        <v>0.665</v>
      </c>
      <c r="AE1477" s="22">
        <v>0.971</v>
      </c>
      <c r="AF1477" s="22">
        <v>0.869</v>
      </c>
      <c r="AG1477" s="22">
        <v>0.851</v>
      </c>
      <c r="AH1477" s="22">
        <v>0.547</v>
      </c>
      <c r="AI1477" s="22">
        <v>0.896</v>
      </c>
      <c r="AJ1477" s="22">
        <v>0.884</v>
      </c>
    </row>
    <row r="1478" s="5" customFormat="1" spans="1:36">
      <c r="A1478" s="11" t="s">
        <v>2305</v>
      </c>
      <c r="B1478" s="11">
        <v>411</v>
      </c>
      <c r="C1478" s="11">
        <v>647.9</v>
      </c>
      <c r="D1478" s="11">
        <v>330.0288</v>
      </c>
      <c r="E1478" s="11">
        <v>332.0353</v>
      </c>
      <c r="F1478" s="11">
        <v>95.9705</v>
      </c>
      <c r="G1478" s="11">
        <v>9350.54447368421</v>
      </c>
      <c r="H1478" s="11">
        <v>1</v>
      </c>
      <c r="I1478" s="11">
        <v>1</v>
      </c>
      <c r="J1478" s="11" t="s">
        <v>46</v>
      </c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11">
        <v>0</v>
      </c>
      <c r="Y1478" s="22">
        <v>1.163</v>
      </c>
      <c r="Z1478" s="22">
        <v>1.049</v>
      </c>
      <c r="AA1478" s="22">
        <v>0.976</v>
      </c>
      <c r="AB1478" s="22">
        <v>1.145</v>
      </c>
      <c r="AC1478" s="22">
        <v>1.369</v>
      </c>
      <c r="AD1478" s="22">
        <v>1.229</v>
      </c>
      <c r="AE1478" s="22">
        <v>1.116</v>
      </c>
      <c r="AF1478" s="22">
        <v>1.005</v>
      </c>
      <c r="AG1478" s="22">
        <v>1.21</v>
      </c>
      <c r="AH1478" s="22">
        <v>1.417</v>
      </c>
      <c r="AI1478" s="22">
        <v>1.171</v>
      </c>
      <c r="AJ1478" s="22">
        <v>1.042</v>
      </c>
    </row>
    <row r="1479" s="5" customFormat="1" spans="1:36">
      <c r="A1479" s="11" t="s">
        <v>2306</v>
      </c>
      <c r="B1479" s="11">
        <v>412.1</v>
      </c>
      <c r="C1479" s="11">
        <v>648.2</v>
      </c>
      <c r="D1479" s="11">
        <v>467.2321</v>
      </c>
      <c r="E1479" s="11">
        <v>469.2385</v>
      </c>
      <c r="F1479" s="11">
        <v>233.1737</v>
      </c>
      <c r="G1479" s="11">
        <v>6528.04866666667</v>
      </c>
      <c r="H1479" s="11">
        <v>1</v>
      </c>
      <c r="I1479" s="11">
        <v>1</v>
      </c>
      <c r="J1479" s="11" t="s">
        <v>50</v>
      </c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20">
        <v>1</v>
      </c>
      <c r="V1479" s="20">
        <v>2</v>
      </c>
      <c r="W1479" s="5"/>
      <c r="X1479" s="11">
        <v>0</v>
      </c>
      <c r="Y1479" s="22">
        <v>1.405</v>
      </c>
      <c r="Z1479" s="22">
        <v>1.203</v>
      </c>
      <c r="AA1479" s="22">
        <v>0.949</v>
      </c>
      <c r="AB1479" s="22">
        <v>0.907</v>
      </c>
      <c r="AC1479" s="22">
        <v>0.959</v>
      </c>
      <c r="AD1479" s="22">
        <v>1.088</v>
      </c>
      <c r="AE1479" s="22">
        <v>0.958</v>
      </c>
      <c r="AF1479" s="22">
        <v>1.038</v>
      </c>
      <c r="AG1479" s="22">
        <v>1.223</v>
      </c>
      <c r="AH1479" s="22">
        <v>1.138</v>
      </c>
      <c r="AI1479" s="22">
        <v>1.123</v>
      </c>
      <c r="AJ1479" s="22">
        <v>0.956</v>
      </c>
    </row>
    <row r="1480" s="5" customFormat="1" spans="1:36">
      <c r="A1480" s="11" t="s">
        <v>2307</v>
      </c>
      <c r="B1480" s="11">
        <v>412.1</v>
      </c>
      <c r="C1480" s="11">
        <v>648.7</v>
      </c>
      <c r="D1480" s="11">
        <v>335.1431</v>
      </c>
      <c r="E1480" s="11">
        <v>337.1498</v>
      </c>
      <c r="F1480" s="11">
        <v>101.0848</v>
      </c>
      <c r="G1480" s="11">
        <v>816487.196</v>
      </c>
      <c r="H1480" s="11">
        <v>1</v>
      </c>
      <c r="I1480" s="11">
        <v>1</v>
      </c>
      <c r="J1480" s="11" t="s">
        <v>41</v>
      </c>
      <c r="K1480" s="5"/>
      <c r="L1480" s="5"/>
      <c r="M1480" s="5"/>
      <c r="N1480" s="5"/>
      <c r="O1480" s="5"/>
      <c r="P1480" s="11" t="s">
        <v>2151</v>
      </c>
      <c r="Q1480" s="11" t="s">
        <v>2152</v>
      </c>
      <c r="R1480" s="11" t="s">
        <v>2308</v>
      </c>
      <c r="S1480" s="11">
        <v>2.15</v>
      </c>
      <c r="T1480" s="11">
        <v>7.1</v>
      </c>
      <c r="U1480" s="5"/>
      <c r="V1480" s="5"/>
      <c r="W1480" s="5"/>
      <c r="X1480" s="11">
        <v>0</v>
      </c>
      <c r="Y1480" s="22">
        <v>0.735</v>
      </c>
      <c r="Z1480" s="22">
        <v>0.77</v>
      </c>
      <c r="AA1480" s="22">
        <v>0.734</v>
      </c>
      <c r="AB1480" s="22">
        <v>0.724</v>
      </c>
      <c r="AC1480" s="22">
        <v>1.254</v>
      </c>
      <c r="AD1480" s="22">
        <v>1.112</v>
      </c>
      <c r="AE1480" s="22">
        <v>1.083</v>
      </c>
      <c r="AF1480" s="22">
        <v>1.165</v>
      </c>
      <c r="AG1480" s="22">
        <v>1.011</v>
      </c>
      <c r="AH1480" s="22">
        <v>1</v>
      </c>
      <c r="AI1480" s="22">
        <v>0.999</v>
      </c>
      <c r="AJ1480" s="22">
        <v>0.989</v>
      </c>
    </row>
    <row r="1481" s="5" customFormat="1" ht="24.85" spans="1:36">
      <c r="A1481" s="11" t="s">
        <v>2309</v>
      </c>
      <c r="B1481" s="11">
        <v>412.1</v>
      </c>
      <c r="C1481" s="11">
        <v>649.9</v>
      </c>
      <c r="D1481" s="11">
        <v>422.1744</v>
      </c>
      <c r="E1481" s="11">
        <v>424.181</v>
      </c>
      <c r="F1481" s="11">
        <v>188.1161</v>
      </c>
      <c r="G1481" s="11">
        <v>154170.291304348</v>
      </c>
      <c r="H1481" s="11">
        <v>1</v>
      </c>
      <c r="I1481" s="11">
        <v>1</v>
      </c>
      <c r="J1481" s="11" t="s">
        <v>91</v>
      </c>
      <c r="K1481" s="11" t="s">
        <v>2310</v>
      </c>
      <c r="L1481" s="11" t="s">
        <v>2311</v>
      </c>
      <c r="M1481" s="11" t="s">
        <v>2312</v>
      </c>
      <c r="N1481" s="11">
        <v>0</v>
      </c>
      <c r="O1481" s="11">
        <v>4.3</v>
      </c>
      <c r="P1481" s="5"/>
      <c r="Q1481" s="5"/>
      <c r="R1481" s="5"/>
      <c r="S1481" s="5"/>
      <c r="T1481" s="5"/>
      <c r="U1481" s="5"/>
      <c r="V1481" s="5"/>
      <c r="W1481" s="5"/>
      <c r="X1481" s="11">
        <v>0</v>
      </c>
      <c r="Y1481" s="22">
        <v>1.285</v>
      </c>
      <c r="Z1481" s="22">
        <v>1.212</v>
      </c>
      <c r="AA1481" s="22">
        <v>1.049</v>
      </c>
      <c r="AB1481" s="22">
        <v>0.94</v>
      </c>
      <c r="AC1481" s="22">
        <v>1.216</v>
      </c>
      <c r="AD1481" s="22">
        <v>1.481</v>
      </c>
      <c r="AE1481" s="22">
        <v>1.052</v>
      </c>
      <c r="AF1481" s="22">
        <v>1.587</v>
      </c>
      <c r="AG1481" s="22">
        <v>1.038</v>
      </c>
      <c r="AH1481" s="22">
        <v>1.014</v>
      </c>
      <c r="AI1481" s="22">
        <v>1.018</v>
      </c>
      <c r="AJ1481" s="22">
        <v>0.981</v>
      </c>
    </row>
    <row r="1482" s="5" customFormat="1" spans="1:36">
      <c r="A1482" s="11" t="s">
        <v>2313</v>
      </c>
      <c r="B1482" s="11">
        <v>412.1</v>
      </c>
      <c r="C1482" s="11">
        <v>650.2</v>
      </c>
      <c r="D1482" s="11">
        <v>497.0326</v>
      </c>
      <c r="E1482" s="11">
        <v>499.0379</v>
      </c>
      <c r="F1482" s="11">
        <v>262.9743</v>
      </c>
      <c r="G1482" s="11">
        <v>6765.44193333333</v>
      </c>
      <c r="H1482" s="11">
        <v>1</v>
      </c>
      <c r="I1482" s="11">
        <v>1</v>
      </c>
      <c r="J1482" s="11" t="s">
        <v>39</v>
      </c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20">
        <v>0</v>
      </c>
      <c r="V1482" s="20">
        <v>1</v>
      </c>
      <c r="W1482" s="5"/>
      <c r="X1482" s="11">
        <v>0</v>
      </c>
      <c r="Y1482" s="22">
        <v>0.871</v>
      </c>
      <c r="Z1482" s="22">
        <v>0.722</v>
      </c>
      <c r="AA1482" s="22">
        <v>0.771</v>
      </c>
      <c r="AB1482" s="22">
        <v>1.007</v>
      </c>
      <c r="AC1482" s="22">
        <v>0.498</v>
      </c>
      <c r="AD1482" s="22">
        <v>0.829</v>
      </c>
      <c r="AE1482" s="22">
        <v>0.876</v>
      </c>
      <c r="AF1482" s="22">
        <v>0.57</v>
      </c>
      <c r="AG1482" s="22">
        <v>0.863</v>
      </c>
      <c r="AH1482" s="22">
        <v>0.823</v>
      </c>
      <c r="AI1482" s="22">
        <v>0.728</v>
      </c>
      <c r="AJ1482" s="22">
        <v>0.815</v>
      </c>
    </row>
    <row r="1483" s="5" customFormat="1" spans="1:36">
      <c r="A1483" s="11" t="s">
        <v>2314</v>
      </c>
      <c r="B1483" s="11">
        <v>413.1</v>
      </c>
      <c r="C1483" s="11">
        <v>650.5</v>
      </c>
      <c r="D1483" s="11">
        <v>282.0244</v>
      </c>
      <c r="E1483" s="11">
        <v>284.0328</v>
      </c>
      <c r="F1483" s="11">
        <v>47.966</v>
      </c>
      <c r="G1483" s="11">
        <v>4558.176</v>
      </c>
      <c r="H1483" s="11">
        <v>1</v>
      </c>
      <c r="I1483" s="11">
        <v>1</v>
      </c>
      <c r="J1483" s="11" t="s">
        <v>46</v>
      </c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11">
        <v>0</v>
      </c>
      <c r="Y1483" s="22">
        <v>1.022</v>
      </c>
      <c r="Z1483" s="22">
        <v>1.008</v>
      </c>
      <c r="AA1483" s="22">
        <v>0.902</v>
      </c>
      <c r="AB1483" s="22">
        <v>1.016</v>
      </c>
      <c r="AC1483" s="22">
        <v>0.789</v>
      </c>
      <c r="AD1483" s="22">
        <v>0.77</v>
      </c>
      <c r="AE1483" s="22">
        <v>1.058</v>
      </c>
      <c r="AF1483" s="22">
        <v>0.798</v>
      </c>
      <c r="AG1483" s="22">
        <v>1.001</v>
      </c>
      <c r="AH1483" s="22">
        <v>1.039</v>
      </c>
      <c r="AI1483" s="22">
        <v>0.871</v>
      </c>
      <c r="AJ1483" s="22">
        <v>0.995</v>
      </c>
    </row>
    <row r="1484" s="5" customFormat="1" spans="1:36">
      <c r="A1484" s="11" t="s">
        <v>2315</v>
      </c>
      <c r="B1484" s="11">
        <v>413.3</v>
      </c>
      <c r="C1484" s="11">
        <v>650.8</v>
      </c>
      <c r="D1484" s="11">
        <v>421.0652</v>
      </c>
      <c r="E1484" s="11">
        <v>423.0717</v>
      </c>
      <c r="F1484" s="11">
        <v>187.0069</v>
      </c>
      <c r="G1484" s="11">
        <v>12992.175</v>
      </c>
      <c r="H1484" s="11">
        <v>1</v>
      </c>
      <c r="I1484" s="11">
        <v>1</v>
      </c>
      <c r="J1484" s="11" t="s">
        <v>46</v>
      </c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11">
        <v>0</v>
      </c>
      <c r="Y1484" s="22">
        <v>0.725</v>
      </c>
      <c r="Z1484" s="22">
        <v>0.755</v>
      </c>
      <c r="AA1484" s="22">
        <v>0.73</v>
      </c>
      <c r="AB1484" s="22">
        <v>0.697</v>
      </c>
      <c r="AC1484" s="22">
        <v>1.054</v>
      </c>
      <c r="AD1484" s="22">
        <v>1.035</v>
      </c>
      <c r="AE1484" s="22">
        <v>0.939</v>
      </c>
      <c r="AF1484" s="22">
        <v>0.95</v>
      </c>
      <c r="AG1484" s="22">
        <v>0.959</v>
      </c>
      <c r="AH1484" s="22">
        <v>0.828</v>
      </c>
      <c r="AI1484" s="22">
        <v>0.887</v>
      </c>
      <c r="AJ1484" s="22">
        <v>0.93</v>
      </c>
    </row>
    <row r="1485" s="5" customFormat="1" spans="1:36">
      <c r="A1485" s="11" t="s">
        <v>2316</v>
      </c>
      <c r="B1485" s="11">
        <v>414.1</v>
      </c>
      <c r="C1485" s="11">
        <v>651.2</v>
      </c>
      <c r="D1485" s="11">
        <v>414.0882</v>
      </c>
      <c r="E1485" s="11">
        <v>416.0936</v>
      </c>
      <c r="F1485" s="11">
        <v>180.0299</v>
      </c>
      <c r="G1485" s="11">
        <v>12473.235</v>
      </c>
      <c r="H1485" s="11">
        <v>1</v>
      </c>
      <c r="I1485" s="11">
        <v>1</v>
      </c>
      <c r="J1485" s="11" t="s">
        <v>39</v>
      </c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20">
        <v>0</v>
      </c>
      <c r="V1485" s="20">
        <v>8</v>
      </c>
      <c r="W1485" s="5"/>
      <c r="X1485" s="11">
        <v>0</v>
      </c>
      <c r="Y1485" s="22">
        <v>0.524</v>
      </c>
      <c r="Z1485" s="22">
        <v>0.57</v>
      </c>
      <c r="AA1485" s="22">
        <v>0.855</v>
      </c>
      <c r="AB1485" s="22">
        <v>0.641</v>
      </c>
      <c r="AC1485" s="22">
        <v>0.569</v>
      </c>
      <c r="AD1485" s="22">
        <v>0.941</v>
      </c>
      <c r="AE1485" s="22">
        <v>0.387</v>
      </c>
      <c r="AF1485" s="22">
        <v>0.768</v>
      </c>
      <c r="AG1485" s="22">
        <v>0.842</v>
      </c>
      <c r="AH1485" s="22">
        <v>0.887</v>
      </c>
      <c r="AI1485" s="22">
        <v>1.028</v>
      </c>
      <c r="AJ1485" s="22">
        <v>0.891</v>
      </c>
    </row>
    <row r="1486" s="5" customFormat="1" spans="1:36">
      <c r="A1486" s="11" t="s">
        <v>2317</v>
      </c>
      <c r="B1486" s="11">
        <v>409</v>
      </c>
      <c r="C1486" s="11">
        <v>651.3</v>
      </c>
      <c r="D1486" s="11">
        <v>323.1053</v>
      </c>
      <c r="E1486" s="11">
        <v>325.1141</v>
      </c>
      <c r="F1486" s="11">
        <v>89.0469</v>
      </c>
      <c r="G1486" s="11">
        <v>11860.2680769231</v>
      </c>
      <c r="H1486" s="11">
        <v>1</v>
      </c>
      <c r="I1486" s="11">
        <v>1</v>
      </c>
      <c r="J1486" s="11" t="s">
        <v>41</v>
      </c>
      <c r="K1486" s="5"/>
      <c r="L1486" s="5"/>
      <c r="M1486" s="5"/>
      <c r="N1486" s="5"/>
      <c r="O1486" s="5"/>
      <c r="P1486" s="11" t="s">
        <v>1861</v>
      </c>
      <c r="Q1486" s="11" t="s">
        <v>1862</v>
      </c>
      <c r="R1486" s="11" t="s">
        <v>2318</v>
      </c>
      <c r="S1486" s="11">
        <v>2.24</v>
      </c>
      <c r="T1486" s="11">
        <v>90.9</v>
      </c>
      <c r="U1486" s="5"/>
      <c r="V1486" s="5"/>
      <c r="W1486" s="5"/>
      <c r="X1486" s="11">
        <v>0</v>
      </c>
      <c r="Y1486" s="22">
        <v>1.236</v>
      </c>
      <c r="Z1486" s="22">
        <v>1.193</v>
      </c>
      <c r="AA1486" s="22">
        <v>1.133</v>
      </c>
      <c r="AB1486" s="22">
        <v>1.123</v>
      </c>
      <c r="AC1486" s="22">
        <v>1.252</v>
      </c>
      <c r="AD1486" s="22">
        <v>1.119</v>
      </c>
      <c r="AE1486" s="22">
        <v>1.102</v>
      </c>
      <c r="AF1486" s="22">
        <v>1.153</v>
      </c>
      <c r="AG1486" s="22">
        <v>1.086</v>
      </c>
      <c r="AH1486" s="22">
        <v>1.174</v>
      </c>
      <c r="AI1486" s="22">
        <v>1.142</v>
      </c>
      <c r="AJ1486" s="22">
        <v>1.103</v>
      </c>
    </row>
    <row r="1487" s="5" customFormat="1" spans="1:36">
      <c r="A1487" s="11" t="s">
        <v>2319</v>
      </c>
      <c r="B1487" s="11">
        <v>413.1</v>
      </c>
      <c r="C1487" s="11">
        <v>651.7</v>
      </c>
      <c r="D1487" s="11">
        <v>428.167</v>
      </c>
      <c r="E1487" s="11">
        <v>430.1735</v>
      </c>
      <c r="F1487" s="11">
        <v>194.1087</v>
      </c>
      <c r="G1487" s="11">
        <v>12403.4166470588</v>
      </c>
      <c r="H1487" s="11">
        <v>1</v>
      </c>
      <c r="I1487" s="11">
        <v>1</v>
      </c>
      <c r="J1487" s="11" t="s">
        <v>41</v>
      </c>
      <c r="K1487" s="5"/>
      <c r="L1487" s="5"/>
      <c r="M1487" s="5"/>
      <c r="N1487" s="5"/>
      <c r="O1487" s="5"/>
      <c r="P1487" s="11" t="s">
        <v>2320</v>
      </c>
      <c r="Q1487" s="11" t="s">
        <v>2321</v>
      </c>
      <c r="R1487" s="11" t="s">
        <v>2322</v>
      </c>
      <c r="S1487" s="11">
        <v>7.2</v>
      </c>
      <c r="T1487" s="11">
        <v>158</v>
      </c>
      <c r="U1487" s="5"/>
      <c r="V1487" s="5"/>
      <c r="W1487" s="5"/>
      <c r="X1487" s="11">
        <v>0</v>
      </c>
      <c r="Y1487" s="22">
        <v>0.609</v>
      </c>
      <c r="Z1487" s="22">
        <v>0.789</v>
      </c>
      <c r="AA1487" s="22">
        <v>0.695</v>
      </c>
      <c r="AB1487" s="22">
        <v>0.644</v>
      </c>
      <c r="AC1487" s="22">
        <v>0.992</v>
      </c>
      <c r="AD1487" s="22">
        <v>0.878</v>
      </c>
      <c r="AE1487" s="22">
        <v>0.857</v>
      </c>
      <c r="AF1487" s="22">
        <v>1.077</v>
      </c>
      <c r="AG1487" s="22">
        <v>0.858</v>
      </c>
      <c r="AH1487" s="22">
        <v>0.834</v>
      </c>
      <c r="AI1487" s="22">
        <v>0.834</v>
      </c>
      <c r="AJ1487" s="22">
        <v>0.865</v>
      </c>
    </row>
    <row r="1488" s="5" customFormat="1" spans="1:36">
      <c r="A1488" s="11" t="s">
        <v>2323</v>
      </c>
      <c r="B1488" s="11">
        <v>413.1</v>
      </c>
      <c r="C1488" s="11">
        <v>651.8</v>
      </c>
      <c r="D1488" s="11">
        <v>437.0295</v>
      </c>
      <c r="E1488" s="11">
        <v>439.0348</v>
      </c>
      <c r="F1488" s="11">
        <v>202.9712</v>
      </c>
      <c r="G1488" s="11">
        <v>14221.1622083333</v>
      </c>
      <c r="H1488" s="11">
        <v>1</v>
      </c>
      <c r="I1488" s="11">
        <v>1</v>
      </c>
      <c r="J1488" s="11" t="s">
        <v>46</v>
      </c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11">
        <v>0</v>
      </c>
      <c r="Y1488" s="22">
        <v>0.627</v>
      </c>
      <c r="Z1488" s="22">
        <v>0.666</v>
      </c>
      <c r="AA1488" s="22">
        <v>0.669</v>
      </c>
      <c r="AB1488" s="22">
        <v>0.603</v>
      </c>
      <c r="AC1488" s="22">
        <v>0.975</v>
      </c>
      <c r="AD1488" s="22">
        <v>0.88</v>
      </c>
      <c r="AE1488" s="22">
        <v>0.888</v>
      </c>
      <c r="AF1488" s="22">
        <v>0.89</v>
      </c>
      <c r="AG1488" s="22">
        <v>0.799</v>
      </c>
      <c r="AH1488" s="22">
        <v>0.819</v>
      </c>
      <c r="AI1488" s="22">
        <v>0.907</v>
      </c>
      <c r="AJ1488" s="22">
        <v>0.711</v>
      </c>
    </row>
    <row r="1489" s="5" customFormat="1" spans="1:36">
      <c r="A1489" s="11" t="s">
        <v>2324</v>
      </c>
      <c r="B1489" s="11">
        <v>412.1</v>
      </c>
      <c r="C1489" s="11">
        <v>651.9</v>
      </c>
      <c r="D1489" s="11">
        <v>627.2061</v>
      </c>
      <c r="E1489" s="11">
        <v>629.2115</v>
      </c>
      <c r="F1489" s="11">
        <v>393.1478</v>
      </c>
      <c r="G1489" s="11">
        <v>5929.39053846154</v>
      </c>
      <c r="H1489" s="11">
        <v>1</v>
      </c>
      <c r="I1489" s="11">
        <v>1</v>
      </c>
      <c r="J1489" s="11" t="s">
        <v>39</v>
      </c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20">
        <v>0</v>
      </c>
      <c r="V1489" s="20">
        <v>3</v>
      </c>
      <c r="W1489" s="5"/>
      <c r="X1489" s="11">
        <v>0</v>
      </c>
      <c r="Y1489" s="22">
        <v>0.918</v>
      </c>
      <c r="Z1489" s="22">
        <v>1.027</v>
      </c>
      <c r="AA1489" s="22">
        <v>0.822</v>
      </c>
      <c r="AB1489" s="22">
        <v>0.991</v>
      </c>
      <c r="AC1489" s="22">
        <v>1.156</v>
      </c>
      <c r="AD1489" s="22">
        <v>1.011</v>
      </c>
      <c r="AE1489" s="22">
        <v>1.286</v>
      </c>
      <c r="AF1489" s="22">
        <v>1.237</v>
      </c>
      <c r="AG1489" s="22">
        <v>1.084</v>
      </c>
      <c r="AH1489" s="22">
        <v>1.192</v>
      </c>
      <c r="AI1489" s="22">
        <v>1.294</v>
      </c>
      <c r="AJ1489" s="22">
        <v>1.098</v>
      </c>
    </row>
    <row r="1490" s="5" customFormat="1" spans="1:36">
      <c r="A1490" s="11" t="s">
        <v>2325</v>
      </c>
      <c r="B1490" s="11">
        <v>414.1</v>
      </c>
      <c r="C1490" s="11">
        <v>652</v>
      </c>
      <c r="D1490" s="11">
        <v>478.0533</v>
      </c>
      <c r="E1490" s="11">
        <v>480.0585</v>
      </c>
      <c r="F1490" s="11">
        <v>243.9949</v>
      </c>
      <c r="G1490" s="11">
        <v>7372.85116666667</v>
      </c>
      <c r="H1490" s="11">
        <v>1</v>
      </c>
      <c r="I1490" s="11">
        <v>1</v>
      </c>
      <c r="J1490" s="11" t="s">
        <v>46</v>
      </c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11">
        <v>0</v>
      </c>
      <c r="Y1490" s="22">
        <v>0.687</v>
      </c>
      <c r="Z1490" s="22">
        <v>0.762</v>
      </c>
      <c r="AA1490" s="22">
        <v>0.799</v>
      </c>
      <c r="AB1490" s="22">
        <v>0.644</v>
      </c>
      <c r="AC1490" s="22">
        <v>1.011</v>
      </c>
      <c r="AD1490" s="22">
        <v>0.845</v>
      </c>
      <c r="AE1490" s="22">
        <v>0.907</v>
      </c>
      <c r="AF1490" s="22">
        <v>1.078</v>
      </c>
      <c r="AG1490" s="22">
        <v>0.863</v>
      </c>
      <c r="AH1490" s="22">
        <v>0.804</v>
      </c>
      <c r="AI1490" s="22">
        <v>0.801</v>
      </c>
      <c r="AJ1490" s="22">
        <v>0.894</v>
      </c>
    </row>
    <row r="1491" s="5" customFormat="1" spans="1:36">
      <c r="A1491" s="11" t="s">
        <v>2326</v>
      </c>
      <c r="B1491" s="11">
        <v>413.1</v>
      </c>
      <c r="C1491" s="11">
        <v>652.2</v>
      </c>
      <c r="D1491" s="11">
        <v>666.2416</v>
      </c>
      <c r="E1491" s="11">
        <v>670.255</v>
      </c>
      <c r="F1491" s="11">
        <v>199.1323</v>
      </c>
      <c r="G1491" s="11">
        <v>217529.562916667</v>
      </c>
      <c r="H1491" s="11">
        <v>1</v>
      </c>
      <c r="I1491" s="11">
        <v>2</v>
      </c>
      <c r="J1491" s="11" t="s">
        <v>39</v>
      </c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20">
        <v>0</v>
      </c>
      <c r="V1491" s="20">
        <v>1</v>
      </c>
      <c r="W1491" s="5"/>
      <c r="X1491" s="11">
        <v>0</v>
      </c>
      <c r="Y1491" s="22">
        <v>1.036</v>
      </c>
      <c r="Z1491" s="22">
        <v>0.96</v>
      </c>
      <c r="AA1491" s="22">
        <v>0.975</v>
      </c>
      <c r="AB1491" s="22">
        <v>0.936</v>
      </c>
      <c r="AC1491" s="22">
        <v>0.584</v>
      </c>
      <c r="AD1491" s="22">
        <v>0.651</v>
      </c>
      <c r="AE1491" s="22">
        <v>0.667</v>
      </c>
      <c r="AF1491" s="22">
        <v>0.609</v>
      </c>
      <c r="AG1491" s="22">
        <v>1.105</v>
      </c>
      <c r="AH1491" s="22">
        <v>1.093</v>
      </c>
      <c r="AI1491" s="22">
        <v>1.087</v>
      </c>
      <c r="AJ1491" s="22">
        <v>1.097</v>
      </c>
    </row>
    <row r="1492" s="5" customFormat="1" spans="1:36">
      <c r="A1492" s="11" t="s">
        <v>2327</v>
      </c>
      <c r="B1492" s="11">
        <v>414.1</v>
      </c>
      <c r="C1492" s="11">
        <v>653.2</v>
      </c>
      <c r="D1492" s="11">
        <v>519.2265</v>
      </c>
      <c r="E1492" s="11">
        <v>521.2332</v>
      </c>
      <c r="F1492" s="11">
        <v>285.1682</v>
      </c>
      <c r="G1492" s="11">
        <v>10946.5140769231</v>
      </c>
      <c r="H1492" s="11">
        <v>1</v>
      </c>
      <c r="I1492" s="11">
        <v>1</v>
      </c>
      <c r="J1492" s="11" t="s">
        <v>39</v>
      </c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20">
        <v>0</v>
      </c>
      <c r="V1492" s="20">
        <v>2</v>
      </c>
      <c r="W1492" s="5"/>
      <c r="X1492" s="11">
        <v>0</v>
      </c>
      <c r="Y1492" s="22">
        <v>1.178</v>
      </c>
      <c r="Z1492" s="22">
        <v>1.237</v>
      </c>
      <c r="AA1492" s="22">
        <v>1.284</v>
      </c>
      <c r="AB1492" s="22">
        <v>1.24</v>
      </c>
      <c r="AC1492" s="22">
        <v>0.865</v>
      </c>
      <c r="AD1492" s="22">
        <v>0.848</v>
      </c>
      <c r="AE1492" s="22">
        <v>0.779</v>
      </c>
      <c r="AF1492" s="22">
        <v>0.893</v>
      </c>
      <c r="AG1492" s="22">
        <v>1.02</v>
      </c>
      <c r="AH1492" s="22">
        <v>0.939</v>
      </c>
      <c r="AI1492" s="22">
        <v>0.967</v>
      </c>
      <c r="AJ1492" s="22">
        <v>1.004</v>
      </c>
    </row>
    <row r="1493" s="5" customFormat="1" spans="1:36">
      <c r="A1493" s="11" t="s">
        <v>2328</v>
      </c>
      <c r="B1493" s="11">
        <v>413.1</v>
      </c>
      <c r="C1493" s="11">
        <v>653.2</v>
      </c>
      <c r="D1493" s="11">
        <v>461.2214</v>
      </c>
      <c r="E1493" s="11">
        <v>463.2283</v>
      </c>
      <c r="F1493" s="11">
        <v>227.163</v>
      </c>
      <c r="G1493" s="11">
        <v>7714.62411111111</v>
      </c>
      <c r="H1493" s="11">
        <v>1</v>
      </c>
      <c r="I1493" s="11">
        <v>1</v>
      </c>
      <c r="J1493" s="11" t="s">
        <v>39</v>
      </c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20">
        <v>0</v>
      </c>
      <c r="V1493" s="20">
        <v>1</v>
      </c>
      <c r="W1493" s="5"/>
      <c r="X1493" s="11">
        <v>0</v>
      </c>
      <c r="Y1493" s="22">
        <v>1.253</v>
      </c>
      <c r="Z1493" s="22">
        <v>1.227</v>
      </c>
      <c r="AA1493" s="22">
        <v>1.164</v>
      </c>
      <c r="AB1493" s="22">
        <v>1.164</v>
      </c>
      <c r="AC1493" s="22">
        <v>0.722</v>
      </c>
      <c r="AD1493" s="22">
        <v>0.892</v>
      </c>
      <c r="AE1493" s="22">
        <v>0.771</v>
      </c>
      <c r="AF1493" s="22">
        <v>0.778</v>
      </c>
      <c r="AG1493" s="22">
        <v>0.983</v>
      </c>
      <c r="AH1493" s="22">
        <v>0.871</v>
      </c>
      <c r="AI1493" s="22">
        <v>0.905</v>
      </c>
      <c r="AJ1493" s="22">
        <v>1.015</v>
      </c>
    </row>
    <row r="1494" s="5" customFormat="1" ht="24.85" spans="1:36">
      <c r="A1494" s="11" t="s">
        <v>2329</v>
      </c>
      <c r="B1494" s="11">
        <v>414.1</v>
      </c>
      <c r="C1494" s="11">
        <v>653.2</v>
      </c>
      <c r="D1494" s="11">
        <v>361.133</v>
      </c>
      <c r="E1494" s="11">
        <v>363.1398</v>
      </c>
      <c r="F1494" s="11">
        <v>127.0746</v>
      </c>
      <c r="G1494" s="11">
        <v>209566.954166667</v>
      </c>
      <c r="H1494" s="11">
        <v>1</v>
      </c>
      <c r="I1494" s="11">
        <v>1</v>
      </c>
      <c r="J1494" s="11" t="s">
        <v>91</v>
      </c>
      <c r="K1494" s="5"/>
      <c r="L1494" s="11" t="s">
        <v>2330</v>
      </c>
      <c r="M1494" s="11" t="s">
        <v>2331</v>
      </c>
      <c r="N1494" s="11">
        <v>0.17</v>
      </c>
      <c r="O1494" s="11">
        <v>6.8</v>
      </c>
      <c r="P1494" s="5"/>
      <c r="Q1494" s="5"/>
      <c r="R1494" s="5"/>
      <c r="S1494" s="5"/>
      <c r="T1494" s="5"/>
      <c r="U1494" s="5"/>
      <c r="V1494" s="5"/>
      <c r="W1494" s="5"/>
      <c r="X1494" s="11">
        <v>0</v>
      </c>
      <c r="Y1494" s="22">
        <v>0.597</v>
      </c>
      <c r="Z1494" s="22">
        <v>0.631</v>
      </c>
      <c r="AA1494" s="22">
        <v>0.523</v>
      </c>
      <c r="AB1494" s="22">
        <v>0.564</v>
      </c>
      <c r="AC1494" s="22">
        <v>0.454</v>
      </c>
      <c r="AD1494" s="22">
        <v>0.368</v>
      </c>
      <c r="AE1494" s="22">
        <v>0.446</v>
      </c>
      <c r="AF1494" s="22">
        <v>0.449</v>
      </c>
      <c r="AG1494" s="22">
        <v>0.9</v>
      </c>
      <c r="AH1494" s="22">
        <v>0.92</v>
      </c>
      <c r="AI1494" s="22">
        <v>0.893</v>
      </c>
      <c r="AJ1494" s="22">
        <v>0.879</v>
      </c>
    </row>
    <row r="1495" s="5" customFormat="1" spans="1:36">
      <c r="A1495" s="11" t="s">
        <v>2332</v>
      </c>
      <c r="B1495" s="11">
        <v>421.1</v>
      </c>
      <c r="C1495" s="11">
        <v>655.2</v>
      </c>
      <c r="D1495" s="11">
        <v>321.1268</v>
      </c>
      <c r="E1495" s="11">
        <v>323.1328</v>
      </c>
      <c r="F1495" s="11">
        <v>87.0685</v>
      </c>
      <c r="G1495" s="11">
        <v>34553.375</v>
      </c>
      <c r="H1495" s="11">
        <v>1</v>
      </c>
      <c r="I1495" s="11">
        <v>1</v>
      </c>
      <c r="J1495" s="11" t="s">
        <v>41</v>
      </c>
      <c r="K1495" s="5"/>
      <c r="L1495" s="5"/>
      <c r="M1495" s="5"/>
      <c r="N1495" s="5"/>
      <c r="O1495" s="5"/>
      <c r="P1495" s="11" t="s">
        <v>1788</v>
      </c>
      <c r="Q1495" s="11" t="s">
        <v>1789</v>
      </c>
      <c r="R1495" s="11" t="s">
        <v>2333</v>
      </c>
      <c r="S1495" s="11">
        <v>0.35</v>
      </c>
      <c r="T1495" s="11">
        <v>67.6</v>
      </c>
      <c r="U1495" s="5"/>
      <c r="V1495" s="5"/>
      <c r="W1495" s="5"/>
      <c r="X1495" s="11">
        <v>0</v>
      </c>
      <c r="Y1495" s="22">
        <v>0.85</v>
      </c>
      <c r="Z1495" s="22">
        <v>0.886</v>
      </c>
      <c r="AA1495" s="22">
        <v>0.856</v>
      </c>
      <c r="AB1495" s="22">
        <v>0.847</v>
      </c>
      <c r="AC1495" s="22">
        <v>1.352</v>
      </c>
      <c r="AD1495" s="22">
        <v>1.098</v>
      </c>
      <c r="AE1495" s="22">
        <v>1.07</v>
      </c>
      <c r="AF1495" s="22">
        <v>1.185</v>
      </c>
      <c r="AG1495" s="22">
        <v>1.13</v>
      </c>
      <c r="AH1495" s="22">
        <v>1.116</v>
      </c>
      <c r="AI1495" s="22">
        <v>1.094</v>
      </c>
      <c r="AJ1495" s="22">
        <v>1.156</v>
      </c>
    </row>
    <row r="1496" s="5" customFormat="1" spans="1:36">
      <c r="A1496" s="11" t="s">
        <v>2334</v>
      </c>
      <c r="B1496" s="11">
        <v>415.1</v>
      </c>
      <c r="C1496" s="11">
        <v>655.5</v>
      </c>
      <c r="D1496" s="11">
        <v>517.6336</v>
      </c>
      <c r="E1496" s="11">
        <v>519.6398</v>
      </c>
      <c r="F1496" s="11">
        <v>283.5753</v>
      </c>
      <c r="G1496" s="11">
        <v>12571.6554545454</v>
      </c>
      <c r="H1496" s="11">
        <v>1</v>
      </c>
      <c r="I1496" s="11">
        <v>1</v>
      </c>
      <c r="J1496" s="11" t="s">
        <v>46</v>
      </c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11">
        <v>0</v>
      </c>
      <c r="Y1496" s="22">
        <v>0.881</v>
      </c>
      <c r="Z1496" s="22">
        <v>1.126</v>
      </c>
      <c r="AA1496" s="22">
        <v>0.998</v>
      </c>
      <c r="AB1496" s="22">
        <v>1.12</v>
      </c>
      <c r="AC1496" s="22">
        <v>0.999</v>
      </c>
      <c r="AD1496" s="22">
        <v>0.853</v>
      </c>
      <c r="AE1496" s="22">
        <v>0.997</v>
      </c>
      <c r="AF1496" s="22">
        <v>0.998</v>
      </c>
      <c r="AG1496" s="22">
        <v>1.12</v>
      </c>
      <c r="AH1496" s="22">
        <v>0.992</v>
      </c>
      <c r="AI1496" s="22">
        <v>1.029</v>
      </c>
      <c r="AJ1496" s="22">
        <v>1.054</v>
      </c>
    </row>
    <row r="1497" s="5" customFormat="1" spans="1:36">
      <c r="A1497" s="11" t="s">
        <v>2335</v>
      </c>
      <c r="B1497" s="11">
        <v>415.1</v>
      </c>
      <c r="C1497" s="11">
        <v>655.6</v>
      </c>
      <c r="D1497" s="11">
        <v>455.1746</v>
      </c>
      <c r="E1497" s="11">
        <v>457.1811</v>
      </c>
      <c r="F1497" s="11">
        <v>221.1162</v>
      </c>
      <c r="G1497" s="11">
        <v>17556.8560869565</v>
      </c>
      <c r="H1497" s="11">
        <v>1</v>
      </c>
      <c r="I1497" s="11">
        <v>1</v>
      </c>
      <c r="J1497" s="11" t="s">
        <v>39</v>
      </c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20">
        <v>0</v>
      </c>
      <c r="V1497" s="20">
        <v>3</v>
      </c>
      <c r="W1497" s="5"/>
      <c r="X1497" s="11">
        <v>0</v>
      </c>
      <c r="Y1497" s="22">
        <v>0.945</v>
      </c>
      <c r="Z1497" s="22">
        <v>0.935</v>
      </c>
      <c r="AA1497" s="22">
        <v>0.877</v>
      </c>
      <c r="AB1497" s="22">
        <v>0.869</v>
      </c>
      <c r="AC1497" s="22">
        <v>1.009</v>
      </c>
      <c r="AD1497" s="22">
        <v>0.932</v>
      </c>
      <c r="AE1497" s="22">
        <v>0.921</v>
      </c>
      <c r="AF1497" s="22">
        <v>1.022</v>
      </c>
      <c r="AG1497" s="22">
        <v>1.185</v>
      </c>
      <c r="AH1497" s="22">
        <v>1.154</v>
      </c>
      <c r="AI1497" s="22">
        <v>1.052</v>
      </c>
      <c r="AJ1497" s="22">
        <v>1.08</v>
      </c>
    </row>
    <row r="1498" s="5" customFormat="1" spans="1:36">
      <c r="A1498" s="11" t="s">
        <v>2336</v>
      </c>
      <c r="B1498" s="11">
        <v>417.1</v>
      </c>
      <c r="C1498" s="11">
        <v>655.8</v>
      </c>
      <c r="D1498" s="11">
        <v>783.179</v>
      </c>
      <c r="E1498" s="11">
        <v>785.1855</v>
      </c>
      <c r="F1498" s="11">
        <v>549.1207</v>
      </c>
      <c r="G1498" s="11">
        <v>719365.9</v>
      </c>
      <c r="H1498" s="11">
        <v>1</v>
      </c>
      <c r="I1498" s="11">
        <v>1</v>
      </c>
      <c r="J1498" s="11" t="s">
        <v>39</v>
      </c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20">
        <v>0</v>
      </c>
      <c r="V1498" s="20">
        <v>2</v>
      </c>
      <c r="W1498" s="5"/>
      <c r="X1498" s="11">
        <v>0</v>
      </c>
      <c r="Y1498" s="22">
        <v>0.95</v>
      </c>
      <c r="Z1498" s="22">
        <v>0.929</v>
      </c>
      <c r="AA1498" s="22">
        <v>0.846</v>
      </c>
      <c r="AB1498" s="22">
        <v>0.766</v>
      </c>
      <c r="AC1498" s="22">
        <v>0.778</v>
      </c>
      <c r="AD1498" s="22">
        <v>0.7</v>
      </c>
      <c r="AE1498" s="22">
        <v>0.856</v>
      </c>
      <c r="AF1498" s="22">
        <v>0.809</v>
      </c>
      <c r="AG1498" s="22">
        <v>0.834</v>
      </c>
      <c r="AH1498" s="22">
        <v>0.825</v>
      </c>
      <c r="AI1498" s="22">
        <v>0.845</v>
      </c>
      <c r="AJ1498" s="22">
        <v>0.844</v>
      </c>
    </row>
    <row r="1499" s="5" customFormat="1" spans="1:36">
      <c r="A1499" s="11" t="s">
        <v>2337</v>
      </c>
      <c r="B1499" s="11">
        <v>416.1</v>
      </c>
      <c r="C1499" s="11">
        <v>656.6</v>
      </c>
      <c r="D1499" s="11">
        <v>379.1226</v>
      </c>
      <c r="E1499" s="11">
        <v>381.1287</v>
      </c>
      <c r="F1499" s="11">
        <v>145.0643</v>
      </c>
      <c r="G1499" s="11">
        <v>8856.22358823529</v>
      </c>
      <c r="H1499" s="11">
        <v>1</v>
      </c>
      <c r="I1499" s="11">
        <v>1</v>
      </c>
      <c r="J1499" s="11" t="s">
        <v>46</v>
      </c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11">
        <v>0</v>
      </c>
      <c r="Y1499" s="22">
        <v>1.137</v>
      </c>
      <c r="Z1499" s="22">
        <v>1.209</v>
      </c>
      <c r="AA1499" s="22">
        <v>1.079</v>
      </c>
      <c r="AB1499" s="22">
        <v>1.187</v>
      </c>
      <c r="AC1499" s="22">
        <v>0.928</v>
      </c>
      <c r="AD1499" s="22">
        <v>0.938</v>
      </c>
      <c r="AE1499" s="22">
        <v>1.2</v>
      </c>
      <c r="AF1499" s="22">
        <v>0.835</v>
      </c>
      <c r="AG1499" s="22">
        <v>1.014</v>
      </c>
      <c r="AH1499" s="22">
        <v>0.867</v>
      </c>
      <c r="AI1499" s="22">
        <v>0.99</v>
      </c>
      <c r="AJ1499" s="22">
        <v>0.97</v>
      </c>
    </row>
    <row r="1500" s="5" customFormat="1" spans="1:36">
      <c r="A1500" s="11" t="s">
        <v>2338</v>
      </c>
      <c r="B1500" s="11">
        <v>416.1</v>
      </c>
      <c r="C1500" s="11">
        <v>656.6</v>
      </c>
      <c r="D1500" s="11">
        <v>539.126</v>
      </c>
      <c r="E1500" s="11">
        <v>541.1328</v>
      </c>
      <c r="F1500" s="11">
        <v>305.0676</v>
      </c>
      <c r="G1500" s="11">
        <v>8900.053125</v>
      </c>
      <c r="H1500" s="11">
        <v>1</v>
      </c>
      <c r="I1500" s="11">
        <v>1</v>
      </c>
      <c r="J1500" s="11" t="s">
        <v>39</v>
      </c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20">
        <v>0</v>
      </c>
      <c r="V1500" s="20">
        <v>3</v>
      </c>
      <c r="W1500" s="5"/>
      <c r="X1500" s="11">
        <v>0</v>
      </c>
      <c r="Y1500" s="22">
        <v>1.013</v>
      </c>
      <c r="Z1500" s="22">
        <v>1.147</v>
      </c>
      <c r="AA1500" s="22">
        <v>0.931</v>
      </c>
      <c r="AB1500" s="22">
        <v>0.875</v>
      </c>
      <c r="AC1500" s="22">
        <v>0.777</v>
      </c>
      <c r="AD1500" s="22">
        <v>0.816</v>
      </c>
      <c r="AE1500" s="22">
        <v>1.051</v>
      </c>
      <c r="AF1500" s="22">
        <v>0.805</v>
      </c>
      <c r="AG1500" s="22">
        <v>0.994</v>
      </c>
      <c r="AH1500" s="22">
        <v>0.935</v>
      </c>
      <c r="AI1500" s="22">
        <v>0.959</v>
      </c>
      <c r="AJ1500" s="22">
        <v>0.975</v>
      </c>
    </row>
    <row r="1501" s="5" customFormat="1" spans="1:36">
      <c r="A1501" s="11" t="s">
        <v>2339</v>
      </c>
      <c r="B1501" s="11">
        <v>417.1</v>
      </c>
      <c r="C1501" s="11">
        <v>657.3</v>
      </c>
      <c r="D1501" s="11">
        <v>402.1478</v>
      </c>
      <c r="E1501" s="11">
        <v>404.1542</v>
      </c>
      <c r="F1501" s="11">
        <v>168.0895</v>
      </c>
      <c r="G1501" s="11">
        <v>17143.3790909091</v>
      </c>
      <c r="H1501" s="11">
        <v>1</v>
      </c>
      <c r="I1501" s="11">
        <v>1</v>
      </c>
      <c r="J1501" s="11" t="s">
        <v>41</v>
      </c>
      <c r="K1501" s="5"/>
      <c r="L1501" s="5"/>
      <c r="M1501" s="5"/>
      <c r="N1501" s="5"/>
      <c r="O1501" s="5"/>
      <c r="P1501" s="11" t="s">
        <v>2340</v>
      </c>
      <c r="Q1501" s="11" t="s">
        <v>2341</v>
      </c>
      <c r="R1501" s="11" t="s">
        <v>2342</v>
      </c>
      <c r="S1501" s="11">
        <v>1.04</v>
      </c>
      <c r="T1501" s="11">
        <v>34</v>
      </c>
      <c r="U1501" s="5"/>
      <c r="V1501" s="5"/>
      <c r="W1501" s="5"/>
      <c r="X1501" s="11">
        <v>0</v>
      </c>
      <c r="Y1501" s="22">
        <v>1.174</v>
      </c>
      <c r="Z1501" s="22">
        <v>0.923</v>
      </c>
      <c r="AA1501" s="22">
        <v>0.726</v>
      </c>
      <c r="AB1501" s="22">
        <v>0.879</v>
      </c>
      <c r="AC1501" s="22">
        <v>0.76</v>
      </c>
      <c r="AD1501" s="22">
        <v>0.962</v>
      </c>
      <c r="AE1501" s="22">
        <v>0.972</v>
      </c>
      <c r="AF1501" s="22">
        <v>0.778</v>
      </c>
      <c r="AG1501" s="22">
        <v>0.857</v>
      </c>
      <c r="AH1501" s="22">
        <v>0.721</v>
      </c>
      <c r="AI1501" s="22">
        <v>0.954</v>
      </c>
      <c r="AJ1501" s="22">
        <v>0.979</v>
      </c>
    </row>
    <row r="1502" s="5" customFormat="1" spans="1:36">
      <c r="A1502" s="11" t="s">
        <v>2343</v>
      </c>
      <c r="B1502" s="11">
        <v>416.1</v>
      </c>
      <c r="C1502" s="11">
        <v>658.1</v>
      </c>
      <c r="D1502" s="11">
        <v>396.1951</v>
      </c>
      <c r="E1502" s="11">
        <v>398.2017</v>
      </c>
      <c r="F1502" s="11">
        <v>162.1367</v>
      </c>
      <c r="G1502" s="11">
        <v>15863.93025</v>
      </c>
      <c r="H1502" s="11">
        <v>1</v>
      </c>
      <c r="I1502" s="11">
        <v>1</v>
      </c>
      <c r="J1502" s="11" t="s">
        <v>39</v>
      </c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20">
        <v>0</v>
      </c>
      <c r="V1502" s="20">
        <v>5</v>
      </c>
      <c r="W1502" s="5"/>
      <c r="X1502" s="11">
        <v>0</v>
      </c>
      <c r="Y1502" s="22">
        <v>0.784</v>
      </c>
      <c r="Z1502" s="22">
        <v>0.813</v>
      </c>
      <c r="AA1502" s="22">
        <v>0.93</v>
      </c>
      <c r="AB1502" s="22">
        <v>0.669</v>
      </c>
      <c r="AC1502" s="22">
        <v>1.067</v>
      </c>
      <c r="AD1502" s="22">
        <v>1.011</v>
      </c>
      <c r="AE1502" s="22">
        <v>0.897</v>
      </c>
      <c r="AF1502" s="22">
        <v>1.261</v>
      </c>
      <c r="AG1502" s="22">
        <v>0.951</v>
      </c>
      <c r="AH1502" s="22">
        <v>1.003</v>
      </c>
      <c r="AI1502" s="22">
        <v>1.066</v>
      </c>
      <c r="AJ1502" s="22">
        <v>1.002</v>
      </c>
    </row>
    <row r="1503" s="5" customFormat="1" spans="1:36">
      <c r="A1503" s="11" t="s">
        <v>2344</v>
      </c>
      <c r="B1503" s="11">
        <v>418.1</v>
      </c>
      <c r="C1503" s="11">
        <v>658.6</v>
      </c>
      <c r="D1503" s="11">
        <v>351.141</v>
      </c>
      <c r="E1503" s="11">
        <v>353.1479</v>
      </c>
      <c r="F1503" s="11">
        <v>117.0827</v>
      </c>
      <c r="G1503" s="11">
        <v>16142870</v>
      </c>
      <c r="H1503" s="11">
        <v>1</v>
      </c>
      <c r="I1503" s="11">
        <v>1</v>
      </c>
      <c r="J1503" s="11" t="s">
        <v>46</v>
      </c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11">
        <v>0</v>
      </c>
      <c r="Y1503" s="22">
        <v>0.67</v>
      </c>
      <c r="Z1503" s="22">
        <v>0.701</v>
      </c>
      <c r="AA1503" s="22">
        <v>0.693</v>
      </c>
      <c r="AB1503" s="22">
        <v>0.583</v>
      </c>
      <c r="AC1503" s="22">
        <v>1.305</v>
      </c>
      <c r="AD1503" s="22">
        <v>1.038</v>
      </c>
      <c r="AE1503" s="22">
        <v>0.926</v>
      </c>
      <c r="AF1503" s="22">
        <v>1.219</v>
      </c>
      <c r="AG1503" s="22">
        <v>1</v>
      </c>
      <c r="AH1503" s="22">
        <v>0.97</v>
      </c>
      <c r="AI1503" s="22">
        <v>0.989</v>
      </c>
      <c r="AJ1503" s="22">
        <v>1.029</v>
      </c>
    </row>
    <row r="1504" s="5" customFormat="1" spans="1:36">
      <c r="A1504" s="11" t="s">
        <v>2345</v>
      </c>
      <c r="B1504" s="11">
        <v>417.1</v>
      </c>
      <c r="C1504" s="11">
        <v>658.7</v>
      </c>
      <c r="D1504" s="11">
        <v>422.1741</v>
      </c>
      <c r="E1504" s="11">
        <v>424.1809</v>
      </c>
      <c r="F1504" s="11">
        <v>188.1157</v>
      </c>
      <c r="G1504" s="11">
        <v>39995.6786363636</v>
      </c>
      <c r="H1504" s="11">
        <v>1</v>
      </c>
      <c r="I1504" s="11">
        <v>1</v>
      </c>
      <c r="J1504" s="11" t="s">
        <v>91</v>
      </c>
      <c r="K1504" s="11" t="s">
        <v>2346</v>
      </c>
      <c r="L1504" s="11" t="s">
        <v>2347</v>
      </c>
      <c r="M1504" s="11" t="s">
        <v>2348</v>
      </c>
      <c r="N1504" s="11">
        <v>0.78</v>
      </c>
      <c r="O1504" s="11">
        <v>0.5</v>
      </c>
      <c r="P1504" s="5"/>
      <c r="Q1504" s="5"/>
      <c r="R1504" s="5"/>
      <c r="S1504" s="5"/>
      <c r="T1504" s="5"/>
      <c r="U1504" s="5"/>
      <c r="V1504" s="5"/>
      <c r="W1504" s="5"/>
      <c r="X1504" s="11">
        <v>0</v>
      </c>
      <c r="Y1504" s="22">
        <v>1.256</v>
      </c>
      <c r="Z1504" s="22">
        <v>1.216</v>
      </c>
      <c r="AA1504" s="22">
        <v>1.012</v>
      </c>
      <c r="AB1504" s="22">
        <v>0.996</v>
      </c>
      <c r="AC1504" s="22">
        <v>1.281</v>
      </c>
      <c r="AD1504" s="22">
        <v>1.516</v>
      </c>
      <c r="AE1504" s="22">
        <v>1.137</v>
      </c>
      <c r="AF1504" s="22">
        <v>1.672</v>
      </c>
      <c r="AG1504" s="22">
        <v>1.023</v>
      </c>
      <c r="AH1504" s="22">
        <v>1.015</v>
      </c>
      <c r="AI1504" s="22">
        <v>1.006</v>
      </c>
      <c r="AJ1504" s="22">
        <v>0.984</v>
      </c>
    </row>
    <row r="1505" s="5" customFormat="1" spans="1:36">
      <c r="A1505" s="11" t="s">
        <v>2349</v>
      </c>
      <c r="B1505" s="11">
        <v>418.1</v>
      </c>
      <c r="C1505" s="11">
        <v>658.9</v>
      </c>
      <c r="D1505" s="11">
        <v>446.0839</v>
      </c>
      <c r="E1505" s="11">
        <v>448.0895</v>
      </c>
      <c r="F1505" s="11">
        <v>212.0256</v>
      </c>
      <c r="G1505" s="11">
        <v>28602.4479166667</v>
      </c>
      <c r="H1505" s="11">
        <v>1</v>
      </c>
      <c r="I1505" s="11">
        <v>1</v>
      </c>
      <c r="J1505" s="11" t="s">
        <v>39</v>
      </c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20">
        <v>0</v>
      </c>
      <c r="V1505" s="20">
        <v>2</v>
      </c>
      <c r="W1505" s="5"/>
      <c r="X1505" s="11">
        <v>0</v>
      </c>
      <c r="Y1505" s="22">
        <v>0.79</v>
      </c>
      <c r="Z1505" s="22">
        <v>0.851</v>
      </c>
      <c r="AA1505" s="22">
        <v>0.796</v>
      </c>
      <c r="AB1505" s="22">
        <v>0.714</v>
      </c>
      <c r="AC1505" s="22">
        <v>1.083</v>
      </c>
      <c r="AD1505" s="22">
        <v>0.939</v>
      </c>
      <c r="AE1505" s="22">
        <v>0.962</v>
      </c>
      <c r="AF1505" s="22">
        <v>1.135</v>
      </c>
      <c r="AG1505" s="22">
        <v>0.973</v>
      </c>
      <c r="AH1505" s="22">
        <v>0.896</v>
      </c>
      <c r="AI1505" s="22">
        <v>0.942</v>
      </c>
      <c r="AJ1505" s="22">
        <v>1.019</v>
      </c>
    </row>
    <row r="1506" s="5" customFormat="1" spans="1:36">
      <c r="A1506" s="11" t="s">
        <v>2350</v>
      </c>
      <c r="B1506" s="11">
        <v>417.9</v>
      </c>
      <c r="C1506" s="11">
        <v>658.9</v>
      </c>
      <c r="D1506" s="11">
        <v>779.1753</v>
      </c>
      <c r="E1506" s="11">
        <v>781.1806</v>
      </c>
      <c r="F1506" s="11">
        <v>545.1169</v>
      </c>
      <c r="G1506" s="11">
        <v>6581.93075</v>
      </c>
      <c r="H1506" s="11">
        <v>1</v>
      </c>
      <c r="I1506" s="11">
        <v>1</v>
      </c>
      <c r="J1506" s="11" t="s">
        <v>39</v>
      </c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20">
        <v>0</v>
      </c>
      <c r="V1506" s="20">
        <v>1</v>
      </c>
      <c r="W1506" s="5"/>
      <c r="X1506" s="11">
        <v>0</v>
      </c>
      <c r="Y1506" s="22">
        <v>1.278</v>
      </c>
      <c r="Z1506" s="22">
        <v>1.53</v>
      </c>
      <c r="AA1506" s="22">
        <v>1.454</v>
      </c>
      <c r="AB1506" s="22">
        <v>1.314</v>
      </c>
      <c r="AC1506" s="22">
        <v>1.547</v>
      </c>
      <c r="AD1506" s="22">
        <v>1.429</v>
      </c>
      <c r="AE1506" s="22">
        <v>1.531</v>
      </c>
      <c r="AF1506" s="22">
        <v>1.435</v>
      </c>
      <c r="AG1506" s="22">
        <v>1.65</v>
      </c>
      <c r="AH1506" s="22">
        <v>1.414</v>
      </c>
      <c r="AI1506" s="22">
        <v>1.616</v>
      </c>
      <c r="AJ1506" s="22">
        <v>1.755</v>
      </c>
    </row>
    <row r="1507" s="5" customFormat="1" spans="1:36">
      <c r="A1507" s="11" t="s">
        <v>2351</v>
      </c>
      <c r="B1507" s="11">
        <v>417.9</v>
      </c>
      <c r="C1507" s="11">
        <v>659.1</v>
      </c>
      <c r="D1507" s="11">
        <v>728.2702</v>
      </c>
      <c r="E1507" s="11">
        <v>732.2881</v>
      </c>
      <c r="F1507" s="11">
        <v>261.1608</v>
      </c>
      <c r="G1507" s="11">
        <v>11790.4042</v>
      </c>
      <c r="H1507" s="11">
        <v>1</v>
      </c>
      <c r="I1507" s="11">
        <v>2</v>
      </c>
      <c r="J1507" s="11" t="s">
        <v>39</v>
      </c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20">
        <v>0</v>
      </c>
      <c r="V1507" s="20">
        <v>3</v>
      </c>
      <c r="W1507" s="5"/>
      <c r="X1507" s="11">
        <v>0</v>
      </c>
      <c r="Y1507" s="22">
        <v>1.924</v>
      </c>
      <c r="Z1507" s="22">
        <v>1.828</v>
      </c>
      <c r="AA1507" s="22">
        <v>1.691</v>
      </c>
      <c r="AB1507" s="22">
        <v>2.061</v>
      </c>
      <c r="AC1507" s="22">
        <v>1.758</v>
      </c>
      <c r="AD1507" s="22">
        <v>1.96</v>
      </c>
      <c r="AE1507" s="22">
        <v>2.389</v>
      </c>
      <c r="AF1507" s="22">
        <v>1.993</v>
      </c>
      <c r="AG1507" s="22">
        <v>1.818</v>
      </c>
      <c r="AH1507" s="22">
        <v>1.794</v>
      </c>
      <c r="AI1507" s="22">
        <v>2.438</v>
      </c>
      <c r="AJ1507" s="22">
        <v>1.55</v>
      </c>
    </row>
    <row r="1508" s="5" customFormat="1" spans="1:36">
      <c r="A1508" s="11" t="s">
        <v>2352</v>
      </c>
      <c r="B1508" s="11">
        <v>418.1</v>
      </c>
      <c r="C1508" s="11">
        <v>659.2</v>
      </c>
      <c r="D1508" s="11">
        <v>757.1932</v>
      </c>
      <c r="E1508" s="11">
        <v>759.1981</v>
      </c>
      <c r="F1508" s="11">
        <v>523.1349</v>
      </c>
      <c r="G1508" s="11">
        <v>27338.8183333333</v>
      </c>
      <c r="H1508" s="11">
        <v>1</v>
      </c>
      <c r="I1508" s="11">
        <v>1</v>
      </c>
      <c r="J1508" s="11" t="s">
        <v>39</v>
      </c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20">
        <v>0</v>
      </c>
      <c r="V1508" s="20">
        <v>6</v>
      </c>
      <c r="W1508" s="5"/>
      <c r="X1508" s="11">
        <v>0</v>
      </c>
      <c r="Y1508" s="22">
        <v>1.217</v>
      </c>
      <c r="Z1508" s="22">
        <v>1.278</v>
      </c>
      <c r="AA1508" s="22">
        <v>1.345</v>
      </c>
      <c r="AB1508" s="22">
        <v>1.173</v>
      </c>
      <c r="AC1508" s="22">
        <v>1.713</v>
      </c>
      <c r="AD1508" s="22">
        <v>1.51</v>
      </c>
      <c r="AE1508" s="22">
        <v>1.609</v>
      </c>
      <c r="AF1508" s="22">
        <v>1.706</v>
      </c>
      <c r="AG1508" s="22">
        <v>1.529</v>
      </c>
      <c r="AH1508" s="22">
        <v>1.502</v>
      </c>
      <c r="AI1508" s="22">
        <v>1.553</v>
      </c>
      <c r="AJ1508" s="22">
        <v>1.522</v>
      </c>
    </row>
    <row r="1509" s="5" customFormat="1" spans="1:36">
      <c r="A1509" s="11" t="s">
        <v>2353</v>
      </c>
      <c r="B1509" s="11">
        <v>417.1</v>
      </c>
      <c r="C1509" s="11">
        <v>659.7</v>
      </c>
      <c r="D1509" s="11">
        <v>448.1898</v>
      </c>
      <c r="E1509" s="11">
        <v>450.1964</v>
      </c>
      <c r="F1509" s="11">
        <v>214.1315</v>
      </c>
      <c r="G1509" s="11">
        <v>8362.92711111111</v>
      </c>
      <c r="H1509" s="11">
        <v>1</v>
      </c>
      <c r="I1509" s="11">
        <v>1</v>
      </c>
      <c r="J1509" s="11" t="s">
        <v>50</v>
      </c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20">
        <v>1</v>
      </c>
      <c r="V1509" s="20">
        <v>7</v>
      </c>
      <c r="W1509" s="5"/>
      <c r="X1509" s="11">
        <v>0</v>
      </c>
      <c r="Y1509" s="22">
        <v>1.229</v>
      </c>
      <c r="Z1509" s="22">
        <v>1.362</v>
      </c>
      <c r="AA1509" s="22">
        <v>1.286</v>
      </c>
      <c r="AB1509" s="22">
        <v>1.361</v>
      </c>
      <c r="AC1509" s="22">
        <v>0.954</v>
      </c>
      <c r="AD1509" s="22">
        <v>1.259</v>
      </c>
      <c r="AE1509" s="22">
        <v>1.124</v>
      </c>
      <c r="AF1509" s="22">
        <v>0.95</v>
      </c>
      <c r="AG1509" s="22">
        <v>1.105</v>
      </c>
      <c r="AH1509" s="22">
        <v>1.073</v>
      </c>
      <c r="AI1509" s="22">
        <v>1.058</v>
      </c>
      <c r="AJ1509" s="22">
        <v>1.151</v>
      </c>
    </row>
    <row r="1510" s="5" customFormat="1" spans="1:36">
      <c r="A1510" s="11" t="s">
        <v>2354</v>
      </c>
      <c r="B1510" s="11">
        <v>418.1</v>
      </c>
      <c r="C1510" s="11">
        <v>660</v>
      </c>
      <c r="D1510" s="11">
        <v>570.2089</v>
      </c>
      <c r="E1510" s="11">
        <v>574.2224</v>
      </c>
      <c r="F1510" s="11">
        <v>103.0996</v>
      </c>
      <c r="G1510" s="11">
        <v>28413.3247826087</v>
      </c>
      <c r="H1510" s="11">
        <v>1</v>
      </c>
      <c r="I1510" s="11">
        <v>2</v>
      </c>
      <c r="J1510" s="11" t="s">
        <v>39</v>
      </c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20">
        <v>0</v>
      </c>
      <c r="V1510" s="20">
        <v>5</v>
      </c>
      <c r="W1510" s="5"/>
      <c r="X1510" s="11">
        <v>0</v>
      </c>
      <c r="Y1510" s="22">
        <v>0.85</v>
      </c>
      <c r="Z1510" s="22">
        <v>0.957</v>
      </c>
      <c r="AA1510" s="22">
        <v>0.764</v>
      </c>
      <c r="AB1510" s="22">
        <v>0.788</v>
      </c>
      <c r="AC1510" s="22">
        <v>0.949</v>
      </c>
      <c r="AD1510" s="22">
        <v>0.876</v>
      </c>
      <c r="AE1510" s="22">
        <v>1.121</v>
      </c>
      <c r="AF1510" s="22">
        <v>0.862</v>
      </c>
      <c r="AG1510" s="22">
        <v>1.452</v>
      </c>
      <c r="AH1510" s="22">
        <v>1.424</v>
      </c>
      <c r="AI1510" s="22">
        <v>1.377</v>
      </c>
      <c r="AJ1510" s="22">
        <v>1.229</v>
      </c>
    </row>
    <row r="1511" s="5" customFormat="1" spans="1:36">
      <c r="A1511" s="11" t="s">
        <v>2355</v>
      </c>
      <c r="B1511" s="11">
        <v>423.2</v>
      </c>
      <c r="C1511" s="11">
        <v>660.2</v>
      </c>
      <c r="D1511" s="11">
        <v>433.6284</v>
      </c>
      <c r="E1511" s="11">
        <v>435.6347</v>
      </c>
      <c r="F1511" s="11">
        <v>199.5701</v>
      </c>
      <c r="G1511" s="11">
        <v>7800.644625</v>
      </c>
      <c r="H1511" s="11">
        <v>1</v>
      </c>
      <c r="I1511" s="11">
        <v>1</v>
      </c>
      <c r="J1511" s="11" t="s">
        <v>46</v>
      </c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11">
        <v>0</v>
      </c>
      <c r="Y1511" s="22">
        <v>1.401</v>
      </c>
      <c r="Z1511" s="22">
        <v>1.409</v>
      </c>
      <c r="AA1511" s="22">
        <v>1.349</v>
      </c>
      <c r="AB1511" s="22">
        <v>1.345</v>
      </c>
      <c r="AC1511" s="22">
        <v>1.234</v>
      </c>
      <c r="AD1511" s="22">
        <v>1.678</v>
      </c>
      <c r="AE1511" s="22">
        <v>1.735</v>
      </c>
      <c r="AF1511" s="22">
        <v>1.231</v>
      </c>
      <c r="AG1511" s="22">
        <v>1.029</v>
      </c>
      <c r="AH1511" s="22">
        <v>1.056</v>
      </c>
      <c r="AI1511" s="22">
        <v>0.95</v>
      </c>
      <c r="AJ1511" s="22">
        <v>1.07</v>
      </c>
    </row>
    <row r="1512" s="5" customFormat="1" spans="1:36">
      <c r="A1512" s="11" t="s">
        <v>2356</v>
      </c>
      <c r="B1512" s="11">
        <v>418.1</v>
      </c>
      <c r="C1512" s="11">
        <v>660.6</v>
      </c>
      <c r="D1512" s="11">
        <v>321.0905</v>
      </c>
      <c r="E1512" s="11">
        <v>323.0979</v>
      </c>
      <c r="F1512" s="11">
        <v>87.0322</v>
      </c>
      <c r="G1512" s="11">
        <v>102410.289583333</v>
      </c>
      <c r="H1512" s="11">
        <v>1</v>
      </c>
      <c r="I1512" s="11">
        <v>1</v>
      </c>
      <c r="J1512" s="11" t="s">
        <v>41</v>
      </c>
      <c r="K1512" s="5"/>
      <c r="L1512" s="5"/>
      <c r="M1512" s="5"/>
      <c r="N1512" s="5"/>
      <c r="O1512" s="5"/>
      <c r="P1512" s="11" t="s">
        <v>1990</v>
      </c>
      <c r="Q1512" s="11" t="s">
        <v>1991</v>
      </c>
      <c r="R1512" s="11" t="s">
        <v>2357</v>
      </c>
      <c r="S1512" s="11">
        <v>0.3</v>
      </c>
      <c r="T1512" s="11">
        <v>59</v>
      </c>
      <c r="U1512" s="5"/>
      <c r="V1512" s="5"/>
      <c r="W1512" s="5"/>
      <c r="X1512" s="11">
        <v>0</v>
      </c>
      <c r="Y1512" s="22">
        <v>1.187</v>
      </c>
      <c r="Z1512" s="22">
        <v>1.077</v>
      </c>
      <c r="AA1512" s="22">
        <v>0.886</v>
      </c>
      <c r="AB1512" s="22">
        <v>1.251</v>
      </c>
      <c r="AC1512" s="22">
        <v>0.727</v>
      </c>
      <c r="AD1512" s="22">
        <v>0.955</v>
      </c>
      <c r="AE1512" s="22">
        <v>1.008</v>
      </c>
      <c r="AF1512" s="22">
        <v>0.821</v>
      </c>
      <c r="AG1512" s="22">
        <v>1.011</v>
      </c>
      <c r="AH1512" s="22">
        <v>1.063</v>
      </c>
      <c r="AI1512" s="22">
        <v>1.006</v>
      </c>
      <c r="AJ1512" s="22">
        <v>0.97</v>
      </c>
    </row>
    <row r="1513" s="5" customFormat="1" spans="1:36">
      <c r="A1513" s="11" t="s">
        <v>2358</v>
      </c>
      <c r="B1513" s="11">
        <v>419.4</v>
      </c>
      <c r="C1513" s="11">
        <v>660.8</v>
      </c>
      <c r="D1513" s="11">
        <v>399.6048</v>
      </c>
      <c r="E1513" s="11">
        <v>401.6113</v>
      </c>
      <c r="F1513" s="11">
        <v>165.5464</v>
      </c>
      <c r="G1513" s="11">
        <v>24549.39375</v>
      </c>
      <c r="H1513" s="11">
        <v>1</v>
      </c>
      <c r="I1513" s="11">
        <v>1</v>
      </c>
      <c r="J1513" s="11" t="s">
        <v>46</v>
      </c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11">
        <v>0</v>
      </c>
      <c r="Y1513" s="22">
        <v>0.562</v>
      </c>
      <c r="Z1513" s="22">
        <v>0.977</v>
      </c>
      <c r="AA1513" s="22">
        <v>0.858</v>
      </c>
      <c r="AB1513" s="22">
        <v>0.714</v>
      </c>
      <c r="AC1513" s="22">
        <v>2.034</v>
      </c>
      <c r="AD1513" s="22">
        <v>1.434</v>
      </c>
      <c r="AE1513" s="22">
        <v>1.675</v>
      </c>
      <c r="AF1513" s="22">
        <v>2.192</v>
      </c>
      <c r="AG1513" s="22">
        <v>1.602</v>
      </c>
      <c r="AH1513" s="22">
        <v>1.7</v>
      </c>
      <c r="AI1513" s="22">
        <v>1.695</v>
      </c>
      <c r="AJ1513" s="22">
        <v>1.8</v>
      </c>
    </row>
    <row r="1514" s="5" customFormat="1" spans="1:36">
      <c r="A1514" s="11" t="s">
        <v>2359</v>
      </c>
      <c r="B1514" s="11">
        <v>419.1</v>
      </c>
      <c r="C1514" s="11">
        <v>660.9</v>
      </c>
      <c r="D1514" s="11">
        <v>360.1016</v>
      </c>
      <c r="E1514" s="11">
        <v>362.1084</v>
      </c>
      <c r="F1514" s="11">
        <v>126.0433</v>
      </c>
      <c r="G1514" s="11">
        <v>54642.7</v>
      </c>
      <c r="H1514" s="11">
        <v>1</v>
      </c>
      <c r="I1514" s="11">
        <v>1</v>
      </c>
      <c r="J1514" s="11" t="s">
        <v>91</v>
      </c>
      <c r="K1514" s="11" t="s">
        <v>2360</v>
      </c>
      <c r="L1514" s="11" t="s">
        <v>2361</v>
      </c>
      <c r="M1514" s="11" t="s">
        <v>2362</v>
      </c>
      <c r="N1514" s="11">
        <v>1.22</v>
      </c>
      <c r="O1514" s="11">
        <v>6.3</v>
      </c>
      <c r="P1514" s="5"/>
      <c r="Q1514" s="5"/>
      <c r="R1514" s="5"/>
      <c r="S1514" s="5"/>
      <c r="T1514" s="5"/>
      <c r="U1514" s="5"/>
      <c r="V1514" s="5"/>
      <c r="W1514" s="5"/>
      <c r="X1514" s="11">
        <v>0</v>
      </c>
      <c r="Y1514" s="22">
        <v>0.847</v>
      </c>
      <c r="Z1514" s="22">
        <v>0.933</v>
      </c>
      <c r="AA1514" s="22">
        <v>0.769</v>
      </c>
      <c r="AB1514" s="22">
        <v>0.836</v>
      </c>
      <c r="AC1514" s="22">
        <v>0.955</v>
      </c>
      <c r="AD1514" s="22">
        <v>1.028</v>
      </c>
      <c r="AE1514" s="22">
        <v>0.886</v>
      </c>
      <c r="AF1514" s="22">
        <v>0.93</v>
      </c>
      <c r="AG1514" s="22">
        <v>0.924</v>
      </c>
      <c r="AH1514" s="22">
        <v>0.957</v>
      </c>
      <c r="AI1514" s="22">
        <v>0.923</v>
      </c>
      <c r="AJ1514" s="22">
        <v>0.986</v>
      </c>
    </row>
    <row r="1515" s="5" customFormat="1" spans="1:36">
      <c r="A1515" s="11" t="s">
        <v>2363</v>
      </c>
      <c r="B1515" s="11">
        <v>420.1</v>
      </c>
      <c r="C1515" s="11">
        <v>661</v>
      </c>
      <c r="D1515" s="11">
        <v>603.1502</v>
      </c>
      <c r="E1515" s="11">
        <v>607.1604</v>
      </c>
      <c r="F1515" s="11">
        <v>136.0408</v>
      </c>
      <c r="G1515" s="11">
        <v>6480.0704</v>
      </c>
      <c r="H1515" s="11">
        <v>1</v>
      </c>
      <c r="I1515" s="11">
        <v>2</v>
      </c>
      <c r="J1515" s="11" t="s">
        <v>46</v>
      </c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11">
        <v>0</v>
      </c>
      <c r="Y1515" s="22">
        <v>0.381</v>
      </c>
      <c r="Z1515" s="22">
        <v>0.207</v>
      </c>
      <c r="AA1515" s="22">
        <v>0.514</v>
      </c>
      <c r="AB1515" s="22">
        <v>0.163</v>
      </c>
      <c r="AC1515" s="22">
        <v>0.361</v>
      </c>
      <c r="AD1515" s="22">
        <v>0.808</v>
      </c>
      <c r="AE1515" s="22">
        <v>0.293</v>
      </c>
      <c r="AF1515" s="22">
        <v>0.577</v>
      </c>
      <c r="AG1515" s="22">
        <v>0.538</v>
      </c>
      <c r="AH1515" s="22">
        <v>0.5</v>
      </c>
      <c r="AI1515" s="22">
        <v>0.742</v>
      </c>
      <c r="AJ1515" s="22">
        <v>0.75</v>
      </c>
    </row>
    <row r="1516" s="5" customFormat="1" spans="1:36">
      <c r="A1516" s="11" t="s">
        <v>2364</v>
      </c>
      <c r="B1516" s="11">
        <v>420.1</v>
      </c>
      <c r="C1516" s="11">
        <v>661.6</v>
      </c>
      <c r="D1516" s="11">
        <v>399.6045</v>
      </c>
      <c r="E1516" s="11">
        <v>401.6112</v>
      </c>
      <c r="F1516" s="11">
        <v>331.0924</v>
      </c>
      <c r="G1516" s="11">
        <v>32473.543</v>
      </c>
      <c r="H1516" s="11">
        <v>2</v>
      </c>
      <c r="I1516" s="11">
        <v>2</v>
      </c>
      <c r="J1516" s="11" t="s">
        <v>39</v>
      </c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20">
        <v>0</v>
      </c>
      <c r="V1516" s="20">
        <v>11</v>
      </c>
      <c r="W1516" s="5"/>
      <c r="X1516" s="11">
        <v>0</v>
      </c>
      <c r="Y1516" s="22">
        <v>0.562</v>
      </c>
      <c r="Z1516" s="22">
        <v>0.977</v>
      </c>
      <c r="AA1516" s="22">
        <v>0.858</v>
      </c>
      <c r="AB1516" s="22">
        <v>0.714</v>
      </c>
      <c r="AC1516" s="22">
        <v>2.034</v>
      </c>
      <c r="AD1516" s="22">
        <v>1.434</v>
      </c>
      <c r="AE1516" s="22">
        <v>1.675</v>
      </c>
      <c r="AF1516" s="22">
        <v>2.192</v>
      </c>
      <c r="AG1516" s="22">
        <v>1.602</v>
      </c>
      <c r="AH1516" s="22">
        <v>1.7</v>
      </c>
      <c r="AI1516" s="22">
        <v>1.695</v>
      </c>
      <c r="AJ1516" s="22">
        <v>1.8</v>
      </c>
    </row>
    <row r="1517" s="5" customFormat="1" spans="1:36">
      <c r="A1517" s="11" t="s">
        <v>2365</v>
      </c>
      <c r="B1517" s="11">
        <v>419.1</v>
      </c>
      <c r="C1517" s="11">
        <v>661.6</v>
      </c>
      <c r="D1517" s="11">
        <v>619.1429</v>
      </c>
      <c r="E1517" s="11">
        <v>623.1561</v>
      </c>
      <c r="F1517" s="11">
        <v>152.0335</v>
      </c>
      <c r="G1517" s="11">
        <v>39560.8613043478</v>
      </c>
      <c r="H1517" s="11">
        <v>1</v>
      </c>
      <c r="I1517" s="11">
        <v>2</v>
      </c>
      <c r="J1517" s="11" t="s">
        <v>50</v>
      </c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20">
        <v>3</v>
      </c>
      <c r="V1517" s="20">
        <v>12</v>
      </c>
      <c r="W1517" s="5"/>
      <c r="X1517" s="11">
        <v>0</v>
      </c>
      <c r="Y1517" s="22">
        <v>0.544</v>
      </c>
      <c r="Z1517" s="22">
        <v>0.542</v>
      </c>
      <c r="AA1517" s="22">
        <v>0.683</v>
      </c>
      <c r="AB1517" s="22">
        <v>0.603</v>
      </c>
      <c r="AC1517" s="22">
        <v>0.63</v>
      </c>
      <c r="AD1517" s="22">
        <v>0.837</v>
      </c>
      <c r="AE1517" s="22">
        <v>0.863</v>
      </c>
      <c r="AF1517" s="22">
        <v>0.807</v>
      </c>
      <c r="AG1517" s="22">
        <v>0.93</v>
      </c>
      <c r="AH1517" s="22">
        <v>0.868</v>
      </c>
      <c r="AI1517" s="22">
        <v>0.964</v>
      </c>
      <c r="AJ1517" s="22">
        <v>1.004</v>
      </c>
    </row>
    <row r="1518" s="5" customFormat="1" spans="1:36">
      <c r="A1518" s="11" t="s">
        <v>2366</v>
      </c>
      <c r="B1518" s="11">
        <v>419.1</v>
      </c>
      <c r="C1518" s="11">
        <v>662.1</v>
      </c>
      <c r="D1518" s="11">
        <v>612.2672</v>
      </c>
      <c r="E1518" s="11">
        <v>616.2806</v>
      </c>
      <c r="F1518" s="11">
        <v>145.1578</v>
      </c>
      <c r="G1518" s="11">
        <v>86577.2886363636</v>
      </c>
      <c r="H1518" s="11">
        <v>1</v>
      </c>
      <c r="I1518" s="11">
        <v>2</v>
      </c>
      <c r="J1518" s="11" t="s">
        <v>91</v>
      </c>
      <c r="K1518" s="11" t="s">
        <v>2367</v>
      </c>
      <c r="L1518" s="11" t="s">
        <v>2368</v>
      </c>
      <c r="M1518" s="11" t="s">
        <v>2369</v>
      </c>
      <c r="N1518" s="11">
        <v>0.12</v>
      </c>
      <c r="O1518" s="11">
        <v>29.7</v>
      </c>
      <c r="P1518" s="5"/>
      <c r="Q1518" s="5"/>
      <c r="R1518" s="5"/>
      <c r="S1518" s="5"/>
      <c r="T1518" s="5"/>
      <c r="U1518" s="5"/>
      <c r="V1518" s="5"/>
      <c r="W1518" s="5"/>
      <c r="X1518" s="11">
        <v>0</v>
      </c>
      <c r="Y1518" s="22">
        <v>1.074</v>
      </c>
      <c r="Z1518" s="22">
        <v>1.043</v>
      </c>
      <c r="AA1518" s="22">
        <v>1.288</v>
      </c>
      <c r="AB1518" s="22">
        <v>0.833</v>
      </c>
      <c r="AC1518" s="22">
        <v>1.038</v>
      </c>
      <c r="AD1518" s="22">
        <v>1.202</v>
      </c>
      <c r="AE1518" s="22">
        <v>1.149</v>
      </c>
      <c r="AF1518" s="22">
        <v>1.287</v>
      </c>
      <c r="AG1518" s="22">
        <v>1.222</v>
      </c>
      <c r="AH1518" s="22">
        <v>1.265</v>
      </c>
      <c r="AI1518" s="22">
        <v>1.212</v>
      </c>
      <c r="AJ1518" s="22">
        <v>1.217</v>
      </c>
    </row>
    <row r="1519" s="5" customFormat="1" spans="1:36">
      <c r="A1519" s="11" t="s">
        <v>2370</v>
      </c>
      <c r="B1519" s="11">
        <v>420.1</v>
      </c>
      <c r="C1519" s="11">
        <v>662.2</v>
      </c>
      <c r="D1519" s="11">
        <v>383.1099</v>
      </c>
      <c r="E1519" s="11">
        <v>385.116</v>
      </c>
      <c r="F1519" s="11">
        <v>149.0515</v>
      </c>
      <c r="G1519" s="11">
        <v>75402.5338095238</v>
      </c>
      <c r="H1519" s="11">
        <v>1</v>
      </c>
      <c r="I1519" s="11">
        <v>1</v>
      </c>
      <c r="J1519" s="11" t="s">
        <v>91</v>
      </c>
      <c r="K1519" s="11" t="s">
        <v>2371</v>
      </c>
      <c r="L1519" s="11" t="s">
        <v>2372</v>
      </c>
      <c r="M1519" s="11" t="s">
        <v>2373</v>
      </c>
      <c r="N1519" s="11">
        <v>1.2</v>
      </c>
      <c r="O1519" s="11">
        <v>8.8</v>
      </c>
      <c r="P1519" s="5"/>
      <c r="Q1519" s="5"/>
      <c r="R1519" s="5"/>
      <c r="S1519" s="5"/>
      <c r="T1519" s="5"/>
      <c r="U1519" s="5"/>
      <c r="V1519" s="5"/>
      <c r="W1519" s="5"/>
      <c r="X1519" s="11">
        <v>0</v>
      </c>
      <c r="Y1519" s="22">
        <v>0.627</v>
      </c>
      <c r="Z1519" s="22">
        <v>0.661</v>
      </c>
      <c r="AA1519" s="22">
        <v>0.662</v>
      </c>
      <c r="AB1519" s="22">
        <v>0.584</v>
      </c>
      <c r="AC1519" s="22">
        <v>1.167</v>
      </c>
      <c r="AD1519" s="22">
        <v>1.048</v>
      </c>
      <c r="AE1519" s="22">
        <v>0.932</v>
      </c>
      <c r="AF1519" s="22">
        <v>1.082</v>
      </c>
      <c r="AG1519" s="22">
        <v>0.886</v>
      </c>
      <c r="AH1519" s="22">
        <v>0.918</v>
      </c>
      <c r="AI1519" s="22">
        <v>0.88</v>
      </c>
      <c r="AJ1519" s="22">
        <v>0.936</v>
      </c>
    </row>
    <row r="1520" s="5" customFormat="1" spans="1:36">
      <c r="A1520" s="11" t="s">
        <v>2374</v>
      </c>
      <c r="B1520" s="11">
        <v>421</v>
      </c>
      <c r="C1520" s="11">
        <v>662.2</v>
      </c>
      <c r="D1520" s="11">
        <v>392.1635</v>
      </c>
      <c r="E1520" s="11">
        <v>394.1706</v>
      </c>
      <c r="F1520" s="11">
        <v>158.1052</v>
      </c>
      <c r="G1520" s="11">
        <v>11599.0732</v>
      </c>
      <c r="H1520" s="11">
        <v>1</v>
      </c>
      <c r="I1520" s="11">
        <v>1</v>
      </c>
      <c r="J1520" s="11" t="s">
        <v>39</v>
      </c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20">
        <v>0</v>
      </c>
      <c r="V1520" s="20">
        <v>6</v>
      </c>
      <c r="W1520" s="5"/>
      <c r="X1520" s="11">
        <v>0</v>
      </c>
      <c r="Y1520" s="22">
        <v>1.504</v>
      </c>
      <c r="Z1520" s="22">
        <v>1.565</v>
      </c>
      <c r="AA1520" s="22">
        <v>1.346</v>
      </c>
      <c r="AB1520" s="22">
        <v>1.604</v>
      </c>
      <c r="AC1520" s="22">
        <v>0.978</v>
      </c>
      <c r="AD1520" s="22">
        <v>1.437</v>
      </c>
      <c r="AE1520" s="22">
        <v>1.361</v>
      </c>
      <c r="AF1520" s="22">
        <v>1.176</v>
      </c>
      <c r="AG1520" s="22">
        <v>1.304</v>
      </c>
      <c r="AH1520" s="22">
        <v>1.333</v>
      </c>
      <c r="AI1520" s="22">
        <v>1.179</v>
      </c>
      <c r="AJ1520" s="22">
        <v>1.22</v>
      </c>
    </row>
    <row r="1521" s="5" customFormat="1" spans="1:36">
      <c r="A1521" s="11" t="s">
        <v>2375</v>
      </c>
      <c r="B1521" s="11">
        <v>420.1</v>
      </c>
      <c r="C1521" s="11">
        <v>662.2</v>
      </c>
      <c r="D1521" s="11">
        <v>605.1493</v>
      </c>
      <c r="E1521" s="11">
        <v>607.1607</v>
      </c>
      <c r="F1521" s="11">
        <v>371.091</v>
      </c>
      <c r="G1521" s="11">
        <v>10092.832</v>
      </c>
      <c r="H1521" s="11">
        <v>1</v>
      </c>
      <c r="I1521" s="11">
        <v>1</v>
      </c>
      <c r="J1521" s="11" t="s">
        <v>39</v>
      </c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20">
        <v>0</v>
      </c>
      <c r="V1521" s="20">
        <v>13</v>
      </c>
      <c r="W1521" s="5"/>
      <c r="X1521" s="11">
        <v>0</v>
      </c>
      <c r="Y1521" s="22">
        <v>0.842</v>
      </c>
      <c r="Z1521" s="22">
        <v>0.839</v>
      </c>
      <c r="AA1521" s="22">
        <v>0.83</v>
      </c>
      <c r="AB1521" s="22">
        <v>1.004</v>
      </c>
      <c r="AC1521" s="22">
        <v>0.759</v>
      </c>
      <c r="AD1521" s="22">
        <v>0.744</v>
      </c>
      <c r="AE1521" s="22">
        <v>0.952</v>
      </c>
      <c r="AF1521" s="22">
        <v>0.688</v>
      </c>
      <c r="AG1521" s="22">
        <v>1.086</v>
      </c>
      <c r="AH1521" s="22">
        <v>1.12</v>
      </c>
      <c r="AI1521" s="22">
        <v>0.893</v>
      </c>
      <c r="AJ1521" s="22">
        <v>0.809</v>
      </c>
    </row>
    <row r="1522" s="5" customFormat="1" spans="1:36">
      <c r="A1522" s="11" t="s">
        <v>2376</v>
      </c>
      <c r="B1522" s="11">
        <v>420.4</v>
      </c>
      <c r="C1522" s="11">
        <v>662.2</v>
      </c>
      <c r="D1522" s="11">
        <v>388.1578</v>
      </c>
      <c r="E1522" s="11">
        <v>390.1643</v>
      </c>
      <c r="F1522" s="11">
        <v>154.0994</v>
      </c>
      <c r="G1522" s="11">
        <v>73931.316</v>
      </c>
      <c r="H1522" s="11">
        <v>1</v>
      </c>
      <c r="I1522" s="11">
        <v>1</v>
      </c>
      <c r="J1522" s="11" t="s">
        <v>39</v>
      </c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20">
        <v>0</v>
      </c>
      <c r="V1522" s="20">
        <v>4</v>
      </c>
      <c r="W1522" s="5"/>
      <c r="X1522" s="11">
        <v>0</v>
      </c>
      <c r="Y1522" s="22">
        <v>1.027</v>
      </c>
      <c r="Z1522" s="22">
        <v>1.085</v>
      </c>
      <c r="AA1522" s="22">
        <v>1.001</v>
      </c>
      <c r="AB1522" s="22">
        <v>1.065</v>
      </c>
      <c r="AC1522" s="22">
        <v>0.847</v>
      </c>
      <c r="AD1522" s="22">
        <v>0.961</v>
      </c>
      <c r="AE1522" s="22">
        <v>0.921</v>
      </c>
      <c r="AF1522" s="22">
        <v>0.895</v>
      </c>
      <c r="AG1522" s="22">
        <v>0.929</v>
      </c>
      <c r="AH1522" s="22">
        <v>0.766</v>
      </c>
      <c r="AI1522" s="22">
        <v>0.955</v>
      </c>
      <c r="AJ1522" s="22">
        <v>0.972</v>
      </c>
    </row>
    <row r="1523" s="5" customFormat="1" spans="1:36">
      <c r="A1523" s="11" t="s">
        <v>2377</v>
      </c>
      <c r="B1523" s="11">
        <v>420.7</v>
      </c>
      <c r="C1523" s="11">
        <v>662.6</v>
      </c>
      <c r="D1523" s="11">
        <v>310.0775</v>
      </c>
      <c r="E1523" s="11">
        <v>312.0841</v>
      </c>
      <c r="F1523" s="11">
        <v>152.0383</v>
      </c>
      <c r="G1523" s="11">
        <v>8506.0685</v>
      </c>
      <c r="H1523" s="11">
        <v>2</v>
      </c>
      <c r="I1523" s="11">
        <v>2</v>
      </c>
      <c r="J1523" s="11" t="s">
        <v>39</v>
      </c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20">
        <v>0</v>
      </c>
      <c r="V1523" s="20">
        <v>1</v>
      </c>
      <c r="W1523" s="5"/>
      <c r="X1523" s="11">
        <v>0</v>
      </c>
      <c r="Y1523" s="22">
        <v>0.595</v>
      </c>
      <c r="Z1523" s="22">
        <v>0.542</v>
      </c>
      <c r="AA1523" s="22">
        <v>0.634</v>
      </c>
      <c r="AB1523" s="22">
        <v>0.376</v>
      </c>
      <c r="AC1523" s="22">
        <v>0.996</v>
      </c>
      <c r="AD1523" s="22">
        <v>0.932</v>
      </c>
      <c r="AE1523" s="22">
        <v>0.883</v>
      </c>
      <c r="AF1523" s="22">
        <v>0.844</v>
      </c>
      <c r="AG1523" s="22">
        <v>1.141</v>
      </c>
      <c r="AH1523" s="22">
        <v>3.089</v>
      </c>
      <c r="AI1523" s="22">
        <v>1.099</v>
      </c>
      <c r="AJ1523" s="22">
        <v>1.141</v>
      </c>
    </row>
    <row r="1524" s="5" customFormat="1" spans="1:36">
      <c r="A1524" s="11" t="s">
        <v>2378</v>
      </c>
      <c r="B1524" s="11">
        <v>421.1</v>
      </c>
      <c r="C1524" s="11">
        <v>662.9</v>
      </c>
      <c r="D1524" s="11">
        <v>396.0792</v>
      </c>
      <c r="E1524" s="11">
        <v>398.0842</v>
      </c>
      <c r="F1524" s="11">
        <v>162.0209</v>
      </c>
      <c r="G1524" s="11">
        <v>6995.4562</v>
      </c>
      <c r="H1524" s="11">
        <v>1</v>
      </c>
      <c r="I1524" s="11">
        <v>1</v>
      </c>
      <c r="J1524" s="11" t="s">
        <v>46</v>
      </c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11">
        <v>0</v>
      </c>
      <c r="Y1524" s="22">
        <v>1.047</v>
      </c>
      <c r="Z1524" s="22">
        <v>1.098</v>
      </c>
      <c r="AA1524" s="22">
        <v>1.035</v>
      </c>
      <c r="AB1524" s="22">
        <v>1.051</v>
      </c>
      <c r="AC1524" s="22">
        <v>1.059</v>
      </c>
      <c r="AD1524" s="22">
        <v>1.046</v>
      </c>
      <c r="AE1524" s="22">
        <v>1.173</v>
      </c>
      <c r="AF1524" s="22">
        <v>0.995</v>
      </c>
      <c r="AG1524" s="22">
        <v>1.018</v>
      </c>
      <c r="AH1524" s="22">
        <v>1.056</v>
      </c>
      <c r="AI1524" s="22">
        <v>1.014</v>
      </c>
      <c r="AJ1524" s="22">
        <v>1.077</v>
      </c>
    </row>
    <row r="1525" s="5" customFormat="1" spans="1:36">
      <c r="A1525" s="11" t="s">
        <v>2379</v>
      </c>
      <c r="B1525" s="11">
        <v>420.1</v>
      </c>
      <c r="C1525" s="11">
        <v>662.9</v>
      </c>
      <c r="D1525" s="11">
        <v>337.0861</v>
      </c>
      <c r="E1525" s="11">
        <v>339.0927</v>
      </c>
      <c r="F1525" s="11">
        <v>103.0278</v>
      </c>
      <c r="G1525" s="11">
        <v>564092.129166667</v>
      </c>
      <c r="H1525" s="11">
        <v>1</v>
      </c>
      <c r="I1525" s="11">
        <v>1</v>
      </c>
      <c r="J1525" s="11" t="s">
        <v>41</v>
      </c>
      <c r="K1525" s="5"/>
      <c r="L1525" s="5"/>
      <c r="M1525" s="5"/>
      <c r="N1525" s="5"/>
      <c r="O1525" s="5"/>
      <c r="P1525" s="11" t="s">
        <v>2380</v>
      </c>
      <c r="Q1525" s="11" t="s">
        <v>2381</v>
      </c>
      <c r="R1525" s="11" t="s">
        <v>2382</v>
      </c>
      <c r="S1525" s="11">
        <v>2.34</v>
      </c>
      <c r="T1525" s="11">
        <v>157.5</v>
      </c>
      <c r="U1525" s="5"/>
      <c r="V1525" s="5"/>
      <c r="W1525" s="5"/>
      <c r="X1525" s="11">
        <v>0</v>
      </c>
      <c r="Y1525" s="22">
        <v>0.782</v>
      </c>
      <c r="Z1525" s="22">
        <v>0.814</v>
      </c>
      <c r="AA1525" s="22">
        <v>0.833</v>
      </c>
      <c r="AB1525" s="22">
        <v>0.843</v>
      </c>
      <c r="AC1525" s="22">
        <v>0.92</v>
      </c>
      <c r="AD1525" s="22">
        <v>0.876</v>
      </c>
      <c r="AE1525" s="22">
        <v>0.988</v>
      </c>
      <c r="AF1525" s="22">
        <v>0.959</v>
      </c>
      <c r="AG1525" s="22">
        <v>0.996</v>
      </c>
      <c r="AH1525" s="22">
        <v>1.012</v>
      </c>
      <c r="AI1525" s="22">
        <v>0.983</v>
      </c>
      <c r="AJ1525" s="22">
        <v>1</v>
      </c>
    </row>
    <row r="1526" s="5" customFormat="1" spans="1:36">
      <c r="A1526" s="11" t="s">
        <v>2383</v>
      </c>
      <c r="B1526" s="11">
        <v>420.8</v>
      </c>
      <c r="C1526" s="11">
        <v>663</v>
      </c>
      <c r="D1526" s="11">
        <v>337.032</v>
      </c>
      <c r="E1526" s="11">
        <v>339.0372</v>
      </c>
      <c r="F1526" s="11">
        <v>102.9737</v>
      </c>
      <c r="G1526" s="11">
        <v>6622.96575</v>
      </c>
      <c r="H1526" s="11">
        <v>1</v>
      </c>
      <c r="I1526" s="11">
        <v>1</v>
      </c>
      <c r="J1526" s="11" t="s">
        <v>46</v>
      </c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11">
        <v>0</v>
      </c>
      <c r="Y1526" s="22">
        <v>1.34</v>
      </c>
      <c r="Z1526" s="22">
        <v>1.794</v>
      </c>
      <c r="AA1526" s="22">
        <v>1.55</v>
      </c>
      <c r="AB1526" s="22">
        <v>1.837</v>
      </c>
      <c r="AC1526" s="22">
        <v>1.669</v>
      </c>
      <c r="AD1526" s="22">
        <v>1.979</v>
      </c>
      <c r="AE1526" s="22">
        <v>1.75</v>
      </c>
      <c r="AF1526" s="22">
        <v>2.111</v>
      </c>
      <c r="AG1526" s="22">
        <v>1.991</v>
      </c>
      <c r="AH1526" s="22">
        <v>1.957</v>
      </c>
      <c r="AI1526" s="22">
        <v>1.914</v>
      </c>
      <c r="AJ1526" s="22">
        <v>2.445</v>
      </c>
    </row>
    <row r="1527" s="5" customFormat="1" spans="1:36">
      <c r="A1527" s="11" t="s">
        <v>2384</v>
      </c>
      <c r="B1527" s="11">
        <v>422.2</v>
      </c>
      <c r="C1527" s="11">
        <v>665</v>
      </c>
      <c r="D1527" s="11">
        <v>454.6118</v>
      </c>
      <c r="E1527" s="11">
        <v>456.6184</v>
      </c>
      <c r="F1527" s="11">
        <v>220.5535</v>
      </c>
      <c r="G1527" s="11">
        <v>4929.27875</v>
      </c>
      <c r="H1527" s="11">
        <v>1</v>
      </c>
      <c r="I1527" s="11">
        <v>1</v>
      </c>
      <c r="J1527" s="11" t="s">
        <v>46</v>
      </c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11">
        <v>0</v>
      </c>
      <c r="Y1527" s="22">
        <v>0.927</v>
      </c>
      <c r="Z1527" s="22">
        <v>1.035</v>
      </c>
      <c r="AA1527" s="22">
        <v>0.751</v>
      </c>
      <c r="AB1527" s="22">
        <v>0.843</v>
      </c>
      <c r="AC1527" s="22">
        <v>1.207</v>
      </c>
      <c r="AD1527" s="22">
        <v>0.865</v>
      </c>
      <c r="AE1527" s="22">
        <v>1.114</v>
      </c>
      <c r="AF1527" s="22">
        <v>1.166</v>
      </c>
      <c r="AG1527" s="22">
        <v>1.205</v>
      </c>
      <c r="AH1527" s="22">
        <v>0.956</v>
      </c>
      <c r="AI1527" s="22">
        <v>1.149</v>
      </c>
      <c r="AJ1527" s="22">
        <v>1.146</v>
      </c>
    </row>
    <row r="1528" s="5" customFormat="1" spans="1:36">
      <c r="A1528" s="11" t="s">
        <v>2385</v>
      </c>
      <c r="B1528" s="11">
        <v>422.6</v>
      </c>
      <c r="C1528" s="11">
        <v>665.2</v>
      </c>
      <c r="D1528" s="11">
        <v>614.1982</v>
      </c>
      <c r="E1528" s="11">
        <v>618.2118</v>
      </c>
      <c r="F1528" s="11">
        <v>147.0888</v>
      </c>
      <c r="G1528" s="11">
        <v>4521.65285714286</v>
      </c>
      <c r="H1528" s="11">
        <v>1</v>
      </c>
      <c r="I1528" s="11">
        <v>2</v>
      </c>
      <c r="J1528" s="11" t="s">
        <v>39</v>
      </c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20">
        <v>0</v>
      </c>
      <c r="V1528" s="20">
        <v>39</v>
      </c>
      <c r="W1528" s="5"/>
      <c r="X1528" s="11">
        <v>0</v>
      </c>
      <c r="Y1528" s="22">
        <v>1</v>
      </c>
      <c r="Z1528" s="22">
        <v>1.278</v>
      </c>
      <c r="AA1528" s="22">
        <v>1.1</v>
      </c>
      <c r="AB1528" s="22">
        <v>0.861</v>
      </c>
      <c r="AC1528" s="22">
        <v>1.476</v>
      </c>
      <c r="AD1528" s="22">
        <v>1.404</v>
      </c>
      <c r="AE1528" s="22">
        <v>1.447</v>
      </c>
      <c r="AF1528" s="22">
        <v>1.818</v>
      </c>
      <c r="AG1528" s="22">
        <v>1.401</v>
      </c>
      <c r="AH1528" s="22">
        <v>1.354</v>
      </c>
      <c r="AI1528" s="22">
        <v>1.313</v>
      </c>
      <c r="AJ1528" s="22">
        <v>1.476</v>
      </c>
    </row>
    <row r="1529" s="5" customFormat="1" spans="1:36">
      <c r="A1529" s="11" t="s">
        <v>2386</v>
      </c>
      <c r="B1529" s="11">
        <v>422</v>
      </c>
      <c r="C1529" s="11">
        <v>665.5</v>
      </c>
      <c r="D1529" s="11">
        <v>454.1128</v>
      </c>
      <c r="E1529" s="11">
        <v>456.1178</v>
      </c>
      <c r="F1529" s="11">
        <v>440.1089</v>
      </c>
      <c r="G1529" s="11">
        <v>12648.446</v>
      </c>
      <c r="H1529" s="11">
        <v>2</v>
      </c>
      <c r="I1529" s="11">
        <v>2</v>
      </c>
      <c r="J1529" s="11" t="s">
        <v>39</v>
      </c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20">
        <v>0</v>
      </c>
      <c r="V1529" s="20">
        <v>6</v>
      </c>
      <c r="W1529" s="5"/>
      <c r="X1529" s="11">
        <v>0</v>
      </c>
      <c r="Y1529" s="22">
        <v>0.596</v>
      </c>
      <c r="Z1529" s="22">
        <v>0.813</v>
      </c>
      <c r="AA1529" s="22">
        <v>0.724</v>
      </c>
      <c r="AB1529" s="22">
        <v>0.719</v>
      </c>
      <c r="AC1529" s="22">
        <v>1.068</v>
      </c>
      <c r="AD1529" s="22">
        <v>0.955</v>
      </c>
      <c r="AE1529" s="22">
        <v>0.834</v>
      </c>
      <c r="AF1529" s="22">
        <v>0.933</v>
      </c>
      <c r="AG1529" s="22">
        <v>1</v>
      </c>
      <c r="AH1529" s="22">
        <v>0.873</v>
      </c>
      <c r="AI1529" s="22">
        <v>0.845</v>
      </c>
      <c r="AJ1529" s="22">
        <v>1.104</v>
      </c>
    </row>
    <row r="1530" s="5" customFormat="1" ht="24.85" spans="1:36">
      <c r="A1530" s="11" t="s">
        <v>2387</v>
      </c>
      <c r="B1530" s="11">
        <v>422.2</v>
      </c>
      <c r="C1530" s="11">
        <v>665.9</v>
      </c>
      <c r="D1530" s="11">
        <v>500.1853</v>
      </c>
      <c r="E1530" s="11">
        <v>502.1915</v>
      </c>
      <c r="F1530" s="11">
        <v>266.127</v>
      </c>
      <c r="G1530" s="11">
        <v>9711.88372727273</v>
      </c>
      <c r="H1530" s="11">
        <v>1</v>
      </c>
      <c r="I1530" s="11">
        <v>1</v>
      </c>
      <c r="J1530" s="11" t="s">
        <v>91</v>
      </c>
      <c r="K1530" s="11" t="s">
        <v>2388</v>
      </c>
      <c r="L1530" s="11" t="s">
        <v>2389</v>
      </c>
      <c r="M1530" s="11" t="s">
        <v>2390</v>
      </c>
      <c r="N1530" s="11">
        <v>0.7</v>
      </c>
      <c r="O1530" s="11">
        <v>23.9</v>
      </c>
      <c r="P1530" s="5"/>
      <c r="Q1530" s="5"/>
      <c r="R1530" s="5"/>
      <c r="S1530" s="5"/>
      <c r="T1530" s="5"/>
      <c r="U1530" s="5"/>
      <c r="V1530" s="5"/>
      <c r="W1530" s="5"/>
      <c r="X1530" s="11">
        <v>0</v>
      </c>
      <c r="Y1530" s="22">
        <v>1.45</v>
      </c>
      <c r="Z1530" s="22">
        <v>1.305</v>
      </c>
      <c r="AA1530" s="22">
        <v>1.323</v>
      </c>
      <c r="AB1530" s="22">
        <v>1.439</v>
      </c>
      <c r="AC1530" s="22">
        <v>1.164</v>
      </c>
      <c r="AD1530" s="22">
        <v>1.641</v>
      </c>
      <c r="AE1530" s="22">
        <v>1.11</v>
      </c>
      <c r="AF1530" s="22">
        <v>1.288</v>
      </c>
      <c r="AG1530" s="22">
        <v>1.203</v>
      </c>
      <c r="AH1530" s="22">
        <v>1.104</v>
      </c>
      <c r="AI1530" s="22">
        <v>1.021</v>
      </c>
      <c r="AJ1530" s="22">
        <v>1.236</v>
      </c>
    </row>
    <row r="1531" s="5" customFormat="1" spans="1:36">
      <c r="A1531" s="11" t="s">
        <v>2391</v>
      </c>
      <c r="B1531" s="11">
        <v>422.2</v>
      </c>
      <c r="C1531" s="11">
        <v>666.8</v>
      </c>
      <c r="D1531" s="11">
        <v>442.6335</v>
      </c>
      <c r="E1531" s="11">
        <v>444.6405</v>
      </c>
      <c r="F1531" s="11">
        <v>208.5752</v>
      </c>
      <c r="G1531" s="11">
        <v>6730.1368</v>
      </c>
      <c r="H1531" s="11">
        <v>1</v>
      </c>
      <c r="I1531" s="11">
        <v>1</v>
      </c>
      <c r="J1531" s="11" t="s">
        <v>46</v>
      </c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11">
        <v>0</v>
      </c>
      <c r="Y1531" s="22">
        <v>1.12</v>
      </c>
      <c r="Z1531" s="22">
        <v>1.176</v>
      </c>
      <c r="AA1531" s="22">
        <v>1.309</v>
      </c>
      <c r="AB1531" s="22">
        <v>1.051</v>
      </c>
      <c r="AC1531" s="22">
        <v>1.523</v>
      </c>
      <c r="AD1531" s="22">
        <v>1.611</v>
      </c>
      <c r="AE1531" s="22">
        <v>1.489</v>
      </c>
      <c r="AF1531" s="22">
        <v>1.572</v>
      </c>
      <c r="AG1531" s="22">
        <v>0.955</v>
      </c>
      <c r="AH1531" s="22">
        <v>1.04</v>
      </c>
      <c r="AI1531" s="22">
        <v>0.936</v>
      </c>
      <c r="AJ1531" s="22">
        <v>1.011</v>
      </c>
    </row>
    <row r="1532" s="5" customFormat="1" spans="1:36">
      <c r="A1532" s="11" t="s">
        <v>2392</v>
      </c>
      <c r="B1532" s="11">
        <v>422.2</v>
      </c>
      <c r="C1532" s="11">
        <v>667.3</v>
      </c>
      <c r="D1532" s="11">
        <v>303.0799</v>
      </c>
      <c r="E1532" s="11">
        <v>305.0862</v>
      </c>
      <c r="F1532" s="11">
        <v>69.0216</v>
      </c>
      <c r="G1532" s="11">
        <v>10822.509</v>
      </c>
      <c r="H1532" s="11">
        <v>1</v>
      </c>
      <c r="I1532" s="11">
        <v>1</v>
      </c>
      <c r="J1532" s="11" t="s">
        <v>39</v>
      </c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20">
        <v>0</v>
      </c>
      <c r="V1532" s="20">
        <v>3</v>
      </c>
      <c r="W1532" s="5"/>
      <c r="X1532" s="11">
        <v>0</v>
      </c>
      <c r="Y1532" s="22">
        <v>0.686</v>
      </c>
      <c r="Z1532" s="22">
        <v>0.547</v>
      </c>
      <c r="AA1532" s="22">
        <v>0.655</v>
      </c>
      <c r="AB1532" s="22">
        <v>0.617</v>
      </c>
      <c r="AC1532" s="22">
        <v>0.829</v>
      </c>
      <c r="AD1532" s="22">
        <v>0.808</v>
      </c>
      <c r="AE1532" s="22">
        <v>0.907</v>
      </c>
      <c r="AF1532" s="22">
        <v>0.828</v>
      </c>
      <c r="AG1532" s="22">
        <v>0.895</v>
      </c>
      <c r="AH1532" s="22">
        <v>1.044</v>
      </c>
      <c r="AI1532" s="22">
        <v>1.14</v>
      </c>
      <c r="AJ1532" s="22">
        <v>1.141</v>
      </c>
    </row>
    <row r="1533" s="5" customFormat="1" spans="1:36">
      <c r="A1533" s="11" t="s">
        <v>2393</v>
      </c>
      <c r="B1533" s="11">
        <v>424.4</v>
      </c>
      <c r="C1533" s="11">
        <v>667.6</v>
      </c>
      <c r="D1533" s="11">
        <v>523.0616</v>
      </c>
      <c r="E1533" s="11">
        <v>525.0671</v>
      </c>
      <c r="F1533" s="11">
        <v>289.0032</v>
      </c>
      <c r="G1533" s="11">
        <v>4506.105</v>
      </c>
      <c r="H1533" s="11">
        <v>1</v>
      </c>
      <c r="I1533" s="11">
        <v>1</v>
      </c>
      <c r="J1533" s="11" t="s">
        <v>39</v>
      </c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20">
        <v>0</v>
      </c>
      <c r="V1533" s="20">
        <v>7</v>
      </c>
      <c r="W1533" s="5"/>
      <c r="X1533" s="11">
        <v>0</v>
      </c>
      <c r="Y1533" s="22">
        <v>0.659</v>
      </c>
      <c r="Z1533" s="22">
        <v>0.627</v>
      </c>
      <c r="AA1533" s="22">
        <v>0.814</v>
      </c>
      <c r="AB1533" s="22">
        <v>0.684</v>
      </c>
      <c r="AC1533" s="22">
        <v>0.914</v>
      </c>
      <c r="AD1533" s="22">
        <v>0.739</v>
      </c>
      <c r="AE1533" s="22">
        <v>0.973</v>
      </c>
      <c r="AF1533" s="22">
        <v>0.895</v>
      </c>
      <c r="AG1533" s="22">
        <v>1.005</v>
      </c>
      <c r="AH1533" s="22">
        <v>0.919</v>
      </c>
      <c r="AI1533" s="22">
        <v>0.98</v>
      </c>
      <c r="AJ1533" s="22">
        <v>1.076</v>
      </c>
    </row>
    <row r="1534" s="5" customFormat="1" spans="1:36">
      <c r="A1534" s="11" t="s">
        <v>2394</v>
      </c>
      <c r="B1534" s="11">
        <v>423.6</v>
      </c>
      <c r="C1534" s="11">
        <v>667.7</v>
      </c>
      <c r="D1534" s="11">
        <v>779.1581</v>
      </c>
      <c r="E1534" s="11">
        <v>783.1769</v>
      </c>
      <c r="F1534" s="11">
        <v>312.0487</v>
      </c>
      <c r="G1534" s="11">
        <v>4821.68066666667</v>
      </c>
      <c r="H1534" s="11">
        <v>1</v>
      </c>
      <c r="I1534" s="11">
        <v>2</v>
      </c>
      <c r="J1534" s="11" t="s">
        <v>39</v>
      </c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20">
        <v>0</v>
      </c>
      <c r="V1534" s="20">
        <v>2</v>
      </c>
      <c r="W1534" s="5"/>
      <c r="X1534" s="11">
        <v>0</v>
      </c>
      <c r="Y1534" s="22">
        <v>2.282</v>
      </c>
      <c r="Z1534" s="22">
        <v>1.153</v>
      </c>
      <c r="AA1534" s="22">
        <v>1.51</v>
      </c>
      <c r="AB1534" s="22">
        <v>2.59</v>
      </c>
      <c r="AC1534" s="22">
        <v>0.745</v>
      </c>
      <c r="AD1534" s="22">
        <v>1.072</v>
      </c>
      <c r="AE1534" s="22">
        <v>1.459</v>
      </c>
      <c r="AF1534" s="22">
        <v>0.687</v>
      </c>
      <c r="AG1534" s="22">
        <v>0.976</v>
      </c>
      <c r="AH1534" s="22">
        <v>1.112</v>
      </c>
      <c r="AI1534" s="22">
        <v>1.242</v>
      </c>
      <c r="AJ1534" s="22">
        <v>1.466</v>
      </c>
    </row>
    <row r="1535" s="5" customFormat="1" spans="1:36">
      <c r="A1535" s="11" t="s">
        <v>2395</v>
      </c>
      <c r="B1535" s="11">
        <v>425.2</v>
      </c>
      <c r="C1535" s="11">
        <v>667.9</v>
      </c>
      <c r="D1535" s="11">
        <v>335.1432</v>
      </c>
      <c r="E1535" s="11">
        <v>337.1499</v>
      </c>
      <c r="F1535" s="11">
        <v>101.0848</v>
      </c>
      <c r="G1535" s="11">
        <v>1491083</v>
      </c>
      <c r="H1535" s="11">
        <v>1</v>
      </c>
      <c r="I1535" s="11">
        <v>1</v>
      </c>
      <c r="J1535" s="11" t="s">
        <v>41</v>
      </c>
      <c r="K1535" s="5"/>
      <c r="L1535" s="5"/>
      <c r="M1535" s="5"/>
      <c r="N1535" s="5"/>
      <c r="O1535" s="5"/>
      <c r="P1535" s="11" t="s">
        <v>2151</v>
      </c>
      <c r="Q1535" s="11" t="s">
        <v>2152</v>
      </c>
      <c r="R1535" s="11" t="s">
        <v>2396</v>
      </c>
      <c r="S1535" s="11">
        <v>2.29</v>
      </c>
      <c r="T1535" s="11">
        <v>26.3</v>
      </c>
      <c r="U1535" s="5"/>
      <c r="V1535" s="5"/>
      <c r="W1535" s="5"/>
      <c r="X1535" s="11">
        <v>0</v>
      </c>
      <c r="Y1535" s="22">
        <v>0.723</v>
      </c>
      <c r="Z1535" s="22">
        <v>0.765</v>
      </c>
      <c r="AA1535" s="22">
        <v>0.726</v>
      </c>
      <c r="AB1535" s="22">
        <v>0.719</v>
      </c>
      <c r="AC1535" s="22">
        <v>1.257</v>
      </c>
      <c r="AD1535" s="22">
        <v>1.099</v>
      </c>
      <c r="AE1535" s="22">
        <v>1.068</v>
      </c>
      <c r="AF1535" s="22">
        <v>1.163</v>
      </c>
      <c r="AG1535" s="22">
        <v>0.997</v>
      </c>
      <c r="AH1535" s="22">
        <v>0.983</v>
      </c>
      <c r="AI1535" s="22">
        <v>0.979</v>
      </c>
      <c r="AJ1535" s="22">
        <v>0.981</v>
      </c>
    </row>
    <row r="1536" s="5" customFormat="1" spans="1:36">
      <c r="A1536" s="11" t="s">
        <v>2397</v>
      </c>
      <c r="B1536" s="11">
        <v>423.2</v>
      </c>
      <c r="C1536" s="11">
        <v>668</v>
      </c>
      <c r="D1536" s="11">
        <v>484.0611</v>
      </c>
      <c r="E1536" s="11">
        <v>486.0633</v>
      </c>
      <c r="F1536" s="11">
        <v>250.0027</v>
      </c>
      <c r="G1536" s="11">
        <v>4453.469</v>
      </c>
      <c r="H1536" s="11">
        <v>1</v>
      </c>
      <c r="I1536" s="11">
        <v>1</v>
      </c>
      <c r="J1536" s="11" t="s">
        <v>46</v>
      </c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11">
        <v>0</v>
      </c>
      <c r="Y1536" s="22">
        <v>1.783</v>
      </c>
      <c r="Z1536" s="22">
        <v>1.769</v>
      </c>
      <c r="AA1536" s="22">
        <v>1.443</v>
      </c>
      <c r="AB1536" s="22">
        <v>2.111</v>
      </c>
      <c r="AC1536" s="22">
        <v>1.647</v>
      </c>
      <c r="AD1536" s="22">
        <v>1.468</v>
      </c>
      <c r="AE1536" s="22">
        <v>1.872</v>
      </c>
      <c r="AF1536" s="22">
        <v>1.311</v>
      </c>
      <c r="AG1536" s="22">
        <v>1.527</v>
      </c>
      <c r="AH1536" s="22">
        <v>1.709</v>
      </c>
      <c r="AI1536" s="22">
        <v>1.763</v>
      </c>
      <c r="AJ1536" s="22">
        <v>1.685</v>
      </c>
    </row>
    <row r="1537" s="5" customFormat="1" spans="1:36">
      <c r="A1537" s="11" t="s">
        <v>2398</v>
      </c>
      <c r="B1537" s="11">
        <v>424.1</v>
      </c>
      <c r="C1537" s="11">
        <v>668.2</v>
      </c>
      <c r="D1537" s="11">
        <v>465.055</v>
      </c>
      <c r="E1537" s="11">
        <v>467.0614</v>
      </c>
      <c r="F1537" s="11">
        <v>230.9967</v>
      </c>
      <c r="G1537" s="11">
        <v>14140.3897333333</v>
      </c>
      <c r="H1537" s="11">
        <v>1</v>
      </c>
      <c r="I1537" s="11">
        <v>1</v>
      </c>
      <c r="J1537" s="11" t="s">
        <v>46</v>
      </c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11">
        <v>0</v>
      </c>
      <c r="Y1537" s="22">
        <v>0.903</v>
      </c>
      <c r="Z1537" s="22">
        <v>1.113</v>
      </c>
      <c r="AA1537" s="22">
        <v>0.919</v>
      </c>
      <c r="AB1537" s="22">
        <v>0.988</v>
      </c>
      <c r="AC1537" s="22">
        <v>0.852</v>
      </c>
      <c r="AD1537" s="22">
        <v>0.825</v>
      </c>
      <c r="AE1537" s="22">
        <v>0.892</v>
      </c>
      <c r="AF1537" s="22">
        <v>0.831</v>
      </c>
      <c r="AG1537" s="22">
        <v>0.757</v>
      </c>
      <c r="AH1537" s="22">
        <v>0.784</v>
      </c>
      <c r="AI1537" s="22">
        <v>0.998</v>
      </c>
      <c r="AJ1537" s="22">
        <v>0.947</v>
      </c>
    </row>
    <row r="1538" s="5" customFormat="1" spans="1:36">
      <c r="A1538" s="11" t="s">
        <v>2399</v>
      </c>
      <c r="B1538" s="11">
        <v>424.4</v>
      </c>
      <c r="C1538" s="11">
        <v>668.5</v>
      </c>
      <c r="D1538" s="11">
        <v>758.1754</v>
      </c>
      <c r="E1538" s="11">
        <v>762.1886</v>
      </c>
      <c r="F1538" s="11">
        <v>291.0661</v>
      </c>
      <c r="G1538" s="11">
        <v>167582.27</v>
      </c>
      <c r="H1538" s="11">
        <v>1</v>
      </c>
      <c r="I1538" s="11">
        <v>2</v>
      </c>
      <c r="J1538" s="11" t="s">
        <v>46</v>
      </c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11">
        <v>0</v>
      </c>
      <c r="Y1538" s="22">
        <v>1.513</v>
      </c>
      <c r="Z1538" s="22">
        <v>1.499</v>
      </c>
      <c r="AA1538" s="22">
        <v>1.542</v>
      </c>
      <c r="AB1538" s="22">
        <v>1.342</v>
      </c>
      <c r="AC1538" s="22">
        <v>1.132</v>
      </c>
      <c r="AD1538" s="22">
        <v>1.226</v>
      </c>
      <c r="AE1538" s="22">
        <v>1.438</v>
      </c>
      <c r="AF1538" s="22">
        <v>1.235</v>
      </c>
      <c r="AG1538" s="22">
        <v>1.133</v>
      </c>
      <c r="AH1538" s="22">
        <v>1.092</v>
      </c>
      <c r="AI1538" s="22">
        <v>1.174</v>
      </c>
      <c r="AJ1538" s="22">
        <v>1.139</v>
      </c>
    </row>
    <row r="1539" s="5" customFormat="1" spans="1:36">
      <c r="A1539" s="11" t="s">
        <v>2400</v>
      </c>
      <c r="B1539" s="11">
        <v>423.2</v>
      </c>
      <c r="C1539" s="11">
        <v>668.5</v>
      </c>
      <c r="D1539" s="11">
        <v>773.1456</v>
      </c>
      <c r="E1539" s="11">
        <v>777.1589</v>
      </c>
      <c r="F1539" s="11">
        <v>306.0362</v>
      </c>
      <c r="G1539" s="11">
        <v>27137.5933333333</v>
      </c>
      <c r="H1539" s="11">
        <v>1</v>
      </c>
      <c r="I1539" s="11">
        <v>2</v>
      </c>
      <c r="J1539" s="11" t="s">
        <v>39</v>
      </c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20">
        <v>0</v>
      </c>
      <c r="V1539" s="20">
        <v>7</v>
      </c>
      <c r="W1539" s="5"/>
      <c r="X1539" s="11">
        <v>0</v>
      </c>
      <c r="Y1539" s="22">
        <v>1.38</v>
      </c>
      <c r="Z1539" s="22">
        <v>1.293</v>
      </c>
      <c r="AA1539" s="22">
        <v>1.427</v>
      </c>
      <c r="AB1539" s="22">
        <v>1.214</v>
      </c>
      <c r="AC1539" s="22">
        <v>1.026</v>
      </c>
      <c r="AD1539" s="22">
        <v>1.096</v>
      </c>
      <c r="AE1539" s="22">
        <v>1.26</v>
      </c>
      <c r="AF1539" s="22">
        <v>1.092</v>
      </c>
      <c r="AG1539" s="22">
        <v>1.025</v>
      </c>
      <c r="AH1539" s="22">
        <v>1.031</v>
      </c>
      <c r="AI1539" s="22">
        <v>0.984</v>
      </c>
      <c r="AJ1539" s="22">
        <v>0.998</v>
      </c>
    </row>
    <row r="1540" s="5" customFormat="1" spans="1:36">
      <c r="A1540" s="11" t="s">
        <v>2401</v>
      </c>
      <c r="B1540" s="11">
        <v>424.2</v>
      </c>
      <c r="C1540" s="11">
        <v>668.5</v>
      </c>
      <c r="D1540" s="11">
        <v>368.0992</v>
      </c>
      <c r="E1540" s="11">
        <v>370.1058</v>
      </c>
      <c r="F1540" s="11">
        <v>268.0818</v>
      </c>
      <c r="G1540" s="11">
        <v>193349.794090909</v>
      </c>
      <c r="H1540" s="11">
        <v>2</v>
      </c>
      <c r="I1540" s="11">
        <v>2</v>
      </c>
      <c r="J1540" s="11" t="s">
        <v>50</v>
      </c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20">
        <v>4</v>
      </c>
      <c r="V1540" s="20">
        <v>24</v>
      </c>
      <c r="W1540" s="5"/>
      <c r="X1540" s="11">
        <v>0</v>
      </c>
      <c r="Y1540" s="22">
        <v>1.254</v>
      </c>
      <c r="Z1540" s="22">
        <v>1.241</v>
      </c>
      <c r="AA1540" s="22">
        <v>1.34</v>
      </c>
      <c r="AB1540" s="22">
        <v>1.118</v>
      </c>
      <c r="AC1540" s="22">
        <v>0.9</v>
      </c>
      <c r="AD1540" s="22">
        <v>0.947</v>
      </c>
      <c r="AE1540" s="22">
        <v>1.181</v>
      </c>
      <c r="AF1540" s="22">
        <v>0.982</v>
      </c>
      <c r="AG1540" s="22">
        <v>0.982</v>
      </c>
      <c r="AH1540" s="22">
        <v>0.917</v>
      </c>
      <c r="AI1540" s="22">
        <v>0.941</v>
      </c>
      <c r="AJ1540" s="22">
        <v>0.907</v>
      </c>
    </row>
    <row r="1541" s="5" customFormat="1" spans="1:36">
      <c r="A1541" s="11" t="s">
        <v>2402</v>
      </c>
      <c r="B1541" s="11">
        <v>424.6</v>
      </c>
      <c r="C1541" s="11">
        <v>668.6</v>
      </c>
      <c r="D1541" s="11">
        <v>415.572</v>
      </c>
      <c r="E1541" s="11">
        <v>417.5783</v>
      </c>
      <c r="F1541" s="11">
        <v>363.0273</v>
      </c>
      <c r="G1541" s="11">
        <v>10118.3653333333</v>
      </c>
      <c r="H1541" s="11">
        <v>2</v>
      </c>
      <c r="I1541" s="11">
        <v>2</v>
      </c>
      <c r="J1541" s="11" t="s">
        <v>39</v>
      </c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20">
        <v>0</v>
      </c>
      <c r="V1541" s="20">
        <v>1</v>
      </c>
      <c r="W1541" s="5"/>
      <c r="X1541" s="11">
        <v>0</v>
      </c>
      <c r="Y1541" s="22">
        <v>1.212</v>
      </c>
      <c r="Z1541" s="22">
        <v>1.228</v>
      </c>
      <c r="AA1541" s="22">
        <v>1.164</v>
      </c>
      <c r="AB1541" s="22">
        <v>1.171</v>
      </c>
      <c r="AC1541" s="22">
        <v>0.865</v>
      </c>
      <c r="AD1541" s="22">
        <v>1.085</v>
      </c>
      <c r="AE1541" s="22">
        <v>1.239</v>
      </c>
      <c r="AF1541" s="22">
        <v>0.994</v>
      </c>
      <c r="AG1541" s="22">
        <v>0.972</v>
      </c>
      <c r="AH1541" s="22">
        <v>0.886</v>
      </c>
      <c r="AI1541" s="22">
        <v>0.906</v>
      </c>
      <c r="AJ1541" s="22">
        <v>1.006</v>
      </c>
    </row>
    <row r="1542" s="5" customFormat="1" ht="24.85" spans="1:36">
      <c r="A1542" s="11" t="s">
        <v>2403</v>
      </c>
      <c r="B1542" s="11">
        <v>424.2</v>
      </c>
      <c r="C1542" s="11">
        <v>668.9</v>
      </c>
      <c r="D1542" s="11">
        <v>463.1177</v>
      </c>
      <c r="E1542" s="11">
        <v>465.1239</v>
      </c>
      <c r="F1542" s="11">
        <v>229.0593</v>
      </c>
      <c r="G1542" s="11">
        <v>15604.57375</v>
      </c>
      <c r="H1542" s="11">
        <v>1</v>
      </c>
      <c r="I1542" s="11">
        <v>1</v>
      </c>
      <c r="J1542" s="11" t="s">
        <v>41</v>
      </c>
      <c r="K1542" s="5"/>
      <c r="L1542" s="5"/>
      <c r="M1542" s="5"/>
      <c r="N1542" s="5"/>
      <c r="O1542" s="5"/>
      <c r="P1542" s="11" t="s">
        <v>2404</v>
      </c>
      <c r="Q1542" s="11" t="s">
        <v>2405</v>
      </c>
      <c r="R1542" s="11" t="s">
        <v>2406</v>
      </c>
      <c r="S1542" s="11">
        <v>1.41</v>
      </c>
      <c r="T1542" s="11">
        <v>183</v>
      </c>
      <c r="U1542" s="5"/>
      <c r="V1542" s="5"/>
      <c r="W1542" s="5"/>
      <c r="X1542" s="11">
        <v>0</v>
      </c>
      <c r="Y1542" s="22">
        <v>0.78</v>
      </c>
      <c r="Z1542" s="22">
        <v>0.866</v>
      </c>
      <c r="AA1542" s="22">
        <v>0.8</v>
      </c>
      <c r="AB1542" s="22">
        <v>0.72</v>
      </c>
      <c r="AC1542" s="22">
        <v>1</v>
      </c>
      <c r="AD1542" s="22">
        <v>0.934</v>
      </c>
      <c r="AE1542" s="22">
        <v>0.949</v>
      </c>
      <c r="AF1542" s="22">
        <v>0.923</v>
      </c>
      <c r="AG1542" s="22">
        <v>1.022</v>
      </c>
      <c r="AH1542" s="22">
        <v>0.995</v>
      </c>
      <c r="AI1542" s="22">
        <v>1.087</v>
      </c>
      <c r="AJ1542" s="22">
        <v>1.129</v>
      </c>
    </row>
    <row r="1543" s="5" customFormat="1" spans="1:36">
      <c r="A1543" s="11" t="s">
        <v>2407</v>
      </c>
      <c r="B1543" s="11">
        <v>425.2</v>
      </c>
      <c r="C1543" s="11">
        <v>669</v>
      </c>
      <c r="D1543" s="11">
        <v>540.1621</v>
      </c>
      <c r="E1543" s="11">
        <v>544.1757</v>
      </c>
      <c r="F1543" s="11">
        <v>73.0527</v>
      </c>
      <c r="G1543" s="11">
        <v>132413.213571429</v>
      </c>
      <c r="H1543" s="11">
        <v>1</v>
      </c>
      <c r="I1543" s="11">
        <v>2</v>
      </c>
      <c r="J1543" s="11" t="s">
        <v>50</v>
      </c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20">
        <v>3</v>
      </c>
      <c r="V1543" s="20">
        <v>18</v>
      </c>
      <c r="W1543" s="5"/>
      <c r="X1543" s="11">
        <v>0</v>
      </c>
      <c r="Y1543" s="22">
        <v>0.851</v>
      </c>
      <c r="Z1543" s="22">
        <v>0.935</v>
      </c>
      <c r="AA1543" s="22">
        <v>0.713</v>
      </c>
      <c r="AB1543" s="22">
        <v>0.677</v>
      </c>
      <c r="AC1543" s="22">
        <v>1.004</v>
      </c>
      <c r="AD1543" s="22">
        <v>0.752</v>
      </c>
      <c r="AE1543" s="22">
        <v>0.832</v>
      </c>
      <c r="AF1543" s="22">
        <v>0.895</v>
      </c>
      <c r="AG1543" s="22">
        <v>0.764</v>
      </c>
      <c r="AH1543" s="22">
        <v>0.753</v>
      </c>
      <c r="AI1543" s="22">
        <v>0.803</v>
      </c>
      <c r="AJ1543" s="22">
        <v>0.762</v>
      </c>
    </row>
    <row r="1544" s="5" customFormat="1" spans="1:36">
      <c r="A1544" s="11" t="s">
        <v>2408</v>
      </c>
      <c r="B1544" s="11">
        <v>424.2</v>
      </c>
      <c r="C1544" s="11">
        <v>669.2</v>
      </c>
      <c r="D1544" s="11">
        <v>610.1184</v>
      </c>
      <c r="E1544" s="11">
        <v>614.1315</v>
      </c>
      <c r="F1544" s="11">
        <v>143.009</v>
      </c>
      <c r="G1544" s="11">
        <v>4226.89488888889</v>
      </c>
      <c r="H1544" s="11">
        <v>1</v>
      </c>
      <c r="I1544" s="11">
        <v>2</v>
      </c>
      <c r="J1544" s="11" t="s">
        <v>46</v>
      </c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11">
        <v>0</v>
      </c>
      <c r="Y1544" s="22">
        <v>1.128</v>
      </c>
      <c r="Z1544" s="22">
        <v>1.405</v>
      </c>
      <c r="AA1544" s="22">
        <v>1.426</v>
      </c>
      <c r="AB1544" s="22">
        <v>1.698</v>
      </c>
      <c r="AC1544" s="22">
        <v>2.159</v>
      </c>
      <c r="AD1544" s="22">
        <v>2.063</v>
      </c>
      <c r="AE1544" s="22">
        <v>1.872</v>
      </c>
      <c r="AF1544" s="22">
        <v>2.375</v>
      </c>
      <c r="AG1544" s="22">
        <v>1.633</v>
      </c>
      <c r="AH1544" s="22">
        <v>1.904</v>
      </c>
      <c r="AI1544" s="22">
        <v>2.05</v>
      </c>
      <c r="AJ1544" s="22">
        <v>1.859</v>
      </c>
    </row>
    <row r="1545" s="5" customFormat="1" spans="1:36">
      <c r="A1545" s="11" t="s">
        <v>2409</v>
      </c>
      <c r="B1545" s="11">
        <v>424.2</v>
      </c>
      <c r="C1545" s="11">
        <v>669.4</v>
      </c>
      <c r="D1545" s="11">
        <v>608.1188</v>
      </c>
      <c r="E1545" s="11">
        <v>612.132</v>
      </c>
      <c r="F1545" s="11">
        <v>141.0095</v>
      </c>
      <c r="G1545" s="11">
        <v>24313.7995833333</v>
      </c>
      <c r="H1545" s="11">
        <v>1</v>
      </c>
      <c r="I1545" s="11">
        <v>2</v>
      </c>
      <c r="J1545" s="11" t="s">
        <v>39</v>
      </c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20">
        <v>0</v>
      </c>
      <c r="V1545" s="20">
        <v>4</v>
      </c>
      <c r="W1545" s="5"/>
      <c r="X1545" s="11">
        <v>0</v>
      </c>
      <c r="Y1545" s="22">
        <v>1.135</v>
      </c>
      <c r="Z1545" s="22">
        <v>1.197</v>
      </c>
      <c r="AA1545" s="22">
        <v>1.281</v>
      </c>
      <c r="AB1545" s="22">
        <v>1.433</v>
      </c>
      <c r="AC1545" s="22">
        <v>2.203</v>
      </c>
      <c r="AD1545" s="22">
        <v>1.984</v>
      </c>
      <c r="AE1545" s="22">
        <v>1.974</v>
      </c>
      <c r="AF1545" s="22">
        <v>2.104</v>
      </c>
      <c r="AG1545" s="22">
        <v>1.83</v>
      </c>
      <c r="AH1545" s="22">
        <v>1.763</v>
      </c>
      <c r="AI1545" s="22">
        <v>1.805</v>
      </c>
      <c r="AJ1545" s="22">
        <v>1.847</v>
      </c>
    </row>
    <row r="1546" s="5" customFormat="1" spans="1:36">
      <c r="A1546" s="11" t="s">
        <v>2410</v>
      </c>
      <c r="B1546" s="11">
        <v>424.2</v>
      </c>
      <c r="C1546" s="11">
        <v>669.5</v>
      </c>
      <c r="D1546" s="11">
        <v>420.1587</v>
      </c>
      <c r="E1546" s="11">
        <v>422.1672</v>
      </c>
      <c r="F1546" s="11">
        <v>186.1003</v>
      </c>
      <c r="G1546" s="11">
        <v>47985.7</v>
      </c>
      <c r="H1546" s="11">
        <v>1</v>
      </c>
      <c r="I1546" s="11">
        <v>1</v>
      </c>
      <c r="J1546" s="11" t="s">
        <v>39</v>
      </c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20">
        <v>0</v>
      </c>
      <c r="V1546" s="20">
        <v>15</v>
      </c>
      <c r="W1546" s="5"/>
      <c r="X1546" s="11">
        <v>0</v>
      </c>
      <c r="Y1546" s="22">
        <v>0.948</v>
      </c>
      <c r="Z1546" s="22">
        <v>0.685</v>
      </c>
      <c r="AA1546" s="22">
        <v>0.977</v>
      </c>
      <c r="AB1546" s="22">
        <v>0.734</v>
      </c>
      <c r="AC1546" s="22">
        <v>0.723</v>
      </c>
      <c r="AD1546" s="22">
        <v>1.063</v>
      </c>
      <c r="AE1546" s="22">
        <v>0.763</v>
      </c>
      <c r="AF1546" s="22">
        <v>0.768</v>
      </c>
      <c r="AG1546" s="22">
        <v>0.793</v>
      </c>
      <c r="AH1546" s="22">
        <v>0.87</v>
      </c>
      <c r="AI1546" s="22">
        <v>0.819</v>
      </c>
      <c r="AJ1546" s="22">
        <v>0.762</v>
      </c>
    </row>
    <row r="1547" s="5" customFormat="1" spans="1:36">
      <c r="A1547" s="11" t="s">
        <v>2411</v>
      </c>
      <c r="B1547" s="11">
        <v>426.1</v>
      </c>
      <c r="C1547" s="11">
        <v>669.9</v>
      </c>
      <c r="D1547" s="11">
        <v>528.1818</v>
      </c>
      <c r="E1547" s="11">
        <v>530.1895</v>
      </c>
      <c r="F1547" s="11">
        <v>294.1235</v>
      </c>
      <c r="G1547" s="11">
        <v>4455.25425</v>
      </c>
      <c r="H1547" s="11">
        <v>1</v>
      </c>
      <c r="I1547" s="11">
        <v>1</v>
      </c>
      <c r="J1547" s="11" t="s">
        <v>41</v>
      </c>
      <c r="K1547" s="5"/>
      <c r="L1547" s="5"/>
      <c r="M1547" s="5"/>
      <c r="N1547" s="5"/>
      <c r="O1547" s="5"/>
      <c r="P1547" s="11" t="s">
        <v>2412</v>
      </c>
      <c r="Q1547" s="11" t="s">
        <v>2413</v>
      </c>
      <c r="R1547" s="11" t="s">
        <v>2414</v>
      </c>
      <c r="S1547" s="11">
        <v>3.58</v>
      </c>
      <c r="T1547" s="11">
        <v>153.3</v>
      </c>
      <c r="U1547" s="5"/>
      <c r="V1547" s="5"/>
      <c r="W1547" s="5"/>
      <c r="X1547" s="11">
        <v>0</v>
      </c>
      <c r="Y1547" s="22">
        <v>0.687</v>
      </c>
      <c r="Z1547" s="22">
        <v>0.696</v>
      </c>
      <c r="AA1547" s="22">
        <v>0.943</v>
      </c>
      <c r="AB1547" s="22">
        <v>0.626</v>
      </c>
      <c r="AC1547" s="22">
        <v>1.136</v>
      </c>
      <c r="AD1547" s="22">
        <v>1.118</v>
      </c>
      <c r="AE1547" s="22">
        <v>1.252</v>
      </c>
      <c r="AF1547" s="22">
        <v>1.456</v>
      </c>
      <c r="AG1547" s="22">
        <v>0.982</v>
      </c>
      <c r="AH1547" s="22">
        <v>1.147</v>
      </c>
      <c r="AI1547" s="22">
        <v>0.967</v>
      </c>
      <c r="AJ1547" s="22">
        <v>1.023</v>
      </c>
    </row>
    <row r="1548" s="5" customFormat="1" spans="1:36">
      <c r="A1548" s="11" t="s">
        <v>2415</v>
      </c>
      <c r="B1548" s="11">
        <v>425.2</v>
      </c>
      <c r="C1548" s="11">
        <v>670.8</v>
      </c>
      <c r="D1548" s="11">
        <v>418.5916</v>
      </c>
      <c r="E1548" s="11">
        <v>420.5985</v>
      </c>
      <c r="F1548" s="11">
        <v>369.0666</v>
      </c>
      <c r="G1548" s="11">
        <v>15711.74785</v>
      </c>
      <c r="H1548" s="11">
        <v>2</v>
      </c>
      <c r="I1548" s="11">
        <v>2</v>
      </c>
      <c r="J1548" s="11" t="s">
        <v>39</v>
      </c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20">
        <v>0</v>
      </c>
      <c r="V1548" s="20">
        <v>7</v>
      </c>
      <c r="W1548" s="5"/>
      <c r="X1548" s="11">
        <v>0</v>
      </c>
      <c r="Y1548" s="22">
        <v>1.84</v>
      </c>
      <c r="Z1548" s="22">
        <v>1.529</v>
      </c>
      <c r="AA1548" s="22">
        <v>1.376</v>
      </c>
      <c r="AB1548" s="22">
        <v>1.359</v>
      </c>
      <c r="AC1548" s="22">
        <v>1.372</v>
      </c>
      <c r="AD1548" s="22">
        <v>1.52</v>
      </c>
      <c r="AE1548" s="22">
        <v>1.476</v>
      </c>
      <c r="AF1548" s="22">
        <v>1.288</v>
      </c>
      <c r="AG1548" s="22">
        <v>1.357</v>
      </c>
      <c r="AH1548" s="22">
        <v>1.186</v>
      </c>
      <c r="AI1548" s="22">
        <v>1.078</v>
      </c>
      <c r="AJ1548" s="22">
        <v>1.162</v>
      </c>
    </row>
    <row r="1549" s="5" customFormat="1" spans="1:36">
      <c r="A1549" s="11" t="s">
        <v>2416</v>
      </c>
      <c r="B1549" s="11">
        <v>424.2</v>
      </c>
      <c r="C1549" s="11">
        <v>671.3</v>
      </c>
      <c r="D1549" s="11">
        <v>599.1513</v>
      </c>
      <c r="E1549" s="11">
        <v>603.1648</v>
      </c>
      <c r="F1549" s="11">
        <v>132.0419</v>
      </c>
      <c r="G1549" s="11">
        <v>26211.7283846154</v>
      </c>
      <c r="H1549" s="11">
        <v>1</v>
      </c>
      <c r="I1549" s="11">
        <v>2</v>
      </c>
      <c r="J1549" s="11" t="s">
        <v>50</v>
      </c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20">
        <v>7</v>
      </c>
      <c r="V1549" s="20">
        <v>65</v>
      </c>
      <c r="W1549" s="5"/>
      <c r="X1549" s="11">
        <v>0</v>
      </c>
      <c r="Y1549" s="22">
        <v>1.303</v>
      </c>
      <c r="Z1549" s="22">
        <v>1.372</v>
      </c>
      <c r="AA1549" s="22">
        <v>1.415</v>
      </c>
      <c r="AB1549" s="22">
        <v>1.218</v>
      </c>
      <c r="AC1549" s="22">
        <v>1.037</v>
      </c>
      <c r="AD1549" s="22">
        <v>1.026</v>
      </c>
      <c r="AE1549" s="22">
        <v>1.34</v>
      </c>
      <c r="AF1549" s="22">
        <v>1.091</v>
      </c>
      <c r="AG1549" s="22">
        <v>1.104</v>
      </c>
      <c r="AH1549" s="22">
        <v>1.053</v>
      </c>
      <c r="AI1549" s="22">
        <v>1.125</v>
      </c>
      <c r="AJ1549" s="22">
        <v>1.026</v>
      </c>
    </row>
    <row r="1550" s="5" customFormat="1" spans="1:36">
      <c r="A1550" s="11" t="s">
        <v>2417</v>
      </c>
      <c r="B1550" s="11">
        <v>427.2</v>
      </c>
      <c r="C1550" s="11">
        <v>671.9</v>
      </c>
      <c r="D1550" s="11">
        <v>735.1903</v>
      </c>
      <c r="E1550" s="11">
        <v>739.2036</v>
      </c>
      <c r="F1550" s="11">
        <v>268.0809</v>
      </c>
      <c r="G1550" s="11">
        <v>186704.978235294</v>
      </c>
      <c r="H1550" s="11">
        <v>1</v>
      </c>
      <c r="I1550" s="11">
        <v>2</v>
      </c>
      <c r="J1550" s="11" t="s">
        <v>50</v>
      </c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20">
        <v>4</v>
      </c>
      <c r="V1550" s="20">
        <v>23</v>
      </c>
      <c r="W1550" s="5"/>
      <c r="X1550" s="11">
        <v>0</v>
      </c>
      <c r="Y1550" s="22">
        <v>1.32</v>
      </c>
      <c r="Z1550" s="22">
        <v>1.38</v>
      </c>
      <c r="AA1550" s="22">
        <v>1.44</v>
      </c>
      <c r="AB1550" s="22">
        <v>1.134</v>
      </c>
      <c r="AC1550" s="22">
        <v>1.026</v>
      </c>
      <c r="AD1550" s="22">
        <v>1.044</v>
      </c>
      <c r="AE1550" s="22">
        <v>1.263</v>
      </c>
      <c r="AF1550" s="22">
        <v>1.097</v>
      </c>
      <c r="AG1550" s="22">
        <v>1.022</v>
      </c>
      <c r="AH1550" s="22">
        <v>1.016</v>
      </c>
      <c r="AI1550" s="22">
        <v>0.996</v>
      </c>
      <c r="AJ1550" s="22">
        <v>0.989</v>
      </c>
    </row>
    <row r="1551" s="5" customFormat="1" spans="1:36">
      <c r="A1551" s="11" t="s">
        <v>2418</v>
      </c>
      <c r="B1551" s="11">
        <v>427.2</v>
      </c>
      <c r="C1551" s="11">
        <v>672</v>
      </c>
      <c r="D1551" s="11">
        <v>453.1601</v>
      </c>
      <c r="E1551" s="11">
        <v>455.1667</v>
      </c>
      <c r="F1551" s="11">
        <v>219.1018</v>
      </c>
      <c r="G1551" s="11">
        <v>1334309.26666667</v>
      </c>
      <c r="H1551" s="11">
        <v>1</v>
      </c>
      <c r="I1551" s="11">
        <v>1</v>
      </c>
      <c r="J1551" s="11" t="s">
        <v>39</v>
      </c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20">
        <v>0</v>
      </c>
      <c r="V1551" s="20">
        <v>4</v>
      </c>
      <c r="W1551" s="5"/>
      <c r="X1551" s="11">
        <v>0</v>
      </c>
      <c r="Y1551" s="22">
        <v>0.979</v>
      </c>
      <c r="Z1551" s="22">
        <v>1.017</v>
      </c>
      <c r="AA1551" s="22">
        <v>0.854</v>
      </c>
      <c r="AB1551" s="22">
        <v>0.954</v>
      </c>
      <c r="AC1551" s="22">
        <v>0.905</v>
      </c>
      <c r="AD1551" s="22">
        <v>0.795</v>
      </c>
      <c r="AE1551" s="22">
        <v>1.008</v>
      </c>
      <c r="AF1551" s="22">
        <v>0.894</v>
      </c>
      <c r="AG1551" s="22">
        <v>0.947</v>
      </c>
      <c r="AH1551" s="22">
        <v>0.966</v>
      </c>
      <c r="AI1551" s="22">
        <v>0.96</v>
      </c>
      <c r="AJ1551" s="22">
        <v>0.93</v>
      </c>
    </row>
    <row r="1552" s="5" customFormat="1" spans="1:36">
      <c r="A1552" s="11" t="s">
        <v>2419</v>
      </c>
      <c r="B1552" s="11">
        <v>425.8</v>
      </c>
      <c r="C1552" s="11">
        <v>672.6</v>
      </c>
      <c r="D1552" s="11">
        <v>725.1728</v>
      </c>
      <c r="E1552" s="11">
        <v>727.1786</v>
      </c>
      <c r="F1552" s="11">
        <v>491.1145</v>
      </c>
      <c r="G1552" s="11">
        <v>19190.2666666667</v>
      </c>
      <c r="H1552" s="11">
        <v>1</v>
      </c>
      <c r="I1552" s="11">
        <v>1</v>
      </c>
      <c r="J1552" s="11" t="s">
        <v>46</v>
      </c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11">
        <v>0</v>
      </c>
      <c r="Y1552" s="22">
        <v>1.058</v>
      </c>
      <c r="Z1552" s="22">
        <v>0.978</v>
      </c>
      <c r="AA1552" s="22">
        <v>0.799</v>
      </c>
      <c r="AB1552" s="22">
        <v>0.922</v>
      </c>
      <c r="AC1552" s="22">
        <v>0.696</v>
      </c>
      <c r="AD1552" s="22">
        <v>0.731</v>
      </c>
      <c r="AE1552" s="22">
        <v>0.953</v>
      </c>
      <c r="AF1552" s="22">
        <v>0.743</v>
      </c>
      <c r="AG1552" s="22">
        <v>0.903</v>
      </c>
      <c r="AH1552" s="22">
        <v>0.909</v>
      </c>
      <c r="AI1552" s="22">
        <v>0.966</v>
      </c>
      <c r="AJ1552" s="22">
        <v>0.925</v>
      </c>
    </row>
    <row r="1553" s="5" customFormat="1" spans="1:36">
      <c r="A1553" s="11" t="s">
        <v>2420</v>
      </c>
      <c r="B1553" s="11">
        <v>427.2</v>
      </c>
      <c r="C1553" s="11">
        <v>672.8</v>
      </c>
      <c r="D1553" s="11">
        <v>580.1569</v>
      </c>
      <c r="E1553" s="11">
        <v>584.1705</v>
      </c>
      <c r="F1553" s="11">
        <v>113.0476</v>
      </c>
      <c r="G1553" s="11">
        <v>29046.9961904762</v>
      </c>
      <c r="H1553" s="11">
        <v>1</v>
      </c>
      <c r="I1553" s="11">
        <v>2</v>
      </c>
      <c r="J1553" s="11" t="s">
        <v>50</v>
      </c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20">
        <v>2</v>
      </c>
      <c r="V1553" s="20">
        <v>20</v>
      </c>
      <c r="W1553" s="5"/>
      <c r="X1553" s="11">
        <v>0</v>
      </c>
      <c r="Y1553" s="22">
        <v>0.59</v>
      </c>
      <c r="Z1553" s="22">
        <v>0.61</v>
      </c>
      <c r="AA1553" s="22">
        <v>0.55</v>
      </c>
      <c r="AB1553" s="22">
        <v>0.453</v>
      </c>
      <c r="AC1553" s="22">
        <v>0.768</v>
      </c>
      <c r="AD1553" s="22">
        <v>0.59</v>
      </c>
      <c r="AE1553" s="22">
        <v>0.809</v>
      </c>
      <c r="AF1553" s="22">
        <v>0.704</v>
      </c>
      <c r="AG1553" s="22">
        <v>0.659</v>
      </c>
      <c r="AH1553" s="22">
        <v>0.718</v>
      </c>
      <c r="AI1553" s="22">
        <v>0.744</v>
      </c>
      <c r="AJ1553" s="22">
        <v>0.769</v>
      </c>
    </row>
    <row r="1554" s="5" customFormat="1" spans="1:36">
      <c r="A1554" s="11" t="s">
        <v>2421</v>
      </c>
      <c r="B1554" s="11">
        <v>427.8</v>
      </c>
      <c r="C1554" s="11">
        <v>673.3</v>
      </c>
      <c r="D1554" s="11">
        <v>498.215</v>
      </c>
      <c r="E1554" s="11">
        <v>500.2219</v>
      </c>
      <c r="F1554" s="11">
        <v>264.1567</v>
      </c>
      <c r="G1554" s="11">
        <v>5803.251</v>
      </c>
      <c r="H1554" s="11">
        <v>1</v>
      </c>
      <c r="I1554" s="11">
        <v>1</v>
      </c>
      <c r="J1554" s="11" t="s">
        <v>39</v>
      </c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20">
        <v>0</v>
      </c>
      <c r="V1554" s="20">
        <v>2</v>
      </c>
      <c r="W1554" s="5"/>
      <c r="X1554" s="11">
        <v>0</v>
      </c>
      <c r="Y1554" s="22">
        <v>0.794</v>
      </c>
      <c r="Z1554" s="22">
        <v>0.784</v>
      </c>
      <c r="AA1554" s="22">
        <v>0.769</v>
      </c>
      <c r="AB1554" s="22">
        <v>0.919</v>
      </c>
      <c r="AC1554" s="22">
        <v>0.768</v>
      </c>
      <c r="AD1554" s="22">
        <v>0.71</v>
      </c>
      <c r="AE1554" s="22">
        <v>0.869</v>
      </c>
      <c r="AF1554" s="22">
        <v>0.72</v>
      </c>
      <c r="AG1554" s="22">
        <v>0.738</v>
      </c>
      <c r="AH1554" s="22">
        <v>0.714</v>
      </c>
      <c r="AI1554" s="22">
        <v>0.755</v>
      </c>
      <c r="AJ1554" s="22">
        <v>0.955</v>
      </c>
    </row>
    <row r="1555" s="5" customFormat="1" spans="1:36">
      <c r="A1555" s="11" t="s">
        <v>2422</v>
      </c>
      <c r="B1555" s="11">
        <v>427.2</v>
      </c>
      <c r="C1555" s="11">
        <v>673.5</v>
      </c>
      <c r="D1555" s="11">
        <v>422.1744</v>
      </c>
      <c r="E1555" s="11">
        <v>424.1811</v>
      </c>
      <c r="F1555" s="11">
        <v>188.116</v>
      </c>
      <c r="G1555" s="11">
        <v>158076.530434783</v>
      </c>
      <c r="H1555" s="11">
        <v>1</v>
      </c>
      <c r="I1555" s="11">
        <v>1</v>
      </c>
      <c r="J1555" s="11" t="s">
        <v>91</v>
      </c>
      <c r="K1555" s="11" t="s">
        <v>2346</v>
      </c>
      <c r="L1555" s="11" t="s">
        <v>2347</v>
      </c>
      <c r="M1555" s="11" t="s">
        <v>2423</v>
      </c>
      <c r="N1555" s="11">
        <v>0.06</v>
      </c>
      <c r="O1555" s="11">
        <v>15.3</v>
      </c>
      <c r="P1555" s="5"/>
      <c r="Q1555" s="5"/>
      <c r="R1555" s="5"/>
      <c r="S1555" s="5"/>
      <c r="T1555" s="5"/>
      <c r="U1555" s="5"/>
      <c r="V1555" s="5"/>
      <c r="W1555" s="5"/>
      <c r="X1555" s="11">
        <v>0</v>
      </c>
      <c r="Y1555" s="22">
        <v>1.249</v>
      </c>
      <c r="Z1555" s="22">
        <v>1.234</v>
      </c>
      <c r="AA1555" s="22">
        <v>0.982</v>
      </c>
      <c r="AB1555" s="22">
        <v>1.046</v>
      </c>
      <c r="AC1555" s="22">
        <v>1.295</v>
      </c>
      <c r="AD1555" s="22">
        <v>1.55</v>
      </c>
      <c r="AE1555" s="22">
        <v>1.194</v>
      </c>
      <c r="AF1555" s="22">
        <v>1.789</v>
      </c>
      <c r="AG1555" s="22">
        <v>1.014</v>
      </c>
      <c r="AH1555" s="22">
        <v>1.023</v>
      </c>
      <c r="AI1555" s="22">
        <v>0.996</v>
      </c>
      <c r="AJ1555" s="22">
        <v>0.986</v>
      </c>
    </row>
    <row r="1556" s="5" customFormat="1" spans="1:36">
      <c r="A1556" s="11" t="s">
        <v>2424</v>
      </c>
      <c r="B1556" s="11">
        <v>428.6</v>
      </c>
      <c r="C1556" s="11">
        <v>673.8</v>
      </c>
      <c r="D1556" s="11">
        <v>388.1325</v>
      </c>
      <c r="E1556" s="11">
        <v>390.1421</v>
      </c>
      <c r="F1556" s="11">
        <v>154.0742</v>
      </c>
      <c r="G1556" s="11">
        <v>15190.141</v>
      </c>
      <c r="H1556" s="11">
        <v>1</v>
      </c>
      <c r="I1556" s="11">
        <v>1</v>
      </c>
      <c r="J1556" s="11" t="s">
        <v>39</v>
      </c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20">
        <v>0</v>
      </c>
      <c r="V1556" s="20">
        <v>23</v>
      </c>
      <c r="W1556" s="5"/>
      <c r="X1556" s="11">
        <v>0</v>
      </c>
      <c r="Y1556" s="22">
        <v>0.993</v>
      </c>
      <c r="Z1556" s="22">
        <v>1.111</v>
      </c>
      <c r="AA1556" s="22">
        <v>1.09</v>
      </c>
      <c r="AB1556" s="22">
        <v>1.558</v>
      </c>
      <c r="AC1556" s="22">
        <v>0.69</v>
      </c>
      <c r="AD1556" s="22">
        <v>0.973</v>
      </c>
      <c r="AE1556" s="22">
        <v>1.029</v>
      </c>
      <c r="AF1556" s="22">
        <v>0.853</v>
      </c>
      <c r="AG1556" s="22">
        <v>0.956</v>
      </c>
      <c r="AH1556" s="22">
        <v>1.088</v>
      </c>
      <c r="AI1556" s="22">
        <v>1.364</v>
      </c>
      <c r="AJ1556" s="22">
        <v>1.154</v>
      </c>
    </row>
    <row r="1557" s="5" customFormat="1" ht="24.85" spans="1:36">
      <c r="A1557" s="11" t="s">
        <v>2425</v>
      </c>
      <c r="B1557" s="11">
        <v>427.2</v>
      </c>
      <c r="C1557" s="11">
        <v>674</v>
      </c>
      <c r="D1557" s="11">
        <v>436.1922</v>
      </c>
      <c r="E1557" s="11">
        <v>438.1968</v>
      </c>
      <c r="F1557" s="11">
        <v>202.1339</v>
      </c>
      <c r="G1557" s="11">
        <v>8576.43733333334</v>
      </c>
      <c r="H1557" s="11">
        <v>1</v>
      </c>
      <c r="I1557" s="11">
        <v>1</v>
      </c>
      <c r="J1557" s="11" t="s">
        <v>91</v>
      </c>
      <c r="K1557" s="11" t="s">
        <v>2426</v>
      </c>
      <c r="L1557" s="11" t="s">
        <v>2427</v>
      </c>
      <c r="M1557" s="11" t="s">
        <v>2428</v>
      </c>
      <c r="N1557" s="11">
        <v>4.93</v>
      </c>
      <c r="O1557" s="11">
        <v>7.7</v>
      </c>
      <c r="P1557" s="5"/>
      <c r="Q1557" s="5"/>
      <c r="R1557" s="5"/>
      <c r="S1557" s="5"/>
      <c r="T1557" s="5"/>
      <c r="U1557" s="5"/>
      <c r="V1557" s="5"/>
      <c r="W1557" s="5"/>
      <c r="X1557" s="11">
        <v>0</v>
      </c>
      <c r="Y1557" s="22">
        <v>1.125</v>
      </c>
      <c r="Z1557" s="22">
        <v>1.194</v>
      </c>
      <c r="AA1557" s="22">
        <v>1.047</v>
      </c>
      <c r="AB1557" s="22">
        <v>1.077</v>
      </c>
      <c r="AC1557" s="22">
        <v>1.554</v>
      </c>
      <c r="AD1557" s="22">
        <v>1.333</v>
      </c>
      <c r="AE1557" s="22">
        <v>1.14</v>
      </c>
      <c r="AF1557" s="22">
        <v>1.44</v>
      </c>
      <c r="AG1557" s="22">
        <v>1.042</v>
      </c>
      <c r="AH1557" s="22">
        <v>1.128</v>
      </c>
      <c r="AI1557" s="22">
        <v>0.965</v>
      </c>
      <c r="AJ1557" s="22">
        <v>1.01</v>
      </c>
    </row>
    <row r="1558" s="5" customFormat="1" spans="1:36">
      <c r="A1558" s="11" t="s">
        <v>2429</v>
      </c>
      <c r="B1558" s="11">
        <v>428.2</v>
      </c>
      <c r="C1558" s="11">
        <v>674</v>
      </c>
      <c r="D1558" s="11">
        <v>405.1166</v>
      </c>
      <c r="E1558" s="11">
        <v>407.1237</v>
      </c>
      <c r="F1558" s="11">
        <v>342.1165</v>
      </c>
      <c r="G1558" s="11">
        <v>18322.9814285714</v>
      </c>
      <c r="H1558" s="11">
        <v>2</v>
      </c>
      <c r="I1558" s="11">
        <v>2</v>
      </c>
      <c r="J1558" s="11" t="s">
        <v>50</v>
      </c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20">
        <v>13</v>
      </c>
      <c r="V1558" s="20">
        <v>50</v>
      </c>
      <c r="W1558" s="5"/>
      <c r="X1558" s="11">
        <v>0</v>
      </c>
      <c r="Y1558" s="22">
        <v>1.947</v>
      </c>
      <c r="Z1558" s="22">
        <v>2.502</v>
      </c>
      <c r="AA1558" s="22">
        <v>2.592</v>
      </c>
      <c r="AB1558" s="22">
        <v>3.126</v>
      </c>
      <c r="AC1558" s="22">
        <v>0.335</v>
      </c>
      <c r="AD1558" s="22">
        <v>0.801</v>
      </c>
      <c r="AE1558" s="22">
        <v>0.739</v>
      </c>
      <c r="AF1558" s="22">
        <v>0.424</v>
      </c>
      <c r="AG1558" s="22">
        <v>0.975</v>
      </c>
      <c r="AH1558" s="22">
        <v>1.023</v>
      </c>
      <c r="AI1558" s="22">
        <v>1.031</v>
      </c>
      <c r="AJ1558" s="22">
        <v>1.025</v>
      </c>
    </row>
    <row r="1559" s="5" customFormat="1" spans="1:36">
      <c r="A1559" s="11" t="s">
        <v>2430</v>
      </c>
      <c r="B1559" s="11">
        <v>425.9</v>
      </c>
      <c r="C1559" s="11">
        <v>674.4</v>
      </c>
      <c r="D1559" s="11">
        <v>433.6277</v>
      </c>
      <c r="E1559" s="11">
        <v>435.6356</v>
      </c>
      <c r="F1559" s="11">
        <v>399.1387</v>
      </c>
      <c r="G1559" s="11">
        <v>7808.718</v>
      </c>
      <c r="H1559" s="11">
        <v>2</v>
      </c>
      <c r="I1559" s="11">
        <v>2</v>
      </c>
      <c r="J1559" s="11" t="s">
        <v>39</v>
      </c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20">
        <v>0</v>
      </c>
      <c r="V1559" s="20">
        <v>48</v>
      </c>
      <c r="W1559" s="5"/>
      <c r="X1559" s="11">
        <v>0</v>
      </c>
      <c r="Y1559" s="22">
        <v>1.358</v>
      </c>
      <c r="Z1559" s="22">
        <v>1.442</v>
      </c>
      <c r="AA1559" s="22">
        <v>1.369</v>
      </c>
      <c r="AB1559" s="22">
        <v>1.428</v>
      </c>
      <c r="AC1559" s="22">
        <v>1.297</v>
      </c>
      <c r="AD1559" s="22">
        <v>1.735</v>
      </c>
      <c r="AE1559" s="22">
        <v>1.62</v>
      </c>
      <c r="AF1559" s="22">
        <v>1.148</v>
      </c>
      <c r="AG1559" s="22">
        <v>1.058</v>
      </c>
      <c r="AH1559" s="22">
        <v>1.002</v>
      </c>
      <c r="AI1559" s="22">
        <v>0.979</v>
      </c>
      <c r="AJ1559" s="22">
        <v>1.035</v>
      </c>
    </row>
    <row r="1560" s="5" customFormat="1" spans="1:36">
      <c r="A1560" s="11" t="s">
        <v>2431</v>
      </c>
      <c r="B1560" s="11">
        <v>428.2</v>
      </c>
      <c r="C1560" s="11">
        <v>674.6</v>
      </c>
      <c r="D1560" s="11">
        <v>391.5905</v>
      </c>
      <c r="E1560" s="11">
        <v>393.5972</v>
      </c>
      <c r="F1560" s="11">
        <v>315.0643</v>
      </c>
      <c r="G1560" s="11">
        <v>20919.5755</v>
      </c>
      <c r="H1560" s="11">
        <v>2</v>
      </c>
      <c r="I1560" s="11">
        <v>2</v>
      </c>
      <c r="J1560" s="11" t="s">
        <v>39</v>
      </c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20">
        <v>0</v>
      </c>
      <c r="V1560" s="20">
        <v>13</v>
      </c>
      <c r="W1560" s="5"/>
      <c r="X1560" s="11">
        <v>0.0417</v>
      </c>
      <c r="Y1560" s="22">
        <v>1.456</v>
      </c>
      <c r="Z1560" s="22">
        <v>1.325</v>
      </c>
      <c r="AA1560" s="22">
        <v>1.16</v>
      </c>
      <c r="AB1560" s="22">
        <v>1.389</v>
      </c>
      <c r="AC1560" s="23">
        <v>0.6928</v>
      </c>
      <c r="AD1560" s="22">
        <v>0.921</v>
      </c>
      <c r="AE1560" s="22">
        <v>1.054</v>
      </c>
      <c r="AF1560" s="22">
        <v>0.721</v>
      </c>
      <c r="AG1560" s="22">
        <v>1.133</v>
      </c>
      <c r="AH1560" s="22">
        <v>1.078</v>
      </c>
      <c r="AI1560" s="22">
        <v>0.966</v>
      </c>
      <c r="AJ1560" s="22">
        <v>0.801</v>
      </c>
    </row>
    <row r="1561" s="5" customFormat="1" spans="1:36">
      <c r="A1561" s="11" t="s">
        <v>2432</v>
      </c>
      <c r="B1561" s="11">
        <v>428.2</v>
      </c>
      <c r="C1561" s="11">
        <v>674.6</v>
      </c>
      <c r="D1561" s="11">
        <v>460.1535</v>
      </c>
      <c r="E1561" s="11">
        <v>462.1602</v>
      </c>
      <c r="F1561" s="11">
        <v>226.0951</v>
      </c>
      <c r="G1561" s="11">
        <v>8588.80525</v>
      </c>
      <c r="H1561" s="11">
        <v>1</v>
      </c>
      <c r="I1561" s="11">
        <v>1</v>
      </c>
      <c r="J1561" s="11" t="s">
        <v>41</v>
      </c>
      <c r="K1561" s="5"/>
      <c r="L1561" s="5"/>
      <c r="M1561" s="5"/>
      <c r="N1561" s="5"/>
      <c r="O1561" s="5"/>
      <c r="P1561" s="11" t="s">
        <v>2433</v>
      </c>
      <c r="Q1561" s="11" t="s">
        <v>2434</v>
      </c>
      <c r="R1561" s="11" t="s">
        <v>2435</v>
      </c>
      <c r="S1561" s="11">
        <v>0.5</v>
      </c>
      <c r="T1561" s="11">
        <v>148.9</v>
      </c>
      <c r="U1561" s="5"/>
      <c r="V1561" s="5"/>
      <c r="W1561" s="5"/>
      <c r="X1561" s="11">
        <v>0</v>
      </c>
      <c r="Y1561" s="22">
        <v>0.913</v>
      </c>
      <c r="Z1561" s="22">
        <v>1.077</v>
      </c>
      <c r="AA1561" s="22">
        <v>0.791</v>
      </c>
      <c r="AB1561" s="22">
        <v>0.839</v>
      </c>
      <c r="AC1561" s="22">
        <v>0.95</v>
      </c>
      <c r="AD1561" s="22">
        <v>0.759</v>
      </c>
      <c r="AE1561" s="22">
        <v>1.012</v>
      </c>
      <c r="AF1561" s="22">
        <v>1.026</v>
      </c>
      <c r="AG1561" s="22">
        <v>0.936</v>
      </c>
      <c r="AH1561" s="22">
        <v>0.978</v>
      </c>
      <c r="AI1561" s="22">
        <v>0.878</v>
      </c>
      <c r="AJ1561" s="22">
        <v>1.014</v>
      </c>
    </row>
    <row r="1562" s="5" customFormat="1" spans="1:36">
      <c r="A1562" s="11" t="s">
        <v>2436</v>
      </c>
      <c r="B1562" s="11">
        <v>427.2</v>
      </c>
      <c r="C1562" s="11">
        <v>674.7</v>
      </c>
      <c r="D1562" s="11">
        <v>448.19</v>
      </c>
      <c r="E1562" s="11">
        <v>450.1966</v>
      </c>
      <c r="F1562" s="11">
        <v>214.1317</v>
      </c>
      <c r="G1562" s="11">
        <v>61024.1327272727</v>
      </c>
      <c r="H1562" s="11">
        <v>1</v>
      </c>
      <c r="I1562" s="11">
        <v>1</v>
      </c>
      <c r="J1562" s="11" t="s">
        <v>50</v>
      </c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20">
        <v>1</v>
      </c>
      <c r="V1562" s="20">
        <v>7</v>
      </c>
      <c r="W1562" s="5"/>
      <c r="X1562" s="11">
        <v>0</v>
      </c>
      <c r="Y1562" s="22">
        <v>1.219</v>
      </c>
      <c r="Z1562" s="22">
        <v>1.375</v>
      </c>
      <c r="AA1562" s="22">
        <v>1.278</v>
      </c>
      <c r="AB1562" s="22">
        <v>1.381</v>
      </c>
      <c r="AC1562" s="22">
        <v>0.976</v>
      </c>
      <c r="AD1562" s="22">
        <v>1.254</v>
      </c>
      <c r="AE1562" s="22">
        <v>1.136</v>
      </c>
      <c r="AF1562" s="22">
        <v>0.95</v>
      </c>
      <c r="AG1562" s="22">
        <v>1.102</v>
      </c>
      <c r="AH1562" s="22">
        <v>1.071</v>
      </c>
      <c r="AI1562" s="22">
        <v>1.058</v>
      </c>
      <c r="AJ1562" s="22">
        <v>1.142</v>
      </c>
    </row>
    <row r="1563" s="5" customFormat="1" spans="1:36">
      <c r="A1563" s="11" t="s">
        <v>2437</v>
      </c>
      <c r="B1563" s="11">
        <v>427.2</v>
      </c>
      <c r="C1563" s="11">
        <v>674.8</v>
      </c>
      <c r="D1563" s="11">
        <v>553.1131</v>
      </c>
      <c r="E1563" s="11">
        <v>555.1199</v>
      </c>
      <c r="F1563" s="11">
        <v>319.0548</v>
      </c>
      <c r="G1563" s="11">
        <v>8358.6948</v>
      </c>
      <c r="H1563" s="11">
        <v>1</v>
      </c>
      <c r="I1563" s="11">
        <v>1</v>
      </c>
      <c r="J1563" s="11" t="s">
        <v>39</v>
      </c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20">
        <v>0</v>
      </c>
      <c r="V1563" s="20">
        <v>5</v>
      </c>
      <c r="W1563" s="5"/>
      <c r="X1563" s="11">
        <v>0.0833</v>
      </c>
      <c r="Y1563" s="22">
        <v>0.748</v>
      </c>
      <c r="Z1563" s="22">
        <v>0.697</v>
      </c>
      <c r="AA1563" s="22">
        <v>0.691</v>
      </c>
      <c r="AB1563" s="22">
        <v>1.012</v>
      </c>
      <c r="AC1563" s="22">
        <v>0.848</v>
      </c>
      <c r="AD1563" s="22">
        <v>0.872</v>
      </c>
      <c r="AE1563" s="22">
        <v>1.025</v>
      </c>
      <c r="AF1563" s="22">
        <v>0.819</v>
      </c>
      <c r="AG1563" s="23">
        <v>0.7631</v>
      </c>
      <c r="AH1563" s="23">
        <v>1.1183</v>
      </c>
      <c r="AI1563" s="22">
        <v>0.993</v>
      </c>
      <c r="AJ1563" s="22">
        <v>0.824</v>
      </c>
    </row>
    <row r="1564" s="5" customFormat="1" spans="1:36">
      <c r="A1564" s="11" t="s">
        <v>2438</v>
      </c>
      <c r="B1564" s="11">
        <v>429.2</v>
      </c>
      <c r="C1564" s="11">
        <v>675</v>
      </c>
      <c r="D1564" s="11">
        <v>507.1484</v>
      </c>
      <c r="E1564" s="11">
        <v>509.157</v>
      </c>
      <c r="F1564" s="11">
        <v>546.1802</v>
      </c>
      <c r="G1564" s="11">
        <v>6068.23466666667</v>
      </c>
      <c r="H1564" s="11">
        <v>2</v>
      </c>
      <c r="I1564" s="11">
        <v>2</v>
      </c>
      <c r="J1564" s="11" t="s">
        <v>39</v>
      </c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20">
        <v>0</v>
      </c>
      <c r="V1564" s="20">
        <v>20</v>
      </c>
      <c r="W1564" s="5"/>
      <c r="X1564" s="11">
        <v>0.1667</v>
      </c>
      <c r="Y1564" s="22">
        <v>2.599</v>
      </c>
      <c r="Z1564" s="22">
        <v>2.858</v>
      </c>
      <c r="AA1564" s="22">
        <v>2.635</v>
      </c>
      <c r="AB1564" s="22">
        <v>3.608</v>
      </c>
      <c r="AC1564" s="22">
        <v>0.141</v>
      </c>
      <c r="AD1564" s="22">
        <v>0.581</v>
      </c>
      <c r="AE1564" s="23">
        <v>0.9831</v>
      </c>
      <c r="AF1564" s="22">
        <v>0.248</v>
      </c>
      <c r="AG1564" s="22">
        <v>1.037</v>
      </c>
      <c r="AH1564" s="22">
        <v>0.876</v>
      </c>
      <c r="AI1564" s="22">
        <v>1.135</v>
      </c>
      <c r="AJ1564" s="22">
        <v>1.116</v>
      </c>
    </row>
    <row r="1565" s="5" customFormat="1" spans="1:36">
      <c r="A1565" s="11" t="s">
        <v>2439</v>
      </c>
      <c r="B1565" s="11">
        <v>428.2</v>
      </c>
      <c r="C1565" s="11">
        <v>675.1</v>
      </c>
      <c r="D1565" s="11">
        <v>324.0903</v>
      </c>
      <c r="E1565" s="11">
        <v>326.0969</v>
      </c>
      <c r="F1565" s="11">
        <v>90.032</v>
      </c>
      <c r="G1565" s="11">
        <v>80858.9408333333</v>
      </c>
      <c r="H1565" s="11">
        <v>1</v>
      </c>
      <c r="I1565" s="11">
        <v>1</v>
      </c>
      <c r="J1565" s="11" t="s">
        <v>50</v>
      </c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20">
        <v>5</v>
      </c>
      <c r="V1565" s="20">
        <v>41</v>
      </c>
      <c r="W1565" s="5"/>
      <c r="X1565" s="11">
        <v>0</v>
      </c>
      <c r="Y1565" s="22">
        <v>1.306</v>
      </c>
      <c r="Z1565" s="22">
        <v>1.183</v>
      </c>
      <c r="AA1565" s="22">
        <v>1.376</v>
      </c>
      <c r="AB1565" s="22">
        <v>1.054</v>
      </c>
      <c r="AC1565" s="22">
        <v>0.902</v>
      </c>
      <c r="AD1565" s="22">
        <v>1.09</v>
      </c>
      <c r="AE1565" s="22">
        <v>0.865</v>
      </c>
      <c r="AF1565" s="22">
        <v>0.976</v>
      </c>
      <c r="AG1565" s="22">
        <v>1.114</v>
      </c>
      <c r="AH1565" s="22">
        <v>1.094</v>
      </c>
      <c r="AI1565" s="22">
        <v>1.07</v>
      </c>
      <c r="AJ1565" s="22">
        <v>1.073</v>
      </c>
    </row>
    <row r="1566" s="5" customFormat="1" spans="1:36">
      <c r="A1566" s="11" t="s">
        <v>2440</v>
      </c>
      <c r="B1566" s="11">
        <v>428.2</v>
      </c>
      <c r="C1566" s="11">
        <v>675.3</v>
      </c>
      <c r="D1566" s="11">
        <v>437.1208</v>
      </c>
      <c r="E1566" s="11">
        <v>439.1264</v>
      </c>
      <c r="F1566" s="11">
        <v>203.0624</v>
      </c>
      <c r="G1566" s="11">
        <v>26433.5023809524</v>
      </c>
      <c r="H1566" s="11">
        <v>1</v>
      </c>
      <c r="I1566" s="11">
        <v>1</v>
      </c>
      <c r="J1566" s="11" t="s">
        <v>39</v>
      </c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20">
        <v>0</v>
      </c>
      <c r="V1566" s="20">
        <v>6</v>
      </c>
      <c r="W1566" s="5"/>
      <c r="X1566" s="11">
        <v>0</v>
      </c>
      <c r="Y1566" s="22">
        <v>1.257</v>
      </c>
      <c r="Z1566" s="22">
        <v>1.282</v>
      </c>
      <c r="AA1566" s="22">
        <v>1.243</v>
      </c>
      <c r="AB1566" s="22">
        <v>1.267</v>
      </c>
      <c r="AC1566" s="22">
        <v>0.939</v>
      </c>
      <c r="AD1566" s="22">
        <v>0.962</v>
      </c>
      <c r="AE1566" s="22">
        <v>1.217</v>
      </c>
      <c r="AF1566" s="22">
        <v>0.877</v>
      </c>
      <c r="AG1566" s="22">
        <v>1.007</v>
      </c>
      <c r="AH1566" s="22">
        <v>1.148</v>
      </c>
      <c r="AI1566" s="22">
        <v>0.996</v>
      </c>
      <c r="AJ1566" s="22">
        <v>0.928</v>
      </c>
    </row>
    <row r="1567" s="5" customFormat="1" spans="1:36">
      <c r="A1567" s="11" t="s">
        <v>2441</v>
      </c>
      <c r="B1567" s="11">
        <v>429</v>
      </c>
      <c r="C1567" s="11">
        <v>675.5</v>
      </c>
      <c r="D1567" s="11">
        <v>391.5904</v>
      </c>
      <c r="E1567" s="11">
        <v>393.5973</v>
      </c>
      <c r="F1567" s="11">
        <v>157.5321</v>
      </c>
      <c r="G1567" s="11">
        <v>8421.61833333333</v>
      </c>
      <c r="H1567" s="11">
        <v>1</v>
      </c>
      <c r="I1567" s="11">
        <v>1</v>
      </c>
      <c r="J1567" s="11" t="s">
        <v>46</v>
      </c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11">
        <v>0.0417</v>
      </c>
      <c r="Y1567" s="22">
        <v>1.456</v>
      </c>
      <c r="Z1567" s="22">
        <v>1.325</v>
      </c>
      <c r="AA1567" s="22">
        <v>1.16</v>
      </c>
      <c r="AB1567" s="22">
        <v>1.389</v>
      </c>
      <c r="AC1567" s="23">
        <v>0.6928</v>
      </c>
      <c r="AD1567" s="22">
        <v>0.921</v>
      </c>
      <c r="AE1567" s="22">
        <v>1.054</v>
      </c>
      <c r="AF1567" s="22">
        <v>0.721</v>
      </c>
      <c r="AG1567" s="22">
        <v>1.133</v>
      </c>
      <c r="AH1567" s="22">
        <v>1.078</v>
      </c>
      <c r="AI1567" s="22">
        <v>0.966</v>
      </c>
      <c r="AJ1567" s="22">
        <v>0.801</v>
      </c>
    </row>
    <row r="1568" s="5" customFormat="1" spans="1:36">
      <c r="A1568" s="11" t="s">
        <v>2442</v>
      </c>
      <c r="B1568" s="11">
        <v>428.2</v>
      </c>
      <c r="C1568" s="11">
        <v>675.7</v>
      </c>
      <c r="D1568" s="11">
        <v>432.195</v>
      </c>
      <c r="E1568" s="11">
        <v>434.202</v>
      </c>
      <c r="F1568" s="11">
        <v>198.1366</v>
      </c>
      <c r="G1568" s="11">
        <v>24454.879</v>
      </c>
      <c r="H1568" s="11">
        <v>1</v>
      </c>
      <c r="I1568" s="11">
        <v>1</v>
      </c>
      <c r="J1568" s="11" t="s">
        <v>41</v>
      </c>
      <c r="K1568" s="5"/>
      <c r="L1568" s="5"/>
      <c r="M1568" s="5"/>
      <c r="N1568" s="5"/>
      <c r="O1568" s="5"/>
      <c r="P1568" s="11" t="s">
        <v>2443</v>
      </c>
      <c r="Q1568" s="11" t="s">
        <v>2444</v>
      </c>
      <c r="R1568" s="11" t="s">
        <v>2445</v>
      </c>
      <c r="S1568" s="11">
        <v>0.53</v>
      </c>
      <c r="T1568" s="11">
        <v>1.8</v>
      </c>
      <c r="U1568" s="5"/>
      <c r="V1568" s="5"/>
      <c r="W1568" s="5"/>
      <c r="X1568" s="11">
        <v>0</v>
      </c>
      <c r="Y1568" s="22">
        <v>0.67</v>
      </c>
      <c r="Z1568" s="22">
        <v>0.804</v>
      </c>
      <c r="AA1568" s="22">
        <v>0.731</v>
      </c>
      <c r="AB1568" s="22">
        <v>0.794</v>
      </c>
      <c r="AC1568" s="22">
        <v>1.295</v>
      </c>
      <c r="AD1568" s="22">
        <v>1.1</v>
      </c>
      <c r="AE1568" s="22">
        <v>1.197</v>
      </c>
      <c r="AF1568" s="22">
        <v>1.28</v>
      </c>
      <c r="AG1568" s="22">
        <v>0.986</v>
      </c>
      <c r="AH1568" s="22">
        <v>1.048</v>
      </c>
      <c r="AI1568" s="22">
        <v>1.108</v>
      </c>
      <c r="AJ1568" s="22">
        <v>1.037</v>
      </c>
    </row>
    <row r="1569" s="5" customFormat="1" spans="1:36">
      <c r="A1569" s="11" t="s">
        <v>2446</v>
      </c>
      <c r="B1569" s="11">
        <v>428.2</v>
      </c>
      <c r="C1569" s="11">
        <v>675.9</v>
      </c>
      <c r="D1569" s="11">
        <v>362.1538</v>
      </c>
      <c r="E1569" s="11">
        <v>364.1606</v>
      </c>
      <c r="F1569" s="11">
        <v>128.0955</v>
      </c>
      <c r="G1569" s="11">
        <v>671521.25</v>
      </c>
      <c r="H1569" s="11">
        <v>1</v>
      </c>
      <c r="I1569" s="11">
        <v>1</v>
      </c>
      <c r="J1569" s="11" t="s">
        <v>39</v>
      </c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20">
        <v>0</v>
      </c>
      <c r="V1569" s="20">
        <v>8</v>
      </c>
      <c r="W1569" s="5"/>
      <c r="X1569" s="11">
        <v>0</v>
      </c>
      <c r="Y1569" s="22">
        <v>0.326</v>
      </c>
      <c r="Z1569" s="22">
        <v>0.388</v>
      </c>
      <c r="AA1569" s="22">
        <v>0.403</v>
      </c>
      <c r="AB1569" s="22">
        <v>0.312</v>
      </c>
      <c r="AC1569" s="22">
        <v>0.746</v>
      </c>
      <c r="AD1569" s="22">
        <v>0.694</v>
      </c>
      <c r="AE1569" s="22">
        <v>0.83</v>
      </c>
      <c r="AF1569" s="22">
        <v>0.858</v>
      </c>
      <c r="AG1569" s="22">
        <v>1.007</v>
      </c>
      <c r="AH1569" s="22">
        <v>0.985</v>
      </c>
      <c r="AI1569" s="22">
        <v>0.981</v>
      </c>
      <c r="AJ1569" s="22">
        <v>0.975</v>
      </c>
    </row>
    <row r="1570" s="5" customFormat="1" spans="1:36">
      <c r="A1570" s="11" t="s">
        <v>2447</v>
      </c>
      <c r="B1570" s="11">
        <v>429.2</v>
      </c>
      <c r="C1570" s="11">
        <v>676.1</v>
      </c>
      <c r="D1570" s="11">
        <v>407.2108</v>
      </c>
      <c r="E1570" s="11">
        <v>409.2176</v>
      </c>
      <c r="F1570" s="11">
        <v>173.1525</v>
      </c>
      <c r="G1570" s="11">
        <v>36618.36</v>
      </c>
      <c r="H1570" s="11">
        <v>1</v>
      </c>
      <c r="I1570" s="11">
        <v>1</v>
      </c>
      <c r="J1570" s="11" t="s">
        <v>39</v>
      </c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20">
        <v>0</v>
      </c>
      <c r="V1570" s="20">
        <v>5</v>
      </c>
      <c r="W1570" s="5"/>
      <c r="X1570" s="11">
        <v>0</v>
      </c>
      <c r="Y1570" s="22">
        <v>0.32</v>
      </c>
      <c r="Z1570" s="22">
        <v>0.404</v>
      </c>
      <c r="AA1570" s="22">
        <v>0.426</v>
      </c>
      <c r="AB1570" s="22">
        <v>0.291</v>
      </c>
      <c r="AC1570" s="22">
        <v>0.726</v>
      </c>
      <c r="AD1570" s="22">
        <v>0.96</v>
      </c>
      <c r="AE1570" s="22">
        <v>0.81</v>
      </c>
      <c r="AF1570" s="22">
        <v>0.796</v>
      </c>
      <c r="AG1570" s="22">
        <v>0.9</v>
      </c>
      <c r="AH1570" s="22">
        <v>0.869</v>
      </c>
      <c r="AI1570" s="22">
        <v>1.027</v>
      </c>
      <c r="AJ1570" s="22">
        <v>0.976</v>
      </c>
    </row>
    <row r="1571" s="5" customFormat="1" spans="1:36">
      <c r="A1571" s="11" t="s">
        <v>2448</v>
      </c>
      <c r="B1571" s="11">
        <v>429.9</v>
      </c>
      <c r="C1571" s="11">
        <v>676.2</v>
      </c>
      <c r="D1571" s="11">
        <v>287.0855</v>
      </c>
      <c r="E1571" s="11">
        <v>289.0928</v>
      </c>
      <c r="F1571" s="11">
        <v>106.0544</v>
      </c>
      <c r="G1571" s="11">
        <v>4132.471</v>
      </c>
      <c r="H1571" s="11">
        <v>2</v>
      </c>
      <c r="I1571" s="11">
        <v>2</v>
      </c>
      <c r="J1571" s="11" t="s">
        <v>46</v>
      </c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11">
        <v>0</v>
      </c>
      <c r="Y1571" s="22">
        <v>1.988</v>
      </c>
      <c r="Z1571" s="22">
        <v>2.165</v>
      </c>
      <c r="AA1571" s="22">
        <v>1.795</v>
      </c>
      <c r="AB1571" s="22">
        <v>2.051</v>
      </c>
      <c r="AC1571" s="22">
        <v>1.489</v>
      </c>
      <c r="AD1571" s="22">
        <v>1.47</v>
      </c>
      <c r="AE1571" s="22">
        <v>1.835</v>
      </c>
      <c r="AF1571" s="22">
        <v>1.301</v>
      </c>
      <c r="AG1571" s="22">
        <v>2.231</v>
      </c>
      <c r="AH1571" s="22">
        <v>2.111</v>
      </c>
      <c r="AI1571" s="22">
        <v>1.824</v>
      </c>
      <c r="AJ1571" s="22">
        <v>1.566</v>
      </c>
    </row>
    <row r="1572" s="5" customFormat="1" spans="1:36">
      <c r="A1572" s="11" t="s">
        <v>2449</v>
      </c>
      <c r="B1572" s="11">
        <v>429.2</v>
      </c>
      <c r="C1572" s="11">
        <v>677.3</v>
      </c>
      <c r="D1572" s="11">
        <v>418.1437</v>
      </c>
      <c r="E1572" s="11">
        <v>420.1507</v>
      </c>
      <c r="F1572" s="11">
        <v>184.0854</v>
      </c>
      <c r="G1572" s="11">
        <v>8963.18347368421</v>
      </c>
      <c r="H1572" s="11">
        <v>1</v>
      </c>
      <c r="I1572" s="11">
        <v>1</v>
      </c>
      <c r="J1572" s="11" t="s">
        <v>39</v>
      </c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20">
        <v>0</v>
      </c>
      <c r="V1572" s="20">
        <v>15</v>
      </c>
      <c r="W1572" s="5"/>
      <c r="X1572" s="11">
        <v>0</v>
      </c>
      <c r="Y1572" s="22">
        <v>0.682</v>
      </c>
      <c r="Z1572" s="22">
        <v>0.749</v>
      </c>
      <c r="AA1572" s="22">
        <v>0.733</v>
      </c>
      <c r="AB1572" s="22">
        <v>0.647</v>
      </c>
      <c r="AC1572" s="22">
        <v>1.039</v>
      </c>
      <c r="AD1572" s="22">
        <v>1.019</v>
      </c>
      <c r="AE1572" s="22">
        <v>1.067</v>
      </c>
      <c r="AF1572" s="22">
        <v>1.108</v>
      </c>
      <c r="AG1572" s="22">
        <v>1.012</v>
      </c>
      <c r="AH1572" s="22">
        <v>0.947</v>
      </c>
      <c r="AI1572" s="22">
        <v>0.895</v>
      </c>
      <c r="AJ1572" s="22">
        <v>0.936</v>
      </c>
    </row>
    <row r="1573" s="5" customFormat="1" spans="1:36">
      <c r="A1573" s="11" t="s">
        <v>2450</v>
      </c>
      <c r="B1573" s="11">
        <v>428.2</v>
      </c>
      <c r="C1573" s="11">
        <v>677.6</v>
      </c>
      <c r="D1573" s="11">
        <v>661.19</v>
      </c>
      <c r="E1573" s="11">
        <v>665.2026</v>
      </c>
      <c r="F1573" s="11">
        <v>194.0806</v>
      </c>
      <c r="G1573" s="11">
        <v>7734.73</v>
      </c>
      <c r="H1573" s="11">
        <v>1</v>
      </c>
      <c r="I1573" s="11">
        <v>2</v>
      </c>
      <c r="J1573" s="11" t="s">
        <v>50</v>
      </c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20">
        <v>1</v>
      </c>
      <c r="V1573" s="20">
        <v>33</v>
      </c>
      <c r="W1573" s="5"/>
      <c r="X1573" s="11">
        <v>0</v>
      </c>
      <c r="Y1573" s="22">
        <v>0.871</v>
      </c>
      <c r="Z1573" s="22">
        <v>0.955</v>
      </c>
      <c r="AA1573" s="22">
        <v>0.967</v>
      </c>
      <c r="AB1573" s="22">
        <v>0.99</v>
      </c>
      <c r="AC1573" s="22">
        <v>2.404</v>
      </c>
      <c r="AD1573" s="22">
        <v>2.342</v>
      </c>
      <c r="AE1573" s="22">
        <v>1.438</v>
      </c>
      <c r="AF1573" s="22">
        <v>1.942</v>
      </c>
      <c r="AG1573" s="22">
        <v>1.757</v>
      </c>
      <c r="AH1573" s="22">
        <v>1.531</v>
      </c>
      <c r="AI1573" s="22">
        <v>1.318</v>
      </c>
      <c r="AJ1573" s="22">
        <v>1.197</v>
      </c>
    </row>
    <row r="1574" s="5" customFormat="1" spans="1:36">
      <c r="A1574" s="11" t="s">
        <v>2451</v>
      </c>
      <c r="B1574" s="11">
        <v>432.2</v>
      </c>
      <c r="C1574" s="11">
        <v>677.9</v>
      </c>
      <c r="D1574" s="11">
        <v>655.1785</v>
      </c>
      <c r="E1574" s="11">
        <v>659.192</v>
      </c>
      <c r="F1574" s="11">
        <v>188.0692</v>
      </c>
      <c r="G1574" s="11">
        <v>15940.1030769231</v>
      </c>
      <c r="H1574" s="11">
        <v>1</v>
      </c>
      <c r="I1574" s="11">
        <v>2</v>
      </c>
      <c r="J1574" s="11" t="s">
        <v>39</v>
      </c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20">
        <v>0</v>
      </c>
      <c r="V1574" s="20">
        <v>21</v>
      </c>
      <c r="W1574" s="5"/>
      <c r="X1574" s="11">
        <v>0</v>
      </c>
      <c r="Y1574" s="22">
        <v>0.844</v>
      </c>
      <c r="Z1574" s="22">
        <v>0.751</v>
      </c>
      <c r="AA1574" s="22">
        <v>0.8</v>
      </c>
      <c r="AB1574" s="22">
        <v>0.789</v>
      </c>
      <c r="AC1574" s="22">
        <v>0.762</v>
      </c>
      <c r="AD1574" s="22">
        <v>0.786</v>
      </c>
      <c r="AE1574" s="22">
        <v>1.102</v>
      </c>
      <c r="AF1574" s="22">
        <v>0.707</v>
      </c>
      <c r="AG1574" s="22">
        <v>1.023</v>
      </c>
      <c r="AH1574" s="22">
        <v>1.056</v>
      </c>
      <c r="AI1574" s="22">
        <v>0.99</v>
      </c>
      <c r="AJ1574" s="22">
        <v>0.977</v>
      </c>
    </row>
    <row r="1575" s="5" customFormat="1" spans="1:36">
      <c r="A1575" s="11" t="s">
        <v>2452</v>
      </c>
      <c r="B1575" s="11">
        <v>430.2</v>
      </c>
      <c r="C1575" s="11">
        <v>677.9</v>
      </c>
      <c r="D1575" s="11">
        <v>390.1481</v>
      </c>
      <c r="E1575" s="11">
        <v>392.1551</v>
      </c>
      <c r="F1575" s="11">
        <v>156.0898</v>
      </c>
      <c r="G1575" s="11">
        <v>84045.65875</v>
      </c>
      <c r="H1575" s="11">
        <v>1</v>
      </c>
      <c r="I1575" s="11">
        <v>1</v>
      </c>
      <c r="J1575" s="11" t="s">
        <v>39</v>
      </c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20">
        <v>0</v>
      </c>
      <c r="V1575" s="20">
        <v>7</v>
      </c>
      <c r="W1575" s="5"/>
      <c r="X1575" s="11">
        <v>0</v>
      </c>
      <c r="Y1575" s="22">
        <v>0.881</v>
      </c>
      <c r="Z1575" s="22">
        <v>0.834</v>
      </c>
      <c r="AA1575" s="22">
        <v>0.745</v>
      </c>
      <c r="AB1575" s="22">
        <v>0.907</v>
      </c>
      <c r="AC1575" s="22">
        <v>0.948</v>
      </c>
      <c r="AD1575" s="22">
        <v>0.858</v>
      </c>
      <c r="AE1575" s="22">
        <v>1.007</v>
      </c>
      <c r="AF1575" s="22">
        <v>0.96</v>
      </c>
      <c r="AG1575" s="22">
        <v>0.895</v>
      </c>
      <c r="AH1575" s="22">
        <v>0.897</v>
      </c>
      <c r="AI1575" s="22">
        <v>0.967</v>
      </c>
      <c r="AJ1575" s="22">
        <v>1.028</v>
      </c>
    </row>
    <row r="1576" s="5" customFormat="1" spans="1:36">
      <c r="A1576" s="11" t="s">
        <v>2453</v>
      </c>
      <c r="B1576" s="11">
        <v>434.2</v>
      </c>
      <c r="C1576" s="11">
        <v>678</v>
      </c>
      <c r="D1576" s="11">
        <v>380.1998</v>
      </c>
      <c r="E1576" s="11">
        <v>382.2062</v>
      </c>
      <c r="F1576" s="11">
        <v>146.1415</v>
      </c>
      <c r="G1576" s="11">
        <v>7589.1415</v>
      </c>
      <c r="H1576" s="11">
        <v>1</v>
      </c>
      <c r="I1576" s="11">
        <v>1</v>
      </c>
      <c r="J1576" s="11" t="s">
        <v>39</v>
      </c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20">
        <v>0</v>
      </c>
      <c r="V1576" s="20">
        <v>2</v>
      </c>
      <c r="W1576" s="5"/>
      <c r="X1576" s="11">
        <v>0</v>
      </c>
      <c r="Y1576" s="22">
        <v>0.64</v>
      </c>
      <c r="Z1576" s="22">
        <v>0.711</v>
      </c>
      <c r="AA1576" s="22">
        <v>0.708</v>
      </c>
      <c r="AB1576" s="22">
        <v>0.725</v>
      </c>
      <c r="AC1576" s="22">
        <v>1.017</v>
      </c>
      <c r="AD1576" s="22">
        <v>0.825</v>
      </c>
      <c r="AE1576" s="22">
        <v>1.018</v>
      </c>
      <c r="AF1576" s="22">
        <v>0.917</v>
      </c>
      <c r="AG1576" s="22">
        <v>0.749</v>
      </c>
      <c r="AH1576" s="22">
        <v>0.828</v>
      </c>
      <c r="AI1576" s="22">
        <v>0.875</v>
      </c>
      <c r="AJ1576" s="22">
        <v>0.828</v>
      </c>
    </row>
    <row r="1577" s="5" customFormat="1" spans="1:36">
      <c r="A1577" s="11" t="s">
        <v>2454</v>
      </c>
      <c r="B1577" s="11">
        <v>430.6</v>
      </c>
      <c r="C1577" s="11">
        <v>678.5</v>
      </c>
      <c r="D1577" s="11">
        <v>453.0798</v>
      </c>
      <c r="E1577" s="11">
        <v>455.0866</v>
      </c>
      <c r="F1577" s="11">
        <v>438.0429</v>
      </c>
      <c r="G1577" s="11">
        <v>4501.74566666667</v>
      </c>
      <c r="H1577" s="11">
        <v>2</v>
      </c>
      <c r="I1577" s="11">
        <v>2</v>
      </c>
      <c r="J1577" s="11" t="s">
        <v>39</v>
      </c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20">
        <v>0</v>
      </c>
      <c r="V1577" s="20">
        <v>3</v>
      </c>
      <c r="W1577" s="5"/>
      <c r="X1577" s="11">
        <v>0</v>
      </c>
      <c r="Y1577" s="22">
        <v>1.157</v>
      </c>
      <c r="Z1577" s="22">
        <v>1.401</v>
      </c>
      <c r="AA1577" s="22">
        <v>1.112</v>
      </c>
      <c r="AB1577" s="22">
        <v>0.993</v>
      </c>
      <c r="AC1577" s="22">
        <v>0.89</v>
      </c>
      <c r="AD1577" s="22">
        <v>0.81</v>
      </c>
      <c r="AE1577" s="22">
        <v>0.876</v>
      </c>
      <c r="AF1577" s="22">
        <v>1.12</v>
      </c>
      <c r="AG1577" s="22">
        <v>0.966</v>
      </c>
      <c r="AH1577" s="22">
        <v>0.879</v>
      </c>
      <c r="AI1577" s="22">
        <v>0.94</v>
      </c>
      <c r="AJ1577" s="22">
        <v>1.098</v>
      </c>
    </row>
    <row r="1578" s="5" customFormat="1" spans="1:36">
      <c r="A1578" s="11" t="s">
        <v>2455</v>
      </c>
      <c r="B1578" s="11">
        <v>431.2</v>
      </c>
      <c r="C1578" s="11">
        <v>679.1</v>
      </c>
      <c r="D1578" s="11">
        <v>500.1314</v>
      </c>
      <c r="E1578" s="11">
        <v>504.1443</v>
      </c>
      <c r="F1578" s="11">
        <v>33.022</v>
      </c>
      <c r="G1578" s="11">
        <v>7595.113</v>
      </c>
      <c r="H1578" s="11">
        <v>1</v>
      </c>
      <c r="I1578" s="11">
        <v>2</v>
      </c>
      <c r="J1578" s="11" t="s">
        <v>46</v>
      </c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11">
        <v>0</v>
      </c>
      <c r="Y1578" s="22">
        <v>1.596</v>
      </c>
      <c r="Z1578" s="22">
        <v>1.331</v>
      </c>
      <c r="AA1578" s="22">
        <v>1.872</v>
      </c>
      <c r="AB1578" s="22">
        <v>1.806</v>
      </c>
      <c r="AC1578" s="22">
        <v>1.449</v>
      </c>
      <c r="AD1578" s="22">
        <v>1.133</v>
      </c>
      <c r="AE1578" s="22">
        <v>1.596</v>
      </c>
      <c r="AF1578" s="22">
        <v>1.593</v>
      </c>
      <c r="AG1578" s="22">
        <v>1.461</v>
      </c>
      <c r="AH1578" s="22">
        <v>1.34</v>
      </c>
      <c r="AI1578" s="22">
        <v>1.343</v>
      </c>
      <c r="AJ1578" s="22">
        <v>1.265</v>
      </c>
    </row>
    <row r="1579" s="5" customFormat="1" spans="1:36">
      <c r="A1579" s="11" t="s">
        <v>2456</v>
      </c>
      <c r="B1579" s="11">
        <v>431.2</v>
      </c>
      <c r="C1579" s="11">
        <v>679.5</v>
      </c>
      <c r="D1579" s="11">
        <v>426.1199</v>
      </c>
      <c r="E1579" s="11">
        <v>428.1266</v>
      </c>
      <c r="F1579" s="11">
        <v>384.1232</v>
      </c>
      <c r="G1579" s="11">
        <v>296322.364285714</v>
      </c>
      <c r="H1579" s="11">
        <v>2</v>
      </c>
      <c r="I1579" s="11">
        <v>2</v>
      </c>
      <c r="J1579" s="11" t="s">
        <v>41</v>
      </c>
      <c r="K1579" s="5"/>
      <c r="L1579" s="5"/>
      <c r="M1579" s="5"/>
      <c r="N1579" s="5"/>
      <c r="O1579" s="5"/>
      <c r="P1579" s="11" t="s">
        <v>611</v>
      </c>
      <c r="Q1579" s="11" t="s">
        <v>612</v>
      </c>
      <c r="R1579" s="11" t="s">
        <v>2457</v>
      </c>
      <c r="S1579" s="11">
        <v>1.98</v>
      </c>
      <c r="T1579" s="11">
        <v>48.2</v>
      </c>
      <c r="U1579" s="5"/>
      <c r="V1579" s="5"/>
      <c r="W1579" s="5"/>
      <c r="X1579" s="11">
        <v>0</v>
      </c>
      <c r="Y1579" s="22">
        <v>1.151</v>
      </c>
      <c r="Z1579" s="22">
        <v>1.064</v>
      </c>
      <c r="AA1579" s="22">
        <v>1.066</v>
      </c>
      <c r="AB1579" s="22">
        <v>0.883</v>
      </c>
      <c r="AC1579" s="22">
        <v>0.899</v>
      </c>
      <c r="AD1579" s="22">
        <v>0.75</v>
      </c>
      <c r="AE1579" s="22">
        <v>0.848</v>
      </c>
      <c r="AF1579" s="22">
        <v>0.92</v>
      </c>
      <c r="AG1579" s="22">
        <v>0.901</v>
      </c>
      <c r="AH1579" s="22">
        <v>0.957</v>
      </c>
      <c r="AI1579" s="22">
        <v>0.935</v>
      </c>
      <c r="AJ1579" s="22">
        <v>0.934</v>
      </c>
    </row>
    <row r="1580" s="5" customFormat="1" spans="1:36">
      <c r="A1580" s="11" t="s">
        <v>2458</v>
      </c>
      <c r="B1580" s="11">
        <v>434.5</v>
      </c>
      <c r="C1580" s="11">
        <v>679.9</v>
      </c>
      <c r="D1580" s="11">
        <v>759.2627</v>
      </c>
      <c r="E1580" s="11">
        <v>763.2758</v>
      </c>
      <c r="F1580" s="11">
        <v>292.1534</v>
      </c>
      <c r="G1580" s="11">
        <v>44324.695</v>
      </c>
      <c r="H1580" s="11">
        <v>1</v>
      </c>
      <c r="I1580" s="11">
        <v>2</v>
      </c>
      <c r="J1580" s="11" t="s">
        <v>39</v>
      </c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20">
        <v>0</v>
      </c>
      <c r="V1580" s="20">
        <v>7</v>
      </c>
      <c r="W1580" s="5"/>
      <c r="X1580" s="11">
        <v>0</v>
      </c>
      <c r="Y1580" s="22">
        <v>0.814</v>
      </c>
      <c r="Z1580" s="22">
        <v>0.858</v>
      </c>
      <c r="AA1580" s="22">
        <v>0.862</v>
      </c>
      <c r="AB1580" s="22">
        <v>0.767</v>
      </c>
      <c r="AC1580" s="22">
        <v>0.577</v>
      </c>
      <c r="AD1580" s="22">
        <v>0.584</v>
      </c>
      <c r="AE1580" s="22">
        <v>0.538</v>
      </c>
      <c r="AF1580" s="22">
        <v>0.631</v>
      </c>
      <c r="AG1580" s="22">
        <v>0.98</v>
      </c>
      <c r="AH1580" s="22">
        <v>0.884</v>
      </c>
      <c r="AI1580" s="22">
        <v>0.944</v>
      </c>
      <c r="AJ1580" s="22">
        <v>0.954</v>
      </c>
    </row>
    <row r="1581" s="5" customFormat="1" spans="1:36">
      <c r="A1581" s="11" t="s">
        <v>2459</v>
      </c>
      <c r="B1581" s="11">
        <v>431.2</v>
      </c>
      <c r="C1581" s="11">
        <v>680.1</v>
      </c>
      <c r="D1581" s="11">
        <v>427.1203</v>
      </c>
      <c r="E1581" s="11">
        <v>429.1275</v>
      </c>
      <c r="F1581" s="11">
        <v>386.1239</v>
      </c>
      <c r="G1581" s="11">
        <v>63633.5188888889</v>
      </c>
      <c r="H1581" s="11">
        <v>2</v>
      </c>
      <c r="I1581" s="11">
        <v>2</v>
      </c>
      <c r="J1581" s="11" t="s">
        <v>39</v>
      </c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20">
        <v>0</v>
      </c>
      <c r="V1581" s="20">
        <v>7</v>
      </c>
      <c r="W1581" s="5"/>
      <c r="X1581" s="11">
        <v>0</v>
      </c>
      <c r="Y1581" s="22">
        <v>1.189</v>
      </c>
      <c r="Z1581" s="22">
        <v>1.32</v>
      </c>
      <c r="AA1581" s="22">
        <v>1.107</v>
      </c>
      <c r="AB1581" s="22">
        <v>0.946</v>
      </c>
      <c r="AC1581" s="22">
        <v>0.951</v>
      </c>
      <c r="AD1581" s="22">
        <v>1.223</v>
      </c>
      <c r="AE1581" s="22">
        <v>1.392</v>
      </c>
      <c r="AF1581" s="22">
        <v>1.012</v>
      </c>
      <c r="AG1581" s="22">
        <v>1.189</v>
      </c>
      <c r="AH1581" s="22">
        <v>0.951</v>
      </c>
      <c r="AI1581" s="22">
        <v>1.107</v>
      </c>
      <c r="AJ1581" s="22">
        <v>1.074</v>
      </c>
    </row>
    <row r="1582" s="5" customFormat="1" spans="1:36">
      <c r="A1582" s="11" t="s">
        <v>2460</v>
      </c>
      <c r="B1582" s="11">
        <v>431.2</v>
      </c>
      <c r="C1582" s="11">
        <v>680.7</v>
      </c>
      <c r="D1582" s="11">
        <v>442.1432</v>
      </c>
      <c r="E1582" s="11">
        <v>444.1499</v>
      </c>
      <c r="F1582" s="11">
        <v>208.0849</v>
      </c>
      <c r="G1582" s="11">
        <v>180633.459545455</v>
      </c>
      <c r="H1582" s="11">
        <v>1</v>
      </c>
      <c r="I1582" s="11">
        <v>1</v>
      </c>
      <c r="J1582" s="11" t="s">
        <v>91</v>
      </c>
      <c r="K1582" s="11" t="s">
        <v>2461</v>
      </c>
      <c r="L1582" s="11" t="s">
        <v>2462</v>
      </c>
      <c r="M1582" s="11" t="s">
        <v>2463</v>
      </c>
      <c r="N1582" s="11">
        <v>0.25</v>
      </c>
      <c r="O1582" s="11">
        <v>5.7</v>
      </c>
      <c r="P1582" s="5"/>
      <c r="Q1582" s="5"/>
      <c r="R1582" s="5"/>
      <c r="S1582" s="5"/>
      <c r="T1582" s="5"/>
      <c r="U1582" s="5"/>
      <c r="V1582" s="5"/>
      <c r="W1582" s="5"/>
      <c r="X1582" s="11">
        <v>0</v>
      </c>
      <c r="Y1582" s="22">
        <v>0.685</v>
      </c>
      <c r="Z1582" s="22">
        <v>0.582</v>
      </c>
      <c r="AA1582" s="22">
        <v>0.804</v>
      </c>
      <c r="AB1582" s="22">
        <v>0.543</v>
      </c>
      <c r="AC1582" s="22">
        <v>0.908</v>
      </c>
      <c r="AD1582" s="22">
        <v>1.084</v>
      </c>
      <c r="AE1582" s="22">
        <v>0.848</v>
      </c>
      <c r="AF1582" s="22">
        <v>1.084</v>
      </c>
      <c r="AG1582" s="22">
        <v>0.877</v>
      </c>
      <c r="AH1582" s="22">
        <v>0.858</v>
      </c>
      <c r="AI1582" s="22">
        <v>0.828</v>
      </c>
      <c r="AJ1582" s="22">
        <v>0.825</v>
      </c>
    </row>
    <row r="1583" s="5" customFormat="1" spans="1:36">
      <c r="A1583" s="11" t="s">
        <v>2464</v>
      </c>
      <c r="B1583" s="11">
        <v>433.9</v>
      </c>
      <c r="C1583" s="11">
        <v>682.6</v>
      </c>
      <c r="D1583" s="11">
        <v>578.1885</v>
      </c>
      <c r="E1583" s="11">
        <v>582.2009</v>
      </c>
      <c r="F1583" s="11">
        <v>111.0791</v>
      </c>
      <c r="G1583" s="11">
        <v>4768.995</v>
      </c>
      <c r="H1583" s="11">
        <v>1</v>
      </c>
      <c r="I1583" s="11">
        <v>2</v>
      </c>
      <c r="J1583" s="11" t="s">
        <v>50</v>
      </c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20">
        <v>1</v>
      </c>
      <c r="V1583" s="20">
        <v>4</v>
      </c>
      <c r="W1583" s="5"/>
      <c r="X1583" s="11">
        <v>0.0417</v>
      </c>
      <c r="Y1583" s="22">
        <v>0.462</v>
      </c>
      <c r="Z1583" s="22">
        <v>0.581</v>
      </c>
      <c r="AA1583" s="22">
        <v>0.62</v>
      </c>
      <c r="AB1583" s="22">
        <v>0.896</v>
      </c>
      <c r="AC1583" s="22">
        <v>0.866</v>
      </c>
      <c r="AD1583" s="22">
        <v>2.113</v>
      </c>
      <c r="AE1583" s="22">
        <v>1.275</v>
      </c>
      <c r="AF1583" s="22">
        <v>2.335</v>
      </c>
      <c r="AG1583" s="22">
        <v>0.754</v>
      </c>
      <c r="AH1583" s="22">
        <v>1.319</v>
      </c>
      <c r="AI1583" s="22">
        <v>1.356</v>
      </c>
      <c r="AJ1583" s="22">
        <v>0.999</v>
      </c>
    </row>
    <row r="1584" s="5" customFormat="1" spans="1:36">
      <c r="A1584" s="11" t="s">
        <v>2465</v>
      </c>
      <c r="B1584" s="11">
        <v>441.7</v>
      </c>
      <c r="C1584" s="11">
        <v>685</v>
      </c>
      <c r="D1584" s="11">
        <v>393.1817</v>
      </c>
      <c r="E1584" s="11">
        <v>395.1895</v>
      </c>
      <c r="F1584" s="11">
        <v>159.1233</v>
      </c>
      <c r="G1584" s="11">
        <v>5155.664125</v>
      </c>
      <c r="H1584" s="11">
        <v>1</v>
      </c>
      <c r="I1584" s="11">
        <v>1</v>
      </c>
      <c r="J1584" s="11" t="s">
        <v>46</v>
      </c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11">
        <v>0</v>
      </c>
      <c r="Y1584" s="22">
        <v>0.926</v>
      </c>
      <c r="Z1584" s="22">
        <v>0.848</v>
      </c>
      <c r="AA1584" s="22">
        <v>0.79</v>
      </c>
      <c r="AB1584" s="22">
        <v>0.76</v>
      </c>
      <c r="AC1584" s="22">
        <v>0.787</v>
      </c>
      <c r="AD1584" s="22">
        <v>0.703</v>
      </c>
      <c r="AE1584" s="22">
        <v>0.731</v>
      </c>
      <c r="AF1584" s="22">
        <v>0.634</v>
      </c>
      <c r="AG1584" s="22">
        <v>1.024</v>
      </c>
      <c r="AH1584" s="22">
        <v>1.071</v>
      </c>
      <c r="AI1584" s="22">
        <v>1.113</v>
      </c>
      <c r="AJ1584" s="22">
        <v>1.129</v>
      </c>
    </row>
    <row r="1585" s="5" customFormat="1" spans="1:36">
      <c r="A1585" s="11" t="s">
        <v>2466</v>
      </c>
      <c r="B1585" s="11">
        <v>434.8</v>
      </c>
      <c r="C1585" s="11">
        <v>685.1</v>
      </c>
      <c r="D1585" s="11">
        <v>470.1382</v>
      </c>
      <c r="E1585" s="11">
        <v>472.1448</v>
      </c>
      <c r="F1585" s="11">
        <v>236.0798</v>
      </c>
      <c r="G1585" s="11">
        <v>68697.7307692308</v>
      </c>
      <c r="H1585" s="11">
        <v>1</v>
      </c>
      <c r="I1585" s="11">
        <v>1</v>
      </c>
      <c r="J1585" s="11" t="s">
        <v>41</v>
      </c>
      <c r="K1585" s="5"/>
      <c r="L1585" s="5"/>
      <c r="M1585" s="5"/>
      <c r="N1585" s="5"/>
      <c r="O1585" s="5"/>
      <c r="P1585" s="11" t="s">
        <v>2057</v>
      </c>
      <c r="Q1585" s="11" t="s">
        <v>2058</v>
      </c>
      <c r="R1585" s="11" t="s">
        <v>2467</v>
      </c>
      <c r="S1585" s="11">
        <v>0.36</v>
      </c>
      <c r="T1585" s="11">
        <v>37.9</v>
      </c>
      <c r="U1585" s="5"/>
      <c r="V1585" s="5"/>
      <c r="W1585" s="5"/>
      <c r="X1585" s="11">
        <v>0</v>
      </c>
      <c r="Y1585" s="22">
        <v>1.189</v>
      </c>
      <c r="Z1585" s="22">
        <v>1.461</v>
      </c>
      <c r="AA1585" s="22">
        <v>1.465</v>
      </c>
      <c r="AB1585" s="22">
        <v>1.372</v>
      </c>
      <c r="AC1585" s="22">
        <v>0.865</v>
      </c>
      <c r="AD1585" s="22">
        <v>0.846</v>
      </c>
      <c r="AE1585" s="22">
        <v>1.093</v>
      </c>
      <c r="AF1585" s="22">
        <v>0.829</v>
      </c>
      <c r="AG1585" s="22">
        <v>1.192</v>
      </c>
      <c r="AH1585" s="22">
        <v>1.178</v>
      </c>
      <c r="AI1585" s="22">
        <v>1.142</v>
      </c>
      <c r="AJ1585" s="22">
        <v>1.254</v>
      </c>
    </row>
    <row r="1586" s="5" customFormat="1" spans="1:36">
      <c r="A1586" s="11" t="s">
        <v>2468</v>
      </c>
      <c r="B1586" s="11">
        <v>434.2</v>
      </c>
      <c r="C1586" s="11">
        <v>685.2</v>
      </c>
      <c r="D1586" s="11">
        <v>285.0462</v>
      </c>
      <c r="E1586" s="11">
        <v>287.0511</v>
      </c>
      <c r="F1586" s="11">
        <v>50.9879</v>
      </c>
      <c r="G1586" s="11">
        <v>5830.2375</v>
      </c>
      <c r="H1586" s="11">
        <v>1</v>
      </c>
      <c r="I1586" s="11">
        <v>1</v>
      </c>
      <c r="J1586" s="11" t="s">
        <v>39</v>
      </c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20">
        <v>0</v>
      </c>
      <c r="V1586" s="20">
        <v>1</v>
      </c>
      <c r="W1586" s="5"/>
      <c r="X1586" s="11">
        <v>0</v>
      </c>
      <c r="Y1586" s="22">
        <v>0.987</v>
      </c>
      <c r="Z1586" s="22">
        <v>1.25</v>
      </c>
      <c r="AA1586" s="22">
        <v>1.365</v>
      </c>
      <c r="AB1586" s="22">
        <v>1.265</v>
      </c>
      <c r="AC1586" s="22">
        <v>1.405</v>
      </c>
      <c r="AD1586" s="22">
        <v>1.313</v>
      </c>
      <c r="AE1586" s="22">
        <v>1.428</v>
      </c>
      <c r="AF1586" s="22">
        <v>1.362</v>
      </c>
      <c r="AG1586" s="22">
        <v>1.725</v>
      </c>
      <c r="AH1586" s="22">
        <v>1.243</v>
      </c>
      <c r="AI1586" s="22">
        <v>1.471</v>
      </c>
      <c r="AJ1586" s="22">
        <v>1.363</v>
      </c>
    </row>
    <row r="1587" s="5" customFormat="1" spans="1:36">
      <c r="A1587" s="11" t="s">
        <v>2469</v>
      </c>
      <c r="B1587" s="11">
        <v>434.2</v>
      </c>
      <c r="C1587" s="11">
        <v>685.2</v>
      </c>
      <c r="D1587" s="11">
        <v>473.0837</v>
      </c>
      <c r="E1587" s="11">
        <v>475.0899</v>
      </c>
      <c r="F1587" s="11">
        <v>239.0254</v>
      </c>
      <c r="G1587" s="11">
        <v>11130.9932083333</v>
      </c>
      <c r="H1587" s="11">
        <v>1</v>
      </c>
      <c r="I1587" s="11">
        <v>1</v>
      </c>
      <c r="J1587" s="11" t="s">
        <v>39</v>
      </c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20">
        <v>0</v>
      </c>
      <c r="V1587" s="20">
        <v>1</v>
      </c>
      <c r="W1587" s="5"/>
      <c r="X1587" s="11">
        <v>0</v>
      </c>
      <c r="Y1587" s="22">
        <v>1.473</v>
      </c>
      <c r="Z1587" s="22">
        <v>1.983</v>
      </c>
      <c r="AA1587" s="22">
        <v>1.483</v>
      </c>
      <c r="AB1587" s="22">
        <v>1.638</v>
      </c>
      <c r="AC1587" s="22">
        <v>1.55</v>
      </c>
      <c r="AD1587" s="22">
        <v>1.66</v>
      </c>
      <c r="AE1587" s="22">
        <v>1.745</v>
      </c>
      <c r="AF1587" s="22">
        <v>1.477</v>
      </c>
      <c r="AG1587" s="22">
        <v>1.771</v>
      </c>
      <c r="AH1587" s="22">
        <v>1.622</v>
      </c>
      <c r="AI1587" s="22">
        <v>1.897</v>
      </c>
      <c r="AJ1587" s="22">
        <v>1.976</v>
      </c>
    </row>
    <row r="1588" s="5" customFormat="1" spans="1:36">
      <c r="A1588" s="11" t="s">
        <v>2470</v>
      </c>
      <c r="B1588" s="11">
        <v>435.2</v>
      </c>
      <c r="C1588" s="11">
        <v>685.9</v>
      </c>
      <c r="D1588" s="11">
        <v>477.1387</v>
      </c>
      <c r="E1588" s="11">
        <v>479.1446</v>
      </c>
      <c r="F1588" s="11">
        <v>486.1608</v>
      </c>
      <c r="G1588" s="11">
        <v>54989.193</v>
      </c>
      <c r="H1588" s="11">
        <v>2</v>
      </c>
      <c r="I1588" s="11">
        <v>2</v>
      </c>
      <c r="J1588" s="11" t="s">
        <v>39</v>
      </c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20">
        <v>0</v>
      </c>
      <c r="V1588" s="20">
        <v>21</v>
      </c>
      <c r="W1588" s="5"/>
      <c r="X1588" s="11">
        <v>0</v>
      </c>
      <c r="Y1588" s="22">
        <v>2.338</v>
      </c>
      <c r="Z1588" s="22">
        <v>3.273</v>
      </c>
      <c r="AA1588" s="22">
        <v>3.755</v>
      </c>
      <c r="AB1588" s="22">
        <v>3.979</v>
      </c>
      <c r="AC1588" s="22">
        <v>0.104</v>
      </c>
      <c r="AD1588" s="22">
        <v>0.562</v>
      </c>
      <c r="AE1588" s="22">
        <v>0.195</v>
      </c>
      <c r="AF1588" s="22">
        <v>0.178</v>
      </c>
      <c r="AG1588" s="22">
        <v>1.013</v>
      </c>
      <c r="AH1588" s="22">
        <v>0.963</v>
      </c>
      <c r="AI1588" s="22">
        <v>0.944</v>
      </c>
      <c r="AJ1588" s="22">
        <v>0.914</v>
      </c>
    </row>
    <row r="1589" s="5" customFormat="1" spans="1:36">
      <c r="A1589" s="11" t="s">
        <v>2471</v>
      </c>
      <c r="B1589" s="11">
        <v>436.2</v>
      </c>
      <c r="C1589" s="11">
        <v>686.3</v>
      </c>
      <c r="D1589" s="11">
        <v>518.1493</v>
      </c>
      <c r="E1589" s="11">
        <v>520.1557</v>
      </c>
      <c r="F1589" s="11">
        <v>284.091</v>
      </c>
      <c r="G1589" s="11">
        <v>44297.89</v>
      </c>
      <c r="H1589" s="11">
        <v>1</v>
      </c>
      <c r="I1589" s="11">
        <v>1</v>
      </c>
      <c r="J1589" s="11" t="s">
        <v>50</v>
      </c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20">
        <v>1</v>
      </c>
      <c r="V1589" s="20">
        <v>21</v>
      </c>
      <c r="W1589" s="5"/>
      <c r="X1589" s="11">
        <v>0</v>
      </c>
      <c r="Y1589" s="22">
        <v>0.551</v>
      </c>
      <c r="Z1589" s="22">
        <v>0.541</v>
      </c>
      <c r="AA1589" s="22">
        <v>0.51</v>
      </c>
      <c r="AB1589" s="22">
        <v>0.586</v>
      </c>
      <c r="AC1589" s="22">
        <v>0.659</v>
      </c>
      <c r="AD1589" s="22">
        <v>0.604</v>
      </c>
      <c r="AE1589" s="22">
        <v>0.647</v>
      </c>
      <c r="AF1589" s="22">
        <v>0.557</v>
      </c>
      <c r="AG1589" s="22">
        <v>0.731</v>
      </c>
      <c r="AH1589" s="22">
        <v>0.651</v>
      </c>
      <c r="AI1589" s="22">
        <v>0.665</v>
      </c>
      <c r="AJ1589" s="22">
        <v>0.659</v>
      </c>
    </row>
    <row r="1590" s="5" customFormat="1" spans="1:36">
      <c r="A1590" s="11" t="s">
        <v>2472</v>
      </c>
      <c r="B1590" s="11">
        <v>441.3</v>
      </c>
      <c r="C1590" s="11">
        <v>686.6</v>
      </c>
      <c r="D1590" s="11">
        <v>477.6397</v>
      </c>
      <c r="E1590" s="11">
        <v>479.646</v>
      </c>
      <c r="F1590" s="11">
        <v>243.5813</v>
      </c>
      <c r="G1590" s="11">
        <v>19025.73475</v>
      </c>
      <c r="H1590" s="11">
        <v>1</v>
      </c>
      <c r="I1590" s="11">
        <v>1</v>
      </c>
      <c r="J1590" s="11" t="s">
        <v>46</v>
      </c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11">
        <v>0.0833</v>
      </c>
      <c r="Y1590" s="22">
        <v>3.086</v>
      </c>
      <c r="Z1590" s="22">
        <v>4.47</v>
      </c>
      <c r="AA1590" s="22">
        <v>3.97</v>
      </c>
      <c r="AB1590" s="22">
        <v>4.872</v>
      </c>
      <c r="AC1590" s="22">
        <v>0.415</v>
      </c>
      <c r="AD1590" s="22">
        <v>0.552</v>
      </c>
      <c r="AE1590" s="22">
        <v>0.133</v>
      </c>
      <c r="AF1590" s="22">
        <v>0.144</v>
      </c>
      <c r="AG1590" s="22">
        <v>1.098</v>
      </c>
      <c r="AH1590" s="22">
        <v>1.069</v>
      </c>
      <c r="AI1590" s="22">
        <v>1.11</v>
      </c>
      <c r="AJ1590" s="22">
        <v>1.023</v>
      </c>
    </row>
    <row r="1591" s="5" customFormat="1" spans="1:36">
      <c r="A1591" s="11" t="s">
        <v>2473</v>
      </c>
      <c r="B1591" s="11">
        <v>435.2</v>
      </c>
      <c r="C1591" s="11">
        <v>686.9</v>
      </c>
      <c r="D1591" s="11">
        <v>604.2795</v>
      </c>
      <c r="E1591" s="11">
        <v>606.286</v>
      </c>
      <c r="F1591" s="11">
        <v>370.2211</v>
      </c>
      <c r="G1591" s="11">
        <v>6111.45085714286</v>
      </c>
      <c r="H1591" s="11">
        <v>1</v>
      </c>
      <c r="I1591" s="11">
        <v>1</v>
      </c>
      <c r="J1591" s="11" t="s">
        <v>46</v>
      </c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11">
        <v>0</v>
      </c>
      <c r="Y1591" s="22">
        <v>1.206</v>
      </c>
      <c r="Z1591" s="22">
        <v>0.891</v>
      </c>
      <c r="AA1591" s="22">
        <v>0.858</v>
      </c>
      <c r="AB1591" s="22">
        <v>0.919</v>
      </c>
      <c r="AC1591" s="22">
        <v>0.982</v>
      </c>
      <c r="AD1591" s="22">
        <v>1.102</v>
      </c>
      <c r="AE1591" s="22">
        <v>0.976</v>
      </c>
      <c r="AF1591" s="22">
        <v>1.245</v>
      </c>
      <c r="AG1591" s="22">
        <v>1.002</v>
      </c>
      <c r="AH1591" s="22">
        <v>0.872</v>
      </c>
      <c r="AI1591" s="22">
        <v>0.921</v>
      </c>
      <c r="AJ1591" s="22">
        <v>1.058</v>
      </c>
    </row>
    <row r="1592" s="5" customFormat="1" spans="1:36">
      <c r="A1592" s="11" t="s">
        <v>2474</v>
      </c>
      <c r="B1592" s="11">
        <v>436.6</v>
      </c>
      <c r="C1592" s="11">
        <v>686.9</v>
      </c>
      <c r="D1592" s="11">
        <v>530.1518</v>
      </c>
      <c r="E1592" s="11">
        <v>532.1584</v>
      </c>
      <c r="F1592" s="11">
        <v>592.187</v>
      </c>
      <c r="G1592" s="11">
        <v>3986.47233333333</v>
      </c>
      <c r="H1592" s="11">
        <v>2</v>
      </c>
      <c r="I1592" s="11">
        <v>2</v>
      </c>
      <c r="J1592" s="11" t="s">
        <v>39</v>
      </c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20">
        <v>0</v>
      </c>
      <c r="V1592" s="20">
        <v>6</v>
      </c>
      <c r="W1592" s="5"/>
      <c r="X1592" s="11">
        <v>0.0417</v>
      </c>
      <c r="Y1592" s="22">
        <v>2.05</v>
      </c>
      <c r="Z1592" s="22">
        <v>2.103</v>
      </c>
      <c r="AA1592" s="22">
        <v>2.549</v>
      </c>
      <c r="AB1592" s="22">
        <v>2.512</v>
      </c>
      <c r="AC1592" s="22">
        <v>0.49</v>
      </c>
      <c r="AD1592" s="22">
        <v>1.125</v>
      </c>
      <c r="AE1592" s="22">
        <v>0.768</v>
      </c>
      <c r="AF1592" s="22">
        <v>0.867</v>
      </c>
      <c r="AG1592" s="22">
        <v>0.936</v>
      </c>
      <c r="AH1592" s="22">
        <v>1.044</v>
      </c>
      <c r="AI1592" s="22">
        <v>0.964</v>
      </c>
      <c r="AJ1592" s="22">
        <v>1.119</v>
      </c>
    </row>
    <row r="1593" s="5" customFormat="1" ht="24.85" spans="1:36">
      <c r="A1593" s="11" t="s">
        <v>2475</v>
      </c>
      <c r="B1593" s="11">
        <v>436.8</v>
      </c>
      <c r="C1593" s="11">
        <v>687</v>
      </c>
      <c r="D1593" s="11">
        <v>478.1393</v>
      </c>
      <c r="E1593" s="11">
        <v>480.147</v>
      </c>
      <c r="F1593" s="11">
        <v>488.1619</v>
      </c>
      <c r="G1593" s="11">
        <v>13017.85</v>
      </c>
      <c r="H1593" s="11">
        <v>2</v>
      </c>
      <c r="I1593" s="11">
        <v>2</v>
      </c>
      <c r="J1593" s="11" t="s">
        <v>41</v>
      </c>
      <c r="K1593" s="5"/>
      <c r="L1593" s="5"/>
      <c r="M1593" s="5"/>
      <c r="N1593" s="5"/>
      <c r="O1593" s="5"/>
      <c r="P1593" s="11" t="s">
        <v>2476</v>
      </c>
      <c r="Q1593" s="11" t="s">
        <v>2477</v>
      </c>
      <c r="R1593" s="11" t="s">
        <v>2478</v>
      </c>
      <c r="S1593" s="11">
        <v>1.25</v>
      </c>
      <c r="T1593" s="11">
        <v>17</v>
      </c>
      <c r="U1593" s="5"/>
      <c r="V1593" s="5"/>
      <c r="W1593" s="5"/>
      <c r="X1593" s="11">
        <v>0</v>
      </c>
      <c r="Y1593" s="22">
        <v>1.983</v>
      </c>
      <c r="Z1593" s="22">
        <v>2.669</v>
      </c>
      <c r="AA1593" s="22">
        <v>2.55</v>
      </c>
      <c r="AB1593" s="22">
        <v>3.199</v>
      </c>
      <c r="AC1593" s="22">
        <v>0.738</v>
      </c>
      <c r="AD1593" s="22">
        <v>1.155</v>
      </c>
      <c r="AE1593" s="22">
        <v>0.884</v>
      </c>
      <c r="AF1593" s="22">
        <v>0.887</v>
      </c>
      <c r="AG1593" s="22">
        <v>1.253</v>
      </c>
      <c r="AH1593" s="22">
        <v>1.054</v>
      </c>
      <c r="AI1593" s="22">
        <v>1.137</v>
      </c>
      <c r="AJ1593" s="22">
        <v>1.071</v>
      </c>
    </row>
    <row r="1594" s="5" customFormat="1" ht="37.3" spans="1:36">
      <c r="A1594" s="11" t="s">
        <v>2479</v>
      </c>
      <c r="B1594" s="11">
        <v>437.2</v>
      </c>
      <c r="C1594" s="11">
        <v>687.4</v>
      </c>
      <c r="D1594" s="11">
        <v>463.1186</v>
      </c>
      <c r="E1594" s="11">
        <v>465.1254</v>
      </c>
      <c r="F1594" s="11">
        <v>229.0603</v>
      </c>
      <c r="G1594" s="11">
        <v>7805.4569</v>
      </c>
      <c r="H1594" s="11">
        <v>1</v>
      </c>
      <c r="I1594" s="11">
        <v>1</v>
      </c>
      <c r="J1594" s="11" t="s">
        <v>41</v>
      </c>
      <c r="K1594" s="5"/>
      <c r="L1594" s="5"/>
      <c r="M1594" s="5"/>
      <c r="N1594" s="5"/>
      <c r="O1594" s="5"/>
      <c r="P1594" s="11" t="s">
        <v>2109</v>
      </c>
      <c r="Q1594" s="11" t="s">
        <v>2110</v>
      </c>
      <c r="R1594" s="11" t="s">
        <v>2480</v>
      </c>
      <c r="S1594" s="11">
        <v>3.44</v>
      </c>
      <c r="T1594" s="11">
        <v>188.7</v>
      </c>
      <c r="U1594" s="5"/>
      <c r="V1594" s="5"/>
      <c r="W1594" s="5"/>
      <c r="X1594" s="11">
        <v>0</v>
      </c>
      <c r="Y1594" s="22">
        <v>0.78</v>
      </c>
      <c r="Z1594" s="22">
        <v>0.866</v>
      </c>
      <c r="AA1594" s="22">
        <v>0.808</v>
      </c>
      <c r="AB1594" s="22">
        <v>0.728</v>
      </c>
      <c r="AC1594" s="22">
        <v>1.05</v>
      </c>
      <c r="AD1594" s="22">
        <v>0.913</v>
      </c>
      <c r="AE1594" s="22">
        <v>0.949</v>
      </c>
      <c r="AF1594" s="22">
        <v>0.905</v>
      </c>
      <c r="AG1594" s="22">
        <v>1.03</v>
      </c>
      <c r="AH1594" s="22">
        <v>0.995</v>
      </c>
      <c r="AI1594" s="22">
        <v>1.061</v>
      </c>
      <c r="AJ1594" s="22">
        <v>1.148</v>
      </c>
    </row>
    <row r="1595" s="5" customFormat="1" spans="1:36">
      <c r="A1595" s="11" t="s">
        <v>2481</v>
      </c>
      <c r="B1595" s="11">
        <v>436.2</v>
      </c>
      <c r="C1595" s="11">
        <v>687.5</v>
      </c>
      <c r="D1595" s="11">
        <v>388.1585</v>
      </c>
      <c r="E1595" s="11">
        <v>390.165</v>
      </c>
      <c r="F1595" s="11">
        <v>154.1001</v>
      </c>
      <c r="G1595" s="11">
        <v>2191541.04166667</v>
      </c>
      <c r="H1595" s="11">
        <v>1</v>
      </c>
      <c r="I1595" s="11">
        <v>1</v>
      </c>
      <c r="J1595" s="11" t="s">
        <v>39</v>
      </c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20">
        <v>0</v>
      </c>
      <c r="V1595" s="20">
        <v>3</v>
      </c>
      <c r="W1595" s="5"/>
      <c r="X1595" s="11">
        <v>0</v>
      </c>
      <c r="Y1595" s="22">
        <v>1.119</v>
      </c>
      <c r="Z1595" s="22">
        <v>1.118</v>
      </c>
      <c r="AA1595" s="22">
        <v>1.145</v>
      </c>
      <c r="AB1595" s="22">
        <v>1.118</v>
      </c>
      <c r="AC1595" s="22">
        <v>1.073</v>
      </c>
      <c r="AD1595" s="22">
        <v>1.145</v>
      </c>
      <c r="AE1595" s="22">
        <v>1.133</v>
      </c>
      <c r="AF1595" s="22">
        <v>1.066</v>
      </c>
      <c r="AG1595" s="22">
        <v>1.413</v>
      </c>
      <c r="AH1595" s="22">
        <v>1.394</v>
      </c>
      <c r="AI1595" s="22">
        <v>1.269</v>
      </c>
      <c r="AJ1595" s="22">
        <v>1.211</v>
      </c>
    </row>
    <row r="1596" s="5" customFormat="1" spans="1:36">
      <c r="A1596" s="11" t="s">
        <v>2482</v>
      </c>
      <c r="B1596" s="11">
        <v>436.2</v>
      </c>
      <c r="C1596" s="11">
        <v>687.9</v>
      </c>
      <c r="D1596" s="11">
        <v>603.0712</v>
      </c>
      <c r="E1596" s="11">
        <v>605.0747</v>
      </c>
      <c r="F1596" s="11">
        <v>369.0128</v>
      </c>
      <c r="G1596" s="11">
        <v>3904.698</v>
      </c>
      <c r="H1596" s="11">
        <v>1</v>
      </c>
      <c r="I1596" s="11">
        <v>1</v>
      </c>
      <c r="J1596" s="11" t="s">
        <v>39</v>
      </c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20">
        <v>0</v>
      </c>
      <c r="V1596" s="20">
        <v>1</v>
      </c>
      <c r="W1596" s="5"/>
      <c r="X1596" s="11">
        <v>0</v>
      </c>
      <c r="Y1596" s="22">
        <v>1.364</v>
      </c>
      <c r="Z1596" s="22">
        <v>1.783</v>
      </c>
      <c r="AA1596" s="22">
        <v>1.041</v>
      </c>
      <c r="AB1596" s="22">
        <v>1.663</v>
      </c>
      <c r="AC1596" s="22">
        <v>0.814</v>
      </c>
      <c r="AD1596" s="22">
        <v>0.935</v>
      </c>
      <c r="AE1596" s="22">
        <v>1.213</v>
      </c>
      <c r="AF1596" s="22">
        <v>0.916</v>
      </c>
      <c r="AG1596" s="22">
        <v>1.55</v>
      </c>
      <c r="AH1596" s="22">
        <v>1.273</v>
      </c>
      <c r="AI1596" s="22">
        <v>1.143</v>
      </c>
      <c r="AJ1596" s="22">
        <v>1.283</v>
      </c>
    </row>
    <row r="1597" s="5" customFormat="1" spans="1:36">
      <c r="A1597" s="11" t="s">
        <v>2483</v>
      </c>
      <c r="B1597" s="11">
        <v>437.5</v>
      </c>
      <c r="C1597" s="11">
        <v>688.2</v>
      </c>
      <c r="D1597" s="11">
        <v>499.146</v>
      </c>
      <c r="E1597" s="11">
        <v>501.1521</v>
      </c>
      <c r="F1597" s="11">
        <v>265.0877</v>
      </c>
      <c r="G1597" s="11">
        <v>7131.4924</v>
      </c>
      <c r="H1597" s="11">
        <v>1</v>
      </c>
      <c r="I1597" s="11">
        <v>1</v>
      </c>
      <c r="J1597" s="11" t="s">
        <v>39</v>
      </c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20">
        <v>0</v>
      </c>
      <c r="V1597" s="20">
        <v>3</v>
      </c>
      <c r="W1597" s="5"/>
      <c r="X1597" s="11">
        <v>0</v>
      </c>
      <c r="Y1597" s="22">
        <v>1.036</v>
      </c>
      <c r="Z1597" s="22">
        <v>1.033</v>
      </c>
      <c r="AA1597" s="22">
        <v>0.933</v>
      </c>
      <c r="AB1597" s="22">
        <v>0.877</v>
      </c>
      <c r="AC1597" s="22">
        <v>0.584</v>
      </c>
      <c r="AD1597" s="22">
        <v>0.504</v>
      </c>
      <c r="AE1597" s="22">
        <v>0.534</v>
      </c>
      <c r="AF1597" s="22">
        <v>0.59</v>
      </c>
      <c r="AG1597" s="22">
        <v>0.83</v>
      </c>
      <c r="AH1597" s="22">
        <v>0.758</v>
      </c>
      <c r="AI1597" s="22">
        <v>0.942</v>
      </c>
      <c r="AJ1597" s="22">
        <v>0.73</v>
      </c>
    </row>
    <row r="1598" s="5" customFormat="1" spans="1:36">
      <c r="A1598" s="11" t="s">
        <v>2484</v>
      </c>
      <c r="B1598" s="11">
        <v>438.5</v>
      </c>
      <c r="C1598" s="11">
        <v>688.3</v>
      </c>
      <c r="D1598" s="11">
        <v>498.8114</v>
      </c>
      <c r="E1598" s="11">
        <v>500.8189</v>
      </c>
      <c r="F1598" s="11">
        <v>264.7531</v>
      </c>
      <c r="G1598" s="11">
        <v>8373.13866666667</v>
      </c>
      <c r="H1598" s="11">
        <v>1</v>
      </c>
      <c r="I1598" s="11">
        <v>1</v>
      </c>
      <c r="J1598" s="11" t="s">
        <v>46</v>
      </c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11">
        <v>0</v>
      </c>
      <c r="Y1598" s="22">
        <v>0.981</v>
      </c>
      <c r="Z1598" s="22">
        <v>0.796</v>
      </c>
      <c r="AA1598" s="22">
        <v>0.813</v>
      </c>
      <c r="AB1598" s="22">
        <v>0.805</v>
      </c>
      <c r="AC1598" s="22">
        <v>0.535</v>
      </c>
      <c r="AD1598" s="22">
        <v>0.596</v>
      </c>
      <c r="AE1598" s="22">
        <v>0.557</v>
      </c>
      <c r="AF1598" s="22">
        <v>0.571</v>
      </c>
      <c r="AG1598" s="22">
        <v>1.119</v>
      </c>
      <c r="AH1598" s="22">
        <v>0.966</v>
      </c>
      <c r="AI1598" s="22">
        <v>0.937</v>
      </c>
      <c r="AJ1598" s="22">
        <v>0.927</v>
      </c>
    </row>
    <row r="1599" s="5" customFormat="1" spans="1:36">
      <c r="A1599" s="11" t="s">
        <v>2485</v>
      </c>
      <c r="B1599" s="11">
        <v>437.3</v>
      </c>
      <c r="C1599" s="11">
        <v>688.3</v>
      </c>
      <c r="D1599" s="11">
        <v>339.6125</v>
      </c>
      <c r="E1599" s="11">
        <v>341.6185</v>
      </c>
      <c r="F1599" s="11">
        <v>211.1084</v>
      </c>
      <c r="G1599" s="11">
        <v>7678.03933333333</v>
      </c>
      <c r="H1599" s="11">
        <v>2</v>
      </c>
      <c r="I1599" s="11">
        <v>2</v>
      </c>
      <c r="J1599" s="11" t="s">
        <v>39</v>
      </c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20">
        <v>0</v>
      </c>
      <c r="V1599" s="20">
        <v>5</v>
      </c>
      <c r="W1599" s="5"/>
      <c r="X1599" s="11">
        <v>0</v>
      </c>
      <c r="Y1599" s="22">
        <v>0.66</v>
      </c>
      <c r="Z1599" s="22">
        <v>0.506</v>
      </c>
      <c r="AA1599" s="22">
        <v>0.547</v>
      </c>
      <c r="AB1599" s="22">
        <v>0.392</v>
      </c>
      <c r="AC1599" s="22">
        <v>0.955</v>
      </c>
      <c r="AD1599" s="22">
        <v>0.648</v>
      </c>
      <c r="AE1599" s="22">
        <v>0.703</v>
      </c>
      <c r="AF1599" s="22">
        <v>0.821</v>
      </c>
      <c r="AG1599" s="22">
        <v>0.884</v>
      </c>
      <c r="AH1599" s="22">
        <v>0.731</v>
      </c>
      <c r="AI1599" s="22">
        <v>1.144</v>
      </c>
      <c r="AJ1599" s="22">
        <v>0.789</v>
      </c>
    </row>
    <row r="1600" s="5" customFormat="1" spans="1:36">
      <c r="A1600" s="11" t="s">
        <v>2486</v>
      </c>
      <c r="B1600" s="11">
        <v>437.3</v>
      </c>
      <c r="C1600" s="11">
        <v>688.9</v>
      </c>
      <c r="D1600" s="11">
        <v>397.1254</v>
      </c>
      <c r="E1600" s="11">
        <v>399.1312</v>
      </c>
      <c r="F1600" s="11">
        <v>163.0671</v>
      </c>
      <c r="G1600" s="11">
        <v>20414.3013333333</v>
      </c>
      <c r="H1600" s="11">
        <v>1</v>
      </c>
      <c r="I1600" s="11">
        <v>1</v>
      </c>
      <c r="J1600" s="11" t="s">
        <v>41</v>
      </c>
      <c r="K1600" s="5"/>
      <c r="L1600" s="5"/>
      <c r="M1600" s="5"/>
      <c r="N1600" s="5"/>
      <c r="O1600" s="5"/>
      <c r="P1600" s="11" t="s">
        <v>2487</v>
      </c>
      <c r="Q1600" s="11" t="s">
        <v>2488</v>
      </c>
      <c r="R1600" s="11" t="s">
        <v>2489</v>
      </c>
      <c r="S1600" s="11">
        <v>0.96</v>
      </c>
      <c r="T1600" s="11">
        <v>3.4</v>
      </c>
      <c r="U1600" s="5"/>
      <c r="V1600" s="5"/>
      <c r="W1600" s="5"/>
      <c r="X1600" s="11">
        <v>0</v>
      </c>
      <c r="Y1600" s="22">
        <v>1.132</v>
      </c>
      <c r="Z1600" s="22">
        <v>1.129</v>
      </c>
      <c r="AA1600" s="22">
        <v>1.084</v>
      </c>
      <c r="AB1600" s="22">
        <v>1.07</v>
      </c>
      <c r="AC1600" s="22">
        <v>1.156</v>
      </c>
      <c r="AD1600" s="22">
        <v>1.17</v>
      </c>
      <c r="AE1600" s="22">
        <v>1.249</v>
      </c>
      <c r="AF1600" s="22">
        <v>1.208</v>
      </c>
      <c r="AG1600" s="22">
        <v>1.043</v>
      </c>
      <c r="AH1600" s="22">
        <v>0.978</v>
      </c>
      <c r="AI1600" s="22">
        <v>1.043</v>
      </c>
      <c r="AJ1600" s="22">
        <v>1.198</v>
      </c>
    </row>
    <row r="1601" s="5" customFormat="1" spans="1:36">
      <c r="A1601" s="11" t="s">
        <v>2490</v>
      </c>
      <c r="B1601" s="11">
        <v>436.9</v>
      </c>
      <c r="C1601" s="11">
        <v>689.1</v>
      </c>
      <c r="D1601" s="11">
        <v>374.3612</v>
      </c>
      <c r="E1601" s="11">
        <v>376.3668</v>
      </c>
      <c r="F1601" s="11">
        <v>280.6058</v>
      </c>
      <c r="G1601" s="11">
        <v>3432.49666666667</v>
      </c>
      <c r="H1601" s="11">
        <v>2</v>
      </c>
      <c r="I1601" s="11">
        <v>2</v>
      </c>
      <c r="J1601" s="11" t="s">
        <v>46</v>
      </c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11">
        <v>0</v>
      </c>
      <c r="Y1601" s="22">
        <v>1.999</v>
      </c>
      <c r="Z1601" s="22">
        <v>1.853</v>
      </c>
      <c r="AA1601" s="22">
        <v>1.571</v>
      </c>
      <c r="AB1601" s="22">
        <v>1.32</v>
      </c>
      <c r="AC1601" s="22">
        <v>0.943</v>
      </c>
      <c r="AD1601" s="22">
        <v>0.931</v>
      </c>
      <c r="AE1601" s="22">
        <v>1.005</v>
      </c>
      <c r="AF1601" s="22">
        <v>1.177</v>
      </c>
      <c r="AG1601" s="22">
        <v>1.896</v>
      </c>
      <c r="AH1601" s="22">
        <v>1.425</v>
      </c>
      <c r="AI1601" s="22">
        <v>1.704</v>
      </c>
      <c r="AJ1601" s="22">
        <v>1.689</v>
      </c>
    </row>
    <row r="1602" s="5" customFormat="1" ht="24.85" spans="1:36">
      <c r="A1602" s="11" t="s">
        <v>2491</v>
      </c>
      <c r="B1602" s="11">
        <v>437.1</v>
      </c>
      <c r="C1602" s="11">
        <v>689.5</v>
      </c>
      <c r="D1602" s="11">
        <v>701.2005</v>
      </c>
      <c r="E1602" s="11">
        <v>705.214</v>
      </c>
      <c r="F1602" s="11">
        <v>234.0912</v>
      </c>
      <c r="G1602" s="11">
        <v>10498.1403333333</v>
      </c>
      <c r="H1602" s="11">
        <v>1</v>
      </c>
      <c r="I1602" s="11">
        <v>2</v>
      </c>
      <c r="J1602" s="11" t="s">
        <v>41</v>
      </c>
      <c r="K1602" s="5"/>
      <c r="L1602" s="5"/>
      <c r="M1602" s="5"/>
      <c r="N1602" s="5"/>
      <c r="O1602" s="5"/>
      <c r="P1602" s="11" t="s">
        <v>2492</v>
      </c>
      <c r="Q1602" s="11" t="s">
        <v>2493</v>
      </c>
      <c r="R1602" s="11" t="s">
        <v>2494</v>
      </c>
      <c r="S1602" s="11">
        <v>8.46</v>
      </c>
      <c r="T1602" s="11">
        <v>68.5</v>
      </c>
      <c r="U1602" s="5"/>
      <c r="V1602" s="5"/>
      <c r="W1602" s="5"/>
      <c r="X1602" s="11">
        <v>0</v>
      </c>
      <c r="Y1602" s="22">
        <v>0.456</v>
      </c>
      <c r="Z1602" s="22">
        <v>0.537</v>
      </c>
      <c r="AA1602" s="22">
        <v>0.506</v>
      </c>
      <c r="AB1602" s="22">
        <v>0.485</v>
      </c>
      <c r="AC1602" s="22">
        <v>0.763</v>
      </c>
      <c r="AD1602" s="22">
        <v>0.704</v>
      </c>
      <c r="AE1602" s="22">
        <v>0.911</v>
      </c>
      <c r="AF1602" s="22">
        <v>0.848</v>
      </c>
      <c r="AG1602" s="22">
        <v>0.856</v>
      </c>
      <c r="AH1602" s="22">
        <v>1.058</v>
      </c>
      <c r="AI1602" s="22">
        <v>0.894</v>
      </c>
      <c r="AJ1602" s="22">
        <v>0.969</v>
      </c>
    </row>
    <row r="1603" s="5" customFormat="1" spans="1:36">
      <c r="A1603" s="11" t="s">
        <v>2495</v>
      </c>
      <c r="B1603" s="11">
        <v>438.3</v>
      </c>
      <c r="C1603" s="11">
        <v>689.8</v>
      </c>
      <c r="D1603" s="11">
        <v>678.216</v>
      </c>
      <c r="E1603" s="11">
        <v>682.2294</v>
      </c>
      <c r="F1603" s="11">
        <v>211.1066</v>
      </c>
      <c r="G1603" s="11">
        <v>39753.8022222222</v>
      </c>
      <c r="H1603" s="11">
        <v>1</v>
      </c>
      <c r="I1603" s="11">
        <v>2</v>
      </c>
      <c r="J1603" s="11" t="s">
        <v>39</v>
      </c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20">
        <v>0</v>
      </c>
      <c r="V1603" s="20">
        <v>5</v>
      </c>
      <c r="W1603" s="5"/>
      <c r="X1603" s="11">
        <v>0</v>
      </c>
      <c r="Y1603" s="22">
        <v>0.418</v>
      </c>
      <c r="Z1603" s="22">
        <v>0.369</v>
      </c>
      <c r="AA1603" s="22">
        <v>0.44</v>
      </c>
      <c r="AB1603" s="22">
        <v>0.33</v>
      </c>
      <c r="AC1603" s="22">
        <v>0.631</v>
      </c>
      <c r="AD1603" s="22">
        <v>0.664</v>
      </c>
      <c r="AE1603" s="22">
        <v>0.677</v>
      </c>
      <c r="AF1603" s="22">
        <v>0.737</v>
      </c>
      <c r="AG1603" s="22">
        <v>0.861</v>
      </c>
      <c r="AH1603" s="22">
        <v>0.857</v>
      </c>
      <c r="AI1603" s="22">
        <v>0.826</v>
      </c>
      <c r="AJ1603" s="22">
        <v>0.809</v>
      </c>
    </row>
    <row r="1604" s="5" customFormat="1" spans="1:36">
      <c r="A1604" s="11" t="s">
        <v>2496</v>
      </c>
      <c r="B1604" s="11">
        <v>435.9</v>
      </c>
      <c r="C1604" s="11">
        <v>690.2</v>
      </c>
      <c r="D1604" s="11">
        <v>346.0862</v>
      </c>
      <c r="E1604" s="11">
        <v>348.0923</v>
      </c>
      <c r="F1604" s="11">
        <v>112.0278</v>
      </c>
      <c r="G1604" s="11">
        <v>39756.366875</v>
      </c>
      <c r="H1604" s="11">
        <v>1</v>
      </c>
      <c r="I1604" s="11">
        <v>1</v>
      </c>
      <c r="J1604" s="11" t="s">
        <v>91</v>
      </c>
      <c r="K1604" s="11" t="s">
        <v>2497</v>
      </c>
      <c r="L1604" s="11" t="s">
        <v>2498</v>
      </c>
      <c r="M1604" s="11" t="s">
        <v>2499</v>
      </c>
      <c r="N1604" s="11">
        <v>1.67</v>
      </c>
      <c r="O1604" s="11">
        <v>9.8</v>
      </c>
      <c r="P1604" s="5"/>
      <c r="Q1604" s="5"/>
      <c r="R1604" s="5"/>
      <c r="S1604" s="5"/>
      <c r="T1604" s="5"/>
      <c r="U1604" s="5"/>
      <c r="V1604" s="5"/>
      <c r="W1604" s="5"/>
      <c r="X1604" s="11">
        <v>0</v>
      </c>
      <c r="Y1604" s="22">
        <v>0.506</v>
      </c>
      <c r="Z1604" s="22">
        <v>0.551</v>
      </c>
      <c r="AA1604" s="22">
        <v>0.635</v>
      </c>
      <c r="AB1604" s="22">
        <v>0.509</v>
      </c>
      <c r="AC1604" s="22">
        <v>0.908</v>
      </c>
      <c r="AD1604" s="22">
        <v>0.813</v>
      </c>
      <c r="AE1604" s="22">
        <v>0.848</v>
      </c>
      <c r="AF1604" s="22">
        <v>0.869</v>
      </c>
      <c r="AG1604" s="22">
        <v>0.964</v>
      </c>
      <c r="AH1604" s="22">
        <v>0.936</v>
      </c>
      <c r="AI1604" s="22">
        <v>0.915</v>
      </c>
      <c r="AJ1604" s="22">
        <v>0.928</v>
      </c>
    </row>
    <row r="1605" s="5" customFormat="1" ht="24.85" spans="1:36">
      <c r="A1605" s="11" t="s">
        <v>2500</v>
      </c>
      <c r="B1605" s="11">
        <v>438.3</v>
      </c>
      <c r="C1605" s="11">
        <v>691</v>
      </c>
      <c r="D1605" s="11">
        <v>436.1906</v>
      </c>
      <c r="E1605" s="11">
        <v>438.194</v>
      </c>
      <c r="F1605" s="11">
        <v>202.1322</v>
      </c>
      <c r="G1605" s="11">
        <v>36412.489375</v>
      </c>
      <c r="H1605" s="11">
        <v>1</v>
      </c>
      <c r="I1605" s="11">
        <v>1</v>
      </c>
      <c r="J1605" s="11" t="s">
        <v>91</v>
      </c>
      <c r="K1605" s="11" t="s">
        <v>2426</v>
      </c>
      <c r="L1605" s="11" t="s">
        <v>2427</v>
      </c>
      <c r="M1605" s="11" t="s">
        <v>2501</v>
      </c>
      <c r="N1605" s="11">
        <v>1.04</v>
      </c>
      <c r="O1605" s="11">
        <v>9.4</v>
      </c>
      <c r="P1605" s="5"/>
      <c r="Q1605" s="5"/>
      <c r="R1605" s="5"/>
      <c r="S1605" s="5"/>
      <c r="T1605" s="5"/>
      <c r="U1605" s="5"/>
      <c r="V1605" s="5"/>
      <c r="W1605" s="5"/>
      <c r="X1605" s="11">
        <v>0</v>
      </c>
      <c r="Y1605" s="22">
        <v>1.111</v>
      </c>
      <c r="Z1605" s="22">
        <v>1.08</v>
      </c>
      <c r="AA1605" s="22">
        <v>1.015</v>
      </c>
      <c r="AB1605" s="22">
        <v>1.077</v>
      </c>
      <c r="AC1605" s="22">
        <v>1.554</v>
      </c>
      <c r="AD1605" s="22">
        <v>1.287</v>
      </c>
      <c r="AE1605" s="22">
        <v>1.037</v>
      </c>
      <c r="AF1605" s="22">
        <v>1.44</v>
      </c>
      <c r="AG1605" s="22">
        <v>0.965</v>
      </c>
      <c r="AH1605" s="22">
        <v>1.101</v>
      </c>
      <c r="AI1605" s="22">
        <v>0.999</v>
      </c>
      <c r="AJ1605" s="22">
        <v>1.01</v>
      </c>
    </row>
    <row r="1606" s="5" customFormat="1" spans="1:36">
      <c r="A1606" s="11" t="s">
        <v>2502</v>
      </c>
      <c r="B1606" s="11">
        <v>439.2</v>
      </c>
      <c r="C1606" s="11">
        <v>691</v>
      </c>
      <c r="D1606" s="11">
        <v>424.1065</v>
      </c>
      <c r="E1606" s="11">
        <v>426.1132</v>
      </c>
      <c r="F1606" s="11">
        <v>190.0482</v>
      </c>
      <c r="G1606" s="11">
        <v>43787.8284210526</v>
      </c>
      <c r="H1606" s="11">
        <v>1</v>
      </c>
      <c r="I1606" s="11">
        <v>1</v>
      </c>
      <c r="J1606" s="11" t="s">
        <v>41</v>
      </c>
      <c r="K1606" s="5"/>
      <c r="L1606" s="5"/>
      <c r="M1606" s="5"/>
      <c r="N1606" s="5"/>
      <c r="O1606" s="5"/>
      <c r="P1606" s="11" t="s">
        <v>2503</v>
      </c>
      <c r="Q1606" s="11" t="s">
        <v>2504</v>
      </c>
      <c r="R1606" s="11" t="s">
        <v>2505</v>
      </c>
      <c r="S1606" s="11">
        <v>0.91</v>
      </c>
      <c r="T1606" s="11">
        <v>169.3</v>
      </c>
      <c r="U1606" s="5"/>
      <c r="V1606" s="5"/>
      <c r="W1606" s="5"/>
      <c r="X1606" s="11">
        <v>0</v>
      </c>
      <c r="Y1606" s="22">
        <v>0.402</v>
      </c>
      <c r="Z1606" s="22">
        <v>0.406</v>
      </c>
      <c r="AA1606" s="22">
        <v>0.407</v>
      </c>
      <c r="AB1606" s="22">
        <v>0.377</v>
      </c>
      <c r="AC1606" s="22">
        <v>0.47</v>
      </c>
      <c r="AD1606" s="22">
        <v>0.465</v>
      </c>
      <c r="AE1606" s="22">
        <v>0.574</v>
      </c>
      <c r="AF1606" s="22">
        <v>0.649</v>
      </c>
      <c r="AG1606" s="22">
        <v>0.536</v>
      </c>
      <c r="AH1606" s="22">
        <v>0.599</v>
      </c>
      <c r="AI1606" s="22">
        <v>0.59</v>
      </c>
      <c r="AJ1606" s="22">
        <v>0.523</v>
      </c>
    </row>
    <row r="1607" s="5" customFormat="1" spans="1:36">
      <c r="A1607" s="11" t="s">
        <v>2506</v>
      </c>
      <c r="B1607" s="11">
        <v>439.3</v>
      </c>
      <c r="C1607" s="11">
        <v>691.1</v>
      </c>
      <c r="D1607" s="11">
        <v>463.2361</v>
      </c>
      <c r="E1607" s="11">
        <v>465.2437</v>
      </c>
      <c r="F1607" s="11">
        <v>229.1778</v>
      </c>
      <c r="G1607" s="11">
        <v>6074.00603846154</v>
      </c>
      <c r="H1607" s="11">
        <v>1</v>
      </c>
      <c r="I1607" s="11">
        <v>1</v>
      </c>
      <c r="J1607" s="11" t="s">
        <v>39</v>
      </c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20">
        <v>0</v>
      </c>
      <c r="V1607" s="20">
        <v>2</v>
      </c>
      <c r="W1607" s="5"/>
      <c r="X1607" s="11">
        <v>0</v>
      </c>
      <c r="Y1607" s="22">
        <v>1.325</v>
      </c>
      <c r="Z1607" s="22">
        <v>1.358</v>
      </c>
      <c r="AA1607" s="22">
        <v>1.088</v>
      </c>
      <c r="AB1607" s="22">
        <v>1.347</v>
      </c>
      <c r="AC1607" s="22">
        <v>0.827</v>
      </c>
      <c r="AD1607" s="22">
        <v>1.153</v>
      </c>
      <c r="AE1607" s="22">
        <v>0.787</v>
      </c>
      <c r="AF1607" s="22">
        <v>0.961</v>
      </c>
      <c r="AG1607" s="22">
        <v>1.073</v>
      </c>
      <c r="AH1607" s="22">
        <v>1.016</v>
      </c>
      <c r="AI1607" s="22">
        <v>1.106</v>
      </c>
      <c r="AJ1607" s="22">
        <v>1.012</v>
      </c>
    </row>
    <row r="1608" s="5" customFormat="1" spans="1:36">
      <c r="A1608" s="11" t="s">
        <v>2507</v>
      </c>
      <c r="B1608" s="11">
        <v>439.9</v>
      </c>
      <c r="C1608" s="11">
        <v>691.3</v>
      </c>
      <c r="D1608" s="11">
        <v>748.2212</v>
      </c>
      <c r="E1608" s="11">
        <v>752.2348</v>
      </c>
      <c r="F1608" s="11">
        <v>281.1118</v>
      </c>
      <c r="G1608" s="11">
        <v>18452.2916666667</v>
      </c>
      <c r="H1608" s="11">
        <v>1</v>
      </c>
      <c r="I1608" s="11">
        <v>2</v>
      </c>
      <c r="J1608" s="11" t="s">
        <v>50</v>
      </c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20">
        <v>4</v>
      </c>
      <c r="V1608" s="20">
        <v>38</v>
      </c>
      <c r="W1608" s="5"/>
      <c r="X1608" s="11">
        <v>0</v>
      </c>
      <c r="Y1608" s="22">
        <v>0.827</v>
      </c>
      <c r="Z1608" s="22">
        <v>0.838</v>
      </c>
      <c r="AA1608" s="22">
        <v>0.747</v>
      </c>
      <c r="AB1608" s="22">
        <v>0.75</v>
      </c>
      <c r="AC1608" s="22">
        <v>1.272</v>
      </c>
      <c r="AD1608" s="22">
        <v>1.056</v>
      </c>
      <c r="AE1608" s="22">
        <v>1.22</v>
      </c>
      <c r="AF1608" s="22">
        <v>0.988</v>
      </c>
      <c r="AG1608" s="22">
        <v>1.059</v>
      </c>
      <c r="AH1608" s="22">
        <v>1.093</v>
      </c>
      <c r="AI1608" s="22">
        <v>1.057</v>
      </c>
      <c r="AJ1608" s="22">
        <v>1.096</v>
      </c>
    </row>
    <row r="1609" s="5" customFormat="1" spans="1:36">
      <c r="A1609" s="11" t="s">
        <v>2508</v>
      </c>
      <c r="B1609" s="11">
        <v>438.3</v>
      </c>
      <c r="C1609" s="11">
        <v>691.6</v>
      </c>
      <c r="D1609" s="11">
        <v>593.1528</v>
      </c>
      <c r="E1609" s="11">
        <v>597.1662</v>
      </c>
      <c r="F1609" s="11">
        <v>126.0434</v>
      </c>
      <c r="G1609" s="11">
        <v>8970.22911111111</v>
      </c>
      <c r="H1609" s="11">
        <v>1</v>
      </c>
      <c r="I1609" s="11">
        <v>2</v>
      </c>
      <c r="J1609" s="11" t="s">
        <v>50</v>
      </c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20">
        <v>2</v>
      </c>
      <c r="V1609" s="20">
        <v>14</v>
      </c>
      <c r="W1609" s="5"/>
      <c r="X1609" s="11">
        <v>0</v>
      </c>
      <c r="Y1609" s="22">
        <v>0.972</v>
      </c>
      <c r="Z1609" s="22">
        <v>0.89</v>
      </c>
      <c r="AA1609" s="22">
        <v>0.813</v>
      </c>
      <c r="AB1609" s="22">
        <v>0.929</v>
      </c>
      <c r="AC1609" s="22">
        <v>0.94</v>
      </c>
      <c r="AD1609" s="22">
        <v>0.959</v>
      </c>
      <c r="AE1609" s="22">
        <v>1.045</v>
      </c>
      <c r="AF1609" s="22">
        <v>0.909</v>
      </c>
      <c r="AG1609" s="22">
        <v>0.968</v>
      </c>
      <c r="AH1609" s="22">
        <v>1.275</v>
      </c>
      <c r="AI1609" s="22">
        <v>0.925</v>
      </c>
      <c r="AJ1609" s="22">
        <v>1.03</v>
      </c>
    </row>
    <row r="1610" s="5" customFormat="1" spans="1:36">
      <c r="A1610" s="11" t="s">
        <v>2509</v>
      </c>
      <c r="B1610" s="11">
        <v>440.2</v>
      </c>
      <c r="C1610" s="11">
        <v>691.9</v>
      </c>
      <c r="D1610" s="11">
        <v>577.157</v>
      </c>
      <c r="E1610" s="11">
        <v>581.1702</v>
      </c>
      <c r="F1610" s="11">
        <v>110.0476</v>
      </c>
      <c r="G1610" s="11">
        <v>7154.47</v>
      </c>
      <c r="H1610" s="11">
        <v>1</v>
      </c>
      <c r="I1610" s="11">
        <v>2</v>
      </c>
      <c r="J1610" s="11" t="s">
        <v>50</v>
      </c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20">
        <v>1</v>
      </c>
      <c r="V1610" s="20">
        <v>8</v>
      </c>
      <c r="W1610" s="5"/>
      <c r="X1610" s="11">
        <v>0</v>
      </c>
      <c r="Y1610" s="22">
        <v>0.904</v>
      </c>
      <c r="Z1610" s="22">
        <v>1.049</v>
      </c>
      <c r="AA1610" s="22">
        <v>0.779</v>
      </c>
      <c r="AB1610" s="22">
        <v>0.885</v>
      </c>
      <c r="AC1610" s="22">
        <v>1.004</v>
      </c>
      <c r="AD1610" s="22">
        <v>1.056</v>
      </c>
      <c r="AE1610" s="22">
        <v>1.072</v>
      </c>
      <c r="AF1610" s="22">
        <v>0.94</v>
      </c>
      <c r="AG1610" s="22">
        <v>0.924</v>
      </c>
      <c r="AH1610" s="22">
        <v>1.061</v>
      </c>
      <c r="AI1610" s="22">
        <v>1.135</v>
      </c>
      <c r="AJ1610" s="22">
        <v>0.994</v>
      </c>
    </row>
    <row r="1611" s="5" customFormat="1" spans="1:36">
      <c r="A1611" s="11" t="s">
        <v>2510</v>
      </c>
      <c r="B1611" s="11">
        <v>439.3</v>
      </c>
      <c r="C1611" s="11">
        <v>692.4</v>
      </c>
      <c r="D1611" s="11">
        <v>533.2425</v>
      </c>
      <c r="E1611" s="11">
        <v>535.2497</v>
      </c>
      <c r="F1611" s="11">
        <v>299.1842</v>
      </c>
      <c r="G1611" s="11">
        <v>5149.4648</v>
      </c>
      <c r="H1611" s="11">
        <v>1</v>
      </c>
      <c r="I1611" s="11">
        <v>1</v>
      </c>
      <c r="J1611" s="11" t="s">
        <v>46</v>
      </c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11">
        <v>0</v>
      </c>
      <c r="Y1611" s="22">
        <v>1.265</v>
      </c>
      <c r="Z1611" s="22">
        <v>1.173</v>
      </c>
      <c r="AA1611" s="22">
        <v>1.046</v>
      </c>
      <c r="AB1611" s="22">
        <v>1.096</v>
      </c>
      <c r="AC1611" s="22">
        <v>0.765</v>
      </c>
      <c r="AD1611" s="22">
        <v>0.866</v>
      </c>
      <c r="AE1611" s="22">
        <v>0.667</v>
      </c>
      <c r="AF1611" s="22">
        <v>1.031</v>
      </c>
      <c r="AG1611" s="22">
        <v>0.939</v>
      </c>
      <c r="AH1611" s="22">
        <v>1.045</v>
      </c>
      <c r="AI1611" s="22">
        <v>0.964</v>
      </c>
      <c r="AJ1611" s="22">
        <v>0.932</v>
      </c>
    </row>
    <row r="1612" s="5" customFormat="1" spans="1:36">
      <c r="A1612" s="11" t="s">
        <v>2511</v>
      </c>
      <c r="B1612" s="11">
        <v>441.7</v>
      </c>
      <c r="C1612" s="11">
        <v>692.6</v>
      </c>
      <c r="D1612" s="11">
        <v>406.1199</v>
      </c>
      <c r="E1612" s="11">
        <v>408.1238</v>
      </c>
      <c r="F1612" s="11">
        <v>344.1232</v>
      </c>
      <c r="G1612" s="11">
        <v>4503.1005</v>
      </c>
      <c r="H1612" s="11">
        <v>2</v>
      </c>
      <c r="I1612" s="11">
        <v>2</v>
      </c>
      <c r="J1612" s="11" t="s">
        <v>39</v>
      </c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20">
        <v>0</v>
      </c>
      <c r="V1612" s="20">
        <v>29</v>
      </c>
      <c r="W1612" s="5"/>
      <c r="X1612" s="11">
        <v>0</v>
      </c>
      <c r="Y1612" s="22">
        <v>2.521</v>
      </c>
      <c r="Z1612" s="22">
        <v>2.515</v>
      </c>
      <c r="AA1612" s="22">
        <v>3.444</v>
      </c>
      <c r="AB1612" s="22">
        <v>3.326</v>
      </c>
      <c r="AC1612" s="22">
        <v>0.589</v>
      </c>
      <c r="AD1612" s="22">
        <v>1.133</v>
      </c>
      <c r="AE1612" s="22">
        <v>1.161</v>
      </c>
      <c r="AF1612" s="22">
        <v>0.585</v>
      </c>
      <c r="AG1612" s="22">
        <v>1.279</v>
      </c>
      <c r="AH1612" s="22">
        <v>1.514</v>
      </c>
      <c r="AI1612" s="22">
        <v>1.176</v>
      </c>
      <c r="AJ1612" s="22">
        <v>1.301</v>
      </c>
    </row>
    <row r="1613" s="5" customFormat="1" spans="1:36">
      <c r="A1613" s="11" t="s">
        <v>2512</v>
      </c>
      <c r="B1613" s="11">
        <v>439.3</v>
      </c>
      <c r="C1613" s="11">
        <v>692.8</v>
      </c>
      <c r="D1613" s="11">
        <v>726.1567</v>
      </c>
      <c r="E1613" s="11">
        <v>728.1625</v>
      </c>
      <c r="F1613" s="11">
        <v>492.0984</v>
      </c>
      <c r="G1613" s="11">
        <v>14268.3725</v>
      </c>
      <c r="H1613" s="11">
        <v>1</v>
      </c>
      <c r="I1613" s="11">
        <v>1</v>
      </c>
      <c r="J1613" s="11" t="s">
        <v>39</v>
      </c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20">
        <v>0</v>
      </c>
      <c r="V1613" s="20">
        <v>2</v>
      </c>
      <c r="W1613" s="5"/>
      <c r="X1613" s="11">
        <v>0</v>
      </c>
      <c r="Y1613" s="22">
        <v>1.063</v>
      </c>
      <c r="Z1613" s="22">
        <v>1.08</v>
      </c>
      <c r="AA1613" s="22">
        <v>0.941</v>
      </c>
      <c r="AB1613" s="22">
        <v>1.034</v>
      </c>
      <c r="AC1613" s="22">
        <v>0.817</v>
      </c>
      <c r="AD1613" s="22">
        <v>0.748</v>
      </c>
      <c r="AE1613" s="22">
        <v>1.098</v>
      </c>
      <c r="AF1613" s="22">
        <v>0.874</v>
      </c>
      <c r="AG1613" s="22">
        <v>0.94</v>
      </c>
      <c r="AH1613" s="22">
        <v>0.883</v>
      </c>
      <c r="AI1613" s="22">
        <v>0.965</v>
      </c>
      <c r="AJ1613" s="22">
        <v>0.82</v>
      </c>
    </row>
    <row r="1614" s="5" customFormat="1" spans="1:36">
      <c r="A1614" s="11" t="s">
        <v>2513</v>
      </c>
      <c r="B1614" s="11">
        <v>437.3</v>
      </c>
      <c r="C1614" s="11">
        <v>692.9</v>
      </c>
      <c r="D1614" s="11">
        <v>363.1375</v>
      </c>
      <c r="E1614" s="11">
        <v>365.144</v>
      </c>
      <c r="F1614" s="11">
        <v>129.0791</v>
      </c>
      <c r="G1614" s="11">
        <v>162300.642</v>
      </c>
      <c r="H1614" s="11">
        <v>1</v>
      </c>
      <c r="I1614" s="11">
        <v>1</v>
      </c>
      <c r="J1614" s="11" t="s">
        <v>41</v>
      </c>
      <c r="K1614" s="5"/>
      <c r="L1614" s="5"/>
      <c r="M1614" s="5"/>
      <c r="N1614" s="5"/>
      <c r="O1614" s="5"/>
      <c r="P1614" s="11" t="s">
        <v>2514</v>
      </c>
      <c r="Q1614" s="11" t="s">
        <v>2515</v>
      </c>
      <c r="R1614" s="11" t="s">
        <v>2516</v>
      </c>
      <c r="S1614" s="11">
        <v>0.46</v>
      </c>
      <c r="T1614" s="11">
        <v>107.5</v>
      </c>
      <c r="U1614" s="5"/>
      <c r="V1614" s="5"/>
      <c r="W1614" s="5"/>
      <c r="X1614" s="11">
        <v>0</v>
      </c>
      <c r="Y1614" s="22">
        <v>0.648</v>
      </c>
      <c r="Z1614" s="22">
        <v>0.671</v>
      </c>
      <c r="AA1614" s="22">
        <v>0.708</v>
      </c>
      <c r="AB1614" s="22">
        <v>0.63</v>
      </c>
      <c r="AC1614" s="22">
        <v>0.818</v>
      </c>
      <c r="AD1614" s="22">
        <v>0.79</v>
      </c>
      <c r="AE1614" s="22">
        <v>0.847</v>
      </c>
      <c r="AF1614" s="22">
        <v>0.859</v>
      </c>
      <c r="AG1614" s="22">
        <v>1.01</v>
      </c>
      <c r="AH1614" s="22">
        <v>0.994</v>
      </c>
      <c r="AI1614" s="22">
        <v>0.974</v>
      </c>
      <c r="AJ1614" s="22">
        <v>1.015</v>
      </c>
    </row>
    <row r="1615" s="5" customFormat="1" spans="1:36">
      <c r="A1615" s="11" t="s">
        <v>2517</v>
      </c>
      <c r="B1615" s="11">
        <v>439.3</v>
      </c>
      <c r="C1615" s="11">
        <v>693</v>
      </c>
      <c r="D1615" s="11">
        <v>396.1112</v>
      </c>
      <c r="E1615" s="11">
        <v>398.1187</v>
      </c>
      <c r="F1615" s="11">
        <v>324.1057</v>
      </c>
      <c r="G1615" s="11">
        <v>12112.306</v>
      </c>
      <c r="H1615" s="11">
        <v>2</v>
      </c>
      <c r="I1615" s="11">
        <v>2</v>
      </c>
      <c r="J1615" s="11" t="s">
        <v>39</v>
      </c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20">
        <v>0</v>
      </c>
      <c r="V1615" s="20">
        <v>31</v>
      </c>
      <c r="W1615" s="5"/>
      <c r="X1615" s="11">
        <v>0.0833</v>
      </c>
      <c r="Y1615" s="22">
        <v>1.946</v>
      </c>
      <c r="Z1615" s="22">
        <v>2.518</v>
      </c>
      <c r="AA1615" s="22">
        <v>2.123</v>
      </c>
      <c r="AB1615" s="22">
        <v>3.17</v>
      </c>
      <c r="AC1615" s="22">
        <v>1.237</v>
      </c>
      <c r="AD1615" s="22">
        <v>0.944</v>
      </c>
      <c r="AE1615" s="23">
        <v>0.5923</v>
      </c>
      <c r="AF1615" s="22">
        <v>0.486</v>
      </c>
      <c r="AG1615" s="22">
        <v>0.919</v>
      </c>
      <c r="AH1615" s="22">
        <v>1.04</v>
      </c>
      <c r="AI1615" s="22">
        <v>1.152</v>
      </c>
      <c r="AJ1615" s="22">
        <v>1.307</v>
      </c>
    </row>
    <row r="1616" s="5" customFormat="1" spans="1:36">
      <c r="A1616" s="11" t="s">
        <v>2518</v>
      </c>
      <c r="B1616" s="11">
        <v>440.3</v>
      </c>
      <c r="C1616" s="11">
        <v>693.2</v>
      </c>
      <c r="D1616" s="11">
        <v>405.1182</v>
      </c>
      <c r="E1616" s="11">
        <v>407.1236</v>
      </c>
      <c r="F1616" s="11">
        <v>342.1198</v>
      </c>
      <c r="G1616" s="11">
        <v>26081.4966666667</v>
      </c>
      <c r="H1616" s="11">
        <v>2</v>
      </c>
      <c r="I1616" s="11">
        <v>2</v>
      </c>
      <c r="J1616" s="11" t="s">
        <v>39</v>
      </c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20">
        <v>0</v>
      </c>
      <c r="V1616" s="20">
        <v>17</v>
      </c>
      <c r="W1616" s="5"/>
      <c r="X1616" s="11">
        <v>0</v>
      </c>
      <c r="Y1616" s="22">
        <v>1.816</v>
      </c>
      <c r="Z1616" s="22">
        <v>2.41</v>
      </c>
      <c r="AA1616" s="22">
        <v>2.332</v>
      </c>
      <c r="AB1616" s="22">
        <v>2.737</v>
      </c>
      <c r="AC1616" s="22">
        <v>0.437</v>
      </c>
      <c r="AD1616" s="22">
        <v>0.863</v>
      </c>
      <c r="AE1616" s="22">
        <v>0.666</v>
      </c>
      <c r="AF1616" s="22">
        <v>0.507</v>
      </c>
      <c r="AG1616" s="22">
        <v>1.02</v>
      </c>
      <c r="AH1616" s="22">
        <v>1.039</v>
      </c>
      <c r="AI1616" s="22">
        <v>0.986</v>
      </c>
      <c r="AJ1616" s="22">
        <v>0.98</v>
      </c>
    </row>
    <row r="1617" s="5" customFormat="1" spans="1:36">
      <c r="A1617" s="11" t="s">
        <v>2519</v>
      </c>
      <c r="B1617" s="11">
        <v>440.3</v>
      </c>
      <c r="C1617" s="11">
        <v>693.2</v>
      </c>
      <c r="D1617" s="11">
        <v>314.5987</v>
      </c>
      <c r="E1617" s="11">
        <v>316.6055</v>
      </c>
      <c r="F1617" s="11">
        <v>161.0807</v>
      </c>
      <c r="G1617" s="11">
        <v>25331.4108333333</v>
      </c>
      <c r="H1617" s="11">
        <v>2</v>
      </c>
      <c r="I1617" s="11">
        <v>2</v>
      </c>
      <c r="J1617" s="11" t="s">
        <v>39</v>
      </c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20">
        <v>0</v>
      </c>
      <c r="V1617" s="20">
        <v>8</v>
      </c>
      <c r="W1617" s="5"/>
      <c r="X1617" s="11">
        <v>0</v>
      </c>
      <c r="Y1617" s="22">
        <v>0.53</v>
      </c>
      <c r="Z1617" s="22">
        <v>0.746</v>
      </c>
      <c r="AA1617" s="22">
        <v>0.849</v>
      </c>
      <c r="AB1617" s="22">
        <v>0.612</v>
      </c>
      <c r="AC1617" s="22">
        <v>0.749</v>
      </c>
      <c r="AD1617" s="22">
        <v>0.986</v>
      </c>
      <c r="AE1617" s="22">
        <v>1.019</v>
      </c>
      <c r="AF1617" s="22">
        <v>0.9</v>
      </c>
      <c r="AG1617" s="22">
        <v>1.033</v>
      </c>
      <c r="AH1617" s="22">
        <v>1.127</v>
      </c>
      <c r="AI1617" s="22">
        <v>0.985</v>
      </c>
      <c r="AJ1617" s="22">
        <v>1.224</v>
      </c>
    </row>
    <row r="1618" s="5" customFormat="1" spans="1:36">
      <c r="A1618" s="11" t="s">
        <v>2520</v>
      </c>
      <c r="B1618" s="11">
        <v>440.9</v>
      </c>
      <c r="C1618" s="11">
        <v>693.6</v>
      </c>
      <c r="D1618" s="11">
        <v>831.2068</v>
      </c>
      <c r="E1618" s="11">
        <v>835.2209</v>
      </c>
      <c r="F1618" s="11">
        <v>364.0975</v>
      </c>
      <c r="G1618" s="11">
        <v>6990.33266666667</v>
      </c>
      <c r="H1618" s="11">
        <v>1</v>
      </c>
      <c r="I1618" s="11">
        <v>2</v>
      </c>
      <c r="J1618" s="11" t="s">
        <v>39</v>
      </c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20">
        <v>0</v>
      </c>
      <c r="V1618" s="20">
        <v>3</v>
      </c>
      <c r="W1618" s="5"/>
      <c r="X1618" s="11">
        <v>0.0833</v>
      </c>
      <c r="Y1618" s="22">
        <v>2.078</v>
      </c>
      <c r="Z1618" s="22">
        <v>2.254</v>
      </c>
      <c r="AA1618" s="22">
        <v>2.48</v>
      </c>
      <c r="AB1618" s="22">
        <v>2.695</v>
      </c>
      <c r="AC1618" s="22">
        <v>0.311</v>
      </c>
      <c r="AD1618" s="22">
        <v>0.902</v>
      </c>
      <c r="AE1618" s="22">
        <v>0.643</v>
      </c>
      <c r="AF1618" s="22">
        <v>0.534</v>
      </c>
      <c r="AG1618" s="22">
        <v>1.098</v>
      </c>
      <c r="AH1618" s="22">
        <v>1.018</v>
      </c>
      <c r="AI1618" s="22">
        <v>1.065</v>
      </c>
      <c r="AJ1618" s="22">
        <v>1.107</v>
      </c>
    </row>
    <row r="1619" s="5" customFormat="1" spans="1:36">
      <c r="A1619" s="11" t="s">
        <v>2521</v>
      </c>
      <c r="B1619" s="11">
        <v>440.3</v>
      </c>
      <c r="C1619" s="11">
        <v>693.9</v>
      </c>
      <c r="D1619" s="11">
        <v>423.158</v>
      </c>
      <c r="E1619" s="11">
        <v>425.1645</v>
      </c>
      <c r="F1619" s="11">
        <v>189.0997</v>
      </c>
      <c r="G1619" s="11">
        <v>17832.4027142857</v>
      </c>
      <c r="H1619" s="11">
        <v>1</v>
      </c>
      <c r="I1619" s="11">
        <v>1</v>
      </c>
      <c r="J1619" s="11" t="s">
        <v>39</v>
      </c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20">
        <v>0</v>
      </c>
      <c r="V1619" s="20">
        <v>28</v>
      </c>
      <c r="W1619" s="5"/>
      <c r="X1619" s="11">
        <v>0</v>
      </c>
      <c r="Y1619" s="22">
        <v>1.711</v>
      </c>
      <c r="Z1619" s="22">
        <v>2.316</v>
      </c>
      <c r="AA1619" s="22">
        <v>2.147</v>
      </c>
      <c r="AB1619" s="22">
        <v>2.557</v>
      </c>
      <c r="AC1619" s="22">
        <v>0.405</v>
      </c>
      <c r="AD1619" s="22">
        <v>0.812</v>
      </c>
      <c r="AE1619" s="22">
        <v>0.75</v>
      </c>
      <c r="AF1619" s="22">
        <v>0.687</v>
      </c>
      <c r="AG1619" s="22">
        <v>1.009</v>
      </c>
      <c r="AH1619" s="22">
        <v>1.145</v>
      </c>
      <c r="AI1619" s="22">
        <v>0.917</v>
      </c>
      <c r="AJ1619" s="22">
        <v>1.117</v>
      </c>
    </row>
    <row r="1620" s="5" customFormat="1" spans="1:36">
      <c r="A1620" s="11" t="s">
        <v>2522</v>
      </c>
      <c r="B1620" s="11">
        <v>441.3</v>
      </c>
      <c r="C1620" s="11">
        <v>694</v>
      </c>
      <c r="D1620" s="11">
        <v>401.1275</v>
      </c>
      <c r="E1620" s="11">
        <v>403.1342</v>
      </c>
      <c r="F1620" s="11">
        <v>167.0692</v>
      </c>
      <c r="G1620" s="11">
        <v>48550.2985714286</v>
      </c>
      <c r="H1620" s="11">
        <v>1</v>
      </c>
      <c r="I1620" s="11">
        <v>1</v>
      </c>
      <c r="J1620" s="11" t="s">
        <v>39</v>
      </c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20">
        <v>0</v>
      </c>
      <c r="V1620" s="20">
        <v>20</v>
      </c>
      <c r="W1620" s="5"/>
      <c r="X1620" s="11">
        <v>0</v>
      </c>
      <c r="Y1620" s="22">
        <v>0.704</v>
      </c>
      <c r="Z1620" s="22">
        <v>0.665</v>
      </c>
      <c r="AA1620" s="22">
        <v>0.627</v>
      </c>
      <c r="AB1620" s="22">
        <v>0.651</v>
      </c>
      <c r="AC1620" s="22">
        <v>0.815</v>
      </c>
      <c r="AD1620" s="22">
        <v>0.825</v>
      </c>
      <c r="AE1620" s="22">
        <v>0.844</v>
      </c>
      <c r="AF1620" s="22">
        <v>0.875</v>
      </c>
      <c r="AG1620" s="22">
        <v>0.852</v>
      </c>
      <c r="AH1620" s="22">
        <v>1.032</v>
      </c>
      <c r="AI1620" s="22">
        <v>0.819</v>
      </c>
      <c r="AJ1620" s="22">
        <v>1.009</v>
      </c>
    </row>
    <row r="1621" s="5" customFormat="1" spans="1:36">
      <c r="A1621" s="11" t="s">
        <v>2523</v>
      </c>
      <c r="B1621" s="11">
        <v>441.9</v>
      </c>
      <c r="C1621" s="11">
        <v>694.2</v>
      </c>
      <c r="D1621" s="11">
        <v>407.1617</v>
      </c>
      <c r="E1621" s="11">
        <v>409.1706</v>
      </c>
      <c r="F1621" s="11">
        <v>173.1034</v>
      </c>
      <c r="G1621" s="11">
        <v>7657.99133333333</v>
      </c>
      <c r="H1621" s="11">
        <v>1</v>
      </c>
      <c r="I1621" s="11">
        <v>1</v>
      </c>
      <c r="J1621" s="11" t="s">
        <v>46</v>
      </c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11">
        <v>0</v>
      </c>
      <c r="Y1621" s="22">
        <v>1.629</v>
      </c>
      <c r="Z1621" s="22">
        <v>1.419</v>
      </c>
      <c r="AA1621" s="22">
        <v>1.344</v>
      </c>
      <c r="AB1621" s="22">
        <v>1.6</v>
      </c>
      <c r="AC1621" s="22">
        <v>1.049</v>
      </c>
      <c r="AD1621" s="22">
        <v>1.199</v>
      </c>
      <c r="AE1621" s="22">
        <v>1.158</v>
      </c>
      <c r="AF1621" s="22">
        <v>1.083</v>
      </c>
      <c r="AG1621" s="22">
        <v>1.274</v>
      </c>
      <c r="AH1621" s="22">
        <v>1.324</v>
      </c>
      <c r="AI1621" s="22">
        <v>1.304</v>
      </c>
      <c r="AJ1621" s="22">
        <v>1.185</v>
      </c>
    </row>
    <row r="1622" s="5" customFormat="1" spans="1:36">
      <c r="A1622" s="11" t="s">
        <v>2524</v>
      </c>
      <c r="B1622" s="11">
        <v>441.3</v>
      </c>
      <c r="C1622" s="11">
        <v>694.2</v>
      </c>
      <c r="D1622" s="11">
        <v>559.2581</v>
      </c>
      <c r="E1622" s="11">
        <v>561.2645</v>
      </c>
      <c r="F1622" s="11">
        <v>325.1998</v>
      </c>
      <c r="G1622" s="11">
        <v>6992.78005263158</v>
      </c>
      <c r="H1622" s="11">
        <v>1</v>
      </c>
      <c r="I1622" s="11">
        <v>1</v>
      </c>
      <c r="J1622" s="11" t="s">
        <v>46</v>
      </c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11">
        <v>0</v>
      </c>
      <c r="Y1622" s="22">
        <v>1.216</v>
      </c>
      <c r="Z1622" s="22">
        <v>1.192</v>
      </c>
      <c r="AA1622" s="22">
        <v>1.049</v>
      </c>
      <c r="AB1622" s="22">
        <v>1.013</v>
      </c>
      <c r="AC1622" s="22">
        <v>0.976</v>
      </c>
      <c r="AD1622" s="22">
        <v>1.074</v>
      </c>
      <c r="AE1622" s="22">
        <v>0.773</v>
      </c>
      <c r="AF1622" s="22">
        <v>1</v>
      </c>
      <c r="AG1622" s="22">
        <v>0.903</v>
      </c>
      <c r="AH1622" s="22">
        <v>0.96</v>
      </c>
      <c r="AI1622" s="22">
        <v>0.876</v>
      </c>
      <c r="AJ1622" s="22">
        <v>0.956</v>
      </c>
    </row>
    <row r="1623" s="5" customFormat="1" spans="1:36">
      <c r="A1623" s="11" t="s">
        <v>2525</v>
      </c>
      <c r="B1623" s="11">
        <v>440.3</v>
      </c>
      <c r="C1623" s="11">
        <v>694.4</v>
      </c>
      <c r="D1623" s="11">
        <v>336.0902</v>
      </c>
      <c r="E1623" s="11">
        <v>338.0968</v>
      </c>
      <c r="F1623" s="11">
        <v>102.0319</v>
      </c>
      <c r="G1623" s="11">
        <v>103708.504347826</v>
      </c>
      <c r="H1623" s="11">
        <v>1</v>
      </c>
      <c r="I1623" s="11">
        <v>1</v>
      </c>
      <c r="J1623" s="11" t="s">
        <v>50</v>
      </c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20">
        <v>6</v>
      </c>
      <c r="V1623" s="20">
        <v>52</v>
      </c>
      <c r="W1623" s="5"/>
      <c r="X1623" s="11">
        <v>0</v>
      </c>
      <c r="Y1623" s="22">
        <v>0.589</v>
      </c>
      <c r="Z1623" s="22">
        <v>0.686</v>
      </c>
      <c r="AA1623" s="22">
        <v>0.581</v>
      </c>
      <c r="AB1623" s="22">
        <v>0.55</v>
      </c>
      <c r="AC1623" s="22">
        <v>0.657</v>
      </c>
      <c r="AD1623" s="22">
        <v>0.788</v>
      </c>
      <c r="AE1623" s="22">
        <v>0.661</v>
      </c>
      <c r="AF1623" s="22">
        <v>0.695</v>
      </c>
      <c r="AG1623" s="22">
        <v>0.754</v>
      </c>
      <c r="AH1623" s="22">
        <v>0.755</v>
      </c>
      <c r="AI1623" s="22">
        <v>0.714</v>
      </c>
      <c r="AJ1623" s="22">
        <v>0.722</v>
      </c>
    </row>
    <row r="1624" s="5" customFormat="1" spans="1:36">
      <c r="A1624" s="11" t="s">
        <v>2526</v>
      </c>
      <c r="B1624" s="11">
        <v>440.3</v>
      </c>
      <c r="C1624" s="11">
        <v>694.5</v>
      </c>
      <c r="D1624" s="11">
        <v>428.1443</v>
      </c>
      <c r="E1624" s="11">
        <v>430.1508</v>
      </c>
      <c r="F1624" s="11">
        <v>388.1719</v>
      </c>
      <c r="G1624" s="11">
        <v>6683.0631</v>
      </c>
      <c r="H1624" s="11">
        <v>2</v>
      </c>
      <c r="I1624" s="11">
        <v>2</v>
      </c>
      <c r="J1624" s="11" t="s">
        <v>39</v>
      </c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20">
        <v>0</v>
      </c>
      <c r="V1624" s="20">
        <v>4</v>
      </c>
      <c r="W1624" s="5"/>
      <c r="X1624" s="11">
        <v>0</v>
      </c>
      <c r="Y1624" s="22">
        <v>1.303</v>
      </c>
      <c r="Z1624" s="22">
        <v>1.146</v>
      </c>
      <c r="AA1624" s="22">
        <v>0.886</v>
      </c>
      <c r="AB1624" s="22">
        <v>0.957</v>
      </c>
      <c r="AC1624" s="22">
        <v>0.791</v>
      </c>
      <c r="AD1624" s="22">
        <v>1.197</v>
      </c>
      <c r="AE1624" s="22">
        <v>1.034</v>
      </c>
      <c r="AF1624" s="22">
        <v>0.915</v>
      </c>
      <c r="AG1624" s="22">
        <v>1.171</v>
      </c>
      <c r="AH1624" s="22">
        <v>1.072</v>
      </c>
      <c r="AI1624" s="22">
        <v>1.046</v>
      </c>
      <c r="AJ1624" s="22">
        <v>0.931</v>
      </c>
    </row>
    <row r="1625" s="5" customFormat="1" spans="1:36">
      <c r="A1625" s="11" t="s">
        <v>2527</v>
      </c>
      <c r="B1625" s="11">
        <v>442.3</v>
      </c>
      <c r="C1625" s="11">
        <v>694.8</v>
      </c>
      <c r="D1625" s="11">
        <v>554.1781</v>
      </c>
      <c r="E1625" s="11">
        <v>558.1909</v>
      </c>
      <c r="F1625" s="11">
        <v>87.0688</v>
      </c>
      <c r="G1625" s="11">
        <v>11809.66115</v>
      </c>
      <c r="H1625" s="11">
        <v>1</v>
      </c>
      <c r="I1625" s="11">
        <v>2</v>
      </c>
      <c r="J1625" s="11" t="s">
        <v>50</v>
      </c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20">
        <v>1</v>
      </c>
      <c r="V1625" s="20">
        <v>29</v>
      </c>
      <c r="W1625" s="5"/>
      <c r="X1625" s="11">
        <v>0</v>
      </c>
      <c r="Y1625" s="22">
        <v>0.539</v>
      </c>
      <c r="Z1625" s="22">
        <v>0.597</v>
      </c>
      <c r="AA1625" s="22">
        <v>0.639</v>
      </c>
      <c r="AB1625" s="22">
        <v>0.438</v>
      </c>
      <c r="AC1625" s="22">
        <v>1.092</v>
      </c>
      <c r="AD1625" s="22">
        <v>1.032</v>
      </c>
      <c r="AE1625" s="22">
        <v>0.752</v>
      </c>
      <c r="AF1625" s="22">
        <v>1.03</v>
      </c>
      <c r="AG1625" s="22">
        <v>0.912</v>
      </c>
      <c r="AH1625" s="22">
        <v>0.798</v>
      </c>
      <c r="AI1625" s="22">
        <v>0.717</v>
      </c>
      <c r="AJ1625" s="22">
        <v>0.755</v>
      </c>
    </row>
    <row r="1626" s="5" customFormat="1" spans="1:36">
      <c r="A1626" s="11" t="s">
        <v>2528</v>
      </c>
      <c r="B1626" s="11">
        <v>441.3</v>
      </c>
      <c r="C1626" s="11">
        <v>694.8</v>
      </c>
      <c r="D1626" s="11">
        <v>547.0661</v>
      </c>
      <c r="E1626" s="11">
        <v>549.0717</v>
      </c>
      <c r="F1626" s="11">
        <v>313.0078</v>
      </c>
      <c r="G1626" s="11">
        <v>5223.4979375</v>
      </c>
      <c r="H1626" s="11">
        <v>1</v>
      </c>
      <c r="I1626" s="11">
        <v>1</v>
      </c>
      <c r="J1626" s="11" t="s">
        <v>46</v>
      </c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11">
        <v>0</v>
      </c>
      <c r="Y1626" s="22">
        <v>0.699</v>
      </c>
      <c r="Z1626" s="22">
        <v>0.839</v>
      </c>
      <c r="AA1626" s="22">
        <v>0.789</v>
      </c>
      <c r="AB1626" s="22">
        <v>0.843</v>
      </c>
      <c r="AC1626" s="22">
        <v>1</v>
      </c>
      <c r="AD1626" s="22">
        <v>0.906</v>
      </c>
      <c r="AE1626" s="22">
        <v>0.979</v>
      </c>
      <c r="AF1626" s="22">
        <v>0.983</v>
      </c>
      <c r="AG1626" s="22">
        <v>1.119</v>
      </c>
      <c r="AH1626" s="22">
        <v>1.016</v>
      </c>
      <c r="AI1626" s="22">
        <v>1.278</v>
      </c>
      <c r="AJ1626" s="22">
        <v>1.062</v>
      </c>
    </row>
    <row r="1627" s="5" customFormat="1" spans="1:36">
      <c r="A1627" s="11" t="s">
        <v>2529</v>
      </c>
      <c r="B1627" s="11">
        <v>441.3</v>
      </c>
      <c r="C1627" s="11">
        <v>695.2</v>
      </c>
      <c r="D1627" s="11">
        <v>432.7783</v>
      </c>
      <c r="E1627" s="11">
        <v>434.7847</v>
      </c>
      <c r="F1627" s="11">
        <v>198.72</v>
      </c>
      <c r="G1627" s="11">
        <v>7748.34527272727</v>
      </c>
      <c r="H1627" s="11">
        <v>1</v>
      </c>
      <c r="I1627" s="11">
        <v>1</v>
      </c>
      <c r="J1627" s="11" t="s">
        <v>46</v>
      </c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11">
        <v>0</v>
      </c>
      <c r="Y1627" s="22">
        <v>0.937</v>
      </c>
      <c r="Z1627" s="22">
        <v>0.866</v>
      </c>
      <c r="AA1627" s="22">
        <v>0.834</v>
      </c>
      <c r="AB1627" s="22">
        <v>0.849</v>
      </c>
      <c r="AC1627" s="22">
        <v>0.738</v>
      </c>
      <c r="AD1627" s="22">
        <v>0.582</v>
      </c>
      <c r="AE1627" s="22">
        <v>0.863</v>
      </c>
      <c r="AF1627" s="22">
        <v>0.864</v>
      </c>
      <c r="AG1627" s="22">
        <v>0.783</v>
      </c>
      <c r="AH1627" s="22">
        <v>0.724</v>
      </c>
      <c r="AI1627" s="22">
        <v>0.889</v>
      </c>
      <c r="AJ1627" s="22">
        <v>0.734</v>
      </c>
    </row>
    <row r="1628" s="5" customFormat="1" spans="1:36">
      <c r="A1628" s="11" t="s">
        <v>2530</v>
      </c>
      <c r="B1628" s="11">
        <v>442.3</v>
      </c>
      <c r="C1628" s="11">
        <v>696.2</v>
      </c>
      <c r="D1628" s="11">
        <v>297.086</v>
      </c>
      <c r="E1628" s="11">
        <v>299.0924</v>
      </c>
      <c r="F1628" s="11">
        <v>126.0553</v>
      </c>
      <c r="G1628" s="11">
        <v>20748.887</v>
      </c>
      <c r="H1628" s="11">
        <v>2</v>
      </c>
      <c r="I1628" s="11">
        <v>2</v>
      </c>
      <c r="J1628" s="11" t="s">
        <v>50</v>
      </c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20">
        <v>2</v>
      </c>
      <c r="V1628" s="20">
        <v>3</v>
      </c>
      <c r="W1628" s="5"/>
      <c r="X1628" s="11">
        <v>0</v>
      </c>
      <c r="Y1628" s="22">
        <v>1.034</v>
      </c>
      <c r="Z1628" s="22">
        <v>0.983</v>
      </c>
      <c r="AA1628" s="22">
        <v>1.209</v>
      </c>
      <c r="AB1628" s="22">
        <v>1.015</v>
      </c>
      <c r="AC1628" s="22">
        <v>0.97</v>
      </c>
      <c r="AD1628" s="22">
        <v>0.932</v>
      </c>
      <c r="AE1628" s="22">
        <v>0.869</v>
      </c>
      <c r="AF1628" s="22">
        <v>1.061</v>
      </c>
      <c r="AG1628" s="22">
        <v>0.87</v>
      </c>
      <c r="AH1628" s="22">
        <v>0.868</v>
      </c>
      <c r="AI1628" s="22">
        <v>0.959</v>
      </c>
      <c r="AJ1628" s="22">
        <v>0.868</v>
      </c>
    </row>
    <row r="1629" s="5" customFormat="1" spans="1:36">
      <c r="A1629" s="11" t="s">
        <v>2531</v>
      </c>
      <c r="B1629" s="11">
        <v>443.3</v>
      </c>
      <c r="C1629" s="11">
        <v>696.3</v>
      </c>
      <c r="D1629" s="11">
        <v>340.0681</v>
      </c>
      <c r="E1629" s="11">
        <v>342.0735</v>
      </c>
      <c r="F1629" s="11">
        <v>106.0097</v>
      </c>
      <c r="G1629" s="11">
        <v>12091.7881176471</v>
      </c>
      <c r="H1629" s="11">
        <v>1</v>
      </c>
      <c r="I1629" s="11">
        <v>1</v>
      </c>
      <c r="J1629" s="11" t="s">
        <v>39</v>
      </c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20">
        <v>0</v>
      </c>
      <c r="V1629" s="20">
        <v>7</v>
      </c>
      <c r="W1629" s="5"/>
      <c r="X1629" s="11">
        <v>0</v>
      </c>
      <c r="Y1629" s="22">
        <v>0.903</v>
      </c>
      <c r="Z1629" s="22">
        <v>0.913</v>
      </c>
      <c r="AA1629" s="22">
        <v>0.867</v>
      </c>
      <c r="AB1629" s="22">
        <v>1.082</v>
      </c>
      <c r="AC1629" s="22">
        <v>0.839</v>
      </c>
      <c r="AD1629" s="22">
        <v>1.001</v>
      </c>
      <c r="AE1629" s="22">
        <v>1.17</v>
      </c>
      <c r="AF1629" s="22">
        <v>0.842</v>
      </c>
      <c r="AG1629" s="22">
        <v>1.039</v>
      </c>
      <c r="AH1629" s="22">
        <v>1.202</v>
      </c>
      <c r="AI1629" s="22">
        <v>1.098</v>
      </c>
      <c r="AJ1629" s="22">
        <v>1.117</v>
      </c>
    </row>
    <row r="1630" s="5" customFormat="1" spans="1:36">
      <c r="A1630" s="11" t="s">
        <v>2532</v>
      </c>
      <c r="B1630" s="11">
        <v>442.1</v>
      </c>
      <c r="C1630" s="11">
        <v>696.5</v>
      </c>
      <c r="D1630" s="11">
        <v>363.1061</v>
      </c>
      <c r="E1630" s="11">
        <v>365.1135</v>
      </c>
      <c r="F1630" s="11">
        <v>258.0956</v>
      </c>
      <c r="G1630" s="11">
        <v>19176.6677777778</v>
      </c>
      <c r="H1630" s="11">
        <v>2</v>
      </c>
      <c r="I1630" s="11">
        <v>2</v>
      </c>
      <c r="J1630" s="11" t="s">
        <v>39</v>
      </c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20">
        <v>0</v>
      </c>
      <c r="V1630" s="20">
        <v>15</v>
      </c>
      <c r="W1630" s="5"/>
      <c r="X1630" s="11">
        <v>0</v>
      </c>
      <c r="Y1630" s="22">
        <v>0.91</v>
      </c>
      <c r="Z1630" s="22">
        <v>0.964</v>
      </c>
      <c r="AA1630" s="22">
        <v>0.769</v>
      </c>
      <c r="AB1630" s="22">
        <v>0.863</v>
      </c>
      <c r="AC1630" s="22">
        <v>0.564</v>
      </c>
      <c r="AD1630" s="22">
        <v>0.537</v>
      </c>
      <c r="AE1630" s="22">
        <v>0.84</v>
      </c>
      <c r="AF1630" s="22">
        <v>0.645</v>
      </c>
      <c r="AG1630" s="22">
        <v>0.656</v>
      </c>
      <c r="AH1630" s="22">
        <v>0.833</v>
      </c>
      <c r="AI1630" s="22">
        <v>0.673</v>
      </c>
      <c r="AJ1630" s="22">
        <v>0.8</v>
      </c>
    </row>
    <row r="1631" s="5" customFormat="1" spans="1:36">
      <c r="A1631" s="11" t="s">
        <v>2533</v>
      </c>
      <c r="B1631" s="11">
        <v>442.3</v>
      </c>
      <c r="C1631" s="11">
        <v>696.6</v>
      </c>
      <c r="D1631" s="11">
        <v>428.6464</v>
      </c>
      <c r="E1631" s="11">
        <v>430.6527</v>
      </c>
      <c r="F1631" s="11">
        <v>194.5881</v>
      </c>
      <c r="G1631" s="11">
        <v>4708.027375</v>
      </c>
      <c r="H1631" s="11">
        <v>1</v>
      </c>
      <c r="I1631" s="11">
        <v>1</v>
      </c>
      <c r="J1631" s="11" t="s">
        <v>46</v>
      </c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11">
        <v>0</v>
      </c>
      <c r="Y1631" s="22">
        <v>1.356</v>
      </c>
      <c r="Z1631" s="22">
        <v>1.328</v>
      </c>
      <c r="AA1631" s="22">
        <v>1.016</v>
      </c>
      <c r="AB1631" s="22">
        <v>1.317</v>
      </c>
      <c r="AC1631" s="22">
        <v>0.943</v>
      </c>
      <c r="AD1631" s="22">
        <v>0.931</v>
      </c>
      <c r="AE1631" s="22">
        <v>1.013</v>
      </c>
      <c r="AF1631" s="22">
        <v>0.844</v>
      </c>
      <c r="AG1631" s="22">
        <v>1.438</v>
      </c>
      <c r="AH1631" s="22">
        <v>1.053</v>
      </c>
      <c r="AI1631" s="22">
        <v>1.298</v>
      </c>
      <c r="AJ1631" s="22">
        <v>0.991</v>
      </c>
    </row>
    <row r="1632" s="5" customFormat="1" spans="1:36">
      <c r="A1632" s="11" t="s">
        <v>2534</v>
      </c>
      <c r="B1632" s="11">
        <v>442.3</v>
      </c>
      <c r="C1632" s="11">
        <v>697</v>
      </c>
      <c r="D1632" s="11">
        <v>725.2054</v>
      </c>
      <c r="E1632" s="11">
        <v>729.2186</v>
      </c>
      <c r="F1632" s="11">
        <v>258.096</v>
      </c>
      <c r="G1632" s="11">
        <v>26139.8833333333</v>
      </c>
      <c r="H1632" s="11">
        <v>1</v>
      </c>
      <c r="I1632" s="11">
        <v>2</v>
      </c>
      <c r="J1632" s="11" t="s">
        <v>39</v>
      </c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20">
        <v>0</v>
      </c>
      <c r="V1632" s="20">
        <v>15</v>
      </c>
      <c r="W1632" s="5"/>
      <c r="X1632" s="11">
        <v>0</v>
      </c>
      <c r="Y1632" s="22">
        <v>1.253</v>
      </c>
      <c r="Z1632" s="22">
        <v>1.363</v>
      </c>
      <c r="AA1632" s="22">
        <v>1.386</v>
      </c>
      <c r="AB1632" s="22">
        <v>1.234</v>
      </c>
      <c r="AC1632" s="22">
        <v>1.184</v>
      </c>
      <c r="AD1632" s="22">
        <v>1.082</v>
      </c>
      <c r="AE1632" s="22">
        <v>1.302</v>
      </c>
      <c r="AF1632" s="22">
        <v>1.183</v>
      </c>
      <c r="AG1632" s="22">
        <v>0.969</v>
      </c>
      <c r="AH1632" s="22">
        <v>1.084</v>
      </c>
      <c r="AI1632" s="22">
        <v>1.046</v>
      </c>
      <c r="AJ1632" s="22">
        <v>1.073</v>
      </c>
    </row>
    <row r="1633" s="5" customFormat="1" spans="1:36">
      <c r="A1633" s="11" t="s">
        <v>2535</v>
      </c>
      <c r="B1633" s="11">
        <v>442.7</v>
      </c>
      <c r="C1633" s="11">
        <v>697.2</v>
      </c>
      <c r="D1633" s="11">
        <v>446.138</v>
      </c>
      <c r="E1633" s="11">
        <v>448.1445</v>
      </c>
      <c r="F1633" s="11">
        <v>212.0796</v>
      </c>
      <c r="G1633" s="11">
        <v>5391.8445</v>
      </c>
      <c r="H1633" s="11">
        <v>1</v>
      </c>
      <c r="I1633" s="11">
        <v>1</v>
      </c>
      <c r="J1633" s="11" t="s">
        <v>39</v>
      </c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20">
        <v>0</v>
      </c>
      <c r="V1633" s="20">
        <v>34</v>
      </c>
      <c r="W1633" s="5"/>
      <c r="X1633" s="11">
        <v>0</v>
      </c>
      <c r="Y1633" s="22">
        <v>1.487</v>
      </c>
      <c r="Z1633" s="22">
        <v>1.487</v>
      </c>
      <c r="AA1633" s="22">
        <v>1.188</v>
      </c>
      <c r="AB1633" s="22">
        <v>1.474</v>
      </c>
      <c r="AC1633" s="22">
        <v>1.059</v>
      </c>
      <c r="AD1633" s="22">
        <v>0.833</v>
      </c>
      <c r="AE1633" s="22">
        <v>1.144</v>
      </c>
      <c r="AF1633" s="22">
        <v>0.91</v>
      </c>
      <c r="AG1633" s="22">
        <v>1.061</v>
      </c>
      <c r="AH1633" s="22">
        <v>1.044</v>
      </c>
      <c r="AI1633" s="22">
        <v>1.027</v>
      </c>
      <c r="AJ1633" s="22">
        <v>1.047</v>
      </c>
    </row>
    <row r="1634" s="5" customFormat="1" spans="1:36">
      <c r="A1634" s="11" t="s">
        <v>2536</v>
      </c>
      <c r="B1634" s="11">
        <v>443.3</v>
      </c>
      <c r="C1634" s="11">
        <v>697.6</v>
      </c>
      <c r="D1634" s="11">
        <v>423.2056</v>
      </c>
      <c r="E1634" s="11">
        <v>425.2123</v>
      </c>
      <c r="F1634" s="11">
        <v>189.1473</v>
      </c>
      <c r="G1634" s="11">
        <v>8417.73622222222</v>
      </c>
      <c r="H1634" s="11">
        <v>1</v>
      </c>
      <c r="I1634" s="11">
        <v>1</v>
      </c>
      <c r="J1634" s="11" t="s">
        <v>39</v>
      </c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20">
        <v>0</v>
      </c>
      <c r="V1634" s="20">
        <v>1</v>
      </c>
      <c r="W1634" s="5"/>
      <c r="X1634" s="11">
        <v>0</v>
      </c>
      <c r="Y1634" s="22">
        <v>0.829</v>
      </c>
      <c r="Z1634" s="22">
        <v>0.615</v>
      </c>
      <c r="AA1634" s="22">
        <v>0.747</v>
      </c>
      <c r="AB1634" s="22">
        <v>0.697</v>
      </c>
      <c r="AC1634" s="22">
        <v>1.016</v>
      </c>
      <c r="AD1634" s="22">
        <v>0.784</v>
      </c>
      <c r="AE1634" s="22">
        <v>0.704</v>
      </c>
      <c r="AF1634" s="22">
        <v>0.975</v>
      </c>
      <c r="AG1634" s="22">
        <v>0.87</v>
      </c>
      <c r="AH1634" s="22">
        <v>0.624</v>
      </c>
      <c r="AI1634" s="22">
        <v>0.791</v>
      </c>
      <c r="AJ1634" s="22">
        <v>0.804</v>
      </c>
    </row>
    <row r="1635" s="5" customFormat="1" spans="1:36">
      <c r="A1635" s="11" t="s">
        <v>2537</v>
      </c>
      <c r="B1635" s="11">
        <v>444.6</v>
      </c>
      <c r="C1635" s="11">
        <v>697.6</v>
      </c>
      <c r="D1635" s="11">
        <v>605.255</v>
      </c>
      <c r="E1635" s="11">
        <v>607.2598</v>
      </c>
      <c r="F1635" s="11">
        <v>371.1967</v>
      </c>
      <c r="G1635" s="11">
        <v>5113.94866666667</v>
      </c>
      <c r="H1635" s="11">
        <v>1</v>
      </c>
      <c r="I1635" s="11">
        <v>1</v>
      </c>
      <c r="J1635" s="11" t="s">
        <v>39</v>
      </c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20">
        <v>0</v>
      </c>
      <c r="V1635" s="20">
        <v>3</v>
      </c>
      <c r="W1635" s="5"/>
      <c r="X1635" s="11">
        <v>0</v>
      </c>
      <c r="Y1635" s="22">
        <v>0.939</v>
      </c>
      <c r="Z1635" s="22">
        <v>0.918</v>
      </c>
      <c r="AA1635" s="22">
        <v>0.963</v>
      </c>
      <c r="AB1635" s="22">
        <v>0.855</v>
      </c>
      <c r="AC1635" s="22">
        <v>0.756</v>
      </c>
      <c r="AD1635" s="22">
        <v>0.925</v>
      </c>
      <c r="AE1635" s="22">
        <v>0.96</v>
      </c>
      <c r="AF1635" s="22">
        <v>0.753</v>
      </c>
      <c r="AG1635" s="22">
        <v>1.045</v>
      </c>
      <c r="AH1635" s="22">
        <v>0.792</v>
      </c>
      <c r="AI1635" s="22">
        <v>0.719</v>
      </c>
      <c r="AJ1635" s="22">
        <v>0.789</v>
      </c>
    </row>
    <row r="1636" s="5" customFormat="1" spans="1:36">
      <c r="A1636" s="11" t="s">
        <v>2538</v>
      </c>
      <c r="B1636" s="11">
        <v>442.3</v>
      </c>
      <c r="C1636" s="11">
        <v>697.8</v>
      </c>
      <c r="D1636" s="11">
        <v>378.0684</v>
      </c>
      <c r="E1636" s="11">
        <v>380.0743</v>
      </c>
      <c r="F1636" s="11">
        <v>144.0101</v>
      </c>
      <c r="G1636" s="11">
        <v>1013073.38333333</v>
      </c>
      <c r="H1636" s="11">
        <v>1</v>
      </c>
      <c r="I1636" s="11">
        <v>1</v>
      </c>
      <c r="J1636" s="11" t="s">
        <v>39</v>
      </c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20">
        <v>0</v>
      </c>
      <c r="V1636" s="20">
        <v>2</v>
      </c>
      <c r="W1636" s="5"/>
      <c r="X1636" s="11">
        <v>0</v>
      </c>
      <c r="Y1636" s="22">
        <v>0.726</v>
      </c>
      <c r="Z1636" s="22">
        <v>0.75</v>
      </c>
      <c r="AA1636" s="22">
        <v>0.773</v>
      </c>
      <c r="AB1636" s="22">
        <v>0.719</v>
      </c>
      <c r="AC1636" s="22">
        <v>0.822</v>
      </c>
      <c r="AD1636" s="22">
        <v>0.833</v>
      </c>
      <c r="AE1636" s="22">
        <v>0.83</v>
      </c>
      <c r="AF1636" s="22">
        <v>0.786</v>
      </c>
      <c r="AG1636" s="22">
        <v>0.85</v>
      </c>
      <c r="AH1636" s="22">
        <v>0.85</v>
      </c>
      <c r="AI1636" s="22">
        <v>0.822</v>
      </c>
      <c r="AJ1636" s="22">
        <v>0.831</v>
      </c>
    </row>
    <row r="1637" s="5" customFormat="1" spans="1:36">
      <c r="A1637" s="11" t="s">
        <v>2539</v>
      </c>
      <c r="B1637" s="11">
        <v>443.7</v>
      </c>
      <c r="C1637" s="11">
        <v>697.8</v>
      </c>
      <c r="D1637" s="11">
        <v>411.5939</v>
      </c>
      <c r="E1637" s="11">
        <v>413.6002</v>
      </c>
      <c r="F1637" s="11">
        <v>177.5355</v>
      </c>
      <c r="G1637" s="11">
        <v>14141.16225</v>
      </c>
      <c r="H1637" s="11">
        <v>1</v>
      </c>
      <c r="I1637" s="11">
        <v>1</v>
      </c>
      <c r="J1637" s="11" t="s">
        <v>46</v>
      </c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11">
        <v>0</v>
      </c>
      <c r="Y1637" s="22">
        <v>2.43</v>
      </c>
      <c r="Z1637" s="22">
        <v>2.758</v>
      </c>
      <c r="AA1637" s="22">
        <v>1.143</v>
      </c>
      <c r="AB1637" s="22">
        <v>1.854</v>
      </c>
      <c r="AC1637" s="22">
        <v>0.619</v>
      </c>
      <c r="AD1637" s="22">
        <v>0.431</v>
      </c>
      <c r="AE1637" s="22">
        <v>0.821</v>
      </c>
      <c r="AF1637" s="22">
        <v>0.81</v>
      </c>
      <c r="AG1637" s="22">
        <v>0.751</v>
      </c>
      <c r="AH1637" s="22">
        <v>0.921</v>
      </c>
      <c r="AI1637" s="22">
        <v>0.919</v>
      </c>
      <c r="AJ1637" s="22">
        <v>0.742</v>
      </c>
    </row>
    <row r="1638" s="5" customFormat="1" spans="1:36">
      <c r="A1638" s="11" t="s">
        <v>2540</v>
      </c>
      <c r="B1638" s="11">
        <v>447.3</v>
      </c>
      <c r="C1638" s="11">
        <v>698.2</v>
      </c>
      <c r="D1638" s="11">
        <v>344.1066</v>
      </c>
      <c r="E1638" s="11">
        <v>346.1114</v>
      </c>
      <c r="F1638" s="11">
        <v>110.0483</v>
      </c>
      <c r="G1638" s="11">
        <v>10679.5241666667</v>
      </c>
      <c r="H1638" s="11">
        <v>1</v>
      </c>
      <c r="I1638" s="11">
        <v>1</v>
      </c>
      <c r="J1638" s="11" t="s">
        <v>50</v>
      </c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20">
        <v>1</v>
      </c>
      <c r="V1638" s="20">
        <v>8</v>
      </c>
      <c r="W1638" s="5"/>
      <c r="X1638" s="11">
        <v>0</v>
      </c>
      <c r="Y1638" s="22">
        <v>0.959</v>
      </c>
      <c r="Z1638" s="22">
        <v>1.039</v>
      </c>
      <c r="AA1638" s="22">
        <v>1.035</v>
      </c>
      <c r="AB1638" s="22">
        <v>1.062</v>
      </c>
      <c r="AC1638" s="22">
        <v>0.932</v>
      </c>
      <c r="AD1638" s="22">
        <v>0.98</v>
      </c>
      <c r="AE1638" s="22">
        <v>1.021</v>
      </c>
      <c r="AF1638" s="22">
        <v>0.983</v>
      </c>
      <c r="AG1638" s="22">
        <v>1.115</v>
      </c>
      <c r="AH1638" s="22">
        <v>1.088</v>
      </c>
      <c r="AI1638" s="22">
        <v>1.082</v>
      </c>
      <c r="AJ1638" s="22">
        <v>1.023</v>
      </c>
    </row>
    <row r="1639" s="5" customFormat="1" spans="1:36">
      <c r="A1639" s="11" t="s">
        <v>2541</v>
      </c>
      <c r="B1639" s="11">
        <v>443.7</v>
      </c>
      <c r="C1639" s="11">
        <v>698.9</v>
      </c>
      <c r="D1639" s="11">
        <v>395.1276</v>
      </c>
      <c r="E1639" s="11">
        <v>397.1335</v>
      </c>
      <c r="F1639" s="11">
        <v>161.0693</v>
      </c>
      <c r="G1639" s="11">
        <v>23886.7833333333</v>
      </c>
      <c r="H1639" s="11">
        <v>1</v>
      </c>
      <c r="I1639" s="11">
        <v>1</v>
      </c>
      <c r="J1639" s="11" t="s">
        <v>41</v>
      </c>
      <c r="K1639" s="5"/>
      <c r="L1639" s="5"/>
      <c r="M1639" s="5"/>
      <c r="N1639" s="5"/>
      <c r="O1639" s="5"/>
      <c r="P1639" s="11" t="s">
        <v>2542</v>
      </c>
      <c r="Q1639" s="11" t="s">
        <v>2543</v>
      </c>
      <c r="R1639" s="11" t="s">
        <v>2544</v>
      </c>
      <c r="S1639" s="11">
        <v>1.22</v>
      </c>
      <c r="T1639" s="11">
        <v>162.2</v>
      </c>
      <c r="U1639" s="5"/>
      <c r="V1639" s="5"/>
      <c r="W1639" s="5"/>
      <c r="X1639" s="11">
        <v>0</v>
      </c>
      <c r="Y1639" s="22">
        <v>1.34</v>
      </c>
      <c r="Z1639" s="22">
        <v>1.61</v>
      </c>
      <c r="AA1639" s="22">
        <v>1.419</v>
      </c>
      <c r="AB1639" s="22">
        <v>1.433</v>
      </c>
      <c r="AC1639" s="22">
        <v>0.889</v>
      </c>
      <c r="AD1639" s="22">
        <v>0.831</v>
      </c>
      <c r="AE1639" s="22">
        <v>0.887</v>
      </c>
      <c r="AF1639" s="22">
        <v>1.016</v>
      </c>
      <c r="AG1639" s="22">
        <v>0.969</v>
      </c>
      <c r="AH1639" s="22">
        <v>0.877</v>
      </c>
      <c r="AI1639" s="22">
        <v>0.841</v>
      </c>
      <c r="AJ1639" s="22">
        <v>0.892</v>
      </c>
    </row>
    <row r="1640" s="5" customFormat="1" spans="1:36">
      <c r="A1640" s="11" t="s">
        <v>2545</v>
      </c>
      <c r="B1640" s="11">
        <v>445.3</v>
      </c>
      <c r="C1640" s="11">
        <v>699.6</v>
      </c>
      <c r="D1640" s="11">
        <v>411.0922</v>
      </c>
      <c r="E1640" s="11">
        <v>413.0988</v>
      </c>
      <c r="F1640" s="11">
        <v>354.0678</v>
      </c>
      <c r="G1640" s="11">
        <v>46149.76125</v>
      </c>
      <c r="H1640" s="11">
        <v>2</v>
      </c>
      <c r="I1640" s="11">
        <v>2</v>
      </c>
      <c r="J1640" s="11" t="s">
        <v>91</v>
      </c>
      <c r="K1640" s="5"/>
      <c r="L1640" s="5"/>
      <c r="M1640" s="11" t="s">
        <v>2546</v>
      </c>
      <c r="N1640" s="11">
        <v>1.5</v>
      </c>
      <c r="O1640" s="11">
        <v>1.2</v>
      </c>
      <c r="P1640" s="5"/>
      <c r="Q1640" s="5"/>
      <c r="R1640" s="5"/>
      <c r="S1640" s="5"/>
      <c r="T1640" s="5"/>
      <c r="U1640" s="5"/>
      <c r="V1640" s="5"/>
      <c r="W1640" s="5"/>
      <c r="X1640" s="11">
        <v>0</v>
      </c>
      <c r="Y1640" s="22">
        <v>2.097</v>
      </c>
      <c r="Z1640" s="22">
        <v>2.252</v>
      </c>
      <c r="AA1640" s="22">
        <v>1.033</v>
      </c>
      <c r="AB1640" s="22">
        <v>1.682</v>
      </c>
      <c r="AC1640" s="22">
        <v>0.773</v>
      </c>
      <c r="AD1640" s="22">
        <v>0.571</v>
      </c>
      <c r="AE1640" s="22">
        <v>0.963</v>
      </c>
      <c r="AF1640" s="22">
        <v>0.72</v>
      </c>
      <c r="AG1640" s="22">
        <v>0.952</v>
      </c>
      <c r="AH1640" s="22">
        <v>0.955</v>
      </c>
      <c r="AI1640" s="22">
        <v>0.767</v>
      </c>
      <c r="AJ1640" s="22">
        <v>0.829</v>
      </c>
    </row>
    <row r="1641" s="5" customFormat="1" spans="1:36">
      <c r="A1641" s="11" t="s">
        <v>2547</v>
      </c>
      <c r="B1641" s="11">
        <v>444.3</v>
      </c>
      <c r="C1641" s="11">
        <v>700</v>
      </c>
      <c r="D1641" s="11">
        <v>323.1062</v>
      </c>
      <c r="E1641" s="11">
        <v>325.113</v>
      </c>
      <c r="F1641" s="11">
        <v>89.0479</v>
      </c>
      <c r="G1641" s="11">
        <v>13691.845</v>
      </c>
      <c r="H1641" s="11">
        <v>1</v>
      </c>
      <c r="I1641" s="11">
        <v>1</v>
      </c>
      <c r="J1641" s="11" t="s">
        <v>41</v>
      </c>
      <c r="K1641" s="5"/>
      <c r="L1641" s="5"/>
      <c r="M1641" s="5"/>
      <c r="N1641" s="5"/>
      <c r="O1641" s="5"/>
      <c r="P1641" s="11" t="s">
        <v>1861</v>
      </c>
      <c r="Q1641" s="11" t="s">
        <v>1862</v>
      </c>
      <c r="R1641" s="11" t="s">
        <v>2548</v>
      </c>
      <c r="S1641" s="11">
        <v>0.62</v>
      </c>
      <c r="T1641" s="11">
        <v>139.6</v>
      </c>
      <c r="U1641" s="5"/>
      <c r="V1641" s="5"/>
      <c r="W1641" s="5"/>
      <c r="X1641" s="11">
        <v>0</v>
      </c>
      <c r="Y1641" s="22">
        <v>1.113</v>
      </c>
      <c r="Z1641" s="22">
        <v>1.133</v>
      </c>
      <c r="AA1641" s="22">
        <v>1.049</v>
      </c>
      <c r="AB1641" s="22">
        <v>1.098</v>
      </c>
      <c r="AC1641" s="22">
        <v>1.077</v>
      </c>
      <c r="AD1641" s="22">
        <v>0.972</v>
      </c>
      <c r="AE1641" s="22">
        <v>1.01</v>
      </c>
      <c r="AF1641" s="22">
        <v>1.057</v>
      </c>
      <c r="AG1641" s="22">
        <v>1.012</v>
      </c>
      <c r="AH1641" s="22">
        <v>0.972</v>
      </c>
      <c r="AI1641" s="22">
        <v>0.995</v>
      </c>
      <c r="AJ1641" s="22">
        <v>1.028</v>
      </c>
    </row>
    <row r="1642" s="5" customFormat="1" spans="1:36">
      <c r="A1642" s="11" t="s">
        <v>2549</v>
      </c>
      <c r="B1642" s="11">
        <v>444.3</v>
      </c>
      <c r="C1642" s="11">
        <v>700.1</v>
      </c>
      <c r="D1642" s="11">
        <v>414.1842</v>
      </c>
      <c r="E1642" s="11">
        <v>416.1908</v>
      </c>
      <c r="F1642" s="11">
        <v>180.1259</v>
      </c>
      <c r="G1642" s="11">
        <v>8289.86407692308</v>
      </c>
      <c r="H1642" s="11">
        <v>1</v>
      </c>
      <c r="I1642" s="11">
        <v>1</v>
      </c>
      <c r="J1642" s="11" t="s">
        <v>39</v>
      </c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20">
        <v>0</v>
      </c>
      <c r="V1642" s="20">
        <v>7</v>
      </c>
      <c r="W1642" s="5"/>
      <c r="X1642" s="11">
        <v>0</v>
      </c>
      <c r="Y1642" s="22">
        <v>0.723</v>
      </c>
      <c r="Z1642" s="22">
        <v>0.769</v>
      </c>
      <c r="AA1642" s="22">
        <v>0.722</v>
      </c>
      <c r="AB1642" s="22">
        <v>0.957</v>
      </c>
      <c r="AC1642" s="22">
        <v>1.715</v>
      </c>
      <c r="AD1642" s="22">
        <v>1.183</v>
      </c>
      <c r="AE1642" s="22">
        <v>1.329</v>
      </c>
      <c r="AF1642" s="22">
        <v>1.601</v>
      </c>
      <c r="AG1642" s="22">
        <v>1.276</v>
      </c>
      <c r="AH1642" s="22">
        <v>1.236</v>
      </c>
      <c r="AI1642" s="22">
        <v>1.107</v>
      </c>
      <c r="AJ1642" s="22">
        <v>1.181</v>
      </c>
    </row>
    <row r="1643" s="5" customFormat="1" spans="1:36">
      <c r="A1643" s="11" t="s">
        <v>2550</v>
      </c>
      <c r="B1643" s="11">
        <v>446.3</v>
      </c>
      <c r="C1643" s="11">
        <v>700.3</v>
      </c>
      <c r="D1643" s="11">
        <v>507.1614</v>
      </c>
      <c r="E1643" s="11">
        <v>509.1686</v>
      </c>
      <c r="F1643" s="11">
        <v>273.1031</v>
      </c>
      <c r="G1643" s="11">
        <v>14229.225</v>
      </c>
      <c r="H1643" s="11">
        <v>1</v>
      </c>
      <c r="I1643" s="11">
        <v>1</v>
      </c>
      <c r="J1643" s="11" t="s">
        <v>39</v>
      </c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20">
        <v>0</v>
      </c>
      <c r="V1643" s="20">
        <v>1</v>
      </c>
      <c r="W1643" s="5"/>
      <c r="X1643" s="11">
        <v>0</v>
      </c>
      <c r="Y1643" s="22">
        <v>1.029</v>
      </c>
      <c r="Z1643" s="22">
        <v>0.91</v>
      </c>
      <c r="AA1643" s="22">
        <v>0.768</v>
      </c>
      <c r="AB1643" s="22">
        <v>0.847</v>
      </c>
      <c r="AC1643" s="22">
        <v>1.497</v>
      </c>
      <c r="AD1643" s="22">
        <v>1.151</v>
      </c>
      <c r="AE1643" s="22">
        <v>1.576</v>
      </c>
      <c r="AF1643" s="22">
        <v>1.189</v>
      </c>
      <c r="AG1643" s="22">
        <v>0.934</v>
      </c>
      <c r="AH1643" s="22">
        <v>0.85</v>
      </c>
      <c r="AI1643" s="22">
        <v>0.913</v>
      </c>
      <c r="AJ1643" s="22">
        <v>1.032</v>
      </c>
    </row>
    <row r="1644" s="5" customFormat="1" ht="24.85" spans="1:36">
      <c r="A1644" s="11" t="s">
        <v>2551</v>
      </c>
      <c r="B1644" s="11">
        <v>446</v>
      </c>
      <c r="C1644" s="11">
        <v>700.3</v>
      </c>
      <c r="D1644" s="11">
        <v>412.0926</v>
      </c>
      <c r="E1644" s="11">
        <v>414.0992</v>
      </c>
      <c r="F1644" s="11">
        <v>356.0685</v>
      </c>
      <c r="G1644" s="11">
        <v>12320.6815</v>
      </c>
      <c r="H1644" s="11">
        <v>2</v>
      </c>
      <c r="I1644" s="11">
        <v>2</v>
      </c>
      <c r="J1644" s="11" t="s">
        <v>41</v>
      </c>
      <c r="K1644" s="5"/>
      <c r="L1644" s="5"/>
      <c r="M1644" s="5"/>
      <c r="N1644" s="5"/>
      <c r="O1644" s="5"/>
      <c r="P1644" s="11" t="s">
        <v>2552</v>
      </c>
      <c r="Q1644" s="11" t="s">
        <v>2553</v>
      </c>
      <c r="R1644" s="11" t="s">
        <v>2554</v>
      </c>
      <c r="S1644" s="11">
        <v>5.93</v>
      </c>
      <c r="T1644" s="11">
        <v>2.1</v>
      </c>
      <c r="U1644" s="5"/>
      <c r="V1644" s="5"/>
      <c r="W1644" s="5"/>
      <c r="X1644" s="11">
        <v>0</v>
      </c>
      <c r="Y1644" s="22">
        <v>3.478</v>
      </c>
      <c r="Z1644" s="22">
        <v>5.931</v>
      </c>
      <c r="AA1644" s="22">
        <v>3.64</v>
      </c>
      <c r="AB1644" s="22">
        <v>5.188</v>
      </c>
      <c r="AC1644" s="22">
        <v>1.232</v>
      </c>
      <c r="AD1644" s="22">
        <v>0.52</v>
      </c>
      <c r="AE1644" s="22">
        <v>1.081</v>
      </c>
      <c r="AF1644" s="22">
        <v>0.714</v>
      </c>
      <c r="AG1644" s="22">
        <v>0.855</v>
      </c>
      <c r="AH1644" s="22">
        <v>0.839</v>
      </c>
      <c r="AI1644" s="22">
        <v>1.586</v>
      </c>
      <c r="AJ1644" s="22">
        <v>0.858</v>
      </c>
    </row>
    <row r="1645" s="5" customFormat="1" ht="24.85" spans="1:36">
      <c r="A1645" s="11" t="s">
        <v>2555</v>
      </c>
      <c r="B1645" s="11">
        <v>444.3</v>
      </c>
      <c r="C1645" s="11">
        <v>700.9</v>
      </c>
      <c r="D1645" s="11">
        <v>456.1591</v>
      </c>
      <c r="E1645" s="11">
        <v>458.1654</v>
      </c>
      <c r="F1645" s="11">
        <v>222.1008</v>
      </c>
      <c r="G1645" s="11">
        <v>64210.542</v>
      </c>
      <c r="H1645" s="11">
        <v>1</v>
      </c>
      <c r="I1645" s="11">
        <v>1</v>
      </c>
      <c r="J1645" s="11" t="s">
        <v>91</v>
      </c>
      <c r="K1645" s="11" t="s">
        <v>2556</v>
      </c>
      <c r="L1645" s="11" t="s">
        <v>2557</v>
      </c>
      <c r="M1645" s="11" t="s">
        <v>2558</v>
      </c>
      <c r="N1645" s="11">
        <v>0.62</v>
      </c>
      <c r="O1645" s="11">
        <v>1.9</v>
      </c>
      <c r="P1645" s="5"/>
      <c r="Q1645" s="5"/>
      <c r="R1645" s="5"/>
      <c r="S1645" s="5"/>
      <c r="T1645" s="5"/>
      <c r="U1645" s="5"/>
      <c r="V1645" s="5"/>
      <c r="W1645" s="5"/>
      <c r="X1645" s="11">
        <v>0</v>
      </c>
      <c r="Y1645" s="22">
        <v>1.035</v>
      </c>
      <c r="Z1645" s="22">
        <v>1.037</v>
      </c>
      <c r="AA1645" s="22">
        <v>0.7</v>
      </c>
      <c r="AB1645" s="22">
        <v>0.952</v>
      </c>
      <c r="AC1645" s="22">
        <v>1.257</v>
      </c>
      <c r="AD1645" s="22">
        <v>1.393</v>
      </c>
      <c r="AE1645" s="22">
        <v>1.329</v>
      </c>
      <c r="AF1645" s="22">
        <v>1.466</v>
      </c>
      <c r="AG1645" s="22">
        <v>1.066</v>
      </c>
      <c r="AH1645" s="22">
        <v>1.048</v>
      </c>
      <c r="AI1645" s="22">
        <v>1.032</v>
      </c>
      <c r="AJ1645" s="22">
        <v>0.946</v>
      </c>
    </row>
    <row r="1646" s="5" customFormat="1" spans="1:36">
      <c r="A1646" s="11" t="s">
        <v>2559</v>
      </c>
      <c r="B1646" s="11">
        <v>444.3</v>
      </c>
      <c r="C1646" s="11">
        <v>700.9</v>
      </c>
      <c r="D1646" s="11">
        <v>374.1169</v>
      </c>
      <c r="E1646" s="11">
        <v>376.1238</v>
      </c>
      <c r="F1646" s="11">
        <v>140.0585</v>
      </c>
      <c r="G1646" s="11">
        <v>129386.948181818</v>
      </c>
      <c r="H1646" s="11">
        <v>1</v>
      </c>
      <c r="I1646" s="11">
        <v>1</v>
      </c>
      <c r="J1646" s="11" t="s">
        <v>50</v>
      </c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20">
        <v>4</v>
      </c>
      <c r="V1646" s="20">
        <v>16</v>
      </c>
      <c r="W1646" s="5"/>
      <c r="X1646" s="11">
        <v>0</v>
      </c>
      <c r="Y1646" s="22">
        <v>0.635</v>
      </c>
      <c r="Z1646" s="22">
        <v>0.531</v>
      </c>
      <c r="AA1646" s="22">
        <v>0.467</v>
      </c>
      <c r="AB1646" s="22">
        <v>0.511</v>
      </c>
      <c r="AC1646" s="22">
        <v>1.944</v>
      </c>
      <c r="AD1646" s="22">
        <v>1.718</v>
      </c>
      <c r="AE1646" s="22">
        <v>1.513</v>
      </c>
      <c r="AF1646" s="22">
        <v>2.101</v>
      </c>
      <c r="AG1646" s="22">
        <v>1.064</v>
      </c>
      <c r="AH1646" s="22">
        <v>1.013</v>
      </c>
      <c r="AI1646" s="22">
        <v>1.008</v>
      </c>
      <c r="AJ1646" s="22">
        <v>1.032</v>
      </c>
    </row>
    <row r="1647" s="5" customFormat="1" spans="1:36">
      <c r="A1647" s="11" t="s">
        <v>2560</v>
      </c>
      <c r="B1647" s="11">
        <v>446.1</v>
      </c>
      <c r="C1647" s="11">
        <v>701.4</v>
      </c>
      <c r="D1647" s="11">
        <v>486.2042</v>
      </c>
      <c r="E1647" s="11">
        <v>488.2118</v>
      </c>
      <c r="F1647" s="11">
        <v>252.1458</v>
      </c>
      <c r="G1647" s="11">
        <v>4441.54875</v>
      </c>
      <c r="H1647" s="11">
        <v>1</v>
      </c>
      <c r="I1647" s="11">
        <v>1</v>
      </c>
      <c r="J1647" s="11" t="s">
        <v>39</v>
      </c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20">
        <v>0</v>
      </c>
      <c r="V1647" s="20">
        <v>6</v>
      </c>
      <c r="W1647" s="5"/>
      <c r="X1647" s="11">
        <v>0</v>
      </c>
      <c r="Y1647" s="22">
        <v>1.544</v>
      </c>
      <c r="Z1647" s="22">
        <v>1.302</v>
      </c>
      <c r="AA1647" s="22">
        <v>1.256</v>
      </c>
      <c r="AB1647" s="22">
        <v>1.566</v>
      </c>
      <c r="AC1647" s="22">
        <v>1.231</v>
      </c>
      <c r="AD1647" s="22">
        <v>1.349</v>
      </c>
      <c r="AE1647" s="22">
        <v>1.312</v>
      </c>
      <c r="AF1647" s="22">
        <v>1.204</v>
      </c>
      <c r="AG1647" s="22">
        <v>1.119</v>
      </c>
      <c r="AH1647" s="22">
        <v>1.17</v>
      </c>
      <c r="AI1647" s="22">
        <v>1.13</v>
      </c>
      <c r="AJ1647" s="22">
        <v>1.422</v>
      </c>
    </row>
    <row r="1648" s="5" customFormat="1" spans="1:36">
      <c r="A1648" s="11" t="s">
        <v>2561</v>
      </c>
      <c r="B1648" s="11">
        <v>442</v>
      </c>
      <c r="C1648" s="11">
        <v>702.3</v>
      </c>
      <c r="D1648" s="11">
        <v>341.9658</v>
      </c>
      <c r="E1648" s="11">
        <v>343.9719</v>
      </c>
      <c r="F1648" s="11">
        <v>215.8148</v>
      </c>
      <c r="G1648" s="11">
        <v>9364.816</v>
      </c>
      <c r="H1648" s="11">
        <v>2</v>
      </c>
      <c r="I1648" s="11">
        <v>2</v>
      </c>
      <c r="J1648" s="11" t="s">
        <v>46</v>
      </c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11">
        <v>0</v>
      </c>
      <c r="Y1648" s="22">
        <v>0.462</v>
      </c>
      <c r="Z1648" s="22">
        <v>0.492</v>
      </c>
      <c r="AA1648" s="22">
        <v>0.511</v>
      </c>
      <c r="AB1648" s="22">
        <v>0.584</v>
      </c>
      <c r="AC1648" s="22">
        <v>0.342</v>
      </c>
      <c r="AD1648" s="22">
        <v>0.428</v>
      </c>
      <c r="AE1648" s="22">
        <v>0.506</v>
      </c>
      <c r="AF1648" s="22">
        <v>0.365</v>
      </c>
      <c r="AG1648" s="22">
        <v>0.546</v>
      </c>
      <c r="AH1648" s="22">
        <v>0.492</v>
      </c>
      <c r="AI1648" s="22">
        <v>0.511</v>
      </c>
      <c r="AJ1648" s="22">
        <v>0.468</v>
      </c>
    </row>
    <row r="1649" s="5" customFormat="1" spans="1:36">
      <c r="A1649" s="11" t="s">
        <v>2562</v>
      </c>
      <c r="B1649" s="11">
        <v>446.3</v>
      </c>
      <c r="C1649" s="11">
        <v>703.2</v>
      </c>
      <c r="D1649" s="11">
        <v>621.1582</v>
      </c>
      <c r="E1649" s="11">
        <v>625.1717</v>
      </c>
      <c r="F1649" s="11">
        <v>154.0489</v>
      </c>
      <c r="G1649" s="11">
        <v>45372.6579166667</v>
      </c>
      <c r="H1649" s="11">
        <v>1</v>
      </c>
      <c r="I1649" s="11">
        <v>2</v>
      </c>
      <c r="J1649" s="11" t="s">
        <v>39</v>
      </c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20">
        <v>0</v>
      </c>
      <c r="V1649" s="20">
        <v>12</v>
      </c>
      <c r="W1649" s="5"/>
      <c r="X1649" s="11">
        <v>0</v>
      </c>
      <c r="Y1649" s="22">
        <v>0.671</v>
      </c>
      <c r="Z1649" s="22">
        <v>0.734</v>
      </c>
      <c r="AA1649" s="22">
        <v>0.821</v>
      </c>
      <c r="AB1649" s="22">
        <v>0.63</v>
      </c>
      <c r="AC1649" s="22">
        <v>1.191</v>
      </c>
      <c r="AD1649" s="22">
        <v>1.091</v>
      </c>
      <c r="AE1649" s="22">
        <v>1.094</v>
      </c>
      <c r="AF1649" s="22">
        <v>1.085</v>
      </c>
      <c r="AG1649" s="22">
        <v>1.003</v>
      </c>
      <c r="AH1649" s="22">
        <v>0.975</v>
      </c>
      <c r="AI1649" s="22">
        <v>0.934</v>
      </c>
      <c r="AJ1649" s="22">
        <v>0.994</v>
      </c>
    </row>
    <row r="1650" s="5" customFormat="1" spans="1:36">
      <c r="A1650" s="11" t="s">
        <v>2563</v>
      </c>
      <c r="B1650" s="11">
        <v>447.3</v>
      </c>
      <c r="C1650" s="11">
        <v>703.5</v>
      </c>
      <c r="D1650" s="11">
        <v>311.0844</v>
      </c>
      <c r="E1650" s="11">
        <v>313.0898</v>
      </c>
      <c r="F1650" s="11">
        <v>154.0521</v>
      </c>
      <c r="G1650" s="11">
        <v>37598.6128571429</v>
      </c>
      <c r="H1650" s="11">
        <v>2</v>
      </c>
      <c r="I1650" s="11">
        <v>2</v>
      </c>
      <c r="J1650" s="11" t="s">
        <v>39</v>
      </c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20">
        <v>0</v>
      </c>
      <c r="V1650" s="20">
        <v>2</v>
      </c>
      <c r="W1650" s="5"/>
      <c r="X1650" s="11">
        <v>0</v>
      </c>
      <c r="Y1650" s="22">
        <v>0.648</v>
      </c>
      <c r="Z1650" s="22">
        <v>0.622</v>
      </c>
      <c r="AA1650" s="22">
        <v>0.813</v>
      </c>
      <c r="AB1650" s="22">
        <v>0.617</v>
      </c>
      <c r="AC1650" s="22">
        <v>1.243</v>
      </c>
      <c r="AD1650" s="22">
        <v>1.064</v>
      </c>
      <c r="AE1650" s="22">
        <v>1.135</v>
      </c>
      <c r="AF1650" s="22">
        <v>1.064</v>
      </c>
      <c r="AG1650" s="22">
        <v>0.955</v>
      </c>
      <c r="AH1650" s="22">
        <v>1.044</v>
      </c>
      <c r="AI1650" s="22">
        <v>0.992</v>
      </c>
      <c r="AJ1650" s="22">
        <v>0.995</v>
      </c>
    </row>
    <row r="1651" s="5" customFormat="1" spans="1:36">
      <c r="A1651" s="11" t="s">
        <v>2564</v>
      </c>
      <c r="B1651" s="11">
        <v>447.3</v>
      </c>
      <c r="C1651" s="11">
        <v>703.9</v>
      </c>
      <c r="D1651" s="11">
        <v>426.1234</v>
      </c>
      <c r="E1651" s="11">
        <v>428.13</v>
      </c>
      <c r="F1651" s="11">
        <v>384.1301</v>
      </c>
      <c r="G1651" s="11">
        <v>6605.88916666667</v>
      </c>
      <c r="H1651" s="11">
        <v>2</v>
      </c>
      <c r="I1651" s="11">
        <v>2</v>
      </c>
      <c r="J1651" s="11" t="s">
        <v>39</v>
      </c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20">
        <v>0</v>
      </c>
      <c r="V1651" s="20">
        <v>19</v>
      </c>
      <c r="W1651" s="5"/>
      <c r="X1651" s="11">
        <v>0</v>
      </c>
      <c r="Y1651" s="22">
        <v>2.091</v>
      </c>
      <c r="Z1651" s="22">
        <v>2.152</v>
      </c>
      <c r="AA1651" s="22">
        <v>2.123</v>
      </c>
      <c r="AB1651" s="22">
        <v>2.622</v>
      </c>
      <c r="AC1651" s="22">
        <v>1.031</v>
      </c>
      <c r="AD1651" s="22">
        <v>1.27</v>
      </c>
      <c r="AE1651" s="22">
        <v>1.373</v>
      </c>
      <c r="AF1651" s="22">
        <v>0.81</v>
      </c>
      <c r="AG1651" s="22">
        <v>1.104</v>
      </c>
      <c r="AH1651" s="22">
        <v>1.598</v>
      </c>
      <c r="AI1651" s="22">
        <v>1.35</v>
      </c>
      <c r="AJ1651" s="22">
        <v>1.276</v>
      </c>
    </row>
    <row r="1652" s="5" customFormat="1" spans="1:36">
      <c r="A1652" s="11" t="s">
        <v>2565</v>
      </c>
      <c r="B1652" s="11">
        <v>446.3</v>
      </c>
      <c r="C1652" s="11">
        <v>704.2</v>
      </c>
      <c r="D1652" s="11">
        <v>508.211</v>
      </c>
      <c r="E1652" s="11">
        <v>510.2172</v>
      </c>
      <c r="F1652" s="11">
        <v>274.1526</v>
      </c>
      <c r="G1652" s="11">
        <v>8855.35016666667</v>
      </c>
      <c r="H1652" s="11">
        <v>1</v>
      </c>
      <c r="I1652" s="11">
        <v>1</v>
      </c>
      <c r="J1652" s="11" t="s">
        <v>39</v>
      </c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20">
        <v>0</v>
      </c>
      <c r="V1652" s="20">
        <v>13</v>
      </c>
      <c r="W1652" s="5"/>
      <c r="X1652" s="11">
        <v>0</v>
      </c>
      <c r="Y1652" s="22">
        <v>1.445</v>
      </c>
      <c r="Z1652" s="22">
        <v>1.46</v>
      </c>
      <c r="AA1652" s="22">
        <v>1.25</v>
      </c>
      <c r="AB1652" s="22">
        <v>1.146</v>
      </c>
      <c r="AC1652" s="22">
        <v>1.071</v>
      </c>
      <c r="AD1652" s="22">
        <v>1.092</v>
      </c>
      <c r="AE1652" s="22">
        <v>0.904</v>
      </c>
      <c r="AF1652" s="22">
        <v>1.282</v>
      </c>
      <c r="AG1652" s="22">
        <v>1.114</v>
      </c>
      <c r="AH1652" s="22">
        <v>1.062</v>
      </c>
      <c r="AI1652" s="22">
        <v>0.946</v>
      </c>
      <c r="AJ1652" s="22">
        <v>1.127</v>
      </c>
    </row>
    <row r="1653" s="5" customFormat="1" spans="1:36">
      <c r="A1653" s="11" t="s">
        <v>2566</v>
      </c>
      <c r="B1653" s="11">
        <v>450.3</v>
      </c>
      <c r="C1653" s="11">
        <v>704.4</v>
      </c>
      <c r="D1653" s="11">
        <v>477.138</v>
      </c>
      <c r="E1653" s="11">
        <v>479.1444</v>
      </c>
      <c r="F1653" s="11">
        <v>486.1593</v>
      </c>
      <c r="G1653" s="11">
        <v>9284.73785714286</v>
      </c>
      <c r="H1653" s="11">
        <v>2</v>
      </c>
      <c r="I1653" s="11">
        <v>2</v>
      </c>
      <c r="J1653" s="11" t="s">
        <v>39</v>
      </c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20">
        <v>0</v>
      </c>
      <c r="V1653" s="20">
        <v>19</v>
      </c>
      <c r="W1653" s="5"/>
      <c r="X1653" s="11">
        <v>0</v>
      </c>
      <c r="Y1653" s="22">
        <v>2.253</v>
      </c>
      <c r="Z1653" s="22">
        <v>3.075</v>
      </c>
      <c r="AA1653" s="22">
        <v>3.35</v>
      </c>
      <c r="AB1653" s="22">
        <v>3.821</v>
      </c>
      <c r="AC1653" s="22">
        <v>0.125</v>
      </c>
      <c r="AD1653" s="22">
        <v>0.519</v>
      </c>
      <c r="AE1653" s="22">
        <v>0.182</v>
      </c>
      <c r="AF1653" s="22">
        <v>0.156</v>
      </c>
      <c r="AG1653" s="22">
        <v>0.924</v>
      </c>
      <c r="AH1653" s="22">
        <v>0.953</v>
      </c>
      <c r="AI1653" s="22">
        <v>0.866</v>
      </c>
      <c r="AJ1653" s="22">
        <v>0.913</v>
      </c>
    </row>
    <row r="1654" s="5" customFormat="1" spans="1:36">
      <c r="A1654" s="11" t="s">
        <v>2567</v>
      </c>
      <c r="B1654" s="11">
        <v>447.3</v>
      </c>
      <c r="C1654" s="11">
        <v>704.8</v>
      </c>
      <c r="D1654" s="11">
        <v>553.2113</v>
      </c>
      <c r="E1654" s="11">
        <v>555.2177</v>
      </c>
      <c r="F1654" s="11">
        <v>319.1529</v>
      </c>
      <c r="G1654" s="11">
        <v>4805.13854545454</v>
      </c>
      <c r="H1654" s="11">
        <v>1</v>
      </c>
      <c r="I1654" s="11">
        <v>1</v>
      </c>
      <c r="J1654" s="11" t="s">
        <v>39</v>
      </c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20">
        <v>0</v>
      </c>
      <c r="V1654" s="20">
        <v>2</v>
      </c>
      <c r="W1654" s="5"/>
      <c r="X1654" s="11">
        <v>0</v>
      </c>
      <c r="Y1654" s="22">
        <v>1.481</v>
      </c>
      <c r="Z1654" s="22">
        <v>1.489</v>
      </c>
      <c r="AA1654" s="22">
        <v>1.344</v>
      </c>
      <c r="AB1654" s="22">
        <v>1.292</v>
      </c>
      <c r="AC1654" s="22">
        <v>0.876</v>
      </c>
      <c r="AD1654" s="22">
        <v>0.692</v>
      </c>
      <c r="AE1654" s="22">
        <v>0.697</v>
      </c>
      <c r="AF1654" s="22">
        <v>0.819</v>
      </c>
      <c r="AG1654" s="22">
        <v>0.963</v>
      </c>
      <c r="AH1654" s="22">
        <v>0.889</v>
      </c>
      <c r="AI1654" s="22">
        <v>1.162</v>
      </c>
      <c r="AJ1654" s="22">
        <v>0.989</v>
      </c>
    </row>
    <row r="1655" s="5" customFormat="1" spans="1:36">
      <c r="A1655" s="11" t="s">
        <v>2568</v>
      </c>
      <c r="B1655" s="11">
        <v>447.3</v>
      </c>
      <c r="C1655" s="11">
        <v>704.9</v>
      </c>
      <c r="D1655" s="11">
        <v>349.1581</v>
      </c>
      <c r="E1655" s="11">
        <v>351.1645</v>
      </c>
      <c r="F1655" s="11">
        <v>115.0997</v>
      </c>
      <c r="G1655" s="11">
        <v>146066.341666667</v>
      </c>
      <c r="H1655" s="11">
        <v>1</v>
      </c>
      <c r="I1655" s="11">
        <v>1</v>
      </c>
      <c r="J1655" s="11" t="s">
        <v>39</v>
      </c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20">
        <v>0</v>
      </c>
      <c r="V1655" s="20">
        <v>21</v>
      </c>
      <c r="W1655" s="5"/>
      <c r="X1655" s="11">
        <v>0</v>
      </c>
      <c r="Y1655" s="22">
        <v>0.749</v>
      </c>
      <c r="Z1655" s="22">
        <v>0.79</v>
      </c>
      <c r="AA1655" s="22">
        <v>0.688</v>
      </c>
      <c r="AB1655" s="22">
        <v>0.725</v>
      </c>
      <c r="AC1655" s="22">
        <v>2.016</v>
      </c>
      <c r="AD1655" s="22">
        <v>1.928</v>
      </c>
      <c r="AE1655" s="22">
        <v>2.186</v>
      </c>
      <c r="AF1655" s="22">
        <v>1.978</v>
      </c>
      <c r="AG1655" s="22">
        <v>0.945</v>
      </c>
      <c r="AH1655" s="22">
        <v>0.956</v>
      </c>
      <c r="AI1655" s="22">
        <v>0.919</v>
      </c>
      <c r="AJ1655" s="22">
        <v>0.971</v>
      </c>
    </row>
    <row r="1656" s="5" customFormat="1" spans="1:36">
      <c r="A1656" s="11" t="s">
        <v>2569</v>
      </c>
      <c r="B1656" s="11">
        <v>447.3</v>
      </c>
      <c r="C1656" s="11">
        <v>705.4</v>
      </c>
      <c r="D1656" s="11">
        <v>636.0949</v>
      </c>
      <c r="E1656" s="11">
        <v>638.102</v>
      </c>
      <c r="F1656" s="11">
        <v>402.0366</v>
      </c>
      <c r="G1656" s="11">
        <v>4159.83614285714</v>
      </c>
      <c r="H1656" s="11">
        <v>1</v>
      </c>
      <c r="I1656" s="11">
        <v>1</v>
      </c>
      <c r="J1656" s="11" t="s">
        <v>39</v>
      </c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20">
        <v>0</v>
      </c>
      <c r="V1656" s="20">
        <v>3</v>
      </c>
      <c r="W1656" s="5"/>
      <c r="X1656" s="11">
        <v>0</v>
      </c>
      <c r="Y1656" s="22">
        <v>1.209</v>
      </c>
      <c r="Z1656" s="22">
        <v>1.183</v>
      </c>
      <c r="AA1656" s="22">
        <v>1.082</v>
      </c>
      <c r="AB1656" s="22">
        <v>1.217</v>
      </c>
      <c r="AC1656" s="22">
        <v>1.22</v>
      </c>
      <c r="AD1656" s="22">
        <v>1.228</v>
      </c>
      <c r="AE1656" s="22">
        <v>1.054</v>
      </c>
      <c r="AF1656" s="22">
        <v>1.111</v>
      </c>
      <c r="AG1656" s="22">
        <v>1.688</v>
      </c>
      <c r="AH1656" s="22">
        <v>1.289</v>
      </c>
      <c r="AI1656" s="22">
        <v>1.206</v>
      </c>
      <c r="AJ1656" s="22">
        <v>1.024</v>
      </c>
    </row>
    <row r="1657" s="5" customFormat="1" spans="1:36">
      <c r="A1657" s="11" t="s">
        <v>2570</v>
      </c>
      <c r="B1657" s="11">
        <v>448.3</v>
      </c>
      <c r="C1657" s="11">
        <v>705.4</v>
      </c>
      <c r="D1657" s="11">
        <v>462.1698</v>
      </c>
      <c r="E1657" s="11">
        <v>464.1759</v>
      </c>
      <c r="F1657" s="11">
        <v>228.1114</v>
      </c>
      <c r="G1657" s="11">
        <v>7733.6412</v>
      </c>
      <c r="H1657" s="11">
        <v>1</v>
      </c>
      <c r="I1657" s="11">
        <v>1</v>
      </c>
      <c r="J1657" s="11" t="s">
        <v>50</v>
      </c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20">
        <v>1</v>
      </c>
      <c r="V1657" s="20">
        <v>8</v>
      </c>
      <c r="W1657" s="5"/>
      <c r="X1657" s="11">
        <v>0</v>
      </c>
      <c r="Y1657" s="22">
        <v>0.941</v>
      </c>
      <c r="Z1657" s="22">
        <v>0.895</v>
      </c>
      <c r="AA1657" s="22">
        <v>0.764</v>
      </c>
      <c r="AB1657" s="22">
        <v>0.896</v>
      </c>
      <c r="AC1657" s="22">
        <v>0.942</v>
      </c>
      <c r="AD1657" s="22">
        <v>0.756</v>
      </c>
      <c r="AE1657" s="22">
        <v>0.932</v>
      </c>
      <c r="AF1657" s="22">
        <v>0.916</v>
      </c>
      <c r="AG1657" s="22">
        <v>1.003</v>
      </c>
      <c r="AH1657" s="22">
        <v>1.101</v>
      </c>
      <c r="AI1657" s="22">
        <v>0.909</v>
      </c>
      <c r="AJ1657" s="22">
        <v>0.979</v>
      </c>
    </row>
    <row r="1658" s="5" customFormat="1" spans="1:36">
      <c r="A1658" s="11" t="s">
        <v>2571</v>
      </c>
      <c r="B1658" s="11">
        <v>448.3</v>
      </c>
      <c r="C1658" s="11">
        <v>706.3</v>
      </c>
      <c r="D1658" s="11">
        <v>449.1262</v>
      </c>
      <c r="E1658" s="11">
        <v>451.133</v>
      </c>
      <c r="F1658" s="11">
        <v>430.1358</v>
      </c>
      <c r="G1658" s="11">
        <v>6777.65955555556</v>
      </c>
      <c r="H1658" s="11">
        <v>2</v>
      </c>
      <c r="I1658" s="11">
        <v>2</v>
      </c>
      <c r="J1658" s="11" t="s">
        <v>39</v>
      </c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20">
        <v>0</v>
      </c>
      <c r="V1658" s="20">
        <v>13</v>
      </c>
      <c r="W1658" s="5"/>
      <c r="X1658" s="11">
        <v>0</v>
      </c>
      <c r="Y1658" s="22">
        <v>1.751</v>
      </c>
      <c r="Z1658" s="22">
        <v>1.799</v>
      </c>
      <c r="AA1658" s="22">
        <v>1.853</v>
      </c>
      <c r="AB1658" s="22">
        <v>1.81</v>
      </c>
      <c r="AC1658" s="22">
        <v>0.572</v>
      </c>
      <c r="AD1658" s="22">
        <v>1.067</v>
      </c>
      <c r="AE1658" s="22">
        <v>0.774</v>
      </c>
      <c r="AF1658" s="22">
        <v>0.874</v>
      </c>
      <c r="AG1658" s="22">
        <v>0.951</v>
      </c>
      <c r="AH1658" s="22">
        <v>1.34</v>
      </c>
      <c r="AI1658" s="22">
        <v>1.162</v>
      </c>
      <c r="AJ1658" s="22">
        <v>1.068</v>
      </c>
    </row>
    <row r="1659" s="5" customFormat="1" spans="1:36">
      <c r="A1659" s="11" t="s">
        <v>2572</v>
      </c>
      <c r="B1659" s="11">
        <v>449.3</v>
      </c>
      <c r="C1659" s="11">
        <v>706.8</v>
      </c>
      <c r="D1659" s="11">
        <v>410.0899</v>
      </c>
      <c r="E1659" s="11">
        <v>412.0962</v>
      </c>
      <c r="F1659" s="11">
        <v>176.0316</v>
      </c>
      <c r="G1659" s="11">
        <v>19739.4690909091</v>
      </c>
      <c r="H1659" s="11">
        <v>1</v>
      </c>
      <c r="I1659" s="11">
        <v>1</v>
      </c>
      <c r="J1659" s="11" t="s">
        <v>50</v>
      </c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20">
        <v>2</v>
      </c>
      <c r="V1659" s="20">
        <v>41</v>
      </c>
      <c r="W1659" s="5"/>
      <c r="X1659" s="11">
        <v>0</v>
      </c>
      <c r="Y1659" s="22">
        <v>1.303</v>
      </c>
      <c r="Z1659" s="22">
        <v>1.648</v>
      </c>
      <c r="AA1659" s="22">
        <v>1.193</v>
      </c>
      <c r="AB1659" s="22">
        <v>1.403</v>
      </c>
      <c r="AC1659" s="22">
        <v>0.727</v>
      </c>
      <c r="AD1659" s="22">
        <v>1.254</v>
      </c>
      <c r="AE1659" s="22">
        <v>1.315</v>
      </c>
      <c r="AF1659" s="22">
        <v>0.765</v>
      </c>
      <c r="AG1659" s="22">
        <v>1.232</v>
      </c>
      <c r="AH1659" s="22">
        <v>1.211</v>
      </c>
      <c r="AI1659" s="22">
        <v>1.194</v>
      </c>
      <c r="AJ1659" s="22">
        <v>1.303</v>
      </c>
    </row>
    <row r="1660" s="5" customFormat="1" ht="24.85" spans="1:36">
      <c r="A1660" s="11" t="s">
        <v>2573</v>
      </c>
      <c r="B1660" s="11">
        <v>449.3</v>
      </c>
      <c r="C1660" s="11">
        <v>707</v>
      </c>
      <c r="D1660" s="11">
        <v>450.2056</v>
      </c>
      <c r="E1660" s="11">
        <v>452.2122</v>
      </c>
      <c r="F1660" s="11">
        <v>216.1473</v>
      </c>
      <c r="G1660" s="11">
        <v>39024.42375</v>
      </c>
      <c r="H1660" s="11">
        <v>1</v>
      </c>
      <c r="I1660" s="11">
        <v>1</v>
      </c>
      <c r="J1660" s="11" t="s">
        <v>91</v>
      </c>
      <c r="K1660" s="11" t="s">
        <v>2574</v>
      </c>
      <c r="L1660" s="11" t="s">
        <v>2575</v>
      </c>
      <c r="M1660" s="11" t="s">
        <v>2576</v>
      </c>
      <c r="N1660" s="11">
        <v>0.19</v>
      </c>
      <c r="O1660" s="11">
        <v>20</v>
      </c>
      <c r="P1660" s="5"/>
      <c r="Q1660" s="5"/>
      <c r="R1660" s="5"/>
      <c r="S1660" s="5"/>
      <c r="T1660" s="5"/>
      <c r="U1660" s="5"/>
      <c r="V1660" s="5"/>
      <c r="W1660" s="5"/>
      <c r="X1660" s="11">
        <v>0</v>
      </c>
      <c r="Y1660" s="22">
        <v>0.966</v>
      </c>
      <c r="Z1660" s="22">
        <v>0.86</v>
      </c>
      <c r="AA1660" s="22">
        <v>0.955</v>
      </c>
      <c r="AB1660" s="22">
        <v>0.828</v>
      </c>
      <c r="AC1660" s="22">
        <v>0.983</v>
      </c>
      <c r="AD1660" s="22">
        <v>1.239</v>
      </c>
      <c r="AE1660" s="22">
        <v>0.903</v>
      </c>
      <c r="AF1660" s="22">
        <v>1.487</v>
      </c>
      <c r="AG1660" s="22">
        <v>0.986</v>
      </c>
      <c r="AH1660" s="22">
        <v>1.03</v>
      </c>
      <c r="AI1660" s="22">
        <v>1.066</v>
      </c>
      <c r="AJ1660" s="22">
        <v>0.964</v>
      </c>
    </row>
    <row r="1661" s="5" customFormat="1" spans="1:36">
      <c r="A1661" s="11" t="s">
        <v>2577</v>
      </c>
      <c r="B1661" s="11">
        <v>453.3</v>
      </c>
      <c r="C1661" s="11">
        <v>707.2</v>
      </c>
      <c r="D1661" s="11">
        <v>372.1028</v>
      </c>
      <c r="E1661" s="11">
        <v>374.1083</v>
      </c>
      <c r="F1661" s="11">
        <v>138.0445</v>
      </c>
      <c r="G1661" s="11">
        <v>189143.7</v>
      </c>
      <c r="H1661" s="11">
        <v>1</v>
      </c>
      <c r="I1661" s="11">
        <v>1</v>
      </c>
      <c r="J1661" s="11" t="s">
        <v>39</v>
      </c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20">
        <v>0</v>
      </c>
      <c r="V1661" s="20">
        <v>1</v>
      </c>
      <c r="W1661" s="5"/>
      <c r="X1661" s="11">
        <v>0</v>
      </c>
      <c r="Y1661" s="22">
        <v>1.72</v>
      </c>
      <c r="Z1661" s="22">
        <v>1.835</v>
      </c>
      <c r="AA1661" s="22">
        <v>1.595</v>
      </c>
      <c r="AB1661" s="22">
        <v>2.008</v>
      </c>
      <c r="AC1661" s="22">
        <v>0.737</v>
      </c>
      <c r="AD1661" s="22">
        <v>0.904</v>
      </c>
      <c r="AE1661" s="22">
        <v>0.937</v>
      </c>
      <c r="AF1661" s="22">
        <v>0.804</v>
      </c>
      <c r="AG1661" s="22">
        <v>1.095</v>
      </c>
      <c r="AH1661" s="22">
        <v>1.134</v>
      </c>
      <c r="AI1661" s="22">
        <v>1.364</v>
      </c>
      <c r="AJ1661" s="22">
        <v>1.25</v>
      </c>
    </row>
    <row r="1662" s="5" customFormat="1" spans="1:36">
      <c r="A1662" s="11" t="s">
        <v>2578</v>
      </c>
      <c r="B1662" s="11">
        <v>449.6</v>
      </c>
      <c r="C1662" s="11">
        <v>707.4</v>
      </c>
      <c r="D1662" s="11">
        <v>452.611</v>
      </c>
      <c r="E1662" s="11">
        <v>454.6178</v>
      </c>
      <c r="F1662" s="11">
        <v>218.5526</v>
      </c>
      <c r="G1662" s="11">
        <v>5757.9274</v>
      </c>
      <c r="H1662" s="11">
        <v>1</v>
      </c>
      <c r="I1662" s="11">
        <v>1</v>
      </c>
      <c r="J1662" s="11" t="s">
        <v>46</v>
      </c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11">
        <v>0</v>
      </c>
      <c r="Y1662" s="22">
        <v>1.175</v>
      </c>
      <c r="Z1662" s="22">
        <v>1.514</v>
      </c>
      <c r="AA1662" s="22">
        <v>0.875</v>
      </c>
      <c r="AB1662" s="22">
        <v>1.026</v>
      </c>
      <c r="AC1662" s="22">
        <v>0.588</v>
      </c>
      <c r="AD1662" s="22">
        <v>0.384</v>
      </c>
      <c r="AE1662" s="22">
        <v>0.777</v>
      </c>
      <c r="AF1662" s="22">
        <v>0.738</v>
      </c>
      <c r="AG1662" s="22">
        <v>0.658</v>
      </c>
      <c r="AH1662" s="22">
        <v>0.779</v>
      </c>
      <c r="AI1662" s="22">
        <v>0.761</v>
      </c>
      <c r="AJ1662" s="22">
        <v>0.807</v>
      </c>
    </row>
    <row r="1663" s="5" customFormat="1" spans="1:36">
      <c r="A1663" s="11" t="s">
        <v>2579</v>
      </c>
      <c r="B1663" s="11">
        <v>449.8</v>
      </c>
      <c r="C1663" s="11">
        <v>708</v>
      </c>
      <c r="D1663" s="11">
        <v>452.6119</v>
      </c>
      <c r="E1663" s="11">
        <v>454.6177</v>
      </c>
      <c r="F1663" s="11">
        <v>437.1072</v>
      </c>
      <c r="G1663" s="11">
        <v>6187.93375</v>
      </c>
      <c r="H1663" s="11">
        <v>2</v>
      </c>
      <c r="I1663" s="11">
        <v>2</v>
      </c>
      <c r="J1663" s="11" t="s">
        <v>39</v>
      </c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20">
        <v>0</v>
      </c>
      <c r="V1663" s="20">
        <v>16</v>
      </c>
      <c r="W1663" s="5"/>
      <c r="X1663" s="11">
        <v>0</v>
      </c>
      <c r="Y1663" s="22">
        <v>1.175</v>
      </c>
      <c r="Z1663" s="22">
        <v>1.514</v>
      </c>
      <c r="AA1663" s="22">
        <v>0.875</v>
      </c>
      <c r="AB1663" s="22">
        <v>1.026</v>
      </c>
      <c r="AC1663" s="22">
        <v>0.588</v>
      </c>
      <c r="AD1663" s="22">
        <v>0.384</v>
      </c>
      <c r="AE1663" s="22">
        <v>0.777</v>
      </c>
      <c r="AF1663" s="22">
        <v>0.738</v>
      </c>
      <c r="AG1663" s="22">
        <v>0.658</v>
      </c>
      <c r="AH1663" s="22">
        <v>0.779</v>
      </c>
      <c r="AI1663" s="22">
        <v>0.761</v>
      </c>
      <c r="AJ1663" s="22">
        <v>0.807</v>
      </c>
    </row>
    <row r="1664" s="5" customFormat="1" spans="1:36">
      <c r="A1664" s="11" t="s">
        <v>2580</v>
      </c>
      <c r="B1664" s="11">
        <v>450.1</v>
      </c>
      <c r="C1664" s="11">
        <v>708.4</v>
      </c>
      <c r="D1664" s="11">
        <v>563.1057</v>
      </c>
      <c r="E1664" s="11">
        <v>565.1119</v>
      </c>
      <c r="F1664" s="11">
        <v>329.0474</v>
      </c>
      <c r="G1664" s="11">
        <v>4873.22633333333</v>
      </c>
      <c r="H1664" s="11">
        <v>1</v>
      </c>
      <c r="I1664" s="11">
        <v>1</v>
      </c>
      <c r="J1664" s="11" t="s">
        <v>39</v>
      </c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20">
        <v>0</v>
      </c>
      <c r="V1664" s="20">
        <v>2</v>
      </c>
      <c r="W1664" s="5"/>
      <c r="X1664" s="11">
        <v>0</v>
      </c>
      <c r="Y1664" s="22">
        <v>0.794</v>
      </c>
      <c r="Z1664" s="22">
        <v>0.785</v>
      </c>
      <c r="AA1664" s="22">
        <v>0.825</v>
      </c>
      <c r="AB1664" s="22">
        <v>0.633</v>
      </c>
      <c r="AC1664" s="22">
        <v>0.998</v>
      </c>
      <c r="AD1664" s="22">
        <v>0.932</v>
      </c>
      <c r="AE1664" s="22">
        <v>0.872</v>
      </c>
      <c r="AF1664" s="22">
        <v>0.841</v>
      </c>
      <c r="AG1664" s="22">
        <v>0.852</v>
      </c>
      <c r="AH1664" s="22">
        <v>1.138</v>
      </c>
      <c r="AI1664" s="22">
        <v>0.897</v>
      </c>
      <c r="AJ1664" s="22">
        <v>0.835</v>
      </c>
    </row>
    <row r="1665" s="5" customFormat="1" spans="1:36">
      <c r="A1665" s="11" t="s">
        <v>2581</v>
      </c>
      <c r="B1665" s="11">
        <v>451.1</v>
      </c>
      <c r="C1665" s="11">
        <v>708.6</v>
      </c>
      <c r="D1665" s="11">
        <v>493.1297</v>
      </c>
      <c r="E1665" s="11">
        <v>495.1378</v>
      </c>
      <c r="F1665" s="11">
        <v>259.0713</v>
      </c>
      <c r="G1665" s="11">
        <v>4170.029</v>
      </c>
      <c r="H1665" s="11">
        <v>1</v>
      </c>
      <c r="I1665" s="11">
        <v>1</v>
      </c>
      <c r="J1665" s="11" t="s">
        <v>39</v>
      </c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20">
        <v>0</v>
      </c>
      <c r="V1665" s="20">
        <v>10</v>
      </c>
      <c r="W1665" s="5"/>
      <c r="X1665" s="11">
        <v>0</v>
      </c>
      <c r="Y1665" s="22">
        <v>1.337</v>
      </c>
      <c r="Z1665" s="22">
        <v>1.037</v>
      </c>
      <c r="AA1665" s="22">
        <v>0.995</v>
      </c>
      <c r="AB1665" s="22">
        <v>0.957</v>
      </c>
      <c r="AC1665" s="22">
        <v>0.931</v>
      </c>
      <c r="AD1665" s="22">
        <v>0.894</v>
      </c>
      <c r="AE1665" s="22">
        <v>0.955</v>
      </c>
      <c r="AF1665" s="22">
        <v>0.712</v>
      </c>
      <c r="AG1665" s="22">
        <v>1.153</v>
      </c>
      <c r="AH1665" s="22">
        <v>1.163</v>
      </c>
      <c r="AI1665" s="22">
        <v>1.118</v>
      </c>
      <c r="AJ1665" s="22">
        <v>1.222</v>
      </c>
    </row>
    <row r="1666" s="5" customFormat="1" spans="1:36">
      <c r="A1666" s="11" t="s">
        <v>2582</v>
      </c>
      <c r="B1666" s="11">
        <v>450.3</v>
      </c>
      <c r="C1666" s="11">
        <v>708.9</v>
      </c>
      <c r="D1666" s="11">
        <v>378.1005</v>
      </c>
      <c r="E1666" s="11">
        <v>380.1072</v>
      </c>
      <c r="F1666" s="11">
        <v>144.0422</v>
      </c>
      <c r="G1666" s="11">
        <v>32260.583</v>
      </c>
      <c r="H1666" s="11">
        <v>1</v>
      </c>
      <c r="I1666" s="11">
        <v>1</v>
      </c>
      <c r="J1666" s="11" t="s">
        <v>50</v>
      </c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20">
        <v>3</v>
      </c>
      <c r="V1666" s="20">
        <v>43</v>
      </c>
      <c r="W1666" s="5"/>
      <c r="X1666" s="11">
        <v>0</v>
      </c>
      <c r="Y1666" s="22">
        <v>1.612</v>
      </c>
      <c r="Z1666" s="22">
        <v>1.782</v>
      </c>
      <c r="AA1666" s="22">
        <v>1.86</v>
      </c>
      <c r="AB1666" s="22">
        <v>1.984</v>
      </c>
      <c r="AC1666" s="22">
        <v>0.46</v>
      </c>
      <c r="AD1666" s="22">
        <v>0.896</v>
      </c>
      <c r="AE1666" s="22">
        <v>0.753</v>
      </c>
      <c r="AF1666" s="22">
        <v>0.549</v>
      </c>
      <c r="AG1666" s="22">
        <v>0.877</v>
      </c>
      <c r="AH1666" s="22">
        <v>0.915</v>
      </c>
      <c r="AI1666" s="22">
        <v>0.89</v>
      </c>
      <c r="AJ1666" s="22">
        <v>0.88</v>
      </c>
    </row>
    <row r="1667" s="5" customFormat="1" spans="1:36">
      <c r="A1667" s="11" t="s">
        <v>2583</v>
      </c>
      <c r="B1667" s="11">
        <v>447</v>
      </c>
      <c r="C1667" s="11">
        <v>709.5</v>
      </c>
      <c r="D1667" s="11">
        <v>405.1157</v>
      </c>
      <c r="E1667" s="11">
        <v>407.1237</v>
      </c>
      <c r="F1667" s="11">
        <v>342.1147</v>
      </c>
      <c r="G1667" s="11">
        <v>5265.073</v>
      </c>
      <c r="H1667" s="11">
        <v>2</v>
      </c>
      <c r="I1667" s="11">
        <v>2</v>
      </c>
      <c r="J1667" s="11" t="s">
        <v>50</v>
      </c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20">
        <v>13</v>
      </c>
      <c r="V1667" s="20">
        <v>46</v>
      </c>
      <c r="W1667" s="5"/>
      <c r="X1667" s="11">
        <v>0</v>
      </c>
      <c r="Y1667" s="22">
        <v>1.776</v>
      </c>
      <c r="Z1667" s="22">
        <v>2.356</v>
      </c>
      <c r="AA1667" s="22">
        <v>2.193</v>
      </c>
      <c r="AB1667" s="22">
        <v>2.611</v>
      </c>
      <c r="AC1667" s="22">
        <v>0.421</v>
      </c>
      <c r="AD1667" s="22">
        <v>0.889</v>
      </c>
      <c r="AE1667" s="22">
        <v>0.627</v>
      </c>
      <c r="AF1667" s="22">
        <v>0.587</v>
      </c>
      <c r="AG1667" s="22">
        <v>1.025</v>
      </c>
      <c r="AH1667" s="22">
        <v>1.056</v>
      </c>
      <c r="AI1667" s="22">
        <v>0.952</v>
      </c>
      <c r="AJ1667" s="22">
        <v>0.928</v>
      </c>
    </row>
    <row r="1668" s="5" customFormat="1" spans="1:36">
      <c r="A1668" s="11" t="s">
        <v>2584</v>
      </c>
      <c r="B1668" s="11">
        <v>450.3</v>
      </c>
      <c r="C1668" s="11">
        <v>709.8</v>
      </c>
      <c r="D1668" s="11">
        <v>467.1844</v>
      </c>
      <c r="E1668" s="11">
        <v>469.1911</v>
      </c>
      <c r="F1668" s="11">
        <v>233.1261</v>
      </c>
      <c r="G1668" s="11">
        <v>19406.5581818182</v>
      </c>
      <c r="H1668" s="11">
        <v>1</v>
      </c>
      <c r="I1668" s="11">
        <v>1</v>
      </c>
      <c r="J1668" s="11" t="s">
        <v>50</v>
      </c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20">
        <v>1</v>
      </c>
      <c r="V1668" s="20">
        <v>25</v>
      </c>
      <c r="W1668" s="5"/>
      <c r="X1668" s="11">
        <v>0</v>
      </c>
      <c r="Y1668" s="22">
        <v>1.3</v>
      </c>
      <c r="Z1668" s="22">
        <v>1.131</v>
      </c>
      <c r="AA1668" s="22">
        <v>1.401</v>
      </c>
      <c r="AB1668" s="22">
        <v>0.938</v>
      </c>
      <c r="AC1668" s="22">
        <v>0.775</v>
      </c>
      <c r="AD1668" s="22">
        <v>0.727</v>
      </c>
      <c r="AE1668" s="22">
        <v>0.685</v>
      </c>
      <c r="AF1668" s="22">
        <v>0.554</v>
      </c>
      <c r="AG1668" s="22">
        <v>0.972</v>
      </c>
      <c r="AH1668" s="22">
        <v>0.927</v>
      </c>
      <c r="AI1668" s="22">
        <v>0.883</v>
      </c>
      <c r="AJ1668" s="22">
        <v>1.154</v>
      </c>
    </row>
    <row r="1669" s="5" customFormat="1" spans="1:36">
      <c r="A1669" s="11" t="s">
        <v>2585</v>
      </c>
      <c r="B1669" s="11">
        <v>455.4</v>
      </c>
      <c r="C1669" s="11">
        <v>710.3</v>
      </c>
      <c r="D1669" s="11">
        <v>321.1274</v>
      </c>
      <c r="E1669" s="11">
        <v>323.1326</v>
      </c>
      <c r="F1669" s="11">
        <v>87.069</v>
      </c>
      <c r="G1669" s="11">
        <v>13785.7251612903</v>
      </c>
      <c r="H1669" s="11">
        <v>1</v>
      </c>
      <c r="I1669" s="11">
        <v>1</v>
      </c>
      <c r="J1669" s="11" t="s">
        <v>41</v>
      </c>
      <c r="K1669" s="5"/>
      <c r="L1669" s="5"/>
      <c r="M1669" s="5"/>
      <c r="N1669" s="5"/>
      <c r="O1669" s="5"/>
      <c r="P1669" s="11" t="s">
        <v>2586</v>
      </c>
      <c r="Q1669" s="11" t="s">
        <v>2587</v>
      </c>
      <c r="R1669" s="11" t="s">
        <v>2588</v>
      </c>
      <c r="S1669" s="11">
        <v>2.09</v>
      </c>
      <c r="T1669" s="11">
        <v>22.1</v>
      </c>
      <c r="U1669" s="5"/>
      <c r="V1669" s="5"/>
      <c r="W1669" s="5"/>
      <c r="X1669" s="11">
        <v>0</v>
      </c>
      <c r="Y1669" s="22">
        <v>0.941</v>
      </c>
      <c r="Z1669" s="22">
        <v>0.957</v>
      </c>
      <c r="AA1669" s="22">
        <v>0.871</v>
      </c>
      <c r="AB1669" s="22">
        <v>0.905</v>
      </c>
      <c r="AC1669" s="22">
        <v>1.158</v>
      </c>
      <c r="AD1669" s="22">
        <v>1.027</v>
      </c>
      <c r="AE1669" s="22">
        <v>1.099</v>
      </c>
      <c r="AF1669" s="22">
        <v>1.045</v>
      </c>
      <c r="AG1669" s="22">
        <v>1.153</v>
      </c>
      <c r="AH1669" s="22">
        <v>1.18</v>
      </c>
      <c r="AI1669" s="22">
        <v>1.136</v>
      </c>
      <c r="AJ1669" s="22">
        <v>1.074</v>
      </c>
    </row>
    <row r="1670" s="5" customFormat="1" spans="1:36">
      <c r="A1670" s="11" t="s">
        <v>2589</v>
      </c>
      <c r="B1670" s="11">
        <v>451.4</v>
      </c>
      <c r="C1670" s="11">
        <v>710.9</v>
      </c>
      <c r="D1670" s="11">
        <v>420.1586</v>
      </c>
      <c r="E1670" s="11">
        <v>422.1652</v>
      </c>
      <c r="F1670" s="11">
        <v>186.1003</v>
      </c>
      <c r="G1670" s="11">
        <v>28256.9647619048</v>
      </c>
      <c r="H1670" s="11">
        <v>1</v>
      </c>
      <c r="I1670" s="11">
        <v>1</v>
      </c>
      <c r="J1670" s="11" t="s">
        <v>39</v>
      </c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20">
        <v>0</v>
      </c>
      <c r="V1670" s="20">
        <v>15</v>
      </c>
      <c r="W1670" s="5"/>
      <c r="X1670" s="11">
        <v>0</v>
      </c>
      <c r="Y1670" s="22">
        <v>0.984</v>
      </c>
      <c r="Z1670" s="22">
        <v>1.05</v>
      </c>
      <c r="AA1670" s="22">
        <v>0.773</v>
      </c>
      <c r="AB1670" s="22">
        <v>1.092</v>
      </c>
      <c r="AC1670" s="22">
        <v>0.954</v>
      </c>
      <c r="AD1670" s="22">
        <v>1.151</v>
      </c>
      <c r="AE1670" s="22">
        <v>1.057</v>
      </c>
      <c r="AF1670" s="22">
        <v>1.198</v>
      </c>
      <c r="AG1670" s="22">
        <v>0.879</v>
      </c>
      <c r="AH1670" s="22">
        <v>0.849</v>
      </c>
      <c r="AI1670" s="22">
        <v>0.87</v>
      </c>
      <c r="AJ1670" s="22">
        <v>0.836</v>
      </c>
    </row>
    <row r="1671" s="5" customFormat="1" spans="1:36">
      <c r="A1671" s="11" t="s">
        <v>2590</v>
      </c>
      <c r="B1671" s="11">
        <v>452.3</v>
      </c>
      <c r="C1671" s="11">
        <v>711</v>
      </c>
      <c r="D1671" s="11">
        <v>330.0806</v>
      </c>
      <c r="E1671" s="11">
        <v>332.0873</v>
      </c>
      <c r="F1671" s="11">
        <v>96.0222</v>
      </c>
      <c r="G1671" s="11">
        <v>7948.7459</v>
      </c>
      <c r="H1671" s="11">
        <v>1</v>
      </c>
      <c r="I1671" s="11">
        <v>1</v>
      </c>
      <c r="J1671" s="11" t="s">
        <v>46</v>
      </c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11">
        <v>0.0833</v>
      </c>
      <c r="Y1671" s="22">
        <v>0.898</v>
      </c>
      <c r="Z1671" s="22">
        <v>0.889</v>
      </c>
      <c r="AA1671" s="22">
        <v>0.876</v>
      </c>
      <c r="AB1671" s="22">
        <v>1.054</v>
      </c>
      <c r="AC1671" s="22">
        <v>1.29</v>
      </c>
      <c r="AD1671" s="22">
        <v>0.829</v>
      </c>
      <c r="AE1671" s="22">
        <v>0.926</v>
      </c>
      <c r="AF1671" s="22">
        <v>0.824</v>
      </c>
      <c r="AG1671" s="22">
        <v>1.186</v>
      </c>
      <c r="AH1671" s="23">
        <v>0.7923</v>
      </c>
      <c r="AI1671" s="22">
        <v>0.859</v>
      </c>
      <c r="AJ1671" s="22">
        <v>0.918</v>
      </c>
    </row>
    <row r="1672" s="5" customFormat="1" spans="1:36">
      <c r="A1672" s="11" t="s">
        <v>2591</v>
      </c>
      <c r="B1672" s="11">
        <v>451.4</v>
      </c>
      <c r="C1672" s="11">
        <v>711.8</v>
      </c>
      <c r="D1672" s="11">
        <v>409.1429</v>
      </c>
      <c r="E1672" s="11">
        <v>411.1492</v>
      </c>
      <c r="F1672" s="11">
        <v>175.0846</v>
      </c>
      <c r="G1672" s="11">
        <v>33842.03375</v>
      </c>
      <c r="H1672" s="11">
        <v>1</v>
      </c>
      <c r="I1672" s="11">
        <v>1</v>
      </c>
      <c r="J1672" s="11" t="s">
        <v>50</v>
      </c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20">
        <v>1</v>
      </c>
      <c r="V1672" s="20">
        <v>41</v>
      </c>
      <c r="W1672" s="5"/>
      <c r="X1672" s="11">
        <v>0</v>
      </c>
      <c r="Y1672" s="22">
        <v>0.989</v>
      </c>
      <c r="Z1672" s="22">
        <v>0.911</v>
      </c>
      <c r="AA1672" s="22">
        <v>0.801</v>
      </c>
      <c r="AB1672" s="22">
        <v>0.877</v>
      </c>
      <c r="AC1672" s="22">
        <v>0.692</v>
      </c>
      <c r="AD1672" s="22">
        <v>0.757</v>
      </c>
      <c r="AE1672" s="22">
        <v>0.858</v>
      </c>
      <c r="AF1672" s="22">
        <v>0.894</v>
      </c>
      <c r="AG1672" s="22">
        <v>1.022</v>
      </c>
      <c r="AH1672" s="22">
        <v>0.959</v>
      </c>
      <c r="AI1672" s="22">
        <v>0.947</v>
      </c>
      <c r="AJ1672" s="22">
        <v>1.006</v>
      </c>
    </row>
    <row r="1673" s="5" customFormat="1" spans="1:36">
      <c r="A1673" s="11" t="s">
        <v>2592</v>
      </c>
      <c r="B1673" s="11">
        <v>452.4</v>
      </c>
      <c r="C1673" s="11">
        <v>712.2</v>
      </c>
      <c r="D1673" s="11">
        <v>367.0815</v>
      </c>
      <c r="E1673" s="11">
        <v>369.0855</v>
      </c>
      <c r="F1673" s="11">
        <v>133.0232</v>
      </c>
      <c r="G1673" s="11">
        <v>909696.05</v>
      </c>
      <c r="H1673" s="11">
        <v>1</v>
      </c>
      <c r="I1673" s="11">
        <v>1</v>
      </c>
      <c r="J1673" s="11" t="s">
        <v>46</v>
      </c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11">
        <v>0</v>
      </c>
      <c r="Y1673" s="22">
        <v>0.61</v>
      </c>
      <c r="Z1673" s="22">
        <v>0.657</v>
      </c>
      <c r="AA1673" s="22">
        <v>0.718</v>
      </c>
      <c r="AB1673" s="22">
        <v>0.534</v>
      </c>
      <c r="AC1673" s="22">
        <v>0.967</v>
      </c>
      <c r="AD1673" s="22">
        <v>0.749</v>
      </c>
      <c r="AE1673" s="22">
        <v>0.7</v>
      </c>
      <c r="AF1673" s="22">
        <v>0.732</v>
      </c>
      <c r="AG1673" s="22">
        <v>0.8</v>
      </c>
      <c r="AH1673" s="22">
        <v>0.783</v>
      </c>
      <c r="AI1673" s="22">
        <v>0.829</v>
      </c>
      <c r="AJ1673" s="22">
        <v>0.798</v>
      </c>
    </row>
    <row r="1674" s="5" customFormat="1" spans="1:36">
      <c r="A1674" s="11" t="s">
        <v>2593</v>
      </c>
      <c r="B1674" s="11">
        <v>451.4</v>
      </c>
      <c r="C1674" s="11">
        <v>712.6</v>
      </c>
      <c r="D1674" s="11">
        <v>442.6336</v>
      </c>
      <c r="E1674" s="11">
        <v>444.6402</v>
      </c>
      <c r="F1674" s="11">
        <v>417.1505</v>
      </c>
      <c r="G1674" s="11">
        <v>13105.5341666667</v>
      </c>
      <c r="H1674" s="11">
        <v>2</v>
      </c>
      <c r="I1674" s="11">
        <v>2</v>
      </c>
      <c r="J1674" s="11" t="s">
        <v>39</v>
      </c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20">
        <v>0</v>
      </c>
      <c r="V1674" s="20">
        <v>14</v>
      </c>
      <c r="W1674" s="5"/>
      <c r="X1674" s="11">
        <v>0</v>
      </c>
      <c r="Y1674" s="22">
        <v>1.14</v>
      </c>
      <c r="Z1674" s="22">
        <v>1.228</v>
      </c>
      <c r="AA1674" s="22">
        <v>1.136</v>
      </c>
      <c r="AB1674" s="22">
        <v>1.149</v>
      </c>
      <c r="AC1674" s="22">
        <v>1.507</v>
      </c>
      <c r="AD1674" s="22">
        <v>1.61</v>
      </c>
      <c r="AE1674" s="22">
        <v>1.504</v>
      </c>
      <c r="AF1674" s="22">
        <v>1.335</v>
      </c>
      <c r="AG1674" s="22">
        <v>1.152</v>
      </c>
      <c r="AH1674" s="22">
        <v>1.014</v>
      </c>
      <c r="AI1674" s="22">
        <v>0.973</v>
      </c>
      <c r="AJ1674" s="22">
        <v>0.936</v>
      </c>
    </row>
    <row r="1675" s="5" customFormat="1" spans="1:36">
      <c r="A1675" s="11" t="s">
        <v>2594</v>
      </c>
      <c r="B1675" s="11">
        <v>452.4</v>
      </c>
      <c r="C1675" s="11">
        <v>713.1</v>
      </c>
      <c r="D1675" s="11">
        <v>336.0903</v>
      </c>
      <c r="E1675" s="11">
        <v>338.0974</v>
      </c>
      <c r="F1675" s="11">
        <v>102.0319</v>
      </c>
      <c r="G1675" s="11">
        <v>176590.901428571</v>
      </c>
      <c r="H1675" s="11">
        <v>1</v>
      </c>
      <c r="I1675" s="11">
        <v>1</v>
      </c>
      <c r="J1675" s="11" t="s">
        <v>50</v>
      </c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20">
        <v>6</v>
      </c>
      <c r="V1675" s="20">
        <v>52</v>
      </c>
      <c r="W1675" s="5"/>
      <c r="X1675" s="11">
        <v>0</v>
      </c>
      <c r="Y1675" s="22">
        <v>0.6</v>
      </c>
      <c r="Z1675" s="22">
        <v>0.684</v>
      </c>
      <c r="AA1675" s="22">
        <v>0.561</v>
      </c>
      <c r="AB1675" s="22">
        <v>0.57</v>
      </c>
      <c r="AC1675" s="22">
        <v>0.568</v>
      </c>
      <c r="AD1675" s="22">
        <v>0.714</v>
      </c>
      <c r="AE1675" s="22">
        <v>0.625</v>
      </c>
      <c r="AF1675" s="22">
        <v>0.589</v>
      </c>
      <c r="AG1675" s="22">
        <v>0.708</v>
      </c>
      <c r="AH1675" s="22">
        <v>0.706</v>
      </c>
      <c r="AI1675" s="22">
        <v>0.725</v>
      </c>
      <c r="AJ1675" s="22">
        <v>0.674</v>
      </c>
    </row>
    <row r="1676" s="5" customFormat="1" spans="1:36">
      <c r="A1676" s="11" t="s">
        <v>2595</v>
      </c>
      <c r="B1676" s="11">
        <v>454.1</v>
      </c>
      <c r="C1676" s="11">
        <v>713.2</v>
      </c>
      <c r="D1676" s="11">
        <v>592.2048</v>
      </c>
      <c r="E1676" s="11">
        <v>596.2186</v>
      </c>
      <c r="F1676" s="11">
        <v>125.0954</v>
      </c>
      <c r="G1676" s="11">
        <v>5702.47928571428</v>
      </c>
      <c r="H1676" s="11">
        <v>1</v>
      </c>
      <c r="I1676" s="11">
        <v>2</v>
      </c>
      <c r="J1676" s="11" t="s">
        <v>50</v>
      </c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20">
        <v>2</v>
      </c>
      <c r="V1676" s="20">
        <v>4</v>
      </c>
      <c r="W1676" s="5"/>
      <c r="X1676" s="11">
        <v>0</v>
      </c>
      <c r="Y1676" s="22">
        <v>0.41</v>
      </c>
      <c r="Z1676" s="22">
        <v>0.776</v>
      </c>
      <c r="AA1676" s="22">
        <v>0.708</v>
      </c>
      <c r="AB1676" s="22">
        <v>0.769</v>
      </c>
      <c r="AC1676" s="22">
        <v>0.801</v>
      </c>
      <c r="AD1676" s="22">
        <v>2.236</v>
      </c>
      <c r="AE1676" s="22">
        <v>0.587</v>
      </c>
      <c r="AF1676" s="22">
        <v>1.702</v>
      </c>
      <c r="AG1676" s="22">
        <v>1.243</v>
      </c>
      <c r="AH1676" s="22">
        <v>1.221</v>
      </c>
      <c r="AI1676" s="22">
        <v>0.999</v>
      </c>
      <c r="AJ1676" s="22">
        <v>1.174</v>
      </c>
    </row>
    <row r="1677" s="5" customFormat="1" spans="1:36">
      <c r="A1677" s="11" t="s">
        <v>2596</v>
      </c>
      <c r="B1677" s="11">
        <v>452.4</v>
      </c>
      <c r="C1677" s="11">
        <v>713.5</v>
      </c>
      <c r="D1677" s="11">
        <v>394.0934</v>
      </c>
      <c r="E1677" s="11">
        <v>396.1008</v>
      </c>
      <c r="F1677" s="11">
        <v>160.0351</v>
      </c>
      <c r="G1677" s="11">
        <v>32944.1036363636</v>
      </c>
      <c r="H1677" s="11">
        <v>1</v>
      </c>
      <c r="I1677" s="11">
        <v>1</v>
      </c>
      <c r="J1677" s="11" t="s">
        <v>46</v>
      </c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11">
        <v>0</v>
      </c>
      <c r="Y1677" s="22">
        <v>1.512</v>
      </c>
      <c r="Z1677" s="22">
        <v>1.608</v>
      </c>
      <c r="AA1677" s="22">
        <v>1.583</v>
      </c>
      <c r="AB1677" s="22">
        <v>2.022</v>
      </c>
      <c r="AC1677" s="22">
        <v>0.665</v>
      </c>
      <c r="AD1677" s="22">
        <v>0.953</v>
      </c>
      <c r="AE1677" s="22">
        <v>0.839</v>
      </c>
      <c r="AF1677" s="22">
        <v>0.78</v>
      </c>
      <c r="AG1677" s="22">
        <v>1.132</v>
      </c>
      <c r="AH1677" s="22">
        <v>1.098</v>
      </c>
      <c r="AI1677" s="22">
        <v>1.188</v>
      </c>
      <c r="AJ1677" s="22">
        <v>1.22</v>
      </c>
    </row>
    <row r="1678" s="5" customFormat="1" spans="1:36">
      <c r="A1678" s="11" t="s">
        <v>2597</v>
      </c>
      <c r="B1678" s="11">
        <v>456.4</v>
      </c>
      <c r="C1678" s="11">
        <v>714.3</v>
      </c>
      <c r="D1678" s="11">
        <v>605.1998</v>
      </c>
      <c r="E1678" s="11">
        <v>609.2132</v>
      </c>
      <c r="F1678" s="11">
        <v>138.0904</v>
      </c>
      <c r="G1678" s="11">
        <v>108048.093571429</v>
      </c>
      <c r="H1678" s="11">
        <v>1</v>
      </c>
      <c r="I1678" s="11">
        <v>2</v>
      </c>
      <c r="J1678" s="11" t="s">
        <v>39</v>
      </c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20">
        <v>0</v>
      </c>
      <c r="V1678" s="20">
        <v>3</v>
      </c>
      <c r="W1678" s="5"/>
      <c r="X1678" s="11">
        <v>0</v>
      </c>
      <c r="Y1678" s="22">
        <v>1.075</v>
      </c>
      <c r="Z1678" s="22">
        <v>1.009</v>
      </c>
      <c r="AA1678" s="22">
        <v>0.87</v>
      </c>
      <c r="AB1678" s="22">
        <v>1.03</v>
      </c>
      <c r="AC1678" s="22">
        <v>0.701</v>
      </c>
      <c r="AD1678" s="22">
        <v>0.716</v>
      </c>
      <c r="AE1678" s="22">
        <v>0.881</v>
      </c>
      <c r="AF1678" s="22">
        <v>0.704</v>
      </c>
      <c r="AG1678" s="22">
        <v>0.928</v>
      </c>
      <c r="AH1678" s="22">
        <v>0.912</v>
      </c>
      <c r="AI1678" s="22">
        <v>0.922</v>
      </c>
      <c r="AJ1678" s="22">
        <v>0.86</v>
      </c>
    </row>
    <row r="1679" s="5" customFormat="1" spans="1:36">
      <c r="A1679" s="11" t="s">
        <v>2598</v>
      </c>
      <c r="B1679" s="11">
        <v>454.4</v>
      </c>
      <c r="C1679" s="11">
        <v>714.5</v>
      </c>
      <c r="D1679" s="11">
        <v>507.1499</v>
      </c>
      <c r="E1679" s="11">
        <v>509.157</v>
      </c>
      <c r="F1679" s="11">
        <v>546.1832</v>
      </c>
      <c r="G1679" s="11">
        <v>6023.7602</v>
      </c>
      <c r="H1679" s="11">
        <v>2</v>
      </c>
      <c r="I1679" s="11">
        <v>2</v>
      </c>
      <c r="J1679" s="11" t="s">
        <v>39</v>
      </c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20">
        <v>0</v>
      </c>
      <c r="V1679" s="20">
        <v>20</v>
      </c>
      <c r="W1679" s="5"/>
      <c r="X1679" s="11">
        <v>0.2917</v>
      </c>
      <c r="Y1679" s="22">
        <v>2.171</v>
      </c>
      <c r="Z1679" s="22">
        <v>3.011</v>
      </c>
      <c r="AA1679" s="22">
        <v>3.217</v>
      </c>
      <c r="AB1679" s="22">
        <v>3.614</v>
      </c>
      <c r="AC1679" s="23">
        <v>0.2146</v>
      </c>
      <c r="AD1679" s="22">
        <v>0.659</v>
      </c>
      <c r="AE1679" s="23">
        <v>2.0713</v>
      </c>
      <c r="AF1679" s="22">
        <v>0.839</v>
      </c>
      <c r="AG1679" s="22">
        <v>0.735</v>
      </c>
      <c r="AH1679" s="22">
        <v>1.249</v>
      </c>
      <c r="AI1679" s="22">
        <v>0.971</v>
      </c>
      <c r="AJ1679" s="22">
        <v>0.935</v>
      </c>
    </row>
    <row r="1680" s="5" customFormat="1" spans="1:36">
      <c r="A1680" s="11" t="s">
        <v>2599</v>
      </c>
      <c r="B1680" s="11">
        <v>455.3</v>
      </c>
      <c r="C1680" s="11">
        <v>714.9</v>
      </c>
      <c r="D1680" s="11">
        <v>371.6331</v>
      </c>
      <c r="E1680" s="11">
        <v>373.6392</v>
      </c>
      <c r="F1680" s="11">
        <v>137.5748</v>
      </c>
      <c r="G1680" s="11">
        <v>16262.6764</v>
      </c>
      <c r="H1680" s="11">
        <v>1</v>
      </c>
      <c r="I1680" s="11">
        <v>1</v>
      </c>
      <c r="J1680" s="11" t="s">
        <v>46</v>
      </c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11">
        <v>0</v>
      </c>
      <c r="Y1680" s="22">
        <v>0.688</v>
      </c>
      <c r="Z1680" s="22">
        <v>0.724</v>
      </c>
      <c r="AA1680" s="22">
        <v>0.814</v>
      </c>
      <c r="AB1680" s="22">
        <v>0.659</v>
      </c>
      <c r="AC1680" s="22">
        <v>0.84</v>
      </c>
      <c r="AD1680" s="22">
        <v>0.845</v>
      </c>
      <c r="AE1680" s="22">
        <v>0.765</v>
      </c>
      <c r="AF1680" s="22">
        <v>0.83</v>
      </c>
      <c r="AG1680" s="22">
        <v>0.987</v>
      </c>
      <c r="AH1680" s="22">
        <v>1.002</v>
      </c>
      <c r="AI1680" s="22">
        <v>1.063</v>
      </c>
      <c r="AJ1680" s="22">
        <v>1.051</v>
      </c>
    </row>
    <row r="1681" s="5" customFormat="1" spans="1:36">
      <c r="A1681" s="11" t="s">
        <v>2600</v>
      </c>
      <c r="B1681" s="11">
        <v>455.1</v>
      </c>
      <c r="C1681" s="11">
        <v>714.9</v>
      </c>
      <c r="D1681" s="11">
        <v>385.6177</v>
      </c>
      <c r="E1681" s="11">
        <v>387.6243</v>
      </c>
      <c r="F1681" s="11">
        <v>151.5594</v>
      </c>
      <c r="G1681" s="11">
        <v>6723.82971428572</v>
      </c>
      <c r="H1681" s="11">
        <v>1</v>
      </c>
      <c r="I1681" s="11">
        <v>1</v>
      </c>
      <c r="J1681" s="11" t="s">
        <v>46</v>
      </c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11">
        <v>0</v>
      </c>
      <c r="Y1681" s="22">
        <v>0.717</v>
      </c>
      <c r="Z1681" s="22">
        <v>0.681</v>
      </c>
      <c r="AA1681" s="22">
        <v>0.737</v>
      </c>
      <c r="AB1681" s="22">
        <v>0.772</v>
      </c>
      <c r="AC1681" s="22">
        <v>0.894</v>
      </c>
      <c r="AD1681" s="22">
        <v>1.426</v>
      </c>
      <c r="AE1681" s="22">
        <v>1.123</v>
      </c>
      <c r="AF1681" s="22">
        <v>1.013</v>
      </c>
      <c r="AG1681" s="22">
        <v>1.067</v>
      </c>
      <c r="AH1681" s="22">
        <v>1.062</v>
      </c>
      <c r="AI1681" s="22">
        <v>1.01</v>
      </c>
      <c r="AJ1681" s="22">
        <v>0.925</v>
      </c>
    </row>
    <row r="1682" s="5" customFormat="1" spans="1:36">
      <c r="A1682" s="11" t="s">
        <v>2601</v>
      </c>
      <c r="B1682" s="11">
        <v>454.4</v>
      </c>
      <c r="C1682" s="11">
        <v>715.6</v>
      </c>
      <c r="D1682" s="11">
        <v>530.6535</v>
      </c>
      <c r="E1682" s="11">
        <v>532.66</v>
      </c>
      <c r="F1682" s="11">
        <v>296.5952</v>
      </c>
      <c r="G1682" s="11">
        <v>6544.813</v>
      </c>
      <c r="H1682" s="11">
        <v>1</v>
      </c>
      <c r="I1682" s="11">
        <v>1</v>
      </c>
      <c r="J1682" s="11" t="s">
        <v>46</v>
      </c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11">
        <v>0.1667</v>
      </c>
      <c r="Y1682" s="22">
        <v>2.362</v>
      </c>
      <c r="Z1682" s="22">
        <v>2.661</v>
      </c>
      <c r="AA1682" s="22">
        <v>2.779</v>
      </c>
      <c r="AB1682" s="22">
        <v>2.72</v>
      </c>
      <c r="AC1682" s="22">
        <v>0.183</v>
      </c>
      <c r="AD1682" s="22">
        <v>1.223</v>
      </c>
      <c r="AE1682" s="22">
        <v>0.264</v>
      </c>
      <c r="AF1682" s="22">
        <v>0.748</v>
      </c>
      <c r="AG1682" s="22">
        <v>0.975</v>
      </c>
      <c r="AH1682" s="22">
        <v>0.977</v>
      </c>
      <c r="AI1682" s="22">
        <v>1.227</v>
      </c>
      <c r="AJ1682" s="22">
        <v>1.174</v>
      </c>
    </row>
    <row r="1683" s="5" customFormat="1" spans="1:36">
      <c r="A1683" s="11" t="s">
        <v>2602</v>
      </c>
      <c r="B1683" s="11">
        <v>454.4</v>
      </c>
      <c r="C1683" s="11">
        <v>715.8</v>
      </c>
      <c r="D1683" s="11">
        <v>423.1051</v>
      </c>
      <c r="E1683" s="11">
        <v>425.1118</v>
      </c>
      <c r="F1683" s="11">
        <v>189.0468</v>
      </c>
      <c r="G1683" s="11">
        <v>19078.3166666667</v>
      </c>
      <c r="H1683" s="11">
        <v>1</v>
      </c>
      <c r="I1683" s="11">
        <v>1</v>
      </c>
      <c r="J1683" s="11" t="s">
        <v>39</v>
      </c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20">
        <v>0</v>
      </c>
      <c r="V1683" s="20">
        <v>6</v>
      </c>
      <c r="W1683" s="5"/>
      <c r="X1683" s="11">
        <v>0</v>
      </c>
      <c r="Y1683" s="22">
        <v>0.785</v>
      </c>
      <c r="Z1683" s="22">
        <v>0.833</v>
      </c>
      <c r="AA1683" s="22">
        <v>0.686</v>
      </c>
      <c r="AB1683" s="22">
        <v>0.742</v>
      </c>
      <c r="AC1683" s="22">
        <v>0.668</v>
      </c>
      <c r="AD1683" s="22">
        <v>0.707</v>
      </c>
      <c r="AE1683" s="22">
        <v>0.777</v>
      </c>
      <c r="AF1683" s="22">
        <v>0.835</v>
      </c>
      <c r="AG1683" s="22">
        <v>0.732</v>
      </c>
      <c r="AH1683" s="22">
        <v>0.773</v>
      </c>
      <c r="AI1683" s="22">
        <v>0.77</v>
      </c>
      <c r="AJ1683" s="22">
        <v>0.772</v>
      </c>
    </row>
    <row r="1684" s="5" customFormat="1" spans="1:36">
      <c r="A1684" s="11" t="s">
        <v>2603</v>
      </c>
      <c r="B1684" s="11">
        <v>456.2</v>
      </c>
      <c r="C1684" s="11">
        <v>715.8</v>
      </c>
      <c r="D1684" s="11">
        <v>386.1162</v>
      </c>
      <c r="E1684" s="11">
        <v>388.1249</v>
      </c>
      <c r="F1684" s="11">
        <v>304.1157</v>
      </c>
      <c r="G1684" s="11">
        <v>3897.731</v>
      </c>
      <c r="H1684" s="11">
        <v>2</v>
      </c>
      <c r="I1684" s="11">
        <v>2</v>
      </c>
      <c r="J1684" s="11" t="s">
        <v>39</v>
      </c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20">
        <v>0</v>
      </c>
      <c r="V1684" s="20">
        <v>8</v>
      </c>
      <c r="W1684" s="5"/>
      <c r="X1684" s="11">
        <v>0.0417</v>
      </c>
      <c r="Y1684" s="22">
        <v>0.829</v>
      </c>
      <c r="Z1684" s="22">
        <v>0.955</v>
      </c>
      <c r="AA1684" s="22">
        <v>0.8</v>
      </c>
      <c r="AB1684" s="22">
        <v>0.965</v>
      </c>
      <c r="AC1684" s="22">
        <v>0.901</v>
      </c>
      <c r="AD1684" s="22">
        <v>0.835</v>
      </c>
      <c r="AE1684" s="22">
        <v>1.103</v>
      </c>
      <c r="AF1684" s="22">
        <v>1.004</v>
      </c>
      <c r="AG1684" s="22">
        <v>1.058</v>
      </c>
      <c r="AH1684" s="22">
        <v>0.593</v>
      </c>
      <c r="AI1684" s="22">
        <v>1.083</v>
      </c>
      <c r="AJ1684" s="22">
        <v>1.096</v>
      </c>
    </row>
    <row r="1685" s="5" customFormat="1" spans="1:36">
      <c r="A1685" s="11" t="s">
        <v>2604</v>
      </c>
      <c r="B1685" s="11">
        <v>456</v>
      </c>
      <c r="C1685" s="11">
        <v>716.3</v>
      </c>
      <c r="D1685" s="11">
        <v>530.1524</v>
      </c>
      <c r="E1685" s="11">
        <v>532.1584</v>
      </c>
      <c r="F1685" s="11">
        <v>592.1881</v>
      </c>
      <c r="G1685" s="11">
        <v>13761.1325</v>
      </c>
      <c r="H1685" s="11">
        <v>2</v>
      </c>
      <c r="I1685" s="11">
        <v>2</v>
      </c>
      <c r="J1685" s="11" t="s">
        <v>39</v>
      </c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20">
        <v>0</v>
      </c>
      <c r="V1685" s="20">
        <v>6</v>
      </c>
      <c r="W1685" s="5"/>
      <c r="X1685" s="11">
        <v>0</v>
      </c>
      <c r="Y1685" s="22">
        <v>2.272</v>
      </c>
      <c r="Z1685" s="22">
        <v>2.676</v>
      </c>
      <c r="AA1685" s="22">
        <v>2.761</v>
      </c>
      <c r="AB1685" s="22">
        <v>2.701</v>
      </c>
      <c r="AC1685" s="22">
        <v>0.364</v>
      </c>
      <c r="AD1685" s="22">
        <v>1.26</v>
      </c>
      <c r="AE1685" s="22">
        <v>0.601</v>
      </c>
      <c r="AF1685" s="22">
        <v>0.707</v>
      </c>
      <c r="AG1685" s="22">
        <v>1.002</v>
      </c>
      <c r="AH1685" s="22">
        <v>1.206</v>
      </c>
      <c r="AI1685" s="22">
        <v>1.019</v>
      </c>
      <c r="AJ1685" s="22">
        <v>1.111</v>
      </c>
    </row>
    <row r="1686" s="5" customFormat="1" spans="1:36">
      <c r="A1686" s="11" t="s">
        <v>2605</v>
      </c>
      <c r="B1686" s="11">
        <v>455.3</v>
      </c>
      <c r="C1686" s="11">
        <v>716.3</v>
      </c>
      <c r="D1686" s="11">
        <v>317.0959</v>
      </c>
      <c r="E1686" s="11">
        <v>319.1023</v>
      </c>
      <c r="F1686" s="11">
        <v>83.0376</v>
      </c>
      <c r="G1686" s="11">
        <v>16884.3905882353</v>
      </c>
      <c r="H1686" s="11">
        <v>1</v>
      </c>
      <c r="I1686" s="11">
        <v>1</v>
      </c>
      <c r="J1686" s="11" t="s">
        <v>39</v>
      </c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20">
        <v>0</v>
      </c>
      <c r="V1686" s="20">
        <v>2</v>
      </c>
      <c r="W1686" s="5"/>
      <c r="X1686" s="11">
        <v>0</v>
      </c>
      <c r="Y1686" s="22">
        <v>0.936</v>
      </c>
      <c r="Z1686" s="22">
        <v>1.134</v>
      </c>
      <c r="AA1686" s="22">
        <v>0.89</v>
      </c>
      <c r="AB1686" s="22">
        <v>0.847</v>
      </c>
      <c r="AC1686" s="22">
        <v>1.222</v>
      </c>
      <c r="AD1686" s="22">
        <v>1.392</v>
      </c>
      <c r="AE1686" s="22">
        <v>1.444</v>
      </c>
      <c r="AF1686" s="22">
        <v>1.208</v>
      </c>
      <c r="AG1686" s="22">
        <v>1.07</v>
      </c>
      <c r="AH1686" s="22">
        <v>1.001</v>
      </c>
      <c r="AI1686" s="22">
        <v>1.018</v>
      </c>
      <c r="AJ1686" s="22">
        <v>1.024</v>
      </c>
    </row>
    <row r="1687" s="5" customFormat="1" spans="1:36">
      <c r="A1687" s="11" t="s">
        <v>2606</v>
      </c>
      <c r="B1687" s="11">
        <v>454.4</v>
      </c>
      <c r="C1687" s="11">
        <v>716.4</v>
      </c>
      <c r="D1687" s="11">
        <v>530.1522</v>
      </c>
      <c r="E1687" s="11">
        <v>532.1591</v>
      </c>
      <c r="F1687" s="11">
        <v>296.0939</v>
      </c>
      <c r="G1687" s="11">
        <v>11233.3833333333</v>
      </c>
      <c r="H1687" s="11">
        <v>1</v>
      </c>
      <c r="I1687" s="11">
        <v>1</v>
      </c>
      <c r="J1687" s="11" t="s">
        <v>39</v>
      </c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20">
        <v>0</v>
      </c>
      <c r="V1687" s="20">
        <v>1</v>
      </c>
      <c r="W1687" s="5"/>
      <c r="X1687" s="11">
        <v>0</v>
      </c>
      <c r="Y1687" s="22">
        <v>2.272</v>
      </c>
      <c r="Z1687" s="22">
        <v>2.608</v>
      </c>
      <c r="AA1687" s="22">
        <v>2.761</v>
      </c>
      <c r="AB1687" s="22">
        <v>2.651</v>
      </c>
      <c r="AC1687" s="22">
        <v>0.364</v>
      </c>
      <c r="AD1687" s="22">
        <v>1.26</v>
      </c>
      <c r="AE1687" s="22">
        <v>0.601</v>
      </c>
      <c r="AF1687" s="22">
        <v>0.707</v>
      </c>
      <c r="AG1687" s="22">
        <v>1.002</v>
      </c>
      <c r="AH1687" s="22">
        <v>1.211</v>
      </c>
      <c r="AI1687" s="22">
        <v>1.164</v>
      </c>
      <c r="AJ1687" s="22">
        <v>1.111</v>
      </c>
    </row>
    <row r="1688" s="5" customFormat="1" spans="1:36">
      <c r="A1688" s="11" t="s">
        <v>2607</v>
      </c>
      <c r="B1688" s="11">
        <v>455.8</v>
      </c>
      <c r="C1688" s="11">
        <v>716.6</v>
      </c>
      <c r="D1688" s="11">
        <v>303.1047</v>
      </c>
      <c r="E1688" s="11">
        <v>305.1116</v>
      </c>
      <c r="F1688" s="11">
        <v>138.0927</v>
      </c>
      <c r="G1688" s="11">
        <v>38360.225</v>
      </c>
      <c r="H1688" s="11">
        <v>2</v>
      </c>
      <c r="I1688" s="11">
        <v>2</v>
      </c>
      <c r="J1688" s="11" t="s">
        <v>46</v>
      </c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11">
        <v>0</v>
      </c>
      <c r="Y1688" s="22">
        <v>1.027</v>
      </c>
      <c r="Z1688" s="22">
        <v>1.088</v>
      </c>
      <c r="AA1688" s="22">
        <v>0.935</v>
      </c>
      <c r="AB1688" s="22">
        <v>0.933</v>
      </c>
      <c r="AC1688" s="22">
        <v>0.732</v>
      </c>
      <c r="AD1688" s="22">
        <v>0.664</v>
      </c>
      <c r="AE1688" s="22">
        <v>0.889</v>
      </c>
      <c r="AF1688" s="22">
        <v>0.781</v>
      </c>
      <c r="AG1688" s="22">
        <v>0.96</v>
      </c>
      <c r="AH1688" s="22">
        <v>0.877</v>
      </c>
      <c r="AI1688" s="22">
        <v>0.858</v>
      </c>
      <c r="AJ1688" s="22">
        <v>0.874</v>
      </c>
    </row>
    <row r="1689" s="5" customFormat="1" spans="1:36">
      <c r="A1689" s="11" t="s">
        <v>2608</v>
      </c>
      <c r="B1689" s="11">
        <v>456.1</v>
      </c>
      <c r="C1689" s="11">
        <v>716.7</v>
      </c>
      <c r="D1689" s="11">
        <v>519.1437</v>
      </c>
      <c r="E1689" s="11">
        <v>521.1496</v>
      </c>
      <c r="F1689" s="11">
        <v>285.0854</v>
      </c>
      <c r="G1689" s="11">
        <v>12070.354</v>
      </c>
      <c r="H1689" s="11">
        <v>1</v>
      </c>
      <c r="I1689" s="11">
        <v>1</v>
      </c>
      <c r="J1689" s="11" t="s">
        <v>39</v>
      </c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20">
        <v>0</v>
      </c>
      <c r="V1689" s="20">
        <v>27</v>
      </c>
      <c r="W1689" s="5"/>
      <c r="X1689" s="11">
        <v>0</v>
      </c>
      <c r="Y1689" s="22">
        <v>1.861</v>
      </c>
      <c r="Z1689" s="22">
        <v>1.898</v>
      </c>
      <c r="AA1689" s="22">
        <v>1.801</v>
      </c>
      <c r="AB1689" s="22">
        <v>1.887</v>
      </c>
      <c r="AC1689" s="22">
        <v>0.638</v>
      </c>
      <c r="AD1689" s="22">
        <v>0.951</v>
      </c>
      <c r="AE1689" s="22">
        <v>0.921</v>
      </c>
      <c r="AF1689" s="22">
        <v>0.878</v>
      </c>
      <c r="AG1689" s="22">
        <v>1.164</v>
      </c>
      <c r="AH1689" s="22">
        <v>1.026</v>
      </c>
      <c r="AI1689" s="22">
        <v>1.006</v>
      </c>
      <c r="AJ1689" s="22">
        <v>1.13</v>
      </c>
    </row>
    <row r="1690" s="5" customFormat="1" spans="1:36">
      <c r="A1690" s="11" t="s">
        <v>2609</v>
      </c>
      <c r="B1690" s="11">
        <v>455.4</v>
      </c>
      <c r="C1690" s="11">
        <v>716.7</v>
      </c>
      <c r="D1690" s="11">
        <v>382.1801</v>
      </c>
      <c r="E1690" s="11">
        <v>384.1861</v>
      </c>
      <c r="F1690" s="11">
        <v>148.1218</v>
      </c>
      <c r="G1690" s="11">
        <v>12242.6886666667</v>
      </c>
      <c r="H1690" s="11">
        <v>1</v>
      </c>
      <c r="I1690" s="11">
        <v>1</v>
      </c>
      <c r="J1690" s="11" t="s">
        <v>39</v>
      </c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20">
        <v>0</v>
      </c>
      <c r="V1690" s="20">
        <v>11</v>
      </c>
      <c r="W1690" s="5"/>
      <c r="X1690" s="11">
        <v>0</v>
      </c>
      <c r="Y1690" s="22">
        <v>1.557</v>
      </c>
      <c r="Z1690" s="22">
        <v>1.198</v>
      </c>
      <c r="AA1690" s="22">
        <v>0.994</v>
      </c>
      <c r="AB1690" s="22">
        <v>1.085</v>
      </c>
      <c r="AC1690" s="22">
        <v>1.229</v>
      </c>
      <c r="AD1690" s="22">
        <v>1.181</v>
      </c>
      <c r="AE1690" s="22">
        <v>0.903</v>
      </c>
      <c r="AF1690" s="22">
        <v>1.413</v>
      </c>
      <c r="AG1690" s="22">
        <v>1.043</v>
      </c>
      <c r="AH1690" s="22">
        <v>1.193</v>
      </c>
      <c r="AI1690" s="22">
        <v>1.004</v>
      </c>
      <c r="AJ1690" s="22">
        <v>1.12</v>
      </c>
    </row>
    <row r="1691" s="5" customFormat="1" spans="1:36">
      <c r="A1691" s="11" t="s">
        <v>2610</v>
      </c>
      <c r="B1691" s="11">
        <v>455.4</v>
      </c>
      <c r="C1691" s="11">
        <v>716.8</v>
      </c>
      <c r="D1691" s="11">
        <v>337.1224</v>
      </c>
      <c r="E1691" s="11">
        <v>339.1294</v>
      </c>
      <c r="F1691" s="11">
        <v>103.0641</v>
      </c>
      <c r="G1691" s="11">
        <v>876154.020833333</v>
      </c>
      <c r="H1691" s="11">
        <v>1</v>
      </c>
      <c r="I1691" s="11">
        <v>1</v>
      </c>
      <c r="J1691" s="11" t="s">
        <v>41</v>
      </c>
      <c r="K1691" s="5"/>
      <c r="L1691" s="5"/>
      <c r="M1691" s="5"/>
      <c r="N1691" s="5"/>
      <c r="O1691" s="5"/>
      <c r="P1691" s="11" t="s">
        <v>2611</v>
      </c>
      <c r="Q1691" s="11" t="s">
        <v>2612</v>
      </c>
      <c r="R1691" s="11" t="s">
        <v>2613</v>
      </c>
      <c r="S1691" s="11">
        <v>2.13</v>
      </c>
      <c r="T1691" s="11">
        <v>95.8</v>
      </c>
      <c r="U1691" s="5"/>
      <c r="V1691" s="5"/>
      <c r="W1691" s="5"/>
      <c r="X1691" s="11">
        <v>0</v>
      </c>
      <c r="Y1691" s="22">
        <v>1.509</v>
      </c>
      <c r="Z1691" s="22">
        <v>1.277</v>
      </c>
      <c r="AA1691" s="22">
        <v>1.112</v>
      </c>
      <c r="AB1691" s="22">
        <v>0.994</v>
      </c>
      <c r="AC1691" s="22">
        <v>1.136</v>
      </c>
      <c r="AD1691" s="22">
        <v>1.214</v>
      </c>
      <c r="AE1691" s="22">
        <v>0.905</v>
      </c>
      <c r="AF1691" s="22">
        <v>1.461</v>
      </c>
      <c r="AG1691" s="22">
        <v>1.003</v>
      </c>
      <c r="AH1691" s="22">
        <v>1.008</v>
      </c>
      <c r="AI1691" s="22">
        <v>1.019</v>
      </c>
      <c r="AJ1691" s="22">
        <v>1.01</v>
      </c>
    </row>
    <row r="1692" s="5" customFormat="1" spans="1:36">
      <c r="A1692" s="11" t="s">
        <v>2614</v>
      </c>
      <c r="B1692" s="11">
        <v>456.6</v>
      </c>
      <c r="C1692" s="11">
        <v>717.3</v>
      </c>
      <c r="D1692" s="11">
        <v>554.1525</v>
      </c>
      <c r="E1692" s="11">
        <v>558.164</v>
      </c>
      <c r="F1692" s="11">
        <v>87.0432</v>
      </c>
      <c r="G1692" s="11">
        <v>6675.7622</v>
      </c>
      <c r="H1692" s="11">
        <v>1</v>
      </c>
      <c r="I1692" s="11">
        <v>2</v>
      </c>
      <c r="J1692" s="11" t="s">
        <v>39</v>
      </c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20">
        <v>0</v>
      </c>
      <c r="V1692" s="20">
        <v>1</v>
      </c>
      <c r="W1692" s="5"/>
      <c r="X1692" s="11">
        <v>0</v>
      </c>
      <c r="Y1692" s="22">
        <v>0.527</v>
      </c>
      <c r="Z1692" s="22">
        <v>0.478</v>
      </c>
      <c r="AA1692" s="22">
        <v>0.741</v>
      </c>
      <c r="AB1692" s="22">
        <v>0.576</v>
      </c>
      <c r="AC1692" s="22">
        <v>0.792</v>
      </c>
      <c r="AD1692" s="22">
        <v>0.807</v>
      </c>
      <c r="AE1692" s="22">
        <v>0.882</v>
      </c>
      <c r="AF1692" s="22">
        <v>0.761</v>
      </c>
      <c r="AG1692" s="22">
        <v>0.979</v>
      </c>
      <c r="AH1692" s="22">
        <v>0.957</v>
      </c>
      <c r="AI1692" s="22">
        <v>0.808</v>
      </c>
      <c r="AJ1692" s="22">
        <v>0.848</v>
      </c>
    </row>
    <row r="1693" s="5" customFormat="1" spans="1:36">
      <c r="A1693" s="11" t="s">
        <v>2615</v>
      </c>
      <c r="B1693" s="11">
        <v>457</v>
      </c>
      <c r="C1693" s="11">
        <v>717.9</v>
      </c>
      <c r="D1693" s="11">
        <v>450.1701</v>
      </c>
      <c r="E1693" s="11">
        <v>452.176</v>
      </c>
      <c r="F1693" s="11">
        <v>216.1118</v>
      </c>
      <c r="G1693" s="11">
        <v>5246.86175</v>
      </c>
      <c r="H1693" s="11">
        <v>1</v>
      </c>
      <c r="I1693" s="11">
        <v>1</v>
      </c>
      <c r="J1693" s="11" t="s">
        <v>39</v>
      </c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20">
        <v>0</v>
      </c>
      <c r="V1693" s="20">
        <v>15</v>
      </c>
      <c r="W1693" s="5"/>
      <c r="X1693" s="11">
        <v>0</v>
      </c>
      <c r="Y1693" s="22">
        <v>1.185</v>
      </c>
      <c r="Z1693" s="22">
        <v>1.271</v>
      </c>
      <c r="AA1693" s="22">
        <v>1.095</v>
      </c>
      <c r="AB1693" s="22">
        <v>1.225</v>
      </c>
      <c r="AC1693" s="22">
        <v>1.073</v>
      </c>
      <c r="AD1693" s="22">
        <v>0.959</v>
      </c>
      <c r="AE1693" s="22">
        <v>0.869</v>
      </c>
      <c r="AF1693" s="22">
        <v>1.294</v>
      </c>
      <c r="AG1693" s="22">
        <v>0.772</v>
      </c>
      <c r="AH1693" s="22">
        <v>0.895</v>
      </c>
      <c r="AI1693" s="22">
        <v>0.855</v>
      </c>
      <c r="AJ1693" s="22">
        <v>0.833</v>
      </c>
    </row>
    <row r="1694" s="5" customFormat="1" spans="1:36">
      <c r="A1694" s="11" t="s">
        <v>2616</v>
      </c>
      <c r="B1694" s="11">
        <v>455.4</v>
      </c>
      <c r="C1694" s="11">
        <v>718</v>
      </c>
      <c r="D1694" s="11">
        <v>559.2586</v>
      </c>
      <c r="E1694" s="11">
        <v>561.2648</v>
      </c>
      <c r="F1694" s="11">
        <v>325.2003</v>
      </c>
      <c r="G1694" s="11">
        <v>15189.3868421053</v>
      </c>
      <c r="H1694" s="11">
        <v>1</v>
      </c>
      <c r="I1694" s="11">
        <v>1</v>
      </c>
      <c r="J1694" s="11" t="s">
        <v>46</v>
      </c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11">
        <v>0</v>
      </c>
      <c r="Y1694" s="22">
        <v>1.164</v>
      </c>
      <c r="Z1694" s="22">
        <v>1.182</v>
      </c>
      <c r="AA1694" s="22">
        <v>1.077</v>
      </c>
      <c r="AB1694" s="22">
        <v>1.073</v>
      </c>
      <c r="AC1694" s="22">
        <v>1.032</v>
      </c>
      <c r="AD1694" s="22">
        <v>1.059</v>
      </c>
      <c r="AE1694" s="22">
        <v>0.861</v>
      </c>
      <c r="AF1694" s="22">
        <v>1.099</v>
      </c>
      <c r="AG1694" s="22">
        <v>0.964</v>
      </c>
      <c r="AH1694" s="22">
        <v>0.977</v>
      </c>
      <c r="AI1694" s="22">
        <v>0.878</v>
      </c>
      <c r="AJ1694" s="22">
        <v>0.933</v>
      </c>
    </row>
    <row r="1695" s="5" customFormat="1" spans="1:36">
      <c r="A1695" s="11" t="s">
        <v>2617</v>
      </c>
      <c r="B1695" s="11">
        <v>456.4</v>
      </c>
      <c r="C1695" s="11">
        <v>718.3</v>
      </c>
      <c r="D1695" s="11">
        <v>277.5806</v>
      </c>
      <c r="E1695" s="11">
        <v>279.5872</v>
      </c>
      <c r="F1695" s="11">
        <v>87.0446</v>
      </c>
      <c r="G1695" s="11">
        <v>4445.293375</v>
      </c>
      <c r="H1695" s="11">
        <v>2</v>
      </c>
      <c r="I1695" s="11">
        <v>2</v>
      </c>
      <c r="J1695" s="11" t="s">
        <v>46</v>
      </c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11">
        <v>0</v>
      </c>
      <c r="Y1695" s="22">
        <v>0.607</v>
      </c>
      <c r="Z1695" s="22">
        <v>0.687</v>
      </c>
      <c r="AA1695" s="22">
        <v>0.701</v>
      </c>
      <c r="AB1695" s="22">
        <v>0.594</v>
      </c>
      <c r="AC1695" s="22">
        <v>0.965</v>
      </c>
      <c r="AD1695" s="22">
        <v>1.096</v>
      </c>
      <c r="AE1695" s="22">
        <v>0.845</v>
      </c>
      <c r="AF1695" s="22">
        <v>0.961</v>
      </c>
      <c r="AG1695" s="22">
        <v>0.967</v>
      </c>
      <c r="AH1695" s="22">
        <v>1.117</v>
      </c>
      <c r="AI1695" s="22">
        <v>1.002</v>
      </c>
      <c r="AJ1695" s="22">
        <v>0.895</v>
      </c>
    </row>
    <row r="1696" s="5" customFormat="1" spans="1:36">
      <c r="A1696" s="11" t="s">
        <v>2618</v>
      </c>
      <c r="B1696" s="11">
        <v>456.4</v>
      </c>
      <c r="C1696" s="11">
        <v>718.5</v>
      </c>
      <c r="D1696" s="11">
        <v>463.237</v>
      </c>
      <c r="E1696" s="11">
        <v>465.2438</v>
      </c>
      <c r="F1696" s="11">
        <v>229.1787</v>
      </c>
      <c r="G1696" s="11">
        <v>9803.75795833333</v>
      </c>
      <c r="H1696" s="11">
        <v>1</v>
      </c>
      <c r="I1696" s="11">
        <v>1</v>
      </c>
      <c r="J1696" s="11" t="s">
        <v>39</v>
      </c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20">
        <v>0</v>
      </c>
      <c r="V1696" s="20">
        <v>2</v>
      </c>
      <c r="W1696" s="5"/>
      <c r="X1696" s="11">
        <v>0</v>
      </c>
      <c r="Y1696" s="22">
        <v>0.888</v>
      </c>
      <c r="Z1696" s="22">
        <v>1.136</v>
      </c>
      <c r="AA1696" s="22">
        <v>0.751</v>
      </c>
      <c r="AB1696" s="22">
        <v>0.88</v>
      </c>
      <c r="AC1696" s="22">
        <v>0.975</v>
      </c>
      <c r="AD1696" s="22">
        <v>1.054</v>
      </c>
      <c r="AE1696" s="22">
        <v>0.851</v>
      </c>
      <c r="AF1696" s="22">
        <v>0.917</v>
      </c>
      <c r="AG1696" s="22">
        <v>1.006</v>
      </c>
      <c r="AH1696" s="22">
        <v>0.84</v>
      </c>
      <c r="AI1696" s="22">
        <v>1.07</v>
      </c>
      <c r="AJ1696" s="22">
        <v>0.853</v>
      </c>
    </row>
    <row r="1697" s="5" customFormat="1" spans="1:36">
      <c r="A1697" s="11" t="s">
        <v>2619</v>
      </c>
      <c r="B1697" s="11">
        <v>456.4</v>
      </c>
      <c r="C1697" s="11">
        <v>718.9</v>
      </c>
      <c r="D1697" s="11">
        <v>371.6329</v>
      </c>
      <c r="E1697" s="11">
        <v>373.6396</v>
      </c>
      <c r="F1697" s="11">
        <v>275.1491</v>
      </c>
      <c r="G1697" s="11">
        <v>112464.852173913</v>
      </c>
      <c r="H1697" s="11">
        <v>2</v>
      </c>
      <c r="I1697" s="11">
        <v>2</v>
      </c>
      <c r="J1697" s="11" t="s">
        <v>50</v>
      </c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20">
        <v>2</v>
      </c>
      <c r="V1697" s="20">
        <v>10</v>
      </c>
      <c r="W1697" s="5"/>
      <c r="X1697" s="11">
        <v>0</v>
      </c>
      <c r="Y1697" s="22">
        <v>0.688</v>
      </c>
      <c r="Z1697" s="22">
        <v>0.724</v>
      </c>
      <c r="AA1697" s="22">
        <v>0.718</v>
      </c>
      <c r="AB1697" s="22">
        <v>0.731</v>
      </c>
      <c r="AC1697" s="22">
        <v>0.84</v>
      </c>
      <c r="AD1697" s="22">
        <v>0.845</v>
      </c>
      <c r="AE1697" s="22">
        <v>0.765</v>
      </c>
      <c r="AF1697" s="22">
        <v>0.83</v>
      </c>
      <c r="AG1697" s="22">
        <v>1.006</v>
      </c>
      <c r="AH1697" s="22">
        <v>1.002</v>
      </c>
      <c r="AI1697" s="22">
        <v>1.05</v>
      </c>
      <c r="AJ1697" s="22">
        <v>1.051</v>
      </c>
    </row>
    <row r="1698" s="5" customFormat="1" spans="1:36">
      <c r="A1698" s="11" t="s">
        <v>2620</v>
      </c>
      <c r="B1698" s="11">
        <v>459.7</v>
      </c>
      <c r="C1698" s="11">
        <v>719</v>
      </c>
      <c r="D1698" s="11">
        <v>335.1424</v>
      </c>
      <c r="E1698" s="11">
        <v>337.1495</v>
      </c>
      <c r="F1698" s="11">
        <v>101.0841</v>
      </c>
      <c r="G1698" s="11">
        <v>328639.425</v>
      </c>
      <c r="H1698" s="11">
        <v>1</v>
      </c>
      <c r="I1698" s="11">
        <v>1</v>
      </c>
      <c r="J1698" s="11" t="s">
        <v>41</v>
      </c>
      <c r="K1698" s="5"/>
      <c r="L1698" s="5"/>
      <c r="M1698" s="5"/>
      <c r="N1698" s="5"/>
      <c r="O1698" s="5"/>
      <c r="P1698" s="11" t="s">
        <v>2151</v>
      </c>
      <c r="Q1698" s="11" t="s">
        <v>2152</v>
      </c>
      <c r="R1698" s="11" t="s">
        <v>2621</v>
      </c>
      <c r="S1698" s="11">
        <v>0.15</v>
      </c>
      <c r="T1698" s="11">
        <v>77.4</v>
      </c>
      <c r="U1698" s="5"/>
      <c r="V1698" s="5"/>
      <c r="W1698" s="5"/>
      <c r="X1698" s="11">
        <v>0</v>
      </c>
      <c r="Y1698" s="22">
        <v>0.739</v>
      </c>
      <c r="Z1698" s="22">
        <v>0.77</v>
      </c>
      <c r="AA1698" s="22">
        <v>0.727</v>
      </c>
      <c r="AB1698" s="22">
        <v>0.706</v>
      </c>
      <c r="AC1698" s="22">
        <v>1.257</v>
      </c>
      <c r="AD1698" s="22">
        <v>1.115</v>
      </c>
      <c r="AE1698" s="22">
        <v>1.071</v>
      </c>
      <c r="AF1698" s="22">
        <v>1.175</v>
      </c>
      <c r="AG1698" s="22">
        <v>1.011</v>
      </c>
      <c r="AH1698" s="22">
        <v>0.996</v>
      </c>
      <c r="AI1698" s="22">
        <v>0.996</v>
      </c>
      <c r="AJ1698" s="22">
        <v>0.993</v>
      </c>
    </row>
    <row r="1699" s="5" customFormat="1" spans="1:36">
      <c r="A1699" s="11" t="s">
        <v>2622</v>
      </c>
      <c r="B1699" s="11">
        <v>458.4</v>
      </c>
      <c r="C1699" s="11">
        <v>719.5</v>
      </c>
      <c r="D1699" s="11">
        <v>737.1719</v>
      </c>
      <c r="E1699" s="11">
        <v>739.1785</v>
      </c>
      <c r="F1699" s="11">
        <v>503.1135</v>
      </c>
      <c r="G1699" s="11">
        <v>23988.2</v>
      </c>
      <c r="H1699" s="11">
        <v>1</v>
      </c>
      <c r="I1699" s="11">
        <v>1</v>
      </c>
      <c r="J1699" s="11" t="s">
        <v>39</v>
      </c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20">
        <v>0</v>
      </c>
      <c r="V1699" s="20">
        <v>2</v>
      </c>
      <c r="W1699" s="5"/>
      <c r="X1699" s="11">
        <v>0</v>
      </c>
      <c r="Y1699" s="22">
        <v>1.004</v>
      </c>
      <c r="Z1699" s="22">
        <v>0.89</v>
      </c>
      <c r="AA1699" s="22">
        <v>0.835</v>
      </c>
      <c r="AB1699" s="22">
        <v>0.85</v>
      </c>
      <c r="AC1699" s="22">
        <v>0.776</v>
      </c>
      <c r="AD1699" s="22">
        <v>0.682</v>
      </c>
      <c r="AE1699" s="22">
        <v>0.958</v>
      </c>
      <c r="AF1699" s="22">
        <v>0.756</v>
      </c>
      <c r="AG1699" s="22">
        <v>0.791</v>
      </c>
      <c r="AH1699" s="22">
        <v>0.852</v>
      </c>
      <c r="AI1699" s="22">
        <v>0.801</v>
      </c>
      <c r="AJ1699" s="22">
        <v>0.891</v>
      </c>
    </row>
    <row r="1700" s="5" customFormat="1" spans="1:36">
      <c r="A1700" s="11" t="s">
        <v>2623</v>
      </c>
      <c r="B1700" s="11">
        <v>457.4</v>
      </c>
      <c r="C1700" s="11">
        <v>719.5</v>
      </c>
      <c r="D1700" s="11">
        <v>349.1578</v>
      </c>
      <c r="E1700" s="11">
        <v>351.1641</v>
      </c>
      <c r="F1700" s="11">
        <v>115.0995</v>
      </c>
      <c r="G1700" s="11">
        <v>45858.4770833333</v>
      </c>
      <c r="H1700" s="11">
        <v>1</v>
      </c>
      <c r="I1700" s="11">
        <v>1</v>
      </c>
      <c r="J1700" s="11" t="s">
        <v>39</v>
      </c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20">
        <v>0</v>
      </c>
      <c r="V1700" s="20">
        <v>21</v>
      </c>
      <c r="W1700" s="5"/>
      <c r="X1700" s="11">
        <v>0</v>
      </c>
      <c r="Y1700" s="22">
        <v>0.749</v>
      </c>
      <c r="Z1700" s="22">
        <v>0.79</v>
      </c>
      <c r="AA1700" s="22">
        <v>0.688</v>
      </c>
      <c r="AB1700" s="22">
        <v>0.725</v>
      </c>
      <c r="AC1700" s="22">
        <v>2.016</v>
      </c>
      <c r="AD1700" s="22">
        <v>1.906</v>
      </c>
      <c r="AE1700" s="22">
        <v>2.186</v>
      </c>
      <c r="AF1700" s="22">
        <v>1.978</v>
      </c>
      <c r="AG1700" s="22">
        <v>0.934</v>
      </c>
      <c r="AH1700" s="22">
        <v>0.956</v>
      </c>
      <c r="AI1700" s="22">
        <v>0.912</v>
      </c>
      <c r="AJ1700" s="22">
        <v>0.971</v>
      </c>
    </row>
    <row r="1701" s="5" customFormat="1" spans="1:36">
      <c r="A1701" s="11" t="s">
        <v>2624</v>
      </c>
      <c r="B1701" s="11">
        <v>457</v>
      </c>
      <c r="C1701" s="11">
        <v>719.6</v>
      </c>
      <c r="D1701" s="11">
        <v>428.6542</v>
      </c>
      <c r="E1701" s="11">
        <v>430.6609</v>
      </c>
      <c r="F1701" s="11">
        <v>194.5959</v>
      </c>
      <c r="G1701" s="11">
        <v>15010.62625</v>
      </c>
      <c r="H1701" s="11">
        <v>1</v>
      </c>
      <c r="I1701" s="11">
        <v>1</v>
      </c>
      <c r="J1701" s="11" t="s">
        <v>46</v>
      </c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11">
        <v>0</v>
      </c>
      <c r="Y1701" s="22">
        <v>1.023</v>
      </c>
      <c r="Z1701" s="22">
        <v>0.82</v>
      </c>
      <c r="AA1701" s="22">
        <v>0.864</v>
      </c>
      <c r="AB1701" s="22">
        <v>0.88</v>
      </c>
      <c r="AC1701" s="22">
        <v>0.982</v>
      </c>
      <c r="AD1701" s="22">
        <v>1.213</v>
      </c>
      <c r="AE1701" s="22">
        <v>0.799</v>
      </c>
      <c r="AF1701" s="22">
        <v>1.299</v>
      </c>
      <c r="AG1701" s="22">
        <v>1.079</v>
      </c>
      <c r="AH1701" s="22">
        <v>0.994</v>
      </c>
      <c r="AI1701" s="22">
        <v>1.044</v>
      </c>
      <c r="AJ1701" s="22">
        <v>1.121</v>
      </c>
    </row>
    <row r="1702" s="5" customFormat="1" spans="1:36">
      <c r="A1702" s="11" t="s">
        <v>2625</v>
      </c>
      <c r="B1702" s="11">
        <v>457.4</v>
      </c>
      <c r="C1702" s="11">
        <v>719.9</v>
      </c>
      <c r="D1702" s="11">
        <v>385.0466</v>
      </c>
      <c r="E1702" s="11">
        <v>387.0532</v>
      </c>
      <c r="F1702" s="11">
        <v>301.9765</v>
      </c>
      <c r="G1702" s="11">
        <v>17506.4485</v>
      </c>
      <c r="H1702" s="11">
        <v>2</v>
      </c>
      <c r="I1702" s="11">
        <v>2</v>
      </c>
      <c r="J1702" s="11" t="s">
        <v>46</v>
      </c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11">
        <v>0</v>
      </c>
      <c r="Y1702" s="22">
        <v>1.045</v>
      </c>
      <c r="Z1702" s="22">
        <v>0.918</v>
      </c>
      <c r="AA1702" s="22">
        <v>0.925</v>
      </c>
      <c r="AB1702" s="22">
        <v>0.94</v>
      </c>
      <c r="AC1702" s="22">
        <v>0.96</v>
      </c>
      <c r="AD1702" s="22">
        <v>0.893</v>
      </c>
      <c r="AE1702" s="22">
        <v>1.123</v>
      </c>
      <c r="AF1702" s="22">
        <v>0.982</v>
      </c>
      <c r="AG1702" s="22">
        <v>0.954</v>
      </c>
      <c r="AH1702" s="22">
        <v>0.963</v>
      </c>
      <c r="AI1702" s="22">
        <v>1.013</v>
      </c>
      <c r="AJ1702" s="22">
        <v>0.996</v>
      </c>
    </row>
    <row r="1703" s="5" customFormat="1" spans="1:36">
      <c r="A1703" s="11" t="s">
        <v>2626</v>
      </c>
      <c r="B1703" s="11">
        <v>456.4</v>
      </c>
      <c r="C1703" s="11">
        <v>720</v>
      </c>
      <c r="D1703" s="11">
        <v>420.1585</v>
      </c>
      <c r="E1703" s="11">
        <v>422.1648</v>
      </c>
      <c r="F1703" s="11">
        <v>186.1002</v>
      </c>
      <c r="G1703" s="11">
        <v>8483.6000625</v>
      </c>
      <c r="H1703" s="11">
        <v>1</v>
      </c>
      <c r="I1703" s="11">
        <v>1</v>
      </c>
      <c r="J1703" s="11" t="s">
        <v>39</v>
      </c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20">
        <v>0</v>
      </c>
      <c r="V1703" s="20">
        <v>15</v>
      </c>
      <c r="W1703" s="5"/>
      <c r="X1703" s="11">
        <v>0</v>
      </c>
      <c r="Y1703" s="22">
        <v>0.984</v>
      </c>
      <c r="Z1703" s="22">
        <v>1.05</v>
      </c>
      <c r="AA1703" s="22">
        <v>0.773</v>
      </c>
      <c r="AB1703" s="22">
        <v>1.092</v>
      </c>
      <c r="AC1703" s="22">
        <v>0.933</v>
      </c>
      <c r="AD1703" s="22">
        <v>1.12</v>
      </c>
      <c r="AE1703" s="22">
        <v>1.062</v>
      </c>
      <c r="AF1703" s="22">
        <v>1.163</v>
      </c>
      <c r="AG1703" s="22">
        <v>0.923</v>
      </c>
      <c r="AH1703" s="22">
        <v>0.849</v>
      </c>
      <c r="AI1703" s="22">
        <v>0.877</v>
      </c>
      <c r="AJ1703" s="22">
        <v>0.848</v>
      </c>
    </row>
    <row r="1704" s="5" customFormat="1" ht="24.85" spans="1:36">
      <c r="A1704" s="11" t="s">
        <v>2627</v>
      </c>
      <c r="B1704" s="11">
        <v>457.4</v>
      </c>
      <c r="C1704" s="11">
        <v>720.1</v>
      </c>
      <c r="D1704" s="11">
        <v>358.0872</v>
      </c>
      <c r="E1704" s="11">
        <v>360.0941</v>
      </c>
      <c r="F1704" s="11">
        <v>248.0577</v>
      </c>
      <c r="G1704" s="11">
        <v>541526.320833333</v>
      </c>
      <c r="H1704" s="11">
        <v>2</v>
      </c>
      <c r="I1704" s="11">
        <v>2</v>
      </c>
      <c r="J1704" s="11" t="s">
        <v>41</v>
      </c>
      <c r="K1704" s="5"/>
      <c r="L1704" s="5"/>
      <c r="M1704" s="5"/>
      <c r="N1704" s="5"/>
      <c r="O1704" s="5"/>
      <c r="P1704" s="11" t="s">
        <v>2628</v>
      </c>
      <c r="Q1704" s="11" t="s">
        <v>2629</v>
      </c>
      <c r="R1704" s="11" t="s">
        <v>2630</v>
      </c>
      <c r="S1704" s="11">
        <v>2.16</v>
      </c>
      <c r="T1704" s="11">
        <v>190.6</v>
      </c>
      <c r="U1704" s="5"/>
      <c r="V1704" s="5"/>
      <c r="W1704" s="5"/>
      <c r="X1704" s="11">
        <v>0</v>
      </c>
      <c r="Y1704" s="22">
        <v>0.953</v>
      </c>
      <c r="Z1704" s="22">
        <v>0.935</v>
      </c>
      <c r="AA1704" s="22">
        <v>0.835</v>
      </c>
      <c r="AB1704" s="22">
        <v>0.819</v>
      </c>
      <c r="AC1704" s="22">
        <v>0.838</v>
      </c>
      <c r="AD1704" s="22">
        <v>0.746</v>
      </c>
      <c r="AE1704" s="22">
        <v>1.002</v>
      </c>
      <c r="AF1704" s="22">
        <v>0.916</v>
      </c>
      <c r="AG1704" s="22">
        <v>0.928</v>
      </c>
      <c r="AH1704" s="22">
        <v>0.901</v>
      </c>
      <c r="AI1704" s="22">
        <v>0.893</v>
      </c>
      <c r="AJ1704" s="22">
        <v>0.931</v>
      </c>
    </row>
    <row r="1705" s="5" customFormat="1" spans="1:36">
      <c r="A1705" s="11" t="s">
        <v>2631</v>
      </c>
      <c r="B1705" s="11">
        <v>458.8</v>
      </c>
      <c r="C1705" s="11">
        <v>720.4</v>
      </c>
      <c r="D1705" s="11">
        <v>494.6301</v>
      </c>
      <c r="E1705" s="11">
        <v>496.6369</v>
      </c>
      <c r="F1705" s="11">
        <v>260.5717</v>
      </c>
      <c r="G1705" s="11">
        <v>5944.747</v>
      </c>
      <c r="H1705" s="11">
        <v>1</v>
      </c>
      <c r="I1705" s="11">
        <v>1</v>
      </c>
      <c r="J1705" s="11" t="s">
        <v>46</v>
      </c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11">
        <v>0</v>
      </c>
      <c r="Y1705" s="22">
        <v>1.018</v>
      </c>
      <c r="Z1705" s="22">
        <v>1.222</v>
      </c>
      <c r="AA1705" s="22">
        <v>0.872</v>
      </c>
      <c r="AB1705" s="22">
        <v>1.01</v>
      </c>
      <c r="AC1705" s="22">
        <v>0.75</v>
      </c>
      <c r="AD1705" s="22">
        <v>0.918</v>
      </c>
      <c r="AE1705" s="22">
        <v>1.065</v>
      </c>
      <c r="AF1705" s="22">
        <v>0.686</v>
      </c>
      <c r="AG1705" s="22">
        <v>0.738</v>
      </c>
      <c r="AH1705" s="22">
        <v>0.982</v>
      </c>
      <c r="AI1705" s="22">
        <v>0.847</v>
      </c>
      <c r="AJ1705" s="22">
        <v>1.013</v>
      </c>
    </row>
    <row r="1706" s="5" customFormat="1" spans="1:36">
      <c r="A1706" s="11" t="s">
        <v>2632</v>
      </c>
      <c r="B1706" s="11">
        <v>457.4</v>
      </c>
      <c r="C1706" s="11">
        <v>720.7</v>
      </c>
      <c r="D1706" s="11">
        <v>478.1432</v>
      </c>
      <c r="E1706" s="11">
        <v>480.1513</v>
      </c>
      <c r="F1706" s="11">
        <v>244.0849</v>
      </c>
      <c r="G1706" s="11">
        <v>76834.221</v>
      </c>
      <c r="H1706" s="11">
        <v>1</v>
      </c>
      <c r="I1706" s="11">
        <v>1</v>
      </c>
      <c r="J1706" s="11" t="s">
        <v>50</v>
      </c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20">
        <v>1</v>
      </c>
      <c r="V1706" s="20">
        <v>8</v>
      </c>
      <c r="W1706" s="5"/>
      <c r="X1706" s="11">
        <v>0</v>
      </c>
      <c r="Y1706" s="22">
        <v>1.14</v>
      </c>
      <c r="Z1706" s="22">
        <v>1.516</v>
      </c>
      <c r="AA1706" s="22">
        <v>1.203</v>
      </c>
      <c r="AB1706" s="22">
        <v>1.652</v>
      </c>
      <c r="AC1706" s="22">
        <v>0.932</v>
      </c>
      <c r="AD1706" s="22">
        <v>0.982</v>
      </c>
      <c r="AE1706" s="22">
        <v>0.895</v>
      </c>
      <c r="AF1706" s="22">
        <v>1.016</v>
      </c>
      <c r="AG1706" s="22">
        <v>1.033</v>
      </c>
      <c r="AH1706" s="22">
        <v>0.936</v>
      </c>
      <c r="AI1706" s="22">
        <v>0.847</v>
      </c>
      <c r="AJ1706" s="22">
        <v>0.963</v>
      </c>
    </row>
    <row r="1707" s="5" customFormat="1" spans="1:36">
      <c r="A1707" s="11" t="s">
        <v>2633</v>
      </c>
      <c r="B1707" s="11">
        <v>457.4</v>
      </c>
      <c r="C1707" s="11">
        <v>721.2</v>
      </c>
      <c r="D1707" s="11">
        <v>322.0744</v>
      </c>
      <c r="E1707" s="11">
        <v>324.0811</v>
      </c>
      <c r="F1707" s="11">
        <v>88.0161</v>
      </c>
      <c r="G1707" s="11">
        <v>44180.19625</v>
      </c>
      <c r="H1707" s="11">
        <v>1</v>
      </c>
      <c r="I1707" s="11">
        <v>1</v>
      </c>
      <c r="J1707" s="11" t="s">
        <v>50</v>
      </c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20">
        <v>2</v>
      </c>
      <c r="V1707" s="20">
        <v>30</v>
      </c>
      <c r="W1707" s="5"/>
      <c r="X1707" s="11">
        <v>0</v>
      </c>
      <c r="Y1707" s="22">
        <v>0.936</v>
      </c>
      <c r="Z1707" s="22">
        <v>1.019</v>
      </c>
      <c r="AA1707" s="22">
        <v>0.917</v>
      </c>
      <c r="AB1707" s="22">
        <v>0.819</v>
      </c>
      <c r="AC1707" s="22">
        <v>0.726</v>
      </c>
      <c r="AD1707" s="22">
        <v>0.758</v>
      </c>
      <c r="AE1707" s="22">
        <v>0.931</v>
      </c>
      <c r="AF1707" s="22">
        <v>0.748</v>
      </c>
      <c r="AG1707" s="22">
        <v>0.85</v>
      </c>
      <c r="AH1707" s="22">
        <v>0.91</v>
      </c>
      <c r="AI1707" s="22">
        <v>0.937</v>
      </c>
      <c r="AJ1707" s="22">
        <v>1.088</v>
      </c>
    </row>
    <row r="1708" s="5" customFormat="1" spans="1:36">
      <c r="A1708" s="11" t="s">
        <v>2634</v>
      </c>
      <c r="B1708" s="11">
        <v>459.7</v>
      </c>
      <c r="C1708" s="11">
        <v>721.2</v>
      </c>
      <c r="D1708" s="11">
        <v>429.1526</v>
      </c>
      <c r="E1708" s="11">
        <v>431.1606</v>
      </c>
      <c r="F1708" s="11">
        <v>390.1885</v>
      </c>
      <c r="G1708" s="11">
        <v>8060.58242857143</v>
      </c>
      <c r="H1708" s="11">
        <v>2</v>
      </c>
      <c r="I1708" s="11">
        <v>2</v>
      </c>
      <c r="J1708" s="11" t="s">
        <v>39</v>
      </c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20">
        <v>0</v>
      </c>
      <c r="V1708" s="20">
        <v>4</v>
      </c>
      <c r="W1708" s="5"/>
      <c r="X1708" s="11">
        <v>0.0417</v>
      </c>
      <c r="Y1708" s="22">
        <v>0.861</v>
      </c>
      <c r="Z1708" s="22">
        <v>1.083</v>
      </c>
      <c r="AA1708" s="22">
        <v>0.991</v>
      </c>
      <c r="AB1708" s="22">
        <v>0.946</v>
      </c>
      <c r="AC1708" s="22">
        <v>0.915</v>
      </c>
      <c r="AD1708" s="22">
        <v>1.072</v>
      </c>
      <c r="AE1708" s="22">
        <v>0.846</v>
      </c>
      <c r="AF1708" s="22">
        <v>1.132</v>
      </c>
      <c r="AG1708" s="22">
        <v>0.984</v>
      </c>
      <c r="AH1708" s="22">
        <v>1.079</v>
      </c>
      <c r="AI1708" s="22">
        <v>1.115</v>
      </c>
      <c r="AJ1708" s="22">
        <v>1.042</v>
      </c>
    </row>
    <row r="1709" s="5" customFormat="1" spans="1:36">
      <c r="A1709" s="11" t="s">
        <v>2635</v>
      </c>
      <c r="B1709" s="11">
        <v>458.4</v>
      </c>
      <c r="C1709" s="11">
        <v>722.5</v>
      </c>
      <c r="D1709" s="11">
        <v>330.2789</v>
      </c>
      <c r="E1709" s="11">
        <v>332.2856</v>
      </c>
      <c r="F1709" s="11">
        <v>96.2205</v>
      </c>
      <c r="G1709" s="11">
        <v>5239.60305263158</v>
      </c>
      <c r="H1709" s="11">
        <v>1</v>
      </c>
      <c r="I1709" s="11">
        <v>1</v>
      </c>
      <c r="J1709" s="11" t="s">
        <v>46</v>
      </c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11">
        <v>0</v>
      </c>
      <c r="Y1709" s="22">
        <v>2.531</v>
      </c>
      <c r="Z1709" s="22">
        <v>1.674</v>
      </c>
      <c r="AA1709" s="22">
        <v>2.706</v>
      </c>
      <c r="AB1709" s="22">
        <v>1.937</v>
      </c>
      <c r="AC1709" s="22">
        <v>1.229</v>
      </c>
      <c r="AD1709" s="22">
        <v>1.49</v>
      </c>
      <c r="AE1709" s="22">
        <v>1.901</v>
      </c>
      <c r="AF1709" s="22">
        <v>1.375</v>
      </c>
      <c r="AG1709" s="22">
        <v>2.124</v>
      </c>
      <c r="AH1709" s="22">
        <v>1.616</v>
      </c>
      <c r="AI1709" s="22">
        <v>1.8</v>
      </c>
      <c r="AJ1709" s="22">
        <v>1.574</v>
      </c>
    </row>
    <row r="1710" s="5" customFormat="1" spans="1:36">
      <c r="A1710" s="11" t="s">
        <v>2636</v>
      </c>
      <c r="B1710" s="11">
        <v>460.1</v>
      </c>
      <c r="C1710" s="11">
        <v>723.2</v>
      </c>
      <c r="D1710" s="11">
        <v>442.6128</v>
      </c>
      <c r="E1710" s="11">
        <v>444.6195</v>
      </c>
      <c r="F1710" s="11">
        <v>208.5544</v>
      </c>
      <c r="G1710" s="11">
        <v>20833.286</v>
      </c>
      <c r="H1710" s="11">
        <v>1</v>
      </c>
      <c r="I1710" s="11">
        <v>1</v>
      </c>
      <c r="J1710" s="11" t="s">
        <v>46</v>
      </c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11">
        <v>0</v>
      </c>
      <c r="Y1710" s="22">
        <v>0.877</v>
      </c>
      <c r="Z1710" s="22">
        <v>1.024</v>
      </c>
      <c r="AA1710" s="22">
        <v>1.131</v>
      </c>
      <c r="AB1710" s="22">
        <v>1.049</v>
      </c>
      <c r="AC1710" s="22">
        <v>1.022</v>
      </c>
      <c r="AD1710" s="22">
        <v>0.888</v>
      </c>
      <c r="AE1710" s="22">
        <v>1.103</v>
      </c>
      <c r="AF1710" s="22">
        <v>1.209</v>
      </c>
      <c r="AG1710" s="22">
        <v>1.12</v>
      </c>
      <c r="AH1710" s="22">
        <v>1.022</v>
      </c>
      <c r="AI1710" s="22">
        <v>1.028</v>
      </c>
      <c r="AJ1710" s="22">
        <v>1.102</v>
      </c>
    </row>
    <row r="1711" s="5" customFormat="1" spans="1:36">
      <c r="A1711" s="11" t="s">
        <v>2637</v>
      </c>
      <c r="B1711" s="11">
        <v>460.4</v>
      </c>
      <c r="C1711" s="11">
        <v>723.3</v>
      </c>
      <c r="D1711" s="11">
        <v>458.1855</v>
      </c>
      <c r="E1711" s="11">
        <v>460.1922</v>
      </c>
      <c r="F1711" s="11">
        <v>224.1272</v>
      </c>
      <c r="G1711" s="11">
        <v>22432.4395</v>
      </c>
      <c r="H1711" s="11">
        <v>1</v>
      </c>
      <c r="I1711" s="11">
        <v>1</v>
      </c>
      <c r="J1711" s="11" t="s">
        <v>39</v>
      </c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20">
        <v>0</v>
      </c>
      <c r="V1711" s="20">
        <v>12</v>
      </c>
      <c r="W1711" s="5"/>
      <c r="X1711" s="11">
        <v>0</v>
      </c>
      <c r="Y1711" s="22">
        <v>0.434</v>
      </c>
      <c r="Z1711" s="22">
        <v>0.611</v>
      </c>
      <c r="AA1711" s="22">
        <v>0.516</v>
      </c>
      <c r="AB1711" s="22">
        <v>0.489</v>
      </c>
      <c r="AC1711" s="22">
        <v>0.706</v>
      </c>
      <c r="AD1711" s="22">
        <v>0.431</v>
      </c>
      <c r="AE1711" s="22">
        <v>0.505</v>
      </c>
      <c r="AF1711" s="22">
        <v>0.609</v>
      </c>
      <c r="AG1711" s="22">
        <v>0.898</v>
      </c>
      <c r="AH1711" s="22">
        <v>0.917</v>
      </c>
      <c r="AI1711" s="22">
        <v>0.869</v>
      </c>
      <c r="AJ1711" s="22">
        <v>0.826</v>
      </c>
    </row>
    <row r="1712" s="5" customFormat="1" spans="1:36">
      <c r="A1712" s="11" t="s">
        <v>2638</v>
      </c>
      <c r="B1712" s="11">
        <v>459.4</v>
      </c>
      <c r="C1712" s="11">
        <v>723.3</v>
      </c>
      <c r="D1712" s="11">
        <v>567.1727</v>
      </c>
      <c r="E1712" s="11">
        <v>571.1857</v>
      </c>
      <c r="F1712" s="11">
        <v>100.0633</v>
      </c>
      <c r="G1712" s="11">
        <v>7509.93494117647</v>
      </c>
      <c r="H1712" s="11">
        <v>1</v>
      </c>
      <c r="I1712" s="11">
        <v>2</v>
      </c>
      <c r="J1712" s="11" t="s">
        <v>39</v>
      </c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20">
        <v>0</v>
      </c>
      <c r="V1712" s="20">
        <v>3</v>
      </c>
      <c r="W1712" s="5"/>
      <c r="X1712" s="11">
        <v>0</v>
      </c>
      <c r="Y1712" s="22">
        <v>1.782</v>
      </c>
      <c r="Z1712" s="22">
        <v>1.619</v>
      </c>
      <c r="AA1712" s="22">
        <v>1.494</v>
      </c>
      <c r="AB1712" s="22">
        <v>1.301</v>
      </c>
      <c r="AC1712" s="22">
        <v>0.834</v>
      </c>
      <c r="AD1712" s="22">
        <v>1.287</v>
      </c>
      <c r="AE1712" s="22">
        <v>0.776</v>
      </c>
      <c r="AF1712" s="22">
        <v>0.821</v>
      </c>
      <c r="AG1712" s="22">
        <v>1.189</v>
      </c>
      <c r="AH1712" s="22">
        <v>1.418</v>
      </c>
      <c r="AI1712" s="22">
        <v>1.06</v>
      </c>
      <c r="AJ1712" s="22">
        <v>1.051</v>
      </c>
    </row>
    <row r="1713" s="5" customFormat="1" spans="1:36">
      <c r="A1713" s="11" t="s">
        <v>2639</v>
      </c>
      <c r="B1713" s="11">
        <v>460.7</v>
      </c>
      <c r="C1713" s="11">
        <v>723.4</v>
      </c>
      <c r="D1713" s="11">
        <v>443.1141</v>
      </c>
      <c r="E1713" s="11">
        <v>445.1204</v>
      </c>
      <c r="F1713" s="11">
        <v>418.1116</v>
      </c>
      <c r="G1713" s="11">
        <v>11888.2016666667</v>
      </c>
      <c r="H1713" s="11">
        <v>2</v>
      </c>
      <c r="I1713" s="11">
        <v>2</v>
      </c>
      <c r="J1713" s="11" t="s">
        <v>39</v>
      </c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20">
        <v>0</v>
      </c>
      <c r="V1713" s="20">
        <v>8</v>
      </c>
      <c r="W1713" s="5"/>
      <c r="X1713" s="11">
        <v>0</v>
      </c>
      <c r="Y1713" s="22">
        <v>1.049</v>
      </c>
      <c r="Z1713" s="22">
        <v>1</v>
      </c>
      <c r="AA1713" s="22">
        <v>1.018</v>
      </c>
      <c r="AB1713" s="22">
        <v>1.156</v>
      </c>
      <c r="AC1713" s="22">
        <v>1.121</v>
      </c>
      <c r="AD1713" s="22">
        <v>0.843</v>
      </c>
      <c r="AE1713" s="22">
        <v>1.099</v>
      </c>
      <c r="AF1713" s="22">
        <v>1.108</v>
      </c>
      <c r="AG1713" s="22">
        <v>1.266</v>
      </c>
      <c r="AH1713" s="22">
        <v>1.263</v>
      </c>
      <c r="AI1713" s="22">
        <v>1.211</v>
      </c>
      <c r="AJ1713" s="22">
        <v>1.06</v>
      </c>
    </row>
    <row r="1714" s="5" customFormat="1" spans="1:36">
      <c r="A1714" s="11" t="s">
        <v>2640</v>
      </c>
      <c r="B1714" s="11">
        <v>460.7</v>
      </c>
      <c r="C1714" s="11">
        <v>723.7</v>
      </c>
      <c r="D1714" s="11">
        <v>593.2441</v>
      </c>
      <c r="E1714" s="11">
        <v>595.251</v>
      </c>
      <c r="F1714" s="11">
        <v>359.1858</v>
      </c>
      <c r="G1714" s="11">
        <v>4834.04733333333</v>
      </c>
      <c r="H1714" s="11">
        <v>1</v>
      </c>
      <c r="I1714" s="11">
        <v>1</v>
      </c>
      <c r="J1714" s="11" t="s">
        <v>39</v>
      </c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20">
        <v>0</v>
      </c>
      <c r="V1714" s="20">
        <v>2</v>
      </c>
      <c r="W1714" s="5"/>
      <c r="X1714" s="11">
        <v>0</v>
      </c>
      <c r="Y1714" s="22">
        <v>0.959</v>
      </c>
      <c r="Z1714" s="22">
        <v>1.052</v>
      </c>
      <c r="AA1714" s="22">
        <v>0.83</v>
      </c>
      <c r="AB1714" s="22">
        <v>0.983</v>
      </c>
      <c r="AC1714" s="22">
        <v>0.947</v>
      </c>
      <c r="AD1714" s="22">
        <v>0.971</v>
      </c>
      <c r="AE1714" s="22">
        <v>1.012</v>
      </c>
      <c r="AF1714" s="22">
        <v>1.035</v>
      </c>
      <c r="AG1714" s="22">
        <v>1.086</v>
      </c>
      <c r="AH1714" s="22">
        <v>0.872</v>
      </c>
      <c r="AI1714" s="22">
        <v>1.163</v>
      </c>
      <c r="AJ1714" s="22">
        <v>0.984</v>
      </c>
    </row>
    <row r="1715" s="5" customFormat="1" spans="1:36">
      <c r="A1715" s="11" t="s">
        <v>2641</v>
      </c>
      <c r="B1715" s="11">
        <v>459.4</v>
      </c>
      <c r="C1715" s="11">
        <v>723.8</v>
      </c>
      <c r="D1715" s="11">
        <v>454.1433</v>
      </c>
      <c r="E1715" s="11">
        <v>456.1497</v>
      </c>
      <c r="F1715" s="11">
        <v>220.085</v>
      </c>
      <c r="G1715" s="11">
        <v>11299.642</v>
      </c>
      <c r="H1715" s="11">
        <v>1</v>
      </c>
      <c r="I1715" s="11">
        <v>1</v>
      </c>
      <c r="J1715" s="11" t="s">
        <v>41</v>
      </c>
      <c r="K1715" s="5"/>
      <c r="L1715" s="5"/>
      <c r="M1715" s="5"/>
      <c r="N1715" s="5"/>
      <c r="O1715" s="5"/>
      <c r="P1715" s="11" t="s">
        <v>2642</v>
      </c>
      <c r="Q1715" s="11" t="s">
        <v>2643</v>
      </c>
      <c r="R1715" s="11" t="s">
        <v>2644</v>
      </c>
      <c r="S1715" s="11">
        <v>0.43</v>
      </c>
      <c r="T1715" s="11">
        <v>19.4</v>
      </c>
      <c r="U1715" s="5"/>
      <c r="V1715" s="5"/>
      <c r="W1715" s="5"/>
      <c r="X1715" s="11">
        <v>0</v>
      </c>
      <c r="Y1715" s="22">
        <v>1.027</v>
      </c>
      <c r="Z1715" s="22">
        <v>1.068</v>
      </c>
      <c r="AA1715" s="22">
        <v>0.687</v>
      </c>
      <c r="AB1715" s="22">
        <v>0.916</v>
      </c>
      <c r="AC1715" s="22">
        <v>1.231</v>
      </c>
      <c r="AD1715" s="22">
        <v>1.433</v>
      </c>
      <c r="AE1715" s="22">
        <v>1.231</v>
      </c>
      <c r="AF1715" s="22">
        <v>1.553</v>
      </c>
      <c r="AG1715" s="22">
        <v>0.985</v>
      </c>
      <c r="AH1715" s="22">
        <v>0.991</v>
      </c>
      <c r="AI1715" s="22">
        <v>1.039</v>
      </c>
      <c r="AJ1715" s="22">
        <v>0.904</v>
      </c>
    </row>
    <row r="1716" s="5" customFormat="1" spans="1:36">
      <c r="A1716" s="11" t="s">
        <v>2645</v>
      </c>
      <c r="B1716" s="11">
        <v>460.4</v>
      </c>
      <c r="C1716" s="11">
        <v>724.1</v>
      </c>
      <c r="D1716" s="11">
        <v>442.6126</v>
      </c>
      <c r="E1716" s="11">
        <v>444.6195</v>
      </c>
      <c r="F1716" s="11">
        <v>417.1085</v>
      </c>
      <c r="G1716" s="11">
        <v>21787.51</v>
      </c>
      <c r="H1716" s="11">
        <v>2</v>
      </c>
      <c r="I1716" s="11">
        <v>2</v>
      </c>
      <c r="J1716" s="11" t="s">
        <v>39</v>
      </c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20">
        <v>0</v>
      </c>
      <c r="V1716" s="20">
        <v>6</v>
      </c>
      <c r="W1716" s="5"/>
      <c r="X1716" s="11">
        <v>0</v>
      </c>
      <c r="Y1716" s="22">
        <v>0.877</v>
      </c>
      <c r="Z1716" s="22">
        <v>1.024</v>
      </c>
      <c r="AA1716" s="22">
        <v>1.131</v>
      </c>
      <c r="AB1716" s="22">
        <v>1.049</v>
      </c>
      <c r="AC1716" s="22">
        <v>1.022</v>
      </c>
      <c r="AD1716" s="22">
        <v>0.888</v>
      </c>
      <c r="AE1716" s="22">
        <v>1.103</v>
      </c>
      <c r="AF1716" s="22">
        <v>1.209</v>
      </c>
      <c r="AG1716" s="22">
        <v>1.075</v>
      </c>
      <c r="AH1716" s="22">
        <v>1.022</v>
      </c>
      <c r="AI1716" s="22">
        <v>1.028</v>
      </c>
      <c r="AJ1716" s="22">
        <v>1.102</v>
      </c>
    </row>
    <row r="1717" s="5" customFormat="1" spans="1:36">
      <c r="A1717" s="11" t="s">
        <v>2646</v>
      </c>
      <c r="B1717" s="11">
        <v>465.1</v>
      </c>
      <c r="C1717" s="11">
        <v>724.4</v>
      </c>
      <c r="D1717" s="11">
        <v>323.1059</v>
      </c>
      <c r="E1717" s="11">
        <v>325.1114</v>
      </c>
      <c r="F1717" s="11">
        <v>89.0475</v>
      </c>
      <c r="G1717" s="11">
        <v>13885.23</v>
      </c>
      <c r="H1717" s="11">
        <v>1</v>
      </c>
      <c r="I1717" s="11">
        <v>1</v>
      </c>
      <c r="J1717" s="11" t="s">
        <v>41</v>
      </c>
      <c r="K1717" s="5"/>
      <c r="L1717" s="5"/>
      <c r="M1717" s="5"/>
      <c r="N1717" s="5"/>
      <c r="O1717" s="5"/>
      <c r="P1717" s="11" t="s">
        <v>1861</v>
      </c>
      <c r="Q1717" s="11" t="s">
        <v>1862</v>
      </c>
      <c r="R1717" s="11" t="s">
        <v>2647</v>
      </c>
      <c r="S1717" s="11">
        <v>0.38</v>
      </c>
      <c r="T1717" s="11">
        <v>164</v>
      </c>
      <c r="U1717" s="5"/>
      <c r="V1717" s="5"/>
      <c r="W1717" s="5"/>
      <c r="X1717" s="11">
        <v>0</v>
      </c>
      <c r="Y1717" s="22">
        <v>1.087</v>
      </c>
      <c r="Z1717" s="22">
        <v>1.098</v>
      </c>
      <c r="AA1717" s="22">
        <v>1.015</v>
      </c>
      <c r="AB1717" s="22">
        <v>1.023</v>
      </c>
      <c r="AC1717" s="22">
        <v>1.014</v>
      </c>
      <c r="AD1717" s="22">
        <v>0.949</v>
      </c>
      <c r="AE1717" s="22">
        <v>1.007</v>
      </c>
      <c r="AF1717" s="22">
        <v>0.994</v>
      </c>
      <c r="AG1717" s="22">
        <v>0.959</v>
      </c>
      <c r="AH1717" s="22">
        <v>0.918</v>
      </c>
      <c r="AI1717" s="22">
        <v>0.925</v>
      </c>
      <c r="AJ1717" s="22">
        <v>1.055</v>
      </c>
    </row>
    <row r="1718" s="5" customFormat="1" spans="1:36">
      <c r="A1718" s="11" t="s">
        <v>2648</v>
      </c>
      <c r="B1718" s="11">
        <v>461.4</v>
      </c>
      <c r="C1718" s="11">
        <v>725.2</v>
      </c>
      <c r="D1718" s="11">
        <v>337.5512</v>
      </c>
      <c r="E1718" s="11">
        <v>339.5575</v>
      </c>
      <c r="F1718" s="11">
        <v>206.9858</v>
      </c>
      <c r="G1718" s="11">
        <v>4814.2042</v>
      </c>
      <c r="H1718" s="11">
        <v>2</v>
      </c>
      <c r="I1718" s="11">
        <v>2</v>
      </c>
      <c r="J1718" s="11" t="s">
        <v>46</v>
      </c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11">
        <v>0.125</v>
      </c>
      <c r="Y1718" s="23">
        <v>0.6735</v>
      </c>
      <c r="Z1718" s="23">
        <v>0.6948</v>
      </c>
      <c r="AA1718" s="22">
        <v>0.808</v>
      </c>
      <c r="AB1718" s="23">
        <v>0.869</v>
      </c>
      <c r="AC1718" s="22">
        <v>1.462</v>
      </c>
      <c r="AD1718" s="22">
        <v>1.111</v>
      </c>
      <c r="AE1718" s="22">
        <v>1.691</v>
      </c>
      <c r="AF1718" s="22">
        <v>1.269</v>
      </c>
      <c r="AG1718" s="22">
        <v>1.253</v>
      </c>
      <c r="AH1718" s="22">
        <v>1.112</v>
      </c>
      <c r="AI1718" s="22">
        <v>1.352</v>
      </c>
      <c r="AJ1718" s="22">
        <v>1.068</v>
      </c>
    </row>
    <row r="1719" s="5" customFormat="1" spans="1:36">
      <c r="A1719" s="11" t="s">
        <v>2649</v>
      </c>
      <c r="B1719" s="11">
        <v>461.1</v>
      </c>
      <c r="C1719" s="11">
        <v>725.3</v>
      </c>
      <c r="D1719" s="11">
        <v>336.0902</v>
      </c>
      <c r="E1719" s="11">
        <v>338.0967</v>
      </c>
      <c r="F1719" s="11">
        <v>102.0318</v>
      </c>
      <c r="G1719" s="11">
        <v>45529.2982352941</v>
      </c>
      <c r="H1719" s="11">
        <v>1</v>
      </c>
      <c r="I1719" s="11">
        <v>1</v>
      </c>
      <c r="J1719" s="11" t="s">
        <v>50</v>
      </c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20">
        <v>6</v>
      </c>
      <c r="V1719" s="20">
        <v>52</v>
      </c>
      <c r="W1719" s="5"/>
      <c r="X1719" s="11">
        <v>0</v>
      </c>
      <c r="Y1719" s="22">
        <v>0.595</v>
      </c>
      <c r="Z1719" s="22">
        <v>0.672</v>
      </c>
      <c r="AA1719" s="22">
        <v>0.563</v>
      </c>
      <c r="AB1719" s="22">
        <v>0.579</v>
      </c>
      <c r="AC1719" s="22">
        <v>0.521</v>
      </c>
      <c r="AD1719" s="22">
        <v>0.69</v>
      </c>
      <c r="AE1719" s="22">
        <v>0.606</v>
      </c>
      <c r="AF1719" s="22">
        <v>0.58</v>
      </c>
      <c r="AG1719" s="22">
        <v>0.685</v>
      </c>
      <c r="AH1719" s="22">
        <v>0.676</v>
      </c>
      <c r="AI1719" s="22">
        <v>0.687</v>
      </c>
      <c r="AJ1719" s="22">
        <v>0.665</v>
      </c>
    </row>
    <row r="1720" s="5" customFormat="1" ht="24.85" spans="1:36">
      <c r="A1720" s="11" t="s">
        <v>2650</v>
      </c>
      <c r="B1720" s="11">
        <v>462.4</v>
      </c>
      <c r="C1720" s="11">
        <v>725.6</v>
      </c>
      <c r="D1720" s="11">
        <v>470.1747</v>
      </c>
      <c r="E1720" s="11">
        <v>472.1804</v>
      </c>
      <c r="F1720" s="11">
        <v>236.1164</v>
      </c>
      <c r="G1720" s="11">
        <v>9893.44818181818</v>
      </c>
      <c r="H1720" s="11">
        <v>1</v>
      </c>
      <c r="I1720" s="11">
        <v>1</v>
      </c>
      <c r="J1720" s="11" t="s">
        <v>91</v>
      </c>
      <c r="K1720" s="11" t="s">
        <v>2651</v>
      </c>
      <c r="L1720" s="11" t="s">
        <v>2652</v>
      </c>
      <c r="M1720" s="11" t="s">
        <v>2653</v>
      </c>
      <c r="N1720" s="11">
        <v>0.71</v>
      </c>
      <c r="O1720" s="11">
        <v>11.8</v>
      </c>
      <c r="P1720" s="5"/>
      <c r="Q1720" s="5"/>
      <c r="R1720" s="5"/>
      <c r="S1720" s="5"/>
      <c r="T1720" s="5"/>
      <c r="U1720" s="5"/>
      <c r="V1720" s="5"/>
      <c r="W1720" s="5"/>
      <c r="X1720" s="11">
        <v>0</v>
      </c>
      <c r="Y1720" s="22">
        <v>0.953</v>
      </c>
      <c r="Z1720" s="22">
        <v>1.003</v>
      </c>
      <c r="AA1720" s="22">
        <v>0.798</v>
      </c>
      <c r="AB1720" s="22">
        <v>0.767</v>
      </c>
      <c r="AC1720" s="22">
        <v>1.272</v>
      </c>
      <c r="AD1720" s="22">
        <v>1.189</v>
      </c>
      <c r="AE1720" s="22">
        <v>1.054</v>
      </c>
      <c r="AF1720" s="22">
        <v>1.367</v>
      </c>
      <c r="AG1720" s="22">
        <v>1.014</v>
      </c>
      <c r="AH1720" s="22">
        <v>1.026</v>
      </c>
      <c r="AI1720" s="22">
        <v>1.012</v>
      </c>
      <c r="AJ1720" s="22">
        <v>0.967</v>
      </c>
    </row>
    <row r="1721" s="5" customFormat="1" spans="1:36">
      <c r="A1721" s="11" t="s">
        <v>2654</v>
      </c>
      <c r="B1721" s="11">
        <v>462</v>
      </c>
      <c r="C1721" s="11">
        <v>726.2</v>
      </c>
      <c r="D1721" s="11">
        <v>388.1543</v>
      </c>
      <c r="E1721" s="11">
        <v>390.159</v>
      </c>
      <c r="F1721" s="11">
        <v>154.0959</v>
      </c>
      <c r="G1721" s="11">
        <v>8820.21175</v>
      </c>
      <c r="H1721" s="11">
        <v>1</v>
      </c>
      <c r="I1721" s="11">
        <v>1</v>
      </c>
      <c r="J1721" s="11" t="s">
        <v>46</v>
      </c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11">
        <v>0</v>
      </c>
      <c r="Y1721" s="22">
        <v>1.079</v>
      </c>
      <c r="Z1721" s="22">
        <v>1.435</v>
      </c>
      <c r="AA1721" s="22">
        <v>1.328</v>
      </c>
      <c r="AB1721" s="22">
        <v>1.217</v>
      </c>
      <c r="AC1721" s="22">
        <v>1.186</v>
      </c>
      <c r="AD1721" s="22">
        <v>1.191</v>
      </c>
      <c r="AE1721" s="22">
        <v>1.252</v>
      </c>
      <c r="AF1721" s="22">
        <v>1.181</v>
      </c>
      <c r="AG1721" s="22">
        <v>1.504</v>
      </c>
      <c r="AH1721" s="22">
        <v>1.335</v>
      </c>
      <c r="AI1721" s="22">
        <v>1.319</v>
      </c>
      <c r="AJ1721" s="22">
        <v>1.388</v>
      </c>
    </row>
    <row r="1722" s="5" customFormat="1" spans="1:36">
      <c r="A1722" s="11" t="s">
        <v>2655</v>
      </c>
      <c r="B1722" s="11">
        <v>461.4</v>
      </c>
      <c r="C1722" s="11">
        <v>726.6</v>
      </c>
      <c r="D1722" s="11">
        <v>401.1175</v>
      </c>
      <c r="E1722" s="11">
        <v>403.1242</v>
      </c>
      <c r="F1722" s="11">
        <v>167.0592</v>
      </c>
      <c r="G1722" s="11">
        <v>1191869.225</v>
      </c>
      <c r="H1722" s="11">
        <v>1</v>
      </c>
      <c r="I1722" s="11">
        <v>1</v>
      </c>
      <c r="J1722" s="11" t="s">
        <v>91</v>
      </c>
      <c r="K1722" s="11" t="s">
        <v>2656</v>
      </c>
      <c r="L1722" s="11" t="s">
        <v>2657</v>
      </c>
      <c r="M1722" s="11" t="s">
        <v>2658</v>
      </c>
      <c r="N1722" s="11">
        <v>2.21</v>
      </c>
      <c r="O1722" s="11">
        <v>6</v>
      </c>
      <c r="P1722" s="5"/>
      <c r="Q1722" s="5"/>
      <c r="R1722" s="5"/>
      <c r="S1722" s="5"/>
      <c r="T1722" s="5"/>
      <c r="U1722" s="5"/>
      <c r="V1722" s="5"/>
      <c r="W1722" s="5"/>
      <c r="X1722" s="11">
        <v>0</v>
      </c>
      <c r="Y1722" s="22">
        <v>0.647</v>
      </c>
      <c r="Z1722" s="22">
        <v>0.659</v>
      </c>
      <c r="AA1722" s="22">
        <v>0.664</v>
      </c>
      <c r="AB1722" s="22">
        <v>0.594</v>
      </c>
      <c r="AC1722" s="22">
        <v>1.152</v>
      </c>
      <c r="AD1722" s="22">
        <v>1.021</v>
      </c>
      <c r="AE1722" s="22">
        <v>0.995</v>
      </c>
      <c r="AF1722" s="22">
        <v>1.126</v>
      </c>
      <c r="AG1722" s="22">
        <v>0.97</v>
      </c>
      <c r="AH1722" s="22">
        <v>0.968</v>
      </c>
      <c r="AI1722" s="22">
        <v>0.961</v>
      </c>
      <c r="AJ1722" s="22">
        <v>0.953</v>
      </c>
    </row>
    <row r="1723" s="5" customFormat="1" spans="1:36">
      <c r="A1723" s="11" t="s">
        <v>2659</v>
      </c>
      <c r="B1723" s="11">
        <v>462.4</v>
      </c>
      <c r="C1723" s="11">
        <v>727.2</v>
      </c>
      <c r="D1723" s="11">
        <v>310.5914</v>
      </c>
      <c r="E1723" s="11">
        <v>312.5981</v>
      </c>
      <c r="F1723" s="11">
        <v>153.0661</v>
      </c>
      <c r="G1723" s="11">
        <v>412546.0625</v>
      </c>
      <c r="H1723" s="11">
        <v>2</v>
      </c>
      <c r="I1723" s="11">
        <v>2</v>
      </c>
      <c r="J1723" s="11" t="s">
        <v>50</v>
      </c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20">
        <v>1</v>
      </c>
      <c r="V1723" s="20">
        <v>9</v>
      </c>
      <c r="W1723" s="5"/>
      <c r="X1723" s="11">
        <v>0</v>
      </c>
      <c r="Y1723" s="22">
        <v>0.455</v>
      </c>
      <c r="Z1723" s="22">
        <v>0.481</v>
      </c>
      <c r="AA1723" s="22">
        <v>0.637</v>
      </c>
      <c r="AB1723" s="22">
        <v>0.352</v>
      </c>
      <c r="AC1723" s="22">
        <v>1.454</v>
      </c>
      <c r="AD1723" s="22">
        <v>1.036</v>
      </c>
      <c r="AE1723" s="22">
        <v>0.882</v>
      </c>
      <c r="AF1723" s="22">
        <v>1.356</v>
      </c>
      <c r="AG1723" s="22">
        <v>1.048</v>
      </c>
      <c r="AH1723" s="22">
        <v>1.036</v>
      </c>
      <c r="AI1723" s="22">
        <v>1.027</v>
      </c>
      <c r="AJ1723" s="22">
        <v>1.047</v>
      </c>
    </row>
    <row r="1724" s="5" customFormat="1" spans="1:36">
      <c r="A1724" s="11" t="s">
        <v>2660</v>
      </c>
      <c r="B1724" s="11">
        <v>463.1</v>
      </c>
      <c r="C1724" s="11">
        <v>727.3</v>
      </c>
      <c r="D1724" s="11">
        <v>715.1651</v>
      </c>
      <c r="E1724" s="11">
        <v>719.1778</v>
      </c>
      <c r="F1724" s="11">
        <v>248.0557</v>
      </c>
      <c r="G1724" s="11">
        <v>7149.52425</v>
      </c>
      <c r="H1724" s="11">
        <v>1</v>
      </c>
      <c r="I1724" s="11">
        <v>2</v>
      </c>
      <c r="J1724" s="11" t="s">
        <v>41</v>
      </c>
      <c r="K1724" s="5"/>
      <c r="L1724" s="5"/>
      <c r="M1724" s="5"/>
      <c r="N1724" s="5"/>
      <c r="O1724" s="5"/>
      <c r="P1724" s="11" t="s">
        <v>2628</v>
      </c>
      <c r="Q1724" s="11" t="s">
        <v>2629</v>
      </c>
      <c r="R1724" s="11" t="s">
        <v>2661</v>
      </c>
      <c r="S1724" s="11">
        <v>0.68</v>
      </c>
      <c r="T1724" s="11">
        <v>183.4</v>
      </c>
      <c r="U1724" s="5"/>
      <c r="V1724" s="5"/>
      <c r="W1724" s="5"/>
      <c r="X1724" s="11">
        <v>0</v>
      </c>
      <c r="Y1724" s="22">
        <v>1.015</v>
      </c>
      <c r="Z1724" s="22">
        <v>0.99</v>
      </c>
      <c r="AA1724" s="22">
        <v>0.818</v>
      </c>
      <c r="AB1724" s="22">
        <v>0.879</v>
      </c>
      <c r="AC1724" s="22">
        <v>0.905</v>
      </c>
      <c r="AD1724" s="22">
        <v>0.824</v>
      </c>
      <c r="AE1724" s="22">
        <v>1.063</v>
      </c>
      <c r="AF1724" s="22">
        <v>0.961</v>
      </c>
      <c r="AG1724" s="22">
        <v>0.97</v>
      </c>
      <c r="AH1724" s="22">
        <v>0.967</v>
      </c>
      <c r="AI1724" s="22">
        <v>0.993</v>
      </c>
      <c r="AJ1724" s="22">
        <v>0.94</v>
      </c>
    </row>
    <row r="1725" s="5" customFormat="1" spans="1:36">
      <c r="A1725" s="11" t="s">
        <v>2662</v>
      </c>
      <c r="B1725" s="11">
        <v>462.4</v>
      </c>
      <c r="C1725" s="11">
        <v>727.5</v>
      </c>
      <c r="D1725" s="11">
        <v>392.1636</v>
      </c>
      <c r="E1725" s="11">
        <v>394.1703</v>
      </c>
      <c r="F1725" s="11">
        <v>158.1053</v>
      </c>
      <c r="G1725" s="11">
        <v>7948.406</v>
      </c>
      <c r="H1725" s="11">
        <v>1</v>
      </c>
      <c r="I1725" s="11">
        <v>1</v>
      </c>
      <c r="J1725" s="11" t="s">
        <v>39</v>
      </c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20">
        <v>0</v>
      </c>
      <c r="V1725" s="20">
        <v>6</v>
      </c>
      <c r="W1725" s="5"/>
      <c r="X1725" s="11">
        <v>0</v>
      </c>
      <c r="Y1725" s="22">
        <v>0.834</v>
      </c>
      <c r="Z1725" s="22">
        <v>0.911</v>
      </c>
      <c r="AA1725" s="22">
        <v>0.62</v>
      </c>
      <c r="AB1725" s="22">
        <v>0.905</v>
      </c>
      <c r="AC1725" s="22">
        <v>0.778</v>
      </c>
      <c r="AD1725" s="22">
        <v>0.988</v>
      </c>
      <c r="AE1725" s="22">
        <v>0.984</v>
      </c>
      <c r="AF1725" s="22">
        <v>1.115</v>
      </c>
      <c r="AG1725" s="22">
        <v>1.084</v>
      </c>
      <c r="AH1725" s="22">
        <v>1.023</v>
      </c>
      <c r="AI1725" s="22">
        <v>1.101</v>
      </c>
      <c r="AJ1725" s="22">
        <v>1.062</v>
      </c>
    </row>
    <row r="1726" s="5" customFormat="1" spans="1:36">
      <c r="A1726" s="11" t="s">
        <v>2663</v>
      </c>
      <c r="B1726" s="11">
        <v>463.1</v>
      </c>
      <c r="C1726" s="11">
        <v>728.9</v>
      </c>
      <c r="D1726" s="11">
        <v>427.0746</v>
      </c>
      <c r="E1726" s="11">
        <v>429.0828</v>
      </c>
      <c r="F1726" s="11">
        <v>386.0325</v>
      </c>
      <c r="G1726" s="11">
        <v>5750.73445454546</v>
      </c>
      <c r="H1726" s="11">
        <v>2</v>
      </c>
      <c r="I1726" s="11">
        <v>2</v>
      </c>
      <c r="J1726" s="11" t="s">
        <v>39</v>
      </c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20">
        <v>0</v>
      </c>
      <c r="V1726" s="20">
        <v>2</v>
      </c>
      <c r="W1726" s="5"/>
      <c r="X1726" s="11">
        <v>0</v>
      </c>
      <c r="Y1726" s="22">
        <v>1.694</v>
      </c>
      <c r="Z1726" s="22">
        <v>1.777</v>
      </c>
      <c r="AA1726" s="22">
        <v>1.408</v>
      </c>
      <c r="AB1726" s="22">
        <v>1.413</v>
      </c>
      <c r="AC1726" s="22">
        <v>0.935</v>
      </c>
      <c r="AD1726" s="22">
        <v>1.062</v>
      </c>
      <c r="AE1726" s="22">
        <v>1.364</v>
      </c>
      <c r="AF1726" s="22">
        <v>1.074</v>
      </c>
      <c r="AG1726" s="22">
        <v>1.625</v>
      </c>
      <c r="AH1726" s="22">
        <v>1.541</v>
      </c>
      <c r="AI1726" s="22">
        <v>1.33</v>
      </c>
      <c r="AJ1726" s="22">
        <v>1.402</v>
      </c>
    </row>
    <row r="1727" s="5" customFormat="1" spans="1:36">
      <c r="A1727" s="11" t="s">
        <v>2664</v>
      </c>
      <c r="B1727" s="11">
        <v>463.4</v>
      </c>
      <c r="C1727" s="11">
        <v>729.1</v>
      </c>
      <c r="D1727" s="11">
        <v>436.1546</v>
      </c>
      <c r="E1727" s="11">
        <v>438.1584</v>
      </c>
      <c r="F1727" s="11">
        <v>404.1925</v>
      </c>
      <c r="G1727" s="11">
        <v>4741.18266666667</v>
      </c>
      <c r="H1727" s="11">
        <v>2</v>
      </c>
      <c r="I1727" s="11">
        <v>2</v>
      </c>
      <c r="J1727" s="11" t="s">
        <v>46</v>
      </c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11">
        <v>0.0417</v>
      </c>
      <c r="Y1727" s="22">
        <v>0.97</v>
      </c>
      <c r="Z1727" s="22">
        <v>1.043</v>
      </c>
      <c r="AA1727" s="22">
        <v>0.581</v>
      </c>
      <c r="AB1727" s="22">
        <v>1.055</v>
      </c>
      <c r="AC1727" s="22">
        <v>1.242</v>
      </c>
      <c r="AD1727" s="22">
        <v>1.092</v>
      </c>
      <c r="AE1727" s="22">
        <v>1.156</v>
      </c>
      <c r="AF1727" s="22">
        <v>1.417</v>
      </c>
      <c r="AG1727" s="23">
        <v>0.7695</v>
      </c>
      <c r="AH1727" s="22">
        <v>1.072</v>
      </c>
      <c r="AI1727" s="22">
        <v>0.832</v>
      </c>
      <c r="AJ1727" s="22">
        <v>0.899</v>
      </c>
    </row>
    <row r="1728" s="5" customFormat="1" spans="1:36">
      <c r="A1728" s="11" t="s">
        <v>2665</v>
      </c>
      <c r="B1728" s="11">
        <v>462.4</v>
      </c>
      <c r="C1728" s="11">
        <v>729.2</v>
      </c>
      <c r="D1728" s="11">
        <v>311.5914</v>
      </c>
      <c r="E1728" s="11">
        <v>313.5978</v>
      </c>
      <c r="F1728" s="11">
        <v>155.0662</v>
      </c>
      <c r="G1728" s="11">
        <v>47166.0066666667</v>
      </c>
      <c r="H1728" s="11">
        <v>2</v>
      </c>
      <c r="I1728" s="11">
        <v>2</v>
      </c>
      <c r="J1728" s="11" t="s">
        <v>46</v>
      </c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11">
        <v>0</v>
      </c>
      <c r="Y1728" s="22">
        <v>0.523</v>
      </c>
      <c r="Z1728" s="22">
        <v>0.571</v>
      </c>
      <c r="AA1728" s="22">
        <v>0.72</v>
      </c>
      <c r="AB1728" s="22">
        <v>0.428</v>
      </c>
      <c r="AC1728" s="22">
        <v>1.604</v>
      </c>
      <c r="AD1728" s="22">
        <v>1.174</v>
      </c>
      <c r="AE1728" s="22">
        <v>1.023</v>
      </c>
      <c r="AF1728" s="22">
        <v>1.478</v>
      </c>
      <c r="AG1728" s="22">
        <v>1.198</v>
      </c>
      <c r="AH1728" s="22">
        <v>1.179</v>
      </c>
      <c r="AI1728" s="22">
        <v>1.152</v>
      </c>
      <c r="AJ1728" s="22">
        <v>1.198</v>
      </c>
    </row>
    <row r="1729" s="5" customFormat="1" spans="1:36">
      <c r="A1729" s="11" t="s">
        <v>2666</v>
      </c>
      <c r="B1729" s="11">
        <v>464.4</v>
      </c>
      <c r="C1729" s="11">
        <v>729.6</v>
      </c>
      <c r="D1729" s="11">
        <v>759.2625</v>
      </c>
      <c r="E1729" s="11">
        <v>763.276</v>
      </c>
      <c r="F1729" s="11">
        <v>292.1531</v>
      </c>
      <c r="G1729" s="11">
        <v>34348.39</v>
      </c>
      <c r="H1729" s="11">
        <v>1</v>
      </c>
      <c r="I1729" s="11">
        <v>2</v>
      </c>
      <c r="J1729" s="11" t="s">
        <v>39</v>
      </c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20">
        <v>0</v>
      </c>
      <c r="V1729" s="20">
        <v>7</v>
      </c>
      <c r="W1729" s="5"/>
      <c r="X1729" s="11">
        <v>0</v>
      </c>
      <c r="Y1729" s="22">
        <v>0.687</v>
      </c>
      <c r="Z1729" s="22">
        <v>0.714</v>
      </c>
      <c r="AA1729" s="22">
        <v>0.757</v>
      </c>
      <c r="AB1729" s="22">
        <v>0.691</v>
      </c>
      <c r="AC1729" s="22">
        <v>0.596</v>
      </c>
      <c r="AD1729" s="22">
        <v>0.555</v>
      </c>
      <c r="AE1729" s="22">
        <v>0.51</v>
      </c>
      <c r="AF1729" s="22">
        <v>0.611</v>
      </c>
      <c r="AG1729" s="22">
        <v>0.919</v>
      </c>
      <c r="AH1729" s="22">
        <v>0.892</v>
      </c>
      <c r="AI1729" s="22">
        <v>0.867</v>
      </c>
      <c r="AJ1729" s="22">
        <v>0.896</v>
      </c>
    </row>
    <row r="1730" s="5" customFormat="1" spans="1:36">
      <c r="A1730" s="11" t="s">
        <v>2667</v>
      </c>
      <c r="B1730" s="11">
        <v>464.4</v>
      </c>
      <c r="C1730" s="11">
        <v>729.7</v>
      </c>
      <c r="D1730" s="11">
        <v>352.0362</v>
      </c>
      <c r="E1730" s="11">
        <v>354.0429</v>
      </c>
      <c r="F1730" s="11">
        <v>235.9557</v>
      </c>
      <c r="G1730" s="11">
        <v>14894.9504375</v>
      </c>
      <c r="H1730" s="11">
        <v>2</v>
      </c>
      <c r="I1730" s="11">
        <v>2</v>
      </c>
      <c r="J1730" s="11" t="s">
        <v>39</v>
      </c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20">
        <v>0</v>
      </c>
      <c r="V1730" s="20">
        <v>1</v>
      </c>
      <c r="W1730" s="5"/>
      <c r="X1730" s="11">
        <v>0</v>
      </c>
      <c r="Y1730" s="22">
        <v>0.301</v>
      </c>
      <c r="Z1730" s="22">
        <v>0.409</v>
      </c>
      <c r="AA1730" s="22">
        <v>0.384</v>
      </c>
      <c r="AB1730" s="22">
        <v>0.426</v>
      </c>
      <c r="AC1730" s="22">
        <v>1.095</v>
      </c>
      <c r="AD1730" s="22">
        <v>0.877</v>
      </c>
      <c r="AE1730" s="22">
        <v>0.862</v>
      </c>
      <c r="AF1730" s="22">
        <v>0.832</v>
      </c>
      <c r="AG1730" s="22">
        <v>1.039</v>
      </c>
      <c r="AH1730" s="22">
        <v>1.017</v>
      </c>
      <c r="AI1730" s="22">
        <v>1.006</v>
      </c>
      <c r="AJ1730" s="22">
        <v>0.952</v>
      </c>
    </row>
    <row r="1731" s="5" customFormat="1" spans="1:36">
      <c r="A1731" s="11" t="s">
        <v>2668</v>
      </c>
      <c r="B1731" s="11">
        <v>460.1</v>
      </c>
      <c r="C1731" s="11">
        <v>729.7</v>
      </c>
      <c r="D1731" s="11">
        <v>380.1331</v>
      </c>
      <c r="E1731" s="11">
        <v>382.1408</v>
      </c>
      <c r="F1731" s="11">
        <v>292.1495</v>
      </c>
      <c r="G1731" s="11">
        <v>5251.88633333333</v>
      </c>
      <c r="H1731" s="11">
        <v>2</v>
      </c>
      <c r="I1731" s="11">
        <v>2</v>
      </c>
      <c r="J1731" s="11" t="s">
        <v>39</v>
      </c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20">
        <v>0</v>
      </c>
      <c r="V1731" s="20">
        <v>6</v>
      </c>
      <c r="W1731" s="5"/>
      <c r="X1731" s="11">
        <v>0</v>
      </c>
      <c r="Y1731" s="22">
        <v>0.908</v>
      </c>
      <c r="Z1731" s="22">
        <v>1.166</v>
      </c>
      <c r="AA1731" s="22">
        <v>1.074</v>
      </c>
      <c r="AB1731" s="22">
        <v>0.952</v>
      </c>
      <c r="AC1731" s="22">
        <v>0.824</v>
      </c>
      <c r="AD1731" s="22">
        <v>0.819</v>
      </c>
      <c r="AE1731" s="22">
        <v>0.621</v>
      </c>
      <c r="AF1731" s="22">
        <v>0.924</v>
      </c>
      <c r="AG1731" s="22">
        <v>1.084</v>
      </c>
      <c r="AH1731" s="22">
        <v>0.955</v>
      </c>
      <c r="AI1731" s="22">
        <v>1.183</v>
      </c>
      <c r="AJ1731" s="22">
        <v>0.887</v>
      </c>
    </row>
    <row r="1732" s="5" customFormat="1" spans="1:36">
      <c r="A1732" s="11" t="s">
        <v>2669</v>
      </c>
      <c r="B1732" s="11">
        <v>464.4</v>
      </c>
      <c r="C1732" s="11">
        <v>729.8</v>
      </c>
      <c r="D1732" s="11">
        <v>347.1063</v>
      </c>
      <c r="E1732" s="11">
        <v>349.1138</v>
      </c>
      <c r="F1732" s="11">
        <v>113.0479</v>
      </c>
      <c r="G1732" s="11">
        <v>37093.5966666667</v>
      </c>
      <c r="H1732" s="11">
        <v>1</v>
      </c>
      <c r="I1732" s="11">
        <v>1</v>
      </c>
      <c r="J1732" s="11" t="s">
        <v>41</v>
      </c>
      <c r="K1732" s="5"/>
      <c r="L1732" s="5"/>
      <c r="M1732" s="5"/>
      <c r="N1732" s="5"/>
      <c r="O1732" s="5"/>
      <c r="P1732" s="11" t="s">
        <v>2670</v>
      </c>
      <c r="Q1732" s="11" t="s">
        <v>2671</v>
      </c>
      <c r="R1732" s="11" t="s">
        <v>2672</v>
      </c>
      <c r="S1732" s="11">
        <v>0.76</v>
      </c>
      <c r="T1732" s="11">
        <v>62.7</v>
      </c>
      <c r="U1732" s="5"/>
      <c r="V1732" s="5"/>
      <c r="W1732" s="5"/>
      <c r="X1732" s="11">
        <v>0</v>
      </c>
      <c r="Y1732" s="22">
        <v>0.68</v>
      </c>
      <c r="Z1732" s="22">
        <v>0.652</v>
      </c>
      <c r="AA1732" s="22">
        <v>0.635</v>
      </c>
      <c r="AB1732" s="22">
        <v>0.687</v>
      </c>
      <c r="AC1732" s="22">
        <v>0.734</v>
      </c>
      <c r="AD1732" s="22">
        <v>0.777</v>
      </c>
      <c r="AE1732" s="22">
        <v>1.091</v>
      </c>
      <c r="AF1732" s="22">
        <v>0.741</v>
      </c>
      <c r="AG1732" s="22">
        <v>1.046</v>
      </c>
      <c r="AH1732" s="22">
        <v>1.006</v>
      </c>
      <c r="AI1732" s="22">
        <v>1.048</v>
      </c>
      <c r="AJ1732" s="22">
        <v>0.797</v>
      </c>
    </row>
    <row r="1733" s="5" customFormat="1" spans="1:36">
      <c r="A1733" s="11" t="s">
        <v>2673</v>
      </c>
      <c r="B1733" s="11">
        <v>465.4</v>
      </c>
      <c r="C1733" s="11">
        <v>730.1</v>
      </c>
      <c r="D1733" s="11">
        <v>326.0772</v>
      </c>
      <c r="E1733" s="11">
        <v>328.0831</v>
      </c>
      <c r="F1733" s="11">
        <v>184.0378</v>
      </c>
      <c r="G1733" s="11">
        <v>12178.7587</v>
      </c>
      <c r="H1733" s="11">
        <v>2</v>
      </c>
      <c r="I1733" s="11">
        <v>2</v>
      </c>
      <c r="J1733" s="11" t="s">
        <v>50</v>
      </c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20">
        <v>1</v>
      </c>
      <c r="V1733" s="20">
        <v>19</v>
      </c>
      <c r="W1733" s="5"/>
      <c r="X1733" s="11">
        <v>0</v>
      </c>
      <c r="Y1733" s="22">
        <v>0.351</v>
      </c>
      <c r="Z1733" s="22">
        <v>0.403</v>
      </c>
      <c r="AA1733" s="22">
        <v>0.359</v>
      </c>
      <c r="AB1733" s="22">
        <v>0.442</v>
      </c>
      <c r="AC1733" s="22">
        <v>1.042</v>
      </c>
      <c r="AD1733" s="22">
        <v>1.012</v>
      </c>
      <c r="AE1733" s="22">
        <v>1.039</v>
      </c>
      <c r="AF1733" s="22">
        <v>0.866</v>
      </c>
      <c r="AG1733" s="22">
        <v>1.013</v>
      </c>
      <c r="AH1733" s="22">
        <v>1.149</v>
      </c>
      <c r="AI1733" s="22">
        <v>1.148</v>
      </c>
      <c r="AJ1733" s="22">
        <v>1.245</v>
      </c>
    </row>
    <row r="1734" s="5" customFormat="1" spans="1:36">
      <c r="A1734" s="11" t="s">
        <v>2674</v>
      </c>
      <c r="B1734" s="11">
        <v>464.4</v>
      </c>
      <c r="C1734" s="11">
        <v>730.2</v>
      </c>
      <c r="D1734" s="11">
        <v>325.077</v>
      </c>
      <c r="E1734" s="11">
        <v>327.0835</v>
      </c>
      <c r="F1734" s="11">
        <v>182.0374</v>
      </c>
      <c r="G1734" s="11">
        <v>71933.8175</v>
      </c>
      <c r="H1734" s="11">
        <v>2</v>
      </c>
      <c r="I1734" s="11">
        <v>2</v>
      </c>
      <c r="J1734" s="11" t="s">
        <v>39</v>
      </c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20">
        <v>0</v>
      </c>
      <c r="V1734" s="20">
        <v>3</v>
      </c>
      <c r="W1734" s="5"/>
      <c r="X1734" s="11">
        <v>0</v>
      </c>
      <c r="Y1734" s="22">
        <v>0.325</v>
      </c>
      <c r="Z1734" s="22">
        <v>0.367</v>
      </c>
      <c r="AA1734" s="22">
        <v>0.361</v>
      </c>
      <c r="AB1734" s="22">
        <v>0.387</v>
      </c>
      <c r="AC1734" s="22">
        <v>0.921</v>
      </c>
      <c r="AD1734" s="22">
        <v>0.987</v>
      </c>
      <c r="AE1734" s="22">
        <v>1.071</v>
      </c>
      <c r="AF1734" s="22">
        <v>0.901</v>
      </c>
      <c r="AG1734" s="22">
        <v>1.114</v>
      </c>
      <c r="AH1734" s="22">
        <v>1.116</v>
      </c>
      <c r="AI1734" s="22">
        <v>1.072</v>
      </c>
      <c r="AJ1734" s="22">
        <v>1.055</v>
      </c>
    </row>
    <row r="1735" s="5" customFormat="1" spans="1:36">
      <c r="A1735" s="11" t="s">
        <v>2675</v>
      </c>
      <c r="B1735" s="11">
        <v>463.4</v>
      </c>
      <c r="C1735" s="11">
        <v>730.4</v>
      </c>
      <c r="D1735" s="11">
        <v>671.2382</v>
      </c>
      <c r="E1735" s="11">
        <v>673.2452</v>
      </c>
      <c r="F1735" s="11">
        <v>437.1799</v>
      </c>
      <c r="G1735" s="11">
        <v>25327.52575</v>
      </c>
      <c r="H1735" s="11">
        <v>1</v>
      </c>
      <c r="I1735" s="11">
        <v>1</v>
      </c>
      <c r="J1735" s="11" t="s">
        <v>39</v>
      </c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20">
        <v>0</v>
      </c>
      <c r="V1735" s="20">
        <v>1</v>
      </c>
      <c r="W1735" s="5"/>
      <c r="X1735" s="11">
        <v>0</v>
      </c>
      <c r="Y1735" s="22">
        <v>0.625</v>
      </c>
      <c r="Z1735" s="22">
        <v>0.587</v>
      </c>
      <c r="AA1735" s="22">
        <v>0.744</v>
      </c>
      <c r="AB1735" s="22">
        <v>0.542</v>
      </c>
      <c r="AC1735" s="22">
        <v>0.847</v>
      </c>
      <c r="AD1735" s="22">
        <v>0.914</v>
      </c>
      <c r="AE1735" s="22">
        <v>0.846</v>
      </c>
      <c r="AF1735" s="22">
        <v>0.869</v>
      </c>
      <c r="AG1735" s="22">
        <v>0.827</v>
      </c>
      <c r="AH1735" s="22">
        <v>0.839</v>
      </c>
      <c r="AI1735" s="22">
        <v>0.974</v>
      </c>
      <c r="AJ1735" s="22">
        <v>0.865</v>
      </c>
    </row>
    <row r="1736" s="5" customFormat="1" spans="1:36">
      <c r="A1736" s="11" t="s">
        <v>2676</v>
      </c>
      <c r="B1736" s="11">
        <v>463.4</v>
      </c>
      <c r="C1736" s="11">
        <v>730.7</v>
      </c>
      <c r="D1736" s="11">
        <v>336.0529</v>
      </c>
      <c r="E1736" s="11">
        <v>338.0588</v>
      </c>
      <c r="F1736" s="11">
        <v>203.9892</v>
      </c>
      <c r="G1736" s="11">
        <v>6222.66116666667</v>
      </c>
      <c r="H1736" s="11">
        <v>2</v>
      </c>
      <c r="I1736" s="11">
        <v>2</v>
      </c>
      <c r="J1736" s="11" t="s">
        <v>46</v>
      </c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11">
        <v>0</v>
      </c>
      <c r="Y1736" s="22">
        <v>0.762</v>
      </c>
      <c r="Z1736" s="22">
        <v>0.627</v>
      </c>
      <c r="AA1736" s="22">
        <v>0.599</v>
      </c>
      <c r="AB1736" s="22">
        <v>1.055</v>
      </c>
      <c r="AC1736" s="22">
        <v>0.788</v>
      </c>
      <c r="AD1736" s="22">
        <v>0.806</v>
      </c>
      <c r="AE1736" s="22">
        <v>0.76</v>
      </c>
      <c r="AF1736" s="22">
        <v>0.847</v>
      </c>
      <c r="AG1736" s="22">
        <v>0.93</v>
      </c>
      <c r="AH1736" s="22">
        <v>0.981</v>
      </c>
      <c r="AI1736" s="22">
        <v>0.667</v>
      </c>
      <c r="AJ1736" s="22">
        <v>0.982</v>
      </c>
    </row>
    <row r="1737" s="5" customFormat="1" spans="1:36">
      <c r="A1737" s="11" t="s">
        <v>2677</v>
      </c>
      <c r="B1737" s="11">
        <v>463.4</v>
      </c>
      <c r="C1737" s="11">
        <v>730.8</v>
      </c>
      <c r="D1737" s="11">
        <v>456.1047</v>
      </c>
      <c r="E1737" s="11">
        <v>458.1113</v>
      </c>
      <c r="F1737" s="11">
        <v>222.0463</v>
      </c>
      <c r="G1737" s="11">
        <v>20783.6763636364</v>
      </c>
      <c r="H1737" s="11">
        <v>1</v>
      </c>
      <c r="I1737" s="11">
        <v>1</v>
      </c>
      <c r="J1737" s="11" t="s">
        <v>46</v>
      </c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11">
        <v>0</v>
      </c>
      <c r="Y1737" s="22">
        <v>0.799</v>
      </c>
      <c r="Z1737" s="22">
        <v>0.81</v>
      </c>
      <c r="AA1737" s="22">
        <v>0.855</v>
      </c>
      <c r="AB1737" s="22">
        <v>0.905</v>
      </c>
      <c r="AC1737" s="22">
        <v>0.831</v>
      </c>
      <c r="AD1737" s="22">
        <v>0.963</v>
      </c>
      <c r="AE1737" s="22">
        <v>1.099</v>
      </c>
      <c r="AF1737" s="22">
        <v>0.773</v>
      </c>
      <c r="AG1737" s="22">
        <v>0.869</v>
      </c>
      <c r="AH1737" s="22">
        <v>0.991</v>
      </c>
      <c r="AI1737" s="22">
        <v>0.898</v>
      </c>
      <c r="AJ1737" s="22">
        <v>1.042</v>
      </c>
    </row>
    <row r="1738" s="5" customFormat="1" spans="1:36">
      <c r="A1738" s="11" t="s">
        <v>2678</v>
      </c>
      <c r="B1738" s="11">
        <v>464.4</v>
      </c>
      <c r="C1738" s="11">
        <v>731.3</v>
      </c>
      <c r="D1738" s="11">
        <v>592.124</v>
      </c>
      <c r="E1738" s="11">
        <v>596.1373</v>
      </c>
      <c r="F1738" s="11">
        <v>125.0146</v>
      </c>
      <c r="G1738" s="11">
        <v>105647.07</v>
      </c>
      <c r="H1738" s="11">
        <v>1</v>
      </c>
      <c r="I1738" s="11">
        <v>2</v>
      </c>
      <c r="J1738" s="11" t="s">
        <v>50</v>
      </c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20">
        <v>1</v>
      </c>
      <c r="V1738" s="20">
        <v>5</v>
      </c>
      <c r="W1738" s="5"/>
      <c r="X1738" s="11">
        <v>0</v>
      </c>
      <c r="Y1738" s="22">
        <v>0.634</v>
      </c>
      <c r="Z1738" s="22">
        <v>0.726</v>
      </c>
      <c r="AA1738" s="22">
        <v>0.744</v>
      </c>
      <c r="AB1738" s="22">
        <v>0.711</v>
      </c>
      <c r="AC1738" s="22">
        <v>1.027</v>
      </c>
      <c r="AD1738" s="22">
        <v>1.088</v>
      </c>
      <c r="AE1738" s="22">
        <v>1.061</v>
      </c>
      <c r="AF1738" s="22">
        <v>1.099</v>
      </c>
      <c r="AG1738" s="22">
        <v>1.212</v>
      </c>
      <c r="AH1738" s="22">
        <v>1.144</v>
      </c>
      <c r="AI1738" s="22">
        <v>1.129</v>
      </c>
      <c r="AJ1738" s="22">
        <v>1.15</v>
      </c>
    </row>
    <row r="1739" s="5" customFormat="1" spans="1:36">
      <c r="A1739" s="11" t="s">
        <v>2679</v>
      </c>
      <c r="B1739" s="11">
        <v>466.1</v>
      </c>
      <c r="C1739" s="11">
        <v>731.4</v>
      </c>
      <c r="D1739" s="11">
        <v>344.0394</v>
      </c>
      <c r="E1739" s="11">
        <v>346.0464</v>
      </c>
      <c r="F1739" s="11">
        <v>219.9621</v>
      </c>
      <c r="G1739" s="11">
        <v>31476.2985714286</v>
      </c>
      <c r="H1739" s="11">
        <v>2</v>
      </c>
      <c r="I1739" s="11">
        <v>2</v>
      </c>
      <c r="J1739" s="11" t="s">
        <v>39</v>
      </c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20">
        <v>0</v>
      </c>
      <c r="V1739" s="20">
        <v>1</v>
      </c>
      <c r="W1739" s="5"/>
      <c r="X1739" s="11">
        <v>0</v>
      </c>
      <c r="Y1739" s="22">
        <v>0.66</v>
      </c>
      <c r="Z1739" s="22">
        <v>0.701</v>
      </c>
      <c r="AA1739" s="22">
        <v>0.672</v>
      </c>
      <c r="AB1739" s="22">
        <v>0.631</v>
      </c>
      <c r="AC1739" s="22">
        <v>0.924</v>
      </c>
      <c r="AD1739" s="22">
        <v>0.973</v>
      </c>
      <c r="AE1739" s="22">
        <v>0.997</v>
      </c>
      <c r="AF1739" s="22">
        <v>0.943</v>
      </c>
      <c r="AG1739" s="22">
        <v>1.062</v>
      </c>
      <c r="AH1739" s="22">
        <v>1.065</v>
      </c>
      <c r="AI1739" s="22">
        <v>1.017</v>
      </c>
      <c r="AJ1739" s="22">
        <v>1.181</v>
      </c>
    </row>
    <row r="1740" s="5" customFormat="1" spans="1:36">
      <c r="A1740" s="11" t="s">
        <v>2680</v>
      </c>
      <c r="B1740" s="11">
        <v>466.1</v>
      </c>
      <c r="C1740" s="11">
        <v>731.6</v>
      </c>
      <c r="D1740" s="11">
        <v>415.5874</v>
      </c>
      <c r="E1740" s="11">
        <v>417.5947</v>
      </c>
      <c r="F1740" s="11">
        <v>181.5291</v>
      </c>
      <c r="G1740" s="11">
        <v>12077.22075</v>
      </c>
      <c r="H1740" s="11">
        <v>1</v>
      </c>
      <c r="I1740" s="11">
        <v>1</v>
      </c>
      <c r="J1740" s="11" t="s">
        <v>46</v>
      </c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11">
        <v>0</v>
      </c>
      <c r="Y1740" s="22">
        <v>2.098</v>
      </c>
      <c r="Z1740" s="22">
        <v>1.922</v>
      </c>
      <c r="AA1740" s="22">
        <v>0.983</v>
      </c>
      <c r="AB1740" s="22">
        <v>2.084</v>
      </c>
      <c r="AC1740" s="22">
        <v>0.159</v>
      </c>
      <c r="AD1740" s="22">
        <v>0.25</v>
      </c>
      <c r="AE1740" s="22">
        <v>0.326</v>
      </c>
      <c r="AF1740" s="22">
        <v>0.155</v>
      </c>
      <c r="AG1740" s="22">
        <v>1.134</v>
      </c>
      <c r="AH1740" s="22">
        <v>1.054</v>
      </c>
      <c r="AI1740" s="22">
        <v>1.037</v>
      </c>
      <c r="AJ1740" s="22">
        <v>0.962</v>
      </c>
    </row>
    <row r="1741" s="5" customFormat="1" spans="1:36">
      <c r="A1741" s="11" t="s">
        <v>2681</v>
      </c>
      <c r="B1741" s="11">
        <v>465.5</v>
      </c>
      <c r="C1741" s="11">
        <v>731.8</v>
      </c>
      <c r="D1741" s="11">
        <v>363.1374</v>
      </c>
      <c r="E1741" s="11">
        <v>365.1443</v>
      </c>
      <c r="F1741" s="11">
        <v>129.0791</v>
      </c>
      <c r="G1741" s="11">
        <v>337205.030769231</v>
      </c>
      <c r="H1741" s="11">
        <v>1</v>
      </c>
      <c r="I1741" s="11">
        <v>1</v>
      </c>
      <c r="J1741" s="11" t="s">
        <v>41</v>
      </c>
      <c r="K1741" s="5"/>
      <c r="L1741" s="5"/>
      <c r="M1741" s="5"/>
      <c r="N1741" s="5"/>
      <c r="O1741" s="5"/>
      <c r="P1741" s="11" t="s">
        <v>2514</v>
      </c>
      <c r="Q1741" s="11" t="s">
        <v>2515</v>
      </c>
      <c r="R1741" s="11" t="s">
        <v>2682</v>
      </c>
      <c r="S1741" s="11">
        <v>0.25</v>
      </c>
      <c r="T1741" s="11">
        <v>68.6</v>
      </c>
      <c r="U1741" s="5"/>
      <c r="V1741" s="5"/>
      <c r="W1741" s="5"/>
      <c r="X1741" s="11">
        <v>0</v>
      </c>
      <c r="Y1741" s="22">
        <v>0.584</v>
      </c>
      <c r="Z1741" s="22">
        <v>0.635</v>
      </c>
      <c r="AA1741" s="22">
        <v>0.568</v>
      </c>
      <c r="AB1741" s="22">
        <v>0.567</v>
      </c>
      <c r="AC1741" s="22">
        <v>0.736</v>
      </c>
      <c r="AD1741" s="22">
        <v>0.784</v>
      </c>
      <c r="AE1741" s="22">
        <v>0.872</v>
      </c>
      <c r="AF1741" s="22">
        <v>0.814</v>
      </c>
      <c r="AG1741" s="22">
        <v>1.012</v>
      </c>
      <c r="AH1741" s="22">
        <v>0.985</v>
      </c>
      <c r="AI1741" s="22">
        <v>1.004</v>
      </c>
      <c r="AJ1741" s="22">
        <v>0.991</v>
      </c>
    </row>
    <row r="1742" s="5" customFormat="1" spans="1:36">
      <c r="A1742" s="11" t="s">
        <v>2683</v>
      </c>
      <c r="B1742" s="11">
        <v>466.1</v>
      </c>
      <c r="C1742" s="11">
        <v>731.9</v>
      </c>
      <c r="D1742" s="11">
        <v>442.6335</v>
      </c>
      <c r="E1742" s="11">
        <v>444.6402</v>
      </c>
      <c r="F1742" s="11">
        <v>208.5751</v>
      </c>
      <c r="G1742" s="11">
        <v>13563.9186666667</v>
      </c>
      <c r="H1742" s="11">
        <v>1</v>
      </c>
      <c r="I1742" s="11">
        <v>1</v>
      </c>
      <c r="J1742" s="11" t="s">
        <v>46</v>
      </c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11">
        <v>0</v>
      </c>
      <c r="Y1742" s="22">
        <v>1.145</v>
      </c>
      <c r="Z1742" s="22">
        <v>1.246</v>
      </c>
      <c r="AA1742" s="22">
        <v>1.242</v>
      </c>
      <c r="AB1742" s="22">
        <v>1.107</v>
      </c>
      <c r="AC1742" s="22">
        <v>1.471</v>
      </c>
      <c r="AD1742" s="22">
        <v>1.629</v>
      </c>
      <c r="AE1742" s="22">
        <v>1.592</v>
      </c>
      <c r="AF1742" s="22">
        <v>1.381</v>
      </c>
      <c r="AG1742" s="22">
        <v>1.126</v>
      </c>
      <c r="AH1742" s="22">
        <v>1.015</v>
      </c>
      <c r="AI1742" s="22">
        <v>1.012</v>
      </c>
      <c r="AJ1742" s="22">
        <v>1.006</v>
      </c>
    </row>
    <row r="1743" s="5" customFormat="1" spans="1:36">
      <c r="A1743" s="11" t="s">
        <v>2684</v>
      </c>
      <c r="B1743" s="11">
        <v>465.1</v>
      </c>
      <c r="C1743" s="11">
        <v>732.6</v>
      </c>
      <c r="D1743" s="11">
        <v>321.1287</v>
      </c>
      <c r="E1743" s="11">
        <v>323.1327</v>
      </c>
      <c r="F1743" s="11">
        <v>87.0704</v>
      </c>
      <c r="G1743" s="11">
        <v>9198.29</v>
      </c>
      <c r="H1743" s="11">
        <v>1</v>
      </c>
      <c r="I1743" s="11">
        <v>1</v>
      </c>
      <c r="J1743" s="11" t="s">
        <v>41</v>
      </c>
      <c r="K1743" s="5"/>
      <c r="L1743" s="5"/>
      <c r="M1743" s="5"/>
      <c r="N1743" s="5"/>
      <c r="O1743" s="5"/>
      <c r="P1743" s="11" t="s">
        <v>2586</v>
      </c>
      <c r="Q1743" s="11" t="s">
        <v>2587</v>
      </c>
      <c r="R1743" s="11" t="s">
        <v>2685</v>
      </c>
      <c r="S1743" s="11">
        <v>6.23</v>
      </c>
      <c r="T1743" s="11">
        <v>0.1</v>
      </c>
      <c r="U1743" s="5"/>
      <c r="V1743" s="5"/>
      <c r="W1743" s="5"/>
      <c r="X1743" s="11">
        <v>0</v>
      </c>
      <c r="Y1743" s="22">
        <v>1.128</v>
      </c>
      <c r="Z1743" s="22">
        <v>1.054</v>
      </c>
      <c r="AA1743" s="22">
        <v>1.077</v>
      </c>
      <c r="AB1743" s="22">
        <v>1.074</v>
      </c>
      <c r="AC1743" s="22">
        <v>1.211</v>
      </c>
      <c r="AD1743" s="22">
        <v>1.096</v>
      </c>
      <c r="AE1743" s="22">
        <v>1.179</v>
      </c>
      <c r="AF1743" s="22">
        <v>1.029</v>
      </c>
      <c r="AG1743" s="22">
        <v>1.17</v>
      </c>
      <c r="AH1743" s="22">
        <v>1.204</v>
      </c>
      <c r="AI1743" s="22">
        <v>1.184</v>
      </c>
      <c r="AJ1743" s="22">
        <v>1.147</v>
      </c>
    </row>
    <row r="1744" s="5" customFormat="1" ht="24.85" spans="1:36">
      <c r="A1744" s="11" t="s">
        <v>2686</v>
      </c>
      <c r="B1744" s="11">
        <v>465.5</v>
      </c>
      <c r="C1744" s="11">
        <v>732.8</v>
      </c>
      <c r="D1744" s="11">
        <v>426.1233</v>
      </c>
      <c r="E1744" s="11">
        <v>428.1288</v>
      </c>
      <c r="F1744" s="11">
        <v>384.1299</v>
      </c>
      <c r="G1744" s="11">
        <v>8306.9834</v>
      </c>
      <c r="H1744" s="11">
        <v>2</v>
      </c>
      <c r="I1744" s="11">
        <v>2</v>
      </c>
      <c r="J1744" s="11" t="s">
        <v>41</v>
      </c>
      <c r="K1744" s="5"/>
      <c r="L1744" s="5"/>
      <c r="M1744" s="5"/>
      <c r="N1744" s="5"/>
      <c r="O1744" s="5"/>
      <c r="P1744" s="11" t="s">
        <v>611</v>
      </c>
      <c r="Q1744" s="11" t="s">
        <v>612</v>
      </c>
      <c r="R1744" s="11" t="s">
        <v>2687</v>
      </c>
      <c r="S1744" s="11">
        <v>9.78</v>
      </c>
      <c r="T1744" s="11">
        <v>101.6</v>
      </c>
      <c r="U1744" s="5"/>
      <c r="V1744" s="5"/>
      <c r="W1744" s="5"/>
      <c r="X1744" s="11">
        <v>0</v>
      </c>
      <c r="Y1744" s="22">
        <v>1.984</v>
      </c>
      <c r="Z1744" s="22">
        <v>2.471</v>
      </c>
      <c r="AA1744" s="22">
        <v>2.087</v>
      </c>
      <c r="AB1744" s="22">
        <v>2.705</v>
      </c>
      <c r="AC1744" s="22">
        <v>0.401</v>
      </c>
      <c r="AD1744" s="22">
        <v>0.806</v>
      </c>
      <c r="AE1744" s="22">
        <v>1.158</v>
      </c>
      <c r="AF1744" s="22">
        <v>0.615</v>
      </c>
      <c r="AG1744" s="22">
        <v>0.986</v>
      </c>
      <c r="AH1744" s="22">
        <v>1.135</v>
      </c>
      <c r="AI1744" s="22">
        <v>0.846</v>
      </c>
      <c r="AJ1744" s="22">
        <v>1.169</v>
      </c>
    </row>
    <row r="1745" s="5" customFormat="1" spans="1:36">
      <c r="A1745" s="11" t="s">
        <v>2688</v>
      </c>
      <c r="B1745" s="11">
        <v>466.5</v>
      </c>
      <c r="C1745" s="11">
        <v>733</v>
      </c>
      <c r="D1745" s="11">
        <v>261.0693</v>
      </c>
      <c r="E1745" s="11">
        <v>263.0764</v>
      </c>
      <c r="F1745" s="11">
        <v>27.0109</v>
      </c>
      <c r="G1745" s="11">
        <v>13547.4688888889</v>
      </c>
      <c r="H1745" s="11">
        <v>1</v>
      </c>
      <c r="I1745" s="11">
        <v>1</v>
      </c>
      <c r="J1745" s="11" t="s">
        <v>46</v>
      </c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11">
        <v>0</v>
      </c>
      <c r="Y1745" s="22">
        <v>0.806</v>
      </c>
      <c r="Z1745" s="22">
        <v>0.656</v>
      </c>
      <c r="AA1745" s="22">
        <v>0.785</v>
      </c>
      <c r="AB1745" s="22">
        <v>0.672</v>
      </c>
      <c r="AC1745" s="22">
        <v>1.185</v>
      </c>
      <c r="AD1745" s="22">
        <v>1.03</v>
      </c>
      <c r="AE1745" s="22">
        <v>0.9</v>
      </c>
      <c r="AF1745" s="22">
        <v>1.078</v>
      </c>
      <c r="AG1745" s="22">
        <v>1.071</v>
      </c>
      <c r="AH1745" s="22">
        <v>1.063</v>
      </c>
      <c r="AI1745" s="22">
        <v>1.058</v>
      </c>
      <c r="AJ1745" s="22">
        <v>1.045</v>
      </c>
    </row>
    <row r="1746" s="5" customFormat="1" spans="1:36">
      <c r="A1746" s="11" t="s">
        <v>2689</v>
      </c>
      <c r="B1746" s="11">
        <v>465.5</v>
      </c>
      <c r="C1746" s="11">
        <v>733.1</v>
      </c>
      <c r="D1746" s="11">
        <v>415.5879</v>
      </c>
      <c r="E1746" s="11">
        <v>417.5948</v>
      </c>
      <c r="F1746" s="11">
        <v>363.0592</v>
      </c>
      <c r="G1746" s="11">
        <v>16311.6216666667</v>
      </c>
      <c r="H1746" s="11">
        <v>2</v>
      </c>
      <c r="I1746" s="11">
        <v>2</v>
      </c>
      <c r="J1746" s="11" t="s">
        <v>50</v>
      </c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20">
        <v>2</v>
      </c>
      <c r="V1746" s="20">
        <v>24</v>
      </c>
      <c r="W1746" s="5"/>
      <c r="X1746" s="11">
        <v>0</v>
      </c>
      <c r="Y1746" s="22">
        <v>2.098</v>
      </c>
      <c r="Z1746" s="22">
        <v>1.922</v>
      </c>
      <c r="AA1746" s="22">
        <v>0.983</v>
      </c>
      <c r="AB1746" s="22">
        <v>2.084</v>
      </c>
      <c r="AC1746" s="22">
        <v>0.159</v>
      </c>
      <c r="AD1746" s="22">
        <v>0.25</v>
      </c>
      <c r="AE1746" s="22">
        <v>0.326</v>
      </c>
      <c r="AF1746" s="22">
        <v>0.155</v>
      </c>
      <c r="AG1746" s="22">
        <v>1.134</v>
      </c>
      <c r="AH1746" s="22">
        <v>1.043</v>
      </c>
      <c r="AI1746" s="22">
        <v>1.037</v>
      </c>
      <c r="AJ1746" s="22">
        <v>0.962</v>
      </c>
    </row>
    <row r="1747" s="5" customFormat="1" spans="1:36">
      <c r="A1747" s="11" t="s">
        <v>2690</v>
      </c>
      <c r="B1747" s="11">
        <v>472.5</v>
      </c>
      <c r="C1747" s="11">
        <v>733.2</v>
      </c>
      <c r="D1747" s="11">
        <v>353.15</v>
      </c>
      <c r="E1747" s="11">
        <v>355.1594</v>
      </c>
      <c r="F1747" s="11">
        <v>119.0916</v>
      </c>
      <c r="G1747" s="11">
        <v>13559.7168181818</v>
      </c>
      <c r="H1747" s="11">
        <v>1</v>
      </c>
      <c r="I1747" s="11">
        <v>1</v>
      </c>
      <c r="J1747" s="11" t="s">
        <v>46</v>
      </c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11">
        <v>0</v>
      </c>
      <c r="Y1747" s="22">
        <v>1.331</v>
      </c>
      <c r="Z1747" s="22">
        <v>1.461</v>
      </c>
      <c r="AA1747" s="22">
        <v>1.398</v>
      </c>
      <c r="AB1747" s="22">
        <v>1.655</v>
      </c>
      <c r="AC1747" s="22">
        <v>1.683</v>
      </c>
      <c r="AD1747" s="22">
        <v>1.578</v>
      </c>
      <c r="AE1747" s="22">
        <v>1.75</v>
      </c>
      <c r="AF1747" s="22">
        <v>1.591</v>
      </c>
      <c r="AG1747" s="22">
        <v>1.53</v>
      </c>
      <c r="AH1747" s="22">
        <v>1.524</v>
      </c>
      <c r="AI1747" s="22">
        <v>1.577</v>
      </c>
      <c r="AJ1747" s="22">
        <v>1.621</v>
      </c>
    </row>
    <row r="1748" s="5" customFormat="1" spans="1:36">
      <c r="A1748" s="11" t="s">
        <v>2691</v>
      </c>
      <c r="B1748" s="11">
        <v>465.5</v>
      </c>
      <c r="C1748" s="11">
        <v>733.3</v>
      </c>
      <c r="D1748" s="11">
        <v>408.1947</v>
      </c>
      <c r="E1748" s="11">
        <v>410.2016</v>
      </c>
      <c r="F1748" s="11">
        <v>174.1364</v>
      </c>
      <c r="G1748" s="11">
        <v>11313.14755</v>
      </c>
      <c r="H1748" s="11">
        <v>1</v>
      </c>
      <c r="I1748" s="11">
        <v>1</v>
      </c>
      <c r="J1748" s="11" t="s">
        <v>41</v>
      </c>
      <c r="K1748" s="5"/>
      <c r="L1748" s="5"/>
      <c r="M1748" s="5"/>
      <c r="N1748" s="5"/>
      <c r="O1748" s="5"/>
      <c r="P1748" s="11" t="s">
        <v>2692</v>
      </c>
      <c r="Q1748" s="11" t="s">
        <v>2693</v>
      </c>
      <c r="R1748" s="11" t="s">
        <v>2694</v>
      </c>
      <c r="S1748" s="11">
        <v>1.18</v>
      </c>
      <c r="T1748" s="11">
        <v>16.7</v>
      </c>
      <c r="U1748" s="5"/>
      <c r="V1748" s="5"/>
      <c r="W1748" s="5"/>
      <c r="X1748" s="11">
        <v>0</v>
      </c>
      <c r="Y1748" s="22">
        <v>0.621</v>
      </c>
      <c r="Z1748" s="22">
        <v>0.734</v>
      </c>
      <c r="AA1748" s="22">
        <v>0.607</v>
      </c>
      <c r="AB1748" s="22">
        <v>0.738</v>
      </c>
      <c r="AC1748" s="22">
        <v>0.635</v>
      </c>
      <c r="AD1748" s="22">
        <v>0.768</v>
      </c>
      <c r="AE1748" s="22">
        <v>0.949</v>
      </c>
      <c r="AF1748" s="22">
        <v>0.9</v>
      </c>
      <c r="AG1748" s="22">
        <v>0.963</v>
      </c>
      <c r="AH1748" s="22">
        <v>0.97</v>
      </c>
      <c r="AI1748" s="22">
        <v>0.976</v>
      </c>
      <c r="AJ1748" s="22">
        <v>0.953</v>
      </c>
    </row>
    <row r="1749" s="5" customFormat="1" spans="1:36">
      <c r="A1749" s="11" t="s">
        <v>2695</v>
      </c>
      <c r="B1749" s="11">
        <v>466.1</v>
      </c>
      <c r="C1749" s="11">
        <v>733.8</v>
      </c>
      <c r="D1749" s="11">
        <v>257.0773</v>
      </c>
      <c r="E1749" s="11">
        <v>259.0836</v>
      </c>
      <c r="F1749" s="11">
        <v>46.0379</v>
      </c>
      <c r="G1749" s="11">
        <v>18065.0033333333</v>
      </c>
      <c r="H1749" s="11">
        <v>2</v>
      </c>
      <c r="I1749" s="11">
        <v>2</v>
      </c>
      <c r="J1749" s="11" t="s">
        <v>46</v>
      </c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11">
        <v>0</v>
      </c>
      <c r="Y1749" s="22">
        <v>1.052</v>
      </c>
      <c r="Z1749" s="22">
        <v>1.142</v>
      </c>
      <c r="AA1749" s="22">
        <v>1.221</v>
      </c>
      <c r="AB1749" s="22">
        <v>1.001</v>
      </c>
      <c r="AC1749" s="22">
        <v>1.243</v>
      </c>
      <c r="AD1749" s="22">
        <v>1.294</v>
      </c>
      <c r="AE1749" s="22">
        <v>1.298</v>
      </c>
      <c r="AF1749" s="22">
        <v>1.126</v>
      </c>
      <c r="AG1749" s="22">
        <v>1.359</v>
      </c>
      <c r="AH1749" s="22">
        <v>1.336</v>
      </c>
      <c r="AI1749" s="22">
        <v>1.279</v>
      </c>
      <c r="AJ1749" s="22">
        <v>1.402</v>
      </c>
    </row>
    <row r="1750" s="5" customFormat="1" spans="1:36">
      <c r="A1750" s="11" t="s">
        <v>2696</v>
      </c>
      <c r="B1750" s="11">
        <v>465.5</v>
      </c>
      <c r="C1750" s="11">
        <v>733.9</v>
      </c>
      <c r="D1750" s="11">
        <v>442.6334</v>
      </c>
      <c r="E1750" s="11">
        <v>444.6403</v>
      </c>
      <c r="F1750" s="11">
        <v>417.1502</v>
      </c>
      <c r="G1750" s="11">
        <v>19116.9028571429</v>
      </c>
      <c r="H1750" s="11">
        <v>2</v>
      </c>
      <c r="I1750" s="11">
        <v>2</v>
      </c>
      <c r="J1750" s="11" t="s">
        <v>39</v>
      </c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20">
        <v>0</v>
      </c>
      <c r="V1750" s="20">
        <v>14</v>
      </c>
      <c r="W1750" s="5"/>
      <c r="X1750" s="11">
        <v>0</v>
      </c>
      <c r="Y1750" s="22">
        <v>1.143</v>
      </c>
      <c r="Z1750" s="22">
        <v>1.313</v>
      </c>
      <c r="AA1750" s="22">
        <v>1.26</v>
      </c>
      <c r="AB1750" s="22">
        <v>1.184</v>
      </c>
      <c r="AC1750" s="22">
        <v>1.499</v>
      </c>
      <c r="AD1750" s="22">
        <v>1.619</v>
      </c>
      <c r="AE1750" s="22">
        <v>1.578</v>
      </c>
      <c r="AF1750" s="22">
        <v>1.371</v>
      </c>
      <c r="AG1750" s="22">
        <v>1.121</v>
      </c>
      <c r="AH1750" s="22">
        <v>1.015</v>
      </c>
      <c r="AI1750" s="22">
        <v>0.983</v>
      </c>
      <c r="AJ1750" s="22">
        <v>1.002</v>
      </c>
    </row>
    <row r="1751" s="5" customFormat="1" spans="1:36">
      <c r="A1751" s="11" t="s">
        <v>2697</v>
      </c>
      <c r="B1751" s="11">
        <v>466.5</v>
      </c>
      <c r="C1751" s="11">
        <v>734</v>
      </c>
      <c r="D1751" s="11">
        <v>256.0775</v>
      </c>
      <c r="E1751" s="11">
        <v>258.0842</v>
      </c>
      <c r="F1751" s="11">
        <v>44.0384</v>
      </c>
      <c r="G1751" s="11">
        <v>151884.895</v>
      </c>
      <c r="H1751" s="11">
        <v>2</v>
      </c>
      <c r="I1751" s="11">
        <v>2</v>
      </c>
      <c r="J1751" s="11" t="s">
        <v>46</v>
      </c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11">
        <v>0</v>
      </c>
      <c r="Y1751" s="22">
        <v>1.049</v>
      </c>
      <c r="Z1751" s="22">
        <v>0.835</v>
      </c>
      <c r="AA1751" s="22">
        <v>1.033</v>
      </c>
      <c r="AB1751" s="22">
        <v>0.965</v>
      </c>
      <c r="AC1751" s="22">
        <v>1.162</v>
      </c>
      <c r="AD1751" s="22">
        <v>1.097</v>
      </c>
      <c r="AE1751" s="22">
        <v>1.283</v>
      </c>
      <c r="AF1751" s="22">
        <v>1.097</v>
      </c>
      <c r="AG1751" s="22">
        <v>1.179</v>
      </c>
      <c r="AH1751" s="22">
        <v>1.206</v>
      </c>
      <c r="AI1751" s="22">
        <v>1.36</v>
      </c>
      <c r="AJ1751" s="22">
        <v>1.236</v>
      </c>
    </row>
    <row r="1752" s="5" customFormat="1" spans="1:36">
      <c r="A1752" s="11" t="s">
        <v>2698</v>
      </c>
      <c r="B1752" s="11">
        <v>466.5</v>
      </c>
      <c r="C1752" s="11">
        <v>734.2</v>
      </c>
      <c r="D1752" s="11">
        <v>649.1465</v>
      </c>
      <c r="E1752" s="11">
        <v>653.1584</v>
      </c>
      <c r="F1752" s="11">
        <v>182.0371</v>
      </c>
      <c r="G1752" s="11">
        <v>13236.11375</v>
      </c>
      <c r="H1752" s="11">
        <v>1</v>
      </c>
      <c r="I1752" s="11">
        <v>2</v>
      </c>
      <c r="J1752" s="11" t="s">
        <v>39</v>
      </c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20">
        <v>0</v>
      </c>
      <c r="V1752" s="20">
        <v>3</v>
      </c>
      <c r="W1752" s="5"/>
      <c r="X1752" s="11">
        <v>0</v>
      </c>
      <c r="Y1752" s="22">
        <v>0.306</v>
      </c>
      <c r="Z1752" s="22">
        <v>0.389</v>
      </c>
      <c r="AA1752" s="22">
        <v>0.36</v>
      </c>
      <c r="AB1752" s="22">
        <v>0.337</v>
      </c>
      <c r="AC1752" s="22">
        <v>1.07</v>
      </c>
      <c r="AD1752" s="22">
        <v>0.947</v>
      </c>
      <c r="AE1752" s="22">
        <v>1.096</v>
      </c>
      <c r="AF1752" s="22">
        <v>0.964</v>
      </c>
      <c r="AG1752" s="22">
        <v>1.084</v>
      </c>
      <c r="AH1752" s="22">
        <v>1.081</v>
      </c>
      <c r="AI1752" s="22">
        <v>1.094</v>
      </c>
      <c r="AJ1752" s="22">
        <v>0.976</v>
      </c>
    </row>
    <row r="1753" s="5" customFormat="1" ht="24.85" spans="1:36">
      <c r="A1753" s="11" t="s">
        <v>2699</v>
      </c>
      <c r="B1753" s="11">
        <v>467.5</v>
      </c>
      <c r="C1753" s="11">
        <v>735</v>
      </c>
      <c r="D1753" s="11">
        <v>448.1901</v>
      </c>
      <c r="E1753" s="11">
        <v>450.1967</v>
      </c>
      <c r="F1753" s="11">
        <v>214.1318</v>
      </c>
      <c r="G1753" s="11">
        <v>79148.86875</v>
      </c>
      <c r="H1753" s="11">
        <v>1</v>
      </c>
      <c r="I1753" s="11">
        <v>1</v>
      </c>
      <c r="J1753" s="11" t="s">
        <v>91</v>
      </c>
      <c r="K1753" s="11" t="s">
        <v>2700</v>
      </c>
      <c r="L1753" s="11" t="s">
        <v>2701</v>
      </c>
      <c r="M1753" s="11" t="s">
        <v>2702</v>
      </c>
      <c r="N1753" s="11">
        <v>0.05</v>
      </c>
      <c r="O1753" s="11">
        <v>22.2</v>
      </c>
      <c r="P1753" s="5"/>
      <c r="Q1753" s="5"/>
      <c r="R1753" s="5"/>
      <c r="S1753" s="5"/>
      <c r="T1753" s="5"/>
      <c r="U1753" s="5"/>
      <c r="V1753" s="5"/>
      <c r="W1753" s="5"/>
      <c r="X1753" s="11">
        <v>0</v>
      </c>
      <c r="Y1753" s="22">
        <v>0.886</v>
      </c>
      <c r="Z1753" s="22">
        <v>0.957</v>
      </c>
      <c r="AA1753" s="22">
        <v>0.744</v>
      </c>
      <c r="AB1753" s="22">
        <v>0.916</v>
      </c>
      <c r="AC1753" s="22">
        <v>1.229</v>
      </c>
      <c r="AD1753" s="22">
        <v>1.048</v>
      </c>
      <c r="AE1753" s="22">
        <v>1.05</v>
      </c>
      <c r="AF1753" s="22">
        <v>1.401</v>
      </c>
      <c r="AG1753" s="22">
        <v>1.07</v>
      </c>
      <c r="AH1753" s="22">
        <v>1.001</v>
      </c>
      <c r="AI1753" s="22">
        <v>1.123</v>
      </c>
      <c r="AJ1753" s="22">
        <v>1.07</v>
      </c>
    </row>
    <row r="1754" s="5" customFormat="1" spans="1:36">
      <c r="A1754" s="11" t="s">
        <v>2703</v>
      </c>
      <c r="B1754" s="11">
        <v>474.5</v>
      </c>
      <c r="C1754" s="11">
        <v>735.8</v>
      </c>
      <c r="D1754" s="11">
        <v>502.1295</v>
      </c>
      <c r="E1754" s="11">
        <v>504.1336</v>
      </c>
      <c r="F1754" s="11">
        <v>536.1424</v>
      </c>
      <c r="G1754" s="11">
        <v>4985.93066666667</v>
      </c>
      <c r="H1754" s="11">
        <v>2</v>
      </c>
      <c r="I1754" s="11">
        <v>2</v>
      </c>
      <c r="J1754" s="11" t="s">
        <v>39</v>
      </c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20">
        <v>0</v>
      </c>
      <c r="V1754" s="20">
        <v>5</v>
      </c>
      <c r="W1754" s="5"/>
      <c r="X1754" s="11">
        <v>0</v>
      </c>
      <c r="Y1754" s="22">
        <v>1.068</v>
      </c>
      <c r="Z1754" s="22">
        <v>1.118</v>
      </c>
      <c r="AA1754" s="22">
        <v>0.891</v>
      </c>
      <c r="AB1754" s="22">
        <v>1.149</v>
      </c>
      <c r="AC1754" s="22">
        <v>0.971</v>
      </c>
      <c r="AD1754" s="22">
        <v>0.997</v>
      </c>
      <c r="AE1754" s="22">
        <v>1.289</v>
      </c>
      <c r="AF1754" s="22">
        <v>0.762</v>
      </c>
      <c r="AG1754" s="22">
        <v>1.344</v>
      </c>
      <c r="AH1754" s="22">
        <v>0.997</v>
      </c>
      <c r="AI1754" s="22">
        <v>1.24</v>
      </c>
      <c r="AJ1754" s="22">
        <v>0.946</v>
      </c>
    </row>
    <row r="1755" s="5" customFormat="1" spans="1:36">
      <c r="A1755" s="11" t="s">
        <v>2704</v>
      </c>
      <c r="B1755" s="11">
        <v>468.5</v>
      </c>
      <c r="C1755" s="11">
        <v>736.8</v>
      </c>
      <c r="D1755" s="11">
        <v>436.1898</v>
      </c>
      <c r="E1755" s="11">
        <v>438.1965</v>
      </c>
      <c r="F1755" s="11">
        <v>202.1315</v>
      </c>
      <c r="G1755" s="11">
        <v>43514.965</v>
      </c>
      <c r="H1755" s="11">
        <v>1</v>
      </c>
      <c r="I1755" s="11">
        <v>1</v>
      </c>
      <c r="J1755" s="11" t="s">
        <v>39</v>
      </c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20">
        <v>0</v>
      </c>
      <c r="V1755" s="20">
        <v>14</v>
      </c>
      <c r="W1755" s="5"/>
      <c r="X1755" s="11">
        <v>0</v>
      </c>
      <c r="Y1755" s="22">
        <v>1.821</v>
      </c>
      <c r="Z1755" s="22">
        <v>1.549</v>
      </c>
      <c r="AA1755" s="22">
        <v>1.084</v>
      </c>
      <c r="AB1755" s="22">
        <v>0.991</v>
      </c>
      <c r="AC1755" s="22">
        <v>0.852</v>
      </c>
      <c r="AD1755" s="22">
        <v>1.065</v>
      </c>
      <c r="AE1755" s="22">
        <v>0.884</v>
      </c>
      <c r="AF1755" s="22">
        <v>1.203</v>
      </c>
      <c r="AG1755" s="22">
        <v>0.949</v>
      </c>
      <c r="AH1755" s="22">
        <v>1.198</v>
      </c>
      <c r="AI1755" s="22">
        <v>1.192</v>
      </c>
      <c r="AJ1755" s="22">
        <v>1.218</v>
      </c>
    </row>
    <row r="1756" s="5" customFormat="1" spans="1:36">
      <c r="A1756" s="11" t="s">
        <v>2705</v>
      </c>
      <c r="B1756" s="11">
        <v>469.1</v>
      </c>
      <c r="C1756" s="11">
        <v>736.9</v>
      </c>
      <c r="D1756" s="11">
        <v>509.178</v>
      </c>
      <c r="E1756" s="11">
        <v>511.1808</v>
      </c>
      <c r="F1756" s="11">
        <v>275.1196</v>
      </c>
      <c r="G1756" s="11">
        <v>16556.8088</v>
      </c>
      <c r="H1756" s="11">
        <v>1</v>
      </c>
      <c r="I1756" s="11">
        <v>1</v>
      </c>
      <c r="J1756" s="11" t="s">
        <v>39</v>
      </c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20">
        <v>0</v>
      </c>
      <c r="V1756" s="20">
        <v>4</v>
      </c>
      <c r="W1756" s="5"/>
      <c r="X1756" s="11">
        <v>0.2083</v>
      </c>
      <c r="Y1756" s="22">
        <v>0.935</v>
      </c>
      <c r="Z1756" s="22">
        <v>0.751</v>
      </c>
      <c r="AA1756" s="22">
        <v>0.743</v>
      </c>
      <c r="AB1756" s="22">
        <v>0.731</v>
      </c>
      <c r="AC1756" s="22">
        <v>1.3</v>
      </c>
      <c r="AD1756" s="22">
        <v>0.917</v>
      </c>
      <c r="AE1756" s="22">
        <v>1.812</v>
      </c>
      <c r="AF1756" s="22">
        <v>1.219</v>
      </c>
      <c r="AG1756" s="23">
        <v>1.3073</v>
      </c>
      <c r="AH1756" s="22">
        <v>1.161</v>
      </c>
      <c r="AI1756" s="22">
        <v>0.902</v>
      </c>
      <c r="AJ1756" s="22">
        <v>0.853</v>
      </c>
    </row>
    <row r="1757" s="5" customFormat="1" spans="1:36">
      <c r="A1757" s="11" t="s">
        <v>2706</v>
      </c>
      <c r="B1757" s="11">
        <v>467.5</v>
      </c>
      <c r="C1757" s="11">
        <v>736.9</v>
      </c>
      <c r="D1757" s="11">
        <v>539.6381</v>
      </c>
      <c r="E1757" s="11">
        <v>543.6515</v>
      </c>
      <c r="F1757" s="11">
        <v>72.5287</v>
      </c>
      <c r="G1757" s="11">
        <v>14057.6547368421</v>
      </c>
      <c r="H1757" s="11">
        <v>1</v>
      </c>
      <c r="I1757" s="11">
        <v>2</v>
      </c>
      <c r="J1757" s="11" t="s">
        <v>46</v>
      </c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11">
        <v>0</v>
      </c>
      <c r="Y1757" s="22">
        <v>1.322</v>
      </c>
      <c r="Z1757" s="22">
        <v>1.651</v>
      </c>
      <c r="AA1757" s="22">
        <v>1.789</v>
      </c>
      <c r="AB1757" s="22">
        <v>1.192</v>
      </c>
      <c r="AC1757" s="22">
        <v>1.984</v>
      </c>
      <c r="AD1757" s="22">
        <v>1.858</v>
      </c>
      <c r="AE1757" s="22">
        <v>1.412</v>
      </c>
      <c r="AF1757" s="22">
        <v>2.04</v>
      </c>
      <c r="AG1757" s="22">
        <v>1.88</v>
      </c>
      <c r="AH1757" s="22">
        <v>2.027</v>
      </c>
      <c r="AI1757" s="22">
        <v>1.849</v>
      </c>
      <c r="AJ1757" s="22">
        <v>1.884</v>
      </c>
    </row>
    <row r="1758" s="5" customFormat="1" spans="1:36">
      <c r="A1758" s="11" t="s">
        <v>2707</v>
      </c>
      <c r="B1758" s="11">
        <v>469.3</v>
      </c>
      <c r="C1758" s="11">
        <v>736.9</v>
      </c>
      <c r="D1758" s="11">
        <v>539.1366</v>
      </c>
      <c r="E1758" s="11">
        <v>543.1499</v>
      </c>
      <c r="F1758" s="11">
        <v>72.0273</v>
      </c>
      <c r="G1758" s="11">
        <v>23920.71</v>
      </c>
      <c r="H1758" s="11">
        <v>1</v>
      </c>
      <c r="I1758" s="11">
        <v>2</v>
      </c>
      <c r="J1758" s="11" t="s">
        <v>46</v>
      </c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11">
        <v>0</v>
      </c>
      <c r="Y1758" s="22">
        <v>1.357</v>
      </c>
      <c r="Z1758" s="22">
        <v>1.422</v>
      </c>
      <c r="AA1758" s="22">
        <v>1.326</v>
      </c>
      <c r="AB1758" s="22">
        <v>1.159</v>
      </c>
      <c r="AC1758" s="22">
        <v>1.747</v>
      </c>
      <c r="AD1758" s="22">
        <v>1.451</v>
      </c>
      <c r="AE1758" s="22">
        <v>1.322</v>
      </c>
      <c r="AF1758" s="22">
        <v>1.549</v>
      </c>
      <c r="AG1758" s="22">
        <v>1.49</v>
      </c>
      <c r="AH1758" s="22">
        <v>1.527</v>
      </c>
      <c r="AI1758" s="22">
        <v>1.803</v>
      </c>
      <c r="AJ1758" s="22">
        <v>1.577</v>
      </c>
    </row>
    <row r="1759" s="5" customFormat="1" spans="1:36">
      <c r="A1759" s="11" t="s">
        <v>2708</v>
      </c>
      <c r="B1759" s="11">
        <v>468.7</v>
      </c>
      <c r="C1759" s="11">
        <v>737</v>
      </c>
      <c r="D1759" s="11">
        <v>393.1356</v>
      </c>
      <c r="E1759" s="11">
        <v>395.1447</v>
      </c>
      <c r="F1759" s="11">
        <v>318.1546</v>
      </c>
      <c r="G1759" s="11">
        <v>5047.302</v>
      </c>
      <c r="H1759" s="11">
        <v>2</v>
      </c>
      <c r="I1759" s="11">
        <v>2</v>
      </c>
      <c r="J1759" s="11" t="s">
        <v>39</v>
      </c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20">
        <v>0</v>
      </c>
      <c r="V1759" s="20">
        <v>5</v>
      </c>
      <c r="W1759" s="5"/>
      <c r="X1759" s="11">
        <v>0</v>
      </c>
      <c r="Y1759" s="22">
        <v>0.811</v>
      </c>
      <c r="Z1759" s="22">
        <v>0.848</v>
      </c>
      <c r="AA1759" s="22">
        <v>0.925</v>
      </c>
      <c r="AB1759" s="22">
        <v>0.604</v>
      </c>
      <c r="AC1759" s="22">
        <v>0.514</v>
      </c>
      <c r="AD1759" s="22">
        <v>0.94</v>
      </c>
      <c r="AE1759" s="22">
        <v>0.995</v>
      </c>
      <c r="AF1759" s="22">
        <v>1.028</v>
      </c>
      <c r="AG1759" s="22">
        <v>1.064</v>
      </c>
      <c r="AH1759" s="22">
        <v>0.85</v>
      </c>
      <c r="AI1759" s="22">
        <v>0.937</v>
      </c>
      <c r="AJ1759" s="22">
        <v>1.087</v>
      </c>
    </row>
    <row r="1760" s="5" customFormat="1" spans="1:36">
      <c r="A1760" s="11" t="s">
        <v>2709</v>
      </c>
      <c r="B1760" s="11">
        <v>469.1</v>
      </c>
      <c r="C1760" s="11">
        <v>737.4</v>
      </c>
      <c r="D1760" s="11">
        <v>355.6015</v>
      </c>
      <c r="E1760" s="11">
        <v>357.6084</v>
      </c>
      <c r="F1760" s="11">
        <v>243.0863</v>
      </c>
      <c r="G1760" s="11">
        <v>27066.505</v>
      </c>
      <c r="H1760" s="11">
        <v>2</v>
      </c>
      <c r="I1760" s="11">
        <v>2</v>
      </c>
      <c r="J1760" s="11" t="s">
        <v>50</v>
      </c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20">
        <v>1</v>
      </c>
      <c r="V1760" s="20">
        <v>29</v>
      </c>
      <c r="W1760" s="5"/>
      <c r="X1760" s="11">
        <v>0</v>
      </c>
      <c r="Y1760" s="22">
        <v>0.364</v>
      </c>
      <c r="Z1760" s="22">
        <v>0.302</v>
      </c>
      <c r="AA1760" s="22">
        <v>0.479</v>
      </c>
      <c r="AB1760" s="22">
        <v>0.345</v>
      </c>
      <c r="AC1760" s="22">
        <v>1.356</v>
      </c>
      <c r="AD1760" s="22">
        <v>1.044</v>
      </c>
      <c r="AE1760" s="22">
        <v>1.813</v>
      </c>
      <c r="AF1760" s="22">
        <v>0.877</v>
      </c>
      <c r="AG1760" s="22">
        <v>1.1</v>
      </c>
      <c r="AH1760" s="22">
        <v>1.182</v>
      </c>
      <c r="AI1760" s="22">
        <v>1.047</v>
      </c>
      <c r="AJ1760" s="22">
        <v>1.15</v>
      </c>
    </row>
    <row r="1761" s="5" customFormat="1" spans="1:36">
      <c r="A1761" s="11" t="s">
        <v>2710</v>
      </c>
      <c r="B1761" s="11">
        <v>469.5</v>
      </c>
      <c r="C1761" s="11">
        <v>738.7</v>
      </c>
      <c r="D1761" s="11">
        <v>349.0822</v>
      </c>
      <c r="E1761" s="11">
        <v>351.088</v>
      </c>
      <c r="F1761" s="11">
        <v>230.0477</v>
      </c>
      <c r="G1761" s="11">
        <v>23706.205</v>
      </c>
      <c r="H1761" s="11">
        <v>2</v>
      </c>
      <c r="I1761" s="11">
        <v>2</v>
      </c>
      <c r="J1761" s="11" t="s">
        <v>39</v>
      </c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20">
        <v>0</v>
      </c>
      <c r="V1761" s="20">
        <v>4</v>
      </c>
      <c r="W1761" s="5"/>
      <c r="X1761" s="11">
        <v>0</v>
      </c>
      <c r="Y1761" s="22">
        <v>1.083</v>
      </c>
      <c r="Z1761" s="22">
        <v>0.901</v>
      </c>
      <c r="AA1761" s="22">
        <v>0.793</v>
      </c>
      <c r="AB1761" s="22">
        <v>0.77</v>
      </c>
      <c r="AC1761" s="22">
        <v>0.711</v>
      </c>
      <c r="AD1761" s="22">
        <v>0.607</v>
      </c>
      <c r="AE1761" s="22">
        <v>0.96</v>
      </c>
      <c r="AF1761" s="22">
        <v>0.557</v>
      </c>
      <c r="AG1761" s="22">
        <v>0.856</v>
      </c>
      <c r="AH1761" s="22">
        <v>0.778</v>
      </c>
      <c r="AI1761" s="22">
        <v>0.854</v>
      </c>
      <c r="AJ1761" s="22">
        <v>0.898</v>
      </c>
    </row>
    <row r="1762" s="5" customFormat="1" spans="1:36">
      <c r="A1762" s="11" t="s">
        <v>2711</v>
      </c>
      <c r="B1762" s="11">
        <v>469.5</v>
      </c>
      <c r="C1762" s="11">
        <v>738.9</v>
      </c>
      <c r="D1762" s="11">
        <v>290.5823</v>
      </c>
      <c r="E1762" s="11">
        <v>292.5893</v>
      </c>
      <c r="F1762" s="11">
        <v>56.524</v>
      </c>
      <c r="G1762" s="11">
        <v>5117.86</v>
      </c>
      <c r="H1762" s="11">
        <v>1</v>
      </c>
      <c r="I1762" s="11">
        <v>1</v>
      </c>
      <c r="J1762" s="11" t="s">
        <v>46</v>
      </c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11">
        <v>0</v>
      </c>
      <c r="Y1762" s="22">
        <v>0.654</v>
      </c>
      <c r="Z1762" s="22">
        <v>0.577</v>
      </c>
      <c r="AA1762" s="22">
        <v>0.422</v>
      </c>
      <c r="AB1762" s="22">
        <v>0.534</v>
      </c>
      <c r="AC1762" s="22">
        <v>0.729</v>
      </c>
      <c r="AD1762" s="22">
        <v>0.601</v>
      </c>
      <c r="AE1762" s="22">
        <v>1.113</v>
      </c>
      <c r="AF1762" s="22">
        <v>0.646</v>
      </c>
      <c r="AG1762" s="22">
        <v>0.651</v>
      </c>
      <c r="AH1762" s="22">
        <v>0.555</v>
      </c>
      <c r="AI1762" s="22">
        <v>1.033</v>
      </c>
      <c r="AJ1762" s="22">
        <v>0.882</v>
      </c>
    </row>
    <row r="1763" s="5" customFormat="1" spans="1:36">
      <c r="A1763" s="11" t="s">
        <v>2712</v>
      </c>
      <c r="B1763" s="11">
        <v>470.3</v>
      </c>
      <c r="C1763" s="11">
        <v>738.9</v>
      </c>
      <c r="D1763" s="11">
        <v>581.162</v>
      </c>
      <c r="E1763" s="11">
        <v>585.175</v>
      </c>
      <c r="F1763" s="11">
        <v>114.0527</v>
      </c>
      <c r="G1763" s="11">
        <v>9683.19890909091</v>
      </c>
      <c r="H1763" s="11">
        <v>1</v>
      </c>
      <c r="I1763" s="11">
        <v>2</v>
      </c>
      <c r="J1763" s="11" t="s">
        <v>46</v>
      </c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11">
        <v>0</v>
      </c>
      <c r="Y1763" s="22">
        <v>0.617</v>
      </c>
      <c r="Z1763" s="22">
        <v>0.582</v>
      </c>
      <c r="AA1763" s="22">
        <v>0.66</v>
      </c>
      <c r="AB1763" s="22">
        <v>0.379</v>
      </c>
      <c r="AC1763" s="22">
        <v>0.872</v>
      </c>
      <c r="AD1763" s="22">
        <v>0.714</v>
      </c>
      <c r="AE1763" s="22">
        <v>0.862</v>
      </c>
      <c r="AF1763" s="22">
        <v>0.671</v>
      </c>
      <c r="AG1763" s="22">
        <v>0.838</v>
      </c>
      <c r="AH1763" s="22">
        <v>0.736</v>
      </c>
      <c r="AI1763" s="22">
        <v>0.861</v>
      </c>
      <c r="AJ1763" s="22">
        <v>0.907</v>
      </c>
    </row>
    <row r="1764" s="5" customFormat="1" spans="1:36">
      <c r="A1764" s="11" t="s">
        <v>2713</v>
      </c>
      <c r="B1764" s="11">
        <v>472.5</v>
      </c>
      <c r="C1764" s="11">
        <v>739.8</v>
      </c>
      <c r="D1764" s="11">
        <v>448.1161</v>
      </c>
      <c r="E1764" s="11">
        <v>450.122</v>
      </c>
      <c r="F1764" s="11">
        <v>428.1154</v>
      </c>
      <c r="G1764" s="11">
        <v>6530.80816666667</v>
      </c>
      <c r="H1764" s="11">
        <v>2</v>
      </c>
      <c r="I1764" s="11">
        <v>2</v>
      </c>
      <c r="J1764" s="11" t="s">
        <v>39</v>
      </c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20">
        <v>0</v>
      </c>
      <c r="V1764" s="20">
        <v>10</v>
      </c>
      <c r="W1764" s="5"/>
      <c r="X1764" s="11">
        <v>0</v>
      </c>
      <c r="Y1764" s="22">
        <v>1.032</v>
      </c>
      <c r="Z1764" s="22">
        <v>1.062</v>
      </c>
      <c r="AA1764" s="22">
        <v>0.591</v>
      </c>
      <c r="AB1764" s="22">
        <v>1.254</v>
      </c>
      <c r="AC1764" s="22">
        <v>0.767</v>
      </c>
      <c r="AD1764" s="22">
        <v>0.781</v>
      </c>
      <c r="AE1764" s="22">
        <v>1.408</v>
      </c>
      <c r="AF1764" s="22">
        <v>0.839</v>
      </c>
      <c r="AG1764" s="22">
        <v>0.793</v>
      </c>
      <c r="AH1764" s="22">
        <v>0.803</v>
      </c>
      <c r="AI1764" s="22">
        <v>0.79</v>
      </c>
      <c r="AJ1764" s="22">
        <v>1.062</v>
      </c>
    </row>
    <row r="1765" s="5" customFormat="1" spans="1:36">
      <c r="A1765" s="11" t="s">
        <v>2714</v>
      </c>
      <c r="B1765" s="11">
        <v>471.1</v>
      </c>
      <c r="C1765" s="11">
        <v>739.9</v>
      </c>
      <c r="D1765" s="11">
        <v>710.1947</v>
      </c>
      <c r="E1765" s="11">
        <v>714.2078</v>
      </c>
      <c r="F1765" s="11">
        <v>243.0853</v>
      </c>
      <c r="G1765" s="11">
        <v>61092.605</v>
      </c>
      <c r="H1765" s="11">
        <v>1</v>
      </c>
      <c r="I1765" s="11">
        <v>2</v>
      </c>
      <c r="J1765" s="11" t="s">
        <v>50</v>
      </c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20">
        <v>1</v>
      </c>
      <c r="V1765" s="20">
        <v>29</v>
      </c>
      <c r="W1765" s="5"/>
      <c r="X1765" s="11">
        <v>0</v>
      </c>
      <c r="Y1765" s="22">
        <v>0.328</v>
      </c>
      <c r="Z1765" s="22">
        <v>0.303</v>
      </c>
      <c r="AA1765" s="22">
        <v>0.496</v>
      </c>
      <c r="AB1765" s="22">
        <v>0.313</v>
      </c>
      <c r="AC1765" s="22">
        <v>1.146</v>
      </c>
      <c r="AD1765" s="22">
        <v>1.017</v>
      </c>
      <c r="AE1765" s="22">
        <v>1.66</v>
      </c>
      <c r="AF1765" s="22">
        <v>0.946</v>
      </c>
      <c r="AG1765" s="22">
        <v>1.018</v>
      </c>
      <c r="AH1765" s="22">
        <v>1.063</v>
      </c>
      <c r="AI1765" s="22">
        <v>0.942</v>
      </c>
      <c r="AJ1765" s="22">
        <v>0.977</v>
      </c>
    </row>
    <row r="1766" s="5" customFormat="1" spans="1:36">
      <c r="A1766" s="11" t="s">
        <v>2715</v>
      </c>
      <c r="B1766" s="11">
        <v>471.1</v>
      </c>
      <c r="C1766" s="11">
        <v>740</v>
      </c>
      <c r="D1766" s="11">
        <v>284.041</v>
      </c>
      <c r="E1766" s="11">
        <v>286.0475</v>
      </c>
      <c r="F1766" s="11">
        <v>49.9827</v>
      </c>
      <c r="G1766" s="11">
        <v>12413.3528571429</v>
      </c>
      <c r="H1766" s="11">
        <v>1</v>
      </c>
      <c r="I1766" s="11">
        <v>1</v>
      </c>
      <c r="J1766" s="11" t="s">
        <v>39</v>
      </c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20">
        <v>0</v>
      </c>
      <c r="V1766" s="20">
        <v>2</v>
      </c>
      <c r="W1766" s="5"/>
      <c r="X1766" s="11">
        <v>0</v>
      </c>
      <c r="Y1766" s="22">
        <v>1.183</v>
      </c>
      <c r="Z1766" s="22">
        <v>1.229</v>
      </c>
      <c r="AA1766" s="22">
        <v>1.281</v>
      </c>
      <c r="AB1766" s="22">
        <v>1.284</v>
      </c>
      <c r="AC1766" s="22">
        <v>0.978</v>
      </c>
      <c r="AD1766" s="22">
        <v>0.981</v>
      </c>
      <c r="AE1766" s="22">
        <v>1.096</v>
      </c>
      <c r="AF1766" s="22">
        <v>0.829</v>
      </c>
      <c r="AG1766" s="22">
        <v>0.988</v>
      </c>
      <c r="AH1766" s="22">
        <v>1.094</v>
      </c>
      <c r="AI1766" s="22">
        <v>0.991</v>
      </c>
      <c r="AJ1766" s="22">
        <v>0.906</v>
      </c>
    </row>
    <row r="1767" s="5" customFormat="1" spans="1:36">
      <c r="A1767" s="11" t="s">
        <v>2716</v>
      </c>
      <c r="B1767" s="11">
        <v>470.5</v>
      </c>
      <c r="C1767" s="11">
        <v>740</v>
      </c>
      <c r="D1767" s="11">
        <v>438.1218</v>
      </c>
      <c r="E1767" s="11">
        <v>440.1283</v>
      </c>
      <c r="F1767" s="11">
        <v>204.0634</v>
      </c>
      <c r="G1767" s="11">
        <v>43124.2829166667</v>
      </c>
      <c r="H1767" s="11">
        <v>1</v>
      </c>
      <c r="I1767" s="11">
        <v>1</v>
      </c>
      <c r="J1767" s="11" t="s">
        <v>39</v>
      </c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20">
        <v>0</v>
      </c>
      <c r="V1767" s="20">
        <v>19</v>
      </c>
      <c r="W1767" s="5"/>
      <c r="X1767" s="11">
        <v>0</v>
      </c>
      <c r="Y1767" s="22">
        <v>1.71</v>
      </c>
      <c r="Z1767" s="22">
        <v>1.854</v>
      </c>
      <c r="AA1767" s="22">
        <v>1.798</v>
      </c>
      <c r="AB1767" s="22">
        <v>1.857</v>
      </c>
      <c r="AC1767" s="22">
        <v>0.63</v>
      </c>
      <c r="AD1767" s="22">
        <v>0.96</v>
      </c>
      <c r="AE1767" s="22">
        <v>0.931</v>
      </c>
      <c r="AF1767" s="22">
        <v>0.661</v>
      </c>
      <c r="AG1767" s="22">
        <v>1.019</v>
      </c>
      <c r="AH1767" s="22">
        <v>1.065</v>
      </c>
      <c r="AI1767" s="22">
        <v>1.05</v>
      </c>
      <c r="AJ1767" s="22">
        <v>1.002</v>
      </c>
    </row>
    <row r="1768" s="5" customFormat="1" spans="1:36">
      <c r="A1768" s="11" t="s">
        <v>2717</v>
      </c>
      <c r="B1768" s="11">
        <v>469.5</v>
      </c>
      <c r="C1768" s="11">
        <v>740.8</v>
      </c>
      <c r="D1768" s="11">
        <v>570.2088</v>
      </c>
      <c r="E1768" s="11">
        <v>574.2223</v>
      </c>
      <c r="F1768" s="11">
        <v>103.0994</v>
      </c>
      <c r="G1768" s="11">
        <v>31635.112173913</v>
      </c>
      <c r="H1768" s="11">
        <v>1</v>
      </c>
      <c r="I1768" s="11">
        <v>2</v>
      </c>
      <c r="J1768" s="11" t="s">
        <v>39</v>
      </c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20">
        <v>0</v>
      </c>
      <c r="V1768" s="20">
        <v>5</v>
      </c>
      <c r="W1768" s="5"/>
      <c r="X1768" s="11">
        <v>0</v>
      </c>
      <c r="Y1768" s="22">
        <v>0.978</v>
      </c>
      <c r="Z1768" s="22">
        <v>0.91</v>
      </c>
      <c r="AA1768" s="22">
        <v>0.713</v>
      </c>
      <c r="AB1768" s="22">
        <v>0.871</v>
      </c>
      <c r="AC1768" s="22">
        <v>0.85</v>
      </c>
      <c r="AD1768" s="22">
        <v>0.933</v>
      </c>
      <c r="AE1768" s="22">
        <v>1.124</v>
      </c>
      <c r="AF1768" s="22">
        <v>0.944</v>
      </c>
      <c r="AG1768" s="22">
        <v>1.566</v>
      </c>
      <c r="AH1768" s="22">
        <v>1.273</v>
      </c>
      <c r="AI1768" s="22">
        <v>1.301</v>
      </c>
      <c r="AJ1768" s="22">
        <v>1.389</v>
      </c>
    </row>
    <row r="1769" s="5" customFormat="1" spans="1:36">
      <c r="A1769" s="11" t="s">
        <v>2718</v>
      </c>
      <c r="B1769" s="11">
        <v>470.5</v>
      </c>
      <c r="C1769" s="11">
        <v>741</v>
      </c>
      <c r="D1769" s="11">
        <v>561.1627</v>
      </c>
      <c r="E1769" s="11">
        <v>565.1754</v>
      </c>
      <c r="F1769" s="11">
        <v>94.0533</v>
      </c>
      <c r="G1769" s="11">
        <v>7811.70844444444</v>
      </c>
      <c r="H1769" s="11">
        <v>1</v>
      </c>
      <c r="I1769" s="11">
        <v>2</v>
      </c>
      <c r="J1769" s="11" t="s">
        <v>39</v>
      </c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20">
        <v>0</v>
      </c>
      <c r="V1769" s="20">
        <v>4</v>
      </c>
      <c r="W1769" s="5"/>
      <c r="X1769" s="11">
        <v>0</v>
      </c>
      <c r="Y1769" s="22">
        <v>0.527</v>
      </c>
      <c r="Z1769" s="22">
        <v>0.826</v>
      </c>
      <c r="AA1769" s="22">
        <v>0.603</v>
      </c>
      <c r="AB1769" s="22">
        <v>0.611</v>
      </c>
      <c r="AC1769" s="22">
        <v>0.651</v>
      </c>
      <c r="AD1769" s="22">
        <v>0.599</v>
      </c>
      <c r="AE1769" s="22">
        <v>0.558</v>
      </c>
      <c r="AF1769" s="22">
        <v>0.724</v>
      </c>
      <c r="AG1769" s="22">
        <v>0.59</v>
      </c>
      <c r="AH1769" s="22">
        <v>0.663</v>
      </c>
      <c r="AI1769" s="22">
        <v>0.714</v>
      </c>
      <c r="AJ1769" s="22">
        <v>0.72</v>
      </c>
    </row>
    <row r="1770" s="5" customFormat="1" spans="1:36">
      <c r="A1770" s="11" t="s">
        <v>2719</v>
      </c>
      <c r="B1770" s="11">
        <v>470.1</v>
      </c>
      <c r="C1770" s="11">
        <v>741</v>
      </c>
      <c r="D1770" s="11">
        <v>814.1225</v>
      </c>
      <c r="E1770" s="11">
        <v>818.1353</v>
      </c>
      <c r="F1770" s="11">
        <v>347.0131</v>
      </c>
      <c r="G1770" s="11">
        <v>6375.30133333333</v>
      </c>
      <c r="H1770" s="11">
        <v>1</v>
      </c>
      <c r="I1770" s="11">
        <v>2</v>
      </c>
      <c r="J1770" s="11" t="s">
        <v>39</v>
      </c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20">
        <v>0</v>
      </c>
      <c r="V1770" s="20">
        <v>1</v>
      </c>
      <c r="W1770" s="5"/>
      <c r="X1770" s="11">
        <v>0</v>
      </c>
      <c r="Y1770" s="22">
        <v>1.09</v>
      </c>
      <c r="Z1770" s="22">
        <v>1.169</v>
      </c>
      <c r="AA1770" s="22">
        <v>1.394</v>
      </c>
      <c r="AB1770" s="22">
        <v>1.187</v>
      </c>
      <c r="AC1770" s="22">
        <v>1.196</v>
      </c>
      <c r="AD1770" s="22">
        <v>1.239</v>
      </c>
      <c r="AE1770" s="22">
        <v>1.404</v>
      </c>
      <c r="AF1770" s="22">
        <v>1.346</v>
      </c>
      <c r="AG1770" s="22">
        <v>1.359</v>
      </c>
      <c r="AH1770" s="22">
        <v>1.611</v>
      </c>
      <c r="AI1770" s="22">
        <v>1.395</v>
      </c>
      <c r="AJ1770" s="22">
        <v>1.345</v>
      </c>
    </row>
    <row r="1771" s="5" customFormat="1" spans="1:36">
      <c r="A1771" s="11" t="s">
        <v>2720</v>
      </c>
      <c r="B1771" s="11">
        <v>471.5</v>
      </c>
      <c r="C1771" s="11">
        <v>741.6</v>
      </c>
      <c r="D1771" s="11">
        <v>473.0237</v>
      </c>
      <c r="E1771" s="11">
        <v>475.03</v>
      </c>
      <c r="F1771" s="11">
        <v>238.9653</v>
      </c>
      <c r="G1771" s="11">
        <v>14898.635375</v>
      </c>
      <c r="H1771" s="11">
        <v>1</v>
      </c>
      <c r="I1771" s="11">
        <v>1</v>
      </c>
      <c r="J1771" s="11" t="s">
        <v>46</v>
      </c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11">
        <v>0</v>
      </c>
      <c r="Y1771" s="22">
        <v>1.049</v>
      </c>
      <c r="Z1771" s="22">
        <v>1.182</v>
      </c>
      <c r="AA1771" s="22">
        <v>1.033</v>
      </c>
      <c r="AB1771" s="22">
        <v>0.943</v>
      </c>
      <c r="AC1771" s="22">
        <v>0.864</v>
      </c>
      <c r="AD1771" s="22">
        <v>0.858</v>
      </c>
      <c r="AE1771" s="22">
        <v>0.956</v>
      </c>
      <c r="AF1771" s="22">
        <v>0.94</v>
      </c>
      <c r="AG1771" s="22">
        <v>0.965</v>
      </c>
      <c r="AH1771" s="22">
        <v>0.959</v>
      </c>
      <c r="AI1771" s="22">
        <v>0.915</v>
      </c>
      <c r="AJ1771" s="22">
        <v>0.908</v>
      </c>
    </row>
    <row r="1772" s="5" customFormat="1" spans="1:36">
      <c r="A1772" s="11" t="s">
        <v>2721</v>
      </c>
      <c r="B1772" s="11">
        <v>472.5</v>
      </c>
      <c r="C1772" s="11">
        <v>742.5</v>
      </c>
      <c r="D1772" s="11">
        <v>434.5254</v>
      </c>
      <c r="E1772" s="11">
        <v>436.531</v>
      </c>
      <c r="F1772" s="11">
        <v>400.9342</v>
      </c>
      <c r="G1772" s="11">
        <v>5991.50125</v>
      </c>
      <c r="H1772" s="11">
        <v>2</v>
      </c>
      <c r="I1772" s="11">
        <v>2</v>
      </c>
      <c r="J1772" s="11" t="s">
        <v>46</v>
      </c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11">
        <v>0</v>
      </c>
      <c r="Y1772" s="22">
        <v>1.06</v>
      </c>
      <c r="Z1772" s="22">
        <v>1.199</v>
      </c>
      <c r="AA1772" s="22">
        <v>1.328</v>
      </c>
      <c r="AB1772" s="22">
        <v>1.27</v>
      </c>
      <c r="AC1772" s="22">
        <v>1.328</v>
      </c>
      <c r="AD1772" s="22">
        <v>1.159</v>
      </c>
      <c r="AE1772" s="22">
        <v>1.512</v>
      </c>
      <c r="AF1772" s="22">
        <v>1.215</v>
      </c>
      <c r="AG1772" s="22">
        <v>1.412</v>
      </c>
      <c r="AH1772" s="22">
        <v>1.309</v>
      </c>
      <c r="AI1772" s="22">
        <v>1.253</v>
      </c>
      <c r="AJ1772" s="22">
        <v>1.389</v>
      </c>
    </row>
    <row r="1773" s="5" customFormat="1" spans="1:36">
      <c r="A1773" s="11" t="s">
        <v>2722</v>
      </c>
      <c r="B1773" s="11">
        <v>472.5</v>
      </c>
      <c r="C1773" s="11">
        <v>742.7</v>
      </c>
      <c r="D1773" s="11">
        <v>388.1367</v>
      </c>
      <c r="E1773" s="11">
        <v>390.1448</v>
      </c>
      <c r="F1773" s="11">
        <v>308.1567</v>
      </c>
      <c r="G1773" s="11">
        <v>7709.78075</v>
      </c>
      <c r="H1773" s="11">
        <v>2</v>
      </c>
      <c r="I1773" s="11">
        <v>2</v>
      </c>
      <c r="J1773" s="11" t="s">
        <v>39</v>
      </c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20">
        <v>0</v>
      </c>
      <c r="V1773" s="20">
        <v>12</v>
      </c>
      <c r="W1773" s="5"/>
      <c r="X1773" s="11">
        <v>0.0833</v>
      </c>
      <c r="Y1773" s="22">
        <v>0.978</v>
      </c>
      <c r="Z1773" s="22">
        <v>1.087</v>
      </c>
      <c r="AA1773" s="22">
        <v>1.319</v>
      </c>
      <c r="AB1773" s="22">
        <v>0.763</v>
      </c>
      <c r="AC1773" s="22">
        <v>1.014</v>
      </c>
      <c r="AD1773" s="22">
        <v>1.108</v>
      </c>
      <c r="AE1773" s="22">
        <v>0.813</v>
      </c>
      <c r="AF1773" s="22">
        <v>1.087</v>
      </c>
      <c r="AG1773" s="22">
        <v>1.106</v>
      </c>
      <c r="AH1773" s="22">
        <v>1.151</v>
      </c>
      <c r="AI1773" s="22">
        <v>0.87</v>
      </c>
      <c r="AJ1773" s="22">
        <v>1.008</v>
      </c>
    </row>
    <row r="1774" s="5" customFormat="1" spans="1:36">
      <c r="A1774" s="11" t="s">
        <v>2723</v>
      </c>
      <c r="B1774" s="11">
        <v>472.2</v>
      </c>
      <c r="C1774" s="11">
        <v>742.8</v>
      </c>
      <c r="D1774" s="11">
        <v>451.0418</v>
      </c>
      <c r="E1774" s="11">
        <v>453.0482</v>
      </c>
      <c r="F1774" s="11">
        <v>216.9835</v>
      </c>
      <c r="G1774" s="11">
        <v>13567.0514736842</v>
      </c>
      <c r="H1774" s="11">
        <v>1</v>
      </c>
      <c r="I1774" s="11">
        <v>1</v>
      </c>
      <c r="J1774" s="11" t="s">
        <v>39</v>
      </c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20">
        <v>0</v>
      </c>
      <c r="V1774" s="20">
        <v>1</v>
      </c>
      <c r="W1774" s="5"/>
      <c r="X1774" s="11">
        <v>0</v>
      </c>
      <c r="Y1774" s="22">
        <v>0.989</v>
      </c>
      <c r="Z1774" s="22">
        <v>1.013</v>
      </c>
      <c r="AA1774" s="22">
        <v>0.971</v>
      </c>
      <c r="AB1774" s="22">
        <v>1.059</v>
      </c>
      <c r="AC1774" s="22">
        <v>0.839</v>
      </c>
      <c r="AD1774" s="22">
        <v>0.865</v>
      </c>
      <c r="AE1774" s="22">
        <v>1.003</v>
      </c>
      <c r="AF1774" s="22">
        <v>0.901</v>
      </c>
      <c r="AG1774" s="22">
        <v>0.804</v>
      </c>
      <c r="AH1774" s="22">
        <v>0.887</v>
      </c>
      <c r="AI1774" s="22">
        <v>0.924</v>
      </c>
      <c r="AJ1774" s="22">
        <v>0.864</v>
      </c>
    </row>
    <row r="1775" s="5" customFormat="1" spans="1:36">
      <c r="A1775" s="11" t="s">
        <v>2724</v>
      </c>
      <c r="B1775" s="11">
        <v>472.2</v>
      </c>
      <c r="C1775" s="11">
        <v>743.4</v>
      </c>
      <c r="D1775" s="11">
        <v>434.5256</v>
      </c>
      <c r="E1775" s="11">
        <v>436.5305</v>
      </c>
      <c r="F1775" s="11">
        <v>200.4673</v>
      </c>
      <c r="G1775" s="11">
        <v>4395.72966666667</v>
      </c>
      <c r="H1775" s="11">
        <v>1</v>
      </c>
      <c r="I1775" s="11">
        <v>1</v>
      </c>
      <c r="J1775" s="11" t="s">
        <v>46</v>
      </c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11">
        <v>0</v>
      </c>
      <c r="Y1775" s="22">
        <v>1.06</v>
      </c>
      <c r="Z1775" s="22">
        <v>1.199</v>
      </c>
      <c r="AA1775" s="22">
        <v>1.328</v>
      </c>
      <c r="AB1775" s="22">
        <v>1.27</v>
      </c>
      <c r="AC1775" s="22">
        <v>1.328</v>
      </c>
      <c r="AD1775" s="22">
        <v>1.159</v>
      </c>
      <c r="AE1775" s="22">
        <v>1.512</v>
      </c>
      <c r="AF1775" s="22">
        <v>1.215</v>
      </c>
      <c r="AG1775" s="22">
        <v>1.412</v>
      </c>
      <c r="AH1775" s="22">
        <v>1.309</v>
      </c>
      <c r="AI1775" s="22">
        <v>1.253</v>
      </c>
      <c r="AJ1775" s="22">
        <v>1.389</v>
      </c>
    </row>
    <row r="1776" s="5" customFormat="1" spans="1:36">
      <c r="A1776" s="11" t="s">
        <v>2725</v>
      </c>
      <c r="B1776" s="11">
        <v>472.5</v>
      </c>
      <c r="C1776" s="11">
        <v>743.8</v>
      </c>
      <c r="D1776" s="11">
        <v>393.1129</v>
      </c>
      <c r="E1776" s="11">
        <v>395.1186</v>
      </c>
      <c r="F1776" s="11">
        <v>159.0546</v>
      </c>
      <c r="G1776" s="11">
        <v>37671.9366666667</v>
      </c>
      <c r="H1776" s="11">
        <v>1</v>
      </c>
      <c r="I1776" s="11">
        <v>1</v>
      </c>
      <c r="J1776" s="11" t="s">
        <v>39</v>
      </c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20">
        <v>0</v>
      </c>
      <c r="V1776" s="20">
        <v>35</v>
      </c>
      <c r="W1776" s="5"/>
      <c r="X1776" s="11">
        <v>0</v>
      </c>
      <c r="Y1776" s="22">
        <v>0.756</v>
      </c>
      <c r="Z1776" s="22">
        <v>0.742</v>
      </c>
      <c r="AA1776" s="22">
        <v>0.962</v>
      </c>
      <c r="AB1776" s="22">
        <v>0.631</v>
      </c>
      <c r="AC1776" s="22">
        <v>1.059</v>
      </c>
      <c r="AD1776" s="22">
        <v>0.859</v>
      </c>
      <c r="AE1776" s="22">
        <v>0.784</v>
      </c>
      <c r="AF1776" s="22">
        <v>1.093</v>
      </c>
      <c r="AG1776" s="22">
        <v>0.969</v>
      </c>
      <c r="AH1776" s="22">
        <v>0.946</v>
      </c>
      <c r="AI1776" s="22">
        <v>1.059</v>
      </c>
      <c r="AJ1776" s="22">
        <v>1.026</v>
      </c>
    </row>
    <row r="1777" s="5" customFormat="1" spans="1:36">
      <c r="A1777" s="11" t="s">
        <v>2726</v>
      </c>
      <c r="B1777" s="11">
        <v>473.5</v>
      </c>
      <c r="C1777" s="11">
        <v>744</v>
      </c>
      <c r="D1777" s="11">
        <v>425.1668</v>
      </c>
      <c r="E1777" s="11">
        <v>427.1737</v>
      </c>
      <c r="F1777" s="11">
        <v>191.1085</v>
      </c>
      <c r="G1777" s="11">
        <v>10626.5943076923</v>
      </c>
      <c r="H1777" s="11">
        <v>1</v>
      </c>
      <c r="I1777" s="11">
        <v>1</v>
      </c>
      <c r="J1777" s="11" t="s">
        <v>39</v>
      </c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20">
        <v>0</v>
      </c>
      <c r="V1777" s="20">
        <v>1</v>
      </c>
      <c r="W1777" s="5"/>
      <c r="X1777" s="11">
        <v>0</v>
      </c>
      <c r="Y1777" s="22">
        <v>0.418</v>
      </c>
      <c r="Z1777" s="22">
        <v>0.987</v>
      </c>
      <c r="AA1777" s="22">
        <v>0.472</v>
      </c>
      <c r="AB1777" s="22">
        <v>0.631</v>
      </c>
      <c r="AC1777" s="22">
        <v>0.873</v>
      </c>
      <c r="AD1777" s="22">
        <v>1.106</v>
      </c>
      <c r="AE1777" s="22">
        <v>0.792</v>
      </c>
      <c r="AF1777" s="22">
        <v>1.123</v>
      </c>
      <c r="AG1777" s="22">
        <v>0.896</v>
      </c>
      <c r="AH1777" s="22">
        <v>0.84</v>
      </c>
      <c r="AI1777" s="22">
        <v>0.817</v>
      </c>
      <c r="AJ1777" s="22">
        <v>0.859</v>
      </c>
    </row>
    <row r="1778" s="5" customFormat="1" spans="1:36">
      <c r="A1778" s="11" t="s">
        <v>2727</v>
      </c>
      <c r="B1778" s="11">
        <v>474.5</v>
      </c>
      <c r="C1778" s="11">
        <v>744.3</v>
      </c>
      <c r="D1778" s="11">
        <v>371.1404</v>
      </c>
      <c r="E1778" s="11">
        <v>373.1469</v>
      </c>
      <c r="F1778" s="11">
        <v>274.1641</v>
      </c>
      <c r="G1778" s="11">
        <v>12343.2821904762</v>
      </c>
      <c r="H1778" s="11">
        <v>2</v>
      </c>
      <c r="I1778" s="11">
        <v>2</v>
      </c>
      <c r="J1778" s="11" t="s">
        <v>39</v>
      </c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20">
        <v>0</v>
      </c>
      <c r="V1778" s="20">
        <v>2</v>
      </c>
      <c r="W1778" s="5"/>
      <c r="X1778" s="11">
        <v>0</v>
      </c>
      <c r="Y1778" s="22">
        <v>1.351</v>
      </c>
      <c r="Z1778" s="22">
        <v>1.3</v>
      </c>
      <c r="AA1778" s="22">
        <v>0.867</v>
      </c>
      <c r="AB1778" s="22">
        <v>1.319</v>
      </c>
      <c r="AC1778" s="22">
        <v>1.4</v>
      </c>
      <c r="AD1778" s="22">
        <v>1.223</v>
      </c>
      <c r="AE1778" s="22">
        <v>1.037</v>
      </c>
      <c r="AF1778" s="22">
        <v>1.471</v>
      </c>
      <c r="AG1778" s="22">
        <v>1.141</v>
      </c>
      <c r="AH1778" s="22">
        <v>1.005</v>
      </c>
      <c r="AI1778" s="22">
        <v>0.981</v>
      </c>
      <c r="AJ1778" s="22">
        <v>0.889</v>
      </c>
    </row>
    <row r="1779" s="5" customFormat="1" spans="1:36">
      <c r="A1779" s="11" t="s">
        <v>2728</v>
      </c>
      <c r="B1779" s="11">
        <v>475.5</v>
      </c>
      <c r="C1779" s="11">
        <v>744.6</v>
      </c>
      <c r="D1779" s="11">
        <v>380.1997</v>
      </c>
      <c r="E1779" s="11">
        <v>382.2062</v>
      </c>
      <c r="F1779" s="11">
        <v>146.1413</v>
      </c>
      <c r="G1779" s="11">
        <v>4172.87566666667</v>
      </c>
      <c r="H1779" s="11">
        <v>1</v>
      </c>
      <c r="I1779" s="11">
        <v>1</v>
      </c>
      <c r="J1779" s="11" t="s">
        <v>39</v>
      </c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20">
        <v>0</v>
      </c>
      <c r="V1779" s="20">
        <v>2</v>
      </c>
      <c r="W1779" s="5"/>
      <c r="X1779" s="11">
        <v>0</v>
      </c>
      <c r="Y1779" s="22">
        <v>0.714</v>
      </c>
      <c r="Z1779" s="22">
        <v>0.712</v>
      </c>
      <c r="AA1779" s="22">
        <v>0.692</v>
      </c>
      <c r="AB1779" s="22">
        <v>0.725</v>
      </c>
      <c r="AC1779" s="22">
        <v>0.988</v>
      </c>
      <c r="AD1779" s="22">
        <v>0.956</v>
      </c>
      <c r="AE1779" s="22">
        <v>0.939</v>
      </c>
      <c r="AF1779" s="22">
        <v>0.926</v>
      </c>
      <c r="AG1779" s="22">
        <v>1.003</v>
      </c>
      <c r="AH1779" s="22">
        <v>0.782</v>
      </c>
      <c r="AI1779" s="22">
        <v>1.002</v>
      </c>
      <c r="AJ1779" s="22">
        <v>0.883</v>
      </c>
    </row>
    <row r="1780" s="5" customFormat="1" spans="1:36">
      <c r="A1780" s="11" t="s">
        <v>2729</v>
      </c>
      <c r="B1780" s="11">
        <v>474.2</v>
      </c>
      <c r="C1780" s="11">
        <v>745.6</v>
      </c>
      <c r="D1780" s="11">
        <v>346.0757</v>
      </c>
      <c r="E1780" s="11">
        <v>348.0832</v>
      </c>
      <c r="F1780" s="11">
        <v>112.0173</v>
      </c>
      <c r="G1780" s="11">
        <v>20590.3606666667</v>
      </c>
      <c r="H1780" s="11">
        <v>1</v>
      </c>
      <c r="I1780" s="11">
        <v>1</v>
      </c>
      <c r="J1780" s="11" t="s">
        <v>46</v>
      </c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11">
        <v>0</v>
      </c>
      <c r="Y1780" s="22">
        <v>1.046</v>
      </c>
      <c r="Z1780" s="22">
        <v>1</v>
      </c>
      <c r="AA1780" s="22">
        <v>1.165</v>
      </c>
      <c r="AB1780" s="22">
        <v>1.131</v>
      </c>
      <c r="AC1780" s="22">
        <v>0.773</v>
      </c>
      <c r="AD1780" s="22">
        <v>0.958</v>
      </c>
      <c r="AE1780" s="22">
        <v>0.956</v>
      </c>
      <c r="AF1780" s="22">
        <v>0.773</v>
      </c>
      <c r="AG1780" s="22">
        <v>0.925</v>
      </c>
      <c r="AH1780" s="22">
        <v>0.937</v>
      </c>
      <c r="AI1780" s="22">
        <v>0.973</v>
      </c>
      <c r="AJ1780" s="22">
        <v>0.941</v>
      </c>
    </row>
    <row r="1781" s="5" customFormat="1" spans="1:36">
      <c r="A1781" s="11" t="s">
        <v>2730</v>
      </c>
      <c r="B1781" s="11">
        <v>476.5</v>
      </c>
      <c r="C1781" s="11">
        <v>747.6</v>
      </c>
      <c r="D1781" s="11">
        <v>608.1207</v>
      </c>
      <c r="E1781" s="11">
        <v>612.1333</v>
      </c>
      <c r="F1781" s="11">
        <v>141.0113</v>
      </c>
      <c r="G1781" s="11">
        <v>8924.428</v>
      </c>
      <c r="H1781" s="11">
        <v>1</v>
      </c>
      <c r="I1781" s="11">
        <v>2</v>
      </c>
      <c r="J1781" s="11" t="s">
        <v>46</v>
      </c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11">
        <v>0</v>
      </c>
      <c r="Y1781" s="22">
        <v>0.613</v>
      </c>
      <c r="Z1781" s="22">
        <v>0.6</v>
      </c>
      <c r="AA1781" s="22">
        <v>0.679</v>
      </c>
      <c r="AB1781" s="22">
        <v>0.739</v>
      </c>
      <c r="AC1781" s="22">
        <v>1.345</v>
      </c>
      <c r="AD1781" s="22">
        <v>0.891</v>
      </c>
      <c r="AE1781" s="22">
        <v>0.751</v>
      </c>
      <c r="AF1781" s="22">
        <v>1.201</v>
      </c>
      <c r="AG1781" s="22">
        <v>0.801</v>
      </c>
      <c r="AH1781" s="22">
        <v>0.728</v>
      </c>
      <c r="AI1781" s="22">
        <v>0.703</v>
      </c>
      <c r="AJ1781" s="22">
        <v>0.835</v>
      </c>
    </row>
    <row r="1782" s="5" customFormat="1" spans="1:36">
      <c r="A1782" s="11" t="s">
        <v>2731</v>
      </c>
      <c r="B1782" s="11">
        <v>475.5</v>
      </c>
      <c r="C1782" s="11">
        <v>747.6</v>
      </c>
      <c r="D1782" s="11">
        <v>306.6006</v>
      </c>
      <c r="E1782" s="11">
        <v>308.6078</v>
      </c>
      <c r="F1782" s="11">
        <v>145.0846</v>
      </c>
      <c r="G1782" s="11">
        <v>16154.69</v>
      </c>
      <c r="H1782" s="11">
        <v>2</v>
      </c>
      <c r="I1782" s="11">
        <v>2</v>
      </c>
      <c r="J1782" s="11" t="s">
        <v>41</v>
      </c>
      <c r="K1782" s="5"/>
      <c r="L1782" s="5"/>
      <c r="M1782" s="5"/>
      <c r="N1782" s="5"/>
      <c r="O1782" s="5"/>
      <c r="P1782" s="11" t="s">
        <v>2732</v>
      </c>
      <c r="Q1782" s="11" t="s">
        <v>2733</v>
      </c>
      <c r="R1782" s="11" t="s">
        <v>2734</v>
      </c>
      <c r="S1782" s="11">
        <v>0.96</v>
      </c>
      <c r="T1782" s="11">
        <v>146.6</v>
      </c>
      <c r="U1782" s="5"/>
      <c r="V1782" s="5"/>
      <c r="W1782" s="5"/>
      <c r="X1782" s="11">
        <v>0</v>
      </c>
      <c r="Y1782" s="22">
        <v>1.083</v>
      </c>
      <c r="Z1782" s="22">
        <v>1.312</v>
      </c>
      <c r="AA1782" s="22">
        <v>1.359</v>
      </c>
      <c r="AB1782" s="22">
        <v>0.88</v>
      </c>
      <c r="AC1782" s="22">
        <v>1.448</v>
      </c>
      <c r="AD1782" s="22">
        <v>1.182</v>
      </c>
      <c r="AE1782" s="22">
        <v>0.774</v>
      </c>
      <c r="AF1782" s="22">
        <v>1.427</v>
      </c>
      <c r="AG1782" s="22">
        <v>1.053</v>
      </c>
      <c r="AH1782" s="22">
        <v>1.195</v>
      </c>
      <c r="AI1782" s="22">
        <v>1.181</v>
      </c>
      <c r="AJ1782" s="22">
        <v>1.158</v>
      </c>
    </row>
    <row r="1783" s="5" customFormat="1" spans="1:36">
      <c r="A1783" s="11" t="s">
        <v>2735</v>
      </c>
      <c r="B1783" s="11">
        <v>475.5</v>
      </c>
      <c r="C1783" s="11">
        <v>748.3</v>
      </c>
      <c r="D1783" s="11">
        <v>303.116</v>
      </c>
      <c r="E1783" s="11">
        <v>305.1226</v>
      </c>
      <c r="F1783" s="11">
        <v>69.0577</v>
      </c>
      <c r="G1783" s="11">
        <v>6410.44377777778</v>
      </c>
      <c r="H1783" s="11">
        <v>1</v>
      </c>
      <c r="I1783" s="11">
        <v>1</v>
      </c>
      <c r="J1783" s="11" t="s">
        <v>39</v>
      </c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20">
        <v>0</v>
      </c>
      <c r="V1783" s="20">
        <v>2</v>
      </c>
      <c r="W1783" s="5"/>
      <c r="X1783" s="11">
        <v>0</v>
      </c>
      <c r="Y1783" s="22">
        <v>0.735</v>
      </c>
      <c r="Z1783" s="22">
        <v>0.809</v>
      </c>
      <c r="AA1783" s="22">
        <v>0.701</v>
      </c>
      <c r="AB1783" s="22">
        <v>0.772</v>
      </c>
      <c r="AC1783" s="22">
        <v>1.092</v>
      </c>
      <c r="AD1783" s="22">
        <v>1.091</v>
      </c>
      <c r="AE1783" s="22">
        <v>1.044</v>
      </c>
      <c r="AF1783" s="22">
        <v>1.063</v>
      </c>
      <c r="AG1783" s="22">
        <v>0.978</v>
      </c>
      <c r="AH1783" s="22">
        <v>0.957</v>
      </c>
      <c r="AI1783" s="22">
        <v>0.966</v>
      </c>
      <c r="AJ1783" s="22">
        <v>0.943</v>
      </c>
    </row>
    <row r="1784" s="5" customFormat="1" spans="1:36">
      <c r="A1784" s="11" t="s">
        <v>2736</v>
      </c>
      <c r="B1784" s="11">
        <v>475.5</v>
      </c>
      <c r="C1784" s="11">
        <v>748.4</v>
      </c>
      <c r="D1784" s="11">
        <v>724.1366</v>
      </c>
      <c r="E1784" s="11">
        <v>726.1432</v>
      </c>
      <c r="F1784" s="11">
        <v>490.0783</v>
      </c>
      <c r="G1784" s="11">
        <v>10090.6093333333</v>
      </c>
      <c r="H1784" s="11">
        <v>1</v>
      </c>
      <c r="I1784" s="11">
        <v>1</v>
      </c>
      <c r="J1784" s="11" t="s">
        <v>39</v>
      </c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20">
        <v>0</v>
      </c>
      <c r="V1784" s="20">
        <v>5</v>
      </c>
      <c r="W1784" s="5"/>
      <c r="X1784" s="11">
        <v>0</v>
      </c>
      <c r="Y1784" s="22">
        <v>1.249</v>
      </c>
      <c r="Z1784" s="22">
        <v>1.282</v>
      </c>
      <c r="AA1784" s="22">
        <v>1.308</v>
      </c>
      <c r="AB1784" s="22">
        <v>1.247</v>
      </c>
      <c r="AC1784" s="22">
        <v>0.925</v>
      </c>
      <c r="AD1784" s="22">
        <v>0.994</v>
      </c>
      <c r="AE1784" s="22">
        <v>1.068</v>
      </c>
      <c r="AF1784" s="22">
        <v>0.961</v>
      </c>
      <c r="AG1784" s="22">
        <v>0.993</v>
      </c>
      <c r="AH1784" s="22">
        <v>1.138</v>
      </c>
      <c r="AI1784" s="22">
        <v>0.854</v>
      </c>
      <c r="AJ1784" s="22">
        <v>0.98</v>
      </c>
    </row>
    <row r="1785" s="5" customFormat="1" spans="1:36">
      <c r="A1785" s="11" t="s">
        <v>2737</v>
      </c>
      <c r="B1785" s="11">
        <v>476.5</v>
      </c>
      <c r="C1785" s="11">
        <v>748.6</v>
      </c>
      <c r="D1785" s="11">
        <v>521.2423</v>
      </c>
      <c r="E1785" s="11">
        <v>523.249</v>
      </c>
      <c r="F1785" s="11">
        <v>287.1839</v>
      </c>
      <c r="G1785" s="11">
        <v>7181.618125</v>
      </c>
      <c r="H1785" s="11">
        <v>1</v>
      </c>
      <c r="I1785" s="11">
        <v>1</v>
      </c>
      <c r="J1785" s="11" t="s">
        <v>46</v>
      </c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11">
        <v>0</v>
      </c>
      <c r="Y1785" s="22">
        <v>1.462</v>
      </c>
      <c r="Z1785" s="22">
        <v>1.417</v>
      </c>
      <c r="AA1785" s="22">
        <v>1.102</v>
      </c>
      <c r="AB1785" s="22">
        <v>1.026</v>
      </c>
      <c r="AC1785" s="22">
        <v>0.773</v>
      </c>
      <c r="AD1785" s="22">
        <v>1.058</v>
      </c>
      <c r="AE1785" s="22">
        <v>1.007</v>
      </c>
      <c r="AF1785" s="22">
        <v>1.096</v>
      </c>
      <c r="AG1785" s="22">
        <v>1.016</v>
      </c>
      <c r="AH1785" s="22">
        <v>1.08</v>
      </c>
      <c r="AI1785" s="22">
        <v>0.957</v>
      </c>
      <c r="AJ1785" s="22">
        <v>0.975</v>
      </c>
    </row>
    <row r="1786" s="5" customFormat="1" spans="1:36">
      <c r="A1786" s="11" t="s">
        <v>2738</v>
      </c>
      <c r="B1786" s="11">
        <v>476.5</v>
      </c>
      <c r="C1786" s="11">
        <v>749.2</v>
      </c>
      <c r="D1786" s="11">
        <v>363.1376</v>
      </c>
      <c r="E1786" s="11">
        <v>365.1444</v>
      </c>
      <c r="F1786" s="11">
        <v>129.0793</v>
      </c>
      <c r="G1786" s="11">
        <v>522246.273913043</v>
      </c>
      <c r="H1786" s="11">
        <v>1</v>
      </c>
      <c r="I1786" s="11">
        <v>1</v>
      </c>
      <c r="J1786" s="11" t="s">
        <v>41</v>
      </c>
      <c r="K1786" s="5"/>
      <c r="L1786" s="5"/>
      <c r="M1786" s="5"/>
      <c r="N1786" s="5"/>
      <c r="O1786" s="5"/>
      <c r="P1786" s="11" t="s">
        <v>2514</v>
      </c>
      <c r="Q1786" s="11" t="s">
        <v>2515</v>
      </c>
      <c r="R1786" s="11" t="s">
        <v>2739</v>
      </c>
      <c r="S1786" s="11">
        <v>0.9</v>
      </c>
      <c r="T1786" s="11">
        <v>51.1</v>
      </c>
      <c r="U1786" s="5"/>
      <c r="V1786" s="5"/>
      <c r="W1786" s="5"/>
      <c r="X1786" s="11">
        <v>0</v>
      </c>
      <c r="Y1786" s="22">
        <v>0.591</v>
      </c>
      <c r="Z1786" s="22">
        <v>0.641</v>
      </c>
      <c r="AA1786" s="22">
        <v>0.573</v>
      </c>
      <c r="AB1786" s="22">
        <v>0.568</v>
      </c>
      <c r="AC1786" s="22">
        <v>0.734</v>
      </c>
      <c r="AD1786" s="22">
        <v>0.78</v>
      </c>
      <c r="AE1786" s="22">
        <v>0.873</v>
      </c>
      <c r="AF1786" s="22">
        <v>0.812</v>
      </c>
      <c r="AG1786" s="22">
        <v>1.018</v>
      </c>
      <c r="AH1786" s="22">
        <v>0.986</v>
      </c>
      <c r="AI1786" s="22">
        <v>0.99</v>
      </c>
      <c r="AJ1786" s="22">
        <v>0.982</v>
      </c>
    </row>
    <row r="1787" s="5" customFormat="1" spans="1:36">
      <c r="A1787" s="11" t="s">
        <v>2740</v>
      </c>
      <c r="B1787" s="11">
        <v>477.1</v>
      </c>
      <c r="C1787" s="11">
        <v>749.4</v>
      </c>
      <c r="D1787" s="11">
        <v>513.2152</v>
      </c>
      <c r="E1787" s="11">
        <v>515.2231</v>
      </c>
      <c r="F1787" s="11">
        <v>279.1569</v>
      </c>
      <c r="G1787" s="11">
        <v>9144.11483333333</v>
      </c>
      <c r="H1787" s="11">
        <v>1</v>
      </c>
      <c r="I1787" s="11">
        <v>1</v>
      </c>
      <c r="J1787" s="11" t="s">
        <v>39</v>
      </c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20">
        <v>0</v>
      </c>
      <c r="V1787" s="20">
        <v>7</v>
      </c>
      <c r="W1787" s="5"/>
      <c r="X1787" s="11">
        <v>0</v>
      </c>
      <c r="Y1787" s="22">
        <v>0.738</v>
      </c>
      <c r="Z1787" s="22">
        <v>0.735</v>
      </c>
      <c r="AA1787" s="22">
        <v>0.981</v>
      </c>
      <c r="AB1787" s="22">
        <v>0.965</v>
      </c>
      <c r="AC1787" s="22">
        <v>0.968</v>
      </c>
      <c r="AD1787" s="22">
        <v>1.187</v>
      </c>
      <c r="AE1787" s="22">
        <v>1.013</v>
      </c>
      <c r="AF1787" s="22">
        <v>1.067</v>
      </c>
      <c r="AG1787" s="22">
        <v>0.83</v>
      </c>
      <c r="AH1787" s="22">
        <v>0.852</v>
      </c>
      <c r="AI1787" s="22">
        <v>0.88</v>
      </c>
      <c r="AJ1787" s="22">
        <v>0.972</v>
      </c>
    </row>
    <row r="1788" s="5" customFormat="1" spans="1:36">
      <c r="A1788" s="11" t="s">
        <v>2741</v>
      </c>
      <c r="B1788" s="11">
        <v>477.5</v>
      </c>
      <c r="C1788" s="11">
        <v>749.5</v>
      </c>
      <c r="D1788" s="11">
        <v>408.1952</v>
      </c>
      <c r="E1788" s="11">
        <v>410.2015</v>
      </c>
      <c r="F1788" s="11">
        <v>174.1368</v>
      </c>
      <c r="G1788" s="11">
        <v>10910.6065882353</v>
      </c>
      <c r="H1788" s="11">
        <v>1</v>
      </c>
      <c r="I1788" s="11">
        <v>1</v>
      </c>
      <c r="J1788" s="11" t="s">
        <v>41</v>
      </c>
      <c r="K1788" s="5"/>
      <c r="L1788" s="5"/>
      <c r="M1788" s="5"/>
      <c r="N1788" s="5"/>
      <c r="O1788" s="5"/>
      <c r="P1788" s="11" t="s">
        <v>2692</v>
      </c>
      <c r="Q1788" s="11" t="s">
        <v>2693</v>
      </c>
      <c r="R1788" s="11" t="s">
        <v>2742</v>
      </c>
      <c r="S1788" s="11">
        <v>0.08</v>
      </c>
      <c r="T1788" s="11">
        <v>0.5</v>
      </c>
      <c r="U1788" s="5"/>
      <c r="V1788" s="5"/>
      <c r="W1788" s="5"/>
      <c r="X1788" s="11">
        <v>0</v>
      </c>
      <c r="Y1788" s="22">
        <v>0.621</v>
      </c>
      <c r="Z1788" s="22">
        <v>0.734</v>
      </c>
      <c r="AA1788" s="22">
        <v>0.607</v>
      </c>
      <c r="AB1788" s="22">
        <v>0.738</v>
      </c>
      <c r="AC1788" s="22">
        <v>0.635</v>
      </c>
      <c r="AD1788" s="22">
        <v>0.781</v>
      </c>
      <c r="AE1788" s="22">
        <v>0.949</v>
      </c>
      <c r="AF1788" s="22">
        <v>0.9</v>
      </c>
      <c r="AG1788" s="22">
        <v>0.977</v>
      </c>
      <c r="AH1788" s="22">
        <v>0.97</v>
      </c>
      <c r="AI1788" s="22">
        <v>0.976</v>
      </c>
      <c r="AJ1788" s="22">
        <v>0.953</v>
      </c>
    </row>
    <row r="1789" s="5" customFormat="1" spans="1:36">
      <c r="A1789" s="11" t="s">
        <v>2743</v>
      </c>
      <c r="B1789" s="11">
        <v>477.8</v>
      </c>
      <c r="C1789" s="11">
        <v>749.9</v>
      </c>
      <c r="D1789" s="11">
        <v>330.0912</v>
      </c>
      <c r="E1789" s="11">
        <v>332.0974</v>
      </c>
      <c r="F1789" s="11">
        <v>96.0329</v>
      </c>
      <c r="G1789" s="11">
        <v>6664.567</v>
      </c>
      <c r="H1789" s="11">
        <v>1</v>
      </c>
      <c r="I1789" s="11">
        <v>1</v>
      </c>
      <c r="J1789" s="11" t="s">
        <v>39</v>
      </c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20">
        <v>0</v>
      </c>
      <c r="V1789" s="20">
        <v>4</v>
      </c>
      <c r="W1789" s="5"/>
      <c r="X1789" s="11">
        <v>0</v>
      </c>
      <c r="Y1789" s="22">
        <v>0.626</v>
      </c>
      <c r="Z1789" s="22">
        <v>0.63</v>
      </c>
      <c r="AA1789" s="22">
        <v>0.663</v>
      </c>
      <c r="AB1789" s="22">
        <v>0.695</v>
      </c>
      <c r="AC1789" s="22">
        <v>0.578</v>
      </c>
      <c r="AD1789" s="22">
        <v>0.675</v>
      </c>
      <c r="AE1789" s="22">
        <v>0.734</v>
      </c>
      <c r="AF1789" s="22">
        <v>0.611</v>
      </c>
      <c r="AG1789" s="22">
        <v>0.787</v>
      </c>
      <c r="AH1789" s="22">
        <v>0.8</v>
      </c>
      <c r="AI1789" s="22">
        <v>0.765</v>
      </c>
      <c r="AJ1789" s="22">
        <v>0.795</v>
      </c>
    </row>
    <row r="1790" s="5" customFormat="1" spans="1:36">
      <c r="A1790" s="11" t="s">
        <v>2744</v>
      </c>
      <c r="B1790" s="11">
        <v>478.5</v>
      </c>
      <c r="C1790" s="11">
        <v>750.7</v>
      </c>
      <c r="D1790" s="11">
        <v>448.226</v>
      </c>
      <c r="E1790" s="11">
        <v>450.2325</v>
      </c>
      <c r="F1790" s="11">
        <v>214.1676</v>
      </c>
      <c r="G1790" s="11">
        <v>6820.41711111111</v>
      </c>
      <c r="H1790" s="11">
        <v>1</v>
      </c>
      <c r="I1790" s="11">
        <v>1</v>
      </c>
      <c r="J1790" s="11" t="s">
        <v>46</v>
      </c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11">
        <v>0</v>
      </c>
      <c r="Y1790" s="22">
        <v>0.455</v>
      </c>
      <c r="Z1790" s="22">
        <v>0.486</v>
      </c>
      <c r="AA1790" s="22">
        <v>0.506</v>
      </c>
      <c r="AB1790" s="22">
        <v>0.475</v>
      </c>
      <c r="AC1790" s="22">
        <v>1.615</v>
      </c>
      <c r="AD1790" s="22">
        <v>1.177</v>
      </c>
      <c r="AE1790" s="22">
        <v>1.242</v>
      </c>
      <c r="AF1790" s="22">
        <v>1.203</v>
      </c>
      <c r="AG1790" s="22">
        <v>0.97</v>
      </c>
      <c r="AH1790" s="22">
        <v>0.926</v>
      </c>
      <c r="AI1790" s="22">
        <v>1.02</v>
      </c>
      <c r="AJ1790" s="22">
        <v>0.983</v>
      </c>
    </row>
    <row r="1791" s="5" customFormat="1" spans="1:36">
      <c r="A1791" s="11" t="s">
        <v>2745</v>
      </c>
      <c r="B1791" s="11">
        <v>477.4</v>
      </c>
      <c r="C1791" s="11">
        <v>750.7</v>
      </c>
      <c r="D1791" s="11">
        <v>311.5847</v>
      </c>
      <c r="E1791" s="11">
        <v>313.5916</v>
      </c>
      <c r="F1791" s="11">
        <v>155.0527</v>
      </c>
      <c r="G1791" s="11">
        <v>27599.43</v>
      </c>
      <c r="H1791" s="11">
        <v>2</v>
      </c>
      <c r="I1791" s="11">
        <v>2</v>
      </c>
      <c r="J1791" s="11" t="s">
        <v>39</v>
      </c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20">
        <v>0</v>
      </c>
      <c r="V1791" s="20">
        <v>1</v>
      </c>
      <c r="W1791" s="5"/>
      <c r="X1791" s="11">
        <v>0</v>
      </c>
      <c r="Y1791" s="22">
        <v>0.629</v>
      </c>
      <c r="Z1791" s="22">
        <v>0.654</v>
      </c>
      <c r="AA1791" s="22">
        <v>0.755</v>
      </c>
      <c r="AB1791" s="22">
        <v>0.573</v>
      </c>
      <c r="AC1791" s="22">
        <v>1.165</v>
      </c>
      <c r="AD1791" s="22">
        <v>1.108</v>
      </c>
      <c r="AE1791" s="22">
        <v>1.079</v>
      </c>
      <c r="AF1791" s="22">
        <v>1.081</v>
      </c>
      <c r="AG1791" s="22">
        <v>1.13</v>
      </c>
      <c r="AH1791" s="22">
        <v>1.11</v>
      </c>
      <c r="AI1791" s="22">
        <v>1.099</v>
      </c>
      <c r="AJ1791" s="22">
        <v>1.116</v>
      </c>
    </row>
    <row r="1792" s="5" customFormat="1" ht="24.85" spans="1:36">
      <c r="A1792" s="11" t="s">
        <v>2746</v>
      </c>
      <c r="B1792" s="11">
        <v>477.5</v>
      </c>
      <c r="C1792" s="11">
        <v>750.8</v>
      </c>
      <c r="D1792" s="11">
        <v>612.1936</v>
      </c>
      <c r="E1792" s="11">
        <v>616.2074</v>
      </c>
      <c r="F1792" s="11">
        <v>145.0842</v>
      </c>
      <c r="G1792" s="11">
        <v>12941.758</v>
      </c>
      <c r="H1792" s="11">
        <v>1</v>
      </c>
      <c r="I1792" s="11">
        <v>2</v>
      </c>
      <c r="J1792" s="11" t="s">
        <v>41</v>
      </c>
      <c r="K1792" s="5"/>
      <c r="L1792" s="5"/>
      <c r="M1792" s="5"/>
      <c r="N1792" s="5"/>
      <c r="O1792" s="5"/>
      <c r="P1792" s="11" t="s">
        <v>2732</v>
      </c>
      <c r="Q1792" s="11" t="s">
        <v>2733</v>
      </c>
      <c r="R1792" s="11" t="s">
        <v>2747</v>
      </c>
      <c r="S1792" s="11">
        <v>1.5</v>
      </c>
      <c r="T1792" s="11">
        <v>143.4</v>
      </c>
      <c r="U1792" s="5"/>
      <c r="V1792" s="5"/>
      <c r="W1792" s="5"/>
      <c r="X1792" s="11">
        <v>0</v>
      </c>
      <c r="Y1792" s="22">
        <v>1.081</v>
      </c>
      <c r="Z1792" s="22">
        <v>1.088</v>
      </c>
      <c r="AA1792" s="22">
        <v>1.228</v>
      </c>
      <c r="AB1792" s="22">
        <v>0.921</v>
      </c>
      <c r="AC1792" s="22">
        <v>1.319</v>
      </c>
      <c r="AD1792" s="22">
        <v>1.147</v>
      </c>
      <c r="AE1792" s="22">
        <v>0.671</v>
      </c>
      <c r="AF1792" s="22">
        <v>1.298</v>
      </c>
      <c r="AG1792" s="22">
        <v>1.121</v>
      </c>
      <c r="AH1792" s="22">
        <v>1.089</v>
      </c>
      <c r="AI1792" s="22">
        <v>1.032</v>
      </c>
      <c r="AJ1792" s="22">
        <v>1.081</v>
      </c>
    </row>
    <row r="1793" s="5" customFormat="1" spans="1:36">
      <c r="A1793" s="11" t="s">
        <v>2748</v>
      </c>
      <c r="B1793" s="11">
        <v>478.5</v>
      </c>
      <c r="C1793" s="11">
        <v>750.9</v>
      </c>
      <c r="D1793" s="11">
        <v>304.5677</v>
      </c>
      <c r="E1793" s="11">
        <v>306.5746</v>
      </c>
      <c r="F1793" s="11">
        <v>141.0187</v>
      </c>
      <c r="G1793" s="11">
        <v>10342.6648</v>
      </c>
      <c r="H1793" s="11">
        <v>2</v>
      </c>
      <c r="I1793" s="11">
        <v>2</v>
      </c>
      <c r="J1793" s="11" t="s">
        <v>50</v>
      </c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20">
        <v>1</v>
      </c>
      <c r="V1793" s="20">
        <v>7</v>
      </c>
      <c r="W1793" s="5"/>
      <c r="X1793" s="11">
        <v>0</v>
      </c>
      <c r="Y1793" s="22">
        <v>0.54</v>
      </c>
      <c r="Z1793" s="22">
        <v>0.468</v>
      </c>
      <c r="AA1793" s="22">
        <v>0.584</v>
      </c>
      <c r="AB1793" s="22">
        <v>0.503</v>
      </c>
      <c r="AC1793" s="22">
        <v>1.024</v>
      </c>
      <c r="AD1793" s="22">
        <v>0.872</v>
      </c>
      <c r="AE1793" s="22">
        <v>1.024</v>
      </c>
      <c r="AF1793" s="22">
        <v>0.9</v>
      </c>
      <c r="AG1793" s="22">
        <v>0.964</v>
      </c>
      <c r="AH1793" s="22">
        <v>0.948</v>
      </c>
      <c r="AI1793" s="22">
        <v>0.928</v>
      </c>
      <c r="AJ1793" s="22">
        <v>0.957</v>
      </c>
    </row>
    <row r="1794" s="5" customFormat="1" spans="1:36">
      <c r="A1794" s="11" t="s">
        <v>2749</v>
      </c>
      <c r="B1794" s="11">
        <v>479.4</v>
      </c>
      <c r="C1794" s="11">
        <v>751.1</v>
      </c>
      <c r="D1794" s="11">
        <v>402.6456</v>
      </c>
      <c r="E1794" s="11">
        <v>404.6532</v>
      </c>
      <c r="F1794" s="11">
        <v>168.5872</v>
      </c>
      <c r="G1794" s="11">
        <v>4465.08875</v>
      </c>
      <c r="H1794" s="11">
        <v>1</v>
      </c>
      <c r="I1794" s="11">
        <v>1</v>
      </c>
      <c r="J1794" s="11" t="s">
        <v>46</v>
      </c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11">
        <v>0</v>
      </c>
      <c r="Y1794" s="22">
        <v>1.266</v>
      </c>
      <c r="Z1794" s="22">
        <v>1.654</v>
      </c>
      <c r="AA1794" s="22">
        <v>0.804</v>
      </c>
      <c r="AB1794" s="22">
        <v>0.891</v>
      </c>
      <c r="AC1794" s="22">
        <v>2.017</v>
      </c>
      <c r="AD1794" s="22">
        <v>1.252</v>
      </c>
      <c r="AE1794" s="22">
        <v>1.288</v>
      </c>
      <c r="AF1794" s="22">
        <v>1.295</v>
      </c>
      <c r="AG1794" s="22">
        <v>1.031</v>
      </c>
      <c r="AH1794" s="22">
        <v>1.329</v>
      </c>
      <c r="AI1794" s="22">
        <v>0.95</v>
      </c>
      <c r="AJ1794" s="22">
        <v>1.183</v>
      </c>
    </row>
    <row r="1795" s="5" customFormat="1" spans="1:36">
      <c r="A1795" s="11" t="s">
        <v>2750</v>
      </c>
      <c r="B1795" s="11">
        <v>477.5</v>
      </c>
      <c r="C1795" s="11">
        <v>751.3</v>
      </c>
      <c r="D1795" s="11">
        <v>469.1898</v>
      </c>
      <c r="E1795" s="11">
        <v>471.1963</v>
      </c>
      <c r="F1795" s="11">
        <v>235.1315</v>
      </c>
      <c r="G1795" s="11">
        <v>20124.1661111111</v>
      </c>
      <c r="H1795" s="11">
        <v>1</v>
      </c>
      <c r="I1795" s="11">
        <v>1</v>
      </c>
      <c r="J1795" s="11" t="s">
        <v>39</v>
      </c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20">
        <v>0</v>
      </c>
      <c r="V1795" s="20">
        <v>8</v>
      </c>
      <c r="W1795" s="5"/>
      <c r="X1795" s="11">
        <v>0</v>
      </c>
      <c r="Y1795" s="22">
        <v>0.979</v>
      </c>
      <c r="Z1795" s="22">
        <v>1.009</v>
      </c>
      <c r="AA1795" s="22">
        <v>1.018</v>
      </c>
      <c r="AB1795" s="22">
        <v>0.75</v>
      </c>
      <c r="AC1795" s="22">
        <v>1.015</v>
      </c>
      <c r="AD1795" s="22">
        <v>0.955</v>
      </c>
      <c r="AE1795" s="22">
        <v>1.062</v>
      </c>
      <c r="AF1795" s="22">
        <v>1.004</v>
      </c>
      <c r="AG1795" s="22">
        <v>0.916</v>
      </c>
      <c r="AH1795" s="22">
        <v>0.998</v>
      </c>
      <c r="AI1795" s="22">
        <v>1.033</v>
      </c>
      <c r="AJ1795" s="22">
        <v>0.944</v>
      </c>
    </row>
    <row r="1796" s="5" customFormat="1" spans="1:36">
      <c r="A1796" s="11" t="s">
        <v>2751</v>
      </c>
      <c r="B1796" s="11">
        <v>477.5</v>
      </c>
      <c r="C1796" s="11">
        <v>752.3</v>
      </c>
      <c r="D1796" s="11">
        <v>519.1434</v>
      </c>
      <c r="E1796" s="11">
        <v>521.1496</v>
      </c>
      <c r="F1796" s="11">
        <v>285.0851</v>
      </c>
      <c r="G1796" s="11">
        <v>8402.445</v>
      </c>
      <c r="H1796" s="11">
        <v>1</v>
      </c>
      <c r="I1796" s="11">
        <v>1</v>
      </c>
      <c r="J1796" s="11" t="s">
        <v>39</v>
      </c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20">
        <v>0</v>
      </c>
      <c r="V1796" s="20">
        <v>22</v>
      </c>
      <c r="W1796" s="5"/>
      <c r="X1796" s="11">
        <v>0</v>
      </c>
      <c r="Y1796" s="22">
        <v>1.858</v>
      </c>
      <c r="Z1796" s="22">
        <v>1.794</v>
      </c>
      <c r="AA1796" s="22">
        <v>1.667</v>
      </c>
      <c r="AB1796" s="22">
        <v>1.698</v>
      </c>
      <c r="AC1796" s="22">
        <v>0.646</v>
      </c>
      <c r="AD1796" s="22">
        <v>0.827</v>
      </c>
      <c r="AE1796" s="22">
        <v>0.856</v>
      </c>
      <c r="AF1796" s="22">
        <v>0.768</v>
      </c>
      <c r="AG1796" s="22">
        <v>1.106</v>
      </c>
      <c r="AH1796" s="22">
        <v>1.123</v>
      </c>
      <c r="AI1796" s="22">
        <v>1.094</v>
      </c>
      <c r="AJ1796" s="22">
        <v>1.048</v>
      </c>
    </row>
    <row r="1797" s="5" customFormat="1" spans="1:36">
      <c r="A1797" s="11" t="s">
        <v>2752</v>
      </c>
      <c r="B1797" s="11">
        <v>479.1</v>
      </c>
      <c r="C1797" s="11">
        <v>752.5</v>
      </c>
      <c r="D1797" s="11">
        <v>509.0907</v>
      </c>
      <c r="E1797" s="11">
        <v>511.0963</v>
      </c>
      <c r="F1797" s="11">
        <v>275.0324</v>
      </c>
      <c r="G1797" s="11">
        <v>14082.0868333333</v>
      </c>
      <c r="H1797" s="11">
        <v>1</v>
      </c>
      <c r="I1797" s="11">
        <v>1</v>
      </c>
      <c r="J1797" s="11" t="s">
        <v>39</v>
      </c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20">
        <v>0</v>
      </c>
      <c r="V1797" s="20">
        <v>3</v>
      </c>
      <c r="W1797" s="5"/>
      <c r="X1797" s="11">
        <v>0</v>
      </c>
      <c r="Y1797" s="22">
        <v>0.534</v>
      </c>
      <c r="Z1797" s="22">
        <v>0.572</v>
      </c>
      <c r="AA1797" s="22">
        <v>0.651</v>
      </c>
      <c r="AB1797" s="22">
        <v>0.62</v>
      </c>
      <c r="AC1797" s="22">
        <v>0.843</v>
      </c>
      <c r="AD1797" s="22">
        <v>0.828</v>
      </c>
      <c r="AE1797" s="22">
        <v>0.835</v>
      </c>
      <c r="AF1797" s="22">
        <v>0.88</v>
      </c>
      <c r="AG1797" s="22">
        <v>0.745</v>
      </c>
      <c r="AH1797" s="22">
        <v>0.836</v>
      </c>
      <c r="AI1797" s="22">
        <v>0.865</v>
      </c>
      <c r="AJ1797" s="22">
        <v>0.815</v>
      </c>
    </row>
    <row r="1798" s="5" customFormat="1" spans="1:36">
      <c r="A1798" s="11" t="s">
        <v>2753</v>
      </c>
      <c r="B1798" s="11">
        <v>480.3</v>
      </c>
      <c r="C1798" s="11">
        <v>752.8</v>
      </c>
      <c r="D1798" s="11">
        <v>599.2535</v>
      </c>
      <c r="E1798" s="11">
        <v>601.2595</v>
      </c>
      <c r="F1798" s="11">
        <v>365.1951</v>
      </c>
      <c r="G1798" s="11">
        <v>6307.26285714286</v>
      </c>
      <c r="H1798" s="11">
        <v>1</v>
      </c>
      <c r="I1798" s="11">
        <v>1</v>
      </c>
      <c r="J1798" s="11" t="s">
        <v>39</v>
      </c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20">
        <v>0</v>
      </c>
      <c r="V1798" s="20">
        <v>2</v>
      </c>
      <c r="W1798" s="5"/>
      <c r="X1798" s="11">
        <v>0</v>
      </c>
      <c r="Y1798" s="22">
        <v>1.371</v>
      </c>
      <c r="Z1798" s="22">
        <v>1.485</v>
      </c>
      <c r="AA1798" s="22">
        <v>1.131</v>
      </c>
      <c r="AB1798" s="22">
        <v>1.185</v>
      </c>
      <c r="AC1798" s="22">
        <v>0.839</v>
      </c>
      <c r="AD1798" s="22">
        <v>1.035</v>
      </c>
      <c r="AE1798" s="22">
        <v>0.861</v>
      </c>
      <c r="AF1798" s="22">
        <v>1.161</v>
      </c>
      <c r="AG1798" s="22">
        <v>0.958</v>
      </c>
      <c r="AH1798" s="22">
        <v>0.988</v>
      </c>
      <c r="AI1798" s="22">
        <v>1.08</v>
      </c>
      <c r="AJ1798" s="22">
        <v>0.98</v>
      </c>
    </row>
    <row r="1799" s="5" customFormat="1" spans="1:36">
      <c r="A1799" s="11" t="s">
        <v>2754</v>
      </c>
      <c r="B1799" s="11">
        <v>478.5</v>
      </c>
      <c r="C1799" s="11">
        <v>753.7</v>
      </c>
      <c r="D1799" s="11">
        <v>435.1222</v>
      </c>
      <c r="E1799" s="11">
        <v>437.1286</v>
      </c>
      <c r="F1799" s="11">
        <v>201.0639</v>
      </c>
      <c r="G1799" s="11">
        <v>90316.2765217391</v>
      </c>
      <c r="H1799" s="11">
        <v>1</v>
      </c>
      <c r="I1799" s="11">
        <v>1</v>
      </c>
      <c r="J1799" s="11" t="s">
        <v>39</v>
      </c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20">
        <v>0</v>
      </c>
      <c r="V1799" s="20">
        <v>11</v>
      </c>
      <c r="W1799" s="5"/>
      <c r="X1799" s="11">
        <v>0</v>
      </c>
      <c r="Y1799" s="22">
        <v>0.8</v>
      </c>
      <c r="Z1799" s="22">
        <v>0.716</v>
      </c>
      <c r="AA1799" s="22">
        <v>0.81</v>
      </c>
      <c r="AB1799" s="22">
        <v>0.612</v>
      </c>
      <c r="AC1799" s="22">
        <v>1.068</v>
      </c>
      <c r="AD1799" s="22">
        <v>0.974</v>
      </c>
      <c r="AE1799" s="22">
        <v>0.915</v>
      </c>
      <c r="AF1799" s="22">
        <v>1.088</v>
      </c>
      <c r="AG1799" s="22">
        <v>0.946</v>
      </c>
      <c r="AH1799" s="22">
        <v>0.92</v>
      </c>
      <c r="AI1799" s="22">
        <v>0.952</v>
      </c>
      <c r="AJ1799" s="22">
        <v>0.919</v>
      </c>
    </row>
    <row r="1800" s="5" customFormat="1" ht="24.85" spans="1:36">
      <c r="A1800" s="11" t="s">
        <v>2755</v>
      </c>
      <c r="B1800" s="11">
        <v>481.3</v>
      </c>
      <c r="C1800" s="11">
        <v>754.9</v>
      </c>
      <c r="D1800" s="11">
        <v>400.1434</v>
      </c>
      <c r="E1800" s="11">
        <v>402.1498</v>
      </c>
      <c r="F1800" s="11">
        <v>166.0851</v>
      </c>
      <c r="G1800" s="11">
        <v>16539.8833333333</v>
      </c>
      <c r="H1800" s="11">
        <v>1</v>
      </c>
      <c r="I1800" s="11">
        <v>1</v>
      </c>
      <c r="J1800" s="11" t="s">
        <v>41</v>
      </c>
      <c r="K1800" s="5"/>
      <c r="L1800" s="5"/>
      <c r="M1800" s="5"/>
      <c r="N1800" s="5"/>
      <c r="O1800" s="5"/>
      <c r="P1800" s="11" t="s">
        <v>1233</v>
      </c>
      <c r="Q1800" s="11" t="s">
        <v>1234</v>
      </c>
      <c r="R1800" s="11" t="s">
        <v>2756</v>
      </c>
      <c r="S1800" s="11">
        <v>0.95</v>
      </c>
      <c r="T1800" s="11">
        <v>197.8</v>
      </c>
      <c r="U1800" s="5"/>
      <c r="V1800" s="5"/>
      <c r="W1800" s="5"/>
      <c r="X1800" s="11">
        <v>0</v>
      </c>
      <c r="Y1800" s="22">
        <v>0.831</v>
      </c>
      <c r="Z1800" s="22">
        <v>0.935</v>
      </c>
      <c r="AA1800" s="22">
        <v>0.861</v>
      </c>
      <c r="AB1800" s="22">
        <v>0.888</v>
      </c>
      <c r="AC1800" s="22">
        <v>1.528</v>
      </c>
      <c r="AD1800" s="22">
        <v>1.108</v>
      </c>
      <c r="AE1800" s="22">
        <v>1.154</v>
      </c>
      <c r="AF1800" s="22">
        <v>1.433</v>
      </c>
      <c r="AG1800" s="22">
        <v>1.167</v>
      </c>
      <c r="AH1800" s="22">
        <v>1.1</v>
      </c>
      <c r="AI1800" s="22">
        <v>1.098</v>
      </c>
      <c r="AJ1800" s="22">
        <v>1.07</v>
      </c>
    </row>
    <row r="1801" s="5" customFormat="1" spans="1:36">
      <c r="A1801" s="11" t="s">
        <v>2757</v>
      </c>
      <c r="B1801" s="11">
        <v>479.5</v>
      </c>
      <c r="C1801" s="11">
        <v>755.2</v>
      </c>
      <c r="D1801" s="11">
        <v>394.0783</v>
      </c>
      <c r="E1801" s="11">
        <v>396.0851</v>
      </c>
      <c r="F1801" s="11">
        <v>160.02</v>
      </c>
      <c r="G1801" s="11">
        <v>7807.477875</v>
      </c>
      <c r="H1801" s="11">
        <v>1</v>
      </c>
      <c r="I1801" s="11">
        <v>1</v>
      </c>
      <c r="J1801" s="11" t="s">
        <v>39</v>
      </c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20">
        <v>0</v>
      </c>
      <c r="V1801" s="20">
        <v>2</v>
      </c>
      <c r="W1801" s="5"/>
      <c r="X1801" s="11">
        <v>0</v>
      </c>
      <c r="Y1801" s="22">
        <v>1.007</v>
      </c>
      <c r="Z1801" s="22">
        <v>0.729</v>
      </c>
      <c r="AA1801" s="22">
        <v>0.721</v>
      </c>
      <c r="AB1801" s="22">
        <v>0.946</v>
      </c>
      <c r="AC1801" s="22">
        <v>0.714</v>
      </c>
      <c r="AD1801" s="22">
        <v>0.991</v>
      </c>
      <c r="AE1801" s="22">
        <v>0.939</v>
      </c>
      <c r="AF1801" s="22">
        <v>0.714</v>
      </c>
      <c r="AG1801" s="22">
        <v>0.832</v>
      </c>
      <c r="AH1801" s="22">
        <v>0.651</v>
      </c>
      <c r="AI1801" s="22">
        <v>0.787</v>
      </c>
      <c r="AJ1801" s="22">
        <v>0.957</v>
      </c>
    </row>
    <row r="1802" s="5" customFormat="1" spans="1:36">
      <c r="A1802" s="11" t="s">
        <v>2758</v>
      </c>
      <c r="B1802" s="11">
        <v>480.6</v>
      </c>
      <c r="C1802" s="11">
        <v>755.5</v>
      </c>
      <c r="D1802" s="11">
        <v>399.0218</v>
      </c>
      <c r="E1802" s="11">
        <v>401.0261</v>
      </c>
      <c r="F1802" s="11">
        <v>164.9634</v>
      </c>
      <c r="G1802" s="11">
        <v>7166.42023809524</v>
      </c>
      <c r="H1802" s="11">
        <v>1</v>
      </c>
      <c r="I1802" s="11">
        <v>1</v>
      </c>
      <c r="J1802" s="11" t="s">
        <v>46</v>
      </c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11">
        <v>0</v>
      </c>
      <c r="Y1802" s="22">
        <v>0.614</v>
      </c>
      <c r="Z1802" s="22">
        <v>0.631</v>
      </c>
      <c r="AA1802" s="22">
        <v>0.556</v>
      </c>
      <c r="AB1802" s="22">
        <v>0.457</v>
      </c>
      <c r="AC1802" s="22">
        <v>0.753</v>
      </c>
      <c r="AD1802" s="22">
        <v>0.645</v>
      </c>
      <c r="AE1802" s="22">
        <v>0.761</v>
      </c>
      <c r="AF1802" s="22">
        <v>0.666</v>
      </c>
      <c r="AG1802" s="22">
        <v>0.765</v>
      </c>
      <c r="AH1802" s="22">
        <v>0.743</v>
      </c>
      <c r="AI1802" s="22">
        <v>0.745</v>
      </c>
      <c r="AJ1802" s="22">
        <v>0.695</v>
      </c>
    </row>
    <row r="1803" s="5" customFormat="1" spans="1:36">
      <c r="A1803" s="11" t="s">
        <v>2759</v>
      </c>
      <c r="B1803" s="11">
        <v>481.6</v>
      </c>
      <c r="C1803" s="11">
        <v>755.6</v>
      </c>
      <c r="D1803" s="11">
        <v>358.5566</v>
      </c>
      <c r="E1803" s="11">
        <v>360.5628</v>
      </c>
      <c r="F1803" s="11">
        <v>124.4983</v>
      </c>
      <c r="G1803" s="11">
        <v>6717.89675</v>
      </c>
      <c r="H1803" s="11">
        <v>1</v>
      </c>
      <c r="I1803" s="11">
        <v>1</v>
      </c>
      <c r="J1803" s="11" t="s">
        <v>46</v>
      </c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11">
        <v>0</v>
      </c>
      <c r="Y1803" s="22">
        <v>0.511</v>
      </c>
      <c r="Z1803" s="22">
        <v>0.786</v>
      </c>
      <c r="AA1803" s="22">
        <v>0.687</v>
      </c>
      <c r="AB1803" s="22">
        <v>0.598</v>
      </c>
      <c r="AC1803" s="22">
        <v>1.241</v>
      </c>
      <c r="AD1803" s="22">
        <v>0.938</v>
      </c>
      <c r="AE1803" s="22">
        <v>0.987</v>
      </c>
      <c r="AF1803" s="22">
        <v>0.994</v>
      </c>
      <c r="AG1803" s="22">
        <v>1.018</v>
      </c>
      <c r="AH1803" s="22">
        <v>1.067</v>
      </c>
      <c r="AI1803" s="22">
        <v>1.004</v>
      </c>
      <c r="AJ1803" s="22">
        <v>1.144</v>
      </c>
    </row>
    <row r="1804" s="5" customFormat="1" spans="1:36">
      <c r="A1804" s="11" t="s">
        <v>2760</v>
      </c>
      <c r="B1804" s="11">
        <v>481.4</v>
      </c>
      <c r="C1804" s="11">
        <v>755.7</v>
      </c>
      <c r="D1804" s="11">
        <v>330.0567</v>
      </c>
      <c r="E1804" s="11">
        <v>332.0637</v>
      </c>
      <c r="F1804" s="11">
        <v>191.9968</v>
      </c>
      <c r="G1804" s="11">
        <v>4446.96916666667</v>
      </c>
      <c r="H1804" s="11">
        <v>2</v>
      </c>
      <c r="I1804" s="11">
        <v>2</v>
      </c>
      <c r="J1804" s="11" t="s">
        <v>46</v>
      </c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11">
        <v>0</v>
      </c>
      <c r="Y1804" s="22">
        <v>0.726</v>
      </c>
      <c r="Z1804" s="22">
        <v>0.61</v>
      </c>
      <c r="AA1804" s="22">
        <v>0.916</v>
      </c>
      <c r="AB1804" s="22">
        <v>0.888</v>
      </c>
      <c r="AC1804" s="22">
        <v>0.95</v>
      </c>
      <c r="AD1804" s="22">
        <v>0.879</v>
      </c>
      <c r="AE1804" s="22">
        <v>1.072</v>
      </c>
      <c r="AF1804" s="22">
        <v>0.848</v>
      </c>
      <c r="AG1804" s="22">
        <v>0.933</v>
      </c>
      <c r="AH1804" s="22">
        <v>0.745</v>
      </c>
      <c r="AI1804" s="22">
        <v>0.927</v>
      </c>
      <c r="AJ1804" s="22">
        <v>1.233</v>
      </c>
    </row>
    <row r="1805" s="5" customFormat="1" spans="1:36">
      <c r="A1805" s="11" t="s">
        <v>2761</v>
      </c>
      <c r="B1805" s="11">
        <v>481.6</v>
      </c>
      <c r="C1805" s="11">
        <v>755.7</v>
      </c>
      <c r="D1805" s="11">
        <v>277.0643</v>
      </c>
      <c r="E1805" s="11">
        <v>279.0712</v>
      </c>
      <c r="F1805" s="11">
        <v>43.006</v>
      </c>
      <c r="G1805" s="11">
        <v>14038.3409375</v>
      </c>
      <c r="H1805" s="11">
        <v>1</v>
      </c>
      <c r="I1805" s="11">
        <v>1</v>
      </c>
      <c r="J1805" s="11" t="s">
        <v>39</v>
      </c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20">
        <v>0</v>
      </c>
      <c r="V1805" s="20">
        <v>6</v>
      </c>
      <c r="W1805" s="5"/>
      <c r="X1805" s="11">
        <v>0</v>
      </c>
      <c r="Y1805" s="22">
        <v>0.672</v>
      </c>
      <c r="Z1805" s="22">
        <v>0.737</v>
      </c>
      <c r="AA1805" s="22">
        <v>0.83</v>
      </c>
      <c r="AB1805" s="22">
        <v>0.554</v>
      </c>
      <c r="AC1805" s="22">
        <v>1.118</v>
      </c>
      <c r="AD1805" s="22">
        <v>1.016</v>
      </c>
      <c r="AE1805" s="22">
        <v>1</v>
      </c>
      <c r="AF1805" s="22">
        <v>0.957</v>
      </c>
      <c r="AG1805" s="22">
        <v>1.087</v>
      </c>
      <c r="AH1805" s="22">
        <v>1.005</v>
      </c>
      <c r="AI1805" s="22">
        <v>1.062</v>
      </c>
      <c r="AJ1805" s="22">
        <v>1.08</v>
      </c>
    </row>
    <row r="1806" s="5" customFormat="1" spans="1:36">
      <c r="A1806" s="11" t="s">
        <v>2762</v>
      </c>
      <c r="B1806" s="11">
        <v>481.6</v>
      </c>
      <c r="C1806" s="11">
        <v>755.8</v>
      </c>
      <c r="D1806" s="11">
        <v>338.0428</v>
      </c>
      <c r="E1806" s="11">
        <v>340.0494</v>
      </c>
      <c r="F1806" s="11">
        <v>207.969</v>
      </c>
      <c r="G1806" s="11">
        <v>22127.1765217391</v>
      </c>
      <c r="H1806" s="11">
        <v>2</v>
      </c>
      <c r="I1806" s="11">
        <v>2</v>
      </c>
      <c r="J1806" s="11" t="s">
        <v>46</v>
      </c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11">
        <v>0</v>
      </c>
      <c r="Y1806" s="22">
        <v>0.6</v>
      </c>
      <c r="Z1806" s="22">
        <v>0.526</v>
      </c>
      <c r="AA1806" s="22">
        <v>0.747</v>
      </c>
      <c r="AB1806" s="22">
        <v>0.5</v>
      </c>
      <c r="AC1806" s="22">
        <v>0.951</v>
      </c>
      <c r="AD1806" s="22">
        <v>0.912</v>
      </c>
      <c r="AE1806" s="22">
        <v>1</v>
      </c>
      <c r="AF1806" s="22">
        <v>0.97</v>
      </c>
      <c r="AG1806" s="22">
        <v>1.04</v>
      </c>
      <c r="AH1806" s="22">
        <v>1.05</v>
      </c>
      <c r="AI1806" s="22">
        <v>1.04</v>
      </c>
      <c r="AJ1806" s="22">
        <v>0.924</v>
      </c>
    </row>
    <row r="1807" s="5" customFormat="1" spans="1:36">
      <c r="A1807" s="11" t="s">
        <v>2763</v>
      </c>
      <c r="B1807" s="11">
        <v>481.6</v>
      </c>
      <c r="C1807" s="11">
        <v>755.9</v>
      </c>
      <c r="D1807" s="11">
        <v>262.0532</v>
      </c>
      <c r="E1807" s="11">
        <v>264.0601</v>
      </c>
      <c r="F1807" s="11">
        <v>27.9949</v>
      </c>
      <c r="G1807" s="11">
        <v>10256.1255714286</v>
      </c>
      <c r="H1807" s="11">
        <v>1</v>
      </c>
      <c r="I1807" s="11">
        <v>1</v>
      </c>
      <c r="J1807" s="11" t="s">
        <v>50</v>
      </c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20">
        <v>1</v>
      </c>
      <c r="V1807" s="20">
        <v>4</v>
      </c>
      <c r="W1807" s="5"/>
      <c r="X1807" s="11">
        <v>0</v>
      </c>
      <c r="Y1807" s="22">
        <v>0.62</v>
      </c>
      <c r="Z1807" s="22">
        <v>0.642</v>
      </c>
      <c r="AA1807" s="22">
        <v>0.82</v>
      </c>
      <c r="AB1807" s="22">
        <v>0.537</v>
      </c>
      <c r="AC1807" s="22">
        <v>0.97</v>
      </c>
      <c r="AD1807" s="22">
        <v>0.965</v>
      </c>
      <c r="AE1807" s="22">
        <v>0.907</v>
      </c>
      <c r="AF1807" s="22">
        <v>0.881</v>
      </c>
      <c r="AG1807" s="22">
        <v>0.988</v>
      </c>
      <c r="AH1807" s="22">
        <v>0.957</v>
      </c>
      <c r="AI1807" s="22">
        <v>1.031</v>
      </c>
      <c r="AJ1807" s="22">
        <v>1.044</v>
      </c>
    </row>
    <row r="1808" s="5" customFormat="1" spans="1:36">
      <c r="A1808" s="11" t="s">
        <v>2764</v>
      </c>
      <c r="B1808" s="11">
        <v>481.6</v>
      </c>
      <c r="C1808" s="11">
        <v>756</v>
      </c>
      <c r="D1808" s="11">
        <v>311.0838</v>
      </c>
      <c r="E1808" s="11">
        <v>313.0903</v>
      </c>
      <c r="F1808" s="11">
        <v>154.0509</v>
      </c>
      <c r="G1808" s="11">
        <v>2525241.83333333</v>
      </c>
      <c r="H1808" s="11">
        <v>2</v>
      </c>
      <c r="I1808" s="11">
        <v>2</v>
      </c>
      <c r="J1808" s="11" t="s">
        <v>39</v>
      </c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20">
        <v>0</v>
      </c>
      <c r="V1808" s="20">
        <v>1</v>
      </c>
      <c r="W1808" s="5"/>
      <c r="X1808" s="11">
        <v>0</v>
      </c>
      <c r="Y1808" s="22">
        <v>0.511</v>
      </c>
      <c r="Z1808" s="22">
        <v>0.532</v>
      </c>
      <c r="AA1808" s="22">
        <v>0.687</v>
      </c>
      <c r="AB1808" s="22">
        <v>0.493</v>
      </c>
      <c r="AC1808" s="22">
        <v>1.027</v>
      </c>
      <c r="AD1808" s="22">
        <v>0.947</v>
      </c>
      <c r="AE1808" s="22">
        <v>0.937</v>
      </c>
      <c r="AF1808" s="22">
        <v>0.947</v>
      </c>
      <c r="AG1808" s="22">
        <v>0.933</v>
      </c>
      <c r="AH1808" s="22">
        <v>0.951</v>
      </c>
      <c r="AI1808" s="22">
        <v>0.97</v>
      </c>
      <c r="AJ1808" s="22">
        <v>0.956</v>
      </c>
    </row>
    <row r="1809" s="5" customFormat="1" spans="1:36">
      <c r="A1809" s="11" t="s">
        <v>2765</v>
      </c>
      <c r="B1809" s="11">
        <v>480.6</v>
      </c>
      <c r="C1809" s="11">
        <v>756.2</v>
      </c>
      <c r="D1809" s="11">
        <v>414.112</v>
      </c>
      <c r="E1809" s="11">
        <v>416.1182</v>
      </c>
      <c r="F1809" s="11">
        <v>180.0536</v>
      </c>
      <c r="G1809" s="11">
        <v>19291.5785416667</v>
      </c>
      <c r="H1809" s="11">
        <v>1</v>
      </c>
      <c r="I1809" s="11">
        <v>1</v>
      </c>
      <c r="J1809" s="11" t="s">
        <v>50</v>
      </c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20">
        <v>1</v>
      </c>
      <c r="V1809" s="20">
        <v>22</v>
      </c>
      <c r="W1809" s="5"/>
      <c r="X1809" s="11">
        <v>0</v>
      </c>
      <c r="Y1809" s="22">
        <v>0.877</v>
      </c>
      <c r="Z1809" s="22">
        <v>0.854</v>
      </c>
      <c r="AA1809" s="22">
        <v>0.897</v>
      </c>
      <c r="AB1809" s="22">
        <v>0.933</v>
      </c>
      <c r="AC1809" s="22">
        <v>0.666</v>
      </c>
      <c r="AD1809" s="22">
        <v>0.753</v>
      </c>
      <c r="AE1809" s="22">
        <v>0.852</v>
      </c>
      <c r="AF1809" s="22">
        <v>0.671</v>
      </c>
      <c r="AG1809" s="22">
        <v>0.875</v>
      </c>
      <c r="AH1809" s="22">
        <v>0.809</v>
      </c>
      <c r="AI1809" s="22">
        <v>0.873</v>
      </c>
      <c r="AJ1809" s="22">
        <v>0.751</v>
      </c>
    </row>
    <row r="1810" s="5" customFormat="1" spans="1:36">
      <c r="A1810" s="11" t="s">
        <v>2766</v>
      </c>
      <c r="B1810" s="11">
        <v>481.6</v>
      </c>
      <c r="C1810" s="11">
        <v>756.2</v>
      </c>
      <c r="D1810" s="11">
        <v>323.1361</v>
      </c>
      <c r="E1810" s="11">
        <v>325.1439</v>
      </c>
      <c r="F1810" s="11">
        <v>89.0778</v>
      </c>
      <c r="G1810" s="11">
        <v>10276.9190909091</v>
      </c>
      <c r="H1810" s="11">
        <v>1</v>
      </c>
      <c r="I1810" s="11">
        <v>1</v>
      </c>
      <c r="J1810" s="11" t="s">
        <v>46</v>
      </c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11">
        <v>0</v>
      </c>
      <c r="Y1810" s="22">
        <v>1.14</v>
      </c>
      <c r="Z1810" s="22">
        <v>1.172</v>
      </c>
      <c r="AA1810" s="22">
        <v>1.32</v>
      </c>
      <c r="AB1810" s="22">
        <v>1.297</v>
      </c>
      <c r="AC1810" s="22">
        <v>1.403</v>
      </c>
      <c r="AD1810" s="22">
        <v>1.343</v>
      </c>
      <c r="AE1810" s="22">
        <v>1.335</v>
      </c>
      <c r="AF1810" s="22">
        <v>1.289</v>
      </c>
      <c r="AG1810" s="22">
        <v>1.246</v>
      </c>
      <c r="AH1810" s="22">
        <v>1.427</v>
      </c>
      <c r="AI1810" s="22">
        <v>1.424</v>
      </c>
      <c r="AJ1810" s="22">
        <v>1.335</v>
      </c>
    </row>
    <row r="1811" s="5" customFormat="1" spans="1:36">
      <c r="A1811" s="11" t="s">
        <v>2767</v>
      </c>
      <c r="B1811" s="11">
        <v>483.4</v>
      </c>
      <c r="C1811" s="11">
        <v>756.3</v>
      </c>
      <c r="D1811" s="11">
        <v>661.1137</v>
      </c>
      <c r="E1811" s="11">
        <v>665.1264</v>
      </c>
      <c r="F1811" s="11">
        <v>194.0043</v>
      </c>
      <c r="G1811" s="11">
        <v>5831.88455555556</v>
      </c>
      <c r="H1811" s="11">
        <v>1</v>
      </c>
      <c r="I1811" s="11">
        <v>2</v>
      </c>
      <c r="J1811" s="11" t="s">
        <v>39</v>
      </c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20">
        <v>0</v>
      </c>
      <c r="V1811" s="20">
        <v>1</v>
      </c>
      <c r="W1811" s="5"/>
      <c r="X1811" s="11">
        <v>0</v>
      </c>
      <c r="Y1811" s="22">
        <v>0.586</v>
      </c>
      <c r="Z1811" s="22">
        <v>0.759</v>
      </c>
      <c r="AA1811" s="22">
        <v>0.765</v>
      </c>
      <c r="AB1811" s="22">
        <v>0.597</v>
      </c>
      <c r="AC1811" s="22">
        <v>1.071</v>
      </c>
      <c r="AD1811" s="22">
        <v>1.013</v>
      </c>
      <c r="AE1811" s="22">
        <v>0.995</v>
      </c>
      <c r="AF1811" s="22">
        <v>0.97</v>
      </c>
      <c r="AG1811" s="22">
        <v>1.07</v>
      </c>
      <c r="AH1811" s="22">
        <v>1.056</v>
      </c>
      <c r="AI1811" s="22">
        <v>0.984</v>
      </c>
      <c r="AJ1811" s="22">
        <v>0.972</v>
      </c>
    </row>
    <row r="1812" s="5" customFormat="1" spans="1:36">
      <c r="A1812" s="11" t="s">
        <v>2768</v>
      </c>
      <c r="B1812" s="11">
        <v>482.2</v>
      </c>
      <c r="C1812" s="11">
        <v>756.3</v>
      </c>
      <c r="D1812" s="11">
        <v>666.2159</v>
      </c>
      <c r="E1812" s="11">
        <v>670.2299</v>
      </c>
      <c r="F1812" s="11">
        <v>199.1065</v>
      </c>
      <c r="G1812" s="11">
        <v>12419.92</v>
      </c>
      <c r="H1812" s="11">
        <v>1</v>
      </c>
      <c r="I1812" s="11">
        <v>2</v>
      </c>
      <c r="J1812" s="11" t="s">
        <v>39</v>
      </c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20">
        <v>0</v>
      </c>
      <c r="V1812" s="20">
        <v>7</v>
      </c>
      <c r="W1812" s="5"/>
      <c r="X1812" s="11">
        <v>0</v>
      </c>
      <c r="Y1812" s="22">
        <v>0.602</v>
      </c>
      <c r="Z1812" s="22">
        <v>0.543</v>
      </c>
      <c r="AA1812" s="22">
        <v>0.69</v>
      </c>
      <c r="AB1812" s="22">
        <v>0.517</v>
      </c>
      <c r="AC1812" s="22">
        <v>1.013</v>
      </c>
      <c r="AD1812" s="22">
        <v>1.001</v>
      </c>
      <c r="AE1812" s="22">
        <v>0.878</v>
      </c>
      <c r="AF1812" s="22">
        <v>0.933</v>
      </c>
      <c r="AG1812" s="22">
        <v>0.97</v>
      </c>
      <c r="AH1812" s="22">
        <v>0.983</v>
      </c>
      <c r="AI1812" s="22">
        <v>1.017</v>
      </c>
      <c r="AJ1812" s="22">
        <v>0.969</v>
      </c>
    </row>
    <row r="1813" s="5" customFormat="1" spans="1:36">
      <c r="A1813" s="11" t="s">
        <v>2769</v>
      </c>
      <c r="B1813" s="11">
        <v>481.6</v>
      </c>
      <c r="C1813" s="11">
        <v>756.3</v>
      </c>
      <c r="D1813" s="11">
        <v>659.1138</v>
      </c>
      <c r="E1813" s="11">
        <v>663.1271</v>
      </c>
      <c r="F1813" s="11">
        <v>192.0044</v>
      </c>
      <c r="G1813" s="11">
        <v>25964.4547619048</v>
      </c>
      <c r="H1813" s="11">
        <v>1</v>
      </c>
      <c r="I1813" s="11">
        <v>2</v>
      </c>
      <c r="J1813" s="11" t="s">
        <v>46</v>
      </c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11">
        <v>0</v>
      </c>
      <c r="Y1813" s="22">
        <v>0.535</v>
      </c>
      <c r="Z1813" s="22">
        <v>0.573</v>
      </c>
      <c r="AA1813" s="22">
        <v>0.665</v>
      </c>
      <c r="AB1813" s="22">
        <v>0.501</v>
      </c>
      <c r="AC1813" s="22">
        <v>1.04</v>
      </c>
      <c r="AD1813" s="22">
        <v>0.96</v>
      </c>
      <c r="AE1813" s="22">
        <v>0.976</v>
      </c>
      <c r="AF1813" s="22">
        <v>0.964</v>
      </c>
      <c r="AG1813" s="22">
        <v>0.975</v>
      </c>
      <c r="AH1813" s="22">
        <v>0.955</v>
      </c>
      <c r="AI1813" s="22">
        <v>0.991</v>
      </c>
      <c r="AJ1813" s="22">
        <v>1.011</v>
      </c>
    </row>
    <row r="1814" s="5" customFormat="1" spans="1:36">
      <c r="A1814" s="11" t="s">
        <v>2770</v>
      </c>
      <c r="B1814" s="11">
        <v>483.2</v>
      </c>
      <c r="C1814" s="11">
        <v>756.4</v>
      </c>
      <c r="D1814" s="11">
        <v>300.0802</v>
      </c>
      <c r="E1814" s="11">
        <v>302.0868</v>
      </c>
      <c r="F1814" s="11">
        <v>132.0437</v>
      </c>
      <c r="G1814" s="11">
        <v>6385.97871428571</v>
      </c>
      <c r="H1814" s="11">
        <v>2</v>
      </c>
      <c r="I1814" s="11">
        <v>2</v>
      </c>
      <c r="J1814" s="11" t="s">
        <v>39</v>
      </c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20">
        <v>0</v>
      </c>
      <c r="V1814" s="20">
        <v>4</v>
      </c>
      <c r="W1814" s="5"/>
      <c r="X1814" s="11">
        <v>0</v>
      </c>
      <c r="Y1814" s="22">
        <v>1.113</v>
      </c>
      <c r="Z1814" s="22">
        <v>1.36</v>
      </c>
      <c r="AA1814" s="22">
        <v>1.371</v>
      </c>
      <c r="AB1814" s="22">
        <v>1.145</v>
      </c>
      <c r="AC1814" s="22">
        <v>1.139</v>
      </c>
      <c r="AD1814" s="22">
        <v>1.051</v>
      </c>
      <c r="AE1814" s="22">
        <v>1.324</v>
      </c>
      <c r="AF1814" s="22">
        <v>1.141</v>
      </c>
      <c r="AG1814" s="22">
        <v>1.188</v>
      </c>
      <c r="AH1814" s="22">
        <v>1.097</v>
      </c>
      <c r="AI1814" s="22">
        <v>0.946</v>
      </c>
      <c r="AJ1814" s="22">
        <v>1.016</v>
      </c>
    </row>
    <row r="1815" s="5" customFormat="1" spans="1:36">
      <c r="A1815" s="11" t="s">
        <v>2771</v>
      </c>
      <c r="B1815" s="11">
        <v>480.6</v>
      </c>
      <c r="C1815" s="11">
        <v>757.3</v>
      </c>
      <c r="D1815" s="11">
        <v>438.1248</v>
      </c>
      <c r="E1815" s="11">
        <v>440.1286</v>
      </c>
      <c r="F1815" s="11">
        <v>204.0665</v>
      </c>
      <c r="G1815" s="11">
        <v>11416.5392727273</v>
      </c>
      <c r="H1815" s="11">
        <v>1</v>
      </c>
      <c r="I1815" s="11">
        <v>1</v>
      </c>
      <c r="J1815" s="11" t="s">
        <v>39</v>
      </c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20">
        <v>0</v>
      </c>
      <c r="V1815" s="20">
        <v>3</v>
      </c>
      <c r="W1815" s="5"/>
      <c r="X1815" s="11">
        <v>0</v>
      </c>
      <c r="Y1815" s="22">
        <v>1.796</v>
      </c>
      <c r="Z1815" s="22">
        <v>1.946</v>
      </c>
      <c r="AA1815" s="22">
        <v>1.901</v>
      </c>
      <c r="AB1815" s="22">
        <v>1.928</v>
      </c>
      <c r="AC1815" s="22">
        <v>0.652</v>
      </c>
      <c r="AD1815" s="22">
        <v>0.965</v>
      </c>
      <c r="AE1815" s="22">
        <v>0.945</v>
      </c>
      <c r="AF1815" s="22">
        <v>0.63</v>
      </c>
      <c r="AG1815" s="22">
        <v>1.012</v>
      </c>
      <c r="AH1815" s="22">
        <v>1.049</v>
      </c>
      <c r="AI1815" s="22">
        <v>1.037</v>
      </c>
      <c r="AJ1815" s="22">
        <v>1.136</v>
      </c>
    </row>
    <row r="1816" s="5" customFormat="1" spans="1:36">
      <c r="A1816" s="11" t="s">
        <v>2772</v>
      </c>
      <c r="B1816" s="11">
        <v>482.3</v>
      </c>
      <c r="C1816" s="11">
        <v>757.8</v>
      </c>
      <c r="D1816" s="11">
        <v>442.6342</v>
      </c>
      <c r="E1816" s="11">
        <v>444.6401</v>
      </c>
      <c r="F1816" s="11">
        <v>208.5759</v>
      </c>
      <c r="G1816" s="11">
        <v>9410.3285</v>
      </c>
      <c r="H1816" s="11">
        <v>1</v>
      </c>
      <c r="I1816" s="11">
        <v>1</v>
      </c>
      <c r="J1816" s="11" t="s">
        <v>46</v>
      </c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11">
        <v>0</v>
      </c>
      <c r="Y1816" s="22">
        <v>1.22</v>
      </c>
      <c r="Z1816" s="22">
        <v>1.261</v>
      </c>
      <c r="AA1816" s="22">
        <v>1.294</v>
      </c>
      <c r="AB1816" s="22">
        <v>1.176</v>
      </c>
      <c r="AC1816" s="22">
        <v>1.471</v>
      </c>
      <c r="AD1816" s="22">
        <v>1.645</v>
      </c>
      <c r="AE1816" s="22">
        <v>1.618</v>
      </c>
      <c r="AF1816" s="22">
        <v>1.409</v>
      </c>
      <c r="AG1816" s="22">
        <v>1.083</v>
      </c>
      <c r="AH1816" s="22">
        <v>1.069</v>
      </c>
      <c r="AI1816" s="22">
        <v>1.09</v>
      </c>
      <c r="AJ1816" s="22">
        <v>1.026</v>
      </c>
    </row>
    <row r="1817" s="5" customFormat="1" spans="1:36">
      <c r="A1817" s="11" t="s">
        <v>2773</v>
      </c>
      <c r="B1817" s="11">
        <v>483.8</v>
      </c>
      <c r="C1817" s="11">
        <v>758.3</v>
      </c>
      <c r="D1817" s="11">
        <v>690.2411</v>
      </c>
      <c r="E1817" s="11">
        <v>694.2545</v>
      </c>
      <c r="F1817" s="11">
        <v>223.1317</v>
      </c>
      <c r="G1817" s="11">
        <v>6713.00075</v>
      </c>
      <c r="H1817" s="11">
        <v>1</v>
      </c>
      <c r="I1817" s="11">
        <v>2</v>
      </c>
      <c r="J1817" s="11" t="s">
        <v>39</v>
      </c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20">
        <v>0</v>
      </c>
      <c r="V1817" s="20">
        <v>2</v>
      </c>
      <c r="W1817" s="5"/>
      <c r="X1817" s="11">
        <v>0</v>
      </c>
      <c r="Y1817" s="22">
        <v>0.739</v>
      </c>
      <c r="Z1817" s="22">
        <v>0.923</v>
      </c>
      <c r="AA1817" s="22">
        <v>1.008</v>
      </c>
      <c r="AB1817" s="22">
        <v>0.828</v>
      </c>
      <c r="AC1817" s="22">
        <v>0.955</v>
      </c>
      <c r="AD1817" s="22">
        <v>0.992</v>
      </c>
      <c r="AE1817" s="22">
        <v>0.783</v>
      </c>
      <c r="AF1817" s="22">
        <v>0.961</v>
      </c>
      <c r="AG1817" s="22">
        <v>0.914</v>
      </c>
      <c r="AH1817" s="22">
        <v>0.911</v>
      </c>
      <c r="AI1817" s="22">
        <v>0.966</v>
      </c>
      <c r="AJ1817" s="22">
        <v>1.108</v>
      </c>
    </row>
    <row r="1818" s="5" customFormat="1" spans="1:36">
      <c r="A1818" s="11" t="s">
        <v>2774</v>
      </c>
      <c r="B1818" s="11">
        <v>482.6</v>
      </c>
      <c r="C1818" s="11">
        <v>758.9</v>
      </c>
      <c r="D1818" s="11">
        <v>436.1861</v>
      </c>
      <c r="E1818" s="11">
        <v>438.1958</v>
      </c>
      <c r="F1818" s="11">
        <v>202.1278</v>
      </c>
      <c r="G1818" s="11">
        <v>13623.3133333333</v>
      </c>
      <c r="H1818" s="11">
        <v>1</v>
      </c>
      <c r="I1818" s="11">
        <v>1</v>
      </c>
      <c r="J1818" s="11" t="s">
        <v>46</v>
      </c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11">
        <v>0</v>
      </c>
      <c r="Y1818" s="22">
        <v>2.198</v>
      </c>
      <c r="Z1818" s="22">
        <v>1.853</v>
      </c>
      <c r="AA1818" s="22">
        <v>1.616</v>
      </c>
      <c r="AB1818" s="22">
        <v>1.701</v>
      </c>
      <c r="AC1818" s="22">
        <v>1.315</v>
      </c>
      <c r="AD1818" s="22">
        <v>1.461</v>
      </c>
      <c r="AE1818" s="22">
        <v>1.583</v>
      </c>
      <c r="AF1818" s="22">
        <v>1.413</v>
      </c>
      <c r="AG1818" s="22">
        <v>1.599</v>
      </c>
      <c r="AH1818" s="22">
        <v>1.63</v>
      </c>
      <c r="AI1818" s="22">
        <v>1.483</v>
      </c>
      <c r="AJ1818" s="22">
        <v>1.41</v>
      </c>
    </row>
    <row r="1819" s="5" customFormat="1" spans="1:36">
      <c r="A1819" s="11" t="s">
        <v>2775</v>
      </c>
      <c r="B1819" s="11">
        <v>482.6</v>
      </c>
      <c r="C1819" s="11">
        <v>759.3</v>
      </c>
      <c r="D1819" s="11">
        <v>368.0994</v>
      </c>
      <c r="E1819" s="11">
        <v>370.1058</v>
      </c>
      <c r="F1819" s="11">
        <v>268.0821</v>
      </c>
      <c r="G1819" s="11">
        <v>191333.859090909</v>
      </c>
      <c r="H1819" s="11">
        <v>2</v>
      </c>
      <c r="I1819" s="11">
        <v>2</v>
      </c>
      <c r="J1819" s="11" t="s">
        <v>50</v>
      </c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20">
        <v>4</v>
      </c>
      <c r="V1819" s="20">
        <v>24</v>
      </c>
      <c r="W1819" s="5"/>
      <c r="X1819" s="11">
        <v>0</v>
      </c>
      <c r="Y1819" s="22">
        <v>1.204</v>
      </c>
      <c r="Z1819" s="22">
        <v>1.224</v>
      </c>
      <c r="AA1819" s="22">
        <v>1.214</v>
      </c>
      <c r="AB1819" s="22">
        <v>1.079</v>
      </c>
      <c r="AC1819" s="22">
        <v>0.909</v>
      </c>
      <c r="AD1819" s="22">
        <v>0.917</v>
      </c>
      <c r="AE1819" s="22">
        <v>1.162</v>
      </c>
      <c r="AF1819" s="22">
        <v>1.001</v>
      </c>
      <c r="AG1819" s="22">
        <v>0.936</v>
      </c>
      <c r="AH1819" s="22">
        <v>0.932</v>
      </c>
      <c r="AI1819" s="22">
        <v>0.959</v>
      </c>
      <c r="AJ1819" s="22">
        <v>0.935</v>
      </c>
    </row>
    <row r="1820" s="5" customFormat="1" spans="1:36">
      <c r="A1820" s="11" t="s">
        <v>2776</v>
      </c>
      <c r="B1820" s="11">
        <v>483.6</v>
      </c>
      <c r="C1820" s="11">
        <v>759.5</v>
      </c>
      <c r="D1820" s="11">
        <v>442.6334</v>
      </c>
      <c r="E1820" s="11">
        <v>444.6403</v>
      </c>
      <c r="F1820" s="11">
        <v>417.1502</v>
      </c>
      <c r="G1820" s="11">
        <v>12708.008</v>
      </c>
      <c r="H1820" s="11">
        <v>2</v>
      </c>
      <c r="I1820" s="11">
        <v>2</v>
      </c>
      <c r="J1820" s="11" t="s">
        <v>39</v>
      </c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20">
        <v>0</v>
      </c>
      <c r="V1820" s="20">
        <v>14</v>
      </c>
      <c r="W1820" s="5"/>
      <c r="X1820" s="11">
        <v>0</v>
      </c>
      <c r="Y1820" s="22">
        <v>1.209</v>
      </c>
      <c r="Z1820" s="22">
        <v>1.255</v>
      </c>
      <c r="AA1820" s="22">
        <v>1.292</v>
      </c>
      <c r="AB1820" s="22">
        <v>1.184</v>
      </c>
      <c r="AC1820" s="22">
        <v>1.461</v>
      </c>
      <c r="AD1820" s="22">
        <v>1.666</v>
      </c>
      <c r="AE1820" s="22">
        <v>1.613</v>
      </c>
      <c r="AF1820" s="22">
        <v>1.437</v>
      </c>
      <c r="AG1820" s="22">
        <v>1.098</v>
      </c>
      <c r="AH1820" s="22">
        <v>1.058</v>
      </c>
      <c r="AI1820" s="22">
        <v>1.097</v>
      </c>
      <c r="AJ1820" s="22">
        <v>1.062</v>
      </c>
    </row>
    <row r="1821" s="5" customFormat="1" spans="1:36">
      <c r="A1821" s="11" t="s">
        <v>2777</v>
      </c>
      <c r="B1821" s="11">
        <v>482.6</v>
      </c>
      <c r="C1821" s="11">
        <v>759.9</v>
      </c>
      <c r="D1821" s="11">
        <v>599.1519</v>
      </c>
      <c r="E1821" s="11">
        <v>603.1643</v>
      </c>
      <c r="F1821" s="11">
        <v>132.0425</v>
      </c>
      <c r="G1821" s="11">
        <v>29741.2167272727</v>
      </c>
      <c r="H1821" s="11">
        <v>1</v>
      </c>
      <c r="I1821" s="11">
        <v>2</v>
      </c>
      <c r="J1821" s="11" t="s">
        <v>50</v>
      </c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20">
        <v>7</v>
      </c>
      <c r="V1821" s="20">
        <v>69</v>
      </c>
      <c r="W1821" s="5"/>
      <c r="X1821" s="11">
        <v>0</v>
      </c>
      <c r="Y1821" s="22">
        <v>1.216</v>
      </c>
      <c r="Z1821" s="22">
        <v>1.397</v>
      </c>
      <c r="AA1821" s="22">
        <v>1.506</v>
      </c>
      <c r="AB1821" s="22">
        <v>1.109</v>
      </c>
      <c r="AC1821" s="22">
        <v>1.017</v>
      </c>
      <c r="AD1821" s="22">
        <v>1.065</v>
      </c>
      <c r="AE1821" s="22">
        <v>1.42</v>
      </c>
      <c r="AF1821" s="22">
        <v>0.971</v>
      </c>
      <c r="AG1821" s="22">
        <v>0.877</v>
      </c>
      <c r="AH1821" s="22">
        <v>0.994</v>
      </c>
      <c r="AI1821" s="22">
        <v>0.911</v>
      </c>
      <c r="AJ1821" s="22">
        <v>1.079</v>
      </c>
    </row>
    <row r="1822" s="5" customFormat="1" ht="24.85" spans="1:36">
      <c r="A1822" s="11" t="s">
        <v>2778</v>
      </c>
      <c r="B1822" s="11">
        <v>483.6</v>
      </c>
      <c r="C1822" s="11">
        <v>759.9</v>
      </c>
      <c r="D1822" s="11">
        <v>462.2056</v>
      </c>
      <c r="E1822" s="11">
        <v>464.2121</v>
      </c>
      <c r="F1822" s="11">
        <v>228.1473</v>
      </c>
      <c r="G1822" s="11">
        <v>26558.5715789474</v>
      </c>
      <c r="H1822" s="11">
        <v>1</v>
      </c>
      <c r="I1822" s="11">
        <v>1</v>
      </c>
      <c r="J1822" s="11" t="s">
        <v>91</v>
      </c>
      <c r="K1822" s="11" t="s">
        <v>2779</v>
      </c>
      <c r="L1822" s="11" t="s">
        <v>2780</v>
      </c>
      <c r="M1822" s="11" t="s">
        <v>2781</v>
      </c>
      <c r="N1822" s="11">
        <v>0.24</v>
      </c>
      <c r="O1822" s="11">
        <v>3.4</v>
      </c>
      <c r="P1822" s="5"/>
      <c r="Q1822" s="5"/>
      <c r="R1822" s="5"/>
      <c r="S1822" s="5"/>
      <c r="T1822" s="5"/>
      <c r="U1822" s="5"/>
      <c r="V1822" s="5"/>
      <c r="W1822" s="5"/>
      <c r="X1822" s="11">
        <v>0</v>
      </c>
      <c r="Y1822" s="22">
        <v>1.018</v>
      </c>
      <c r="Z1822" s="22">
        <v>1.058</v>
      </c>
      <c r="AA1822" s="22">
        <v>0.961</v>
      </c>
      <c r="AB1822" s="22">
        <v>0.886</v>
      </c>
      <c r="AC1822" s="22">
        <v>0.893</v>
      </c>
      <c r="AD1822" s="22">
        <v>0.993</v>
      </c>
      <c r="AE1822" s="22">
        <v>0.808</v>
      </c>
      <c r="AF1822" s="22">
        <v>0.919</v>
      </c>
      <c r="AG1822" s="22">
        <v>0.994</v>
      </c>
      <c r="AH1822" s="22">
        <v>0.95</v>
      </c>
      <c r="AI1822" s="22">
        <v>0.918</v>
      </c>
      <c r="AJ1822" s="22">
        <v>0.921</v>
      </c>
    </row>
    <row r="1823" s="5" customFormat="1" spans="1:36">
      <c r="A1823" s="11" t="s">
        <v>2782</v>
      </c>
      <c r="B1823" s="11">
        <v>483.6</v>
      </c>
      <c r="C1823" s="11">
        <v>760.1</v>
      </c>
      <c r="D1823" s="11">
        <v>391.1679</v>
      </c>
      <c r="E1823" s="11">
        <v>393.1752</v>
      </c>
      <c r="F1823" s="11">
        <v>157.1096</v>
      </c>
      <c r="G1823" s="11">
        <v>6388.5878</v>
      </c>
      <c r="H1823" s="11">
        <v>1</v>
      </c>
      <c r="I1823" s="11">
        <v>1</v>
      </c>
      <c r="J1823" s="11" t="s">
        <v>39</v>
      </c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20">
        <v>0</v>
      </c>
      <c r="V1823" s="20">
        <v>18</v>
      </c>
      <c r="W1823" s="5"/>
      <c r="X1823" s="11">
        <v>0</v>
      </c>
      <c r="Y1823" s="22">
        <v>0.604</v>
      </c>
      <c r="Z1823" s="22">
        <v>0.721</v>
      </c>
      <c r="AA1823" s="22">
        <v>0.658</v>
      </c>
      <c r="AB1823" s="22">
        <v>0.687</v>
      </c>
      <c r="AC1823" s="22">
        <v>0.749</v>
      </c>
      <c r="AD1823" s="22">
        <v>0.764</v>
      </c>
      <c r="AE1823" s="22">
        <v>0.867</v>
      </c>
      <c r="AF1823" s="22">
        <v>0.88</v>
      </c>
      <c r="AG1823" s="22">
        <v>0.976</v>
      </c>
      <c r="AH1823" s="22">
        <v>0.957</v>
      </c>
      <c r="AI1823" s="22">
        <v>1.006</v>
      </c>
      <c r="AJ1823" s="22">
        <v>1.072</v>
      </c>
    </row>
    <row r="1824" s="5" customFormat="1" spans="1:36">
      <c r="A1824" s="11" t="s">
        <v>2783</v>
      </c>
      <c r="B1824" s="11">
        <v>483.6</v>
      </c>
      <c r="C1824" s="11">
        <v>760.6</v>
      </c>
      <c r="D1824" s="11">
        <v>576.2273</v>
      </c>
      <c r="E1824" s="11">
        <v>578.2335</v>
      </c>
      <c r="F1824" s="11">
        <v>342.1689</v>
      </c>
      <c r="G1824" s="11">
        <v>9909.24166666667</v>
      </c>
      <c r="H1824" s="11">
        <v>1</v>
      </c>
      <c r="I1824" s="11">
        <v>1</v>
      </c>
      <c r="J1824" s="11" t="s">
        <v>39</v>
      </c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20">
        <v>0</v>
      </c>
      <c r="V1824" s="20">
        <v>1</v>
      </c>
      <c r="W1824" s="5"/>
      <c r="X1824" s="11">
        <v>0.0417</v>
      </c>
      <c r="Y1824" s="22">
        <v>1.464</v>
      </c>
      <c r="Z1824" s="22">
        <v>1.445</v>
      </c>
      <c r="AA1824" s="22">
        <v>1.548</v>
      </c>
      <c r="AB1824" s="22">
        <v>0.789</v>
      </c>
      <c r="AC1824" s="22">
        <v>1.512</v>
      </c>
      <c r="AD1824" s="22">
        <v>1.305</v>
      </c>
      <c r="AE1824" s="22">
        <v>0.925</v>
      </c>
      <c r="AF1824" s="22">
        <v>1.698</v>
      </c>
      <c r="AG1824" s="22">
        <v>1.126</v>
      </c>
      <c r="AH1824" s="22">
        <v>1.049</v>
      </c>
      <c r="AI1824" s="22">
        <v>1.037</v>
      </c>
      <c r="AJ1824" s="22">
        <v>0.946</v>
      </c>
    </row>
    <row r="1825" s="5" customFormat="1" spans="1:36">
      <c r="A1825" s="11" t="s">
        <v>2784</v>
      </c>
      <c r="B1825" s="11">
        <v>485.6</v>
      </c>
      <c r="C1825" s="11">
        <v>761</v>
      </c>
      <c r="D1825" s="11">
        <v>369.1009</v>
      </c>
      <c r="E1825" s="11">
        <v>371.1056</v>
      </c>
      <c r="F1825" s="11">
        <v>270.0852</v>
      </c>
      <c r="G1825" s="11">
        <v>14035.3712</v>
      </c>
      <c r="H1825" s="11">
        <v>2</v>
      </c>
      <c r="I1825" s="11">
        <v>2</v>
      </c>
      <c r="J1825" s="11" t="s">
        <v>39</v>
      </c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20">
        <v>0</v>
      </c>
      <c r="V1825" s="20">
        <v>25</v>
      </c>
      <c r="W1825" s="5"/>
      <c r="X1825" s="11">
        <v>0</v>
      </c>
      <c r="Y1825" s="22">
        <v>1.334</v>
      </c>
      <c r="Z1825" s="22">
        <v>1.336</v>
      </c>
      <c r="AA1825" s="22">
        <v>1.245</v>
      </c>
      <c r="AB1825" s="22">
        <v>1.258</v>
      </c>
      <c r="AC1825" s="22">
        <v>0.925</v>
      </c>
      <c r="AD1825" s="22">
        <v>1.002</v>
      </c>
      <c r="AE1825" s="22">
        <v>1.255</v>
      </c>
      <c r="AF1825" s="22">
        <v>1.016</v>
      </c>
      <c r="AG1825" s="22">
        <v>1.138</v>
      </c>
      <c r="AH1825" s="22">
        <v>1.063</v>
      </c>
      <c r="AI1825" s="22">
        <v>1.009</v>
      </c>
      <c r="AJ1825" s="22">
        <v>0.955</v>
      </c>
    </row>
    <row r="1826" s="5" customFormat="1" spans="1:36">
      <c r="A1826" s="11" t="s">
        <v>2785</v>
      </c>
      <c r="B1826" s="11">
        <v>485.6</v>
      </c>
      <c r="C1826" s="11">
        <v>761.3</v>
      </c>
      <c r="D1826" s="11">
        <v>528.1619</v>
      </c>
      <c r="E1826" s="11">
        <v>532.1749</v>
      </c>
      <c r="F1826" s="11">
        <v>61.0526</v>
      </c>
      <c r="G1826" s="11">
        <v>5425.47166666667</v>
      </c>
      <c r="H1826" s="11">
        <v>1</v>
      </c>
      <c r="I1826" s="11">
        <v>2</v>
      </c>
      <c r="J1826" s="11" t="s">
        <v>50</v>
      </c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20">
        <v>1</v>
      </c>
      <c r="V1826" s="20">
        <v>15</v>
      </c>
      <c r="W1826" s="5"/>
      <c r="X1826" s="11">
        <v>0</v>
      </c>
      <c r="Y1826" s="22">
        <v>0.766</v>
      </c>
      <c r="Z1826" s="22">
        <v>0.706</v>
      </c>
      <c r="AA1826" s="22">
        <v>1.186</v>
      </c>
      <c r="AB1826" s="22">
        <v>0.896</v>
      </c>
      <c r="AC1826" s="22">
        <v>1.354</v>
      </c>
      <c r="AD1826" s="22">
        <v>1.297</v>
      </c>
      <c r="AE1826" s="22">
        <v>1.277</v>
      </c>
      <c r="AF1826" s="22">
        <v>0.955</v>
      </c>
      <c r="AG1826" s="22">
        <v>1.237</v>
      </c>
      <c r="AH1826" s="22">
        <v>1.208</v>
      </c>
      <c r="AI1826" s="22">
        <v>1.386</v>
      </c>
      <c r="AJ1826" s="22">
        <v>1.656</v>
      </c>
    </row>
    <row r="1827" s="5" customFormat="1" spans="1:36">
      <c r="A1827" s="11" t="s">
        <v>2786</v>
      </c>
      <c r="B1827" s="11">
        <v>485.4</v>
      </c>
      <c r="C1827" s="11">
        <v>761.8</v>
      </c>
      <c r="D1827" s="11">
        <v>399.1387</v>
      </c>
      <c r="E1827" s="11">
        <v>401.146</v>
      </c>
      <c r="F1827" s="11">
        <v>165.0803</v>
      </c>
      <c r="G1827" s="11">
        <v>9323545.71428571</v>
      </c>
      <c r="H1827" s="11">
        <v>1</v>
      </c>
      <c r="I1827" s="11">
        <v>1</v>
      </c>
      <c r="J1827" s="11" t="s">
        <v>91</v>
      </c>
      <c r="K1827" s="11" t="s">
        <v>2268</v>
      </c>
      <c r="L1827" s="11" t="s">
        <v>2269</v>
      </c>
      <c r="M1827" s="11" t="s">
        <v>2787</v>
      </c>
      <c r="N1827" s="11">
        <v>3.41</v>
      </c>
      <c r="O1827" s="11">
        <v>2.6</v>
      </c>
      <c r="P1827" s="5"/>
      <c r="Q1827" s="5"/>
      <c r="R1827" s="5"/>
      <c r="S1827" s="5"/>
      <c r="T1827" s="5"/>
      <c r="U1827" s="5"/>
      <c r="V1827" s="5"/>
      <c r="W1827" s="5"/>
      <c r="X1827" s="11">
        <v>0</v>
      </c>
      <c r="Y1827" s="22">
        <v>0.647</v>
      </c>
      <c r="Z1827" s="22">
        <v>0.679</v>
      </c>
      <c r="AA1827" s="22">
        <v>0.669</v>
      </c>
      <c r="AB1827" s="22">
        <v>0.562</v>
      </c>
      <c r="AC1827" s="22">
        <v>1.302</v>
      </c>
      <c r="AD1827" s="22">
        <v>1.134</v>
      </c>
      <c r="AE1827" s="22">
        <v>0.911</v>
      </c>
      <c r="AF1827" s="22">
        <v>1.227</v>
      </c>
      <c r="AG1827" s="22">
        <v>0.911</v>
      </c>
      <c r="AH1827" s="22">
        <v>0.867</v>
      </c>
      <c r="AI1827" s="22">
        <v>0.886</v>
      </c>
      <c r="AJ1827" s="22">
        <v>0.894</v>
      </c>
    </row>
    <row r="1828" s="5" customFormat="1" spans="1:36">
      <c r="A1828" s="11" t="s">
        <v>2788</v>
      </c>
      <c r="B1828" s="11">
        <v>484.6</v>
      </c>
      <c r="C1828" s="11">
        <v>762.4</v>
      </c>
      <c r="D1828" s="11">
        <v>491.1138</v>
      </c>
      <c r="E1828" s="11">
        <v>493.1204</v>
      </c>
      <c r="F1828" s="11">
        <v>257.0555</v>
      </c>
      <c r="G1828" s="11">
        <v>589712.283333333</v>
      </c>
      <c r="H1828" s="11">
        <v>1</v>
      </c>
      <c r="I1828" s="11">
        <v>1</v>
      </c>
      <c r="J1828" s="11" t="s">
        <v>39</v>
      </c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20">
        <v>0</v>
      </c>
      <c r="V1828" s="20">
        <v>13</v>
      </c>
      <c r="W1828" s="5"/>
      <c r="X1828" s="11">
        <v>0</v>
      </c>
      <c r="Y1828" s="22">
        <v>0.655</v>
      </c>
      <c r="Z1828" s="22">
        <v>0.631</v>
      </c>
      <c r="AA1828" s="22">
        <v>0.754</v>
      </c>
      <c r="AB1828" s="22">
        <v>0.529</v>
      </c>
      <c r="AC1828" s="22">
        <v>0.975</v>
      </c>
      <c r="AD1828" s="22">
        <v>0.874</v>
      </c>
      <c r="AE1828" s="22">
        <v>0.834</v>
      </c>
      <c r="AF1828" s="22">
        <v>0.904</v>
      </c>
      <c r="AG1828" s="22">
        <v>0.993</v>
      </c>
      <c r="AH1828" s="22">
        <v>0.941</v>
      </c>
      <c r="AI1828" s="22">
        <v>0.967</v>
      </c>
      <c r="AJ1828" s="22">
        <v>0.954</v>
      </c>
    </row>
    <row r="1829" s="5" customFormat="1" spans="1:36">
      <c r="A1829" s="11" t="s">
        <v>2789</v>
      </c>
      <c r="B1829" s="11">
        <v>484.8</v>
      </c>
      <c r="C1829" s="11">
        <v>762.5</v>
      </c>
      <c r="D1829" s="11">
        <v>335.1423</v>
      </c>
      <c r="E1829" s="11">
        <v>337.1493</v>
      </c>
      <c r="F1829" s="11">
        <v>101.084</v>
      </c>
      <c r="G1829" s="11">
        <v>159910.55</v>
      </c>
      <c r="H1829" s="11">
        <v>1</v>
      </c>
      <c r="I1829" s="11">
        <v>1</v>
      </c>
      <c r="J1829" s="11" t="s">
        <v>41</v>
      </c>
      <c r="K1829" s="5"/>
      <c r="L1829" s="5"/>
      <c r="M1829" s="5"/>
      <c r="N1829" s="5"/>
      <c r="O1829" s="5"/>
      <c r="P1829" s="11" t="s">
        <v>2151</v>
      </c>
      <c r="Q1829" s="11" t="s">
        <v>2152</v>
      </c>
      <c r="R1829" s="11" t="s">
        <v>2790</v>
      </c>
      <c r="S1829" s="11">
        <v>0.2</v>
      </c>
      <c r="T1829" s="11">
        <v>120.9</v>
      </c>
      <c r="U1829" s="5"/>
      <c r="V1829" s="5"/>
      <c r="W1829" s="5"/>
      <c r="X1829" s="11">
        <v>0</v>
      </c>
      <c r="Y1829" s="22">
        <v>0.739</v>
      </c>
      <c r="Z1829" s="22">
        <v>0.781</v>
      </c>
      <c r="AA1829" s="22">
        <v>0.729</v>
      </c>
      <c r="AB1829" s="22">
        <v>0.716</v>
      </c>
      <c r="AC1829" s="22">
        <v>1.242</v>
      </c>
      <c r="AD1829" s="22">
        <v>1.112</v>
      </c>
      <c r="AE1829" s="22">
        <v>1.098</v>
      </c>
      <c r="AF1829" s="22">
        <v>1.184</v>
      </c>
      <c r="AG1829" s="22">
        <v>1.009</v>
      </c>
      <c r="AH1829" s="22">
        <v>1.001</v>
      </c>
      <c r="AI1829" s="22">
        <v>0.994</v>
      </c>
      <c r="AJ1829" s="22">
        <v>0.996</v>
      </c>
    </row>
    <row r="1830" s="5" customFormat="1" spans="1:36">
      <c r="A1830" s="11" t="s">
        <v>2791</v>
      </c>
      <c r="B1830" s="11">
        <v>484.5</v>
      </c>
      <c r="C1830" s="11">
        <v>762.6</v>
      </c>
      <c r="D1830" s="11">
        <v>735.1898</v>
      </c>
      <c r="E1830" s="11">
        <v>739.2043</v>
      </c>
      <c r="F1830" s="11">
        <v>268.0804</v>
      </c>
      <c r="G1830" s="11">
        <v>121195.197777778</v>
      </c>
      <c r="H1830" s="11">
        <v>1</v>
      </c>
      <c r="I1830" s="11">
        <v>2</v>
      </c>
      <c r="J1830" s="11" t="s">
        <v>50</v>
      </c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20">
        <v>4</v>
      </c>
      <c r="V1830" s="20">
        <v>23</v>
      </c>
      <c r="W1830" s="5"/>
      <c r="X1830" s="11">
        <v>0</v>
      </c>
      <c r="Y1830" s="22">
        <v>1.236</v>
      </c>
      <c r="Z1830" s="22">
        <v>1.239</v>
      </c>
      <c r="AA1830" s="22">
        <v>1.377</v>
      </c>
      <c r="AB1830" s="22">
        <v>1.076</v>
      </c>
      <c r="AC1830" s="22">
        <v>0.932</v>
      </c>
      <c r="AD1830" s="22">
        <v>1.026</v>
      </c>
      <c r="AE1830" s="22">
        <v>1.202</v>
      </c>
      <c r="AF1830" s="22">
        <v>1.002</v>
      </c>
      <c r="AG1830" s="22">
        <v>1.036</v>
      </c>
      <c r="AH1830" s="22">
        <v>0.976</v>
      </c>
      <c r="AI1830" s="22">
        <v>0.974</v>
      </c>
      <c r="AJ1830" s="22">
        <v>0.927</v>
      </c>
    </row>
    <row r="1831" s="5" customFormat="1" spans="1:36">
      <c r="A1831" s="11" t="s">
        <v>2792</v>
      </c>
      <c r="B1831" s="11">
        <v>484.6</v>
      </c>
      <c r="C1831" s="11">
        <v>763.1</v>
      </c>
      <c r="D1831" s="11">
        <v>357.1055</v>
      </c>
      <c r="E1831" s="11">
        <v>359.1127</v>
      </c>
      <c r="F1831" s="11">
        <v>246.0942</v>
      </c>
      <c r="G1831" s="11">
        <v>7012.1335</v>
      </c>
      <c r="H1831" s="11">
        <v>2</v>
      </c>
      <c r="I1831" s="11">
        <v>2</v>
      </c>
      <c r="J1831" s="11" t="s">
        <v>46</v>
      </c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11">
        <v>0</v>
      </c>
      <c r="Y1831" s="22">
        <v>0.756</v>
      </c>
      <c r="Z1831" s="22">
        <v>0.983</v>
      </c>
      <c r="AA1831" s="22">
        <v>0.856</v>
      </c>
      <c r="AB1831" s="22">
        <v>0.965</v>
      </c>
      <c r="AC1831" s="22">
        <v>1.129</v>
      </c>
      <c r="AD1831" s="22">
        <v>1.272</v>
      </c>
      <c r="AE1831" s="22">
        <v>1.11</v>
      </c>
      <c r="AF1831" s="22">
        <v>1.436</v>
      </c>
      <c r="AG1831" s="22">
        <v>1.027</v>
      </c>
      <c r="AH1831" s="22">
        <v>0.958</v>
      </c>
      <c r="AI1831" s="22">
        <v>1.142</v>
      </c>
      <c r="AJ1831" s="22">
        <v>1.145</v>
      </c>
    </row>
    <row r="1832" s="5" customFormat="1" spans="1:36">
      <c r="A1832" s="11" t="s">
        <v>2793</v>
      </c>
      <c r="B1832" s="11">
        <v>486.6</v>
      </c>
      <c r="C1832" s="11">
        <v>765</v>
      </c>
      <c r="D1832" s="11">
        <v>453.0572</v>
      </c>
      <c r="E1832" s="11">
        <v>455.0618</v>
      </c>
      <c r="F1832" s="11">
        <v>218.9988</v>
      </c>
      <c r="G1832" s="11">
        <v>5188.09</v>
      </c>
      <c r="H1832" s="11">
        <v>1</v>
      </c>
      <c r="I1832" s="11">
        <v>1</v>
      </c>
      <c r="J1832" s="11" t="s">
        <v>46</v>
      </c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11">
        <v>0</v>
      </c>
      <c r="Y1832" s="22">
        <v>0.536</v>
      </c>
      <c r="Z1832" s="22">
        <v>0.769</v>
      </c>
      <c r="AA1832" s="22">
        <v>0.786</v>
      </c>
      <c r="AB1832" s="22">
        <v>0.739</v>
      </c>
      <c r="AC1832" s="22">
        <v>0.954</v>
      </c>
      <c r="AD1832" s="22">
        <v>0.994</v>
      </c>
      <c r="AE1832" s="22">
        <v>0.865</v>
      </c>
      <c r="AF1832" s="22">
        <v>0.918</v>
      </c>
      <c r="AG1832" s="22">
        <v>0.892</v>
      </c>
      <c r="AH1832" s="22">
        <v>0.694</v>
      </c>
      <c r="AI1832" s="22">
        <v>0.803</v>
      </c>
      <c r="AJ1832" s="22">
        <v>0.752</v>
      </c>
    </row>
    <row r="1833" s="5" customFormat="1" spans="1:36">
      <c r="A1833" s="11" t="s">
        <v>2794</v>
      </c>
      <c r="B1833" s="11">
        <v>487.6</v>
      </c>
      <c r="C1833" s="11">
        <v>765.3</v>
      </c>
      <c r="D1833" s="11">
        <v>494.0838</v>
      </c>
      <c r="E1833" s="11">
        <v>496.0908</v>
      </c>
      <c r="F1833" s="11">
        <v>260.0255</v>
      </c>
      <c r="G1833" s="11">
        <v>20356.7642857143</v>
      </c>
      <c r="H1833" s="11">
        <v>1</v>
      </c>
      <c r="I1833" s="11">
        <v>1</v>
      </c>
      <c r="J1833" s="11" t="s">
        <v>39</v>
      </c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20">
        <v>0</v>
      </c>
      <c r="V1833" s="20">
        <v>1</v>
      </c>
      <c r="W1833" s="5"/>
      <c r="X1833" s="11">
        <v>0</v>
      </c>
      <c r="Y1833" s="22">
        <v>0.681</v>
      </c>
      <c r="Z1833" s="22">
        <v>0.762</v>
      </c>
      <c r="AA1833" s="22">
        <v>0.787</v>
      </c>
      <c r="AB1833" s="22">
        <v>0.667</v>
      </c>
      <c r="AC1833" s="22">
        <v>1.224</v>
      </c>
      <c r="AD1833" s="22">
        <v>1.197</v>
      </c>
      <c r="AE1833" s="22">
        <v>0.997</v>
      </c>
      <c r="AF1833" s="22">
        <v>1.108</v>
      </c>
      <c r="AG1833" s="22">
        <v>0.939</v>
      </c>
      <c r="AH1833" s="22">
        <v>0.898</v>
      </c>
      <c r="AI1833" s="22">
        <v>0.951</v>
      </c>
      <c r="AJ1833" s="22">
        <v>0.868</v>
      </c>
    </row>
    <row r="1834" s="5" customFormat="1" spans="1:36">
      <c r="A1834" s="11" t="s">
        <v>2795</v>
      </c>
      <c r="B1834" s="11">
        <v>486.6</v>
      </c>
      <c r="C1834" s="11">
        <v>766</v>
      </c>
      <c r="D1834" s="11">
        <v>741.269</v>
      </c>
      <c r="E1834" s="11">
        <v>745.2861</v>
      </c>
      <c r="F1834" s="11">
        <v>274.1596</v>
      </c>
      <c r="G1834" s="11">
        <v>7301.45366666667</v>
      </c>
      <c r="H1834" s="11">
        <v>1</v>
      </c>
      <c r="I1834" s="11">
        <v>2</v>
      </c>
      <c r="J1834" s="11" t="s">
        <v>46</v>
      </c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11">
        <v>0.0417</v>
      </c>
      <c r="Y1834" s="22">
        <v>1.376</v>
      </c>
      <c r="Z1834" s="22">
        <v>1.362</v>
      </c>
      <c r="AA1834" s="22">
        <v>1.047</v>
      </c>
      <c r="AB1834" s="22">
        <v>1.402</v>
      </c>
      <c r="AC1834" s="22">
        <v>1.337</v>
      </c>
      <c r="AD1834" s="22">
        <v>1.458</v>
      </c>
      <c r="AE1834" s="22">
        <v>1.203</v>
      </c>
      <c r="AF1834" s="22">
        <v>1.771</v>
      </c>
      <c r="AG1834" s="22">
        <v>1.217</v>
      </c>
      <c r="AH1834" s="22">
        <v>1.249</v>
      </c>
      <c r="AI1834" s="22">
        <v>1.274</v>
      </c>
      <c r="AJ1834" s="22">
        <v>1.004</v>
      </c>
    </row>
    <row r="1835" s="5" customFormat="1" spans="1:36">
      <c r="A1835" s="11" t="s">
        <v>2796</v>
      </c>
      <c r="B1835" s="11">
        <v>486.2</v>
      </c>
      <c r="C1835" s="11">
        <v>766.1</v>
      </c>
      <c r="D1835" s="11">
        <v>648.2298</v>
      </c>
      <c r="E1835" s="11">
        <v>652.2433</v>
      </c>
      <c r="F1835" s="11">
        <v>181.1204</v>
      </c>
      <c r="G1835" s="11">
        <v>9306.75666666667</v>
      </c>
      <c r="H1835" s="11">
        <v>1</v>
      </c>
      <c r="I1835" s="11">
        <v>2</v>
      </c>
      <c r="J1835" s="11" t="s">
        <v>39</v>
      </c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20">
        <v>0</v>
      </c>
      <c r="V1835" s="20">
        <v>2</v>
      </c>
      <c r="W1835" s="5"/>
      <c r="X1835" s="11">
        <v>0</v>
      </c>
      <c r="Y1835" s="22">
        <v>1.397</v>
      </c>
      <c r="Z1835" s="22">
        <v>0.974</v>
      </c>
      <c r="AA1835" s="22">
        <v>0.966</v>
      </c>
      <c r="AB1835" s="22">
        <v>1.052</v>
      </c>
      <c r="AC1835" s="22">
        <v>0.47</v>
      </c>
      <c r="AD1835" s="22">
        <v>0.643</v>
      </c>
      <c r="AE1835" s="22">
        <v>0.679</v>
      </c>
      <c r="AF1835" s="22">
        <v>0.479</v>
      </c>
      <c r="AG1835" s="22">
        <v>1.104</v>
      </c>
      <c r="AH1835" s="22">
        <v>1.108</v>
      </c>
      <c r="AI1835" s="22">
        <v>1.167</v>
      </c>
      <c r="AJ1835" s="22">
        <v>0.979</v>
      </c>
    </row>
    <row r="1836" s="5" customFormat="1" spans="1:36">
      <c r="A1836" s="11" t="s">
        <v>2797</v>
      </c>
      <c r="B1836" s="11">
        <v>486.6</v>
      </c>
      <c r="C1836" s="11">
        <v>766.3</v>
      </c>
      <c r="D1836" s="11">
        <v>621.1585</v>
      </c>
      <c r="E1836" s="11">
        <v>625.172</v>
      </c>
      <c r="F1836" s="11">
        <v>154.0492</v>
      </c>
      <c r="G1836" s="11">
        <v>139751.86882353</v>
      </c>
      <c r="H1836" s="11">
        <v>1</v>
      </c>
      <c r="I1836" s="11">
        <v>2</v>
      </c>
      <c r="J1836" s="11" t="s">
        <v>39</v>
      </c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20">
        <v>0</v>
      </c>
      <c r="V1836" s="20">
        <v>12</v>
      </c>
      <c r="W1836" s="5"/>
      <c r="X1836" s="11">
        <v>0</v>
      </c>
      <c r="Y1836" s="22">
        <v>0.534</v>
      </c>
      <c r="Z1836" s="22">
        <v>0.586</v>
      </c>
      <c r="AA1836" s="22">
        <v>0.702</v>
      </c>
      <c r="AB1836" s="22">
        <v>0.54</v>
      </c>
      <c r="AC1836" s="22">
        <v>1.042</v>
      </c>
      <c r="AD1836" s="22">
        <v>0.948</v>
      </c>
      <c r="AE1836" s="22">
        <v>0.96</v>
      </c>
      <c r="AF1836" s="22">
        <v>0.936</v>
      </c>
      <c r="AG1836" s="22">
        <v>0.968</v>
      </c>
      <c r="AH1836" s="22">
        <v>0.978</v>
      </c>
      <c r="AI1836" s="22">
        <v>0.963</v>
      </c>
      <c r="AJ1836" s="22">
        <v>0.984</v>
      </c>
    </row>
    <row r="1837" s="5" customFormat="1" spans="1:36">
      <c r="A1837" s="11" t="s">
        <v>2798</v>
      </c>
      <c r="B1837" s="11">
        <v>488.2</v>
      </c>
      <c r="C1837" s="11">
        <v>767.1</v>
      </c>
      <c r="D1837" s="11">
        <v>455.1636</v>
      </c>
      <c r="E1837" s="11">
        <v>457.1706</v>
      </c>
      <c r="F1837" s="11">
        <v>221.1052</v>
      </c>
      <c r="G1837" s="11">
        <v>11519.98725</v>
      </c>
      <c r="H1837" s="11">
        <v>1</v>
      </c>
      <c r="I1837" s="11">
        <v>1</v>
      </c>
      <c r="J1837" s="11" t="s">
        <v>39</v>
      </c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20">
        <v>0</v>
      </c>
      <c r="V1837" s="20">
        <v>16</v>
      </c>
      <c r="W1837" s="5"/>
      <c r="X1837" s="11">
        <v>0</v>
      </c>
      <c r="Y1837" s="22">
        <v>0.657</v>
      </c>
      <c r="Z1837" s="22">
        <v>0.747</v>
      </c>
      <c r="AA1837" s="22">
        <v>0.585</v>
      </c>
      <c r="AB1837" s="22">
        <v>0.734</v>
      </c>
      <c r="AC1837" s="22">
        <v>0.464</v>
      </c>
      <c r="AD1837" s="22">
        <v>0.543</v>
      </c>
      <c r="AE1837" s="22">
        <v>0.684</v>
      </c>
      <c r="AF1837" s="22">
        <v>0.511</v>
      </c>
      <c r="AG1837" s="22">
        <v>0.728</v>
      </c>
      <c r="AH1837" s="22">
        <v>0.676</v>
      </c>
      <c r="AI1837" s="22">
        <v>0.524</v>
      </c>
      <c r="AJ1837" s="22">
        <v>0.638</v>
      </c>
    </row>
    <row r="1838" s="5" customFormat="1" spans="1:36">
      <c r="A1838" s="11" t="s">
        <v>2799</v>
      </c>
      <c r="B1838" s="11">
        <v>488.4</v>
      </c>
      <c r="C1838" s="11">
        <v>767.4</v>
      </c>
      <c r="D1838" s="11">
        <v>457.1703</v>
      </c>
      <c r="E1838" s="11">
        <v>459.1768</v>
      </c>
      <c r="F1838" s="11">
        <v>223.1119</v>
      </c>
      <c r="G1838" s="11">
        <v>6552.558125</v>
      </c>
      <c r="H1838" s="11">
        <v>1</v>
      </c>
      <c r="I1838" s="11">
        <v>1</v>
      </c>
      <c r="J1838" s="11" t="s">
        <v>39</v>
      </c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20">
        <v>0</v>
      </c>
      <c r="V1838" s="20">
        <v>3</v>
      </c>
      <c r="W1838" s="5"/>
      <c r="X1838" s="11">
        <v>0</v>
      </c>
      <c r="Y1838" s="22">
        <v>1.43</v>
      </c>
      <c r="Z1838" s="22">
        <v>1.705</v>
      </c>
      <c r="AA1838" s="22">
        <v>1.543</v>
      </c>
      <c r="AB1838" s="22">
        <v>1.752</v>
      </c>
      <c r="AC1838" s="22">
        <v>1.279</v>
      </c>
      <c r="AD1838" s="22">
        <v>1.296</v>
      </c>
      <c r="AE1838" s="22">
        <v>1.344</v>
      </c>
      <c r="AF1838" s="22">
        <v>1.201</v>
      </c>
      <c r="AG1838" s="22">
        <v>1.059</v>
      </c>
      <c r="AH1838" s="22">
        <v>1.327</v>
      </c>
      <c r="AI1838" s="22">
        <v>1.497</v>
      </c>
      <c r="AJ1838" s="22">
        <v>1.57</v>
      </c>
    </row>
    <row r="1839" s="5" customFormat="1" spans="1:36">
      <c r="A1839" s="11" t="s">
        <v>2800</v>
      </c>
      <c r="B1839" s="11">
        <v>489.4</v>
      </c>
      <c r="C1839" s="11">
        <v>767.4</v>
      </c>
      <c r="D1839" s="11">
        <v>371.1406</v>
      </c>
      <c r="E1839" s="11">
        <v>373.1474</v>
      </c>
      <c r="F1839" s="11">
        <v>274.1645</v>
      </c>
      <c r="G1839" s="11">
        <v>10409.0310625</v>
      </c>
      <c r="H1839" s="11">
        <v>2</v>
      </c>
      <c r="I1839" s="11">
        <v>2</v>
      </c>
      <c r="J1839" s="11" t="s">
        <v>39</v>
      </c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20">
        <v>0</v>
      </c>
      <c r="V1839" s="20">
        <v>2</v>
      </c>
      <c r="W1839" s="5"/>
      <c r="X1839" s="11">
        <v>0</v>
      </c>
      <c r="Y1839" s="22">
        <v>1.488</v>
      </c>
      <c r="Z1839" s="22">
        <v>1.541</v>
      </c>
      <c r="AA1839" s="22">
        <v>1.227</v>
      </c>
      <c r="AB1839" s="22">
        <v>1.294</v>
      </c>
      <c r="AC1839" s="22">
        <v>1.319</v>
      </c>
      <c r="AD1839" s="22">
        <v>1.279</v>
      </c>
      <c r="AE1839" s="22">
        <v>1.094</v>
      </c>
      <c r="AF1839" s="22">
        <v>1.858</v>
      </c>
      <c r="AG1839" s="22">
        <v>1.243</v>
      </c>
      <c r="AH1839" s="22">
        <v>1.06</v>
      </c>
      <c r="AI1839" s="22">
        <v>0.951</v>
      </c>
      <c r="AJ1839" s="22">
        <v>1.053</v>
      </c>
    </row>
    <row r="1840" s="5" customFormat="1" spans="1:36">
      <c r="A1840" s="11" t="s">
        <v>2801</v>
      </c>
      <c r="B1840" s="11">
        <v>487.6</v>
      </c>
      <c r="C1840" s="11">
        <v>767.4</v>
      </c>
      <c r="D1840" s="11">
        <v>319.1119</v>
      </c>
      <c r="E1840" s="11">
        <v>321.1187</v>
      </c>
      <c r="F1840" s="11">
        <v>85.0535</v>
      </c>
      <c r="G1840" s="11">
        <v>5248310</v>
      </c>
      <c r="H1840" s="11">
        <v>1</v>
      </c>
      <c r="I1840" s="11">
        <v>1</v>
      </c>
      <c r="J1840" s="11" t="s">
        <v>50</v>
      </c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20">
        <v>1</v>
      </c>
      <c r="V1840" s="20">
        <v>16</v>
      </c>
      <c r="W1840" s="5"/>
      <c r="X1840" s="11">
        <v>0</v>
      </c>
      <c r="Y1840" s="22">
        <v>0.543</v>
      </c>
      <c r="Z1840" s="22">
        <v>0.627</v>
      </c>
      <c r="AA1840" s="22">
        <v>0.704</v>
      </c>
      <c r="AB1840" s="22">
        <v>0.567</v>
      </c>
      <c r="AC1840" s="22">
        <v>1.19</v>
      </c>
      <c r="AD1840" s="22">
        <v>1.226</v>
      </c>
      <c r="AE1840" s="22">
        <v>1.005</v>
      </c>
      <c r="AF1840" s="22">
        <v>1.121</v>
      </c>
      <c r="AG1840" s="22">
        <v>0.969</v>
      </c>
      <c r="AH1840" s="22">
        <v>0.982</v>
      </c>
      <c r="AI1840" s="22">
        <v>0.976</v>
      </c>
      <c r="AJ1840" s="22">
        <v>0.955</v>
      </c>
    </row>
    <row r="1841" s="5" customFormat="1" spans="1:36">
      <c r="A1841" s="11" t="s">
        <v>2802</v>
      </c>
      <c r="B1841" s="11">
        <v>488.6</v>
      </c>
      <c r="C1841" s="11">
        <v>768.7</v>
      </c>
      <c r="D1841" s="11">
        <v>364.626</v>
      </c>
      <c r="E1841" s="11">
        <v>366.6324</v>
      </c>
      <c r="F1841" s="11">
        <v>130.5676</v>
      </c>
      <c r="G1841" s="11">
        <v>26033.1775</v>
      </c>
      <c r="H1841" s="11">
        <v>1</v>
      </c>
      <c r="I1841" s="11">
        <v>1</v>
      </c>
      <c r="J1841" s="11" t="s">
        <v>46</v>
      </c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11">
        <v>0</v>
      </c>
      <c r="Y1841" s="22">
        <v>0.835</v>
      </c>
      <c r="Z1841" s="22">
        <v>0.799</v>
      </c>
      <c r="AA1841" s="22">
        <v>0.752</v>
      </c>
      <c r="AB1841" s="22">
        <v>0.672</v>
      </c>
      <c r="AC1841" s="22">
        <v>1.198</v>
      </c>
      <c r="AD1841" s="22">
        <v>0.897</v>
      </c>
      <c r="AE1841" s="22">
        <v>0.877</v>
      </c>
      <c r="AF1841" s="22">
        <v>1.018</v>
      </c>
      <c r="AG1841" s="22">
        <v>1.004</v>
      </c>
      <c r="AH1841" s="22">
        <v>0.93</v>
      </c>
      <c r="AI1841" s="22">
        <v>0.927</v>
      </c>
      <c r="AJ1841" s="22">
        <v>0.916</v>
      </c>
    </row>
    <row r="1842" s="5" customFormat="1" spans="1:36">
      <c r="A1842" s="11" t="s">
        <v>2803</v>
      </c>
      <c r="B1842" s="11">
        <v>489.9</v>
      </c>
      <c r="C1842" s="11">
        <v>770.4</v>
      </c>
      <c r="D1842" s="11">
        <v>311.0853</v>
      </c>
      <c r="E1842" s="11">
        <v>313.0899</v>
      </c>
      <c r="F1842" s="11">
        <v>77.027</v>
      </c>
      <c r="G1842" s="11">
        <v>35029.9</v>
      </c>
      <c r="H1842" s="11">
        <v>1</v>
      </c>
      <c r="I1842" s="11">
        <v>1</v>
      </c>
      <c r="J1842" s="11" t="s">
        <v>41</v>
      </c>
      <c r="K1842" s="5"/>
      <c r="L1842" s="5"/>
      <c r="M1842" s="5"/>
      <c r="N1842" s="5"/>
      <c r="O1842" s="5"/>
      <c r="P1842" s="11" t="s">
        <v>2804</v>
      </c>
      <c r="Q1842" s="11" t="s">
        <v>2805</v>
      </c>
      <c r="R1842" s="11" t="s">
        <v>2806</v>
      </c>
      <c r="S1842" s="11">
        <v>9.68</v>
      </c>
      <c r="T1842" s="11">
        <v>134.4</v>
      </c>
      <c r="U1842" s="5"/>
      <c r="V1842" s="5"/>
      <c r="W1842" s="5"/>
      <c r="X1842" s="11">
        <v>0</v>
      </c>
      <c r="Y1842" s="22">
        <v>0.512</v>
      </c>
      <c r="Z1842" s="22">
        <v>0.531</v>
      </c>
      <c r="AA1842" s="22">
        <v>0.699</v>
      </c>
      <c r="AB1842" s="22">
        <v>0.493</v>
      </c>
      <c r="AC1842" s="22">
        <v>1.025</v>
      </c>
      <c r="AD1842" s="22">
        <v>0.941</v>
      </c>
      <c r="AE1842" s="22">
        <v>0.934</v>
      </c>
      <c r="AF1842" s="22">
        <v>0.953</v>
      </c>
      <c r="AG1842" s="22">
        <v>0.933</v>
      </c>
      <c r="AH1842" s="22">
        <v>0.95</v>
      </c>
      <c r="AI1842" s="22">
        <v>0.966</v>
      </c>
      <c r="AJ1842" s="22">
        <v>0.956</v>
      </c>
    </row>
    <row r="1843" s="5" customFormat="1" spans="1:36">
      <c r="A1843" s="11" t="s">
        <v>2807</v>
      </c>
      <c r="B1843" s="11">
        <v>489.6</v>
      </c>
      <c r="C1843" s="11">
        <v>771.9</v>
      </c>
      <c r="D1843" s="11">
        <v>715.3491</v>
      </c>
      <c r="E1843" s="11">
        <v>717.3548</v>
      </c>
      <c r="F1843" s="11">
        <v>481.2908</v>
      </c>
      <c r="G1843" s="11">
        <v>7957.5556</v>
      </c>
      <c r="H1843" s="11">
        <v>1</v>
      </c>
      <c r="I1843" s="11">
        <v>1</v>
      </c>
      <c r="J1843" s="11" t="s">
        <v>39</v>
      </c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20">
        <v>0</v>
      </c>
      <c r="V1843" s="20">
        <v>15</v>
      </c>
      <c r="W1843" s="5"/>
      <c r="X1843" s="11">
        <v>0</v>
      </c>
      <c r="Y1843" s="22">
        <v>1.295</v>
      </c>
      <c r="Z1843" s="22">
        <v>1.163</v>
      </c>
      <c r="AA1843" s="22">
        <v>0.977</v>
      </c>
      <c r="AB1843" s="22">
        <v>0.983</v>
      </c>
      <c r="AC1843" s="22">
        <v>0.917</v>
      </c>
      <c r="AD1843" s="22">
        <v>0.954</v>
      </c>
      <c r="AE1843" s="22">
        <v>0.851</v>
      </c>
      <c r="AF1843" s="22">
        <v>1.15</v>
      </c>
      <c r="AG1843" s="22">
        <v>0.969</v>
      </c>
      <c r="AH1843" s="22">
        <v>0.898</v>
      </c>
      <c r="AI1843" s="22">
        <v>0.933</v>
      </c>
      <c r="AJ1843" s="22">
        <v>1.059</v>
      </c>
    </row>
    <row r="1844" s="5" customFormat="1" spans="1:36">
      <c r="A1844" s="11" t="s">
        <v>2808</v>
      </c>
      <c r="B1844" s="11">
        <v>489.6</v>
      </c>
      <c r="C1844" s="11">
        <v>771.9</v>
      </c>
      <c r="D1844" s="11">
        <v>613.178</v>
      </c>
      <c r="E1844" s="11">
        <v>617.1916</v>
      </c>
      <c r="F1844" s="11">
        <v>146.0687</v>
      </c>
      <c r="G1844" s="11">
        <v>8229.03270588235</v>
      </c>
      <c r="H1844" s="11">
        <v>1</v>
      </c>
      <c r="I1844" s="11">
        <v>2</v>
      </c>
      <c r="J1844" s="11" t="s">
        <v>50</v>
      </c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20">
        <v>4</v>
      </c>
      <c r="V1844" s="20">
        <v>29</v>
      </c>
      <c r="W1844" s="5"/>
      <c r="X1844" s="11">
        <v>0</v>
      </c>
      <c r="Y1844" s="22">
        <v>1.768</v>
      </c>
      <c r="Z1844" s="22">
        <v>1.872</v>
      </c>
      <c r="AA1844" s="22">
        <v>1.616</v>
      </c>
      <c r="AB1844" s="22">
        <v>1.369</v>
      </c>
      <c r="AC1844" s="22">
        <v>1.073</v>
      </c>
      <c r="AD1844" s="22">
        <v>1.24</v>
      </c>
      <c r="AE1844" s="22">
        <v>0.903</v>
      </c>
      <c r="AF1844" s="22">
        <v>1.142</v>
      </c>
      <c r="AG1844" s="22">
        <v>1.197</v>
      </c>
      <c r="AH1844" s="22">
        <v>1.265</v>
      </c>
      <c r="AI1844" s="22">
        <v>1.38</v>
      </c>
      <c r="AJ1844" s="22">
        <v>1.452</v>
      </c>
    </row>
    <row r="1845" s="5" customFormat="1" spans="1:36">
      <c r="A1845" s="11" t="s">
        <v>2809</v>
      </c>
      <c r="B1845" s="11">
        <v>489.6</v>
      </c>
      <c r="C1845" s="11">
        <v>772.3</v>
      </c>
      <c r="D1845" s="11">
        <v>507.263</v>
      </c>
      <c r="E1845" s="11">
        <v>509.2701</v>
      </c>
      <c r="F1845" s="11">
        <v>273.2047</v>
      </c>
      <c r="G1845" s="11">
        <v>4029.83966666667</v>
      </c>
      <c r="H1845" s="11">
        <v>1</v>
      </c>
      <c r="I1845" s="11">
        <v>1</v>
      </c>
      <c r="J1845" s="11" t="s">
        <v>39</v>
      </c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20">
        <v>0</v>
      </c>
      <c r="V1845" s="20">
        <v>1</v>
      </c>
      <c r="W1845" s="5"/>
      <c r="X1845" s="11">
        <v>0.0417</v>
      </c>
      <c r="Y1845" s="22">
        <v>1.182</v>
      </c>
      <c r="Z1845" s="22">
        <v>0.945</v>
      </c>
      <c r="AA1845" s="22">
        <v>1.167</v>
      </c>
      <c r="AB1845" s="22">
        <v>0.852</v>
      </c>
      <c r="AC1845" s="22">
        <v>0.915</v>
      </c>
      <c r="AD1845" s="22">
        <v>1.213</v>
      </c>
      <c r="AE1845" s="22">
        <v>1.015</v>
      </c>
      <c r="AF1845" s="22">
        <v>1.113</v>
      </c>
      <c r="AG1845" s="22">
        <v>1.066</v>
      </c>
      <c r="AH1845" s="22">
        <v>0.927</v>
      </c>
      <c r="AI1845" s="22">
        <v>1.046</v>
      </c>
      <c r="AJ1845" s="22">
        <v>1.024</v>
      </c>
    </row>
    <row r="1846" s="5" customFormat="1" spans="1:36">
      <c r="A1846" s="11" t="s">
        <v>2810</v>
      </c>
      <c r="B1846" s="11">
        <v>490.6</v>
      </c>
      <c r="C1846" s="11">
        <v>772.8</v>
      </c>
      <c r="D1846" s="11">
        <v>311.5914</v>
      </c>
      <c r="E1846" s="11">
        <v>313.5983</v>
      </c>
      <c r="F1846" s="11">
        <v>155.0662</v>
      </c>
      <c r="G1846" s="11">
        <v>10453.0967272727</v>
      </c>
      <c r="H1846" s="11">
        <v>2</v>
      </c>
      <c r="I1846" s="11">
        <v>2</v>
      </c>
      <c r="J1846" s="11" t="s">
        <v>46</v>
      </c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11">
        <v>0.0833</v>
      </c>
      <c r="Y1846" s="22">
        <v>0.671</v>
      </c>
      <c r="Z1846" s="22">
        <v>0.806</v>
      </c>
      <c r="AA1846" s="22">
        <v>0.957</v>
      </c>
      <c r="AB1846" s="22">
        <v>0.664</v>
      </c>
      <c r="AC1846" s="22">
        <v>1.057</v>
      </c>
      <c r="AD1846" s="22">
        <v>1.418</v>
      </c>
      <c r="AE1846" s="22">
        <v>1.151</v>
      </c>
      <c r="AF1846" s="22">
        <v>1.184</v>
      </c>
      <c r="AG1846" s="23">
        <v>1.187</v>
      </c>
      <c r="AH1846" s="23">
        <v>1.0949</v>
      </c>
      <c r="AI1846" s="22">
        <v>1.05</v>
      </c>
      <c r="AJ1846" s="22">
        <v>1.091</v>
      </c>
    </row>
    <row r="1847" s="5" customFormat="1" spans="1:36">
      <c r="A1847" s="11" t="s">
        <v>2811</v>
      </c>
      <c r="B1847" s="11">
        <v>490.4</v>
      </c>
      <c r="C1847" s="11">
        <v>773</v>
      </c>
      <c r="D1847" s="11">
        <v>544.143</v>
      </c>
      <c r="E1847" s="11">
        <v>548.1543</v>
      </c>
      <c r="F1847" s="11">
        <v>77.0336</v>
      </c>
      <c r="G1847" s="11">
        <v>3765.33675</v>
      </c>
      <c r="H1847" s="11">
        <v>1</v>
      </c>
      <c r="I1847" s="11">
        <v>2</v>
      </c>
      <c r="J1847" s="11" t="s">
        <v>46</v>
      </c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11">
        <v>0</v>
      </c>
      <c r="Y1847" s="22">
        <v>1.52</v>
      </c>
      <c r="Z1847" s="22">
        <v>1.703</v>
      </c>
      <c r="AA1847" s="22">
        <v>1.31</v>
      </c>
      <c r="AB1847" s="22">
        <v>1.474</v>
      </c>
      <c r="AC1847" s="22">
        <v>1.599</v>
      </c>
      <c r="AD1847" s="22">
        <v>1.39</v>
      </c>
      <c r="AE1847" s="22">
        <v>1.387</v>
      </c>
      <c r="AF1847" s="22">
        <v>1.533</v>
      </c>
      <c r="AG1847" s="22">
        <v>1.788</v>
      </c>
      <c r="AH1847" s="22">
        <v>1.935</v>
      </c>
      <c r="AI1847" s="22">
        <v>1.524</v>
      </c>
      <c r="AJ1847" s="22">
        <v>1.583</v>
      </c>
    </row>
    <row r="1848" s="5" customFormat="1" ht="24.85" spans="1:36">
      <c r="A1848" s="11" t="s">
        <v>2812</v>
      </c>
      <c r="B1848" s="11">
        <v>489.6</v>
      </c>
      <c r="C1848" s="11">
        <v>773</v>
      </c>
      <c r="D1848" s="11">
        <v>462.2059</v>
      </c>
      <c r="E1848" s="11">
        <v>464.2125</v>
      </c>
      <c r="F1848" s="11">
        <v>228.1476</v>
      </c>
      <c r="G1848" s="11">
        <v>208585.670833333</v>
      </c>
      <c r="H1848" s="11">
        <v>1</v>
      </c>
      <c r="I1848" s="11">
        <v>1</v>
      </c>
      <c r="J1848" s="11" t="s">
        <v>91</v>
      </c>
      <c r="K1848" s="11" t="s">
        <v>2813</v>
      </c>
      <c r="L1848" s="11" t="s">
        <v>2814</v>
      </c>
      <c r="M1848" s="11" t="s">
        <v>2815</v>
      </c>
      <c r="N1848" s="11">
        <v>0.42</v>
      </c>
      <c r="O1848" s="11">
        <v>8.2</v>
      </c>
      <c r="P1848" s="5"/>
      <c r="Q1848" s="5"/>
      <c r="R1848" s="5"/>
      <c r="S1848" s="5"/>
      <c r="T1848" s="5"/>
      <c r="U1848" s="5"/>
      <c r="V1848" s="5"/>
      <c r="W1848" s="5"/>
      <c r="X1848" s="11">
        <v>0</v>
      </c>
      <c r="Y1848" s="22">
        <v>1.064</v>
      </c>
      <c r="Z1848" s="22">
        <v>1.075</v>
      </c>
      <c r="AA1848" s="22">
        <v>1.083</v>
      </c>
      <c r="AB1848" s="22">
        <v>0.944</v>
      </c>
      <c r="AC1848" s="22">
        <v>1.007</v>
      </c>
      <c r="AD1848" s="22">
        <v>1.053</v>
      </c>
      <c r="AE1848" s="22">
        <v>0.852</v>
      </c>
      <c r="AF1848" s="22">
        <v>1.006</v>
      </c>
      <c r="AG1848" s="22">
        <v>0.997</v>
      </c>
      <c r="AH1848" s="22">
        <v>1</v>
      </c>
      <c r="AI1848" s="22">
        <v>0.973</v>
      </c>
      <c r="AJ1848" s="22">
        <v>0.964</v>
      </c>
    </row>
    <row r="1849" s="5" customFormat="1" spans="1:36">
      <c r="A1849" s="11" t="s">
        <v>2816</v>
      </c>
      <c r="B1849" s="11">
        <v>490.6</v>
      </c>
      <c r="C1849" s="11">
        <v>773.4</v>
      </c>
      <c r="D1849" s="11">
        <v>542.1413</v>
      </c>
      <c r="E1849" s="11">
        <v>546.1545</v>
      </c>
      <c r="F1849" s="11">
        <v>75.0319</v>
      </c>
      <c r="G1849" s="11">
        <v>26764.8675</v>
      </c>
      <c r="H1849" s="11">
        <v>1</v>
      </c>
      <c r="I1849" s="11">
        <v>2</v>
      </c>
      <c r="J1849" s="11" t="s">
        <v>50</v>
      </c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20">
        <v>1</v>
      </c>
      <c r="V1849" s="20">
        <v>21</v>
      </c>
      <c r="W1849" s="5"/>
      <c r="X1849" s="11">
        <v>0</v>
      </c>
      <c r="Y1849" s="22">
        <v>1.081</v>
      </c>
      <c r="Z1849" s="22">
        <v>1.063</v>
      </c>
      <c r="AA1849" s="22">
        <v>0.899</v>
      </c>
      <c r="AB1849" s="22">
        <v>1.074</v>
      </c>
      <c r="AC1849" s="22">
        <v>1.507</v>
      </c>
      <c r="AD1849" s="22">
        <v>1.133</v>
      </c>
      <c r="AE1849" s="22">
        <v>1.372</v>
      </c>
      <c r="AF1849" s="22">
        <v>1.278</v>
      </c>
      <c r="AG1849" s="22">
        <v>1.316</v>
      </c>
      <c r="AH1849" s="22">
        <v>1.266</v>
      </c>
      <c r="AI1849" s="22">
        <v>1.372</v>
      </c>
      <c r="AJ1849" s="22">
        <v>1.301</v>
      </c>
    </row>
    <row r="1850" s="5" customFormat="1" spans="1:36">
      <c r="A1850" s="11" t="s">
        <v>2817</v>
      </c>
      <c r="B1850" s="11">
        <v>490.6</v>
      </c>
      <c r="C1850" s="11">
        <v>775.1</v>
      </c>
      <c r="D1850" s="11">
        <v>421.143</v>
      </c>
      <c r="E1850" s="11">
        <v>423.1497</v>
      </c>
      <c r="F1850" s="11">
        <v>187.0847</v>
      </c>
      <c r="G1850" s="11">
        <v>285021.025</v>
      </c>
      <c r="H1850" s="11">
        <v>1</v>
      </c>
      <c r="I1850" s="11">
        <v>1</v>
      </c>
      <c r="J1850" s="11" t="s">
        <v>50</v>
      </c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20">
        <v>1</v>
      </c>
      <c r="V1850" s="20">
        <v>32</v>
      </c>
      <c r="W1850" s="5"/>
      <c r="X1850" s="11">
        <v>0</v>
      </c>
      <c r="Y1850" s="22">
        <v>1.023</v>
      </c>
      <c r="Z1850" s="22">
        <v>1.005</v>
      </c>
      <c r="AA1850" s="22">
        <v>0.919</v>
      </c>
      <c r="AB1850" s="22">
        <v>0.786</v>
      </c>
      <c r="AC1850" s="22">
        <v>1.056</v>
      </c>
      <c r="AD1850" s="22">
        <v>0.956</v>
      </c>
      <c r="AE1850" s="22">
        <v>0.748</v>
      </c>
      <c r="AF1850" s="22">
        <v>1.201</v>
      </c>
      <c r="AG1850" s="22">
        <v>0.8</v>
      </c>
      <c r="AH1850" s="22">
        <v>0.761</v>
      </c>
      <c r="AI1850" s="22">
        <v>0.803</v>
      </c>
      <c r="AJ1850" s="22">
        <v>0.779</v>
      </c>
    </row>
    <row r="1851" s="5" customFormat="1" spans="1:36">
      <c r="A1851" s="11" t="s">
        <v>2818</v>
      </c>
      <c r="B1851" s="11">
        <v>491.9</v>
      </c>
      <c r="C1851" s="11">
        <v>775.2</v>
      </c>
      <c r="D1851" s="11">
        <v>694.0498</v>
      </c>
      <c r="E1851" s="11">
        <v>696.056</v>
      </c>
      <c r="F1851" s="11">
        <v>459.9915</v>
      </c>
      <c r="G1851" s="11">
        <v>5778.22133333333</v>
      </c>
      <c r="H1851" s="11">
        <v>1</v>
      </c>
      <c r="I1851" s="11">
        <v>1</v>
      </c>
      <c r="J1851" s="11" t="s">
        <v>46</v>
      </c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11">
        <v>0</v>
      </c>
      <c r="Y1851" s="22">
        <v>1.516</v>
      </c>
      <c r="Z1851" s="22">
        <v>1.296</v>
      </c>
      <c r="AA1851" s="22">
        <v>1.449</v>
      </c>
      <c r="AB1851" s="22">
        <v>1.497</v>
      </c>
      <c r="AC1851" s="22">
        <v>0.876</v>
      </c>
      <c r="AD1851" s="22">
        <v>0.86</v>
      </c>
      <c r="AE1851" s="22">
        <v>1.392</v>
      </c>
      <c r="AF1851" s="22">
        <v>0.833</v>
      </c>
      <c r="AG1851" s="22">
        <v>1.098</v>
      </c>
      <c r="AH1851" s="22">
        <v>1.004</v>
      </c>
      <c r="AI1851" s="22">
        <v>1.114</v>
      </c>
      <c r="AJ1851" s="22">
        <v>1.2</v>
      </c>
    </row>
    <row r="1852" s="5" customFormat="1" spans="1:36">
      <c r="A1852" s="11" t="s">
        <v>2819</v>
      </c>
      <c r="B1852" s="11">
        <v>490.6</v>
      </c>
      <c r="C1852" s="11">
        <v>775.5</v>
      </c>
      <c r="D1852" s="11">
        <v>379.1331</v>
      </c>
      <c r="E1852" s="11">
        <v>381.1396</v>
      </c>
      <c r="F1852" s="11">
        <v>145.0748</v>
      </c>
      <c r="G1852" s="11">
        <v>1982815.58333333</v>
      </c>
      <c r="H1852" s="11">
        <v>1</v>
      </c>
      <c r="I1852" s="11">
        <v>1</v>
      </c>
      <c r="J1852" s="11" t="s">
        <v>50</v>
      </c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20">
        <v>6</v>
      </c>
      <c r="V1852" s="20">
        <v>54</v>
      </c>
      <c r="W1852" s="5"/>
      <c r="X1852" s="11">
        <v>0</v>
      </c>
      <c r="Y1852" s="22">
        <v>0.992</v>
      </c>
      <c r="Z1852" s="22">
        <v>1.032</v>
      </c>
      <c r="AA1852" s="22">
        <v>1.002</v>
      </c>
      <c r="AB1852" s="22">
        <v>0.861</v>
      </c>
      <c r="AC1852" s="22">
        <v>1.272</v>
      </c>
      <c r="AD1852" s="22">
        <v>1.025</v>
      </c>
      <c r="AE1852" s="22">
        <v>0.958</v>
      </c>
      <c r="AF1852" s="22">
        <v>1.281</v>
      </c>
      <c r="AG1852" s="22">
        <v>0.991</v>
      </c>
      <c r="AH1852" s="22">
        <v>0.986</v>
      </c>
      <c r="AI1852" s="22">
        <v>0.984</v>
      </c>
      <c r="AJ1852" s="22">
        <v>0.987</v>
      </c>
    </row>
    <row r="1853" s="5" customFormat="1" spans="1:36">
      <c r="A1853" s="11" t="s">
        <v>2820</v>
      </c>
      <c r="B1853" s="11">
        <v>491.6</v>
      </c>
      <c r="C1853" s="11">
        <v>775.6</v>
      </c>
      <c r="D1853" s="11">
        <v>360.1014</v>
      </c>
      <c r="E1853" s="11">
        <v>362.1082</v>
      </c>
      <c r="F1853" s="11">
        <v>126.0431</v>
      </c>
      <c r="G1853" s="11">
        <v>38674.456875</v>
      </c>
      <c r="H1853" s="11">
        <v>1</v>
      </c>
      <c r="I1853" s="11">
        <v>1</v>
      </c>
      <c r="J1853" s="11" t="s">
        <v>91</v>
      </c>
      <c r="K1853" s="11" t="s">
        <v>2821</v>
      </c>
      <c r="L1853" s="11" t="s">
        <v>2822</v>
      </c>
      <c r="M1853" s="11" t="s">
        <v>2823</v>
      </c>
      <c r="N1853" s="11">
        <v>0.58</v>
      </c>
      <c r="O1853" s="11">
        <v>17</v>
      </c>
      <c r="P1853" s="5"/>
      <c r="Q1853" s="5"/>
      <c r="R1853" s="5"/>
      <c r="S1853" s="5"/>
      <c r="T1853" s="5"/>
      <c r="U1853" s="5"/>
      <c r="V1853" s="5"/>
      <c r="W1853" s="5"/>
      <c r="X1853" s="11">
        <v>0</v>
      </c>
      <c r="Y1853" s="22">
        <v>0.653</v>
      </c>
      <c r="Z1853" s="22">
        <v>0.692</v>
      </c>
      <c r="AA1853" s="22">
        <v>0.67</v>
      </c>
      <c r="AB1853" s="22">
        <v>0.631</v>
      </c>
      <c r="AC1853" s="22">
        <v>0.905</v>
      </c>
      <c r="AD1853" s="22">
        <v>0.793</v>
      </c>
      <c r="AE1853" s="22">
        <v>0.916</v>
      </c>
      <c r="AF1853" s="22">
        <v>0.776</v>
      </c>
      <c r="AG1853" s="22">
        <v>0.979</v>
      </c>
      <c r="AH1853" s="22">
        <v>1.266</v>
      </c>
      <c r="AI1853" s="22">
        <v>1.222</v>
      </c>
      <c r="AJ1853" s="22">
        <v>1.236</v>
      </c>
    </row>
    <row r="1854" s="5" customFormat="1" spans="1:36">
      <c r="A1854" s="11" t="s">
        <v>2824</v>
      </c>
      <c r="B1854" s="11">
        <v>492.6</v>
      </c>
      <c r="C1854" s="11">
        <v>777.5</v>
      </c>
      <c r="D1854" s="11">
        <v>751.185</v>
      </c>
      <c r="E1854" s="11">
        <v>755.1981</v>
      </c>
      <c r="F1854" s="11">
        <v>284.0756</v>
      </c>
      <c r="G1854" s="11">
        <v>43023.57625</v>
      </c>
      <c r="H1854" s="11">
        <v>1</v>
      </c>
      <c r="I1854" s="11">
        <v>2</v>
      </c>
      <c r="J1854" s="11" t="s">
        <v>50</v>
      </c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20">
        <v>1</v>
      </c>
      <c r="V1854" s="20">
        <v>13</v>
      </c>
      <c r="W1854" s="5"/>
      <c r="X1854" s="11">
        <v>0</v>
      </c>
      <c r="Y1854" s="22">
        <v>1.354</v>
      </c>
      <c r="Z1854" s="22">
        <v>1.38</v>
      </c>
      <c r="AA1854" s="22">
        <v>1.112</v>
      </c>
      <c r="AB1854" s="22">
        <v>1.392</v>
      </c>
      <c r="AC1854" s="22">
        <v>0.902</v>
      </c>
      <c r="AD1854" s="22">
        <v>1.095</v>
      </c>
      <c r="AE1854" s="22">
        <v>1.208</v>
      </c>
      <c r="AF1854" s="22">
        <v>0.85</v>
      </c>
      <c r="AG1854" s="22">
        <v>0.874</v>
      </c>
      <c r="AH1854" s="22">
        <v>0.998</v>
      </c>
      <c r="AI1854" s="22">
        <v>0.966</v>
      </c>
      <c r="AJ1854" s="22">
        <v>0.922</v>
      </c>
    </row>
    <row r="1855" s="5" customFormat="1" spans="1:36">
      <c r="A1855" s="11" t="s">
        <v>2825</v>
      </c>
      <c r="B1855" s="11">
        <v>493.6</v>
      </c>
      <c r="C1855" s="11">
        <v>778.1</v>
      </c>
      <c r="D1855" s="11">
        <v>391.1663</v>
      </c>
      <c r="E1855" s="11">
        <v>393.1751</v>
      </c>
      <c r="F1855" s="11">
        <v>157.1079</v>
      </c>
      <c r="G1855" s="11">
        <v>12246.383</v>
      </c>
      <c r="H1855" s="11">
        <v>1</v>
      </c>
      <c r="I1855" s="11">
        <v>1</v>
      </c>
      <c r="J1855" s="11" t="s">
        <v>46</v>
      </c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11">
        <v>0</v>
      </c>
      <c r="Y1855" s="22">
        <v>0.578</v>
      </c>
      <c r="Z1855" s="22">
        <v>0.725</v>
      </c>
      <c r="AA1855" s="22">
        <v>0.624</v>
      </c>
      <c r="AB1855" s="22">
        <v>0.672</v>
      </c>
      <c r="AC1855" s="22">
        <v>0.748</v>
      </c>
      <c r="AD1855" s="22">
        <v>0.76</v>
      </c>
      <c r="AE1855" s="22">
        <v>0.846</v>
      </c>
      <c r="AF1855" s="22">
        <v>0.838</v>
      </c>
      <c r="AG1855" s="22">
        <v>1.002</v>
      </c>
      <c r="AH1855" s="22">
        <v>1.021</v>
      </c>
      <c r="AI1855" s="22">
        <v>0.99</v>
      </c>
      <c r="AJ1855" s="22">
        <v>1.084</v>
      </c>
    </row>
    <row r="1856" s="5" customFormat="1" spans="1:36">
      <c r="A1856" s="11" t="s">
        <v>2826</v>
      </c>
      <c r="B1856" s="11">
        <v>492.6</v>
      </c>
      <c r="C1856" s="11">
        <v>778.3</v>
      </c>
      <c r="D1856" s="11">
        <v>382.5814</v>
      </c>
      <c r="E1856" s="11">
        <v>384.5881</v>
      </c>
      <c r="F1856" s="11">
        <v>297.0462</v>
      </c>
      <c r="G1856" s="11">
        <v>23478.9877777778</v>
      </c>
      <c r="H1856" s="11">
        <v>2</v>
      </c>
      <c r="I1856" s="11">
        <v>2</v>
      </c>
      <c r="J1856" s="11" t="s">
        <v>50</v>
      </c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20">
        <v>1</v>
      </c>
      <c r="V1856" s="20">
        <v>3</v>
      </c>
      <c r="W1856" s="5"/>
      <c r="X1856" s="11">
        <v>0</v>
      </c>
      <c r="Y1856" s="22">
        <v>0.794</v>
      </c>
      <c r="Z1856" s="22">
        <v>0.942</v>
      </c>
      <c r="AA1856" s="22">
        <v>0.6</v>
      </c>
      <c r="AB1856" s="22">
        <v>0.626</v>
      </c>
      <c r="AC1856" s="22">
        <v>0.744</v>
      </c>
      <c r="AD1856" s="22">
        <v>0.557</v>
      </c>
      <c r="AE1856" s="22">
        <v>0.616</v>
      </c>
      <c r="AF1856" s="22">
        <v>1.112</v>
      </c>
      <c r="AG1856" s="22">
        <v>0.677</v>
      </c>
      <c r="AH1856" s="22">
        <v>0.672</v>
      </c>
      <c r="AI1856" s="22">
        <v>0.676</v>
      </c>
      <c r="AJ1856" s="22">
        <v>0.662</v>
      </c>
    </row>
    <row r="1857" s="5" customFormat="1" spans="1:36">
      <c r="A1857" s="11" t="s">
        <v>2827</v>
      </c>
      <c r="B1857" s="11">
        <v>492.6</v>
      </c>
      <c r="C1857" s="11">
        <v>779.6</v>
      </c>
      <c r="D1857" s="11">
        <v>460.0996</v>
      </c>
      <c r="E1857" s="11">
        <v>462.1052</v>
      </c>
      <c r="F1857" s="11">
        <v>226.0412</v>
      </c>
      <c r="G1857" s="11">
        <v>26674.519375</v>
      </c>
      <c r="H1857" s="11">
        <v>1</v>
      </c>
      <c r="I1857" s="11">
        <v>1</v>
      </c>
      <c r="J1857" s="11" t="s">
        <v>39</v>
      </c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20">
        <v>0</v>
      </c>
      <c r="V1857" s="20">
        <v>3</v>
      </c>
      <c r="W1857" s="5"/>
      <c r="X1857" s="11">
        <v>0</v>
      </c>
      <c r="Y1857" s="22">
        <v>0.74</v>
      </c>
      <c r="Z1857" s="22">
        <v>0.836</v>
      </c>
      <c r="AA1857" s="22">
        <v>0.796</v>
      </c>
      <c r="AB1857" s="22">
        <v>0.691</v>
      </c>
      <c r="AC1857" s="22">
        <v>1.213</v>
      </c>
      <c r="AD1857" s="22">
        <v>1.077</v>
      </c>
      <c r="AE1857" s="22">
        <v>0.965</v>
      </c>
      <c r="AF1857" s="22">
        <v>1.148</v>
      </c>
      <c r="AG1857" s="22">
        <v>0.992</v>
      </c>
      <c r="AH1857" s="22">
        <v>0.947</v>
      </c>
      <c r="AI1857" s="22">
        <v>0.98</v>
      </c>
      <c r="AJ1857" s="22">
        <v>0.974</v>
      </c>
    </row>
    <row r="1858" s="5" customFormat="1" spans="1:36">
      <c r="A1858" s="11" t="s">
        <v>2828</v>
      </c>
      <c r="B1858" s="11">
        <v>494.6</v>
      </c>
      <c r="C1858" s="11">
        <v>780.3</v>
      </c>
      <c r="D1858" s="11">
        <v>355.0884</v>
      </c>
      <c r="E1858" s="11">
        <v>357.094</v>
      </c>
      <c r="F1858" s="11">
        <v>121.0301</v>
      </c>
      <c r="G1858" s="11">
        <v>7334.01925</v>
      </c>
      <c r="H1858" s="11">
        <v>1</v>
      </c>
      <c r="I1858" s="11">
        <v>1</v>
      </c>
      <c r="J1858" s="11" t="s">
        <v>46</v>
      </c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11">
        <v>0</v>
      </c>
      <c r="Y1858" s="22">
        <v>0.727</v>
      </c>
      <c r="Z1858" s="22">
        <v>0.732</v>
      </c>
      <c r="AA1858" s="22">
        <v>0.75</v>
      </c>
      <c r="AB1858" s="22">
        <v>0.705</v>
      </c>
      <c r="AC1858" s="22">
        <v>1.009</v>
      </c>
      <c r="AD1858" s="22">
        <v>0.965</v>
      </c>
      <c r="AE1858" s="22">
        <v>1.082</v>
      </c>
      <c r="AF1858" s="22">
        <v>0.921</v>
      </c>
      <c r="AG1858" s="22">
        <v>0.925</v>
      </c>
      <c r="AH1858" s="22">
        <v>0.906</v>
      </c>
      <c r="AI1858" s="22">
        <v>0.893</v>
      </c>
      <c r="AJ1858" s="22">
        <v>0.982</v>
      </c>
    </row>
    <row r="1859" s="5" customFormat="1" spans="1:36">
      <c r="A1859" s="11" t="s">
        <v>2829</v>
      </c>
      <c r="B1859" s="11">
        <v>492.6</v>
      </c>
      <c r="C1859" s="11">
        <v>780.4</v>
      </c>
      <c r="D1859" s="11">
        <v>410.2101</v>
      </c>
      <c r="E1859" s="11">
        <v>412.2173</v>
      </c>
      <c r="F1859" s="11">
        <v>176.1518</v>
      </c>
      <c r="G1859" s="11">
        <v>18804.7404347826</v>
      </c>
      <c r="H1859" s="11">
        <v>1</v>
      </c>
      <c r="I1859" s="11">
        <v>1</v>
      </c>
      <c r="J1859" s="11" t="s">
        <v>39</v>
      </c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20">
        <v>0</v>
      </c>
      <c r="V1859" s="20">
        <v>3</v>
      </c>
      <c r="W1859" s="5"/>
      <c r="X1859" s="11">
        <v>0</v>
      </c>
      <c r="Y1859" s="22">
        <v>0.752</v>
      </c>
      <c r="Z1859" s="22">
        <v>0.825</v>
      </c>
      <c r="AA1859" s="22">
        <v>0.807</v>
      </c>
      <c r="AB1859" s="22">
        <v>0.722</v>
      </c>
      <c r="AC1859" s="22">
        <v>1.402</v>
      </c>
      <c r="AD1859" s="22">
        <v>1.146</v>
      </c>
      <c r="AE1859" s="22">
        <v>0.944</v>
      </c>
      <c r="AF1859" s="22">
        <v>1.196</v>
      </c>
      <c r="AG1859" s="22">
        <v>0.945</v>
      </c>
      <c r="AH1859" s="22">
        <v>0.935</v>
      </c>
      <c r="AI1859" s="22">
        <v>1.013</v>
      </c>
      <c r="AJ1859" s="22">
        <v>1.003</v>
      </c>
    </row>
    <row r="1860" s="5" customFormat="1" spans="1:36">
      <c r="A1860" s="11" t="s">
        <v>2830</v>
      </c>
      <c r="B1860" s="11">
        <v>494.6</v>
      </c>
      <c r="C1860" s="11">
        <v>780.5</v>
      </c>
      <c r="D1860" s="11">
        <v>393.1361</v>
      </c>
      <c r="E1860" s="11">
        <v>395.1433</v>
      </c>
      <c r="F1860" s="11">
        <v>318.1556</v>
      </c>
      <c r="G1860" s="11">
        <v>8613.489</v>
      </c>
      <c r="H1860" s="11">
        <v>2</v>
      </c>
      <c r="I1860" s="11">
        <v>2</v>
      </c>
      <c r="J1860" s="11" t="s">
        <v>39</v>
      </c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20">
        <v>0</v>
      </c>
      <c r="V1860" s="20">
        <v>8</v>
      </c>
      <c r="W1860" s="5"/>
      <c r="X1860" s="11">
        <v>0</v>
      </c>
      <c r="Y1860" s="22">
        <v>0.873</v>
      </c>
      <c r="Z1860" s="22">
        <v>0.974</v>
      </c>
      <c r="AA1860" s="22">
        <v>0.849</v>
      </c>
      <c r="AB1860" s="22">
        <v>0.813</v>
      </c>
      <c r="AC1860" s="22">
        <v>0.77</v>
      </c>
      <c r="AD1860" s="22">
        <v>0.602</v>
      </c>
      <c r="AE1860" s="22">
        <v>0.704</v>
      </c>
      <c r="AF1860" s="22">
        <v>0.665</v>
      </c>
      <c r="AG1860" s="22">
        <v>0.825</v>
      </c>
      <c r="AH1860" s="22">
        <v>0.991</v>
      </c>
      <c r="AI1860" s="22">
        <v>0.897</v>
      </c>
      <c r="AJ1860" s="22">
        <v>0.826</v>
      </c>
    </row>
    <row r="1861" s="5" customFormat="1" spans="1:36">
      <c r="A1861" s="11" t="s">
        <v>2831</v>
      </c>
      <c r="B1861" s="11">
        <v>495.2</v>
      </c>
      <c r="C1861" s="11">
        <v>782.7</v>
      </c>
      <c r="D1861" s="11">
        <v>499.1324</v>
      </c>
      <c r="E1861" s="11">
        <v>501.1365</v>
      </c>
      <c r="F1861" s="11">
        <v>530.1482</v>
      </c>
      <c r="G1861" s="11">
        <v>7219.9562</v>
      </c>
      <c r="H1861" s="11">
        <v>2</v>
      </c>
      <c r="I1861" s="11">
        <v>2</v>
      </c>
      <c r="J1861" s="11" t="s">
        <v>50</v>
      </c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20">
        <v>1</v>
      </c>
      <c r="V1861" s="20">
        <v>9</v>
      </c>
      <c r="W1861" s="5"/>
      <c r="X1861" s="11">
        <v>0.3333</v>
      </c>
      <c r="Y1861" s="22">
        <v>2.408</v>
      </c>
      <c r="Z1861" s="22">
        <v>3.14</v>
      </c>
      <c r="AA1861" s="22">
        <v>3.66</v>
      </c>
      <c r="AB1861" s="22">
        <v>3.816</v>
      </c>
      <c r="AC1861" s="23">
        <v>0.5398</v>
      </c>
      <c r="AD1861" s="22">
        <v>0.576</v>
      </c>
      <c r="AE1861" s="23">
        <v>0.824</v>
      </c>
      <c r="AF1861" s="23">
        <v>0.6921</v>
      </c>
      <c r="AG1861" s="22">
        <v>0.85</v>
      </c>
      <c r="AH1861" s="22">
        <v>0.805</v>
      </c>
      <c r="AI1861" s="22">
        <v>1.05</v>
      </c>
      <c r="AJ1861" s="22">
        <v>0.941</v>
      </c>
    </row>
    <row r="1862" s="5" customFormat="1" spans="1:36">
      <c r="A1862" s="11" t="s">
        <v>2832</v>
      </c>
      <c r="B1862" s="11">
        <v>495.7</v>
      </c>
      <c r="C1862" s="11">
        <v>784</v>
      </c>
      <c r="D1862" s="11">
        <v>423.1554</v>
      </c>
      <c r="E1862" s="11">
        <v>425.1644</v>
      </c>
      <c r="F1862" s="11">
        <v>189.0971</v>
      </c>
      <c r="G1862" s="11">
        <v>11796.8802</v>
      </c>
      <c r="H1862" s="11">
        <v>1</v>
      </c>
      <c r="I1862" s="11">
        <v>1</v>
      </c>
      <c r="J1862" s="11" t="s">
        <v>46</v>
      </c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11">
        <v>0</v>
      </c>
      <c r="Y1862" s="22">
        <v>2.629</v>
      </c>
      <c r="Z1862" s="22">
        <v>2.363</v>
      </c>
      <c r="AA1862" s="22">
        <v>2.091</v>
      </c>
      <c r="AB1862" s="22">
        <v>2.416</v>
      </c>
      <c r="AC1862" s="22">
        <v>0.88</v>
      </c>
      <c r="AD1862" s="22">
        <v>1.52</v>
      </c>
      <c r="AE1862" s="22">
        <v>1.31</v>
      </c>
      <c r="AF1862" s="22">
        <v>1.259</v>
      </c>
      <c r="AG1862" s="22">
        <v>1.623</v>
      </c>
      <c r="AH1862" s="22">
        <v>1.525</v>
      </c>
      <c r="AI1862" s="22">
        <v>1.51</v>
      </c>
      <c r="AJ1862" s="22">
        <v>1.503</v>
      </c>
    </row>
    <row r="1863" s="5" customFormat="1" spans="1:36">
      <c r="A1863" s="11" t="s">
        <v>2833</v>
      </c>
      <c r="B1863" s="11">
        <v>494.7</v>
      </c>
      <c r="C1863" s="11">
        <v>784.1</v>
      </c>
      <c r="D1863" s="11">
        <v>372.1252</v>
      </c>
      <c r="E1863" s="11">
        <v>374.1317</v>
      </c>
      <c r="F1863" s="11">
        <v>276.1337</v>
      </c>
      <c r="G1863" s="11">
        <v>122253.408333333</v>
      </c>
      <c r="H1863" s="11">
        <v>2</v>
      </c>
      <c r="I1863" s="11">
        <v>2</v>
      </c>
      <c r="J1863" s="11" t="s">
        <v>41</v>
      </c>
      <c r="K1863" s="5"/>
      <c r="L1863" s="5"/>
      <c r="M1863" s="5"/>
      <c r="N1863" s="5"/>
      <c r="O1863" s="5"/>
      <c r="P1863" s="11" t="s">
        <v>191</v>
      </c>
      <c r="Q1863" s="11" t="s">
        <v>192</v>
      </c>
      <c r="R1863" s="11" t="s">
        <v>2834</v>
      </c>
      <c r="S1863" s="11">
        <v>2.06</v>
      </c>
      <c r="T1863" s="11">
        <v>78.4</v>
      </c>
      <c r="U1863" s="5"/>
      <c r="V1863" s="5"/>
      <c r="W1863" s="5"/>
      <c r="X1863" s="11">
        <v>0</v>
      </c>
      <c r="Y1863" s="22">
        <v>1.452</v>
      </c>
      <c r="Z1863" s="22">
        <v>1.717</v>
      </c>
      <c r="AA1863" s="22">
        <v>1.51</v>
      </c>
      <c r="AB1863" s="22">
        <v>1.658</v>
      </c>
      <c r="AC1863" s="22">
        <v>1.241</v>
      </c>
      <c r="AD1863" s="22">
        <v>1.038</v>
      </c>
      <c r="AE1863" s="22">
        <v>1.168</v>
      </c>
      <c r="AF1863" s="22">
        <v>1.278</v>
      </c>
      <c r="AG1863" s="22">
        <v>1.05</v>
      </c>
      <c r="AH1863" s="22">
        <v>1.033</v>
      </c>
      <c r="AI1863" s="22">
        <v>1.089</v>
      </c>
      <c r="AJ1863" s="22">
        <v>1.028</v>
      </c>
    </row>
    <row r="1864" s="5" customFormat="1" spans="1:36">
      <c r="A1864" s="11" t="s">
        <v>2835</v>
      </c>
      <c r="B1864" s="11">
        <v>495.7</v>
      </c>
      <c r="C1864" s="11">
        <v>784.3</v>
      </c>
      <c r="D1864" s="11">
        <v>378.101</v>
      </c>
      <c r="E1864" s="11">
        <v>380.108</v>
      </c>
      <c r="F1864" s="11">
        <v>144.0427</v>
      </c>
      <c r="G1864" s="11">
        <v>558669.431578947</v>
      </c>
      <c r="H1864" s="11">
        <v>1</v>
      </c>
      <c r="I1864" s="11">
        <v>1</v>
      </c>
      <c r="J1864" s="11" t="s">
        <v>50</v>
      </c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20">
        <v>3</v>
      </c>
      <c r="V1864" s="20">
        <v>43</v>
      </c>
      <c r="W1864" s="5"/>
      <c r="X1864" s="11">
        <v>0</v>
      </c>
      <c r="Y1864" s="22">
        <v>1.955</v>
      </c>
      <c r="Z1864" s="22">
        <v>1.999</v>
      </c>
      <c r="AA1864" s="22">
        <v>1.896</v>
      </c>
      <c r="AB1864" s="22">
        <v>2.134</v>
      </c>
      <c r="AC1864" s="22">
        <v>0.564</v>
      </c>
      <c r="AD1864" s="22">
        <v>1.048</v>
      </c>
      <c r="AE1864" s="22">
        <v>0.886</v>
      </c>
      <c r="AF1864" s="22">
        <v>0.558</v>
      </c>
      <c r="AG1864" s="22">
        <v>1.06</v>
      </c>
      <c r="AH1864" s="22">
        <v>1.045</v>
      </c>
      <c r="AI1864" s="22">
        <v>1.041</v>
      </c>
      <c r="AJ1864" s="22">
        <v>1.041</v>
      </c>
    </row>
    <row r="1865" s="5" customFormat="1" spans="1:36">
      <c r="A1865" s="11" t="s">
        <v>2836</v>
      </c>
      <c r="B1865" s="11">
        <v>494.7</v>
      </c>
      <c r="C1865" s="11">
        <v>784.5</v>
      </c>
      <c r="D1865" s="11">
        <v>400.0956</v>
      </c>
      <c r="E1865" s="11">
        <v>402.1023</v>
      </c>
      <c r="F1865" s="11">
        <v>166.0373</v>
      </c>
      <c r="G1865" s="11">
        <v>154680.9375</v>
      </c>
      <c r="H1865" s="11">
        <v>1</v>
      </c>
      <c r="I1865" s="11">
        <v>1</v>
      </c>
      <c r="J1865" s="11" t="s">
        <v>39</v>
      </c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20">
        <v>0</v>
      </c>
      <c r="V1865" s="20">
        <v>5</v>
      </c>
      <c r="W1865" s="5"/>
      <c r="X1865" s="11">
        <v>0</v>
      </c>
      <c r="Y1865" s="22">
        <v>0.904</v>
      </c>
      <c r="Z1865" s="22">
        <v>0.909</v>
      </c>
      <c r="AA1865" s="22">
        <v>0.94</v>
      </c>
      <c r="AB1865" s="22">
        <v>0.891</v>
      </c>
      <c r="AC1865" s="22">
        <v>0.726</v>
      </c>
      <c r="AD1865" s="22">
        <v>0.787</v>
      </c>
      <c r="AE1865" s="22">
        <v>1.004</v>
      </c>
      <c r="AF1865" s="22">
        <v>0.763</v>
      </c>
      <c r="AG1865" s="22">
        <v>0.984</v>
      </c>
      <c r="AH1865" s="22">
        <v>1.025</v>
      </c>
      <c r="AI1865" s="22">
        <v>0.965</v>
      </c>
      <c r="AJ1865" s="22">
        <v>1.032</v>
      </c>
    </row>
    <row r="1866" s="5" customFormat="1" ht="24.85" spans="1:36">
      <c r="A1866" s="11" t="s">
        <v>2837</v>
      </c>
      <c r="B1866" s="11">
        <v>496.6</v>
      </c>
      <c r="C1866" s="11">
        <v>784.7</v>
      </c>
      <c r="D1866" s="11">
        <v>319.1113</v>
      </c>
      <c r="E1866" s="11">
        <v>321.1189</v>
      </c>
      <c r="F1866" s="11">
        <v>85.053</v>
      </c>
      <c r="G1866" s="11">
        <v>38326.485</v>
      </c>
      <c r="H1866" s="11">
        <v>1</v>
      </c>
      <c r="I1866" s="11">
        <v>1</v>
      </c>
      <c r="J1866" s="11" t="s">
        <v>91</v>
      </c>
      <c r="K1866" s="5"/>
      <c r="L1866" s="11" t="s">
        <v>2838</v>
      </c>
      <c r="M1866" s="11" t="s">
        <v>2839</v>
      </c>
      <c r="N1866" s="11">
        <v>1.02</v>
      </c>
      <c r="O1866" s="11">
        <v>29.5</v>
      </c>
      <c r="P1866" s="5"/>
      <c r="Q1866" s="5"/>
      <c r="R1866" s="5"/>
      <c r="S1866" s="5"/>
      <c r="T1866" s="5"/>
      <c r="U1866" s="5"/>
      <c r="V1866" s="5"/>
      <c r="W1866" s="5"/>
      <c r="X1866" s="11">
        <v>0</v>
      </c>
      <c r="Y1866" s="22">
        <v>0.564</v>
      </c>
      <c r="Z1866" s="22">
        <v>0.626</v>
      </c>
      <c r="AA1866" s="22">
        <v>0.718</v>
      </c>
      <c r="AB1866" s="22">
        <v>0.583</v>
      </c>
      <c r="AC1866" s="22">
        <v>1.18</v>
      </c>
      <c r="AD1866" s="22">
        <v>1.249</v>
      </c>
      <c r="AE1866" s="22">
        <v>1.016</v>
      </c>
      <c r="AF1866" s="22">
        <v>1.09</v>
      </c>
      <c r="AG1866" s="22">
        <v>0.995</v>
      </c>
      <c r="AH1866" s="22">
        <v>0.988</v>
      </c>
      <c r="AI1866" s="22">
        <v>0.952</v>
      </c>
      <c r="AJ1866" s="22">
        <v>0.954</v>
      </c>
    </row>
    <row r="1867" s="5" customFormat="1" spans="1:36">
      <c r="A1867" s="11" t="s">
        <v>2840</v>
      </c>
      <c r="B1867" s="11">
        <v>496.6</v>
      </c>
      <c r="C1867" s="11">
        <v>784.9</v>
      </c>
      <c r="D1867" s="11">
        <v>619.1422</v>
      </c>
      <c r="E1867" s="11">
        <v>623.1568</v>
      </c>
      <c r="F1867" s="11">
        <v>152.0329</v>
      </c>
      <c r="G1867" s="11">
        <v>7539.49185714286</v>
      </c>
      <c r="H1867" s="11">
        <v>1</v>
      </c>
      <c r="I1867" s="11">
        <v>2</v>
      </c>
      <c r="J1867" s="11" t="s">
        <v>50</v>
      </c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20">
        <v>3</v>
      </c>
      <c r="V1867" s="20">
        <v>12</v>
      </c>
      <c r="W1867" s="5"/>
      <c r="X1867" s="11">
        <v>0</v>
      </c>
      <c r="Y1867" s="22">
        <v>0.756</v>
      </c>
      <c r="Z1867" s="22">
        <v>0.588</v>
      </c>
      <c r="AA1867" s="22">
        <v>0.636</v>
      </c>
      <c r="AB1867" s="22">
        <v>0.631</v>
      </c>
      <c r="AC1867" s="22">
        <v>0.959</v>
      </c>
      <c r="AD1867" s="22">
        <v>0.784</v>
      </c>
      <c r="AE1867" s="22">
        <v>1.068</v>
      </c>
      <c r="AF1867" s="22">
        <v>0.917</v>
      </c>
      <c r="AG1867" s="22">
        <v>0.799</v>
      </c>
      <c r="AH1867" s="22">
        <v>0.979</v>
      </c>
      <c r="AI1867" s="22">
        <v>0.994</v>
      </c>
      <c r="AJ1867" s="22">
        <v>0.938</v>
      </c>
    </row>
    <row r="1868" s="5" customFormat="1" spans="1:36">
      <c r="A1868" s="11" t="s">
        <v>2841</v>
      </c>
      <c r="B1868" s="11">
        <v>495.7</v>
      </c>
      <c r="C1868" s="11">
        <v>785.2</v>
      </c>
      <c r="D1868" s="11">
        <v>477.1379</v>
      </c>
      <c r="E1868" s="11">
        <v>479.1446</v>
      </c>
      <c r="F1868" s="11">
        <v>486.1592</v>
      </c>
      <c r="G1868" s="11">
        <v>6550.9755</v>
      </c>
      <c r="H1868" s="11">
        <v>2</v>
      </c>
      <c r="I1868" s="11">
        <v>2</v>
      </c>
      <c r="J1868" s="11" t="s">
        <v>39</v>
      </c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20">
        <v>0</v>
      </c>
      <c r="V1868" s="20">
        <v>19</v>
      </c>
      <c r="W1868" s="5"/>
      <c r="X1868" s="11">
        <v>0.125</v>
      </c>
      <c r="Y1868" s="22">
        <v>2.038</v>
      </c>
      <c r="Z1868" s="22">
        <v>3.047</v>
      </c>
      <c r="AA1868" s="22">
        <v>3.052</v>
      </c>
      <c r="AB1868" s="22">
        <v>3.484</v>
      </c>
      <c r="AC1868" s="22">
        <v>0.516</v>
      </c>
      <c r="AD1868" s="22">
        <v>0.546</v>
      </c>
      <c r="AE1868" s="22">
        <v>0.23</v>
      </c>
      <c r="AF1868" s="22">
        <v>0.274</v>
      </c>
      <c r="AG1868" s="22">
        <v>0.806</v>
      </c>
      <c r="AH1868" s="22">
        <v>1.036</v>
      </c>
      <c r="AI1868" s="22">
        <v>0.883</v>
      </c>
      <c r="AJ1868" s="22">
        <v>0.78</v>
      </c>
    </row>
    <row r="1869" s="5" customFormat="1" spans="1:36">
      <c r="A1869" s="11" t="s">
        <v>2842</v>
      </c>
      <c r="B1869" s="11">
        <v>495.7</v>
      </c>
      <c r="C1869" s="11">
        <v>785.7</v>
      </c>
      <c r="D1869" s="11">
        <v>629.1117</v>
      </c>
      <c r="E1869" s="11">
        <v>633.125</v>
      </c>
      <c r="F1869" s="11">
        <v>162.0023</v>
      </c>
      <c r="G1869" s="11">
        <v>7793.81941666667</v>
      </c>
      <c r="H1869" s="11">
        <v>1</v>
      </c>
      <c r="I1869" s="11">
        <v>2</v>
      </c>
      <c r="J1869" s="11" t="s">
        <v>46</v>
      </c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11">
        <v>0</v>
      </c>
      <c r="Y1869" s="22">
        <v>0.903</v>
      </c>
      <c r="Z1869" s="22">
        <v>0.972</v>
      </c>
      <c r="AA1869" s="22">
        <v>0.83</v>
      </c>
      <c r="AB1869" s="22">
        <v>0.922</v>
      </c>
      <c r="AC1869" s="22">
        <v>0.769</v>
      </c>
      <c r="AD1869" s="22">
        <v>1.011</v>
      </c>
      <c r="AE1869" s="22">
        <v>0.944</v>
      </c>
      <c r="AF1869" s="22">
        <v>0.954</v>
      </c>
      <c r="AG1869" s="22">
        <v>1.137</v>
      </c>
      <c r="AH1869" s="22">
        <v>1.03</v>
      </c>
      <c r="AI1869" s="22">
        <v>1.077</v>
      </c>
      <c r="AJ1869" s="22">
        <v>0.921</v>
      </c>
    </row>
    <row r="1870" s="5" customFormat="1" spans="1:36">
      <c r="A1870" s="11" t="s">
        <v>2843</v>
      </c>
      <c r="B1870" s="11">
        <v>496.7</v>
      </c>
      <c r="C1870" s="11">
        <v>785.9</v>
      </c>
      <c r="D1870" s="11">
        <v>448.2259</v>
      </c>
      <c r="E1870" s="11">
        <v>450.2324</v>
      </c>
      <c r="F1870" s="11">
        <v>214.1675</v>
      </c>
      <c r="G1870" s="11">
        <v>10558.4535384615</v>
      </c>
      <c r="H1870" s="11">
        <v>1</v>
      </c>
      <c r="I1870" s="11">
        <v>1</v>
      </c>
      <c r="J1870" s="11" t="s">
        <v>46</v>
      </c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11">
        <v>0</v>
      </c>
      <c r="Y1870" s="22">
        <v>0.563</v>
      </c>
      <c r="Z1870" s="22">
        <v>0.581</v>
      </c>
      <c r="AA1870" s="22">
        <v>0.601</v>
      </c>
      <c r="AB1870" s="22">
        <v>0.55</v>
      </c>
      <c r="AC1870" s="22">
        <v>1.406</v>
      </c>
      <c r="AD1870" s="22">
        <v>1.139</v>
      </c>
      <c r="AE1870" s="22">
        <v>1.239</v>
      </c>
      <c r="AF1870" s="22">
        <v>1.13</v>
      </c>
      <c r="AG1870" s="22">
        <v>1.02</v>
      </c>
      <c r="AH1870" s="22">
        <v>0.93</v>
      </c>
      <c r="AI1870" s="22">
        <v>1.02</v>
      </c>
      <c r="AJ1870" s="22">
        <v>0.925</v>
      </c>
    </row>
    <row r="1871" s="5" customFormat="1" spans="1:36">
      <c r="A1871" s="11" t="s">
        <v>2844</v>
      </c>
      <c r="B1871" s="11">
        <v>496.7</v>
      </c>
      <c r="C1871" s="11">
        <v>786.2</v>
      </c>
      <c r="D1871" s="11">
        <v>611.1178</v>
      </c>
      <c r="E1871" s="11">
        <v>615.1308</v>
      </c>
      <c r="F1871" s="11">
        <v>144.0084</v>
      </c>
      <c r="G1871" s="11">
        <v>5376.861</v>
      </c>
      <c r="H1871" s="11">
        <v>1</v>
      </c>
      <c r="I1871" s="11">
        <v>2</v>
      </c>
      <c r="J1871" s="11" t="s">
        <v>39</v>
      </c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20">
        <v>0</v>
      </c>
      <c r="V1871" s="20">
        <v>2</v>
      </c>
      <c r="W1871" s="5"/>
      <c r="X1871" s="11">
        <v>0</v>
      </c>
      <c r="Y1871" s="22">
        <v>1.077</v>
      </c>
      <c r="Z1871" s="22">
        <v>0.969</v>
      </c>
      <c r="AA1871" s="22">
        <v>1.152</v>
      </c>
      <c r="AB1871" s="22">
        <v>1.489</v>
      </c>
      <c r="AC1871" s="22">
        <v>1.038</v>
      </c>
      <c r="AD1871" s="22">
        <v>1.029</v>
      </c>
      <c r="AE1871" s="22">
        <v>1.004</v>
      </c>
      <c r="AF1871" s="22">
        <v>1.092</v>
      </c>
      <c r="AG1871" s="22">
        <v>1.648</v>
      </c>
      <c r="AH1871" s="22">
        <v>1.276</v>
      </c>
      <c r="AI1871" s="22">
        <v>1.041</v>
      </c>
      <c r="AJ1871" s="22">
        <v>0.982</v>
      </c>
    </row>
    <row r="1872" s="5" customFormat="1" spans="1:36">
      <c r="A1872" s="11" t="s">
        <v>2845</v>
      </c>
      <c r="B1872" s="11">
        <v>495.7</v>
      </c>
      <c r="C1872" s="11">
        <v>786.2</v>
      </c>
      <c r="D1872" s="11">
        <v>627.1134</v>
      </c>
      <c r="E1872" s="11">
        <v>631.1262</v>
      </c>
      <c r="F1872" s="11">
        <v>160.004</v>
      </c>
      <c r="G1872" s="11">
        <v>19040.6961111111</v>
      </c>
      <c r="H1872" s="11">
        <v>1</v>
      </c>
      <c r="I1872" s="11">
        <v>2</v>
      </c>
      <c r="J1872" s="11" t="s">
        <v>39</v>
      </c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20">
        <v>0</v>
      </c>
      <c r="V1872" s="20">
        <v>1</v>
      </c>
      <c r="W1872" s="5"/>
      <c r="X1872" s="11">
        <v>0</v>
      </c>
      <c r="Y1872" s="22">
        <v>0.84</v>
      </c>
      <c r="Z1872" s="22">
        <v>0.939</v>
      </c>
      <c r="AA1872" s="22">
        <v>0.957</v>
      </c>
      <c r="AB1872" s="22">
        <v>1.026</v>
      </c>
      <c r="AC1872" s="22">
        <v>0.895</v>
      </c>
      <c r="AD1872" s="22">
        <v>0.935</v>
      </c>
      <c r="AE1872" s="22">
        <v>1.023</v>
      </c>
      <c r="AF1872" s="22">
        <v>0.914</v>
      </c>
      <c r="AG1872" s="22">
        <v>1.28</v>
      </c>
      <c r="AH1872" s="22">
        <v>0.817</v>
      </c>
      <c r="AI1872" s="22">
        <v>0.959</v>
      </c>
      <c r="AJ1872" s="22">
        <v>1.137</v>
      </c>
    </row>
    <row r="1873" s="5" customFormat="1" spans="1:36">
      <c r="A1873" s="11" t="s">
        <v>2846</v>
      </c>
      <c r="B1873" s="11">
        <v>496.7</v>
      </c>
      <c r="C1873" s="11">
        <v>786.5</v>
      </c>
      <c r="D1873" s="11">
        <v>592.0298</v>
      </c>
      <c r="E1873" s="11">
        <v>594.0346</v>
      </c>
      <c r="F1873" s="11">
        <v>357.9715</v>
      </c>
      <c r="G1873" s="11">
        <v>4652.88775</v>
      </c>
      <c r="H1873" s="11">
        <v>1</v>
      </c>
      <c r="I1873" s="11">
        <v>1</v>
      </c>
      <c r="J1873" s="11" t="s">
        <v>46</v>
      </c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11">
        <v>0</v>
      </c>
      <c r="Y1873" s="22">
        <v>1.273</v>
      </c>
      <c r="Z1873" s="22">
        <v>0.968</v>
      </c>
      <c r="AA1873" s="22">
        <v>1.146</v>
      </c>
      <c r="AB1873" s="22">
        <v>1.38</v>
      </c>
      <c r="AC1873" s="22">
        <v>0.94</v>
      </c>
      <c r="AD1873" s="22">
        <v>0.847</v>
      </c>
      <c r="AE1873" s="22">
        <v>1.102</v>
      </c>
      <c r="AF1873" s="22">
        <v>0.946</v>
      </c>
      <c r="AG1873" s="22">
        <v>1.11</v>
      </c>
      <c r="AH1873" s="22">
        <v>1.152</v>
      </c>
      <c r="AI1873" s="22">
        <v>0.96</v>
      </c>
      <c r="AJ1873" s="22">
        <v>1.144</v>
      </c>
    </row>
    <row r="1874" s="5" customFormat="1" spans="1:36">
      <c r="A1874" s="11" t="s">
        <v>2847</v>
      </c>
      <c r="B1874" s="11">
        <v>496.7</v>
      </c>
      <c r="C1874" s="11">
        <v>786.7</v>
      </c>
      <c r="D1874" s="11">
        <v>456.057</v>
      </c>
      <c r="E1874" s="11">
        <v>458.0639</v>
      </c>
      <c r="F1874" s="11">
        <v>221.9986</v>
      </c>
      <c r="G1874" s="11">
        <v>37941.7283333333</v>
      </c>
      <c r="H1874" s="11">
        <v>1</v>
      </c>
      <c r="I1874" s="11">
        <v>1</v>
      </c>
      <c r="J1874" s="11" t="s">
        <v>46</v>
      </c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11">
        <v>0</v>
      </c>
      <c r="Y1874" s="22">
        <v>1.405</v>
      </c>
      <c r="Z1874" s="22">
        <v>1.212</v>
      </c>
      <c r="AA1874" s="22">
        <v>1.281</v>
      </c>
      <c r="AB1874" s="22">
        <v>1.43</v>
      </c>
      <c r="AC1874" s="22">
        <v>1.07</v>
      </c>
      <c r="AD1874" s="22">
        <v>1.038</v>
      </c>
      <c r="AE1874" s="22">
        <v>1.219</v>
      </c>
      <c r="AF1874" s="22">
        <v>1.032</v>
      </c>
      <c r="AG1874" s="22">
        <v>1.176</v>
      </c>
      <c r="AH1874" s="22">
        <v>1.179</v>
      </c>
      <c r="AI1874" s="22">
        <v>1.269</v>
      </c>
      <c r="AJ1874" s="22">
        <v>1.274</v>
      </c>
    </row>
    <row r="1875" s="5" customFormat="1" spans="1:36">
      <c r="A1875" s="11" t="s">
        <v>2848</v>
      </c>
      <c r="B1875" s="11">
        <v>497.6</v>
      </c>
      <c r="C1875" s="11">
        <v>786.9</v>
      </c>
      <c r="D1875" s="11">
        <v>476.1848</v>
      </c>
      <c r="E1875" s="11">
        <v>478.1909</v>
      </c>
      <c r="F1875" s="11">
        <v>242.1265</v>
      </c>
      <c r="G1875" s="11">
        <v>6142.099</v>
      </c>
      <c r="H1875" s="11">
        <v>1</v>
      </c>
      <c r="I1875" s="11">
        <v>1</v>
      </c>
      <c r="J1875" s="11" t="s">
        <v>39</v>
      </c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20">
        <v>0</v>
      </c>
      <c r="V1875" s="20">
        <v>6</v>
      </c>
      <c r="W1875" s="5"/>
      <c r="X1875" s="11">
        <v>0</v>
      </c>
      <c r="Y1875" s="22">
        <v>0.918</v>
      </c>
      <c r="Z1875" s="22">
        <v>1.062</v>
      </c>
      <c r="AA1875" s="22">
        <v>1.029</v>
      </c>
      <c r="AB1875" s="22">
        <v>1.096</v>
      </c>
      <c r="AC1875" s="22">
        <v>1.02</v>
      </c>
      <c r="AD1875" s="22">
        <v>1.087</v>
      </c>
      <c r="AE1875" s="22">
        <v>1.016</v>
      </c>
      <c r="AF1875" s="22">
        <v>1.145</v>
      </c>
      <c r="AG1875" s="22">
        <v>0.9</v>
      </c>
      <c r="AH1875" s="22">
        <v>1.014</v>
      </c>
      <c r="AI1875" s="22">
        <v>0.884</v>
      </c>
      <c r="AJ1875" s="22">
        <v>1.151</v>
      </c>
    </row>
    <row r="1876" s="5" customFormat="1" spans="1:36">
      <c r="A1876" s="11" t="s">
        <v>2849</v>
      </c>
      <c r="B1876" s="11">
        <v>497.6</v>
      </c>
      <c r="C1876" s="11">
        <v>787.1</v>
      </c>
      <c r="D1876" s="11">
        <v>457.1425</v>
      </c>
      <c r="E1876" s="11">
        <v>459.1491</v>
      </c>
      <c r="F1876" s="11">
        <v>223.0842</v>
      </c>
      <c r="G1876" s="11">
        <v>15559.136</v>
      </c>
      <c r="H1876" s="11">
        <v>1</v>
      </c>
      <c r="I1876" s="11">
        <v>1</v>
      </c>
      <c r="J1876" s="11" t="s">
        <v>50</v>
      </c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20">
        <v>1</v>
      </c>
      <c r="V1876" s="20">
        <v>28</v>
      </c>
      <c r="W1876" s="5"/>
      <c r="X1876" s="11">
        <v>0</v>
      </c>
      <c r="Y1876" s="22">
        <v>1.323</v>
      </c>
      <c r="Z1876" s="22">
        <v>1.013</v>
      </c>
      <c r="AA1876" s="22">
        <v>1.119</v>
      </c>
      <c r="AB1876" s="22">
        <v>0.827</v>
      </c>
      <c r="AC1876" s="22">
        <v>0.928</v>
      </c>
      <c r="AD1876" s="22">
        <v>0.778</v>
      </c>
      <c r="AE1876" s="22">
        <v>0.793</v>
      </c>
      <c r="AF1876" s="22">
        <v>0.808</v>
      </c>
      <c r="AG1876" s="22">
        <v>0.904</v>
      </c>
      <c r="AH1876" s="22">
        <v>0.993</v>
      </c>
      <c r="AI1876" s="22">
        <v>1.054</v>
      </c>
      <c r="AJ1876" s="22">
        <v>0.98</v>
      </c>
    </row>
    <row r="1877" s="5" customFormat="1" spans="1:36">
      <c r="A1877" s="11" t="s">
        <v>2850</v>
      </c>
      <c r="B1877" s="11">
        <v>496.6</v>
      </c>
      <c r="C1877" s="11">
        <v>787.5</v>
      </c>
      <c r="D1877" s="11">
        <v>393.1286</v>
      </c>
      <c r="E1877" s="11">
        <v>395.1348</v>
      </c>
      <c r="F1877" s="11">
        <v>159.0703</v>
      </c>
      <c r="G1877" s="11">
        <v>8000.19633333333</v>
      </c>
      <c r="H1877" s="11">
        <v>1</v>
      </c>
      <c r="I1877" s="11">
        <v>1</v>
      </c>
      <c r="J1877" s="11" t="s">
        <v>46</v>
      </c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11">
        <v>0.0833</v>
      </c>
      <c r="Y1877" s="22">
        <v>1.061</v>
      </c>
      <c r="Z1877" s="22">
        <v>1.043</v>
      </c>
      <c r="AA1877" s="22">
        <v>1.038</v>
      </c>
      <c r="AB1877" s="22">
        <v>1.051</v>
      </c>
      <c r="AC1877" s="23">
        <v>0.5766</v>
      </c>
      <c r="AD1877" s="23">
        <v>0.8962</v>
      </c>
      <c r="AE1877" s="22">
        <v>0.955</v>
      </c>
      <c r="AF1877" s="22">
        <v>0.862</v>
      </c>
      <c r="AG1877" s="22">
        <v>0.972</v>
      </c>
      <c r="AH1877" s="22">
        <v>0.956</v>
      </c>
      <c r="AI1877" s="22">
        <v>1.054</v>
      </c>
      <c r="AJ1877" s="22">
        <v>0.816</v>
      </c>
    </row>
    <row r="1878" s="5" customFormat="1" spans="1:36">
      <c r="A1878" s="11" t="s">
        <v>2851</v>
      </c>
      <c r="B1878" s="11">
        <v>497.5</v>
      </c>
      <c r="C1878" s="11">
        <v>787.5</v>
      </c>
      <c r="D1878" s="11">
        <v>363.1382</v>
      </c>
      <c r="E1878" s="11">
        <v>365.1475</v>
      </c>
      <c r="F1878" s="11">
        <v>129.0799</v>
      </c>
      <c r="G1878" s="11">
        <v>4467099.55555556</v>
      </c>
      <c r="H1878" s="11">
        <v>1</v>
      </c>
      <c r="I1878" s="11">
        <v>1</v>
      </c>
      <c r="J1878" s="11" t="s">
        <v>91</v>
      </c>
      <c r="K1878" s="11" t="s">
        <v>2514</v>
      </c>
      <c r="L1878" s="11" t="s">
        <v>2515</v>
      </c>
      <c r="M1878" s="11" t="s">
        <v>2852</v>
      </c>
      <c r="N1878" s="11">
        <v>2.48</v>
      </c>
      <c r="O1878" s="11">
        <v>12.9</v>
      </c>
      <c r="P1878" s="5"/>
      <c r="Q1878" s="5"/>
      <c r="R1878" s="5"/>
      <c r="S1878" s="5"/>
      <c r="T1878" s="5"/>
      <c r="U1878" s="5"/>
      <c r="V1878" s="5"/>
      <c r="W1878" s="5"/>
      <c r="X1878" s="11">
        <v>0</v>
      </c>
      <c r="Y1878" s="22">
        <v>0.363</v>
      </c>
      <c r="Z1878" s="22">
        <v>0.384</v>
      </c>
      <c r="AA1878" s="22">
        <v>0.306</v>
      </c>
      <c r="AB1878" s="22">
        <v>0.323</v>
      </c>
      <c r="AC1878" s="22">
        <v>0.379</v>
      </c>
      <c r="AD1878" s="22">
        <v>0.452</v>
      </c>
      <c r="AE1878" s="22">
        <v>0.615</v>
      </c>
      <c r="AF1878" s="22">
        <v>0.486</v>
      </c>
      <c r="AG1878" s="22">
        <v>0.768</v>
      </c>
      <c r="AH1878" s="22">
        <v>0.696</v>
      </c>
      <c r="AI1878" s="22">
        <v>0.64</v>
      </c>
      <c r="AJ1878" s="22">
        <v>0.717</v>
      </c>
    </row>
    <row r="1879" s="5" customFormat="1" spans="1:36">
      <c r="A1879" s="11" t="s">
        <v>2853</v>
      </c>
      <c r="B1879" s="11">
        <v>496.7</v>
      </c>
      <c r="C1879" s="11">
        <v>787.8</v>
      </c>
      <c r="D1879" s="11">
        <v>408.1952</v>
      </c>
      <c r="E1879" s="11">
        <v>410.2028</v>
      </c>
      <c r="F1879" s="11">
        <v>174.1369</v>
      </c>
      <c r="G1879" s="11">
        <v>25028.5569565217</v>
      </c>
      <c r="H1879" s="11">
        <v>1</v>
      </c>
      <c r="I1879" s="11">
        <v>1</v>
      </c>
      <c r="J1879" s="11" t="s">
        <v>41</v>
      </c>
      <c r="K1879" s="5"/>
      <c r="L1879" s="5"/>
      <c r="M1879" s="5"/>
      <c r="N1879" s="5"/>
      <c r="O1879" s="5"/>
      <c r="P1879" s="11" t="s">
        <v>2692</v>
      </c>
      <c r="Q1879" s="11" t="s">
        <v>2693</v>
      </c>
      <c r="R1879" s="11" t="s">
        <v>2854</v>
      </c>
      <c r="S1879" s="11">
        <v>0.02</v>
      </c>
      <c r="T1879" s="11">
        <v>37.8</v>
      </c>
      <c r="U1879" s="5"/>
      <c r="V1879" s="5"/>
      <c r="W1879" s="5"/>
      <c r="X1879" s="11">
        <v>0</v>
      </c>
      <c r="Y1879" s="22">
        <v>0.385</v>
      </c>
      <c r="Z1879" s="22">
        <v>0.452</v>
      </c>
      <c r="AA1879" s="22">
        <v>0.459</v>
      </c>
      <c r="AB1879" s="22">
        <v>0.454</v>
      </c>
      <c r="AC1879" s="22">
        <v>0.546</v>
      </c>
      <c r="AD1879" s="22">
        <v>0.621</v>
      </c>
      <c r="AE1879" s="22">
        <v>0.698</v>
      </c>
      <c r="AF1879" s="22">
        <v>0.631</v>
      </c>
      <c r="AG1879" s="22">
        <v>0.768</v>
      </c>
      <c r="AH1879" s="22">
        <v>0.705</v>
      </c>
      <c r="AI1879" s="22">
        <v>0.787</v>
      </c>
      <c r="AJ1879" s="22">
        <v>0.812</v>
      </c>
    </row>
    <row r="1880" s="5" customFormat="1" spans="1:36">
      <c r="A1880" s="11" t="s">
        <v>2855</v>
      </c>
      <c r="B1880" s="11">
        <v>497.3</v>
      </c>
      <c r="C1880" s="11">
        <v>788</v>
      </c>
      <c r="D1880" s="11">
        <v>353.1501</v>
      </c>
      <c r="E1880" s="11">
        <v>355.1593</v>
      </c>
      <c r="F1880" s="11">
        <v>119.0918</v>
      </c>
      <c r="G1880" s="11">
        <v>10852.10325</v>
      </c>
      <c r="H1880" s="11">
        <v>1</v>
      </c>
      <c r="I1880" s="11">
        <v>1</v>
      </c>
      <c r="J1880" s="11" t="s">
        <v>46</v>
      </c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11">
        <v>0</v>
      </c>
      <c r="Y1880" s="22">
        <v>1.217</v>
      </c>
      <c r="Z1880" s="22">
        <v>1.355</v>
      </c>
      <c r="AA1880" s="22">
        <v>1.243</v>
      </c>
      <c r="AB1880" s="22">
        <v>1.355</v>
      </c>
      <c r="AC1880" s="22">
        <v>1.528</v>
      </c>
      <c r="AD1880" s="22">
        <v>1.433</v>
      </c>
      <c r="AE1880" s="22">
        <v>1.615</v>
      </c>
      <c r="AF1880" s="22">
        <v>1.458</v>
      </c>
      <c r="AG1880" s="22">
        <v>1.457</v>
      </c>
      <c r="AH1880" s="22">
        <v>1.331</v>
      </c>
      <c r="AI1880" s="22">
        <v>1.397</v>
      </c>
      <c r="AJ1880" s="22">
        <v>1.395</v>
      </c>
    </row>
    <row r="1881" s="5" customFormat="1" spans="1:36">
      <c r="A1881" s="11" t="s">
        <v>2856</v>
      </c>
      <c r="B1881" s="11">
        <v>496.7</v>
      </c>
      <c r="C1881" s="11">
        <v>788.5</v>
      </c>
      <c r="D1881" s="11">
        <v>451.0594</v>
      </c>
      <c r="E1881" s="11">
        <v>453.0656</v>
      </c>
      <c r="F1881" s="11">
        <v>434.002</v>
      </c>
      <c r="G1881" s="11">
        <v>5979.806</v>
      </c>
      <c r="H1881" s="11">
        <v>2</v>
      </c>
      <c r="I1881" s="11">
        <v>2</v>
      </c>
      <c r="J1881" s="11" t="s">
        <v>46</v>
      </c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11">
        <v>0</v>
      </c>
      <c r="Y1881" s="22">
        <v>1.314</v>
      </c>
      <c r="Z1881" s="22">
        <v>1.422</v>
      </c>
      <c r="AA1881" s="22">
        <v>1.075</v>
      </c>
      <c r="AB1881" s="22">
        <v>1.138</v>
      </c>
      <c r="AC1881" s="22">
        <v>1.186</v>
      </c>
      <c r="AD1881" s="22">
        <v>1.076</v>
      </c>
      <c r="AE1881" s="22">
        <v>1.33</v>
      </c>
      <c r="AF1881" s="22">
        <v>1.018</v>
      </c>
      <c r="AG1881" s="22">
        <v>1.097</v>
      </c>
      <c r="AH1881" s="22">
        <v>1.171</v>
      </c>
      <c r="AI1881" s="22">
        <v>0.992</v>
      </c>
      <c r="AJ1881" s="22">
        <v>0.906</v>
      </c>
    </row>
    <row r="1882" s="5" customFormat="1" spans="1:36">
      <c r="A1882" s="11" t="s">
        <v>2857</v>
      </c>
      <c r="B1882" s="11">
        <v>502.7</v>
      </c>
      <c r="C1882" s="11">
        <v>789.1</v>
      </c>
      <c r="D1882" s="11">
        <v>365.1563</v>
      </c>
      <c r="E1882" s="11">
        <v>367.1635</v>
      </c>
      <c r="F1882" s="11">
        <v>131.098</v>
      </c>
      <c r="G1882" s="11">
        <v>15708976.9565217</v>
      </c>
      <c r="H1882" s="11">
        <v>1</v>
      </c>
      <c r="I1882" s="11">
        <v>1</v>
      </c>
      <c r="J1882" s="11" t="s">
        <v>91</v>
      </c>
      <c r="K1882" s="11" t="s">
        <v>2858</v>
      </c>
      <c r="L1882" s="11" t="s">
        <v>2859</v>
      </c>
      <c r="M1882" s="11" t="s">
        <v>2860</v>
      </c>
      <c r="N1882" s="11">
        <v>9.26</v>
      </c>
      <c r="O1882" s="11">
        <v>2.9</v>
      </c>
      <c r="P1882" s="5"/>
      <c r="Q1882" s="5"/>
      <c r="R1882" s="5"/>
      <c r="S1882" s="5"/>
      <c r="T1882" s="5"/>
      <c r="U1882" s="5"/>
      <c r="V1882" s="5"/>
      <c r="W1882" s="5"/>
      <c r="X1882" s="11">
        <v>0</v>
      </c>
      <c r="Y1882" s="22">
        <v>0.763</v>
      </c>
      <c r="Z1882" s="22">
        <v>0.798</v>
      </c>
      <c r="AA1882" s="22">
        <v>0.821</v>
      </c>
      <c r="AB1882" s="22">
        <v>0.672</v>
      </c>
      <c r="AC1882" s="22">
        <v>1.444</v>
      </c>
      <c r="AD1882" s="22">
        <v>1.138</v>
      </c>
      <c r="AE1882" s="22">
        <v>1.025</v>
      </c>
      <c r="AF1882" s="22">
        <v>1.349</v>
      </c>
      <c r="AG1882" s="22">
        <v>1.025</v>
      </c>
      <c r="AH1882" s="22">
        <v>1.002</v>
      </c>
      <c r="AI1882" s="22">
        <v>1.003</v>
      </c>
      <c r="AJ1882" s="22">
        <v>1.006</v>
      </c>
    </row>
    <row r="1883" s="5" customFormat="1" spans="1:36">
      <c r="A1883" s="11" t="s">
        <v>2861</v>
      </c>
      <c r="B1883" s="11">
        <v>496.7</v>
      </c>
      <c r="C1883" s="11">
        <v>789.2</v>
      </c>
      <c r="D1883" s="11">
        <v>597.1142</v>
      </c>
      <c r="E1883" s="11">
        <v>599.1203</v>
      </c>
      <c r="F1883" s="11">
        <v>363.0559</v>
      </c>
      <c r="G1883" s="11">
        <v>96447.0043478261</v>
      </c>
      <c r="H1883" s="11">
        <v>1</v>
      </c>
      <c r="I1883" s="11">
        <v>1</v>
      </c>
      <c r="J1883" s="11" t="s">
        <v>50</v>
      </c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20">
        <v>2</v>
      </c>
      <c r="V1883" s="20">
        <v>23</v>
      </c>
      <c r="W1883" s="5"/>
      <c r="X1883" s="11">
        <v>0</v>
      </c>
      <c r="Y1883" s="22">
        <v>1.155</v>
      </c>
      <c r="Z1883" s="22">
        <v>1.134</v>
      </c>
      <c r="AA1883" s="22">
        <v>0.925</v>
      </c>
      <c r="AB1883" s="22">
        <v>0.944</v>
      </c>
      <c r="AC1883" s="22">
        <v>1.032</v>
      </c>
      <c r="AD1883" s="22">
        <v>1.038</v>
      </c>
      <c r="AE1883" s="22">
        <v>1.125</v>
      </c>
      <c r="AF1883" s="22">
        <v>0.908</v>
      </c>
      <c r="AG1883" s="22">
        <v>0.905</v>
      </c>
      <c r="AH1883" s="22">
        <v>0.879</v>
      </c>
      <c r="AI1883" s="22">
        <v>0.888</v>
      </c>
      <c r="AJ1883" s="22">
        <v>0.878</v>
      </c>
    </row>
    <row r="1884" s="5" customFormat="1" spans="1:36">
      <c r="A1884" s="11" t="s">
        <v>2862</v>
      </c>
      <c r="B1884" s="11">
        <v>498.6</v>
      </c>
      <c r="C1884" s="11">
        <v>789.2</v>
      </c>
      <c r="D1884" s="11">
        <v>330.0909</v>
      </c>
      <c r="E1884" s="11">
        <v>332.0974</v>
      </c>
      <c r="F1884" s="11">
        <v>96.0326</v>
      </c>
      <c r="G1884" s="11">
        <v>31797.39625</v>
      </c>
      <c r="H1884" s="11">
        <v>1</v>
      </c>
      <c r="I1884" s="11">
        <v>1</v>
      </c>
      <c r="J1884" s="11" t="s">
        <v>39</v>
      </c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20">
        <v>0</v>
      </c>
      <c r="V1884" s="20">
        <v>4</v>
      </c>
      <c r="W1884" s="5"/>
      <c r="X1884" s="11">
        <v>0</v>
      </c>
      <c r="Y1884" s="22">
        <v>0.56</v>
      </c>
      <c r="Z1884" s="22">
        <v>0.59</v>
      </c>
      <c r="AA1884" s="22">
        <v>0.574</v>
      </c>
      <c r="AB1884" s="22">
        <v>0.597</v>
      </c>
      <c r="AC1884" s="22">
        <v>0.536</v>
      </c>
      <c r="AD1884" s="22">
        <v>0.653</v>
      </c>
      <c r="AE1884" s="22">
        <v>0.668</v>
      </c>
      <c r="AF1884" s="22">
        <v>0.54</v>
      </c>
      <c r="AG1884" s="22">
        <v>0.731</v>
      </c>
      <c r="AH1884" s="22">
        <v>0.74</v>
      </c>
      <c r="AI1884" s="22">
        <v>0.758</v>
      </c>
      <c r="AJ1884" s="22">
        <v>0.703</v>
      </c>
    </row>
    <row r="1885" s="5" customFormat="1" spans="1:36">
      <c r="A1885" s="11" t="s">
        <v>2863</v>
      </c>
      <c r="B1885" s="11">
        <v>497.7</v>
      </c>
      <c r="C1885" s="11">
        <v>789.6</v>
      </c>
      <c r="D1885" s="11">
        <v>491.1135</v>
      </c>
      <c r="E1885" s="11">
        <v>493.1202</v>
      </c>
      <c r="F1885" s="11">
        <v>257.0552</v>
      </c>
      <c r="G1885" s="11">
        <v>39152.5726666667</v>
      </c>
      <c r="H1885" s="11">
        <v>1</v>
      </c>
      <c r="I1885" s="11">
        <v>1</v>
      </c>
      <c r="J1885" s="11" t="s">
        <v>39</v>
      </c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20">
        <v>0</v>
      </c>
      <c r="V1885" s="20">
        <v>13</v>
      </c>
      <c r="W1885" s="5"/>
      <c r="X1885" s="11">
        <v>0</v>
      </c>
      <c r="Y1885" s="22">
        <v>0.608</v>
      </c>
      <c r="Z1885" s="22">
        <v>0.618</v>
      </c>
      <c r="AA1885" s="22">
        <v>0.697</v>
      </c>
      <c r="AB1885" s="22">
        <v>0.531</v>
      </c>
      <c r="AC1885" s="22">
        <v>0.902</v>
      </c>
      <c r="AD1885" s="22">
        <v>0.817</v>
      </c>
      <c r="AE1885" s="22">
        <v>0.744</v>
      </c>
      <c r="AF1885" s="22">
        <v>0.833</v>
      </c>
      <c r="AG1885" s="22">
        <v>0.846</v>
      </c>
      <c r="AH1885" s="22">
        <v>0.803</v>
      </c>
      <c r="AI1885" s="22">
        <v>0.896</v>
      </c>
      <c r="AJ1885" s="22">
        <v>0.908</v>
      </c>
    </row>
    <row r="1886" s="5" customFormat="1" spans="1:36">
      <c r="A1886" s="11" t="s">
        <v>2864</v>
      </c>
      <c r="B1886" s="11">
        <v>499.3</v>
      </c>
      <c r="C1886" s="11">
        <v>790</v>
      </c>
      <c r="D1886" s="11">
        <v>385.1195</v>
      </c>
      <c r="E1886" s="11">
        <v>387.1281</v>
      </c>
      <c r="F1886" s="11">
        <v>151.0611</v>
      </c>
      <c r="G1886" s="11">
        <v>173213.9</v>
      </c>
      <c r="H1886" s="11">
        <v>1</v>
      </c>
      <c r="I1886" s="11">
        <v>1</v>
      </c>
      <c r="J1886" s="11" t="s">
        <v>41</v>
      </c>
      <c r="K1886" s="5"/>
      <c r="L1886" s="5"/>
      <c r="M1886" s="5"/>
      <c r="N1886" s="5"/>
      <c r="O1886" s="5"/>
      <c r="P1886" s="11" t="s">
        <v>2865</v>
      </c>
      <c r="Q1886" s="11" t="s">
        <v>2866</v>
      </c>
      <c r="R1886" s="11" t="s">
        <v>2867</v>
      </c>
      <c r="S1886" s="11">
        <v>5.82</v>
      </c>
      <c r="T1886" s="11">
        <v>108.2</v>
      </c>
      <c r="U1886" s="5"/>
      <c r="V1886" s="5"/>
      <c r="W1886" s="5"/>
      <c r="X1886" s="11">
        <v>0</v>
      </c>
      <c r="Y1886" s="22">
        <v>0.424</v>
      </c>
      <c r="Z1886" s="22">
        <v>0.472</v>
      </c>
      <c r="AA1886" s="22">
        <v>0.427</v>
      </c>
      <c r="AB1886" s="22">
        <v>0.385</v>
      </c>
      <c r="AC1886" s="22">
        <v>0.707</v>
      </c>
      <c r="AD1886" s="22">
        <v>0.57</v>
      </c>
      <c r="AE1886" s="22">
        <v>0.76</v>
      </c>
      <c r="AF1886" s="22">
        <v>0.707</v>
      </c>
      <c r="AG1886" s="22">
        <v>1.215</v>
      </c>
      <c r="AH1886" s="22">
        <v>0.898</v>
      </c>
      <c r="AI1886" s="22">
        <v>0.899</v>
      </c>
      <c r="AJ1886" s="22">
        <v>0.935</v>
      </c>
    </row>
    <row r="1887" s="5" customFormat="1" spans="1:36">
      <c r="A1887" s="11" t="s">
        <v>2868</v>
      </c>
      <c r="B1887" s="11">
        <v>499.1</v>
      </c>
      <c r="C1887" s="11">
        <v>790.2</v>
      </c>
      <c r="D1887" s="11">
        <v>465.0706</v>
      </c>
      <c r="E1887" s="11">
        <v>467.0741</v>
      </c>
      <c r="F1887" s="11">
        <v>231.0123</v>
      </c>
      <c r="G1887" s="11">
        <v>32388.6383333333</v>
      </c>
      <c r="H1887" s="11">
        <v>1</v>
      </c>
      <c r="I1887" s="11">
        <v>1</v>
      </c>
      <c r="J1887" s="11" t="s">
        <v>39</v>
      </c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20">
        <v>0</v>
      </c>
      <c r="V1887" s="20">
        <v>3</v>
      </c>
      <c r="W1887" s="5"/>
      <c r="X1887" s="11">
        <v>0</v>
      </c>
      <c r="Y1887" s="22">
        <v>1.773</v>
      </c>
      <c r="Z1887" s="22">
        <v>1.733</v>
      </c>
      <c r="AA1887" s="22">
        <v>1.613</v>
      </c>
      <c r="AB1887" s="22">
        <v>1.694</v>
      </c>
      <c r="AC1887" s="22">
        <v>1.552</v>
      </c>
      <c r="AD1887" s="22">
        <v>1.38</v>
      </c>
      <c r="AE1887" s="22">
        <v>1.517</v>
      </c>
      <c r="AF1887" s="22">
        <v>1.376</v>
      </c>
      <c r="AG1887" s="22">
        <v>1.716</v>
      </c>
      <c r="AH1887" s="22">
        <v>1.721</v>
      </c>
      <c r="AI1887" s="22">
        <v>1.426</v>
      </c>
      <c r="AJ1887" s="22">
        <v>1.47</v>
      </c>
    </row>
    <row r="1888" s="5" customFormat="1" spans="1:36">
      <c r="A1888" s="11" t="s">
        <v>2869</v>
      </c>
      <c r="B1888" s="11">
        <v>499.1</v>
      </c>
      <c r="C1888" s="11">
        <v>790.6</v>
      </c>
      <c r="D1888" s="11">
        <v>471.1181</v>
      </c>
      <c r="E1888" s="11">
        <v>473.1229</v>
      </c>
      <c r="F1888" s="11">
        <v>237.0598</v>
      </c>
      <c r="G1888" s="11">
        <v>4927.745</v>
      </c>
      <c r="H1888" s="11">
        <v>1</v>
      </c>
      <c r="I1888" s="11">
        <v>1</v>
      </c>
      <c r="J1888" s="11" t="s">
        <v>46</v>
      </c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11">
        <v>0</v>
      </c>
      <c r="Y1888" s="22">
        <v>0.955</v>
      </c>
      <c r="Z1888" s="22">
        <v>1.048</v>
      </c>
      <c r="AA1888" s="22">
        <v>1.108</v>
      </c>
      <c r="AB1888" s="22">
        <v>1.693</v>
      </c>
      <c r="AC1888" s="22">
        <v>0.753</v>
      </c>
      <c r="AD1888" s="22">
        <v>1.05</v>
      </c>
      <c r="AE1888" s="22">
        <v>1.173</v>
      </c>
      <c r="AF1888" s="22">
        <v>0.976</v>
      </c>
      <c r="AG1888" s="22">
        <v>0.998</v>
      </c>
      <c r="AH1888" s="22">
        <v>0.868</v>
      </c>
      <c r="AI1888" s="22">
        <v>0.934</v>
      </c>
      <c r="AJ1888" s="22">
        <v>0.937</v>
      </c>
    </row>
    <row r="1889" s="5" customFormat="1" ht="24.85" spans="1:36">
      <c r="A1889" s="11" t="s">
        <v>2870</v>
      </c>
      <c r="B1889" s="11">
        <v>498.7</v>
      </c>
      <c r="C1889" s="11">
        <v>791.3</v>
      </c>
      <c r="D1889" s="11">
        <v>496.1899</v>
      </c>
      <c r="E1889" s="11">
        <v>498.1964</v>
      </c>
      <c r="F1889" s="11">
        <v>262.1316</v>
      </c>
      <c r="G1889" s="11">
        <v>18149.8842105263</v>
      </c>
      <c r="H1889" s="11">
        <v>1</v>
      </c>
      <c r="I1889" s="11">
        <v>1</v>
      </c>
      <c r="J1889" s="11" t="s">
        <v>91</v>
      </c>
      <c r="K1889" s="11" t="s">
        <v>2871</v>
      </c>
      <c r="L1889" s="11" t="s">
        <v>2872</v>
      </c>
      <c r="M1889" s="11" t="s">
        <v>2873</v>
      </c>
      <c r="N1889" s="11">
        <v>7.01</v>
      </c>
      <c r="O1889" s="11">
        <v>5.3</v>
      </c>
      <c r="P1889" s="5"/>
      <c r="Q1889" s="5"/>
      <c r="R1889" s="5"/>
      <c r="S1889" s="5"/>
      <c r="T1889" s="5"/>
      <c r="U1889" s="5"/>
      <c r="V1889" s="5"/>
      <c r="W1889" s="5"/>
      <c r="X1889" s="11">
        <v>0</v>
      </c>
      <c r="Y1889" s="22">
        <v>1.211</v>
      </c>
      <c r="Z1889" s="22">
        <v>1.167</v>
      </c>
      <c r="AA1889" s="22">
        <v>1.287</v>
      </c>
      <c r="AB1889" s="22">
        <v>1.12</v>
      </c>
      <c r="AC1889" s="22">
        <v>0.986</v>
      </c>
      <c r="AD1889" s="22">
        <v>1.125</v>
      </c>
      <c r="AE1889" s="22">
        <v>0.926</v>
      </c>
      <c r="AF1889" s="22">
        <v>1.031</v>
      </c>
      <c r="AG1889" s="22">
        <v>1.079</v>
      </c>
      <c r="AH1889" s="22">
        <v>1.046</v>
      </c>
      <c r="AI1889" s="22">
        <v>1.009</v>
      </c>
      <c r="AJ1889" s="22">
        <v>1.107</v>
      </c>
    </row>
    <row r="1890" s="5" customFormat="1" spans="1:36">
      <c r="A1890" s="11" t="s">
        <v>2874</v>
      </c>
      <c r="B1890" s="11">
        <v>498.7</v>
      </c>
      <c r="C1890" s="11">
        <v>791.7</v>
      </c>
      <c r="D1890" s="11">
        <v>436.1898</v>
      </c>
      <c r="E1890" s="11">
        <v>438.1965</v>
      </c>
      <c r="F1890" s="11">
        <v>202.1315</v>
      </c>
      <c r="G1890" s="11">
        <v>19685.2504761905</v>
      </c>
      <c r="H1890" s="11">
        <v>1</v>
      </c>
      <c r="I1890" s="11">
        <v>1</v>
      </c>
      <c r="J1890" s="11" t="s">
        <v>39</v>
      </c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20">
        <v>0</v>
      </c>
      <c r="V1890" s="20">
        <v>14</v>
      </c>
      <c r="W1890" s="5"/>
      <c r="X1890" s="11">
        <v>0</v>
      </c>
      <c r="Y1890" s="22">
        <v>1.619</v>
      </c>
      <c r="Z1890" s="22">
        <v>1.502</v>
      </c>
      <c r="AA1890" s="22">
        <v>1.301</v>
      </c>
      <c r="AB1890" s="22">
        <v>1.258</v>
      </c>
      <c r="AC1890" s="22">
        <v>0.93</v>
      </c>
      <c r="AD1890" s="22">
        <v>1.259</v>
      </c>
      <c r="AE1890" s="22">
        <v>0.852</v>
      </c>
      <c r="AF1890" s="22">
        <v>1.045</v>
      </c>
      <c r="AG1890" s="22">
        <v>1.08</v>
      </c>
      <c r="AH1890" s="22">
        <v>1.083</v>
      </c>
      <c r="AI1890" s="22">
        <v>1.008</v>
      </c>
      <c r="AJ1890" s="22">
        <v>1.009</v>
      </c>
    </row>
    <row r="1891" s="5" customFormat="1" spans="1:36">
      <c r="A1891" s="11" t="s">
        <v>2875</v>
      </c>
      <c r="B1891" s="11">
        <v>498.7</v>
      </c>
      <c r="C1891" s="11">
        <v>791.8</v>
      </c>
      <c r="D1891" s="11">
        <v>664.1917</v>
      </c>
      <c r="E1891" s="11">
        <v>666.1978</v>
      </c>
      <c r="F1891" s="11">
        <v>430.1334</v>
      </c>
      <c r="G1891" s="11">
        <v>12533.5952857143</v>
      </c>
      <c r="H1891" s="11">
        <v>1</v>
      </c>
      <c r="I1891" s="11">
        <v>1</v>
      </c>
      <c r="J1891" s="11" t="s">
        <v>39</v>
      </c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20">
        <v>0</v>
      </c>
      <c r="V1891" s="20">
        <v>13</v>
      </c>
      <c r="W1891" s="5"/>
      <c r="X1891" s="11">
        <v>0.0417</v>
      </c>
      <c r="Y1891" s="22">
        <v>1.73</v>
      </c>
      <c r="Z1891" s="22">
        <v>2.181</v>
      </c>
      <c r="AA1891" s="22">
        <v>2.438</v>
      </c>
      <c r="AB1891" s="22">
        <v>2.196</v>
      </c>
      <c r="AC1891" s="22">
        <v>0.346</v>
      </c>
      <c r="AD1891" s="22">
        <v>1.15</v>
      </c>
      <c r="AE1891" s="22">
        <v>0.441</v>
      </c>
      <c r="AF1891" s="22">
        <v>0.618</v>
      </c>
      <c r="AG1891" s="22">
        <v>0.865</v>
      </c>
      <c r="AH1891" s="22">
        <v>0.877</v>
      </c>
      <c r="AI1891" s="22">
        <v>0.947</v>
      </c>
      <c r="AJ1891" s="22">
        <v>1.01</v>
      </c>
    </row>
    <row r="1892" s="5" customFormat="1" spans="1:36">
      <c r="A1892" s="11" t="s">
        <v>2876</v>
      </c>
      <c r="B1892" s="11">
        <v>498.7</v>
      </c>
      <c r="C1892" s="11">
        <v>792.2</v>
      </c>
      <c r="D1892" s="11">
        <v>528.1535</v>
      </c>
      <c r="E1892" s="11">
        <v>530.1598</v>
      </c>
      <c r="F1892" s="11">
        <v>294.0952</v>
      </c>
      <c r="G1892" s="11">
        <v>19743.7684210526</v>
      </c>
      <c r="H1892" s="11">
        <v>1</v>
      </c>
      <c r="I1892" s="11">
        <v>1</v>
      </c>
      <c r="J1892" s="11" t="s">
        <v>39</v>
      </c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20">
        <v>0</v>
      </c>
      <c r="V1892" s="20">
        <v>32</v>
      </c>
      <c r="W1892" s="5"/>
      <c r="X1892" s="11">
        <v>0</v>
      </c>
      <c r="Y1892" s="22">
        <v>1.939</v>
      </c>
      <c r="Z1892" s="22">
        <v>2.254</v>
      </c>
      <c r="AA1892" s="22">
        <v>2.305</v>
      </c>
      <c r="AB1892" s="22">
        <v>2.138</v>
      </c>
      <c r="AC1892" s="22">
        <v>0.416</v>
      </c>
      <c r="AD1892" s="22">
        <v>1.08</v>
      </c>
      <c r="AE1892" s="22">
        <v>0.527</v>
      </c>
      <c r="AF1892" s="22">
        <v>0.686</v>
      </c>
      <c r="AG1892" s="22">
        <v>0.977</v>
      </c>
      <c r="AH1892" s="22">
        <v>0.981</v>
      </c>
      <c r="AI1892" s="22">
        <v>1.102</v>
      </c>
      <c r="AJ1892" s="22">
        <v>0.987</v>
      </c>
    </row>
    <row r="1893" s="5" customFormat="1" spans="1:36">
      <c r="A1893" s="11" t="s">
        <v>2877</v>
      </c>
      <c r="B1893" s="11">
        <v>498.7</v>
      </c>
      <c r="C1893" s="11">
        <v>792.3</v>
      </c>
      <c r="D1893" s="11">
        <v>370.098</v>
      </c>
      <c r="E1893" s="11">
        <v>372.1038</v>
      </c>
      <c r="F1893" s="11">
        <v>136.0397</v>
      </c>
      <c r="G1893" s="11">
        <v>41473.8665</v>
      </c>
      <c r="H1893" s="11">
        <v>1</v>
      </c>
      <c r="I1893" s="11">
        <v>1</v>
      </c>
      <c r="J1893" s="11" t="s">
        <v>50</v>
      </c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20">
        <v>1</v>
      </c>
      <c r="V1893" s="20">
        <v>10</v>
      </c>
      <c r="W1893" s="5"/>
      <c r="X1893" s="11">
        <v>0</v>
      </c>
      <c r="Y1893" s="22">
        <v>1.668</v>
      </c>
      <c r="Z1893" s="22">
        <v>1.467</v>
      </c>
      <c r="AA1893" s="22">
        <v>1.822</v>
      </c>
      <c r="AB1893" s="22">
        <v>1.707</v>
      </c>
      <c r="AC1893" s="22">
        <v>0.31</v>
      </c>
      <c r="AD1893" s="22">
        <v>1.004</v>
      </c>
      <c r="AE1893" s="22">
        <v>1.018</v>
      </c>
      <c r="AF1893" s="22">
        <v>0.715</v>
      </c>
      <c r="AG1893" s="22">
        <v>0.748</v>
      </c>
      <c r="AH1893" s="22">
        <v>0.955</v>
      </c>
      <c r="AI1893" s="22">
        <v>0.825</v>
      </c>
      <c r="AJ1893" s="22">
        <v>1.094</v>
      </c>
    </row>
    <row r="1894" s="5" customFormat="1" spans="1:36">
      <c r="A1894" s="11" t="s">
        <v>2878</v>
      </c>
      <c r="B1894" s="11">
        <v>498.7</v>
      </c>
      <c r="C1894" s="11">
        <v>792.7</v>
      </c>
      <c r="D1894" s="11">
        <v>449.1256</v>
      </c>
      <c r="E1894" s="11">
        <v>451.1323</v>
      </c>
      <c r="F1894" s="11">
        <v>430.1346</v>
      </c>
      <c r="G1894" s="11">
        <v>99381.9452631579</v>
      </c>
      <c r="H1894" s="11">
        <v>2</v>
      </c>
      <c r="I1894" s="11">
        <v>2</v>
      </c>
      <c r="J1894" s="11" t="s">
        <v>39</v>
      </c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20">
        <v>0</v>
      </c>
      <c r="V1894" s="20">
        <v>13</v>
      </c>
      <c r="W1894" s="5"/>
      <c r="X1894" s="11">
        <v>0</v>
      </c>
      <c r="Y1894" s="22">
        <v>1.744</v>
      </c>
      <c r="Z1894" s="22">
        <v>1.819</v>
      </c>
      <c r="AA1894" s="22">
        <v>2.044</v>
      </c>
      <c r="AB1894" s="22">
        <v>1.713</v>
      </c>
      <c r="AC1894" s="22">
        <v>0.64</v>
      </c>
      <c r="AD1894" s="22">
        <v>1.164</v>
      </c>
      <c r="AE1894" s="22">
        <v>0.525</v>
      </c>
      <c r="AF1894" s="22">
        <v>0.8</v>
      </c>
      <c r="AG1894" s="22">
        <v>0.942</v>
      </c>
      <c r="AH1894" s="22">
        <v>0.891</v>
      </c>
      <c r="AI1894" s="22">
        <v>0.941</v>
      </c>
      <c r="AJ1894" s="22">
        <v>0.932</v>
      </c>
    </row>
    <row r="1895" s="5" customFormat="1" spans="1:36">
      <c r="A1895" s="11" t="s">
        <v>2879</v>
      </c>
      <c r="B1895" s="11">
        <v>499.7</v>
      </c>
      <c r="C1895" s="11">
        <v>794.8</v>
      </c>
      <c r="D1895" s="11">
        <v>388.0437</v>
      </c>
      <c r="E1895" s="11">
        <v>390.0497</v>
      </c>
      <c r="F1895" s="11">
        <v>153.9854</v>
      </c>
      <c r="G1895" s="11">
        <v>17512.1357894737</v>
      </c>
      <c r="H1895" s="11">
        <v>1</v>
      </c>
      <c r="I1895" s="11">
        <v>1</v>
      </c>
      <c r="J1895" s="11" t="s">
        <v>39</v>
      </c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20">
        <v>0</v>
      </c>
      <c r="V1895" s="20">
        <v>1</v>
      </c>
      <c r="W1895" s="5"/>
      <c r="X1895" s="11">
        <v>0</v>
      </c>
      <c r="Y1895" s="22">
        <v>0.822</v>
      </c>
      <c r="Z1895" s="22">
        <v>0.878</v>
      </c>
      <c r="AA1895" s="22">
        <v>0.843</v>
      </c>
      <c r="AB1895" s="22">
        <v>0.896</v>
      </c>
      <c r="AC1895" s="22">
        <v>0.643</v>
      </c>
      <c r="AD1895" s="22">
        <v>0.744</v>
      </c>
      <c r="AE1895" s="22">
        <v>0.882</v>
      </c>
      <c r="AF1895" s="22">
        <v>0.63</v>
      </c>
      <c r="AG1895" s="22">
        <v>0.808</v>
      </c>
      <c r="AH1895" s="22">
        <v>0.749</v>
      </c>
      <c r="AI1895" s="22">
        <v>0.738</v>
      </c>
      <c r="AJ1895" s="22">
        <v>0.805</v>
      </c>
    </row>
    <row r="1896" s="5" customFormat="1" spans="1:36">
      <c r="A1896" s="11" t="s">
        <v>2880</v>
      </c>
      <c r="B1896" s="11">
        <v>500.7</v>
      </c>
      <c r="C1896" s="11">
        <v>796.8</v>
      </c>
      <c r="D1896" s="11">
        <v>460.0996</v>
      </c>
      <c r="E1896" s="11">
        <v>462.1051</v>
      </c>
      <c r="F1896" s="11">
        <v>226.0413</v>
      </c>
      <c r="G1896" s="11">
        <v>39058.042173913</v>
      </c>
      <c r="H1896" s="11">
        <v>1</v>
      </c>
      <c r="I1896" s="11">
        <v>1</v>
      </c>
      <c r="J1896" s="11" t="s">
        <v>39</v>
      </c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20">
        <v>0</v>
      </c>
      <c r="V1896" s="20">
        <v>3</v>
      </c>
      <c r="W1896" s="5"/>
      <c r="X1896" s="11">
        <v>0</v>
      </c>
      <c r="Y1896" s="22">
        <v>0.728</v>
      </c>
      <c r="Z1896" s="22">
        <v>0.833</v>
      </c>
      <c r="AA1896" s="22">
        <v>0.849</v>
      </c>
      <c r="AB1896" s="22">
        <v>0.68</v>
      </c>
      <c r="AC1896" s="22">
        <v>1.236</v>
      </c>
      <c r="AD1896" s="22">
        <v>1.084</v>
      </c>
      <c r="AE1896" s="22">
        <v>0.949</v>
      </c>
      <c r="AF1896" s="22">
        <v>1.113</v>
      </c>
      <c r="AG1896" s="22">
        <v>0.979</v>
      </c>
      <c r="AH1896" s="22">
        <v>0.965</v>
      </c>
      <c r="AI1896" s="22">
        <v>0.983</v>
      </c>
      <c r="AJ1896" s="22">
        <v>0.954</v>
      </c>
    </row>
    <row r="1897" s="5" customFormat="1" spans="1:36">
      <c r="A1897" s="11" t="s">
        <v>2881</v>
      </c>
      <c r="B1897" s="11">
        <v>502.7</v>
      </c>
      <c r="C1897" s="11">
        <v>797.2</v>
      </c>
      <c r="D1897" s="11">
        <v>410.2104</v>
      </c>
      <c r="E1897" s="11">
        <v>412.2174</v>
      </c>
      <c r="F1897" s="11">
        <v>176.152</v>
      </c>
      <c r="G1897" s="11">
        <v>23937.1530434783</v>
      </c>
      <c r="H1897" s="11">
        <v>1</v>
      </c>
      <c r="I1897" s="11">
        <v>1</v>
      </c>
      <c r="J1897" s="11" t="s">
        <v>39</v>
      </c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20">
        <v>0</v>
      </c>
      <c r="V1897" s="20">
        <v>3</v>
      </c>
      <c r="W1897" s="5"/>
      <c r="X1897" s="11">
        <v>0</v>
      </c>
      <c r="Y1897" s="22">
        <v>0.757</v>
      </c>
      <c r="Z1897" s="22">
        <v>0.79</v>
      </c>
      <c r="AA1897" s="22">
        <v>0.837</v>
      </c>
      <c r="AB1897" s="22">
        <v>0.655</v>
      </c>
      <c r="AC1897" s="22">
        <v>1.294</v>
      </c>
      <c r="AD1897" s="22">
        <v>1.074</v>
      </c>
      <c r="AE1897" s="22">
        <v>0.936</v>
      </c>
      <c r="AF1897" s="22">
        <v>1.202</v>
      </c>
      <c r="AG1897" s="22">
        <v>0.954</v>
      </c>
      <c r="AH1897" s="22">
        <v>0.796</v>
      </c>
      <c r="AI1897" s="22">
        <v>0.996</v>
      </c>
      <c r="AJ1897" s="22">
        <v>0.948</v>
      </c>
    </row>
    <row r="1898" s="5" customFormat="1" spans="1:36">
      <c r="A1898" s="11" t="s">
        <v>2882</v>
      </c>
      <c r="B1898" s="11">
        <v>502.4</v>
      </c>
      <c r="C1898" s="11">
        <v>800.3</v>
      </c>
      <c r="D1898" s="11">
        <v>776.1999</v>
      </c>
      <c r="E1898" s="11">
        <v>778.2065</v>
      </c>
      <c r="F1898" s="11">
        <v>542.1416</v>
      </c>
      <c r="G1898" s="11">
        <v>14957.08</v>
      </c>
      <c r="H1898" s="11">
        <v>1</v>
      </c>
      <c r="I1898" s="11">
        <v>1</v>
      </c>
      <c r="J1898" s="11" t="s">
        <v>39</v>
      </c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20">
        <v>0</v>
      </c>
      <c r="V1898" s="20">
        <v>3</v>
      </c>
      <c r="W1898" s="5"/>
      <c r="X1898" s="11">
        <v>0</v>
      </c>
      <c r="Y1898" s="22">
        <v>1.101</v>
      </c>
      <c r="Z1898" s="22">
        <v>1.109</v>
      </c>
      <c r="AA1898" s="22">
        <v>1.104</v>
      </c>
      <c r="AB1898" s="22">
        <v>1.115</v>
      </c>
      <c r="AC1898" s="22">
        <v>0.734</v>
      </c>
      <c r="AD1898" s="22">
        <v>0.81</v>
      </c>
      <c r="AE1898" s="22">
        <v>0.894</v>
      </c>
      <c r="AF1898" s="22">
        <v>0.738</v>
      </c>
      <c r="AG1898" s="22">
        <v>0.817</v>
      </c>
      <c r="AH1898" s="22">
        <v>0.831</v>
      </c>
      <c r="AI1898" s="22">
        <v>0.946</v>
      </c>
      <c r="AJ1898" s="22">
        <v>0.937</v>
      </c>
    </row>
    <row r="1899" s="5" customFormat="1" ht="24.85" spans="1:36">
      <c r="A1899" s="11" t="s">
        <v>2883</v>
      </c>
      <c r="B1899" s="11">
        <v>502.7</v>
      </c>
      <c r="C1899" s="11">
        <v>800.5</v>
      </c>
      <c r="D1899" s="11">
        <v>462.2058</v>
      </c>
      <c r="E1899" s="11">
        <v>464.2128</v>
      </c>
      <c r="F1899" s="11">
        <v>228.1475</v>
      </c>
      <c r="G1899" s="11">
        <v>135598.39962963</v>
      </c>
      <c r="H1899" s="11">
        <v>1</v>
      </c>
      <c r="I1899" s="11">
        <v>1</v>
      </c>
      <c r="J1899" s="11" t="s">
        <v>91</v>
      </c>
      <c r="K1899" s="11" t="s">
        <v>2813</v>
      </c>
      <c r="L1899" s="11" t="s">
        <v>2814</v>
      </c>
      <c r="M1899" s="11" t="s">
        <v>2884</v>
      </c>
      <c r="N1899" s="11">
        <v>0.23</v>
      </c>
      <c r="O1899" s="11">
        <v>19.4</v>
      </c>
      <c r="P1899" s="5"/>
      <c r="Q1899" s="5"/>
      <c r="R1899" s="5"/>
      <c r="S1899" s="5"/>
      <c r="T1899" s="5"/>
      <c r="U1899" s="5"/>
      <c r="V1899" s="5"/>
      <c r="W1899" s="5"/>
      <c r="X1899" s="11">
        <v>0</v>
      </c>
      <c r="Y1899" s="22">
        <v>1.191</v>
      </c>
      <c r="Z1899" s="22">
        <v>1.208</v>
      </c>
      <c r="AA1899" s="22">
        <v>1.196</v>
      </c>
      <c r="AB1899" s="22">
        <v>1.087</v>
      </c>
      <c r="AC1899" s="22">
        <v>0.991</v>
      </c>
      <c r="AD1899" s="22">
        <v>1.097</v>
      </c>
      <c r="AE1899" s="22">
        <v>0.925</v>
      </c>
      <c r="AF1899" s="22">
        <v>1.069</v>
      </c>
      <c r="AG1899" s="22">
        <v>1.05</v>
      </c>
      <c r="AH1899" s="22">
        <v>1.04</v>
      </c>
      <c r="AI1899" s="22">
        <v>1.033</v>
      </c>
      <c r="AJ1899" s="22">
        <v>1.029</v>
      </c>
    </row>
    <row r="1900" s="5" customFormat="1" spans="1:36">
      <c r="A1900" s="11" t="s">
        <v>2885</v>
      </c>
      <c r="B1900" s="11">
        <v>505.7</v>
      </c>
      <c r="C1900" s="11">
        <v>801.4</v>
      </c>
      <c r="D1900" s="11">
        <v>449.1275</v>
      </c>
      <c r="E1900" s="11">
        <v>451.1336</v>
      </c>
      <c r="F1900" s="11">
        <v>215.0692</v>
      </c>
      <c r="G1900" s="11">
        <v>15007.762375</v>
      </c>
      <c r="H1900" s="11">
        <v>1</v>
      </c>
      <c r="I1900" s="11">
        <v>1</v>
      </c>
      <c r="J1900" s="11" t="s">
        <v>39</v>
      </c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20">
        <v>0</v>
      </c>
      <c r="V1900" s="20">
        <v>4</v>
      </c>
      <c r="W1900" s="5"/>
      <c r="X1900" s="11">
        <v>0</v>
      </c>
      <c r="Y1900" s="22">
        <v>1.913</v>
      </c>
      <c r="Z1900" s="22">
        <v>1.977</v>
      </c>
      <c r="AA1900" s="22">
        <v>2.173</v>
      </c>
      <c r="AB1900" s="22">
        <v>1.709</v>
      </c>
      <c r="AC1900" s="22">
        <v>0.701</v>
      </c>
      <c r="AD1900" s="22">
        <v>1.073</v>
      </c>
      <c r="AE1900" s="22">
        <v>0.631</v>
      </c>
      <c r="AF1900" s="22">
        <v>0.895</v>
      </c>
      <c r="AG1900" s="22">
        <v>0.942</v>
      </c>
      <c r="AH1900" s="22">
        <v>0.907</v>
      </c>
      <c r="AI1900" s="22">
        <v>0.94</v>
      </c>
      <c r="AJ1900" s="22">
        <v>0.921</v>
      </c>
    </row>
    <row r="1901" s="5" customFormat="1" ht="24.85" spans="1:36">
      <c r="A1901" s="11" t="s">
        <v>2886</v>
      </c>
      <c r="B1901" s="11">
        <v>502.7</v>
      </c>
      <c r="C1901" s="11">
        <v>801.8</v>
      </c>
      <c r="D1901" s="11">
        <v>496.1883</v>
      </c>
      <c r="E1901" s="11">
        <v>498.1966</v>
      </c>
      <c r="F1901" s="11">
        <v>262.13</v>
      </c>
      <c r="G1901" s="11">
        <v>19259.4808333333</v>
      </c>
      <c r="H1901" s="11">
        <v>1</v>
      </c>
      <c r="I1901" s="11">
        <v>1</v>
      </c>
      <c r="J1901" s="11" t="s">
        <v>91</v>
      </c>
      <c r="K1901" s="11" t="s">
        <v>2887</v>
      </c>
      <c r="L1901" s="11" t="s">
        <v>2888</v>
      </c>
      <c r="M1901" s="11" t="s">
        <v>2889</v>
      </c>
      <c r="N1901" s="11">
        <v>3.58</v>
      </c>
      <c r="O1901" s="11">
        <v>25.4</v>
      </c>
      <c r="P1901" s="5"/>
      <c r="Q1901" s="5"/>
      <c r="R1901" s="5"/>
      <c r="S1901" s="5"/>
      <c r="T1901" s="5"/>
      <c r="U1901" s="5"/>
      <c r="V1901" s="5"/>
      <c r="W1901" s="5"/>
      <c r="X1901" s="11">
        <v>0</v>
      </c>
      <c r="Y1901" s="22">
        <v>1.211</v>
      </c>
      <c r="Z1901" s="22">
        <v>1.153</v>
      </c>
      <c r="AA1901" s="22">
        <v>1.277</v>
      </c>
      <c r="AB1901" s="22">
        <v>1.118</v>
      </c>
      <c r="AC1901" s="22">
        <v>0.986</v>
      </c>
      <c r="AD1901" s="22">
        <v>1.125</v>
      </c>
      <c r="AE1901" s="22">
        <v>0.926</v>
      </c>
      <c r="AF1901" s="22">
        <v>1.022</v>
      </c>
      <c r="AG1901" s="22">
        <v>1.109</v>
      </c>
      <c r="AH1901" s="22">
        <v>1.069</v>
      </c>
      <c r="AI1901" s="22">
        <v>1</v>
      </c>
      <c r="AJ1901" s="22">
        <v>1.107</v>
      </c>
    </row>
    <row r="1902" s="5" customFormat="1" spans="1:36">
      <c r="A1902" s="11" t="s">
        <v>2890</v>
      </c>
      <c r="B1902" s="11">
        <v>503.7</v>
      </c>
      <c r="C1902" s="11">
        <v>802.2</v>
      </c>
      <c r="D1902" s="11">
        <v>494.1296</v>
      </c>
      <c r="E1902" s="11">
        <v>496.1358</v>
      </c>
      <c r="F1902" s="11">
        <v>520.1425</v>
      </c>
      <c r="G1902" s="11">
        <v>7008.1984</v>
      </c>
      <c r="H1902" s="11">
        <v>2</v>
      </c>
      <c r="I1902" s="11">
        <v>2</v>
      </c>
      <c r="J1902" s="11" t="s">
        <v>39</v>
      </c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20">
        <v>0</v>
      </c>
      <c r="V1902" s="20">
        <v>8</v>
      </c>
      <c r="W1902" s="5"/>
      <c r="X1902" s="11">
        <v>0</v>
      </c>
      <c r="Y1902" s="22">
        <v>1.303</v>
      </c>
      <c r="Z1902" s="22">
        <v>1.3</v>
      </c>
      <c r="AA1902" s="22">
        <v>1.097</v>
      </c>
      <c r="AB1902" s="22">
        <v>0.98</v>
      </c>
      <c r="AC1902" s="22">
        <v>0.84</v>
      </c>
      <c r="AD1902" s="22">
        <v>0.971</v>
      </c>
      <c r="AE1902" s="22">
        <v>0.951</v>
      </c>
      <c r="AF1902" s="22">
        <v>0.822</v>
      </c>
      <c r="AG1902" s="22">
        <v>1.166</v>
      </c>
      <c r="AH1902" s="22">
        <v>1.049</v>
      </c>
      <c r="AI1902" s="22">
        <v>1.127</v>
      </c>
      <c r="AJ1902" s="22">
        <v>0.993</v>
      </c>
    </row>
    <row r="1903" s="5" customFormat="1" spans="1:36">
      <c r="A1903" s="11" t="s">
        <v>2891</v>
      </c>
      <c r="B1903" s="11">
        <v>502.7</v>
      </c>
      <c r="C1903" s="11">
        <v>802.2</v>
      </c>
      <c r="D1903" s="11">
        <v>692.1844</v>
      </c>
      <c r="E1903" s="11">
        <v>696.1975</v>
      </c>
      <c r="F1903" s="11">
        <v>225.075</v>
      </c>
      <c r="G1903" s="11">
        <v>25132.9918181818</v>
      </c>
      <c r="H1903" s="11">
        <v>1</v>
      </c>
      <c r="I1903" s="11">
        <v>2</v>
      </c>
      <c r="J1903" s="11" t="s">
        <v>39</v>
      </c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20">
        <v>0</v>
      </c>
      <c r="V1903" s="20">
        <v>21</v>
      </c>
      <c r="W1903" s="5"/>
      <c r="X1903" s="11">
        <v>0</v>
      </c>
      <c r="Y1903" s="22">
        <v>0.365</v>
      </c>
      <c r="Z1903" s="22">
        <v>0.356</v>
      </c>
      <c r="AA1903" s="22">
        <v>0.496</v>
      </c>
      <c r="AB1903" s="22">
        <v>0.417</v>
      </c>
      <c r="AC1903" s="22">
        <v>1.24</v>
      </c>
      <c r="AD1903" s="22">
        <v>0.978</v>
      </c>
      <c r="AE1903" s="22">
        <v>1.749</v>
      </c>
      <c r="AF1903" s="22">
        <v>0.918</v>
      </c>
      <c r="AG1903" s="22">
        <v>1.246</v>
      </c>
      <c r="AH1903" s="22">
        <v>1.163</v>
      </c>
      <c r="AI1903" s="22">
        <v>1.176</v>
      </c>
      <c r="AJ1903" s="22">
        <v>1.177</v>
      </c>
    </row>
    <row r="1904" s="5" customFormat="1" spans="1:36">
      <c r="A1904" s="11" t="s">
        <v>2892</v>
      </c>
      <c r="B1904" s="11">
        <v>502.4</v>
      </c>
      <c r="C1904" s="11">
        <v>802.4</v>
      </c>
      <c r="D1904" s="11">
        <v>737.1726</v>
      </c>
      <c r="E1904" s="11">
        <v>739.1788</v>
      </c>
      <c r="F1904" s="11">
        <v>503.1143</v>
      </c>
      <c r="G1904" s="11">
        <v>26590.2127777778</v>
      </c>
      <c r="H1904" s="11">
        <v>1</v>
      </c>
      <c r="I1904" s="11">
        <v>1</v>
      </c>
      <c r="J1904" s="11" t="s">
        <v>39</v>
      </c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20">
        <v>0</v>
      </c>
      <c r="V1904" s="20">
        <v>2</v>
      </c>
      <c r="W1904" s="5"/>
      <c r="X1904" s="11">
        <v>0</v>
      </c>
      <c r="Y1904" s="22">
        <v>0.988</v>
      </c>
      <c r="Z1904" s="22">
        <v>0.893</v>
      </c>
      <c r="AA1904" s="22">
        <v>0.794</v>
      </c>
      <c r="AB1904" s="22">
        <v>0.832</v>
      </c>
      <c r="AC1904" s="22">
        <v>0.671</v>
      </c>
      <c r="AD1904" s="22">
        <v>0.632</v>
      </c>
      <c r="AE1904" s="22">
        <v>0.867</v>
      </c>
      <c r="AF1904" s="22">
        <v>0.651</v>
      </c>
      <c r="AG1904" s="22">
        <v>0.805</v>
      </c>
      <c r="AH1904" s="22">
        <v>0.82</v>
      </c>
      <c r="AI1904" s="22">
        <v>0.815</v>
      </c>
      <c r="AJ1904" s="22">
        <v>0.753</v>
      </c>
    </row>
    <row r="1905" s="5" customFormat="1" spans="1:36">
      <c r="A1905" s="11" t="s">
        <v>2893</v>
      </c>
      <c r="B1905" s="11">
        <v>503.7</v>
      </c>
      <c r="C1905" s="11">
        <v>802.5</v>
      </c>
      <c r="D1905" s="11">
        <v>576.1734</v>
      </c>
      <c r="E1905" s="11">
        <v>580.1861</v>
      </c>
      <c r="F1905" s="11">
        <v>109.064</v>
      </c>
      <c r="G1905" s="11">
        <v>10737.253</v>
      </c>
      <c r="H1905" s="11">
        <v>1</v>
      </c>
      <c r="I1905" s="11">
        <v>2</v>
      </c>
      <c r="J1905" s="11" t="s">
        <v>39</v>
      </c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20">
        <v>0</v>
      </c>
      <c r="V1905" s="20">
        <v>2</v>
      </c>
      <c r="W1905" s="5"/>
      <c r="X1905" s="11">
        <v>0</v>
      </c>
      <c r="Y1905" s="22">
        <v>0.921</v>
      </c>
      <c r="Z1905" s="22">
        <v>0.809</v>
      </c>
      <c r="AA1905" s="22">
        <v>0.849</v>
      </c>
      <c r="AB1905" s="22">
        <v>0.861</v>
      </c>
      <c r="AC1905" s="22">
        <v>0.891</v>
      </c>
      <c r="AD1905" s="22">
        <v>0.883</v>
      </c>
      <c r="AE1905" s="22">
        <v>0.848</v>
      </c>
      <c r="AF1905" s="22">
        <v>0.894</v>
      </c>
      <c r="AG1905" s="22">
        <v>1.03</v>
      </c>
      <c r="AH1905" s="22">
        <v>0.867</v>
      </c>
      <c r="AI1905" s="22">
        <v>0.905</v>
      </c>
      <c r="AJ1905" s="22">
        <v>0.919</v>
      </c>
    </row>
    <row r="1906" s="5" customFormat="1" spans="1:36">
      <c r="A1906" s="11" t="s">
        <v>2894</v>
      </c>
      <c r="B1906" s="11">
        <v>503.7</v>
      </c>
      <c r="C1906" s="11">
        <v>802.6</v>
      </c>
      <c r="D1906" s="11">
        <v>426.1085</v>
      </c>
      <c r="E1906" s="11">
        <v>428.115</v>
      </c>
      <c r="F1906" s="11">
        <v>384.1003</v>
      </c>
      <c r="G1906" s="11">
        <v>12657.7179090909</v>
      </c>
      <c r="H1906" s="11">
        <v>2</v>
      </c>
      <c r="I1906" s="11">
        <v>2</v>
      </c>
      <c r="J1906" s="11" t="s">
        <v>39</v>
      </c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20">
        <v>0</v>
      </c>
      <c r="V1906" s="20">
        <v>5</v>
      </c>
      <c r="W1906" s="5"/>
      <c r="X1906" s="11">
        <v>0</v>
      </c>
      <c r="Y1906" s="22">
        <v>0.778</v>
      </c>
      <c r="Z1906" s="22">
        <v>1.233</v>
      </c>
      <c r="AA1906" s="22">
        <v>0.836</v>
      </c>
      <c r="AB1906" s="22">
        <v>1.294</v>
      </c>
      <c r="AC1906" s="22">
        <v>1.7</v>
      </c>
      <c r="AD1906" s="22">
        <v>0.756</v>
      </c>
      <c r="AE1906" s="22">
        <v>1.527</v>
      </c>
      <c r="AF1906" s="22">
        <v>0.927</v>
      </c>
      <c r="AG1906" s="22">
        <v>1.01</v>
      </c>
      <c r="AH1906" s="22">
        <v>1.098</v>
      </c>
      <c r="AI1906" s="22">
        <v>0.995</v>
      </c>
      <c r="AJ1906" s="22">
        <v>1</v>
      </c>
    </row>
    <row r="1907" s="5" customFormat="1" spans="1:36">
      <c r="A1907" s="11" t="s">
        <v>2895</v>
      </c>
      <c r="B1907" s="11">
        <v>503.7</v>
      </c>
      <c r="C1907" s="11">
        <v>802.9</v>
      </c>
      <c r="D1907" s="11">
        <v>425.1081</v>
      </c>
      <c r="E1907" s="11">
        <v>427.1146</v>
      </c>
      <c r="F1907" s="11">
        <v>382.0995</v>
      </c>
      <c r="G1907" s="11">
        <v>45902.4091304348</v>
      </c>
      <c r="H1907" s="11">
        <v>2</v>
      </c>
      <c r="I1907" s="11">
        <v>2</v>
      </c>
      <c r="J1907" s="11" t="s">
        <v>39</v>
      </c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20">
        <v>0</v>
      </c>
      <c r="V1907" s="20">
        <v>2</v>
      </c>
      <c r="W1907" s="5"/>
      <c r="X1907" s="11">
        <v>0</v>
      </c>
      <c r="Y1907" s="22">
        <v>0.767</v>
      </c>
      <c r="Z1907" s="22">
        <v>1.111</v>
      </c>
      <c r="AA1907" s="22">
        <v>0.641</v>
      </c>
      <c r="AB1907" s="22">
        <v>1.004</v>
      </c>
      <c r="AC1907" s="22">
        <v>1.408</v>
      </c>
      <c r="AD1907" s="22">
        <v>0.808</v>
      </c>
      <c r="AE1907" s="22">
        <v>1.491</v>
      </c>
      <c r="AF1907" s="22">
        <v>0.828</v>
      </c>
      <c r="AG1907" s="22">
        <v>1.077</v>
      </c>
      <c r="AH1907" s="22">
        <v>0.91</v>
      </c>
      <c r="AI1907" s="22">
        <v>0.961</v>
      </c>
      <c r="AJ1907" s="22">
        <v>1.003</v>
      </c>
    </row>
    <row r="1908" s="5" customFormat="1" spans="1:36">
      <c r="A1908" s="11" t="s">
        <v>2896</v>
      </c>
      <c r="B1908" s="11">
        <v>503.7</v>
      </c>
      <c r="C1908" s="11">
        <v>803</v>
      </c>
      <c r="D1908" s="11">
        <v>399.137</v>
      </c>
      <c r="E1908" s="11">
        <v>401.144</v>
      </c>
      <c r="F1908" s="11">
        <v>165.0786</v>
      </c>
      <c r="G1908" s="11">
        <v>25885.308</v>
      </c>
      <c r="H1908" s="11">
        <v>1</v>
      </c>
      <c r="I1908" s="11">
        <v>1</v>
      </c>
      <c r="J1908" s="11" t="s">
        <v>41</v>
      </c>
      <c r="K1908" s="5"/>
      <c r="L1908" s="5"/>
      <c r="M1908" s="5"/>
      <c r="N1908" s="5"/>
      <c r="O1908" s="5"/>
      <c r="P1908" s="11" t="s">
        <v>2268</v>
      </c>
      <c r="Q1908" s="11" t="s">
        <v>2269</v>
      </c>
      <c r="R1908" s="11" t="s">
        <v>2897</v>
      </c>
      <c r="S1908" s="11">
        <v>0.86</v>
      </c>
      <c r="T1908" s="11">
        <v>38.6</v>
      </c>
      <c r="U1908" s="5"/>
      <c r="V1908" s="5"/>
      <c r="W1908" s="5"/>
      <c r="X1908" s="11">
        <v>0</v>
      </c>
      <c r="Y1908" s="22">
        <v>0.697</v>
      </c>
      <c r="Z1908" s="22">
        <v>0.721</v>
      </c>
      <c r="AA1908" s="22">
        <v>0.718</v>
      </c>
      <c r="AB1908" s="22">
        <v>0.614</v>
      </c>
      <c r="AC1908" s="22">
        <v>1.299</v>
      </c>
      <c r="AD1908" s="22">
        <v>1.194</v>
      </c>
      <c r="AE1908" s="22">
        <v>0.908</v>
      </c>
      <c r="AF1908" s="22">
        <v>1.233</v>
      </c>
      <c r="AG1908" s="22">
        <v>0.936</v>
      </c>
      <c r="AH1908" s="22">
        <v>0.955</v>
      </c>
      <c r="AI1908" s="22">
        <v>0.96</v>
      </c>
      <c r="AJ1908" s="22">
        <v>0.935</v>
      </c>
    </row>
    <row r="1909" s="5" customFormat="1" spans="1:36">
      <c r="A1909" s="11" t="s">
        <v>2898</v>
      </c>
      <c r="B1909" s="11">
        <v>503.7</v>
      </c>
      <c r="C1909" s="11">
        <v>803.1</v>
      </c>
      <c r="D1909" s="11">
        <v>311.0951</v>
      </c>
      <c r="E1909" s="11">
        <v>313.0996</v>
      </c>
      <c r="F1909" s="11">
        <v>77.0368</v>
      </c>
      <c r="G1909" s="11">
        <v>7692.73966666667</v>
      </c>
      <c r="H1909" s="11">
        <v>1</v>
      </c>
      <c r="I1909" s="11">
        <v>1</v>
      </c>
      <c r="J1909" s="11" t="s">
        <v>46</v>
      </c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11">
        <v>0</v>
      </c>
      <c r="Y1909" s="22">
        <v>0.651</v>
      </c>
      <c r="Z1909" s="22">
        <v>0.913</v>
      </c>
      <c r="AA1909" s="22">
        <v>0.614</v>
      </c>
      <c r="AB1909" s="22">
        <v>1.145</v>
      </c>
      <c r="AC1909" s="22">
        <v>0.771</v>
      </c>
      <c r="AD1909" s="22">
        <v>0.854</v>
      </c>
      <c r="AE1909" s="22">
        <v>0.989</v>
      </c>
      <c r="AF1909" s="22">
        <v>0.878</v>
      </c>
      <c r="AG1909" s="22">
        <v>0.416</v>
      </c>
      <c r="AH1909" s="22">
        <v>0.494</v>
      </c>
      <c r="AI1909" s="22">
        <v>0.721</v>
      </c>
      <c r="AJ1909" s="22">
        <v>0.856</v>
      </c>
    </row>
    <row r="1910" s="5" customFormat="1" spans="1:36">
      <c r="A1910" s="11" t="s">
        <v>2899</v>
      </c>
      <c r="B1910" s="11">
        <v>503.7</v>
      </c>
      <c r="C1910" s="11">
        <v>803.6</v>
      </c>
      <c r="D1910" s="11">
        <v>654.1353</v>
      </c>
      <c r="E1910" s="11">
        <v>656.1414</v>
      </c>
      <c r="F1910" s="11">
        <v>420.077</v>
      </c>
      <c r="G1910" s="11">
        <v>7382.2489</v>
      </c>
      <c r="H1910" s="11">
        <v>1</v>
      </c>
      <c r="I1910" s="11">
        <v>1</v>
      </c>
      <c r="J1910" s="11" t="s">
        <v>39</v>
      </c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20">
        <v>0</v>
      </c>
      <c r="V1910" s="20">
        <v>2</v>
      </c>
      <c r="W1910" s="5"/>
      <c r="X1910" s="11">
        <v>0</v>
      </c>
      <c r="Y1910" s="22">
        <v>1.141</v>
      </c>
      <c r="Z1910" s="22">
        <v>1.079</v>
      </c>
      <c r="AA1910" s="22">
        <v>0.606</v>
      </c>
      <c r="AB1910" s="22">
        <v>0.883</v>
      </c>
      <c r="AC1910" s="22">
        <v>0.468</v>
      </c>
      <c r="AD1910" s="22">
        <v>0.413</v>
      </c>
      <c r="AE1910" s="22">
        <v>0.673</v>
      </c>
      <c r="AF1910" s="22">
        <v>0.554</v>
      </c>
      <c r="AG1910" s="22">
        <v>0.745</v>
      </c>
      <c r="AH1910" s="22">
        <v>0.596</v>
      </c>
      <c r="AI1910" s="22">
        <v>0.549</v>
      </c>
      <c r="AJ1910" s="22">
        <v>0.69</v>
      </c>
    </row>
    <row r="1911" s="5" customFormat="1" spans="1:36">
      <c r="A1911" s="11" t="s">
        <v>2900</v>
      </c>
      <c r="B1911" s="11">
        <v>505.1</v>
      </c>
      <c r="C1911" s="11">
        <v>803.8</v>
      </c>
      <c r="D1911" s="11">
        <v>467.1746</v>
      </c>
      <c r="E1911" s="11">
        <v>469.1811</v>
      </c>
      <c r="F1911" s="11">
        <v>233.1163</v>
      </c>
      <c r="G1911" s="11">
        <v>10689.7994285714</v>
      </c>
      <c r="H1911" s="11">
        <v>1</v>
      </c>
      <c r="I1911" s="11">
        <v>1</v>
      </c>
      <c r="J1911" s="11" t="s">
        <v>39</v>
      </c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20">
        <v>0</v>
      </c>
      <c r="V1911" s="20">
        <v>4</v>
      </c>
      <c r="W1911" s="5"/>
      <c r="X1911" s="11">
        <v>0</v>
      </c>
      <c r="Y1911" s="22">
        <v>0.807</v>
      </c>
      <c r="Z1911" s="22">
        <v>0.878</v>
      </c>
      <c r="AA1911" s="22">
        <v>0.646</v>
      </c>
      <c r="AB1911" s="22">
        <v>0.874</v>
      </c>
      <c r="AC1911" s="22">
        <v>0.528</v>
      </c>
      <c r="AD1911" s="22">
        <v>0.648</v>
      </c>
      <c r="AE1911" s="22">
        <v>0.867</v>
      </c>
      <c r="AF1911" s="22">
        <v>0.612</v>
      </c>
      <c r="AG1911" s="22">
        <v>0.954</v>
      </c>
      <c r="AH1911" s="22">
        <v>1.004</v>
      </c>
      <c r="AI1911" s="22">
        <v>0.965</v>
      </c>
      <c r="AJ1911" s="22">
        <v>0.935</v>
      </c>
    </row>
    <row r="1912" s="5" customFormat="1" spans="1:36">
      <c r="A1912" s="11" t="s">
        <v>2901</v>
      </c>
      <c r="B1912" s="11">
        <v>504.7</v>
      </c>
      <c r="C1912" s="11">
        <v>804.3</v>
      </c>
      <c r="D1912" s="11">
        <v>434.174</v>
      </c>
      <c r="E1912" s="11">
        <v>436.1817</v>
      </c>
      <c r="F1912" s="11">
        <v>200.1157</v>
      </c>
      <c r="G1912" s="11">
        <v>11039.7169</v>
      </c>
      <c r="H1912" s="11">
        <v>1</v>
      </c>
      <c r="I1912" s="11">
        <v>1</v>
      </c>
      <c r="J1912" s="11" t="s">
        <v>39</v>
      </c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20">
        <v>0</v>
      </c>
      <c r="V1912" s="20">
        <v>11</v>
      </c>
      <c r="W1912" s="5"/>
      <c r="X1912" s="11">
        <v>0</v>
      </c>
      <c r="Y1912" s="22">
        <v>1.506</v>
      </c>
      <c r="Z1912" s="22">
        <v>1.495</v>
      </c>
      <c r="AA1912" s="22">
        <v>0.95</v>
      </c>
      <c r="AB1912" s="22">
        <v>1.184</v>
      </c>
      <c r="AC1912" s="22">
        <v>1.169</v>
      </c>
      <c r="AD1912" s="22">
        <v>0.8</v>
      </c>
      <c r="AE1912" s="22">
        <v>1.261</v>
      </c>
      <c r="AF1912" s="22">
        <v>1.213</v>
      </c>
      <c r="AG1912" s="22">
        <v>1.439</v>
      </c>
      <c r="AH1912" s="22">
        <v>1.34</v>
      </c>
      <c r="AI1912" s="22">
        <v>1.12</v>
      </c>
      <c r="AJ1912" s="22">
        <v>1.213</v>
      </c>
    </row>
    <row r="1913" s="5" customFormat="1" spans="1:36">
      <c r="A1913" s="11" t="s">
        <v>2902</v>
      </c>
      <c r="B1913" s="11">
        <v>505.7</v>
      </c>
      <c r="C1913" s="11">
        <v>804.4</v>
      </c>
      <c r="D1913" s="11">
        <v>448.226</v>
      </c>
      <c r="E1913" s="11">
        <v>450.2328</v>
      </c>
      <c r="F1913" s="11">
        <v>214.1677</v>
      </c>
      <c r="G1913" s="11">
        <v>8517.13566666667</v>
      </c>
      <c r="H1913" s="11">
        <v>1</v>
      </c>
      <c r="I1913" s="11">
        <v>1</v>
      </c>
      <c r="J1913" s="11" t="s">
        <v>46</v>
      </c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11">
        <v>0</v>
      </c>
      <c r="Y1913" s="22">
        <v>0.608</v>
      </c>
      <c r="Z1913" s="22">
        <v>0.6</v>
      </c>
      <c r="AA1913" s="22">
        <v>0.57</v>
      </c>
      <c r="AB1913" s="22">
        <v>0.529</v>
      </c>
      <c r="AC1913" s="22">
        <v>1.4</v>
      </c>
      <c r="AD1913" s="22">
        <v>1.169</v>
      </c>
      <c r="AE1913" s="22">
        <v>1.151</v>
      </c>
      <c r="AF1913" s="22">
        <v>1.102</v>
      </c>
      <c r="AG1913" s="22">
        <v>1.023</v>
      </c>
      <c r="AH1913" s="22">
        <v>0.937</v>
      </c>
      <c r="AI1913" s="22">
        <v>1.023</v>
      </c>
      <c r="AJ1913" s="22">
        <v>0.94</v>
      </c>
    </row>
    <row r="1914" s="5" customFormat="1" spans="1:36">
      <c r="A1914" s="11" t="s">
        <v>2903</v>
      </c>
      <c r="B1914" s="11">
        <v>504.7</v>
      </c>
      <c r="C1914" s="11">
        <v>804.6</v>
      </c>
      <c r="D1914" s="11">
        <v>300.5832</v>
      </c>
      <c r="E1914" s="11">
        <v>302.5899</v>
      </c>
      <c r="F1914" s="11">
        <v>133.0497</v>
      </c>
      <c r="G1914" s="11">
        <v>6380.84235714286</v>
      </c>
      <c r="H1914" s="11">
        <v>2</v>
      </c>
      <c r="I1914" s="11">
        <v>2</v>
      </c>
      <c r="J1914" s="11" t="s">
        <v>39</v>
      </c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20">
        <v>0</v>
      </c>
      <c r="V1914" s="20">
        <v>1</v>
      </c>
      <c r="W1914" s="5"/>
      <c r="X1914" s="11">
        <v>0</v>
      </c>
      <c r="Y1914" s="22">
        <v>0.863</v>
      </c>
      <c r="Z1914" s="22">
        <v>0.853</v>
      </c>
      <c r="AA1914" s="22">
        <v>0.82</v>
      </c>
      <c r="AB1914" s="22">
        <v>1.095</v>
      </c>
      <c r="AC1914" s="22">
        <v>0.695</v>
      </c>
      <c r="AD1914" s="22">
        <v>0.73</v>
      </c>
      <c r="AE1914" s="22">
        <v>1.096</v>
      </c>
      <c r="AF1914" s="22">
        <v>0.92</v>
      </c>
      <c r="AG1914" s="22">
        <v>1.147</v>
      </c>
      <c r="AH1914" s="22">
        <v>1.37</v>
      </c>
      <c r="AI1914" s="22">
        <v>0.803</v>
      </c>
      <c r="AJ1914" s="22">
        <v>1.093</v>
      </c>
    </row>
    <row r="1915" s="5" customFormat="1" spans="1:36">
      <c r="A1915" s="11" t="s">
        <v>2904</v>
      </c>
      <c r="B1915" s="11">
        <v>504.7</v>
      </c>
      <c r="C1915" s="11">
        <v>806</v>
      </c>
      <c r="D1915" s="11">
        <v>463.1176</v>
      </c>
      <c r="E1915" s="11">
        <v>465.1256</v>
      </c>
      <c r="F1915" s="11">
        <v>229.0593</v>
      </c>
      <c r="G1915" s="11">
        <v>5509.679</v>
      </c>
      <c r="H1915" s="11">
        <v>1</v>
      </c>
      <c r="I1915" s="11">
        <v>1</v>
      </c>
      <c r="J1915" s="11" t="s">
        <v>39</v>
      </c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20">
        <v>0</v>
      </c>
      <c r="V1915" s="20">
        <v>6</v>
      </c>
      <c r="W1915" s="5"/>
      <c r="X1915" s="11">
        <v>0</v>
      </c>
      <c r="Y1915" s="22">
        <v>2.219</v>
      </c>
      <c r="Z1915" s="22">
        <v>2.215</v>
      </c>
      <c r="AA1915" s="22">
        <v>2.595</v>
      </c>
      <c r="AB1915" s="22">
        <v>2.849</v>
      </c>
      <c r="AC1915" s="22">
        <v>0.788</v>
      </c>
      <c r="AD1915" s="22">
        <v>1.255</v>
      </c>
      <c r="AE1915" s="22">
        <v>1.099</v>
      </c>
      <c r="AF1915" s="22">
        <v>1.019</v>
      </c>
      <c r="AG1915" s="22">
        <v>1.342</v>
      </c>
      <c r="AH1915" s="22">
        <v>1.073</v>
      </c>
      <c r="AI1915" s="22">
        <v>1.456</v>
      </c>
      <c r="AJ1915" s="22">
        <v>1.18</v>
      </c>
    </row>
    <row r="1916" s="5" customFormat="1" spans="1:36">
      <c r="A1916" s="11" t="s">
        <v>2905</v>
      </c>
      <c r="B1916" s="11">
        <v>507.3</v>
      </c>
      <c r="C1916" s="11">
        <v>807.5</v>
      </c>
      <c r="D1916" s="11">
        <v>396.1125</v>
      </c>
      <c r="E1916" s="11">
        <v>398.1189</v>
      </c>
      <c r="F1916" s="11">
        <v>324.1083</v>
      </c>
      <c r="G1916" s="11">
        <v>8329.43413333333</v>
      </c>
      <c r="H1916" s="11">
        <v>2</v>
      </c>
      <c r="I1916" s="11">
        <v>2</v>
      </c>
      <c r="J1916" s="11" t="s">
        <v>39</v>
      </c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20">
        <v>0</v>
      </c>
      <c r="V1916" s="20">
        <v>34</v>
      </c>
      <c r="W1916" s="5"/>
      <c r="X1916" s="11">
        <v>0.0417</v>
      </c>
      <c r="Y1916" s="22">
        <v>2.203</v>
      </c>
      <c r="Z1916" s="22">
        <v>2.609</v>
      </c>
      <c r="AA1916" s="22">
        <v>2.426</v>
      </c>
      <c r="AB1916" s="22">
        <v>3.58</v>
      </c>
      <c r="AC1916" s="22">
        <v>0.405</v>
      </c>
      <c r="AD1916" s="22">
        <v>1.031</v>
      </c>
      <c r="AE1916" s="22">
        <v>0.799</v>
      </c>
      <c r="AF1916" s="22">
        <v>0.454</v>
      </c>
      <c r="AG1916" s="22">
        <v>0.963</v>
      </c>
      <c r="AH1916" s="22">
        <v>1.014</v>
      </c>
      <c r="AI1916" s="22">
        <v>0.916</v>
      </c>
      <c r="AJ1916" s="22">
        <v>1.107</v>
      </c>
    </row>
    <row r="1917" s="5" customFormat="1" spans="1:36">
      <c r="A1917" s="11" t="s">
        <v>2906</v>
      </c>
      <c r="B1917" s="11">
        <v>507</v>
      </c>
      <c r="C1917" s="11">
        <v>808</v>
      </c>
      <c r="D1917" s="11">
        <v>791.2147</v>
      </c>
      <c r="E1917" s="11">
        <v>795.2278</v>
      </c>
      <c r="F1917" s="11">
        <v>324.1053</v>
      </c>
      <c r="G1917" s="11">
        <v>11714.8338</v>
      </c>
      <c r="H1917" s="11">
        <v>1</v>
      </c>
      <c r="I1917" s="11">
        <v>2</v>
      </c>
      <c r="J1917" s="11" t="s">
        <v>39</v>
      </c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20">
        <v>0</v>
      </c>
      <c r="V1917" s="20">
        <v>31</v>
      </c>
      <c r="W1917" s="5"/>
      <c r="X1917" s="11">
        <v>0.0417</v>
      </c>
      <c r="Y1917" s="22">
        <v>2.363</v>
      </c>
      <c r="Z1917" s="22">
        <v>3.119</v>
      </c>
      <c r="AA1917" s="22">
        <v>2.899</v>
      </c>
      <c r="AB1917" s="22">
        <v>4</v>
      </c>
      <c r="AC1917" s="22">
        <v>0.195</v>
      </c>
      <c r="AD1917" s="22">
        <v>0.943</v>
      </c>
      <c r="AE1917" s="22">
        <v>0.401</v>
      </c>
      <c r="AF1917" s="22">
        <v>0.347</v>
      </c>
      <c r="AG1917" s="22">
        <v>1.047</v>
      </c>
      <c r="AH1917" s="22">
        <v>1.084</v>
      </c>
      <c r="AI1917" s="22">
        <v>1.049</v>
      </c>
      <c r="AJ1917" s="22">
        <v>0.927</v>
      </c>
    </row>
    <row r="1918" s="5" customFormat="1" spans="1:36">
      <c r="A1918" s="11" t="s">
        <v>2907</v>
      </c>
      <c r="B1918" s="11">
        <v>506.2</v>
      </c>
      <c r="C1918" s="11">
        <v>808.4</v>
      </c>
      <c r="D1918" s="11">
        <v>813.1972</v>
      </c>
      <c r="E1918" s="11">
        <v>817.21</v>
      </c>
      <c r="F1918" s="11">
        <v>346.0879</v>
      </c>
      <c r="G1918" s="11">
        <v>10565.0245</v>
      </c>
      <c r="H1918" s="11">
        <v>1</v>
      </c>
      <c r="I1918" s="11">
        <v>2</v>
      </c>
      <c r="J1918" s="11" t="s">
        <v>39</v>
      </c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20">
        <v>0</v>
      </c>
      <c r="V1918" s="20">
        <v>4</v>
      </c>
      <c r="W1918" s="5"/>
      <c r="X1918" s="11">
        <v>0.0417</v>
      </c>
      <c r="Y1918" s="22">
        <v>2.418</v>
      </c>
      <c r="Z1918" s="22">
        <v>3.159</v>
      </c>
      <c r="AA1918" s="22">
        <v>2.938</v>
      </c>
      <c r="AB1918" s="22">
        <v>4.009</v>
      </c>
      <c r="AC1918" s="22">
        <v>0.166</v>
      </c>
      <c r="AD1918" s="22">
        <v>0.882</v>
      </c>
      <c r="AE1918" s="22">
        <v>0.205</v>
      </c>
      <c r="AF1918" s="22">
        <v>0.357</v>
      </c>
      <c r="AG1918" s="22">
        <v>1.029</v>
      </c>
      <c r="AH1918" s="22">
        <v>1.005</v>
      </c>
      <c r="AI1918" s="22">
        <v>1.001</v>
      </c>
      <c r="AJ1918" s="22">
        <v>0.905</v>
      </c>
    </row>
    <row r="1919" s="5" customFormat="1" spans="1:36">
      <c r="A1919" s="11" t="s">
        <v>2908</v>
      </c>
      <c r="B1919" s="11">
        <v>507.5</v>
      </c>
      <c r="C1919" s="11">
        <v>808.5</v>
      </c>
      <c r="D1919" s="11">
        <v>341.0943</v>
      </c>
      <c r="E1919" s="11">
        <v>343.1007</v>
      </c>
      <c r="F1919" s="11">
        <v>107.036</v>
      </c>
      <c r="G1919" s="11">
        <v>5175.42471428571</v>
      </c>
      <c r="H1919" s="11">
        <v>1</v>
      </c>
      <c r="I1919" s="11">
        <v>1</v>
      </c>
      <c r="J1919" s="11" t="s">
        <v>46</v>
      </c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11">
        <v>0</v>
      </c>
      <c r="Y1919" s="22">
        <v>0.609</v>
      </c>
      <c r="Z1919" s="22">
        <v>0.896</v>
      </c>
      <c r="AA1919" s="22">
        <v>0.884</v>
      </c>
      <c r="AB1919" s="22">
        <v>0.636</v>
      </c>
      <c r="AC1919" s="22">
        <v>1.195</v>
      </c>
      <c r="AD1919" s="22">
        <v>1.278</v>
      </c>
      <c r="AE1919" s="22">
        <v>1.113</v>
      </c>
      <c r="AF1919" s="22">
        <v>1.021</v>
      </c>
      <c r="AG1919" s="22">
        <v>1.452</v>
      </c>
      <c r="AH1919" s="22">
        <v>1.224</v>
      </c>
      <c r="AI1919" s="22">
        <v>1.014</v>
      </c>
      <c r="AJ1919" s="22">
        <v>0.899</v>
      </c>
    </row>
    <row r="1920" s="5" customFormat="1" spans="1:36">
      <c r="A1920" s="11" t="s">
        <v>2909</v>
      </c>
      <c r="B1920" s="11">
        <v>508.7</v>
      </c>
      <c r="C1920" s="11">
        <v>810.4</v>
      </c>
      <c r="D1920" s="11">
        <v>349.5969</v>
      </c>
      <c r="E1920" s="11">
        <v>351.6033</v>
      </c>
      <c r="F1920" s="11">
        <v>115.5385</v>
      </c>
      <c r="G1920" s="11">
        <v>5900.73557142857</v>
      </c>
      <c r="H1920" s="11">
        <v>1</v>
      </c>
      <c r="I1920" s="11">
        <v>1</v>
      </c>
      <c r="J1920" s="11" t="s">
        <v>46</v>
      </c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11">
        <v>0</v>
      </c>
      <c r="Y1920" s="22">
        <v>0.694</v>
      </c>
      <c r="Z1920" s="22">
        <v>0.572</v>
      </c>
      <c r="AA1920" s="22">
        <v>0.78</v>
      </c>
      <c r="AB1920" s="22">
        <v>0.968</v>
      </c>
      <c r="AC1920" s="22">
        <v>0.835</v>
      </c>
      <c r="AD1920" s="22">
        <v>0.938</v>
      </c>
      <c r="AE1920" s="22">
        <v>1.021</v>
      </c>
      <c r="AF1920" s="22">
        <v>0.938</v>
      </c>
      <c r="AG1920" s="22">
        <v>0.973</v>
      </c>
      <c r="AH1920" s="22">
        <v>1.003</v>
      </c>
      <c r="AI1920" s="22">
        <v>1.083</v>
      </c>
      <c r="AJ1920" s="22">
        <v>1.048</v>
      </c>
    </row>
    <row r="1921" s="5" customFormat="1" spans="1:36">
      <c r="A1921" s="11" t="s">
        <v>2910</v>
      </c>
      <c r="B1921" s="11">
        <v>508.7</v>
      </c>
      <c r="C1921" s="11">
        <v>810.7</v>
      </c>
      <c r="D1921" s="11">
        <v>455.1313</v>
      </c>
      <c r="E1921" s="11">
        <v>457.1369</v>
      </c>
      <c r="F1921" s="11">
        <v>221.073</v>
      </c>
      <c r="G1921" s="11">
        <v>19190.8171428571</v>
      </c>
      <c r="H1921" s="11">
        <v>1</v>
      </c>
      <c r="I1921" s="11">
        <v>1</v>
      </c>
      <c r="J1921" s="11" t="s">
        <v>39</v>
      </c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20">
        <v>0</v>
      </c>
      <c r="V1921" s="20">
        <v>19</v>
      </c>
      <c r="W1921" s="5"/>
      <c r="X1921" s="11">
        <v>0</v>
      </c>
      <c r="Y1921" s="22">
        <v>1.109</v>
      </c>
      <c r="Z1921" s="22">
        <v>0.938</v>
      </c>
      <c r="AA1921" s="22">
        <v>0.829</v>
      </c>
      <c r="AB1921" s="22">
        <v>1.066</v>
      </c>
      <c r="AC1921" s="22">
        <v>1.118</v>
      </c>
      <c r="AD1921" s="22">
        <v>1.275</v>
      </c>
      <c r="AE1921" s="22">
        <v>0.947</v>
      </c>
      <c r="AF1921" s="22">
        <v>1.327</v>
      </c>
      <c r="AG1921" s="22">
        <v>1.303</v>
      </c>
      <c r="AH1921" s="22">
        <v>1.118</v>
      </c>
      <c r="AI1921" s="22">
        <v>0.973</v>
      </c>
      <c r="AJ1921" s="22">
        <v>1.127</v>
      </c>
    </row>
    <row r="1922" s="5" customFormat="1" spans="1:36">
      <c r="A1922" s="11" t="s">
        <v>2911</v>
      </c>
      <c r="B1922" s="11">
        <v>506.7</v>
      </c>
      <c r="C1922" s="11">
        <v>810.8</v>
      </c>
      <c r="D1922" s="11">
        <v>543.0847</v>
      </c>
      <c r="E1922" s="11">
        <v>545.0898</v>
      </c>
      <c r="F1922" s="11">
        <v>309.0264</v>
      </c>
      <c r="G1922" s="11">
        <v>16038.3253636364</v>
      </c>
      <c r="H1922" s="11">
        <v>1</v>
      </c>
      <c r="I1922" s="11">
        <v>1</v>
      </c>
      <c r="J1922" s="11" t="s">
        <v>46</v>
      </c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11">
        <v>0</v>
      </c>
      <c r="Y1922" s="22">
        <v>0.75</v>
      </c>
      <c r="Z1922" s="22">
        <v>0.704</v>
      </c>
      <c r="AA1922" s="22">
        <v>0.747</v>
      </c>
      <c r="AB1922" s="22">
        <v>0.794</v>
      </c>
      <c r="AC1922" s="22">
        <v>0.816</v>
      </c>
      <c r="AD1922" s="22">
        <v>0.756</v>
      </c>
      <c r="AE1922" s="22">
        <v>0.813</v>
      </c>
      <c r="AF1922" s="22">
        <v>0.8</v>
      </c>
      <c r="AG1922" s="22">
        <v>1.542</v>
      </c>
      <c r="AH1922" s="22">
        <v>1.356</v>
      </c>
      <c r="AI1922" s="22">
        <v>0.977</v>
      </c>
      <c r="AJ1922" s="22">
        <v>0.901</v>
      </c>
    </row>
    <row r="1923" s="5" customFormat="1" spans="1:36">
      <c r="A1923" s="11" t="s">
        <v>2912</v>
      </c>
      <c r="B1923" s="11">
        <v>506.7</v>
      </c>
      <c r="C1923" s="11">
        <v>811</v>
      </c>
      <c r="D1923" s="11">
        <v>447.1268</v>
      </c>
      <c r="E1923" s="11">
        <v>449.131</v>
      </c>
      <c r="F1923" s="11">
        <v>426.137</v>
      </c>
      <c r="G1923" s="11">
        <v>5562.02866666667</v>
      </c>
      <c r="H1923" s="11">
        <v>2</v>
      </c>
      <c r="I1923" s="11">
        <v>2</v>
      </c>
      <c r="J1923" s="11" t="s">
        <v>39</v>
      </c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20">
        <v>0</v>
      </c>
      <c r="V1923" s="20">
        <v>7</v>
      </c>
      <c r="W1923" s="5"/>
      <c r="X1923" s="11">
        <v>0</v>
      </c>
      <c r="Y1923" s="22">
        <v>0.678</v>
      </c>
      <c r="Z1923" s="22">
        <v>0.487</v>
      </c>
      <c r="AA1923" s="22">
        <v>0.596</v>
      </c>
      <c r="AB1923" s="22">
        <v>0.622</v>
      </c>
      <c r="AC1923" s="22">
        <v>0.751</v>
      </c>
      <c r="AD1923" s="22">
        <v>0.629</v>
      </c>
      <c r="AE1923" s="22">
        <v>0.769</v>
      </c>
      <c r="AF1923" s="22">
        <v>0.8</v>
      </c>
      <c r="AG1923" s="22">
        <v>0.29</v>
      </c>
      <c r="AH1923" s="22">
        <v>0.792</v>
      </c>
      <c r="AI1923" s="22">
        <v>0.823</v>
      </c>
      <c r="AJ1923" s="22">
        <v>0.689</v>
      </c>
    </row>
    <row r="1924" s="5" customFormat="1" spans="1:36">
      <c r="A1924" s="11" t="s">
        <v>2913</v>
      </c>
      <c r="B1924" s="11">
        <v>506.7</v>
      </c>
      <c r="C1924" s="11">
        <v>811.1</v>
      </c>
      <c r="D1924" s="11">
        <v>391.1683</v>
      </c>
      <c r="E1924" s="11">
        <v>393.1752</v>
      </c>
      <c r="F1924" s="11">
        <v>157.11</v>
      </c>
      <c r="G1924" s="11">
        <v>21434.3670833333</v>
      </c>
      <c r="H1924" s="11">
        <v>1</v>
      </c>
      <c r="I1924" s="11">
        <v>1</v>
      </c>
      <c r="J1924" s="11" t="s">
        <v>39</v>
      </c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20">
        <v>0</v>
      </c>
      <c r="V1924" s="20">
        <v>18</v>
      </c>
      <c r="W1924" s="5"/>
      <c r="X1924" s="11">
        <v>0</v>
      </c>
      <c r="Y1924" s="22">
        <v>0.549</v>
      </c>
      <c r="Z1924" s="22">
        <v>0.686</v>
      </c>
      <c r="AA1924" s="22">
        <v>0.606</v>
      </c>
      <c r="AB1924" s="22">
        <v>0.641</v>
      </c>
      <c r="AC1924" s="22">
        <v>0.679</v>
      </c>
      <c r="AD1924" s="22">
        <v>0.724</v>
      </c>
      <c r="AE1924" s="22">
        <v>0.847</v>
      </c>
      <c r="AF1924" s="22">
        <v>0.752</v>
      </c>
      <c r="AG1924" s="22">
        <v>1.011</v>
      </c>
      <c r="AH1924" s="22">
        <v>1.025</v>
      </c>
      <c r="AI1924" s="22">
        <v>0.944</v>
      </c>
      <c r="AJ1924" s="22">
        <v>1.062</v>
      </c>
    </row>
    <row r="1925" s="5" customFormat="1" spans="1:36">
      <c r="A1925" s="11" t="s">
        <v>2914</v>
      </c>
      <c r="B1925" s="11">
        <v>507.7</v>
      </c>
      <c r="C1925" s="11">
        <v>811.8</v>
      </c>
      <c r="D1925" s="11">
        <v>423.1576</v>
      </c>
      <c r="E1925" s="11">
        <v>425.165</v>
      </c>
      <c r="F1925" s="11">
        <v>189.0992</v>
      </c>
      <c r="G1925" s="11">
        <v>5985.41393333333</v>
      </c>
      <c r="H1925" s="11">
        <v>1</v>
      </c>
      <c r="I1925" s="11">
        <v>1</v>
      </c>
      <c r="J1925" s="11" t="s">
        <v>39</v>
      </c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20">
        <v>0</v>
      </c>
      <c r="V1925" s="20">
        <v>28</v>
      </c>
      <c r="W1925" s="5"/>
      <c r="X1925" s="11">
        <v>0</v>
      </c>
      <c r="Y1925" s="22">
        <v>1.496</v>
      </c>
      <c r="Z1925" s="22">
        <v>1.317</v>
      </c>
      <c r="AA1925" s="22">
        <v>1.32</v>
      </c>
      <c r="AB1925" s="22">
        <v>1.46</v>
      </c>
      <c r="AC1925" s="22">
        <v>0.987</v>
      </c>
      <c r="AD1925" s="22">
        <v>1.212</v>
      </c>
      <c r="AE1925" s="22">
        <v>0.929</v>
      </c>
      <c r="AF1925" s="22">
        <v>1.182</v>
      </c>
      <c r="AG1925" s="22">
        <v>1.12</v>
      </c>
      <c r="AH1925" s="22">
        <v>1.014</v>
      </c>
      <c r="AI1925" s="22">
        <v>1.159</v>
      </c>
      <c r="AJ1925" s="22">
        <v>1.175</v>
      </c>
    </row>
    <row r="1926" s="5" customFormat="1" spans="1:36">
      <c r="A1926" s="11" t="s">
        <v>2915</v>
      </c>
      <c r="B1926" s="11">
        <v>507.7</v>
      </c>
      <c r="C1926" s="11">
        <v>813.3</v>
      </c>
      <c r="D1926" s="11">
        <v>379.1321</v>
      </c>
      <c r="E1926" s="11">
        <v>381.1386</v>
      </c>
      <c r="F1926" s="11">
        <v>145.0738</v>
      </c>
      <c r="G1926" s="11">
        <v>26178.9495454545</v>
      </c>
      <c r="H1926" s="11">
        <v>1</v>
      </c>
      <c r="I1926" s="11">
        <v>1</v>
      </c>
      <c r="J1926" s="11" t="s">
        <v>50</v>
      </c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20">
        <v>6</v>
      </c>
      <c r="V1926" s="20">
        <v>54</v>
      </c>
      <c r="W1926" s="5"/>
      <c r="X1926" s="11">
        <v>0</v>
      </c>
      <c r="Y1926" s="22">
        <v>0.762</v>
      </c>
      <c r="Z1926" s="22">
        <v>0.772</v>
      </c>
      <c r="AA1926" s="22">
        <v>0.756</v>
      </c>
      <c r="AB1926" s="22">
        <v>0.76</v>
      </c>
      <c r="AC1926" s="22">
        <v>1.098</v>
      </c>
      <c r="AD1926" s="22">
        <v>0.876</v>
      </c>
      <c r="AE1926" s="22">
        <v>0.987</v>
      </c>
      <c r="AF1926" s="22">
        <v>1.021</v>
      </c>
      <c r="AG1926" s="22">
        <v>0.945</v>
      </c>
      <c r="AH1926" s="22">
        <v>0.903</v>
      </c>
      <c r="AI1926" s="22">
        <v>0.878</v>
      </c>
      <c r="AJ1926" s="22">
        <v>0.936</v>
      </c>
    </row>
    <row r="1927" s="5" customFormat="1" spans="1:36">
      <c r="A1927" s="11" t="s">
        <v>2916</v>
      </c>
      <c r="B1927" s="11">
        <v>505</v>
      </c>
      <c r="C1927" s="11">
        <v>814</v>
      </c>
      <c r="D1927" s="11">
        <v>313.0999</v>
      </c>
      <c r="E1927" s="11">
        <v>315.107</v>
      </c>
      <c r="F1927" s="11">
        <v>79.0416</v>
      </c>
      <c r="G1927" s="11">
        <v>8568.826</v>
      </c>
      <c r="H1927" s="11">
        <v>1</v>
      </c>
      <c r="I1927" s="11">
        <v>1</v>
      </c>
      <c r="J1927" s="11" t="s">
        <v>50</v>
      </c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20">
        <v>1</v>
      </c>
      <c r="V1927" s="20">
        <v>3</v>
      </c>
      <c r="W1927" s="5"/>
      <c r="X1927" s="11">
        <v>0</v>
      </c>
      <c r="Y1927" s="22">
        <v>2.231</v>
      </c>
      <c r="Z1927" s="22">
        <v>2.2</v>
      </c>
      <c r="AA1927" s="22">
        <v>2.165</v>
      </c>
      <c r="AB1927" s="22">
        <v>2.053</v>
      </c>
      <c r="AC1927" s="22">
        <v>1.61</v>
      </c>
      <c r="AD1927" s="22">
        <v>1.303</v>
      </c>
      <c r="AE1927" s="22">
        <v>1.712</v>
      </c>
      <c r="AF1927" s="22">
        <v>1.562</v>
      </c>
      <c r="AG1927" s="22">
        <v>1.797</v>
      </c>
      <c r="AH1927" s="22">
        <v>1.846</v>
      </c>
      <c r="AI1927" s="22">
        <v>1.776</v>
      </c>
      <c r="AJ1927" s="22">
        <v>1.761</v>
      </c>
    </row>
    <row r="1928" s="5" customFormat="1" spans="1:36">
      <c r="A1928" s="11" t="s">
        <v>2917</v>
      </c>
      <c r="B1928" s="11">
        <v>508.7</v>
      </c>
      <c r="C1928" s="11">
        <v>814.1</v>
      </c>
      <c r="D1928" s="11">
        <v>364.6249</v>
      </c>
      <c r="E1928" s="11">
        <v>366.6316</v>
      </c>
      <c r="F1928" s="11">
        <v>130.5665</v>
      </c>
      <c r="G1928" s="11">
        <v>27311.25</v>
      </c>
      <c r="H1928" s="11">
        <v>1</v>
      </c>
      <c r="I1928" s="11">
        <v>1</v>
      </c>
      <c r="J1928" s="11" t="s">
        <v>46</v>
      </c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11">
        <v>0</v>
      </c>
      <c r="Y1928" s="22">
        <v>0.778</v>
      </c>
      <c r="Z1928" s="22">
        <v>1.063</v>
      </c>
      <c r="AA1928" s="22">
        <v>0.622</v>
      </c>
      <c r="AB1928" s="22">
        <v>0.927</v>
      </c>
      <c r="AC1928" s="22">
        <v>1.036</v>
      </c>
      <c r="AD1928" s="22">
        <v>0.965</v>
      </c>
      <c r="AE1928" s="22">
        <v>1.123</v>
      </c>
      <c r="AF1928" s="22">
        <v>1.381</v>
      </c>
      <c r="AG1928" s="22">
        <v>0.922</v>
      </c>
      <c r="AH1928" s="22">
        <v>1.059</v>
      </c>
      <c r="AI1928" s="22">
        <v>1.039</v>
      </c>
      <c r="AJ1928" s="22">
        <v>1.013</v>
      </c>
    </row>
    <row r="1929" s="5" customFormat="1" spans="1:36">
      <c r="A1929" s="11" t="s">
        <v>2918</v>
      </c>
      <c r="B1929" s="11">
        <v>510.4</v>
      </c>
      <c r="C1929" s="11">
        <v>814.2</v>
      </c>
      <c r="D1929" s="11">
        <v>323.1048</v>
      </c>
      <c r="E1929" s="11">
        <v>325.1129</v>
      </c>
      <c r="F1929" s="11">
        <v>89.0465</v>
      </c>
      <c r="G1929" s="11">
        <v>6763.792</v>
      </c>
      <c r="H1929" s="11">
        <v>1</v>
      </c>
      <c r="I1929" s="11">
        <v>1</v>
      </c>
      <c r="J1929" s="11" t="s">
        <v>46</v>
      </c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11">
        <v>0</v>
      </c>
      <c r="Y1929" s="22">
        <v>1.123</v>
      </c>
      <c r="Z1929" s="22">
        <v>1.112</v>
      </c>
      <c r="AA1929" s="22">
        <v>0.987</v>
      </c>
      <c r="AB1929" s="22">
        <v>1.118</v>
      </c>
      <c r="AC1929" s="22">
        <v>1.081</v>
      </c>
      <c r="AD1929" s="22">
        <v>0.99</v>
      </c>
      <c r="AE1929" s="22">
        <v>1.161</v>
      </c>
      <c r="AF1929" s="22">
        <v>1.128</v>
      </c>
      <c r="AG1929" s="22">
        <v>1.12</v>
      </c>
      <c r="AH1929" s="22">
        <v>1.126</v>
      </c>
      <c r="AI1929" s="22">
        <v>1.101</v>
      </c>
      <c r="AJ1929" s="22">
        <v>1.107</v>
      </c>
    </row>
    <row r="1930" s="5" customFormat="1" spans="1:36">
      <c r="A1930" s="11" t="s">
        <v>2919</v>
      </c>
      <c r="B1930" s="11">
        <v>510</v>
      </c>
      <c r="C1930" s="11">
        <v>814.5</v>
      </c>
      <c r="D1930" s="11">
        <v>776.2522</v>
      </c>
      <c r="E1930" s="11">
        <v>780.2656</v>
      </c>
      <c r="F1930" s="11">
        <v>309.1429</v>
      </c>
      <c r="G1930" s="11">
        <v>10113.0393333333</v>
      </c>
      <c r="H1930" s="11">
        <v>1</v>
      </c>
      <c r="I1930" s="11">
        <v>2</v>
      </c>
      <c r="J1930" s="11" t="s">
        <v>39</v>
      </c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20">
        <v>0</v>
      </c>
      <c r="V1930" s="20">
        <v>15</v>
      </c>
      <c r="W1930" s="5"/>
      <c r="X1930" s="11">
        <v>0</v>
      </c>
      <c r="Y1930" s="22">
        <v>0.842</v>
      </c>
      <c r="Z1930" s="22">
        <v>1.049</v>
      </c>
      <c r="AA1930" s="22">
        <v>0.943</v>
      </c>
      <c r="AB1930" s="22">
        <v>0.68</v>
      </c>
      <c r="AC1930" s="22">
        <v>0.592</v>
      </c>
      <c r="AD1930" s="22">
        <v>0.714</v>
      </c>
      <c r="AE1930" s="22">
        <v>0.611</v>
      </c>
      <c r="AF1930" s="22">
        <v>0.653</v>
      </c>
      <c r="AG1930" s="22">
        <v>1.061</v>
      </c>
      <c r="AH1930" s="22">
        <v>0.958</v>
      </c>
      <c r="AI1930" s="22">
        <v>1.004</v>
      </c>
      <c r="AJ1930" s="22">
        <v>0.827</v>
      </c>
    </row>
    <row r="1931" s="5" customFormat="1" spans="1:36">
      <c r="A1931" s="11" t="s">
        <v>2920</v>
      </c>
      <c r="B1931" s="11">
        <v>508.7</v>
      </c>
      <c r="C1931" s="11">
        <v>814.9</v>
      </c>
      <c r="D1931" s="11">
        <v>361.0854</v>
      </c>
      <c r="E1931" s="11">
        <v>363.0926</v>
      </c>
      <c r="F1931" s="11">
        <v>127.0271</v>
      </c>
      <c r="G1931" s="11">
        <v>21066.0413043478</v>
      </c>
      <c r="H1931" s="11">
        <v>1</v>
      </c>
      <c r="I1931" s="11">
        <v>1</v>
      </c>
      <c r="J1931" s="11" t="s">
        <v>41</v>
      </c>
      <c r="K1931" s="5"/>
      <c r="L1931" s="5"/>
      <c r="M1931" s="5"/>
      <c r="N1931" s="5"/>
      <c r="O1931" s="5"/>
      <c r="P1931" s="11" t="s">
        <v>2921</v>
      </c>
      <c r="Q1931" s="11" t="s">
        <v>2922</v>
      </c>
      <c r="R1931" s="11" t="s">
        <v>2923</v>
      </c>
      <c r="S1931" s="11">
        <v>0.24</v>
      </c>
      <c r="T1931" s="11">
        <v>25.7</v>
      </c>
      <c r="U1931" s="5"/>
      <c r="V1931" s="5"/>
      <c r="W1931" s="5"/>
      <c r="X1931" s="11">
        <v>0</v>
      </c>
      <c r="Y1931" s="22">
        <v>1.25</v>
      </c>
      <c r="Z1931" s="22">
        <v>1.083</v>
      </c>
      <c r="AA1931" s="22">
        <v>0.899</v>
      </c>
      <c r="AB1931" s="22">
        <v>1.037</v>
      </c>
      <c r="AC1931" s="22">
        <v>0.715</v>
      </c>
      <c r="AD1931" s="22">
        <v>0.74</v>
      </c>
      <c r="AE1931" s="22">
        <v>0.915</v>
      </c>
      <c r="AF1931" s="22">
        <v>0.736</v>
      </c>
      <c r="AG1931" s="22">
        <v>0.852</v>
      </c>
      <c r="AH1931" s="22">
        <v>1.061</v>
      </c>
      <c r="AI1931" s="22">
        <v>0.973</v>
      </c>
      <c r="AJ1931" s="22">
        <v>1.014</v>
      </c>
    </row>
    <row r="1932" s="5" customFormat="1" spans="1:36">
      <c r="A1932" s="11" t="s">
        <v>2924</v>
      </c>
      <c r="B1932" s="11">
        <v>508.7</v>
      </c>
      <c r="C1932" s="11">
        <v>815.1</v>
      </c>
      <c r="D1932" s="11">
        <v>431.1635</v>
      </c>
      <c r="E1932" s="11">
        <v>433.17</v>
      </c>
      <c r="F1932" s="11">
        <v>197.1052</v>
      </c>
      <c r="G1932" s="11">
        <v>6560.4545</v>
      </c>
      <c r="H1932" s="11">
        <v>1</v>
      </c>
      <c r="I1932" s="11">
        <v>1</v>
      </c>
      <c r="J1932" s="11" t="s">
        <v>41</v>
      </c>
      <c r="K1932" s="5"/>
      <c r="L1932" s="5"/>
      <c r="M1932" s="5"/>
      <c r="N1932" s="5"/>
      <c r="O1932" s="5"/>
      <c r="P1932" s="11" t="s">
        <v>2925</v>
      </c>
      <c r="Q1932" s="11" t="s">
        <v>2926</v>
      </c>
      <c r="R1932" s="11" t="s">
        <v>2927</v>
      </c>
      <c r="S1932" s="11">
        <v>0.08</v>
      </c>
      <c r="T1932" s="11">
        <v>131.2</v>
      </c>
      <c r="U1932" s="5"/>
      <c r="V1932" s="5"/>
      <c r="W1932" s="5"/>
      <c r="X1932" s="11">
        <v>0</v>
      </c>
      <c r="Y1932" s="22">
        <v>0.937</v>
      </c>
      <c r="Z1932" s="22">
        <v>1.164</v>
      </c>
      <c r="AA1932" s="22">
        <v>0.945</v>
      </c>
      <c r="AB1932" s="22">
        <v>0.764</v>
      </c>
      <c r="AC1932" s="22">
        <v>0.933</v>
      </c>
      <c r="AD1932" s="22">
        <v>0.93</v>
      </c>
      <c r="AE1932" s="22">
        <v>0.903</v>
      </c>
      <c r="AF1932" s="22">
        <v>0.858</v>
      </c>
      <c r="AG1932" s="22">
        <v>0.881</v>
      </c>
      <c r="AH1932" s="22">
        <v>0.717</v>
      </c>
      <c r="AI1932" s="22">
        <v>1.003</v>
      </c>
      <c r="AJ1932" s="22">
        <v>1.001</v>
      </c>
    </row>
    <row r="1933" s="5" customFormat="1" spans="1:36">
      <c r="A1933" s="11" t="s">
        <v>2928</v>
      </c>
      <c r="B1933" s="11">
        <v>510.4</v>
      </c>
      <c r="C1933" s="11">
        <v>815.2</v>
      </c>
      <c r="D1933" s="11">
        <v>503.115</v>
      </c>
      <c r="E1933" s="11">
        <v>507.1255</v>
      </c>
      <c r="F1933" s="11">
        <v>36.0057</v>
      </c>
      <c r="G1933" s="11">
        <v>10031.3665</v>
      </c>
      <c r="H1933" s="11">
        <v>1</v>
      </c>
      <c r="I1933" s="11">
        <v>2</v>
      </c>
      <c r="J1933" s="11" t="s">
        <v>46</v>
      </c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11">
        <v>0.0833</v>
      </c>
      <c r="Y1933" s="22">
        <v>3.583</v>
      </c>
      <c r="Z1933" s="22">
        <v>2.942</v>
      </c>
      <c r="AA1933" s="22">
        <v>3.482</v>
      </c>
      <c r="AB1933" s="22">
        <v>3.437</v>
      </c>
      <c r="AC1933" s="23">
        <v>8.4606</v>
      </c>
      <c r="AD1933" s="22">
        <v>0.895</v>
      </c>
      <c r="AE1933" s="22">
        <v>1.749</v>
      </c>
      <c r="AF1933" s="22">
        <v>2.531</v>
      </c>
      <c r="AG1933" s="22">
        <v>1.453</v>
      </c>
      <c r="AH1933" s="22">
        <v>1.872</v>
      </c>
      <c r="AI1933" s="22">
        <v>1.331</v>
      </c>
      <c r="AJ1933" s="23">
        <v>1.688</v>
      </c>
    </row>
    <row r="1934" s="5" customFormat="1" spans="1:36">
      <c r="A1934" s="11" t="s">
        <v>2929</v>
      </c>
      <c r="B1934" s="11">
        <v>512.4</v>
      </c>
      <c r="C1934" s="11">
        <v>818.5</v>
      </c>
      <c r="D1934" s="11">
        <v>263.0849</v>
      </c>
      <c r="E1934" s="11">
        <v>265.0919</v>
      </c>
      <c r="F1934" s="11">
        <v>29.0266</v>
      </c>
      <c r="G1934" s="11">
        <v>27452.946</v>
      </c>
      <c r="H1934" s="11">
        <v>1</v>
      </c>
      <c r="I1934" s="11">
        <v>1</v>
      </c>
      <c r="J1934" s="11" t="s">
        <v>39</v>
      </c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20">
        <v>0</v>
      </c>
      <c r="V1934" s="20">
        <v>1</v>
      </c>
      <c r="W1934" s="5"/>
      <c r="X1934" s="11">
        <v>0</v>
      </c>
      <c r="Y1934" s="22">
        <v>0.706</v>
      </c>
      <c r="Z1934" s="22">
        <v>0.689</v>
      </c>
      <c r="AA1934" s="22">
        <v>0.588</v>
      </c>
      <c r="AB1934" s="22">
        <v>0.778</v>
      </c>
      <c r="AC1934" s="22">
        <v>1.09</v>
      </c>
      <c r="AD1934" s="22">
        <v>1.068</v>
      </c>
      <c r="AE1934" s="22">
        <v>1.319</v>
      </c>
      <c r="AF1934" s="22">
        <v>1.164</v>
      </c>
      <c r="AG1934" s="22">
        <v>1.043</v>
      </c>
      <c r="AH1934" s="22">
        <v>1.039</v>
      </c>
      <c r="AI1934" s="22">
        <v>1.068</v>
      </c>
      <c r="AJ1934" s="22">
        <v>0.995</v>
      </c>
    </row>
    <row r="1935" s="5" customFormat="1" spans="1:36">
      <c r="A1935" s="11" t="s">
        <v>2930</v>
      </c>
      <c r="B1935" s="11">
        <v>510.8</v>
      </c>
      <c r="C1935" s="11">
        <v>818.7</v>
      </c>
      <c r="D1935" s="11">
        <v>469.1906</v>
      </c>
      <c r="E1935" s="11">
        <v>471.1969</v>
      </c>
      <c r="F1935" s="11">
        <v>235.1322</v>
      </c>
      <c r="G1935" s="11">
        <v>39787.41</v>
      </c>
      <c r="H1935" s="11">
        <v>1</v>
      </c>
      <c r="I1935" s="11">
        <v>1</v>
      </c>
      <c r="J1935" s="11" t="s">
        <v>39</v>
      </c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20">
        <v>0</v>
      </c>
      <c r="V1935" s="20">
        <v>8</v>
      </c>
      <c r="W1935" s="5"/>
      <c r="X1935" s="11">
        <v>0</v>
      </c>
      <c r="Y1935" s="22">
        <v>0.992</v>
      </c>
      <c r="Z1935" s="22">
        <v>1.005</v>
      </c>
      <c r="AA1935" s="22">
        <v>0.964</v>
      </c>
      <c r="AB1935" s="22">
        <v>0.827</v>
      </c>
      <c r="AC1935" s="22">
        <v>1.088</v>
      </c>
      <c r="AD1935" s="22">
        <v>0.995</v>
      </c>
      <c r="AE1935" s="22">
        <v>0.982</v>
      </c>
      <c r="AF1935" s="22">
        <v>1.071</v>
      </c>
      <c r="AG1935" s="22">
        <v>1.053</v>
      </c>
      <c r="AH1935" s="22">
        <v>0.998</v>
      </c>
      <c r="AI1935" s="22">
        <v>0.954</v>
      </c>
      <c r="AJ1935" s="22">
        <v>1.004</v>
      </c>
    </row>
    <row r="1936" s="5" customFormat="1" spans="1:36">
      <c r="A1936" s="11" t="s">
        <v>2931</v>
      </c>
      <c r="B1936" s="11">
        <v>511.8</v>
      </c>
      <c r="C1936" s="11">
        <v>819.2</v>
      </c>
      <c r="D1936" s="11">
        <v>590.0937</v>
      </c>
      <c r="E1936" s="11">
        <v>592.0999</v>
      </c>
      <c r="F1936" s="11">
        <v>356.0354</v>
      </c>
      <c r="G1936" s="11">
        <v>9029.161</v>
      </c>
      <c r="H1936" s="11">
        <v>1</v>
      </c>
      <c r="I1936" s="11">
        <v>1</v>
      </c>
      <c r="J1936" s="11" t="s">
        <v>39</v>
      </c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20">
        <v>0</v>
      </c>
      <c r="V1936" s="20">
        <v>4</v>
      </c>
      <c r="W1936" s="5"/>
      <c r="X1936" s="11">
        <v>0</v>
      </c>
      <c r="Y1936" s="22">
        <v>1.558</v>
      </c>
      <c r="Z1936" s="22">
        <v>1.586</v>
      </c>
      <c r="AA1936" s="22">
        <v>1.783</v>
      </c>
      <c r="AB1936" s="22">
        <v>1.3</v>
      </c>
      <c r="AC1936" s="22">
        <v>1.543</v>
      </c>
      <c r="AD1936" s="22">
        <v>1.638</v>
      </c>
      <c r="AE1936" s="22">
        <v>1.814</v>
      </c>
      <c r="AF1936" s="22">
        <v>1.458</v>
      </c>
      <c r="AG1936" s="22">
        <v>1.484</v>
      </c>
      <c r="AH1936" s="22">
        <v>1.467</v>
      </c>
      <c r="AI1936" s="22">
        <v>1.422</v>
      </c>
      <c r="AJ1936" s="22">
        <v>1.668</v>
      </c>
    </row>
    <row r="1937" s="5" customFormat="1" spans="1:36">
      <c r="A1937" s="11" t="s">
        <v>2932</v>
      </c>
      <c r="B1937" s="11">
        <v>513.8</v>
      </c>
      <c r="C1937" s="11">
        <v>822.2</v>
      </c>
      <c r="D1937" s="11">
        <v>277.1007</v>
      </c>
      <c r="E1937" s="11">
        <v>279.1073</v>
      </c>
      <c r="F1937" s="11">
        <v>43.0423</v>
      </c>
      <c r="G1937" s="11">
        <v>90012.3282352941</v>
      </c>
      <c r="H1937" s="11">
        <v>1</v>
      </c>
      <c r="I1937" s="11">
        <v>1</v>
      </c>
      <c r="J1937" s="11" t="s">
        <v>39</v>
      </c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20">
        <v>0</v>
      </c>
      <c r="V1937" s="20">
        <v>4</v>
      </c>
      <c r="W1937" s="5"/>
      <c r="X1937" s="11">
        <v>0</v>
      </c>
      <c r="Y1937" s="22">
        <v>0.683</v>
      </c>
      <c r="Z1937" s="22">
        <v>0.602</v>
      </c>
      <c r="AA1937" s="22">
        <v>0.61</v>
      </c>
      <c r="AB1937" s="22">
        <v>0.594</v>
      </c>
      <c r="AC1937" s="22">
        <v>0.904</v>
      </c>
      <c r="AD1937" s="22">
        <v>0.97</v>
      </c>
      <c r="AE1937" s="22">
        <v>1.03</v>
      </c>
      <c r="AF1937" s="22">
        <v>0.889</v>
      </c>
      <c r="AG1937" s="22">
        <v>1.043</v>
      </c>
      <c r="AH1937" s="22">
        <v>0.95</v>
      </c>
      <c r="AI1937" s="22">
        <v>0.962</v>
      </c>
      <c r="AJ1937" s="22">
        <v>1.103</v>
      </c>
    </row>
    <row r="1938" s="5" customFormat="1" spans="1:36">
      <c r="A1938" s="11" t="s">
        <v>2933</v>
      </c>
      <c r="B1938" s="11">
        <v>513.8</v>
      </c>
      <c r="C1938" s="11">
        <v>822.4</v>
      </c>
      <c r="D1938" s="11">
        <v>305.0962</v>
      </c>
      <c r="E1938" s="11">
        <v>307.1028</v>
      </c>
      <c r="F1938" s="11">
        <v>71.0379</v>
      </c>
      <c r="G1938" s="11">
        <v>2224591.68571429</v>
      </c>
      <c r="H1938" s="11">
        <v>1</v>
      </c>
      <c r="I1938" s="11">
        <v>1</v>
      </c>
      <c r="J1938" s="11" t="s">
        <v>46</v>
      </c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11">
        <v>0</v>
      </c>
      <c r="Y1938" s="22">
        <v>0.602</v>
      </c>
      <c r="Z1938" s="22">
        <v>0.611</v>
      </c>
      <c r="AA1938" s="22">
        <v>0.535</v>
      </c>
      <c r="AB1938" s="22">
        <v>0.6</v>
      </c>
      <c r="AC1938" s="22">
        <v>1.02</v>
      </c>
      <c r="AD1938" s="22">
        <v>0.946</v>
      </c>
      <c r="AE1938" s="22">
        <v>1.239</v>
      </c>
      <c r="AF1938" s="22">
        <v>1.013</v>
      </c>
      <c r="AG1938" s="22">
        <v>0.932</v>
      </c>
      <c r="AH1938" s="22">
        <v>0.925</v>
      </c>
      <c r="AI1938" s="22">
        <v>0.915</v>
      </c>
      <c r="AJ1938" s="22">
        <v>0.928</v>
      </c>
    </row>
    <row r="1939" s="5" customFormat="1" spans="1:36">
      <c r="A1939" s="11" t="s">
        <v>2934</v>
      </c>
      <c r="B1939" s="11">
        <v>513.8</v>
      </c>
      <c r="C1939" s="11">
        <v>823.4</v>
      </c>
      <c r="D1939" s="11">
        <v>419.1005</v>
      </c>
      <c r="E1939" s="11">
        <v>421.1087</v>
      </c>
      <c r="F1939" s="11">
        <v>185.0421</v>
      </c>
      <c r="G1939" s="11">
        <v>9569.564</v>
      </c>
      <c r="H1939" s="11">
        <v>1</v>
      </c>
      <c r="I1939" s="11">
        <v>1</v>
      </c>
      <c r="J1939" s="11" t="s">
        <v>39</v>
      </c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20">
        <v>0</v>
      </c>
      <c r="V1939" s="20">
        <v>2</v>
      </c>
      <c r="W1939" s="5"/>
      <c r="X1939" s="11">
        <v>0</v>
      </c>
      <c r="Y1939" s="22">
        <v>0.822</v>
      </c>
      <c r="Z1939" s="22">
        <v>0.851</v>
      </c>
      <c r="AA1939" s="22">
        <v>0.684</v>
      </c>
      <c r="AB1939" s="22">
        <v>0.672</v>
      </c>
      <c r="AC1939" s="22">
        <v>0.844</v>
      </c>
      <c r="AD1939" s="22">
        <v>0.856</v>
      </c>
      <c r="AE1939" s="22">
        <v>1.07</v>
      </c>
      <c r="AF1939" s="22">
        <v>0.803</v>
      </c>
      <c r="AG1939" s="22">
        <v>0.878</v>
      </c>
      <c r="AH1939" s="22">
        <v>1.013</v>
      </c>
      <c r="AI1939" s="22">
        <v>0.818</v>
      </c>
      <c r="AJ1939" s="22">
        <v>0.804</v>
      </c>
    </row>
    <row r="1940" s="5" customFormat="1" spans="1:36">
      <c r="A1940" s="11" t="s">
        <v>2935</v>
      </c>
      <c r="B1940" s="11">
        <v>512.8</v>
      </c>
      <c r="C1940" s="11">
        <v>823.9</v>
      </c>
      <c r="D1940" s="11">
        <v>576.0199</v>
      </c>
      <c r="E1940" s="11">
        <v>578.0243</v>
      </c>
      <c r="F1940" s="11">
        <v>341.9616</v>
      </c>
      <c r="G1940" s="11">
        <v>9213.08282352941</v>
      </c>
      <c r="H1940" s="11">
        <v>1</v>
      </c>
      <c r="I1940" s="11">
        <v>1</v>
      </c>
      <c r="J1940" s="11" t="s">
        <v>39</v>
      </c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20">
        <v>0</v>
      </c>
      <c r="V1940" s="20">
        <v>1</v>
      </c>
      <c r="W1940" s="5"/>
      <c r="X1940" s="11">
        <v>0</v>
      </c>
      <c r="Y1940" s="22">
        <v>0.74</v>
      </c>
      <c r="Z1940" s="22">
        <v>0.767</v>
      </c>
      <c r="AA1940" s="22">
        <v>0.81</v>
      </c>
      <c r="AB1940" s="22">
        <v>0.836</v>
      </c>
      <c r="AC1940" s="22">
        <v>1.004</v>
      </c>
      <c r="AD1940" s="22">
        <v>1.004</v>
      </c>
      <c r="AE1940" s="22">
        <v>0.988</v>
      </c>
      <c r="AF1940" s="22">
        <v>0.903</v>
      </c>
      <c r="AG1940" s="22">
        <v>1.014</v>
      </c>
      <c r="AH1940" s="22">
        <v>0.886</v>
      </c>
      <c r="AI1940" s="22">
        <v>1.005</v>
      </c>
      <c r="AJ1940" s="22">
        <v>0.952</v>
      </c>
    </row>
    <row r="1941" s="5" customFormat="1" spans="1:36">
      <c r="A1941" s="11" t="s">
        <v>2936</v>
      </c>
      <c r="B1941" s="11">
        <v>514.8</v>
      </c>
      <c r="C1941" s="11">
        <v>824</v>
      </c>
      <c r="D1941" s="11">
        <v>435.0681</v>
      </c>
      <c r="E1941" s="11">
        <v>437.0738</v>
      </c>
      <c r="F1941" s="11">
        <v>201.0097</v>
      </c>
      <c r="G1941" s="11">
        <v>21474.6442857143</v>
      </c>
      <c r="H1941" s="11">
        <v>1</v>
      </c>
      <c r="I1941" s="11">
        <v>1</v>
      </c>
      <c r="J1941" s="11" t="s">
        <v>39</v>
      </c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20">
        <v>0</v>
      </c>
      <c r="V1941" s="20">
        <v>2</v>
      </c>
      <c r="W1941" s="5"/>
      <c r="X1941" s="11">
        <v>0</v>
      </c>
      <c r="Y1941" s="22">
        <v>0.729</v>
      </c>
      <c r="Z1941" s="22">
        <v>0.736</v>
      </c>
      <c r="AA1941" s="22">
        <v>0.765</v>
      </c>
      <c r="AB1941" s="22">
        <v>0.713</v>
      </c>
      <c r="AC1941" s="22">
        <v>1.134</v>
      </c>
      <c r="AD1941" s="22">
        <v>1.104</v>
      </c>
      <c r="AE1941" s="22">
        <v>1.079</v>
      </c>
      <c r="AF1941" s="22">
        <v>1.042</v>
      </c>
      <c r="AG1941" s="22">
        <v>1.001</v>
      </c>
      <c r="AH1941" s="22">
        <v>0.934</v>
      </c>
      <c r="AI1941" s="22">
        <v>0.944</v>
      </c>
      <c r="AJ1941" s="22">
        <v>0.935</v>
      </c>
    </row>
    <row r="1942" s="5" customFormat="1" spans="1:36">
      <c r="A1942" s="11" t="s">
        <v>2937</v>
      </c>
      <c r="B1942" s="11">
        <v>513.8</v>
      </c>
      <c r="C1942" s="11">
        <v>824.1</v>
      </c>
      <c r="D1942" s="11">
        <v>430.0871</v>
      </c>
      <c r="E1942" s="11">
        <v>432.0926</v>
      </c>
      <c r="F1942" s="11">
        <v>196.0288</v>
      </c>
      <c r="G1942" s="11">
        <v>16646.7876923077</v>
      </c>
      <c r="H1942" s="11">
        <v>1</v>
      </c>
      <c r="I1942" s="11">
        <v>1</v>
      </c>
      <c r="J1942" s="11" t="s">
        <v>46</v>
      </c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11">
        <v>0</v>
      </c>
      <c r="Y1942" s="22">
        <v>0.777</v>
      </c>
      <c r="Z1942" s="22">
        <v>0.747</v>
      </c>
      <c r="AA1942" s="22">
        <v>0.808</v>
      </c>
      <c r="AB1942" s="22">
        <v>0.697</v>
      </c>
      <c r="AC1942" s="22">
        <v>1.125</v>
      </c>
      <c r="AD1942" s="22">
        <v>1.028</v>
      </c>
      <c r="AE1942" s="22">
        <v>1.156</v>
      </c>
      <c r="AF1942" s="22">
        <v>1.072</v>
      </c>
      <c r="AG1942" s="22">
        <v>0.958</v>
      </c>
      <c r="AH1942" s="22">
        <v>0.965</v>
      </c>
      <c r="AI1942" s="22">
        <v>1.128</v>
      </c>
      <c r="AJ1942" s="22">
        <v>0.942</v>
      </c>
    </row>
    <row r="1943" s="5" customFormat="1" spans="1:36">
      <c r="A1943" s="11" t="s">
        <v>2938</v>
      </c>
      <c r="B1943" s="11">
        <v>514.8</v>
      </c>
      <c r="C1943" s="11">
        <v>824.5</v>
      </c>
      <c r="D1943" s="11">
        <v>593.1634</v>
      </c>
      <c r="E1943" s="11">
        <v>597.1768</v>
      </c>
      <c r="F1943" s="11">
        <v>126.054</v>
      </c>
      <c r="G1943" s="11">
        <v>47520.5646666667</v>
      </c>
      <c r="H1943" s="11">
        <v>1</v>
      </c>
      <c r="I1943" s="11">
        <v>2</v>
      </c>
      <c r="J1943" s="11" t="s">
        <v>50</v>
      </c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20">
        <v>2</v>
      </c>
      <c r="V1943" s="20">
        <v>3</v>
      </c>
      <c r="W1943" s="5"/>
      <c r="X1943" s="11">
        <v>0</v>
      </c>
      <c r="Y1943" s="22">
        <v>0.694</v>
      </c>
      <c r="Z1943" s="22">
        <v>0.705</v>
      </c>
      <c r="AA1943" s="22">
        <v>0.794</v>
      </c>
      <c r="AB1943" s="22">
        <v>0.633</v>
      </c>
      <c r="AC1943" s="22">
        <v>0.936</v>
      </c>
      <c r="AD1943" s="22">
        <v>0.913</v>
      </c>
      <c r="AE1943" s="22">
        <v>1.004</v>
      </c>
      <c r="AF1943" s="22">
        <v>0.785</v>
      </c>
      <c r="AG1943" s="22">
        <v>1.075</v>
      </c>
      <c r="AH1943" s="22">
        <v>1.108</v>
      </c>
      <c r="AI1943" s="22">
        <v>1.061</v>
      </c>
      <c r="AJ1943" s="22">
        <v>0.964</v>
      </c>
    </row>
    <row r="1944" s="5" customFormat="1" spans="1:36">
      <c r="A1944" s="11" t="s">
        <v>2939</v>
      </c>
      <c r="B1944" s="11">
        <v>522.8</v>
      </c>
      <c r="C1944" s="11">
        <v>825.5</v>
      </c>
      <c r="D1944" s="11">
        <v>350.6276</v>
      </c>
      <c r="E1944" s="11">
        <v>352.6345</v>
      </c>
      <c r="F1944" s="11">
        <v>116.5693</v>
      </c>
      <c r="G1944" s="11">
        <v>13629.4501666667</v>
      </c>
      <c r="H1944" s="11">
        <v>1</v>
      </c>
      <c r="I1944" s="11">
        <v>1</v>
      </c>
      <c r="J1944" s="11" t="s">
        <v>46</v>
      </c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11">
        <v>0</v>
      </c>
      <c r="Y1944" s="22">
        <v>1.25</v>
      </c>
      <c r="Z1944" s="22">
        <v>1.301</v>
      </c>
      <c r="AA1944" s="22">
        <v>0.797</v>
      </c>
      <c r="AB1944" s="22">
        <v>1.076</v>
      </c>
      <c r="AC1944" s="22">
        <v>1.545</v>
      </c>
      <c r="AD1944" s="22">
        <v>1.402</v>
      </c>
      <c r="AE1944" s="22">
        <v>1.334</v>
      </c>
      <c r="AF1944" s="22">
        <v>1.709</v>
      </c>
      <c r="AG1944" s="22">
        <v>1.115</v>
      </c>
      <c r="AH1944" s="22">
        <v>1.071</v>
      </c>
      <c r="AI1944" s="22">
        <v>0.925</v>
      </c>
      <c r="AJ1944" s="22">
        <v>0.98</v>
      </c>
    </row>
    <row r="1945" s="5" customFormat="1" ht="24.85" spans="1:36">
      <c r="A1945" s="11" t="s">
        <v>2940</v>
      </c>
      <c r="B1945" s="11">
        <v>516.8</v>
      </c>
      <c r="C1945" s="11">
        <v>827.1</v>
      </c>
      <c r="D1945" s="11">
        <v>371.6328</v>
      </c>
      <c r="E1945" s="11">
        <v>373.6396</v>
      </c>
      <c r="F1945" s="11">
        <v>275.1489</v>
      </c>
      <c r="G1945" s="11">
        <v>27045.1068181818</v>
      </c>
      <c r="H1945" s="11">
        <v>2</v>
      </c>
      <c r="I1945" s="11">
        <v>2</v>
      </c>
      <c r="J1945" s="11" t="s">
        <v>91</v>
      </c>
      <c r="K1945" s="11" t="s">
        <v>2941</v>
      </c>
      <c r="L1945" s="11" t="s">
        <v>2942</v>
      </c>
      <c r="M1945" s="11" t="s">
        <v>2943</v>
      </c>
      <c r="N1945" s="11">
        <v>1.02</v>
      </c>
      <c r="O1945" s="11">
        <v>11.1</v>
      </c>
      <c r="P1945" s="5"/>
      <c r="Q1945" s="5"/>
      <c r="R1945" s="5"/>
      <c r="S1945" s="5"/>
      <c r="T1945" s="5"/>
      <c r="U1945" s="5"/>
      <c r="V1945" s="5"/>
      <c r="W1945" s="5"/>
      <c r="X1945" s="11">
        <v>0</v>
      </c>
      <c r="Y1945" s="22">
        <v>1.175</v>
      </c>
      <c r="Z1945" s="22">
        <v>1.052</v>
      </c>
      <c r="AA1945" s="22">
        <v>0.731</v>
      </c>
      <c r="AB1945" s="22">
        <v>1.115</v>
      </c>
      <c r="AC1945" s="22">
        <v>1.343</v>
      </c>
      <c r="AD1945" s="22">
        <v>1.454</v>
      </c>
      <c r="AE1945" s="22">
        <v>1.335</v>
      </c>
      <c r="AF1945" s="22">
        <v>1.856</v>
      </c>
      <c r="AG1945" s="22">
        <v>1.118</v>
      </c>
      <c r="AH1945" s="22">
        <v>0.997</v>
      </c>
      <c r="AI1945" s="22">
        <v>1.044</v>
      </c>
      <c r="AJ1945" s="22">
        <v>1.018</v>
      </c>
    </row>
    <row r="1946" s="5" customFormat="1" spans="1:36">
      <c r="A1946" s="11" t="s">
        <v>2944</v>
      </c>
      <c r="B1946" s="11">
        <v>515.8</v>
      </c>
      <c r="C1946" s="11">
        <v>827.5</v>
      </c>
      <c r="D1946" s="11">
        <v>297.0857</v>
      </c>
      <c r="E1946" s="11">
        <v>299.0925</v>
      </c>
      <c r="F1946" s="11">
        <v>126.0548</v>
      </c>
      <c r="G1946" s="11">
        <v>131612.183333333</v>
      </c>
      <c r="H1946" s="11">
        <v>2</v>
      </c>
      <c r="I1946" s="11">
        <v>2</v>
      </c>
      <c r="J1946" s="11" t="s">
        <v>50</v>
      </c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20">
        <v>2</v>
      </c>
      <c r="V1946" s="20">
        <v>3</v>
      </c>
      <c r="W1946" s="5"/>
      <c r="X1946" s="11">
        <v>0</v>
      </c>
      <c r="Y1946" s="22">
        <v>0.688</v>
      </c>
      <c r="Z1946" s="22">
        <v>0.636</v>
      </c>
      <c r="AA1946" s="22">
        <v>0.73</v>
      </c>
      <c r="AB1946" s="22">
        <v>0.683</v>
      </c>
      <c r="AC1946" s="22">
        <v>0.822</v>
      </c>
      <c r="AD1946" s="22">
        <v>0.936</v>
      </c>
      <c r="AE1946" s="22">
        <v>0.988</v>
      </c>
      <c r="AF1946" s="22">
        <v>0.757</v>
      </c>
      <c r="AG1946" s="22">
        <v>1.109</v>
      </c>
      <c r="AH1946" s="22">
        <v>1.06</v>
      </c>
      <c r="AI1946" s="22">
        <v>1.019</v>
      </c>
      <c r="AJ1946" s="22">
        <v>1.079</v>
      </c>
    </row>
    <row r="1947" s="5" customFormat="1" spans="1:36">
      <c r="A1947" s="11" t="s">
        <v>2945</v>
      </c>
      <c r="B1947" s="11">
        <v>516.8</v>
      </c>
      <c r="C1947" s="11">
        <v>827.6</v>
      </c>
      <c r="D1947" s="11">
        <v>330.091</v>
      </c>
      <c r="E1947" s="11">
        <v>332.0978</v>
      </c>
      <c r="F1947" s="11">
        <v>96.0326</v>
      </c>
      <c r="G1947" s="11">
        <v>371033.516666667</v>
      </c>
      <c r="H1947" s="11">
        <v>1</v>
      </c>
      <c r="I1947" s="11">
        <v>1</v>
      </c>
      <c r="J1947" s="11" t="s">
        <v>39</v>
      </c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20">
        <v>0</v>
      </c>
      <c r="V1947" s="20">
        <v>4</v>
      </c>
      <c r="W1947" s="5"/>
      <c r="X1947" s="11">
        <v>0</v>
      </c>
      <c r="Y1947" s="22">
        <v>0.693</v>
      </c>
      <c r="Z1947" s="22">
        <v>0.717</v>
      </c>
      <c r="AA1947" s="22">
        <v>0.673</v>
      </c>
      <c r="AB1947" s="22">
        <v>0.752</v>
      </c>
      <c r="AC1947" s="22">
        <v>0.707</v>
      </c>
      <c r="AD1947" s="22">
        <v>0.883</v>
      </c>
      <c r="AE1947" s="22">
        <v>0.851</v>
      </c>
      <c r="AF1947" s="22">
        <v>0.709</v>
      </c>
      <c r="AG1947" s="22">
        <v>0.828</v>
      </c>
      <c r="AH1947" s="22">
        <v>0.781</v>
      </c>
      <c r="AI1947" s="22">
        <v>0.853</v>
      </c>
      <c r="AJ1947" s="22">
        <v>0.999</v>
      </c>
    </row>
    <row r="1948" s="5" customFormat="1" spans="1:36">
      <c r="A1948" s="11" t="s">
        <v>2946</v>
      </c>
      <c r="B1948" s="11">
        <v>515.8</v>
      </c>
      <c r="C1948" s="11">
        <v>827.9</v>
      </c>
      <c r="D1948" s="11">
        <v>377.1047</v>
      </c>
      <c r="E1948" s="11">
        <v>379.112</v>
      </c>
      <c r="F1948" s="11">
        <v>286.0927</v>
      </c>
      <c r="G1948" s="11">
        <v>21168.4711304348</v>
      </c>
      <c r="H1948" s="11">
        <v>2</v>
      </c>
      <c r="I1948" s="11">
        <v>2</v>
      </c>
      <c r="J1948" s="11" t="s">
        <v>39</v>
      </c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20">
        <v>0</v>
      </c>
      <c r="V1948" s="20">
        <v>10</v>
      </c>
      <c r="W1948" s="5"/>
      <c r="X1948" s="11">
        <v>0</v>
      </c>
      <c r="Y1948" s="22">
        <v>1.543</v>
      </c>
      <c r="Z1948" s="22">
        <v>1.64</v>
      </c>
      <c r="AA1948" s="22">
        <v>1.228</v>
      </c>
      <c r="AB1948" s="22">
        <v>1.577</v>
      </c>
      <c r="AC1948" s="22">
        <v>1.201</v>
      </c>
      <c r="AD1948" s="22">
        <v>1.229</v>
      </c>
      <c r="AE1948" s="22">
        <v>1.988</v>
      </c>
      <c r="AF1948" s="22">
        <v>1.529</v>
      </c>
      <c r="AG1948" s="22">
        <v>1.077</v>
      </c>
      <c r="AH1948" s="22">
        <v>1.069</v>
      </c>
      <c r="AI1948" s="22">
        <v>1.126</v>
      </c>
      <c r="AJ1948" s="22">
        <v>1.205</v>
      </c>
    </row>
    <row r="1949" s="5" customFormat="1" ht="24.85" spans="1:36">
      <c r="A1949" s="11" t="s">
        <v>2947</v>
      </c>
      <c r="B1949" s="11">
        <v>517.5</v>
      </c>
      <c r="C1949" s="11">
        <v>828.5</v>
      </c>
      <c r="D1949" s="11">
        <v>426.1216</v>
      </c>
      <c r="E1949" s="11">
        <v>428.1282</v>
      </c>
      <c r="F1949" s="11">
        <v>384.1266</v>
      </c>
      <c r="G1949" s="11">
        <v>5893.317</v>
      </c>
      <c r="H1949" s="11">
        <v>2</v>
      </c>
      <c r="I1949" s="11">
        <v>2</v>
      </c>
      <c r="J1949" s="11" t="s">
        <v>41</v>
      </c>
      <c r="K1949" s="5"/>
      <c r="L1949" s="5"/>
      <c r="M1949" s="5"/>
      <c r="N1949" s="5"/>
      <c r="O1949" s="5"/>
      <c r="P1949" s="11" t="s">
        <v>611</v>
      </c>
      <c r="Q1949" s="11" t="s">
        <v>612</v>
      </c>
      <c r="R1949" s="11" t="s">
        <v>2948</v>
      </c>
      <c r="S1949" s="11">
        <v>5.94</v>
      </c>
      <c r="T1949" s="11">
        <v>197.3</v>
      </c>
      <c r="U1949" s="5"/>
      <c r="V1949" s="5"/>
      <c r="W1949" s="5"/>
      <c r="X1949" s="11">
        <v>0</v>
      </c>
      <c r="Y1949" s="22">
        <v>1.102</v>
      </c>
      <c r="Z1949" s="22">
        <v>1.62</v>
      </c>
      <c r="AA1949" s="22">
        <v>1.394</v>
      </c>
      <c r="AB1949" s="22">
        <v>1.657</v>
      </c>
      <c r="AC1949" s="22">
        <v>0.932</v>
      </c>
      <c r="AD1949" s="22">
        <v>0.779</v>
      </c>
      <c r="AE1949" s="22">
        <v>0.645</v>
      </c>
      <c r="AF1949" s="22">
        <v>0.758</v>
      </c>
      <c r="AG1949" s="22">
        <v>0.79</v>
      </c>
      <c r="AH1949" s="22">
        <v>0.867</v>
      </c>
      <c r="AI1949" s="22">
        <v>0.787</v>
      </c>
      <c r="AJ1949" s="22">
        <v>1.089</v>
      </c>
    </row>
    <row r="1950" s="5" customFormat="1" spans="1:36">
      <c r="A1950" s="11" t="s">
        <v>2949</v>
      </c>
      <c r="B1950" s="11">
        <v>517.2</v>
      </c>
      <c r="C1950" s="11">
        <v>828.9</v>
      </c>
      <c r="D1950" s="11">
        <v>298.086</v>
      </c>
      <c r="E1950" s="11">
        <v>300.0921</v>
      </c>
      <c r="F1950" s="11">
        <v>128.0554</v>
      </c>
      <c r="G1950" s="11">
        <v>14181.58</v>
      </c>
      <c r="H1950" s="11">
        <v>2</v>
      </c>
      <c r="I1950" s="11">
        <v>2</v>
      </c>
      <c r="J1950" s="11" t="s">
        <v>46</v>
      </c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11">
        <v>0</v>
      </c>
      <c r="Y1950" s="22">
        <v>0.791</v>
      </c>
      <c r="Z1950" s="22">
        <v>0.838</v>
      </c>
      <c r="AA1950" s="22">
        <v>0.878</v>
      </c>
      <c r="AB1950" s="22">
        <v>0.725</v>
      </c>
      <c r="AC1950" s="22">
        <v>1.103</v>
      </c>
      <c r="AD1950" s="22">
        <v>0.986</v>
      </c>
      <c r="AE1950" s="22">
        <v>1.051</v>
      </c>
      <c r="AF1950" s="22">
        <v>0.734</v>
      </c>
      <c r="AG1950" s="22">
        <v>1.174</v>
      </c>
      <c r="AH1950" s="22">
        <v>1.278</v>
      </c>
      <c r="AI1950" s="22">
        <v>1.338</v>
      </c>
      <c r="AJ1950" s="22">
        <v>1.057</v>
      </c>
    </row>
    <row r="1951" s="5" customFormat="1" spans="1:36">
      <c r="A1951" s="11" t="s">
        <v>2950</v>
      </c>
      <c r="B1951" s="11">
        <v>519.1</v>
      </c>
      <c r="C1951" s="11">
        <v>829.4</v>
      </c>
      <c r="D1951" s="11">
        <v>392.0735</v>
      </c>
      <c r="E1951" s="11">
        <v>394.0801</v>
      </c>
      <c r="F1951" s="11">
        <v>158.0151</v>
      </c>
      <c r="G1951" s="11">
        <v>13386.4649</v>
      </c>
      <c r="H1951" s="11">
        <v>1</v>
      </c>
      <c r="I1951" s="11">
        <v>1</v>
      </c>
      <c r="J1951" s="11" t="s">
        <v>46</v>
      </c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11">
        <v>0</v>
      </c>
      <c r="Y1951" s="22">
        <v>1.149</v>
      </c>
      <c r="Z1951" s="22">
        <v>1.064</v>
      </c>
      <c r="AA1951" s="22">
        <v>0.99</v>
      </c>
      <c r="AB1951" s="22">
        <v>1.063</v>
      </c>
      <c r="AC1951" s="22">
        <v>0.795</v>
      </c>
      <c r="AD1951" s="22">
        <v>0.974</v>
      </c>
      <c r="AE1951" s="22">
        <v>1.134</v>
      </c>
      <c r="AF1951" s="22">
        <v>0.805</v>
      </c>
      <c r="AG1951" s="22">
        <v>0.916</v>
      </c>
      <c r="AH1951" s="22">
        <v>0.895</v>
      </c>
      <c r="AI1951" s="22">
        <v>0.902</v>
      </c>
      <c r="AJ1951" s="22">
        <v>1.123</v>
      </c>
    </row>
    <row r="1952" s="5" customFormat="1" spans="1:36">
      <c r="A1952" s="11" t="s">
        <v>2951</v>
      </c>
      <c r="B1952" s="11">
        <v>516.8</v>
      </c>
      <c r="C1952" s="11">
        <v>829.6</v>
      </c>
      <c r="D1952" s="11">
        <v>368.6148</v>
      </c>
      <c r="E1952" s="11">
        <v>370.6217</v>
      </c>
      <c r="F1952" s="11">
        <v>269.113</v>
      </c>
      <c r="G1952" s="11">
        <v>9509.89725</v>
      </c>
      <c r="H1952" s="11">
        <v>2</v>
      </c>
      <c r="I1952" s="11">
        <v>2</v>
      </c>
      <c r="J1952" s="11" t="s">
        <v>39</v>
      </c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20">
        <v>0</v>
      </c>
      <c r="V1952" s="20">
        <v>24</v>
      </c>
      <c r="W1952" s="5"/>
      <c r="X1952" s="11">
        <v>0</v>
      </c>
      <c r="Y1952" s="22">
        <v>1.285</v>
      </c>
      <c r="Z1952" s="22">
        <v>1.197</v>
      </c>
      <c r="AA1952" s="22">
        <v>0.818</v>
      </c>
      <c r="AB1952" s="22">
        <v>1.041</v>
      </c>
      <c r="AC1952" s="22">
        <v>1.116</v>
      </c>
      <c r="AD1952" s="22">
        <v>1.226</v>
      </c>
      <c r="AE1952" s="22">
        <v>1.34</v>
      </c>
      <c r="AF1952" s="22">
        <v>1.495</v>
      </c>
      <c r="AG1952" s="22">
        <v>1.02</v>
      </c>
      <c r="AH1952" s="22">
        <v>1.002</v>
      </c>
      <c r="AI1952" s="22">
        <v>0.868</v>
      </c>
      <c r="AJ1952" s="22">
        <v>0.934</v>
      </c>
    </row>
    <row r="1953" s="5" customFormat="1" spans="1:36">
      <c r="A1953" s="11" t="s">
        <v>2952</v>
      </c>
      <c r="B1953" s="11">
        <v>517.8</v>
      </c>
      <c r="C1953" s="11">
        <v>829.9</v>
      </c>
      <c r="D1953" s="11">
        <v>436.1895</v>
      </c>
      <c r="E1953" s="11">
        <v>438.1964</v>
      </c>
      <c r="F1953" s="11">
        <v>202.1312</v>
      </c>
      <c r="G1953" s="11">
        <v>13984.8641176471</v>
      </c>
      <c r="H1953" s="11">
        <v>1</v>
      </c>
      <c r="I1953" s="11">
        <v>1</v>
      </c>
      <c r="J1953" s="11" t="s">
        <v>39</v>
      </c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20">
        <v>0</v>
      </c>
      <c r="V1953" s="20">
        <v>14</v>
      </c>
      <c r="W1953" s="5"/>
      <c r="X1953" s="11">
        <v>0</v>
      </c>
      <c r="Y1953" s="22">
        <v>1.121</v>
      </c>
      <c r="Z1953" s="22">
        <v>0.858</v>
      </c>
      <c r="AA1953" s="22">
        <v>0.864</v>
      </c>
      <c r="AB1953" s="22">
        <v>0.777</v>
      </c>
      <c r="AC1953" s="22">
        <v>0.867</v>
      </c>
      <c r="AD1953" s="22">
        <v>1.052</v>
      </c>
      <c r="AE1953" s="22">
        <v>0.729</v>
      </c>
      <c r="AF1953" s="22">
        <v>0.936</v>
      </c>
      <c r="AG1953" s="22">
        <v>0.993</v>
      </c>
      <c r="AH1953" s="22">
        <v>0.95</v>
      </c>
      <c r="AI1953" s="22">
        <v>1.009</v>
      </c>
      <c r="AJ1953" s="22">
        <v>0.999</v>
      </c>
    </row>
    <row r="1954" s="5" customFormat="1" spans="1:36">
      <c r="A1954" s="11" t="s">
        <v>2953</v>
      </c>
      <c r="B1954" s="11">
        <v>517.8</v>
      </c>
      <c r="C1954" s="11">
        <v>831.3</v>
      </c>
      <c r="D1954" s="11">
        <v>507.1081</v>
      </c>
      <c r="E1954" s="11">
        <v>509.1147</v>
      </c>
      <c r="F1954" s="11">
        <v>273.0498</v>
      </c>
      <c r="G1954" s="11">
        <v>62488.9833333333</v>
      </c>
      <c r="H1954" s="11">
        <v>1</v>
      </c>
      <c r="I1954" s="11">
        <v>1</v>
      </c>
      <c r="J1954" s="11" t="s">
        <v>39</v>
      </c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20">
        <v>0</v>
      </c>
      <c r="V1954" s="20">
        <v>7</v>
      </c>
      <c r="W1954" s="5"/>
      <c r="X1954" s="11">
        <v>0</v>
      </c>
      <c r="Y1954" s="22">
        <v>0.783</v>
      </c>
      <c r="Z1954" s="22">
        <v>0.625</v>
      </c>
      <c r="AA1954" s="22">
        <v>0.771</v>
      </c>
      <c r="AB1954" s="22">
        <v>0.504</v>
      </c>
      <c r="AC1954" s="22">
        <v>0.935</v>
      </c>
      <c r="AD1954" s="22">
        <v>0.854</v>
      </c>
      <c r="AE1954" s="22">
        <v>0.852</v>
      </c>
      <c r="AF1954" s="22">
        <v>0.93</v>
      </c>
      <c r="AG1954" s="22">
        <v>0.927</v>
      </c>
      <c r="AH1954" s="22">
        <v>0.917</v>
      </c>
      <c r="AI1954" s="22">
        <v>0.977</v>
      </c>
      <c r="AJ1954" s="22">
        <v>1.011</v>
      </c>
    </row>
    <row r="1955" s="5" customFormat="1" spans="1:36">
      <c r="A1955" s="11" t="s">
        <v>2954</v>
      </c>
      <c r="B1955" s="11">
        <v>519.4</v>
      </c>
      <c r="C1955" s="11">
        <v>831.4</v>
      </c>
      <c r="D1955" s="11">
        <v>406.1786</v>
      </c>
      <c r="E1955" s="11">
        <v>408.1861</v>
      </c>
      <c r="F1955" s="11">
        <v>172.1203</v>
      </c>
      <c r="G1955" s="11">
        <v>6642.41322222222</v>
      </c>
      <c r="H1955" s="11">
        <v>1</v>
      </c>
      <c r="I1955" s="11">
        <v>1</v>
      </c>
      <c r="J1955" s="11" t="s">
        <v>39</v>
      </c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20">
        <v>0</v>
      </c>
      <c r="V1955" s="20">
        <v>6</v>
      </c>
      <c r="W1955" s="5"/>
      <c r="X1955" s="11">
        <v>0</v>
      </c>
      <c r="Y1955" s="22">
        <v>1.515</v>
      </c>
      <c r="Z1955" s="22">
        <v>1.606</v>
      </c>
      <c r="AA1955" s="22">
        <v>1.704</v>
      </c>
      <c r="AB1955" s="22">
        <v>1.652</v>
      </c>
      <c r="AC1955" s="22">
        <v>1.515</v>
      </c>
      <c r="AD1955" s="22">
        <v>1.569</v>
      </c>
      <c r="AE1955" s="22">
        <v>1.367</v>
      </c>
      <c r="AF1955" s="22">
        <v>1.512</v>
      </c>
      <c r="AG1955" s="22">
        <v>1.348</v>
      </c>
      <c r="AH1955" s="22">
        <v>1.409</v>
      </c>
      <c r="AI1955" s="22">
        <v>1.457</v>
      </c>
      <c r="AJ1955" s="22">
        <v>1.158</v>
      </c>
    </row>
    <row r="1956" s="5" customFormat="1" spans="1:36">
      <c r="A1956" s="11" t="s">
        <v>2955</v>
      </c>
      <c r="B1956" s="11">
        <v>519.5</v>
      </c>
      <c r="C1956" s="11">
        <v>832.4</v>
      </c>
      <c r="D1956" s="11">
        <v>482.1383</v>
      </c>
      <c r="E1956" s="11">
        <v>484.1415</v>
      </c>
      <c r="F1956" s="11">
        <v>248.08</v>
      </c>
      <c r="G1956" s="11">
        <v>3614.134</v>
      </c>
      <c r="H1956" s="11">
        <v>1</v>
      </c>
      <c r="I1956" s="11">
        <v>1</v>
      </c>
      <c r="J1956" s="11" t="s">
        <v>41</v>
      </c>
      <c r="K1956" s="5"/>
      <c r="L1956" s="5"/>
      <c r="M1956" s="5"/>
      <c r="N1956" s="5"/>
      <c r="O1956" s="5"/>
      <c r="P1956" s="11" t="s">
        <v>2201</v>
      </c>
      <c r="Q1956" s="11" t="s">
        <v>2202</v>
      </c>
      <c r="R1956" s="11" t="s">
        <v>2956</v>
      </c>
      <c r="S1956" s="11">
        <v>0.72</v>
      </c>
      <c r="T1956" s="11">
        <v>123.1</v>
      </c>
      <c r="U1956" s="5"/>
      <c r="V1956" s="5"/>
      <c r="W1956" s="5"/>
      <c r="X1956" s="11">
        <v>0</v>
      </c>
      <c r="Y1956" s="22">
        <v>1.855</v>
      </c>
      <c r="Z1956" s="22">
        <v>1.694</v>
      </c>
      <c r="AA1956" s="22">
        <v>1.921</v>
      </c>
      <c r="AB1956" s="22">
        <v>2.036</v>
      </c>
      <c r="AC1956" s="22">
        <v>1.736</v>
      </c>
      <c r="AD1956" s="22">
        <v>1.754</v>
      </c>
      <c r="AE1956" s="22">
        <v>1.586</v>
      </c>
      <c r="AF1956" s="22">
        <v>1.395</v>
      </c>
      <c r="AG1956" s="22">
        <v>2.442</v>
      </c>
      <c r="AH1956" s="22">
        <v>1.991</v>
      </c>
      <c r="AI1956" s="22">
        <v>1.539</v>
      </c>
      <c r="AJ1956" s="22">
        <v>1.803</v>
      </c>
    </row>
    <row r="1957" s="5" customFormat="1" spans="1:36">
      <c r="A1957" s="11" t="s">
        <v>2957</v>
      </c>
      <c r="B1957" s="11">
        <v>518.8</v>
      </c>
      <c r="C1957" s="11">
        <v>832.5</v>
      </c>
      <c r="D1957" s="11">
        <v>556.157</v>
      </c>
      <c r="E1957" s="11">
        <v>560.1699</v>
      </c>
      <c r="F1957" s="11">
        <v>89.0476</v>
      </c>
      <c r="G1957" s="11">
        <v>32170.2822727273</v>
      </c>
      <c r="H1957" s="11">
        <v>1</v>
      </c>
      <c r="I1957" s="11">
        <v>2</v>
      </c>
      <c r="J1957" s="11" t="s">
        <v>50</v>
      </c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20">
        <v>4</v>
      </c>
      <c r="V1957" s="20">
        <v>38</v>
      </c>
      <c r="W1957" s="5"/>
      <c r="X1957" s="11">
        <v>0</v>
      </c>
      <c r="Y1957" s="22">
        <v>0.842</v>
      </c>
      <c r="Z1957" s="22">
        <v>0.918</v>
      </c>
      <c r="AA1957" s="22">
        <v>0.872</v>
      </c>
      <c r="AB1957" s="22">
        <v>0.813</v>
      </c>
      <c r="AC1957" s="22">
        <v>0.737</v>
      </c>
      <c r="AD1957" s="22">
        <v>0.58</v>
      </c>
      <c r="AE1957" s="22">
        <v>0.83</v>
      </c>
      <c r="AF1957" s="22">
        <v>0.613</v>
      </c>
      <c r="AG1957" s="22">
        <v>0.858</v>
      </c>
      <c r="AH1957" s="22">
        <v>0.815</v>
      </c>
      <c r="AI1957" s="22">
        <v>0.769</v>
      </c>
      <c r="AJ1957" s="22">
        <v>0.775</v>
      </c>
    </row>
    <row r="1958" s="5" customFormat="1" spans="1:36">
      <c r="A1958" s="11" t="s">
        <v>2958</v>
      </c>
      <c r="B1958" s="11">
        <v>518.8</v>
      </c>
      <c r="C1958" s="11">
        <v>832.9</v>
      </c>
      <c r="D1958" s="11">
        <v>558.1599</v>
      </c>
      <c r="E1958" s="11">
        <v>562.1688</v>
      </c>
      <c r="F1958" s="11">
        <v>91.0506</v>
      </c>
      <c r="G1958" s="11">
        <v>4469.35683333333</v>
      </c>
      <c r="H1958" s="11">
        <v>1</v>
      </c>
      <c r="I1958" s="11">
        <v>2</v>
      </c>
      <c r="J1958" s="11" t="s">
        <v>46</v>
      </c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11">
        <v>0</v>
      </c>
      <c r="Y1958" s="22">
        <v>1.717</v>
      </c>
      <c r="Z1958" s="22">
        <v>1.541</v>
      </c>
      <c r="AA1958" s="22">
        <v>1.685</v>
      </c>
      <c r="AB1958" s="22">
        <v>1.9</v>
      </c>
      <c r="AC1958" s="22">
        <v>1.493</v>
      </c>
      <c r="AD1958" s="22">
        <v>1.316</v>
      </c>
      <c r="AE1958" s="22">
        <v>1.26</v>
      </c>
      <c r="AF1958" s="22">
        <v>1.278</v>
      </c>
      <c r="AG1958" s="22">
        <v>1.54</v>
      </c>
      <c r="AH1958" s="22">
        <v>1.233</v>
      </c>
      <c r="AI1958" s="22">
        <v>1.566</v>
      </c>
      <c r="AJ1958" s="22">
        <v>1.567</v>
      </c>
    </row>
    <row r="1959" s="5" customFormat="1" spans="1:36">
      <c r="A1959" s="11" t="s">
        <v>2959</v>
      </c>
      <c r="B1959" s="11">
        <v>520.5</v>
      </c>
      <c r="C1959" s="11">
        <v>833</v>
      </c>
      <c r="D1959" s="11">
        <v>601.2153</v>
      </c>
      <c r="E1959" s="11">
        <v>605.2288</v>
      </c>
      <c r="F1959" s="11">
        <v>134.106</v>
      </c>
      <c r="G1959" s="11">
        <v>4079.564</v>
      </c>
      <c r="H1959" s="11">
        <v>1</v>
      </c>
      <c r="I1959" s="11">
        <v>2</v>
      </c>
      <c r="J1959" s="11" t="s">
        <v>39</v>
      </c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20">
        <v>0</v>
      </c>
      <c r="V1959" s="20">
        <v>8</v>
      </c>
      <c r="W1959" s="5"/>
      <c r="X1959" s="11">
        <v>0</v>
      </c>
      <c r="Y1959" s="22">
        <v>1.331</v>
      </c>
      <c r="Z1959" s="22">
        <v>1.194</v>
      </c>
      <c r="AA1959" s="22">
        <v>1.287</v>
      </c>
      <c r="AB1959" s="22">
        <v>1.171</v>
      </c>
      <c r="AC1959" s="22">
        <v>1.182</v>
      </c>
      <c r="AD1959" s="22">
        <v>0.965</v>
      </c>
      <c r="AE1959" s="22">
        <v>1.263</v>
      </c>
      <c r="AF1959" s="22">
        <v>1.268</v>
      </c>
      <c r="AG1959" s="22">
        <v>1.384</v>
      </c>
      <c r="AH1959" s="22">
        <v>1.586</v>
      </c>
      <c r="AI1959" s="22">
        <v>1.244</v>
      </c>
      <c r="AJ1959" s="22">
        <v>1.109</v>
      </c>
    </row>
    <row r="1960" s="5" customFormat="1" spans="1:36">
      <c r="A1960" s="11" t="s">
        <v>2960</v>
      </c>
      <c r="B1960" s="11">
        <v>520.2</v>
      </c>
      <c r="C1960" s="11">
        <v>833.3</v>
      </c>
      <c r="D1960" s="11">
        <v>328.7506</v>
      </c>
      <c r="E1960" s="11">
        <v>330.7576</v>
      </c>
      <c r="F1960" s="11">
        <v>94.6923</v>
      </c>
      <c r="G1960" s="11">
        <v>8823.54766666667</v>
      </c>
      <c r="H1960" s="11">
        <v>1</v>
      </c>
      <c r="I1960" s="11">
        <v>1</v>
      </c>
      <c r="J1960" s="11" t="s">
        <v>46</v>
      </c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11">
        <v>0</v>
      </c>
      <c r="Y1960" s="22">
        <v>1.287</v>
      </c>
      <c r="Z1960" s="22">
        <v>1.202</v>
      </c>
      <c r="AA1960" s="22">
        <v>1.504</v>
      </c>
      <c r="AB1960" s="22">
        <v>1.215</v>
      </c>
      <c r="AC1960" s="22">
        <v>0.839</v>
      </c>
      <c r="AD1960" s="22">
        <v>1.036</v>
      </c>
      <c r="AE1960" s="22">
        <v>1.324</v>
      </c>
      <c r="AF1960" s="22">
        <v>0.816</v>
      </c>
      <c r="AG1960" s="22">
        <v>0.892</v>
      </c>
      <c r="AH1960" s="22">
        <v>0.957</v>
      </c>
      <c r="AI1960" s="22">
        <v>1.102</v>
      </c>
      <c r="AJ1960" s="22">
        <v>1.052</v>
      </c>
    </row>
    <row r="1961" s="5" customFormat="1" spans="1:36">
      <c r="A1961" s="11" t="s">
        <v>2961</v>
      </c>
      <c r="B1961" s="11">
        <v>519.8</v>
      </c>
      <c r="C1961" s="11">
        <v>833.5</v>
      </c>
      <c r="D1961" s="11">
        <v>355.1089</v>
      </c>
      <c r="E1961" s="11">
        <v>357.1166</v>
      </c>
      <c r="F1961" s="11">
        <v>121.0506</v>
      </c>
      <c r="G1961" s="11">
        <v>43855.207826087</v>
      </c>
      <c r="H1961" s="11">
        <v>1</v>
      </c>
      <c r="I1961" s="11">
        <v>1</v>
      </c>
      <c r="J1961" s="11" t="s">
        <v>46</v>
      </c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11">
        <v>0</v>
      </c>
      <c r="Y1961" s="22">
        <v>0.776</v>
      </c>
      <c r="Z1961" s="22">
        <v>0.778</v>
      </c>
      <c r="AA1961" s="22">
        <v>0.634</v>
      </c>
      <c r="AB1961" s="22">
        <v>0.687</v>
      </c>
      <c r="AC1961" s="22">
        <v>0.913</v>
      </c>
      <c r="AD1961" s="22">
        <v>0.961</v>
      </c>
      <c r="AE1961" s="22">
        <v>0.973</v>
      </c>
      <c r="AF1961" s="22">
        <v>0.841</v>
      </c>
      <c r="AG1961" s="22">
        <v>0.941</v>
      </c>
      <c r="AH1961" s="22">
        <v>0.898</v>
      </c>
      <c r="AI1961" s="22">
        <v>0.799</v>
      </c>
      <c r="AJ1961" s="22">
        <v>0.895</v>
      </c>
    </row>
    <row r="1962" s="5" customFormat="1" spans="1:36">
      <c r="A1962" s="11" t="s">
        <v>2962</v>
      </c>
      <c r="B1962" s="11">
        <v>520.8</v>
      </c>
      <c r="C1962" s="11">
        <v>834.3</v>
      </c>
      <c r="D1962" s="11">
        <v>477.1401</v>
      </c>
      <c r="E1962" s="11">
        <v>479.1471</v>
      </c>
      <c r="F1962" s="11">
        <v>486.1635</v>
      </c>
      <c r="G1962" s="11">
        <v>8155.4222</v>
      </c>
      <c r="H1962" s="11">
        <v>2</v>
      </c>
      <c r="I1962" s="11">
        <v>2</v>
      </c>
      <c r="J1962" s="11" t="s">
        <v>39</v>
      </c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20">
        <v>0</v>
      </c>
      <c r="V1962" s="20">
        <v>5</v>
      </c>
      <c r="W1962" s="5"/>
      <c r="X1962" s="11">
        <v>0</v>
      </c>
      <c r="Y1962" s="22">
        <v>2.134</v>
      </c>
      <c r="Z1962" s="22">
        <v>2.826</v>
      </c>
      <c r="AA1962" s="22">
        <v>2.468</v>
      </c>
      <c r="AB1962" s="22">
        <v>3.317</v>
      </c>
      <c r="AC1962" s="22">
        <v>0.553</v>
      </c>
      <c r="AD1962" s="22">
        <v>0.726</v>
      </c>
      <c r="AE1962" s="22">
        <v>1.21</v>
      </c>
      <c r="AF1962" s="22">
        <v>0.723</v>
      </c>
      <c r="AG1962" s="22">
        <v>0.969</v>
      </c>
      <c r="AH1962" s="22">
        <v>1.018</v>
      </c>
      <c r="AI1962" s="22">
        <v>1.1</v>
      </c>
      <c r="AJ1962" s="22">
        <v>1.076</v>
      </c>
    </row>
    <row r="1963" s="5" customFormat="1" spans="1:36">
      <c r="A1963" s="11" t="s">
        <v>2963</v>
      </c>
      <c r="B1963" s="11">
        <v>521.5</v>
      </c>
      <c r="C1963" s="11">
        <v>834.8</v>
      </c>
      <c r="D1963" s="11">
        <v>426.1529</v>
      </c>
      <c r="E1963" s="11">
        <v>428.1573</v>
      </c>
      <c r="F1963" s="11">
        <v>192.0946</v>
      </c>
      <c r="G1963" s="11">
        <v>8091.23633333333</v>
      </c>
      <c r="H1963" s="11">
        <v>1</v>
      </c>
      <c r="I1963" s="11">
        <v>1</v>
      </c>
      <c r="J1963" s="11" t="s">
        <v>46</v>
      </c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11">
        <v>0.0417</v>
      </c>
      <c r="Y1963" s="22">
        <v>0.437</v>
      </c>
      <c r="Z1963" s="22">
        <v>0.475</v>
      </c>
      <c r="AA1963" s="22">
        <v>0.571</v>
      </c>
      <c r="AB1963" s="22">
        <v>0.42</v>
      </c>
      <c r="AC1963" s="22">
        <v>0.712</v>
      </c>
      <c r="AD1963" s="22">
        <v>0.974</v>
      </c>
      <c r="AE1963" s="22">
        <v>0.814</v>
      </c>
      <c r="AF1963" s="22">
        <v>0.897</v>
      </c>
      <c r="AG1963" s="23">
        <v>0.699</v>
      </c>
      <c r="AH1963" s="22">
        <v>0.925</v>
      </c>
      <c r="AI1963" s="22">
        <v>0.799</v>
      </c>
      <c r="AJ1963" s="22">
        <v>0.787</v>
      </c>
    </row>
    <row r="1964" s="5" customFormat="1" spans="1:36">
      <c r="A1964" s="11" t="s">
        <v>2964</v>
      </c>
      <c r="B1964" s="11">
        <v>520.8</v>
      </c>
      <c r="C1964" s="11">
        <v>835.6</v>
      </c>
      <c r="D1964" s="11">
        <v>381.0947</v>
      </c>
      <c r="E1964" s="11">
        <v>383.1011</v>
      </c>
      <c r="F1964" s="11">
        <v>147.0364</v>
      </c>
      <c r="G1964" s="11">
        <v>1270200.75</v>
      </c>
      <c r="H1964" s="11">
        <v>1</v>
      </c>
      <c r="I1964" s="11">
        <v>1</v>
      </c>
      <c r="J1964" s="11" t="s">
        <v>39</v>
      </c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20">
        <v>0</v>
      </c>
      <c r="V1964" s="20">
        <v>4</v>
      </c>
      <c r="W1964" s="5"/>
      <c r="X1964" s="11">
        <v>0</v>
      </c>
      <c r="Y1964" s="22">
        <v>0.318</v>
      </c>
      <c r="Z1964" s="22">
        <v>0.364</v>
      </c>
      <c r="AA1964" s="22">
        <v>0.473</v>
      </c>
      <c r="AB1964" s="22">
        <v>0.335</v>
      </c>
      <c r="AC1964" s="22">
        <v>0.885</v>
      </c>
      <c r="AD1964" s="22">
        <v>1.333</v>
      </c>
      <c r="AE1964" s="22">
        <v>0.74</v>
      </c>
      <c r="AF1964" s="22">
        <v>1.172</v>
      </c>
      <c r="AG1964" s="22">
        <v>0.984</v>
      </c>
      <c r="AH1964" s="22">
        <v>0.964</v>
      </c>
      <c r="AI1964" s="22">
        <v>0.933</v>
      </c>
      <c r="AJ1964" s="22">
        <v>0.972</v>
      </c>
    </row>
    <row r="1965" s="5" customFormat="1" ht="24.85" spans="1:36">
      <c r="A1965" s="11" t="s">
        <v>2965</v>
      </c>
      <c r="B1965" s="11">
        <v>522.8</v>
      </c>
      <c r="C1965" s="11">
        <v>835.7</v>
      </c>
      <c r="D1965" s="11">
        <v>498.205</v>
      </c>
      <c r="E1965" s="11">
        <v>500.2108</v>
      </c>
      <c r="F1965" s="11">
        <v>264.1467</v>
      </c>
      <c r="G1965" s="11">
        <v>3890.81366666667</v>
      </c>
      <c r="H1965" s="11">
        <v>1</v>
      </c>
      <c r="I1965" s="11">
        <v>1</v>
      </c>
      <c r="J1965" s="11" t="s">
        <v>91</v>
      </c>
      <c r="K1965" s="11" t="s">
        <v>2966</v>
      </c>
      <c r="L1965" s="11" t="s">
        <v>2967</v>
      </c>
      <c r="M1965" s="11" t="s">
        <v>2968</v>
      </c>
      <c r="N1965" s="11">
        <v>1.32</v>
      </c>
      <c r="O1965" s="11">
        <v>19.7</v>
      </c>
      <c r="P1965" s="5"/>
      <c r="Q1965" s="5"/>
      <c r="R1965" s="5"/>
      <c r="S1965" s="5"/>
      <c r="T1965" s="5"/>
      <c r="U1965" s="5"/>
      <c r="V1965" s="5"/>
      <c r="W1965" s="5"/>
      <c r="X1965" s="11">
        <v>0</v>
      </c>
      <c r="Y1965" s="22">
        <v>1.195</v>
      </c>
      <c r="Z1965" s="22">
        <v>1.032</v>
      </c>
      <c r="AA1965" s="22">
        <v>1.229</v>
      </c>
      <c r="AB1965" s="22">
        <v>1.052</v>
      </c>
      <c r="AC1965" s="22">
        <v>1.199</v>
      </c>
      <c r="AD1965" s="22">
        <v>1.358</v>
      </c>
      <c r="AE1965" s="22">
        <v>1.229</v>
      </c>
      <c r="AF1965" s="22">
        <v>1.397</v>
      </c>
      <c r="AG1965" s="22">
        <v>1.288</v>
      </c>
      <c r="AH1965" s="22">
        <v>1.293</v>
      </c>
      <c r="AI1965" s="22">
        <v>1.194</v>
      </c>
      <c r="AJ1965" s="22">
        <v>1.141</v>
      </c>
    </row>
    <row r="1966" s="5" customFormat="1" spans="1:36">
      <c r="A1966" s="11" t="s">
        <v>2969</v>
      </c>
      <c r="B1966" s="11">
        <v>522.8</v>
      </c>
      <c r="C1966" s="11">
        <v>836</v>
      </c>
      <c r="D1966" s="11">
        <v>639.1699</v>
      </c>
      <c r="E1966" s="11">
        <v>643.182</v>
      </c>
      <c r="F1966" s="11">
        <v>172.0606</v>
      </c>
      <c r="G1966" s="11">
        <v>9405.7993</v>
      </c>
      <c r="H1966" s="11">
        <v>1</v>
      </c>
      <c r="I1966" s="11">
        <v>2</v>
      </c>
      <c r="J1966" s="11" t="s">
        <v>39</v>
      </c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20">
        <v>0</v>
      </c>
      <c r="V1966" s="20">
        <v>1</v>
      </c>
      <c r="W1966" s="5"/>
      <c r="X1966" s="11">
        <v>0</v>
      </c>
      <c r="Y1966" s="22">
        <v>0.87</v>
      </c>
      <c r="Z1966" s="22">
        <v>1.004</v>
      </c>
      <c r="AA1966" s="22">
        <v>0.902</v>
      </c>
      <c r="AB1966" s="22">
        <v>0.827</v>
      </c>
      <c r="AC1966" s="22">
        <v>1.115</v>
      </c>
      <c r="AD1966" s="22">
        <v>1.054</v>
      </c>
      <c r="AE1966" s="22">
        <v>1.28</v>
      </c>
      <c r="AF1966" s="22">
        <v>1.09</v>
      </c>
      <c r="AG1966" s="22">
        <v>1.094</v>
      </c>
      <c r="AH1966" s="22">
        <v>1.044</v>
      </c>
      <c r="AI1966" s="22">
        <v>1.036</v>
      </c>
      <c r="AJ1966" s="22">
        <v>1.243</v>
      </c>
    </row>
    <row r="1967" s="5" customFormat="1" spans="1:36">
      <c r="A1967" s="11" t="s">
        <v>2970</v>
      </c>
      <c r="B1967" s="11">
        <v>523.3</v>
      </c>
      <c r="C1967" s="11">
        <v>836.2</v>
      </c>
      <c r="D1967" s="11">
        <v>320.088</v>
      </c>
      <c r="E1967" s="11">
        <v>322.0952</v>
      </c>
      <c r="F1967" s="11">
        <v>172.0593</v>
      </c>
      <c r="G1967" s="11">
        <v>6343.7715</v>
      </c>
      <c r="H1967" s="11">
        <v>2</v>
      </c>
      <c r="I1967" s="11">
        <v>2</v>
      </c>
      <c r="J1967" s="11" t="s">
        <v>39</v>
      </c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20">
        <v>0</v>
      </c>
      <c r="V1967" s="20">
        <v>1</v>
      </c>
      <c r="W1967" s="5"/>
      <c r="X1967" s="11">
        <v>0</v>
      </c>
      <c r="Y1967" s="22">
        <v>0.653</v>
      </c>
      <c r="Z1967" s="22">
        <v>0.874</v>
      </c>
      <c r="AA1967" s="22">
        <v>0.731</v>
      </c>
      <c r="AB1967" s="22">
        <v>0.576</v>
      </c>
      <c r="AC1967" s="22">
        <v>1.012</v>
      </c>
      <c r="AD1967" s="22">
        <v>0.938</v>
      </c>
      <c r="AE1967" s="22">
        <v>1.065</v>
      </c>
      <c r="AF1967" s="22">
        <v>1.007</v>
      </c>
      <c r="AG1967" s="22">
        <v>1.199</v>
      </c>
      <c r="AH1967" s="22">
        <v>0.871</v>
      </c>
      <c r="AI1967" s="22">
        <v>1</v>
      </c>
      <c r="AJ1967" s="22">
        <v>1.181</v>
      </c>
    </row>
    <row r="1968" s="5" customFormat="1" spans="1:36">
      <c r="A1968" s="11" t="s">
        <v>2971</v>
      </c>
      <c r="B1968" s="11">
        <v>522.8</v>
      </c>
      <c r="C1968" s="11">
        <v>836.3</v>
      </c>
      <c r="D1968" s="11">
        <v>442.0784</v>
      </c>
      <c r="E1968" s="11">
        <v>444.0849</v>
      </c>
      <c r="F1968" s="11">
        <v>208.02</v>
      </c>
      <c r="G1968" s="11">
        <v>4535.5538</v>
      </c>
      <c r="H1968" s="11">
        <v>1</v>
      </c>
      <c r="I1968" s="11">
        <v>1</v>
      </c>
      <c r="J1968" s="11" t="s">
        <v>39</v>
      </c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20">
        <v>0</v>
      </c>
      <c r="V1968" s="20">
        <v>10</v>
      </c>
      <c r="W1968" s="5"/>
      <c r="X1968" s="11">
        <v>0</v>
      </c>
      <c r="Y1968" s="22">
        <v>1.331</v>
      </c>
      <c r="Z1968" s="22">
        <v>1.131</v>
      </c>
      <c r="AA1968" s="22">
        <v>1.06</v>
      </c>
      <c r="AB1968" s="22">
        <v>1.315</v>
      </c>
      <c r="AC1968" s="22">
        <v>0.685</v>
      </c>
      <c r="AD1968" s="22">
        <v>1.027</v>
      </c>
      <c r="AE1968" s="22">
        <v>1.324</v>
      </c>
      <c r="AF1968" s="22">
        <v>0.711</v>
      </c>
      <c r="AG1968" s="22">
        <v>1.252</v>
      </c>
      <c r="AH1968" s="22">
        <v>1.582</v>
      </c>
      <c r="AI1968" s="22">
        <v>1.22</v>
      </c>
      <c r="AJ1968" s="22">
        <v>1.108</v>
      </c>
    </row>
    <row r="1969" s="5" customFormat="1" spans="1:36">
      <c r="A1969" s="11" t="s">
        <v>2972</v>
      </c>
      <c r="B1969" s="11">
        <v>518.8</v>
      </c>
      <c r="C1969" s="11">
        <v>836.5</v>
      </c>
      <c r="D1969" s="11">
        <v>399.1338</v>
      </c>
      <c r="E1969" s="11">
        <v>401.1422</v>
      </c>
      <c r="F1969" s="11">
        <v>165.0755</v>
      </c>
      <c r="G1969" s="11">
        <v>6963.43725</v>
      </c>
      <c r="H1969" s="11">
        <v>1</v>
      </c>
      <c r="I1969" s="11">
        <v>1</v>
      </c>
      <c r="J1969" s="11" t="s">
        <v>41</v>
      </c>
      <c r="K1969" s="5"/>
      <c r="L1969" s="5"/>
      <c r="M1969" s="5"/>
      <c r="N1969" s="5"/>
      <c r="O1969" s="5"/>
      <c r="P1969" s="11" t="s">
        <v>2268</v>
      </c>
      <c r="Q1969" s="11" t="s">
        <v>2269</v>
      </c>
      <c r="R1969" s="11" t="s">
        <v>2973</v>
      </c>
      <c r="S1969" s="11">
        <v>8.72</v>
      </c>
      <c r="T1969" s="11">
        <v>72.1</v>
      </c>
      <c r="U1969" s="5"/>
      <c r="V1969" s="5"/>
      <c r="W1969" s="5"/>
      <c r="X1969" s="11">
        <v>0</v>
      </c>
      <c r="Y1969" s="22">
        <v>1.401</v>
      </c>
      <c r="Z1969" s="22">
        <v>1.44</v>
      </c>
      <c r="AA1969" s="22">
        <v>1.434</v>
      </c>
      <c r="AB1969" s="22">
        <v>1.511</v>
      </c>
      <c r="AC1969" s="22">
        <v>1.636</v>
      </c>
      <c r="AD1969" s="22">
        <v>1.474</v>
      </c>
      <c r="AE1969" s="22">
        <v>1.522</v>
      </c>
      <c r="AF1969" s="22">
        <v>1.471</v>
      </c>
      <c r="AG1969" s="22">
        <v>1.518</v>
      </c>
      <c r="AH1969" s="22">
        <v>1.56</v>
      </c>
      <c r="AI1969" s="22">
        <v>1.501</v>
      </c>
      <c r="AJ1969" s="22">
        <v>1.456</v>
      </c>
    </row>
    <row r="1970" s="5" customFormat="1" spans="1:36">
      <c r="A1970" s="11" t="s">
        <v>2974</v>
      </c>
      <c r="B1970" s="11">
        <v>523.8</v>
      </c>
      <c r="C1970" s="11">
        <v>837</v>
      </c>
      <c r="D1970" s="11">
        <v>335.6042</v>
      </c>
      <c r="E1970" s="11">
        <v>337.6109</v>
      </c>
      <c r="F1970" s="11">
        <v>203.0918</v>
      </c>
      <c r="G1970" s="11">
        <v>57570.258</v>
      </c>
      <c r="H1970" s="11">
        <v>2</v>
      </c>
      <c r="I1970" s="11">
        <v>2</v>
      </c>
      <c r="J1970" s="11" t="s">
        <v>39</v>
      </c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20">
        <v>0</v>
      </c>
      <c r="V1970" s="20">
        <v>11</v>
      </c>
      <c r="W1970" s="5"/>
      <c r="X1970" s="11">
        <v>0</v>
      </c>
      <c r="Y1970" s="22">
        <v>0.642</v>
      </c>
      <c r="Z1970" s="22">
        <v>0.652</v>
      </c>
      <c r="AA1970" s="22">
        <v>0.603</v>
      </c>
      <c r="AB1970" s="22">
        <v>0.634</v>
      </c>
      <c r="AC1970" s="22">
        <v>2.032</v>
      </c>
      <c r="AD1970" s="22">
        <v>2.104</v>
      </c>
      <c r="AE1970" s="22">
        <v>1.548</v>
      </c>
      <c r="AF1970" s="22">
        <v>1.731</v>
      </c>
      <c r="AG1970" s="22">
        <v>0.948</v>
      </c>
      <c r="AH1970" s="22">
        <v>0.981</v>
      </c>
      <c r="AI1970" s="22">
        <v>0.924</v>
      </c>
      <c r="AJ1970" s="22">
        <v>0.998</v>
      </c>
    </row>
    <row r="1971" s="5" customFormat="1" spans="1:36">
      <c r="A1971" s="11" t="s">
        <v>2975</v>
      </c>
      <c r="B1971" s="11">
        <v>518.8</v>
      </c>
      <c r="C1971" s="11">
        <v>837.4</v>
      </c>
      <c r="D1971" s="11">
        <v>323.1059</v>
      </c>
      <c r="E1971" s="11">
        <v>325.1132</v>
      </c>
      <c r="F1971" s="11">
        <v>89.0475</v>
      </c>
      <c r="G1971" s="11">
        <v>9462.91</v>
      </c>
      <c r="H1971" s="11">
        <v>1</v>
      </c>
      <c r="I1971" s="11">
        <v>1</v>
      </c>
      <c r="J1971" s="11" t="s">
        <v>50</v>
      </c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20">
        <v>4</v>
      </c>
      <c r="V1971" s="20">
        <v>38</v>
      </c>
      <c r="W1971" s="5"/>
      <c r="X1971" s="11">
        <v>0</v>
      </c>
      <c r="Y1971" s="22">
        <v>1.084</v>
      </c>
      <c r="Z1971" s="22">
        <v>1.114</v>
      </c>
      <c r="AA1971" s="22">
        <v>0.99</v>
      </c>
      <c r="AB1971" s="22">
        <v>1.115</v>
      </c>
      <c r="AC1971" s="22">
        <v>1.031</v>
      </c>
      <c r="AD1971" s="22">
        <v>0.97</v>
      </c>
      <c r="AE1971" s="22">
        <v>1.075</v>
      </c>
      <c r="AF1971" s="22">
        <v>1.069</v>
      </c>
      <c r="AG1971" s="22">
        <v>1.075</v>
      </c>
      <c r="AH1971" s="22">
        <v>1.078</v>
      </c>
      <c r="AI1971" s="22">
        <v>1.116</v>
      </c>
      <c r="AJ1971" s="22">
        <v>1.1</v>
      </c>
    </row>
    <row r="1972" s="5" customFormat="1" spans="1:36">
      <c r="A1972" s="11" t="s">
        <v>2976</v>
      </c>
      <c r="B1972" s="11">
        <v>521.8</v>
      </c>
      <c r="C1972" s="11">
        <v>837.4</v>
      </c>
      <c r="D1972" s="11">
        <v>546.0524</v>
      </c>
      <c r="E1972" s="11">
        <v>548.0583</v>
      </c>
      <c r="F1972" s="11">
        <v>311.994</v>
      </c>
      <c r="G1972" s="11">
        <v>28084.5129166667</v>
      </c>
      <c r="H1972" s="11">
        <v>1</v>
      </c>
      <c r="I1972" s="11">
        <v>1</v>
      </c>
      <c r="J1972" s="11" t="s">
        <v>46</v>
      </c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11">
        <v>0</v>
      </c>
      <c r="Y1972" s="22">
        <v>2.194</v>
      </c>
      <c r="Z1972" s="22">
        <v>1.944</v>
      </c>
      <c r="AA1972" s="22">
        <v>1.808</v>
      </c>
      <c r="AB1972" s="22">
        <v>2.081</v>
      </c>
      <c r="AC1972" s="22">
        <v>1.247</v>
      </c>
      <c r="AD1972" s="22">
        <v>1.257</v>
      </c>
      <c r="AE1972" s="22">
        <v>1.698</v>
      </c>
      <c r="AF1972" s="22">
        <v>1.3</v>
      </c>
      <c r="AG1972" s="22">
        <v>1.646</v>
      </c>
      <c r="AH1972" s="22">
        <v>1.643</v>
      </c>
      <c r="AI1972" s="22">
        <v>1.662</v>
      </c>
      <c r="AJ1972" s="22">
        <v>1.565</v>
      </c>
    </row>
    <row r="1973" s="5" customFormat="1" spans="1:36">
      <c r="A1973" s="11" t="s">
        <v>2977</v>
      </c>
      <c r="B1973" s="11">
        <v>523.9</v>
      </c>
      <c r="C1973" s="11">
        <v>837.9</v>
      </c>
      <c r="D1973" s="11">
        <v>613.179</v>
      </c>
      <c r="E1973" s="11">
        <v>617.1918</v>
      </c>
      <c r="F1973" s="11">
        <v>146.0696</v>
      </c>
      <c r="G1973" s="11">
        <v>7688.2591875</v>
      </c>
      <c r="H1973" s="11">
        <v>1</v>
      </c>
      <c r="I1973" s="11">
        <v>2</v>
      </c>
      <c r="J1973" s="11" t="s">
        <v>50</v>
      </c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20">
        <v>4</v>
      </c>
      <c r="V1973" s="20">
        <v>29</v>
      </c>
      <c r="W1973" s="5"/>
      <c r="X1973" s="11">
        <v>0</v>
      </c>
      <c r="Y1973" s="22">
        <v>0.814</v>
      </c>
      <c r="Z1973" s="22">
        <v>0.964</v>
      </c>
      <c r="AA1973" s="22">
        <v>0.936</v>
      </c>
      <c r="AB1973" s="22">
        <v>0.883</v>
      </c>
      <c r="AC1973" s="22">
        <v>1.232</v>
      </c>
      <c r="AD1973" s="22">
        <v>0.972</v>
      </c>
      <c r="AE1973" s="22">
        <v>1.029</v>
      </c>
      <c r="AF1973" s="22">
        <v>1.082</v>
      </c>
      <c r="AG1973" s="22">
        <v>1.141</v>
      </c>
      <c r="AH1973" s="22">
        <v>1.249</v>
      </c>
      <c r="AI1973" s="22">
        <v>1.196</v>
      </c>
      <c r="AJ1973" s="22">
        <v>1.18</v>
      </c>
    </row>
    <row r="1974" s="5" customFormat="1" spans="1:36">
      <c r="A1974" s="11" t="s">
        <v>2978</v>
      </c>
      <c r="B1974" s="11">
        <v>523.8</v>
      </c>
      <c r="C1974" s="11">
        <v>838.2</v>
      </c>
      <c r="D1974" s="11">
        <v>600.1645</v>
      </c>
      <c r="E1974" s="11">
        <v>604.1789</v>
      </c>
      <c r="F1974" s="11">
        <v>133.0552</v>
      </c>
      <c r="G1974" s="11">
        <v>7438.603</v>
      </c>
      <c r="H1974" s="11">
        <v>1</v>
      </c>
      <c r="I1974" s="11">
        <v>2</v>
      </c>
      <c r="J1974" s="11" t="s">
        <v>39</v>
      </c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20">
        <v>0</v>
      </c>
      <c r="V1974" s="20">
        <v>2</v>
      </c>
      <c r="W1974" s="5"/>
      <c r="X1974" s="11">
        <v>0</v>
      </c>
      <c r="Y1974" s="22">
        <v>0.738</v>
      </c>
      <c r="Z1974" s="22">
        <v>0.755</v>
      </c>
      <c r="AA1974" s="22">
        <v>0.857</v>
      </c>
      <c r="AB1974" s="22">
        <v>0.8</v>
      </c>
      <c r="AC1974" s="22">
        <v>1.243</v>
      </c>
      <c r="AD1974" s="22">
        <v>1.078</v>
      </c>
      <c r="AE1974" s="22">
        <v>1.328</v>
      </c>
      <c r="AF1974" s="22">
        <v>1.191</v>
      </c>
      <c r="AG1974" s="22">
        <v>0.905</v>
      </c>
      <c r="AH1974" s="22">
        <v>1.106</v>
      </c>
      <c r="AI1974" s="22">
        <v>1.02</v>
      </c>
      <c r="AJ1974" s="22">
        <v>1.209</v>
      </c>
    </row>
    <row r="1975" s="5" customFormat="1" spans="1:36">
      <c r="A1975" s="11" t="s">
        <v>2979</v>
      </c>
      <c r="B1975" s="11">
        <v>524.2</v>
      </c>
      <c r="C1975" s="11">
        <v>838.8</v>
      </c>
      <c r="D1975" s="11">
        <v>670.2002</v>
      </c>
      <c r="E1975" s="11">
        <v>674.2134</v>
      </c>
      <c r="F1975" s="11">
        <v>203.0908</v>
      </c>
      <c r="G1975" s="11">
        <v>42979.78</v>
      </c>
      <c r="H1975" s="11">
        <v>1</v>
      </c>
      <c r="I1975" s="11">
        <v>2</v>
      </c>
      <c r="J1975" s="11" t="s">
        <v>39</v>
      </c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20">
        <v>0</v>
      </c>
      <c r="V1975" s="20">
        <v>11</v>
      </c>
      <c r="W1975" s="5"/>
      <c r="X1975" s="11">
        <v>0</v>
      </c>
      <c r="Y1975" s="22">
        <v>0.812</v>
      </c>
      <c r="Z1975" s="22">
        <v>0.635</v>
      </c>
      <c r="AA1975" s="22">
        <v>0.573</v>
      </c>
      <c r="AB1975" s="22">
        <v>0.669</v>
      </c>
      <c r="AC1975" s="22">
        <v>2.087</v>
      </c>
      <c r="AD1975" s="22">
        <v>2.184</v>
      </c>
      <c r="AE1975" s="22">
        <v>1.481</v>
      </c>
      <c r="AF1975" s="22">
        <v>1.564</v>
      </c>
      <c r="AG1975" s="22">
        <v>1.051</v>
      </c>
      <c r="AH1975" s="22">
        <v>1.04</v>
      </c>
      <c r="AI1975" s="22">
        <v>1.04</v>
      </c>
      <c r="AJ1975" s="22">
        <v>1.016</v>
      </c>
    </row>
    <row r="1976" s="5" customFormat="1" spans="1:36">
      <c r="A1976" s="11" t="s">
        <v>2980</v>
      </c>
      <c r="B1976" s="11">
        <v>524.5</v>
      </c>
      <c r="C1976" s="11">
        <v>839.2</v>
      </c>
      <c r="D1976" s="11">
        <v>405.1123</v>
      </c>
      <c r="E1976" s="11">
        <v>407.1196</v>
      </c>
      <c r="F1976" s="11">
        <v>171.054</v>
      </c>
      <c r="G1976" s="11">
        <v>19803.095</v>
      </c>
      <c r="H1976" s="11">
        <v>1</v>
      </c>
      <c r="I1976" s="11">
        <v>1</v>
      </c>
      <c r="J1976" s="11" t="s">
        <v>50</v>
      </c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20">
        <v>1</v>
      </c>
      <c r="V1976" s="20">
        <v>21</v>
      </c>
      <c r="W1976" s="5"/>
      <c r="X1976" s="11">
        <v>0</v>
      </c>
      <c r="Y1976" s="22">
        <v>1.836</v>
      </c>
      <c r="Z1976" s="22">
        <v>1.6</v>
      </c>
      <c r="AA1976" s="22">
        <v>1.521</v>
      </c>
      <c r="AB1976" s="22">
        <v>1.203</v>
      </c>
      <c r="AC1976" s="22">
        <v>1.074</v>
      </c>
      <c r="AD1976" s="22">
        <v>1.113</v>
      </c>
      <c r="AE1976" s="22">
        <v>1.482</v>
      </c>
      <c r="AF1976" s="22">
        <v>1.168</v>
      </c>
      <c r="AG1976" s="22">
        <v>1.241</v>
      </c>
      <c r="AH1976" s="22">
        <v>1.51</v>
      </c>
      <c r="AI1976" s="22">
        <v>1.277</v>
      </c>
      <c r="AJ1976" s="22">
        <v>1.349</v>
      </c>
    </row>
    <row r="1977" s="5" customFormat="1" spans="1:36">
      <c r="A1977" s="11" t="s">
        <v>2981</v>
      </c>
      <c r="B1977" s="11">
        <v>523.9</v>
      </c>
      <c r="C1977" s="11">
        <v>839.2</v>
      </c>
      <c r="D1977" s="11">
        <v>569.2185</v>
      </c>
      <c r="E1977" s="11">
        <v>571.2244</v>
      </c>
      <c r="F1977" s="11">
        <v>335.1602</v>
      </c>
      <c r="G1977" s="11">
        <v>7060.04694117647</v>
      </c>
      <c r="H1977" s="11">
        <v>1</v>
      </c>
      <c r="I1977" s="11">
        <v>1</v>
      </c>
      <c r="J1977" s="11" t="s">
        <v>39</v>
      </c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20">
        <v>0</v>
      </c>
      <c r="V1977" s="20">
        <v>18</v>
      </c>
      <c r="W1977" s="5"/>
      <c r="X1977" s="11">
        <v>0</v>
      </c>
      <c r="Y1977" s="22">
        <v>0.479</v>
      </c>
      <c r="Z1977" s="22">
        <v>0.607</v>
      </c>
      <c r="AA1977" s="22">
        <v>0.756</v>
      </c>
      <c r="AB1977" s="22">
        <v>0.542</v>
      </c>
      <c r="AC1977" s="22">
        <v>1.412</v>
      </c>
      <c r="AD1977" s="22">
        <v>1.171</v>
      </c>
      <c r="AE1977" s="22">
        <v>1.385</v>
      </c>
      <c r="AF1977" s="22">
        <v>1.086</v>
      </c>
      <c r="AG1977" s="22">
        <v>1.011</v>
      </c>
      <c r="AH1977" s="22">
        <v>1.061</v>
      </c>
      <c r="AI1977" s="22">
        <v>0.983</v>
      </c>
      <c r="AJ1977" s="22">
        <v>0.96</v>
      </c>
    </row>
    <row r="1978" s="5" customFormat="1" spans="1:36">
      <c r="A1978" s="11" t="s">
        <v>2982</v>
      </c>
      <c r="B1978" s="11">
        <v>523.9</v>
      </c>
      <c r="C1978" s="11">
        <v>839.7</v>
      </c>
      <c r="D1978" s="11">
        <v>328.5964</v>
      </c>
      <c r="E1978" s="11">
        <v>330.603</v>
      </c>
      <c r="F1978" s="11">
        <v>189.0762</v>
      </c>
      <c r="G1978" s="11">
        <v>79223.73625</v>
      </c>
      <c r="H1978" s="11">
        <v>2</v>
      </c>
      <c r="I1978" s="11">
        <v>2</v>
      </c>
      <c r="J1978" s="11" t="s">
        <v>39</v>
      </c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20">
        <v>0</v>
      </c>
      <c r="V1978" s="20">
        <v>10</v>
      </c>
      <c r="W1978" s="5"/>
      <c r="X1978" s="11">
        <v>0</v>
      </c>
      <c r="Y1978" s="22">
        <v>1.049</v>
      </c>
      <c r="Z1978" s="22">
        <v>1.058</v>
      </c>
      <c r="AA1978" s="22">
        <v>0.928</v>
      </c>
      <c r="AB1978" s="22">
        <v>0.907</v>
      </c>
      <c r="AC1978" s="22">
        <v>1.11</v>
      </c>
      <c r="AD1978" s="22">
        <v>1.327</v>
      </c>
      <c r="AE1978" s="22">
        <v>1.261</v>
      </c>
      <c r="AF1978" s="22">
        <v>1.362</v>
      </c>
      <c r="AG1978" s="22">
        <v>1.089</v>
      </c>
      <c r="AH1978" s="22">
        <v>1.027</v>
      </c>
      <c r="AI1978" s="22">
        <v>1.037</v>
      </c>
      <c r="AJ1978" s="22">
        <v>1.005</v>
      </c>
    </row>
    <row r="1979" s="5" customFormat="1" spans="1:36">
      <c r="A1979" s="11" t="s">
        <v>2983</v>
      </c>
      <c r="B1979" s="11">
        <v>523.9</v>
      </c>
      <c r="C1979" s="11">
        <v>839.8</v>
      </c>
      <c r="D1979" s="11">
        <v>592.124</v>
      </c>
      <c r="E1979" s="11">
        <v>596.1374</v>
      </c>
      <c r="F1979" s="11">
        <v>125.0147</v>
      </c>
      <c r="G1979" s="11">
        <v>95499.7295833333</v>
      </c>
      <c r="H1979" s="11">
        <v>1</v>
      </c>
      <c r="I1979" s="11">
        <v>2</v>
      </c>
      <c r="J1979" s="11" t="s">
        <v>50</v>
      </c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20">
        <v>1</v>
      </c>
      <c r="V1979" s="20">
        <v>5</v>
      </c>
      <c r="W1979" s="5"/>
      <c r="X1979" s="11">
        <v>0</v>
      </c>
      <c r="Y1979" s="22">
        <v>0.624</v>
      </c>
      <c r="Z1979" s="22">
        <v>0.735</v>
      </c>
      <c r="AA1979" s="22">
        <v>0.793</v>
      </c>
      <c r="AB1979" s="22">
        <v>0.838</v>
      </c>
      <c r="AC1979" s="22">
        <v>0.972</v>
      </c>
      <c r="AD1979" s="22">
        <v>1.158</v>
      </c>
      <c r="AE1979" s="22">
        <v>1.161</v>
      </c>
      <c r="AF1979" s="22">
        <v>0.973</v>
      </c>
      <c r="AG1979" s="22">
        <v>1.129</v>
      </c>
      <c r="AH1979" s="22">
        <v>1.116</v>
      </c>
      <c r="AI1979" s="22">
        <v>1.134</v>
      </c>
      <c r="AJ1979" s="22">
        <v>1.102</v>
      </c>
    </row>
    <row r="1980" s="5" customFormat="1" spans="1:36">
      <c r="A1980" s="11" t="s">
        <v>2984</v>
      </c>
      <c r="B1980" s="11">
        <v>523.9</v>
      </c>
      <c r="C1980" s="11">
        <v>840</v>
      </c>
      <c r="D1980" s="11">
        <v>446.067</v>
      </c>
      <c r="E1980" s="11">
        <v>448.0731</v>
      </c>
      <c r="F1980" s="11">
        <v>212.0086</v>
      </c>
      <c r="G1980" s="11">
        <v>9597.28436363636</v>
      </c>
      <c r="H1980" s="11">
        <v>1</v>
      </c>
      <c r="I1980" s="11">
        <v>1</v>
      </c>
      <c r="J1980" s="11" t="s">
        <v>39</v>
      </c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20">
        <v>0</v>
      </c>
      <c r="V1980" s="20">
        <v>34</v>
      </c>
      <c r="W1980" s="5"/>
      <c r="X1980" s="11">
        <v>0.0417</v>
      </c>
      <c r="Y1980" s="22">
        <v>1.43</v>
      </c>
      <c r="Z1980" s="22">
        <v>1.7</v>
      </c>
      <c r="AA1980" s="22">
        <v>0.904</v>
      </c>
      <c r="AB1980" s="22">
        <v>1.716</v>
      </c>
      <c r="AC1980" s="22">
        <v>0.15</v>
      </c>
      <c r="AD1980" s="22">
        <v>0.196</v>
      </c>
      <c r="AE1980" s="22">
        <v>0.272</v>
      </c>
      <c r="AF1980" s="22">
        <v>0.158</v>
      </c>
      <c r="AG1980" s="22">
        <v>0.857</v>
      </c>
      <c r="AH1980" s="22">
        <v>0.849</v>
      </c>
      <c r="AI1980" s="22">
        <v>0.928</v>
      </c>
      <c r="AJ1980" s="22">
        <v>0.967</v>
      </c>
    </row>
    <row r="1981" s="5" customFormat="1" spans="1:36">
      <c r="A1981" s="11" t="s">
        <v>2985</v>
      </c>
      <c r="B1981" s="11">
        <v>523.9</v>
      </c>
      <c r="C1981" s="11">
        <v>840.4</v>
      </c>
      <c r="D1981" s="11">
        <v>582.1056</v>
      </c>
      <c r="E1981" s="11">
        <v>584.1119</v>
      </c>
      <c r="F1981" s="11">
        <v>348.0472</v>
      </c>
      <c r="G1981" s="11">
        <v>101023.131176471</v>
      </c>
      <c r="H1981" s="11">
        <v>1</v>
      </c>
      <c r="I1981" s="11">
        <v>1</v>
      </c>
      <c r="J1981" s="11" t="s">
        <v>50</v>
      </c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20">
        <v>3</v>
      </c>
      <c r="V1981" s="20">
        <v>20</v>
      </c>
      <c r="W1981" s="5"/>
      <c r="X1981" s="11">
        <v>0</v>
      </c>
      <c r="Y1981" s="22">
        <v>2.117</v>
      </c>
      <c r="Z1981" s="22">
        <v>1.839</v>
      </c>
      <c r="AA1981" s="22">
        <v>0.909</v>
      </c>
      <c r="AB1981" s="22">
        <v>1.948</v>
      </c>
      <c r="AC1981" s="22">
        <v>0.069</v>
      </c>
      <c r="AD1981" s="22">
        <v>0.093</v>
      </c>
      <c r="AE1981" s="22">
        <v>0.09</v>
      </c>
      <c r="AF1981" s="22">
        <v>0.081</v>
      </c>
      <c r="AG1981" s="22">
        <v>0.92</v>
      </c>
      <c r="AH1981" s="22">
        <v>0.972</v>
      </c>
      <c r="AI1981" s="22">
        <v>0.979</v>
      </c>
      <c r="AJ1981" s="22">
        <v>1.008</v>
      </c>
    </row>
    <row r="1982" s="5" customFormat="1" spans="1:36">
      <c r="A1982" s="11" t="s">
        <v>2986</v>
      </c>
      <c r="B1982" s="11">
        <v>524.9</v>
      </c>
      <c r="C1982" s="11">
        <v>840.4</v>
      </c>
      <c r="D1982" s="11">
        <v>344.0388</v>
      </c>
      <c r="E1982" s="11">
        <v>346.0457</v>
      </c>
      <c r="F1982" s="11">
        <v>219.9609</v>
      </c>
      <c r="G1982" s="11">
        <v>10112.9649230769</v>
      </c>
      <c r="H1982" s="11">
        <v>2</v>
      </c>
      <c r="I1982" s="11">
        <v>2</v>
      </c>
      <c r="J1982" s="11" t="s">
        <v>39</v>
      </c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20">
        <v>0</v>
      </c>
      <c r="V1982" s="20">
        <v>1</v>
      </c>
      <c r="W1982" s="5"/>
      <c r="X1982" s="11">
        <v>0</v>
      </c>
      <c r="Y1982" s="22">
        <v>0.711</v>
      </c>
      <c r="Z1982" s="22">
        <v>0.788</v>
      </c>
      <c r="AA1982" s="22">
        <v>0.723</v>
      </c>
      <c r="AB1982" s="22">
        <v>0.722</v>
      </c>
      <c r="AC1982" s="22">
        <v>0.961</v>
      </c>
      <c r="AD1982" s="22">
        <v>1.066</v>
      </c>
      <c r="AE1982" s="22">
        <v>1.052</v>
      </c>
      <c r="AF1982" s="22">
        <v>0.942</v>
      </c>
      <c r="AG1982" s="22">
        <v>1.033</v>
      </c>
      <c r="AH1982" s="22">
        <v>1.147</v>
      </c>
      <c r="AI1982" s="22">
        <v>1.032</v>
      </c>
      <c r="AJ1982" s="22">
        <v>1.149</v>
      </c>
    </row>
    <row r="1983" s="5" customFormat="1" spans="1:36">
      <c r="A1983" s="11" t="s">
        <v>2987</v>
      </c>
      <c r="B1983" s="11">
        <v>524.9</v>
      </c>
      <c r="C1983" s="11">
        <v>840.6</v>
      </c>
      <c r="D1983" s="11">
        <v>467.1746</v>
      </c>
      <c r="E1983" s="11">
        <v>469.1813</v>
      </c>
      <c r="F1983" s="11">
        <v>233.1163</v>
      </c>
      <c r="G1983" s="11">
        <v>36838.8870833333</v>
      </c>
      <c r="H1983" s="11">
        <v>1</v>
      </c>
      <c r="I1983" s="11">
        <v>1</v>
      </c>
      <c r="J1983" s="11" t="s">
        <v>39</v>
      </c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20">
        <v>0</v>
      </c>
      <c r="V1983" s="20">
        <v>4</v>
      </c>
      <c r="W1983" s="5"/>
      <c r="X1983" s="11">
        <v>0</v>
      </c>
      <c r="Y1983" s="22">
        <v>0.695</v>
      </c>
      <c r="Z1983" s="22">
        <v>0.689</v>
      </c>
      <c r="AA1983" s="22">
        <v>0.485</v>
      </c>
      <c r="AB1983" s="22">
        <v>0.661</v>
      </c>
      <c r="AC1983" s="22">
        <v>0.541</v>
      </c>
      <c r="AD1983" s="22">
        <v>0.633</v>
      </c>
      <c r="AE1983" s="22">
        <v>0.882</v>
      </c>
      <c r="AF1983" s="22">
        <v>0.662</v>
      </c>
      <c r="AG1983" s="22">
        <v>0.955</v>
      </c>
      <c r="AH1983" s="22">
        <v>0.966</v>
      </c>
      <c r="AI1983" s="22">
        <v>0.979</v>
      </c>
      <c r="AJ1983" s="22">
        <v>0.96</v>
      </c>
    </row>
    <row r="1984" s="5" customFormat="1" spans="1:36">
      <c r="A1984" s="11" t="s">
        <v>2988</v>
      </c>
      <c r="B1984" s="11">
        <v>523.9</v>
      </c>
      <c r="C1984" s="11">
        <v>840.7</v>
      </c>
      <c r="D1984" s="11">
        <v>408.0827</v>
      </c>
      <c r="E1984" s="11">
        <v>410.0891</v>
      </c>
      <c r="F1984" s="11">
        <v>348.0486</v>
      </c>
      <c r="G1984" s="11">
        <v>115426.7675</v>
      </c>
      <c r="H1984" s="11">
        <v>2</v>
      </c>
      <c r="I1984" s="11">
        <v>2</v>
      </c>
      <c r="J1984" s="11" t="s">
        <v>50</v>
      </c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20">
        <v>3</v>
      </c>
      <c r="V1984" s="20">
        <v>21</v>
      </c>
      <c r="W1984" s="5"/>
      <c r="X1984" s="11">
        <v>0</v>
      </c>
      <c r="Y1984" s="22">
        <v>2.259</v>
      </c>
      <c r="Z1984" s="22">
        <v>2.018</v>
      </c>
      <c r="AA1984" s="22">
        <v>0.955</v>
      </c>
      <c r="AB1984" s="22">
        <v>1.983</v>
      </c>
      <c r="AC1984" s="22">
        <v>0.067</v>
      </c>
      <c r="AD1984" s="22">
        <v>0.111</v>
      </c>
      <c r="AE1984" s="22">
        <v>0.1</v>
      </c>
      <c r="AF1984" s="22">
        <v>0.061</v>
      </c>
      <c r="AG1984" s="22">
        <v>0.963</v>
      </c>
      <c r="AH1984" s="22">
        <v>0.915</v>
      </c>
      <c r="AI1984" s="22">
        <v>0.974</v>
      </c>
      <c r="AJ1984" s="22">
        <v>1.001</v>
      </c>
    </row>
    <row r="1985" s="5" customFormat="1" spans="1:36">
      <c r="A1985" s="11" t="s">
        <v>2989</v>
      </c>
      <c r="B1985" s="11">
        <v>524.9</v>
      </c>
      <c r="C1985" s="11">
        <v>840.8</v>
      </c>
      <c r="D1985" s="11">
        <v>392.1635</v>
      </c>
      <c r="E1985" s="11">
        <v>394.1703</v>
      </c>
      <c r="F1985" s="11">
        <v>158.1052</v>
      </c>
      <c r="G1985" s="11">
        <v>20060.1136363636</v>
      </c>
      <c r="H1985" s="11">
        <v>1</v>
      </c>
      <c r="I1985" s="11">
        <v>1</v>
      </c>
      <c r="J1985" s="11" t="s">
        <v>39</v>
      </c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20">
        <v>0</v>
      </c>
      <c r="V1985" s="20">
        <v>6</v>
      </c>
      <c r="W1985" s="5"/>
      <c r="X1985" s="11">
        <v>0</v>
      </c>
      <c r="Y1985" s="22">
        <v>0.761</v>
      </c>
      <c r="Z1985" s="22">
        <v>0.904</v>
      </c>
      <c r="AA1985" s="22">
        <v>0.659</v>
      </c>
      <c r="AB1985" s="22">
        <v>0.979</v>
      </c>
      <c r="AC1985" s="22">
        <v>0.976</v>
      </c>
      <c r="AD1985" s="22">
        <v>1.106</v>
      </c>
      <c r="AE1985" s="22">
        <v>1.023</v>
      </c>
      <c r="AF1985" s="22">
        <v>1.163</v>
      </c>
      <c r="AG1985" s="22">
        <v>0.857</v>
      </c>
      <c r="AH1985" s="22">
        <v>0.847</v>
      </c>
      <c r="AI1985" s="22">
        <v>0.927</v>
      </c>
      <c r="AJ1985" s="22">
        <v>0.943</v>
      </c>
    </row>
    <row r="1986" s="5" customFormat="1" spans="1:36">
      <c r="A1986" s="11" t="s">
        <v>2990</v>
      </c>
      <c r="B1986" s="11">
        <v>524.9</v>
      </c>
      <c r="C1986" s="11">
        <v>841.2</v>
      </c>
      <c r="D1986" s="11">
        <v>350.6275</v>
      </c>
      <c r="E1986" s="11">
        <v>352.6342</v>
      </c>
      <c r="F1986" s="11">
        <v>233.1384</v>
      </c>
      <c r="G1986" s="11">
        <v>59315.5625</v>
      </c>
      <c r="H1986" s="11">
        <v>2</v>
      </c>
      <c r="I1986" s="11">
        <v>2</v>
      </c>
      <c r="J1986" s="11" t="s">
        <v>39</v>
      </c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20">
        <v>0</v>
      </c>
      <c r="V1986" s="20">
        <v>1</v>
      </c>
      <c r="W1986" s="5"/>
      <c r="X1986" s="11">
        <v>0</v>
      </c>
      <c r="Y1986" s="22">
        <v>1.256</v>
      </c>
      <c r="Z1986" s="22">
        <v>1.227</v>
      </c>
      <c r="AA1986" s="22">
        <v>0.778</v>
      </c>
      <c r="AB1986" s="22">
        <v>0.983</v>
      </c>
      <c r="AC1986" s="22">
        <v>1.467</v>
      </c>
      <c r="AD1986" s="22">
        <v>1.434</v>
      </c>
      <c r="AE1986" s="22">
        <v>1.333</v>
      </c>
      <c r="AF1986" s="22">
        <v>1.871</v>
      </c>
      <c r="AG1986" s="22">
        <v>1.069</v>
      </c>
      <c r="AH1986" s="22">
        <v>1.023</v>
      </c>
      <c r="AI1986" s="22">
        <v>0.897</v>
      </c>
      <c r="AJ1986" s="22">
        <v>0.981</v>
      </c>
    </row>
    <row r="1987" s="5" customFormat="1" spans="1:36">
      <c r="A1987" s="11" t="s">
        <v>2991</v>
      </c>
      <c r="B1987" s="11">
        <v>526.8</v>
      </c>
      <c r="C1987" s="11">
        <v>841.7</v>
      </c>
      <c r="D1987" s="11">
        <v>422.1736</v>
      </c>
      <c r="E1987" s="11">
        <v>424.1804</v>
      </c>
      <c r="F1987" s="11">
        <v>188.1153</v>
      </c>
      <c r="G1987" s="11">
        <v>11654.154</v>
      </c>
      <c r="H1987" s="11">
        <v>1</v>
      </c>
      <c r="I1987" s="11">
        <v>1</v>
      </c>
      <c r="J1987" s="11" t="s">
        <v>41</v>
      </c>
      <c r="K1987" s="5"/>
      <c r="L1987" s="5"/>
      <c r="M1987" s="5"/>
      <c r="N1987" s="5"/>
      <c r="O1987" s="5"/>
      <c r="P1987" s="11" t="s">
        <v>2346</v>
      </c>
      <c r="Q1987" s="11" t="s">
        <v>2347</v>
      </c>
      <c r="R1987" s="11" t="s">
        <v>2992</v>
      </c>
      <c r="S1987" s="11">
        <v>1.82</v>
      </c>
      <c r="T1987" s="11">
        <v>183.5</v>
      </c>
      <c r="U1987" s="5"/>
      <c r="V1987" s="5"/>
      <c r="W1987" s="5"/>
      <c r="X1987" s="11">
        <v>0</v>
      </c>
      <c r="Y1987" s="22">
        <v>1.358</v>
      </c>
      <c r="Z1987" s="22">
        <v>1.142</v>
      </c>
      <c r="AA1987" s="22">
        <v>1.008</v>
      </c>
      <c r="AB1987" s="22">
        <v>0.822</v>
      </c>
      <c r="AC1987" s="22">
        <v>1.081</v>
      </c>
      <c r="AD1987" s="22">
        <v>0.922</v>
      </c>
      <c r="AE1987" s="22">
        <v>0.888</v>
      </c>
      <c r="AF1987" s="22">
        <v>1.046</v>
      </c>
      <c r="AG1987" s="22">
        <v>0.997</v>
      </c>
      <c r="AH1987" s="22">
        <v>1.241</v>
      </c>
      <c r="AI1987" s="22">
        <v>0.954</v>
      </c>
      <c r="AJ1987" s="22">
        <v>0.909</v>
      </c>
    </row>
    <row r="1988" s="5" customFormat="1" spans="1:36">
      <c r="A1988" s="11" t="s">
        <v>2993</v>
      </c>
      <c r="B1988" s="11">
        <v>528.3</v>
      </c>
      <c r="C1988" s="11">
        <v>842</v>
      </c>
      <c r="D1988" s="11">
        <v>455.5548</v>
      </c>
      <c r="E1988" s="11">
        <v>457.5611</v>
      </c>
      <c r="F1988" s="11">
        <v>442.993</v>
      </c>
      <c r="G1988" s="11">
        <v>19090.76</v>
      </c>
      <c r="H1988" s="11">
        <v>2</v>
      </c>
      <c r="I1988" s="11">
        <v>2</v>
      </c>
      <c r="J1988" s="11" t="s">
        <v>39</v>
      </c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20">
        <v>0</v>
      </c>
      <c r="V1988" s="20">
        <v>2</v>
      </c>
      <c r="W1988" s="5"/>
      <c r="X1988" s="11">
        <v>0</v>
      </c>
      <c r="Y1988" s="22">
        <v>2.094</v>
      </c>
      <c r="Z1988" s="22">
        <v>2.02</v>
      </c>
      <c r="AA1988" s="22">
        <v>1.038</v>
      </c>
      <c r="AB1988" s="22">
        <v>1.832</v>
      </c>
      <c r="AC1988" s="22">
        <v>0.091</v>
      </c>
      <c r="AD1988" s="22">
        <v>0.118</v>
      </c>
      <c r="AE1988" s="22">
        <v>0.101</v>
      </c>
      <c r="AF1988" s="22">
        <v>0.094</v>
      </c>
      <c r="AG1988" s="22">
        <v>0.979</v>
      </c>
      <c r="AH1988" s="22">
        <v>0.959</v>
      </c>
      <c r="AI1988" s="22">
        <v>1.001</v>
      </c>
      <c r="AJ1988" s="22">
        <v>0.972</v>
      </c>
    </row>
    <row r="1989" s="5" customFormat="1" spans="1:36">
      <c r="A1989" s="11" t="s">
        <v>2994</v>
      </c>
      <c r="B1989" s="11">
        <v>524.9</v>
      </c>
      <c r="C1989" s="11">
        <v>842.1</v>
      </c>
      <c r="D1989" s="11">
        <v>346.0927</v>
      </c>
      <c r="E1989" s="11">
        <v>348.099</v>
      </c>
      <c r="F1989" s="11">
        <v>224.0687</v>
      </c>
      <c r="G1989" s="11">
        <v>97050.00875</v>
      </c>
      <c r="H1989" s="11">
        <v>2</v>
      </c>
      <c r="I1989" s="11">
        <v>2</v>
      </c>
      <c r="J1989" s="11" t="s">
        <v>39</v>
      </c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20">
        <v>0</v>
      </c>
      <c r="V1989" s="20">
        <v>12</v>
      </c>
      <c r="W1989" s="5"/>
      <c r="X1989" s="11">
        <v>0</v>
      </c>
      <c r="Y1989" s="22">
        <v>1.178</v>
      </c>
      <c r="Z1989" s="22">
        <v>1.446</v>
      </c>
      <c r="AA1989" s="22">
        <v>1.541</v>
      </c>
      <c r="AB1989" s="22">
        <v>1.301</v>
      </c>
      <c r="AC1989" s="22">
        <v>0.992</v>
      </c>
      <c r="AD1989" s="22">
        <v>0.87</v>
      </c>
      <c r="AE1989" s="22">
        <v>0.568</v>
      </c>
      <c r="AF1989" s="22">
        <v>0.982</v>
      </c>
      <c r="AG1989" s="22">
        <v>0.977</v>
      </c>
      <c r="AH1989" s="22">
        <v>0.985</v>
      </c>
      <c r="AI1989" s="22">
        <v>0.97</v>
      </c>
      <c r="AJ1989" s="22">
        <v>0.946</v>
      </c>
    </row>
    <row r="1990" s="5" customFormat="1" spans="1:36">
      <c r="A1990" s="11" t="s">
        <v>2995</v>
      </c>
      <c r="B1990" s="11">
        <v>526.5</v>
      </c>
      <c r="C1990" s="11">
        <v>842.3</v>
      </c>
      <c r="D1990" s="11">
        <v>604.1869</v>
      </c>
      <c r="E1990" s="11">
        <v>606.1929</v>
      </c>
      <c r="F1990" s="11">
        <v>370.1286</v>
      </c>
      <c r="G1990" s="11">
        <v>7923.8325</v>
      </c>
      <c r="H1990" s="11">
        <v>1</v>
      </c>
      <c r="I1990" s="11">
        <v>1</v>
      </c>
      <c r="J1990" s="11" t="s">
        <v>39</v>
      </c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20">
        <v>0</v>
      </c>
      <c r="V1990" s="20">
        <v>13</v>
      </c>
      <c r="W1990" s="5"/>
      <c r="X1990" s="11">
        <v>0</v>
      </c>
      <c r="Y1990" s="22">
        <v>1.654</v>
      </c>
      <c r="Z1990" s="22">
        <v>1.919</v>
      </c>
      <c r="AA1990" s="22">
        <v>1.669</v>
      </c>
      <c r="AB1990" s="22">
        <v>1.737</v>
      </c>
      <c r="AC1990" s="22">
        <v>1.433</v>
      </c>
      <c r="AD1990" s="22">
        <v>1.345</v>
      </c>
      <c r="AE1990" s="22">
        <v>1.587</v>
      </c>
      <c r="AF1990" s="22">
        <v>1.319</v>
      </c>
      <c r="AG1990" s="22">
        <v>1.97</v>
      </c>
      <c r="AH1990" s="22">
        <v>2.117</v>
      </c>
      <c r="AI1990" s="22">
        <v>1.756</v>
      </c>
      <c r="AJ1990" s="22">
        <v>1.646</v>
      </c>
    </row>
    <row r="1991" s="5" customFormat="1" spans="1:36">
      <c r="A1991" s="11" t="s">
        <v>2996</v>
      </c>
      <c r="B1991" s="11">
        <v>526.8</v>
      </c>
      <c r="C1991" s="11">
        <v>842.5</v>
      </c>
      <c r="D1991" s="11">
        <v>544.1094</v>
      </c>
      <c r="E1991" s="11">
        <v>546.1145</v>
      </c>
      <c r="F1991" s="11">
        <v>310.0511</v>
      </c>
      <c r="G1991" s="11">
        <v>6496.65947619048</v>
      </c>
      <c r="H1991" s="11">
        <v>1</v>
      </c>
      <c r="I1991" s="11">
        <v>1</v>
      </c>
      <c r="J1991" s="11" t="s">
        <v>39</v>
      </c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20">
        <v>0</v>
      </c>
      <c r="V1991" s="20">
        <v>4</v>
      </c>
      <c r="W1991" s="5"/>
      <c r="X1991" s="11">
        <v>0</v>
      </c>
      <c r="Y1991" s="22">
        <v>1.136</v>
      </c>
      <c r="Z1991" s="22">
        <v>1.148</v>
      </c>
      <c r="AA1991" s="22">
        <v>1.216</v>
      </c>
      <c r="AB1991" s="22">
        <v>1.315</v>
      </c>
      <c r="AC1991" s="22">
        <v>0.915</v>
      </c>
      <c r="AD1991" s="22">
        <v>0.956</v>
      </c>
      <c r="AE1991" s="22">
        <v>1.233</v>
      </c>
      <c r="AF1991" s="22">
        <v>0.907</v>
      </c>
      <c r="AG1991" s="22">
        <v>1.105</v>
      </c>
      <c r="AH1991" s="22">
        <v>1.079</v>
      </c>
      <c r="AI1991" s="22">
        <v>1.16</v>
      </c>
      <c r="AJ1991" s="22">
        <v>1.214</v>
      </c>
    </row>
    <row r="1992" s="5" customFormat="1" spans="1:36">
      <c r="A1992" s="11" t="s">
        <v>2997</v>
      </c>
      <c r="B1992" s="11">
        <v>527.6</v>
      </c>
      <c r="C1992" s="11">
        <v>842.6</v>
      </c>
      <c r="D1992" s="11">
        <v>700.2464</v>
      </c>
      <c r="E1992" s="11">
        <v>704.2601</v>
      </c>
      <c r="F1992" s="11">
        <v>233.137</v>
      </c>
      <c r="G1992" s="11">
        <v>62299.5125</v>
      </c>
      <c r="H1992" s="11">
        <v>1</v>
      </c>
      <c r="I1992" s="11">
        <v>2</v>
      </c>
      <c r="J1992" s="11" t="s">
        <v>39</v>
      </c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20">
        <v>0</v>
      </c>
      <c r="V1992" s="20">
        <v>1</v>
      </c>
      <c r="W1992" s="5"/>
      <c r="X1992" s="11">
        <v>0</v>
      </c>
      <c r="Y1992" s="22">
        <v>1.097</v>
      </c>
      <c r="Z1992" s="22">
        <v>1.183</v>
      </c>
      <c r="AA1992" s="22">
        <v>0.671</v>
      </c>
      <c r="AB1992" s="22">
        <v>1.024</v>
      </c>
      <c r="AC1992" s="22">
        <v>1.291</v>
      </c>
      <c r="AD1992" s="22">
        <v>1.542</v>
      </c>
      <c r="AE1992" s="22">
        <v>1.289</v>
      </c>
      <c r="AF1992" s="22">
        <v>1.615</v>
      </c>
      <c r="AG1992" s="22">
        <v>0.978</v>
      </c>
      <c r="AH1992" s="22">
        <v>0.903</v>
      </c>
      <c r="AI1992" s="22">
        <v>0.945</v>
      </c>
      <c r="AJ1992" s="22">
        <v>0.945</v>
      </c>
    </row>
    <row r="1993" s="5" customFormat="1" spans="1:36">
      <c r="A1993" s="11" t="s">
        <v>2998</v>
      </c>
      <c r="B1993" s="11">
        <v>527.3</v>
      </c>
      <c r="C1993" s="11">
        <v>842.7</v>
      </c>
      <c r="D1993" s="11">
        <v>372.053</v>
      </c>
      <c r="E1993" s="11">
        <v>374.0587</v>
      </c>
      <c r="F1993" s="11">
        <v>275.9893</v>
      </c>
      <c r="G1993" s="11">
        <v>4212.14866666667</v>
      </c>
      <c r="H1993" s="11">
        <v>2</v>
      </c>
      <c r="I1993" s="11">
        <v>2</v>
      </c>
      <c r="J1993" s="11" t="s">
        <v>39</v>
      </c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20">
        <v>0</v>
      </c>
      <c r="V1993" s="20">
        <v>2</v>
      </c>
      <c r="W1993" s="5"/>
      <c r="X1993" s="11">
        <v>0.0417</v>
      </c>
      <c r="Y1993" s="22">
        <v>1.056</v>
      </c>
      <c r="Z1993" s="22">
        <v>1</v>
      </c>
      <c r="AA1993" s="22">
        <v>1.25</v>
      </c>
      <c r="AB1993" s="22">
        <v>1.251</v>
      </c>
      <c r="AC1993" s="22">
        <v>0.877</v>
      </c>
      <c r="AD1993" s="22">
        <v>0.915</v>
      </c>
      <c r="AE1993" s="23">
        <v>0.4901</v>
      </c>
      <c r="AF1993" s="22">
        <v>0.663</v>
      </c>
      <c r="AG1993" s="22">
        <v>0.958</v>
      </c>
      <c r="AH1993" s="22">
        <v>0.922</v>
      </c>
      <c r="AI1993" s="22">
        <v>0.919</v>
      </c>
      <c r="AJ1993" s="22">
        <v>1.049</v>
      </c>
    </row>
    <row r="1994" s="5" customFormat="1" spans="1:36">
      <c r="A1994" s="11" t="s">
        <v>2999</v>
      </c>
      <c r="B1994" s="11">
        <v>529.6</v>
      </c>
      <c r="C1994" s="11">
        <v>842.7</v>
      </c>
      <c r="D1994" s="11">
        <v>371.6332</v>
      </c>
      <c r="E1994" s="11">
        <v>373.6393</v>
      </c>
      <c r="F1994" s="11">
        <v>137.5749</v>
      </c>
      <c r="G1994" s="11">
        <v>10678.28625</v>
      </c>
      <c r="H1994" s="11">
        <v>1</v>
      </c>
      <c r="I1994" s="11">
        <v>1</v>
      </c>
      <c r="J1994" s="11" t="s">
        <v>46</v>
      </c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11">
        <v>0</v>
      </c>
      <c r="Y1994" s="22">
        <v>1.175</v>
      </c>
      <c r="Z1994" s="22">
        <v>1.052</v>
      </c>
      <c r="AA1994" s="22">
        <v>0.731</v>
      </c>
      <c r="AB1994" s="22">
        <v>1.173</v>
      </c>
      <c r="AC1994" s="22">
        <v>1.343</v>
      </c>
      <c r="AD1994" s="22">
        <v>1.454</v>
      </c>
      <c r="AE1994" s="22">
        <v>1.335</v>
      </c>
      <c r="AF1994" s="22">
        <v>1.796</v>
      </c>
      <c r="AG1994" s="22">
        <v>1.118</v>
      </c>
      <c r="AH1994" s="22">
        <v>0.997</v>
      </c>
      <c r="AI1994" s="22">
        <v>1.111</v>
      </c>
      <c r="AJ1994" s="22">
        <v>1.018</v>
      </c>
    </row>
    <row r="1995" s="5" customFormat="1" spans="1:36">
      <c r="A1995" s="11" t="s">
        <v>3000</v>
      </c>
      <c r="B1995" s="11">
        <v>527.8</v>
      </c>
      <c r="C1995" s="11">
        <v>842.9</v>
      </c>
      <c r="D1995" s="11">
        <v>395.1103</v>
      </c>
      <c r="E1995" s="11">
        <v>397.1172</v>
      </c>
      <c r="F1995" s="11">
        <v>161.052</v>
      </c>
      <c r="G1995" s="11">
        <v>14933.2933333333</v>
      </c>
      <c r="H1995" s="11">
        <v>1</v>
      </c>
      <c r="I1995" s="11">
        <v>1</v>
      </c>
      <c r="J1995" s="11" t="s">
        <v>39</v>
      </c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20">
        <v>0</v>
      </c>
      <c r="V1995" s="20">
        <v>4</v>
      </c>
      <c r="W1995" s="5"/>
      <c r="X1995" s="11">
        <v>0</v>
      </c>
      <c r="Y1995" s="22">
        <v>0.958</v>
      </c>
      <c r="Z1995" s="22">
        <v>1.027</v>
      </c>
      <c r="AA1995" s="22">
        <v>0.903</v>
      </c>
      <c r="AB1995" s="22">
        <v>0.999</v>
      </c>
      <c r="AC1995" s="22">
        <v>0.471</v>
      </c>
      <c r="AD1995" s="22">
        <v>0.504</v>
      </c>
      <c r="AE1995" s="22">
        <v>0.762</v>
      </c>
      <c r="AF1995" s="22">
        <v>0.565</v>
      </c>
      <c r="AG1995" s="22">
        <v>0.779</v>
      </c>
      <c r="AH1995" s="22">
        <v>0.834</v>
      </c>
      <c r="AI1995" s="22">
        <v>0.846</v>
      </c>
      <c r="AJ1995" s="22">
        <v>0.811</v>
      </c>
    </row>
    <row r="1996" s="5" customFormat="1" spans="1:36">
      <c r="A1996" s="11" t="s">
        <v>3001</v>
      </c>
      <c r="B1996" s="11">
        <v>526.9</v>
      </c>
      <c r="C1996" s="11">
        <v>843.1</v>
      </c>
      <c r="D1996" s="11">
        <v>334.0752</v>
      </c>
      <c r="E1996" s="11">
        <v>336.0822</v>
      </c>
      <c r="F1996" s="11">
        <v>100.0169</v>
      </c>
      <c r="G1996" s="11">
        <v>10654.6994545455</v>
      </c>
      <c r="H1996" s="11">
        <v>1</v>
      </c>
      <c r="I1996" s="11">
        <v>1</v>
      </c>
      <c r="J1996" s="11" t="s">
        <v>39</v>
      </c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20">
        <v>0</v>
      </c>
      <c r="V1996" s="20">
        <v>16</v>
      </c>
      <c r="W1996" s="5"/>
      <c r="X1996" s="11">
        <v>0</v>
      </c>
      <c r="Y1996" s="22">
        <v>0.948</v>
      </c>
      <c r="Z1996" s="22">
        <v>1.307</v>
      </c>
      <c r="AA1996" s="22">
        <v>0.826</v>
      </c>
      <c r="AB1996" s="22">
        <v>1.232</v>
      </c>
      <c r="AC1996" s="22">
        <v>0.811</v>
      </c>
      <c r="AD1996" s="22">
        <v>1.142</v>
      </c>
      <c r="AE1996" s="22">
        <v>1.175</v>
      </c>
      <c r="AF1996" s="22">
        <v>0.821</v>
      </c>
      <c r="AG1996" s="22">
        <v>1.155</v>
      </c>
      <c r="AH1996" s="22">
        <v>1.252</v>
      </c>
      <c r="AI1996" s="22">
        <v>1.236</v>
      </c>
      <c r="AJ1996" s="22">
        <v>1.274</v>
      </c>
    </row>
    <row r="1997" s="5" customFormat="1" spans="1:36">
      <c r="A1997" s="11" t="s">
        <v>3002</v>
      </c>
      <c r="B1997" s="11">
        <v>525.9</v>
      </c>
      <c r="C1997" s="11">
        <v>843.1</v>
      </c>
      <c r="D1997" s="11">
        <v>654.2048</v>
      </c>
      <c r="E1997" s="11">
        <v>658.2182</v>
      </c>
      <c r="F1997" s="11">
        <v>187.0954</v>
      </c>
      <c r="G1997" s="11">
        <v>20764.053</v>
      </c>
      <c r="H1997" s="11">
        <v>1</v>
      </c>
      <c r="I1997" s="11">
        <v>2</v>
      </c>
      <c r="J1997" s="11" t="s">
        <v>39</v>
      </c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20">
        <v>0</v>
      </c>
      <c r="V1997" s="20">
        <v>7</v>
      </c>
      <c r="W1997" s="5"/>
      <c r="X1997" s="11">
        <v>0</v>
      </c>
      <c r="Y1997" s="22">
        <v>0.549</v>
      </c>
      <c r="Z1997" s="22">
        <v>0.598</v>
      </c>
      <c r="AA1997" s="22">
        <v>0.557</v>
      </c>
      <c r="AB1997" s="22">
        <v>0.55</v>
      </c>
      <c r="AC1997" s="22">
        <v>1.034</v>
      </c>
      <c r="AD1997" s="22">
        <v>0.833</v>
      </c>
      <c r="AE1997" s="22">
        <v>1.071</v>
      </c>
      <c r="AF1997" s="22">
        <v>1.097</v>
      </c>
      <c r="AG1997" s="22">
        <v>1.089</v>
      </c>
      <c r="AH1997" s="22">
        <v>1.091</v>
      </c>
      <c r="AI1997" s="22">
        <v>1.182</v>
      </c>
      <c r="AJ1997" s="22">
        <v>1.132</v>
      </c>
    </row>
    <row r="1998" s="5" customFormat="1" spans="1:36">
      <c r="A1998" s="11" t="s">
        <v>3003</v>
      </c>
      <c r="B1998" s="11">
        <v>525.6</v>
      </c>
      <c r="C1998" s="11">
        <v>843.6</v>
      </c>
      <c r="D1998" s="11">
        <v>449.1265</v>
      </c>
      <c r="E1998" s="11">
        <v>451.133</v>
      </c>
      <c r="F1998" s="11">
        <v>215.0682</v>
      </c>
      <c r="G1998" s="11">
        <v>11937.0628571429</v>
      </c>
      <c r="H1998" s="11">
        <v>1</v>
      </c>
      <c r="I1998" s="11">
        <v>1</v>
      </c>
      <c r="J1998" s="11" t="s">
        <v>39</v>
      </c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20">
        <v>0</v>
      </c>
      <c r="V1998" s="20">
        <v>3</v>
      </c>
      <c r="W1998" s="5"/>
      <c r="X1998" s="11">
        <v>0</v>
      </c>
      <c r="Y1998" s="22">
        <v>1.397</v>
      </c>
      <c r="Z1998" s="22">
        <v>1.197</v>
      </c>
      <c r="AA1998" s="22">
        <v>1.258</v>
      </c>
      <c r="AB1998" s="22">
        <v>1.304</v>
      </c>
      <c r="AC1998" s="22">
        <v>0.789</v>
      </c>
      <c r="AD1998" s="22">
        <v>1.058</v>
      </c>
      <c r="AE1998" s="22">
        <v>0.667</v>
      </c>
      <c r="AF1998" s="22">
        <v>0.967</v>
      </c>
      <c r="AG1998" s="22">
        <v>0.984</v>
      </c>
      <c r="AH1998" s="22">
        <v>0.931</v>
      </c>
      <c r="AI1998" s="22">
        <v>0.966</v>
      </c>
      <c r="AJ1998" s="22">
        <v>0.947</v>
      </c>
    </row>
    <row r="1999" s="5" customFormat="1" spans="1:36">
      <c r="A1999" s="11" t="s">
        <v>3004</v>
      </c>
      <c r="B1999" s="11">
        <v>526.8</v>
      </c>
      <c r="C1999" s="11">
        <v>843.8</v>
      </c>
      <c r="D1999" s="11">
        <v>815.1561</v>
      </c>
      <c r="E1999" s="11">
        <v>819.1696</v>
      </c>
      <c r="F1999" s="11">
        <v>348.0467</v>
      </c>
      <c r="G1999" s="11">
        <v>63278.1444444444</v>
      </c>
      <c r="H1999" s="11">
        <v>1</v>
      </c>
      <c r="I1999" s="11">
        <v>2</v>
      </c>
      <c r="J1999" s="11" t="s">
        <v>50</v>
      </c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20">
        <v>3</v>
      </c>
      <c r="V1999" s="20">
        <v>20</v>
      </c>
      <c r="W1999" s="5"/>
      <c r="X1999" s="11">
        <v>0</v>
      </c>
      <c r="Y1999" s="22">
        <v>2.333</v>
      </c>
      <c r="Z1999" s="22">
        <v>2.122</v>
      </c>
      <c r="AA1999" s="22">
        <v>0.954</v>
      </c>
      <c r="AB1999" s="22">
        <v>2.047</v>
      </c>
      <c r="AC1999" s="22">
        <v>0.058</v>
      </c>
      <c r="AD1999" s="22">
        <v>0.097</v>
      </c>
      <c r="AE1999" s="22">
        <v>0.094</v>
      </c>
      <c r="AF1999" s="22">
        <v>0.071</v>
      </c>
      <c r="AG1999" s="22">
        <v>1.032</v>
      </c>
      <c r="AH1999" s="22">
        <v>1.02</v>
      </c>
      <c r="AI1999" s="22">
        <v>1.025</v>
      </c>
      <c r="AJ1999" s="22">
        <v>0.992</v>
      </c>
    </row>
    <row r="2000" s="5" customFormat="1" spans="1:36">
      <c r="A2000" s="11" t="s">
        <v>3005</v>
      </c>
      <c r="B2000" s="11">
        <v>529.9</v>
      </c>
      <c r="C2000" s="11">
        <v>844.6</v>
      </c>
      <c r="D2000" s="11">
        <v>465.0706</v>
      </c>
      <c r="E2000" s="11">
        <v>467.0741</v>
      </c>
      <c r="F2000" s="11">
        <v>231.0123</v>
      </c>
      <c r="G2000" s="11">
        <v>132165.578846154</v>
      </c>
      <c r="H2000" s="11">
        <v>1</v>
      </c>
      <c r="I2000" s="11">
        <v>1</v>
      </c>
      <c r="J2000" s="11" t="s">
        <v>39</v>
      </c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20">
        <v>0</v>
      </c>
      <c r="V2000" s="20">
        <v>3</v>
      </c>
      <c r="W2000" s="5"/>
      <c r="X2000" s="11">
        <v>0</v>
      </c>
      <c r="Y2000" s="22">
        <v>2.061</v>
      </c>
      <c r="Z2000" s="22">
        <v>2.168</v>
      </c>
      <c r="AA2000" s="22">
        <v>2.028</v>
      </c>
      <c r="AB2000" s="22">
        <v>2.315</v>
      </c>
      <c r="AC2000" s="22">
        <v>1.407</v>
      </c>
      <c r="AD2000" s="22">
        <v>1.605</v>
      </c>
      <c r="AE2000" s="22">
        <v>1.841</v>
      </c>
      <c r="AF2000" s="22">
        <v>1.461</v>
      </c>
      <c r="AG2000" s="22">
        <v>1.899</v>
      </c>
      <c r="AH2000" s="22">
        <v>2.003</v>
      </c>
      <c r="AI2000" s="22">
        <v>1.712</v>
      </c>
      <c r="AJ2000" s="22">
        <v>1.827</v>
      </c>
    </row>
    <row r="2001" s="5" customFormat="1" spans="1:36">
      <c r="A2001" s="11" t="s">
        <v>3006</v>
      </c>
      <c r="B2001" s="11">
        <v>530.9</v>
      </c>
      <c r="C2001" s="11">
        <v>844.8</v>
      </c>
      <c r="D2001" s="11">
        <v>414.1013</v>
      </c>
      <c r="E2001" s="11">
        <v>416.1092</v>
      </c>
      <c r="F2001" s="11">
        <v>180.0429</v>
      </c>
      <c r="G2001" s="11">
        <v>14717.477</v>
      </c>
      <c r="H2001" s="11">
        <v>1</v>
      </c>
      <c r="I2001" s="11">
        <v>1</v>
      </c>
      <c r="J2001" s="11" t="s">
        <v>41</v>
      </c>
      <c r="K2001" s="5"/>
      <c r="L2001" s="5"/>
      <c r="M2001" s="5"/>
      <c r="N2001" s="5"/>
      <c r="O2001" s="5"/>
      <c r="P2001" s="11" t="s">
        <v>3007</v>
      </c>
      <c r="Q2001" s="11" t="s">
        <v>3008</v>
      </c>
      <c r="R2001" s="11" t="s">
        <v>3009</v>
      </c>
      <c r="S2001" s="11">
        <v>1.63</v>
      </c>
      <c r="T2001" s="11">
        <v>19.4</v>
      </c>
      <c r="U2001" s="5"/>
      <c r="V2001" s="5"/>
      <c r="W2001" s="5"/>
      <c r="X2001" s="11">
        <v>0</v>
      </c>
      <c r="Y2001" s="22">
        <v>0.536</v>
      </c>
      <c r="Z2001" s="22">
        <v>0.659</v>
      </c>
      <c r="AA2001" s="22">
        <v>0.514</v>
      </c>
      <c r="AB2001" s="22">
        <v>0.691</v>
      </c>
      <c r="AC2001" s="22">
        <v>0.638</v>
      </c>
      <c r="AD2001" s="22">
        <v>0.594</v>
      </c>
      <c r="AE2001" s="22">
        <v>0.595</v>
      </c>
      <c r="AF2001" s="22">
        <v>0.646</v>
      </c>
      <c r="AG2001" s="22">
        <v>0.669</v>
      </c>
      <c r="AH2001" s="22">
        <v>0.65</v>
      </c>
      <c r="AI2001" s="22">
        <v>0.634</v>
      </c>
      <c r="AJ2001" s="22">
        <v>0.597</v>
      </c>
    </row>
    <row r="2002" s="5" customFormat="1" ht="24.85" spans="1:36">
      <c r="A2002" s="11" t="s">
        <v>3010</v>
      </c>
      <c r="B2002" s="11">
        <v>528.6</v>
      </c>
      <c r="C2002" s="11">
        <v>844.9</v>
      </c>
      <c r="D2002" s="11">
        <v>464.2211</v>
      </c>
      <c r="E2002" s="11">
        <v>466.2277</v>
      </c>
      <c r="F2002" s="11">
        <v>230.1628</v>
      </c>
      <c r="G2002" s="11">
        <v>11910.0391666667</v>
      </c>
      <c r="H2002" s="11">
        <v>1</v>
      </c>
      <c r="I2002" s="11">
        <v>1</v>
      </c>
      <c r="J2002" s="11" t="s">
        <v>91</v>
      </c>
      <c r="K2002" s="11" t="s">
        <v>3011</v>
      </c>
      <c r="L2002" s="11" t="s">
        <v>3012</v>
      </c>
      <c r="M2002" s="11" t="s">
        <v>3013</v>
      </c>
      <c r="N2002" s="11">
        <v>0.59</v>
      </c>
      <c r="O2002" s="11">
        <v>7.8</v>
      </c>
      <c r="P2002" s="5"/>
      <c r="Q2002" s="5"/>
      <c r="R2002" s="5"/>
      <c r="S2002" s="5"/>
      <c r="T2002" s="5"/>
      <c r="U2002" s="5"/>
      <c r="V2002" s="5"/>
      <c r="W2002" s="5"/>
      <c r="X2002" s="11">
        <v>0</v>
      </c>
      <c r="Y2002" s="22">
        <v>1.004</v>
      </c>
      <c r="Z2002" s="22">
        <v>1.084</v>
      </c>
      <c r="AA2002" s="22">
        <v>0.977</v>
      </c>
      <c r="AB2002" s="22">
        <v>0.971</v>
      </c>
      <c r="AC2002" s="22">
        <v>1.253</v>
      </c>
      <c r="AD2002" s="22">
        <v>1.306</v>
      </c>
      <c r="AE2002" s="22">
        <v>0.945</v>
      </c>
      <c r="AF2002" s="22">
        <v>1.392</v>
      </c>
      <c r="AG2002" s="22">
        <v>0.961</v>
      </c>
      <c r="AH2002" s="22">
        <v>0.992</v>
      </c>
      <c r="AI2002" s="22">
        <v>0.99</v>
      </c>
      <c r="AJ2002" s="22">
        <v>0.998</v>
      </c>
    </row>
    <row r="2003" s="5" customFormat="1" spans="1:36">
      <c r="A2003" s="11" t="s">
        <v>3014</v>
      </c>
      <c r="B2003" s="11">
        <v>527.7</v>
      </c>
      <c r="C2003" s="11">
        <v>845.1</v>
      </c>
      <c r="D2003" s="11">
        <v>450.1276</v>
      </c>
      <c r="E2003" s="11">
        <v>452.1338</v>
      </c>
      <c r="F2003" s="11">
        <v>432.1385</v>
      </c>
      <c r="G2003" s="11">
        <v>32555.2964444444</v>
      </c>
      <c r="H2003" s="11">
        <v>2</v>
      </c>
      <c r="I2003" s="11">
        <v>2</v>
      </c>
      <c r="J2003" s="11" t="s">
        <v>39</v>
      </c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20">
        <v>0</v>
      </c>
      <c r="V2003" s="20">
        <v>6</v>
      </c>
      <c r="W2003" s="5"/>
      <c r="X2003" s="11">
        <v>0</v>
      </c>
      <c r="Y2003" s="22">
        <v>1.193</v>
      </c>
      <c r="Z2003" s="22">
        <v>1.604</v>
      </c>
      <c r="AA2003" s="22">
        <v>1.798</v>
      </c>
      <c r="AB2003" s="22">
        <v>1.782</v>
      </c>
      <c r="AC2003" s="22">
        <v>0.707</v>
      </c>
      <c r="AD2003" s="22">
        <v>1.159</v>
      </c>
      <c r="AE2003" s="22">
        <v>0.74</v>
      </c>
      <c r="AF2003" s="22">
        <v>1.075</v>
      </c>
      <c r="AG2003" s="22">
        <v>1.091</v>
      </c>
      <c r="AH2003" s="22">
        <v>0.985</v>
      </c>
      <c r="AI2003" s="22">
        <v>1.033</v>
      </c>
      <c r="AJ2003" s="22">
        <v>1.02</v>
      </c>
    </row>
    <row r="2004" s="5" customFormat="1" spans="1:36">
      <c r="A2004" s="11" t="s">
        <v>3015</v>
      </c>
      <c r="B2004" s="11">
        <v>527.9</v>
      </c>
      <c r="C2004" s="11">
        <v>845.1</v>
      </c>
      <c r="D2004" s="11">
        <v>366.1004</v>
      </c>
      <c r="E2004" s="11">
        <v>368.1071</v>
      </c>
      <c r="F2004" s="11">
        <v>132.042</v>
      </c>
      <c r="G2004" s="11">
        <v>23168.65625</v>
      </c>
      <c r="H2004" s="11">
        <v>1</v>
      </c>
      <c r="I2004" s="11">
        <v>1</v>
      </c>
      <c r="J2004" s="11" t="s">
        <v>50</v>
      </c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20">
        <v>7</v>
      </c>
      <c r="V2004" s="20">
        <v>65</v>
      </c>
      <c r="W2004" s="5"/>
      <c r="X2004" s="11">
        <v>0</v>
      </c>
      <c r="Y2004" s="22">
        <v>1.369</v>
      </c>
      <c r="Z2004" s="22">
        <v>1.386</v>
      </c>
      <c r="AA2004" s="22">
        <v>1.284</v>
      </c>
      <c r="AB2004" s="22">
        <v>1.364</v>
      </c>
      <c r="AC2004" s="22">
        <v>0.84</v>
      </c>
      <c r="AD2004" s="22">
        <v>1.183</v>
      </c>
      <c r="AE2004" s="22">
        <v>0.928</v>
      </c>
      <c r="AF2004" s="22">
        <v>0.975</v>
      </c>
      <c r="AG2004" s="22">
        <v>1.006</v>
      </c>
      <c r="AH2004" s="22">
        <v>0.984</v>
      </c>
      <c r="AI2004" s="22">
        <v>1.013</v>
      </c>
      <c r="AJ2004" s="22">
        <v>0.974</v>
      </c>
    </row>
    <row r="2005" s="5" customFormat="1" spans="1:36">
      <c r="A2005" s="11" t="s">
        <v>3016</v>
      </c>
      <c r="B2005" s="11">
        <v>527.9</v>
      </c>
      <c r="C2005" s="11">
        <v>845.2</v>
      </c>
      <c r="D2005" s="11">
        <v>370.0977</v>
      </c>
      <c r="E2005" s="11">
        <v>372.1037</v>
      </c>
      <c r="F2005" s="11">
        <v>136.0394</v>
      </c>
      <c r="G2005" s="11">
        <v>59041.4769565218</v>
      </c>
      <c r="H2005" s="11">
        <v>1</v>
      </c>
      <c r="I2005" s="11">
        <v>1</v>
      </c>
      <c r="J2005" s="11" t="s">
        <v>50</v>
      </c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20">
        <v>1</v>
      </c>
      <c r="V2005" s="20">
        <v>10</v>
      </c>
      <c r="W2005" s="5"/>
      <c r="X2005" s="11">
        <v>0</v>
      </c>
      <c r="Y2005" s="22">
        <v>1.441</v>
      </c>
      <c r="Z2005" s="22">
        <v>1.477</v>
      </c>
      <c r="AA2005" s="22">
        <v>1.34</v>
      </c>
      <c r="AB2005" s="22">
        <v>1.463</v>
      </c>
      <c r="AC2005" s="22">
        <v>0.587</v>
      </c>
      <c r="AD2005" s="22">
        <v>0.971</v>
      </c>
      <c r="AE2005" s="22">
        <v>0.698</v>
      </c>
      <c r="AF2005" s="22">
        <v>0.712</v>
      </c>
      <c r="AG2005" s="22">
        <v>0.961</v>
      </c>
      <c r="AH2005" s="22">
        <v>0.92</v>
      </c>
      <c r="AI2005" s="22">
        <v>0.992</v>
      </c>
      <c r="AJ2005" s="22">
        <v>0.956</v>
      </c>
    </row>
    <row r="2006" s="5" customFormat="1" spans="1:36">
      <c r="A2006" s="11" t="s">
        <v>3017</v>
      </c>
      <c r="B2006" s="11">
        <v>527.9</v>
      </c>
      <c r="C2006" s="11">
        <v>845.3</v>
      </c>
      <c r="D2006" s="11">
        <v>528.1536</v>
      </c>
      <c r="E2006" s="11">
        <v>530.1603</v>
      </c>
      <c r="F2006" s="11">
        <v>294.0952</v>
      </c>
      <c r="G2006" s="11">
        <v>31611.7691666667</v>
      </c>
      <c r="H2006" s="11">
        <v>1</v>
      </c>
      <c r="I2006" s="11">
        <v>1</v>
      </c>
      <c r="J2006" s="11" t="s">
        <v>39</v>
      </c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20">
        <v>0</v>
      </c>
      <c r="V2006" s="20">
        <v>32</v>
      </c>
      <c r="W2006" s="5"/>
      <c r="X2006" s="11">
        <v>0</v>
      </c>
      <c r="Y2006" s="22">
        <v>1.12</v>
      </c>
      <c r="Z2006" s="22">
        <v>1.251</v>
      </c>
      <c r="AA2006" s="22">
        <v>1.535</v>
      </c>
      <c r="AB2006" s="22">
        <v>1.364</v>
      </c>
      <c r="AC2006" s="22">
        <v>0.74</v>
      </c>
      <c r="AD2006" s="22">
        <v>1.109</v>
      </c>
      <c r="AE2006" s="22">
        <v>0.698</v>
      </c>
      <c r="AF2006" s="22">
        <v>1.013</v>
      </c>
      <c r="AG2006" s="22">
        <v>1.016</v>
      </c>
      <c r="AH2006" s="22">
        <v>1.023</v>
      </c>
      <c r="AI2006" s="22">
        <v>0.975</v>
      </c>
      <c r="AJ2006" s="22">
        <v>0.992</v>
      </c>
    </row>
    <row r="2007" s="5" customFormat="1" spans="1:36">
      <c r="A2007" s="11" t="s">
        <v>3018</v>
      </c>
      <c r="B2007" s="11">
        <v>528.7</v>
      </c>
      <c r="C2007" s="11">
        <v>845.4</v>
      </c>
      <c r="D2007" s="11">
        <v>281.0745</v>
      </c>
      <c r="E2007" s="11">
        <v>283.0809</v>
      </c>
      <c r="F2007" s="11">
        <v>47.0162</v>
      </c>
      <c r="G2007" s="11">
        <v>7357.84908333333</v>
      </c>
      <c r="H2007" s="11">
        <v>1</v>
      </c>
      <c r="I2007" s="11">
        <v>1</v>
      </c>
      <c r="J2007" s="11" t="s">
        <v>46</v>
      </c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11">
        <v>0</v>
      </c>
      <c r="Y2007" s="22">
        <v>2.469</v>
      </c>
      <c r="Z2007" s="22">
        <v>2.072</v>
      </c>
      <c r="AA2007" s="22">
        <v>1.712</v>
      </c>
      <c r="AB2007" s="22">
        <v>1.568</v>
      </c>
      <c r="AC2007" s="22">
        <v>1.915</v>
      </c>
      <c r="AD2007" s="22">
        <v>1.329</v>
      </c>
      <c r="AE2007" s="22">
        <v>1.231</v>
      </c>
      <c r="AF2007" s="22">
        <v>1.346</v>
      </c>
      <c r="AG2007" s="22">
        <v>0.767</v>
      </c>
      <c r="AH2007" s="22">
        <v>1.01</v>
      </c>
      <c r="AI2007" s="22">
        <v>1.47</v>
      </c>
      <c r="AJ2007" s="22">
        <v>1.592</v>
      </c>
    </row>
    <row r="2008" s="5" customFormat="1" spans="1:36">
      <c r="A2008" s="11" t="s">
        <v>3019</v>
      </c>
      <c r="B2008" s="11">
        <v>529.9</v>
      </c>
      <c r="C2008" s="11">
        <v>845.4</v>
      </c>
      <c r="D2008" s="11">
        <v>375.6048</v>
      </c>
      <c r="E2008" s="11">
        <v>377.6113</v>
      </c>
      <c r="F2008" s="11">
        <v>141.5464</v>
      </c>
      <c r="G2008" s="11">
        <v>36896.8633333333</v>
      </c>
      <c r="H2008" s="11">
        <v>1</v>
      </c>
      <c r="I2008" s="11">
        <v>1</v>
      </c>
      <c r="J2008" s="11" t="s">
        <v>46</v>
      </c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11">
        <v>0</v>
      </c>
      <c r="Y2008" s="22">
        <v>1.219</v>
      </c>
      <c r="Z2008" s="22">
        <v>1.292</v>
      </c>
      <c r="AA2008" s="22">
        <v>1.673</v>
      </c>
      <c r="AB2008" s="22">
        <v>1.281</v>
      </c>
      <c r="AC2008" s="22">
        <v>0.647</v>
      </c>
      <c r="AD2008" s="22">
        <v>0.971</v>
      </c>
      <c r="AE2008" s="22">
        <v>1.07</v>
      </c>
      <c r="AF2008" s="22">
        <v>0.713</v>
      </c>
      <c r="AG2008" s="22">
        <v>1.027</v>
      </c>
      <c r="AH2008" s="22">
        <v>1</v>
      </c>
      <c r="AI2008" s="22">
        <v>0.979</v>
      </c>
      <c r="AJ2008" s="22">
        <v>1.063</v>
      </c>
    </row>
    <row r="2009" s="5" customFormat="1" spans="1:36">
      <c r="A2009" s="11" t="s">
        <v>3020</v>
      </c>
      <c r="B2009" s="11">
        <v>527.9</v>
      </c>
      <c r="C2009" s="11">
        <v>845.5</v>
      </c>
      <c r="D2009" s="11">
        <v>664.1919</v>
      </c>
      <c r="E2009" s="11">
        <v>666.198</v>
      </c>
      <c r="F2009" s="11">
        <v>430.1336</v>
      </c>
      <c r="G2009" s="11">
        <v>11779.6641764706</v>
      </c>
      <c r="H2009" s="11">
        <v>1</v>
      </c>
      <c r="I2009" s="11">
        <v>1</v>
      </c>
      <c r="J2009" s="11" t="s">
        <v>39</v>
      </c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20">
        <v>0</v>
      </c>
      <c r="V2009" s="20">
        <v>13</v>
      </c>
      <c r="W2009" s="5"/>
      <c r="X2009" s="11">
        <v>0</v>
      </c>
      <c r="Y2009" s="22">
        <v>1.22</v>
      </c>
      <c r="Z2009" s="22">
        <v>1.171</v>
      </c>
      <c r="AA2009" s="22">
        <v>1.316</v>
      </c>
      <c r="AB2009" s="22">
        <v>1.358</v>
      </c>
      <c r="AC2009" s="22">
        <v>0.65</v>
      </c>
      <c r="AD2009" s="22">
        <v>1.293</v>
      </c>
      <c r="AE2009" s="22">
        <v>0.831</v>
      </c>
      <c r="AF2009" s="22">
        <v>1.038</v>
      </c>
      <c r="AG2009" s="22">
        <v>1.01</v>
      </c>
      <c r="AH2009" s="22">
        <v>0.879</v>
      </c>
      <c r="AI2009" s="22">
        <v>0.985</v>
      </c>
      <c r="AJ2009" s="22">
        <v>1.047</v>
      </c>
    </row>
    <row r="2010" s="5" customFormat="1" spans="1:36">
      <c r="A2010" s="11" t="s">
        <v>3021</v>
      </c>
      <c r="B2010" s="11">
        <v>529.9</v>
      </c>
      <c r="C2010" s="11">
        <v>845.7</v>
      </c>
      <c r="D2010" s="11">
        <v>504.2048</v>
      </c>
      <c r="E2010" s="11">
        <v>506.2099</v>
      </c>
      <c r="F2010" s="11">
        <v>540.2929</v>
      </c>
      <c r="G2010" s="11">
        <v>3445.502</v>
      </c>
      <c r="H2010" s="11">
        <v>2</v>
      </c>
      <c r="I2010" s="11">
        <v>2</v>
      </c>
      <c r="J2010" s="11" t="s">
        <v>39</v>
      </c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20">
        <v>0</v>
      </c>
      <c r="V2010" s="20">
        <v>5</v>
      </c>
      <c r="W2010" s="5"/>
      <c r="X2010" s="11">
        <v>0</v>
      </c>
      <c r="Y2010" s="22">
        <v>0.74</v>
      </c>
      <c r="Z2010" s="22">
        <v>1.023</v>
      </c>
      <c r="AA2010" s="22">
        <v>0.923</v>
      </c>
      <c r="AB2010" s="22">
        <v>0.755</v>
      </c>
      <c r="AC2010" s="22">
        <v>1.147</v>
      </c>
      <c r="AD2010" s="22">
        <v>0.954</v>
      </c>
      <c r="AE2010" s="22">
        <v>0.956</v>
      </c>
      <c r="AF2010" s="22">
        <v>1.41</v>
      </c>
      <c r="AG2010" s="22">
        <v>0.896</v>
      </c>
      <c r="AH2010" s="22">
        <v>0.978</v>
      </c>
      <c r="AI2010" s="22">
        <v>0.885</v>
      </c>
      <c r="AJ2010" s="22">
        <v>0.809</v>
      </c>
    </row>
    <row r="2011" s="5" customFormat="1" spans="1:36">
      <c r="A2011" s="11" t="s">
        <v>3022</v>
      </c>
      <c r="B2011" s="11">
        <v>528.9</v>
      </c>
      <c r="C2011" s="11">
        <v>845.7</v>
      </c>
      <c r="D2011" s="11">
        <v>449.1258</v>
      </c>
      <c r="E2011" s="11">
        <v>451.1326</v>
      </c>
      <c r="F2011" s="11">
        <v>430.135</v>
      </c>
      <c r="G2011" s="11">
        <v>235142.754545455</v>
      </c>
      <c r="H2011" s="11">
        <v>2</v>
      </c>
      <c r="I2011" s="11">
        <v>2</v>
      </c>
      <c r="J2011" s="11" t="s">
        <v>39</v>
      </c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20">
        <v>0</v>
      </c>
      <c r="V2011" s="20">
        <v>13</v>
      </c>
      <c r="W2011" s="5"/>
      <c r="X2011" s="11">
        <v>0</v>
      </c>
      <c r="Y2011" s="22">
        <v>1.302</v>
      </c>
      <c r="Z2011" s="22">
        <v>1.197</v>
      </c>
      <c r="AA2011" s="22">
        <v>1.265</v>
      </c>
      <c r="AB2011" s="22">
        <v>1.267</v>
      </c>
      <c r="AC2011" s="22">
        <v>0.788</v>
      </c>
      <c r="AD2011" s="22">
        <v>1.064</v>
      </c>
      <c r="AE2011" s="22">
        <v>0.685</v>
      </c>
      <c r="AF2011" s="22">
        <v>0.98</v>
      </c>
      <c r="AG2011" s="22">
        <v>0.984</v>
      </c>
      <c r="AH2011" s="22">
        <v>0.938</v>
      </c>
      <c r="AI2011" s="22">
        <v>0.966</v>
      </c>
      <c r="AJ2011" s="22">
        <v>0.941</v>
      </c>
    </row>
    <row r="2012" s="5" customFormat="1" spans="1:36">
      <c r="A2012" s="11" t="s">
        <v>3023</v>
      </c>
      <c r="B2012" s="11">
        <v>528.9</v>
      </c>
      <c r="C2012" s="11">
        <v>846.3</v>
      </c>
      <c r="D2012" s="11">
        <v>388.1576</v>
      </c>
      <c r="E2012" s="11">
        <v>390.164</v>
      </c>
      <c r="F2012" s="11">
        <v>154.0993</v>
      </c>
      <c r="G2012" s="11">
        <v>20118.6625</v>
      </c>
      <c r="H2012" s="11">
        <v>1</v>
      </c>
      <c r="I2012" s="11">
        <v>1</v>
      </c>
      <c r="J2012" s="11" t="s">
        <v>39</v>
      </c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20">
        <v>0</v>
      </c>
      <c r="V2012" s="20">
        <v>4</v>
      </c>
      <c r="W2012" s="5"/>
      <c r="X2012" s="11">
        <v>0</v>
      </c>
      <c r="Y2012" s="22">
        <v>1.466</v>
      </c>
      <c r="Z2012" s="22">
        <v>1.27</v>
      </c>
      <c r="AA2012" s="22">
        <v>1.384</v>
      </c>
      <c r="AB2012" s="22">
        <v>1.519</v>
      </c>
      <c r="AC2012" s="22">
        <v>1.262</v>
      </c>
      <c r="AD2012" s="22">
        <v>1.435</v>
      </c>
      <c r="AE2012" s="22">
        <v>1.378</v>
      </c>
      <c r="AF2012" s="22">
        <v>1.116</v>
      </c>
      <c r="AG2012" s="22">
        <v>1.935</v>
      </c>
      <c r="AH2012" s="22">
        <v>1.957</v>
      </c>
      <c r="AI2012" s="22">
        <v>1.809</v>
      </c>
      <c r="AJ2012" s="22">
        <v>1.964</v>
      </c>
    </row>
    <row r="2013" s="5" customFormat="1" spans="1:36">
      <c r="A2013" s="11" t="s">
        <v>3024</v>
      </c>
      <c r="B2013" s="11">
        <v>529.9</v>
      </c>
      <c r="C2013" s="11">
        <v>846.4</v>
      </c>
      <c r="D2013" s="11">
        <v>422.1189</v>
      </c>
      <c r="E2013" s="11">
        <v>424.1234</v>
      </c>
      <c r="F2013" s="11">
        <v>188.0606</v>
      </c>
      <c r="G2013" s="11">
        <v>7695.0314</v>
      </c>
      <c r="H2013" s="11">
        <v>1</v>
      </c>
      <c r="I2013" s="11">
        <v>1</v>
      </c>
      <c r="J2013" s="11" t="s">
        <v>39</v>
      </c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20">
        <v>0</v>
      </c>
      <c r="V2013" s="20">
        <v>1</v>
      </c>
      <c r="W2013" s="5"/>
      <c r="X2013" s="11">
        <v>0</v>
      </c>
      <c r="Y2013" s="22">
        <v>1.7</v>
      </c>
      <c r="Z2013" s="22">
        <v>1.464</v>
      </c>
      <c r="AA2013" s="22">
        <v>1.871</v>
      </c>
      <c r="AB2013" s="22">
        <v>2.036</v>
      </c>
      <c r="AC2013" s="22">
        <v>1.201</v>
      </c>
      <c r="AD2013" s="22">
        <v>1.435</v>
      </c>
      <c r="AE2013" s="22">
        <v>1.895</v>
      </c>
      <c r="AF2013" s="22">
        <v>1.361</v>
      </c>
      <c r="AG2013" s="22">
        <v>1.693</v>
      </c>
      <c r="AH2013" s="22">
        <v>1.666</v>
      </c>
      <c r="AI2013" s="22">
        <v>1.64</v>
      </c>
      <c r="AJ2013" s="22">
        <v>1.624</v>
      </c>
    </row>
    <row r="2014" s="5" customFormat="1" ht="24.85" spans="1:36">
      <c r="A2014" s="11" t="s">
        <v>3025</v>
      </c>
      <c r="B2014" s="11">
        <v>528.9</v>
      </c>
      <c r="C2014" s="11">
        <v>846.5</v>
      </c>
      <c r="D2014" s="11">
        <v>345.0934</v>
      </c>
      <c r="E2014" s="11">
        <v>347.0998</v>
      </c>
      <c r="F2014" s="11">
        <v>222.0702</v>
      </c>
      <c r="G2014" s="11">
        <v>84578.0056521739</v>
      </c>
      <c r="H2014" s="11">
        <v>2</v>
      </c>
      <c r="I2014" s="11">
        <v>2</v>
      </c>
      <c r="J2014" s="11" t="s">
        <v>91</v>
      </c>
      <c r="K2014" s="11" t="s">
        <v>3026</v>
      </c>
      <c r="L2014" s="11" t="s">
        <v>3027</v>
      </c>
      <c r="M2014" s="11" t="s">
        <v>3028</v>
      </c>
      <c r="N2014" s="11">
        <v>4.19</v>
      </c>
      <c r="O2014" s="11">
        <v>25.1</v>
      </c>
      <c r="P2014" s="5"/>
      <c r="Q2014" s="5"/>
      <c r="R2014" s="5"/>
      <c r="S2014" s="5"/>
      <c r="T2014" s="5"/>
      <c r="U2014" s="5"/>
      <c r="V2014" s="5"/>
      <c r="W2014" s="5"/>
      <c r="X2014" s="11">
        <v>0</v>
      </c>
      <c r="Y2014" s="22">
        <v>1.09</v>
      </c>
      <c r="Z2014" s="22">
        <v>1.365</v>
      </c>
      <c r="AA2014" s="22">
        <v>1.432</v>
      </c>
      <c r="AB2014" s="22">
        <v>1.312</v>
      </c>
      <c r="AC2014" s="22">
        <v>0.996</v>
      </c>
      <c r="AD2014" s="22">
        <v>0.853</v>
      </c>
      <c r="AE2014" s="22">
        <v>0.584</v>
      </c>
      <c r="AF2014" s="22">
        <v>0.948</v>
      </c>
      <c r="AG2014" s="22">
        <v>0.9</v>
      </c>
      <c r="AH2014" s="22">
        <v>0.977</v>
      </c>
      <c r="AI2014" s="22">
        <v>0.897</v>
      </c>
      <c r="AJ2014" s="22">
        <v>0.907</v>
      </c>
    </row>
    <row r="2015" s="5" customFormat="1" spans="1:36">
      <c r="A2015" s="11" t="s">
        <v>3029</v>
      </c>
      <c r="B2015" s="11">
        <v>528.9</v>
      </c>
      <c r="C2015" s="11">
        <v>846.6</v>
      </c>
      <c r="D2015" s="11">
        <v>375.6047</v>
      </c>
      <c r="E2015" s="11">
        <v>377.6113</v>
      </c>
      <c r="F2015" s="11">
        <v>283.0927</v>
      </c>
      <c r="G2015" s="11">
        <v>93317.7713043478</v>
      </c>
      <c r="H2015" s="11">
        <v>2</v>
      </c>
      <c r="I2015" s="11">
        <v>2</v>
      </c>
      <c r="J2015" s="11" t="s">
        <v>50</v>
      </c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20">
        <v>2</v>
      </c>
      <c r="V2015" s="20">
        <v>39</v>
      </c>
      <c r="W2015" s="5"/>
      <c r="X2015" s="11">
        <v>0</v>
      </c>
      <c r="Y2015" s="22">
        <v>1.219</v>
      </c>
      <c r="Z2015" s="22">
        <v>1.292</v>
      </c>
      <c r="AA2015" s="22">
        <v>1.673</v>
      </c>
      <c r="AB2015" s="22">
        <v>1.281</v>
      </c>
      <c r="AC2015" s="22">
        <v>0.647</v>
      </c>
      <c r="AD2015" s="22">
        <v>0.971</v>
      </c>
      <c r="AE2015" s="22">
        <v>1.07</v>
      </c>
      <c r="AF2015" s="22">
        <v>0.713</v>
      </c>
      <c r="AG2015" s="22">
        <v>1.027</v>
      </c>
      <c r="AH2015" s="22">
        <v>1</v>
      </c>
      <c r="AI2015" s="22">
        <v>0.979</v>
      </c>
      <c r="AJ2015" s="22">
        <v>1.063</v>
      </c>
    </row>
    <row r="2016" s="5" customFormat="1" spans="1:36">
      <c r="A2016" s="11" t="s">
        <v>3030</v>
      </c>
      <c r="B2016" s="11">
        <v>529.5</v>
      </c>
      <c r="C2016" s="11">
        <v>846.8</v>
      </c>
      <c r="D2016" s="11">
        <v>433.2156</v>
      </c>
      <c r="E2016" s="11">
        <v>435.2225</v>
      </c>
      <c r="F2016" s="11">
        <v>199.1573</v>
      </c>
      <c r="G2016" s="11">
        <v>3483.93033333333</v>
      </c>
      <c r="H2016" s="11">
        <v>1</v>
      </c>
      <c r="I2016" s="11">
        <v>1</v>
      </c>
      <c r="J2016" s="11" t="s">
        <v>39</v>
      </c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20">
        <v>0</v>
      </c>
      <c r="V2016" s="20">
        <v>2</v>
      </c>
      <c r="W2016" s="5"/>
      <c r="X2016" s="11">
        <v>0</v>
      </c>
      <c r="Y2016" s="22">
        <v>1.413</v>
      </c>
      <c r="Z2016" s="22">
        <v>1.287</v>
      </c>
      <c r="AA2016" s="22">
        <v>1.178</v>
      </c>
      <c r="AB2016" s="22">
        <v>1.704</v>
      </c>
      <c r="AC2016" s="22">
        <v>1.247</v>
      </c>
      <c r="AD2016" s="22">
        <v>1.466</v>
      </c>
      <c r="AE2016" s="22">
        <v>1.394</v>
      </c>
      <c r="AF2016" s="22">
        <v>1.051</v>
      </c>
      <c r="AG2016" s="22">
        <v>1.68</v>
      </c>
      <c r="AH2016" s="22">
        <v>1.374</v>
      </c>
      <c r="AI2016" s="22">
        <v>1.552</v>
      </c>
      <c r="AJ2016" s="22">
        <v>1.288</v>
      </c>
    </row>
    <row r="2017" s="5" customFormat="1" spans="1:36">
      <c r="A2017" s="11" t="s">
        <v>3031</v>
      </c>
      <c r="B2017" s="11">
        <v>529.9</v>
      </c>
      <c r="C2017" s="11">
        <v>847</v>
      </c>
      <c r="D2017" s="11">
        <v>341.0993</v>
      </c>
      <c r="E2017" s="11">
        <v>343.1053</v>
      </c>
      <c r="F2017" s="11">
        <v>107.041</v>
      </c>
      <c r="G2017" s="11">
        <v>11544.7391538462</v>
      </c>
      <c r="H2017" s="11">
        <v>1</v>
      </c>
      <c r="I2017" s="11">
        <v>1</v>
      </c>
      <c r="J2017" s="11" t="s">
        <v>46</v>
      </c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11">
        <v>0</v>
      </c>
      <c r="Y2017" s="22">
        <v>0.683</v>
      </c>
      <c r="Z2017" s="22">
        <v>0.447</v>
      </c>
      <c r="AA2017" s="22">
        <v>0.695</v>
      </c>
      <c r="AB2017" s="22">
        <v>0.514</v>
      </c>
      <c r="AC2017" s="22">
        <v>0.896</v>
      </c>
      <c r="AD2017" s="22">
        <v>0.866</v>
      </c>
      <c r="AE2017" s="22">
        <v>0.681</v>
      </c>
      <c r="AF2017" s="22">
        <v>0.809</v>
      </c>
      <c r="AG2017" s="22">
        <v>0.705</v>
      </c>
      <c r="AH2017" s="22">
        <v>0.786</v>
      </c>
      <c r="AI2017" s="22">
        <v>0.75</v>
      </c>
      <c r="AJ2017" s="22">
        <v>0.766</v>
      </c>
    </row>
    <row r="2018" s="5" customFormat="1" spans="1:36">
      <c r="A2018" s="11" t="s">
        <v>3032</v>
      </c>
      <c r="B2018" s="11">
        <v>530.6</v>
      </c>
      <c r="C2018" s="11">
        <v>848.6</v>
      </c>
      <c r="D2018" s="11">
        <v>393.1294</v>
      </c>
      <c r="E2018" s="11">
        <v>395.1363</v>
      </c>
      <c r="F2018" s="11">
        <v>159.0711</v>
      </c>
      <c r="G2018" s="11">
        <v>6916.4964</v>
      </c>
      <c r="H2018" s="11">
        <v>1</v>
      </c>
      <c r="I2018" s="11">
        <v>1</v>
      </c>
      <c r="J2018" s="11" t="s">
        <v>46</v>
      </c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11">
        <v>0</v>
      </c>
      <c r="Y2018" s="22">
        <v>1.274</v>
      </c>
      <c r="Z2018" s="22">
        <v>1.057</v>
      </c>
      <c r="AA2018" s="22">
        <v>1.054</v>
      </c>
      <c r="AB2018" s="22">
        <v>0.936</v>
      </c>
      <c r="AC2018" s="22">
        <v>0.757</v>
      </c>
      <c r="AD2018" s="22">
        <v>0.81</v>
      </c>
      <c r="AE2018" s="22">
        <v>0.944</v>
      </c>
      <c r="AF2018" s="22">
        <v>0.874</v>
      </c>
      <c r="AG2018" s="22">
        <v>0.97</v>
      </c>
      <c r="AH2018" s="22">
        <v>1.045</v>
      </c>
      <c r="AI2018" s="22">
        <v>0.921</v>
      </c>
      <c r="AJ2018" s="22">
        <v>0.901</v>
      </c>
    </row>
    <row r="2019" s="5" customFormat="1" spans="1:36">
      <c r="A2019" s="11" t="s">
        <v>3033</v>
      </c>
      <c r="B2019" s="11">
        <v>530.9</v>
      </c>
      <c r="C2019" s="11">
        <v>849.2</v>
      </c>
      <c r="D2019" s="11">
        <v>678.2408</v>
      </c>
      <c r="E2019" s="11">
        <v>682.2537</v>
      </c>
      <c r="F2019" s="11">
        <v>211.1314</v>
      </c>
      <c r="G2019" s="11">
        <v>5735.124</v>
      </c>
      <c r="H2019" s="11">
        <v>1</v>
      </c>
      <c r="I2019" s="11">
        <v>2</v>
      </c>
      <c r="J2019" s="11" t="s">
        <v>39</v>
      </c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20">
        <v>0</v>
      </c>
      <c r="V2019" s="20">
        <v>1</v>
      </c>
      <c r="W2019" s="5"/>
      <c r="X2019" s="11">
        <v>0</v>
      </c>
      <c r="Y2019" s="22">
        <v>0.461</v>
      </c>
      <c r="Z2019" s="22">
        <v>0.418</v>
      </c>
      <c r="AA2019" s="22">
        <v>0.539</v>
      </c>
      <c r="AB2019" s="22">
        <v>0.368</v>
      </c>
      <c r="AC2019" s="22">
        <v>2.022</v>
      </c>
      <c r="AD2019" s="22">
        <v>1.053</v>
      </c>
      <c r="AE2019" s="22">
        <v>0.72</v>
      </c>
      <c r="AF2019" s="22">
        <v>1.957</v>
      </c>
      <c r="AG2019" s="22">
        <v>1.158</v>
      </c>
      <c r="AH2019" s="22">
        <v>1.073</v>
      </c>
      <c r="AI2019" s="22">
        <v>1.131</v>
      </c>
      <c r="AJ2019" s="22">
        <v>1.203</v>
      </c>
    </row>
    <row r="2020" s="5" customFormat="1" spans="1:36">
      <c r="A2020" s="11" t="s">
        <v>3034</v>
      </c>
      <c r="B2020" s="11">
        <v>530.9</v>
      </c>
      <c r="C2020" s="11">
        <v>849.6</v>
      </c>
      <c r="D2020" s="11">
        <v>322.0749</v>
      </c>
      <c r="E2020" s="11">
        <v>324.0814</v>
      </c>
      <c r="F2020" s="11">
        <v>88.0166</v>
      </c>
      <c r="G2020" s="11">
        <v>508927.666666667</v>
      </c>
      <c r="H2020" s="11">
        <v>1</v>
      </c>
      <c r="I2020" s="11">
        <v>1</v>
      </c>
      <c r="J2020" s="11" t="s">
        <v>50</v>
      </c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20">
        <v>2</v>
      </c>
      <c r="V2020" s="20">
        <v>30</v>
      </c>
      <c r="W2020" s="5"/>
      <c r="X2020" s="11">
        <v>0</v>
      </c>
      <c r="Y2020" s="22">
        <v>1.064</v>
      </c>
      <c r="Z2020" s="22">
        <v>0.982</v>
      </c>
      <c r="AA2020" s="22">
        <v>0.949</v>
      </c>
      <c r="AB2020" s="22">
        <v>0.905</v>
      </c>
      <c r="AC2020" s="22">
        <v>1.023</v>
      </c>
      <c r="AD2020" s="22">
        <v>1.049</v>
      </c>
      <c r="AE2020" s="22">
        <v>1.32</v>
      </c>
      <c r="AF2020" s="22">
        <v>0.893</v>
      </c>
      <c r="AG2020" s="22">
        <v>1.288</v>
      </c>
      <c r="AH2020" s="22">
        <v>1.292</v>
      </c>
      <c r="AI2020" s="22">
        <v>1.298</v>
      </c>
      <c r="AJ2020" s="22">
        <v>1.276</v>
      </c>
    </row>
    <row r="2021" s="5" customFormat="1" spans="1:36">
      <c r="A2021" s="11" t="s">
        <v>3035</v>
      </c>
      <c r="B2021" s="11">
        <v>533.9</v>
      </c>
      <c r="C2021" s="11">
        <v>849.9</v>
      </c>
      <c r="D2021" s="11">
        <v>303.1157</v>
      </c>
      <c r="E2021" s="11">
        <v>305.1206</v>
      </c>
      <c r="F2021" s="11">
        <v>69.0574</v>
      </c>
      <c r="G2021" s="11">
        <v>6135.3216</v>
      </c>
      <c r="H2021" s="11">
        <v>1</v>
      </c>
      <c r="I2021" s="11">
        <v>1</v>
      </c>
      <c r="J2021" s="11" t="s">
        <v>39</v>
      </c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20">
        <v>0</v>
      </c>
      <c r="V2021" s="20">
        <v>2</v>
      </c>
      <c r="W2021" s="5"/>
      <c r="X2021" s="11">
        <v>0</v>
      </c>
      <c r="Y2021" s="22">
        <v>0.918</v>
      </c>
      <c r="Z2021" s="22">
        <v>0.793</v>
      </c>
      <c r="AA2021" s="22">
        <v>0.966</v>
      </c>
      <c r="AB2021" s="22">
        <v>0.952</v>
      </c>
      <c r="AC2021" s="22">
        <v>0.88</v>
      </c>
      <c r="AD2021" s="22">
        <v>0.922</v>
      </c>
      <c r="AE2021" s="22">
        <v>0.986</v>
      </c>
      <c r="AF2021" s="22">
        <v>0.884</v>
      </c>
      <c r="AG2021" s="22">
        <v>0.891</v>
      </c>
      <c r="AH2021" s="22">
        <v>1.018</v>
      </c>
      <c r="AI2021" s="22">
        <v>0.905</v>
      </c>
      <c r="AJ2021" s="22">
        <v>0.815</v>
      </c>
    </row>
    <row r="2022" s="5" customFormat="1" spans="1:36">
      <c r="A2022" s="11" t="s">
        <v>3036</v>
      </c>
      <c r="B2022" s="11">
        <v>532.9</v>
      </c>
      <c r="C2022" s="11">
        <v>850.2</v>
      </c>
      <c r="D2022" s="11">
        <v>410.12</v>
      </c>
      <c r="E2022" s="11">
        <v>412.1276</v>
      </c>
      <c r="F2022" s="11">
        <v>176.0616</v>
      </c>
      <c r="G2022" s="11">
        <v>11008.97725</v>
      </c>
      <c r="H2022" s="11">
        <v>1</v>
      </c>
      <c r="I2022" s="11">
        <v>1</v>
      </c>
      <c r="J2022" s="11" t="s">
        <v>39</v>
      </c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20">
        <v>0</v>
      </c>
      <c r="V2022" s="20">
        <v>3</v>
      </c>
      <c r="W2022" s="5"/>
      <c r="X2022" s="11">
        <v>0</v>
      </c>
      <c r="Y2022" s="22">
        <v>0.603</v>
      </c>
      <c r="Z2022" s="22">
        <v>0.783</v>
      </c>
      <c r="AA2022" s="22">
        <v>0.769</v>
      </c>
      <c r="AB2022" s="22">
        <v>0.832</v>
      </c>
      <c r="AC2022" s="22">
        <v>1.879</v>
      </c>
      <c r="AD2022" s="22">
        <v>1.386</v>
      </c>
      <c r="AE2022" s="22">
        <v>1.323</v>
      </c>
      <c r="AF2022" s="22">
        <v>1.786</v>
      </c>
      <c r="AG2022" s="22">
        <v>1.057</v>
      </c>
      <c r="AH2022" s="22">
        <v>1.1</v>
      </c>
      <c r="AI2022" s="22">
        <v>1.065</v>
      </c>
      <c r="AJ2022" s="22">
        <v>0.946</v>
      </c>
    </row>
    <row r="2023" s="5" customFormat="1" spans="1:36">
      <c r="A2023" s="11" t="s">
        <v>3037</v>
      </c>
      <c r="B2023" s="11">
        <v>531.9</v>
      </c>
      <c r="C2023" s="11">
        <v>851.9</v>
      </c>
      <c r="D2023" s="11">
        <v>416.1164</v>
      </c>
      <c r="E2023" s="11">
        <v>418.1231</v>
      </c>
      <c r="F2023" s="11">
        <v>182.058</v>
      </c>
      <c r="G2023" s="11">
        <v>269349.408333333</v>
      </c>
      <c r="H2023" s="11">
        <v>1</v>
      </c>
      <c r="I2023" s="11">
        <v>1</v>
      </c>
      <c r="J2023" s="11" t="s">
        <v>91</v>
      </c>
      <c r="K2023" s="11" t="s">
        <v>3038</v>
      </c>
      <c r="L2023" s="11" t="s">
        <v>3039</v>
      </c>
      <c r="M2023" s="11" t="s">
        <v>3040</v>
      </c>
      <c r="N2023" s="11">
        <v>0.42</v>
      </c>
      <c r="O2023" s="11">
        <v>11.5</v>
      </c>
      <c r="P2023" s="5"/>
      <c r="Q2023" s="5"/>
      <c r="R2023" s="5"/>
      <c r="S2023" s="5"/>
      <c r="T2023" s="5"/>
      <c r="U2023" s="5"/>
      <c r="V2023" s="5"/>
      <c r="W2023" s="5"/>
      <c r="X2023" s="11">
        <v>0</v>
      </c>
      <c r="Y2023" s="22">
        <v>0.975</v>
      </c>
      <c r="Z2023" s="22">
        <v>1.148</v>
      </c>
      <c r="AA2023" s="22">
        <v>1.244</v>
      </c>
      <c r="AB2023" s="22">
        <v>0.962</v>
      </c>
      <c r="AC2023" s="22">
        <v>0.983</v>
      </c>
      <c r="AD2023" s="22">
        <v>1.18</v>
      </c>
      <c r="AE2023" s="22">
        <v>0.971</v>
      </c>
      <c r="AF2023" s="22">
        <v>1.163</v>
      </c>
      <c r="AG2023" s="22">
        <v>0.931</v>
      </c>
      <c r="AH2023" s="22">
        <v>0.883</v>
      </c>
      <c r="AI2023" s="22">
        <v>0.894</v>
      </c>
      <c r="AJ2023" s="22">
        <v>0.869</v>
      </c>
    </row>
    <row r="2024" s="5" customFormat="1" spans="1:36">
      <c r="A2024" s="11" t="s">
        <v>3041</v>
      </c>
      <c r="B2024" s="11">
        <v>535.5</v>
      </c>
      <c r="C2024" s="11">
        <v>852.2</v>
      </c>
      <c r="D2024" s="11">
        <v>576.1599</v>
      </c>
      <c r="E2024" s="11">
        <v>580.1729</v>
      </c>
      <c r="F2024" s="11">
        <v>109.0506</v>
      </c>
      <c r="G2024" s="11">
        <v>4006.478</v>
      </c>
      <c r="H2024" s="11">
        <v>1</v>
      </c>
      <c r="I2024" s="11">
        <v>2</v>
      </c>
      <c r="J2024" s="11" t="s">
        <v>46</v>
      </c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11">
        <v>0</v>
      </c>
      <c r="Y2024" s="22">
        <v>0.932</v>
      </c>
      <c r="Z2024" s="22">
        <v>1.129</v>
      </c>
      <c r="AA2024" s="22">
        <v>0.916</v>
      </c>
      <c r="AB2024" s="22">
        <v>1.055</v>
      </c>
      <c r="AC2024" s="22">
        <v>1.493</v>
      </c>
      <c r="AD2024" s="22">
        <v>1.185</v>
      </c>
      <c r="AE2024" s="22">
        <v>1.149</v>
      </c>
      <c r="AF2024" s="22">
        <v>1.127</v>
      </c>
      <c r="AG2024" s="22">
        <v>1.255</v>
      </c>
      <c r="AH2024" s="22">
        <v>1.391</v>
      </c>
      <c r="AI2024" s="22">
        <v>1.387</v>
      </c>
      <c r="AJ2024" s="22">
        <v>1.183</v>
      </c>
    </row>
    <row r="2025" s="5" customFormat="1" spans="1:36">
      <c r="A2025" s="11" t="s">
        <v>3042</v>
      </c>
      <c r="B2025" s="11">
        <v>534.9</v>
      </c>
      <c r="C2025" s="11">
        <v>852.4</v>
      </c>
      <c r="D2025" s="11">
        <v>433.9955</v>
      </c>
      <c r="E2025" s="11">
        <v>436.0008</v>
      </c>
      <c r="F2025" s="11">
        <v>199.9372</v>
      </c>
      <c r="G2025" s="11">
        <v>6107.38175</v>
      </c>
      <c r="H2025" s="11">
        <v>1</v>
      </c>
      <c r="I2025" s="11">
        <v>1</v>
      </c>
      <c r="J2025" s="11" t="s">
        <v>39</v>
      </c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20">
        <v>0</v>
      </c>
      <c r="V2025" s="20">
        <v>1</v>
      </c>
      <c r="W2025" s="5"/>
      <c r="X2025" s="11">
        <v>0.125</v>
      </c>
      <c r="Y2025" s="22">
        <v>1.143</v>
      </c>
      <c r="Z2025" s="22">
        <v>1.292</v>
      </c>
      <c r="AA2025" s="22">
        <v>0.826</v>
      </c>
      <c r="AB2025" s="22">
        <v>0.963</v>
      </c>
      <c r="AC2025" s="22">
        <v>0.558</v>
      </c>
      <c r="AD2025" s="22">
        <v>0.759</v>
      </c>
      <c r="AE2025" s="22">
        <v>0.768</v>
      </c>
      <c r="AF2025" s="22">
        <v>0.472</v>
      </c>
      <c r="AG2025" s="23">
        <v>0.8461</v>
      </c>
      <c r="AH2025" s="23">
        <v>0.8413</v>
      </c>
      <c r="AI2025" s="22">
        <v>0.962</v>
      </c>
      <c r="AJ2025" s="22">
        <v>0.773</v>
      </c>
    </row>
    <row r="2026" s="5" customFormat="1" spans="1:36">
      <c r="A2026" s="11" t="s">
        <v>3043</v>
      </c>
      <c r="B2026" s="11">
        <v>533.6</v>
      </c>
      <c r="C2026" s="11">
        <v>852.8</v>
      </c>
      <c r="D2026" s="11">
        <v>349.157</v>
      </c>
      <c r="E2026" s="11">
        <v>351.1637</v>
      </c>
      <c r="F2026" s="11">
        <v>115.0987</v>
      </c>
      <c r="G2026" s="11">
        <v>13129.8875</v>
      </c>
      <c r="H2026" s="11">
        <v>1</v>
      </c>
      <c r="I2026" s="11">
        <v>1</v>
      </c>
      <c r="J2026" s="11" t="s">
        <v>39</v>
      </c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20">
        <v>0</v>
      </c>
      <c r="V2026" s="20">
        <v>21</v>
      </c>
      <c r="W2026" s="5"/>
      <c r="X2026" s="11">
        <v>0</v>
      </c>
      <c r="Y2026" s="22">
        <v>0.619</v>
      </c>
      <c r="Z2026" s="22">
        <v>0.681</v>
      </c>
      <c r="AA2026" s="22">
        <v>0.612</v>
      </c>
      <c r="AB2026" s="22">
        <v>0.719</v>
      </c>
      <c r="AC2026" s="22">
        <v>0.799</v>
      </c>
      <c r="AD2026" s="22">
        <v>0.861</v>
      </c>
      <c r="AE2026" s="22">
        <v>0.921</v>
      </c>
      <c r="AF2026" s="22">
        <v>0.845</v>
      </c>
      <c r="AG2026" s="22">
        <v>1.106</v>
      </c>
      <c r="AH2026" s="22">
        <v>1.111</v>
      </c>
      <c r="AI2026" s="22">
        <v>1.09</v>
      </c>
      <c r="AJ2026" s="22">
        <v>1.132</v>
      </c>
    </row>
    <row r="2027" s="5" customFormat="1" spans="1:36">
      <c r="A2027" s="11" t="s">
        <v>3044</v>
      </c>
      <c r="B2027" s="11">
        <v>537.9</v>
      </c>
      <c r="C2027" s="11">
        <v>852.9</v>
      </c>
      <c r="D2027" s="11">
        <v>619.1581</v>
      </c>
      <c r="E2027" s="11">
        <v>623.1699</v>
      </c>
      <c r="F2027" s="11">
        <v>152.0487</v>
      </c>
      <c r="G2027" s="11">
        <v>22354.0173333333</v>
      </c>
      <c r="H2027" s="11">
        <v>1</v>
      </c>
      <c r="I2027" s="11">
        <v>2</v>
      </c>
      <c r="J2027" s="11" t="s">
        <v>50</v>
      </c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20">
        <v>9</v>
      </c>
      <c r="V2027" s="20">
        <v>31</v>
      </c>
      <c r="W2027" s="5"/>
      <c r="X2027" s="11">
        <v>0</v>
      </c>
      <c r="Y2027" s="22">
        <v>0.83</v>
      </c>
      <c r="Z2027" s="22">
        <v>0.846</v>
      </c>
      <c r="AA2027" s="22">
        <v>0.884</v>
      </c>
      <c r="AB2027" s="22">
        <v>0.814</v>
      </c>
      <c r="AC2027" s="22">
        <v>1.097</v>
      </c>
      <c r="AD2027" s="22">
        <v>1.014</v>
      </c>
      <c r="AE2027" s="22">
        <v>1.118</v>
      </c>
      <c r="AF2027" s="22">
        <v>1.002</v>
      </c>
      <c r="AG2027" s="22">
        <v>0.927</v>
      </c>
      <c r="AH2027" s="22">
        <v>0.796</v>
      </c>
      <c r="AI2027" s="22">
        <v>0.889</v>
      </c>
      <c r="AJ2027" s="22">
        <v>0.937</v>
      </c>
    </row>
    <row r="2028" s="5" customFormat="1" spans="1:36">
      <c r="A2028" s="11" t="s">
        <v>3045</v>
      </c>
      <c r="B2028" s="11">
        <v>535</v>
      </c>
      <c r="C2028" s="11">
        <v>853</v>
      </c>
      <c r="D2028" s="11">
        <v>647.1736</v>
      </c>
      <c r="E2028" s="11">
        <v>651.1883</v>
      </c>
      <c r="F2028" s="11">
        <v>180.0643</v>
      </c>
      <c r="G2028" s="11">
        <v>4584.459</v>
      </c>
      <c r="H2028" s="11">
        <v>1</v>
      </c>
      <c r="I2028" s="11">
        <v>2</v>
      </c>
      <c r="J2028" s="11" t="s">
        <v>50</v>
      </c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20">
        <v>17</v>
      </c>
      <c r="V2028" s="20">
        <v>87</v>
      </c>
      <c r="W2028" s="5"/>
      <c r="X2028" s="11">
        <v>0</v>
      </c>
      <c r="Y2028" s="22">
        <v>0.976</v>
      </c>
      <c r="Z2028" s="22">
        <v>0.878</v>
      </c>
      <c r="AA2028" s="22">
        <v>0.935</v>
      </c>
      <c r="AB2028" s="22">
        <v>1.024</v>
      </c>
      <c r="AC2028" s="22">
        <v>0.826</v>
      </c>
      <c r="AD2028" s="22">
        <v>1.168</v>
      </c>
      <c r="AE2028" s="22">
        <v>1.167</v>
      </c>
      <c r="AF2028" s="22">
        <v>0.787</v>
      </c>
      <c r="AG2028" s="22">
        <v>1.104</v>
      </c>
      <c r="AH2028" s="22">
        <v>1.195</v>
      </c>
      <c r="AI2028" s="22">
        <v>1.221</v>
      </c>
      <c r="AJ2028" s="22">
        <v>1.146</v>
      </c>
    </row>
    <row r="2029" s="5" customFormat="1" spans="1:36">
      <c r="A2029" s="11" t="s">
        <v>3046</v>
      </c>
      <c r="B2029" s="11">
        <v>534.9</v>
      </c>
      <c r="C2029" s="11">
        <v>853.2</v>
      </c>
      <c r="D2029" s="11">
        <v>300.0854</v>
      </c>
      <c r="E2029" s="11">
        <v>302.093</v>
      </c>
      <c r="F2029" s="11">
        <v>132.0542</v>
      </c>
      <c r="G2029" s="11">
        <v>22733.425875</v>
      </c>
      <c r="H2029" s="11">
        <v>2</v>
      </c>
      <c r="I2029" s="11">
        <v>2</v>
      </c>
      <c r="J2029" s="11" t="s">
        <v>50</v>
      </c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20">
        <v>4</v>
      </c>
      <c r="V2029" s="20">
        <v>12</v>
      </c>
      <c r="W2029" s="5"/>
      <c r="X2029" s="11">
        <v>0</v>
      </c>
      <c r="Y2029" s="22">
        <v>0.598</v>
      </c>
      <c r="Z2029" s="22">
        <v>0.789</v>
      </c>
      <c r="AA2029" s="22">
        <v>0.582</v>
      </c>
      <c r="AB2029" s="22">
        <v>0.619</v>
      </c>
      <c r="AC2029" s="22">
        <v>1.153</v>
      </c>
      <c r="AD2029" s="22">
        <v>0.933</v>
      </c>
      <c r="AE2029" s="22">
        <v>0.879</v>
      </c>
      <c r="AF2029" s="22">
        <v>1.047</v>
      </c>
      <c r="AG2029" s="22">
        <v>0.772</v>
      </c>
      <c r="AH2029" s="22">
        <v>0.906</v>
      </c>
      <c r="AI2029" s="22">
        <v>0.878</v>
      </c>
      <c r="AJ2029" s="22">
        <v>1.084</v>
      </c>
    </row>
    <row r="2030" s="5" customFormat="1" spans="1:36">
      <c r="A2030" s="11" t="s">
        <v>3047</v>
      </c>
      <c r="B2030" s="11">
        <v>534.9</v>
      </c>
      <c r="C2030" s="11">
        <v>853.5</v>
      </c>
      <c r="D2030" s="11">
        <v>440.117</v>
      </c>
      <c r="E2030" s="11">
        <v>442.1242</v>
      </c>
      <c r="F2030" s="11">
        <v>412.1173</v>
      </c>
      <c r="G2030" s="11">
        <v>7826.45608333333</v>
      </c>
      <c r="H2030" s="11">
        <v>2</v>
      </c>
      <c r="I2030" s="11">
        <v>2</v>
      </c>
      <c r="J2030" s="11" t="s">
        <v>39</v>
      </c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20">
        <v>0</v>
      </c>
      <c r="V2030" s="20">
        <v>10</v>
      </c>
      <c r="W2030" s="5"/>
      <c r="X2030" s="11">
        <v>0</v>
      </c>
      <c r="Y2030" s="22">
        <v>1.161</v>
      </c>
      <c r="Z2030" s="22">
        <v>1.037</v>
      </c>
      <c r="AA2030" s="22">
        <v>1.151</v>
      </c>
      <c r="AB2030" s="22">
        <v>1.503</v>
      </c>
      <c r="AC2030" s="22">
        <v>0.932</v>
      </c>
      <c r="AD2030" s="22">
        <v>0.814</v>
      </c>
      <c r="AE2030" s="22">
        <v>1.426</v>
      </c>
      <c r="AF2030" s="22">
        <v>1.044</v>
      </c>
      <c r="AG2030" s="22">
        <v>1.465</v>
      </c>
      <c r="AH2030" s="22">
        <v>1.216</v>
      </c>
      <c r="AI2030" s="22">
        <v>1.219</v>
      </c>
      <c r="AJ2030" s="22">
        <v>1.141</v>
      </c>
    </row>
    <row r="2031" s="5" customFormat="1" spans="1:36">
      <c r="A2031" s="11" t="s">
        <v>3048</v>
      </c>
      <c r="B2031" s="11">
        <v>533.9</v>
      </c>
      <c r="C2031" s="11">
        <v>854.1</v>
      </c>
      <c r="D2031" s="11">
        <v>335.6217</v>
      </c>
      <c r="E2031" s="11">
        <v>337.6284</v>
      </c>
      <c r="F2031" s="11">
        <v>101.5634</v>
      </c>
      <c r="G2031" s="11">
        <v>6554.1848</v>
      </c>
      <c r="H2031" s="11">
        <v>1</v>
      </c>
      <c r="I2031" s="11">
        <v>1</v>
      </c>
      <c r="J2031" s="11" t="s">
        <v>46</v>
      </c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11">
        <v>0</v>
      </c>
      <c r="Y2031" s="22">
        <v>0.618</v>
      </c>
      <c r="Z2031" s="22">
        <v>0.66</v>
      </c>
      <c r="AA2031" s="22">
        <v>0.772</v>
      </c>
      <c r="AB2031" s="22">
        <v>0.572</v>
      </c>
      <c r="AC2031" s="22">
        <v>1.676</v>
      </c>
      <c r="AD2031" s="22">
        <v>1.081</v>
      </c>
      <c r="AE2031" s="22">
        <v>0.939</v>
      </c>
      <c r="AF2031" s="22">
        <v>1.557</v>
      </c>
      <c r="AG2031" s="22">
        <v>0.878</v>
      </c>
      <c r="AH2031" s="22">
        <v>1.044</v>
      </c>
      <c r="AI2031" s="22">
        <v>1.1</v>
      </c>
      <c r="AJ2031" s="22">
        <v>0.94</v>
      </c>
    </row>
    <row r="2032" s="5" customFormat="1" spans="1:36">
      <c r="A2032" s="11" t="s">
        <v>3049</v>
      </c>
      <c r="B2032" s="11">
        <v>534.9</v>
      </c>
      <c r="C2032" s="11">
        <v>854.6</v>
      </c>
      <c r="D2032" s="11">
        <v>396.1099</v>
      </c>
      <c r="E2032" s="11">
        <v>398.1185</v>
      </c>
      <c r="F2032" s="11">
        <v>324.1031</v>
      </c>
      <c r="G2032" s="11">
        <v>7164.3378</v>
      </c>
      <c r="H2032" s="11">
        <v>2</v>
      </c>
      <c r="I2032" s="11">
        <v>2</v>
      </c>
      <c r="J2032" s="11" t="s">
        <v>39</v>
      </c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20">
        <v>0</v>
      </c>
      <c r="V2032" s="20">
        <v>30</v>
      </c>
      <c r="W2032" s="5"/>
      <c r="X2032" s="11">
        <v>0</v>
      </c>
      <c r="Y2032" s="22">
        <v>1.375</v>
      </c>
      <c r="Z2032" s="22">
        <v>1.993</v>
      </c>
      <c r="AA2032" s="22">
        <v>1.462</v>
      </c>
      <c r="AB2032" s="22">
        <v>2.517</v>
      </c>
      <c r="AC2032" s="22">
        <v>0.68</v>
      </c>
      <c r="AD2032" s="22">
        <v>0.865</v>
      </c>
      <c r="AE2032" s="22">
        <v>1.156</v>
      </c>
      <c r="AF2032" s="22">
        <v>0.917</v>
      </c>
      <c r="AG2032" s="22">
        <v>1.124</v>
      </c>
      <c r="AH2032" s="22">
        <v>1.043</v>
      </c>
      <c r="AI2032" s="22">
        <v>1.178</v>
      </c>
      <c r="AJ2032" s="22">
        <v>1.186</v>
      </c>
    </row>
    <row r="2033" s="5" customFormat="1" spans="1:36">
      <c r="A2033" s="11" t="s">
        <v>3050</v>
      </c>
      <c r="B2033" s="11">
        <v>535.9</v>
      </c>
      <c r="C2033" s="11">
        <v>854.8</v>
      </c>
      <c r="D2033" s="11">
        <v>438.1825</v>
      </c>
      <c r="E2033" s="11">
        <v>440.1885</v>
      </c>
      <c r="F2033" s="11">
        <v>204.1242</v>
      </c>
      <c r="G2033" s="11">
        <v>4378.04575</v>
      </c>
      <c r="H2033" s="11">
        <v>1</v>
      </c>
      <c r="I2033" s="11">
        <v>1</v>
      </c>
      <c r="J2033" s="11" t="s">
        <v>39</v>
      </c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20">
        <v>0</v>
      </c>
      <c r="V2033" s="20">
        <v>4</v>
      </c>
      <c r="W2033" s="5"/>
      <c r="X2033" s="11">
        <v>0</v>
      </c>
      <c r="Y2033" s="22">
        <v>0.982</v>
      </c>
      <c r="Z2033" s="22">
        <v>0.919</v>
      </c>
      <c r="AA2033" s="22">
        <v>1.02</v>
      </c>
      <c r="AB2033" s="22">
        <v>1.007</v>
      </c>
      <c r="AC2033" s="22">
        <v>0.973</v>
      </c>
      <c r="AD2033" s="22">
        <v>0.981</v>
      </c>
      <c r="AE2033" s="22">
        <v>1.14</v>
      </c>
      <c r="AF2033" s="22">
        <v>1.072</v>
      </c>
      <c r="AG2033" s="22">
        <v>0.841</v>
      </c>
      <c r="AH2033" s="22">
        <v>1.059</v>
      </c>
      <c r="AI2033" s="22">
        <v>1.081</v>
      </c>
      <c r="AJ2033" s="22">
        <v>1.305</v>
      </c>
    </row>
    <row r="2034" s="5" customFormat="1" spans="1:36">
      <c r="A2034" s="11" t="s">
        <v>3051</v>
      </c>
      <c r="B2034" s="11">
        <v>534.9</v>
      </c>
      <c r="C2034" s="11">
        <v>854.9</v>
      </c>
      <c r="D2034" s="11">
        <v>586.2036</v>
      </c>
      <c r="E2034" s="11">
        <v>590.2173</v>
      </c>
      <c r="F2034" s="11">
        <v>119.0942</v>
      </c>
      <c r="G2034" s="11">
        <v>15053.8375</v>
      </c>
      <c r="H2034" s="11">
        <v>1</v>
      </c>
      <c r="I2034" s="11">
        <v>2</v>
      </c>
      <c r="J2034" s="11" t="s">
        <v>39</v>
      </c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20">
        <v>0</v>
      </c>
      <c r="V2034" s="20">
        <v>10</v>
      </c>
      <c r="W2034" s="5"/>
      <c r="X2034" s="11">
        <v>0</v>
      </c>
      <c r="Y2034" s="22">
        <v>1.267</v>
      </c>
      <c r="Z2034" s="22">
        <v>1.054</v>
      </c>
      <c r="AA2034" s="22">
        <v>0.975</v>
      </c>
      <c r="AB2034" s="22">
        <v>0.96</v>
      </c>
      <c r="AC2034" s="22">
        <v>1.206</v>
      </c>
      <c r="AD2034" s="22">
        <v>0.959</v>
      </c>
      <c r="AE2034" s="22">
        <v>1.307</v>
      </c>
      <c r="AF2034" s="22">
        <v>1.144</v>
      </c>
      <c r="AG2034" s="22">
        <v>1.324</v>
      </c>
      <c r="AH2034" s="22">
        <v>1.336</v>
      </c>
      <c r="AI2034" s="22">
        <v>1.288</v>
      </c>
      <c r="AJ2034" s="22">
        <v>1.33</v>
      </c>
    </row>
    <row r="2035" s="5" customFormat="1" spans="1:36">
      <c r="A2035" s="11" t="s">
        <v>3052</v>
      </c>
      <c r="B2035" s="11">
        <v>535.6</v>
      </c>
      <c r="C2035" s="11">
        <v>855.3</v>
      </c>
      <c r="D2035" s="11">
        <v>394.0978</v>
      </c>
      <c r="E2035" s="11">
        <v>396.1075</v>
      </c>
      <c r="F2035" s="11">
        <v>320.0788</v>
      </c>
      <c r="G2035" s="11">
        <v>10392.7372857143</v>
      </c>
      <c r="H2035" s="11">
        <v>2</v>
      </c>
      <c r="I2035" s="11">
        <v>2</v>
      </c>
      <c r="J2035" s="11" t="s">
        <v>39</v>
      </c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20">
        <v>0</v>
      </c>
      <c r="V2035" s="20">
        <v>7</v>
      </c>
      <c r="W2035" s="5"/>
      <c r="X2035" s="11">
        <v>0</v>
      </c>
      <c r="Y2035" s="22">
        <v>0.33</v>
      </c>
      <c r="Z2035" s="22">
        <v>0.63</v>
      </c>
      <c r="AA2035" s="22">
        <v>0.416</v>
      </c>
      <c r="AB2035" s="22">
        <v>0.348</v>
      </c>
      <c r="AC2035" s="22">
        <v>1.702</v>
      </c>
      <c r="AD2035" s="22">
        <v>1.243</v>
      </c>
      <c r="AE2035" s="22">
        <v>1.413</v>
      </c>
      <c r="AF2035" s="22">
        <v>1.51</v>
      </c>
      <c r="AG2035" s="22">
        <v>1.193</v>
      </c>
      <c r="AH2035" s="22">
        <v>1.19</v>
      </c>
      <c r="AI2035" s="22">
        <v>1.159</v>
      </c>
      <c r="AJ2035" s="22">
        <v>1.315</v>
      </c>
    </row>
    <row r="2036" s="5" customFormat="1" spans="1:36">
      <c r="A2036" s="11" t="s">
        <v>3053</v>
      </c>
      <c r="B2036" s="11">
        <v>534.9</v>
      </c>
      <c r="C2036" s="11">
        <v>855.8</v>
      </c>
      <c r="D2036" s="11">
        <v>327.607</v>
      </c>
      <c r="E2036" s="11">
        <v>329.6133</v>
      </c>
      <c r="F2036" s="11">
        <v>187.0974</v>
      </c>
      <c r="G2036" s="11">
        <v>8179.09025</v>
      </c>
      <c r="H2036" s="11">
        <v>2</v>
      </c>
      <c r="I2036" s="11">
        <v>2</v>
      </c>
      <c r="J2036" s="11" t="s">
        <v>39</v>
      </c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20">
        <v>0</v>
      </c>
      <c r="V2036" s="20">
        <v>7</v>
      </c>
      <c r="W2036" s="5"/>
      <c r="X2036" s="11">
        <v>0</v>
      </c>
      <c r="Y2036" s="22">
        <v>0.493</v>
      </c>
      <c r="Z2036" s="22">
        <v>0.616</v>
      </c>
      <c r="AA2036" s="22">
        <v>0.573</v>
      </c>
      <c r="AB2036" s="22">
        <v>0.509</v>
      </c>
      <c r="AC2036" s="22">
        <v>0.897</v>
      </c>
      <c r="AD2036" s="22">
        <v>0.86</v>
      </c>
      <c r="AE2036" s="22">
        <v>0.997</v>
      </c>
      <c r="AF2036" s="22">
        <v>0.915</v>
      </c>
      <c r="AG2036" s="22">
        <v>1.04</v>
      </c>
      <c r="AH2036" s="22">
        <v>1.109</v>
      </c>
      <c r="AI2036" s="22">
        <v>1.099</v>
      </c>
      <c r="AJ2036" s="22">
        <v>1.076</v>
      </c>
    </row>
    <row r="2037" s="5" customFormat="1" spans="1:36">
      <c r="A2037" s="11" t="s">
        <v>3054</v>
      </c>
      <c r="B2037" s="11">
        <v>535.9</v>
      </c>
      <c r="C2037" s="11">
        <v>855.9</v>
      </c>
      <c r="D2037" s="11">
        <v>293.1303</v>
      </c>
      <c r="E2037" s="11">
        <v>295.1368</v>
      </c>
      <c r="F2037" s="11">
        <v>59.072</v>
      </c>
      <c r="G2037" s="11">
        <v>10323.9591666667</v>
      </c>
      <c r="H2037" s="11">
        <v>1</v>
      </c>
      <c r="I2037" s="11">
        <v>1</v>
      </c>
      <c r="J2037" s="11" t="s">
        <v>46</v>
      </c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11">
        <v>0</v>
      </c>
      <c r="Y2037" s="22">
        <v>0.89</v>
      </c>
      <c r="Z2037" s="22">
        <v>1.075</v>
      </c>
      <c r="AA2037" s="22">
        <v>1.081</v>
      </c>
      <c r="AB2037" s="22">
        <v>1.077</v>
      </c>
      <c r="AC2037" s="22">
        <v>1.004</v>
      </c>
      <c r="AD2037" s="22">
        <v>1.038</v>
      </c>
      <c r="AE2037" s="22">
        <v>0.937</v>
      </c>
      <c r="AF2037" s="22">
        <v>1.132</v>
      </c>
      <c r="AG2037" s="22">
        <v>0.985</v>
      </c>
      <c r="AH2037" s="22">
        <v>0.924</v>
      </c>
      <c r="AI2037" s="22">
        <v>1.188</v>
      </c>
      <c r="AJ2037" s="22">
        <v>1.156</v>
      </c>
    </row>
    <row r="2038" s="5" customFormat="1" spans="1:36">
      <c r="A2038" s="11" t="s">
        <v>3055</v>
      </c>
      <c r="B2038" s="11">
        <v>537.4</v>
      </c>
      <c r="C2038" s="11">
        <v>855.9</v>
      </c>
      <c r="D2038" s="11">
        <v>780.1932</v>
      </c>
      <c r="E2038" s="11">
        <v>784.2068</v>
      </c>
      <c r="F2038" s="11">
        <v>313.0838</v>
      </c>
      <c r="G2038" s="11">
        <v>9383.31466666667</v>
      </c>
      <c r="H2038" s="11">
        <v>1</v>
      </c>
      <c r="I2038" s="11">
        <v>2</v>
      </c>
      <c r="J2038" s="11" t="s">
        <v>39</v>
      </c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20">
        <v>0</v>
      </c>
      <c r="V2038" s="20">
        <v>18</v>
      </c>
      <c r="W2038" s="5"/>
      <c r="X2038" s="11">
        <v>0</v>
      </c>
      <c r="Y2038" s="22">
        <v>1.244</v>
      </c>
      <c r="Z2038" s="22">
        <v>0.978</v>
      </c>
      <c r="AA2038" s="22">
        <v>1.093</v>
      </c>
      <c r="AB2038" s="22">
        <v>1.012</v>
      </c>
      <c r="AC2038" s="22">
        <v>1.521</v>
      </c>
      <c r="AD2038" s="22">
        <v>1.629</v>
      </c>
      <c r="AE2038" s="22">
        <v>1.399</v>
      </c>
      <c r="AF2038" s="22">
        <v>1.584</v>
      </c>
      <c r="AG2038" s="22">
        <v>1.135</v>
      </c>
      <c r="AH2038" s="22">
        <v>1.184</v>
      </c>
      <c r="AI2038" s="22">
        <v>1.083</v>
      </c>
      <c r="AJ2038" s="22">
        <v>1.083</v>
      </c>
    </row>
    <row r="2039" s="5" customFormat="1" spans="1:36">
      <c r="A2039" s="11" t="s">
        <v>3056</v>
      </c>
      <c r="B2039" s="11">
        <v>536.8</v>
      </c>
      <c r="C2039" s="11">
        <v>856.2</v>
      </c>
      <c r="D2039" s="11">
        <v>416.1637</v>
      </c>
      <c r="E2039" s="11">
        <v>418.17</v>
      </c>
      <c r="F2039" s="11">
        <v>182.1053</v>
      </c>
      <c r="G2039" s="11">
        <v>16154.384</v>
      </c>
      <c r="H2039" s="11">
        <v>1</v>
      </c>
      <c r="I2039" s="11">
        <v>1</v>
      </c>
      <c r="J2039" s="11" t="s">
        <v>39</v>
      </c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20">
        <v>0</v>
      </c>
      <c r="V2039" s="20">
        <v>16</v>
      </c>
      <c r="W2039" s="5"/>
      <c r="X2039" s="11">
        <v>0</v>
      </c>
      <c r="Y2039" s="22">
        <v>0.725</v>
      </c>
      <c r="Z2039" s="22">
        <v>0.9</v>
      </c>
      <c r="AA2039" s="22">
        <v>0.763</v>
      </c>
      <c r="AB2039" s="22">
        <v>0.863</v>
      </c>
      <c r="AC2039" s="22">
        <v>0.756</v>
      </c>
      <c r="AD2039" s="22">
        <v>0.938</v>
      </c>
      <c r="AE2039" s="22">
        <v>0.85</v>
      </c>
      <c r="AF2039" s="22">
        <v>0.857</v>
      </c>
      <c r="AG2039" s="22">
        <v>0.872</v>
      </c>
      <c r="AH2039" s="22">
        <v>1.021</v>
      </c>
      <c r="AI2039" s="22">
        <v>0.845</v>
      </c>
      <c r="AJ2039" s="22">
        <v>0.954</v>
      </c>
    </row>
    <row r="2040" s="5" customFormat="1" spans="1:36">
      <c r="A2040" s="11" t="s">
        <v>3057</v>
      </c>
      <c r="B2040" s="11">
        <v>538.8</v>
      </c>
      <c r="C2040" s="11">
        <v>857.4</v>
      </c>
      <c r="D2040" s="11">
        <v>530.1683</v>
      </c>
      <c r="E2040" s="11">
        <v>532.1749</v>
      </c>
      <c r="F2040" s="11">
        <v>296.1099</v>
      </c>
      <c r="G2040" s="11">
        <v>5827.00266666667</v>
      </c>
      <c r="H2040" s="11">
        <v>1</v>
      </c>
      <c r="I2040" s="11">
        <v>1</v>
      </c>
      <c r="J2040" s="11" t="s">
        <v>39</v>
      </c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20">
        <v>0</v>
      </c>
      <c r="V2040" s="20">
        <v>24</v>
      </c>
      <c r="W2040" s="5"/>
      <c r="X2040" s="11">
        <v>0</v>
      </c>
      <c r="Y2040" s="22">
        <v>1.892</v>
      </c>
      <c r="Z2040" s="22">
        <v>1.822</v>
      </c>
      <c r="AA2040" s="22">
        <v>1.717</v>
      </c>
      <c r="AB2040" s="22">
        <v>2.044</v>
      </c>
      <c r="AC2040" s="22">
        <v>1.262</v>
      </c>
      <c r="AD2040" s="22">
        <v>1.519</v>
      </c>
      <c r="AE2040" s="22">
        <v>1.862</v>
      </c>
      <c r="AF2040" s="22">
        <v>1.278</v>
      </c>
      <c r="AG2040" s="22">
        <v>1.234</v>
      </c>
      <c r="AH2040" s="22">
        <v>1.342</v>
      </c>
      <c r="AI2040" s="22">
        <v>1.472</v>
      </c>
      <c r="AJ2040" s="22">
        <v>1.55</v>
      </c>
    </row>
    <row r="2041" s="5" customFormat="1" spans="1:36">
      <c r="A2041" s="11" t="s">
        <v>3058</v>
      </c>
      <c r="B2041" s="11">
        <v>538.9</v>
      </c>
      <c r="C2041" s="11">
        <v>857.8</v>
      </c>
      <c r="D2041" s="11">
        <v>462.2056</v>
      </c>
      <c r="E2041" s="11">
        <v>464.2121</v>
      </c>
      <c r="F2041" s="11">
        <v>228.1473</v>
      </c>
      <c r="G2041" s="11">
        <v>15383.805</v>
      </c>
      <c r="H2041" s="11">
        <v>1</v>
      </c>
      <c r="I2041" s="11">
        <v>1</v>
      </c>
      <c r="J2041" s="11" t="s">
        <v>91</v>
      </c>
      <c r="K2041" s="11" t="s">
        <v>3059</v>
      </c>
      <c r="L2041" s="5"/>
      <c r="M2041" s="11" t="s">
        <v>3060</v>
      </c>
      <c r="N2041" s="11">
        <v>0.2</v>
      </c>
      <c r="O2041" s="11">
        <v>12.4</v>
      </c>
      <c r="P2041" s="5"/>
      <c r="Q2041" s="5"/>
      <c r="R2041" s="5"/>
      <c r="S2041" s="5"/>
      <c r="T2041" s="5"/>
      <c r="U2041" s="5"/>
      <c r="V2041" s="5"/>
      <c r="W2041" s="5"/>
      <c r="X2041" s="11">
        <v>0</v>
      </c>
      <c r="Y2041" s="22">
        <v>0.769</v>
      </c>
      <c r="Z2041" s="22">
        <v>0.894</v>
      </c>
      <c r="AA2041" s="22">
        <v>0.844</v>
      </c>
      <c r="AB2041" s="22">
        <v>0.816</v>
      </c>
      <c r="AC2041" s="22">
        <v>1.39</v>
      </c>
      <c r="AD2041" s="22">
        <v>1.192</v>
      </c>
      <c r="AE2041" s="22">
        <v>1.139</v>
      </c>
      <c r="AF2041" s="22">
        <v>1.513</v>
      </c>
      <c r="AG2041" s="22">
        <v>1.042</v>
      </c>
      <c r="AH2041" s="22">
        <v>1.141</v>
      </c>
      <c r="AI2041" s="22">
        <v>1.014</v>
      </c>
      <c r="AJ2041" s="22">
        <v>1.013</v>
      </c>
    </row>
    <row r="2042" s="5" customFormat="1" spans="1:36">
      <c r="A2042" s="11" t="s">
        <v>3061</v>
      </c>
      <c r="B2042" s="11">
        <v>536.9</v>
      </c>
      <c r="C2042" s="11">
        <v>857.9</v>
      </c>
      <c r="D2042" s="11">
        <v>592.1094</v>
      </c>
      <c r="E2042" s="11">
        <v>594.1154</v>
      </c>
      <c r="F2042" s="11">
        <v>358.0511</v>
      </c>
      <c r="G2042" s="11">
        <v>21921.6804545455</v>
      </c>
      <c r="H2042" s="11">
        <v>1</v>
      </c>
      <c r="I2042" s="11">
        <v>1</v>
      </c>
      <c r="J2042" s="11" t="s">
        <v>39</v>
      </c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20">
        <v>0</v>
      </c>
      <c r="V2042" s="20">
        <v>3</v>
      </c>
      <c r="W2042" s="5"/>
      <c r="X2042" s="11">
        <v>0</v>
      </c>
      <c r="Y2042" s="22">
        <v>1.483</v>
      </c>
      <c r="Z2042" s="22">
        <v>1.424</v>
      </c>
      <c r="AA2042" s="22">
        <v>1.482</v>
      </c>
      <c r="AB2042" s="22">
        <v>1.583</v>
      </c>
      <c r="AC2042" s="22">
        <v>1.228</v>
      </c>
      <c r="AD2042" s="22">
        <v>1.343</v>
      </c>
      <c r="AE2042" s="22">
        <v>1.552</v>
      </c>
      <c r="AF2042" s="22">
        <v>1.331</v>
      </c>
      <c r="AG2042" s="22">
        <v>1.611</v>
      </c>
      <c r="AH2042" s="22">
        <v>1.504</v>
      </c>
      <c r="AI2042" s="22">
        <v>1.37</v>
      </c>
      <c r="AJ2042" s="22">
        <v>1.312</v>
      </c>
    </row>
    <row r="2043" s="5" customFormat="1" spans="1:36">
      <c r="A2043" s="11" t="s">
        <v>3062</v>
      </c>
      <c r="B2043" s="11">
        <v>536.9</v>
      </c>
      <c r="C2043" s="11">
        <v>859.1</v>
      </c>
      <c r="D2043" s="11">
        <v>402.1007</v>
      </c>
      <c r="E2043" s="11">
        <v>404.1075</v>
      </c>
      <c r="F2043" s="11">
        <v>168.0424</v>
      </c>
      <c r="G2043" s="11">
        <v>71658.004375</v>
      </c>
      <c r="H2043" s="11">
        <v>1</v>
      </c>
      <c r="I2043" s="11">
        <v>1</v>
      </c>
      <c r="J2043" s="11" t="s">
        <v>41</v>
      </c>
      <c r="K2043" s="5"/>
      <c r="L2043" s="5"/>
      <c r="M2043" s="5"/>
      <c r="N2043" s="5"/>
      <c r="O2043" s="5"/>
      <c r="P2043" s="11" t="s">
        <v>3063</v>
      </c>
      <c r="Q2043" s="11" t="s">
        <v>3064</v>
      </c>
      <c r="R2043" s="11" t="s">
        <v>3065</v>
      </c>
      <c r="S2043" s="11">
        <v>0.37</v>
      </c>
      <c r="T2043" s="11">
        <v>15.4</v>
      </c>
      <c r="U2043" s="5"/>
      <c r="V2043" s="5"/>
      <c r="W2043" s="5"/>
      <c r="X2043" s="11">
        <v>0</v>
      </c>
      <c r="Y2043" s="22">
        <v>0.739</v>
      </c>
      <c r="Z2043" s="22">
        <v>0.806</v>
      </c>
      <c r="AA2043" s="22">
        <v>0.8</v>
      </c>
      <c r="AB2043" s="22">
        <v>0.963</v>
      </c>
      <c r="AC2043" s="22">
        <v>0.78</v>
      </c>
      <c r="AD2043" s="22">
        <v>0.787</v>
      </c>
      <c r="AE2043" s="22">
        <v>0.926</v>
      </c>
      <c r="AF2043" s="22">
        <v>0.742</v>
      </c>
      <c r="AG2043" s="22">
        <v>0.811</v>
      </c>
      <c r="AH2043" s="22">
        <v>0.817</v>
      </c>
      <c r="AI2043" s="22">
        <v>0.815</v>
      </c>
      <c r="AJ2043" s="22">
        <v>0.834</v>
      </c>
    </row>
    <row r="2044" s="5" customFormat="1" spans="1:36">
      <c r="A2044" s="11" t="s">
        <v>3066</v>
      </c>
      <c r="B2044" s="11">
        <v>535.9</v>
      </c>
      <c r="C2044" s="11">
        <v>859.5</v>
      </c>
      <c r="D2044" s="11">
        <v>528.1607</v>
      </c>
      <c r="E2044" s="11">
        <v>530.1675</v>
      </c>
      <c r="F2044" s="11">
        <v>294.1024</v>
      </c>
      <c r="G2044" s="11">
        <v>10746.0213333333</v>
      </c>
      <c r="H2044" s="11">
        <v>1</v>
      </c>
      <c r="I2044" s="11">
        <v>1</v>
      </c>
      <c r="J2044" s="11" t="s">
        <v>39</v>
      </c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20">
        <v>0</v>
      </c>
      <c r="V2044" s="20">
        <v>3</v>
      </c>
      <c r="W2044" s="5"/>
      <c r="X2044" s="11">
        <v>0</v>
      </c>
      <c r="Y2044" s="22">
        <v>1.429</v>
      </c>
      <c r="Z2044" s="22">
        <v>1.482</v>
      </c>
      <c r="AA2044" s="22">
        <v>1.494</v>
      </c>
      <c r="AB2044" s="22">
        <v>1.607</v>
      </c>
      <c r="AC2044" s="22">
        <v>0.861</v>
      </c>
      <c r="AD2044" s="22">
        <v>1.049</v>
      </c>
      <c r="AE2044" s="22">
        <v>1.142</v>
      </c>
      <c r="AF2044" s="22">
        <v>0.886</v>
      </c>
      <c r="AG2044" s="22">
        <v>1.258</v>
      </c>
      <c r="AH2044" s="22">
        <v>1.134</v>
      </c>
      <c r="AI2044" s="22">
        <v>1.15</v>
      </c>
      <c r="AJ2044" s="22">
        <v>1.15</v>
      </c>
    </row>
    <row r="2045" s="5" customFormat="1" spans="1:36">
      <c r="A2045" s="11" t="s">
        <v>3067</v>
      </c>
      <c r="B2045" s="11">
        <v>536.9</v>
      </c>
      <c r="C2045" s="11">
        <v>860</v>
      </c>
      <c r="D2045" s="11">
        <v>555.2094</v>
      </c>
      <c r="E2045" s="11">
        <v>559.2238</v>
      </c>
      <c r="F2045" s="11">
        <v>88.1</v>
      </c>
      <c r="G2045" s="11">
        <v>31897.9492307692</v>
      </c>
      <c r="H2045" s="11">
        <v>1</v>
      </c>
      <c r="I2045" s="11">
        <v>2</v>
      </c>
      <c r="J2045" s="11" t="s">
        <v>50</v>
      </c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20">
        <v>1</v>
      </c>
      <c r="V2045" s="20">
        <v>5</v>
      </c>
      <c r="W2045" s="5"/>
      <c r="X2045" s="11">
        <v>0</v>
      </c>
      <c r="Y2045" s="22">
        <v>0.731</v>
      </c>
      <c r="Z2045" s="22">
        <v>0.78</v>
      </c>
      <c r="AA2045" s="22">
        <v>0.74</v>
      </c>
      <c r="AB2045" s="22">
        <v>0.76</v>
      </c>
      <c r="AC2045" s="22">
        <v>0.536</v>
      </c>
      <c r="AD2045" s="22">
        <v>0.576</v>
      </c>
      <c r="AE2045" s="22">
        <v>0.778</v>
      </c>
      <c r="AF2045" s="22">
        <v>0.54</v>
      </c>
      <c r="AG2045" s="22">
        <v>0.742</v>
      </c>
      <c r="AH2045" s="22">
        <v>0.769</v>
      </c>
      <c r="AI2045" s="22">
        <v>0.725</v>
      </c>
      <c r="AJ2045" s="22">
        <v>0.69</v>
      </c>
    </row>
    <row r="2046" s="5" customFormat="1" spans="1:36">
      <c r="A2046" s="11" t="s">
        <v>3068</v>
      </c>
      <c r="B2046" s="11">
        <v>537.9</v>
      </c>
      <c r="C2046" s="11">
        <v>860.3</v>
      </c>
      <c r="D2046" s="11">
        <v>557.225</v>
      </c>
      <c r="E2046" s="11">
        <v>561.2385</v>
      </c>
      <c r="F2046" s="11">
        <v>90.1156</v>
      </c>
      <c r="G2046" s="11">
        <v>80627.1169230769</v>
      </c>
      <c r="H2046" s="11">
        <v>1</v>
      </c>
      <c r="I2046" s="11">
        <v>2</v>
      </c>
      <c r="J2046" s="11" t="s">
        <v>39</v>
      </c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20">
        <v>0</v>
      </c>
      <c r="V2046" s="20">
        <v>1</v>
      </c>
      <c r="W2046" s="5"/>
      <c r="X2046" s="11">
        <v>0</v>
      </c>
      <c r="Y2046" s="22">
        <v>0.914</v>
      </c>
      <c r="Z2046" s="22">
        <v>0.933</v>
      </c>
      <c r="AA2046" s="22">
        <v>0.877</v>
      </c>
      <c r="AB2046" s="22">
        <v>0.976</v>
      </c>
      <c r="AC2046" s="22">
        <v>0.673</v>
      </c>
      <c r="AD2046" s="22">
        <v>0.698</v>
      </c>
      <c r="AE2046" s="22">
        <v>0.876</v>
      </c>
      <c r="AF2046" s="22">
        <v>0.667</v>
      </c>
      <c r="AG2046" s="22">
        <v>0.847</v>
      </c>
      <c r="AH2046" s="22">
        <v>0.845</v>
      </c>
      <c r="AI2046" s="22">
        <v>0.801</v>
      </c>
      <c r="AJ2046" s="22">
        <v>0.853</v>
      </c>
    </row>
    <row r="2047" s="5" customFormat="1" spans="1:36">
      <c r="A2047" s="11" t="s">
        <v>3069</v>
      </c>
      <c r="B2047" s="11">
        <v>540</v>
      </c>
      <c r="C2047" s="11">
        <v>861</v>
      </c>
      <c r="D2047" s="11">
        <v>541.1939</v>
      </c>
      <c r="E2047" s="11">
        <v>545.207</v>
      </c>
      <c r="F2047" s="11">
        <v>74.0845</v>
      </c>
      <c r="G2047" s="11">
        <v>10754.2374210526</v>
      </c>
      <c r="H2047" s="11">
        <v>1</v>
      </c>
      <c r="I2047" s="11">
        <v>2</v>
      </c>
      <c r="J2047" s="11" t="s">
        <v>50</v>
      </c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20">
        <v>1</v>
      </c>
      <c r="V2047" s="20">
        <v>3</v>
      </c>
      <c r="W2047" s="5"/>
      <c r="X2047" s="11">
        <v>0</v>
      </c>
      <c r="Y2047" s="22">
        <v>1.54</v>
      </c>
      <c r="Z2047" s="22">
        <v>1.444</v>
      </c>
      <c r="AA2047" s="22">
        <v>1.449</v>
      </c>
      <c r="AB2047" s="22">
        <v>1.624</v>
      </c>
      <c r="AC2047" s="22">
        <v>0.939</v>
      </c>
      <c r="AD2047" s="22">
        <v>1.027</v>
      </c>
      <c r="AE2047" s="22">
        <v>1.388</v>
      </c>
      <c r="AF2047" s="22">
        <v>1.089</v>
      </c>
      <c r="AG2047" s="22">
        <v>1.21</v>
      </c>
      <c r="AH2047" s="22">
        <v>1.294</v>
      </c>
      <c r="AI2047" s="22">
        <v>1.233</v>
      </c>
      <c r="AJ2047" s="22">
        <v>1.297</v>
      </c>
    </row>
    <row r="2048" s="5" customFormat="1" spans="1:36">
      <c r="A2048" s="11" t="s">
        <v>3070</v>
      </c>
      <c r="B2048" s="11">
        <v>542</v>
      </c>
      <c r="C2048" s="11">
        <v>863.3</v>
      </c>
      <c r="D2048" s="11">
        <v>592.1246</v>
      </c>
      <c r="E2048" s="11">
        <v>596.138</v>
      </c>
      <c r="F2048" s="11">
        <v>125.0152</v>
      </c>
      <c r="G2048" s="11">
        <v>265974.0925</v>
      </c>
      <c r="H2048" s="11">
        <v>1</v>
      </c>
      <c r="I2048" s="11">
        <v>2</v>
      </c>
      <c r="J2048" s="11" t="s">
        <v>50</v>
      </c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20">
        <v>1</v>
      </c>
      <c r="V2048" s="20">
        <v>5</v>
      </c>
      <c r="W2048" s="5"/>
      <c r="X2048" s="11">
        <v>0</v>
      </c>
      <c r="Y2048" s="22">
        <v>0.58</v>
      </c>
      <c r="Z2048" s="22">
        <v>0.687</v>
      </c>
      <c r="AA2048" s="22">
        <v>0.666</v>
      </c>
      <c r="AB2048" s="22">
        <v>0.694</v>
      </c>
      <c r="AC2048" s="22">
        <v>0.75</v>
      </c>
      <c r="AD2048" s="22">
        <v>0.975</v>
      </c>
      <c r="AE2048" s="22">
        <v>1.016</v>
      </c>
      <c r="AF2048" s="22">
        <v>0.829</v>
      </c>
      <c r="AG2048" s="22">
        <v>1.025</v>
      </c>
      <c r="AH2048" s="22">
        <v>1.016</v>
      </c>
      <c r="AI2048" s="22">
        <v>0.983</v>
      </c>
      <c r="AJ2048" s="22">
        <v>0.983</v>
      </c>
    </row>
    <row r="2049" s="5" customFormat="1" spans="1:36">
      <c r="A2049" s="11" t="s">
        <v>3071</v>
      </c>
      <c r="B2049" s="11">
        <v>542.8</v>
      </c>
      <c r="C2049" s="11">
        <v>863.9</v>
      </c>
      <c r="D2049" s="11">
        <v>876.2457</v>
      </c>
      <c r="E2049" s="11">
        <v>878.259</v>
      </c>
      <c r="F2049" s="11">
        <v>642.1874</v>
      </c>
      <c r="G2049" s="11">
        <v>15145.8466666667</v>
      </c>
      <c r="H2049" s="11">
        <v>1</v>
      </c>
      <c r="I2049" s="11">
        <v>1</v>
      </c>
      <c r="J2049" s="11" t="s">
        <v>46</v>
      </c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11">
        <v>0</v>
      </c>
      <c r="Y2049" s="22">
        <v>0.778</v>
      </c>
      <c r="Z2049" s="22">
        <v>0.652</v>
      </c>
      <c r="AA2049" s="22">
        <v>0.757</v>
      </c>
      <c r="AB2049" s="22">
        <v>0.789</v>
      </c>
      <c r="AC2049" s="22">
        <v>0.532</v>
      </c>
      <c r="AD2049" s="22">
        <v>0.74</v>
      </c>
      <c r="AE2049" s="22">
        <v>0.781</v>
      </c>
      <c r="AF2049" s="22">
        <v>0.535</v>
      </c>
      <c r="AG2049" s="22">
        <v>0.772</v>
      </c>
      <c r="AH2049" s="22">
        <v>0.729</v>
      </c>
      <c r="AI2049" s="22">
        <v>0.657</v>
      </c>
      <c r="AJ2049" s="22">
        <v>0.776</v>
      </c>
    </row>
    <row r="2050" s="5" customFormat="1" spans="1:36">
      <c r="A2050" s="11" t="s">
        <v>3072</v>
      </c>
      <c r="B2050" s="11">
        <v>543</v>
      </c>
      <c r="C2050" s="11">
        <v>864.1</v>
      </c>
      <c r="D2050" s="11">
        <v>687.0698</v>
      </c>
      <c r="E2050" s="11">
        <v>691.083</v>
      </c>
      <c r="F2050" s="11">
        <v>219.9605</v>
      </c>
      <c r="G2050" s="11">
        <v>18421.7716666667</v>
      </c>
      <c r="H2050" s="11">
        <v>1</v>
      </c>
      <c r="I2050" s="11">
        <v>2</v>
      </c>
      <c r="J2050" s="11" t="s">
        <v>39</v>
      </c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20">
        <v>0</v>
      </c>
      <c r="V2050" s="20">
        <v>1</v>
      </c>
      <c r="W2050" s="5"/>
      <c r="X2050" s="11">
        <v>0</v>
      </c>
      <c r="Y2050" s="22">
        <v>0.609</v>
      </c>
      <c r="Z2050" s="22">
        <v>0.711</v>
      </c>
      <c r="AA2050" s="22">
        <v>0.727</v>
      </c>
      <c r="AB2050" s="22">
        <v>0.766</v>
      </c>
      <c r="AC2050" s="22">
        <v>0.768</v>
      </c>
      <c r="AD2050" s="22">
        <v>1.073</v>
      </c>
      <c r="AE2050" s="22">
        <v>1.099</v>
      </c>
      <c r="AF2050" s="22">
        <v>0.843</v>
      </c>
      <c r="AG2050" s="22">
        <v>1.001</v>
      </c>
      <c r="AH2050" s="22">
        <v>0.983</v>
      </c>
      <c r="AI2050" s="22">
        <v>1.019</v>
      </c>
      <c r="AJ2050" s="22">
        <v>1.053</v>
      </c>
    </row>
    <row r="2051" s="5" customFormat="1" spans="1:36">
      <c r="A2051" s="11" t="s">
        <v>3073</v>
      </c>
      <c r="B2051" s="11">
        <v>544</v>
      </c>
      <c r="C2051" s="11">
        <v>867.6</v>
      </c>
      <c r="D2051" s="11">
        <v>402.1008</v>
      </c>
      <c r="E2051" s="11">
        <v>404.1073</v>
      </c>
      <c r="F2051" s="11">
        <v>168.0424</v>
      </c>
      <c r="G2051" s="11">
        <v>153604.479166667</v>
      </c>
      <c r="H2051" s="11">
        <v>1</v>
      </c>
      <c r="I2051" s="11">
        <v>1</v>
      </c>
      <c r="J2051" s="11" t="s">
        <v>41</v>
      </c>
      <c r="K2051" s="5"/>
      <c r="L2051" s="5"/>
      <c r="M2051" s="5"/>
      <c r="N2051" s="5"/>
      <c r="O2051" s="5"/>
      <c r="P2051" s="11" t="s">
        <v>3074</v>
      </c>
      <c r="Q2051" s="11" t="s">
        <v>3075</v>
      </c>
      <c r="R2051" s="11" t="s">
        <v>3076</v>
      </c>
      <c r="S2051" s="11">
        <v>0.41</v>
      </c>
      <c r="T2051" s="11">
        <v>12.1</v>
      </c>
      <c r="U2051" s="5"/>
      <c r="V2051" s="5"/>
      <c r="W2051" s="5"/>
      <c r="X2051" s="11">
        <v>0</v>
      </c>
      <c r="Y2051" s="22">
        <v>0.71</v>
      </c>
      <c r="Z2051" s="22">
        <v>0.77</v>
      </c>
      <c r="AA2051" s="22">
        <v>0.794</v>
      </c>
      <c r="AB2051" s="22">
        <v>0.893</v>
      </c>
      <c r="AC2051" s="22">
        <v>0.767</v>
      </c>
      <c r="AD2051" s="22">
        <v>0.772</v>
      </c>
      <c r="AE2051" s="22">
        <v>0.91</v>
      </c>
      <c r="AF2051" s="22">
        <v>0.742</v>
      </c>
      <c r="AG2051" s="22">
        <v>0.783</v>
      </c>
      <c r="AH2051" s="22">
        <v>0.81</v>
      </c>
      <c r="AI2051" s="22">
        <v>0.784</v>
      </c>
      <c r="AJ2051" s="22">
        <v>0.805</v>
      </c>
    </row>
    <row r="2052" s="5" customFormat="1" spans="1:36">
      <c r="A2052" s="11" t="s">
        <v>3077</v>
      </c>
      <c r="B2052" s="11">
        <v>545</v>
      </c>
      <c r="C2052" s="11">
        <v>867.7</v>
      </c>
      <c r="D2052" s="11">
        <v>365.1154</v>
      </c>
      <c r="E2052" s="11">
        <v>367.1228</v>
      </c>
      <c r="F2052" s="11">
        <v>131.057</v>
      </c>
      <c r="G2052" s="11">
        <v>5707.45866666667</v>
      </c>
      <c r="H2052" s="11">
        <v>1</v>
      </c>
      <c r="I2052" s="11">
        <v>1</v>
      </c>
      <c r="J2052" s="11" t="s">
        <v>50</v>
      </c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20">
        <v>8</v>
      </c>
      <c r="V2052" s="20">
        <v>60</v>
      </c>
      <c r="W2052" s="5"/>
      <c r="X2052" s="11">
        <v>0</v>
      </c>
      <c r="Y2052" s="22">
        <v>0.812</v>
      </c>
      <c r="Z2052" s="22">
        <v>0.87</v>
      </c>
      <c r="AA2052" s="22">
        <v>0.875</v>
      </c>
      <c r="AB2052" s="22">
        <v>0.852</v>
      </c>
      <c r="AC2052" s="22">
        <v>1.092</v>
      </c>
      <c r="AD2052" s="22">
        <v>0.825</v>
      </c>
      <c r="AE2052" s="22">
        <v>1.212</v>
      </c>
      <c r="AF2052" s="22">
        <v>0.893</v>
      </c>
      <c r="AG2052" s="22">
        <v>0.983</v>
      </c>
      <c r="AH2052" s="22">
        <v>1.106</v>
      </c>
      <c r="AI2052" s="22">
        <v>1.316</v>
      </c>
      <c r="AJ2052" s="22">
        <v>1.374</v>
      </c>
    </row>
    <row r="2053" s="5" customFormat="1" spans="1:36">
      <c r="A2053" s="11" t="s">
        <v>3078</v>
      </c>
      <c r="B2053" s="11">
        <v>543</v>
      </c>
      <c r="C2053" s="11">
        <v>868.9</v>
      </c>
      <c r="D2053" s="11">
        <v>354.0707</v>
      </c>
      <c r="E2053" s="11">
        <v>356.0776</v>
      </c>
      <c r="F2053" s="11">
        <v>240.0247</v>
      </c>
      <c r="G2053" s="11">
        <v>30611.628</v>
      </c>
      <c r="H2053" s="11">
        <v>2</v>
      </c>
      <c r="I2053" s="11">
        <v>2</v>
      </c>
      <c r="J2053" s="11" t="s">
        <v>91</v>
      </c>
      <c r="K2053" s="11" t="s">
        <v>1006</v>
      </c>
      <c r="L2053" s="11" t="s">
        <v>1007</v>
      </c>
      <c r="M2053" s="11" t="s">
        <v>3079</v>
      </c>
      <c r="N2053" s="11">
        <v>1.41</v>
      </c>
      <c r="O2053" s="11">
        <v>22.3</v>
      </c>
      <c r="P2053" s="5"/>
      <c r="Q2053" s="5"/>
      <c r="R2053" s="5"/>
      <c r="S2053" s="5"/>
      <c r="T2053" s="5"/>
      <c r="U2053" s="5"/>
      <c r="V2053" s="5"/>
      <c r="W2053" s="5"/>
      <c r="X2053" s="11">
        <v>0</v>
      </c>
      <c r="Y2053" s="22">
        <v>0.972</v>
      </c>
      <c r="Z2053" s="22">
        <v>0.915</v>
      </c>
      <c r="AA2053" s="22">
        <v>0.868</v>
      </c>
      <c r="AB2053" s="22">
        <v>0.802</v>
      </c>
      <c r="AC2053" s="22">
        <v>1.323</v>
      </c>
      <c r="AD2053" s="22">
        <v>1.216</v>
      </c>
      <c r="AE2053" s="22">
        <v>0.851</v>
      </c>
      <c r="AF2053" s="22">
        <v>1.313</v>
      </c>
      <c r="AG2053" s="22">
        <v>0.812</v>
      </c>
      <c r="AH2053" s="22">
        <v>0.835</v>
      </c>
      <c r="AI2053" s="22">
        <v>0.751</v>
      </c>
      <c r="AJ2053" s="22">
        <v>0.811</v>
      </c>
    </row>
    <row r="2054" s="5" customFormat="1" spans="1:36">
      <c r="A2054" s="11" t="s">
        <v>3080</v>
      </c>
      <c r="B2054" s="11">
        <v>545</v>
      </c>
      <c r="C2054" s="11">
        <v>868.9</v>
      </c>
      <c r="D2054" s="11">
        <v>709.1326</v>
      </c>
      <c r="E2054" s="11">
        <v>713.1448</v>
      </c>
      <c r="F2054" s="11">
        <v>242.0233</v>
      </c>
      <c r="G2054" s="11">
        <v>8032.24283333333</v>
      </c>
      <c r="H2054" s="11">
        <v>1</v>
      </c>
      <c r="I2054" s="11">
        <v>2</v>
      </c>
      <c r="J2054" s="11" t="s">
        <v>39</v>
      </c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20">
        <v>0</v>
      </c>
      <c r="V2054" s="20">
        <v>1</v>
      </c>
      <c r="W2054" s="5"/>
      <c r="X2054" s="11">
        <v>0</v>
      </c>
      <c r="Y2054" s="22">
        <v>1</v>
      </c>
      <c r="Z2054" s="22">
        <v>1.01</v>
      </c>
      <c r="AA2054" s="22">
        <v>0.857</v>
      </c>
      <c r="AB2054" s="22">
        <v>0.791</v>
      </c>
      <c r="AC2054" s="22">
        <v>1.416</v>
      </c>
      <c r="AD2054" s="22">
        <v>1.216</v>
      </c>
      <c r="AE2054" s="22">
        <v>1.025</v>
      </c>
      <c r="AF2054" s="22">
        <v>1.584</v>
      </c>
      <c r="AG2054" s="22">
        <v>0.785</v>
      </c>
      <c r="AH2054" s="22">
        <v>0.825</v>
      </c>
      <c r="AI2054" s="22">
        <v>0.931</v>
      </c>
      <c r="AJ2054" s="22">
        <v>0.927</v>
      </c>
    </row>
    <row r="2055" s="5" customFormat="1" spans="1:36">
      <c r="A2055" s="11" t="s">
        <v>3081</v>
      </c>
      <c r="B2055" s="11">
        <v>544</v>
      </c>
      <c r="C2055" s="11">
        <v>869.2</v>
      </c>
      <c r="D2055" s="11">
        <v>707.1329</v>
      </c>
      <c r="E2055" s="11">
        <v>711.1463</v>
      </c>
      <c r="F2055" s="11">
        <v>240.0236</v>
      </c>
      <c r="G2055" s="11">
        <v>41407.0633333333</v>
      </c>
      <c r="H2055" s="11">
        <v>1</v>
      </c>
      <c r="I2055" s="11">
        <v>2</v>
      </c>
      <c r="J2055" s="11" t="s">
        <v>91</v>
      </c>
      <c r="K2055" s="11" t="s">
        <v>1006</v>
      </c>
      <c r="L2055" s="11" t="s">
        <v>1007</v>
      </c>
      <c r="M2055" s="11" t="s">
        <v>3082</v>
      </c>
      <c r="N2055" s="11">
        <v>0.37</v>
      </c>
      <c r="O2055" s="11">
        <v>22.6</v>
      </c>
      <c r="P2055" s="5"/>
      <c r="Q2055" s="5"/>
      <c r="R2055" s="5"/>
      <c r="S2055" s="5"/>
      <c r="T2055" s="5"/>
      <c r="U2055" s="5"/>
      <c r="V2055" s="5"/>
      <c r="W2055" s="5"/>
      <c r="X2055" s="11">
        <v>0</v>
      </c>
      <c r="Y2055" s="22">
        <v>0.894</v>
      </c>
      <c r="Z2055" s="22">
        <v>0.999</v>
      </c>
      <c r="AA2055" s="22">
        <v>0.803</v>
      </c>
      <c r="AB2055" s="22">
        <v>0.813</v>
      </c>
      <c r="AC2055" s="22">
        <v>1.298</v>
      </c>
      <c r="AD2055" s="22">
        <v>1.146</v>
      </c>
      <c r="AE2055" s="22">
        <v>0.931</v>
      </c>
      <c r="AF2055" s="22">
        <v>1.437</v>
      </c>
      <c r="AG2055" s="22">
        <v>0.759</v>
      </c>
      <c r="AH2055" s="22">
        <v>0.739</v>
      </c>
      <c r="AI2055" s="22">
        <v>0.731</v>
      </c>
      <c r="AJ2055" s="22">
        <v>0.826</v>
      </c>
    </row>
    <row r="2056" s="5" customFormat="1" spans="1:36">
      <c r="A2056" s="11" t="s">
        <v>3083</v>
      </c>
      <c r="B2056" s="11">
        <v>545.8</v>
      </c>
      <c r="C2056" s="11">
        <v>869.4</v>
      </c>
      <c r="D2056" s="11">
        <v>331.1109</v>
      </c>
      <c r="E2056" s="11">
        <v>333.1189</v>
      </c>
      <c r="F2056" s="11">
        <v>97.0526</v>
      </c>
      <c r="G2056" s="11">
        <v>6353.29581818182</v>
      </c>
      <c r="H2056" s="11">
        <v>1</v>
      </c>
      <c r="I2056" s="11">
        <v>1</v>
      </c>
      <c r="J2056" s="11" t="s">
        <v>39</v>
      </c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20">
        <v>0</v>
      </c>
      <c r="V2056" s="20">
        <v>8</v>
      </c>
      <c r="W2056" s="5"/>
      <c r="X2056" s="11">
        <v>0</v>
      </c>
      <c r="Y2056" s="22">
        <v>0.665</v>
      </c>
      <c r="Z2056" s="22">
        <v>1.012</v>
      </c>
      <c r="AA2056" s="22">
        <v>0.833</v>
      </c>
      <c r="AB2056" s="22">
        <v>0.935</v>
      </c>
      <c r="AC2056" s="22">
        <v>0.781</v>
      </c>
      <c r="AD2056" s="22">
        <v>0.944</v>
      </c>
      <c r="AE2056" s="22">
        <v>1.193</v>
      </c>
      <c r="AF2056" s="22">
        <v>0.802</v>
      </c>
      <c r="AG2056" s="22">
        <v>0.875</v>
      </c>
      <c r="AH2056" s="22">
        <v>1.041</v>
      </c>
      <c r="AI2056" s="22">
        <v>0.935</v>
      </c>
      <c r="AJ2056" s="22">
        <v>0.97</v>
      </c>
    </row>
    <row r="2057" s="5" customFormat="1" spans="1:36">
      <c r="A2057" s="11" t="s">
        <v>3084</v>
      </c>
      <c r="B2057" s="11">
        <v>545.7</v>
      </c>
      <c r="C2057" s="11">
        <v>869.9</v>
      </c>
      <c r="D2057" s="11">
        <v>467.1487</v>
      </c>
      <c r="E2057" s="11">
        <v>469.1563</v>
      </c>
      <c r="F2057" s="11">
        <v>466.1808</v>
      </c>
      <c r="G2057" s="11">
        <v>3867.949</v>
      </c>
      <c r="H2057" s="11">
        <v>2</v>
      </c>
      <c r="I2057" s="11">
        <v>2</v>
      </c>
      <c r="J2057" s="11" t="s">
        <v>39</v>
      </c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20">
        <v>0</v>
      </c>
      <c r="V2057" s="20">
        <v>5</v>
      </c>
      <c r="W2057" s="5"/>
      <c r="X2057" s="11">
        <v>0</v>
      </c>
      <c r="Y2057" s="22">
        <v>0.837</v>
      </c>
      <c r="Z2057" s="22">
        <v>0.983</v>
      </c>
      <c r="AA2057" s="22">
        <v>0.868</v>
      </c>
      <c r="AB2057" s="22">
        <v>0.836</v>
      </c>
      <c r="AC2057" s="22">
        <v>1.292</v>
      </c>
      <c r="AD2057" s="22">
        <v>1.63</v>
      </c>
      <c r="AE2057" s="22">
        <v>0.986</v>
      </c>
      <c r="AF2057" s="22">
        <v>1.219</v>
      </c>
      <c r="AG2057" s="22">
        <v>1.004</v>
      </c>
      <c r="AH2057" s="22">
        <v>1.227</v>
      </c>
      <c r="AI2057" s="22">
        <v>1.178</v>
      </c>
      <c r="AJ2057" s="22">
        <v>1.082</v>
      </c>
    </row>
    <row r="2058" s="5" customFormat="1" spans="1:36">
      <c r="A2058" s="11" t="s">
        <v>3085</v>
      </c>
      <c r="B2058" s="11">
        <v>546</v>
      </c>
      <c r="C2058" s="11">
        <v>870.1</v>
      </c>
      <c r="D2058" s="11">
        <v>296.5666</v>
      </c>
      <c r="E2058" s="11">
        <v>298.5733</v>
      </c>
      <c r="F2058" s="11">
        <v>125.0166</v>
      </c>
      <c r="G2058" s="11">
        <v>1110665.27083333</v>
      </c>
      <c r="H2058" s="11">
        <v>2</v>
      </c>
      <c r="I2058" s="11">
        <v>2</v>
      </c>
      <c r="J2058" s="11" t="s">
        <v>46</v>
      </c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11">
        <v>0</v>
      </c>
      <c r="Y2058" s="22">
        <v>0.566</v>
      </c>
      <c r="Z2058" s="22">
        <v>0.65</v>
      </c>
      <c r="AA2058" s="22">
        <v>0.641</v>
      </c>
      <c r="AB2058" s="22">
        <v>0.661</v>
      </c>
      <c r="AC2058" s="22">
        <v>0.726</v>
      </c>
      <c r="AD2058" s="22">
        <v>0.93</v>
      </c>
      <c r="AE2058" s="22">
        <v>0.994</v>
      </c>
      <c r="AF2058" s="22">
        <v>0.784</v>
      </c>
      <c r="AG2058" s="22">
        <v>0.939</v>
      </c>
      <c r="AH2058" s="22">
        <v>0.926</v>
      </c>
      <c r="AI2058" s="22">
        <v>0.941</v>
      </c>
      <c r="AJ2058" s="22">
        <v>0.941</v>
      </c>
    </row>
    <row r="2059" s="5" customFormat="1" spans="1:36">
      <c r="A2059" s="11" t="s">
        <v>3086</v>
      </c>
      <c r="B2059" s="11">
        <v>546.9</v>
      </c>
      <c r="C2059" s="11">
        <v>870.2</v>
      </c>
      <c r="D2059" s="11">
        <v>365.1525</v>
      </c>
      <c r="E2059" s="11">
        <v>367.1612</v>
      </c>
      <c r="F2059" s="11">
        <v>131.0941</v>
      </c>
      <c r="G2059" s="11">
        <v>12335.882</v>
      </c>
      <c r="H2059" s="11">
        <v>1</v>
      </c>
      <c r="I2059" s="11">
        <v>1</v>
      </c>
      <c r="J2059" s="11" t="s">
        <v>91</v>
      </c>
      <c r="K2059" s="11" t="s">
        <v>3087</v>
      </c>
      <c r="L2059" s="11" t="s">
        <v>3088</v>
      </c>
      <c r="M2059" s="11" t="s">
        <v>3089</v>
      </c>
      <c r="N2059" s="11">
        <v>1.23</v>
      </c>
      <c r="O2059" s="11">
        <v>23.6</v>
      </c>
      <c r="P2059" s="5"/>
      <c r="Q2059" s="5"/>
      <c r="R2059" s="5"/>
      <c r="S2059" s="5"/>
      <c r="T2059" s="5"/>
      <c r="U2059" s="5"/>
      <c r="V2059" s="5"/>
      <c r="W2059" s="5"/>
      <c r="X2059" s="11">
        <v>0</v>
      </c>
      <c r="Y2059" s="22">
        <v>0.695</v>
      </c>
      <c r="Z2059" s="22">
        <v>0.841</v>
      </c>
      <c r="AA2059" s="22">
        <v>0.817</v>
      </c>
      <c r="AB2059" s="22">
        <v>0.716</v>
      </c>
      <c r="AC2059" s="22">
        <v>1.224</v>
      </c>
      <c r="AD2059" s="22">
        <v>0.962</v>
      </c>
      <c r="AE2059" s="22">
        <v>1.026</v>
      </c>
      <c r="AF2059" s="22">
        <v>1.21</v>
      </c>
      <c r="AG2059" s="22">
        <v>0.976</v>
      </c>
      <c r="AH2059" s="22">
        <v>0.937</v>
      </c>
      <c r="AI2059" s="22">
        <v>0.918</v>
      </c>
      <c r="AJ2059" s="22">
        <v>0.916</v>
      </c>
    </row>
    <row r="2060" s="5" customFormat="1" spans="1:36">
      <c r="A2060" s="11" t="s">
        <v>3090</v>
      </c>
      <c r="B2060" s="11">
        <v>545</v>
      </c>
      <c r="C2060" s="11">
        <v>870.3</v>
      </c>
      <c r="D2060" s="11">
        <v>335.1421</v>
      </c>
      <c r="E2060" s="11">
        <v>337.1493</v>
      </c>
      <c r="F2060" s="11">
        <v>101.0837</v>
      </c>
      <c r="G2060" s="11">
        <v>34208.5833333333</v>
      </c>
      <c r="H2060" s="11">
        <v>1</v>
      </c>
      <c r="I2060" s="11">
        <v>1</v>
      </c>
      <c r="J2060" s="11" t="s">
        <v>39</v>
      </c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20">
        <v>0</v>
      </c>
      <c r="V2060" s="20">
        <v>20</v>
      </c>
      <c r="W2060" s="5"/>
      <c r="X2060" s="11">
        <v>0</v>
      </c>
      <c r="Y2060" s="22">
        <v>0.786</v>
      </c>
      <c r="Z2060" s="22">
        <v>0.795</v>
      </c>
      <c r="AA2060" s="22">
        <v>0.756</v>
      </c>
      <c r="AB2060" s="22">
        <v>0.758</v>
      </c>
      <c r="AC2060" s="22">
        <v>1.208</v>
      </c>
      <c r="AD2060" s="22">
        <v>1.083</v>
      </c>
      <c r="AE2060" s="22">
        <v>1.124</v>
      </c>
      <c r="AF2060" s="22">
        <v>1.168</v>
      </c>
      <c r="AG2060" s="22">
        <v>1.029</v>
      </c>
      <c r="AH2060" s="22">
        <v>1.025</v>
      </c>
      <c r="AI2060" s="22">
        <v>1.021</v>
      </c>
      <c r="AJ2060" s="22">
        <v>1.001</v>
      </c>
    </row>
    <row r="2061" s="5" customFormat="1" ht="24.85" spans="1:36">
      <c r="A2061" s="11" t="s">
        <v>3091</v>
      </c>
      <c r="B2061" s="11">
        <v>547</v>
      </c>
      <c r="C2061" s="11">
        <v>872.2</v>
      </c>
      <c r="D2061" s="11">
        <v>498.2055</v>
      </c>
      <c r="E2061" s="11">
        <v>500.2119</v>
      </c>
      <c r="F2061" s="11">
        <v>264.1472</v>
      </c>
      <c r="G2061" s="11">
        <v>30227.1433333333</v>
      </c>
      <c r="H2061" s="11">
        <v>1</v>
      </c>
      <c r="I2061" s="11">
        <v>1</v>
      </c>
      <c r="J2061" s="11" t="s">
        <v>91</v>
      </c>
      <c r="K2061" s="11" t="s">
        <v>3092</v>
      </c>
      <c r="L2061" s="11" t="s">
        <v>3093</v>
      </c>
      <c r="M2061" s="11" t="s">
        <v>3094</v>
      </c>
      <c r="N2061" s="11">
        <v>0.36</v>
      </c>
      <c r="O2061" s="11">
        <v>5.6</v>
      </c>
      <c r="P2061" s="5"/>
      <c r="Q2061" s="5"/>
      <c r="R2061" s="5"/>
      <c r="S2061" s="5"/>
      <c r="T2061" s="5"/>
      <c r="U2061" s="5"/>
      <c r="V2061" s="5"/>
      <c r="W2061" s="5"/>
      <c r="X2061" s="11">
        <v>0</v>
      </c>
      <c r="Y2061" s="22">
        <v>0.919</v>
      </c>
      <c r="Z2061" s="22">
        <v>0.939</v>
      </c>
      <c r="AA2061" s="22">
        <v>0.834</v>
      </c>
      <c r="AB2061" s="22">
        <v>0.839</v>
      </c>
      <c r="AC2061" s="22">
        <v>1.193</v>
      </c>
      <c r="AD2061" s="22">
        <v>1.247</v>
      </c>
      <c r="AE2061" s="22">
        <v>0.837</v>
      </c>
      <c r="AF2061" s="22">
        <v>1.585</v>
      </c>
      <c r="AG2061" s="22">
        <v>0.984</v>
      </c>
      <c r="AH2061" s="22">
        <v>1.056</v>
      </c>
      <c r="AI2061" s="22">
        <v>1.069</v>
      </c>
      <c r="AJ2061" s="22">
        <v>1.002</v>
      </c>
    </row>
    <row r="2062" s="5" customFormat="1" spans="1:36">
      <c r="A2062" s="11" t="s">
        <v>3095</v>
      </c>
      <c r="B2062" s="11">
        <v>547</v>
      </c>
      <c r="C2062" s="11">
        <v>872.5</v>
      </c>
      <c r="D2062" s="11">
        <v>308.0951</v>
      </c>
      <c r="E2062" s="11">
        <v>310.1017</v>
      </c>
      <c r="F2062" s="11">
        <v>74.0368</v>
      </c>
      <c r="G2062" s="11">
        <v>63598.1470833333</v>
      </c>
      <c r="H2062" s="11">
        <v>1</v>
      </c>
      <c r="I2062" s="11">
        <v>1</v>
      </c>
      <c r="J2062" s="11" t="s">
        <v>50</v>
      </c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20">
        <v>5</v>
      </c>
      <c r="V2062" s="20">
        <v>40</v>
      </c>
      <c r="W2062" s="5"/>
      <c r="X2062" s="11">
        <v>0</v>
      </c>
      <c r="Y2062" s="22">
        <v>1.621</v>
      </c>
      <c r="Z2062" s="22">
        <v>1.531</v>
      </c>
      <c r="AA2062" s="22">
        <v>1.22</v>
      </c>
      <c r="AB2062" s="22">
        <v>1.735</v>
      </c>
      <c r="AC2062" s="22">
        <v>0.767</v>
      </c>
      <c r="AD2062" s="22">
        <v>0.878</v>
      </c>
      <c r="AE2062" s="22">
        <v>0.957</v>
      </c>
      <c r="AF2062" s="22">
        <v>0.757</v>
      </c>
      <c r="AG2062" s="22">
        <v>1.199</v>
      </c>
      <c r="AH2062" s="22">
        <v>1.07</v>
      </c>
      <c r="AI2062" s="22">
        <v>1.044</v>
      </c>
      <c r="AJ2062" s="22">
        <v>1.081</v>
      </c>
    </row>
    <row r="2063" s="5" customFormat="1" spans="1:36">
      <c r="A2063" s="11" t="s">
        <v>3096</v>
      </c>
      <c r="B2063" s="11">
        <v>547</v>
      </c>
      <c r="C2063" s="11">
        <v>872.7</v>
      </c>
      <c r="D2063" s="11">
        <v>447.1251</v>
      </c>
      <c r="E2063" s="11">
        <v>449.1325</v>
      </c>
      <c r="F2063" s="11">
        <v>426.1335</v>
      </c>
      <c r="G2063" s="11">
        <v>5483.66</v>
      </c>
      <c r="H2063" s="11">
        <v>2</v>
      </c>
      <c r="I2063" s="11">
        <v>2</v>
      </c>
      <c r="J2063" s="11" t="s">
        <v>39</v>
      </c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20">
        <v>0</v>
      </c>
      <c r="V2063" s="20">
        <v>10</v>
      </c>
      <c r="W2063" s="5"/>
      <c r="X2063" s="11">
        <v>0</v>
      </c>
      <c r="Y2063" s="22">
        <v>0.892</v>
      </c>
      <c r="Z2063" s="22">
        <v>0.925</v>
      </c>
      <c r="AA2063" s="22">
        <v>0.525</v>
      </c>
      <c r="AB2063" s="22">
        <v>1.085</v>
      </c>
      <c r="AC2063" s="22">
        <v>0.72</v>
      </c>
      <c r="AD2063" s="22">
        <v>0.509</v>
      </c>
      <c r="AE2063" s="22">
        <v>1.304</v>
      </c>
      <c r="AF2063" s="22">
        <v>0.844</v>
      </c>
      <c r="AG2063" s="22">
        <v>1.062</v>
      </c>
      <c r="AH2063" s="22">
        <v>1.085</v>
      </c>
      <c r="AI2063" s="22">
        <v>0.906</v>
      </c>
      <c r="AJ2063" s="22">
        <v>1.067</v>
      </c>
    </row>
    <row r="2064" s="5" customFormat="1" spans="1:36">
      <c r="A2064" s="11" t="s">
        <v>3097</v>
      </c>
      <c r="B2064" s="11">
        <v>551</v>
      </c>
      <c r="C2064" s="11">
        <v>873.1</v>
      </c>
      <c r="D2064" s="11">
        <v>637.179</v>
      </c>
      <c r="E2064" s="11">
        <v>641.1896</v>
      </c>
      <c r="F2064" s="11">
        <v>170.0697</v>
      </c>
      <c r="G2064" s="11">
        <v>10047.2785384615</v>
      </c>
      <c r="H2064" s="11">
        <v>1</v>
      </c>
      <c r="I2064" s="11">
        <v>2</v>
      </c>
      <c r="J2064" s="11" t="s">
        <v>39</v>
      </c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20">
        <v>0</v>
      </c>
      <c r="V2064" s="20">
        <v>17</v>
      </c>
      <c r="W2064" s="5"/>
      <c r="X2064" s="11">
        <v>0</v>
      </c>
      <c r="Y2064" s="22">
        <v>0.558</v>
      </c>
      <c r="Z2064" s="22">
        <v>0.695</v>
      </c>
      <c r="AA2064" s="22">
        <v>0.706</v>
      </c>
      <c r="AB2064" s="22">
        <v>0.714</v>
      </c>
      <c r="AC2064" s="22">
        <v>0.755</v>
      </c>
      <c r="AD2064" s="22">
        <v>0.931</v>
      </c>
      <c r="AE2064" s="22">
        <v>1.019</v>
      </c>
      <c r="AF2064" s="22">
        <v>0.753</v>
      </c>
      <c r="AG2064" s="22">
        <v>0.95</v>
      </c>
      <c r="AH2064" s="22">
        <v>0.886</v>
      </c>
      <c r="AI2064" s="22">
        <v>0.905</v>
      </c>
      <c r="AJ2064" s="22">
        <v>0.901</v>
      </c>
    </row>
    <row r="2065" s="5" customFormat="1" spans="1:36">
      <c r="A2065" s="11" t="s">
        <v>3098</v>
      </c>
      <c r="B2065" s="11">
        <v>547.3</v>
      </c>
      <c r="C2065" s="11">
        <v>874.2</v>
      </c>
      <c r="D2065" s="11">
        <v>483.0689</v>
      </c>
      <c r="E2065" s="11">
        <v>485.0747</v>
      </c>
      <c r="F2065" s="11">
        <v>249.0106</v>
      </c>
      <c r="G2065" s="11">
        <v>3787.24533333333</v>
      </c>
      <c r="H2065" s="11">
        <v>1</v>
      </c>
      <c r="I2065" s="11">
        <v>1</v>
      </c>
      <c r="J2065" s="11" t="s">
        <v>46</v>
      </c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11">
        <v>0</v>
      </c>
      <c r="Y2065" s="22">
        <v>2.096</v>
      </c>
      <c r="Z2065" s="22">
        <v>1.724</v>
      </c>
      <c r="AA2065" s="22">
        <v>2.431</v>
      </c>
      <c r="AB2065" s="22">
        <v>2.169</v>
      </c>
      <c r="AC2065" s="22">
        <v>0.731</v>
      </c>
      <c r="AD2065" s="22">
        <v>0.931</v>
      </c>
      <c r="AE2065" s="22">
        <v>1.872</v>
      </c>
      <c r="AF2065" s="22">
        <v>0.792</v>
      </c>
      <c r="AG2065" s="22">
        <v>1.545</v>
      </c>
      <c r="AH2065" s="22">
        <v>1.358</v>
      </c>
      <c r="AI2065" s="22">
        <v>1.514</v>
      </c>
      <c r="AJ2065" s="22">
        <v>1.453</v>
      </c>
    </row>
    <row r="2066" s="5" customFormat="1" spans="1:36">
      <c r="A2066" s="11" t="s">
        <v>3099</v>
      </c>
      <c r="B2066" s="11">
        <v>548</v>
      </c>
      <c r="C2066" s="11">
        <v>874.2</v>
      </c>
      <c r="D2066" s="11">
        <v>434.1744</v>
      </c>
      <c r="E2066" s="11">
        <v>436.1811</v>
      </c>
      <c r="F2066" s="11">
        <v>200.1161</v>
      </c>
      <c r="G2066" s="11">
        <v>6950.26213333333</v>
      </c>
      <c r="H2066" s="11">
        <v>1</v>
      </c>
      <c r="I2066" s="11">
        <v>1</v>
      </c>
      <c r="J2066" s="11" t="s">
        <v>39</v>
      </c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20">
        <v>0</v>
      </c>
      <c r="V2066" s="20">
        <v>11</v>
      </c>
      <c r="W2066" s="5"/>
      <c r="X2066" s="11">
        <v>0</v>
      </c>
      <c r="Y2066" s="22">
        <v>1.011</v>
      </c>
      <c r="Z2066" s="22">
        <v>1.033</v>
      </c>
      <c r="AA2066" s="22">
        <v>0.95</v>
      </c>
      <c r="AB2066" s="22">
        <v>1.11</v>
      </c>
      <c r="AC2066" s="22">
        <v>1.182</v>
      </c>
      <c r="AD2066" s="22">
        <v>1.223</v>
      </c>
      <c r="AE2066" s="22">
        <v>0.962</v>
      </c>
      <c r="AF2066" s="22">
        <v>1.163</v>
      </c>
      <c r="AG2066" s="22">
        <v>0.881</v>
      </c>
      <c r="AH2066" s="22">
        <v>0.996</v>
      </c>
      <c r="AI2066" s="22">
        <v>0.945</v>
      </c>
      <c r="AJ2066" s="22">
        <v>1.029</v>
      </c>
    </row>
    <row r="2067" s="5" customFormat="1" spans="1:36">
      <c r="A2067" s="11" t="s">
        <v>3100</v>
      </c>
      <c r="B2067" s="11">
        <v>549.4</v>
      </c>
      <c r="C2067" s="11">
        <v>874.8</v>
      </c>
      <c r="D2067" s="11">
        <v>344.0387</v>
      </c>
      <c r="E2067" s="11">
        <v>346.0454</v>
      </c>
      <c r="F2067" s="11">
        <v>219.9607</v>
      </c>
      <c r="G2067" s="11">
        <v>67324.8718181818</v>
      </c>
      <c r="H2067" s="11">
        <v>2</v>
      </c>
      <c r="I2067" s="11">
        <v>2</v>
      </c>
      <c r="J2067" s="11" t="s">
        <v>39</v>
      </c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20">
        <v>0</v>
      </c>
      <c r="V2067" s="20">
        <v>1</v>
      </c>
      <c r="W2067" s="5"/>
      <c r="X2067" s="11">
        <v>0</v>
      </c>
      <c r="Y2067" s="22">
        <v>0.617</v>
      </c>
      <c r="Z2067" s="22">
        <v>0.681</v>
      </c>
      <c r="AA2067" s="22">
        <v>0.657</v>
      </c>
      <c r="AB2067" s="22">
        <v>0.681</v>
      </c>
      <c r="AC2067" s="22">
        <v>0.767</v>
      </c>
      <c r="AD2067" s="22">
        <v>0.949</v>
      </c>
      <c r="AE2067" s="22">
        <v>1.021</v>
      </c>
      <c r="AF2067" s="22">
        <v>0.829</v>
      </c>
      <c r="AG2067" s="22">
        <v>1.006</v>
      </c>
      <c r="AH2067" s="22">
        <v>0.995</v>
      </c>
      <c r="AI2067" s="22">
        <v>0.99</v>
      </c>
      <c r="AJ2067" s="22">
        <v>0.936</v>
      </c>
    </row>
    <row r="2068" s="5" customFormat="1" spans="1:36">
      <c r="A2068" s="11" t="s">
        <v>3101</v>
      </c>
      <c r="B2068" s="11">
        <v>549</v>
      </c>
      <c r="C2068" s="11">
        <v>874.8</v>
      </c>
      <c r="D2068" s="11">
        <v>420.1297</v>
      </c>
      <c r="E2068" s="11">
        <v>422.1362</v>
      </c>
      <c r="F2068" s="11">
        <v>186.0714</v>
      </c>
      <c r="G2068" s="11">
        <v>56738.2670833333</v>
      </c>
      <c r="H2068" s="11">
        <v>1</v>
      </c>
      <c r="I2068" s="11">
        <v>1</v>
      </c>
      <c r="J2068" s="11" t="s">
        <v>46</v>
      </c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11">
        <v>0</v>
      </c>
      <c r="Y2068" s="22">
        <v>1.066</v>
      </c>
      <c r="Z2068" s="22">
        <v>1.117</v>
      </c>
      <c r="AA2068" s="22">
        <v>0.989</v>
      </c>
      <c r="AB2068" s="22">
        <v>0.966</v>
      </c>
      <c r="AC2068" s="22">
        <v>0.835</v>
      </c>
      <c r="AD2068" s="22">
        <v>0.828</v>
      </c>
      <c r="AE2068" s="22">
        <v>0.945</v>
      </c>
      <c r="AF2068" s="22">
        <v>0.822</v>
      </c>
      <c r="AG2068" s="22">
        <v>0.875</v>
      </c>
      <c r="AH2068" s="22">
        <v>0.841</v>
      </c>
      <c r="AI2068" s="22">
        <v>0.861</v>
      </c>
      <c r="AJ2068" s="22">
        <v>0.855</v>
      </c>
    </row>
    <row r="2069" s="5" customFormat="1" ht="24.85" spans="1:36">
      <c r="A2069" s="11" t="s">
        <v>3102</v>
      </c>
      <c r="B2069" s="11">
        <v>542.4</v>
      </c>
      <c r="C2069" s="11">
        <v>875.4</v>
      </c>
      <c r="D2069" s="11">
        <v>714.2619</v>
      </c>
      <c r="E2069" s="11">
        <v>718.275</v>
      </c>
      <c r="F2069" s="11">
        <v>247.1525</v>
      </c>
      <c r="G2069" s="11">
        <v>10741.1866</v>
      </c>
      <c r="H2069" s="11">
        <v>1</v>
      </c>
      <c r="I2069" s="11">
        <v>2</v>
      </c>
      <c r="J2069" s="11" t="s">
        <v>91</v>
      </c>
      <c r="K2069" s="11" t="s">
        <v>3103</v>
      </c>
      <c r="L2069" s="11" t="s">
        <v>3104</v>
      </c>
      <c r="M2069" s="11" t="s">
        <v>3105</v>
      </c>
      <c r="N2069" s="11">
        <v>0.97</v>
      </c>
      <c r="O2069" s="11">
        <v>24.6</v>
      </c>
      <c r="P2069" s="5"/>
      <c r="Q2069" s="5"/>
      <c r="R2069" s="5"/>
      <c r="S2069" s="5"/>
      <c r="T2069" s="5"/>
      <c r="U2069" s="5"/>
      <c r="V2069" s="5"/>
      <c r="W2069" s="5"/>
      <c r="X2069" s="11">
        <v>0</v>
      </c>
      <c r="Y2069" s="22">
        <v>1.074</v>
      </c>
      <c r="Z2069" s="22">
        <v>1.139</v>
      </c>
      <c r="AA2069" s="22">
        <v>0.824</v>
      </c>
      <c r="AB2069" s="22">
        <v>1.002</v>
      </c>
      <c r="AC2069" s="22">
        <v>1.524</v>
      </c>
      <c r="AD2069" s="22">
        <v>1.455</v>
      </c>
      <c r="AE2069" s="22">
        <v>1.265</v>
      </c>
      <c r="AF2069" s="22">
        <v>1.615</v>
      </c>
      <c r="AG2069" s="22">
        <v>0.984</v>
      </c>
      <c r="AH2069" s="22">
        <v>1.036</v>
      </c>
      <c r="AI2069" s="22">
        <v>1.024</v>
      </c>
      <c r="AJ2069" s="22">
        <v>0.989</v>
      </c>
    </row>
    <row r="2070" s="5" customFormat="1" spans="1:36">
      <c r="A2070" s="11" t="s">
        <v>3106</v>
      </c>
      <c r="B2070" s="11">
        <v>550</v>
      </c>
      <c r="C2070" s="11">
        <v>876.3</v>
      </c>
      <c r="D2070" s="11">
        <v>450.2054</v>
      </c>
      <c r="E2070" s="11">
        <v>452.2118</v>
      </c>
      <c r="F2070" s="11">
        <v>216.147</v>
      </c>
      <c r="G2070" s="11">
        <v>12715.1833333333</v>
      </c>
      <c r="H2070" s="11">
        <v>1</v>
      </c>
      <c r="I2070" s="11">
        <v>1</v>
      </c>
      <c r="J2070" s="11" t="s">
        <v>39</v>
      </c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20">
        <v>0</v>
      </c>
      <c r="V2070" s="20">
        <v>15</v>
      </c>
      <c r="W2070" s="5"/>
      <c r="X2070" s="11">
        <v>0</v>
      </c>
      <c r="Y2070" s="22">
        <v>1.467</v>
      </c>
      <c r="Z2070" s="22">
        <v>1.377</v>
      </c>
      <c r="AA2070" s="22">
        <v>1.238</v>
      </c>
      <c r="AB2070" s="22">
        <v>1.228</v>
      </c>
      <c r="AC2070" s="22">
        <v>0.826</v>
      </c>
      <c r="AD2070" s="22">
        <v>1.118</v>
      </c>
      <c r="AE2070" s="22">
        <v>0.941</v>
      </c>
      <c r="AF2070" s="22">
        <v>1.164</v>
      </c>
      <c r="AG2070" s="22">
        <v>0.954</v>
      </c>
      <c r="AH2070" s="22">
        <v>1.051</v>
      </c>
      <c r="AI2070" s="22">
        <v>1.057</v>
      </c>
      <c r="AJ2070" s="22">
        <v>1.139</v>
      </c>
    </row>
    <row r="2071" s="5" customFormat="1" spans="1:36">
      <c r="A2071" s="11" t="s">
        <v>3107</v>
      </c>
      <c r="B2071" s="11">
        <v>551</v>
      </c>
      <c r="C2071" s="11">
        <v>877</v>
      </c>
      <c r="D2071" s="11">
        <v>328.6142</v>
      </c>
      <c r="E2071" s="11">
        <v>330.6209</v>
      </c>
      <c r="F2071" s="11">
        <v>189.1118</v>
      </c>
      <c r="G2071" s="11">
        <v>5679.73036363636</v>
      </c>
      <c r="H2071" s="11">
        <v>2</v>
      </c>
      <c r="I2071" s="11">
        <v>2</v>
      </c>
      <c r="J2071" s="11" t="s">
        <v>50</v>
      </c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20">
        <v>1</v>
      </c>
      <c r="V2071" s="20">
        <v>7</v>
      </c>
      <c r="W2071" s="5"/>
      <c r="X2071" s="11">
        <v>0</v>
      </c>
      <c r="Y2071" s="22">
        <v>0.601</v>
      </c>
      <c r="Z2071" s="22">
        <v>0.665</v>
      </c>
      <c r="AA2071" s="22">
        <v>0.581</v>
      </c>
      <c r="AB2071" s="22">
        <v>0.562</v>
      </c>
      <c r="AC2071" s="22">
        <v>2.23</v>
      </c>
      <c r="AD2071" s="22">
        <v>1.166</v>
      </c>
      <c r="AE2071" s="22">
        <v>1.217</v>
      </c>
      <c r="AF2071" s="22">
        <v>1.824</v>
      </c>
      <c r="AG2071" s="22">
        <v>1.134</v>
      </c>
      <c r="AH2071" s="22">
        <v>0.905</v>
      </c>
      <c r="AI2071" s="22">
        <v>1.234</v>
      </c>
      <c r="AJ2071" s="22">
        <v>0.878</v>
      </c>
    </row>
    <row r="2072" s="5" customFormat="1" spans="1:36">
      <c r="A2072" s="11" t="s">
        <v>3108</v>
      </c>
      <c r="B2072" s="11">
        <v>549</v>
      </c>
      <c r="C2072" s="11">
        <v>877.4</v>
      </c>
      <c r="D2072" s="11">
        <v>353.0625</v>
      </c>
      <c r="E2072" s="11">
        <v>355.0692</v>
      </c>
      <c r="F2072" s="11">
        <v>119.0042</v>
      </c>
      <c r="G2072" s="11">
        <v>28389.014375</v>
      </c>
      <c r="H2072" s="11">
        <v>1</v>
      </c>
      <c r="I2072" s="11">
        <v>1</v>
      </c>
      <c r="J2072" s="11" t="s">
        <v>39</v>
      </c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20">
        <v>0</v>
      </c>
      <c r="V2072" s="20">
        <v>2</v>
      </c>
      <c r="W2072" s="5"/>
      <c r="X2072" s="11">
        <v>0</v>
      </c>
      <c r="Y2072" s="22">
        <v>1.18</v>
      </c>
      <c r="Z2072" s="22">
        <v>1.077</v>
      </c>
      <c r="AA2072" s="22">
        <v>1.024</v>
      </c>
      <c r="AB2072" s="22">
        <v>1.081</v>
      </c>
      <c r="AC2072" s="22">
        <v>1.101</v>
      </c>
      <c r="AD2072" s="22">
        <v>1.001</v>
      </c>
      <c r="AE2072" s="22">
        <v>1.105</v>
      </c>
      <c r="AF2072" s="22">
        <v>0.937</v>
      </c>
      <c r="AG2072" s="22">
        <v>0.949</v>
      </c>
      <c r="AH2072" s="22">
        <v>0.918</v>
      </c>
      <c r="AI2072" s="22">
        <v>0.957</v>
      </c>
      <c r="AJ2072" s="22">
        <v>0.954</v>
      </c>
    </row>
    <row r="2073" s="5" customFormat="1" spans="1:36">
      <c r="A2073" s="11" t="s">
        <v>3109</v>
      </c>
      <c r="B2073" s="11">
        <v>550.4</v>
      </c>
      <c r="C2073" s="11">
        <v>878.1</v>
      </c>
      <c r="D2073" s="11">
        <v>336.0527</v>
      </c>
      <c r="E2073" s="11">
        <v>338.0594</v>
      </c>
      <c r="F2073" s="11">
        <v>203.9887</v>
      </c>
      <c r="G2073" s="11">
        <v>11492.4371428571</v>
      </c>
      <c r="H2073" s="11">
        <v>2</v>
      </c>
      <c r="I2073" s="11">
        <v>2</v>
      </c>
      <c r="J2073" s="11" t="s">
        <v>46</v>
      </c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11">
        <v>0</v>
      </c>
      <c r="Y2073" s="22">
        <v>0.652</v>
      </c>
      <c r="Z2073" s="22">
        <v>0.722</v>
      </c>
      <c r="AA2073" s="22">
        <v>0.704</v>
      </c>
      <c r="AB2073" s="22">
        <v>0.713</v>
      </c>
      <c r="AC2073" s="22">
        <v>0.713</v>
      </c>
      <c r="AD2073" s="22">
        <v>1.142</v>
      </c>
      <c r="AE2073" s="22">
        <v>1.026</v>
      </c>
      <c r="AF2073" s="22">
        <v>0.907</v>
      </c>
      <c r="AG2073" s="22">
        <v>1.04</v>
      </c>
      <c r="AH2073" s="22">
        <v>0.959</v>
      </c>
      <c r="AI2073" s="22">
        <v>0.979</v>
      </c>
      <c r="AJ2073" s="22">
        <v>1.177</v>
      </c>
    </row>
    <row r="2074" s="5" customFormat="1" spans="1:36">
      <c r="A2074" s="11" t="s">
        <v>3110</v>
      </c>
      <c r="B2074" s="11">
        <v>551</v>
      </c>
      <c r="C2074" s="11">
        <v>878.1</v>
      </c>
      <c r="D2074" s="11">
        <v>375.1372</v>
      </c>
      <c r="E2074" s="11">
        <v>377.1439</v>
      </c>
      <c r="F2074" s="11">
        <v>141.0789</v>
      </c>
      <c r="G2074" s="11">
        <v>35337.7838095238</v>
      </c>
      <c r="H2074" s="11">
        <v>1</v>
      </c>
      <c r="I2074" s="11">
        <v>1</v>
      </c>
      <c r="J2074" s="11" t="s">
        <v>41</v>
      </c>
      <c r="K2074" s="5"/>
      <c r="L2074" s="5"/>
      <c r="M2074" s="5"/>
      <c r="N2074" s="5"/>
      <c r="O2074" s="5"/>
      <c r="P2074" s="11" t="s">
        <v>3111</v>
      </c>
      <c r="Q2074" s="11" t="s">
        <v>3112</v>
      </c>
      <c r="R2074" s="11" t="s">
        <v>3113</v>
      </c>
      <c r="S2074" s="11">
        <v>0.31</v>
      </c>
      <c r="T2074" s="11">
        <v>191.5</v>
      </c>
      <c r="U2074" s="5"/>
      <c r="V2074" s="5"/>
      <c r="W2074" s="5"/>
      <c r="X2074" s="11">
        <v>0</v>
      </c>
      <c r="Y2074" s="22">
        <v>0.414</v>
      </c>
      <c r="Z2074" s="22">
        <v>0.426</v>
      </c>
      <c r="AA2074" s="22">
        <v>0.494</v>
      </c>
      <c r="AB2074" s="22">
        <v>0.465</v>
      </c>
      <c r="AC2074" s="22">
        <v>1.149</v>
      </c>
      <c r="AD2074" s="22">
        <v>1.531</v>
      </c>
      <c r="AE2074" s="22">
        <v>1.662</v>
      </c>
      <c r="AF2074" s="22">
        <v>1.439</v>
      </c>
      <c r="AG2074" s="22">
        <v>0.851</v>
      </c>
      <c r="AH2074" s="22">
        <v>0.936</v>
      </c>
      <c r="AI2074" s="22">
        <v>0.926</v>
      </c>
      <c r="AJ2074" s="22">
        <v>0.903</v>
      </c>
    </row>
    <row r="2075" s="5" customFormat="1" spans="1:36">
      <c r="A2075" s="11" t="s">
        <v>3114</v>
      </c>
      <c r="B2075" s="11">
        <v>550</v>
      </c>
      <c r="C2075" s="11">
        <v>879.1</v>
      </c>
      <c r="D2075" s="11">
        <v>464.1732</v>
      </c>
      <c r="E2075" s="11">
        <v>466.1803</v>
      </c>
      <c r="F2075" s="11">
        <v>230.1149</v>
      </c>
      <c r="G2075" s="11">
        <v>5328.63976923077</v>
      </c>
      <c r="H2075" s="11">
        <v>1</v>
      </c>
      <c r="I2075" s="11">
        <v>1</v>
      </c>
      <c r="J2075" s="11" t="s">
        <v>39</v>
      </c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20">
        <v>0</v>
      </c>
      <c r="V2075" s="20">
        <v>9</v>
      </c>
      <c r="W2075" s="5"/>
      <c r="X2075" s="11">
        <v>0</v>
      </c>
      <c r="Y2075" s="22">
        <v>1.181</v>
      </c>
      <c r="Z2075" s="22">
        <v>1.049</v>
      </c>
      <c r="AA2075" s="22">
        <v>1.048</v>
      </c>
      <c r="AB2075" s="22">
        <v>1.323</v>
      </c>
      <c r="AC2075" s="22">
        <v>0.986</v>
      </c>
      <c r="AD2075" s="22">
        <v>0.868</v>
      </c>
      <c r="AE2075" s="22">
        <v>0.991</v>
      </c>
      <c r="AF2075" s="22">
        <v>0.93</v>
      </c>
      <c r="AG2075" s="22">
        <v>1.12</v>
      </c>
      <c r="AH2075" s="22">
        <v>1.324</v>
      </c>
      <c r="AI2075" s="22">
        <v>1.117</v>
      </c>
      <c r="AJ2075" s="22">
        <v>0.974</v>
      </c>
    </row>
    <row r="2076" s="5" customFormat="1" spans="1:36">
      <c r="A2076" s="11" t="s">
        <v>3115</v>
      </c>
      <c r="B2076" s="11">
        <v>554</v>
      </c>
      <c r="C2076" s="11">
        <v>879.7</v>
      </c>
      <c r="D2076" s="11">
        <v>576.1731</v>
      </c>
      <c r="E2076" s="11">
        <v>580.1862</v>
      </c>
      <c r="F2076" s="11">
        <v>109.0637</v>
      </c>
      <c r="G2076" s="11">
        <v>11387.984</v>
      </c>
      <c r="H2076" s="11">
        <v>1</v>
      </c>
      <c r="I2076" s="11">
        <v>2</v>
      </c>
      <c r="J2076" s="11" t="s">
        <v>39</v>
      </c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20">
        <v>0</v>
      </c>
      <c r="V2076" s="20">
        <v>2</v>
      </c>
      <c r="W2076" s="5"/>
      <c r="X2076" s="11">
        <v>0</v>
      </c>
      <c r="Y2076" s="22">
        <v>1.021</v>
      </c>
      <c r="Z2076" s="22">
        <v>0.977</v>
      </c>
      <c r="AA2076" s="22">
        <v>1.069</v>
      </c>
      <c r="AB2076" s="22">
        <v>1.073</v>
      </c>
      <c r="AC2076" s="22">
        <v>1.285</v>
      </c>
      <c r="AD2076" s="22">
        <v>1.097</v>
      </c>
      <c r="AE2076" s="22">
        <v>1.077</v>
      </c>
      <c r="AF2076" s="22">
        <v>1.103</v>
      </c>
      <c r="AG2076" s="22">
        <v>1.195</v>
      </c>
      <c r="AH2076" s="22">
        <v>1.118</v>
      </c>
      <c r="AI2076" s="22">
        <v>1.205</v>
      </c>
      <c r="AJ2076" s="22">
        <v>1.226</v>
      </c>
    </row>
    <row r="2077" s="5" customFormat="1" spans="1:36">
      <c r="A2077" s="11" t="s">
        <v>3116</v>
      </c>
      <c r="B2077" s="11">
        <v>553.5</v>
      </c>
      <c r="C2077" s="11">
        <v>879.8</v>
      </c>
      <c r="D2077" s="11">
        <v>639.1706</v>
      </c>
      <c r="E2077" s="11">
        <v>643.1832</v>
      </c>
      <c r="F2077" s="11">
        <v>172.0612</v>
      </c>
      <c r="G2077" s="11">
        <v>12435.5066666667</v>
      </c>
      <c r="H2077" s="11">
        <v>1</v>
      </c>
      <c r="I2077" s="11">
        <v>2</v>
      </c>
      <c r="J2077" s="11" t="s">
        <v>39</v>
      </c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20">
        <v>0</v>
      </c>
      <c r="V2077" s="20">
        <v>1</v>
      </c>
      <c r="W2077" s="5"/>
      <c r="X2077" s="11">
        <v>0</v>
      </c>
      <c r="Y2077" s="22">
        <v>0.637</v>
      </c>
      <c r="Z2077" s="22">
        <v>0.629</v>
      </c>
      <c r="AA2077" s="22">
        <v>0.789</v>
      </c>
      <c r="AB2077" s="22">
        <v>0.606</v>
      </c>
      <c r="AC2077" s="22">
        <v>1.092</v>
      </c>
      <c r="AD2077" s="22">
        <v>0.999</v>
      </c>
      <c r="AE2077" s="22">
        <v>1.058</v>
      </c>
      <c r="AF2077" s="22">
        <v>1.032</v>
      </c>
      <c r="AG2077" s="22">
        <v>1.064</v>
      </c>
      <c r="AH2077" s="22">
        <v>1.062</v>
      </c>
      <c r="AI2077" s="22">
        <v>1.075</v>
      </c>
      <c r="AJ2077" s="22">
        <v>1.083</v>
      </c>
    </row>
    <row r="2078" s="5" customFormat="1" spans="1:36">
      <c r="A2078" s="11" t="s">
        <v>3117</v>
      </c>
      <c r="B2078" s="11">
        <v>552</v>
      </c>
      <c r="C2078" s="11">
        <v>879.9</v>
      </c>
      <c r="D2078" s="11">
        <v>647.1727</v>
      </c>
      <c r="E2078" s="11">
        <v>651.1859</v>
      </c>
      <c r="F2078" s="11">
        <v>180.0633</v>
      </c>
      <c r="G2078" s="11">
        <v>47130.4788888889</v>
      </c>
      <c r="H2078" s="11">
        <v>1</v>
      </c>
      <c r="I2078" s="11">
        <v>2</v>
      </c>
      <c r="J2078" s="11" t="s">
        <v>50</v>
      </c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20">
        <v>17</v>
      </c>
      <c r="V2078" s="20">
        <v>87</v>
      </c>
      <c r="W2078" s="5"/>
      <c r="X2078" s="11">
        <v>0</v>
      </c>
      <c r="Y2078" s="22">
        <v>1.813</v>
      </c>
      <c r="Z2078" s="22">
        <v>2.037</v>
      </c>
      <c r="AA2078" s="22">
        <v>2.015</v>
      </c>
      <c r="AB2078" s="22">
        <v>2.12</v>
      </c>
      <c r="AC2078" s="22">
        <v>0.46</v>
      </c>
      <c r="AD2078" s="22">
        <v>0.87</v>
      </c>
      <c r="AE2078" s="22">
        <v>0.646</v>
      </c>
      <c r="AF2078" s="22">
        <v>0.625</v>
      </c>
      <c r="AG2078" s="22">
        <v>0.979</v>
      </c>
      <c r="AH2078" s="22">
        <v>1.002</v>
      </c>
      <c r="AI2078" s="22">
        <v>1.033</v>
      </c>
      <c r="AJ2078" s="22">
        <v>1.063</v>
      </c>
    </row>
    <row r="2079" s="5" customFormat="1" spans="1:36">
      <c r="A2079" s="11" t="s">
        <v>3118</v>
      </c>
      <c r="B2079" s="11">
        <v>552.9</v>
      </c>
      <c r="C2079" s="11">
        <v>880.2</v>
      </c>
      <c r="D2079" s="11">
        <v>324.0917</v>
      </c>
      <c r="E2079" s="11">
        <v>326.0977</v>
      </c>
      <c r="F2079" s="11">
        <v>180.0668</v>
      </c>
      <c r="G2079" s="11">
        <v>15930.21</v>
      </c>
      <c r="H2079" s="11">
        <v>2</v>
      </c>
      <c r="I2079" s="11">
        <v>2</v>
      </c>
      <c r="J2079" s="11" t="s">
        <v>39</v>
      </c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20">
        <v>0</v>
      </c>
      <c r="V2079" s="20">
        <v>1</v>
      </c>
      <c r="W2079" s="5"/>
      <c r="X2079" s="11">
        <v>0</v>
      </c>
      <c r="Y2079" s="22">
        <v>1.774</v>
      </c>
      <c r="Z2079" s="22">
        <v>1.886</v>
      </c>
      <c r="AA2079" s="22">
        <v>2.259</v>
      </c>
      <c r="AB2079" s="22">
        <v>1.998</v>
      </c>
      <c r="AC2079" s="22">
        <v>0.535</v>
      </c>
      <c r="AD2079" s="22">
        <v>0.908</v>
      </c>
      <c r="AE2079" s="22">
        <v>0.577</v>
      </c>
      <c r="AF2079" s="22">
        <v>0.618</v>
      </c>
      <c r="AG2079" s="22">
        <v>1.1</v>
      </c>
      <c r="AH2079" s="22">
        <v>1.016</v>
      </c>
      <c r="AI2079" s="22">
        <v>1.085</v>
      </c>
      <c r="AJ2079" s="22">
        <v>1</v>
      </c>
    </row>
    <row r="2080" s="5" customFormat="1" spans="1:36">
      <c r="A2080" s="11" t="s">
        <v>3119</v>
      </c>
      <c r="B2080" s="11">
        <v>553</v>
      </c>
      <c r="C2080" s="11">
        <v>880.2</v>
      </c>
      <c r="D2080" s="11">
        <v>586.2829</v>
      </c>
      <c r="E2080" s="11">
        <v>588.2893</v>
      </c>
      <c r="F2080" s="11">
        <v>352.2245</v>
      </c>
      <c r="G2080" s="11">
        <v>5130.965</v>
      </c>
      <c r="H2080" s="11">
        <v>1</v>
      </c>
      <c r="I2080" s="11">
        <v>1</v>
      </c>
      <c r="J2080" s="11" t="s">
        <v>50</v>
      </c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20">
        <v>17</v>
      </c>
      <c r="V2080" s="20">
        <v>65</v>
      </c>
      <c r="W2080" s="5"/>
      <c r="X2080" s="11">
        <v>0</v>
      </c>
      <c r="Y2080" s="22">
        <v>1.346</v>
      </c>
      <c r="Z2080" s="22">
        <v>1.265</v>
      </c>
      <c r="AA2080" s="22">
        <v>1.261</v>
      </c>
      <c r="AB2080" s="22">
        <v>1.411</v>
      </c>
      <c r="AC2080" s="22">
        <v>0.816</v>
      </c>
      <c r="AD2080" s="22">
        <v>1.212</v>
      </c>
      <c r="AE2080" s="22">
        <v>1.31</v>
      </c>
      <c r="AF2080" s="22">
        <v>0.985</v>
      </c>
      <c r="AG2080" s="22">
        <v>1.648</v>
      </c>
      <c r="AH2080" s="22">
        <v>1.548</v>
      </c>
      <c r="AI2080" s="22">
        <v>1.285</v>
      </c>
      <c r="AJ2080" s="22">
        <v>1.205</v>
      </c>
    </row>
    <row r="2081" s="5" customFormat="1" spans="1:36">
      <c r="A2081" s="11" t="s">
        <v>3120</v>
      </c>
      <c r="B2081" s="11">
        <v>553.7</v>
      </c>
      <c r="C2081" s="11">
        <v>880.4</v>
      </c>
      <c r="D2081" s="11">
        <v>324.5935</v>
      </c>
      <c r="E2081" s="11">
        <v>326.6001</v>
      </c>
      <c r="F2081" s="11">
        <v>90.5352</v>
      </c>
      <c r="G2081" s="11">
        <v>6388.33533333333</v>
      </c>
      <c r="H2081" s="11">
        <v>1</v>
      </c>
      <c r="I2081" s="11">
        <v>1</v>
      </c>
      <c r="J2081" s="11" t="s">
        <v>46</v>
      </c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11">
        <v>0</v>
      </c>
      <c r="Y2081" s="22">
        <v>1.666</v>
      </c>
      <c r="Z2081" s="22">
        <v>1.804</v>
      </c>
      <c r="AA2081" s="22">
        <v>1.738</v>
      </c>
      <c r="AB2081" s="22">
        <v>2.158</v>
      </c>
      <c r="AC2081" s="22">
        <v>0.873</v>
      </c>
      <c r="AD2081" s="22">
        <v>1.021</v>
      </c>
      <c r="AE2081" s="22">
        <v>0.835</v>
      </c>
      <c r="AF2081" s="22">
        <v>0.723</v>
      </c>
      <c r="AG2081" s="22">
        <v>0.997</v>
      </c>
      <c r="AH2081" s="22">
        <v>1.126</v>
      </c>
      <c r="AI2081" s="22">
        <v>1.224</v>
      </c>
      <c r="AJ2081" s="22">
        <v>0.916</v>
      </c>
    </row>
    <row r="2082" s="5" customFormat="1" spans="1:36">
      <c r="A2082" s="11" t="s">
        <v>3121</v>
      </c>
      <c r="B2082" s="11">
        <v>553.9</v>
      </c>
      <c r="C2082" s="11">
        <v>880.6</v>
      </c>
      <c r="D2082" s="11">
        <v>648.1772</v>
      </c>
      <c r="E2082" s="11">
        <v>652.1908</v>
      </c>
      <c r="F2082" s="11">
        <v>181.0678</v>
      </c>
      <c r="G2082" s="11">
        <v>13393.8926666667</v>
      </c>
      <c r="H2082" s="11">
        <v>1</v>
      </c>
      <c r="I2082" s="11">
        <v>2</v>
      </c>
      <c r="J2082" s="11" t="s">
        <v>46</v>
      </c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11">
        <v>0</v>
      </c>
      <c r="Y2082" s="22">
        <v>1.657</v>
      </c>
      <c r="Z2082" s="22">
        <v>2.03</v>
      </c>
      <c r="AA2082" s="22">
        <v>2.066</v>
      </c>
      <c r="AB2082" s="22">
        <v>2.202</v>
      </c>
      <c r="AC2082" s="22">
        <v>0.765</v>
      </c>
      <c r="AD2082" s="22">
        <v>0.966</v>
      </c>
      <c r="AE2082" s="22">
        <v>0.825</v>
      </c>
      <c r="AF2082" s="22">
        <v>0.808</v>
      </c>
      <c r="AG2082" s="22">
        <v>1.104</v>
      </c>
      <c r="AH2082" s="22">
        <v>1.101</v>
      </c>
      <c r="AI2082" s="22">
        <v>1.113</v>
      </c>
      <c r="AJ2082" s="22">
        <v>1.055</v>
      </c>
    </row>
    <row r="2083" s="5" customFormat="1" spans="1:36">
      <c r="A2083" s="11" t="s">
        <v>3122</v>
      </c>
      <c r="B2083" s="11">
        <v>551</v>
      </c>
      <c r="C2083" s="11">
        <v>880.7</v>
      </c>
      <c r="D2083" s="11">
        <v>349.1581</v>
      </c>
      <c r="E2083" s="11">
        <v>351.1648</v>
      </c>
      <c r="F2083" s="11">
        <v>115.0998</v>
      </c>
      <c r="G2083" s="11">
        <v>188517.6375</v>
      </c>
      <c r="H2083" s="11">
        <v>1</v>
      </c>
      <c r="I2083" s="11">
        <v>1</v>
      </c>
      <c r="J2083" s="11" t="s">
        <v>39</v>
      </c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20">
        <v>0</v>
      </c>
      <c r="V2083" s="20">
        <v>21</v>
      </c>
      <c r="W2083" s="5"/>
      <c r="X2083" s="11">
        <v>0</v>
      </c>
      <c r="Y2083" s="22">
        <v>0.551</v>
      </c>
      <c r="Z2083" s="22">
        <v>0.601</v>
      </c>
      <c r="AA2083" s="22">
        <v>0.532</v>
      </c>
      <c r="AB2083" s="22">
        <v>0.55</v>
      </c>
      <c r="AC2083" s="22">
        <v>0.78</v>
      </c>
      <c r="AD2083" s="22">
        <v>0.792</v>
      </c>
      <c r="AE2083" s="22">
        <v>0.846</v>
      </c>
      <c r="AF2083" s="22">
        <v>0.842</v>
      </c>
      <c r="AG2083" s="22">
        <v>1.07</v>
      </c>
      <c r="AH2083" s="22">
        <v>1.062</v>
      </c>
      <c r="AI2083" s="22">
        <v>1.068</v>
      </c>
      <c r="AJ2083" s="22">
        <v>1.044</v>
      </c>
    </row>
    <row r="2084" s="5" customFormat="1" spans="1:36">
      <c r="A2084" s="11" t="s">
        <v>3123</v>
      </c>
      <c r="B2084" s="11">
        <v>553.1</v>
      </c>
      <c r="C2084" s="11">
        <v>881</v>
      </c>
      <c r="D2084" s="11">
        <v>448.1789</v>
      </c>
      <c r="E2084" s="11">
        <v>450.1862</v>
      </c>
      <c r="F2084" s="11">
        <v>214.1206</v>
      </c>
      <c r="G2084" s="11">
        <v>12271.5743157895</v>
      </c>
      <c r="H2084" s="11">
        <v>1</v>
      </c>
      <c r="I2084" s="11">
        <v>1</v>
      </c>
      <c r="J2084" s="11" t="s">
        <v>39</v>
      </c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20">
        <v>0</v>
      </c>
      <c r="V2084" s="20">
        <v>11</v>
      </c>
      <c r="W2084" s="5"/>
      <c r="X2084" s="11">
        <v>0</v>
      </c>
      <c r="Y2084" s="22">
        <v>1.084</v>
      </c>
      <c r="Z2084" s="22">
        <v>1.079</v>
      </c>
      <c r="AA2084" s="22">
        <v>1.01</v>
      </c>
      <c r="AB2084" s="22">
        <v>0.968</v>
      </c>
      <c r="AC2084" s="22">
        <v>0.824</v>
      </c>
      <c r="AD2084" s="22">
        <v>0.754</v>
      </c>
      <c r="AE2084" s="22">
        <v>0.937</v>
      </c>
      <c r="AF2084" s="22">
        <v>0.775</v>
      </c>
      <c r="AG2084" s="22">
        <v>0.758</v>
      </c>
      <c r="AH2084" s="22">
        <v>1.055</v>
      </c>
      <c r="AI2084" s="22">
        <v>0.943</v>
      </c>
      <c r="AJ2084" s="22">
        <v>0.927</v>
      </c>
    </row>
    <row r="2085" s="5" customFormat="1" spans="1:36">
      <c r="A2085" s="11" t="s">
        <v>3124</v>
      </c>
      <c r="B2085" s="11">
        <v>554.1</v>
      </c>
      <c r="C2085" s="11">
        <v>881.7</v>
      </c>
      <c r="D2085" s="11">
        <v>308.0942</v>
      </c>
      <c r="E2085" s="11">
        <v>310.0994</v>
      </c>
      <c r="F2085" s="11">
        <v>148.0718</v>
      </c>
      <c r="G2085" s="11">
        <v>12553.5542</v>
      </c>
      <c r="H2085" s="11">
        <v>2</v>
      </c>
      <c r="I2085" s="11">
        <v>2</v>
      </c>
      <c r="J2085" s="11" t="s">
        <v>46</v>
      </c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11">
        <v>0</v>
      </c>
      <c r="Y2085" s="22">
        <v>1.652</v>
      </c>
      <c r="Z2085" s="22">
        <v>1.569</v>
      </c>
      <c r="AA2085" s="22">
        <v>1.222</v>
      </c>
      <c r="AB2085" s="22">
        <v>1.754</v>
      </c>
      <c r="AC2085" s="22">
        <v>0.77</v>
      </c>
      <c r="AD2085" s="22">
        <v>0.888</v>
      </c>
      <c r="AE2085" s="22">
        <v>1.026</v>
      </c>
      <c r="AF2085" s="22">
        <v>0.767</v>
      </c>
      <c r="AG2085" s="22">
        <v>1.199</v>
      </c>
      <c r="AH2085" s="22">
        <v>1.074</v>
      </c>
      <c r="AI2085" s="22">
        <v>0.996</v>
      </c>
      <c r="AJ2085" s="22">
        <v>1.045</v>
      </c>
    </row>
    <row r="2086" s="5" customFormat="1" spans="1:36">
      <c r="A2086" s="11" t="s">
        <v>3125</v>
      </c>
      <c r="B2086" s="11">
        <v>552</v>
      </c>
      <c r="C2086" s="11">
        <v>881.8</v>
      </c>
      <c r="D2086" s="11">
        <v>613.1785</v>
      </c>
      <c r="E2086" s="11">
        <v>617.1918</v>
      </c>
      <c r="F2086" s="11">
        <v>146.0691</v>
      </c>
      <c r="G2086" s="11">
        <v>68585.0114285714</v>
      </c>
      <c r="H2086" s="11">
        <v>1</v>
      </c>
      <c r="I2086" s="11">
        <v>2</v>
      </c>
      <c r="J2086" s="11" t="s">
        <v>50</v>
      </c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20">
        <v>4</v>
      </c>
      <c r="V2086" s="20">
        <v>29</v>
      </c>
      <c r="W2086" s="5"/>
      <c r="X2086" s="11">
        <v>0</v>
      </c>
      <c r="Y2086" s="22">
        <v>1.617</v>
      </c>
      <c r="Z2086" s="22">
        <v>1.62</v>
      </c>
      <c r="AA2086" s="22">
        <v>1.447</v>
      </c>
      <c r="AB2086" s="22">
        <v>1.491</v>
      </c>
      <c r="AC2086" s="22">
        <v>0.778</v>
      </c>
      <c r="AD2086" s="22">
        <v>1.005</v>
      </c>
      <c r="AE2086" s="22">
        <v>0.661</v>
      </c>
      <c r="AF2086" s="22">
        <v>0.783</v>
      </c>
      <c r="AG2086" s="22">
        <v>1.095</v>
      </c>
      <c r="AH2086" s="22">
        <v>1.059</v>
      </c>
      <c r="AI2086" s="22">
        <v>1.08</v>
      </c>
      <c r="AJ2086" s="22">
        <v>1.079</v>
      </c>
    </row>
    <row r="2087" s="5" customFormat="1" spans="1:36">
      <c r="A2087" s="11" t="s">
        <v>3126</v>
      </c>
      <c r="B2087" s="11">
        <v>553.1</v>
      </c>
      <c r="C2087" s="11">
        <v>882</v>
      </c>
      <c r="D2087" s="11">
        <v>684.252</v>
      </c>
      <c r="E2087" s="11">
        <v>688.2655</v>
      </c>
      <c r="F2087" s="11">
        <v>217.1426</v>
      </c>
      <c r="G2087" s="11">
        <v>8886.18928571428</v>
      </c>
      <c r="H2087" s="11">
        <v>1</v>
      </c>
      <c r="I2087" s="11">
        <v>2</v>
      </c>
      <c r="J2087" s="11" t="s">
        <v>41</v>
      </c>
      <c r="K2087" s="5"/>
      <c r="L2087" s="5"/>
      <c r="M2087" s="5"/>
      <c r="N2087" s="5"/>
      <c r="O2087" s="5"/>
      <c r="P2087" s="11" t="s">
        <v>3127</v>
      </c>
      <c r="Q2087" s="11" t="s">
        <v>3128</v>
      </c>
      <c r="R2087" s="11" t="s">
        <v>3129</v>
      </c>
      <c r="S2087" s="11">
        <v>0.02</v>
      </c>
      <c r="T2087" s="11">
        <v>5.2</v>
      </c>
      <c r="U2087" s="5"/>
      <c r="V2087" s="5"/>
      <c r="W2087" s="5"/>
      <c r="X2087" s="11">
        <v>0</v>
      </c>
      <c r="Y2087" s="22">
        <v>0.853</v>
      </c>
      <c r="Z2087" s="22">
        <v>0.818</v>
      </c>
      <c r="AA2087" s="22">
        <v>0.793</v>
      </c>
      <c r="AB2087" s="22">
        <v>0.656</v>
      </c>
      <c r="AC2087" s="22">
        <v>1.621</v>
      </c>
      <c r="AD2087" s="22">
        <v>1.434</v>
      </c>
      <c r="AE2087" s="22">
        <v>1.052</v>
      </c>
      <c r="AF2087" s="22">
        <v>1.672</v>
      </c>
      <c r="AG2087" s="22">
        <v>0.896</v>
      </c>
      <c r="AH2087" s="22">
        <v>0.855</v>
      </c>
      <c r="AI2087" s="22">
        <v>1.116</v>
      </c>
      <c r="AJ2087" s="22">
        <v>1.011</v>
      </c>
    </row>
    <row r="2088" s="5" customFormat="1" spans="1:36">
      <c r="A2088" s="11" t="s">
        <v>3130</v>
      </c>
      <c r="B2088" s="11">
        <v>554.8</v>
      </c>
      <c r="C2088" s="11">
        <v>882.4</v>
      </c>
      <c r="D2088" s="11">
        <v>342.6301</v>
      </c>
      <c r="E2088" s="11">
        <v>344.6372</v>
      </c>
      <c r="F2088" s="11">
        <v>217.1436</v>
      </c>
      <c r="G2088" s="11">
        <v>7215.05075</v>
      </c>
      <c r="H2088" s="11">
        <v>2</v>
      </c>
      <c r="I2088" s="11">
        <v>2</v>
      </c>
      <c r="J2088" s="11" t="s">
        <v>41</v>
      </c>
      <c r="K2088" s="5"/>
      <c r="L2088" s="5"/>
      <c r="M2088" s="5"/>
      <c r="N2088" s="5"/>
      <c r="O2088" s="5"/>
      <c r="P2088" s="11" t="s">
        <v>3131</v>
      </c>
      <c r="Q2088" s="11" t="s">
        <v>3132</v>
      </c>
      <c r="R2088" s="11" t="s">
        <v>3133</v>
      </c>
      <c r="S2088" s="11">
        <v>1.2</v>
      </c>
      <c r="T2088" s="11">
        <v>48.1</v>
      </c>
      <c r="U2088" s="5"/>
      <c r="V2088" s="5"/>
      <c r="W2088" s="5"/>
      <c r="X2088" s="11">
        <v>0</v>
      </c>
      <c r="Y2088" s="22">
        <v>0.624</v>
      </c>
      <c r="Z2088" s="22">
        <v>0.765</v>
      </c>
      <c r="AA2088" s="22">
        <v>0.9</v>
      </c>
      <c r="AB2088" s="22">
        <v>0.687</v>
      </c>
      <c r="AC2088" s="22">
        <v>1.626</v>
      </c>
      <c r="AD2088" s="22">
        <v>1.231</v>
      </c>
      <c r="AE2088" s="22">
        <v>1.052</v>
      </c>
      <c r="AF2088" s="22">
        <v>1.536</v>
      </c>
      <c r="AG2088" s="22">
        <v>1.131</v>
      </c>
      <c r="AH2088" s="22">
        <v>1.037</v>
      </c>
      <c r="AI2088" s="22">
        <v>0.966</v>
      </c>
      <c r="AJ2088" s="22">
        <v>0.993</v>
      </c>
    </row>
    <row r="2089" s="5" customFormat="1" spans="1:36">
      <c r="A2089" s="11" t="s">
        <v>3134</v>
      </c>
      <c r="B2089" s="11">
        <v>556</v>
      </c>
      <c r="C2089" s="11">
        <v>882.9</v>
      </c>
      <c r="D2089" s="11">
        <v>584.188</v>
      </c>
      <c r="E2089" s="11">
        <v>588.2009</v>
      </c>
      <c r="F2089" s="11">
        <v>117.0786</v>
      </c>
      <c r="G2089" s="11">
        <v>5496.5308125</v>
      </c>
      <c r="H2089" s="11">
        <v>1</v>
      </c>
      <c r="I2089" s="11">
        <v>2</v>
      </c>
      <c r="J2089" s="11" t="s">
        <v>50</v>
      </c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20">
        <v>5</v>
      </c>
      <c r="V2089" s="20">
        <v>38</v>
      </c>
      <c r="W2089" s="5"/>
      <c r="X2089" s="11">
        <v>0</v>
      </c>
      <c r="Y2089" s="22">
        <v>0.814</v>
      </c>
      <c r="Z2089" s="22">
        <v>0.682</v>
      </c>
      <c r="AA2089" s="22">
        <v>0.942</v>
      </c>
      <c r="AB2089" s="22">
        <v>0.653</v>
      </c>
      <c r="AC2089" s="22">
        <v>1.344</v>
      </c>
      <c r="AD2089" s="22">
        <v>0.858</v>
      </c>
      <c r="AE2089" s="22">
        <v>1.066</v>
      </c>
      <c r="AF2089" s="22">
        <v>1.111</v>
      </c>
      <c r="AG2089" s="22">
        <v>1.346</v>
      </c>
      <c r="AH2089" s="22">
        <v>1.164</v>
      </c>
      <c r="AI2089" s="22">
        <v>1.216</v>
      </c>
      <c r="AJ2089" s="22">
        <v>1.268</v>
      </c>
    </row>
    <row r="2090" s="5" customFormat="1" spans="1:36">
      <c r="A2090" s="11" t="s">
        <v>3135</v>
      </c>
      <c r="B2090" s="11">
        <v>555.1</v>
      </c>
      <c r="C2090" s="11">
        <v>882.9</v>
      </c>
      <c r="D2090" s="11">
        <v>305.1301</v>
      </c>
      <c r="E2090" s="11">
        <v>307.1365</v>
      </c>
      <c r="F2090" s="11">
        <v>71.0718</v>
      </c>
      <c r="G2090" s="11">
        <v>13012.8546666667</v>
      </c>
      <c r="H2090" s="11">
        <v>1</v>
      </c>
      <c r="I2090" s="11">
        <v>1</v>
      </c>
      <c r="J2090" s="11" t="s">
        <v>46</v>
      </c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11">
        <v>0</v>
      </c>
      <c r="Y2090" s="22">
        <v>0.807</v>
      </c>
      <c r="Z2090" s="22">
        <v>0.823</v>
      </c>
      <c r="AA2090" s="22">
        <v>0.968</v>
      </c>
      <c r="AB2090" s="22">
        <v>0.838</v>
      </c>
      <c r="AC2090" s="22">
        <v>0.927</v>
      </c>
      <c r="AD2090" s="22">
        <v>0.786</v>
      </c>
      <c r="AE2090" s="22">
        <v>1.081</v>
      </c>
      <c r="AF2090" s="22">
        <v>0.991</v>
      </c>
      <c r="AG2090" s="22">
        <v>0.986</v>
      </c>
      <c r="AH2090" s="22">
        <v>0.948</v>
      </c>
      <c r="AI2090" s="22">
        <v>0.877</v>
      </c>
      <c r="AJ2090" s="22">
        <v>0.934</v>
      </c>
    </row>
    <row r="2091" s="5" customFormat="1" spans="1:36">
      <c r="A2091" s="11" t="s">
        <v>3136</v>
      </c>
      <c r="B2091" s="11">
        <v>555.7</v>
      </c>
      <c r="C2091" s="11">
        <v>883.2</v>
      </c>
      <c r="D2091" s="11">
        <v>358.1352</v>
      </c>
      <c r="E2091" s="11">
        <v>360.1424</v>
      </c>
      <c r="F2091" s="11">
        <v>248.1537</v>
      </c>
      <c r="G2091" s="11">
        <v>6023.275</v>
      </c>
      <c r="H2091" s="11">
        <v>2</v>
      </c>
      <c r="I2091" s="11">
        <v>2</v>
      </c>
      <c r="J2091" s="11" t="s">
        <v>39</v>
      </c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20">
        <v>0</v>
      </c>
      <c r="V2091" s="20">
        <v>5</v>
      </c>
      <c r="W2091" s="5"/>
      <c r="X2091" s="11">
        <v>0</v>
      </c>
      <c r="Y2091" s="22">
        <v>1.175</v>
      </c>
      <c r="Z2091" s="22">
        <v>0.77</v>
      </c>
      <c r="AA2091" s="22">
        <v>0.983</v>
      </c>
      <c r="AB2091" s="22">
        <v>1.178</v>
      </c>
      <c r="AC2091" s="22">
        <v>1.757</v>
      </c>
      <c r="AD2091" s="22">
        <v>1.646</v>
      </c>
      <c r="AE2091" s="22">
        <v>1.31</v>
      </c>
      <c r="AF2091" s="22">
        <v>1.894</v>
      </c>
      <c r="AG2091" s="22">
        <v>1.095</v>
      </c>
      <c r="AH2091" s="22">
        <v>1.204</v>
      </c>
      <c r="AI2091" s="22">
        <v>1.031</v>
      </c>
      <c r="AJ2091" s="22">
        <v>1.107</v>
      </c>
    </row>
    <row r="2092" s="5" customFormat="1" spans="1:36">
      <c r="A2092" s="11" t="s">
        <v>3137</v>
      </c>
      <c r="B2092" s="11">
        <v>554.1</v>
      </c>
      <c r="C2092" s="11">
        <v>883.2</v>
      </c>
      <c r="D2092" s="11">
        <v>456.1589</v>
      </c>
      <c r="E2092" s="11">
        <v>458.1654</v>
      </c>
      <c r="F2092" s="11">
        <v>222.1005</v>
      </c>
      <c r="G2092" s="11">
        <v>26542.4104545455</v>
      </c>
      <c r="H2092" s="11">
        <v>1</v>
      </c>
      <c r="I2092" s="11">
        <v>1</v>
      </c>
      <c r="J2092" s="11" t="s">
        <v>39</v>
      </c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20">
        <v>0</v>
      </c>
      <c r="V2092" s="20">
        <v>23</v>
      </c>
      <c r="W2092" s="5"/>
      <c r="X2092" s="11">
        <v>0</v>
      </c>
      <c r="Y2092" s="22">
        <v>0.899</v>
      </c>
      <c r="Z2092" s="22">
        <v>0.977</v>
      </c>
      <c r="AA2092" s="22">
        <v>0.964</v>
      </c>
      <c r="AB2092" s="22">
        <v>0.843</v>
      </c>
      <c r="AC2092" s="22">
        <v>0.933</v>
      </c>
      <c r="AD2092" s="22">
        <v>0.811</v>
      </c>
      <c r="AE2092" s="22">
        <v>0.9</v>
      </c>
      <c r="AF2092" s="22">
        <v>1.011</v>
      </c>
      <c r="AG2092" s="22">
        <v>1.051</v>
      </c>
      <c r="AH2092" s="22">
        <v>1.036</v>
      </c>
      <c r="AI2092" s="22">
        <v>1.078</v>
      </c>
      <c r="AJ2092" s="22">
        <v>0.965</v>
      </c>
    </row>
    <row r="2093" s="5" customFormat="1" spans="1:36">
      <c r="A2093" s="11" t="s">
        <v>3138</v>
      </c>
      <c r="B2093" s="11">
        <v>555.1</v>
      </c>
      <c r="C2093" s="11">
        <v>883.9</v>
      </c>
      <c r="D2093" s="11">
        <v>307.0937</v>
      </c>
      <c r="E2093" s="11">
        <v>309.1</v>
      </c>
      <c r="F2093" s="11">
        <v>146.0708</v>
      </c>
      <c r="G2093" s="11">
        <v>78441.8268421053</v>
      </c>
      <c r="H2093" s="11">
        <v>2</v>
      </c>
      <c r="I2093" s="11">
        <v>2</v>
      </c>
      <c r="J2093" s="11" t="s">
        <v>46</v>
      </c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11">
        <v>0</v>
      </c>
      <c r="Y2093" s="22">
        <v>1.625</v>
      </c>
      <c r="Z2093" s="22">
        <v>1.578</v>
      </c>
      <c r="AA2093" s="22">
        <v>1.267</v>
      </c>
      <c r="AB2093" s="22">
        <v>1.577</v>
      </c>
      <c r="AC2093" s="22">
        <v>0.786</v>
      </c>
      <c r="AD2093" s="22">
        <v>0.949</v>
      </c>
      <c r="AE2093" s="22">
        <v>0.695</v>
      </c>
      <c r="AF2093" s="22">
        <v>0.779</v>
      </c>
      <c r="AG2093" s="22">
        <v>1.029</v>
      </c>
      <c r="AH2093" s="22">
        <v>1.084</v>
      </c>
      <c r="AI2093" s="22">
        <v>1.078</v>
      </c>
      <c r="AJ2093" s="22">
        <v>1.051</v>
      </c>
    </row>
    <row r="2094" s="5" customFormat="1" spans="1:36">
      <c r="A2094" s="11" t="s">
        <v>3139</v>
      </c>
      <c r="B2094" s="11">
        <v>556.7</v>
      </c>
      <c r="C2094" s="11">
        <v>884.4</v>
      </c>
      <c r="D2094" s="11">
        <v>293.1313</v>
      </c>
      <c r="E2094" s="11">
        <v>295.1385</v>
      </c>
      <c r="F2094" s="11">
        <v>59.073</v>
      </c>
      <c r="G2094" s="11">
        <v>5616.89116666667</v>
      </c>
      <c r="H2094" s="11">
        <v>1</v>
      </c>
      <c r="I2094" s="11">
        <v>1</v>
      </c>
      <c r="J2094" s="11" t="s">
        <v>50</v>
      </c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20">
        <v>1</v>
      </c>
      <c r="V2094" s="20">
        <v>15</v>
      </c>
      <c r="W2094" s="5"/>
      <c r="X2094" s="11">
        <v>0</v>
      </c>
      <c r="Y2094" s="22">
        <v>0.728</v>
      </c>
      <c r="Z2094" s="22">
        <v>0.839</v>
      </c>
      <c r="AA2094" s="22">
        <v>0.761</v>
      </c>
      <c r="AB2094" s="22">
        <v>0.758</v>
      </c>
      <c r="AC2094" s="22">
        <v>0.79</v>
      </c>
      <c r="AD2094" s="22">
        <v>0.91</v>
      </c>
      <c r="AE2094" s="22">
        <v>0.827</v>
      </c>
      <c r="AF2094" s="22">
        <v>0.853</v>
      </c>
      <c r="AG2094" s="22">
        <v>0.92</v>
      </c>
      <c r="AH2094" s="22">
        <v>0.924</v>
      </c>
      <c r="AI2094" s="22">
        <v>1.033</v>
      </c>
      <c r="AJ2094" s="22">
        <v>0.815</v>
      </c>
    </row>
    <row r="2095" s="5" customFormat="1" spans="1:36">
      <c r="A2095" s="11" t="s">
        <v>3140</v>
      </c>
      <c r="B2095" s="11">
        <v>556.8</v>
      </c>
      <c r="C2095" s="11">
        <v>884.6</v>
      </c>
      <c r="D2095" s="11">
        <v>360.0929</v>
      </c>
      <c r="E2095" s="11">
        <v>362.0967</v>
      </c>
      <c r="F2095" s="11">
        <v>126.0346</v>
      </c>
      <c r="G2095" s="11">
        <v>25272.0575</v>
      </c>
      <c r="H2095" s="11">
        <v>1</v>
      </c>
      <c r="I2095" s="11">
        <v>1</v>
      </c>
      <c r="J2095" s="11" t="s">
        <v>41</v>
      </c>
      <c r="K2095" s="5"/>
      <c r="L2095" s="5"/>
      <c r="M2095" s="5"/>
      <c r="N2095" s="5"/>
      <c r="O2095" s="5"/>
      <c r="P2095" s="11" t="s">
        <v>3141</v>
      </c>
      <c r="Q2095" s="11" t="s">
        <v>3142</v>
      </c>
      <c r="R2095" s="11" t="s">
        <v>3143</v>
      </c>
      <c r="S2095" s="11">
        <v>8</v>
      </c>
      <c r="T2095" s="11">
        <v>64.3</v>
      </c>
      <c r="U2095" s="5"/>
      <c r="V2095" s="5"/>
      <c r="W2095" s="5"/>
      <c r="X2095" s="11">
        <v>0.0833</v>
      </c>
      <c r="Y2095" s="22">
        <v>2.128</v>
      </c>
      <c r="Z2095" s="22">
        <v>2.613</v>
      </c>
      <c r="AA2095" s="22">
        <v>2.472</v>
      </c>
      <c r="AB2095" s="22">
        <v>3.098</v>
      </c>
      <c r="AC2095" s="22">
        <v>0.706</v>
      </c>
      <c r="AD2095" s="22">
        <v>1.165</v>
      </c>
      <c r="AE2095" s="22">
        <v>1.207</v>
      </c>
      <c r="AF2095" s="22">
        <v>0.9</v>
      </c>
      <c r="AG2095" s="22">
        <v>1.195</v>
      </c>
      <c r="AH2095" s="22">
        <v>1.273</v>
      </c>
      <c r="AI2095" s="22">
        <v>1.371</v>
      </c>
      <c r="AJ2095" s="22">
        <v>1.525</v>
      </c>
    </row>
    <row r="2096" s="5" customFormat="1" spans="1:36">
      <c r="A2096" s="11" t="s">
        <v>3144</v>
      </c>
      <c r="B2096" s="11">
        <v>555.1</v>
      </c>
      <c r="C2096" s="11">
        <v>884.9</v>
      </c>
      <c r="D2096" s="11">
        <v>357.6352</v>
      </c>
      <c r="E2096" s="11">
        <v>359.642</v>
      </c>
      <c r="F2096" s="11">
        <v>247.1538</v>
      </c>
      <c r="G2096" s="11">
        <v>12892.3644</v>
      </c>
      <c r="H2096" s="11">
        <v>2</v>
      </c>
      <c r="I2096" s="11">
        <v>2</v>
      </c>
      <c r="J2096" s="11" t="s">
        <v>39</v>
      </c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20">
        <v>0</v>
      </c>
      <c r="V2096" s="20">
        <v>2</v>
      </c>
      <c r="W2096" s="5"/>
      <c r="X2096" s="11">
        <v>0</v>
      </c>
      <c r="Y2096" s="22">
        <v>1.214</v>
      </c>
      <c r="Z2096" s="22">
        <v>1.132</v>
      </c>
      <c r="AA2096" s="22">
        <v>0.803</v>
      </c>
      <c r="AB2096" s="22">
        <v>1.052</v>
      </c>
      <c r="AC2096" s="22">
        <v>1.576</v>
      </c>
      <c r="AD2096" s="22">
        <v>1.723</v>
      </c>
      <c r="AE2096" s="22">
        <v>1.473</v>
      </c>
      <c r="AF2096" s="22">
        <v>1.783</v>
      </c>
      <c r="AG2096" s="22">
        <v>1.029</v>
      </c>
      <c r="AH2096" s="22">
        <v>1.09</v>
      </c>
      <c r="AI2096" s="22">
        <v>0.972</v>
      </c>
      <c r="AJ2096" s="22">
        <v>1.061</v>
      </c>
    </row>
    <row r="2097" s="5" customFormat="1" spans="1:36">
      <c r="A2097" s="11" t="s">
        <v>3145</v>
      </c>
      <c r="B2097" s="11">
        <v>555.9</v>
      </c>
      <c r="C2097" s="11">
        <v>885.7</v>
      </c>
      <c r="D2097" s="11">
        <v>596.0834</v>
      </c>
      <c r="E2097" s="11">
        <v>598.0899</v>
      </c>
      <c r="F2097" s="11">
        <v>362.0251</v>
      </c>
      <c r="G2097" s="11">
        <v>130446.232</v>
      </c>
      <c r="H2097" s="11">
        <v>1</v>
      </c>
      <c r="I2097" s="11">
        <v>1</v>
      </c>
      <c r="J2097" s="11" t="s">
        <v>39</v>
      </c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20">
        <v>0</v>
      </c>
      <c r="V2097" s="20">
        <v>6</v>
      </c>
      <c r="W2097" s="5"/>
      <c r="X2097" s="11">
        <v>0</v>
      </c>
      <c r="Y2097" s="22">
        <v>1.034</v>
      </c>
      <c r="Z2097" s="22">
        <v>1.079</v>
      </c>
      <c r="AA2097" s="22">
        <v>0.959</v>
      </c>
      <c r="AB2097" s="22">
        <v>1.237</v>
      </c>
      <c r="AC2097" s="22">
        <v>0.781</v>
      </c>
      <c r="AD2097" s="22">
        <v>0.82</v>
      </c>
      <c r="AE2097" s="22">
        <v>1.083</v>
      </c>
      <c r="AF2097" s="22">
        <v>0.773</v>
      </c>
      <c r="AG2097" s="22">
        <v>0.854</v>
      </c>
      <c r="AH2097" s="22">
        <v>0.922</v>
      </c>
      <c r="AI2097" s="22">
        <v>0.87</v>
      </c>
      <c r="AJ2097" s="22">
        <v>0.879</v>
      </c>
    </row>
    <row r="2098" s="5" customFormat="1" spans="1:36">
      <c r="A2098" s="11" t="s">
        <v>3146</v>
      </c>
      <c r="B2098" s="11">
        <v>557.5</v>
      </c>
      <c r="C2098" s="11">
        <v>886</v>
      </c>
      <c r="D2098" s="11">
        <v>621.2949</v>
      </c>
      <c r="E2098" s="11">
        <v>623.3012</v>
      </c>
      <c r="F2098" s="11">
        <v>387.2365</v>
      </c>
      <c r="G2098" s="11">
        <v>9783.8825</v>
      </c>
      <c r="H2098" s="11">
        <v>1</v>
      </c>
      <c r="I2098" s="11">
        <v>1</v>
      </c>
      <c r="J2098" s="11" t="s">
        <v>46</v>
      </c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11">
        <v>0</v>
      </c>
      <c r="Y2098" s="22">
        <v>1.619</v>
      </c>
      <c r="Z2098" s="22">
        <v>1.481</v>
      </c>
      <c r="AA2098" s="22">
        <v>1.199</v>
      </c>
      <c r="AB2098" s="22">
        <v>1.348</v>
      </c>
      <c r="AC2098" s="22">
        <v>0.603</v>
      </c>
      <c r="AD2098" s="22">
        <v>0.933</v>
      </c>
      <c r="AE2098" s="22">
        <v>0.711</v>
      </c>
      <c r="AF2098" s="22">
        <v>0.899</v>
      </c>
      <c r="AG2098" s="22">
        <v>0.98</v>
      </c>
      <c r="AH2098" s="22">
        <v>0.828</v>
      </c>
      <c r="AI2098" s="22">
        <v>0.884</v>
      </c>
      <c r="AJ2098" s="22">
        <v>0.819</v>
      </c>
    </row>
    <row r="2099" s="5" customFormat="1" spans="1:36">
      <c r="A2099" s="11" t="s">
        <v>3147</v>
      </c>
      <c r="B2099" s="11">
        <v>556.7</v>
      </c>
      <c r="C2099" s="11">
        <v>886.8</v>
      </c>
      <c r="D2099" s="11">
        <v>592.1241</v>
      </c>
      <c r="E2099" s="11">
        <v>596.1375</v>
      </c>
      <c r="F2099" s="11">
        <v>125.0147</v>
      </c>
      <c r="G2099" s="11">
        <v>147887.989230769</v>
      </c>
      <c r="H2099" s="11">
        <v>1</v>
      </c>
      <c r="I2099" s="11">
        <v>2</v>
      </c>
      <c r="J2099" s="11" t="s">
        <v>50</v>
      </c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20">
        <v>1</v>
      </c>
      <c r="V2099" s="20">
        <v>5</v>
      </c>
      <c r="W2099" s="5"/>
      <c r="X2099" s="11">
        <v>0</v>
      </c>
      <c r="Y2099" s="22">
        <v>0.567</v>
      </c>
      <c r="Z2099" s="22">
        <v>0.669</v>
      </c>
      <c r="AA2099" s="22">
        <v>0.66</v>
      </c>
      <c r="AB2099" s="22">
        <v>0.684</v>
      </c>
      <c r="AC2099" s="22">
        <v>0.745</v>
      </c>
      <c r="AD2099" s="22">
        <v>0.982</v>
      </c>
      <c r="AE2099" s="22">
        <v>1.021</v>
      </c>
      <c r="AF2099" s="22">
        <v>0.828</v>
      </c>
      <c r="AG2099" s="22">
        <v>0.992</v>
      </c>
      <c r="AH2099" s="22">
        <v>0.984</v>
      </c>
      <c r="AI2099" s="22">
        <v>0.995</v>
      </c>
      <c r="AJ2099" s="22">
        <v>0.991</v>
      </c>
    </row>
    <row r="2100" s="5" customFormat="1" spans="1:36">
      <c r="A2100" s="11" t="s">
        <v>3148</v>
      </c>
      <c r="B2100" s="11">
        <v>557.1</v>
      </c>
      <c r="C2100" s="11">
        <v>886.8</v>
      </c>
      <c r="D2100" s="11">
        <v>388.1084</v>
      </c>
      <c r="E2100" s="11">
        <v>390.1149</v>
      </c>
      <c r="F2100" s="11">
        <v>154.05</v>
      </c>
      <c r="G2100" s="11">
        <v>951112.4</v>
      </c>
      <c r="H2100" s="11">
        <v>1</v>
      </c>
      <c r="I2100" s="11">
        <v>1</v>
      </c>
      <c r="J2100" s="11" t="s">
        <v>39</v>
      </c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20">
        <v>0</v>
      </c>
      <c r="V2100" s="20">
        <v>11</v>
      </c>
      <c r="W2100" s="5"/>
      <c r="X2100" s="11">
        <v>0</v>
      </c>
      <c r="Y2100" s="22">
        <v>1.104</v>
      </c>
      <c r="Z2100" s="22">
        <v>1.117</v>
      </c>
      <c r="AA2100" s="22">
        <v>1.302</v>
      </c>
      <c r="AB2100" s="22">
        <v>0.979</v>
      </c>
      <c r="AC2100" s="22">
        <v>1.006</v>
      </c>
      <c r="AD2100" s="22">
        <v>1.01</v>
      </c>
      <c r="AE2100" s="22">
        <v>1.154</v>
      </c>
      <c r="AF2100" s="22">
        <v>1.037</v>
      </c>
      <c r="AG2100" s="22">
        <v>0.949</v>
      </c>
      <c r="AH2100" s="22">
        <v>0.928</v>
      </c>
      <c r="AI2100" s="22">
        <v>0.96</v>
      </c>
      <c r="AJ2100" s="22">
        <v>0.955</v>
      </c>
    </row>
    <row r="2101" s="5" customFormat="1" spans="1:36">
      <c r="A2101" s="11" t="s">
        <v>3149</v>
      </c>
      <c r="B2101" s="11">
        <v>555.7</v>
      </c>
      <c r="C2101" s="11">
        <v>886.9</v>
      </c>
      <c r="D2101" s="11">
        <v>317.1317</v>
      </c>
      <c r="E2101" s="11">
        <v>319.1389</v>
      </c>
      <c r="F2101" s="11">
        <v>83.0734</v>
      </c>
      <c r="G2101" s="11">
        <v>9914.2165</v>
      </c>
      <c r="H2101" s="11">
        <v>1</v>
      </c>
      <c r="I2101" s="11">
        <v>1</v>
      </c>
      <c r="J2101" s="11" t="s">
        <v>39</v>
      </c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20">
        <v>0</v>
      </c>
      <c r="V2101" s="20">
        <v>2</v>
      </c>
      <c r="W2101" s="5"/>
      <c r="X2101" s="11">
        <v>0</v>
      </c>
      <c r="Y2101" s="22">
        <v>0.827</v>
      </c>
      <c r="Z2101" s="22">
        <v>0.838</v>
      </c>
      <c r="AA2101" s="22">
        <v>0.78</v>
      </c>
      <c r="AB2101" s="22">
        <v>0.863</v>
      </c>
      <c r="AC2101" s="22">
        <v>1.263</v>
      </c>
      <c r="AD2101" s="22">
        <v>1.205</v>
      </c>
      <c r="AE2101" s="22">
        <v>1.166</v>
      </c>
      <c r="AF2101" s="22">
        <v>1.221</v>
      </c>
      <c r="AG2101" s="22">
        <v>1.018</v>
      </c>
      <c r="AH2101" s="22">
        <v>1.036</v>
      </c>
      <c r="AI2101" s="22">
        <v>1.015</v>
      </c>
      <c r="AJ2101" s="22">
        <v>1.029</v>
      </c>
    </row>
    <row r="2102" s="5" customFormat="1" spans="1:36">
      <c r="A2102" s="11" t="s">
        <v>3150</v>
      </c>
      <c r="B2102" s="11">
        <v>558.9</v>
      </c>
      <c r="C2102" s="11">
        <v>887</v>
      </c>
      <c r="D2102" s="11">
        <v>276.0691</v>
      </c>
      <c r="E2102" s="11">
        <v>278.0755</v>
      </c>
      <c r="F2102" s="11">
        <v>42.0108</v>
      </c>
      <c r="G2102" s="11">
        <v>14202.5823076923</v>
      </c>
      <c r="H2102" s="11">
        <v>1</v>
      </c>
      <c r="I2102" s="11">
        <v>1</v>
      </c>
      <c r="J2102" s="11" t="s">
        <v>39</v>
      </c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20">
        <v>0</v>
      </c>
      <c r="V2102" s="20">
        <v>4</v>
      </c>
      <c r="W2102" s="5"/>
      <c r="X2102" s="11">
        <v>0</v>
      </c>
      <c r="Y2102" s="22">
        <v>1.166</v>
      </c>
      <c r="Z2102" s="22">
        <v>1.291</v>
      </c>
      <c r="AA2102" s="22">
        <v>1.459</v>
      </c>
      <c r="AB2102" s="22">
        <v>1.275</v>
      </c>
      <c r="AC2102" s="22">
        <v>1.04</v>
      </c>
      <c r="AD2102" s="22">
        <v>1.111</v>
      </c>
      <c r="AE2102" s="22">
        <v>1.309</v>
      </c>
      <c r="AF2102" s="22">
        <v>0.986</v>
      </c>
      <c r="AG2102" s="22">
        <v>0.936</v>
      </c>
      <c r="AH2102" s="22">
        <v>1.088</v>
      </c>
      <c r="AI2102" s="22">
        <v>0.935</v>
      </c>
      <c r="AJ2102" s="22">
        <v>1.126</v>
      </c>
    </row>
    <row r="2103" s="5" customFormat="1" spans="1:36">
      <c r="A2103" s="11" t="s">
        <v>3151</v>
      </c>
      <c r="B2103" s="11">
        <v>557.1</v>
      </c>
      <c r="C2103" s="11">
        <v>887</v>
      </c>
      <c r="D2103" s="11">
        <v>377.1049</v>
      </c>
      <c r="E2103" s="11">
        <v>379.1117</v>
      </c>
      <c r="F2103" s="11">
        <v>286.0932</v>
      </c>
      <c r="G2103" s="11">
        <v>3570443.6</v>
      </c>
      <c r="H2103" s="11">
        <v>2</v>
      </c>
      <c r="I2103" s="11">
        <v>2</v>
      </c>
      <c r="J2103" s="11" t="s">
        <v>39</v>
      </c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20">
        <v>0</v>
      </c>
      <c r="V2103" s="20">
        <v>9</v>
      </c>
      <c r="W2103" s="5"/>
      <c r="X2103" s="11">
        <v>0</v>
      </c>
      <c r="Y2103" s="22">
        <v>1.234</v>
      </c>
      <c r="Z2103" s="22">
        <v>1.239</v>
      </c>
      <c r="AA2103" s="22">
        <v>1.301</v>
      </c>
      <c r="AB2103" s="22">
        <v>1.048</v>
      </c>
      <c r="AC2103" s="22">
        <v>1.127</v>
      </c>
      <c r="AD2103" s="22">
        <v>1.052</v>
      </c>
      <c r="AE2103" s="22">
        <v>1.184</v>
      </c>
      <c r="AF2103" s="22">
        <v>1.138</v>
      </c>
      <c r="AG2103" s="22">
        <v>1.01</v>
      </c>
      <c r="AH2103" s="22">
        <v>0.977</v>
      </c>
      <c r="AI2103" s="22">
        <v>0.988</v>
      </c>
      <c r="AJ2103" s="22">
        <v>0.983</v>
      </c>
    </row>
    <row r="2104" s="5" customFormat="1" spans="1:36">
      <c r="A2104" s="11" t="s">
        <v>3152</v>
      </c>
      <c r="B2104" s="11">
        <v>557.1</v>
      </c>
      <c r="C2104" s="11">
        <v>887.4</v>
      </c>
      <c r="D2104" s="11">
        <v>366.1015</v>
      </c>
      <c r="E2104" s="11">
        <v>368.1082</v>
      </c>
      <c r="F2104" s="11">
        <v>132.0432</v>
      </c>
      <c r="G2104" s="11">
        <v>1215844.625</v>
      </c>
      <c r="H2104" s="11">
        <v>1</v>
      </c>
      <c r="I2104" s="11">
        <v>1</v>
      </c>
      <c r="J2104" s="11" t="s">
        <v>50</v>
      </c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20">
        <v>7</v>
      </c>
      <c r="V2104" s="20">
        <v>69</v>
      </c>
      <c r="W2104" s="5"/>
      <c r="X2104" s="11">
        <v>0</v>
      </c>
      <c r="Y2104" s="22">
        <v>1.171</v>
      </c>
      <c r="Z2104" s="22">
        <v>1.212</v>
      </c>
      <c r="AA2104" s="22">
        <v>1.288</v>
      </c>
      <c r="AB2104" s="22">
        <v>0.994</v>
      </c>
      <c r="AC2104" s="22">
        <v>1.048</v>
      </c>
      <c r="AD2104" s="22">
        <v>1</v>
      </c>
      <c r="AE2104" s="22">
        <v>1.155</v>
      </c>
      <c r="AF2104" s="22">
        <v>1.05</v>
      </c>
      <c r="AG2104" s="22">
        <v>0.954</v>
      </c>
      <c r="AH2104" s="22">
        <v>0.946</v>
      </c>
      <c r="AI2104" s="22">
        <v>0.941</v>
      </c>
      <c r="AJ2104" s="22">
        <v>0.952</v>
      </c>
    </row>
    <row r="2105" s="5" customFormat="1" spans="1:36">
      <c r="A2105" s="11" t="s">
        <v>3153</v>
      </c>
      <c r="B2105" s="11">
        <v>559.1</v>
      </c>
      <c r="C2105" s="11">
        <v>887.8</v>
      </c>
      <c r="D2105" s="11">
        <v>594.1234</v>
      </c>
      <c r="E2105" s="11">
        <v>598.1338</v>
      </c>
      <c r="F2105" s="11">
        <v>127.0141</v>
      </c>
      <c r="G2105" s="11">
        <v>9443.953</v>
      </c>
      <c r="H2105" s="11">
        <v>1</v>
      </c>
      <c r="I2105" s="11">
        <v>2</v>
      </c>
      <c r="J2105" s="11" t="s">
        <v>46</v>
      </c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11">
        <v>0</v>
      </c>
      <c r="Y2105" s="22">
        <v>0.608</v>
      </c>
      <c r="Z2105" s="22">
        <v>0.711</v>
      </c>
      <c r="AA2105" s="22">
        <v>0.695</v>
      </c>
      <c r="AB2105" s="22">
        <v>0.753</v>
      </c>
      <c r="AC2105" s="22">
        <v>0.754</v>
      </c>
      <c r="AD2105" s="22">
        <v>0.94</v>
      </c>
      <c r="AE2105" s="22">
        <v>1.052</v>
      </c>
      <c r="AF2105" s="22">
        <v>0.792</v>
      </c>
      <c r="AG2105" s="22">
        <v>1.06</v>
      </c>
      <c r="AH2105" s="22">
        <v>1.054</v>
      </c>
      <c r="AI2105" s="22">
        <v>1.009</v>
      </c>
      <c r="AJ2105" s="22">
        <v>0.938</v>
      </c>
    </row>
    <row r="2106" s="5" customFormat="1" spans="1:36">
      <c r="A2106" s="11" t="s">
        <v>3154</v>
      </c>
      <c r="B2106" s="11">
        <v>557.1</v>
      </c>
      <c r="C2106" s="11">
        <v>888.1</v>
      </c>
      <c r="D2106" s="11">
        <v>483.1693</v>
      </c>
      <c r="E2106" s="11">
        <v>485.176</v>
      </c>
      <c r="F2106" s="11">
        <v>249.1109</v>
      </c>
      <c r="G2106" s="11">
        <v>10094.0022941177</v>
      </c>
      <c r="H2106" s="11">
        <v>1</v>
      </c>
      <c r="I2106" s="11">
        <v>1</v>
      </c>
      <c r="J2106" s="11" t="s">
        <v>39</v>
      </c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20">
        <v>0</v>
      </c>
      <c r="V2106" s="20">
        <v>7</v>
      </c>
      <c r="W2106" s="5"/>
      <c r="X2106" s="11">
        <v>0</v>
      </c>
      <c r="Y2106" s="22">
        <v>1.449</v>
      </c>
      <c r="Z2106" s="22">
        <v>1.127</v>
      </c>
      <c r="AA2106" s="22">
        <v>1.097</v>
      </c>
      <c r="AB2106" s="22">
        <v>1.211</v>
      </c>
      <c r="AC2106" s="22">
        <v>0.992</v>
      </c>
      <c r="AD2106" s="22">
        <v>0.857</v>
      </c>
      <c r="AE2106" s="22">
        <v>0.834</v>
      </c>
      <c r="AF2106" s="22">
        <v>0.9</v>
      </c>
      <c r="AG2106" s="22">
        <v>1.085</v>
      </c>
      <c r="AH2106" s="22">
        <v>0.967</v>
      </c>
      <c r="AI2106" s="22">
        <v>0.938</v>
      </c>
      <c r="AJ2106" s="22">
        <v>1.098</v>
      </c>
    </row>
    <row r="2107" s="5" customFormat="1" spans="1:36">
      <c r="A2107" s="11" t="s">
        <v>3155</v>
      </c>
      <c r="B2107" s="11">
        <v>555.1</v>
      </c>
      <c r="C2107" s="11">
        <v>888.6</v>
      </c>
      <c r="D2107" s="11">
        <v>404.0643</v>
      </c>
      <c r="E2107" s="11">
        <v>406.0709</v>
      </c>
      <c r="F2107" s="11">
        <v>340.0119</v>
      </c>
      <c r="G2107" s="11">
        <v>15301.5166666667</v>
      </c>
      <c r="H2107" s="11">
        <v>2</v>
      </c>
      <c r="I2107" s="11">
        <v>2</v>
      </c>
      <c r="J2107" s="11" t="s">
        <v>46</v>
      </c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11">
        <v>0</v>
      </c>
      <c r="Y2107" s="22">
        <v>1.188</v>
      </c>
      <c r="Z2107" s="22">
        <v>1.209</v>
      </c>
      <c r="AA2107" s="22">
        <v>1.172</v>
      </c>
      <c r="AB2107" s="22">
        <v>1.081</v>
      </c>
      <c r="AC2107" s="22">
        <v>1.02</v>
      </c>
      <c r="AD2107" s="22">
        <v>1.012</v>
      </c>
      <c r="AE2107" s="22">
        <v>1.083</v>
      </c>
      <c r="AF2107" s="22">
        <v>1.038</v>
      </c>
      <c r="AG2107" s="22">
        <v>0.936</v>
      </c>
      <c r="AH2107" s="22">
        <v>0.969</v>
      </c>
      <c r="AI2107" s="22">
        <v>0.98</v>
      </c>
      <c r="AJ2107" s="22">
        <v>0.902</v>
      </c>
    </row>
    <row r="2108" s="5" customFormat="1" spans="1:36">
      <c r="A2108" s="11" t="s">
        <v>3156</v>
      </c>
      <c r="B2108" s="11">
        <v>556.1</v>
      </c>
      <c r="C2108" s="11">
        <v>888.9</v>
      </c>
      <c r="D2108" s="11">
        <v>791.1566</v>
      </c>
      <c r="E2108" s="11">
        <v>795.1693</v>
      </c>
      <c r="F2108" s="11">
        <v>324.0472</v>
      </c>
      <c r="G2108" s="11">
        <v>8095.74666666667</v>
      </c>
      <c r="H2108" s="11">
        <v>1</v>
      </c>
      <c r="I2108" s="11">
        <v>2</v>
      </c>
      <c r="J2108" s="11" t="s">
        <v>39</v>
      </c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20">
        <v>0</v>
      </c>
      <c r="V2108" s="20">
        <v>4</v>
      </c>
      <c r="W2108" s="5"/>
      <c r="X2108" s="11">
        <v>0</v>
      </c>
      <c r="Y2108" s="22">
        <v>1.206</v>
      </c>
      <c r="Z2108" s="22">
        <v>1.218</v>
      </c>
      <c r="AA2108" s="22">
        <v>1.289</v>
      </c>
      <c r="AB2108" s="22">
        <v>1.06</v>
      </c>
      <c r="AC2108" s="22">
        <v>1.111</v>
      </c>
      <c r="AD2108" s="22">
        <v>1.023</v>
      </c>
      <c r="AE2108" s="22">
        <v>1.263</v>
      </c>
      <c r="AF2108" s="22">
        <v>1.059</v>
      </c>
      <c r="AG2108" s="22">
        <v>1.048</v>
      </c>
      <c r="AH2108" s="22">
        <v>0.895</v>
      </c>
      <c r="AI2108" s="22">
        <v>1.019</v>
      </c>
      <c r="AJ2108" s="22">
        <v>1.045</v>
      </c>
    </row>
    <row r="2109" s="5" customFormat="1" spans="1:36">
      <c r="A2109" s="11" t="s">
        <v>3157</v>
      </c>
      <c r="B2109" s="11">
        <v>561.1</v>
      </c>
      <c r="C2109" s="11">
        <v>889.3</v>
      </c>
      <c r="D2109" s="11">
        <v>357.0907</v>
      </c>
      <c r="E2109" s="11">
        <v>359.0972</v>
      </c>
      <c r="F2109" s="11">
        <v>123.0323</v>
      </c>
      <c r="G2109" s="11">
        <v>220294.923243243</v>
      </c>
      <c r="H2109" s="11">
        <v>1</v>
      </c>
      <c r="I2109" s="11">
        <v>1</v>
      </c>
      <c r="J2109" s="11" t="s">
        <v>50</v>
      </c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20">
        <v>2</v>
      </c>
      <c r="V2109" s="20">
        <v>9</v>
      </c>
      <c r="W2109" s="5"/>
      <c r="X2109" s="11">
        <v>0</v>
      </c>
      <c r="Y2109" s="22">
        <v>1.297</v>
      </c>
      <c r="Z2109" s="22">
        <v>1.194</v>
      </c>
      <c r="AA2109" s="22">
        <v>1.082</v>
      </c>
      <c r="AB2109" s="22">
        <v>1.099</v>
      </c>
      <c r="AC2109" s="22">
        <v>0.841</v>
      </c>
      <c r="AD2109" s="22">
        <v>0.858</v>
      </c>
      <c r="AE2109" s="22">
        <v>0.999</v>
      </c>
      <c r="AF2109" s="22">
        <v>0.839</v>
      </c>
      <c r="AG2109" s="22">
        <v>1.083</v>
      </c>
      <c r="AH2109" s="22">
        <v>1.045</v>
      </c>
      <c r="AI2109" s="22">
        <v>1.023</v>
      </c>
      <c r="AJ2109" s="22">
        <v>1.033</v>
      </c>
    </row>
    <row r="2110" s="5" customFormat="1" spans="1:36">
      <c r="A2110" s="11" t="s">
        <v>3158</v>
      </c>
      <c r="B2110" s="11">
        <v>558.1</v>
      </c>
      <c r="C2110" s="11">
        <v>889.4</v>
      </c>
      <c r="D2110" s="11">
        <v>384.1014</v>
      </c>
      <c r="E2110" s="11">
        <v>386.1079</v>
      </c>
      <c r="F2110" s="11">
        <v>150.043</v>
      </c>
      <c r="G2110" s="11">
        <v>12066.7217826087</v>
      </c>
      <c r="H2110" s="11">
        <v>1</v>
      </c>
      <c r="I2110" s="11">
        <v>1</v>
      </c>
      <c r="J2110" s="11" t="s">
        <v>39</v>
      </c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20">
        <v>0</v>
      </c>
      <c r="V2110" s="20">
        <v>6</v>
      </c>
      <c r="W2110" s="5"/>
      <c r="X2110" s="11">
        <v>0</v>
      </c>
      <c r="Y2110" s="22">
        <v>1.347</v>
      </c>
      <c r="Z2110" s="22">
        <v>1.214</v>
      </c>
      <c r="AA2110" s="22">
        <v>1.056</v>
      </c>
      <c r="AB2110" s="22">
        <v>1.157</v>
      </c>
      <c r="AC2110" s="22">
        <v>0.811</v>
      </c>
      <c r="AD2110" s="22">
        <v>0.781</v>
      </c>
      <c r="AE2110" s="22">
        <v>1.036</v>
      </c>
      <c r="AF2110" s="22">
        <v>0.803</v>
      </c>
      <c r="AG2110" s="22">
        <v>1.214</v>
      </c>
      <c r="AH2110" s="22">
        <v>1.231</v>
      </c>
      <c r="AI2110" s="22">
        <v>1.213</v>
      </c>
      <c r="AJ2110" s="22">
        <v>1.084</v>
      </c>
    </row>
    <row r="2111" s="5" customFormat="1" spans="1:36">
      <c r="A2111" s="11" t="s">
        <v>3159</v>
      </c>
      <c r="B2111" s="11">
        <v>558.1</v>
      </c>
      <c r="C2111" s="11">
        <v>889.8</v>
      </c>
      <c r="D2111" s="11">
        <v>334.0751</v>
      </c>
      <c r="E2111" s="11">
        <v>336.0818</v>
      </c>
      <c r="F2111" s="11">
        <v>100.0167</v>
      </c>
      <c r="G2111" s="11">
        <v>725426.858333333</v>
      </c>
      <c r="H2111" s="11">
        <v>1</v>
      </c>
      <c r="I2111" s="11">
        <v>1</v>
      </c>
      <c r="J2111" s="11" t="s">
        <v>39</v>
      </c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20">
        <v>0</v>
      </c>
      <c r="V2111" s="20">
        <v>16</v>
      </c>
      <c r="W2111" s="5"/>
      <c r="X2111" s="11">
        <v>0</v>
      </c>
      <c r="Y2111" s="22">
        <v>1.095</v>
      </c>
      <c r="Z2111" s="22">
        <v>1.147</v>
      </c>
      <c r="AA2111" s="22">
        <v>0.98</v>
      </c>
      <c r="AB2111" s="22">
        <v>1.12</v>
      </c>
      <c r="AC2111" s="22">
        <v>0.8</v>
      </c>
      <c r="AD2111" s="22">
        <v>0.973</v>
      </c>
      <c r="AE2111" s="22">
        <v>1.126</v>
      </c>
      <c r="AF2111" s="22">
        <v>0.909</v>
      </c>
      <c r="AG2111" s="22">
        <v>1.271</v>
      </c>
      <c r="AH2111" s="22">
        <v>1.25</v>
      </c>
      <c r="AI2111" s="22">
        <v>1.278</v>
      </c>
      <c r="AJ2111" s="22">
        <v>1.255</v>
      </c>
    </row>
    <row r="2112" s="5" customFormat="1" spans="1:36">
      <c r="A2112" s="11" t="s">
        <v>3160</v>
      </c>
      <c r="B2112" s="11">
        <v>559.1</v>
      </c>
      <c r="C2112" s="11">
        <v>889.9</v>
      </c>
      <c r="D2112" s="11">
        <v>437.1382</v>
      </c>
      <c r="E2112" s="11">
        <v>439.1441</v>
      </c>
      <c r="F2112" s="11">
        <v>203.0799</v>
      </c>
      <c r="G2112" s="11">
        <v>29364.9910526316</v>
      </c>
      <c r="H2112" s="11">
        <v>1</v>
      </c>
      <c r="I2112" s="11">
        <v>1</v>
      </c>
      <c r="J2112" s="11" t="s">
        <v>39</v>
      </c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20">
        <v>0</v>
      </c>
      <c r="V2112" s="20">
        <v>36</v>
      </c>
      <c r="W2112" s="5"/>
      <c r="X2112" s="11">
        <v>0</v>
      </c>
      <c r="Y2112" s="22">
        <v>1.51</v>
      </c>
      <c r="Z2112" s="22">
        <v>1.62</v>
      </c>
      <c r="AA2112" s="22">
        <v>1.524</v>
      </c>
      <c r="AB2112" s="22">
        <v>1.654</v>
      </c>
      <c r="AC2112" s="22">
        <v>0.622</v>
      </c>
      <c r="AD2112" s="22">
        <v>0.932</v>
      </c>
      <c r="AE2112" s="22">
        <v>0.787</v>
      </c>
      <c r="AF2112" s="22">
        <v>0.652</v>
      </c>
      <c r="AG2112" s="22">
        <v>1.024</v>
      </c>
      <c r="AH2112" s="22">
        <v>1.027</v>
      </c>
      <c r="AI2112" s="22">
        <v>1.059</v>
      </c>
      <c r="AJ2112" s="22">
        <v>1.06</v>
      </c>
    </row>
    <row r="2113" s="5" customFormat="1" spans="1:36">
      <c r="A2113" s="11" t="s">
        <v>3161</v>
      </c>
      <c r="B2113" s="11">
        <v>561.1</v>
      </c>
      <c r="C2113" s="11">
        <v>891.9</v>
      </c>
      <c r="D2113" s="11">
        <v>396.1118</v>
      </c>
      <c r="E2113" s="11">
        <v>398.1183</v>
      </c>
      <c r="F2113" s="11">
        <v>324.1069</v>
      </c>
      <c r="G2113" s="11">
        <v>22915.5595555556</v>
      </c>
      <c r="H2113" s="11">
        <v>2</v>
      </c>
      <c r="I2113" s="11">
        <v>2</v>
      </c>
      <c r="J2113" s="11" t="s">
        <v>39</v>
      </c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20">
        <v>0</v>
      </c>
      <c r="V2113" s="20">
        <v>31</v>
      </c>
      <c r="W2113" s="5"/>
      <c r="X2113" s="11">
        <v>0</v>
      </c>
      <c r="Y2113" s="22">
        <v>2.126</v>
      </c>
      <c r="Z2113" s="22">
        <v>2.508</v>
      </c>
      <c r="AA2113" s="22">
        <v>2.278</v>
      </c>
      <c r="AB2113" s="22">
        <v>3.578</v>
      </c>
      <c r="AC2113" s="22">
        <v>0.319</v>
      </c>
      <c r="AD2113" s="22">
        <v>0.881</v>
      </c>
      <c r="AE2113" s="22">
        <v>0.415</v>
      </c>
      <c r="AF2113" s="22">
        <v>0.521</v>
      </c>
      <c r="AG2113" s="22">
        <v>0.968</v>
      </c>
      <c r="AH2113" s="22">
        <v>0.964</v>
      </c>
      <c r="AI2113" s="22">
        <v>1.053</v>
      </c>
      <c r="AJ2113" s="22">
        <v>1.058</v>
      </c>
    </row>
    <row r="2114" s="5" customFormat="1" spans="1:36">
      <c r="A2114" s="11" t="s">
        <v>3162</v>
      </c>
      <c r="B2114" s="11">
        <v>560.1</v>
      </c>
      <c r="C2114" s="11">
        <v>892.3</v>
      </c>
      <c r="D2114" s="11">
        <v>392.1636</v>
      </c>
      <c r="E2114" s="11">
        <v>394.1705</v>
      </c>
      <c r="F2114" s="11">
        <v>158.1053</v>
      </c>
      <c r="G2114" s="11">
        <v>41797.1975</v>
      </c>
      <c r="H2114" s="11">
        <v>1</v>
      </c>
      <c r="I2114" s="11">
        <v>1</v>
      </c>
      <c r="J2114" s="11" t="s">
        <v>39</v>
      </c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20">
        <v>0</v>
      </c>
      <c r="V2114" s="20">
        <v>6</v>
      </c>
      <c r="W2114" s="5"/>
      <c r="X2114" s="11">
        <v>0</v>
      </c>
      <c r="Y2114" s="22">
        <v>0.55</v>
      </c>
      <c r="Z2114" s="22">
        <v>0.809</v>
      </c>
      <c r="AA2114" s="22">
        <v>0.681</v>
      </c>
      <c r="AB2114" s="22">
        <v>0.534</v>
      </c>
      <c r="AC2114" s="22">
        <v>1.523</v>
      </c>
      <c r="AD2114" s="22">
        <v>1.298</v>
      </c>
      <c r="AE2114" s="22">
        <v>1.046</v>
      </c>
      <c r="AF2114" s="22">
        <v>1.529</v>
      </c>
      <c r="AG2114" s="22">
        <v>1.003</v>
      </c>
      <c r="AH2114" s="22">
        <v>0.88</v>
      </c>
      <c r="AI2114" s="22">
        <v>0.897</v>
      </c>
      <c r="AJ2114" s="22">
        <v>0.987</v>
      </c>
    </row>
    <row r="2115" s="5" customFormat="1" spans="1:36">
      <c r="A2115" s="11" t="s">
        <v>3163</v>
      </c>
      <c r="B2115" s="11">
        <v>563.1</v>
      </c>
      <c r="C2115" s="11">
        <v>893</v>
      </c>
      <c r="D2115" s="11">
        <v>416.6074</v>
      </c>
      <c r="E2115" s="11">
        <v>418.6141</v>
      </c>
      <c r="F2115" s="11">
        <v>365.0981</v>
      </c>
      <c r="G2115" s="11">
        <v>9724.28414285714</v>
      </c>
      <c r="H2115" s="11">
        <v>2</v>
      </c>
      <c r="I2115" s="11">
        <v>2</v>
      </c>
      <c r="J2115" s="11" t="s">
        <v>39</v>
      </c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20">
        <v>0</v>
      </c>
      <c r="V2115" s="20">
        <v>14</v>
      </c>
      <c r="W2115" s="5"/>
      <c r="X2115" s="11">
        <v>0</v>
      </c>
      <c r="Y2115" s="22">
        <v>0.797</v>
      </c>
      <c r="Z2115" s="22">
        <v>0.85</v>
      </c>
      <c r="AA2115" s="22">
        <v>0.747</v>
      </c>
      <c r="AB2115" s="22">
        <v>0.76</v>
      </c>
      <c r="AC2115" s="22">
        <v>0.729</v>
      </c>
      <c r="AD2115" s="22">
        <v>0.812</v>
      </c>
      <c r="AE2115" s="22">
        <v>0.727</v>
      </c>
      <c r="AF2115" s="22">
        <v>0.84</v>
      </c>
      <c r="AG2115" s="22">
        <v>1.253</v>
      </c>
      <c r="AH2115" s="22">
        <v>1.131</v>
      </c>
      <c r="AI2115" s="22">
        <v>1.201</v>
      </c>
      <c r="AJ2115" s="22">
        <v>1.315</v>
      </c>
    </row>
    <row r="2116" s="5" customFormat="1" spans="1:36">
      <c r="A2116" s="11" t="s">
        <v>3164</v>
      </c>
      <c r="B2116" s="11">
        <v>561.7</v>
      </c>
      <c r="C2116" s="11">
        <v>893</v>
      </c>
      <c r="D2116" s="11">
        <v>296.5661</v>
      </c>
      <c r="E2116" s="11">
        <v>298.5729</v>
      </c>
      <c r="F2116" s="11">
        <v>62.5078</v>
      </c>
      <c r="G2116" s="11">
        <v>28585.135</v>
      </c>
      <c r="H2116" s="11">
        <v>1</v>
      </c>
      <c r="I2116" s="11">
        <v>1</v>
      </c>
      <c r="J2116" s="11" t="s">
        <v>46</v>
      </c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11">
        <v>0</v>
      </c>
      <c r="Y2116" s="22">
        <v>0.573</v>
      </c>
      <c r="Z2116" s="22">
        <v>0.652</v>
      </c>
      <c r="AA2116" s="22">
        <v>0.643</v>
      </c>
      <c r="AB2116" s="22">
        <v>0.68</v>
      </c>
      <c r="AC2116" s="22">
        <v>0.734</v>
      </c>
      <c r="AD2116" s="22">
        <v>0.942</v>
      </c>
      <c r="AE2116" s="22">
        <v>1.007</v>
      </c>
      <c r="AF2116" s="22">
        <v>0.787</v>
      </c>
      <c r="AG2116" s="22">
        <v>0.954</v>
      </c>
      <c r="AH2116" s="22">
        <v>0.932</v>
      </c>
      <c r="AI2116" s="22">
        <v>0.967</v>
      </c>
      <c r="AJ2116" s="22">
        <v>0.948</v>
      </c>
    </row>
    <row r="2117" s="5" customFormat="1" spans="1:36">
      <c r="A2117" s="11" t="s">
        <v>3165</v>
      </c>
      <c r="B2117" s="11">
        <v>560.1</v>
      </c>
      <c r="C2117" s="11">
        <v>893.2</v>
      </c>
      <c r="D2117" s="11">
        <v>408.0835</v>
      </c>
      <c r="E2117" s="11">
        <v>410.0899</v>
      </c>
      <c r="F2117" s="11">
        <v>174.0252</v>
      </c>
      <c r="G2117" s="11">
        <v>4400.6455</v>
      </c>
      <c r="H2117" s="11">
        <v>1</v>
      </c>
      <c r="I2117" s="11">
        <v>1</v>
      </c>
      <c r="J2117" s="11" t="s">
        <v>46</v>
      </c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11">
        <v>0</v>
      </c>
      <c r="Y2117" s="22">
        <v>2.051</v>
      </c>
      <c r="Z2117" s="22">
        <v>1.86</v>
      </c>
      <c r="AA2117" s="22">
        <v>0.961</v>
      </c>
      <c r="AB2117" s="22">
        <v>2.005</v>
      </c>
      <c r="AC2117" s="22">
        <v>0.298</v>
      </c>
      <c r="AD2117" s="22">
        <v>0.193</v>
      </c>
      <c r="AE2117" s="22">
        <v>0.19</v>
      </c>
      <c r="AF2117" s="22">
        <v>0.137</v>
      </c>
      <c r="AG2117" s="22">
        <v>0.905</v>
      </c>
      <c r="AH2117" s="22">
        <v>1.064</v>
      </c>
      <c r="AI2117" s="22">
        <v>1.087</v>
      </c>
      <c r="AJ2117" s="22">
        <v>1.047</v>
      </c>
    </row>
    <row r="2118" s="5" customFormat="1" spans="1:36">
      <c r="A2118" s="11" t="s">
        <v>3166</v>
      </c>
      <c r="B2118" s="11">
        <v>563.1</v>
      </c>
      <c r="C2118" s="11">
        <v>893.4</v>
      </c>
      <c r="D2118" s="11">
        <v>529.1937</v>
      </c>
      <c r="E2118" s="11">
        <v>533.2075</v>
      </c>
      <c r="F2118" s="11">
        <v>62.0843</v>
      </c>
      <c r="G2118" s="11">
        <v>40242.9525</v>
      </c>
      <c r="H2118" s="11">
        <v>1</v>
      </c>
      <c r="I2118" s="11">
        <v>2</v>
      </c>
      <c r="J2118" s="11" t="s">
        <v>39</v>
      </c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20">
        <v>0</v>
      </c>
      <c r="V2118" s="20">
        <v>1</v>
      </c>
      <c r="W2118" s="5"/>
      <c r="X2118" s="11">
        <v>0</v>
      </c>
      <c r="Y2118" s="22">
        <v>1.001</v>
      </c>
      <c r="Z2118" s="22">
        <v>0.982</v>
      </c>
      <c r="AA2118" s="22">
        <v>1.003</v>
      </c>
      <c r="AB2118" s="22">
        <v>0.843</v>
      </c>
      <c r="AC2118" s="22">
        <v>1.247</v>
      </c>
      <c r="AD2118" s="22">
        <v>1.106</v>
      </c>
      <c r="AE2118" s="22">
        <v>1.113</v>
      </c>
      <c r="AF2118" s="22">
        <v>1.209</v>
      </c>
      <c r="AG2118" s="22">
        <v>1.315</v>
      </c>
      <c r="AH2118" s="22">
        <v>1.304</v>
      </c>
      <c r="AI2118" s="22">
        <v>1.31</v>
      </c>
      <c r="AJ2118" s="22">
        <v>1.243</v>
      </c>
    </row>
    <row r="2119" s="5" customFormat="1" spans="1:36">
      <c r="A2119" s="11" t="s">
        <v>3167</v>
      </c>
      <c r="B2119" s="11">
        <v>562.1</v>
      </c>
      <c r="C2119" s="11">
        <v>893.5</v>
      </c>
      <c r="D2119" s="11">
        <v>402.1482</v>
      </c>
      <c r="E2119" s="11">
        <v>404.1545</v>
      </c>
      <c r="F2119" s="11">
        <v>168.0899</v>
      </c>
      <c r="G2119" s="11">
        <v>14317.3397916667</v>
      </c>
      <c r="H2119" s="11">
        <v>1</v>
      </c>
      <c r="I2119" s="11">
        <v>1</v>
      </c>
      <c r="J2119" s="11" t="s">
        <v>50</v>
      </c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20">
        <v>1</v>
      </c>
      <c r="V2119" s="20">
        <v>16</v>
      </c>
      <c r="W2119" s="5"/>
      <c r="X2119" s="11">
        <v>0</v>
      </c>
      <c r="Y2119" s="22">
        <v>1.166</v>
      </c>
      <c r="Z2119" s="22">
        <v>1.143</v>
      </c>
      <c r="AA2119" s="22">
        <v>1.037</v>
      </c>
      <c r="AB2119" s="22">
        <v>1.294</v>
      </c>
      <c r="AC2119" s="22">
        <v>0.805</v>
      </c>
      <c r="AD2119" s="22">
        <v>0.986</v>
      </c>
      <c r="AE2119" s="22">
        <v>1.056</v>
      </c>
      <c r="AF2119" s="22">
        <v>0.85</v>
      </c>
      <c r="AG2119" s="22">
        <v>0.988</v>
      </c>
      <c r="AH2119" s="22">
        <v>0.998</v>
      </c>
      <c r="AI2119" s="22">
        <v>0.969</v>
      </c>
      <c r="AJ2119" s="22">
        <v>1.042</v>
      </c>
    </row>
    <row r="2120" s="5" customFormat="1" spans="1:36">
      <c r="A2120" s="11" t="s">
        <v>3168</v>
      </c>
      <c r="B2120" s="11">
        <v>564.1</v>
      </c>
      <c r="C2120" s="11">
        <v>893.9</v>
      </c>
      <c r="D2120" s="11">
        <v>367.1675</v>
      </c>
      <c r="E2120" s="11">
        <v>369.1751</v>
      </c>
      <c r="F2120" s="11">
        <v>133.1092</v>
      </c>
      <c r="G2120" s="11">
        <v>23240.6171428571</v>
      </c>
      <c r="H2120" s="11">
        <v>1</v>
      </c>
      <c r="I2120" s="11">
        <v>1</v>
      </c>
      <c r="J2120" s="11" t="s">
        <v>39</v>
      </c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20">
        <v>0</v>
      </c>
      <c r="V2120" s="20">
        <v>9</v>
      </c>
      <c r="W2120" s="5"/>
      <c r="X2120" s="11">
        <v>0</v>
      </c>
      <c r="Y2120" s="22">
        <v>0.783</v>
      </c>
      <c r="Z2120" s="22">
        <v>0.855</v>
      </c>
      <c r="AA2120" s="22">
        <v>0.836</v>
      </c>
      <c r="AB2120" s="22">
        <v>0.911</v>
      </c>
      <c r="AC2120" s="22">
        <v>1.001</v>
      </c>
      <c r="AD2120" s="22">
        <v>1.104</v>
      </c>
      <c r="AE2120" s="22">
        <v>1.219</v>
      </c>
      <c r="AF2120" s="22">
        <v>1.13</v>
      </c>
      <c r="AG2120" s="22">
        <v>1.325</v>
      </c>
      <c r="AH2120" s="22">
        <v>1.209</v>
      </c>
      <c r="AI2120" s="22">
        <v>1.323</v>
      </c>
      <c r="AJ2120" s="22">
        <v>1.343</v>
      </c>
    </row>
    <row r="2121" s="5" customFormat="1" spans="1:36">
      <c r="A2121" s="11" t="s">
        <v>3169</v>
      </c>
      <c r="B2121" s="11">
        <v>547.7</v>
      </c>
      <c r="C2121" s="11">
        <v>894.3</v>
      </c>
      <c r="D2121" s="11">
        <v>323.1062</v>
      </c>
      <c r="E2121" s="11">
        <v>325.1127</v>
      </c>
      <c r="F2121" s="11">
        <v>89.0479</v>
      </c>
      <c r="G2121" s="11">
        <v>7820.50654545454</v>
      </c>
      <c r="H2121" s="11">
        <v>1</v>
      </c>
      <c r="I2121" s="11">
        <v>1</v>
      </c>
      <c r="J2121" s="11" t="s">
        <v>50</v>
      </c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20">
        <v>4</v>
      </c>
      <c r="V2121" s="20">
        <v>38</v>
      </c>
      <c r="W2121" s="5"/>
      <c r="X2121" s="11">
        <v>0</v>
      </c>
      <c r="Y2121" s="22">
        <v>1.1</v>
      </c>
      <c r="Z2121" s="22">
        <v>1.075</v>
      </c>
      <c r="AA2121" s="22">
        <v>0.971</v>
      </c>
      <c r="AB2121" s="22">
        <v>1.182</v>
      </c>
      <c r="AC2121" s="22">
        <v>1.045</v>
      </c>
      <c r="AD2121" s="22">
        <v>0.972</v>
      </c>
      <c r="AE2121" s="22">
        <v>1.079</v>
      </c>
      <c r="AF2121" s="22">
        <v>0.991</v>
      </c>
      <c r="AG2121" s="22">
        <v>1.03</v>
      </c>
      <c r="AH2121" s="22">
        <v>1.082</v>
      </c>
      <c r="AI2121" s="22">
        <v>1.061</v>
      </c>
      <c r="AJ2121" s="22">
        <v>0.979</v>
      </c>
    </row>
    <row r="2122" s="5" customFormat="1" spans="1:36">
      <c r="A2122" s="11" t="s">
        <v>3170</v>
      </c>
      <c r="B2122" s="11">
        <v>562.5</v>
      </c>
      <c r="C2122" s="11">
        <v>894.8</v>
      </c>
      <c r="D2122" s="11">
        <v>303.1156</v>
      </c>
      <c r="E2122" s="11">
        <v>305.1217</v>
      </c>
      <c r="F2122" s="11">
        <v>69.0573</v>
      </c>
      <c r="G2122" s="11">
        <v>6663.556</v>
      </c>
      <c r="H2122" s="11">
        <v>1</v>
      </c>
      <c r="I2122" s="11">
        <v>1</v>
      </c>
      <c r="J2122" s="11" t="s">
        <v>39</v>
      </c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20">
        <v>0</v>
      </c>
      <c r="V2122" s="20">
        <v>2</v>
      </c>
      <c r="W2122" s="5"/>
      <c r="X2122" s="11">
        <v>0</v>
      </c>
      <c r="Y2122" s="22">
        <v>0.614</v>
      </c>
      <c r="Z2122" s="22">
        <v>0.846</v>
      </c>
      <c r="AA2122" s="22">
        <v>0.723</v>
      </c>
      <c r="AB2122" s="22">
        <v>0.847</v>
      </c>
      <c r="AC2122" s="22">
        <v>0.995</v>
      </c>
      <c r="AD2122" s="22">
        <v>0.936</v>
      </c>
      <c r="AE2122" s="22">
        <v>0.894</v>
      </c>
      <c r="AF2122" s="22">
        <v>0.897</v>
      </c>
      <c r="AG2122" s="22">
        <v>0.677</v>
      </c>
      <c r="AH2122" s="22">
        <v>0.983</v>
      </c>
      <c r="AI2122" s="22">
        <v>0.815</v>
      </c>
      <c r="AJ2122" s="22">
        <v>0.826</v>
      </c>
    </row>
    <row r="2123" s="5" customFormat="1" spans="1:36">
      <c r="A2123" s="11" t="s">
        <v>3171</v>
      </c>
      <c r="B2123" s="11">
        <v>563.1</v>
      </c>
      <c r="C2123" s="11">
        <v>895.1</v>
      </c>
      <c r="D2123" s="11">
        <v>366.1018</v>
      </c>
      <c r="E2123" s="11">
        <v>368.1074</v>
      </c>
      <c r="F2123" s="11">
        <v>132.0434</v>
      </c>
      <c r="G2123" s="11">
        <v>164519.353846154</v>
      </c>
      <c r="H2123" s="11">
        <v>1</v>
      </c>
      <c r="I2123" s="11">
        <v>1</v>
      </c>
      <c r="J2123" s="11" t="s">
        <v>50</v>
      </c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20">
        <v>7</v>
      </c>
      <c r="V2123" s="20">
        <v>69</v>
      </c>
      <c r="W2123" s="5"/>
      <c r="X2123" s="11">
        <v>0</v>
      </c>
      <c r="Y2123" s="22">
        <v>1.197</v>
      </c>
      <c r="Z2123" s="22">
        <v>1.201</v>
      </c>
      <c r="AA2123" s="22">
        <v>1.279</v>
      </c>
      <c r="AB2123" s="22">
        <v>0.993</v>
      </c>
      <c r="AC2123" s="22">
        <v>1.009</v>
      </c>
      <c r="AD2123" s="22">
        <v>0.994</v>
      </c>
      <c r="AE2123" s="22">
        <v>1.144</v>
      </c>
      <c r="AF2123" s="22">
        <v>0.988</v>
      </c>
      <c r="AG2123" s="22">
        <v>0.954</v>
      </c>
      <c r="AH2123" s="22">
        <v>0.938</v>
      </c>
      <c r="AI2123" s="22">
        <v>0.952</v>
      </c>
      <c r="AJ2123" s="22">
        <v>0.974</v>
      </c>
    </row>
    <row r="2124" s="5" customFormat="1" spans="1:36">
      <c r="A2124" s="11" t="s">
        <v>3172</v>
      </c>
      <c r="B2124" s="11">
        <v>564.5</v>
      </c>
      <c r="C2124" s="11">
        <v>895.1</v>
      </c>
      <c r="D2124" s="11">
        <v>522.0922</v>
      </c>
      <c r="E2124" s="11">
        <v>526.1044</v>
      </c>
      <c r="F2124" s="11">
        <v>54.9828</v>
      </c>
      <c r="G2124" s="11">
        <v>11740.9785</v>
      </c>
      <c r="H2124" s="11">
        <v>1</v>
      </c>
      <c r="I2124" s="11">
        <v>2</v>
      </c>
      <c r="J2124" s="11" t="s">
        <v>46</v>
      </c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11">
        <v>0</v>
      </c>
      <c r="Y2124" s="22">
        <v>1.035</v>
      </c>
      <c r="Z2124" s="22">
        <v>0.896</v>
      </c>
      <c r="AA2124" s="22">
        <v>0.985</v>
      </c>
      <c r="AB2124" s="22">
        <v>0.938</v>
      </c>
      <c r="AC2124" s="22">
        <v>1.323</v>
      </c>
      <c r="AD2124" s="22">
        <v>1.161</v>
      </c>
      <c r="AE2124" s="22">
        <v>1.102</v>
      </c>
      <c r="AF2124" s="22">
        <v>1.193</v>
      </c>
      <c r="AG2124" s="22">
        <v>1.193</v>
      </c>
      <c r="AH2124" s="22">
        <v>1.358</v>
      </c>
      <c r="AI2124" s="22">
        <v>1.252</v>
      </c>
      <c r="AJ2124" s="22">
        <v>1.188</v>
      </c>
    </row>
    <row r="2125" s="5" customFormat="1" spans="1:36">
      <c r="A2125" s="11" t="s">
        <v>3173</v>
      </c>
      <c r="B2125" s="11">
        <v>563.1</v>
      </c>
      <c r="C2125" s="11">
        <v>895.4</v>
      </c>
      <c r="D2125" s="11">
        <v>377.105</v>
      </c>
      <c r="E2125" s="11">
        <v>379.1117</v>
      </c>
      <c r="F2125" s="11">
        <v>286.0933</v>
      </c>
      <c r="G2125" s="11">
        <v>733901.28</v>
      </c>
      <c r="H2125" s="11">
        <v>2</v>
      </c>
      <c r="I2125" s="11">
        <v>2</v>
      </c>
      <c r="J2125" s="11" t="s">
        <v>39</v>
      </c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20">
        <v>0</v>
      </c>
      <c r="V2125" s="20">
        <v>9</v>
      </c>
      <c r="W2125" s="5"/>
      <c r="X2125" s="11">
        <v>0</v>
      </c>
      <c r="Y2125" s="22">
        <v>1.238</v>
      </c>
      <c r="Z2125" s="22">
        <v>1.242</v>
      </c>
      <c r="AA2125" s="22">
        <v>1.284</v>
      </c>
      <c r="AB2125" s="22">
        <v>1.07</v>
      </c>
      <c r="AC2125" s="22">
        <v>1.129</v>
      </c>
      <c r="AD2125" s="22">
        <v>1.065</v>
      </c>
      <c r="AE2125" s="22">
        <v>1.192</v>
      </c>
      <c r="AF2125" s="22">
        <v>1.143</v>
      </c>
      <c r="AG2125" s="22">
        <v>1.013</v>
      </c>
      <c r="AH2125" s="22">
        <v>0.983</v>
      </c>
      <c r="AI2125" s="22">
        <v>1.009</v>
      </c>
      <c r="AJ2125" s="22">
        <v>0.996</v>
      </c>
    </row>
    <row r="2126" s="5" customFormat="1" spans="1:36">
      <c r="A2126" s="11" t="s">
        <v>3174</v>
      </c>
      <c r="B2126" s="11">
        <v>564.7</v>
      </c>
      <c r="C2126" s="11">
        <v>895.4</v>
      </c>
      <c r="D2126" s="11">
        <v>664.1917</v>
      </c>
      <c r="E2126" s="11">
        <v>666.1982</v>
      </c>
      <c r="F2126" s="11">
        <v>430.1333</v>
      </c>
      <c r="G2126" s="11">
        <v>6932.20866666667</v>
      </c>
      <c r="H2126" s="11">
        <v>1</v>
      </c>
      <c r="I2126" s="11">
        <v>1</v>
      </c>
      <c r="J2126" s="11" t="s">
        <v>39</v>
      </c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20">
        <v>0</v>
      </c>
      <c r="V2126" s="20">
        <v>13</v>
      </c>
      <c r="W2126" s="5"/>
      <c r="X2126" s="11">
        <v>0</v>
      </c>
      <c r="Y2126" s="22">
        <v>1.494</v>
      </c>
      <c r="Z2126" s="22">
        <v>1.524</v>
      </c>
      <c r="AA2126" s="22">
        <v>1.611</v>
      </c>
      <c r="AB2126" s="22">
        <v>1.466</v>
      </c>
      <c r="AC2126" s="22">
        <v>0.695</v>
      </c>
      <c r="AD2126" s="22">
        <v>1.248</v>
      </c>
      <c r="AE2126" s="22">
        <v>0.818</v>
      </c>
      <c r="AF2126" s="22">
        <v>0.914</v>
      </c>
      <c r="AG2126" s="22">
        <v>0.856</v>
      </c>
      <c r="AH2126" s="22">
        <v>0.951</v>
      </c>
      <c r="AI2126" s="22">
        <v>0.972</v>
      </c>
      <c r="AJ2126" s="22">
        <v>1.008</v>
      </c>
    </row>
    <row r="2127" s="5" customFormat="1" spans="1:36">
      <c r="A2127" s="11" t="s">
        <v>3175</v>
      </c>
      <c r="B2127" s="11">
        <v>562.1</v>
      </c>
      <c r="C2127" s="11">
        <v>895.8</v>
      </c>
      <c r="D2127" s="11">
        <v>598.2131</v>
      </c>
      <c r="E2127" s="11">
        <v>602.2282</v>
      </c>
      <c r="F2127" s="11">
        <v>131.1038</v>
      </c>
      <c r="G2127" s="11">
        <v>8883.55577777778</v>
      </c>
      <c r="H2127" s="11">
        <v>1</v>
      </c>
      <c r="I2127" s="11">
        <v>2</v>
      </c>
      <c r="J2127" s="11" t="s">
        <v>46</v>
      </c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11">
        <v>0</v>
      </c>
      <c r="Y2127" s="22">
        <v>0.771</v>
      </c>
      <c r="Z2127" s="22">
        <v>0.466</v>
      </c>
      <c r="AA2127" s="22">
        <v>0.698</v>
      </c>
      <c r="AB2127" s="22">
        <v>0.54</v>
      </c>
      <c r="AC2127" s="22">
        <v>1.473</v>
      </c>
      <c r="AD2127" s="22">
        <v>0.987</v>
      </c>
      <c r="AE2127" s="22">
        <v>0.826</v>
      </c>
      <c r="AF2127" s="22">
        <v>1.424</v>
      </c>
      <c r="AG2127" s="22">
        <v>0.952</v>
      </c>
      <c r="AH2127" s="22">
        <v>1.02</v>
      </c>
      <c r="AI2127" s="22">
        <v>1.077</v>
      </c>
      <c r="AJ2127" s="22">
        <v>0.912</v>
      </c>
    </row>
    <row r="2128" s="5" customFormat="1" spans="1:36">
      <c r="A2128" s="11" t="s">
        <v>3176</v>
      </c>
      <c r="B2128" s="11">
        <v>563.1</v>
      </c>
      <c r="C2128" s="11">
        <v>896</v>
      </c>
      <c r="D2128" s="11">
        <v>582.1052</v>
      </c>
      <c r="E2128" s="11">
        <v>584.1114</v>
      </c>
      <c r="F2128" s="11">
        <v>348.0469</v>
      </c>
      <c r="G2128" s="11">
        <v>18802.1433333333</v>
      </c>
      <c r="H2128" s="11">
        <v>1</v>
      </c>
      <c r="I2128" s="11">
        <v>1</v>
      </c>
      <c r="J2128" s="11" t="s">
        <v>50</v>
      </c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20">
        <v>3</v>
      </c>
      <c r="V2128" s="20">
        <v>20</v>
      </c>
      <c r="W2128" s="5"/>
      <c r="X2128" s="11">
        <v>0</v>
      </c>
      <c r="Y2128" s="22">
        <v>1.686</v>
      </c>
      <c r="Z2128" s="22">
        <v>1.586</v>
      </c>
      <c r="AA2128" s="22">
        <v>0.784</v>
      </c>
      <c r="AB2128" s="22">
        <v>1.508</v>
      </c>
      <c r="AC2128" s="22">
        <v>0.096</v>
      </c>
      <c r="AD2128" s="22">
        <v>0.125</v>
      </c>
      <c r="AE2128" s="22">
        <v>0.109</v>
      </c>
      <c r="AF2128" s="22">
        <v>0.084</v>
      </c>
      <c r="AG2128" s="22">
        <v>0.841</v>
      </c>
      <c r="AH2128" s="22">
        <v>0.857</v>
      </c>
      <c r="AI2128" s="22">
        <v>0.863</v>
      </c>
      <c r="AJ2128" s="22">
        <v>0.791</v>
      </c>
    </row>
    <row r="2129" s="5" customFormat="1" spans="1:36">
      <c r="A2129" s="11" t="s">
        <v>3177</v>
      </c>
      <c r="B2129" s="11">
        <v>562.1</v>
      </c>
      <c r="C2129" s="11">
        <v>896</v>
      </c>
      <c r="D2129" s="11">
        <v>599.1528</v>
      </c>
      <c r="E2129" s="11">
        <v>603.1647</v>
      </c>
      <c r="F2129" s="11">
        <v>132.0435</v>
      </c>
      <c r="G2129" s="11">
        <v>5689.34363636364</v>
      </c>
      <c r="H2129" s="11">
        <v>1</v>
      </c>
      <c r="I2129" s="11">
        <v>2</v>
      </c>
      <c r="J2129" s="11" t="s">
        <v>50</v>
      </c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20">
        <v>7</v>
      </c>
      <c r="V2129" s="20">
        <v>69</v>
      </c>
      <c r="W2129" s="5"/>
      <c r="X2129" s="11">
        <v>0</v>
      </c>
      <c r="Y2129" s="22">
        <v>1.345</v>
      </c>
      <c r="Z2129" s="22">
        <v>1.177</v>
      </c>
      <c r="AA2129" s="22">
        <v>1.161</v>
      </c>
      <c r="AB2129" s="22">
        <v>1.264</v>
      </c>
      <c r="AC2129" s="22">
        <v>1.164</v>
      </c>
      <c r="AD2129" s="22">
        <v>1.056</v>
      </c>
      <c r="AE2129" s="22">
        <v>1.32</v>
      </c>
      <c r="AF2129" s="22">
        <v>1.083</v>
      </c>
      <c r="AG2129" s="22">
        <v>1.467</v>
      </c>
      <c r="AH2129" s="22">
        <v>1.202</v>
      </c>
      <c r="AI2129" s="22">
        <v>1.14</v>
      </c>
      <c r="AJ2129" s="22">
        <v>1.108</v>
      </c>
    </row>
    <row r="2130" s="5" customFormat="1" spans="1:36">
      <c r="A2130" s="11" t="s">
        <v>3178</v>
      </c>
      <c r="B2130" s="11">
        <v>563.1</v>
      </c>
      <c r="C2130" s="11">
        <v>896.1</v>
      </c>
      <c r="D2130" s="11">
        <v>522.1513</v>
      </c>
      <c r="E2130" s="11">
        <v>526.1648</v>
      </c>
      <c r="F2130" s="11">
        <v>55.042</v>
      </c>
      <c r="G2130" s="11">
        <v>14966.0122727273</v>
      </c>
      <c r="H2130" s="11">
        <v>1</v>
      </c>
      <c r="I2130" s="11">
        <v>2</v>
      </c>
      <c r="J2130" s="11" t="s">
        <v>39</v>
      </c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20">
        <v>0</v>
      </c>
      <c r="V2130" s="20">
        <v>1</v>
      </c>
      <c r="W2130" s="5"/>
      <c r="X2130" s="11">
        <v>0</v>
      </c>
      <c r="Y2130" s="22">
        <v>0.632</v>
      </c>
      <c r="Z2130" s="22">
        <v>0.696</v>
      </c>
      <c r="AA2130" s="22">
        <v>0.522</v>
      </c>
      <c r="AB2130" s="22">
        <v>0.603</v>
      </c>
      <c r="AC2130" s="22">
        <v>0.867</v>
      </c>
      <c r="AD2130" s="22">
        <v>0.713</v>
      </c>
      <c r="AE2130" s="22">
        <v>1.026</v>
      </c>
      <c r="AF2130" s="22">
        <v>0.834</v>
      </c>
      <c r="AG2130" s="22">
        <v>0.769</v>
      </c>
      <c r="AH2130" s="22">
        <v>0.673</v>
      </c>
      <c r="AI2130" s="22">
        <v>0.728</v>
      </c>
      <c r="AJ2130" s="22">
        <v>0.781</v>
      </c>
    </row>
    <row r="2131" s="5" customFormat="1" spans="1:36">
      <c r="A2131" s="11" t="s">
        <v>3179</v>
      </c>
      <c r="B2131" s="11">
        <v>563.1</v>
      </c>
      <c r="C2131" s="11">
        <v>896.2</v>
      </c>
      <c r="D2131" s="11">
        <v>408.0827</v>
      </c>
      <c r="E2131" s="11">
        <v>410.0892</v>
      </c>
      <c r="F2131" s="11">
        <v>348.0488</v>
      </c>
      <c r="G2131" s="11">
        <v>18849.2546666667</v>
      </c>
      <c r="H2131" s="11">
        <v>2</v>
      </c>
      <c r="I2131" s="11">
        <v>2</v>
      </c>
      <c r="J2131" s="11" t="s">
        <v>50</v>
      </c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20">
        <v>3</v>
      </c>
      <c r="V2131" s="20">
        <v>21</v>
      </c>
      <c r="W2131" s="5"/>
      <c r="X2131" s="11">
        <v>0</v>
      </c>
      <c r="Y2131" s="22">
        <v>2.051</v>
      </c>
      <c r="Z2131" s="22">
        <v>1.86</v>
      </c>
      <c r="AA2131" s="22">
        <v>0.961</v>
      </c>
      <c r="AB2131" s="22">
        <v>1.929</v>
      </c>
      <c r="AC2131" s="22">
        <v>0.298</v>
      </c>
      <c r="AD2131" s="22">
        <v>0.193</v>
      </c>
      <c r="AE2131" s="22">
        <v>0.19</v>
      </c>
      <c r="AF2131" s="22">
        <v>0.137</v>
      </c>
      <c r="AG2131" s="22">
        <v>0.905</v>
      </c>
      <c r="AH2131" s="22">
        <v>1.064</v>
      </c>
      <c r="AI2131" s="22">
        <v>1.104</v>
      </c>
      <c r="AJ2131" s="22">
        <v>1.047</v>
      </c>
    </row>
    <row r="2132" s="5" customFormat="1" spans="1:36">
      <c r="A2132" s="11" t="s">
        <v>3180</v>
      </c>
      <c r="B2132" s="11">
        <v>564.8</v>
      </c>
      <c r="C2132" s="11">
        <v>896.2</v>
      </c>
      <c r="D2132" s="11">
        <v>414.1579</v>
      </c>
      <c r="E2132" s="11">
        <v>416.1652</v>
      </c>
      <c r="F2132" s="11">
        <v>360.1992</v>
      </c>
      <c r="G2132" s="11">
        <v>3395.382</v>
      </c>
      <c r="H2132" s="11">
        <v>2</v>
      </c>
      <c r="I2132" s="11">
        <v>2</v>
      </c>
      <c r="J2132" s="11" t="s">
        <v>39</v>
      </c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20">
        <v>0</v>
      </c>
      <c r="V2132" s="20">
        <v>7</v>
      </c>
      <c r="W2132" s="5"/>
      <c r="X2132" s="11">
        <v>0</v>
      </c>
      <c r="Y2132" s="22">
        <v>1.177</v>
      </c>
      <c r="Z2132" s="22">
        <v>1.278</v>
      </c>
      <c r="AA2132" s="22">
        <v>0.909</v>
      </c>
      <c r="AB2132" s="22">
        <v>0.858</v>
      </c>
      <c r="AC2132" s="22">
        <v>1.127</v>
      </c>
      <c r="AD2132" s="22">
        <v>1.058</v>
      </c>
      <c r="AE2132" s="22">
        <v>1.331</v>
      </c>
      <c r="AF2132" s="22">
        <v>1.215</v>
      </c>
      <c r="AG2132" s="22">
        <v>0.901</v>
      </c>
      <c r="AH2132" s="22">
        <v>0.954</v>
      </c>
      <c r="AI2132" s="22">
        <v>0.661</v>
      </c>
      <c r="AJ2132" s="22">
        <v>1.028</v>
      </c>
    </row>
    <row r="2133" s="5" customFormat="1" spans="1:36">
      <c r="A2133" s="11" t="s">
        <v>3181</v>
      </c>
      <c r="B2133" s="11">
        <v>563.1</v>
      </c>
      <c r="C2133" s="11">
        <v>896.3</v>
      </c>
      <c r="D2133" s="11">
        <v>449.1254</v>
      </c>
      <c r="E2133" s="11">
        <v>451.132</v>
      </c>
      <c r="F2133" s="11">
        <v>430.1342</v>
      </c>
      <c r="G2133" s="11">
        <v>21987.6771428571</v>
      </c>
      <c r="H2133" s="11">
        <v>2</v>
      </c>
      <c r="I2133" s="11">
        <v>2</v>
      </c>
      <c r="J2133" s="11" t="s">
        <v>39</v>
      </c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20">
        <v>0</v>
      </c>
      <c r="V2133" s="20">
        <v>13</v>
      </c>
      <c r="W2133" s="5"/>
      <c r="X2133" s="11">
        <v>0</v>
      </c>
      <c r="Y2133" s="22">
        <v>1.575</v>
      </c>
      <c r="Z2133" s="22">
        <v>1.579</v>
      </c>
      <c r="AA2133" s="22">
        <v>1.818</v>
      </c>
      <c r="AB2133" s="22">
        <v>1.553</v>
      </c>
      <c r="AC2133" s="22">
        <v>0.613</v>
      </c>
      <c r="AD2133" s="22">
        <v>1.119</v>
      </c>
      <c r="AE2133" s="22">
        <v>0.622</v>
      </c>
      <c r="AF2133" s="22">
        <v>0.849</v>
      </c>
      <c r="AG2133" s="22">
        <v>0.941</v>
      </c>
      <c r="AH2133" s="22">
        <v>1.013</v>
      </c>
      <c r="AI2133" s="22">
        <v>0.898</v>
      </c>
      <c r="AJ2133" s="22">
        <v>1.04</v>
      </c>
    </row>
    <row r="2134" s="5" customFormat="1" spans="1:36">
      <c r="A2134" s="11" t="s">
        <v>3182</v>
      </c>
      <c r="B2134" s="11">
        <v>564.1</v>
      </c>
      <c r="C2134" s="11">
        <v>896.9</v>
      </c>
      <c r="D2134" s="11">
        <v>363.1073</v>
      </c>
      <c r="E2134" s="11">
        <v>365.1138</v>
      </c>
      <c r="F2134" s="11">
        <v>258.098</v>
      </c>
      <c r="G2134" s="11">
        <v>131103.008695652</v>
      </c>
      <c r="H2134" s="11">
        <v>2</v>
      </c>
      <c r="I2134" s="11">
        <v>2</v>
      </c>
      <c r="J2134" s="11" t="s">
        <v>39</v>
      </c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20">
        <v>0</v>
      </c>
      <c r="V2134" s="20">
        <v>27</v>
      </c>
      <c r="W2134" s="5"/>
      <c r="X2134" s="11">
        <v>0</v>
      </c>
      <c r="Y2134" s="22">
        <v>1.268</v>
      </c>
      <c r="Z2134" s="22">
        <v>1.395</v>
      </c>
      <c r="AA2134" s="22">
        <v>1.503</v>
      </c>
      <c r="AB2134" s="22">
        <v>1.211</v>
      </c>
      <c r="AC2134" s="22">
        <v>1.013</v>
      </c>
      <c r="AD2134" s="22">
        <v>0.982</v>
      </c>
      <c r="AE2134" s="22">
        <v>1.181</v>
      </c>
      <c r="AF2134" s="22">
        <v>1.138</v>
      </c>
      <c r="AG2134" s="22">
        <v>1.26</v>
      </c>
      <c r="AH2134" s="22">
        <v>1.171</v>
      </c>
      <c r="AI2134" s="22">
        <v>0.991</v>
      </c>
      <c r="AJ2134" s="22">
        <v>0.954</v>
      </c>
    </row>
    <row r="2135" s="5" customFormat="1" spans="1:36">
      <c r="A2135" s="11" t="s">
        <v>3183</v>
      </c>
      <c r="B2135" s="11">
        <v>564.1</v>
      </c>
      <c r="C2135" s="11">
        <v>897.3</v>
      </c>
      <c r="D2135" s="11">
        <v>499.2259</v>
      </c>
      <c r="E2135" s="11">
        <v>501.2325</v>
      </c>
      <c r="F2135" s="11">
        <v>265.1676</v>
      </c>
      <c r="G2135" s="11">
        <v>9402.576625</v>
      </c>
      <c r="H2135" s="11">
        <v>1</v>
      </c>
      <c r="I2135" s="11">
        <v>1</v>
      </c>
      <c r="J2135" s="11" t="s">
        <v>39</v>
      </c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20">
        <v>0</v>
      </c>
      <c r="V2135" s="20">
        <v>2</v>
      </c>
      <c r="W2135" s="5"/>
      <c r="X2135" s="11">
        <v>0</v>
      </c>
      <c r="Y2135" s="22">
        <v>1.198</v>
      </c>
      <c r="Z2135" s="22">
        <v>1.208</v>
      </c>
      <c r="AA2135" s="22">
        <v>1.025</v>
      </c>
      <c r="AB2135" s="22">
        <v>0.944</v>
      </c>
      <c r="AC2135" s="22">
        <v>0.365</v>
      </c>
      <c r="AD2135" s="22">
        <v>0.294</v>
      </c>
      <c r="AE2135" s="22">
        <v>0.378</v>
      </c>
      <c r="AF2135" s="22">
        <v>0.34</v>
      </c>
      <c r="AG2135" s="22">
        <v>0.893</v>
      </c>
      <c r="AH2135" s="22">
        <v>0.939</v>
      </c>
      <c r="AI2135" s="22">
        <v>0.933</v>
      </c>
      <c r="AJ2135" s="22">
        <v>0.969</v>
      </c>
    </row>
    <row r="2136" s="5" customFormat="1" spans="1:36">
      <c r="A2136" s="11" t="s">
        <v>3184</v>
      </c>
      <c r="B2136" s="11">
        <v>565.5</v>
      </c>
      <c r="C2136" s="11">
        <v>897.7</v>
      </c>
      <c r="D2136" s="11">
        <v>395.1471</v>
      </c>
      <c r="E2136" s="11">
        <v>397.1517</v>
      </c>
      <c r="F2136" s="11">
        <v>161.0888</v>
      </c>
      <c r="G2136" s="11">
        <v>7203.85466666667</v>
      </c>
      <c r="H2136" s="11">
        <v>1</v>
      </c>
      <c r="I2136" s="11">
        <v>1</v>
      </c>
      <c r="J2136" s="11" t="s">
        <v>46</v>
      </c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11">
        <v>0.0417</v>
      </c>
      <c r="Y2136" s="22">
        <v>0.99</v>
      </c>
      <c r="Z2136" s="22">
        <v>1.074</v>
      </c>
      <c r="AA2136" s="22">
        <v>1.145</v>
      </c>
      <c r="AB2136" s="22">
        <v>1.112</v>
      </c>
      <c r="AC2136" s="22">
        <v>1.304</v>
      </c>
      <c r="AD2136" s="22">
        <v>1.293</v>
      </c>
      <c r="AE2136" s="22">
        <v>1.003</v>
      </c>
      <c r="AF2136" s="22">
        <v>0.959</v>
      </c>
      <c r="AG2136" s="22">
        <v>1.002</v>
      </c>
      <c r="AH2136" s="22">
        <v>1.415</v>
      </c>
      <c r="AI2136" s="22">
        <v>1.047</v>
      </c>
      <c r="AJ2136" s="22">
        <v>1.123</v>
      </c>
    </row>
    <row r="2137" s="5" customFormat="1" spans="1:36">
      <c r="A2137" s="11" t="s">
        <v>3185</v>
      </c>
      <c r="B2137" s="11">
        <v>566.1</v>
      </c>
      <c r="C2137" s="11">
        <v>898.2</v>
      </c>
      <c r="D2137" s="11">
        <v>335.142</v>
      </c>
      <c r="E2137" s="11">
        <v>337.1496</v>
      </c>
      <c r="F2137" s="11">
        <v>101.0837</v>
      </c>
      <c r="G2137" s="11">
        <v>20210.3325</v>
      </c>
      <c r="H2137" s="11">
        <v>1</v>
      </c>
      <c r="I2137" s="11">
        <v>1</v>
      </c>
      <c r="J2137" s="11" t="s">
        <v>39</v>
      </c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20">
        <v>0</v>
      </c>
      <c r="V2137" s="20">
        <v>20</v>
      </c>
      <c r="W2137" s="5"/>
      <c r="X2137" s="11">
        <v>0</v>
      </c>
      <c r="Y2137" s="22">
        <v>0.836</v>
      </c>
      <c r="Z2137" s="22">
        <v>0.841</v>
      </c>
      <c r="AA2137" s="22">
        <v>0.813</v>
      </c>
      <c r="AB2137" s="22">
        <v>0.805</v>
      </c>
      <c r="AC2137" s="22">
        <v>1.195</v>
      </c>
      <c r="AD2137" s="22">
        <v>1.096</v>
      </c>
      <c r="AE2137" s="22">
        <v>1.163</v>
      </c>
      <c r="AF2137" s="22">
        <v>1.152</v>
      </c>
      <c r="AG2137" s="22">
        <v>1.084</v>
      </c>
      <c r="AH2137" s="22">
        <v>1.036</v>
      </c>
      <c r="AI2137" s="22">
        <v>1.031</v>
      </c>
      <c r="AJ2137" s="22">
        <v>1.053</v>
      </c>
    </row>
    <row r="2138" s="5" customFormat="1" spans="1:36">
      <c r="A2138" s="11" t="s">
        <v>3186</v>
      </c>
      <c r="B2138" s="11">
        <v>567.1</v>
      </c>
      <c r="C2138" s="11">
        <v>899.1</v>
      </c>
      <c r="D2138" s="11">
        <v>403.6087</v>
      </c>
      <c r="E2138" s="11">
        <v>405.6162</v>
      </c>
      <c r="F2138" s="11">
        <v>169.5504</v>
      </c>
      <c r="G2138" s="11">
        <v>5933.41014285714</v>
      </c>
      <c r="H2138" s="11">
        <v>1</v>
      </c>
      <c r="I2138" s="11">
        <v>1</v>
      </c>
      <c r="J2138" s="11" t="s">
        <v>46</v>
      </c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11">
        <v>0</v>
      </c>
      <c r="Y2138" s="22">
        <v>0.453</v>
      </c>
      <c r="Z2138" s="22">
        <v>0.918</v>
      </c>
      <c r="AA2138" s="22">
        <v>0.711</v>
      </c>
      <c r="AB2138" s="22">
        <v>0.681</v>
      </c>
      <c r="AC2138" s="22">
        <v>0.525</v>
      </c>
      <c r="AD2138" s="22">
        <v>0.612</v>
      </c>
      <c r="AE2138" s="22">
        <v>0.694</v>
      </c>
      <c r="AF2138" s="22">
        <v>0.524</v>
      </c>
      <c r="AG2138" s="22">
        <v>0.744</v>
      </c>
      <c r="AH2138" s="22">
        <v>0.721</v>
      </c>
      <c r="AI2138" s="22">
        <v>0.69</v>
      </c>
      <c r="AJ2138" s="22">
        <v>0.673</v>
      </c>
    </row>
    <row r="2139" s="5" customFormat="1" spans="1:36">
      <c r="A2139" s="11" t="s">
        <v>3187</v>
      </c>
      <c r="B2139" s="11">
        <v>567.6</v>
      </c>
      <c r="C2139" s="11">
        <v>899.4</v>
      </c>
      <c r="D2139" s="11">
        <v>725.2052</v>
      </c>
      <c r="E2139" s="11">
        <v>729.2187</v>
      </c>
      <c r="F2139" s="11">
        <v>258.0959</v>
      </c>
      <c r="G2139" s="11">
        <v>71580.1633333333</v>
      </c>
      <c r="H2139" s="11">
        <v>1</v>
      </c>
      <c r="I2139" s="11">
        <v>2</v>
      </c>
      <c r="J2139" s="11" t="s">
        <v>39</v>
      </c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20">
        <v>0</v>
      </c>
      <c r="V2139" s="20">
        <v>15</v>
      </c>
      <c r="W2139" s="5"/>
      <c r="X2139" s="11">
        <v>0</v>
      </c>
      <c r="Y2139" s="22">
        <v>1.504</v>
      </c>
      <c r="Z2139" s="22">
        <v>1.48</v>
      </c>
      <c r="AA2139" s="22">
        <v>1.582</v>
      </c>
      <c r="AB2139" s="22">
        <v>1.287</v>
      </c>
      <c r="AC2139" s="22">
        <v>1.164</v>
      </c>
      <c r="AD2139" s="22">
        <v>1.089</v>
      </c>
      <c r="AE2139" s="22">
        <v>1.313</v>
      </c>
      <c r="AF2139" s="22">
        <v>1.261</v>
      </c>
      <c r="AG2139" s="22">
        <v>1.073</v>
      </c>
      <c r="AH2139" s="22">
        <v>1.117</v>
      </c>
      <c r="AI2139" s="22">
        <v>0.999</v>
      </c>
      <c r="AJ2139" s="22">
        <v>1.034</v>
      </c>
    </row>
    <row r="2140" s="5" customFormat="1" spans="1:36">
      <c r="A2140" s="11" t="s">
        <v>3188</v>
      </c>
      <c r="B2140" s="11">
        <v>566.1</v>
      </c>
      <c r="C2140" s="11">
        <v>899.5</v>
      </c>
      <c r="D2140" s="11">
        <v>570.2881</v>
      </c>
      <c r="E2140" s="11">
        <v>572.2945</v>
      </c>
      <c r="F2140" s="11">
        <v>336.2297</v>
      </c>
      <c r="G2140" s="11">
        <v>22957.2706666667</v>
      </c>
      <c r="H2140" s="11">
        <v>1</v>
      </c>
      <c r="I2140" s="11">
        <v>1</v>
      </c>
      <c r="J2140" s="11" t="s">
        <v>50</v>
      </c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20">
        <v>22</v>
      </c>
      <c r="V2140" s="20">
        <v>100</v>
      </c>
      <c r="W2140" s="5"/>
      <c r="X2140" s="11">
        <v>0</v>
      </c>
      <c r="Y2140" s="22">
        <v>1.222</v>
      </c>
      <c r="Z2140" s="22">
        <v>1.426</v>
      </c>
      <c r="AA2140" s="22">
        <v>1.155</v>
      </c>
      <c r="AB2140" s="22">
        <v>1.267</v>
      </c>
      <c r="AC2140" s="22">
        <v>1.03</v>
      </c>
      <c r="AD2140" s="22">
        <v>1.108</v>
      </c>
      <c r="AE2140" s="22">
        <v>1.276</v>
      </c>
      <c r="AF2140" s="22">
        <v>0.99</v>
      </c>
      <c r="AG2140" s="22">
        <v>1.185</v>
      </c>
      <c r="AH2140" s="22">
        <v>1.178</v>
      </c>
      <c r="AI2140" s="22">
        <v>1.179</v>
      </c>
      <c r="AJ2140" s="22">
        <v>1.322</v>
      </c>
    </row>
    <row r="2141" s="5" customFormat="1" spans="1:36">
      <c r="A2141" s="11" t="s">
        <v>3189</v>
      </c>
      <c r="B2141" s="11">
        <v>565.1</v>
      </c>
      <c r="C2141" s="11">
        <v>899.6</v>
      </c>
      <c r="D2141" s="11">
        <v>297.0858</v>
      </c>
      <c r="E2141" s="11">
        <v>299.0925</v>
      </c>
      <c r="F2141" s="11">
        <v>126.0549</v>
      </c>
      <c r="G2141" s="11">
        <v>71196.39625</v>
      </c>
      <c r="H2141" s="11">
        <v>2</v>
      </c>
      <c r="I2141" s="11">
        <v>2</v>
      </c>
      <c r="J2141" s="11" t="s">
        <v>50</v>
      </c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20">
        <v>2</v>
      </c>
      <c r="V2141" s="20">
        <v>3</v>
      </c>
      <c r="W2141" s="5"/>
      <c r="X2141" s="11">
        <v>0</v>
      </c>
      <c r="Y2141" s="22">
        <v>0.632</v>
      </c>
      <c r="Z2141" s="22">
        <v>0.63</v>
      </c>
      <c r="AA2141" s="22">
        <v>0.729</v>
      </c>
      <c r="AB2141" s="22">
        <v>0.568</v>
      </c>
      <c r="AC2141" s="22">
        <v>1.031</v>
      </c>
      <c r="AD2141" s="22">
        <v>1.012</v>
      </c>
      <c r="AE2141" s="22">
        <v>0.96</v>
      </c>
      <c r="AF2141" s="22">
        <v>1.009</v>
      </c>
      <c r="AG2141" s="22">
        <v>1.052</v>
      </c>
      <c r="AH2141" s="22">
        <v>1.087</v>
      </c>
      <c r="AI2141" s="22">
        <v>0.97</v>
      </c>
      <c r="AJ2141" s="22">
        <v>1.081</v>
      </c>
    </row>
    <row r="2142" s="5" customFormat="1" spans="1:36">
      <c r="A2142" s="11" t="s">
        <v>3190</v>
      </c>
      <c r="B2142" s="11">
        <v>575.9</v>
      </c>
      <c r="C2142" s="11">
        <v>900.1</v>
      </c>
      <c r="D2142" s="11">
        <v>687.3432</v>
      </c>
      <c r="E2142" s="11">
        <v>689.3502</v>
      </c>
      <c r="F2142" s="11">
        <v>453.2849</v>
      </c>
      <c r="G2142" s="11">
        <v>9449.23466666667</v>
      </c>
      <c r="H2142" s="11">
        <v>1</v>
      </c>
      <c r="I2142" s="11">
        <v>1</v>
      </c>
      <c r="J2142" s="11" t="s">
        <v>50</v>
      </c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20">
        <v>2</v>
      </c>
      <c r="V2142" s="20">
        <v>21</v>
      </c>
      <c r="W2142" s="5"/>
      <c r="X2142" s="11">
        <v>0.3333</v>
      </c>
      <c r="Y2142" s="22">
        <v>1.004</v>
      </c>
      <c r="Z2142" s="22">
        <v>0.92</v>
      </c>
      <c r="AA2142" s="22">
        <v>0.882</v>
      </c>
      <c r="AB2142" s="22">
        <v>0.897</v>
      </c>
      <c r="AC2142" s="22">
        <v>0.836</v>
      </c>
      <c r="AD2142" s="22">
        <v>1.135</v>
      </c>
      <c r="AE2142" s="22">
        <v>1.338</v>
      </c>
      <c r="AF2142" s="22">
        <v>0.874</v>
      </c>
      <c r="AG2142" s="23">
        <v>1.3567</v>
      </c>
      <c r="AH2142" s="23">
        <v>0.5807</v>
      </c>
      <c r="AI2142" s="22">
        <v>0.807</v>
      </c>
      <c r="AJ2142" s="23">
        <v>1.1406</v>
      </c>
    </row>
    <row r="2143" s="5" customFormat="1" spans="1:36">
      <c r="A2143" s="11" t="s">
        <v>3191</v>
      </c>
      <c r="B2143" s="11">
        <v>567</v>
      </c>
      <c r="C2143" s="11">
        <v>900.8</v>
      </c>
      <c r="D2143" s="11">
        <v>436.1325</v>
      </c>
      <c r="E2143" s="11">
        <v>438.1392</v>
      </c>
      <c r="F2143" s="11">
        <v>202.0741</v>
      </c>
      <c r="G2143" s="11">
        <v>10155.0688461538</v>
      </c>
      <c r="H2143" s="11">
        <v>1</v>
      </c>
      <c r="I2143" s="11">
        <v>1</v>
      </c>
      <c r="J2143" s="11" t="s">
        <v>39</v>
      </c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20">
        <v>0</v>
      </c>
      <c r="V2143" s="20">
        <v>9</v>
      </c>
      <c r="W2143" s="5"/>
      <c r="X2143" s="11">
        <v>0</v>
      </c>
      <c r="Y2143" s="22">
        <v>1.089</v>
      </c>
      <c r="Z2143" s="22">
        <v>1.091</v>
      </c>
      <c r="AA2143" s="22">
        <v>1.063</v>
      </c>
      <c r="AB2143" s="22">
        <v>1.074</v>
      </c>
      <c r="AC2143" s="22">
        <v>0.981</v>
      </c>
      <c r="AD2143" s="22">
        <v>0.962</v>
      </c>
      <c r="AE2143" s="22">
        <v>1.044</v>
      </c>
      <c r="AF2143" s="22">
        <v>0.931</v>
      </c>
      <c r="AG2143" s="22">
        <v>1.275</v>
      </c>
      <c r="AH2143" s="22">
        <v>1.291</v>
      </c>
      <c r="AI2143" s="22">
        <v>1.384</v>
      </c>
      <c r="AJ2143" s="22">
        <v>1.317</v>
      </c>
    </row>
    <row r="2144" s="5" customFormat="1" spans="1:36">
      <c r="A2144" s="11" t="s">
        <v>3192</v>
      </c>
      <c r="B2144" s="11">
        <v>567.2</v>
      </c>
      <c r="C2144" s="11">
        <v>901.5</v>
      </c>
      <c r="D2144" s="11">
        <v>356.0354</v>
      </c>
      <c r="E2144" s="11">
        <v>358.0406</v>
      </c>
      <c r="F2144" s="11">
        <v>121.9771</v>
      </c>
      <c r="G2144" s="11">
        <v>36724.4516666667</v>
      </c>
      <c r="H2144" s="11">
        <v>1</v>
      </c>
      <c r="I2144" s="11">
        <v>1</v>
      </c>
      <c r="J2144" s="11" t="s">
        <v>39</v>
      </c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20">
        <v>0</v>
      </c>
      <c r="V2144" s="20">
        <v>1</v>
      </c>
      <c r="W2144" s="5"/>
      <c r="X2144" s="11">
        <v>0</v>
      </c>
      <c r="Y2144" s="22">
        <v>1.047</v>
      </c>
      <c r="Z2144" s="22">
        <v>1.03</v>
      </c>
      <c r="AA2144" s="22">
        <v>0.811</v>
      </c>
      <c r="AB2144" s="22">
        <v>0.924</v>
      </c>
      <c r="AC2144" s="22">
        <v>0.85</v>
      </c>
      <c r="AD2144" s="22">
        <v>1.026</v>
      </c>
      <c r="AE2144" s="22">
        <v>1.168</v>
      </c>
      <c r="AF2144" s="22">
        <v>0.849</v>
      </c>
      <c r="AG2144" s="22">
        <v>1.112</v>
      </c>
      <c r="AH2144" s="22">
        <v>1.198</v>
      </c>
      <c r="AI2144" s="22">
        <v>1.121</v>
      </c>
      <c r="AJ2144" s="22">
        <v>1.136</v>
      </c>
    </row>
    <row r="2145" s="5" customFormat="1" spans="1:36">
      <c r="A2145" s="11" t="s">
        <v>3193</v>
      </c>
      <c r="B2145" s="11">
        <v>567.2</v>
      </c>
      <c r="C2145" s="11">
        <v>901.6</v>
      </c>
      <c r="D2145" s="11">
        <v>393.148</v>
      </c>
      <c r="E2145" s="11">
        <v>395.1541</v>
      </c>
      <c r="F2145" s="11">
        <v>159.0897</v>
      </c>
      <c r="G2145" s="11">
        <v>26033.1915384615</v>
      </c>
      <c r="H2145" s="11">
        <v>1</v>
      </c>
      <c r="I2145" s="11">
        <v>1</v>
      </c>
      <c r="J2145" s="11" t="s">
        <v>50</v>
      </c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20">
        <v>6</v>
      </c>
      <c r="V2145" s="20">
        <v>42</v>
      </c>
      <c r="W2145" s="5"/>
      <c r="X2145" s="11">
        <v>0</v>
      </c>
      <c r="Y2145" s="22">
        <v>0.66</v>
      </c>
      <c r="Z2145" s="22">
        <v>0.677</v>
      </c>
      <c r="AA2145" s="22">
        <v>0.664</v>
      </c>
      <c r="AB2145" s="22">
        <v>0.579</v>
      </c>
      <c r="AC2145" s="22">
        <v>1.317</v>
      </c>
      <c r="AD2145" s="22">
        <v>1.109</v>
      </c>
      <c r="AE2145" s="22">
        <v>1.065</v>
      </c>
      <c r="AF2145" s="22">
        <v>1.184</v>
      </c>
      <c r="AG2145" s="22">
        <v>1.082</v>
      </c>
      <c r="AH2145" s="22">
        <v>1.072</v>
      </c>
      <c r="AI2145" s="22">
        <v>1.038</v>
      </c>
      <c r="AJ2145" s="22">
        <v>1.042</v>
      </c>
    </row>
    <row r="2146" s="5" customFormat="1" spans="1:36">
      <c r="A2146" s="11" t="s">
        <v>3194</v>
      </c>
      <c r="B2146" s="11">
        <v>567.2</v>
      </c>
      <c r="C2146" s="11">
        <v>902.2</v>
      </c>
      <c r="D2146" s="11">
        <v>358.1471</v>
      </c>
      <c r="E2146" s="11">
        <v>360.1534</v>
      </c>
      <c r="F2146" s="11">
        <v>124.0888</v>
      </c>
      <c r="G2146" s="11">
        <v>24586.45125</v>
      </c>
      <c r="H2146" s="11">
        <v>1</v>
      </c>
      <c r="I2146" s="11">
        <v>1</v>
      </c>
      <c r="J2146" s="11" t="s">
        <v>39</v>
      </c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20">
        <v>0</v>
      </c>
      <c r="V2146" s="20">
        <v>2</v>
      </c>
      <c r="W2146" s="5"/>
      <c r="X2146" s="11">
        <v>0</v>
      </c>
      <c r="Y2146" s="22">
        <v>1.449</v>
      </c>
      <c r="Z2146" s="22">
        <v>1.376</v>
      </c>
      <c r="AA2146" s="22">
        <v>1.491</v>
      </c>
      <c r="AB2146" s="22">
        <v>1.528</v>
      </c>
      <c r="AC2146" s="22">
        <v>1.418</v>
      </c>
      <c r="AD2146" s="22">
        <v>1.739</v>
      </c>
      <c r="AE2146" s="22">
        <v>1.587</v>
      </c>
      <c r="AF2146" s="22">
        <v>1.29</v>
      </c>
      <c r="AG2146" s="22">
        <v>1.877</v>
      </c>
      <c r="AH2146" s="22">
        <v>1.863</v>
      </c>
      <c r="AI2146" s="22">
        <v>1.943</v>
      </c>
      <c r="AJ2146" s="22">
        <v>1.925</v>
      </c>
    </row>
    <row r="2147" s="5" customFormat="1" ht="24.85" spans="1:36">
      <c r="A2147" s="11" t="s">
        <v>3195</v>
      </c>
      <c r="B2147" s="11">
        <v>567.2</v>
      </c>
      <c r="C2147" s="11">
        <v>902.4</v>
      </c>
      <c r="D2147" s="11">
        <v>496.1898</v>
      </c>
      <c r="E2147" s="11">
        <v>498.1965</v>
      </c>
      <c r="F2147" s="11">
        <v>262.1315</v>
      </c>
      <c r="G2147" s="11">
        <v>21265.5582608696</v>
      </c>
      <c r="H2147" s="11">
        <v>1</v>
      </c>
      <c r="I2147" s="11">
        <v>1</v>
      </c>
      <c r="J2147" s="11" t="s">
        <v>91</v>
      </c>
      <c r="K2147" s="11" t="s">
        <v>3196</v>
      </c>
      <c r="L2147" s="11" t="s">
        <v>3197</v>
      </c>
      <c r="M2147" s="11" t="s">
        <v>3198</v>
      </c>
      <c r="N2147" s="11">
        <v>0.58</v>
      </c>
      <c r="O2147" s="11">
        <v>4.2</v>
      </c>
      <c r="P2147" s="5"/>
      <c r="Q2147" s="5"/>
      <c r="R2147" s="5"/>
      <c r="S2147" s="5"/>
      <c r="T2147" s="5"/>
      <c r="U2147" s="5"/>
      <c r="V2147" s="5"/>
      <c r="W2147" s="5"/>
      <c r="X2147" s="11">
        <v>0</v>
      </c>
      <c r="Y2147" s="22">
        <v>0.663</v>
      </c>
      <c r="Z2147" s="22">
        <v>0.836</v>
      </c>
      <c r="AA2147" s="22">
        <v>0.925</v>
      </c>
      <c r="AB2147" s="22">
        <v>0.717</v>
      </c>
      <c r="AC2147" s="22">
        <v>1.79</v>
      </c>
      <c r="AD2147" s="22">
        <v>1.209</v>
      </c>
      <c r="AE2147" s="22">
        <v>1.154</v>
      </c>
      <c r="AF2147" s="22">
        <v>1.5</v>
      </c>
      <c r="AG2147" s="22">
        <v>1.112</v>
      </c>
      <c r="AH2147" s="22">
        <v>1.165</v>
      </c>
      <c r="AI2147" s="22">
        <v>1.105</v>
      </c>
      <c r="AJ2147" s="22">
        <v>1.077</v>
      </c>
    </row>
    <row r="2148" s="5" customFormat="1" spans="1:36">
      <c r="A2148" s="11" t="s">
        <v>3199</v>
      </c>
      <c r="B2148" s="11">
        <v>568.2</v>
      </c>
      <c r="C2148" s="11">
        <v>902.5</v>
      </c>
      <c r="D2148" s="11">
        <v>471.1585</v>
      </c>
      <c r="E2148" s="11">
        <v>473.1698</v>
      </c>
      <c r="F2148" s="11">
        <v>237.1002</v>
      </c>
      <c r="G2148" s="11">
        <v>3609.26666666667</v>
      </c>
      <c r="H2148" s="11">
        <v>1</v>
      </c>
      <c r="I2148" s="11">
        <v>1</v>
      </c>
      <c r="J2148" s="11" t="s">
        <v>39</v>
      </c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20">
        <v>0</v>
      </c>
      <c r="V2148" s="20">
        <v>9</v>
      </c>
      <c r="W2148" s="5"/>
      <c r="X2148" s="11">
        <v>0</v>
      </c>
      <c r="Y2148" s="22">
        <v>1.223</v>
      </c>
      <c r="Z2148" s="22">
        <v>0.846</v>
      </c>
      <c r="AA2148" s="22">
        <v>1.718</v>
      </c>
      <c r="AB2148" s="22">
        <v>1.226</v>
      </c>
      <c r="AC2148" s="22">
        <v>1.175</v>
      </c>
      <c r="AD2148" s="22">
        <v>3.005</v>
      </c>
      <c r="AE2148" s="22">
        <v>0.953</v>
      </c>
      <c r="AF2148" s="22">
        <v>1.792</v>
      </c>
      <c r="AG2148" s="22">
        <v>0.915</v>
      </c>
      <c r="AH2148" s="22">
        <v>1.046</v>
      </c>
      <c r="AI2148" s="22">
        <v>0.942</v>
      </c>
      <c r="AJ2148" s="22">
        <v>1.092</v>
      </c>
    </row>
    <row r="2149" s="5" customFormat="1" spans="1:36">
      <c r="A2149" s="11" t="s">
        <v>3200</v>
      </c>
      <c r="B2149" s="11">
        <v>568.2</v>
      </c>
      <c r="C2149" s="11">
        <v>902.7</v>
      </c>
      <c r="D2149" s="11">
        <v>352.6017</v>
      </c>
      <c r="E2149" s="11">
        <v>354.6074</v>
      </c>
      <c r="F2149" s="11">
        <v>118.5433</v>
      </c>
      <c r="G2149" s="11">
        <v>5757.9145</v>
      </c>
      <c r="H2149" s="11">
        <v>1</v>
      </c>
      <c r="I2149" s="11">
        <v>1</v>
      </c>
      <c r="J2149" s="11" t="s">
        <v>46</v>
      </c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11">
        <v>0</v>
      </c>
      <c r="Y2149" s="22">
        <v>0.651</v>
      </c>
      <c r="Z2149" s="22">
        <v>0.755</v>
      </c>
      <c r="AA2149" s="22">
        <v>0.665</v>
      </c>
      <c r="AB2149" s="22">
        <v>0.775</v>
      </c>
      <c r="AC2149" s="22">
        <v>0.844</v>
      </c>
      <c r="AD2149" s="22">
        <v>0.857</v>
      </c>
      <c r="AE2149" s="22">
        <v>0.835</v>
      </c>
      <c r="AF2149" s="22">
        <v>0.61</v>
      </c>
      <c r="AG2149" s="22">
        <v>0.87</v>
      </c>
      <c r="AH2149" s="22">
        <v>0.996</v>
      </c>
      <c r="AI2149" s="22">
        <v>0.913</v>
      </c>
      <c r="AJ2149" s="22">
        <v>0.998</v>
      </c>
    </row>
    <row r="2150" s="5" customFormat="1" spans="1:36">
      <c r="A2150" s="11" t="s">
        <v>3201</v>
      </c>
      <c r="B2150" s="11">
        <v>569.2</v>
      </c>
      <c r="C2150" s="11">
        <v>903.2</v>
      </c>
      <c r="D2150" s="11">
        <v>394.2157</v>
      </c>
      <c r="E2150" s="11">
        <v>396.2223</v>
      </c>
      <c r="F2150" s="11">
        <v>160.1574</v>
      </c>
      <c r="G2150" s="11">
        <v>19714.95936</v>
      </c>
      <c r="H2150" s="11">
        <v>1</v>
      </c>
      <c r="I2150" s="11">
        <v>1</v>
      </c>
      <c r="J2150" s="11" t="s">
        <v>39</v>
      </c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20">
        <v>0</v>
      </c>
      <c r="V2150" s="20">
        <v>1</v>
      </c>
      <c r="W2150" s="5"/>
      <c r="X2150" s="11">
        <v>0</v>
      </c>
      <c r="Y2150" s="22">
        <v>0.504</v>
      </c>
      <c r="Z2150" s="22">
        <v>0.512</v>
      </c>
      <c r="AA2150" s="22">
        <v>0.483</v>
      </c>
      <c r="AB2150" s="22">
        <v>0.5</v>
      </c>
      <c r="AC2150" s="22">
        <v>0.686</v>
      </c>
      <c r="AD2150" s="22">
        <v>0.687</v>
      </c>
      <c r="AE2150" s="22">
        <v>0.802</v>
      </c>
      <c r="AF2150" s="22">
        <v>0.711</v>
      </c>
      <c r="AG2150" s="22">
        <v>0.9</v>
      </c>
      <c r="AH2150" s="22">
        <v>0.908</v>
      </c>
      <c r="AI2150" s="22">
        <v>0.918</v>
      </c>
      <c r="AJ2150" s="22">
        <v>0.961</v>
      </c>
    </row>
    <row r="2151" s="5" customFormat="1" spans="1:36">
      <c r="A2151" s="11" t="s">
        <v>3202</v>
      </c>
      <c r="B2151" s="11">
        <v>568.8</v>
      </c>
      <c r="C2151" s="11">
        <v>904.6</v>
      </c>
      <c r="D2151" s="11">
        <v>330.127</v>
      </c>
      <c r="E2151" s="11">
        <v>332.1332</v>
      </c>
      <c r="F2151" s="11">
        <v>96.0687</v>
      </c>
      <c r="G2151" s="11">
        <v>15972.682</v>
      </c>
      <c r="H2151" s="11">
        <v>1</v>
      </c>
      <c r="I2151" s="11">
        <v>1</v>
      </c>
      <c r="J2151" s="11" t="s">
        <v>39</v>
      </c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20">
        <v>0</v>
      </c>
      <c r="V2151" s="20">
        <v>7</v>
      </c>
      <c r="W2151" s="5"/>
      <c r="X2151" s="11">
        <v>0</v>
      </c>
      <c r="Y2151" s="22">
        <v>0.671</v>
      </c>
      <c r="Z2151" s="22">
        <v>0.684</v>
      </c>
      <c r="AA2151" s="22">
        <v>0.68</v>
      </c>
      <c r="AB2151" s="22">
        <v>0.683</v>
      </c>
      <c r="AC2151" s="22">
        <v>0.99</v>
      </c>
      <c r="AD2151" s="22">
        <v>0.799</v>
      </c>
      <c r="AE2151" s="22">
        <v>0.931</v>
      </c>
      <c r="AF2151" s="22">
        <v>0.92</v>
      </c>
      <c r="AG2151" s="22">
        <v>0.974</v>
      </c>
      <c r="AH2151" s="22">
        <v>0.979</v>
      </c>
      <c r="AI2151" s="22">
        <v>0.967</v>
      </c>
      <c r="AJ2151" s="22">
        <v>0.963</v>
      </c>
    </row>
    <row r="2152" s="5" customFormat="1" spans="1:36">
      <c r="A2152" s="11" t="s">
        <v>3203</v>
      </c>
      <c r="B2152" s="11">
        <v>570.2</v>
      </c>
      <c r="C2152" s="11">
        <v>905.1</v>
      </c>
      <c r="D2152" s="11">
        <v>593.1631</v>
      </c>
      <c r="E2152" s="11">
        <v>597.1765</v>
      </c>
      <c r="F2152" s="11">
        <v>126.0537</v>
      </c>
      <c r="G2152" s="11">
        <v>20096.22525</v>
      </c>
      <c r="H2152" s="11">
        <v>1</v>
      </c>
      <c r="I2152" s="11">
        <v>2</v>
      </c>
      <c r="J2152" s="11" t="s">
        <v>50</v>
      </c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20">
        <v>2</v>
      </c>
      <c r="V2152" s="20">
        <v>3</v>
      </c>
      <c r="W2152" s="5"/>
      <c r="X2152" s="11">
        <v>0</v>
      </c>
      <c r="Y2152" s="22">
        <v>0.731</v>
      </c>
      <c r="Z2152" s="22">
        <v>0.667</v>
      </c>
      <c r="AA2152" s="22">
        <v>0.785</v>
      </c>
      <c r="AB2152" s="22">
        <v>0.675</v>
      </c>
      <c r="AC2152" s="22">
        <v>1.001</v>
      </c>
      <c r="AD2152" s="22">
        <v>1.022</v>
      </c>
      <c r="AE2152" s="22">
        <v>0.967</v>
      </c>
      <c r="AF2152" s="22">
        <v>0.974</v>
      </c>
      <c r="AG2152" s="22">
        <v>1.052</v>
      </c>
      <c r="AH2152" s="22">
        <v>1.04</v>
      </c>
      <c r="AI2152" s="22">
        <v>1.02</v>
      </c>
      <c r="AJ2152" s="22">
        <v>0.987</v>
      </c>
    </row>
    <row r="2153" s="5" customFormat="1" spans="1:36">
      <c r="A2153" s="11" t="s">
        <v>3204</v>
      </c>
      <c r="B2153" s="11">
        <v>569.2</v>
      </c>
      <c r="C2153" s="11">
        <v>905.1</v>
      </c>
      <c r="D2153" s="11">
        <v>315.0909</v>
      </c>
      <c r="E2153" s="11">
        <v>317.0975</v>
      </c>
      <c r="F2153" s="11">
        <v>162.0652</v>
      </c>
      <c r="G2153" s="11">
        <v>52102.0308695652</v>
      </c>
      <c r="H2153" s="11">
        <v>2</v>
      </c>
      <c r="I2153" s="11">
        <v>2</v>
      </c>
      <c r="J2153" s="11" t="s">
        <v>39</v>
      </c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20">
        <v>0</v>
      </c>
      <c r="V2153" s="20">
        <v>18</v>
      </c>
      <c r="W2153" s="5"/>
      <c r="X2153" s="11">
        <v>0</v>
      </c>
      <c r="Y2153" s="22">
        <v>0.921</v>
      </c>
      <c r="Z2153" s="22">
        <v>1.68</v>
      </c>
      <c r="AA2153" s="22">
        <v>0.819</v>
      </c>
      <c r="AB2153" s="22">
        <v>1.477</v>
      </c>
      <c r="AC2153" s="22">
        <v>5.299</v>
      </c>
      <c r="AD2153" s="22">
        <v>1.719</v>
      </c>
      <c r="AE2153" s="22">
        <v>2.458</v>
      </c>
      <c r="AF2153" s="22">
        <v>1.447</v>
      </c>
      <c r="AG2153" s="22">
        <v>1.385</v>
      </c>
      <c r="AH2153" s="22">
        <v>1.079</v>
      </c>
      <c r="AI2153" s="22">
        <v>1.041</v>
      </c>
      <c r="AJ2153" s="22">
        <v>1.307</v>
      </c>
    </row>
    <row r="2154" s="5" customFormat="1" spans="1:36">
      <c r="A2154" s="11" t="s">
        <v>3205</v>
      </c>
      <c r="B2154" s="11">
        <v>571.2</v>
      </c>
      <c r="C2154" s="11">
        <v>906.2</v>
      </c>
      <c r="D2154" s="11">
        <v>639.1682</v>
      </c>
      <c r="E2154" s="11">
        <v>643.1816</v>
      </c>
      <c r="F2154" s="11">
        <v>172.0588</v>
      </c>
      <c r="G2154" s="11">
        <v>8562.93433333333</v>
      </c>
      <c r="H2154" s="11">
        <v>1</v>
      </c>
      <c r="I2154" s="11">
        <v>2</v>
      </c>
      <c r="J2154" s="11" t="s">
        <v>39</v>
      </c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20">
        <v>0</v>
      </c>
      <c r="V2154" s="20">
        <v>1</v>
      </c>
      <c r="W2154" s="5"/>
      <c r="X2154" s="11">
        <v>0</v>
      </c>
      <c r="Y2154" s="22">
        <v>0.632</v>
      </c>
      <c r="Z2154" s="22">
        <v>0.616</v>
      </c>
      <c r="AA2154" s="22">
        <v>0.763</v>
      </c>
      <c r="AB2154" s="22">
        <v>0.625</v>
      </c>
      <c r="AC2154" s="22">
        <v>1.046</v>
      </c>
      <c r="AD2154" s="22">
        <v>0.975</v>
      </c>
      <c r="AE2154" s="22">
        <v>1.002</v>
      </c>
      <c r="AF2154" s="22">
        <v>0.948</v>
      </c>
      <c r="AG2154" s="22">
        <v>1.048</v>
      </c>
      <c r="AH2154" s="22">
        <v>1</v>
      </c>
      <c r="AI2154" s="22">
        <v>1.049</v>
      </c>
      <c r="AJ2154" s="22">
        <v>1.057</v>
      </c>
    </row>
    <row r="2155" s="5" customFormat="1" spans="1:36">
      <c r="A2155" s="11" t="s">
        <v>3206</v>
      </c>
      <c r="B2155" s="11">
        <v>570.2</v>
      </c>
      <c r="C2155" s="11">
        <v>906.6</v>
      </c>
      <c r="D2155" s="11">
        <v>329.0887</v>
      </c>
      <c r="E2155" s="11">
        <v>331.0955</v>
      </c>
      <c r="F2155" s="11">
        <v>190.0608</v>
      </c>
      <c r="G2155" s="11">
        <v>12929.55275</v>
      </c>
      <c r="H2155" s="11">
        <v>2</v>
      </c>
      <c r="I2155" s="11">
        <v>2</v>
      </c>
      <c r="J2155" s="11" t="s">
        <v>50</v>
      </c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20">
        <v>1</v>
      </c>
      <c r="V2155" s="20">
        <v>15</v>
      </c>
      <c r="W2155" s="5"/>
      <c r="X2155" s="11">
        <v>0</v>
      </c>
      <c r="Y2155" s="22">
        <v>0.941</v>
      </c>
      <c r="Z2155" s="22">
        <v>1.088</v>
      </c>
      <c r="AA2155" s="22">
        <v>1.004</v>
      </c>
      <c r="AB2155" s="22">
        <v>0.838</v>
      </c>
      <c r="AC2155" s="22">
        <v>1.015</v>
      </c>
      <c r="AD2155" s="22">
        <v>1.211</v>
      </c>
      <c r="AE2155" s="22">
        <v>1.049</v>
      </c>
      <c r="AF2155" s="22">
        <v>0.947</v>
      </c>
      <c r="AG2155" s="22">
        <v>0.991</v>
      </c>
      <c r="AH2155" s="22">
        <v>1.16</v>
      </c>
      <c r="AI2155" s="22">
        <v>1.106</v>
      </c>
      <c r="AJ2155" s="22">
        <v>1.201</v>
      </c>
    </row>
    <row r="2156" s="5" customFormat="1" spans="1:36">
      <c r="A2156" s="11" t="s">
        <v>3207</v>
      </c>
      <c r="B2156" s="11">
        <v>571.8</v>
      </c>
      <c r="C2156" s="11">
        <v>907.3</v>
      </c>
      <c r="D2156" s="11">
        <v>665.3017</v>
      </c>
      <c r="E2156" s="11">
        <v>669.3147</v>
      </c>
      <c r="F2156" s="11">
        <v>198.1923</v>
      </c>
      <c r="G2156" s="11">
        <v>7725.1502</v>
      </c>
      <c r="H2156" s="11">
        <v>1</v>
      </c>
      <c r="I2156" s="11">
        <v>2</v>
      </c>
      <c r="J2156" s="11" t="s">
        <v>46</v>
      </c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11">
        <v>0</v>
      </c>
      <c r="Y2156" s="22">
        <v>1.665</v>
      </c>
      <c r="Z2156" s="22">
        <v>2.004</v>
      </c>
      <c r="AA2156" s="22">
        <v>1.923</v>
      </c>
      <c r="AB2156" s="22">
        <v>2.097</v>
      </c>
      <c r="AC2156" s="22">
        <v>1.399</v>
      </c>
      <c r="AD2156" s="22">
        <v>1.392</v>
      </c>
      <c r="AE2156" s="22">
        <v>1.56</v>
      </c>
      <c r="AF2156" s="22">
        <v>1.215</v>
      </c>
      <c r="AG2156" s="22">
        <v>1.527</v>
      </c>
      <c r="AH2156" s="22">
        <v>1.856</v>
      </c>
      <c r="AI2156" s="22">
        <v>1.654</v>
      </c>
      <c r="AJ2156" s="22">
        <v>1.555</v>
      </c>
    </row>
    <row r="2157" s="5" customFormat="1" spans="1:36">
      <c r="A2157" s="11" t="s">
        <v>3208</v>
      </c>
      <c r="B2157" s="11">
        <v>568.6</v>
      </c>
      <c r="C2157" s="11">
        <v>907.4</v>
      </c>
      <c r="D2157" s="11">
        <v>621.1584</v>
      </c>
      <c r="E2157" s="11">
        <v>625.1715</v>
      </c>
      <c r="F2157" s="11">
        <v>154.049</v>
      </c>
      <c r="G2157" s="11">
        <v>33173.14825</v>
      </c>
      <c r="H2157" s="11">
        <v>1</v>
      </c>
      <c r="I2157" s="11">
        <v>2</v>
      </c>
      <c r="J2157" s="11" t="s">
        <v>39</v>
      </c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20">
        <v>0</v>
      </c>
      <c r="V2157" s="20">
        <v>12</v>
      </c>
      <c r="W2157" s="5"/>
      <c r="X2157" s="11">
        <v>0</v>
      </c>
      <c r="Y2157" s="22">
        <v>0.553</v>
      </c>
      <c r="Z2157" s="22">
        <v>0.553</v>
      </c>
      <c r="AA2157" s="22">
        <v>0.685</v>
      </c>
      <c r="AB2157" s="22">
        <v>0.507</v>
      </c>
      <c r="AC2157" s="22">
        <v>1.029</v>
      </c>
      <c r="AD2157" s="22">
        <v>0.943</v>
      </c>
      <c r="AE2157" s="22">
        <v>0.968</v>
      </c>
      <c r="AF2157" s="22">
        <v>0.955</v>
      </c>
      <c r="AG2157" s="22">
        <v>0.967</v>
      </c>
      <c r="AH2157" s="22">
        <v>0.962</v>
      </c>
      <c r="AI2157" s="22">
        <v>0.966</v>
      </c>
      <c r="AJ2157" s="22">
        <v>0.99</v>
      </c>
    </row>
    <row r="2158" s="5" customFormat="1" spans="1:36">
      <c r="A2158" s="11" t="s">
        <v>3209</v>
      </c>
      <c r="B2158" s="11">
        <v>572.2</v>
      </c>
      <c r="C2158" s="11">
        <v>908.4</v>
      </c>
      <c r="D2158" s="11">
        <v>430.1799</v>
      </c>
      <c r="E2158" s="11">
        <v>432.186</v>
      </c>
      <c r="F2158" s="11">
        <v>196.1215</v>
      </c>
      <c r="G2158" s="11">
        <v>33671.3481818182</v>
      </c>
      <c r="H2158" s="11">
        <v>1</v>
      </c>
      <c r="I2158" s="11">
        <v>1</v>
      </c>
      <c r="J2158" s="11" t="s">
        <v>39</v>
      </c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20">
        <v>0</v>
      </c>
      <c r="V2158" s="20">
        <v>9</v>
      </c>
      <c r="W2158" s="5"/>
      <c r="X2158" s="11">
        <v>0</v>
      </c>
      <c r="Y2158" s="22">
        <v>0.984</v>
      </c>
      <c r="Z2158" s="22">
        <v>1.075</v>
      </c>
      <c r="AA2158" s="22">
        <v>0.928</v>
      </c>
      <c r="AB2158" s="22">
        <v>0.962</v>
      </c>
      <c r="AC2158" s="22">
        <v>0.774</v>
      </c>
      <c r="AD2158" s="22">
        <v>1.042</v>
      </c>
      <c r="AE2158" s="22">
        <v>0.915</v>
      </c>
      <c r="AF2158" s="22">
        <v>0.744</v>
      </c>
      <c r="AG2158" s="22">
        <v>0.997</v>
      </c>
      <c r="AH2158" s="22">
        <v>1.053</v>
      </c>
      <c r="AI2158" s="22">
        <v>0.974</v>
      </c>
      <c r="AJ2158" s="22">
        <v>1</v>
      </c>
    </row>
    <row r="2159" s="5" customFormat="1" spans="1:36">
      <c r="A2159" s="11" t="s">
        <v>3210</v>
      </c>
      <c r="B2159" s="11">
        <v>572.8</v>
      </c>
      <c r="C2159" s="11">
        <v>908.6</v>
      </c>
      <c r="D2159" s="11">
        <v>396.1105</v>
      </c>
      <c r="E2159" s="11">
        <v>398.1166</v>
      </c>
      <c r="F2159" s="11">
        <v>324.1044</v>
      </c>
      <c r="G2159" s="11">
        <v>10435.9345555556</v>
      </c>
      <c r="H2159" s="11">
        <v>2</v>
      </c>
      <c r="I2159" s="11">
        <v>2</v>
      </c>
      <c r="J2159" s="11" t="s">
        <v>39</v>
      </c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20">
        <v>0</v>
      </c>
      <c r="V2159" s="20">
        <v>31</v>
      </c>
      <c r="W2159" s="5"/>
      <c r="X2159" s="11">
        <v>0</v>
      </c>
      <c r="Y2159" s="22">
        <v>2.203</v>
      </c>
      <c r="Z2159" s="22">
        <v>2.86</v>
      </c>
      <c r="AA2159" s="22">
        <v>2.63</v>
      </c>
      <c r="AB2159" s="22">
        <v>3.865</v>
      </c>
      <c r="AC2159" s="22">
        <v>0.169</v>
      </c>
      <c r="AD2159" s="22">
        <v>0.821</v>
      </c>
      <c r="AE2159" s="22">
        <v>0.338</v>
      </c>
      <c r="AF2159" s="22">
        <v>0.332</v>
      </c>
      <c r="AG2159" s="22">
        <v>1.021</v>
      </c>
      <c r="AH2159" s="22">
        <v>0.957</v>
      </c>
      <c r="AI2159" s="22">
        <v>1.022</v>
      </c>
      <c r="AJ2159" s="22">
        <v>0.989</v>
      </c>
    </row>
    <row r="2160" s="5" customFormat="1" spans="1:36">
      <c r="A2160" s="11" t="s">
        <v>3211</v>
      </c>
      <c r="B2160" s="11">
        <v>574.2</v>
      </c>
      <c r="C2160" s="11">
        <v>909.1</v>
      </c>
      <c r="D2160" s="11">
        <v>475.2381</v>
      </c>
      <c r="E2160" s="11">
        <v>477.2439</v>
      </c>
      <c r="F2160" s="11">
        <v>241.1798</v>
      </c>
      <c r="G2160" s="11">
        <v>4308.579</v>
      </c>
      <c r="H2160" s="11">
        <v>1</v>
      </c>
      <c r="I2160" s="11">
        <v>1</v>
      </c>
      <c r="J2160" s="11" t="s">
        <v>46</v>
      </c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11">
        <v>0</v>
      </c>
      <c r="Y2160" s="22">
        <v>0.784</v>
      </c>
      <c r="Z2160" s="22">
        <v>0.969</v>
      </c>
      <c r="AA2160" s="22">
        <v>0.983</v>
      </c>
      <c r="AB2160" s="22">
        <v>0.738</v>
      </c>
      <c r="AC2160" s="22">
        <v>0.778</v>
      </c>
      <c r="AD2160" s="22">
        <v>1.008</v>
      </c>
      <c r="AE2160" s="22">
        <v>0.814</v>
      </c>
      <c r="AF2160" s="22">
        <v>0.763</v>
      </c>
      <c r="AG2160" s="22">
        <v>0.904</v>
      </c>
      <c r="AH2160" s="22">
        <v>0.81</v>
      </c>
      <c r="AI2160" s="22">
        <v>0.796</v>
      </c>
      <c r="AJ2160" s="22">
        <v>0.869</v>
      </c>
    </row>
    <row r="2161" s="5" customFormat="1" spans="1:36">
      <c r="A2161" s="11" t="s">
        <v>3212</v>
      </c>
      <c r="B2161" s="11">
        <v>572.8</v>
      </c>
      <c r="C2161" s="11">
        <v>909.8</v>
      </c>
      <c r="D2161" s="11">
        <v>367.1716</v>
      </c>
      <c r="E2161" s="11">
        <v>369.1756</v>
      </c>
      <c r="F2161" s="11">
        <v>133.1133</v>
      </c>
      <c r="G2161" s="11">
        <v>13809.08125</v>
      </c>
      <c r="H2161" s="11">
        <v>1</v>
      </c>
      <c r="I2161" s="11">
        <v>1</v>
      </c>
      <c r="J2161" s="11" t="s">
        <v>46</v>
      </c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11">
        <v>0</v>
      </c>
      <c r="Y2161" s="22">
        <v>1.431</v>
      </c>
      <c r="Z2161" s="22">
        <v>1.103</v>
      </c>
      <c r="AA2161" s="22">
        <v>1.256</v>
      </c>
      <c r="AB2161" s="22">
        <v>1.577</v>
      </c>
      <c r="AC2161" s="22">
        <v>1.237</v>
      </c>
      <c r="AD2161" s="22">
        <v>1.382</v>
      </c>
      <c r="AE2161" s="22">
        <v>1.556</v>
      </c>
      <c r="AF2161" s="22">
        <v>1.05</v>
      </c>
      <c r="AG2161" s="22">
        <v>1.461</v>
      </c>
      <c r="AH2161" s="22">
        <v>1.288</v>
      </c>
      <c r="AI2161" s="22">
        <v>1.483</v>
      </c>
      <c r="AJ2161" s="22">
        <v>1.395</v>
      </c>
    </row>
    <row r="2162" s="5" customFormat="1" spans="1:36">
      <c r="A2162" s="11" t="s">
        <v>3213</v>
      </c>
      <c r="B2162" s="11">
        <v>573.5</v>
      </c>
      <c r="C2162" s="11">
        <v>909.9</v>
      </c>
      <c r="D2162" s="11">
        <v>705.296</v>
      </c>
      <c r="E2162" s="11">
        <v>707.3026</v>
      </c>
      <c r="F2162" s="11">
        <v>471.2377</v>
      </c>
      <c r="G2162" s="11">
        <v>12292.67</v>
      </c>
      <c r="H2162" s="11">
        <v>1</v>
      </c>
      <c r="I2162" s="11">
        <v>1</v>
      </c>
      <c r="J2162" s="11" t="s">
        <v>39</v>
      </c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20">
        <v>0</v>
      </c>
      <c r="V2162" s="20">
        <v>8</v>
      </c>
      <c r="W2162" s="5"/>
      <c r="X2162" s="11">
        <v>0</v>
      </c>
      <c r="Y2162" s="22">
        <v>1.001</v>
      </c>
      <c r="Z2162" s="22">
        <v>0.929</v>
      </c>
      <c r="AA2162" s="22">
        <v>1.001</v>
      </c>
      <c r="AB2162" s="22">
        <v>0.869</v>
      </c>
      <c r="AC2162" s="22">
        <v>0.711</v>
      </c>
      <c r="AD2162" s="22">
        <v>0.777</v>
      </c>
      <c r="AE2162" s="22">
        <v>1.044</v>
      </c>
      <c r="AF2162" s="22">
        <v>0.781</v>
      </c>
      <c r="AG2162" s="22">
        <v>1.011</v>
      </c>
      <c r="AH2162" s="22">
        <v>0.967</v>
      </c>
      <c r="AI2162" s="22">
        <v>0.998</v>
      </c>
      <c r="AJ2162" s="22">
        <v>0.884</v>
      </c>
    </row>
    <row r="2163" s="5" customFormat="1" spans="1:36">
      <c r="A2163" s="11" t="s">
        <v>3214</v>
      </c>
      <c r="B2163" s="11">
        <v>573.2</v>
      </c>
      <c r="C2163" s="11">
        <v>910.3</v>
      </c>
      <c r="D2163" s="11">
        <v>319.1115</v>
      </c>
      <c r="E2163" s="11">
        <v>321.1183</v>
      </c>
      <c r="F2163" s="11">
        <v>85.0532</v>
      </c>
      <c r="G2163" s="11">
        <v>501991.502857143</v>
      </c>
      <c r="H2163" s="11">
        <v>1</v>
      </c>
      <c r="I2163" s="11">
        <v>1</v>
      </c>
      <c r="J2163" s="11" t="s">
        <v>50</v>
      </c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20">
        <v>1</v>
      </c>
      <c r="V2163" s="20">
        <v>16</v>
      </c>
      <c r="W2163" s="5"/>
      <c r="X2163" s="11">
        <v>0</v>
      </c>
      <c r="Y2163" s="22">
        <v>0.873</v>
      </c>
      <c r="Z2163" s="22">
        <v>0.878</v>
      </c>
      <c r="AA2163" s="22">
        <v>0.784</v>
      </c>
      <c r="AB2163" s="22">
        <v>0.794</v>
      </c>
      <c r="AC2163" s="22">
        <v>1.02</v>
      </c>
      <c r="AD2163" s="22">
        <v>0.834</v>
      </c>
      <c r="AE2163" s="22">
        <v>1.016</v>
      </c>
      <c r="AF2163" s="22">
        <v>0.957</v>
      </c>
      <c r="AG2163" s="22">
        <v>1.001</v>
      </c>
      <c r="AH2163" s="22">
        <v>1.008</v>
      </c>
      <c r="AI2163" s="22">
        <v>0.983</v>
      </c>
      <c r="AJ2163" s="22">
        <v>0.981</v>
      </c>
    </row>
    <row r="2164" s="5" customFormat="1" spans="1:36">
      <c r="A2164" s="11" t="s">
        <v>3215</v>
      </c>
      <c r="B2164" s="11">
        <v>573.2</v>
      </c>
      <c r="C2164" s="11">
        <v>911.1</v>
      </c>
      <c r="D2164" s="11">
        <v>449.1255</v>
      </c>
      <c r="E2164" s="11">
        <v>451.1323</v>
      </c>
      <c r="F2164" s="11">
        <v>430.1344</v>
      </c>
      <c r="G2164" s="11">
        <v>32104.5505882353</v>
      </c>
      <c r="H2164" s="11">
        <v>2</v>
      </c>
      <c r="I2164" s="11">
        <v>2</v>
      </c>
      <c r="J2164" s="11" t="s">
        <v>39</v>
      </c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20">
        <v>0</v>
      </c>
      <c r="V2164" s="20">
        <v>13</v>
      </c>
      <c r="W2164" s="5"/>
      <c r="X2164" s="11">
        <v>0</v>
      </c>
      <c r="Y2164" s="22">
        <v>1.575</v>
      </c>
      <c r="Z2164" s="22">
        <v>1.579</v>
      </c>
      <c r="AA2164" s="22">
        <v>1.818</v>
      </c>
      <c r="AB2164" s="22">
        <v>1.553</v>
      </c>
      <c r="AC2164" s="22">
        <v>0.613</v>
      </c>
      <c r="AD2164" s="22">
        <v>1.119</v>
      </c>
      <c r="AE2164" s="22">
        <v>0.622</v>
      </c>
      <c r="AF2164" s="22">
        <v>0.849</v>
      </c>
      <c r="AG2164" s="22">
        <v>0.941</v>
      </c>
      <c r="AH2164" s="22">
        <v>1.013</v>
      </c>
      <c r="AI2164" s="22">
        <v>0.898</v>
      </c>
      <c r="AJ2164" s="22">
        <v>1.04</v>
      </c>
    </row>
    <row r="2165" s="5" customFormat="1" spans="1:36">
      <c r="A2165" s="11" t="s">
        <v>3216</v>
      </c>
      <c r="B2165" s="11">
        <v>576.2</v>
      </c>
      <c r="C2165" s="11">
        <v>912.4</v>
      </c>
      <c r="D2165" s="11">
        <v>472.1006</v>
      </c>
      <c r="E2165" s="11">
        <v>474.106</v>
      </c>
      <c r="F2165" s="11">
        <v>238.0423</v>
      </c>
      <c r="G2165" s="11">
        <v>5061.499125</v>
      </c>
      <c r="H2165" s="11">
        <v>1</v>
      </c>
      <c r="I2165" s="11">
        <v>1</v>
      </c>
      <c r="J2165" s="11" t="s">
        <v>39</v>
      </c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20">
        <v>0</v>
      </c>
      <c r="V2165" s="20">
        <v>3</v>
      </c>
      <c r="W2165" s="5"/>
      <c r="X2165" s="11">
        <v>0</v>
      </c>
      <c r="Y2165" s="22">
        <v>1.103</v>
      </c>
      <c r="Z2165" s="22">
        <v>1.119</v>
      </c>
      <c r="AA2165" s="22">
        <v>1.214</v>
      </c>
      <c r="AB2165" s="22">
        <v>0.879</v>
      </c>
      <c r="AC2165" s="22">
        <v>1.544</v>
      </c>
      <c r="AD2165" s="22">
        <v>1.428</v>
      </c>
      <c r="AE2165" s="22">
        <v>1.627</v>
      </c>
      <c r="AF2165" s="22">
        <v>1.366</v>
      </c>
      <c r="AG2165" s="22">
        <v>1.432</v>
      </c>
      <c r="AH2165" s="22">
        <v>1.228</v>
      </c>
      <c r="AI2165" s="22">
        <v>1.446</v>
      </c>
      <c r="AJ2165" s="22">
        <v>1.368</v>
      </c>
    </row>
    <row r="2166" s="5" customFormat="1" spans="1:36">
      <c r="A2166" s="11" t="s">
        <v>3217</v>
      </c>
      <c r="B2166" s="11">
        <v>574.2</v>
      </c>
      <c r="C2166" s="11">
        <v>913</v>
      </c>
      <c r="D2166" s="11">
        <v>422.0908</v>
      </c>
      <c r="E2166" s="11">
        <v>424.0972</v>
      </c>
      <c r="F2166" s="11">
        <v>188.0324</v>
      </c>
      <c r="G2166" s="11">
        <v>159799.674166667</v>
      </c>
      <c r="H2166" s="11">
        <v>1</v>
      </c>
      <c r="I2166" s="11">
        <v>1</v>
      </c>
      <c r="J2166" s="11" t="s">
        <v>50</v>
      </c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20">
        <v>1</v>
      </c>
      <c r="V2166" s="20">
        <v>15</v>
      </c>
      <c r="W2166" s="5"/>
      <c r="X2166" s="11">
        <v>0</v>
      </c>
      <c r="Y2166" s="22">
        <v>1.838</v>
      </c>
      <c r="Z2166" s="22">
        <v>2.157</v>
      </c>
      <c r="AA2166" s="22">
        <v>2.068</v>
      </c>
      <c r="AB2166" s="22">
        <v>2.078</v>
      </c>
      <c r="AC2166" s="22">
        <v>0.541</v>
      </c>
      <c r="AD2166" s="22">
        <v>0.971</v>
      </c>
      <c r="AE2166" s="22">
        <v>0.765</v>
      </c>
      <c r="AF2166" s="22">
        <v>0.636</v>
      </c>
      <c r="AG2166" s="22">
        <v>1.031</v>
      </c>
      <c r="AH2166" s="22">
        <v>1.077</v>
      </c>
      <c r="AI2166" s="22">
        <v>1.085</v>
      </c>
      <c r="AJ2166" s="22">
        <v>1.032</v>
      </c>
    </row>
    <row r="2167" s="5" customFormat="1" spans="1:36">
      <c r="A2167" s="11" t="s">
        <v>3218</v>
      </c>
      <c r="B2167" s="11">
        <v>575.2</v>
      </c>
      <c r="C2167" s="11">
        <v>913.1</v>
      </c>
      <c r="D2167" s="11">
        <v>418.1798</v>
      </c>
      <c r="E2167" s="11">
        <v>420.186</v>
      </c>
      <c r="F2167" s="11">
        <v>184.1215</v>
      </c>
      <c r="G2167" s="11">
        <v>10164.4145714286</v>
      </c>
      <c r="H2167" s="11">
        <v>1</v>
      </c>
      <c r="I2167" s="11">
        <v>1</v>
      </c>
      <c r="J2167" s="11" t="s">
        <v>39</v>
      </c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20">
        <v>0</v>
      </c>
      <c r="V2167" s="20">
        <v>5</v>
      </c>
      <c r="W2167" s="5"/>
      <c r="X2167" s="11">
        <v>0</v>
      </c>
      <c r="Y2167" s="22">
        <v>0.903</v>
      </c>
      <c r="Z2167" s="22">
        <v>0.953</v>
      </c>
      <c r="AA2167" s="22">
        <v>0.828</v>
      </c>
      <c r="AB2167" s="22">
        <v>1.026</v>
      </c>
      <c r="AC2167" s="22">
        <v>0.74</v>
      </c>
      <c r="AD2167" s="22">
        <v>0.885</v>
      </c>
      <c r="AE2167" s="22">
        <v>0.84</v>
      </c>
      <c r="AF2167" s="22">
        <v>0.756</v>
      </c>
      <c r="AG2167" s="22">
        <v>0.75</v>
      </c>
      <c r="AH2167" s="22">
        <v>0.851</v>
      </c>
      <c r="AI2167" s="22">
        <v>0.763</v>
      </c>
      <c r="AJ2167" s="22">
        <v>0.766</v>
      </c>
    </row>
    <row r="2168" s="5" customFormat="1" spans="1:36">
      <c r="A2168" s="11" t="s">
        <v>3219</v>
      </c>
      <c r="B2168" s="11">
        <v>575.2</v>
      </c>
      <c r="C2168" s="11">
        <v>913.4</v>
      </c>
      <c r="D2168" s="11">
        <v>346.077</v>
      </c>
      <c r="E2168" s="11">
        <v>348.0821</v>
      </c>
      <c r="F2168" s="11">
        <v>112.0187</v>
      </c>
      <c r="G2168" s="11">
        <v>13645.14125</v>
      </c>
      <c r="H2168" s="11">
        <v>1</v>
      </c>
      <c r="I2168" s="11">
        <v>1</v>
      </c>
      <c r="J2168" s="11" t="s">
        <v>39</v>
      </c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20">
        <v>0</v>
      </c>
      <c r="V2168" s="20">
        <v>1</v>
      </c>
      <c r="W2168" s="5"/>
      <c r="X2168" s="11">
        <v>0.0833</v>
      </c>
      <c r="Y2168" s="22">
        <v>0.922</v>
      </c>
      <c r="Z2168" s="22">
        <v>1.141</v>
      </c>
      <c r="AA2168" s="22">
        <v>0.67</v>
      </c>
      <c r="AB2168" s="22">
        <v>0.976</v>
      </c>
      <c r="AC2168" s="22">
        <v>0.65</v>
      </c>
      <c r="AD2168" s="22">
        <v>0.779</v>
      </c>
      <c r="AE2168" s="22">
        <v>0.802</v>
      </c>
      <c r="AF2168" s="22">
        <v>0.84</v>
      </c>
      <c r="AG2168" s="22">
        <v>0.767</v>
      </c>
      <c r="AH2168" s="22">
        <v>0.851</v>
      </c>
      <c r="AI2168" s="22">
        <v>0.803</v>
      </c>
      <c r="AJ2168" s="22">
        <v>0.838</v>
      </c>
    </row>
    <row r="2169" s="5" customFormat="1" spans="1:36">
      <c r="A2169" s="11" t="s">
        <v>3220</v>
      </c>
      <c r="B2169" s="11">
        <v>576</v>
      </c>
      <c r="C2169" s="11">
        <v>913.6</v>
      </c>
      <c r="D2169" s="11">
        <v>336.0992</v>
      </c>
      <c r="E2169" s="11">
        <v>338.1065</v>
      </c>
      <c r="F2169" s="11">
        <v>204.0817</v>
      </c>
      <c r="G2169" s="11">
        <v>24191.4</v>
      </c>
      <c r="H2169" s="11">
        <v>2</v>
      </c>
      <c r="I2169" s="11">
        <v>2</v>
      </c>
      <c r="J2169" s="11" t="s">
        <v>46</v>
      </c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11">
        <v>0.0417</v>
      </c>
      <c r="Y2169" s="22">
        <v>0.71</v>
      </c>
      <c r="Z2169" s="22">
        <v>0.714</v>
      </c>
      <c r="AA2169" s="22">
        <v>0.692</v>
      </c>
      <c r="AB2169" s="22">
        <v>0.656</v>
      </c>
      <c r="AC2169" s="22">
        <v>1.042</v>
      </c>
      <c r="AD2169" s="22">
        <v>1.106</v>
      </c>
      <c r="AE2169" s="22">
        <v>1.257</v>
      </c>
      <c r="AF2169" s="22">
        <v>1.201</v>
      </c>
      <c r="AG2169" s="22">
        <v>0.993</v>
      </c>
      <c r="AH2169" s="22">
        <v>1.189</v>
      </c>
      <c r="AI2169" s="22">
        <v>1.012</v>
      </c>
      <c r="AJ2169" s="22">
        <v>0.926</v>
      </c>
    </row>
    <row r="2170" s="5" customFormat="1" spans="1:36">
      <c r="A2170" s="11" t="s">
        <v>3221</v>
      </c>
      <c r="B2170" s="11">
        <v>577.2</v>
      </c>
      <c r="C2170" s="11">
        <v>915.1</v>
      </c>
      <c r="D2170" s="11">
        <v>586.1688</v>
      </c>
      <c r="E2170" s="11">
        <v>590.1812</v>
      </c>
      <c r="F2170" s="11">
        <v>119.0595</v>
      </c>
      <c r="G2170" s="11">
        <v>5270.68758333333</v>
      </c>
      <c r="H2170" s="11">
        <v>1</v>
      </c>
      <c r="I2170" s="11">
        <v>2</v>
      </c>
      <c r="J2170" s="11" t="s">
        <v>46</v>
      </c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11">
        <v>0.0417</v>
      </c>
      <c r="Y2170" s="22">
        <v>1.036</v>
      </c>
      <c r="Z2170" s="22">
        <v>1.162</v>
      </c>
      <c r="AA2170" s="22">
        <v>0.938</v>
      </c>
      <c r="AB2170" s="22">
        <v>1.11</v>
      </c>
      <c r="AC2170" s="22">
        <v>1.525</v>
      </c>
      <c r="AD2170" s="22">
        <v>1.203</v>
      </c>
      <c r="AE2170" s="22">
        <v>1.176</v>
      </c>
      <c r="AF2170" s="22">
        <v>1.116</v>
      </c>
      <c r="AG2170" s="22">
        <v>1.139</v>
      </c>
      <c r="AH2170" s="22">
        <v>1.093</v>
      </c>
      <c r="AI2170" s="22">
        <v>1.254</v>
      </c>
      <c r="AJ2170" s="22">
        <v>1.331</v>
      </c>
    </row>
    <row r="2171" s="5" customFormat="1" spans="1:36">
      <c r="A2171" s="11" t="s">
        <v>3222</v>
      </c>
      <c r="B2171" s="11">
        <v>578.6</v>
      </c>
      <c r="C2171" s="11">
        <v>915.3</v>
      </c>
      <c r="D2171" s="11">
        <v>266.0853</v>
      </c>
      <c r="E2171" s="11">
        <v>268.0919</v>
      </c>
      <c r="F2171" s="11">
        <v>32.0269</v>
      </c>
      <c r="G2171" s="11">
        <v>3503125.75</v>
      </c>
      <c r="H2171" s="11">
        <v>1</v>
      </c>
      <c r="I2171" s="11">
        <v>1</v>
      </c>
      <c r="J2171" s="11" t="s">
        <v>46</v>
      </c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11">
        <v>0</v>
      </c>
      <c r="Y2171" s="22">
        <v>5.482</v>
      </c>
      <c r="Z2171" s="22">
        <v>5.407</v>
      </c>
      <c r="AA2171" s="22">
        <v>5.167</v>
      </c>
      <c r="AB2171" s="22">
        <v>6.919</v>
      </c>
      <c r="AC2171" s="22">
        <v>2.838</v>
      </c>
      <c r="AD2171" s="22">
        <v>3.891</v>
      </c>
      <c r="AE2171" s="22">
        <v>4.992</v>
      </c>
      <c r="AF2171" s="22">
        <v>2.532</v>
      </c>
      <c r="AG2171" s="22">
        <v>1.013</v>
      </c>
      <c r="AH2171" s="22">
        <v>1.004</v>
      </c>
      <c r="AI2171" s="22">
        <v>1.013</v>
      </c>
      <c r="AJ2171" s="22">
        <v>1.002</v>
      </c>
    </row>
    <row r="2172" s="5" customFormat="1" spans="1:36">
      <c r="A2172" s="11" t="s">
        <v>3223</v>
      </c>
      <c r="B2172" s="11">
        <v>578.2</v>
      </c>
      <c r="C2172" s="11">
        <v>915.4</v>
      </c>
      <c r="D2172" s="11">
        <v>594.1478</v>
      </c>
      <c r="E2172" s="11">
        <v>598.1617</v>
      </c>
      <c r="F2172" s="11">
        <v>127.0384</v>
      </c>
      <c r="G2172" s="11">
        <v>11734.1775</v>
      </c>
      <c r="H2172" s="11">
        <v>1</v>
      </c>
      <c r="I2172" s="11">
        <v>2</v>
      </c>
      <c r="J2172" s="11" t="s">
        <v>39</v>
      </c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20">
        <v>0</v>
      </c>
      <c r="V2172" s="20">
        <v>5</v>
      </c>
      <c r="W2172" s="5"/>
      <c r="X2172" s="11">
        <v>0</v>
      </c>
      <c r="Y2172" s="22">
        <v>0.577</v>
      </c>
      <c r="Z2172" s="22">
        <v>0.615</v>
      </c>
      <c r="AA2172" s="22">
        <v>0.851</v>
      </c>
      <c r="AB2172" s="22">
        <v>0.653</v>
      </c>
      <c r="AC2172" s="22">
        <v>1.009</v>
      </c>
      <c r="AD2172" s="22">
        <v>0.935</v>
      </c>
      <c r="AE2172" s="22">
        <v>0.961</v>
      </c>
      <c r="AF2172" s="22">
        <v>0.904</v>
      </c>
      <c r="AG2172" s="22">
        <v>1.022</v>
      </c>
      <c r="AH2172" s="22">
        <v>1.046</v>
      </c>
      <c r="AI2172" s="22">
        <v>1.065</v>
      </c>
      <c r="AJ2172" s="22">
        <v>0.962</v>
      </c>
    </row>
    <row r="2173" s="5" customFormat="1" spans="1:36">
      <c r="A2173" s="11" t="s">
        <v>3224</v>
      </c>
      <c r="B2173" s="11">
        <v>576.2</v>
      </c>
      <c r="C2173" s="11">
        <v>915.5</v>
      </c>
      <c r="D2173" s="11">
        <v>659.1154</v>
      </c>
      <c r="E2173" s="11">
        <v>663.1275</v>
      </c>
      <c r="F2173" s="11">
        <v>192.0061</v>
      </c>
      <c r="G2173" s="11">
        <v>28562.2908695652</v>
      </c>
      <c r="H2173" s="11">
        <v>1</v>
      </c>
      <c r="I2173" s="11">
        <v>2</v>
      </c>
      <c r="J2173" s="11" t="s">
        <v>46</v>
      </c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11">
        <v>0</v>
      </c>
      <c r="Y2173" s="22">
        <v>0.608</v>
      </c>
      <c r="Z2173" s="22">
        <v>0.667</v>
      </c>
      <c r="AA2173" s="22">
        <v>0.722</v>
      </c>
      <c r="AB2173" s="22">
        <v>0.539</v>
      </c>
      <c r="AC2173" s="22">
        <v>1.086</v>
      </c>
      <c r="AD2173" s="22">
        <v>1.081</v>
      </c>
      <c r="AE2173" s="22">
        <v>1.029</v>
      </c>
      <c r="AF2173" s="22">
        <v>1.104</v>
      </c>
      <c r="AG2173" s="22">
        <v>1.007</v>
      </c>
      <c r="AH2173" s="22">
        <v>1</v>
      </c>
      <c r="AI2173" s="22">
        <v>1.012</v>
      </c>
      <c r="AJ2173" s="22">
        <v>1.131</v>
      </c>
    </row>
    <row r="2174" s="5" customFormat="1" ht="24.85" spans="1:36">
      <c r="A2174" s="11" t="s">
        <v>3225</v>
      </c>
      <c r="B2174" s="11">
        <v>576.2</v>
      </c>
      <c r="C2174" s="11">
        <v>915.5</v>
      </c>
      <c r="D2174" s="11">
        <v>396.0938</v>
      </c>
      <c r="E2174" s="11">
        <v>398.1005</v>
      </c>
      <c r="F2174" s="11">
        <v>162.0355</v>
      </c>
      <c r="G2174" s="11">
        <v>18246.9454</v>
      </c>
      <c r="H2174" s="11">
        <v>1</v>
      </c>
      <c r="I2174" s="11">
        <v>1</v>
      </c>
      <c r="J2174" s="11" t="s">
        <v>41</v>
      </c>
      <c r="K2174" s="5"/>
      <c r="L2174" s="5"/>
      <c r="M2174" s="5"/>
      <c r="N2174" s="5"/>
      <c r="O2174" s="5"/>
      <c r="P2174" s="11" t="s">
        <v>3226</v>
      </c>
      <c r="Q2174" s="11" t="s">
        <v>3227</v>
      </c>
      <c r="R2174" s="11" t="s">
        <v>3228</v>
      </c>
      <c r="S2174" s="11">
        <v>1.04</v>
      </c>
      <c r="T2174" s="11">
        <v>102.1</v>
      </c>
      <c r="U2174" s="5"/>
      <c r="V2174" s="5"/>
      <c r="W2174" s="5"/>
      <c r="X2174" s="11">
        <v>0</v>
      </c>
      <c r="Y2174" s="22">
        <v>0.881</v>
      </c>
      <c r="Z2174" s="22">
        <v>0.675</v>
      </c>
      <c r="AA2174" s="22">
        <v>0.886</v>
      </c>
      <c r="AB2174" s="22">
        <v>0.725</v>
      </c>
      <c r="AC2174" s="22">
        <v>1.1</v>
      </c>
      <c r="AD2174" s="22">
        <v>1.154</v>
      </c>
      <c r="AE2174" s="22">
        <v>1.088</v>
      </c>
      <c r="AF2174" s="22">
        <v>1.116</v>
      </c>
      <c r="AG2174" s="22">
        <v>0.989</v>
      </c>
      <c r="AH2174" s="22">
        <v>0.982</v>
      </c>
      <c r="AI2174" s="22">
        <v>0.956</v>
      </c>
      <c r="AJ2174" s="22">
        <v>0.935</v>
      </c>
    </row>
    <row r="2175" s="5" customFormat="1" spans="1:36">
      <c r="A2175" s="11" t="s">
        <v>3229</v>
      </c>
      <c r="B2175" s="11">
        <v>576.9</v>
      </c>
      <c r="C2175" s="11">
        <v>915.7</v>
      </c>
      <c r="D2175" s="11">
        <v>661.1154</v>
      </c>
      <c r="E2175" s="11">
        <v>665.1274</v>
      </c>
      <c r="F2175" s="11">
        <v>194.006</v>
      </c>
      <c r="G2175" s="11">
        <v>6209.20883333333</v>
      </c>
      <c r="H2175" s="11">
        <v>1</v>
      </c>
      <c r="I2175" s="11">
        <v>2</v>
      </c>
      <c r="J2175" s="11" t="s">
        <v>39</v>
      </c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20">
        <v>0</v>
      </c>
      <c r="V2175" s="20">
        <v>1</v>
      </c>
      <c r="W2175" s="5"/>
      <c r="X2175" s="11">
        <v>0</v>
      </c>
      <c r="Y2175" s="22">
        <v>0.704</v>
      </c>
      <c r="Z2175" s="22">
        <v>0.695</v>
      </c>
      <c r="AA2175" s="22">
        <v>0.759</v>
      </c>
      <c r="AB2175" s="22">
        <v>0.623</v>
      </c>
      <c r="AC2175" s="22">
        <v>1.031</v>
      </c>
      <c r="AD2175" s="22">
        <v>1.005</v>
      </c>
      <c r="AE2175" s="22">
        <v>0.991</v>
      </c>
      <c r="AF2175" s="22">
        <v>0.945</v>
      </c>
      <c r="AG2175" s="22">
        <v>1.138</v>
      </c>
      <c r="AH2175" s="22">
        <v>1.037</v>
      </c>
      <c r="AI2175" s="22">
        <v>1.097</v>
      </c>
      <c r="AJ2175" s="22">
        <v>1.127</v>
      </c>
    </row>
    <row r="2176" s="5" customFormat="1" spans="1:36">
      <c r="A2176" s="11" t="s">
        <v>3230</v>
      </c>
      <c r="B2176" s="11">
        <v>577.2</v>
      </c>
      <c r="C2176" s="11">
        <v>916.1</v>
      </c>
      <c r="D2176" s="11">
        <v>368.6008</v>
      </c>
      <c r="E2176" s="11">
        <v>370.6075</v>
      </c>
      <c r="F2176" s="11">
        <v>134.5425</v>
      </c>
      <c r="G2176" s="11">
        <v>17249.12</v>
      </c>
      <c r="H2176" s="11">
        <v>1</v>
      </c>
      <c r="I2176" s="11">
        <v>1</v>
      </c>
      <c r="J2176" s="11" t="s">
        <v>46</v>
      </c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11">
        <v>0</v>
      </c>
      <c r="Y2176" s="22">
        <v>1.462</v>
      </c>
      <c r="Z2176" s="22">
        <v>1.444</v>
      </c>
      <c r="AA2176" s="22">
        <v>1.51</v>
      </c>
      <c r="AB2176" s="22">
        <v>1.333</v>
      </c>
      <c r="AC2176" s="22">
        <v>1.003</v>
      </c>
      <c r="AD2176" s="22">
        <v>1.057</v>
      </c>
      <c r="AE2176" s="22">
        <v>1.356</v>
      </c>
      <c r="AF2176" s="22">
        <v>0.984</v>
      </c>
      <c r="AG2176" s="22">
        <v>1.118</v>
      </c>
      <c r="AH2176" s="22">
        <v>1.027</v>
      </c>
      <c r="AI2176" s="22">
        <v>1.101</v>
      </c>
      <c r="AJ2176" s="22">
        <v>1.119</v>
      </c>
    </row>
    <row r="2177" s="5" customFormat="1" ht="24.85" spans="1:36">
      <c r="A2177" s="11" t="s">
        <v>3231</v>
      </c>
      <c r="B2177" s="11">
        <v>577.2</v>
      </c>
      <c r="C2177" s="11">
        <v>916.4</v>
      </c>
      <c r="D2177" s="11">
        <v>478.2367</v>
      </c>
      <c r="E2177" s="11">
        <v>480.2436</v>
      </c>
      <c r="F2177" s="11">
        <v>244.1783</v>
      </c>
      <c r="G2177" s="11">
        <v>10257.6379545454</v>
      </c>
      <c r="H2177" s="11">
        <v>1</v>
      </c>
      <c r="I2177" s="11">
        <v>1</v>
      </c>
      <c r="J2177" s="11" t="s">
        <v>91</v>
      </c>
      <c r="K2177" s="11" t="s">
        <v>3232</v>
      </c>
      <c r="L2177" s="11" t="s">
        <v>3233</v>
      </c>
      <c r="M2177" s="11" t="s">
        <v>3234</v>
      </c>
      <c r="N2177" s="11">
        <v>0.69</v>
      </c>
      <c r="O2177" s="11">
        <v>8</v>
      </c>
      <c r="P2177" s="5"/>
      <c r="Q2177" s="5"/>
      <c r="R2177" s="5"/>
      <c r="S2177" s="5"/>
      <c r="T2177" s="5"/>
      <c r="U2177" s="5"/>
      <c r="V2177" s="5"/>
      <c r="W2177" s="5"/>
      <c r="X2177" s="11">
        <v>0</v>
      </c>
      <c r="Y2177" s="22">
        <v>1.262</v>
      </c>
      <c r="Z2177" s="22">
        <v>1.104</v>
      </c>
      <c r="AA2177" s="22">
        <v>1.062</v>
      </c>
      <c r="AB2177" s="22">
        <v>1.142</v>
      </c>
      <c r="AC2177" s="22">
        <v>1.191</v>
      </c>
      <c r="AD2177" s="22">
        <v>1.603</v>
      </c>
      <c r="AE2177" s="22">
        <v>1.012</v>
      </c>
      <c r="AF2177" s="22">
        <v>1.14</v>
      </c>
      <c r="AG2177" s="22">
        <v>0.974</v>
      </c>
      <c r="AH2177" s="22">
        <v>1.055</v>
      </c>
      <c r="AI2177" s="22">
        <v>1.019</v>
      </c>
      <c r="AJ2177" s="22">
        <v>0.971</v>
      </c>
    </row>
    <row r="2178" s="5" customFormat="1" spans="1:36">
      <c r="A2178" s="11" t="s">
        <v>3235</v>
      </c>
      <c r="B2178" s="11">
        <v>581.2</v>
      </c>
      <c r="C2178" s="11">
        <v>916.6</v>
      </c>
      <c r="D2178" s="11">
        <v>338.0429</v>
      </c>
      <c r="E2178" s="11">
        <v>340.0494</v>
      </c>
      <c r="F2178" s="11">
        <v>207.9692</v>
      </c>
      <c r="G2178" s="11">
        <v>4539.8745</v>
      </c>
      <c r="H2178" s="11">
        <v>2</v>
      </c>
      <c r="I2178" s="11">
        <v>2</v>
      </c>
      <c r="J2178" s="11" t="s">
        <v>46</v>
      </c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11">
        <v>0</v>
      </c>
      <c r="Y2178" s="22">
        <v>0.675</v>
      </c>
      <c r="Z2178" s="22">
        <v>0.659</v>
      </c>
      <c r="AA2178" s="22">
        <v>0.906</v>
      </c>
      <c r="AB2178" s="22">
        <v>0.501</v>
      </c>
      <c r="AC2178" s="22">
        <v>1.097</v>
      </c>
      <c r="AD2178" s="22">
        <v>0.76</v>
      </c>
      <c r="AE2178" s="22">
        <v>0.855</v>
      </c>
      <c r="AF2178" s="22">
        <v>0.871</v>
      </c>
      <c r="AG2178" s="22">
        <v>1</v>
      </c>
      <c r="AH2178" s="22">
        <v>1.1</v>
      </c>
      <c r="AI2178" s="22">
        <v>0.89</v>
      </c>
      <c r="AJ2178" s="22">
        <v>1.06</v>
      </c>
    </row>
    <row r="2179" s="5" customFormat="1" spans="1:36">
      <c r="A2179" s="11" t="s">
        <v>3236</v>
      </c>
      <c r="B2179" s="11">
        <v>578.2</v>
      </c>
      <c r="C2179" s="11">
        <v>916.9</v>
      </c>
      <c r="D2179" s="11">
        <v>536.167</v>
      </c>
      <c r="E2179" s="11">
        <v>540.1804</v>
      </c>
      <c r="F2179" s="11">
        <v>69.0577</v>
      </c>
      <c r="G2179" s="11">
        <v>8430.48623529412</v>
      </c>
      <c r="H2179" s="11">
        <v>1</v>
      </c>
      <c r="I2179" s="11">
        <v>2</v>
      </c>
      <c r="J2179" s="11" t="s">
        <v>39</v>
      </c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20">
        <v>0</v>
      </c>
      <c r="V2179" s="20">
        <v>2</v>
      </c>
      <c r="W2179" s="5"/>
      <c r="X2179" s="11">
        <v>0</v>
      </c>
      <c r="Y2179" s="22">
        <v>0.579</v>
      </c>
      <c r="Z2179" s="22">
        <v>0.632</v>
      </c>
      <c r="AA2179" s="22">
        <v>0.723</v>
      </c>
      <c r="AB2179" s="22">
        <v>0.451</v>
      </c>
      <c r="AC2179" s="22">
        <v>0.872</v>
      </c>
      <c r="AD2179" s="22">
        <v>0.886</v>
      </c>
      <c r="AE2179" s="22">
        <v>0.799</v>
      </c>
      <c r="AF2179" s="22">
        <v>0.795</v>
      </c>
      <c r="AG2179" s="22">
        <v>0.775</v>
      </c>
      <c r="AH2179" s="22">
        <v>0.677</v>
      </c>
      <c r="AI2179" s="22">
        <v>0.808</v>
      </c>
      <c r="AJ2179" s="22">
        <v>0.677</v>
      </c>
    </row>
    <row r="2180" s="5" customFormat="1" spans="1:36">
      <c r="A2180" s="11" t="s">
        <v>3237</v>
      </c>
      <c r="B2180" s="11">
        <v>580.2</v>
      </c>
      <c r="C2180" s="11">
        <v>917</v>
      </c>
      <c r="D2180" s="11">
        <v>603.1487</v>
      </c>
      <c r="E2180" s="11">
        <v>607.159</v>
      </c>
      <c r="F2180" s="11">
        <v>136.0393</v>
      </c>
      <c r="G2180" s="11">
        <v>27334.37</v>
      </c>
      <c r="H2180" s="11">
        <v>1</v>
      </c>
      <c r="I2180" s="11">
        <v>2</v>
      </c>
      <c r="J2180" s="11" t="s">
        <v>50</v>
      </c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20">
        <v>1</v>
      </c>
      <c r="V2180" s="20">
        <v>10</v>
      </c>
      <c r="W2180" s="5"/>
      <c r="X2180" s="11">
        <v>0</v>
      </c>
      <c r="Y2180" s="22">
        <v>0.501</v>
      </c>
      <c r="Z2180" s="22">
        <v>0.537</v>
      </c>
      <c r="AA2180" s="22">
        <v>0.584</v>
      </c>
      <c r="AB2180" s="22">
        <v>0.468</v>
      </c>
      <c r="AC2180" s="22">
        <v>0.784</v>
      </c>
      <c r="AD2180" s="22">
        <v>0.782</v>
      </c>
      <c r="AE2180" s="22">
        <v>0.808</v>
      </c>
      <c r="AF2180" s="22">
        <v>0.85</v>
      </c>
      <c r="AG2180" s="22">
        <v>0.87</v>
      </c>
      <c r="AH2180" s="22">
        <v>0.888</v>
      </c>
      <c r="AI2180" s="22">
        <v>0.93</v>
      </c>
      <c r="AJ2180" s="22">
        <v>0.837</v>
      </c>
    </row>
    <row r="2181" s="5" customFormat="1" spans="1:36">
      <c r="A2181" s="11" t="s">
        <v>3238</v>
      </c>
      <c r="B2181" s="11">
        <v>577.2</v>
      </c>
      <c r="C2181" s="11">
        <v>917.7</v>
      </c>
      <c r="D2181" s="11">
        <v>716.1039</v>
      </c>
      <c r="E2181" s="11">
        <v>720.1146</v>
      </c>
      <c r="F2181" s="11">
        <v>248.9945</v>
      </c>
      <c r="G2181" s="11">
        <v>15449.4662857143</v>
      </c>
      <c r="H2181" s="11">
        <v>1</v>
      </c>
      <c r="I2181" s="11">
        <v>2</v>
      </c>
      <c r="J2181" s="11" t="s">
        <v>39</v>
      </c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20">
        <v>0</v>
      </c>
      <c r="V2181" s="20">
        <v>2</v>
      </c>
      <c r="W2181" s="5"/>
      <c r="X2181" s="11">
        <v>0</v>
      </c>
      <c r="Y2181" s="22">
        <v>0.595</v>
      </c>
      <c r="Z2181" s="22">
        <v>0.65</v>
      </c>
      <c r="AA2181" s="22">
        <v>0.721</v>
      </c>
      <c r="AB2181" s="22">
        <v>0.553</v>
      </c>
      <c r="AC2181" s="22">
        <v>0.91</v>
      </c>
      <c r="AD2181" s="22">
        <v>0.959</v>
      </c>
      <c r="AE2181" s="22">
        <v>0.889</v>
      </c>
      <c r="AF2181" s="22">
        <v>0.975</v>
      </c>
      <c r="AG2181" s="22">
        <v>0.958</v>
      </c>
      <c r="AH2181" s="22">
        <v>0.916</v>
      </c>
      <c r="AI2181" s="22">
        <v>0.972</v>
      </c>
      <c r="AJ2181" s="22">
        <v>0.95</v>
      </c>
    </row>
    <row r="2182" s="5" customFormat="1" spans="1:36">
      <c r="A2182" s="11" t="s">
        <v>3239</v>
      </c>
      <c r="B2182" s="11">
        <v>578.2</v>
      </c>
      <c r="C2182" s="11">
        <v>918.3</v>
      </c>
      <c r="D2182" s="11">
        <v>324.0923</v>
      </c>
      <c r="E2182" s="11">
        <v>326.0975</v>
      </c>
      <c r="F2182" s="11">
        <v>180.068</v>
      </c>
      <c r="G2182" s="11">
        <v>11628.2454545454</v>
      </c>
      <c r="H2182" s="11">
        <v>2</v>
      </c>
      <c r="I2182" s="11">
        <v>2</v>
      </c>
      <c r="J2182" s="11" t="s">
        <v>41</v>
      </c>
      <c r="K2182" s="5"/>
      <c r="L2182" s="5"/>
      <c r="M2182" s="5"/>
      <c r="N2182" s="5"/>
      <c r="O2182" s="5"/>
      <c r="P2182" s="11" t="s">
        <v>913</v>
      </c>
      <c r="Q2182" s="11" t="s">
        <v>914</v>
      </c>
      <c r="R2182" s="11" t="s">
        <v>3240</v>
      </c>
      <c r="S2182" s="11">
        <v>2.23</v>
      </c>
      <c r="T2182" s="11">
        <v>171</v>
      </c>
      <c r="U2182" s="5"/>
      <c r="V2182" s="5"/>
      <c r="W2182" s="5"/>
      <c r="X2182" s="11">
        <v>0.1667</v>
      </c>
      <c r="Y2182" s="22">
        <v>2.147</v>
      </c>
      <c r="Z2182" s="22">
        <v>2.047</v>
      </c>
      <c r="AA2182" s="22">
        <v>2.437</v>
      </c>
      <c r="AB2182" s="22">
        <v>2.236</v>
      </c>
      <c r="AC2182" s="22">
        <v>0.795</v>
      </c>
      <c r="AD2182" s="23">
        <v>0.7942</v>
      </c>
      <c r="AE2182" s="23">
        <v>0.6174</v>
      </c>
      <c r="AF2182" s="22">
        <v>0.607</v>
      </c>
      <c r="AG2182" s="22">
        <v>1.052</v>
      </c>
      <c r="AH2182" s="22">
        <v>0.939</v>
      </c>
      <c r="AI2182" s="22">
        <v>1.223</v>
      </c>
      <c r="AJ2182" s="22">
        <v>1.208</v>
      </c>
    </row>
    <row r="2183" s="5" customFormat="1" spans="1:36">
      <c r="A2183" s="11" t="s">
        <v>3241</v>
      </c>
      <c r="B2183" s="11">
        <v>581.1</v>
      </c>
      <c r="C2183" s="11">
        <v>918.7</v>
      </c>
      <c r="D2183" s="11">
        <v>401.1023</v>
      </c>
      <c r="E2183" s="11">
        <v>403.108</v>
      </c>
      <c r="F2183" s="11">
        <v>167.0439</v>
      </c>
      <c r="G2183" s="11">
        <v>4491.64142857143</v>
      </c>
      <c r="H2183" s="11">
        <v>1</v>
      </c>
      <c r="I2183" s="11">
        <v>1</v>
      </c>
      <c r="J2183" s="11" t="s">
        <v>41</v>
      </c>
      <c r="K2183" s="5"/>
      <c r="L2183" s="5"/>
      <c r="M2183" s="5"/>
      <c r="N2183" s="5"/>
      <c r="O2183" s="5"/>
      <c r="P2183" s="11" t="s">
        <v>3242</v>
      </c>
      <c r="Q2183" s="11" t="s">
        <v>3243</v>
      </c>
      <c r="R2183" s="11" t="s">
        <v>3244</v>
      </c>
      <c r="S2183" s="11">
        <v>8.62</v>
      </c>
      <c r="T2183" s="11">
        <v>62.7</v>
      </c>
      <c r="U2183" s="5"/>
      <c r="V2183" s="5"/>
      <c r="W2183" s="5"/>
      <c r="X2183" s="11">
        <v>0.0417</v>
      </c>
      <c r="Y2183" s="22">
        <v>0.984</v>
      </c>
      <c r="Z2183" s="22">
        <v>1.179</v>
      </c>
      <c r="AA2183" s="22">
        <v>1.221</v>
      </c>
      <c r="AB2183" s="22">
        <v>1.239</v>
      </c>
      <c r="AC2183" s="22">
        <v>1.26</v>
      </c>
      <c r="AD2183" s="22">
        <v>1.248</v>
      </c>
      <c r="AE2183" s="22">
        <v>1.582</v>
      </c>
      <c r="AF2183" s="22">
        <v>1.185</v>
      </c>
      <c r="AG2183" s="22">
        <v>1.272</v>
      </c>
      <c r="AH2183" s="22">
        <v>1.356</v>
      </c>
      <c r="AI2183" s="22">
        <v>1.313</v>
      </c>
      <c r="AJ2183" s="22">
        <v>1.329</v>
      </c>
    </row>
    <row r="2184" s="5" customFormat="1" spans="1:36">
      <c r="A2184" s="11" t="s">
        <v>3245</v>
      </c>
      <c r="B2184" s="11">
        <v>579.2</v>
      </c>
      <c r="C2184" s="11">
        <v>918.8</v>
      </c>
      <c r="D2184" s="11">
        <v>393.1484</v>
      </c>
      <c r="E2184" s="11">
        <v>395.155</v>
      </c>
      <c r="F2184" s="11">
        <v>159.0901</v>
      </c>
      <c r="G2184" s="11">
        <v>459174.475</v>
      </c>
      <c r="H2184" s="11">
        <v>1</v>
      </c>
      <c r="I2184" s="11">
        <v>1</v>
      </c>
      <c r="J2184" s="11" t="s">
        <v>50</v>
      </c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20">
        <v>6</v>
      </c>
      <c r="V2184" s="20">
        <v>42</v>
      </c>
      <c r="W2184" s="5"/>
      <c r="X2184" s="11">
        <v>0</v>
      </c>
      <c r="Y2184" s="22">
        <v>0.674</v>
      </c>
      <c r="Z2184" s="22">
        <v>0.689</v>
      </c>
      <c r="AA2184" s="22">
        <v>0.665</v>
      </c>
      <c r="AB2184" s="22">
        <v>0.594</v>
      </c>
      <c r="AC2184" s="22">
        <v>1.407</v>
      </c>
      <c r="AD2184" s="22">
        <v>1.134</v>
      </c>
      <c r="AE2184" s="22">
        <v>1.062</v>
      </c>
      <c r="AF2184" s="22">
        <v>1.27</v>
      </c>
      <c r="AG2184" s="22">
        <v>1.092</v>
      </c>
      <c r="AH2184" s="22">
        <v>1.098</v>
      </c>
      <c r="AI2184" s="22">
        <v>1.028</v>
      </c>
      <c r="AJ2184" s="22">
        <v>1.048</v>
      </c>
    </row>
    <row r="2185" s="5" customFormat="1" spans="1:36">
      <c r="A2185" s="11" t="s">
        <v>3246</v>
      </c>
      <c r="B2185" s="11">
        <v>579.8</v>
      </c>
      <c r="C2185" s="11">
        <v>918.8</v>
      </c>
      <c r="D2185" s="11">
        <v>327.0632</v>
      </c>
      <c r="E2185" s="11">
        <v>329.0696</v>
      </c>
      <c r="F2185" s="11">
        <v>186.0097</v>
      </c>
      <c r="G2185" s="11">
        <v>17747.4333333333</v>
      </c>
      <c r="H2185" s="11">
        <v>2</v>
      </c>
      <c r="I2185" s="11">
        <v>2</v>
      </c>
      <c r="J2185" s="11" t="s">
        <v>39</v>
      </c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20">
        <v>0</v>
      </c>
      <c r="V2185" s="20">
        <v>1</v>
      </c>
      <c r="W2185" s="5"/>
      <c r="X2185" s="11">
        <v>0</v>
      </c>
      <c r="Y2185" s="22">
        <v>0.931</v>
      </c>
      <c r="Z2185" s="22">
        <v>0.747</v>
      </c>
      <c r="AA2185" s="22">
        <v>0.881</v>
      </c>
      <c r="AB2185" s="22">
        <v>0.724</v>
      </c>
      <c r="AC2185" s="22">
        <v>1.048</v>
      </c>
      <c r="AD2185" s="22">
        <v>0.934</v>
      </c>
      <c r="AE2185" s="22">
        <v>0.905</v>
      </c>
      <c r="AF2185" s="22">
        <v>1.004</v>
      </c>
      <c r="AG2185" s="22">
        <v>1.031</v>
      </c>
      <c r="AH2185" s="22">
        <v>0.72</v>
      </c>
      <c r="AI2185" s="22">
        <v>0.875</v>
      </c>
      <c r="AJ2185" s="22">
        <v>0.866</v>
      </c>
    </row>
    <row r="2186" s="5" customFormat="1" spans="1:36">
      <c r="A2186" s="11" t="s">
        <v>3247</v>
      </c>
      <c r="B2186" s="11">
        <v>579.2</v>
      </c>
      <c r="C2186" s="11">
        <v>919</v>
      </c>
      <c r="D2186" s="11">
        <v>653.1176</v>
      </c>
      <c r="E2186" s="11">
        <v>657.1307</v>
      </c>
      <c r="F2186" s="11">
        <v>186.0082</v>
      </c>
      <c r="G2186" s="11">
        <v>38096.8952631579</v>
      </c>
      <c r="H2186" s="11">
        <v>1</v>
      </c>
      <c r="I2186" s="11">
        <v>2</v>
      </c>
      <c r="J2186" s="11" t="s">
        <v>39</v>
      </c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20">
        <v>0</v>
      </c>
      <c r="V2186" s="20">
        <v>1</v>
      </c>
      <c r="W2186" s="5"/>
      <c r="X2186" s="11">
        <v>0</v>
      </c>
      <c r="Y2186" s="22">
        <v>0.869</v>
      </c>
      <c r="Z2186" s="22">
        <v>0.76</v>
      </c>
      <c r="AA2186" s="22">
        <v>0.844</v>
      </c>
      <c r="AB2186" s="22">
        <v>0.703</v>
      </c>
      <c r="AC2186" s="22">
        <v>0.946</v>
      </c>
      <c r="AD2186" s="22">
        <v>1.01</v>
      </c>
      <c r="AE2186" s="22">
        <v>1.078</v>
      </c>
      <c r="AF2186" s="22">
        <v>1.031</v>
      </c>
      <c r="AG2186" s="22">
        <v>0.984</v>
      </c>
      <c r="AH2186" s="22">
        <v>0.945</v>
      </c>
      <c r="AI2186" s="22">
        <v>0.99</v>
      </c>
      <c r="AJ2186" s="22">
        <v>0.944</v>
      </c>
    </row>
    <row r="2187" s="5" customFormat="1" spans="1:36">
      <c r="A2187" s="11" t="s">
        <v>3248</v>
      </c>
      <c r="B2187" s="11">
        <v>579.2</v>
      </c>
      <c r="C2187" s="11">
        <v>919.3</v>
      </c>
      <c r="D2187" s="11">
        <v>328.0624</v>
      </c>
      <c r="E2187" s="11">
        <v>330.069</v>
      </c>
      <c r="F2187" s="11">
        <v>188.0081</v>
      </c>
      <c r="G2187" s="11">
        <v>8655.487125</v>
      </c>
      <c r="H2187" s="11">
        <v>2</v>
      </c>
      <c r="I2187" s="11">
        <v>2</v>
      </c>
      <c r="J2187" s="11" t="s">
        <v>39</v>
      </c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20">
        <v>0</v>
      </c>
      <c r="V2187" s="20">
        <v>9</v>
      </c>
      <c r="W2187" s="5"/>
      <c r="X2187" s="11">
        <v>0.0417</v>
      </c>
      <c r="Y2187" s="22">
        <v>0.92</v>
      </c>
      <c r="Z2187" s="22">
        <v>0.869</v>
      </c>
      <c r="AA2187" s="22">
        <v>0.923</v>
      </c>
      <c r="AB2187" s="22">
        <v>0.659</v>
      </c>
      <c r="AC2187" s="22">
        <v>1.108</v>
      </c>
      <c r="AD2187" s="22">
        <v>0.974</v>
      </c>
      <c r="AE2187" s="22">
        <v>1.151</v>
      </c>
      <c r="AF2187" s="22">
        <v>1.138</v>
      </c>
      <c r="AG2187" s="22">
        <v>0.838</v>
      </c>
      <c r="AH2187" s="22">
        <v>1.129</v>
      </c>
      <c r="AI2187" s="22">
        <v>1.085</v>
      </c>
      <c r="AJ2187" s="22">
        <v>0.989</v>
      </c>
    </row>
    <row r="2188" s="5" customFormat="1" ht="24.85" spans="1:36">
      <c r="A2188" s="11" t="s">
        <v>3249</v>
      </c>
      <c r="B2188" s="11">
        <v>579.2</v>
      </c>
      <c r="C2188" s="11">
        <v>919.4</v>
      </c>
      <c r="D2188" s="11">
        <v>335.622</v>
      </c>
      <c r="E2188" s="11">
        <v>337.6289</v>
      </c>
      <c r="F2188" s="11">
        <v>203.1274</v>
      </c>
      <c r="G2188" s="11">
        <v>40782.629375</v>
      </c>
      <c r="H2188" s="11">
        <v>2</v>
      </c>
      <c r="I2188" s="11">
        <v>2</v>
      </c>
      <c r="J2188" s="11" t="s">
        <v>91</v>
      </c>
      <c r="K2188" s="11" t="s">
        <v>3250</v>
      </c>
      <c r="L2188" s="11" t="s">
        <v>3251</v>
      </c>
      <c r="M2188" s="11" t="s">
        <v>3252</v>
      </c>
      <c r="N2188" s="11">
        <v>0.74</v>
      </c>
      <c r="O2188" s="11">
        <v>7.4</v>
      </c>
      <c r="P2188" s="5"/>
      <c r="Q2188" s="5"/>
      <c r="R2188" s="5"/>
      <c r="S2188" s="5"/>
      <c r="T2188" s="5"/>
      <c r="U2188" s="5"/>
      <c r="V2188" s="5"/>
      <c r="W2188" s="5"/>
      <c r="X2188" s="11">
        <v>0</v>
      </c>
      <c r="Y2188" s="22">
        <v>0.861</v>
      </c>
      <c r="Z2188" s="22">
        <v>0.799</v>
      </c>
      <c r="AA2188" s="22">
        <v>0.639</v>
      </c>
      <c r="AB2188" s="22">
        <v>0.786</v>
      </c>
      <c r="AC2188" s="22">
        <v>1.698</v>
      </c>
      <c r="AD2188" s="22">
        <v>1.149</v>
      </c>
      <c r="AE2188" s="22">
        <v>1.098</v>
      </c>
      <c r="AF2188" s="22">
        <v>1.596</v>
      </c>
      <c r="AG2188" s="22">
        <v>0.904</v>
      </c>
      <c r="AH2188" s="22">
        <v>0.992</v>
      </c>
      <c r="AI2188" s="22">
        <v>0.848</v>
      </c>
      <c r="AJ2188" s="22">
        <v>0.883</v>
      </c>
    </row>
    <row r="2189" s="5" customFormat="1" spans="1:36">
      <c r="A2189" s="11" t="s">
        <v>3253</v>
      </c>
      <c r="B2189" s="11">
        <v>580.8</v>
      </c>
      <c r="C2189" s="11">
        <v>919.8</v>
      </c>
      <c r="D2189" s="11">
        <v>351.1712</v>
      </c>
      <c r="E2189" s="11">
        <v>353.1801</v>
      </c>
      <c r="F2189" s="11">
        <v>117.1129</v>
      </c>
      <c r="G2189" s="11">
        <v>24839.4342857143</v>
      </c>
      <c r="H2189" s="11">
        <v>1</v>
      </c>
      <c r="I2189" s="11">
        <v>1</v>
      </c>
      <c r="J2189" s="11" t="s">
        <v>46</v>
      </c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11">
        <v>0</v>
      </c>
      <c r="Y2189" s="22">
        <v>1.687</v>
      </c>
      <c r="Z2189" s="22">
        <v>1.573</v>
      </c>
      <c r="AA2189" s="22">
        <v>1.808</v>
      </c>
      <c r="AB2189" s="22">
        <v>1.909</v>
      </c>
      <c r="AC2189" s="22">
        <v>1.209</v>
      </c>
      <c r="AD2189" s="22">
        <v>1.333</v>
      </c>
      <c r="AE2189" s="22">
        <v>1.716</v>
      </c>
      <c r="AF2189" s="22">
        <v>1.202</v>
      </c>
      <c r="AG2189" s="22">
        <v>1.65</v>
      </c>
      <c r="AH2189" s="22">
        <v>1.747</v>
      </c>
      <c r="AI2189" s="22">
        <v>1.499</v>
      </c>
      <c r="AJ2189" s="22">
        <v>1.393</v>
      </c>
    </row>
    <row r="2190" s="5" customFormat="1" spans="1:36">
      <c r="A2190" s="11" t="s">
        <v>3254</v>
      </c>
      <c r="B2190" s="11">
        <v>579.2</v>
      </c>
      <c r="C2190" s="11">
        <v>920.1</v>
      </c>
      <c r="D2190" s="11">
        <v>435.1584</v>
      </c>
      <c r="E2190" s="11">
        <v>437.1684</v>
      </c>
      <c r="F2190" s="11">
        <v>201.1001</v>
      </c>
      <c r="G2190" s="11">
        <v>13367.8533333333</v>
      </c>
      <c r="H2190" s="11">
        <v>1</v>
      </c>
      <c r="I2190" s="11">
        <v>1</v>
      </c>
      <c r="J2190" s="11" t="s">
        <v>39</v>
      </c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20">
        <v>0</v>
      </c>
      <c r="V2190" s="20">
        <v>26</v>
      </c>
      <c r="W2190" s="5"/>
      <c r="X2190" s="11">
        <v>0</v>
      </c>
      <c r="Y2190" s="22">
        <v>0.522</v>
      </c>
      <c r="Z2190" s="22">
        <v>0.568</v>
      </c>
      <c r="AA2190" s="22">
        <v>0.461</v>
      </c>
      <c r="AB2190" s="22">
        <v>0.449</v>
      </c>
      <c r="AC2190" s="22">
        <v>0.541</v>
      </c>
      <c r="AD2190" s="22">
        <v>0.525</v>
      </c>
      <c r="AE2190" s="22">
        <v>0.609</v>
      </c>
      <c r="AF2190" s="22">
        <v>0.577</v>
      </c>
      <c r="AG2190" s="22">
        <v>0.657</v>
      </c>
      <c r="AH2190" s="22">
        <v>0.762</v>
      </c>
      <c r="AI2190" s="22">
        <v>0.782</v>
      </c>
      <c r="AJ2190" s="22">
        <v>0.714</v>
      </c>
    </row>
    <row r="2191" s="5" customFormat="1" spans="1:36">
      <c r="A2191" s="11" t="s">
        <v>3255</v>
      </c>
      <c r="B2191" s="11">
        <v>579.2</v>
      </c>
      <c r="C2191" s="11">
        <v>920.1</v>
      </c>
      <c r="D2191" s="11">
        <v>358.1466</v>
      </c>
      <c r="E2191" s="11">
        <v>360.1534</v>
      </c>
      <c r="F2191" s="11">
        <v>124.0883</v>
      </c>
      <c r="G2191" s="11">
        <v>4853.3368125</v>
      </c>
      <c r="H2191" s="11">
        <v>1</v>
      </c>
      <c r="I2191" s="11">
        <v>1</v>
      </c>
      <c r="J2191" s="11" t="s">
        <v>39</v>
      </c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20">
        <v>0</v>
      </c>
      <c r="V2191" s="20">
        <v>2</v>
      </c>
      <c r="W2191" s="5"/>
      <c r="X2191" s="11">
        <v>0</v>
      </c>
      <c r="Y2191" s="22">
        <v>1.46</v>
      </c>
      <c r="Z2191" s="22">
        <v>1.402</v>
      </c>
      <c r="AA2191" s="22">
        <v>1.491</v>
      </c>
      <c r="AB2191" s="22">
        <v>1.485</v>
      </c>
      <c r="AC2191" s="22">
        <v>1.418</v>
      </c>
      <c r="AD2191" s="22">
        <v>1.739</v>
      </c>
      <c r="AE2191" s="22">
        <v>1.587</v>
      </c>
      <c r="AF2191" s="22">
        <v>1.301</v>
      </c>
      <c r="AG2191" s="22">
        <v>1.93</v>
      </c>
      <c r="AH2191" s="22">
        <v>1.883</v>
      </c>
      <c r="AI2191" s="22">
        <v>1.894</v>
      </c>
      <c r="AJ2191" s="22">
        <v>1.925</v>
      </c>
    </row>
    <row r="2192" s="5" customFormat="1" spans="1:36">
      <c r="A2192" s="11" t="s">
        <v>3256</v>
      </c>
      <c r="B2192" s="11">
        <v>583.3</v>
      </c>
      <c r="C2192" s="11">
        <v>920.3</v>
      </c>
      <c r="D2192" s="11">
        <v>335.1412</v>
      </c>
      <c r="E2192" s="11">
        <v>337.1501</v>
      </c>
      <c r="F2192" s="11">
        <v>101.0829</v>
      </c>
      <c r="G2192" s="11">
        <v>12457.0833333333</v>
      </c>
      <c r="H2192" s="11">
        <v>1</v>
      </c>
      <c r="I2192" s="11">
        <v>1</v>
      </c>
      <c r="J2192" s="11" t="s">
        <v>46</v>
      </c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11">
        <v>0</v>
      </c>
      <c r="Y2192" s="22">
        <v>0.816</v>
      </c>
      <c r="Z2192" s="22">
        <v>0.818</v>
      </c>
      <c r="AA2192" s="22">
        <v>0.817</v>
      </c>
      <c r="AB2192" s="22">
        <v>0.791</v>
      </c>
      <c r="AC2192" s="22">
        <v>1.135</v>
      </c>
      <c r="AD2192" s="22">
        <v>1.042</v>
      </c>
      <c r="AE2192" s="22">
        <v>1.096</v>
      </c>
      <c r="AF2192" s="22">
        <v>1.11</v>
      </c>
      <c r="AG2192" s="22">
        <v>1.057</v>
      </c>
      <c r="AH2192" s="22">
        <v>1.016</v>
      </c>
      <c r="AI2192" s="22">
        <v>1.013</v>
      </c>
      <c r="AJ2192" s="22">
        <v>1.029</v>
      </c>
    </row>
    <row r="2193" s="5" customFormat="1" spans="1:36">
      <c r="A2193" s="11" t="s">
        <v>3257</v>
      </c>
      <c r="B2193" s="11">
        <v>582.2</v>
      </c>
      <c r="C2193" s="11">
        <v>920.6</v>
      </c>
      <c r="D2193" s="11">
        <v>582.209</v>
      </c>
      <c r="E2193" s="11">
        <v>586.2223</v>
      </c>
      <c r="F2193" s="11">
        <v>115.0996</v>
      </c>
      <c r="G2193" s="11">
        <v>11729.6516666667</v>
      </c>
      <c r="H2193" s="11">
        <v>1</v>
      </c>
      <c r="I2193" s="11">
        <v>2</v>
      </c>
      <c r="J2193" s="11" t="s">
        <v>39</v>
      </c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20">
        <v>0</v>
      </c>
      <c r="V2193" s="20">
        <v>21</v>
      </c>
      <c r="W2193" s="5"/>
      <c r="X2193" s="11">
        <v>0</v>
      </c>
      <c r="Y2193" s="22">
        <v>0.595</v>
      </c>
      <c r="Z2193" s="22">
        <v>0.84</v>
      </c>
      <c r="AA2193" s="22">
        <v>0.694</v>
      </c>
      <c r="AB2193" s="22">
        <v>0.637</v>
      </c>
      <c r="AC2193" s="22">
        <v>1.03</v>
      </c>
      <c r="AD2193" s="22">
        <v>0.715</v>
      </c>
      <c r="AE2193" s="22">
        <v>0.698</v>
      </c>
      <c r="AF2193" s="22">
        <v>1.057</v>
      </c>
      <c r="AG2193" s="22">
        <v>0.697</v>
      </c>
      <c r="AH2193" s="22">
        <v>0.746</v>
      </c>
      <c r="AI2193" s="22">
        <v>0.808</v>
      </c>
      <c r="AJ2193" s="22">
        <v>0.794</v>
      </c>
    </row>
    <row r="2194" s="5" customFormat="1" spans="1:36">
      <c r="A2194" s="11" t="s">
        <v>3258</v>
      </c>
      <c r="B2194" s="11">
        <v>580.8</v>
      </c>
      <c r="C2194" s="11">
        <v>920.7</v>
      </c>
      <c r="D2194" s="11">
        <v>482.0838</v>
      </c>
      <c r="E2194" s="11">
        <v>484.09</v>
      </c>
      <c r="F2194" s="11">
        <v>248.0254</v>
      </c>
      <c r="G2194" s="11">
        <v>5015.256</v>
      </c>
      <c r="H2194" s="11">
        <v>1</v>
      </c>
      <c r="I2194" s="11">
        <v>1</v>
      </c>
      <c r="J2194" s="11" t="s">
        <v>39</v>
      </c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20">
        <v>0</v>
      </c>
      <c r="V2194" s="20">
        <v>1</v>
      </c>
      <c r="W2194" s="5"/>
      <c r="X2194" s="11">
        <v>0.0417</v>
      </c>
      <c r="Y2194" s="22">
        <v>2.5</v>
      </c>
      <c r="Z2194" s="22">
        <v>2.221</v>
      </c>
      <c r="AA2194" s="22">
        <v>2.588</v>
      </c>
      <c r="AB2194" s="22">
        <v>2.668</v>
      </c>
      <c r="AC2194" s="22">
        <v>0.848</v>
      </c>
      <c r="AD2194" s="22">
        <v>0.789</v>
      </c>
      <c r="AE2194" s="22">
        <v>1.708</v>
      </c>
      <c r="AF2194" s="22">
        <v>0.875</v>
      </c>
      <c r="AG2194" s="22">
        <v>1.568</v>
      </c>
      <c r="AH2194" s="22">
        <v>1.409</v>
      </c>
      <c r="AI2194" s="22">
        <v>1.703</v>
      </c>
      <c r="AJ2194" s="22">
        <v>1.459</v>
      </c>
    </row>
    <row r="2195" s="5" customFormat="1" spans="1:36">
      <c r="A2195" s="11" t="s">
        <v>3259</v>
      </c>
      <c r="B2195" s="11">
        <v>580.2</v>
      </c>
      <c r="C2195" s="11">
        <v>921</v>
      </c>
      <c r="D2195" s="11">
        <v>266.0303</v>
      </c>
      <c r="E2195" s="11">
        <v>268.0369</v>
      </c>
      <c r="F2195" s="11">
        <v>31.972</v>
      </c>
      <c r="G2195" s="11">
        <v>62511.496875</v>
      </c>
      <c r="H2195" s="11">
        <v>1</v>
      </c>
      <c r="I2195" s="11">
        <v>1</v>
      </c>
      <c r="J2195" s="11" t="s">
        <v>39</v>
      </c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20">
        <v>0</v>
      </c>
      <c r="V2195" s="20">
        <v>1</v>
      </c>
      <c r="W2195" s="5"/>
      <c r="X2195" s="11">
        <v>0</v>
      </c>
      <c r="Y2195" s="22">
        <v>1.034</v>
      </c>
      <c r="Z2195" s="22">
        <v>1.04</v>
      </c>
      <c r="AA2195" s="22">
        <v>1.02</v>
      </c>
      <c r="AB2195" s="22">
        <v>1.167</v>
      </c>
      <c r="AC2195" s="22">
        <v>0.731</v>
      </c>
      <c r="AD2195" s="22">
        <v>0.904</v>
      </c>
      <c r="AE2195" s="22">
        <v>1.015</v>
      </c>
      <c r="AF2195" s="22">
        <v>0.733</v>
      </c>
      <c r="AG2195" s="22">
        <v>0.875</v>
      </c>
      <c r="AH2195" s="22">
        <v>0.853</v>
      </c>
      <c r="AI2195" s="22">
        <v>0.918</v>
      </c>
      <c r="AJ2195" s="22">
        <v>0.894</v>
      </c>
    </row>
    <row r="2196" s="5" customFormat="1" spans="1:36">
      <c r="A2196" s="11" t="s">
        <v>3260</v>
      </c>
      <c r="B2196" s="11">
        <v>579.2</v>
      </c>
      <c r="C2196" s="11">
        <v>921.2</v>
      </c>
      <c r="D2196" s="11">
        <v>300.08</v>
      </c>
      <c r="E2196" s="11">
        <v>302.0866</v>
      </c>
      <c r="F2196" s="11">
        <v>132.0434</v>
      </c>
      <c r="G2196" s="11">
        <v>20866.1466</v>
      </c>
      <c r="H2196" s="11">
        <v>2</v>
      </c>
      <c r="I2196" s="11">
        <v>2</v>
      </c>
      <c r="J2196" s="11" t="s">
        <v>50</v>
      </c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20">
        <v>7</v>
      </c>
      <c r="V2196" s="20">
        <v>69</v>
      </c>
      <c r="W2196" s="5"/>
      <c r="X2196" s="11">
        <v>0</v>
      </c>
      <c r="Y2196" s="22">
        <v>1.294</v>
      </c>
      <c r="Z2196" s="22">
        <v>1.317</v>
      </c>
      <c r="AA2196" s="22">
        <v>1.428</v>
      </c>
      <c r="AB2196" s="22">
        <v>1.165</v>
      </c>
      <c r="AC2196" s="22">
        <v>0.85</v>
      </c>
      <c r="AD2196" s="22">
        <v>0.994</v>
      </c>
      <c r="AE2196" s="22">
        <v>1.28</v>
      </c>
      <c r="AF2196" s="22">
        <v>0.941</v>
      </c>
      <c r="AG2196" s="22">
        <v>1.039</v>
      </c>
      <c r="AH2196" s="22">
        <v>0.947</v>
      </c>
      <c r="AI2196" s="22">
        <v>0.866</v>
      </c>
      <c r="AJ2196" s="22">
        <v>0.93</v>
      </c>
    </row>
    <row r="2197" s="5" customFormat="1" spans="1:36">
      <c r="A2197" s="11" t="s">
        <v>3261</v>
      </c>
      <c r="B2197" s="11">
        <v>580.2</v>
      </c>
      <c r="C2197" s="11">
        <v>921.2</v>
      </c>
      <c r="D2197" s="11">
        <v>420.1942</v>
      </c>
      <c r="E2197" s="11">
        <v>422.2015</v>
      </c>
      <c r="F2197" s="11">
        <v>186.1359</v>
      </c>
      <c r="G2197" s="11">
        <v>13508.8183333333</v>
      </c>
      <c r="H2197" s="11">
        <v>1</v>
      </c>
      <c r="I2197" s="11">
        <v>1</v>
      </c>
      <c r="J2197" s="11" t="s">
        <v>39</v>
      </c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20">
        <v>0</v>
      </c>
      <c r="V2197" s="20">
        <v>4</v>
      </c>
      <c r="W2197" s="5"/>
      <c r="X2197" s="11">
        <v>0</v>
      </c>
      <c r="Y2197" s="22">
        <v>1.091</v>
      </c>
      <c r="Z2197" s="22">
        <v>0.959</v>
      </c>
      <c r="AA2197" s="22">
        <v>1.031</v>
      </c>
      <c r="AB2197" s="22">
        <v>1.059</v>
      </c>
      <c r="AC2197" s="22">
        <v>0.872</v>
      </c>
      <c r="AD2197" s="22">
        <v>1.346</v>
      </c>
      <c r="AE2197" s="22">
        <v>1.188</v>
      </c>
      <c r="AF2197" s="22">
        <v>1.319</v>
      </c>
      <c r="AG2197" s="22">
        <v>1.1</v>
      </c>
      <c r="AH2197" s="22">
        <v>1.085</v>
      </c>
      <c r="AI2197" s="22">
        <v>1.149</v>
      </c>
      <c r="AJ2197" s="22">
        <v>1.1</v>
      </c>
    </row>
    <row r="2198" s="5" customFormat="1" spans="1:36">
      <c r="A2198" s="11" t="s">
        <v>3262</v>
      </c>
      <c r="B2198" s="11">
        <v>583.3</v>
      </c>
      <c r="C2198" s="11">
        <v>921.6</v>
      </c>
      <c r="D2198" s="11">
        <v>311.0837</v>
      </c>
      <c r="E2198" s="11">
        <v>313.0903</v>
      </c>
      <c r="F2198" s="11">
        <v>154.0507</v>
      </c>
      <c r="G2198" s="11">
        <v>1206854.8375</v>
      </c>
      <c r="H2198" s="11">
        <v>2</v>
      </c>
      <c r="I2198" s="11">
        <v>2</v>
      </c>
      <c r="J2198" s="11" t="s">
        <v>39</v>
      </c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20">
        <v>0</v>
      </c>
      <c r="V2198" s="20">
        <v>1</v>
      </c>
      <c r="W2198" s="5"/>
      <c r="X2198" s="11">
        <v>0</v>
      </c>
      <c r="Y2198" s="22">
        <v>0.506</v>
      </c>
      <c r="Z2198" s="22">
        <v>0.565</v>
      </c>
      <c r="AA2198" s="22">
        <v>0.698</v>
      </c>
      <c r="AB2198" s="22">
        <v>0.478</v>
      </c>
      <c r="AC2198" s="22">
        <v>0.993</v>
      </c>
      <c r="AD2198" s="22">
        <v>0.92</v>
      </c>
      <c r="AE2198" s="22">
        <v>0.934</v>
      </c>
      <c r="AF2198" s="22">
        <v>0.942</v>
      </c>
      <c r="AG2198" s="22">
        <v>0.952</v>
      </c>
      <c r="AH2198" s="22">
        <v>0.967</v>
      </c>
      <c r="AI2198" s="22">
        <v>0.95</v>
      </c>
      <c r="AJ2198" s="22">
        <v>0.975</v>
      </c>
    </row>
    <row r="2199" s="5" customFormat="1" spans="1:36">
      <c r="A2199" s="11" t="s">
        <v>3263</v>
      </c>
      <c r="B2199" s="11">
        <v>583.2</v>
      </c>
      <c r="C2199" s="11">
        <v>921.8</v>
      </c>
      <c r="D2199" s="11">
        <v>384.1478</v>
      </c>
      <c r="E2199" s="11">
        <v>386.1544</v>
      </c>
      <c r="F2199" s="11">
        <v>300.179</v>
      </c>
      <c r="G2199" s="11">
        <v>3349.19716666667</v>
      </c>
      <c r="H2199" s="11">
        <v>2</v>
      </c>
      <c r="I2199" s="11">
        <v>2</v>
      </c>
      <c r="J2199" s="11" t="s">
        <v>39</v>
      </c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20">
        <v>0</v>
      </c>
      <c r="V2199" s="20">
        <v>1</v>
      </c>
      <c r="W2199" s="5"/>
      <c r="X2199" s="11">
        <v>0</v>
      </c>
      <c r="Y2199" s="22">
        <v>0.941</v>
      </c>
      <c r="Z2199" s="22">
        <v>0.906</v>
      </c>
      <c r="AA2199" s="22">
        <v>1.162</v>
      </c>
      <c r="AB2199" s="22">
        <v>0.927</v>
      </c>
      <c r="AC2199" s="22">
        <v>1.372</v>
      </c>
      <c r="AD2199" s="22">
        <v>1.487</v>
      </c>
      <c r="AE2199" s="22">
        <v>1.225</v>
      </c>
      <c r="AF2199" s="22">
        <v>1.232</v>
      </c>
      <c r="AG2199" s="22">
        <v>1.161</v>
      </c>
      <c r="AH2199" s="22">
        <v>1.136</v>
      </c>
      <c r="AI2199" s="22">
        <v>0.827</v>
      </c>
      <c r="AJ2199" s="22">
        <v>1.29</v>
      </c>
    </row>
    <row r="2200" s="5" customFormat="1" spans="1:36">
      <c r="A2200" s="11" t="s">
        <v>3264</v>
      </c>
      <c r="B2200" s="11">
        <v>583.8</v>
      </c>
      <c r="C2200" s="11">
        <v>922</v>
      </c>
      <c r="D2200" s="11">
        <v>417.5611</v>
      </c>
      <c r="E2200" s="11">
        <v>419.5647</v>
      </c>
      <c r="F2200" s="11">
        <v>183.5027</v>
      </c>
      <c r="G2200" s="11">
        <v>4654.17025</v>
      </c>
      <c r="H2200" s="11">
        <v>1</v>
      </c>
      <c r="I2200" s="11">
        <v>1</v>
      </c>
      <c r="J2200" s="11" t="s">
        <v>46</v>
      </c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11">
        <v>0</v>
      </c>
      <c r="Y2200" s="22">
        <v>1.522</v>
      </c>
      <c r="Z2200" s="22">
        <v>1.439</v>
      </c>
      <c r="AA2200" s="22">
        <v>1.312</v>
      </c>
      <c r="AB2200" s="22">
        <v>1.66</v>
      </c>
      <c r="AC2200" s="22">
        <v>1.042</v>
      </c>
      <c r="AD2200" s="22">
        <v>1.234</v>
      </c>
      <c r="AE2200" s="22">
        <v>1.271</v>
      </c>
      <c r="AF2200" s="22">
        <v>1.067</v>
      </c>
      <c r="AG2200" s="22">
        <v>1.27</v>
      </c>
      <c r="AH2200" s="22">
        <v>1.01</v>
      </c>
      <c r="AI2200" s="22">
        <v>1.193</v>
      </c>
      <c r="AJ2200" s="22">
        <v>1.187</v>
      </c>
    </row>
    <row r="2201" s="5" customFormat="1" spans="1:36">
      <c r="A2201" s="11" t="s">
        <v>3265</v>
      </c>
      <c r="B2201" s="11">
        <v>581.2</v>
      </c>
      <c r="C2201" s="11">
        <v>922.1</v>
      </c>
      <c r="D2201" s="11">
        <v>599.1521</v>
      </c>
      <c r="E2201" s="11">
        <v>603.1641</v>
      </c>
      <c r="F2201" s="11">
        <v>132.0427</v>
      </c>
      <c r="G2201" s="11">
        <v>31590.6723809524</v>
      </c>
      <c r="H2201" s="11">
        <v>1</v>
      </c>
      <c r="I2201" s="11">
        <v>2</v>
      </c>
      <c r="J2201" s="11" t="s">
        <v>50</v>
      </c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20">
        <v>7</v>
      </c>
      <c r="V2201" s="20">
        <v>69</v>
      </c>
      <c r="W2201" s="5"/>
      <c r="X2201" s="11">
        <v>0</v>
      </c>
      <c r="Y2201" s="22">
        <v>1.138</v>
      </c>
      <c r="Z2201" s="22">
        <v>1.176</v>
      </c>
      <c r="AA2201" s="22">
        <v>1.235</v>
      </c>
      <c r="AB2201" s="22">
        <v>1.153</v>
      </c>
      <c r="AC2201" s="22">
        <v>0.832</v>
      </c>
      <c r="AD2201" s="22">
        <v>0.99</v>
      </c>
      <c r="AE2201" s="22">
        <v>1.23</v>
      </c>
      <c r="AF2201" s="22">
        <v>0.895</v>
      </c>
      <c r="AG2201" s="22">
        <v>0.808</v>
      </c>
      <c r="AH2201" s="22">
        <v>0.906</v>
      </c>
      <c r="AI2201" s="22">
        <v>1.004</v>
      </c>
      <c r="AJ2201" s="22">
        <v>0.986</v>
      </c>
    </row>
    <row r="2202" s="5" customFormat="1" spans="1:36">
      <c r="A2202" s="11" t="s">
        <v>3266</v>
      </c>
      <c r="B2202" s="11">
        <v>582.9</v>
      </c>
      <c r="C2202" s="11">
        <v>922.2</v>
      </c>
      <c r="D2202" s="11">
        <v>312.0837</v>
      </c>
      <c r="E2202" s="11">
        <v>314.0901</v>
      </c>
      <c r="F2202" s="11">
        <v>156.0508</v>
      </c>
      <c r="G2202" s="11">
        <v>155983.3425</v>
      </c>
      <c r="H2202" s="11">
        <v>2</v>
      </c>
      <c r="I2202" s="11">
        <v>2</v>
      </c>
      <c r="J2202" s="11" t="s">
        <v>46</v>
      </c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11">
        <v>0</v>
      </c>
      <c r="Y2202" s="22">
        <v>0.604</v>
      </c>
      <c r="Z2202" s="22">
        <v>0.655</v>
      </c>
      <c r="AA2202" s="22">
        <v>0.764</v>
      </c>
      <c r="AB2202" s="22">
        <v>0.578</v>
      </c>
      <c r="AC2202" s="22">
        <v>1.152</v>
      </c>
      <c r="AD2202" s="22">
        <v>1.067</v>
      </c>
      <c r="AE2202" s="22">
        <v>1.013</v>
      </c>
      <c r="AF2202" s="22">
        <v>1.066</v>
      </c>
      <c r="AG2202" s="22">
        <v>1.097</v>
      </c>
      <c r="AH2202" s="22">
        <v>1.088</v>
      </c>
      <c r="AI2202" s="22">
        <v>1.101</v>
      </c>
      <c r="AJ2202" s="22">
        <v>1.076</v>
      </c>
    </row>
    <row r="2203" s="5" customFormat="1" spans="1:36">
      <c r="A2203" s="11" t="s">
        <v>3267</v>
      </c>
      <c r="B2203" s="11">
        <v>581.2</v>
      </c>
      <c r="C2203" s="11">
        <v>922.2</v>
      </c>
      <c r="D2203" s="11">
        <v>437.1719</v>
      </c>
      <c r="E2203" s="11">
        <v>439.1805</v>
      </c>
      <c r="F2203" s="11">
        <v>203.1135</v>
      </c>
      <c r="G2203" s="11">
        <v>12542.8354090909</v>
      </c>
      <c r="H2203" s="11">
        <v>1</v>
      </c>
      <c r="I2203" s="11">
        <v>1</v>
      </c>
      <c r="J2203" s="11" t="s">
        <v>41</v>
      </c>
      <c r="K2203" s="5"/>
      <c r="L2203" s="5"/>
      <c r="M2203" s="5"/>
      <c r="N2203" s="5"/>
      <c r="O2203" s="5"/>
      <c r="P2203" s="11" t="s">
        <v>3268</v>
      </c>
      <c r="Q2203" s="11" t="s">
        <v>3269</v>
      </c>
      <c r="R2203" s="11" t="s">
        <v>3270</v>
      </c>
      <c r="S2203" s="11">
        <v>8.11</v>
      </c>
      <c r="T2203" s="11">
        <v>7.2</v>
      </c>
      <c r="U2203" s="5"/>
      <c r="V2203" s="5"/>
      <c r="W2203" s="5"/>
      <c r="X2203" s="11">
        <v>0</v>
      </c>
      <c r="Y2203" s="22">
        <v>1.477</v>
      </c>
      <c r="Z2203" s="22">
        <v>1.06</v>
      </c>
      <c r="AA2203" s="22">
        <v>1.522</v>
      </c>
      <c r="AB2203" s="22">
        <v>1.223</v>
      </c>
      <c r="AC2203" s="22">
        <v>1.441</v>
      </c>
      <c r="AD2203" s="22">
        <v>2.422</v>
      </c>
      <c r="AE2203" s="22">
        <v>1.208</v>
      </c>
      <c r="AF2203" s="22">
        <v>1.64</v>
      </c>
      <c r="AG2203" s="22">
        <v>1.86</v>
      </c>
      <c r="AH2203" s="22">
        <v>1.396</v>
      </c>
      <c r="AI2203" s="22">
        <v>2.469</v>
      </c>
      <c r="AJ2203" s="22">
        <v>1.312</v>
      </c>
    </row>
    <row r="2204" s="5" customFormat="1" spans="1:36">
      <c r="A2204" s="11" t="s">
        <v>3271</v>
      </c>
      <c r="B2204" s="11">
        <v>581.2</v>
      </c>
      <c r="C2204" s="11">
        <v>922.3</v>
      </c>
      <c r="D2204" s="11">
        <v>417.561</v>
      </c>
      <c r="E2204" s="11">
        <v>419.5649</v>
      </c>
      <c r="F2204" s="11">
        <v>367.0053</v>
      </c>
      <c r="G2204" s="11">
        <v>5500.75075</v>
      </c>
      <c r="H2204" s="11">
        <v>2</v>
      </c>
      <c r="I2204" s="11">
        <v>2</v>
      </c>
      <c r="J2204" s="11" t="s">
        <v>39</v>
      </c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20">
        <v>0</v>
      </c>
      <c r="V2204" s="20">
        <v>1</v>
      </c>
      <c r="W2204" s="5"/>
      <c r="X2204" s="11">
        <v>0</v>
      </c>
      <c r="Y2204" s="22">
        <v>1.522</v>
      </c>
      <c r="Z2204" s="22">
        <v>1.439</v>
      </c>
      <c r="AA2204" s="22">
        <v>1.312</v>
      </c>
      <c r="AB2204" s="22">
        <v>1.66</v>
      </c>
      <c r="AC2204" s="22">
        <v>1.042</v>
      </c>
      <c r="AD2204" s="22">
        <v>1.234</v>
      </c>
      <c r="AE2204" s="22">
        <v>1.271</v>
      </c>
      <c r="AF2204" s="22">
        <v>1.067</v>
      </c>
      <c r="AG2204" s="22">
        <v>1.27</v>
      </c>
      <c r="AH2204" s="22">
        <v>1.01</v>
      </c>
      <c r="AI2204" s="22">
        <v>1.193</v>
      </c>
      <c r="AJ2204" s="22">
        <v>1.187</v>
      </c>
    </row>
    <row r="2205" s="5" customFormat="1" spans="1:36">
      <c r="A2205" s="11" t="s">
        <v>3272</v>
      </c>
      <c r="B2205" s="11">
        <v>583</v>
      </c>
      <c r="C2205" s="11">
        <v>922.5</v>
      </c>
      <c r="D2205" s="11">
        <v>305.5925</v>
      </c>
      <c r="E2205" s="11">
        <v>307.6007</v>
      </c>
      <c r="F2205" s="11">
        <v>143.0684</v>
      </c>
      <c r="G2205" s="11">
        <v>6948.7875</v>
      </c>
      <c r="H2205" s="11">
        <v>2</v>
      </c>
      <c r="I2205" s="11">
        <v>2</v>
      </c>
      <c r="J2205" s="11" t="s">
        <v>39</v>
      </c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20">
        <v>0</v>
      </c>
      <c r="V2205" s="20">
        <v>7</v>
      </c>
      <c r="W2205" s="5"/>
      <c r="X2205" s="11">
        <v>0.0833</v>
      </c>
      <c r="Y2205" s="23">
        <v>0.7533</v>
      </c>
      <c r="Z2205" s="22">
        <v>0.647</v>
      </c>
      <c r="AA2205" s="22">
        <v>0.641</v>
      </c>
      <c r="AB2205" s="22">
        <v>0.606</v>
      </c>
      <c r="AC2205" s="22">
        <v>0.591</v>
      </c>
      <c r="AD2205" s="22">
        <v>0.711</v>
      </c>
      <c r="AE2205" s="22">
        <v>1.144</v>
      </c>
      <c r="AF2205" s="22">
        <v>0.793</v>
      </c>
      <c r="AG2205" s="22">
        <v>1.033</v>
      </c>
      <c r="AH2205" s="22">
        <v>1.006</v>
      </c>
      <c r="AI2205" s="22">
        <v>1.076</v>
      </c>
      <c r="AJ2205" s="22">
        <v>1.233</v>
      </c>
    </row>
    <row r="2206" s="5" customFormat="1" spans="1:36">
      <c r="A2206" s="11" t="s">
        <v>3273</v>
      </c>
      <c r="B2206" s="11">
        <v>584.3</v>
      </c>
      <c r="C2206" s="11">
        <v>922.5</v>
      </c>
      <c r="D2206" s="11">
        <v>368.0996</v>
      </c>
      <c r="E2206" s="11">
        <v>370.1063</v>
      </c>
      <c r="F2206" s="11">
        <v>268.0826</v>
      </c>
      <c r="G2206" s="11">
        <v>1968110.78181818</v>
      </c>
      <c r="H2206" s="11">
        <v>2</v>
      </c>
      <c r="I2206" s="11">
        <v>2</v>
      </c>
      <c r="J2206" s="11" t="s">
        <v>50</v>
      </c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20">
        <v>3</v>
      </c>
      <c r="V2206" s="20">
        <v>19</v>
      </c>
      <c r="W2206" s="5"/>
      <c r="X2206" s="11">
        <v>0</v>
      </c>
      <c r="Y2206" s="22">
        <v>1.212</v>
      </c>
      <c r="Z2206" s="22">
        <v>1.226</v>
      </c>
      <c r="AA2206" s="22">
        <v>1.326</v>
      </c>
      <c r="AB2206" s="22">
        <v>1.134</v>
      </c>
      <c r="AC2206" s="22">
        <v>0.848</v>
      </c>
      <c r="AD2206" s="22">
        <v>0.971</v>
      </c>
      <c r="AE2206" s="22">
        <v>1.256</v>
      </c>
      <c r="AF2206" s="22">
        <v>0.884</v>
      </c>
      <c r="AG2206" s="22">
        <v>0.927</v>
      </c>
      <c r="AH2206" s="22">
        <v>0.918</v>
      </c>
      <c r="AI2206" s="22">
        <v>0.953</v>
      </c>
      <c r="AJ2206" s="22">
        <v>0.886</v>
      </c>
    </row>
    <row r="2207" s="5" customFormat="1" spans="1:36">
      <c r="A2207" s="11" t="s">
        <v>3274</v>
      </c>
      <c r="B2207" s="11">
        <v>583.8</v>
      </c>
      <c r="C2207" s="11">
        <v>922.9</v>
      </c>
      <c r="D2207" s="11">
        <v>773.1449</v>
      </c>
      <c r="E2207" s="11">
        <v>777.1581</v>
      </c>
      <c r="F2207" s="11">
        <v>306.0355</v>
      </c>
      <c r="G2207" s="11">
        <v>6078.1575</v>
      </c>
      <c r="H2207" s="11">
        <v>1</v>
      </c>
      <c r="I2207" s="11">
        <v>2</v>
      </c>
      <c r="J2207" s="11" t="s">
        <v>39</v>
      </c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20">
        <v>0</v>
      </c>
      <c r="V2207" s="20">
        <v>7</v>
      </c>
      <c r="W2207" s="5"/>
      <c r="X2207" s="11">
        <v>0</v>
      </c>
      <c r="Y2207" s="22">
        <v>1.296</v>
      </c>
      <c r="Z2207" s="22">
        <v>1.585</v>
      </c>
      <c r="AA2207" s="22">
        <v>1.337</v>
      </c>
      <c r="AB2207" s="22">
        <v>1.366</v>
      </c>
      <c r="AC2207" s="22">
        <v>1.044</v>
      </c>
      <c r="AD2207" s="22">
        <v>1.269</v>
      </c>
      <c r="AE2207" s="22">
        <v>1.203</v>
      </c>
      <c r="AF2207" s="22">
        <v>1.031</v>
      </c>
      <c r="AG2207" s="22">
        <v>1.386</v>
      </c>
      <c r="AH2207" s="22">
        <v>0.982</v>
      </c>
      <c r="AI2207" s="22">
        <v>1.087</v>
      </c>
      <c r="AJ2207" s="22">
        <v>1.106</v>
      </c>
    </row>
    <row r="2208" s="5" customFormat="1" spans="1:36">
      <c r="A2208" s="11" t="s">
        <v>3275</v>
      </c>
      <c r="B2208" s="11">
        <v>583.1</v>
      </c>
      <c r="C2208" s="11">
        <v>923.5</v>
      </c>
      <c r="D2208" s="11">
        <v>414.1235</v>
      </c>
      <c r="E2208" s="11">
        <v>416.1305</v>
      </c>
      <c r="F2208" s="11">
        <v>360.1304</v>
      </c>
      <c r="G2208" s="11">
        <v>4718.6933</v>
      </c>
      <c r="H2208" s="11">
        <v>2</v>
      </c>
      <c r="I2208" s="11">
        <v>2</v>
      </c>
      <c r="J2208" s="11" t="s">
        <v>50</v>
      </c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20">
        <v>1</v>
      </c>
      <c r="V2208" s="20">
        <v>27</v>
      </c>
      <c r="W2208" s="5"/>
      <c r="X2208" s="11">
        <v>0</v>
      </c>
      <c r="Y2208" s="22">
        <v>1.013</v>
      </c>
      <c r="Z2208" s="22">
        <v>1.305</v>
      </c>
      <c r="AA2208" s="22">
        <v>0.747</v>
      </c>
      <c r="AB2208" s="22">
        <v>1.185</v>
      </c>
      <c r="AC2208" s="22">
        <v>1.415</v>
      </c>
      <c r="AD2208" s="22">
        <v>1.306</v>
      </c>
      <c r="AE2208" s="22">
        <v>1.145</v>
      </c>
      <c r="AF2208" s="22">
        <v>1.396</v>
      </c>
      <c r="AG2208" s="22">
        <v>1.311</v>
      </c>
      <c r="AH2208" s="22">
        <v>1.091</v>
      </c>
      <c r="AI2208" s="22">
        <v>1.266</v>
      </c>
      <c r="AJ2208" s="22">
        <v>1.398</v>
      </c>
    </row>
    <row r="2209" s="5" customFormat="1" spans="1:36">
      <c r="A2209" s="11" t="s">
        <v>3276</v>
      </c>
      <c r="B2209" s="11">
        <v>584</v>
      </c>
      <c r="C2209" s="11">
        <v>923.9</v>
      </c>
      <c r="D2209" s="11">
        <v>510.8674</v>
      </c>
      <c r="E2209" s="11">
        <v>512.8734</v>
      </c>
      <c r="F2209" s="11">
        <v>276.8091</v>
      </c>
      <c r="G2209" s="11">
        <v>6617.87891666667</v>
      </c>
      <c r="H2209" s="11">
        <v>1</v>
      </c>
      <c r="I2209" s="11">
        <v>1</v>
      </c>
      <c r="J2209" s="11" t="s">
        <v>46</v>
      </c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11">
        <v>0</v>
      </c>
      <c r="Y2209" s="22">
        <v>1.22</v>
      </c>
      <c r="Z2209" s="22">
        <v>0.993</v>
      </c>
      <c r="AA2209" s="22">
        <v>0.896</v>
      </c>
      <c r="AB2209" s="22">
        <v>0.73</v>
      </c>
      <c r="AC2209" s="22">
        <v>1.032</v>
      </c>
      <c r="AD2209" s="22">
        <v>1.097</v>
      </c>
      <c r="AE2209" s="22">
        <v>0.867</v>
      </c>
      <c r="AF2209" s="22">
        <v>1.177</v>
      </c>
      <c r="AG2209" s="22">
        <v>0.993</v>
      </c>
      <c r="AH2209" s="22">
        <v>0.935</v>
      </c>
      <c r="AI2209" s="22">
        <v>0.723</v>
      </c>
      <c r="AJ2209" s="22">
        <v>0.957</v>
      </c>
    </row>
    <row r="2210" s="5" customFormat="1" spans="1:36">
      <c r="A2210" s="11" t="s">
        <v>3277</v>
      </c>
      <c r="B2210" s="11">
        <v>583.8</v>
      </c>
      <c r="C2210" s="11">
        <v>924.6</v>
      </c>
      <c r="D2210" s="11">
        <v>791.2151</v>
      </c>
      <c r="E2210" s="11">
        <v>795.2281</v>
      </c>
      <c r="F2210" s="11">
        <v>324.1057</v>
      </c>
      <c r="G2210" s="11">
        <v>23562.6</v>
      </c>
      <c r="H2210" s="11">
        <v>1</v>
      </c>
      <c r="I2210" s="11">
        <v>2</v>
      </c>
      <c r="J2210" s="11" t="s">
        <v>39</v>
      </c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20">
        <v>0</v>
      </c>
      <c r="V2210" s="20">
        <v>31</v>
      </c>
      <c r="W2210" s="5"/>
      <c r="X2210" s="11">
        <v>0</v>
      </c>
      <c r="Y2210" s="22">
        <v>2.386</v>
      </c>
      <c r="Z2210" s="22">
        <v>3.096</v>
      </c>
      <c r="AA2210" s="22">
        <v>2.701</v>
      </c>
      <c r="AB2210" s="22">
        <v>4.26</v>
      </c>
      <c r="AC2210" s="22">
        <v>0.181</v>
      </c>
      <c r="AD2210" s="22">
        <v>0.873</v>
      </c>
      <c r="AE2210" s="22">
        <v>0.366</v>
      </c>
      <c r="AF2210" s="22">
        <v>0.349</v>
      </c>
      <c r="AG2210" s="22">
        <v>1.08</v>
      </c>
      <c r="AH2210" s="22">
        <v>0.995</v>
      </c>
      <c r="AI2210" s="22">
        <v>1.043</v>
      </c>
      <c r="AJ2210" s="22">
        <v>1.032</v>
      </c>
    </row>
    <row r="2211" s="5" customFormat="1" spans="1:36">
      <c r="A2211" s="11" t="s">
        <v>3278</v>
      </c>
      <c r="B2211" s="11">
        <v>583.3</v>
      </c>
      <c r="C2211" s="11">
        <v>924.6</v>
      </c>
      <c r="D2211" s="11">
        <v>612.2308</v>
      </c>
      <c r="E2211" s="11">
        <v>616.2441</v>
      </c>
      <c r="F2211" s="11">
        <v>145.1214</v>
      </c>
      <c r="G2211" s="11">
        <v>30919.4195238095</v>
      </c>
      <c r="H2211" s="11">
        <v>1</v>
      </c>
      <c r="I2211" s="11">
        <v>2</v>
      </c>
      <c r="J2211" s="11" t="s">
        <v>39</v>
      </c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20">
        <v>0</v>
      </c>
      <c r="V2211" s="20">
        <v>3</v>
      </c>
      <c r="W2211" s="5"/>
      <c r="X2211" s="11">
        <v>0</v>
      </c>
      <c r="Y2211" s="22">
        <v>0.603</v>
      </c>
      <c r="Z2211" s="22">
        <v>0.607</v>
      </c>
      <c r="AA2211" s="22">
        <v>0.558</v>
      </c>
      <c r="AB2211" s="22">
        <v>0.465</v>
      </c>
      <c r="AC2211" s="22">
        <v>1.467</v>
      </c>
      <c r="AD2211" s="22">
        <v>1.057</v>
      </c>
      <c r="AE2211" s="22">
        <v>0.972</v>
      </c>
      <c r="AF2211" s="22">
        <v>1.317</v>
      </c>
      <c r="AG2211" s="22">
        <v>0.936</v>
      </c>
      <c r="AH2211" s="22">
        <v>0.958</v>
      </c>
      <c r="AI2211" s="22">
        <v>1.037</v>
      </c>
      <c r="AJ2211" s="22">
        <v>0.95</v>
      </c>
    </row>
    <row r="2212" s="5" customFormat="1" spans="1:36">
      <c r="A2212" s="11" t="s">
        <v>3279</v>
      </c>
      <c r="B2212" s="11">
        <v>588.7</v>
      </c>
      <c r="C2212" s="11">
        <v>924.8</v>
      </c>
      <c r="D2212" s="11">
        <v>357.0898</v>
      </c>
      <c r="E2212" s="11">
        <v>359.0966</v>
      </c>
      <c r="F2212" s="11">
        <v>123.0314</v>
      </c>
      <c r="G2212" s="11">
        <v>7563.8446</v>
      </c>
      <c r="H2212" s="11">
        <v>1</v>
      </c>
      <c r="I2212" s="11">
        <v>1</v>
      </c>
      <c r="J2212" s="11" t="s">
        <v>50</v>
      </c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20">
        <v>2</v>
      </c>
      <c r="V2212" s="20">
        <v>10</v>
      </c>
      <c r="W2212" s="5"/>
      <c r="X2212" s="11">
        <v>0</v>
      </c>
      <c r="Y2212" s="22">
        <v>1.263</v>
      </c>
      <c r="Z2212" s="22">
        <v>1.201</v>
      </c>
      <c r="AA2212" s="22">
        <v>1.056</v>
      </c>
      <c r="AB2212" s="22">
        <v>1.084</v>
      </c>
      <c r="AC2212" s="22">
        <v>0.836</v>
      </c>
      <c r="AD2212" s="22">
        <v>0.857</v>
      </c>
      <c r="AE2212" s="22">
        <v>0.962</v>
      </c>
      <c r="AF2212" s="22">
        <v>0.78</v>
      </c>
      <c r="AG2212" s="22">
        <v>1.005</v>
      </c>
      <c r="AH2212" s="22">
        <v>1.035</v>
      </c>
      <c r="AI2212" s="22">
        <v>0.989</v>
      </c>
      <c r="AJ2212" s="22">
        <v>1.074</v>
      </c>
    </row>
    <row r="2213" s="5" customFormat="1" spans="1:36">
      <c r="A2213" s="11" t="s">
        <v>3280</v>
      </c>
      <c r="B2213" s="11">
        <v>583.3</v>
      </c>
      <c r="C2213" s="11">
        <v>925</v>
      </c>
      <c r="D2213" s="11">
        <v>420.1298</v>
      </c>
      <c r="E2213" s="11">
        <v>422.1352</v>
      </c>
      <c r="F2213" s="11">
        <v>186.0714</v>
      </c>
      <c r="G2213" s="11">
        <v>16268.4814285714</v>
      </c>
      <c r="H2213" s="11">
        <v>1</v>
      </c>
      <c r="I2213" s="11">
        <v>1</v>
      </c>
      <c r="J2213" s="11" t="s">
        <v>46</v>
      </c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11">
        <v>0</v>
      </c>
      <c r="Y2213" s="22">
        <v>0.989</v>
      </c>
      <c r="Z2213" s="22">
        <v>0.994</v>
      </c>
      <c r="AA2213" s="22">
        <v>0.971</v>
      </c>
      <c r="AB2213" s="22">
        <v>0.974</v>
      </c>
      <c r="AC2213" s="22">
        <v>0.824</v>
      </c>
      <c r="AD2213" s="22">
        <v>0.879</v>
      </c>
      <c r="AE2213" s="22">
        <v>1.091</v>
      </c>
      <c r="AF2213" s="22">
        <v>0.742</v>
      </c>
      <c r="AG2213" s="22">
        <v>0.819</v>
      </c>
      <c r="AH2213" s="22">
        <v>0.854</v>
      </c>
      <c r="AI2213" s="22">
        <v>0.937</v>
      </c>
      <c r="AJ2213" s="22">
        <v>0.961</v>
      </c>
    </row>
    <row r="2214" s="5" customFormat="1" spans="1:36">
      <c r="A2214" s="11" t="s">
        <v>3281</v>
      </c>
      <c r="B2214" s="11">
        <v>583.3</v>
      </c>
      <c r="C2214" s="11">
        <v>925.4</v>
      </c>
      <c r="D2214" s="11">
        <v>319.1119</v>
      </c>
      <c r="E2214" s="11">
        <v>321.1185</v>
      </c>
      <c r="F2214" s="11">
        <v>85.0536</v>
      </c>
      <c r="G2214" s="11">
        <v>1715337.16666667</v>
      </c>
      <c r="H2214" s="11">
        <v>1</v>
      </c>
      <c r="I2214" s="11">
        <v>1</v>
      </c>
      <c r="J2214" s="11" t="s">
        <v>50</v>
      </c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20">
        <v>1</v>
      </c>
      <c r="V2214" s="20">
        <v>16</v>
      </c>
      <c r="W2214" s="5"/>
      <c r="X2214" s="11">
        <v>0</v>
      </c>
      <c r="Y2214" s="22">
        <v>0.863</v>
      </c>
      <c r="Z2214" s="22">
        <v>0.868</v>
      </c>
      <c r="AA2214" s="22">
        <v>0.75</v>
      </c>
      <c r="AB2214" s="22">
        <v>0.805</v>
      </c>
      <c r="AC2214" s="22">
        <v>1.044</v>
      </c>
      <c r="AD2214" s="22">
        <v>0.826</v>
      </c>
      <c r="AE2214" s="22">
        <v>1.008</v>
      </c>
      <c r="AF2214" s="22">
        <v>0.964</v>
      </c>
      <c r="AG2214" s="22">
        <v>0.992</v>
      </c>
      <c r="AH2214" s="22">
        <v>0.992</v>
      </c>
      <c r="AI2214" s="22">
        <v>0.976</v>
      </c>
      <c r="AJ2214" s="22">
        <v>0.975</v>
      </c>
    </row>
    <row r="2215" s="5" customFormat="1" spans="1:36">
      <c r="A2215" s="11" t="s">
        <v>3282</v>
      </c>
      <c r="B2215" s="11">
        <v>584.3</v>
      </c>
      <c r="C2215" s="11">
        <v>926</v>
      </c>
      <c r="D2215" s="11">
        <v>364.1689</v>
      </c>
      <c r="E2215" s="11">
        <v>366.1758</v>
      </c>
      <c r="F2215" s="11">
        <v>130.1106</v>
      </c>
      <c r="G2215" s="11">
        <v>107693.353333333</v>
      </c>
      <c r="H2215" s="11">
        <v>1</v>
      </c>
      <c r="I2215" s="11">
        <v>1</v>
      </c>
      <c r="J2215" s="11" t="s">
        <v>50</v>
      </c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20">
        <v>1</v>
      </c>
      <c r="V2215" s="20">
        <v>10</v>
      </c>
      <c r="W2215" s="5"/>
      <c r="X2215" s="11">
        <v>0</v>
      </c>
      <c r="Y2215" s="22">
        <v>0.824</v>
      </c>
      <c r="Z2215" s="22">
        <v>0.791</v>
      </c>
      <c r="AA2215" s="22">
        <v>0.759</v>
      </c>
      <c r="AB2215" s="22">
        <v>0.828</v>
      </c>
      <c r="AC2215" s="22">
        <v>0.936</v>
      </c>
      <c r="AD2215" s="22">
        <v>0.782</v>
      </c>
      <c r="AE2215" s="22">
        <v>1.005</v>
      </c>
      <c r="AF2215" s="22">
        <v>0.9</v>
      </c>
      <c r="AG2215" s="22">
        <v>0.93</v>
      </c>
      <c r="AH2215" s="22">
        <v>0.876</v>
      </c>
      <c r="AI2215" s="22">
        <v>0.932</v>
      </c>
      <c r="AJ2215" s="22">
        <v>0.932</v>
      </c>
    </row>
    <row r="2216" s="5" customFormat="1" spans="1:36">
      <c r="A2216" s="11" t="s">
        <v>3283</v>
      </c>
      <c r="B2216" s="11">
        <v>581.9</v>
      </c>
      <c r="C2216" s="11">
        <v>926.6</v>
      </c>
      <c r="D2216" s="11">
        <v>512.0768</v>
      </c>
      <c r="E2216" s="11">
        <v>516.0906</v>
      </c>
      <c r="F2216" s="11">
        <v>44.9674</v>
      </c>
      <c r="G2216" s="11">
        <v>8899.34018181818</v>
      </c>
      <c r="H2216" s="11">
        <v>1</v>
      </c>
      <c r="I2216" s="11">
        <v>2</v>
      </c>
      <c r="J2216" s="11" t="s">
        <v>46</v>
      </c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11">
        <v>0</v>
      </c>
      <c r="Y2216" s="22">
        <v>0.471</v>
      </c>
      <c r="Z2216" s="22">
        <v>0.506</v>
      </c>
      <c r="AA2216" s="22">
        <v>0.458</v>
      </c>
      <c r="AB2216" s="22">
        <v>0.553</v>
      </c>
      <c r="AC2216" s="22">
        <v>0.497</v>
      </c>
      <c r="AD2216" s="22">
        <v>0.491</v>
      </c>
      <c r="AE2216" s="22">
        <v>0.563</v>
      </c>
      <c r="AF2216" s="22">
        <v>0.453</v>
      </c>
      <c r="AG2216" s="22">
        <v>0.557</v>
      </c>
      <c r="AH2216" s="22">
        <v>0.537</v>
      </c>
      <c r="AI2216" s="22">
        <v>0.561</v>
      </c>
      <c r="AJ2216" s="22">
        <v>0.586</v>
      </c>
    </row>
    <row r="2217" s="5" customFormat="1" spans="1:36">
      <c r="A2217" s="11" t="s">
        <v>3284</v>
      </c>
      <c r="B2217" s="11">
        <v>584.3</v>
      </c>
      <c r="C2217" s="11">
        <v>927.3</v>
      </c>
      <c r="D2217" s="11">
        <v>459.1077</v>
      </c>
      <c r="E2217" s="11">
        <v>461.1141</v>
      </c>
      <c r="F2217" s="11">
        <v>225.0494</v>
      </c>
      <c r="G2217" s="11">
        <v>10172.4544347826</v>
      </c>
      <c r="H2217" s="11">
        <v>1</v>
      </c>
      <c r="I2217" s="11">
        <v>1</v>
      </c>
      <c r="J2217" s="11" t="s">
        <v>39</v>
      </c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20">
        <v>0</v>
      </c>
      <c r="V2217" s="20">
        <v>8</v>
      </c>
      <c r="W2217" s="5"/>
      <c r="X2217" s="11">
        <v>0</v>
      </c>
      <c r="Y2217" s="22">
        <v>0.637</v>
      </c>
      <c r="Z2217" s="22">
        <v>0.78</v>
      </c>
      <c r="AA2217" s="22">
        <v>0.687</v>
      </c>
      <c r="AB2217" s="22">
        <v>0.756</v>
      </c>
      <c r="AC2217" s="22">
        <v>0.87</v>
      </c>
      <c r="AD2217" s="22">
        <v>0.861</v>
      </c>
      <c r="AE2217" s="22">
        <v>0.784</v>
      </c>
      <c r="AF2217" s="22">
        <v>0.854</v>
      </c>
      <c r="AG2217" s="22">
        <v>0.911</v>
      </c>
      <c r="AH2217" s="22">
        <v>0.851</v>
      </c>
      <c r="AI2217" s="22">
        <v>0.927</v>
      </c>
      <c r="AJ2217" s="22">
        <v>0.835</v>
      </c>
    </row>
    <row r="2218" s="5" customFormat="1" spans="1:36">
      <c r="A2218" s="11" t="s">
        <v>3285</v>
      </c>
      <c r="B2218" s="11">
        <v>585.3</v>
      </c>
      <c r="C2218" s="11">
        <v>928</v>
      </c>
      <c r="D2218" s="11">
        <v>445.1806</v>
      </c>
      <c r="E2218" s="11">
        <v>447.1856</v>
      </c>
      <c r="F2218" s="11">
        <v>211.1223</v>
      </c>
      <c r="G2218" s="11">
        <v>6243.40325</v>
      </c>
      <c r="H2218" s="11">
        <v>1</v>
      </c>
      <c r="I2218" s="11">
        <v>1</v>
      </c>
      <c r="J2218" s="11" t="s">
        <v>39</v>
      </c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20">
        <v>0</v>
      </c>
      <c r="V2218" s="20">
        <v>10</v>
      </c>
      <c r="W2218" s="5"/>
      <c r="X2218" s="11">
        <v>0</v>
      </c>
      <c r="Y2218" s="22">
        <v>1.09</v>
      </c>
      <c r="Z2218" s="22">
        <v>0.899</v>
      </c>
      <c r="AA2218" s="22">
        <v>0.847</v>
      </c>
      <c r="AB2218" s="22">
        <v>1.096</v>
      </c>
      <c r="AC2218" s="22">
        <v>0.778</v>
      </c>
      <c r="AD2218" s="22">
        <v>0.889</v>
      </c>
      <c r="AE2218" s="22">
        <v>1.104</v>
      </c>
      <c r="AF2218" s="22">
        <v>0.895</v>
      </c>
      <c r="AG2218" s="22">
        <v>0.872</v>
      </c>
      <c r="AH2218" s="22">
        <v>0.833</v>
      </c>
      <c r="AI2218" s="22">
        <v>0.899</v>
      </c>
      <c r="AJ2218" s="22">
        <v>0.975</v>
      </c>
    </row>
    <row r="2219" s="5" customFormat="1" spans="1:36">
      <c r="A2219" s="11" t="s">
        <v>3286</v>
      </c>
      <c r="B2219" s="11">
        <v>588</v>
      </c>
      <c r="C2219" s="11">
        <v>929</v>
      </c>
      <c r="D2219" s="11">
        <v>752.1891</v>
      </c>
      <c r="E2219" s="11">
        <v>754.1952</v>
      </c>
      <c r="F2219" s="11">
        <v>518.1308</v>
      </c>
      <c r="G2219" s="11">
        <v>15405.6066666667</v>
      </c>
      <c r="H2219" s="11">
        <v>1</v>
      </c>
      <c r="I2219" s="11">
        <v>1</v>
      </c>
      <c r="J2219" s="11" t="s">
        <v>39</v>
      </c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20">
        <v>0</v>
      </c>
      <c r="V2219" s="20">
        <v>4</v>
      </c>
      <c r="W2219" s="5"/>
      <c r="X2219" s="11">
        <v>0</v>
      </c>
      <c r="Y2219" s="22">
        <v>1.755</v>
      </c>
      <c r="Z2219" s="22">
        <v>1.619</v>
      </c>
      <c r="AA2219" s="22">
        <v>1.245</v>
      </c>
      <c r="AB2219" s="22">
        <v>1.668</v>
      </c>
      <c r="AC2219" s="22">
        <v>1.444</v>
      </c>
      <c r="AD2219" s="22">
        <v>1.423</v>
      </c>
      <c r="AE2219" s="22">
        <v>1.581</v>
      </c>
      <c r="AF2219" s="22">
        <v>1.477</v>
      </c>
      <c r="AG2219" s="22">
        <v>1.479</v>
      </c>
      <c r="AH2219" s="22">
        <v>1.633</v>
      </c>
      <c r="AI2219" s="22">
        <v>1.354</v>
      </c>
      <c r="AJ2219" s="22">
        <v>1.605</v>
      </c>
    </row>
    <row r="2220" s="5" customFormat="1" spans="1:36">
      <c r="A2220" s="11" t="s">
        <v>3287</v>
      </c>
      <c r="B2220" s="11">
        <v>585.3</v>
      </c>
      <c r="C2220" s="11">
        <v>929</v>
      </c>
      <c r="D2220" s="11">
        <v>451.1535</v>
      </c>
      <c r="E2220" s="11">
        <v>453.1638</v>
      </c>
      <c r="F2220" s="11">
        <v>217.0951</v>
      </c>
      <c r="G2220" s="11">
        <v>7747.33922222222</v>
      </c>
      <c r="H2220" s="11">
        <v>1</v>
      </c>
      <c r="I2220" s="11">
        <v>1</v>
      </c>
      <c r="J2220" s="11" t="s">
        <v>39</v>
      </c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20">
        <v>0</v>
      </c>
      <c r="V2220" s="20">
        <v>24</v>
      </c>
      <c r="W2220" s="5"/>
      <c r="X2220" s="11">
        <v>0</v>
      </c>
      <c r="Y2220" s="22">
        <v>1.026</v>
      </c>
      <c r="Z2220" s="22">
        <v>0.944</v>
      </c>
      <c r="AA2220" s="22">
        <v>0.587</v>
      </c>
      <c r="AB2220" s="22">
        <v>0.963</v>
      </c>
      <c r="AC2220" s="22">
        <v>0.663</v>
      </c>
      <c r="AD2220" s="22">
        <v>0.717</v>
      </c>
      <c r="AE2220" s="22">
        <v>0.622</v>
      </c>
      <c r="AF2220" s="22">
        <v>1.026</v>
      </c>
      <c r="AG2220" s="22">
        <v>0.521</v>
      </c>
      <c r="AH2220" s="22">
        <v>0.551</v>
      </c>
      <c r="AI2220" s="22">
        <v>0.674</v>
      </c>
      <c r="AJ2220" s="22">
        <v>0.417</v>
      </c>
    </row>
    <row r="2221" s="5" customFormat="1" spans="1:36">
      <c r="A2221" s="11" t="s">
        <v>3288</v>
      </c>
      <c r="B2221" s="11">
        <v>587.3</v>
      </c>
      <c r="C2221" s="11">
        <v>929.2</v>
      </c>
      <c r="D2221" s="11">
        <v>408.1947</v>
      </c>
      <c r="E2221" s="11">
        <v>410.2014</v>
      </c>
      <c r="F2221" s="11">
        <v>174.1364</v>
      </c>
      <c r="G2221" s="11">
        <v>8859.34193333333</v>
      </c>
      <c r="H2221" s="11">
        <v>1</v>
      </c>
      <c r="I2221" s="11">
        <v>1</v>
      </c>
      <c r="J2221" s="11" t="s">
        <v>41</v>
      </c>
      <c r="K2221" s="5"/>
      <c r="L2221" s="5"/>
      <c r="M2221" s="5"/>
      <c r="N2221" s="5"/>
      <c r="O2221" s="5"/>
      <c r="P2221" s="11" t="s">
        <v>2692</v>
      </c>
      <c r="Q2221" s="11" t="s">
        <v>2693</v>
      </c>
      <c r="R2221" s="11" t="s">
        <v>3289</v>
      </c>
      <c r="S2221" s="11">
        <v>1.13</v>
      </c>
      <c r="T2221" s="11">
        <v>179.2</v>
      </c>
      <c r="U2221" s="5"/>
      <c r="V2221" s="5"/>
      <c r="W2221" s="5"/>
      <c r="X2221" s="11">
        <v>0</v>
      </c>
      <c r="Y2221" s="22">
        <v>2.015</v>
      </c>
      <c r="Z2221" s="22">
        <v>1.718</v>
      </c>
      <c r="AA2221" s="22">
        <v>1.406</v>
      </c>
      <c r="AB2221" s="22">
        <v>1.649</v>
      </c>
      <c r="AC2221" s="22">
        <v>1.275</v>
      </c>
      <c r="AD2221" s="22">
        <v>1.308</v>
      </c>
      <c r="AE2221" s="22">
        <v>1.675</v>
      </c>
      <c r="AF2221" s="22">
        <v>1.376</v>
      </c>
      <c r="AG2221" s="22">
        <v>0.791</v>
      </c>
      <c r="AH2221" s="22">
        <v>1.04</v>
      </c>
      <c r="AI2221" s="22">
        <v>0.942</v>
      </c>
      <c r="AJ2221" s="22">
        <v>0.964</v>
      </c>
    </row>
    <row r="2222" s="5" customFormat="1" spans="1:36">
      <c r="A2222" s="11" t="s">
        <v>3290</v>
      </c>
      <c r="B2222" s="11">
        <v>588.3</v>
      </c>
      <c r="C2222" s="11">
        <v>929.2</v>
      </c>
      <c r="D2222" s="11">
        <v>344.6042</v>
      </c>
      <c r="E2222" s="11">
        <v>346.6105</v>
      </c>
      <c r="F2222" s="11">
        <v>110.5458</v>
      </c>
      <c r="G2222" s="11">
        <v>7980.40185714286</v>
      </c>
      <c r="H2222" s="11">
        <v>1</v>
      </c>
      <c r="I2222" s="11">
        <v>1</v>
      </c>
      <c r="J2222" s="11" t="s">
        <v>46</v>
      </c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11">
        <v>0</v>
      </c>
      <c r="Y2222" s="22">
        <v>1.193</v>
      </c>
      <c r="Z2222" s="22">
        <v>1.179</v>
      </c>
      <c r="AA2222" s="22">
        <v>1.335</v>
      </c>
      <c r="AB2222" s="22">
        <v>1.452</v>
      </c>
      <c r="AC2222" s="22">
        <v>0.73</v>
      </c>
      <c r="AD2222" s="22">
        <v>0.976</v>
      </c>
      <c r="AE2222" s="22">
        <v>1.033</v>
      </c>
      <c r="AF2222" s="22">
        <v>0.702</v>
      </c>
      <c r="AG2222" s="22">
        <v>1.098</v>
      </c>
      <c r="AH2222" s="22">
        <v>0.945</v>
      </c>
      <c r="AI2222" s="22">
        <v>1.049</v>
      </c>
      <c r="AJ2222" s="22">
        <v>1.083</v>
      </c>
    </row>
    <row r="2223" s="5" customFormat="1" spans="1:36">
      <c r="A2223" s="11" t="s">
        <v>3291</v>
      </c>
      <c r="B2223" s="11">
        <v>588.5</v>
      </c>
      <c r="C2223" s="11">
        <v>929.3</v>
      </c>
      <c r="D2223" s="11">
        <v>643.141</v>
      </c>
      <c r="E2223" s="11">
        <v>647.1547</v>
      </c>
      <c r="F2223" s="11">
        <v>176.0316</v>
      </c>
      <c r="G2223" s="11">
        <v>12189.608</v>
      </c>
      <c r="H2223" s="11">
        <v>1</v>
      </c>
      <c r="I2223" s="11">
        <v>2</v>
      </c>
      <c r="J2223" s="11" t="s">
        <v>41</v>
      </c>
      <c r="K2223" s="5"/>
      <c r="L2223" s="5"/>
      <c r="M2223" s="5"/>
      <c r="N2223" s="5"/>
      <c r="O2223" s="5"/>
      <c r="P2223" s="11" t="s">
        <v>1857</v>
      </c>
      <c r="Q2223" s="11" t="s">
        <v>1858</v>
      </c>
      <c r="R2223" s="11" t="s">
        <v>3292</v>
      </c>
      <c r="S2223" s="11">
        <v>0.76</v>
      </c>
      <c r="T2223" s="11">
        <v>43.1</v>
      </c>
      <c r="U2223" s="5"/>
      <c r="V2223" s="5"/>
      <c r="W2223" s="5"/>
      <c r="X2223" s="11">
        <v>0</v>
      </c>
      <c r="Y2223" s="22">
        <v>0.535</v>
      </c>
      <c r="Z2223" s="22">
        <v>0.572</v>
      </c>
      <c r="AA2223" s="22">
        <v>0.719</v>
      </c>
      <c r="AB2223" s="22">
        <v>0.498</v>
      </c>
      <c r="AC2223" s="22">
        <v>1.02</v>
      </c>
      <c r="AD2223" s="22">
        <v>0.945</v>
      </c>
      <c r="AE2223" s="22">
        <v>0.929</v>
      </c>
      <c r="AF2223" s="22">
        <v>0.973</v>
      </c>
      <c r="AG2223" s="22">
        <v>1.022</v>
      </c>
      <c r="AH2223" s="22">
        <v>1.012</v>
      </c>
      <c r="AI2223" s="22">
        <v>1</v>
      </c>
      <c r="AJ2223" s="22">
        <v>0.986</v>
      </c>
    </row>
    <row r="2224" s="5" customFormat="1" ht="24.85" spans="1:36">
      <c r="A2224" s="11" t="s">
        <v>3293</v>
      </c>
      <c r="B2224" s="11">
        <v>586.3</v>
      </c>
      <c r="C2224" s="11">
        <v>929.4</v>
      </c>
      <c r="D2224" s="11">
        <v>478.2364</v>
      </c>
      <c r="E2224" s="11">
        <v>480.2435</v>
      </c>
      <c r="F2224" s="11">
        <v>244.1781</v>
      </c>
      <c r="G2224" s="11">
        <v>6830.18070833333</v>
      </c>
      <c r="H2224" s="11">
        <v>1</v>
      </c>
      <c r="I2224" s="11">
        <v>1</v>
      </c>
      <c r="J2224" s="11" t="s">
        <v>91</v>
      </c>
      <c r="K2224" s="11" t="s">
        <v>3294</v>
      </c>
      <c r="L2224" s="11" t="s">
        <v>3295</v>
      </c>
      <c r="M2224" s="11" t="s">
        <v>3296</v>
      </c>
      <c r="N2224" s="11">
        <v>1.19</v>
      </c>
      <c r="O2224" s="11">
        <v>1.1</v>
      </c>
      <c r="P2224" s="5"/>
      <c r="Q2224" s="5"/>
      <c r="R2224" s="5"/>
      <c r="S2224" s="5"/>
      <c r="T2224" s="5"/>
      <c r="U2224" s="5"/>
      <c r="V2224" s="5"/>
      <c r="W2224" s="5"/>
      <c r="X2224" s="11">
        <v>0</v>
      </c>
      <c r="Y2224" s="22">
        <v>1.154</v>
      </c>
      <c r="Z2224" s="22">
        <v>1.124</v>
      </c>
      <c r="AA2224" s="22">
        <v>1.056</v>
      </c>
      <c r="AB2224" s="22">
        <v>1.088</v>
      </c>
      <c r="AC2224" s="22">
        <v>1.12</v>
      </c>
      <c r="AD2224" s="22">
        <v>1.529</v>
      </c>
      <c r="AE2224" s="22">
        <v>0.995</v>
      </c>
      <c r="AF2224" s="22">
        <v>1.158</v>
      </c>
      <c r="AG2224" s="22">
        <v>0.997</v>
      </c>
      <c r="AH2224" s="22">
        <v>1.001</v>
      </c>
      <c r="AI2224" s="22">
        <v>0.998</v>
      </c>
      <c r="AJ2224" s="22">
        <v>0.962</v>
      </c>
    </row>
    <row r="2225" s="5" customFormat="1" spans="1:36">
      <c r="A2225" s="11" t="s">
        <v>3297</v>
      </c>
      <c r="B2225" s="11">
        <v>588.3</v>
      </c>
      <c r="C2225" s="11">
        <v>929.8</v>
      </c>
      <c r="D2225" s="11">
        <v>621.1584</v>
      </c>
      <c r="E2225" s="11">
        <v>625.1718</v>
      </c>
      <c r="F2225" s="11">
        <v>154.049</v>
      </c>
      <c r="G2225" s="11">
        <v>42089.674</v>
      </c>
      <c r="H2225" s="11">
        <v>1</v>
      </c>
      <c r="I2225" s="11">
        <v>2</v>
      </c>
      <c r="J2225" s="11" t="s">
        <v>39</v>
      </c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20">
        <v>0</v>
      </c>
      <c r="V2225" s="20">
        <v>12</v>
      </c>
      <c r="W2225" s="5"/>
      <c r="X2225" s="11">
        <v>0</v>
      </c>
      <c r="Y2225" s="22">
        <v>0.53</v>
      </c>
      <c r="Z2225" s="22">
        <v>0.558</v>
      </c>
      <c r="AA2225" s="22">
        <v>0.708</v>
      </c>
      <c r="AB2225" s="22">
        <v>0.501</v>
      </c>
      <c r="AC2225" s="22">
        <v>1.02</v>
      </c>
      <c r="AD2225" s="22">
        <v>0.929</v>
      </c>
      <c r="AE2225" s="22">
        <v>0.924</v>
      </c>
      <c r="AF2225" s="22">
        <v>0.971</v>
      </c>
      <c r="AG2225" s="22">
        <v>0.957</v>
      </c>
      <c r="AH2225" s="22">
        <v>0.946</v>
      </c>
      <c r="AI2225" s="22">
        <v>0.984</v>
      </c>
      <c r="AJ2225" s="22">
        <v>0.974</v>
      </c>
    </row>
    <row r="2226" s="5" customFormat="1" spans="1:36">
      <c r="A2226" s="11" t="s">
        <v>3298</v>
      </c>
      <c r="B2226" s="11">
        <v>584.3</v>
      </c>
      <c r="C2226" s="11">
        <v>929.8</v>
      </c>
      <c r="D2226" s="11">
        <v>813.1972</v>
      </c>
      <c r="E2226" s="11">
        <v>817.2099</v>
      </c>
      <c r="F2226" s="11">
        <v>346.0878</v>
      </c>
      <c r="G2226" s="11">
        <v>12777.0458</v>
      </c>
      <c r="H2226" s="11">
        <v>1</v>
      </c>
      <c r="I2226" s="11">
        <v>2</v>
      </c>
      <c r="J2226" s="11" t="s">
        <v>39</v>
      </c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20">
        <v>0</v>
      </c>
      <c r="V2226" s="20">
        <v>4</v>
      </c>
      <c r="W2226" s="5"/>
      <c r="X2226" s="11">
        <v>0.0417</v>
      </c>
      <c r="Y2226" s="22">
        <v>2.35</v>
      </c>
      <c r="Z2226" s="22">
        <v>3.155</v>
      </c>
      <c r="AA2226" s="22">
        <v>2.832</v>
      </c>
      <c r="AB2226" s="22">
        <v>4.516</v>
      </c>
      <c r="AC2226" s="22">
        <v>0.168</v>
      </c>
      <c r="AD2226" s="22">
        <v>0.846</v>
      </c>
      <c r="AE2226" s="22">
        <v>0.256</v>
      </c>
      <c r="AF2226" s="22">
        <v>0.337</v>
      </c>
      <c r="AG2226" s="22">
        <v>0.963</v>
      </c>
      <c r="AH2226" s="22">
        <v>0.993</v>
      </c>
      <c r="AI2226" s="22">
        <v>0.971</v>
      </c>
      <c r="AJ2226" s="22">
        <v>1.029</v>
      </c>
    </row>
    <row r="2227" s="5" customFormat="1" spans="1:36">
      <c r="A2227" s="11" t="s">
        <v>3299</v>
      </c>
      <c r="B2227" s="11">
        <v>586.9</v>
      </c>
      <c r="C2227" s="11">
        <v>929.9</v>
      </c>
      <c r="D2227" s="11">
        <v>363.1373</v>
      </c>
      <c r="E2227" s="11">
        <v>365.1449</v>
      </c>
      <c r="F2227" s="11">
        <v>129.0789</v>
      </c>
      <c r="G2227" s="11">
        <v>51858.9057142857</v>
      </c>
      <c r="H2227" s="11">
        <v>1</v>
      </c>
      <c r="I2227" s="11">
        <v>1</v>
      </c>
      <c r="J2227" s="11" t="s">
        <v>41</v>
      </c>
      <c r="K2227" s="5"/>
      <c r="L2227" s="5"/>
      <c r="M2227" s="5"/>
      <c r="N2227" s="5"/>
      <c r="O2227" s="5"/>
      <c r="P2227" s="11" t="s">
        <v>2514</v>
      </c>
      <c r="Q2227" s="11" t="s">
        <v>2515</v>
      </c>
      <c r="R2227" s="11" t="s">
        <v>3300</v>
      </c>
      <c r="S2227" s="11">
        <v>0.14</v>
      </c>
      <c r="T2227" s="11">
        <v>129.5</v>
      </c>
      <c r="U2227" s="5"/>
      <c r="V2227" s="5"/>
      <c r="W2227" s="5"/>
      <c r="X2227" s="11">
        <v>0</v>
      </c>
      <c r="Y2227" s="22">
        <v>1.544</v>
      </c>
      <c r="Z2227" s="22">
        <v>1.435</v>
      </c>
      <c r="AA2227" s="22">
        <v>1.369</v>
      </c>
      <c r="AB2227" s="22">
        <v>1.214</v>
      </c>
      <c r="AC2227" s="22">
        <v>1.48</v>
      </c>
      <c r="AD2227" s="22">
        <v>1.303</v>
      </c>
      <c r="AE2227" s="22">
        <v>1.534</v>
      </c>
      <c r="AF2227" s="22">
        <v>1.555</v>
      </c>
      <c r="AG2227" s="22">
        <v>1.003</v>
      </c>
      <c r="AH2227" s="22">
        <v>1.077</v>
      </c>
      <c r="AI2227" s="22">
        <v>0.979</v>
      </c>
      <c r="AJ2227" s="22">
        <v>0.934</v>
      </c>
    </row>
    <row r="2228" s="5" customFormat="1" spans="1:36">
      <c r="A2228" s="11" t="s">
        <v>3301</v>
      </c>
      <c r="B2228" s="11">
        <v>588.3</v>
      </c>
      <c r="C2228" s="11">
        <v>930</v>
      </c>
      <c r="D2228" s="11">
        <v>464.1862</v>
      </c>
      <c r="E2228" s="11">
        <v>466.1917</v>
      </c>
      <c r="F2228" s="11">
        <v>230.1279</v>
      </c>
      <c r="G2228" s="11">
        <v>7140.84036363636</v>
      </c>
      <c r="H2228" s="11">
        <v>1</v>
      </c>
      <c r="I2228" s="11">
        <v>1</v>
      </c>
      <c r="J2228" s="11" t="s">
        <v>39</v>
      </c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20">
        <v>0</v>
      </c>
      <c r="V2228" s="20">
        <v>14</v>
      </c>
      <c r="W2228" s="5"/>
      <c r="X2228" s="11">
        <v>0</v>
      </c>
      <c r="Y2228" s="22">
        <v>0.964</v>
      </c>
      <c r="Z2228" s="22">
        <v>0.977</v>
      </c>
      <c r="AA2228" s="22">
        <v>0.836</v>
      </c>
      <c r="AB2228" s="22">
        <v>0.872</v>
      </c>
      <c r="AC2228" s="22">
        <v>1.556</v>
      </c>
      <c r="AD2228" s="22">
        <v>1.394</v>
      </c>
      <c r="AE2228" s="22">
        <v>1.025</v>
      </c>
      <c r="AF2228" s="22">
        <v>1.278</v>
      </c>
      <c r="AG2228" s="22">
        <v>0.921</v>
      </c>
      <c r="AH2228" s="22">
        <v>1.011</v>
      </c>
      <c r="AI2228" s="22">
        <v>0.832</v>
      </c>
      <c r="AJ2228" s="22">
        <v>0.966</v>
      </c>
    </row>
    <row r="2229" s="5" customFormat="1" spans="1:36">
      <c r="A2229" s="11" t="s">
        <v>3302</v>
      </c>
      <c r="B2229" s="11">
        <v>586.3</v>
      </c>
      <c r="C2229" s="11">
        <v>930.1</v>
      </c>
      <c r="D2229" s="11">
        <v>411.1044</v>
      </c>
      <c r="E2229" s="11">
        <v>413.1107</v>
      </c>
      <c r="F2229" s="11">
        <v>177.0461</v>
      </c>
      <c r="G2229" s="11">
        <v>38298.3083333333</v>
      </c>
      <c r="H2229" s="11">
        <v>1</v>
      </c>
      <c r="I2229" s="11">
        <v>1</v>
      </c>
      <c r="J2229" s="11" t="s">
        <v>50</v>
      </c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20">
        <v>1</v>
      </c>
      <c r="V2229" s="20">
        <v>16</v>
      </c>
      <c r="W2229" s="5"/>
      <c r="X2229" s="11">
        <v>0</v>
      </c>
      <c r="Y2229" s="22">
        <v>0.731</v>
      </c>
      <c r="Z2229" s="22">
        <v>0.771</v>
      </c>
      <c r="AA2229" s="22">
        <v>0.808</v>
      </c>
      <c r="AB2229" s="22">
        <v>0.824</v>
      </c>
      <c r="AC2229" s="22">
        <v>1.134</v>
      </c>
      <c r="AD2229" s="22">
        <v>1.101</v>
      </c>
      <c r="AE2229" s="22">
        <v>1.034</v>
      </c>
      <c r="AF2229" s="22">
        <v>1.096</v>
      </c>
      <c r="AG2229" s="22">
        <v>1.02</v>
      </c>
      <c r="AH2229" s="22">
        <v>0.994</v>
      </c>
      <c r="AI2229" s="22">
        <v>1.006</v>
      </c>
      <c r="AJ2229" s="22">
        <v>1.109</v>
      </c>
    </row>
    <row r="2230" s="5" customFormat="1" spans="1:36">
      <c r="A2230" s="11" t="s">
        <v>3303</v>
      </c>
      <c r="B2230" s="11">
        <v>589.3</v>
      </c>
      <c r="C2230" s="11">
        <v>930.9</v>
      </c>
      <c r="D2230" s="11">
        <v>480.1589</v>
      </c>
      <c r="E2230" s="11">
        <v>482.1655</v>
      </c>
      <c r="F2230" s="11">
        <v>246.1006</v>
      </c>
      <c r="G2230" s="11">
        <v>33927.4842857143</v>
      </c>
      <c r="H2230" s="11">
        <v>1</v>
      </c>
      <c r="I2230" s="11">
        <v>1</v>
      </c>
      <c r="J2230" s="11" t="s">
        <v>39</v>
      </c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20">
        <v>0</v>
      </c>
      <c r="V2230" s="20">
        <v>7</v>
      </c>
      <c r="W2230" s="5"/>
      <c r="X2230" s="11">
        <v>0</v>
      </c>
      <c r="Y2230" s="22">
        <v>0.464</v>
      </c>
      <c r="Z2230" s="22">
        <v>1.544</v>
      </c>
      <c r="AA2230" s="22">
        <v>1.174</v>
      </c>
      <c r="AB2230" s="22">
        <v>0.476</v>
      </c>
      <c r="AC2230" s="22">
        <v>1.032</v>
      </c>
      <c r="AD2230" s="22">
        <v>1.017</v>
      </c>
      <c r="AE2230" s="22">
        <v>1.392</v>
      </c>
      <c r="AF2230" s="22">
        <v>1.285</v>
      </c>
      <c r="AG2230" s="22">
        <v>1.125</v>
      </c>
      <c r="AH2230" s="22">
        <v>0.764</v>
      </c>
      <c r="AI2230" s="22">
        <v>0.728</v>
      </c>
      <c r="AJ2230" s="22">
        <v>1.112</v>
      </c>
    </row>
    <row r="2231" s="5" customFormat="1" spans="1:36">
      <c r="A2231" s="11" t="s">
        <v>3304</v>
      </c>
      <c r="B2231" s="11">
        <v>587.3</v>
      </c>
      <c r="C2231" s="11">
        <v>931.1</v>
      </c>
      <c r="D2231" s="11">
        <v>386.1172</v>
      </c>
      <c r="E2231" s="11">
        <v>388.1235</v>
      </c>
      <c r="F2231" s="11">
        <v>152.0589</v>
      </c>
      <c r="G2231" s="11">
        <v>58952.2192307692</v>
      </c>
      <c r="H2231" s="11">
        <v>1</v>
      </c>
      <c r="I2231" s="11">
        <v>1</v>
      </c>
      <c r="J2231" s="11" t="s">
        <v>50</v>
      </c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20">
        <v>2</v>
      </c>
      <c r="V2231" s="20">
        <v>15</v>
      </c>
      <c r="W2231" s="5"/>
      <c r="X2231" s="11">
        <v>0</v>
      </c>
      <c r="Y2231" s="22">
        <v>1.294</v>
      </c>
      <c r="Z2231" s="22">
        <v>1.192</v>
      </c>
      <c r="AA2231" s="22">
        <v>0.98</v>
      </c>
      <c r="AB2231" s="22">
        <v>1.16</v>
      </c>
      <c r="AC2231" s="22">
        <v>0.758</v>
      </c>
      <c r="AD2231" s="22">
        <v>0.731</v>
      </c>
      <c r="AE2231" s="22">
        <v>1.147</v>
      </c>
      <c r="AF2231" s="22">
        <v>0.732</v>
      </c>
      <c r="AG2231" s="22">
        <v>1.031</v>
      </c>
      <c r="AH2231" s="22">
        <v>0.965</v>
      </c>
      <c r="AI2231" s="22">
        <v>1.065</v>
      </c>
      <c r="AJ2231" s="22">
        <v>1.043</v>
      </c>
    </row>
    <row r="2232" s="5" customFormat="1" spans="1:36">
      <c r="A2232" s="11" t="s">
        <v>3305</v>
      </c>
      <c r="B2232" s="11">
        <v>587.3</v>
      </c>
      <c r="C2232" s="11">
        <v>931.6</v>
      </c>
      <c r="D2232" s="11">
        <v>582.1055</v>
      </c>
      <c r="E2232" s="11">
        <v>584.1117</v>
      </c>
      <c r="F2232" s="11">
        <v>348.0472</v>
      </c>
      <c r="G2232" s="11">
        <v>9500.2498</v>
      </c>
      <c r="H2232" s="11">
        <v>1</v>
      </c>
      <c r="I2232" s="11">
        <v>1</v>
      </c>
      <c r="J2232" s="11" t="s">
        <v>50</v>
      </c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20">
        <v>3</v>
      </c>
      <c r="V2232" s="20">
        <v>20</v>
      </c>
      <c r="W2232" s="5"/>
      <c r="X2232" s="11">
        <v>0</v>
      </c>
      <c r="Y2232" s="22">
        <v>2.004</v>
      </c>
      <c r="Z2232" s="22">
        <v>1.947</v>
      </c>
      <c r="AA2232" s="22">
        <v>1.008</v>
      </c>
      <c r="AB2232" s="22">
        <v>1.959</v>
      </c>
      <c r="AC2232" s="22">
        <v>0.124</v>
      </c>
      <c r="AD2232" s="22">
        <v>0.151</v>
      </c>
      <c r="AE2232" s="22">
        <v>0.238</v>
      </c>
      <c r="AF2232" s="22">
        <v>0.133</v>
      </c>
      <c r="AG2232" s="22">
        <v>1.021</v>
      </c>
      <c r="AH2232" s="22">
        <v>0.878</v>
      </c>
      <c r="AI2232" s="22">
        <v>0.957</v>
      </c>
      <c r="AJ2232" s="22">
        <v>1.028</v>
      </c>
    </row>
    <row r="2233" s="5" customFormat="1" spans="1:36">
      <c r="A2233" s="11" t="s">
        <v>3306</v>
      </c>
      <c r="B2233" s="11">
        <v>588.3</v>
      </c>
      <c r="C2233" s="11">
        <v>931.9</v>
      </c>
      <c r="D2233" s="11">
        <v>355.1106</v>
      </c>
      <c r="E2233" s="11">
        <v>357.1169</v>
      </c>
      <c r="F2233" s="11">
        <v>242.1046</v>
      </c>
      <c r="G2233" s="11">
        <v>46887.3594736842</v>
      </c>
      <c r="H2233" s="11">
        <v>2</v>
      </c>
      <c r="I2233" s="11">
        <v>2</v>
      </c>
      <c r="J2233" s="11" t="s">
        <v>39</v>
      </c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20">
        <v>0</v>
      </c>
      <c r="V2233" s="20">
        <v>5</v>
      </c>
      <c r="W2233" s="5"/>
      <c r="X2233" s="11">
        <v>0</v>
      </c>
      <c r="Y2233" s="22">
        <v>1.24</v>
      </c>
      <c r="Z2233" s="22">
        <v>1.168</v>
      </c>
      <c r="AA2233" s="22">
        <v>0.946</v>
      </c>
      <c r="AB2233" s="22">
        <v>1.104</v>
      </c>
      <c r="AC2233" s="22">
        <v>1.376</v>
      </c>
      <c r="AD2233" s="22">
        <v>1.758</v>
      </c>
      <c r="AE2233" s="22">
        <v>1.097</v>
      </c>
      <c r="AF2233" s="22">
        <v>1.555</v>
      </c>
      <c r="AG2233" s="22">
        <v>0.94</v>
      </c>
      <c r="AH2233" s="22">
        <v>0.972</v>
      </c>
      <c r="AI2233" s="22">
        <v>0.917</v>
      </c>
      <c r="AJ2233" s="22">
        <v>0.925</v>
      </c>
    </row>
    <row r="2234" s="5" customFormat="1" spans="1:36">
      <c r="A2234" s="11" t="s">
        <v>3307</v>
      </c>
      <c r="B2234" s="11">
        <v>590</v>
      </c>
      <c r="C2234" s="11">
        <v>932.7</v>
      </c>
      <c r="D2234" s="11">
        <v>532.1996</v>
      </c>
      <c r="E2234" s="11">
        <v>534.2051</v>
      </c>
      <c r="F2234" s="11">
        <v>298.1412</v>
      </c>
      <c r="G2234" s="11">
        <v>5785.74066666667</v>
      </c>
      <c r="H2234" s="11">
        <v>1</v>
      </c>
      <c r="I2234" s="11">
        <v>1</v>
      </c>
      <c r="J2234" s="11" t="s">
        <v>39</v>
      </c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20">
        <v>0</v>
      </c>
      <c r="V2234" s="20">
        <v>11</v>
      </c>
      <c r="W2234" s="5"/>
      <c r="X2234" s="11">
        <v>0</v>
      </c>
      <c r="Y2234" s="22">
        <v>2.284</v>
      </c>
      <c r="Z2234" s="22">
        <v>1.26</v>
      </c>
      <c r="AA2234" s="22">
        <v>1.525</v>
      </c>
      <c r="AB2234" s="22">
        <v>0.711</v>
      </c>
      <c r="AC2234" s="22">
        <v>1.056</v>
      </c>
      <c r="AD2234" s="22">
        <v>1.811</v>
      </c>
      <c r="AE2234" s="22">
        <v>1.456</v>
      </c>
      <c r="AF2234" s="22">
        <v>0.236</v>
      </c>
      <c r="AG2234" s="22">
        <v>0.895</v>
      </c>
      <c r="AH2234" s="22">
        <v>1.015</v>
      </c>
      <c r="AI2234" s="22">
        <v>1.05</v>
      </c>
      <c r="AJ2234" s="22">
        <v>1.031</v>
      </c>
    </row>
    <row r="2235" s="5" customFormat="1" spans="1:36">
      <c r="A2235" s="11" t="s">
        <v>3308</v>
      </c>
      <c r="B2235" s="11">
        <v>589.3</v>
      </c>
      <c r="C2235" s="11">
        <v>933.2</v>
      </c>
      <c r="D2235" s="11">
        <v>442.1322</v>
      </c>
      <c r="E2235" s="11">
        <v>444.1383</v>
      </c>
      <c r="F2235" s="11">
        <v>208.0739</v>
      </c>
      <c r="G2235" s="11">
        <v>8661.81152380953</v>
      </c>
      <c r="H2235" s="11">
        <v>1</v>
      </c>
      <c r="I2235" s="11">
        <v>1</v>
      </c>
      <c r="J2235" s="11" t="s">
        <v>50</v>
      </c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20">
        <v>1</v>
      </c>
      <c r="V2235" s="20">
        <v>24</v>
      </c>
      <c r="W2235" s="5"/>
      <c r="X2235" s="11">
        <v>0</v>
      </c>
      <c r="Y2235" s="22">
        <v>1.149</v>
      </c>
      <c r="Z2235" s="22">
        <v>1.198</v>
      </c>
      <c r="AA2235" s="22">
        <v>1.657</v>
      </c>
      <c r="AB2235" s="22">
        <v>1.193</v>
      </c>
      <c r="AC2235" s="22">
        <v>0.718</v>
      </c>
      <c r="AD2235" s="22">
        <v>1.088</v>
      </c>
      <c r="AE2235" s="22">
        <v>0.608</v>
      </c>
      <c r="AF2235" s="22">
        <v>0.743</v>
      </c>
      <c r="AG2235" s="22">
        <v>1.125</v>
      </c>
      <c r="AH2235" s="22">
        <v>0.968</v>
      </c>
      <c r="AI2235" s="22">
        <v>0.934</v>
      </c>
      <c r="AJ2235" s="22">
        <v>1.168</v>
      </c>
    </row>
    <row r="2236" s="5" customFormat="1" spans="1:36">
      <c r="A2236" s="11" t="s">
        <v>3309</v>
      </c>
      <c r="B2236" s="11">
        <v>591.6</v>
      </c>
      <c r="C2236" s="11">
        <v>933.2</v>
      </c>
      <c r="D2236" s="11">
        <v>735.19</v>
      </c>
      <c r="E2236" s="11">
        <v>739.2036</v>
      </c>
      <c r="F2236" s="11">
        <v>268.0806</v>
      </c>
      <c r="G2236" s="11">
        <v>13475.804</v>
      </c>
      <c r="H2236" s="11">
        <v>1</v>
      </c>
      <c r="I2236" s="11">
        <v>2</v>
      </c>
      <c r="J2236" s="11" t="s">
        <v>50</v>
      </c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20">
        <v>4</v>
      </c>
      <c r="V2236" s="20">
        <v>23</v>
      </c>
      <c r="W2236" s="5"/>
      <c r="X2236" s="11">
        <v>0</v>
      </c>
      <c r="Y2236" s="22">
        <v>1.307</v>
      </c>
      <c r="Z2236" s="22">
        <v>1.292</v>
      </c>
      <c r="AA2236" s="22">
        <v>1.371</v>
      </c>
      <c r="AB2236" s="22">
        <v>1.231</v>
      </c>
      <c r="AC2236" s="22">
        <v>0.932</v>
      </c>
      <c r="AD2236" s="22">
        <v>0.989</v>
      </c>
      <c r="AE2236" s="22">
        <v>1.238</v>
      </c>
      <c r="AF2236" s="22">
        <v>0.934</v>
      </c>
      <c r="AG2236" s="22">
        <v>0.976</v>
      </c>
      <c r="AH2236" s="22">
        <v>0.973</v>
      </c>
      <c r="AI2236" s="22">
        <v>0.971</v>
      </c>
      <c r="AJ2236" s="22">
        <v>0.976</v>
      </c>
    </row>
    <row r="2237" s="5" customFormat="1" spans="1:36">
      <c r="A2237" s="11" t="s">
        <v>3310</v>
      </c>
      <c r="B2237" s="11">
        <v>591.3</v>
      </c>
      <c r="C2237" s="11">
        <v>933.2</v>
      </c>
      <c r="D2237" s="11">
        <v>710.1838</v>
      </c>
      <c r="E2237" s="11">
        <v>714.1977</v>
      </c>
      <c r="F2237" s="11">
        <v>243.0744</v>
      </c>
      <c r="G2237" s="11">
        <v>10806.57575</v>
      </c>
      <c r="H2237" s="11">
        <v>1</v>
      </c>
      <c r="I2237" s="11">
        <v>2</v>
      </c>
      <c r="J2237" s="11" t="s">
        <v>39</v>
      </c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20">
        <v>0</v>
      </c>
      <c r="V2237" s="20">
        <v>7</v>
      </c>
      <c r="W2237" s="5"/>
      <c r="X2237" s="11">
        <v>0</v>
      </c>
      <c r="Y2237" s="22">
        <v>1.914</v>
      </c>
      <c r="Z2237" s="22">
        <v>1.519</v>
      </c>
      <c r="AA2237" s="22">
        <v>1.319</v>
      </c>
      <c r="AB2237" s="22">
        <v>1.865</v>
      </c>
      <c r="AC2237" s="22">
        <v>0.767</v>
      </c>
      <c r="AD2237" s="22">
        <v>1.003</v>
      </c>
      <c r="AE2237" s="22">
        <v>1.047</v>
      </c>
      <c r="AF2237" s="22">
        <v>0.58</v>
      </c>
      <c r="AG2237" s="22">
        <v>1.018</v>
      </c>
      <c r="AH2237" s="22">
        <v>1.067</v>
      </c>
      <c r="AI2237" s="22">
        <v>1.025</v>
      </c>
      <c r="AJ2237" s="22">
        <v>1.045</v>
      </c>
    </row>
    <row r="2238" s="5" customFormat="1" spans="1:36">
      <c r="A2238" s="11" t="s">
        <v>3311</v>
      </c>
      <c r="B2238" s="11">
        <v>591</v>
      </c>
      <c r="C2238" s="11">
        <v>934.1</v>
      </c>
      <c r="D2238" s="11">
        <v>688.1995</v>
      </c>
      <c r="E2238" s="11">
        <v>692.2127</v>
      </c>
      <c r="F2238" s="11">
        <v>221.0901</v>
      </c>
      <c r="G2238" s="11">
        <v>10781.8444</v>
      </c>
      <c r="H2238" s="11">
        <v>1</v>
      </c>
      <c r="I2238" s="11">
        <v>2</v>
      </c>
      <c r="J2238" s="11" t="s">
        <v>50</v>
      </c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20">
        <v>7</v>
      </c>
      <c r="V2238" s="20">
        <v>53</v>
      </c>
      <c r="W2238" s="5"/>
      <c r="X2238" s="11">
        <v>0</v>
      </c>
      <c r="Y2238" s="22">
        <v>1.243</v>
      </c>
      <c r="Z2238" s="22">
        <v>1.224</v>
      </c>
      <c r="AA2238" s="22">
        <v>1.211</v>
      </c>
      <c r="AB2238" s="22">
        <v>1.369</v>
      </c>
      <c r="AC2238" s="22">
        <v>0.696</v>
      </c>
      <c r="AD2238" s="22">
        <v>0.85</v>
      </c>
      <c r="AE2238" s="22">
        <v>1.083</v>
      </c>
      <c r="AF2238" s="22">
        <v>0.627</v>
      </c>
      <c r="AG2238" s="22">
        <v>1.018</v>
      </c>
      <c r="AH2238" s="22">
        <v>1.012</v>
      </c>
      <c r="AI2238" s="22">
        <v>0.985</v>
      </c>
      <c r="AJ2238" s="22">
        <v>1.025</v>
      </c>
    </row>
    <row r="2239" s="5" customFormat="1" spans="1:36">
      <c r="A2239" s="11" t="s">
        <v>3312</v>
      </c>
      <c r="B2239" s="11">
        <v>589.3</v>
      </c>
      <c r="C2239" s="11">
        <v>934.1</v>
      </c>
      <c r="D2239" s="11">
        <v>339.0967</v>
      </c>
      <c r="E2239" s="11">
        <v>341.1013</v>
      </c>
      <c r="F2239" s="11">
        <v>210.0768</v>
      </c>
      <c r="G2239" s="11">
        <v>5431.89975</v>
      </c>
      <c r="H2239" s="11">
        <v>2</v>
      </c>
      <c r="I2239" s="11">
        <v>2</v>
      </c>
      <c r="J2239" s="11" t="s">
        <v>50</v>
      </c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20">
        <v>1</v>
      </c>
      <c r="V2239" s="20">
        <v>17</v>
      </c>
      <c r="W2239" s="5"/>
      <c r="X2239" s="11">
        <v>0</v>
      </c>
      <c r="Y2239" s="22">
        <v>1.278</v>
      </c>
      <c r="Z2239" s="22">
        <v>1.29</v>
      </c>
      <c r="AA2239" s="22">
        <v>1.254</v>
      </c>
      <c r="AB2239" s="22">
        <v>1.245</v>
      </c>
      <c r="AC2239" s="22">
        <v>0.607</v>
      </c>
      <c r="AD2239" s="22">
        <v>0.601</v>
      </c>
      <c r="AE2239" s="22">
        <v>0.831</v>
      </c>
      <c r="AF2239" s="22">
        <v>0.58</v>
      </c>
      <c r="AG2239" s="22">
        <v>0.718</v>
      </c>
      <c r="AH2239" s="22">
        <v>0.786</v>
      </c>
      <c r="AI2239" s="22">
        <v>0.904</v>
      </c>
      <c r="AJ2239" s="22">
        <v>0.778</v>
      </c>
    </row>
    <row r="2240" s="5" customFormat="1" ht="24.85" spans="1:36">
      <c r="A2240" s="11" t="s">
        <v>3313</v>
      </c>
      <c r="B2240" s="11">
        <v>589.3</v>
      </c>
      <c r="C2240" s="11">
        <v>934.1</v>
      </c>
      <c r="D2240" s="11">
        <v>362.1175</v>
      </c>
      <c r="E2240" s="11">
        <v>364.1255</v>
      </c>
      <c r="F2240" s="11">
        <v>256.1184</v>
      </c>
      <c r="G2240" s="11">
        <v>15375.3747826087</v>
      </c>
      <c r="H2240" s="11">
        <v>2</v>
      </c>
      <c r="I2240" s="11">
        <v>2</v>
      </c>
      <c r="J2240" s="11" t="s">
        <v>41</v>
      </c>
      <c r="K2240" s="5"/>
      <c r="L2240" s="5"/>
      <c r="M2240" s="5"/>
      <c r="N2240" s="5"/>
      <c r="O2240" s="5"/>
      <c r="P2240" s="11" t="s">
        <v>3314</v>
      </c>
      <c r="Q2240" s="11" t="s">
        <v>3315</v>
      </c>
      <c r="R2240" s="11" t="s">
        <v>3316</v>
      </c>
      <c r="S2240" s="11">
        <v>1.68</v>
      </c>
      <c r="T2240" s="11">
        <v>84.3</v>
      </c>
      <c r="U2240" s="5"/>
      <c r="V2240" s="5"/>
      <c r="W2240" s="5"/>
      <c r="X2240" s="11">
        <v>0</v>
      </c>
      <c r="Y2240" s="22">
        <v>1.614</v>
      </c>
      <c r="Z2240" s="22">
        <v>1.341</v>
      </c>
      <c r="AA2240" s="22">
        <v>0.704</v>
      </c>
      <c r="AB2240" s="22">
        <v>0.957</v>
      </c>
      <c r="AC2240" s="22">
        <v>0.828</v>
      </c>
      <c r="AD2240" s="22">
        <v>1.332</v>
      </c>
      <c r="AE2240" s="22">
        <v>1.133</v>
      </c>
      <c r="AF2240" s="22">
        <v>1.209</v>
      </c>
      <c r="AG2240" s="22">
        <v>0.931</v>
      </c>
      <c r="AH2240" s="22">
        <v>1.037</v>
      </c>
      <c r="AI2240" s="22">
        <v>0.933</v>
      </c>
      <c r="AJ2240" s="22">
        <v>1.365</v>
      </c>
    </row>
    <row r="2241" s="5" customFormat="1" spans="1:36">
      <c r="A2241" s="11" t="s">
        <v>3317</v>
      </c>
      <c r="B2241" s="11">
        <v>591</v>
      </c>
      <c r="C2241" s="11">
        <v>934.3</v>
      </c>
      <c r="D2241" s="11">
        <v>303.1157</v>
      </c>
      <c r="E2241" s="11">
        <v>305.1231</v>
      </c>
      <c r="F2241" s="11">
        <v>69.0574</v>
      </c>
      <c r="G2241" s="11">
        <v>7700.9591</v>
      </c>
      <c r="H2241" s="11">
        <v>1</v>
      </c>
      <c r="I2241" s="11">
        <v>1</v>
      </c>
      <c r="J2241" s="11" t="s">
        <v>39</v>
      </c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20">
        <v>0</v>
      </c>
      <c r="V2241" s="20">
        <v>2</v>
      </c>
      <c r="W2241" s="5"/>
      <c r="X2241" s="11">
        <v>0</v>
      </c>
      <c r="Y2241" s="22">
        <v>0.749</v>
      </c>
      <c r="Z2241" s="22">
        <v>0.923</v>
      </c>
      <c r="AA2241" s="22">
        <v>0.867</v>
      </c>
      <c r="AB2241" s="22">
        <v>0.86</v>
      </c>
      <c r="AC2241" s="22">
        <v>1.163</v>
      </c>
      <c r="AD2241" s="22">
        <v>1.101</v>
      </c>
      <c r="AE2241" s="22">
        <v>1.133</v>
      </c>
      <c r="AF2241" s="22">
        <v>1.103</v>
      </c>
      <c r="AG2241" s="22">
        <v>0.966</v>
      </c>
      <c r="AH2241" s="22">
        <v>1.07</v>
      </c>
      <c r="AI2241" s="22">
        <v>0.977</v>
      </c>
      <c r="AJ2241" s="22">
        <v>1.009</v>
      </c>
    </row>
    <row r="2242" s="5" customFormat="1" spans="1:36">
      <c r="A2242" s="11" t="s">
        <v>3318</v>
      </c>
      <c r="B2242" s="11">
        <v>593.3</v>
      </c>
      <c r="C2242" s="11">
        <v>934.3</v>
      </c>
      <c r="D2242" s="11">
        <v>323.108</v>
      </c>
      <c r="E2242" s="11">
        <v>325.113</v>
      </c>
      <c r="F2242" s="11">
        <v>89.0497</v>
      </c>
      <c r="G2242" s="11">
        <v>7153.50725</v>
      </c>
      <c r="H2242" s="11">
        <v>1</v>
      </c>
      <c r="I2242" s="11">
        <v>1</v>
      </c>
      <c r="J2242" s="11" t="s">
        <v>46</v>
      </c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11">
        <v>0</v>
      </c>
      <c r="Y2242" s="22">
        <v>1.103</v>
      </c>
      <c r="Z2242" s="22">
        <v>1.092</v>
      </c>
      <c r="AA2242" s="22">
        <v>1.058</v>
      </c>
      <c r="AB2242" s="22">
        <v>1.118</v>
      </c>
      <c r="AC2242" s="22">
        <v>1.126</v>
      </c>
      <c r="AD2242" s="22">
        <v>0.978</v>
      </c>
      <c r="AE2242" s="22">
        <v>1.083</v>
      </c>
      <c r="AF2242" s="22">
        <v>1.031</v>
      </c>
      <c r="AG2242" s="22">
        <v>1.009</v>
      </c>
      <c r="AH2242" s="22">
        <v>0.985</v>
      </c>
      <c r="AI2242" s="22">
        <v>1.03</v>
      </c>
      <c r="AJ2242" s="22">
        <v>1.014</v>
      </c>
    </row>
    <row r="2243" s="5" customFormat="1" spans="1:36">
      <c r="A2243" s="11" t="s">
        <v>3319</v>
      </c>
      <c r="B2243" s="11">
        <v>589.2</v>
      </c>
      <c r="C2243" s="11">
        <v>934.4</v>
      </c>
      <c r="D2243" s="11">
        <v>344.6043</v>
      </c>
      <c r="E2243" s="11">
        <v>346.6103</v>
      </c>
      <c r="F2243" s="11">
        <v>221.092</v>
      </c>
      <c r="G2243" s="11">
        <v>10123.1712</v>
      </c>
      <c r="H2243" s="11">
        <v>2</v>
      </c>
      <c r="I2243" s="11">
        <v>2</v>
      </c>
      <c r="J2243" s="11" t="s">
        <v>50</v>
      </c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20">
        <v>7</v>
      </c>
      <c r="V2243" s="20">
        <v>53</v>
      </c>
      <c r="W2243" s="5"/>
      <c r="X2243" s="11">
        <v>0</v>
      </c>
      <c r="Y2243" s="22">
        <v>1.08</v>
      </c>
      <c r="Z2243" s="22">
        <v>1.101</v>
      </c>
      <c r="AA2243" s="22">
        <v>1.234</v>
      </c>
      <c r="AB2243" s="22">
        <v>1.314</v>
      </c>
      <c r="AC2243" s="22">
        <v>0.765</v>
      </c>
      <c r="AD2243" s="22">
        <v>0.976</v>
      </c>
      <c r="AE2243" s="22">
        <v>1.037</v>
      </c>
      <c r="AF2243" s="22">
        <v>0.726</v>
      </c>
      <c r="AG2243" s="22">
        <v>1.111</v>
      </c>
      <c r="AH2243" s="22">
        <v>0.954</v>
      </c>
      <c r="AI2243" s="22">
        <v>1.059</v>
      </c>
      <c r="AJ2243" s="22">
        <v>1.15</v>
      </c>
    </row>
    <row r="2244" s="5" customFormat="1" ht="24.85" spans="1:36">
      <c r="A2244" s="11" t="s">
        <v>3320</v>
      </c>
      <c r="B2244" s="11">
        <v>591.1</v>
      </c>
      <c r="C2244" s="11">
        <v>934.9</v>
      </c>
      <c r="D2244" s="11">
        <v>585.1828</v>
      </c>
      <c r="E2244" s="11">
        <v>589.1969</v>
      </c>
      <c r="F2244" s="11">
        <v>118.0734</v>
      </c>
      <c r="G2244" s="11">
        <v>11179.1502631579</v>
      </c>
      <c r="H2244" s="11">
        <v>1</v>
      </c>
      <c r="I2244" s="11">
        <v>2</v>
      </c>
      <c r="J2244" s="11" t="s">
        <v>91</v>
      </c>
      <c r="K2244" s="11" t="s">
        <v>3321</v>
      </c>
      <c r="L2244" s="11" t="s">
        <v>3322</v>
      </c>
      <c r="M2244" s="11" t="s">
        <v>3323</v>
      </c>
      <c r="N2244" s="11">
        <v>1.39</v>
      </c>
      <c r="O2244" s="11">
        <v>13.1</v>
      </c>
      <c r="P2244" s="5"/>
      <c r="Q2244" s="5"/>
      <c r="R2244" s="5"/>
      <c r="S2244" s="5"/>
      <c r="T2244" s="5"/>
      <c r="U2244" s="5"/>
      <c r="V2244" s="5"/>
      <c r="W2244" s="5"/>
      <c r="X2244" s="11">
        <v>0</v>
      </c>
      <c r="Y2244" s="22">
        <v>1.058</v>
      </c>
      <c r="Z2244" s="22">
        <v>1.084</v>
      </c>
      <c r="AA2244" s="22">
        <v>1.167</v>
      </c>
      <c r="AB2244" s="22">
        <v>1.11</v>
      </c>
      <c r="AC2244" s="22">
        <v>1.004</v>
      </c>
      <c r="AD2244" s="22">
        <v>1.012</v>
      </c>
      <c r="AE2244" s="22">
        <v>0.902</v>
      </c>
      <c r="AF2244" s="22">
        <v>0.961</v>
      </c>
      <c r="AG2244" s="22">
        <v>1.006</v>
      </c>
      <c r="AH2244" s="22">
        <v>1.065</v>
      </c>
      <c r="AI2244" s="22">
        <v>1.022</v>
      </c>
      <c r="AJ2244" s="22">
        <v>0.985</v>
      </c>
    </row>
    <row r="2245" s="5" customFormat="1" spans="1:36">
      <c r="A2245" s="11" t="s">
        <v>3324</v>
      </c>
      <c r="B2245" s="11">
        <v>591.3</v>
      </c>
      <c r="C2245" s="11">
        <v>935.2</v>
      </c>
      <c r="D2245" s="11">
        <v>330.1253</v>
      </c>
      <c r="E2245" s="11">
        <v>332.1308</v>
      </c>
      <c r="F2245" s="11">
        <v>192.1339</v>
      </c>
      <c r="G2245" s="11">
        <v>4588.96</v>
      </c>
      <c r="H2245" s="11">
        <v>2</v>
      </c>
      <c r="I2245" s="11">
        <v>2</v>
      </c>
      <c r="J2245" s="11" t="s">
        <v>46</v>
      </c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11">
        <v>0</v>
      </c>
      <c r="Y2245" s="22">
        <v>0.75</v>
      </c>
      <c r="Z2245" s="22">
        <v>0.984</v>
      </c>
      <c r="AA2245" s="22">
        <v>0.956</v>
      </c>
      <c r="AB2245" s="22">
        <v>1.068</v>
      </c>
      <c r="AC2245" s="22">
        <v>0.881</v>
      </c>
      <c r="AD2245" s="22">
        <v>1.049</v>
      </c>
      <c r="AE2245" s="22">
        <v>0.848</v>
      </c>
      <c r="AF2245" s="22">
        <v>0.91</v>
      </c>
      <c r="AG2245" s="22">
        <v>1.031</v>
      </c>
      <c r="AH2245" s="22">
        <v>0.958</v>
      </c>
      <c r="AI2245" s="22">
        <v>1.207</v>
      </c>
      <c r="AJ2245" s="22">
        <v>1.111</v>
      </c>
    </row>
    <row r="2246" s="5" customFormat="1" spans="1:36">
      <c r="A2246" s="11" t="s">
        <v>3325</v>
      </c>
      <c r="B2246" s="11">
        <v>590.3</v>
      </c>
      <c r="C2246" s="11">
        <v>935.6</v>
      </c>
      <c r="D2246" s="11">
        <v>286.5838</v>
      </c>
      <c r="E2246" s="11">
        <v>288.5903</v>
      </c>
      <c r="F2246" s="11">
        <v>105.051</v>
      </c>
      <c r="G2246" s="11">
        <v>4918.752875</v>
      </c>
      <c r="H2246" s="11">
        <v>2</v>
      </c>
      <c r="I2246" s="11">
        <v>2</v>
      </c>
      <c r="J2246" s="11" t="s">
        <v>46</v>
      </c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11">
        <v>0.0417</v>
      </c>
      <c r="Y2246" s="22">
        <v>1.016</v>
      </c>
      <c r="Z2246" s="22">
        <v>0.838</v>
      </c>
      <c r="AA2246" s="22">
        <v>0.755</v>
      </c>
      <c r="AB2246" s="22">
        <v>0.819</v>
      </c>
      <c r="AC2246" s="22">
        <v>1.694</v>
      </c>
      <c r="AD2246" s="22">
        <v>1.388</v>
      </c>
      <c r="AE2246" s="22">
        <v>1.024</v>
      </c>
      <c r="AF2246" s="22">
        <v>1.413</v>
      </c>
      <c r="AG2246" s="22">
        <v>1.201</v>
      </c>
      <c r="AH2246" s="22">
        <v>1.136</v>
      </c>
      <c r="AI2246" s="22">
        <v>1.29</v>
      </c>
      <c r="AJ2246" s="22">
        <v>1.38</v>
      </c>
    </row>
    <row r="2247" s="5" customFormat="1" spans="1:36">
      <c r="A2247" s="11" t="s">
        <v>3326</v>
      </c>
      <c r="B2247" s="11">
        <v>591.3</v>
      </c>
      <c r="C2247" s="11">
        <v>936.2</v>
      </c>
      <c r="D2247" s="11">
        <v>425.1557</v>
      </c>
      <c r="E2247" s="11">
        <v>427.163</v>
      </c>
      <c r="F2247" s="11">
        <v>191.0974</v>
      </c>
      <c r="G2247" s="11">
        <v>4752.42</v>
      </c>
      <c r="H2247" s="11">
        <v>1</v>
      </c>
      <c r="I2247" s="11">
        <v>1</v>
      </c>
      <c r="J2247" s="11" t="s">
        <v>41</v>
      </c>
      <c r="K2247" s="5"/>
      <c r="L2247" s="5"/>
      <c r="M2247" s="5"/>
      <c r="N2247" s="5"/>
      <c r="O2247" s="5"/>
      <c r="P2247" s="11" t="s">
        <v>3327</v>
      </c>
      <c r="Q2247" s="11" t="s">
        <v>3328</v>
      </c>
      <c r="R2247" s="11" t="s">
        <v>3329</v>
      </c>
      <c r="S2247" s="11">
        <v>1.31</v>
      </c>
      <c r="T2247" s="11">
        <v>129.7</v>
      </c>
      <c r="U2247" s="5"/>
      <c r="V2247" s="5"/>
      <c r="W2247" s="5"/>
      <c r="X2247" s="11">
        <v>0</v>
      </c>
      <c r="Y2247" s="22">
        <v>1.419</v>
      </c>
      <c r="Z2247" s="22">
        <v>1.158</v>
      </c>
      <c r="AA2247" s="22">
        <v>1.049</v>
      </c>
      <c r="AB2247" s="22">
        <v>1.063</v>
      </c>
      <c r="AC2247" s="22">
        <v>1.25</v>
      </c>
      <c r="AD2247" s="22">
        <v>0.895</v>
      </c>
      <c r="AE2247" s="22">
        <v>1.023</v>
      </c>
      <c r="AF2247" s="22">
        <v>1.123</v>
      </c>
      <c r="AG2247" s="22">
        <v>1.005</v>
      </c>
      <c r="AH2247" s="22">
        <v>0.839</v>
      </c>
      <c r="AI2247" s="22">
        <v>0.983</v>
      </c>
      <c r="AJ2247" s="22">
        <v>0.941</v>
      </c>
    </row>
    <row r="2248" s="5" customFormat="1" spans="1:36">
      <c r="A2248" s="11" t="s">
        <v>3330</v>
      </c>
      <c r="B2248" s="11">
        <v>591.3</v>
      </c>
      <c r="C2248" s="11">
        <v>936.8</v>
      </c>
      <c r="D2248" s="11">
        <v>329.1245</v>
      </c>
      <c r="E2248" s="11">
        <v>331.1313</v>
      </c>
      <c r="F2248" s="11">
        <v>190.1324</v>
      </c>
      <c r="G2248" s="11">
        <v>30271.1083333333</v>
      </c>
      <c r="H2248" s="11">
        <v>2</v>
      </c>
      <c r="I2248" s="11">
        <v>2</v>
      </c>
      <c r="J2248" s="11" t="s">
        <v>39</v>
      </c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20">
        <v>0</v>
      </c>
      <c r="V2248" s="20">
        <v>8</v>
      </c>
      <c r="W2248" s="5"/>
      <c r="X2248" s="11">
        <v>0</v>
      </c>
      <c r="Y2248" s="22">
        <v>0.744</v>
      </c>
      <c r="Z2248" s="22">
        <v>0.712</v>
      </c>
      <c r="AA2248" s="22">
        <v>0.681</v>
      </c>
      <c r="AB2248" s="22">
        <v>0.589</v>
      </c>
      <c r="AC2248" s="22">
        <v>0.942</v>
      </c>
      <c r="AD2248" s="22">
        <v>0.807</v>
      </c>
      <c r="AE2248" s="22">
        <v>1</v>
      </c>
      <c r="AF2248" s="22">
        <v>1.049</v>
      </c>
      <c r="AG2248" s="22">
        <v>0.938</v>
      </c>
      <c r="AH2248" s="22">
        <v>0.88</v>
      </c>
      <c r="AI2248" s="22">
        <v>0.818</v>
      </c>
      <c r="AJ2248" s="22">
        <v>0.951</v>
      </c>
    </row>
    <row r="2249" s="5" customFormat="1" spans="1:36">
      <c r="A2249" s="11" t="s">
        <v>3331</v>
      </c>
      <c r="B2249" s="11">
        <v>591.1</v>
      </c>
      <c r="C2249" s="11">
        <v>937.3</v>
      </c>
      <c r="D2249" s="11">
        <v>677.1846</v>
      </c>
      <c r="E2249" s="11">
        <v>681.1976</v>
      </c>
      <c r="F2249" s="11">
        <v>210.0752</v>
      </c>
      <c r="G2249" s="11">
        <v>4704.9144</v>
      </c>
      <c r="H2249" s="11">
        <v>1</v>
      </c>
      <c r="I2249" s="11">
        <v>2</v>
      </c>
      <c r="J2249" s="11" t="s">
        <v>50</v>
      </c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20">
        <v>2</v>
      </c>
      <c r="V2249" s="20">
        <v>25</v>
      </c>
      <c r="W2249" s="5"/>
      <c r="X2249" s="11">
        <v>0</v>
      </c>
      <c r="Y2249" s="22">
        <v>1.194</v>
      </c>
      <c r="Z2249" s="22">
        <v>1.459</v>
      </c>
      <c r="AA2249" s="22">
        <v>1.55</v>
      </c>
      <c r="AB2249" s="22">
        <v>1.46</v>
      </c>
      <c r="AC2249" s="22">
        <v>0.872</v>
      </c>
      <c r="AD2249" s="22">
        <v>0.919</v>
      </c>
      <c r="AE2249" s="22">
        <v>0.836</v>
      </c>
      <c r="AF2249" s="22">
        <v>0.71</v>
      </c>
      <c r="AG2249" s="22">
        <v>1.007</v>
      </c>
      <c r="AH2249" s="22">
        <v>1.102</v>
      </c>
      <c r="AI2249" s="22">
        <v>1.147</v>
      </c>
      <c r="AJ2249" s="22">
        <v>1.12</v>
      </c>
    </row>
    <row r="2250" s="5" customFormat="1" spans="1:36">
      <c r="A2250" s="11" t="s">
        <v>3332</v>
      </c>
      <c r="B2250" s="11">
        <v>593.2</v>
      </c>
      <c r="C2250" s="11">
        <v>937.3</v>
      </c>
      <c r="D2250" s="11">
        <v>624.0547</v>
      </c>
      <c r="E2250" s="11">
        <v>626.0579</v>
      </c>
      <c r="F2250" s="11">
        <v>389.9964</v>
      </c>
      <c r="G2250" s="11">
        <v>8540.9061</v>
      </c>
      <c r="H2250" s="11">
        <v>1</v>
      </c>
      <c r="I2250" s="11">
        <v>1</v>
      </c>
      <c r="J2250" s="11" t="s">
        <v>39</v>
      </c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20">
        <v>0</v>
      </c>
      <c r="V2250" s="20">
        <v>1</v>
      </c>
      <c r="W2250" s="5"/>
      <c r="X2250" s="11">
        <v>0</v>
      </c>
      <c r="Y2250" s="22">
        <v>1.29</v>
      </c>
      <c r="Z2250" s="22">
        <v>1.186</v>
      </c>
      <c r="AA2250" s="22">
        <v>1.138</v>
      </c>
      <c r="AB2250" s="22">
        <v>1.38</v>
      </c>
      <c r="AC2250" s="22">
        <v>1.071</v>
      </c>
      <c r="AD2250" s="22">
        <v>1.086</v>
      </c>
      <c r="AE2250" s="22">
        <v>1.425</v>
      </c>
      <c r="AF2250" s="22">
        <v>0.95</v>
      </c>
      <c r="AG2250" s="22">
        <v>1.179</v>
      </c>
      <c r="AH2250" s="22">
        <v>1.212</v>
      </c>
      <c r="AI2250" s="22">
        <v>1.242</v>
      </c>
      <c r="AJ2250" s="22">
        <v>1.149</v>
      </c>
    </row>
    <row r="2251" s="5" customFormat="1" spans="1:36">
      <c r="A2251" s="11" t="s">
        <v>3333</v>
      </c>
      <c r="B2251" s="11">
        <v>591.3</v>
      </c>
      <c r="C2251" s="11">
        <v>937.5</v>
      </c>
      <c r="D2251" s="11">
        <v>355.1435</v>
      </c>
      <c r="E2251" s="11">
        <v>357.1498</v>
      </c>
      <c r="F2251" s="11">
        <v>242.1703</v>
      </c>
      <c r="G2251" s="11">
        <v>4031.974</v>
      </c>
      <c r="H2251" s="11">
        <v>2</v>
      </c>
      <c r="I2251" s="11">
        <v>2</v>
      </c>
      <c r="J2251" s="11" t="s">
        <v>46</v>
      </c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11">
        <v>0</v>
      </c>
      <c r="Y2251" s="22">
        <v>1.221</v>
      </c>
      <c r="Z2251" s="22">
        <v>1.087</v>
      </c>
      <c r="AA2251" s="22">
        <v>1.711</v>
      </c>
      <c r="AB2251" s="22">
        <v>1.386</v>
      </c>
      <c r="AC2251" s="22">
        <v>0.915</v>
      </c>
      <c r="AD2251" s="22">
        <v>0.909</v>
      </c>
      <c r="AE2251" s="22">
        <v>0.921</v>
      </c>
      <c r="AF2251" s="22">
        <v>0.769</v>
      </c>
      <c r="AG2251" s="22">
        <v>1.045</v>
      </c>
      <c r="AH2251" s="22">
        <v>0.891</v>
      </c>
      <c r="AI2251" s="22">
        <v>1.205</v>
      </c>
      <c r="AJ2251" s="22">
        <v>0.962</v>
      </c>
    </row>
    <row r="2252" s="5" customFormat="1" spans="1:36">
      <c r="A2252" s="11" t="s">
        <v>3334</v>
      </c>
      <c r="B2252" s="11">
        <v>591.3</v>
      </c>
      <c r="C2252" s="11">
        <v>937.6</v>
      </c>
      <c r="D2252" s="11">
        <v>532.1046</v>
      </c>
      <c r="E2252" s="11">
        <v>536.1162</v>
      </c>
      <c r="F2252" s="11">
        <v>64.9952</v>
      </c>
      <c r="G2252" s="11">
        <v>10134.8110666667</v>
      </c>
      <c r="H2252" s="11">
        <v>1</v>
      </c>
      <c r="I2252" s="11">
        <v>2</v>
      </c>
      <c r="J2252" s="11" t="s">
        <v>46</v>
      </c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11">
        <v>0</v>
      </c>
      <c r="Y2252" s="22">
        <v>0.563</v>
      </c>
      <c r="Z2252" s="22">
        <v>0.655</v>
      </c>
      <c r="AA2252" s="22">
        <v>0.666</v>
      </c>
      <c r="AB2252" s="22">
        <v>0.511</v>
      </c>
      <c r="AC2252" s="22">
        <v>0.769</v>
      </c>
      <c r="AD2252" s="22">
        <v>0.701</v>
      </c>
      <c r="AE2252" s="22">
        <v>0.755</v>
      </c>
      <c r="AF2252" s="22">
        <v>0.816</v>
      </c>
      <c r="AG2252" s="22">
        <v>0.752</v>
      </c>
      <c r="AH2252" s="22">
        <v>0.688</v>
      </c>
      <c r="AI2252" s="22">
        <v>0.635</v>
      </c>
      <c r="AJ2252" s="22">
        <v>0.719</v>
      </c>
    </row>
    <row r="2253" s="5" customFormat="1" spans="1:36">
      <c r="A2253" s="11" t="s">
        <v>3335</v>
      </c>
      <c r="B2253" s="11">
        <v>593.9</v>
      </c>
      <c r="C2253" s="11">
        <v>938.1</v>
      </c>
      <c r="D2253" s="11">
        <v>349.6192</v>
      </c>
      <c r="E2253" s="11">
        <v>351.6267</v>
      </c>
      <c r="F2253" s="11">
        <v>231.1217</v>
      </c>
      <c r="G2253" s="11">
        <v>6455.31366666667</v>
      </c>
      <c r="H2253" s="11">
        <v>2</v>
      </c>
      <c r="I2253" s="11">
        <v>2</v>
      </c>
      <c r="J2253" s="11" t="s">
        <v>39</v>
      </c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20">
        <v>0</v>
      </c>
      <c r="V2253" s="20">
        <v>5</v>
      </c>
      <c r="W2253" s="5"/>
      <c r="X2253" s="11">
        <v>0</v>
      </c>
      <c r="Y2253" s="22">
        <v>1.132</v>
      </c>
      <c r="Z2253" s="22">
        <v>0.957</v>
      </c>
      <c r="AA2253" s="22">
        <v>0.924</v>
      </c>
      <c r="AB2253" s="22">
        <v>1.071</v>
      </c>
      <c r="AC2253" s="22">
        <v>1.249</v>
      </c>
      <c r="AD2253" s="22">
        <v>1.237</v>
      </c>
      <c r="AE2253" s="22">
        <v>1.525</v>
      </c>
      <c r="AF2253" s="22">
        <v>1.694</v>
      </c>
      <c r="AG2253" s="22">
        <v>1.134</v>
      </c>
      <c r="AH2253" s="22">
        <v>1.051</v>
      </c>
      <c r="AI2253" s="22">
        <v>0.974</v>
      </c>
      <c r="AJ2253" s="22">
        <v>1.064</v>
      </c>
    </row>
    <row r="2254" s="5" customFormat="1" spans="1:36">
      <c r="A2254" s="11" t="s">
        <v>3336</v>
      </c>
      <c r="B2254" s="11">
        <v>592.3</v>
      </c>
      <c r="C2254" s="11">
        <v>938.5</v>
      </c>
      <c r="D2254" s="11">
        <v>364.1271</v>
      </c>
      <c r="E2254" s="11">
        <v>366.1351</v>
      </c>
      <c r="F2254" s="11">
        <v>260.1376</v>
      </c>
      <c r="G2254" s="11">
        <v>3829.601</v>
      </c>
      <c r="H2254" s="11">
        <v>2</v>
      </c>
      <c r="I2254" s="11">
        <v>2</v>
      </c>
      <c r="J2254" s="11" t="s">
        <v>50</v>
      </c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20">
        <v>2</v>
      </c>
      <c r="V2254" s="20">
        <v>12</v>
      </c>
      <c r="W2254" s="5"/>
      <c r="X2254" s="11">
        <v>0</v>
      </c>
      <c r="Y2254" s="22">
        <v>1.501</v>
      </c>
      <c r="Z2254" s="22">
        <v>0.879</v>
      </c>
      <c r="AA2254" s="22">
        <v>1.676</v>
      </c>
      <c r="AB2254" s="22">
        <v>1.467</v>
      </c>
      <c r="AC2254" s="22">
        <v>1.5</v>
      </c>
      <c r="AD2254" s="22">
        <v>2.003</v>
      </c>
      <c r="AE2254" s="22">
        <v>1.502</v>
      </c>
      <c r="AF2254" s="22">
        <v>1.291</v>
      </c>
      <c r="AG2254" s="22">
        <v>1.101</v>
      </c>
      <c r="AH2254" s="22">
        <v>1.393</v>
      </c>
      <c r="AI2254" s="22">
        <v>1.205</v>
      </c>
      <c r="AJ2254" s="22">
        <v>1.065</v>
      </c>
    </row>
    <row r="2255" s="5" customFormat="1" spans="1:36">
      <c r="A2255" s="11" t="s">
        <v>3337</v>
      </c>
      <c r="B2255" s="11">
        <v>596.4</v>
      </c>
      <c r="C2255" s="11">
        <v>941.5</v>
      </c>
      <c r="D2255" s="11">
        <v>713.8019</v>
      </c>
      <c r="E2255" s="11">
        <v>715.8084</v>
      </c>
      <c r="F2255" s="11">
        <v>479.7436</v>
      </c>
      <c r="G2255" s="11">
        <v>6031.805</v>
      </c>
      <c r="H2255" s="11">
        <v>1</v>
      </c>
      <c r="I2255" s="11">
        <v>1</v>
      </c>
      <c r="J2255" s="11" t="s">
        <v>46</v>
      </c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11">
        <v>0.0417</v>
      </c>
      <c r="Y2255" s="22">
        <v>0.475</v>
      </c>
      <c r="Z2255" s="22">
        <v>0.51</v>
      </c>
      <c r="AA2255" s="22">
        <v>0.384</v>
      </c>
      <c r="AB2255" s="23">
        <v>0.6966</v>
      </c>
      <c r="AC2255" s="22">
        <v>1.52</v>
      </c>
      <c r="AD2255" s="22">
        <v>0.96</v>
      </c>
      <c r="AE2255" s="22">
        <v>1.037</v>
      </c>
      <c r="AF2255" s="22">
        <v>1.261</v>
      </c>
      <c r="AG2255" s="22">
        <v>1.177</v>
      </c>
      <c r="AH2255" s="22">
        <v>1.188</v>
      </c>
      <c r="AI2255" s="22">
        <v>0.982</v>
      </c>
      <c r="AJ2255" s="22">
        <v>0.884</v>
      </c>
    </row>
    <row r="2256" s="5" customFormat="1" spans="1:36">
      <c r="A2256" s="11" t="s">
        <v>3338</v>
      </c>
      <c r="B2256" s="11">
        <v>596.3</v>
      </c>
      <c r="C2256" s="11">
        <v>941.9</v>
      </c>
      <c r="D2256" s="11">
        <v>506.1979</v>
      </c>
      <c r="E2256" s="11">
        <v>508.2041</v>
      </c>
      <c r="F2256" s="11">
        <v>272.1395</v>
      </c>
      <c r="G2256" s="11">
        <v>7533.26571428571</v>
      </c>
      <c r="H2256" s="11">
        <v>1</v>
      </c>
      <c r="I2256" s="11">
        <v>1</v>
      </c>
      <c r="J2256" s="11" t="s">
        <v>39</v>
      </c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20">
        <v>0</v>
      </c>
      <c r="V2256" s="20">
        <v>14</v>
      </c>
      <c r="W2256" s="5"/>
      <c r="X2256" s="11">
        <v>0</v>
      </c>
      <c r="Y2256" s="22">
        <v>0.431</v>
      </c>
      <c r="Z2256" s="22">
        <v>0.423</v>
      </c>
      <c r="AA2256" s="22">
        <v>0.445</v>
      </c>
      <c r="AB2256" s="22">
        <v>0.337</v>
      </c>
      <c r="AC2256" s="22">
        <v>1.067</v>
      </c>
      <c r="AD2256" s="22">
        <v>0.881</v>
      </c>
      <c r="AE2256" s="22">
        <v>0.923</v>
      </c>
      <c r="AF2256" s="22">
        <v>1.191</v>
      </c>
      <c r="AG2256" s="22">
        <v>1.201</v>
      </c>
      <c r="AH2256" s="22">
        <v>1.05</v>
      </c>
      <c r="AI2256" s="22">
        <v>0.979</v>
      </c>
      <c r="AJ2256" s="22">
        <v>0.928</v>
      </c>
    </row>
    <row r="2257" s="5" customFormat="1" spans="1:36">
      <c r="A2257" s="11" t="s">
        <v>3339</v>
      </c>
      <c r="B2257" s="11">
        <v>595.3</v>
      </c>
      <c r="C2257" s="11">
        <v>942.4</v>
      </c>
      <c r="D2257" s="11">
        <v>321.1267</v>
      </c>
      <c r="E2257" s="11">
        <v>323.1331</v>
      </c>
      <c r="F2257" s="11">
        <v>87.0683</v>
      </c>
      <c r="G2257" s="11">
        <v>25783.2960869565</v>
      </c>
      <c r="H2257" s="11">
        <v>1</v>
      </c>
      <c r="I2257" s="11">
        <v>1</v>
      </c>
      <c r="J2257" s="11" t="s">
        <v>50</v>
      </c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20">
        <v>1</v>
      </c>
      <c r="V2257" s="20">
        <v>29</v>
      </c>
      <c r="W2257" s="5"/>
      <c r="X2257" s="11">
        <v>0</v>
      </c>
      <c r="Y2257" s="22">
        <v>1.159</v>
      </c>
      <c r="Z2257" s="22">
        <v>1.179</v>
      </c>
      <c r="AA2257" s="22">
        <v>0.84</v>
      </c>
      <c r="AB2257" s="22">
        <v>1.292</v>
      </c>
      <c r="AC2257" s="22">
        <v>1.075</v>
      </c>
      <c r="AD2257" s="22">
        <v>1.169</v>
      </c>
      <c r="AE2257" s="22">
        <v>1.055</v>
      </c>
      <c r="AF2257" s="22">
        <v>1.037</v>
      </c>
      <c r="AG2257" s="22">
        <v>1.276</v>
      </c>
      <c r="AH2257" s="22">
        <v>1.158</v>
      </c>
      <c r="AI2257" s="22">
        <v>1.1</v>
      </c>
      <c r="AJ2257" s="22">
        <v>1.216</v>
      </c>
    </row>
    <row r="2258" s="5" customFormat="1" spans="1:36">
      <c r="A2258" s="11" t="s">
        <v>3340</v>
      </c>
      <c r="B2258" s="11">
        <v>595.3</v>
      </c>
      <c r="C2258" s="11">
        <v>942.5</v>
      </c>
      <c r="D2258" s="11">
        <v>597.1834</v>
      </c>
      <c r="E2258" s="11">
        <v>601.1969</v>
      </c>
      <c r="F2258" s="11">
        <v>130.074</v>
      </c>
      <c r="G2258" s="11">
        <v>47617.9990909091</v>
      </c>
      <c r="H2258" s="11">
        <v>1</v>
      </c>
      <c r="I2258" s="11">
        <v>2</v>
      </c>
      <c r="J2258" s="11" t="s">
        <v>39</v>
      </c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20">
        <v>0</v>
      </c>
      <c r="V2258" s="20">
        <v>18</v>
      </c>
      <c r="W2258" s="5"/>
      <c r="X2258" s="11">
        <v>0</v>
      </c>
      <c r="Y2258" s="22">
        <v>0.394</v>
      </c>
      <c r="Z2258" s="22">
        <v>0.437</v>
      </c>
      <c r="AA2258" s="22">
        <v>0.61</v>
      </c>
      <c r="AB2258" s="22">
        <v>0.431</v>
      </c>
      <c r="AC2258" s="22">
        <v>1.353</v>
      </c>
      <c r="AD2258" s="22">
        <v>1.011</v>
      </c>
      <c r="AE2258" s="22">
        <v>1.06</v>
      </c>
      <c r="AF2258" s="22">
        <v>1.246</v>
      </c>
      <c r="AG2258" s="22">
        <v>1.192</v>
      </c>
      <c r="AH2258" s="22">
        <v>1.314</v>
      </c>
      <c r="AI2258" s="22">
        <v>1.285</v>
      </c>
      <c r="AJ2258" s="22">
        <v>1.33</v>
      </c>
    </row>
    <row r="2259" s="5" customFormat="1" spans="1:36">
      <c r="A2259" s="11" t="s">
        <v>3341</v>
      </c>
      <c r="B2259" s="11">
        <v>597</v>
      </c>
      <c r="C2259" s="11">
        <v>942.8</v>
      </c>
      <c r="D2259" s="11">
        <v>395.1097</v>
      </c>
      <c r="E2259" s="11">
        <v>397.1162</v>
      </c>
      <c r="F2259" s="11">
        <v>161.0514</v>
      </c>
      <c r="G2259" s="11">
        <v>7448.1796</v>
      </c>
      <c r="H2259" s="11">
        <v>1</v>
      </c>
      <c r="I2259" s="11">
        <v>1</v>
      </c>
      <c r="J2259" s="11" t="s">
        <v>41</v>
      </c>
      <c r="K2259" s="5"/>
      <c r="L2259" s="5"/>
      <c r="M2259" s="5"/>
      <c r="N2259" s="5"/>
      <c r="O2259" s="5"/>
      <c r="P2259" s="11" t="s">
        <v>3342</v>
      </c>
      <c r="Q2259" s="11" t="s">
        <v>3343</v>
      </c>
      <c r="R2259" s="11" t="s">
        <v>3344</v>
      </c>
      <c r="S2259" s="11">
        <v>9.38</v>
      </c>
      <c r="T2259" s="11">
        <v>99</v>
      </c>
      <c r="U2259" s="5"/>
      <c r="V2259" s="5"/>
      <c r="W2259" s="5"/>
      <c r="X2259" s="11">
        <v>0</v>
      </c>
      <c r="Y2259" s="22">
        <v>0.642</v>
      </c>
      <c r="Z2259" s="22">
        <v>0.453</v>
      </c>
      <c r="AA2259" s="22">
        <v>0.429</v>
      </c>
      <c r="AB2259" s="22">
        <v>0.438</v>
      </c>
      <c r="AC2259" s="22">
        <v>0.819</v>
      </c>
      <c r="AD2259" s="22">
        <v>0.553</v>
      </c>
      <c r="AE2259" s="22">
        <v>0.667</v>
      </c>
      <c r="AF2259" s="22">
        <v>0.667</v>
      </c>
      <c r="AG2259" s="22">
        <v>0.719</v>
      </c>
      <c r="AH2259" s="22">
        <v>0.596</v>
      </c>
      <c r="AI2259" s="22">
        <v>0.834</v>
      </c>
      <c r="AJ2259" s="22">
        <v>0.817</v>
      </c>
    </row>
    <row r="2260" s="5" customFormat="1" spans="1:36">
      <c r="A2260" s="11" t="s">
        <v>3345</v>
      </c>
      <c r="B2260" s="11">
        <v>597.1</v>
      </c>
      <c r="C2260" s="11">
        <v>942.9</v>
      </c>
      <c r="D2260" s="11">
        <v>622.1781</v>
      </c>
      <c r="E2260" s="11">
        <v>626.1914</v>
      </c>
      <c r="F2260" s="11">
        <v>155.0687</v>
      </c>
      <c r="G2260" s="11">
        <v>26569.1025</v>
      </c>
      <c r="H2260" s="11">
        <v>1</v>
      </c>
      <c r="I2260" s="11">
        <v>2</v>
      </c>
      <c r="J2260" s="11" t="s">
        <v>50</v>
      </c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20">
        <v>1</v>
      </c>
      <c r="V2260" s="20">
        <v>14</v>
      </c>
      <c r="W2260" s="5"/>
      <c r="X2260" s="11">
        <v>0</v>
      </c>
      <c r="Y2260" s="22">
        <v>0.664</v>
      </c>
      <c r="Z2260" s="22">
        <v>0.737</v>
      </c>
      <c r="AA2260" s="22">
        <v>0.827</v>
      </c>
      <c r="AB2260" s="22">
        <v>0.581</v>
      </c>
      <c r="AC2260" s="22">
        <v>1.085</v>
      </c>
      <c r="AD2260" s="22">
        <v>0.933</v>
      </c>
      <c r="AE2260" s="22">
        <v>0.798</v>
      </c>
      <c r="AF2260" s="22">
        <v>1.175</v>
      </c>
      <c r="AG2260" s="22">
        <v>0.864</v>
      </c>
      <c r="AH2260" s="22">
        <v>0.943</v>
      </c>
      <c r="AI2260" s="22">
        <v>0.896</v>
      </c>
      <c r="AJ2260" s="22">
        <v>0.931</v>
      </c>
    </row>
    <row r="2261" s="5" customFormat="1" spans="1:36">
      <c r="A2261" s="11" t="s">
        <v>3346</v>
      </c>
      <c r="B2261" s="11">
        <v>597.3</v>
      </c>
      <c r="C2261" s="11">
        <v>942.9</v>
      </c>
      <c r="D2261" s="11">
        <v>299.0957</v>
      </c>
      <c r="E2261" s="11">
        <v>301.1023</v>
      </c>
      <c r="F2261" s="11">
        <v>130.0748</v>
      </c>
      <c r="G2261" s="11">
        <v>41318.5517058824</v>
      </c>
      <c r="H2261" s="11">
        <v>2</v>
      </c>
      <c r="I2261" s="11">
        <v>2</v>
      </c>
      <c r="J2261" s="11" t="s">
        <v>39</v>
      </c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20">
        <v>0</v>
      </c>
      <c r="V2261" s="20">
        <v>18</v>
      </c>
      <c r="W2261" s="5"/>
      <c r="X2261" s="11">
        <v>0</v>
      </c>
      <c r="Y2261" s="22">
        <v>0.326</v>
      </c>
      <c r="Z2261" s="22">
        <v>0.356</v>
      </c>
      <c r="AA2261" s="22">
        <v>0.46</v>
      </c>
      <c r="AB2261" s="22">
        <v>0.296</v>
      </c>
      <c r="AC2261" s="22">
        <v>1.104</v>
      </c>
      <c r="AD2261" s="22">
        <v>0.923</v>
      </c>
      <c r="AE2261" s="22">
        <v>0.974</v>
      </c>
      <c r="AF2261" s="22">
        <v>1.067</v>
      </c>
      <c r="AG2261" s="22">
        <v>1.137</v>
      </c>
      <c r="AH2261" s="22">
        <v>1.112</v>
      </c>
      <c r="AI2261" s="22">
        <v>1.152</v>
      </c>
      <c r="AJ2261" s="22">
        <v>1.131</v>
      </c>
    </row>
    <row r="2262" s="5" customFormat="1" spans="1:36">
      <c r="A2262" s="11" t="s">
        <v>3347</v>
      </c>
      <c r="B2262" s="11">
        <v>595.3</v>
      </c>
      <c r="C2262" s="11">
        <v>943.6</v>
      </c>
      <c r="D2262" s="11">
        <v>363.1086</v>
      </c>
      <c r="E2262" s="11">
        <v>365.1153</v>
      </c>
      <c r="F2262" s="11">
        <v>258.1006</v>
      </c>
      <c r="G2262" s="11">
        <v>5997.9710625</v>
      </c>
      <c r="H2262" s="11">
        <v>2</v>
      </c>
      <c r="I2262" s="11">
        <v>2</v>
      </c>
      <c r="J2262" s="11" t="s">
        <v>39</v>
      </c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20">
        <v>0</v>
      </c>
      <c r="V2262" s="20">
        <v>12</v>
      </c>
      <c r="W2262" s="5"/>
      <c r="X2262" s="11">
        <v>0</v>
      </c>
      <c r="Y2262" s="22">
        <v>1.302</v>
      </c>
      <c r="Z2262" s="22">
        <v>1.151</v>
      </c>
      <c r="AA2262" s="22">
        <v>1.288</v>
      </c>
      <c r="AB2262" s="22">
        <v>1.424</v>
      </c>
      <c r="AC2262" s="22">
        <v>1.156</v>
      </c>
      <c r="AD2262" s="22">
        <v>1.16</v>
      </c>
      <c r="AE2262" s="22">
        <v>1.217</v>
      </c>
      <c r="AF2262" s="22">
        <v>1.234</v>
      </c>
      <c r="AG2262" s="22">
        <v>1.201</v>
      </c>
      <c r="AH2262" s="22">
        <v>1.008</v>
      </c>
      <c r="AI2262" s="22">
        <v>1.091</v>
      </c>
      <c r="AJ2262" s="22">
        <v>1.145</v>
      </c>
    </row>
    <row r="2263" s="5" customFormat="1" spans="1:36">
      <c r="A2263" s="11" t="s">
        <v>3348</v>
      </c>
      <c r="B2263" s="11">
        <v>595.3</v>
      </c>
      <c r="C2263" s="11">
        <v>943.9</v>
      </c>
      <c r="D2263" s="11">
        <v>311.5928</v>
      </c>
      <c r="E2263" s="11">
        <v>313.5998</v>
      </c>
      <c r="F2263" s="11">
        <v>155.0689</v>
      </c>
      <c r="G2263" s="11">
        <v>9127.108625</v>
      </c>
      <c r="H2263" s="11">
        <v>2</v>
      </c>
      <c r="I2263" s="11">
        <v>2</v>
      </c>
      <c r="J2263" s="11" t="s">
        <v>50</v>
      </c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20">
        <v>1</v>
      </c>
      <c r="V2263" s="20">
        <v>14</v>
      </c>
      <c r="W2263" s="5"/>
      <c r="X2263" s="11">
        <v>0</v>
      </c>
      <c r="Y2263" s="22">
        <v>0.631</v>
      </c>
      <c r="Z2263" s="22">
        <v>0.684</v>
      </c>
      <c r="AA2263" s="22">
        <v>0.867</v>
      </c>
      <c r="AB2263" s="22">
        <v>0.755</v>
      </c>
      <c r="AC2263" s="22">
        <v>1.038</v>
      </c>
      <c r="AD2263" s="22">
        <v>0.818</v>
      </c>
      <c r="AE2263" s="22">
        <v>0.766</v>
      </c>
      <c r="AF2263" s="22">
        <v>0.983</v>
      </c>
      <c r="AG2263" s="22">
        <v>0.709</v>
      </c>
      <c r="AH2263" s="22">
        <v>0.839</v>
      </c>
      <c r="AI2263" s="22">
        <v>0.83</v>
      </c>
      <c r="AJ2263" s="22">
        <v>0.96</v>
      </c>
    </row>
    <row r="2264" s="5" customFormat="1" spans="1:36">
      <c r="A2264" s="11" t="s">
        <v>3349</v>
      </c>
      <c r="B2264" s="11">
        <v>597.6</v>
      </c>
      <c r="C2264" s="11">
        <v>944</v>
      </c>
      <c r="D2264" s="11">
        <v>389.1275</v>
      </c>
      <c r="E2264" s="11">
        <v>391.1342</v>
      </c>
      <c r="F2264" s="11">
        <v>155.0692</v>
      </c>
      <c r="G2264" s="11">
        <v>23313.1566666667</v>
      </c>
      <c r="H2264" s="11">
        <v>1</v>
      </c>
      <c r="I2264" s="11">
        <v>1</v>
      </c>
      <c r="J2264" s="11" t="s">
        <v>41</v>
      </c>
      <c r="K2264" s="5"/>
      <c r="L2264" s="5"/>
      <c r="M2264" s="5"/>
      <c r="N2264" s="5"/>
      <c r="O2264" s="5"/>
      <c r="P2264" s="11" t="s">
        <v>3350</v>
      </c>
      <c r="Q2264" s="11" t="s">
        <v>3351</v>
      </c>
      <c r="R2264" s="11" t="s">
        <v>3352</v>
      </c>
      <c r="S2264" s="11">
        <v>0.7</v>
      </c>
      <c r="T2264" s="11">
        <v>141.4</v>
      </c>
      <c r="U2264" s="5"/>
      <c r="V2264" s="5"/>
      <c r="W2264" s="5"/>
      <c r="X2264" s="11">
        <v>0</v>
      </c>
      <c r="Y2264" s="22">
        <v>0.751</v>
      </c>
      <c r="Z2264" s="22">
        <v>0.695</v>
      </c>
      <c r="AA2264" s="22">
        <v>0.791</v>
      </c>
      <c r="AB2264" s="22">
        <v>0.691</v>
      </c>
      <c r="AC2264" s="22">
        <v>1.059</v>
      </c>
      <c r="AD2264" s="22">
        <v>0.874</v>
      </c>
      <c r="AE2264" s="22">
        <v>0.797</v>
      </c>
      <c r="AF2264" s="22">
        <v>1.001</v>
      </c>
      <c r="AG2264" s="22">
        <v>0.918</v>
      </c>
      <c r="AH2264" s="22">
        <v>0.876</v>
      </c>
      <c r="AI2264" s="22">
        <v>0.84</v>
      </c>
      <c r="AJ2264" s="22">
        <v>0.726</v>
      </c>
    </row>
    <row r="2265" s="5" customFormat="1" spans="1:36">
      <c r="A2265" s="11" t="s">
        <v>3353</v>
      </c>
      <c r="B2265" s="11">
        <v>596.4</v>
      </c>
      <c r="C2265" s="11">
        <v>944.4</v>
      </c>
      <c r="D2265" s="11">
        <v>422.0908</v>
      </c>
      <c r="E2265" s="11">
        <v>424.0972</v>
      </c>
      <c r="F2265" s="11">
        <v>188.0325</v>
      </c>
      <c r="G2265" s="11">
        <v>219291.4</v>
      </c>
      <c r="H2265" s="11">
        <v>1</v>
      </c>
      <c r="I2265" s="11">
        <v>1</v>
      </c>
      <c r="J2265" s="11" t="s">
        <v>50</v>
      </c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20">
        <v>1</v>
      </c>
      <c r="V2265" s="20">
        <v>15</v>
      </c>
      <c r="W2265" s="5"/>
      <c r="X2265" s="11">
        <v>0</v>
      </c>
      <c r="Y2265" s="22">
        <v>1.782</v>
      </c>
      <c r="Z2265" s="22">
        <v>1.869</v>
      </c>
      <c r="AA2265" s="22">
        <v>1.873</v>
      </c>
      <c r="AB2265" s="22">
        <v>1.964</v>
      </c>
      <c r="AC2265" s="22">
        <v>0.554</v>
      </c>
      <c r="AD2265" s="22">
        <v>1.03</v>
      </c>
      <c r="AE2265" s="22">
        <v>0.879</v>
      </c>
      <c r="AF2265" s="22">
        <v>0.631</v>
      </c>
      <c r="AG2265" s="22">
        <v>1.049</v>
      </c>
      <c r="AH2265" s="22">
        <v>1</v>
      </c>
      <c r="AI2265" s="22">
        <v>1.01</v>
      </c>
      <c r="AJ2265" s="22">
        <v>1.05</v>
      </c>
    </row>
    <row r="2266" s="5" customFormat="1" spans="1:36">
      <c r="A2266" s="11" t="s">
        <v>3354</v>
      </c>
      <c r="B2266" s="11">
        <v>597.4</v>
      </c>
      <c r="C2266" s="11">
        <v>944.8</v>
      </c>
      <c r="D2266" s="11">
        <v>346.0991</v>
      </c>
      <c r="E2266" s="11">
        <v>348.1055</v>
      </c>
      <c r="F2266" s="11">
        <v>224.0815</v>
      </c>
      <c r="G2266" s="11">
        <v>9689.68883333334</v>
      </c>
      <c r="H2266" s="11">
        <v>2</v>
      </c>
      <c r="I2266" s="11">
        <v>2</v>
      </c>
      <c r="J2266" s="11" t="s">
        <v>50</v>
      </c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20">
        <v>3</v>
      </c>
      <c r="V2266" s="20">
        <v>39</v>
      </c>
      <c r="W2266" s="5"/>
      <c r="X2266" s="11">
        <v>0</v>
      </c>
      <c r="Y2266" s="22">
        <v>1.023</v>
      </c>
      <c r="Z2266" s="22">
        <v>1.291</v>
      </c>
      <c r="AA2266" s="22">
        <v>1.505</v>
      </c>
      <c r="AB2266" s="22">
        <v>1.261</v>
      </c>
      <c r="AC2266" s="22">
        <v>1.882</v>
      </c>
      <c r="AD2266" s="22">
        <v>1.857</v>
      </c>
      <c r="AE2266" s="22">
        <v>1.762</v>
      </c>
      <c r="AF2266" s="22">
        <v>1.787</v>
      </c>
      <c r="AG2266" s="22">
        <v>1.736</v>
      </c>
      <c r="AH2266" s="22">
        <v>1.847</v>
      </c>
      <c r="AI2266" s="22">
        <v>2.009</v>
      </c>
      <c r="AJ2266" s="22">
        <v>1.929</v>
      </c>
    </row>
    <row r="2267" s="5" customFormat="1" spans="1:36">
      <c r="A2267" s="11" t="s">
        <v>3355</v>
      </c>
      <c r="B2267" s="11">
        <v>598.6</v>
      </c>
      <c r="C2267" s="11">
        <v>945.2</v>
      </c>
      <c r="D2267" s="11">
        <v>679.2006</v>
      </c>
      <c r="E2267" s="11">
        <v>683.2135</v>
      </c>
      <c r="F2267" s="11">
        <v>212.0912</v>
      </c>
      <c r="G2267" s="11">
        <v>7768.02866666667</v>
      </c>
      <c r="H2267" s="11">
        <v>1</v>
      </c>
      <c r="I2267" s="11">
        <v>2</v>
      </c>
      <c r="J2267" s="11" t="s">
        <v>39</v>
      </c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20">
        <v>0</v>
      </c>
      <c r="V2267" s="20">
        <v>12</v>
      </c>
      <c r="W2267" s="5"/>
      <c r="X2267" s="11">
        <v>0</v>
      </c>
      <c r="Y2267" s="22">
        <v>1.259</v>
      </c>
      <c r="Z2267" s="22">
        <v>1.372</v>
      </c>
      <c r="AA2267" s="22">
        <v>0.961</v>
      </c>
      <c r="AB2267" s="22">
        <v>1.015</v>
      </c>
      <c r="AC2267" s="22">
        <v>1.393</v>
      </c>
      <c r="AD2267" s="22">
        <v>1.793</v>
      </c>
      <c r="AE2267" s="22">
        <v>1.055</v>
      </c>
      <c r="AF2267" s="22">
        <v>1.574</v>
      </c>
      <c r="AG2267" s="22">
        <v>0.961</v>
      </c>
      <c r="AH2267" s="22">
        <v>1.005</v>
      </c>
      <c r="AI2267" s="22">
        <v>1.2</v>
      </c>
      <c r="AJ2267" s="22">
        <v>1.185</v>
      </c>
    </row>
    <row r="2268" s="5" customFormat="1" ht="24.85" spans="1:36">
      <c r="A2268" s="11" t="s">
        <v>3356</v>
      </c>
      <c r="B2268" s="11">
        <v>598.9</v>
      </c>
      <c r="C2268" s="11">
        <v>945.4</v>
      </c>
      <c r="D2268" s="11">
        <v>342.6298</v>
      </c>
      <c r="E2268" s="11">
        <v>344.6367</v>
      </c>
      <c r="F2268" s="11">
        <v>217.1429</v>
      </c>
      <c r="G2268" s="11">
        <v>44060.9338461539</v>
      </c>
      <c r="H2268" s="11">
        <v>2</v>
      </c>
      <c r="I2268" s="11">
        <v>2</v>
      </c>
      <c r="J2268" s="11" t="s">
        <v>91</v>
      </c>
      <c r="K2268" s="11" t="s">
        <v>3357</v>
      </c>
      <c r="L2268" s="11" t="s">
        <v>3358</v>
      </c>
      <c r="M2268" s="11" t="s">
        <v>3359</v>
      </c>
      <c r="N2268" s="11">
        <v>0.5</v>
      </c>
      <c r="O2268" s="11">
        <v>4.4</v>
      </c>
      <c r="P2268" s="5"/>
      <c r="Q2268" s="5"/>
      <c r="R2268" s="5"/>
      <c r="S2268" s="5"/>
      <c r="T2268" s="5"/>
      <c r="U2268" s="5"/>
      <c r="V2268" s="5"/>
      <c r="W2268" s="5"/>
      <c r="X2268" s="11">
        <v>0</v>
      </c>
      <c r="Y2268" s="22">
        <v>1.101</v>
      </c>
      <c r="Z2268" s="22">
        <v>1.203</v>
      </c>
      <c r="AA2268" s="22">
        <v>0.837</v>
      </c>
      <c r="AB2268" s="22">
        <v>1.082</v>
      </c>
      <c r="AC2268" s="22">
        <v>1.338</v>
      </c>
      <c r="AD2268" s="22">
        <v>1.059</v>
      </c>
      <c r="AE2268" s="22">
        <v>1.047</v>
      </c>
      <c r="AF2268" s="22">
        <v>1.584</v>
      </c>
      <c r="AG2268" s="22">
        <v>0.989</v>
      </c>
      <c r="AH2268" s="22">
        <v>1.039</v>
      </c>
      <c r="AI2268" s="22">
        <v>0.944</v>
      </c>
      <c r="AJ2268" s="22">
        <v>0.963</v>
      </c>
    </row>
    <row r="2269" s="5" customFormat="1" spans="1:36">
      <c r="A2269" s="11" t="s">
        <v>3360</v>
      </c>
      <c r="B2269" s="11">
        <v>600.3</v>
      </c>
      <c r="C2269" s="11">
        <v>947.3</v>
      </c>
      <c r="D2269" s="11">
        <v>358.1109</v>
      </c>
      <c r="E2269" s="11">
        <v>360.117</v>
      </c>
      <c r="F2269" s="11">
        <v>124.0525</v>
      </c>
      <c r="G2269" s="11">
        <v>39331.0775</v>
      </c>
      <c r="H2269" s="11">
        <v>1</v>
      </c>
      <c r="I2269" s="11">
        <v>1</v>
      </c>
      <c r="J2269" s="11" t="s">
        <v>41</v>
      </c>
      <c r="K2269" s="5"/>
      <c r="L2269" s="5"/>
      <c r="M2269" s="5"/>
      <c r="N2269" s="5"/>
      <c r="O2269" s="5"/>
      <c r="P2269" s="11" t="s">
        <v>3361</v>
      </c>
      <c r="Q2269" s="11" t="s">
        <v>3362</v>
      </c>
      <c r="R2269" s="11" t="s">
        <v>3363</v>
      </c>
      <c r="S2269" s="11">
        <v>0.16</v>
      </c>
      <c r="T2269" s="11">
        <v>51.3</v>
      </c>
      <c r="U2269" s="5"/>
      <c r="V2269" s="5"/>
      <c r="W2269" s="5"/>
      <c r="X2269" s="11">
        <v>0</v>
      </c>
      <c r="Y2269" s="22">
        <v>1.788</v>
      </c>
      <c r="Z2269" s="22">
        <v>1.48</v>
      </c>
      <c r="AA2269" s="22">
        <v>1.604</v>
      </c>
      <c r="AB2269" s="22">
        <v>1.521</v>
      </c>
      <c r="AC2269" s="22">
        <v>1.847</v>
      </c>
      <c r="AD2269" s="22">
        <v>1.744</v>
      </c>
      <c r="AE2269" s="22">
        <v>1.9</v>
      </c>
      <c r="AF2269" s="22">
        <v>1.695</v>
      </c>
      <c r="AG2269" s="22">
        <v>1.836</v>
      </c>
      <c r="AH2269" s="22">
        <v>1.71</v>
      </c>
      <c r="AI2269" s="22">
        <v>1.691</v>
      </c>
      <c r="AJ2269" s="22">
        <v>1.701</v>
      </c>
    </row>
    <row r="2270" s="5" customFormat="1" ht="24.85" spans="1:36">
      <c r="A2270" s="11" t="s">
        <v>3364</v>
      </c>
      <c r="B2270" s="11">
        <v>599.4</v>
      </c>
      <c r="C2270" s="11">
        <v>947.4</v>
      </c>
      <c r="D2270" s="11">
        <v>684.2511</v>
      </c>
      <c r="E2270" s="11">
        <v>688.2651</v>
      </c>
      <c r="F2270" s="11">
        <v>217.1417</v>
      </c>
      <c r="G2270" s="11">
        <v>21460.0479090909</v>
      </c>
      <c r="H2270" s="11">
        <v>1</v>
      </c>
      <c r="I2270" s="11">
        <v>2</v>
      </c>
      <c r="J2270" s="11" t="s">
        <v>91</v>
      </c>
      <c r="K2270" s="11" t="s">
        <v>3357</v>
      </c>
      <c r="L2270" s="11" t="s">
        <v>3365</v>
      </c>
      <c r="M2270" s="11" t="s">
        <v>3366</v>
      </c>
      <c r="N2270" s="11">
        <v>1.33</v>
      </c>
      <c r="O2270" s="11">
        <v>2.4</v>
      </c>
      <c r="P2270" s="5"/>
      <c r="Q2270" s="5"/>
      <c r="R2270" s="5"/>
      <c r="S2270" s="5"/>
      <c r="T2270" s="5"/>
      <c r="U2270" s="5"/>
      <c r="V2270" s="5"/>
      <c r="W2270" s="5"/>
      <c r="X2270" s="11">
        <v>0</v>
      </c>
      <c r="Y2270" s="22">
        <v>1.294</v>
      </c>
      <c r="Z2270" s="22">
        <v>1.327</v>
      </c>
      <c r="AA2270" s="22">
        <v>0.888</v>
      </c>
      <c r="AB2270" s="22">
        <v>1.259</v>
      </c>
      <c r="AC2270" s="22">
        <v>1.422</v>
      </c>
      <c r="AD2270" s="22">
        <v>1.129</v>
      </c>
      <c r="AE2270" s="22">
        <v>1.115</v>
      </c>
      <c r="AF2270" s="22">
        <v>1.595</v>
      </c>
      <c r="AG2270" s="22">
        <v>1.089</v>
      </c>
      <c r="AH2270" s="22">
        <v>1.075</v>
      </c>
      <c r="AI2270" s="22">
        <v>1.009</v>
      </c>
      <c r="AJ2270" s="22">
        <v>1.016</v>
      </c>
    </row>
    <row r="2271" s="5" customFormat="1" spans="1:36">
      <c r="A2271" s="11" t="s">
        <v>3367</v>
      </c>
      <c r="B2271" s="11">
        <v>600.3</v>
      </c>
      <c r="C2271" s="11">
        <v>947.8</v>
      </c>
      <c r="D2271" s="11">
        <v>379.1323</v>
      </c>
      <c r="E2271" s="11">
        <v>381.1388</v>
      </c>
      <c r="F2271" s="11">
        <v>145.0739</v>
      </c>
      <c r="G2271" s="11">
        <v>23949.4872222222</v>
      </c>
      <c r="H2271" s="11">
        <v>1</v>
      </c>
      <c r="I2271" s="11">
        <v>1</v>
      </c>
      <c r="J2271" s="11" t="s">
        <v>50</v>
      </c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20">
        <v>6</v>
      </c>
      <c r="V2271" s="20">
        <v>54</v>
      </c>
      <c r="W2271" s="5"/>
      <c r="X2271" s="11">
        <v>0</v>
      </c>
      <c r="Y2271" s="22">
        <v>0.853</v>
      </c>
      <c r="Z2271" s="22">
        <v>0.906</v>
      </c>
      <c r="AA2271" s="22">
        <v>0.906</v>
      </c>
      <c r="AB2271" s="22">
        <v>0.808</v>
      </c>
      <c r="AC2271" s="22">
        <v>1.206</v>
      </c>
      <c r="AD2271" s="22">
        <v>1.197</v>
      </c>
      <c r="AE2271" s="22">
        <v>0.965</v>
      </c>
      <c r="AF2271" s="22">
        <v>1.101</v>
      </c>
      <c r="AG2271" s="22">
        <v>1.083</v>
      </c>
      <c r="AH2271" s="22">
        <v>1.049</v>
      </c>
      <c r="AI2271" s="22">
        <v>1.092</v>
      </c>
      <c r="AJ2271" s="22">
        <v>1.126</v>
      </c>
    </row>
    <row r="2272" s="5" customFormat="1" spans="1:36">
      <c r="A2272" s="11" t="s">
        <v>3368</v>
      </c>
      <c r="B2272" s="11">
        <v>600.2</v>
      </c>
      <c r="C2272" s="11">
        <v>948.3</v>
      </c>
      <c r="D2272" s="11">
        <v>444.1586</v>
      </c>
      <c r="E2272" s="11">
        <v>446.1645</v>
      </c>
      <c r="F2272" s="11">
        <v>210.1003</v>
      </c>
      <c r="G2272" s="11">
        <v>4948.10333333333</v>
      </c>
      <c r="H2272" s="11">
        <v>1</v>
      </c>
      <c r="I2272" s="11">
        <v>1</v>
      </c>
      <c r="J2272" s="11" t="s">
        <v>41</v>
      </c>
      <c r="K2272" s="5"/>
      <c r="L2272" s="5"/>
      <c r="M2272" s="5"/>
      <c r="N2272" s="5"/>
      <c r="O2272" s="5"/>
      <c r="P2272" s="11" t="s">
        <v>3369</v>
      </c>
      <c r="Q2272" s="11" t="s">
        <v>3370</v>
      </c>
      <c r="R2272" s="11" t="s">
        <v>3371</v>
      </c>
      <c r="S2272" s="11">
        <v>0.38</v>
      </c>
      <c r="T2272" s="11">
        <v>146.1</v>
      </c>
      <c r="U2272" s="5"/>
      <c r="V2272" s="5"/>
      <c r="W2272" s="5"/>
      <c r="X2272" s="11">
        <v>0</v>
      </c>
      <c r="Y2272" s="22">
        <v>0.692</v>
      </c>
      <c r="Z2272" s="22">
        <v>0.702</v>
      </c>
      <c r="AA2272" s="22">
        <v>0.546</v>
      </c>
      <c r="AB2272" s="22">
        <v>0.656</v>
      </c>
      <c r="AC2272" s="22">
        <v>0.855</v>
      </c>
      <c r="AD2272" s="22">
        <v>1.029</v>
      </c>
      <c r="AE2272" s="22">
        <v>0.981</v>
      </c>
      <c r="AF2272" s="22">
        <v>0.891</v>
      </c>
      <c r="AG2272" s="22">
        <v>0.961</v>
      </c>
      <c r="AH2272" s="22">
        <v>1.012</v>
      </c>
      <c r="AI2272" s="22">
        <v>0.981</v>
      </c>
      <c r="AJ2272" s="22">
        <v>1.005</v>
      </c>
    </row>
    <row r="2273" s="5" customFormat="1" spans="1:36">
      <c r="A2273" s="11" t="s">
        <v>3372</v>
      </c>
      <c r="B2273" s="11">
        <v>600.4</v>
      </c>
      <c r="C2273" s="11">
        <v>948.5</v>
      </c>
      <c r="D2273" s="11">
        <v>267.0562</v>
      </c>
      <c r="E2273" s="11">
        <v>269.0624</v>
      </c>
      <c r="F2273" s="11">
        <v>32.9978</v>
      </c>
      <c r="G2273" s="11">
        <v>10700.2246666667</v>
      </c>
      <c r="H2273" s="11">
        <v>1</v>
      </c>
      <c r="I2273" s="11">
        <v>1</v>
      </c>
      <c r="J2273" s="11" t="s">
        <v>46</v>
      </c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11">
        <v>0</v>
      </c>
      <c r="Y2273" s="22">
        <v>1.607</v>
      </c>
      <c r="Z2273" s="22">
        <v>1.579</v>
      </c>
      <c r="AA2273" s="22">
        <v>1.527</v>
      </c>
      <c r="AB2273" s="22">
        <v>1.547</v>
      </c>
      <c r="AC2273" s="22">
        <v>1.099</v>
      </c>
      <c r="AD2273" s="22">
        <v>1.07</v>
      </c>
      <c r="AE2273" s="22">
        <v>1.402</v>
      </c>
      <c r="AF2273" s="22">
        <v>1.007</v>
      </c>
      <c r="AG2273" s="22">
        <v>1.311</v>
      </c>
      <c r="AH2273" s="22">
        <v>1.228</v>
      </c>
      <c r="AI2273" s="22">
        <v>1.464</v>
      </c>
      <c r="AJ2273" s="22">
        <v>1.118</v>
      </c>
    </row>
    <row r="2274" s="5" customFormat="1" spans="1:36">
      <c r="A2274" s="11" t="s">
        <v>3373</v>
      </c>
      <c r="B2274" s="11">
        <v>599.4</v>
      </c>
      <c r="C2274" s="11">
        <v>949.4</v>
      </c>
      <c r="D2274" s="11">
        <v>477.1508</v>
      </c>
      <c r="E2274" s="11">
        <v>479.1571</v>
      </c>
      <c r="F2274" s="11">
        <v>243.0925</v>
      </c>
      <c r="G2274" s="11">
        <v>13806.177</v>
      </c>
      <c r="H2274" s="11">
        <v>1</v>
      </c>
      <c r="I2274" s="11">
        <v>1</v>
      </c>
      <c r="J2274" s="11" t="s">
        <v>46</v>
      </c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11">
        <v>0</v>
      </c>
      <c r="Y2274" s="22">
        <v>0.908</v>
      </c>
      <c r="Z2274" s="22">
        <v>1.064</v>
      </c>
      <c r="AA2274" s="22">
        <v>1.237</v>
      </c>
      <c r="AB2274" s="22">
        <v>1.284</v>
      </c>
      <c r="AC2274" s="22">
        <v>1.729</v>
      </c>
      <c r="AD2274" s="22">
        <v>1.62</v>
      </c>
      <c r="AE2274" s="22">
        <v>1.426</v>
      </c>
      <c r="AF2274" s="22">
        <v>1.875</v>
      </c>
      <c r="AG2274" s="22">
        <v>1.543</v>
      </c>
      <c r="AH2274" s="22">
        <v>1.451</v>
      </c>
      <c r="AI2274" s="22">
        <v>1.714</v>
      </c>
      <c r="AJ2274" s="22">
        <v>1.748</v>
      </c>
    </row>
    <row r="2275" s="5" customFormat="1" spans="1:36">
      <c r="A2275" s="11" t="s">
        <v>3374</v>
      </c>
      <c r="B2275" s="11">
        <v>599.4</v>
      </c>
      <c r="C2275" s="11">
        <v>949.4</v>
      </c>
      <c r="D2275" s="11">
        <v>549.0643</v>
      </c>
      <c r="E2275" s="11">
        <v>551.0706</v>
      </c>
      <c r="F2275" s="11">
        <v>315.0059</v>
      </c>
      <c r="G2275" s="11">
        <v>37509.5555555555</v>
      </c>
      <c r="H2275" s="11">
        <v>1</v>
      </c>
      <c r="I2275" s="11">
        <v>1</v>
      </c>
      <c r="J2275" s="11" t="s">
        <v>46</v>
      </c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11">
        <v>0</v>
      </c>
      <c r="Y2275" s="22">
        <v>0.505</v>
      </c>
      <c r="Z2275" s="22">
        <v>0.531</v>
      </c>
      <c r="AA2275" s="22">
        <v>0.458</v>
      </c>
      <c r="AB2275" s="22">
        <v>0.536</v>
      </c>
      <c r="AC2275" s="22">
        <v>0.386</v>
      </c>
      <c r="AD2275" s="22">
        <v>0.476</v>
      </c>
      <c r="AE2275" s="22">
        <v>0.524</v>
      </c>
      <c r="AF2275" s="22">
        <v>0.375</v>
      </c>
      <c r="AG2275" s="22">
        <v>0.584</v>
      </c>
      <c r="AH2275" s="22">
        <v>0.606</v>
      </c>
      <c r="AI2275" s="22">
        <v>0.46</v>
      </c>
      <c r="AJ2275" s="22">
        <v>0.496</v>
      </c>
    </row>
    <row r="2276" s="5" customFormat="1" ht="24.85" spans="1:36">
      <c r="A2276" s="11" t="s">
        <v>3375</v>
      </c>
      <c r="B2276" s="11">
        <v>600</v>
      </c>
      <c r="C2276" s="11">
        <v>949.6</v>
      </c>
      <c r="D2276" s="11">
        <v>456.1127</v>
      </c>
      <c r="E2276" s="11">
        <v>458.1207</v>
      </c>
      <c r="F2276" s="11">
        <v>222.0544</v>
      </c>
      <c r="G2276" s="11">
        <v>18698.6338888889</v>
      </c>
      <c r="H2276" s="11">
        <v>1</v>
      </c>
      <c r="I2276" s="11">
        <v>1</v>
      </c>
      <c r="J2276" s="11" t="s">
        <v>41</v>
      </c>
      <c r="K2276" s="5"/>
      <c r="L2276" s="5"/>
      <c r="M2276" s="5"/>
      <c r="N2276" s="5"/>
      <c r="O2276" s="5"/>
      <c r="P2276" s="11" t="s">
        <v>3376</v>
      </c>
      <c r="Q2276" s="11" t="s">
        <v>3377</v>
      </c>
      <c r="R2276" s="11" t="s">
        <v>3378</v>
      </c>
      <c r="S2276" s="11">
        <v>3.39</v>
      </c>
      <c r="T2276" s="11">
        <v>56.2</v>
      </c>
      <c r="U2276" s="5"/>
      <c r="V2276" s="5"/>
      <c r="W2276" s="5"/>
      <c r="X2276" s="11">
        <v>0</v>
      </c>
      <c r="Y2276" s="22">
        <v>1.141</v>
      </c>
      <c r="Z2276" s="22">
        <v>0.901</v>
      </c>
      <c r="AA2276" s="22">
        <v>1.444</v>
      </c>
      <c r="AB2276" s="22">
        <v>1.409</v>
      </c>
      <c r="AC2276" s="22">
        <v>0.967</v>
      </c>
      <c r="AD2276" s="22">
        <v>0.927</v>
      </c>
      <c r="AE2276" s="22">
        <v>0.946</v>
      </c>
      <c r="AF2276" s="22">
        <v>0.913</v>
      </c>
      <c r="AG2276" s="22">
        <v>1.002</v>
      </c>
      <c r="AH2276" s="22">
        <v>0.91</v>
      </c>
      <c r="AI2276" s="22">
        <v>0.922</v>
      </c>
      <c r="AJ2276" s="22">
        <v>1.005</v>
      </c>
    </row>
    <row r="2277" s="5" customFormat="1" spans="1:36">
      <c r="A2277" s="11" t="s">
        <v>3379</v>
      </c>
      <c r="B2277" s="11">
        <v>600.4</v>
      </c>
      <c r="C2277" s="11">
        <v>950.3</v>
      </c>
      <c r="D2277" s="11">
        <v>448.1893</v>
      </c>
      <c r="E2277" s="11">
        <v>450.1962</v>
      </c>
      <c r="F2277" s="11">
        <v>214.131</v>
      </c>
      <c r="G2277" s="11">
        <v>5739.31407142857</v>
      </c>
      <c r="H2277" s="11">
        <v>1</v>
      </c>
      <c r="I2277" s="11">
        <v>1</v>
      </c>
      <c r="J2277" s="11" t="s">
        <v>50</v>
      </c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20">
        <v>1</v>
      </c>
      <c r="V2277" s="20">
        <v>7</v>
      </c>
      <c r="W2277" s="5"/>
      <c r="X2277" s="11">
        <v>0</v>
      </c>
      <c r="Y2277" s="22">
        <v>1.04</v>
      </c>
      <c r="Z2277" s="22">
        <v>1.268</v>
      </c>
      <c r="AA2277" s="22">
        <v>1.004</v>
      </c>
      <c r="AB2277" s="22">
        <v>0.899</v>
      </c>
      <c r="AC2277" s="22">
        <v>0.911</v>
      </c>
      <c r="AD2277" s="22">
        <v>1.084</v>
      </c>
      <c r="AE2277" s="22">
        <v>0.989</v>
      </c>
      <c r="AF2277" s="22">
        <v>1.173</v>
      </c>
      <c r="AG2277" s="22">
        <v>1.006</v>
      </c>
      <c r="AH2277" s="22">
        <v>1.035</v>
      </c>
      <c r="AI2277" s="22">
        <v>1.236</v>
      </c>
      <c r="AJ2277" s="22">
        <v>1.087</v>
      </c>
    </row>
    <row r="2278" s="5" customFormat="1" spans="1:36">
      <c r="A2278" s="11" t="s">
        <v>3380</v>
      </c>
      <c r="B2278" s="11">
        <v>601.4</v>
      </c>
      <c r="C2278" s="11">
        <v>950.4</v>
      </c>
      <c r="D2278" s="11">
        <v>399.1023</v>
      </c>
      <c r="E2278" s="11">
        <v>401.1067</v>
      </c>
      <c r="F2278" s="11">
        <v>165.044</v>
      </c>
      <c r="G2278" s="11">
        <v>45096.4695</v>
      </c>
      <c r="H2278" s="11">
        <v>1</v>
      </c>
      <c r="I2278" s="11">
        <v>1</v>
      </c>
      <c r="J2278" s="11" t="s">
        <v>41</v>
      </c>
      <c r="K2278" s="5"/>
      <c r="L2278" s="5"/>
      <c r="M2278" s="5"/>
      <c r="N2278" s="5"/>
      <c r="O2278" s="5"/>
      <c r="P2278" s="11" t="s">
        <v>3381</v>
      </c>
      <c r="Q2278" s="11" t="s">
        <v>3382</v>
      </c>
      <c r="R2278" s="11" t="s">
        <v>3383</v>
      </c>
      <c r="S2278" s="11">
        <v>3.57</v>
      </c>
      <c r="T2278" s="11">
        <v>171.9</v>
      </c>
      <c r="U2278" s="5"/>
      <c r="V2278" s="5"/>
      <c r="W2278" s="5"/>
      <c r="X2278" s="11">
        <v>0</v>
      </c>
      <c r="Y2278" s="22">
        <v>0.563</v>
      </c>
      <c r="Z2278" s="22">
        <v>0.392</v>
      </c>
      <c r="AA2278" s="22">
        <v>0.455</v>
      </c>
      <c r="AB2278" s="22">
        <v>0.459</v>
      </c>
      <c r="AC2278" s="22">
        <v>0.575</v>
      </c>
      <c r="AD2278" s="22">
        <v>0.702</v>
      </c>
      <c r="AE2278" s="22">
        <v>0.651</v>
      </c>
      <c r="AF2278" s="22">
        <v>0.587</v>
      </c>
      <c r="AG2278" s="22">
        <v>0.683</v>
      </c>
      <c r="AH2278" s="22">
        <v>0.609</v>
      </c>
      <c r="AI2278" s="22">
        <v>0.7</v>
      </c>
      <c r="AJ2278" s="22">
        <v>0.567</v>
      </c>
    </row>
    <row r="2279" s="5" customFormat="1" spans="1:36">
      <c r="A2279" s="11" t="s">
        <v>3384</v>
      </c>
      <c r="B2279" s="11">
        <v>601.1</v>
      </c>
      <c r="C2279" s="11">
        <v>950.6</v>
      </c>
      <c r="D2279" s="11">
        <v>365.1518</v>
      </c>
      <c r="E2279" s="11">
        <v>367.1593</v>
      </c>
      <c r="F2279" s="11">
        <v>131.0935</v>
      </c>
      <c r="G2279" s="11">
        <v>5381.94154545455</v>
      </c>
      <c r="H2279" s="11">
        <v>1</v>
      </c>
      <c r="I2279" s="11">
        <v>1</v>
      </c>
      <c r="J2279" s="11" t="s">
        <v>41</v>
      </c>
      <c r="K2279" s="5"/>
      <c r="L2279" s="5"/>
      <c r="M2279" s="5"/>
      <c r="N2279" s="5"/>
      <c r="O2279" s="5"/>
      <c r="P2279" s="11" t="s">
        <v>3385</v>
      </c>
      <c r="Q2279" s="11" t="s">
        <v>3386</v>
      </c>
      <c r="R2279" s="11" t="s">
        <v>3387</v>
      </c>
      <c r="S2279" s="11">
        <v>3.26</v>
      </c>
      <c r="T2279" s="11">
        <v>167</v>
      </c>
      <c r="U2279" s="5"/>
      <c r="V2279" s="5"/>
      <c r="W2279" s="5"/>
      <c r="X2279" s="11">
        <v>0</v>
      </c>
      <c r="Y2279" s="22">
        <v>1.232</v>
      </c>
      <c r="Z2279" s="22">
        <v>1.192</v>
      </c>
      <c r="AA2279" s="22">
        <v>1.182</v>
      </c>
      <c r="AB2279" s="22">
        <v>1.211</v>
      </c>
      <c r="AC2279" s="22">
        <v>1.323</v>
      </c>
      <c r="AD2279" s="22">
        <v>1.298</v>
      </c>
      <c r="AE2279" s="22">
        <v>1.288</v>
      </c>
      <c r="AF2279" s="22">
        <v>1.356</v>
      </c>
      <c r="AG2279" s="22">
        <v>1.255</v>
      </c>
      <c r="AH2279" s="22">
        <v>1.238</v>
      </c>
      <c r="AI2279" s="22">
        <v>1.237</v>
      </c>
      <c r="AJ2279" s="22">
        <v>1.285</v>
      </c>
    </row>
    <row r="2280" s="5" customFormat="1" spans="1:36">
      <c r="A2280" s="11" t="s">
        <v>3388</v>
      </c>
      <c r="B2280" s="11">
        <v>600.4</v>
      </c>
      <c r="C2280" s="11">
        <v>951.5</v>
      </c>
      <c r="D2280" s="11">
        <v>692.23</v>
      </c>
      <c r="E2280" s="11">
        <v>696.2431</v>
      </c>
      <c r="F2280" s="11">
        <v>225.1206</v>
      </c>
      <c r="G2280" s="11">
        <v>15483.6375</v>
      </c>
      <c r="H2280" s="11">
        <v>1</v>
      </c>
      <c r="I2280" s="11">
        <v>2</v>
      </c>
      <c r="J2280" s="11" t="s">
        <v>39</v>
      </c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20">
        <v>0</v>
      </c>
      <c r="V2280" s="20">
        <v>4</v>
      </c>
      <c r="W2280" s="5"/>
      <c r="X2280" s="11">
        <v>0</v>
      </c>
      <c r="Y2280" s="22">
        <v>1.972</v>
      </c>
      <c r="Z2280" s="22">
        <v>1.987</v>
      </c>
      <c r="AA2280" s="22">
        <v>2.253</v>
      </c>
      <c r="AB2280" s="22">
        <v>2.319</v>
      </c>
      <c r="AC2280" s="22">
        <v>0.505</v>
      </c>
      <c r="AD2280" s="22">
        <v>0.899</v>
      </c>
      <c r="AE2280" s="22">
        <v>0.695</v>
      </c>
      <c r="AF2280" s="22">
        <v>0.641</v>
      </c>
      <c r="AG2280" s="22">
        <v>1.091</v>
      </c>
      <c r="AH2280" s="22">
        <v>1.243</v>
      </c>
      <c r="AI2280" s="22">
        <v>1.14</v>
      </c>
      <c r="AJ2280" s="22">
        <v>1.172</v>
      </c>
    </row>
    <row r="2281" s="5" customFormat="1" spans="1:36">
      <c r="A2281" s="11" t="s">
        <v>3389</v>
      </c>
      <c r="B2281" s="11">
        <v>603.4</v>
      </c>
      <c r="C2281" s="11">
        <v>951.8</v>
      </c>
      <c r="D2281" s="11">
        <v>324.0907</v>
      </c>
      <c r="E2281" s="11">
        <v>326.0972</v>
      </c>
      <c r="F2281" s="11">
        <v>180.0647</v>
      </c>
      <c r="G2281" s="11">
        <v>88207.9121333333</v>
      </c>
      <c r="H2281" s="11">
        <v>2</v>
      </c>
      <c r="I2281" s="11">
        <v>2</v>
      </c>
      <c r="J2281" s="11" t="s">
        <v>41</v>
      </c>
      <c r="K2281" s="5"/>
      <c r="L2281" s="5"/>
      <c r="M2281" s="5"/>
      <c r="N2281" s="5"/>
      <c r="O2281" s="5"/>
      <c r="P2281" s="11" t="s">
        <v>913</v>
      </c>
      <c r="Q2281" s="11" t="s">
        <v>914</v>
      </c>
      <c r="R2281" s="11" t="s">
        <v>3390</v>
      </c>
      <c r="S2281" s="11">
        <v>2.77</v>
      </c>
      <c r="T2281" s="11">
        <v>137.5</v>
      </c>
      <c r="U2281" s="5"/>
      <c r="V2281" s="5"/>
      <c r="W2281" s="5"/>
      <c r="X2281" s="11">
        <v>0</v>
      </c>
      <c r="Y2281" s="22">
        <v>1.848</v>
      </c>
      <c r="Z2281" s="22">
        <v>1.878</v>
      </c>
      <c r="AA2281" s="22">
        <v>2.076</v>
      </c>
      <c r="AB2281" s="22">
        <v>2.155</v>
      </c>
      <c r="AC2281" s="22">
        <v>0.459</v>
      </c>
      <c r="AD2281" s="22">
        <v>0.801</v>
      </c>
      <c r="AE2281" s="22">
        <v>0.635</v>
      </c>
      <c r="AF2281" s="22">
        <v>0.59</v>
      </c>
      <c r="AG2281" s="22">
        <v>1.057</v>
      </c>
      <c r="AH2281" s="22">
        <v>1.017</v>
      </c>
      <c r="AI2281" s="22">
        <v>1.023</v>
      </c>
      <c r="AJ2281" s="22">
        <v>1.033</v>
      </c>
    </row>
    <row r="2282" s="5" customFormat="1" spans="1:36">
      <c r="A2282" s="11" t="s">
        <v>3391</v>
      </c>
      <c r="B2282" s="11">
        <v>603</v>
      </c>
      <c r="C2282" s="11">
        <v>951.9</v>
      </c>
      <c r="D2282" s="11">
        <v>791.2151</v>
      </c>
      <c r="E2282" s="11">
        <v>795.2283</v>
      </c>
      <c r="F2282" s="11">
        <v>324.1057</v>
      </c>
      <c r="G2282" s="11">
        <v>63113.355</v>
      </c>
      <c r="H2282" s="11">
        <v>1</v>
      </c>
      <c r="I2282" s="11">
        <v>2</v>
      </c>
      <c r="J2282" s="11" t="s">
        <v>39</v>
      </c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20">
        <v>0</v>
      </c>
      <c r="V2282" s="20">
        <v>31</v>
      </c>
      <c r="W2282" s="5"/>
      <c r="X2282" s="11">
        <v>0</v>
      </c>
      <c r="Y2282" s="22">
        <v>2.426</v>
      </c>
      <c r="Z2282" s="22">
        <v>3.05</v>
      </c>
      <c r="AA2282" s="22">
        <v>2.807</v>
      </c>
      <c r="AB2282" s="22">
        <v>4.335</v>
      </c>
      <c r="AC2282" s="22">
        <v>0.198</v>
      </c>
      <c r="AD2282" s="22">
        <v>0.92</v>
      </c>
      <c r="AE2282" s="22">
        <v>0.384</v>
      </c>
      <c r="AF2282" s="22">
        <v>0.398</v>
      </c>
      <c r="AG2282" s="22">
        <v>1.119</v>
      </c>
      <c r="AH2282" s="22">
        <v>1.075</v>
      </c>
      <c r="AI2282" s="22">
        <v>1.101</v>
      </c>
      <c r="AJ2282" s="22">
        <v>1.055</v>
      </c>
    </row>
    <row r="2283" s="5" customFormat="1" spans="1:36">
      <c r="A2283" s="11" t="s">
        <v>3392</v>
      </c>
      <c r="B2283" s="11">
        <v>602.4</v>
      </c>
      <c r="C2283" s="11">
        <v>952.1</v>
      </c>
      <c r="D2283" s="11">
        <v>311.0622</v>
      </c>
      <c r="E2283" s="11">
        <v>313.0685</v>
      </c>
      <c r="F2283" s="11">
        <v>154.0077</v>
      </c>
      <c r="G2283" s="11">
        <v>6178.896</v>
      </c>
      <c r="H2283" s="11">
        <v>2</v>
      </c>
      <c r="I2283" s="11">
        <v>2</v>
      </c>
      <c r="J2283" s="11" t="s">
        <v>39</v>
      </c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20">
        <v>0</v>
      </c>
      <c r="V2283" s="20">
        <v>1</v>
      </c>
      <c r="W2283" s="5"/>
      <c r="X2283" s="11">
        <v>0</v>
      </c>
      <c r="Y2283" s="22">
        <v>1.558</v>
      </c>
      <c r="Z2283" s="22">
        <v>1.27</v>
      </c>
      <c r="AA2283" s="22">
        <v>1.57</v>
      </c>
      <c r="AB2283" s="22">
        <v>1.301</v>
      </c>
      <c r="AC2283" s="22">
        <v>1.119</v>
      </c>
      <c r="AD2283" s="22">
        <v>1.149</v>
      </c>
      <c r="AE2283" s="22">
        <v>1.294</v>
      </c>
      <c r="AF2283" s="22">
        <v>0.988</v>
      </c>
      <c r="AG2283" s="22">
        <v>1.569</v>
      </c>
      <c r="AH2283" s="22">
        <v>1.489</v>
      </c>
      <c r="AI2283" s="22">
        <v>1.043</v>
      </c>
      <c r="AJ2283" s="22">
        <v>1.122</v>
      </c>
    </row>
    <row r="2284" s="5" customFormat="1" spans="1:36">
      <c r="A2284" s="11" t="s">
        <v>3393</v>
      </c>
      <c r="B2284" s="11">
        <v>600.6</v>
      </c>
      <c r="C2284" s="11">
        <v>952.6</v>
      </c>
      <c r="D2284" s="11">
        <v>325.0916</v>
      </c>
      <c r="E2284" s="11">
        <v>327.0983</v>
      </c>
      <c r="F2284" s="11">
        <v>182.0665</v>
      </c>
      <c r="G2284" s="11">
        <v>11744.1863333333</v>
      </c>
      <c r="H2284" s="11">
        <v>2</v>
      </c>
      <c r="I2284" s="11">
        <v>2</v>
      </c>
      <c r="J2284" s="11" t="s">
        <v>46</v>
      </c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11">
        <v>0</v>
      </c>
      <c r="Y2284" s="22">
        <v>2.365</v>
      </c>
      <c r="Z2284" s="22">
        <v>2.343</v>
      </c>
      <c r="AA2284" s="22">
        <v>2.273</v>
      </c>
      <c r="AB2284" s="22">
        <v>2.698</v>
      </c>
      <c r="AC2284" s="22">
        <v>0.551</v>
      </c>
      <c r="AD2284" s="22">
        <v>0.925</v>
      </c>
      <c r="AE2284" s="22">
        <v>0.858</v>
      </c>
      <c r="AF2284" s="22">
        <v>0.748</v>
      </c>
      <c r="AG2284" s="22">
        <v>1.242</v>
      </c>
      <c r="AH2284" s="22">
        <v>1.213</v>
      </c>
      <c r="AI2284" s="22">
        <v>1.321</v>
      </c>
      <c r="AJ2284" s="22">
        <v>1.196</v>
      </c>
    </row>
    <row r="2285" s="5" customFormat="1" spans="1:36">
      <c r="A2285" s="11" t="s">
        <v>3394</v>
      </c>
      <c r="B2285" s="11">
        <v>600.4</v>
      </c>
      <c r="C2285" s="11">
        <v>952.8</v>
      </c>
      <c r="D2285" s="11">
        <v>298.5346</v>
      </c>
      <c r="E2285" s="11">
        <v>300.5408</v>
      </c>
      <c r="F2285" s="11">
        <v>128.9526</v>
      </c>
      <c r="G2285" s="11">
        <v>7029.92753333333</v>
      </c>
      <c r="H2285" s="11">
        <v>2</v>
      </c>
      <c r="I2285" s="11">
        <v>2</v>
      </c>
      <c r="J2285" s="11" t="s">
        <v>46</v>
      </c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11">
        <v>0</v>
      </c>
      <c r="Y2285" s="22">
        <v>1.465</v>
      </c>
      <c r="Z2285" s="22">
        <v>1.345</v>
      </c>
      <c r="AA2285" s="22">
        <v>1.376</v>
      </c>
      <c r="AB2285" s="22">
        <v>1.403</v>
      </c>
      <c r="AC2285" s="22">
        <v>1.019</v>
      </c>
      <c r="AD2285" s="22">
        <v>0.999</v>
      </c>
      <c r="AE2285" s="22">
        <v>1.434</v>
      </c>
      <c r="AF2285" s="22">
        <v>0.94</v>
      </c>
      <c r="AG2285" s="22">
        <v>1.244</v>
      </c>
      <c r="AH2285" s="22">
        <v>1.335</v>
      </c>
      <c r="AI2285" s="22">
        <v>1.335</v>
      </c>
      <c r="AJ2285" s="22">
        <v>1.331</v>
      </c>
    </row>
    <row r="2286" s="5" customFormat="1" spans="1:36">
      <c r="A2286" s="11" t="s">
        <v>3395</v>
      </c>
      <c r="B2286" s="11">
        <v>600.4</v>
      </c>
      <c r="C2286" s="11">
        <v>953</v>
      </c>
      <c r="D2286" s="11">
        <v>352.0678</v>
      </c>
      <c r="E2286" s="11">
        <v>354.0741</v>
      </c>
      <c r="F2286" s="11">
        <v>118.0095</v>
      </c>
      <c r="G2286" s="11">
        <v>123498.933333333</v>
      </c>
      <c r="H2286" s="11">
        <v>1</v>
      </c>
      <c r="I2286" s="11">
        <v>1</v>
      </c>
      <c r="J2286" s="11" t="s">
        <v>39</v>
      </c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20">
        <v>0</v>
      </c>
      <c r="V2286" s="20">
        <v>3</v>
      </c>
      <c r="W2286" s="5"/>
      <c r="X2286" s="11">
        <v>0</v>
      </c>
      <c r="Y2286" s="22">
        <v>0.716</v>
      </c>
      <c r="Z2286" s="22">
        <v>0.744</v>
      </c>
      <c r="AA2286" s="22">
        <v>0.707</v>
      </c>
      <c r="AB2286" s="22">
        <v>0.772</v>
      </c>
      <c r="AC2286" s="22">
        <v>0.741</v>
      </c>
      <c r="AD2286" s="22">
        <v>0.843</v>
      </c>
      <c r="AE2286" s="22">
        <v>1.023</v>
      </c>
      <c r="AF2286" s="22">
        <v>0.679</v>
      </c>
      <c r="AG2286" s="22">
        <v>0.941</v>
      </c>
      <c r="AH2286" s="22">
        <v>0.907</v>
      </c>
      <c r="AI2286" s="22">
        <v>0.915</v>
      </c>
      <c r="AJ2286" s="22">
        <v>0.928</v>
      </c>
    </row>
    <row r="2287" s="5" customFormat="1" spans="1:36">
      <c r="A2287" s="11" t="s">
        <v>3396</v>
      </c>
      <c r="B2287" s="11">
        <v>603.4</v>
      </c>
      <c r="C2287" s="11">
        <v>953.2</v>
      </c>
      <c r="D2287" s="11">
        <v>647.1731</v>
      </c>
      <c r="E2287" s="11">
        <v>651.1864</v>
      </c>
      <c r="F2287" s="11">
        <v>180.0638</v>
      </c>
      <c r="G2287" s="11">
        <v>271849.642105263</v>
      </c>
      <c r="H2287" s="11">
        <v>1</v>
      </c>
      <c r="I2287" s="11">
        <v>2</v>
      </c>
      <c r="J2287" s="11" t="s">
        <v>41</v>
      </c>
      <c r="K2287" s="5"/>
      <c r="L2287" s="5"/>
      <c r="M2287" s="5"/>
      <c r="N2287" s="5"/>
      <c r="O2287" s="5"/>
      <c r="P2287" s="11" t="s">
        <v>913</v>
      </c>
      <c r="Q2287" s="11" t="s">
        <v>914</v>
      </c>
      <c r="R2287" s="11" t="s">
        <v>3397</v>
      </c>
      <c r="S2287" s="11">
        <v>4.25</v>
      </c>
      <c r="T2287" s="11">
        <v>136.1</v>
      </c>
      <c r="U2287" s="5"/>
      <c r="V2287" s="5"/>
      <c r="W2287" s="5"/>
      <c r="X2287" s="11">
        <v>0</v>
      </c>
      <c r="Y2287" s="22">
        <v>1.881</v>
      </c>
      <c r="Z2287" s="22">
        <v>2.017</v>
      </c>
      <c r="AA2287" s="22">
        <v>2.179</v>
      </c>
      <c r="AB2287" s="22">
        <v>2.264</v>
      </c>
      <c r="AC2287" s="22">
        <v>0.434</v>
      </c>
      <c r="AD2287" s="22">
        <v>0.808</v>
      </c>
      <c r="AE2287" s="22">
        <v>0.632</v>
      </c>
      <c r="AF2287" s="22">
        <v>0.591</v>
      </c>
      <c r="AG2287" s="22">
        <v>1.037</v>
      </c>
      <c r="AH2287" s="22">
        <v>1.029</v>
      </c>
      <c r="AI2287" s="22">
        <v>1.01</v>
      </c>
      <c r="AJ2287" s="22">
        <v>1.045</v>
      </c>
    </row>
    <row r="2288" s="5" customFormat="1" spans="1:36">
      <c r="A2288" s="11" t="s">
        <v>3398</v>
      </c>
      <c r="B2288" s="11">
        <v>600.4</v>
      </c>
      <c r="C2288" s="11">
        <v>953.6</v>
      </c>
      <c r="D2288" s="11">
        <v>404.0372</v>
      </c>
      <c r="E2288" s="11">
        <v>406.0428</v>
      </c>
      <c r="F2288" s="11">
        <v>169.9789</v>
      </c>
      <c r="G2288" s="11">
        <v>10064.681</v>
      </c>
      <c r="H2288" s="11">
        <v>1</v>
      </c>
      <c r="I2288" s="11">
        <v>1</v>
      </c>
      <c r="J2288" s="11" t="s">
        <v>46</v>
      </c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11">
        <v>0</v>
      </c>
      <c r="Y2288" s="22">
        <v>1.379</v>
      </c>
      <c r="Z2288" s="22">
        <v>1.356</v>
      </c>
      <c r="AA2288" s="22">
        <v>1.352</v>
      </c>
      <c r="AB2288" s="22">
        <v>1.511</v>
      </c>
      <c r="AC2288" s="22">
        <v>0.937</v>
      </c>
      <c r="AD2288" s="22">
        <v>1.073</v>
      </c>
      <c r="AE2288" s="22">
        <v>1.103</v>
      </c>
      <c r="AF2288" s="22">
        <v>0.976</v>
      </c>
      <c r="AG2288" s="22">
        <v>1.146</v>
      </c>
      <c r="AH2288" s="22">
        <v>1.14</v>
      </c>
      <c r="AI2288" s="22">
        <v>1.136</v>
      </c>
      <c r="AJ2288" s="22">
        <v>1.23</v>
      </c>
    </row>
    <row r="2289" s="5" customFormat="1" spans="1:36">
      <c r="A2289" s="11" t="s">
        <v>3399</v>
      </c>
      <c r="B2289" s="11">
        <v>602.4</v>
      </c>
      <c r="C2289" s="11">
        <v>953.8</v>
      </c>
      <c r="D2289" s="11">
        <v>319.0477</v>
      </c>
      <c r="E2289" s="11">
        <v>321.0539</v>
      </c>
      <c r="F2289" s="11">
        <v>169.9787</v>
      </c>
      <c r="G2289" s="11">
        <v>57418.0453333333</v>
      </c>
      <c r="H2289" s="11">
        <v>2</v>
      </c>
      <c r="I2289" s="11">
        <v>2</v>
      </c>
      <c r="J2289" s="11" t="s">
        <v>46</v>
      </c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11">
        <v>0</v>
      </c>
      <c r="Y2289" s="22">
        <v>1.266</v>
      </c>
      <c r="Z2289" s="22">
        <v>1.331</v>
      </c>
      <c r="AA2289" s="22">
        <v>1.299</v>
      </c>
      <c r="AB2289" s="22">
        <v>1.456</v>
      </c>
      <c r="AC2289" s="22">
        <v>1.001</v>
      </c>
      <c r="AD2289" s="22">
        <v>1.057</v>
      </c>
      <c r="AE2289" s="22">
        <v>1.208</v>
      </c>
      <c r="AF2289" s="22">
        <v>0.948</v>
      </c>
      <c r="AG2289" s="22">
        <v>1.279</v>
      </c>
      <c r="AH2289" s="22">
        <v>1.255</v>
      </c>
      <c r="AI2289" s="22">
        <v>1.146</v>
      </c>
      <c r="AJ2289" s="22">
        <v>1.169</v>
      </c>
    </row>
    <row r="2290" s="5" customFormat="1" spans="1:36">
      <c r="A2290" s="11" t="s">
        <v>3400</v>
      </c>
      <c r="B2290" s="11">
        <v>599</v>
      </c>
      <c r="C2290" s="11">
        <v>954</v>
      </c>
      <c r="D2290" s="11">
        <v>368.1053</v>
      </c>
      <c r="E2290" s="11">
        <v>370.1106</v>
      </c>
      <c r="F2290" s="11">
        <v>268.094</v>
      </c>
      <c r="G2290" s="11">
        <v>7048.91566666667</v>
      </c>
      <c r="H2290" s="11">
        <v>2</v>
      </c>
      <c r="I2290" s="11">
        <v>2</v>
      </c>
      <c r="J2290" s="11" t="s">
        <v>39</v>
      </c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20">
        <v>0</v>
      </c>
      <c r="V2290" s="20">
        <v>16</v>
      </c>
      <c r="W2290" s="5"/>
      <c r="X2290" s="11">
        <v>0</v>
      </c>
      <c r="Y2290" s="22">
        <v>0.752</v>
      </c>
      <c r="Z2290" s="22">
        <v>0.894</v>
      </c>
      <c r="AA2290" s="22">
        <v>0.93</v>
      </c>
      <c r="AB2290" s="22">
        <v>1.032</v>
      </c>
      <c r="AC2290" s="22">
        <v>0.481</v>
      </c>
      <c r="AD2290" s="22">
        <v>0.66</v>
      </c>
      <c r="AE2290" s="22">
        <v>0.89</v>
      </c>
      <c r="AF2290" s="22">
        <v>0.57</v>
      </c>
      <c r="AG2290" s="22">
        <v>0.623</v>
      </c>
      <c r="AH2290" s="22">
        <v>0.66</v>
      </c>
      <c r="AI2290" s="22">
        <v>0.797</v>
      </c>
      <c r="AJ2290" s="22">
        <v>0.673</v>
      </c>
    </row>
    <row r="2291" s="5" customFormat="1" spans="1:36">
      <c r="A2291" s="11" t="s">
        <v>3401</v>
      </c>
      <c r="B2291" s="11">
        <v>603.1</v>
      </c>
      <c r="C2291" s="11">
        <v>954</v>
      </c>
      <c r="D2291" s="11">
        <v>613.2512</v>
      </c>
      <c r="E2291" s="11">
        <v>617.2641</v>
      </c>
      <c r="F2291" s="11">
        <v>146.1418</v>
      </c>
      <c r="G2291" s="11">
        <v>11984.8864285714</v>
      </c>
      <c r="H2291" s="11">
        <v>1</v>
      </c>
      <c r="I2291" s="11">
        <v>2</v>
      </c>
      <c r="J2291" s="11" t="s">
        <v>39</v>
      </c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20">
        <v>0</v>
      </c>
      <c r="V2291" s="20">
        <v>2</v>
      </c>
      <c r="W2291" s="5"/>
      <c r="X2291" s="11">
        <v>0</v>
      </c>
      <c r="Y2291" s="22">
        <v>0.788</v>
      </c>
      <c r="Z2291" s="22">
        <v>1</v>
      </c>
      <c r="AA2291" s="22">
        <v>0.832</v>
      </c>
      <c r="AB2291" s="22">
        <v>0.869</v>
      </c>
      <c r="AC2291" s="22">
        <v>1.272</v>
      </c>
      <c r="AD2291" s="22">
        <v>1.212</v>
      </c>
      <c r="AE2291" s="22">
        <v>1.324</v>
      </c>
      <c r="AF2291" s="22">
        <v>1.256</v>
      </c>
      <c r="AG2291" s="22">
        <v>1.329</v>
      </c>
      <c r="AH2291" s="22">
        <v>1.302</v>
      </c>
      <c r="AI2291" s="22">
        <v>1.177</v>
      </c>
      <c r="AJ2291" s="22">
        <v>1.261</v>
      </c>
    </row>
    <row r="2292" s="5" customFormat="1" spans="1:36">
      <c r="A2292" s="11" t="s">
        <v>3402</v>
      </c>
      <c r="B2292" s="11">
        <v>602.4</v>
      </c>
      <c r="C2292" s="11">
        <v>954.7</v>
      </c>
      <c r="D2292" s="11">
        <v>568.1932</v>
      </c>
      <c r="E2292" s="11">
        <v>572.2066</v>
      </c>
      <c r="F2292" s="11">
        <v>101.0838</v>
      </c>
      <c r="G2292" s="11">
        <v>26714.0443478261</v>
      </c>
      <c r="H2292" s="11">
        <v>1</v>
      </c>
      <c r="I2292" s="11">
        <v>2</v>
      </c>
      <c r="J2292" s="11" t="s">
        <v>39</v>
      </c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20">
        <v>0</v>
      </c>
      <c r="V2292" s="20">
        <v>20</v>
      </c>
      <c r="W2292" s="5"/>
      <c r="X2292" s="11">
        <v>0</v>
      </c>
      <c r="Y2292" s="22">
        <v>0.752</v>
      </c>
      <c r="Z2292" s="22">
        <v>0.795</v>
      </c>
      <c r="AA2292" s="22">
        <v>0.768</v>
      </c>
      <c r="AB2292" s="22">
        <v>0.791</v>
      </c>
      <c r="AC2292" s="22">
        <v>1.297</v>
      </c>
      <c r="AD2292" s="22">
        <v>1.152</v>
      </c>
      <c r="AE2292" s="22">
        <v>1.173</v>
      </c>
      <c r="AF2292" s="22">
        <v>1.148</v>
      </c>
      <c r="AG2292" s="22">
        <v>1.187</v>
      </c>
      <c r="AH2292" s="22">
        <v>1.206</v>
      </c>
      <c r="AI2292" s="22">
        <v>1.193</v>
      </c>
      <c r="AJ2292" s="22">
        <v>1.175</v>
      </c>
    </row>
    <row r="2293" s="5" customFormat="1" spans="1:36">
      <c r="A2293" s="11" t="s">
        <v>3403</v>
      </c>
      <c r="B2293" s="11">
        <v>604.4</v>
      </c>
      <c r="C2293" s="11">
        <v>955.1</v>
      </c>
      <c r="D2293" s="11">
        <v>570.195</v>
      </c>
      <c r="E2293" s="11">
        <v>574.2064</v>
      </c>
      <c r="F2293" s="11">
        <v>103.0856</v>
      </c>
      <c r="G2293" s="11">
        <v>3526.04925</v>
      </c>
      <c r="H2293" s="11">
        <v>1</v>
      </c>
      <c r="I2293" s="11">
        <v>2</v>
      </c>
      <c r="J2293" s="11" t="s">
        <v>46</v>
      </c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11">
        <v>0</v>
      </c>
      <c r="Y2293" s="22">
        <v>1.318</v>
      </c>
      <c r="Z2293" s="22">
        <v>1.39</v>
      </c>
      <c r="AA2293" s="22">
        <v>1.369</v>
      </c>
      <c r="AB2293" s="22">
        <v>1.317</v>
      </c>
      <c r="AC2293" s="22">
        <v>1.582</v>
      </c>
      <c r="AD2293" s="22">
        <v>1.606</v>
      </c>
      <c r="AE2293" s="22">
        <v>1.515</v>
      </c>
      <c r="AF2293" s="22">
        <v>1.436</v>
      </c>
      <c r="AG2293" s="22">
        <v>1.655</v>
      </c>
      <c r="AH2293" s="22">
        <v>1.856</v>
      </c>
      <c r="AI2293" s="22">
        <v>1.307</v>
      </c>
      <c r="AJ2293" s="22">
        <v>1.586</v>
      </c>
    </row>
    <row r="2294" s="5" customFormat="1" spans="1:36">
      <c r="A2294" s="11" t="s">
        <v>3404</v>
      </c>
      <c r="B2294" s="11">
        <v>604.1</v>
      </c>
      <c r="C2294" s="11">
        <v>955.7</v>
      </c>
      <c r="D2294" s="11">
        <v>379.1683</v>
      </c>
      <c r="E2294" s="11">
        <v>381.1755</v>
      </c>
      <c r="F2294" s="11">
        <v>145.11</v>
      </c>
      <c r="G2294" s="11">
        <v>5320.15877777778</v>
      </c>
      <c r="H2294" s="11">
        <v>1</v>
      </c>
      <c r="I2294" s="11">
        <v>1</v>
      </c>
      <c r="J2294" s="11" t="s">
        <v>50</v>
      </c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20">
        <v>1</v>
      </c>
      <c r="V2294" s="20">
        <v>19</v>
      </c>
      <c r="W2294" s="5"/>
      <c r="X2294" s="11">
        <v>0</v>
      </c>
      <c r="Y2294" s="22">
        <v>0.752</v>
      </c>
      <c r="Z2294" s="22">
        <v>0.746</v>
      </c>
      <c r="AA2294" s="22">
        <v>1.033</v>
      </c>
      <c r="AB2294" s="22">
        <v>0.869</v>
      </c>
      <c r="AC2294" s="22">
        <v>0.901</v>
      </c>
      <c r="AD2294" s="22">
        <v>0.975</v>
      </c>
      <c r="AE2294" s="22">
        <v>1.041</v>
      </c>
      <c r="AF2294" s="22">
        <v>0.758</v>
      </c>
      <c r="AG2294" s="22">
        <v>0.996</v>
      </c>
      <c r="AH2294" s="22">
        <v>0.997</v>
      </c>
      <c r="AI2294" s="22">
        <v>1.03</v>
      </c>
      <c r="AJ2294" s="22">
        <v>0.745</v>
      </c>
    </row>
    <row r="2295" s="5" customFormat="1" spans="1:36">
      <c r="A2295" s="11" t="s">
        <v>3405</v>
      </c>
      <c r="B2295" s="11">
        <v>604.4</v>
      </c>
      <c r="C2295" s="11">
        <v>957.3</v>
      </c>
      <c r="D2295" s="11">
        <v>528.1613</v>
      </c>
      <c r="E2295" s="11">
        <v>532.1769</v>
      </c>
      <c r="F2295" s="11">
        <v>61.052</v>
      </c>
      <c r="G2295" s="11">
        <v>8532.66935714286</v>
      </c>
      <c r="H2295" s="11">
        <v>1</v>
      </c>
      <c r="I2295" s="11">
        <v>2</v>
      </c>
      <c r="J2295" s="11" t="s">
        <v>46</v>
      </c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11">
        <v>0</v>
      </c>
      <c r="Y2295" s="22">
        <v>0.852</v>
      </c>
      <c r="Z2295" s="22">
        <v>1.074</v>
      </c>
      <c r="AA2295" s="22">
        <v>1.012</v>
      </c>
      <c r="AB2295" s="22">
        <v>0.969</v>
      </c>
      <c r="AC2295" s="22">
        <v>1.187</v>
      </c>
      <c r="AD2295" s="22">
        <v>1.203</v>
      </c>
      <c r="AE2295" s="22">
        <v>1.329</v>
      </c>
      <c r="AF2295" s="22">
        <v>1.044</v>
      </c>
      <c r="AG2295" s="22">
        <v>1.258</v>
      </c>
      <c r="AH2295" s="22">
        <v>1.284</v>
      </c>
      <c r="AI2295" s="22">
        <v>1.508</v>
      </c>
      <c r="AJ2295" s="22">
        <v>1.282</v>
      </c>
    </row>
    <row r="2296" s="5" customFormat="1" spans="1:36">
      <c r="A2296" s="11" t="s">
        <v>3406</v>
      </c>
      <c r="B2296" s="11">
        <v>604.8</v>
      </c>
      <c r="C2296" s="11">
        <v>957.4</v>
      </c>
      <c r="D2296" s="11">
        <v>345.0968</v>
      </c>
      <c r="E2296" s="11">
        <v>347.1037</v>
      </c>
      <c r="F2296" s="11">
        <v>222.0769</v>
      </c>
      <c r="G2296" s="11">
        <v>4400.3635</v>
      </c>
      <c r="H2296" s="11">
        <v>2</v>
      </c>
      <c r="I2296" s="11">
        <v>2</v>
      </c>
      <c r="J2296" s="11" t="s">
        <v>39</v>
      </c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20">
        <v>0</v>
      </c>
      <c r="V2296" s="20">
        <v>23</v>
      </c>
      <c r="W2296" s="5"/>
      <c r="X2296" s="11">
        <v>0</v>
      </c>
      <c r="Y2296" s="22">
        <v>1.538</v>
      </c>
      <c r="Z2296" s="22">
        <v>1.654</v>
      </c>
      <c r="AA2296" s="22">
        <v>1.427</v>
      </c>
      <c r="AB2296" s="22">
        <v>1.727</v>
      </c>
      <c r="AC2296" s="22">
        <v>0.649</v>
      </c>
      <c r="AD2296" s="22">
        <v>1.18</v>
      </c>
      <c r="AE2296" s="22">
        <v>0.913</v>
      </c>
      <c r="AF2296" s="22">
        <v>0.783</v>
      </c>
      <c r="AG2296" s="22">
        <v>0.937</v>
      </c>
      <c r="AH2296" s="22">
        <v>1.263</v>
      </c>
      <c r="AI2296" s="22">
        <v>1.383</v>
      </c>
      <c r="AJ2296" s="22">
        <v>0.955</v>
      </c>
    </row>
    <row r="2297" s="5" customFormat="1" spans="1:36">
      <c r="A2297" s="11" t="s">
        <v>3407</v>
      </c>
      <c r="B2297" s="11">
        <v>607.3</v>
      </c>
      <c r="C2297" s="11">
        <v>958.3</v>
      </c>
      <c r="D2297" s="11">
        <v>727.1888</v>
      </c>
      <c r="E2297" s="11">
        <v>731.2028</v>
      </c>
      <c r="F2297" s="11">
        <v>260.0794</v>
      </c>
      <c r="G2297" s="11">
        <v>24462.5251666667</v>
      </c>
      <c r="H2297" s="11">
        <v>1</v>
      </c>
      <c r="I2297" s="11">
        <v>2</v>
      </c>
      <c r="J2297" s="11" t="s">
        <v>39</v>
      </c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20">
        <v>0</v>
      </c>
      <c r="V2297" s="20">
        <v>19</v>
      </c>
      <c r="W2297" s="5"/>
      <c r="X2297" s="11">
        <v>0</v>
      </c>
      <c r="Y2297" s="22">
        <v>0.881</v>
      </c>
      <c r="Z2297" s="22">
        <v>0.844</v>
      </c>
      <c r="AA2297" s="22">
        <v>0.8</v>
      </c>
      <c r="AB2297" s="22">
        <v>0.808</v>
      </c>
      <c r="AC2297" s="22">
        <v>1.228</v>
      </c>
      <c r="AD2297" s="22">
        <v>1.087</v>
      </c>
      <c r="AE2297" s="22">
        <v>1.186</v>
      </c>
      <c r="AF2297" s="22">
        <v>1.244</v>
      </c>
      <c r="AG2297" s="22">
        <v>0.895</v>
      </c>
      <c r="AH2297" s="22">
        <v>0.848</v>
      </c>
      <c r="AI2297" s="22">
        <v>1.012</v>
      </c>
      <c r="AJ2297" s="22">
        <v>1.278</v>
      </c>
    </row>
    <row r="2298" s="5" customFormat="1" spans="1:36">
      <c r="A2298" s="11" t="s">
        <v>3408</v>
      </c>
      <c r="B2298" s="11">
        <v>605.4</v>
      </c>
      <c r="C2298" s="11">
        <v>958.4</v>
      </c>
      <c r="D2298" s="11">
        <v>798.9891</v>
      </c>
      <c r="E2298" s="11">
        <v>800.9959</v>
      </c>
      <c r="F2298" s="11">
        <v>564.9308</v>
      </c>
      <c r="G2298" s="11">
        <v>3986.4705</v>
      </c>
      <c r="H2298" s="11">
        <v>1</v>
      </c>
      <c r="I2298" s="11">
        <v>1</v>
      </c>
      <c r="J2298" s="11" t="s">
        <v>46</v>
      </c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11">
        <v>0.1667</v>
      </c>
      <c r="Y2298" s="23">
        <v>0.3313</v>
      </c>
      <c r="Z2298" s="22">
        <v>0.377</v>
      </c>
      <c r="AA2298" s="23">
        <v>0.3615</v>
      </c>
      <c r="AB2298" s="23">
        <v>0.2365</v>
      </c>
      <c r="AC2298" s="22">
        <v>0.843</v>
      </c>
      <c r="AD2298" s="22">
        <v>1.155</v>
      </c>
      <c r="AE2298" s="22">
        <v>0.887</v>
      </c>
      <c r="AF2298" s="22">
        <v>1.089</v>
      </c>
      <c r="AG2298" s="22">
        <v>1.061</v>
      </c>
      <c r="AH2298" s="22">
        <v>0.806</v>
      </c>
      <c r="AI2298" s="22">
        <v>0.969</v>
      </c>
      <c r="AJ2298" s="22">
        <v>1.045</v>
      </c>
    </row>
    <row r="2299" s="5" customFormat="1" spans="1:36">
      <c r="A2299" s="11" t="s">
        <v>3409</v>
      </c>
      <c r="B2299" s="11">
        <v>603.4</v>
      </c>
      <c r="C2299" s="11">
        <v>959</v>
      </c>
      <c r="D2299" s="11">
        <v>541.0804</v>
      </c>
      <c r="E2299" s="11">
        <v>543.0859</v>
      </c>
      <c r="F2299" s="11">
        <v>307.022</v>
      </c>
      <c r="G2299" s="11">
        <v>9214.0937</v>
      </c>
      <c r="H2299" s="11">
        <v>1</v>
      </c>
      <c r="I2299" s="11">
        <v>1</v>
      </c>
      <c r="J2299" s="11" t="s">
        <v>39</v>
      </c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20">
        <v>0</v>
      </c>
      <c r="V2299" s="20">
        <v>5</v>
      </c>
      <c r="W2299" s="5"/>
      <c r="X2299" s="11">
        <v>0</v>
      </c>
      <c r="Y2299" s="22">
        <v>1.648</v>
      </c>
      <c r="Z2299" s="22">
        <v>1.828</v>
      </c>
      <c r="AA2299" s="22">
        <v>1.75</v>
      </c>
      <c r="AB2299" s="22">
        <v>1.842</v>
      </c>
      <c r="AC2299" s="22">
        <v>1.408</v>
      </c>
      <c r="AD2299" s="22">
        <v>1.391</v>
      </c>
      <c r="AE2299" s="22">
        <v>1.629</v>
      </c>
      <c r="AF2299" s="22">
        <v>1.296</v>
      </c>
      <c r="AG2299" s="22">
        <v>1.642</v>
      </c>
      <c r="AH2299" s="22">
        <v>1.464</v>
      </c>
      <c r="AI2299" s="22">
        <v>1.544</v>
      </c>
      <c r="AJ2299" s="22">
        <v>1.472</v>
      </c>
    </row>
    <row r="2300" s="5" customFormat="1" spans="1:36">
      <c r="A2300" s="11" t="s">
        <v>3410</v>
      </c>
      <c r="B2300" s="11">
        <v>604.4</v>
      </c>
      <c r="C2300" s="11">
        <v>959.4</v>
      </c>
      <c r="D2300" s="11">
        <v>503.1149</v>
      </c>
      <c r="E2300" s="11">
        <v>507.1275</v>
      </c>
      <c r="F2300" s="11">
        <v>36.0056</v>
      </c>
      <c r="G2300" s="11">
        <v>18071.128</v>
      </c>
      <c r="H2300" s="11">
        <v>1</v>
      </c>
      <c r="I2300" s="11">
        <v>2</v>
      </c>
      <c r="J2300" s="11" t="s">
        <v>46</v>
      </c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11">
        <v>0</v>
      </c>
      <c r="Y2300" s="22">
        <v>1.807</v>
      </c>
      <c r="Z2300" s="22">
        <v>1.68</v>
      </c>
      <c r="AA2300" s="22">
        <v>1.625</v>
      </c>
      <c r="AB2300" s="22">
        <v>1.782</v>
      </c>
      <c r="AC2300" s="22">
        <v>1.185</v>
      </c>
      <c r="AD2300" s="22">
        <v>1.284</v>
      </c>
      <c r="AE2300" s="22">
        <v>1.59</v>
      </c>
      <c r="AF2300" s="22">
        <v>1.184</v>
      </c>
      <c r="AG2300" s="22">
        <v>1.438</v>
      </c>
      <c r="AH2300" s="22">
        <v>1.434</v>
      </c>
      <c r="AI2300" s="22">
        <v>1.501</v>
      </c>
      <c r="AJ2300" s="22">
        <v>1.424</v>
      </c>
    </row>
    <row r="2301" s="5" customFormat="1" spans="1:36">
      <c r="A2301" s="11" t="s">
        <v>3411</v>
      </c>
      <c r="B2301" s="11">
        <v>604.4</v>
      </c>
      <c r="C2301" s="11">
        <v>959.7</v>
      </c>
      <c r="D2301" s="11">
        <v>660.027</v>
      </c>
      <c r="E2301" s="11">
        <v>662.0307</v>
      </c>
      <c r="F2301" s="11">
        <v>425.9686</v>
      </c>
      <c r="G2301" s="11">
        <v>5682.1002</v>
      </c>
      <c r="H2301" s="11">
        <v>1</v>
      </c>
      <c r="I2301" s="11">
        <v>1</v>
      </c>
      <c r="J2301" s="11" t="s">
        <v>39</v>
      </c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20">
        <v>0</v>
      </c>
      <c r="V2301" s="20">
        <v>3</v>
      </c>
      <c r="W2301" s="5"/>
      <c r="X2301" s="11">
        <v>0</v>
      </c>
      <c r="Y2301" s="22">
        <v>1.544</v>
      </c>
      <c r="Z2301" s="22">
        <v>1.452</v>
      </c>
      <c r="AA2301" s="22">
        <v>1.399</v>
      </c>
      <c r="AB2301" s="22">
        <v>1.693</v>
      </c>
      <c r="AC2301" s="22">
        <v>1.109</v>
      </c>
      <c r="AD2301" s="22">
        <v>1.293</v>
      </c>
      <c r="AE2301" s="22">
        <v>1.397</v>
      </c>
      <c r="AF2301" s="22">
        <v>0.945</v>
      </c>
      <c r="AG2301" s="22">
        <v>1.402</v>
      </c>
      <c r="AH2301" s="22">
        <v>1.28</v>
      </c>
      <c r="AI2301" s="22">
        <v>1.307</v>
      </c>
      <c r="AJ2301" s="22">
        <v>1.43</v>
      </c>
    </row>
    <row r="2302" s="5" customFormat="1" spans="1:36">
      <c r="A2302" s="11" t="s">
        <v>3412</v>
      </c>
      <c r="B2302" s="11">
        <v>605.1</v>
      </c>
      <c r="C2302" s="11">
        <v>960</v>
      </c>
      <c r="D2302" s="11">
        <v>636.0265</v>
      </c>
      <c r="E2302" s="11">
        <v>638.032</v>
      </c>
      <c r="F2302" s="11">
        <v>401.9682</v>
      </c>
      <c r="G2302" s="11">
        <v>3753.07</v>
      </c>
      <c r="H2302" s="11">
        <v>1</v>
      </c>
      <c r="I2302" s="11">
        <v>1</v>
      </c>
      <c r="J2302" s="11" t="s">
        <v>46</v>
      </c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11">
        <v>0</v>
      </c>
      <c r="Y2302" s="22">
        <v>1.574</v>
      </c>
      <c r="Z2302" s="22">
        <v>1.997</v>
      </c>
      <c r="AA2302" s="22">
        <v>1.591</v>
      </c>
      <c r="AB2302" s="22">
        <v>1.813</v>
      </c>
      <c r="AC2302" s="22">
        <v>1.131</v>
      </c>
      <c r="AD2302" s="22">
        <v>1.527</v>
      </c>
      <c r="AE2302" s="22">
        <v>1.665</v>
      </c>
      <c r="AF2302" s="22">
        <v>1.098</v>
      </c>
      <c r="AG2302" s="22">
        <v>1.809</v>
      </c>
      <c r="AH2302" s="22">
        <v>1.333</v>
      </c>
      <c r="AI2302" s="22">
        <v>1.646</v>
      </c>
      <c r="AJ2302" s="22">
        <v>1.198</v>
      </c>
    </row>
    <row r="2303" s="5" customFormat="1" spans="1:36">
      <c r="A2303" s="11" t="s">
        <v>3413</v>
      </c>
      <c r="B2303" s="11">
        <v>606.2</v>
      </c>
      <c r="C2303" s="11">
        <v>960.2</v>
      </c>
      <c r="D2303" s="11">
        <v>334.614</v>
      </c>
      <c r="E2303" s="11">
        <v>336.6211</v>
      </c>
      <c r="F2303" s="11">
        <v>100.5556</v>
      </c>
      <c r="G2303" s="11">
        <v>4429.09033333333</v>
      </c>
      <c r="H2303" s="11">
        <v>1</v>
      </c>
      <c r="I2303" s="11">
        <v>1</v>
      </c>
      <c r="J2303" s="11" t="s">
        <v>46</v>
      </c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11">
        <v>0</v>
      </c>
      <c r="Y2303" s="22">
        <v>1.163</v>
      </c>
      <c r="Z2303" s="22">
        <v>1.37</v>
      </c>
      <c r="AA2303" s="22">
        <v>0.759</v>
      </c>
      <c r="AB2303" s="22">
        <v>1.153</v>
      </c>
      <c r="AC2303" s="22">
        <v>0.987</v>
      </c>
      <c r="AD2303" s="22">
        <v>0.916</v>
      </c>
      <c r="AE2303" s="22">
        <v>1.254</v>
      </c>
      <c r="AF2303" s="22">
        <v>1.397</v>
      </c>
      <c r="AG2303" s="22">
        <v>1.005</v>
      </c>
      <c r="AH2303" s="22">
        <v>1.039</v>
      </c>
      <c r="AI2303" s="22">
        <v>1.059</v>
      </c>
      <c r="AJ2303" s="22">
        <v>0.924</v>
      </c>
    </row>
    <row r="2304" s="5" customFormat="1" spans="1:36">
      <c r="A2304" s="11" t="s">
        <v>3414</v>
      </c>
      <c r="B2304" s="11">
        <v>604.4</v>
      </c>
      <c r="C2304" s="11">
        <v>960.3</v>
      </c>
      <c r="D2304" s="11">
        <v>297.0857</v>
      </c>
      <c r="E2304" s="11">
        <v>299.0926</v>
      </c>
      <c r="F2304" s="11">
        <v>126.0547</v>
      </c>
      <c r="G2304" s="11">
        <v>9583.8577368421</v>
      </c>
      <c r="H2304" s="11">
        <v>2</v>
      </c>
      <c r="I2304" s="11">
        <v>2</v>
      </c>
      <c r="J2304" s="11" t="s">
        <v>50</v>
      </c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20">
        <v>2</v>
      </c>
      <c r="V2304" s="20">
        <v>3</v>
      </c>
      <c r="W2304" s="5"/>
      <c r="X2304" s="11">
        <v>0</v>
      </c>
      <c r="Y2304" s="22">
        <v>0.896</v>
      </c>
      <c r="Z2304" s="22">
        <v>0.689</v>
      </c>
      <c r="AA2304" s="22">
        <v>0.955</v>
      </c>
      <c r="AB2304" s="22">
        <v>0.792</v>
      </c>
      <c r="AC2304" s="22">
        <v>0.88</v>
      </c>
      <c r="AD2304" s="22">
        <v>0.838</v>
      </c>
      <c r="AE2304" s="22">
        <v>0.997</v>
      </c>
      <c r="AF2304" s="22">
        <v>0.782</v>
      </c>
      <c r="AG2304" s="22">
        <v>1.148</v>
      </c>
      <c r="AH2304" s="22">
        <v>0.987</v>
      </c>
      <c r="AI2304" s="22">
        <v>1.105</v>
      </c>
      <c r="AJ2304" s="22">
        <v>1.175</v>
      </c>
    </row>
    <row r="2305" s="5" customFormat="1" spans="1:36">
      <c r="A2305" s="11" t="s">
        <v>3415</v>
      </c>
      <c r="B2305" s="11">
        <v>605.4</v>
      </c>
      <c r="C2305" s="11">
        <v>960.5</v>
      </c>
      <c r="D2305" s="11">
        <v>425.1166</v>
      </c>
      <c r="E2305" s="11">
        <v>427.1232</v>
      </c>
      <c r="F2305" s="11">
        <v>191.0583</v>
      </c>
      <c r="G2305" s="11">
        <v>25822.7911111111</v>
      </c>
      <c r="H2305" s="11">
        <v>1</v>
      </c>
      <c r="I2305" s="11">
        <v>1</v>
      </c>
      <c r="J2305" s="11" t="s">
        <v>41</v>
      </c>
      <c r="K2305" s="5"/>
      <c r="L2305" s="5"/>
      <c r="M2305" s="5"/>
      <c r="N2305" s="5"/>
      <c r="O2305" s="5"/>
      <c r="P2305" s="11" t="s">
        <v>3416</v>
      </c>
      <c r="Q2305" s="11" t="s">
        <v>3417</v>
      </c>
      <c r="R2305" s="11" t="s">
        <v>3418</v>
      </c>
      <c r="S2305" s="11">
        <v>0</v>
      </c>
      <c r="T2305" s="11">
        <v>55.1</v>
      </c>
      <c r="U2305" s="5"/>
      <c r="V2305" s="5"/>
      <c r="W2305" s="5"/>
      <c r="X2305" s="11">
        <v>0</v>
      </c>
      <c r="Y2305" s="22">
        <v>0.604</v>
      </c>
      <c r="Z2305" s="22">
        <v>0.701</v>
      </c>
      <c r="AA2305" s="22">
        <v>0.613</v>
      </c>
      <c r="AB2305" s="22">
        <v>0.799</v>
      </c>
      <c r="AC2305" s="22">
        <v>0.409</v>
      </c>
      <c r="AD2305" s="22">
        <v>0.577</v>
      </c>
      <c r="AE2305" s="22">
        <v>0.732</v>
      </c>
      <c r="AF2305" s="22">
        <v>0.449</v>
      </c>
      <c r="AG2305" s="22">
        <v>0.639</v>
      </c>
      <c r="AH2305" s="22">
        <v>0.656</v>
      </c>
      <c r="AI2305" s="22">
        <v>0.624</v>
      </c>
      <c r="AJ2305" s="22">
        <v>0.651</v>
      </c>
    </row>
    <row r="2306" s="5" customFormat="1" spans="1:36">
      <c r="A2306" s="11" t="s">
        <v>3419</v>
      </c>
      <c r="B2306" s="11">
        <v>605.4</v>
      </c>
      <c r="C2306" s="11">
        <v>960.5</v>
      </c>
      <c r="D2306" s="11">
        <v>366.1034</v>
      </c>
      <c r="E2306" s="11">
        <v>368.1074</v>
      </c>
      <c r="F2306" s="11">
        <v>132.0451</v>
      </c>
      <c r="G2306" s="11">
        <v>8720.513</v>
      </c>
      <c r="H2306" s="11">
        <v>1</v>
      </c>
      <c r="I2306" s="11">
        <v>1</v>
      </c>
      <c r="J2306" s="11" t="s">
        <v>46</v>
      </c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11">
        <v>0</v>
      </c>
      <c r="Y2306" s="22">
        <v>1.142</v>
      </c>
      <c r="Z2306" s="22">
        <v>1.452</v>
      </c>
      <c r="AA2306" s="22">
        <v>1.365</v>
      </c>
      <c r="AB2306" s="22">
        <v>1.588</v>
      </c>
      <c r="AC2306" s="22">
        <v>1.427</v>
      </c>
      <c r="AD2306" s="22">
        <v>1.784</v>
      </c>
      <c r="AE2306" s="22">
        <v>1.632</v>
      </c>
      <c r="AF2306" s="22">
        <v>1.56</v>
      </c>
      <c r="AG2306" s="22">
        <v>1.003</v>
      </c>
      <c r="AH2306" s="22">
        <v>1.055</v>
      </c>
      <c r="AI2306" s="22">
        <v>1.444</v>
      </c>
      <c r="AJ2306" s="22">
        <v>2.217</v>
      </c>
    </row>
    <row r="2307" s="5" customFormat="1" spans="1:36">
      <c r="A2307" s="11" t="s">
        <v>3420</v>
      </c>
      <c r="B2307" s="11">
        <v>607.1</v>
      </c>
      <c r="C2307" s="11">
        <v>961.7</v>
      </c>
      <c r="D2307" s="11">
        <v>450.1274</v>
      </c>
      <c r="E2307" s="11">
        <v>452.1341</v>
      </c>
      <c r="F2307" s="11">
        <v>432.1381</v>
      </c>
      <c r="G2307" s="11">
        <v>6635.8246</v>
      </c>
      <c r="H2307" s="11">
        <v>2</v>
      </c>
      <c r="I2307" s="11">
        <v>2</v>
      </c>
      <c r="J2307" s="11" t="s">
        <v>39</v>
      </c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20">
        <v>0</v>
      </c>
      <c r="V2307" s="20">
        <v>6</v>
      </c>
      <c r="W2307" s="5"/>
      <c r="X2307" s="11">
        <v>0</v>
      </c>
      <c r="Y2307" s="22">
        <v>1.625</v>
      </c>
      <c r="Z2307" s="22">
        <v>1.454</v>
      </c>
      <c r="AA2307" s="22">
        <v>2.273</v>
      </c>
      <c r="AB2307" s="22">
        <v>2.153</v>
      </c>
      <c r="AC2307" s="22">
        <v>0.744</v>
      </c>
      <c r="AD2307" s="22">
        <v>1.327</v>
      </c>
      <c r="AE2307" s="22">
        <v>0.723</v>
      </c>
      <c r="AF2307" s="22">
        <v>1.181</v>
      </c>
      <c r="AG2307" s="22">
        <v>1.038</v>
      </c>
      <c r="AH2307" s="22">
        <v>0.954</v>
      </c>
      <c r="AI2307" s="22">
        <v>1.169</v>
      </c>
      <c r="AJ2307" s="22">
        <v>1.044</v>
      </c>
    </row>
    <row r="2308" s="5" customFormat="1" spans="1:36">
      <c r="A2308" s="11" t="s">
        <v>3421</v>
      </c>
      <c r="B2308" s="11">
        <v>607.4</v>
      </c>
      <c r="C2308" s="11">
        <v>962.1</v>
      </c>
      <c r="D2308" s="11">
        <v>327.0367</v>
      </c>
      <c r="E2308" s="11">
        <v>329.0421</v>
      </c>
      <c r="F2308" s="11">
        <v>185.9567</v>
      </c>
      <c r="G2308" s="11">
        <v>15729.89575</v>
      </c>
      <c r="H2308" s="11">
        <v>2</v>
      </c>
      <c r="I2308" s="11">
        <v>2</v>
      </c>
      <c r="J2308" s="11" t="s">
        <v>46</v>
      </c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11">
        <v>0</v>
      </c>
      <c r="Y2308" s="22">
        <v>0.623</v>
      </c>
      <c r="Z2308" s="22">
        <v>0.761</v>
      </c>
      <c r="AA2308" s="22">
        <v>0.578</v>
      </c>
      <c r="AB2308" s="22">
        <v>0.625</v>
      </c>
      <c r="AC2308" s="22">
        <v>0.497</v>
      </c>
      <c r="AD2308" s="22">
        <v>0.543</v>
      </c>
      <c r="AE2308" s="22">
        <v>0.559</v>
      </c>
      <c r="AF2308" s="22">
        <v>0.451</v>
      </c>
      <c r="AG2308" s="22">
        <v>0.703</v>
      </c>
      <c r="AH2308" s="22">
        <v>0.666</v>
      </c>
      <c r="AI2308" s="22">
        <v>0.663</v>
      </c>
      <c r="AJ2308" s="22">
        <v>0.561</v>
      </c>
    </row>
    <row r="2309" s="5" customFormat="1" spans="1:36">
      <c r="A2309" s="11" t="s">
        <v>3422</v>
      </c>
      <c r="B2309" s="11">
        <v>604.4</v>
      </c>
      <c r="C2309" s="11">
        <v>962.3</v>
      </c>
      <c r="D2309" s="11">
        <v>348.0907</v>
      </c>
      <c r="E2309" s="11">
        <v>350.0967</v>
      </c>
      <c r="F2309" s="11">
        <v>114.0323</v>
      </c>
      <c r="G2309" s="11">
        <v>26440.695</v>
      </c>
      <c r="H2309" s="11">
        <v>1</v>
      </c>
      <c r="I2309" s="11">
        <v>1</v>
      </c>
      <c r="J2309" s="11" t="s">
        <v>41</v>
      </c>
      <c r="K2309" s="5"/>
      <c r="L2309" s="5"/>
      <c r="M2309" s="5"/>
      <c r="N2309" s="5"/>
      <c r="O2309" s="5"/>
      <c r="P2309" s="11" t="s">
        <v>3423</v>
      </c>
      <c r="Q2309" s="11" t="s">
        <v>3424</v>
      </c>
      <c r="R2309" s="11" t="s">
        <v>3425</v>
      </c>
      <c r="S2309" s="11">
        <v>1.94</v>
      </c>
      <c r="T2309" s="11">
        <v>66</v>
      </c>
      <c r="U2309" s="5"/>
      <c r="V2309" s="5"/>
      <c r="W2309" s="5"/>
      <c r="X2309" s="11">
        <v>0</v>
      </c>
      <c r="Y2309" s="22">
        <v>1.243</v>
      </c>
      <c r="Z2309" s="22">
        <v>1.257</v>
      </c>
      <c r="AA2309" s="22">
        <v>1.249</v>
      </c>
      <c r="AB2309" s="22">
        <v>1.359</v>
      </c>
      <c r="AC2309" s="22">
        <v>0.63</v>
      </c>
      <c r="AD2309" s="22">
        <v>1.011</v>
      </c>
      <c r="AE2309" s="22">
        <v>0.908</v>
      </c>
      <c r="AF2309" s="22">
        <v>0.697</v>
      </c>
      <c r="AG2309" s="22">
        <v>1.102</v>
      </c>
      <c r="AH2309" s="22">
        <v>1.079</v>
      </c>
      <c r="AI2309" s="22">
        <v>1.062</v>
      </c>
      <c r="AJ2309" s="22">
        <v>0.919</v>
      </c>
    </row>
    <row r="2310" s="5" customFormat="1" spans="1:36">
      <c r="A2310" s="11" t="s">
        <v>3426</v>
      </c>
      <c r="B2310" s="11">
        <v>606.4</v>
      </c>
      <c r="C2310" s="11">
        <v>962.5</v>
      </c>
      <c r="D2310" s="11">
        <v>509.178</v>
      </c>
      <c r="E2310" s="11">
        <v>511.1837</v>
      </c>
      <c r="F2310" s="11">
        <v>275.1196</v>
      </c>
      <c r="G2310" s="11">
        <v>18870.24125</v>
      </c>
      <c r="H2310" s="11">
        <v>1</v>
      </c>
      <c r="I2310" s="11">
        <v>1</v>
      </c>
      <c r="J2310" s="11" t="s">
        <v>39</v>
      </c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20">
        <v>0</v>
      </c>
      <c r="V2310" s="20">
        <v>4</v>
      </c>
      <c r="W2310" s="5"/>
      <c r="X2310" s="11">
        <v>0</v>
      </c>
      <c r="Y2310" s="22">
        <v>0.38</v>
      </c>
      <c r="Z2310" s="22">
        <v>0.67</v>
      </c>
      <c r="AA2310" s="22">
        <v>0.896</v>
      </c>
      <c r="AB2310" s="22">
        <v>1.048</v>
      </c>
      <c r="AC2310" s="22">
        <v>0.481</v>
      </c>
      <c r="AD2310" s="22">
        <v>0.401</v>
      </c>
      <c r="AE2310" s="22">
        <v>1.031</v>
      </c>
      <c r="AF2310" s="22">
        <v>1.133</v>
      </c>
      <c r="AG2310" s="22">
        <v>0.956</v>
      </c>
      <c r="AH2310" s="22">
        <v>0.967</v>
      </c>
      <c r="AI2310" s="22">
        <v>0.917</v>
      </c>
      <c r="AJ2310" s="22">
        <v>0.898</v>
      </c>
    </row>
    <row r="2311" s="5" customFormat="1" spans="1:36">
      <c r="A2311" s="11" t="s">
        <v>3427</v>
      </c>
      <c r="B2311" s="11">
        <v>607.2</v>
      </c>
      <c r="C2311" s="11">
        <v>962.6</v>
      </c>
      <c r="D2311" s="11">
        <v>501.115</v>
      </c>
      <c r="E2311" s="11">
        <v>505.1285</v>
      </c>
      <c r="F2311" s="11">
        <v>34.0057</v>
      </c>
      <c r="G2311" s="11">
        <v>176929.6025</v>
      </c>
      <c r="H2311" s="11">
        <v>1</v>
      </c>
      <c r="I2311" s="11">
        <v>2</v>
      </c>
      <c r="J2311" s="11" t="s">
        <v>50</v>
      </c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20">
        <v>1</v>
      </c>
      <c r="V2311" s="20">
        <v>8</v>
      </c>
      <c r="W2311" s="5"/>
      <c r="X2311" s="11">
        <v>0</v>
      </c>
      <c r="Y2311" s="22">
        <v>1.577</v>
      </c>
      <c r="Z2311" s="22">
        <v>1.371</v>
      </c>
      <c r="AA2311" s="22">
        <v>1.374</v>
      </c>
      <c r="AB2311" s="22">
        <v>1.517</v>
      </c>
      <c r="AC2311" s="22">
        <v>1.03</v>
      </c>
      <c r="AD2311" s="22">
        <v>1.125</v>
      </c>
      <c r="AE2311" s="22">
        <v>1.298</v>
      </c>
      <c r="AF2311" s="22">
        <v>0.935</v>
      </c>
      <c r="AG2311" s="22">
        <v>1.297</v>
      </c>
      <c r="AH2311" s="22">
        <v>1.247</v>
      </c>
      <c r="AI2311" s="22">
        <v>1.205</v>
      </c>
      <c r="AJ2311" s="22">
        <v>1.249</v>
      </c>
    </row>
    <row r="2312" s="5" customFormat="1" spans="1:36">
      <c r="A2312" s="11" t="s">
        <v>3428</v>
      </c>
      <c r="B2312" s="11">
        <v>606.4</v>
      </c>
      <c r="C2312" s="11">
        <v>962.6</v>
      </c>
      <c r="D2312" s="11">
        <v>344.6039</v>
      </c>
      <c r="E2312" s="11">
        <v>346.6103</v>
      </c>
      <c r="F2312" s="11">
        <v>221.0912</v>
      </c>
      <c r="G2312" s="11">
        <v>15052.8340454546</v>
      </c>
      <c r="H2312" s="11">
        <v>2</v>
      </c>
      <c r="I2312" s="11">
        <v>2</v>
      </c>
      <c r="J2312" s="11" t="s">
        <v>50</v>
      </c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20">
        <v>7</v>
      </c>
      <c r="V2312" s="20">
        <v>53</v>
      </c>
      <c r="W2312" s="5"/>
      <c r="X2312" s="11">
        <v>0</v>
      </c>
      <c r="Y2312" s="22">
        <v>1.293</v>
      </c>
      <c r="Z2312" s="22">
        <v>1.391</v>
      </c>
      <c r="AA2312" s="22">
        <v>1.147</v>
      </c>
      <c r="AB2312" s="22">
        <v>1.555</v>
      </c>
      <c r="AC2312" s="22">
        <v>0.789</v>
      </c>
      <c r="AD2312" s="22">
        <v>0.853</v>
      </c>
      <c r="AE2312" s="22">
        <v>0.968</v>
      </c>
      <c r="AF2312" s="22">
        <v>0.84</v>
      </c>
      <c r="AG2312" s="22">
        <v>1.019</v>
      </c>
      <c r="AH2312" s="22">
        <v>1.138</v>
      </c>
      <c r="AI2312" s="22">
        <v>0.992</v>
      </c>
      <c r="AJ2312" s="22">
        <v>0.982</v>
      </c>
    </row>
    <row r="2313" s="5" customFormat="1" spans="1:36">
      <c r="A2313" s="11" t="s">
        <v>3429</v>
      </c>
      <c r="B2313" s="11">
        <v>606.4</v>
      </c>
      <c r="C2313" s="11">
        <v>962.6</v>
      </c>
      <c r="D2313" s="11">
        <v>449.1259</v>
      </c>
      <c r="E2313" s="11">
        <v>451.1323</v>
      </c>
      <c r="F2313" s="11">
        <v>430.1352</v>
      </c>
      <c r="G2313" s="11">
        <v>26735.5322857143</v>
      </c>
      <c r="H2313" s="11">
        <v>2</v>
      </c>
      <c r="I2313" s="11">
        <v>2</v>
      </c>
      <c r="J2313" s="11" t="s">
        <v>39</v>
      </c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20">
        <v>0</v>
      </c>
      <c r="V2313" s="20">
        <v>13</v>
      </c>
      <c r="W2313" s="5"/>
      <c r="X2313" s="11">
        <v>0</v>
      </c>
      <c r="Y2313" s="22">
        <v>1.458</v>
      </c>
      <c r="Z2313" s="22">
        <v>1.401</v>
      </c>
      <c r="AA2313" s="22">
        <v>1.499</v>
      </c>
      <c r="AB2313" s="22">
        <v>1.469</v>
      </c>
      <c r="AC2313" s="22">
        <v>0.646</v>
      </c>
      <c r="AD2313" s="22">
        <v>1.308</v>
      </c>
      <c r="AE2313" s="22">
        <v>0.643</v>
      </c>
      <c r="AF2313" s="22">
        <v>0.874</v>
      </c>
      <c r="AG2313" s="22">
        <v>0.997</v>
      </c>
      <c r="AH2313" s="22">
        <v>1.02</v>
      </c>
      <c r="AI2313" s="22">
        <v>0.934</v>
      </c>
      <c r="AJ2313" s="22">
        <v>0.867</v>
      </c>
    </row>
    <row r="2314" s="5" customFormat="1" spans="1:36">
      <c r="A2314" s="11" t="s">
        <v>3430</v>
      </c>
      <c r="B2314" s="11">
        <v>605.4</v>
      </c>
      <c r="C2314" s="11">
        <v>962.8</v>
      </c>
      <c r="D2314" s="11">
        <v>463.1327</v>
      </c>
      <c r="E2314" s="11">
        <v>465.1387</v>
      </c>
      <c r="F2314" s="11">
        <v>229.0743</v>
      </c>
      <c r="G2314" s="11">
        <v>6665.44064285714</v>
      </c>
      <c r="H2314" s="11">
        <v>1</v>
      </c>
      <c r="I2314" s="11">
        <v>1</v>
      </c>
      <c r="J2314" s="11" t="s">
        <v>39</v>
      </c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20">
        <v>0</v>
      </c>
      <c r="V2314" s="20">
        <v>2</v>
      </c>
      <c r="W2314" s="5"/>
      <c r="X2314" s="11">
        <v>0</v>
      </c>
      <c r="Y2314" s="22">
        <v>1.067</v>
      </c>
      <c r="Z2314" s="22">
        <v>0.99</v>
      </c>
      <c r="AA2314" s="22">
        <v>1.08</v>
      </c>
      <c r="AB2314" s="22">
        <v>0.915</v>
      </c>
      <c r="AC2314" s="22">
        <v>1.375</v>
      </c>
      <c r="AD2314" s="22">
        <v>1.075</v>
      </c>
      <c r="AE2314" s="22">
        <v>1.037</v>
      </c>
      <c r="AF2314" s="22">
        <v>1.552</v>
      </c>
      <c r="AG2314" s="22">
        <v>0.936</v>
      </c>
      <c r="AH2314" s="22">
        <v>0.983</v>
      </c>
      <c r="AI2314" s="22">
        <v>0.875</v>
      </c>
      <c r="AJ2314" s="22">
        <v>1.109</v>
      </c>
    </row>
    <row r="2315" s="5" customFormat="1" spans="1:36">
      <c r="A2315" s="11" t="s">
        <v>3431</v>
      </c>
      <c r="B2315" s="11">
        <v>605.4</v>
      </c>
      <c r="C2315" s="11">
        <v>963</v>
      </c>
      <c r="D2315" s="11">
        <v>590.081</v>
      </c>
      <c r="E2315" s="11">
        <v>592.0868</v>
      </c>
      <c r="F2315" s="11">
        <v>356.0226</v>
      </c>
      <c r="G2315" s="11">
        <v>10811.51055</v>
      </c>
      <c r="H2315" s="11">
        <v>1</v>
      </c>
      <c r="I2315" s="11">
        <v>1</v>
      </c>
      <c r="J2315" s="11" t="s">
        <v>39</v>
      </c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20">
        <v>0</v>
      </c>
      <c r="V2315" s="20">
        <v>1</v>
      </c>
      <c r="W2315" s="5"/>
      <c r="X2315" s="11">
        <v>0</v>
      </c>
      <c r="Y2315" s="22">
        <v>1.73</v>
      </c>
      <c r="Z2315" s="22">
        <v>1.737</v>
      </c>
      <c r="AA2315" s="22">
        <v>1.916</v>
      </c>
      <c r="AB2315" s="22">
        <v>1.812</v>
      </c>
      <c r="AC2315" s="22">
        <v>1.03</v>
      </c>
      <c r="AD2315" s="22">
        <v>0.99</v>
      </c>
      <c r="AE2315" s="22">
        <v>1.67</v>
      </c>
      <c r="AF2315" s="22">
        <v>0.931</v>
      </c>
      <c r="AG2315" s="22">
        <v>1.225</v>
      </c>
      <c r="AH2315" s="22">
        <v>1.28</v>
      </c>
      <c r="AI2315" s="22">
        <v>1.364</v>
      </c>
      <c r="AJ2315" s="22">
        <v>1.429</v>
      </c>
    </row>
    <row r="2316" s="5" customFormat="1" spans="1:36">
      <c r="A2316" s="11" t="s">
        <v>3432</v>
      </c>
      <c r="B2316" s="11">
        <v>605.4</v>
      </c>
      <c r="C2316" s="11">
        <v>963.2</v>
      </c>
      <c r="D2316" s="11">
        <v>529.1099</v>
      </c>
      <c r="E2316" s="11">
        <v>533.1232</v>
      </c>
      <c r="F2316" s="11">
        <v>62.0006</v>
      </c>
      <c r="G2316" s="11">
        <v>10713.5652</v>
      </c>
      <c r="H2316" s="11">
        <v>1</v>
      </c>
      <c r="I2316" s="11">
        <v>2</v>
      </c>
      <c r="J2316" s="11" t="s">
        <v>50</v>
      </c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20">
        <v>1</v>
      </c>
      <c r="V2316" s="20">
        <v>7</v>
      </c>
      <c r="W2316" s="5"/>
      <c r="X2316" s="11">
        <v>0</v>
      </c>
      <c r="Y2316" s="22">
        <v>1.748</v>
      </c>
      <c r="Z2316" s="22">
        <v>1.598</v>
      </c>
      <c r="AA2316" s="22">
        <v>1.691</v>
      </c>
      <c r="AB2316" s="22">
        <v>1.815</v>
      </c>
      <c r="AC2316" s="22">
        <v>1.328</v>
      </c>
      <c r="AD2316" s="22">
        <v>1.543</v>
      </c>
      <c r="AE2316" s="22">
        <v>1.923</v>
      </c>
      <c r="AF2316" s="22">
        <v>1.45</v>
      </c>
      <c r="AG2316" s="22">
        <v>1.853</v>
      </c>
      <c r="AH2316" s="22">
        <v>1.892</v>
      </c>
      <c r="AI2316" s="22">
        <v>1.706</v>
      </c>
      <c r="AJ2316" s="22">
        <v>1.759</v>
      </c>
    </row>
    <row r="2317" s="5" customFormat="1" spans="1:36">
      <c r="A2317" s="11" t="s">
        <v>3433</v>
      </c>
      <c r="B2317" s="11">
        <v>606.4</v>
      </c>
      <c r="C2317" s="11">
        <v>963.6</v>
      </c>
      <c r="D2317" s="11">
        <v>532.199</v>
      </c>
      <c r="E2317" s="11">
        <v>534.2058</v>
      </c>
      <c r="F2317" s="11">
        <v>298.1407</v>
      </c>
      <c r="G2317" s="11">
        <v>10939.5799285714</v>
      </c>
      <c r="H2317" s="11">
        <v>1</v>
      </c>
      <c r="I2317" s="11">
        <v>1</v>
      </c>
      <c r="J2317" s="11" t="s">
        <v>39</v>
      </c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20">
        <v>0</v>
      </c>
      <c r="V2317" s="20">
        <v>11</v>
      </c>
      <c r="W2317" s="5"/>
      <c r="X2317" s="11">
        <v>0</v>
      </c>
      <c r="Y2317" s="22">
        <v>2.596</v>
      </c>
      <c r="Z2317" s="22">
        <v>1.362</v>
      </c>
      <c r="AA2317" s="22">
        <v>1.626</v>
      </c>
      <c r="AB2317" s="22">
        <v>0.824</v>
      </c>
      <c r="AC2317" s="22">
        <v>1.121</v>
      </c>
      <c r="AD2317" s="22">
        <v>1.82</v>
      </c>
      <c r="AE2317" s="22">
        <v>1.344</v>
      </c>
      <c r="AF2317" s="22">
        <v>0.233</v>
      </c>
      <c r="AG2317" s="22">
        <v>0.991</v>
      </c>
      <c r="AH2317" s="22">
        <v>1.068</v>
      </c>
      <c r="AI2317" s="22">
        <v>1</v>
      </c>
      <c r="AJ2317" s="22">
        <v>0.991</v>
      </c>
    </row>
    <row r="2318" s="5" customFormat="1" spans="1:36">
      <c r="A2318" s="11" t="s">
        <v>3434</v>
      </c>
      <c r="B2318" s="11">
        <v>608.1</v>
      </c>
      <c r="C2318" s="11">
        <v>963.8</v>
      </c>
      <c r="D2318" s="11">
        <v>322.0986</v>
      </c>
      <c r="E2318" s="11">
        <v>324.1049</v>
      </c>
      <c r="F2318" s="11">
        <v>176.0806</v>
      </c>
      <c r="G2318" s="11">
        <v>14698.6062</v>
      </c>
      <c r="H2318" s="11">
        <v>2</v>
      </c>
      <c r="I2318" s="11">
        <v>2</v>
      </c>
      <c r="J2318" s="11" t="s">
        <v>39</v>
      </c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20">
        <v>0</v>
      </c>
      <c r="V2318" s="20">
        <v>13</v>
      </c>
      <c r="W2318" s="5"/>
      <c r="X2318" s="11">
        <v>0</v>
      </c>
      <c r="Y2318" s="22">
        <v>0.7</v>
      </c>
      <c r="Z2318" s="22">
        <v>0.702</v>
      </c>
      <c r="AA2318" s="22">
        <v>0.632</v>
      </c>
      <c r="AB2318" s="22">
        <v>0.703</v>
      </c>
      <c r="AC2318" s="22">
        <v>0.976</v>
      </c>
      <c r="AD2318" s="22">
        <v>0.854</v>
      </c>
      <c r="AE2318" s="22">
        <v>0.923</v>
      </c>
      <c r="AF2318" s="22">
        <v>0.874</v>
      </c>
      <c r="AG2318" s="22">
        <v>0.848</v>
      </c>
      <c r="AH2318" s="22">
        <v>1.081</v>
      </c>
      <c r="AI2318" s="22">
        <v>0.993</v>
      </c>
      <c r="AJ2318" s="22">
        <v>0.867</v>
      </c>
    </row>
    <row r="2319" s="5" customFormat="1" spans="1:36">
      <c r="A2319" s="11" t="s">
        <v>3435</v>
      </c>
      <c r="B2319" s="11">
        <v>603.8</v>
      </c>
      <c r="C2319" s="11">
        <v>963.9</v>
      </c>
      <c r="D2319" s="11">
        <v>283.0329</v>
      </c>
      <c r="E2319" s="11">
        <v>285.0395</v>
      </c>
      <c r="F2319" s="11">
        <v>48.9745</v>
      </c>
      <c r="G2319" s="11">
        <v>12024.5026666667</v>
      </c>
      <c r="H2319" s="11">
        <v>1</v>
      </c>
      <c r="I2319" s="11">
        <v>1</v>
      </c>
      <c r="J2319" s="11" t="s">
        <v>46</v>
      </c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11">
        <v>0</v>
      </c>
      <c r="Y2319" s="22">
        <v>1.193</v>
      </c>
      <c r="Z2319" s="22">
        <v>1.123</v>
      </c>
      <c r="AA2319" s="22">
        <v>0.89</v>
      </c>
      <c r="AB2319" s="22">
        <v>1.101</v>
      </c>
      <c r="AC2319" s="22">
        <v>0.725</v>
      </c>
      <c r="AD2319" s="22">
        <v>0.745</v>
      </c>
      <c r="AE2319" s="22">
        <v>0.811</v>
      </c>
      <c r="AF2319" s="22">
        <v>0.568</v>
      </c>
      <c r="AG2319" s="22">
        <v>1.16</v>
      </c>
      <c r="AH2319" s="22">
        <v>0.997</v>
      </c>
      <c r="AI2319" s="22">
        <v>0.927</v>
      </c>
      <c r="AJ2319" s="22">
        <v>0.839</v>
      </c>
    </row>
    <row r="2320" s="5" customFormat="1" spans="1:36">
      <c r="A2320" s="11" t="s">
        <v>3436</v>
      </c>
      <c r="B2320" s="11">
        <v>607.4</v>
      </c>
      <c r="C2320" s="11">
        <v>964</v>
      </c>
      <c r="D2320" s="11">
        <v>600.2034</v>
      </c>
      <c r="E2320" s="11">
        <v>604.2166</v>
      </c>
      <c r="F2320" s="11">
        <v>133.094</v>
      </c>
      <c r="G2320" s="11">
        <v>175254.340833333</v>
      </c>
      <c r="H2320" s="11">
        <v>1</v>
      </c>
      <c r="I2320" s="11">
        <v>2</v>
      </c>
      <c r="J2320" s="11" t="s">
        <v>46</v>
      </c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11">
        <v>0</v>
      </c>
      <c r="Y2320" s="22">
        <v>0.711</v>
      </c>
      <c r="Z2320" s="22">
        <v>0.752</v>
      </c>
      <c r="AA2320" s="22">
        <v>0.82</v>
      </c>
      <c r="AB2320" s="22">
        <v>0.634</v>
      </c>
      <c r="AC2320" s="22">
        <v>1.978</v>
      </c>
      <c r="AD2320" s="22">
        <v>1.333</v>
      </c>
      <c r="AE2320" s="22">
        <v>1.113</v>
      </c>
      <c r="AF2320" s="22">
        <v>1.7</v>
      </c>
      <c r="AG2320" s="22">
        <v>1.115</v>
      </c>
      <c r="AH2320" s="22">
        <v>1.118</v>
      </c>
      <c r="AI2320" s="22">
        <v>1.1</v>
      </c>
      <c r="AJ2320" s="22">
        <v>1.103</v>
      </c>
    </row>
    <row r="2321" s="5" customFormat="1" spans="1:36">
      <c r="A2321" s="11" t="s">
        <v>3437</v>
      </c>
      <c r="B2321" s="11">
        <v>607.7</v>
      </c>
      <c r="C2321" s="11">
        <v>964.2</v>
      </c>
      <c r="D2321" s="11">
        <v>688.1995</v>
      </c>
      <c r="E2321" s="11">
        <v>692.2131</v>
      </c>
      <c r="F2321" s="11">
        <v>221.0901</v>
      </c>
      <c r="G2321" s="11">
        <v>74833.38</v>
      </c>
      <c r="H2321" s="11">
        <v>1</v>
      </c>
      <c r="I2321" s="11">
        <v>2</v>
      </c>
      <c r="J2321" s="11" t="s">
        <v>50</v>
      </c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20">
        <v>7</v>
      </c>
      <c r="V2321" s="20">
        <v>53</v>
      </c>
      <c r="W2321" s="5"/>
      <c r="X2321" s="11">
        <v>0</v>
      </c>
      <c r="Y2321" s="22">
        <v>0.95</v>
      </c>
      <c r="Z2321" s="22">
        <v>1.107</v>
      </c>
      <c r="AA2321" s="22">
        <v>1.175</v>
      </c>
      <c r="AB2321" s="22">
        <v>1.248</v>
      </c>
      <c r="AC2321" s="22">
        <v>0.722</v>
      </c>
      <c r="AD2321" s="22">
        <v>0.974</v>
      </c>
      <c r="AE2321" s="22">
        <v>1.012</v>
      </c>
      <c r="AF2321" s="22">
        <v>0.743</v>
      </c>
      <c r="AG2321" s="22">
        <v>1.005</v>
      </c>
      <c r="AH2321" s="22">
        <v>1.035</v>
      </c>
      <c r="AI2321" s="22">
        <v>0.967</v>
      </c>
      <c r="AJ2321" s="22">
        <v>0.965</v>
      </c>
    </row>
    <row r="2322" s="5" customFormat="1" spans="1:36">
      <c r="A2322" s="11" t="s">
        <v>3438</v>
      </c>
      <c r="B2322" s="11">
        <v>606.4</v>
      </c>
      <c r="C2322" s="11">
        <v>964.3</v>
      </c>
      <c r="D2322" s="11">
        <v>451.2374</v>
      </c>
      <c r="E2322" s="11">
        <v>453.2439</v>
      </c>
      <c r="F2322" s="11">
        <v>217.1791</v>
      </c>
      <c r="G2322" s="11">
        <v>7110.9513125</v>
      </c>
      <c r="H2322" s="11">
        <v>1</v>
      </c>
      <c r="I2322" s="11">
        <v>1</v>
      </c>
      <c r="J2322" s="11" t="s">
        <v>50</v>
      </c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20">
        <v>1</v>
      </c>
      <c r="V2322" s="20">
        <v>2</v>
      </c>
      <c r="W2322" s="5"/>
      <c r="X2322" s="11">
        <v>0</v>
      </c>
      <c r="Y2322" s="22">
        <v>0.649</v>
      </c>
      <c r="Z2322" s="22">
        <v>0.62</v>
      </c>
      <c r="AA2322" s="22">
        <v>0.716</v>
      </c>
      <c r="AB2322" s="22">
        <v>0.523</v>
      </c>
      <c r="AC2322" s="22">
        <v>1.369</v>
      </c>
      <c r="AD2322" s="22">
        <v>0.888</v>
      </c>
      <c r="AE2322" s="22">
        <v>0.934</v>
      </c>
      <c r="AF2322" s="22">
        <v>1.341</v>
      </c>
      <c r="AG2322" s="22">
        <v>0.804</v>
      </c>
      <c r="AH2322" s="22">
        <v>1.111</v>
      </c>
      <c r="AI2322" s="22">
        <v>1.07</v>
      </c>
      <c r="AJ2322" s="22">
        <v>1.058</v>
      </c>
    </row>
    <row r="2323" s="5" customFormat="1" spans="1:36">
      <c r="A2323" s="11" t="s">
        <v>3439</v>
      </c>
      <c r="B2323" s="11">
        <v>607.4</v>
      </c>
      <c r="C2323" s="11">
        <v>964.6</v>
      </c>
      <c r="D2323" s="11">
        <v>725.2055</v>
      </c>
      <c r="E2323" s="11">
        <v>729.2189</v>
      </c>
      <c r="F2323" s="11">
        <v>258.0961</v>
      </c>
      <c r="G2323" s="11">
        <v>28885.4185</v>
      </c>
      <c r="H2323" s="11">
        <v>1</v>
      </c>
      <c r="I2323" s="11">
        <v>2</v>
      </c>
      <c r="J2323" s="11" t="s">
        <v>39</v>
      </c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20">
        <v>0</v>
      </c>
      <c r="V2323" s="20">
        <v>15</v>
      </c>
      <c r="W2323" s="5"/>
      <c r="X2323" s="11">
        <v>0</v>
      </c>
      <c r="Y2323" s="22">
        <v>1.583</v>
      </c>
      <c r="Z2323" s="22">
        <v>1.407</v>
      </c>
      <c r="AA2323" s="22">
        <v>1.508</v>
      </c>
      <c r="AB2323" s="22">
        <v>1.286</v>
      </c>
      <c r="AC2323" s="22">
        <v>1.308</v>
      </c>
      <c r="AD2323" s="22">
        <v>1.255</v>
      </c>
      <c r="AE2323" s="22">
        <v>1.276</v>
      </c>
      <c r="AF2323" s="22">
        <v>1.287</v>
      </c>
      <c r="AG2323" s="22">
        <v>0.968</v>
      </c>
      <c r="AH2323" s="22">
        <v>1.167</v>
      </c>
      <c r="AI2323" s="22">
        <v>1.124</v>
      </c>
      <c r="AJ2323" s="22">
        <v>1.079</v>
      </c>
    </row>
    <row r="2324" s="5" customFormat="1" spans="1:36">
      <c r="A2324" s="11" t="s">
        <v>3440</v>
      </c>
      <c r="B2324" s="11">
        <v>606.4</v>
      </c>
      <c r="C2324" s="11">
        <v>964.6</v>
      </c>
      <c r="D2324" s="11">
        <v>406.1795</v>
      </c>
      <c r="E2324" s="11">
        <v>408.1862</v>
      </c>
      <c r="F2324" s="11">
        <v>172.1212</v>
      </c>
      <c r="G2324" s="11">
        <v>108880.022916667</v>
      </c>
      <c r="H2324" s="11">
        <v>1</v>
      </c>
      <c r="I2324" s="11">
        <v>1</v>
      </c>
      <c r="J2324" s="11" t="s">
        <v>39</v>
      </c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20">
        <v>0</v>
      </c>
      <c r="V2324" s="20">
        <v>6</v>
      </c>
      <c r="W2324" s="5"/>
      <c r="X2324" s="11">
        <v>0</v>
      </c>
      <c r="Y2324" s="22">
        <v>0.623</v>
      </c>
      <c r="Z2324" s="22">
        <v>0.672</v>
      </c>
      <c r="AA2324" s="22">
        <v>0.693</v>
      </c>
      <c r="AB2324" s="22">
        <v>0.487</v>
      </c>
      <c r="AC2324" s="22">
        <v>1.364</v>
      </c>
      <c r="AD2324" s="22">
        <v>0.984</v>
      </c>
      <c r="AE2324" s="22">
        <v>0.919</v>
      </c>
      <c r="AF2324" s="22">
        <v>1.209</v>
      </c>
      <c r="AG2324" s="22">
        <v>0.952</v>
      </c>
      <c r="AH2324" s="22">
        <v>0.953</v>
      </c>
      <c r="AI2324" s="22">
        <v>0.925</v>
      </c>
      <c r="AJ2324" s="22">
        <v>0.995</v>
      </c>
    </row>
    <row r="2325" s="5" customFormat="1" spans="1:36">
      <c r="A2325" s="11" t="s">
        <v>3441</v>
      </c>
      <c r="B2325" s="11">
        <v>607.4</v>
      </c>
      <c r="C2325" s="11">
        <v>965.3</v>
      </c>
      <c r="D2325" s="11">
        <v>739.2197</v>
      </c>
      <c r="E2325" s="11">
        <v>743.2342</v>
      </c>
      <c r="F2325" s="11">
        <v>272.1103</v>
      </c>
      <c r="G2325" s="11">
        <v>20826.705</v>
      </c>
      <c r="H2325" s="11">
        <v>1</v>
      </c>
      <c r="I2325" s="11">
        <v>2</v>
      </c>
      <c r="J2325" s="11" t="s">
        <v>39</v>
      </c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20">
        <v>0</v>
      </c>
      <c r="V2325" s="20">
        <v>7</v>
      </c>
      <c r="W2325" s="5"/>
      <c r="X2325" s="11">
        <v>0</v>
      </c>
      <c r="Y2325" s="22">
        <v>1.25</v>
      </c>
      <c r="Z2325" s="22">
        <v>0.984</v>
      </c>
      <c r="AA2325" s="22">
        <v>0.779</v>
      </c>
      <c r="AB2325" s="22">
        <v>0.969</v>
      </c>
      <c r="AC2325" s="22">
        <v>1.07</v>
      </c>
      <c r="AD2325" s="22">
        <v>0.986</v>
      </c>
      <c r="AE2325" s="22">
        <v>1.441</v>
      </c>
      <c r="AF2325" s="22">
        <v>1.194</v>
      </c>
      <c r="AG2325" s="22">
        <v>1.132</v>
      </c>
      <c r="AH2325" s="22">
        <v>1.077</v>
      </c>
      <c r="AI2325" s="22">
        <v>1.079</v>
      </c>
      <c r="AJ2325" s="22">
        <v>0.958</v>
      </c>
    </row>
    <row r="2326" s="5" customFormat="1" ht="24.85" spans="1:36">
      <c r="A2326" s="11" t="s">
        <v>3442</v>
      </c>
      <c r="B2326" s="11">
        <v>607.4</v>
      </c>
      <c r="C2326" s="11">
        <v>965.6</v>
      </c>
      <c r="D2326" s="11">
        <v>474.0685</v>
      </c>
      <c r="E2326" s="11">
        <v>476.0747</v>
      </c>
      <c r="F2326" s="11">
        <v>240.0102</v>
      </c>
      <c r="G2326" s="11">
        <v>608140.6</v>
      </c>
      <c r="H2326" s="11">
        <v>1</v>
      </c>
      <c r="I2326" s="11">
        <v>1</v>
      </c>
      <c r="J2326" s="11" t="s">
        <v>41</v>
      </c>
      <c r="K2326" s="5"/>
      <c r="L2326" s="5"/>
      <c r="M2326" s="5"/>
      <c r="N2326" s="5"/>
      <c r="O2326" s="5"/>
      <c r="P2326" s="11" t="s">
        <v>3443</v>
      </c>
      <c r="Q2326" s="11" t="s">
        <v>3444</v>
      </c>
      <c r="R2326" s="11" t="s">
        <v>3445</v>
      </c>
      <c r="S2326" s="11">
        <v>1.92</v>
      </c>
      <c r="T2326" s="11">
        <v>178.1</v>
      </c>
      <c r="U2326" s="5"/>
      <c r="V2326" s="5"/>
      <c r="W2326" s="5"/>
      <c r="X2326" s="11">
        <v>0</v>
      </c>
      <c r="Y2326" s="22">
        <v>1.503</v>
      </c>
      <c r="Z2326" s="22">
        <v>1.5</v>
      </c>
      <c r="AA2326" s="22">
        <v>1.436</v>
      </c>
      <c r="AB2326" s="22">
        <v>1.383</v>
      </c>
      <c r="AC2326" s="22">
        <v>1.066</v>
      </c>
      <c r="AD2326" s="22">
        <v>1.14</v>
      </c>
      <c r="AE2326" s="22">
        <v>1.265</v>
      </c>
      <c r="AF2326" s="22">
        <v>1.056</v>
      </c>
      <c r="AG2326" s="22">
        <v>1.281</v>
      </c>
      <c r="AH2326" s="22">
        <v>1.264</v>
      </c>
      <c r="AI2326" s="22">
        <v>1.254</v>
      </c>
      <c r="AJ2326" s="22">
        <v>1.262</v>
      </c>
    </row>
    <row r="2327" s="5" customFormat="1" spans="1:36">
      <c r="A2327" s="11" t="s">
        <v>3446</v>
      </c>
      <c r="B2327" s="11">
        <v>606.4</v>
      </c>
      <c r="C2327" s="11">
        <v>966</v>
      </c>
      <c r="D2327" s="11">
        <v>363.1076</v>
      </c>
      <c r="E2327" s="11">
        <v>365.1135</v>
      </c>
      <c r="F2327" s="11">
        <v>258.0986</v>
      </c>
      <c r="G2327" s="11">
        <v>11671.5634444444</v>
      </c>
      <c r="H2327" s="11">
        <v>2</v>
      </c>
      <c r="I2327" s="11">
        <v>2</v>
      </c>
      <c r="J2327" s="11" t="s">
        <v>39</v>
      </c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20">
        <v>0</v>
      </c>
      <c r="V2327" s="20">
        <v>27</v>
      </c>
      <c r="W2327" s="5"/>
      <c r="X2327" s="11">
        <v>0</v>
      </c>
      <c r="Y2327" s="22">
        <v>1.188</v>
      </c>
      <c r="Z2327" s="22">
        <v>1.222</v>
      </c>
      <c r="AA2327" s="22">
        <v>1.357</v>
      </c>
      <c r="AB2327" s="22">
        <v>1.046</v>
      </c>
      <c r="AC2327" s="22">
        <v>1.316</v>
      </c>
      <c r="AD2327" s="22">
        <v>1.057</v>
      </c>
      <c r="AE2327" s="22">
        <v>1.118</v>
      </c>
      <c r="AF2327" s="22">
        <v>1.123</v>
      </c>
      <c r="AG2327" s="22">
        <v>0.973</v>
      </c>
      <c r="AH2327" s="22">
        <v>0.822</v>
      </c>
      <c r="AI2327" s="22">
        <v>0.99</v>
      </c>
      <c r="AJ2327" s="22">
        <v>1.033</v>
      </c>
    </row>
    <row r="2328" s="5" customFormat="1" spans="1:36">
      <c r="A2328" s="11" t="s">
        <v>3447</v>
      </c>
      <c r="B2328" s="11">
        <v>609.4</v>
      </c>
      <c r="C2328" s="11">
        <v>967</v>
      </c>
      <c r="D2328" s="11">
        <v>431.1635</v>
      </c>
      <c r="E2328" s="11">
        <v>433.1699</v>
      </c>
      <c r="F2328" s="11">
        <v>197.1051</v>
      </c>
      <c r="G2328" s="11">
        <v>18955.5509333333</v>
      </c>
      <c r="H2328" s="11">
        <v>1</v>
      </c>
      <c r="I2328" s="11">
        <v>1</v>
      </c>
      <c r="J2328" s="11" t="s">
        <v>41</v>
      </c>
      <c r="K2328" s="5"/>
      <c r="L2328" s="5"/>
      <c r="M2328" s="5"/>
      <c r="N2328" s="5"/>
      <c r="O2328" s="5"/>
      <c r="P2328" s="11" t="s">
        <v>2925</v>
      </c>
      <c r="Q2328" s="11" t="s">
        <v>2926</v>
      </c>
      <c r="R2328" s="11" t="s">
        <v>3448</v>
      </c>
      <c r="S2328" s="11">
        <v>0.11</v>
      </c>
      <c r="T2328" s="11">
        <v>20.7</v>
      </c>
      <c r="U2328" s="5"/>
      <c r="V2328" s="5"/>
      <c r="W2328" s="5"/>
      <c r="X2328" s="11">
        <v>0</v>
      </c>
      <c r="Y2328" s="22">
        <v>0.239</v>
      </c>
      <c r="Z2328" s="22">
        <v>0.327</v>
      </c>
      <c r="AA2328" s="22">
        <v>0.49</v>
      </c>
      <c r="AB2328" s="22">
        <v>0.219</v>
      </c>
      <c r="AC2328" s="22">
        <v>1.054</v>
      </c>
      <c r="AD2328" s="22">
        <v>0.422</v>
      </c>
      <c r="AE2328" s="22">
        <v>0.61</v>
      </c>
      <c r="AF2328" s="22">
        <v>0.408</v>
      </c>
      <c r="AG2328" s="22">
        <v>0.79</v>
      </c>
      <c r="AH2328" s="22">
        <v>1.073</v>
      </c>
      <c r="AI2328" s="22">
        <v>0.909</v>
      </c>
      <c r="AJ2328" s="22">
        <v>0.884</v>
      </c>
    </row>
    <row r="2329" s="5" customFormat="1" spans="1:36">
      <c r="A2329" s="11" t="s">
        <v>3449</v>
      </c>
      <c r="B2329" s="11">
        <v>606.4</v>
      </c>
      <c r="C2329" s="11">
        <v>967.4</v>
      </c>
      <c r="D2329" s="11">
        <v>386.1063</v>
      </c>
      <c r="E2329" s="11">
        <v>388.1131</v>
      </c>
      <c r="F2329" s="11">
        <v>152.0479</v>
      </c>
      <c r="G2329" s="11">
        <v>1292997.31818182</v>
      </c>
      <c r="H2329" s="11">
        <v>1</v>
      </c>
      <c r="I2329" s="11">
        <v>1</v>
      </c>
      <c r="J2329" s="11" t="s">
        <v>91</v>
      </c>
      <c r="K2329" s="11" t="s">
        <v>3450</v>
      </c>
      <c r="L2329" s="11" t="s">
        <v>3451</v>
      </c>
      <c r="M2329" s="11" t="s">
        <v>3452</v>
      </c>
      <c r="N2329" s="11">
        <v>1.48</v>
      </c>
      <c r="O2329" s="11">
        <v>17.8</v>
      </c>
      <c r="P2329" s="5"/>
      <c r="Q2329" s="5"/>
      <c r="R2329" s="5"/>
      <c r="S2329" s="5"/>
      <c r="T2329" s="5"/>
      <c r="U2329" s="5"/>
      <c r="V2329" s="5"/>
      <c r="W2329" s="5"/>
      <c r="X2329" s="11">
        <v>0</v>
      </c>
      <c r="Y2329" s="22">
        <v>0.346</v>
      </c>
      <c r="Z2329" s="22">
        <v>0.352</v>
      </c>
      <c r="AA2329" s="22">
        <v>0.49</v>
      </c>
      <c r="AB2329" s="22">
        <v>0.299</v>
      </c>
      <c r="AC2329" s="22">
        <v>1.002</v>
      </c>
      <c r="AD2329" s="22">
        <v>0.598</v>
      </c>
      <c r="AE2329" s="22">
        <v>0.732</v>
      </c>
      <c r="AF2329" s="22">
        <v>0.577</v>
      </c>
      <c r="AG2329" s="22">
        <v>0.837</v>
      </c>
      <c r="AH2329" s="22">
        <v>0.844</v>
      </c>
      <c r="AI2329" s="22">
        <v>0.83</v>
      </c>
      <c r="AJ2329" s="22">
        <v>0.846</v>
      </c>
    </row>
    <row r="2330" s="5" customFormat="1" spans="1:36">
      <c r="A2330" s="11" t="s">
        <v>3453</v>
      </c>
      <c r="B2330" s="11">
        <v>608.4</v>
      </c>
      <c r="C2330" s="11">
        <v>968.2</v>
      </c>
      <c r="D2330" s="11">
        <v>392.0804</v>
      </c>
      <c r="E2330" s="11">
        <v>394.0871</v>
      </c>
      <c r="F2330" s="11">
        <v>158.0221</v>
      </c>
      <c r="G2330" s="11">
        <v>5699.96381818182</v>
      </c>
      <c r="H2330" s="11">
        <v>1</v>
      </c>
      <c r="I2330" s="11">
        <v>1</v>
      </c>
      <c r="J2330" s="11" t="s">
        <v>41</v>
      </c>
      <c r="K2330" s="5"/>
      <c r="L2330" s="5"/>
      <c r="M2330" s="5"/>
      <c r="N2330" s="5"/>
      <c r="O2330" s="5"/>
      <c r="P2330" s="11" t="s">
        <v>3454</v>
      </c>
      <c r="Q2330" s="11" t="s">
        <v>3455</v>
      </c>
      <c r="R2330" s="11" t="s">
        <v>3456</v>
      </c>
      <c r="S2330" s="11">
        <v>1.28</v>
      </c>
      <c r="T2330" s="11">
        <v>191.4</v>
      </c>
      <c r="U2330" s="5"/>
      <c r="V2330" s="5"/>
      <c r="W2330" s="5"/>
      <c r="X2330" s="11">
        <v>0</v>
      </c>
      <c r="Y2330" s="22">
        <v>1.227</v>
      </c>
      <c r="Z2330" s="22">
        <v>1.064</v>
      </c>
      <c r="AA2330" s="22">
        <v>1.107</v>
      </c>
      <c r="AB2330" s="22">
        <v>1.373</v>
      </c>
      <c r="AC2330" s="22">
        <v>0.515</v>
      </c>
      <c r="AD2330" s="22">
        <v>0.643</v>
      </c>
      <c r="AE2330" s="22">
        <v>0.999</v>
      </c>
      <c r="AF2330" s="22">
        <v>0.492</v>
      </c>
      <c r="AG2330" s="22">
        <v>0.875</v>
      </c>
      <c r="AH2330" s="22">
        <v>0.812</v>
      </c>
      <c r="AI2330" s="22">
        <v>0.986</v>
      </c>
      <c r="AJ2330" s="22">
        <v>0.896</v>
      </c>
    </row>
    <row r="2331" s="5" customFormat="1" spans="1:36">
      <c r="A2331" s="11" t="s">
        <v>3457</v>
      </c>
      <c r="B2331" s="11">
        <v>608.4</v>
      </c>
      <c r="C2331" s="11">
        <v>969</v>
      </c>
      <c r="D2331" s="11">
        <v>570.2883</v>
      </c>
      <c r="E2331" s="11">
        <v>572.2947</v>
      </c>
      <c r="F2331" s="11">
        <v>336.2299</v>
      </c>
      <c r="G2331" s="11">
        <v>8756.434</v>
      </c>
      <c r="H2331" s="11">
        <v>1</v>
      </c>
      <c r="I2331" s="11">
        <v>1</v>
      </c>
      <c r="J2331" s="11" t="s">
        <v>50</v>
      </c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20">
        <v>22</v>
      </c>
      <c r="V2331" s="20">
        <v>100</v>
      </c>
      <c r="W2331" s="5"/>
      <c r="X2331" s="11">
        <v>0</v>
      </c>
      <c r="Y2331" s="22">
        <v>1.164</v>
      </c>
      <c r="Z2331" s="22">
        <v>1.253</v>
      </c>
      <c r="AA2331" s="22">
        <v>1.21</v>
      </c>
      <c r="AB2331" s="22">
        <v>1.251</v>
      </c>
      <c r="AC2331" s="22">
        <v>1.036</v>
      </c>
      <c r="AD2331" s="22">
        <v>1.195</v>
      </c>
      <c r="AE2331" s="22">
        <v>1.265</v>
      </c>
      <c r="AF2331" s="22">
        <v>1.062</v>
      </c>
      <c r="AG2331" s="22">
        <v>1.264</v>
      </c>
      <c r="AH2331" s="22">
        <v>1.212</v>
      </c>
      <c r="AI2331" s="22">
        <v>1.304</v>
      </c>
      <c r="AJ2331" s="22">
        <v>1.3</v>
      </c>
    </row>
    <row r="2332" s="5" customFormat="1" spans="1:36">
      <c r="A2332" s="11" t="s">
        <v>3458</v>
      </c>
      <c r="B2332" s="11">
        <v>609.4</v>
      </c>
      <c r="C2332" s="11">
        <v>969.7</v>
      </c>
      <c r="D2332" s="11">
        <v>510.1519</v>
      </c>
      <c r="E2332" s="11">
        <v>514.1671</v>
      </c>
      <c r="F2332" s="11">
        <v>43.0425</v>
      </c>
      <c r="G2332" s="11">
        <v>23369.7613636364</v>
      </c>
      <c r="H2332" s="11">
        <v>1</v>
      </c>
      <c r="I2332" s="11">
        <v>2</v>
      </c>
      <c r="J2332" s="11" t="s">
        <v>39</v>
      </c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20">
        <v>0</v>
      </c>
      <c r="V2332" s="20">
        <v>4</v>
      </c>
      <c r="W2332" s="5"/>
      <c r="X2332" s="11">
        <v>0</v>
      </c>
      <c r="Y2332" s="22">
        <v>0.772</v>
      </c>
      <c r="Z2332" s="22">
        <v>0.592</v>
      </c>
      <c r="AA2332" s="22">
        <v>0.494</v>
      </c>
      <c r="AB2332" s="22">
        <v>0.471</v>
      </c>
      <c r="AC2332" s="22">
        <v>0.543</v>
      </c>
      <c r="AD2332" s="22">
        <v>0.531</v>
      </c>
      <c r="AE2332" s="22">
        <v>0.527</v>
      </c>
      <c r="AF2332" s="22">
        <v>0.535</v>
      </c>
      <c r="AG2332" s="22">
        <v>0.586</v>
      </c>
      <c r="AH2332" s="22">
        <v>0.576</v>
      </c>
      <c r="AI2332" s="22">
        <v>0.508</v>
      </c>
      <c r="AJ2332" s="22">
        <v>0.603</v>
      </c>
    </row>
    <row r="2333" s="5" customFormat="1" spans="1:36">
      <c r="A2333" s="11" t="s">
        <v>3459</v>
      </c>
      <c r="B2333" s="11">
        <v>611.5</v>
      </c>
      <c r="C2333" s="11">
        <v>970.5</v>
      </c>
      <c r="D2333" s="11">
        <v>319.076</v>
      </c>
      <c r="E2333" s="11">
        <v>321.082</v>
      </c>
      <c r="F2333" s="11">
        <v>170.0354</v>
      </c>
      <c r="G2333" s="11">
        <v>6356.70833333333</v>
      </c>
      <c r="H2333" s="11">
        <v>2</v>
      </c>
      <c r="I2333" s="11">
        <v>2</v>
      </c>
      <c r="J2333" s="11" t="s">
        <v>39</v>
      </c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20">
        <v>0</v>
      </c>
      <c r="V2333" s="20">
        <v>3</v>
      </c>
      <c r="W2333" s="5"/>
      <c r="X2333" s="11">
        <v>0.0417</v>
      </c>
      <c r="Y2333" s="22">
        <v>0.729</v>
      </c>
      <c r="Z2333" s="23">
        <v>0.5622</v>
      </c>
      <c r="AA2333" s="22">
        <v>0.783</v>
      </c>
      <c r="AB2333" s="22">
        <v>0.879</v>
      </c>
      <c r="AC2333" s="22">
        <v>0.816</v>
      </c>
      <c r="AD2333" s="22">
        <v>0.856</v>
      </c>
      <c r="AE2333" s="22">
        <v>1.545</v>
      </c>
      <c r="AF2333" s="22">
        <v>1.009</v>
      </c>
      <c r="AG2333" s="22">
        <v>0.876</v>
      </c>
      <c r="AH2333" s="22">
        <v>0.953</v>
      </c>
      <c r="AI2333" s="22">
        <v>1.03</v>
      </c>
      <c r="AJ2333" s="22">
        <v>0.862</v>
      </c>
    </row>
    <row r="2334" s="5" customFormat="1" spans="1:36">
      <c r="A2334" s="11" t="s">
        <v>3460</v>
      </c>
      <c r="B2334" s="11">
        <v>612.1</v>
      </c>
      <c r="C2334" s="11">
        <v>970.6</v>
      </c>
      <c r="D2334" s="11">
        <v>255.58</v>
      </c>
      <c r="E2334" s="11">
        <v>257.586</v>
      </c>
      <c r="F2334" s="11">
        <v>43.0434</v>
      </c>
      <c r="G2334" s="11">
        <v>6652.822</v>
      </c>
      <c r="H2334" s="11">
        <v>2</v>
      </c>
      <c r="I2334" s="11">
        <v>2</v>
      </c>
      <c r="J2334" s="11" t="s">
        <v>46</v>
      </c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11">
        <v>0</v>
      </c>
      <c r="Y2334" s="22">
        <v>0.841</v>
      </c>
      <c r="Z2334" s="22">
        <v>0.914</v>
      </c>
      <c r="AA2334" s="22">
        <v>0.715</v>
      </c>
      <c r="AB2334" s="22">
        <v>0.788</v>
      </c>
      <c r="AC2334" s="22">
        <v>0.803</v>
      </c>
      <c r="AD2334" s="22">
        <v>0.748</v>
      </c>
      <c r="AE2334" s="22">
        <v>1.051</v>
      </c>
      <c r="AF2334" s="22">
        <v>0.778</v>
      </c>
      <c r="AG2334" s="22">
        <v>0.857</v>
      </c>
      <c r="AH2334" s="22">
        <v>0.781</v>
      </c>
      <c r="AI2334" s="22">
        <v>1.002</v>
      </c>
      <c r="AJ2334" s="22">
        <v>0.8</v>
      </c>
    </row>
    <row r="2335" s="5" customFormat="1" spans="1:36">
      <c r="A2335" s="11" t="s">
        <v>3461</v>
      </c>
      <c r="B2335" s="11">
        <v>610.4</v>
      </c>
      <c r="C2335" s="11">
        <v>972.3</v>
      </c>
      <c r="D2335" s="11">
        <v>378.0983</v>
      </c>
      <c r="E2335" s="11">
        <v>380.1072</v>
      </c>
      <c r="F2335" s="11">
        <v>144.04</v>
      </c>
      <c r="G2335" s="11">
        <v>23455.6254666667</v>
      </c>
      <c r="H2335" s="11">
        <v>1</v>
      </c>
      <c r="I2335" s="11">
        <v>1</v>
      </c>
      <c r="J2335" s="11" t="s">
        <v>46</v>
      </c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11">
        <v>0</v>
      </c>
      <c r="Y2335" s="22">
        <v>2.312</v>
      </c>
      <c r="Z2335" s="22">
        <v>2.418</v>
      </c>
      <c r="AA2335" s="22">
        <v>2.139</v>
      </c>
      <c r="AB2335" s="22">
        <v>2.665</v>
      </c>
      <c r="AC2335" s="22">
        <v>0.993</v>
      </c>
      <c r="AD2335" s="22">
        <v>1.332</v>
      </c>
      <c r="AE2335" s="22">
        <v>1.497</v>
      </c>
      <c r="AF2335" s="22">
        <v>1.047</v>
      </c>
      <c r="AG2335" s="22">
        <v>1.749</v>
      </c>
      <c r="AH2335" s="22">
        <v>1.676</v>
      </c>
      <c r="AI2335" s="22">
        <v>1.636</v>
      </c>
      <c r="AJ2335" s="22">
        <v>1.401</v>
      </c>
    </row>
    <row r="2336" s="5" customFormat="1" spans="1:36">
      <c r="A2336" s="11" t="s">
        <v>3462</v>
      </c>
      <c r="B2336" s="11">
        <v>612.4</v>
      </c>
      <c r="C2336" s="11">
        <v>973.5</v>
      </c>
      <c r="D2336" s="11">
        <v>300.6057</v>
      </c>
      <c r="E2336" s="11">
        <v>302.6124</v>
      </c>
      <c r="F2336" s="11">
        <v>133.0948</v>
      </c>
      <c r="G2336" s="11">
        <v>2276711</v>
      </c>
      <c r="H2336" s="11">
        <v>2</v>
      </c>
      <c r="I2336" s="11">
        <v>2</v>
      </c>
      <c r="J2336" s="11" t="s">
        <v>46</v>
      </c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11">
        <v>0</v>
      </c>
      <c r="Y2336" s="22">
        <v>0.67</v>
      </c>
      <c r="Z2336" s="22">
        <v>0.709</v>
      </c>
      <c r="AA2336" s="22">
        <v>0.764</v>
      </c>
      <c r="AB2336" s="22">
        <v>0.615</v>
      </c>
      <c r="AC2336" s="22">
        <v>1.84</v>
      </c>
      <c r="AD2336" s="22">
        <v>1.251</v>
      </c>
      <c r="AE2336" s="22">
        <v>1.092</v>
      </c>
      <c r="AF2336" s="22">
        <v>1.619</v>
      </c>
      <c r="AG2336" s="22">
        <v>1.064</v>
      </c>
      <c r="AH2336" s="22">
        <v>1.049</v>
      </c>
      <c r="AI2336" s="22">
        <v>1.054</v>
      </c>
      <c r="AJ2336" s="22">
        <v>1.041</v>
      </c>
    </row>
    <row r="2337" s="5" customFormat="1" spans="1:36">
      <c r="A2337" s="11" t="s">
        <v>3463</v>
      </c>
      <c r="B2337" s="11">
        <v>610.4</v>
      </c>
      <c r="C2337" s="11">
        <v>973.9</v>
      </c>
      <c r="D2337" s="11">
        <v>637.1555</v>
      </c>
      <c r="E2337" s="11">
        <v>641.1683</v>
      </c>
      <c r="F2337" s="11">
        <v>170.0461</v>
      </c>
      <c r="G2337" s="11">
        <v>10285.8738181818</v>
      </c>
      <c r="H2337" s="11">
        <v>1</v>
      </c>
      <c r="I2337" s="11">
        <v>2</v>
      </c>
      <c r="J2337" s="11" t="s">
        <v>46</v>
      </c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11">
        <v>0</v>
      </c>
      <c r="Y2337" s="22">
        <v>0.691</v>
      </c>
      <c r="Z2337" s="22">
        <v>0.725</v>
      </c>
      <c r="AA2337" s="22">
        <v>0.709</v>
      </c>
      <c r="AB2337" s="22">
        <v>0.543</v>
      </c>
      <c r="AC2337" s="22">
        <v>1.425</v>
      </c>
      <c r="AD2337" s="22">
        <v>0.973</v>
      </c>
      <c r="AE2337" s="22">
        <v>1.013</v>
      </c>
      <c r="AF2337" s="22">
        <v>1.212</v>
      </c>
      <c r="AG2337" s="22">
        <v>0.852</v>
      </c>
      <c r="AH2337" s="22">
        <v>0.848</v>
      </c>
      <c r="AI2337" s="22">
        <v>0.851</v>
      </c>
      <c r="AJ2337" s="22">
        <v>0.875</v>
      </c>
    </row>
    <row r="2338" s="5" customFormat="1" spans="1:36">
      <c r="A2338" s="11" t="s">
        <v>3464</v>
      </c>
      <c r="B2338" s="11">
        <v>610.4</v>
      </c>
      <c r="C2338" s="11">
        <v>974</v>
      </c>
      <c r="D2338" s="11">
        <v>439.1356</v>
      </c>
      <c r="E2338" s="11">
        <v>441.1421</v>
      </c>
      <c r="F2338" s="11">
        <v>205.0773</v>
      </c>
      <c r="G2338" s="11">
        <v>39060.1525</v>
      </c>
      <c r="H2338" s="11">
        <v>1</v>
      </c>
      <c r="I2338" s="11">
        <v>1</v>
      </c>
      <c r="J2338" s="11" t="s">
        <v>39</v>
      </c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20">
        <v>0</v>
      </c>
      <c r="V2338" s="20">
        <v>9</v>
      </c>
      <c r="W2338" s="5"/>
      <c r="X2338" s="11">
        <v>0</v>
      </c>
      <c r="Y2338" s="22">
        <v>0.664</v>
      </c>
      <c r="Z2338" s="22">
        <v>0.722</v>
      </c>
      <c r="AA2338" s="22">
        <v>0.768</v>
      </c>
      <c r="AB2338" s="22">
        <v>0.686</v>
      </c>
      <c r="AC2338" s="22">
        <v>1.437</v>
      </c>
      <c r="AD2338" s="22">
        <v>1.133</v>
      </c>
      <c r="AE2338" s="22">
        <v>0.986</v>
      </c>
      <c r="AF2338" s="22">
        <v>1.333</v>
      </c>
      <c r="AG2338" s="22">
        <v>1.042</v>
      </c>
      <c r="AH2338" s="22">
        <v>1.023</v>
      </c>
      <c r="AI2338" s="22">
        <v>1.04</v>
      </c>
      <c r="AJ2338" s="22">
        <v>1.024</v>
      </c>
    </row>
    <row r="2339" s="5" customFormat="1" spans="1:36">
      <c r="A2339" s="11" t="s">
        <v>3465</v>
      </c>
      <c r="B2339" s="11">
        <v>612.9</v>
      </c>
      <c r="C2339" s="11">
        <v>974.4</v>
      </c>
      <c r="D2339" s="11">
        <v>608.1199</v>
      </c>
      <c r="E2339" s="11">
        <v>612.1338</v>
      </c>
      <c r="F2339" s="11">
        <v>141.0105</v>
      </c>
      <c r="G2339" s="11">
        <v>6317.7922</v>
      </c>
      <c r="H2339" s="11">
        <v>1</v>
      </c>
      <c r="I2339" s="11">
        <v>2</v>
      </c>
      <c r="J2339" s="11" t="s">
        <v>39</v>
      </c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20">
        <v>0</v>
      </c>
      <c r="V2339" s="20">
        <v>4</v>
      </c>
      <c r="W2339" s="5"/>
      <c r="X2339" s="11">
        <v>0</v>
      </c>
      <c r="Y2339" s="22">
        <v>0.58</v>
      </c>
      <c r="Z2339" s="22">
        <v>0.734</v>
      </c>
      <c r="AA2339" s="22">
        <v>0.741</v>
      </c>
      <c r="AB2339" s="22">
        <v>0.656</v>
      </c>
      <c r="AC2339" s="22">
        <v>1.695</v>
      </c>
      <c r="AD2339" s="22">
        <v>1.112</v>
      </c>
      <c r="AE2339" s="22">
        <v>1</v>
      </c>
      <c r="AF2339" s="22">
        <v>1.306</v>
      </c>
      <c r="AG2339" s="22">
        <v>1.089</v>
      </c>
      <c r="AH2339" s="22">
        <v>1.02</v>
      </c>
      <c r="AI2339" s="22">
        <v>1.061</v>
      </c>
      <c r="AJ2339" s="22">
        <v>0.972</v>
      </c>
    </row>
    <row r="2340" s="5" customFormat="1" spans="1:36">
      <c r="A2340" s="11" t="s">
        <v>3466</v>
      </c>
      <c r="B2340" s="11">
        <v>612.4</v>
      </c>
      <c r="C2340" s="11">
        <v>974.8</v>
      </c>
      <c r="D2340" s="11">
        <v>753.2279</v>
      </c>
      <c r="E2340" s="11">
        <v>757.2387</v>
      </c>
      <c r="F2340" s="11">
        <v>286.1186</v>
      </c>
      <c r="G2340" s="11">
        <v>5585.8275</v>
      </c>
      <c r="H2340" s="11">
        <v>1</v>
      </c>
      <c r="I2340" s="11">
        <v>2</v>
      </c>
      <c r="J2340" s="11" t="s">
        <v>39</v>
      </c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20">
        <v>0</v>
      </c>
      <c r="V2340" s="20">
        <v>15</v>
      </c>
      <c r="W2340" s="5"/>
      <c r="X2340" s="11">
        <v>0</v>
      </c>
      <c r="Y2340" s="22">
        <v>0.723</v>
      </c>
      <c r="Z2340" s="22">
        <v>0.805</v>
      </c>
      <c r="AA2340" s="22">
        <v>0.692</v>
      </c>
      <c r="AB2340" s="22">
        <v>0.692</v>
      </c>
      <c r="AC2340" s="22">
        <v>0.783</v>
      </c>
      <c r="AD2340" s="22">
        <v>0.983</v>
      </c>
      <c r="AE2340" s="22">
        <v>0.82</v>
      </c>
      <c r="AF2340" s="22">
        <v>0.778</v>
      </c>
      <c r="AG2340" s="22">
        <v>0.978</v>
      </c>
      <c r="AH2340" s="22">
        <v>1</v>
      </c>
      <c r="AI2340" s="22">
        <v>0.886</v>
      </c>
      <c r="AJ2340" s="22">
        <v>0.882</v>
      </c>
    </row>
    <row r="2341" s="5" customFormat="1" spans="1:36">
      <c r="A2341" s="11" t="s">
        <v>3467</v>
      </c>
      <c r="B2341" s="11">
        <v>613.4</v>
      </c>
      <c r="C2341" s="11">
        <v>975</v>
      </c>
      <c r="D2341" s="11">
        <v>653.1187</v>
      </c>
      <c r="E2341" s="11">
        <v>657.1309</v>
      </c>
      <c r="F2341" s="11">
        <v>186.0093</v>
      </c>
      <c r="G2341" s="11">
        <v>10431.6283333333</v>
      </c>
      <c r="H2341" s="11">
        <v>1</v>
      </c>
      <c r="I2341" s="11">
        <v>2</v>
      </c>
      <c r="J2341" s="11" t="s">
        <v>39</v>
      </c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20">
        <v>0</v>
      </c>
      <c r="V2341" s="20">
        <v>1</v>
      </c>
      <c r="W2341" s="5"/>
      <c r="X2341" s="11">
        <v>0</v>
      </c>
      <c r="Y2341" s="22">
        <v>0.691</v>
      </c>
      <c r="Z2341" s="22">
        <v>0.76</v>
      </c>
      <c r="AA2341" s="22">
        <v>0.662</v>
      </c>
      <c r="AB2341" s="22">
        <v>0.656</v>
      </c>
      <c r="AC2341" s="22">
        <v>1.515</v>
      </c>
      <c r="AD2341" s="22">
        <v>1.204</v>
      </c>
      <c r="AE2341" s="22">
        <v>0.951</v>
      </c>
      <c r="AF2341" s="22">
        <v>1.297</v>
      </c>
      <c r="AG2341" s="22">
        <v>0.965</v>
      </c>
      <c r="AH2341" s="22">
        <v>0.994</v>
      </c>
      <c r="AI2341" s="22">
        <v>0.912</v>
      </c>
      <c r="AJ2341" s="22">
        <v>0.943</v>
      </c>
    </row>
    <row r="2342" s="5" customFormat="1" spans="1:36">
      <c r="A2342" s="11" t="s">
        <v>3468</v>
      </c>
      <c r="B2342" s="11">
        <v>607.3</v>
      </c>
      <c r="C2342" s="11">
        <v>975.2</v>
      </c>
      <c r="D2342" s="11">
        <v>610.0165</v>
      </c>
      <c r="E2342" s="11">
        <v>612.0225</v>
      </c>
      <c r="F2342" s="11">
        <v>375.9581</v>
      </c>
      <c r="G2342" s="11">
        <v>4200.17</v>
      </c>
      <c r="H2342" s="11">
        <v>1</v>
      </c>
      <c r="I2342" s="11">
        <v>1</v>
      </c>
      <c r="J2342" s="11" t="s">
        <v>46</v>
      </c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11">
        <v>0</v>
      </c>
      <c r="Y2342" s="22">
        <v>1.284</v>
      </c>
      <c r="Z2342" s="22">
        <v>1.302</v>
      </c>
      <c r="AA2342" s="22">
        <v>1.215</v>
      </c>
      <c r="AB2342" s="22">
        <v>1.273</v>
      </c>
      <c r="AC2342" s="22">
        <v>0.883</v>
      </c>
      <c r="AD2342" s="22">
        <v>1.028</v>
      </c>
      <c r="AE2342" s="22">
        <v>1.177</v>
      </c>
      <c r="AF2342" s="22">
        <v>0.917</v>
      </c>
      <c r="AG2342" s="22">
        <v>1.233</v>
      </c>
      <c r="AH2342" s="22">
        <v>1.111</v>
      </c>
      <c r="AI2342" s="22">
        <v>1.113</v>
      </c>
      <c r="AJ2342" s="22">
        <v>1.224</v>
      </c>
    </row>
    <row r="2343" s="5" customFormat="1" spans="1:36">
      <c r="A2343" s="11" t="s">
        <v>3469</v>
      </c>
      <c r="B2343" s="11">
        <v>610.4</v>
      </c>
      <c r="C2343" s="11">
        <v>976.1</v>
      </c>
      <c r="D2343" s="11">
        <v>357.0904</v>
      </c>
      <c r="E2343" s="11">
        <v>359.0972</v>
      </c>
      <c r="F2343" s="11">
        <v>123.0321</v>
      </c>
      <c r="G2343" s="11">
        <v>15111.8919333333</v>
      </c>
      <c r="H2343" s="11">
        <v>1</v>
      </c>
      <c r="I2343" s="11">
        <v>1</v>
      </c>
      <c r="J2343" s="11" t="s">
        <v>50</v>
      </c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20">
        <v>2</v>
      </c>
      <c r="V2343" s="20">
        <v>9</v>
      </c>
      <c r="W2343" s="5"/>
      <c r="X2343" s="11">
        <v>0</v>
      </c>
      <c r="Y2343" s="22">
        <v>1.256</v>
      </c>
      <c r="Z2343" s="22">
        <v>1.179</v>
      </c>
      <c r="AA2343" s="22">
        <v>1.123</v>
      </c>
      <c r="AB2343" s="22">
        <v>1.143</v>
      </c>
      <c r="AC2343" s="22">
        <v>0.839</v>
      </c>
      <c r="AD2343" s="22">
        <v>0.892</v>
      </c>
      <c r="AE2343" s="22">
        <v>0.967</v>
      </c>
      <c r="AF2343" s="22">
        <v>0.867</v>
      </c>
      <c r="AG2343" s="22">
        <v>1.06</v>
      </c>
      <c r="AH2343" s="22">
        <v>1.005</v>
      </c>
      <c r="AI2343" s="22">
        <v>0.995</v>
      </c>
      <c r="AJ2343" s="22">
        <v>1.04</v>
      </c>
    </row>
    <row r="2344" s="5" customFormat="1" spans="1:36">
      <c r="A2344" s="11" t="s">
        <v>3470</v>
      </c>
      <c r="B2344" s="11">
        <v>617.3</v>
      </c>
      <c r="C2344" s="11">
        <v>976.1</v>
      </c>
      <c r="D2344" s="11">
        <v>335.142</v>
      </c>
      <c r="E2344" s="11">
        <v>337.1501</v>
      </c>
      <c r="F2344" s="11">
        <v>101.0837</v>
      </c>
      <c r="G2344" s="11">
        <v>8075.39525</v>
      </c>
      <c r="H2344" s="11">
        <v>1</v>
      </c>
      <c r="I2344" s="11">
        <v>1</v>
      </c>
      <c r="J2344" s="11" t="s">
        <v>39</v>
      </c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20">
        <v>0</v>
      </c>
      <c r="V2344" s="20">
        <v>20</v>
      </c>
      <c r="W2344" s="5"/>
      <c r="X2344" s="11">
        <v>0</v>
      </c>
      <c r="Y2344" s="22">
        <v>0.717</v>
      </c>
      <c r="Z2344" s="22">
        <v>0.761</v>
      </c>
      <c r="AA2344" s="22">
        <v>0.762</v>
      </c>
      <c r="AB2344" s="22">
        <v>0.788</v>
      </c>
      <c r="AC2344" s="22">
        <v>0.998</v>
      </c>
      <c r="AD2344" s="22">
        <v>1.051</v>
      </c>
      <c r="AE2344" s="22">
        <v>1.056</v>
      </c>
      <c r="AF2344" s="22">
        <v>0.968</v>
      </c>
      <c r="AG2344" s="22">
        <v>0.965</v>
      </c>
      <c r="AH2344" s="22">
        <v>0.965</v>
      </c>
      <c r="AI2344" s="22">
        <v>0.938</v>
      </c>
      <c r="AJ2344" s="22">
        <v>0.93</v>
      </c>
    </row>
    <row r="2345" s="5" customFormat="1" spans="1:36">
      <c r="A2345" s="11" t="s">
        <v>3471</v>
      </c>
      <c r="B2345" s="11">
        <v>613.5</v>
      </c>
      <c r="C2345" s="11">
        <v>977.1</v>
      </c>
      <c r="D2345" s="11">
        <v>735.1896</v>
      </c>
      <c r="E2345" s="11">
        <v>739.2038</v>
      </c>
      <c r="F2345" s="11">
        <v>268.0802</v>
      </c>
      <c r="G2345" s="11">
        <v>25454.6928181818</v>
      </c>
      <c r="H2345" s="11">
        <v>1</v>
      </c>
      <c r="I2345" s="11">
        <v>2</v>
      </c>
      <c r="J2345" s="11" t="s">
        <v>50</v>
      </c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20">
        <v>4</v>
      </c>
      <c r="V2345" s="20">
        <v>23</v>
      </c>
      <c r="W2345" s="5"/>
      <c r="X2345" s="11">
        <v>0</v>
      </c>
      <c r="Y2345" s="22">
        <v>0.965</v>
      </c>
      <c r="Z2345" s="22">
        <v>1.008</v>
      </c>
      <c r="AA2345" s="22">
        <v>1.228</v>
      </c>
      <c r="AB2345" s="22">
        <v>0.91</v>
      </c>
      <c r="AC2345" s="22">
        <v>1.029</v>
      </c>
      <c r="AD2345" s="22">
        <v>0.989</v>
      </c>
      <c r="AE2345" s="22">
        <v>1.056</v>
      </c>
      <c r="AF2345" s="22">
        <v>1.055</v>
      </c>
      <c r="AG2345" s="22">
        <v>0.897</v>
      </c>
      <c r="AH2345" s="22">
        <v>0.868</v>
      </c>
      <c r="AI2345" s="22">
        <v>0.903</v>
      </c>
      <c r="AJ2345" s="22">
        <v>0.954</v>
      </c>
    </row>
    <row r="2346" s="5" customFormat="1" spans="1:36">
      <c r="A2346" s="11" t="s">
        <v>3472</v>
      </c>
      <c r="B2346" s="11">
        <v>607.9</v>
      </c>
      <c r="C2346" s="11">
        <v>977.7</v>
      </c>
      <c r="D2346" s="11">
        <v>529.9881</v>
      </c>
      <c r="E2346" s="11">
        <v>531.9907</v>
      </c>
      <c r="F2346" s="11">
        <v>295.9297</v>
      </c>
      <c r="G2346" s="11">
        <v>3637.341</v>
      </c>
      <c r="H2346" s="11">
        <v>1</v>
      </c>
      <c r="I2346" s="11">
        <v>1</v>
      </c>
      <c r="J2346" s="11" t="s">
        <v>39</v>
      </c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20">
        <v>0</v>
      </c>
      <c r="V2346" s="20">
        <v>1</v>
      </c>
      <c r="W2346" s="5"/>
      <c r="X2346" s="11">
        <v>0</v>
      </c>
      <c r="Y2346" s="22">
        <v>2.006</v>
      </c>
      <c r="Z2346" s="22">
        <v>2.16</v>
      </c>
      <c r="AA2346" s="22">
        <v>2.119</v>
      </c>
      <c r="AB2346" s="22">
        <v>2.556</v>
      </c>
      <c r="AC2346" s="22">
        <v>1.328</v>
      </c>
      <c r="AD2346" s="22">
        <v>1.743</v>
      </c>
      <c r="AE2346" s="22">
        <v>1.949</v>
      </c>
      <c r="AF2346" s="22">
        <v>1.55</v>
      </c>
      <c r="AG2346" s="22">
        <v>2.017</v>
      </c>
      <c r="AH2346" s="22">
        <v>1.931</v>
      </c>
      <c r="AI2346" s="22">
        <v>1.969</v>
      </c>
      <c r="AJ2346" s="22">
        <v>1.804</v>
      </c>
    </row>
    <row r="2347" s="5" customFormat="1" spans="1:36">
      <c r="A2347" s="11" t="s">
        <v>3473</v>
      </c>
      <c r="B2347" s="11">
        <v>615.3</v>
      </c>
      <c r="C2347" s="11">
        <v>979</v>
      </c>
      <c r="D2347" s="11">
        <v>526.9794</v>
      </c>
      <c r="E2347" s="11">
        <v>528.9851</v>
      </c>
      <c r="F2347" s="11">
        <v>292.9211</v>
      </c>
      <c r="G2347" s="11">
        <v>11135.7135</v>
      </c>
      <c r="H2347" s="11">
        <v>1</v>
      </c>
      <c r="I2347" s="11">
        <v>1</v>
      </c>
      <c r="J2347" s="11" t="s">
        <v>39</v>
      </c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20">
        <v>0</v>
      </c>
      <c r="V2347" s="20">
        <v>1</v>
      </c>
      <c r="W2347" s="5"/>
      <c r="X2347" s="11">
        <v>0</v>
      </c>
      <c r="Y2347" s="22">
        <v>1.454</v>
      </c>
      <c r="Z2347" s="22">
        <v>1.47</v>
      </c>
      <c r="AA2347" s="22">
        <v>1.385</v>
      </c>
      <c r="AB2347" s="22">
        <v>1.477</v>
      </c>
      <c r="AC2347" s="22">
        <v>1.035</v>
      </c>
      <c r="AD2347" s="22">
        <v>1.054</v>
      </c>
      <c r="AE2347" s="22">
        <v>1.287</v>
      </c>
      <c r="AF2347" s="22">
        <v>0.961</v>
      </c>
      <c r="AG2347" s="22">
        <v>1.195</v>
      </c>
      <c r="AH2347" s="22">
        <v>1.25</v>
      </c>
      <c r="AI2347" s="22">
        <v>1.079</v>
      </c>
      <c r="AJ2347" s="22">
        <v>1.277</v>
      </c>
    </row>
    <row r="2348" s="5" customFormat="1" spans="1:36">
      <c r="A2348" s="11" t="s">
        <v>3474</v>
      </c>
      <c r="B2348" s="11">
        <v>614.5</v>
      </c>
      <c r="C2348" s="11">
        <v>980.5</v>
      </c>
      <c r="D2348" s="11">
        <v>433.1585</v>
      </c>
      <c r="E2348" s="11">
        <v>435.1646</v>
      </c>
      <c r="F2348" s="11">
        <v>199.1002</v>
      </c>
      <c r="G2348" s="11">
        <v>16968.8725</v>
      </c>
      <c r="H2348" s="11">
        <v>1</v>
      </c>
      <c r="I2348" s="11">
        <v>1</v>
      </c>
      <c r="J2348" s="11" t="s">
        <v>46</v>
      </c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11">
        <v>0</v>
      </c>
      <c r="Y2348" s="22">
        <v>0.583</v>
      </c>
      <c r="Z2348" s="22">
        <v>0.725</v>
      </c>
      <c r="AA2348" s="22">
        <v>0.588</v>
      </c>
      <c r="AB2348" s="22">
        <v>0.579</v>
      </c>
      <c r="AC2348" s="22">
        <v>1.226</v>
      </c>
      <c r="AD2348" s="22">
        <v>1.104</v>
      </c>
      <c r="AE2348" s="22">
        <v>0.848</v>
      </c>
      <c r="AF2348" s="22">
        <v>1.086</v>
      </c>
      <c r="AG2348" s="22">
        <v>0.873</v>
      </c>
      <c r="AH2348" s="22">
        <v>0.853</v>
      </c>
      <c r="AI2348" s="22">
        <v>0.828</v>
      </c>
      <c r="AJ2348" s="22">
        <v>0.835</v>
      </c>
    </row>
    <row r="2349" s="5" customFormat="1" spans="1:36">
      <c r="A2349" s="11" t="s">
        <v>3475</v>
      </c>
      <c r="B2349" s="11">
        <v>615.2</v>
      </c>
      <c r="C2349" s="11">
        <v>980.9</v>
      </c>
      <c r="D2349" s="11">
        <v>569.0129</v>
      </c>
      <c r="E2349" s="11">
        <v>571.0184</v>
      </c>
      <c r="F2349" s="11">
        <v>334.9545</v>
      </c>
      <c r="G2349" s="11">
        <v>10601.39475</v>
      </c>
      <c r="H2349" s="11">
        <v>1</v>
      </c>
      <c r="I2349" s="11">
        <v>1</v>
      </c>
      <c r="J2349" s="11" t="s">
        <v>46</v>
      </c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11">
        <v>0</v>
      </c>
      <c r="Y2349" s="22">
        <v>1.319</v>
      </c>
      <c r="Z2349" s="22">
        <v>1.332</v>
      </c>
      <c r="AA2349" s="22">
        <v>1.213</v>
      </c>
      <c r="AB2349" s="22">
        <v>1.286</v>
      </c>
      <c r="AC2349" s="22">
        <v>0.984</v>
      </c>
      <c r="AD2349" s="22">
        <v>1.074</v>
      </c>
      <c r="AE2349" s="22">
        <v>1.192</v>
      </c>
      <c r="AF2349" s="22">
        <v>0.977</v>
      </c>
      <c r="AG2349" s="22">
        <v>1.103</v>
      </c>
      <c r="AH2349" s="22">
        <v>1.111</v>
      </c>
      <c r="AI2349" s="22">
        <v>1.063</v>
      </c>
      <c r="AJ2349" s="22">
        <v>1.119</v>
      </c>
    </row>
    <row r="2350" s="5" customFormat="1" spans="1:36">
      <c r="A2350" s="11" t="s">
        <v>3476</v>
      </c>
      <c r="B2350" s="11">
        <v>616.5</v>
      </c>
      <c r="C2350" s="11">
        <v>980.9</v>
      </c>
      <c r="D2350" s="11">
        <v>692.1848</v>
      </c>
      <c r="E2350" s="11">
        <v>696.198</v>
      </c>
      <c r="F2350" s="11">
        <v>225.0754</v>
      </c>
      <c r="G2350" s="11">
        <v>123505.894545455</v>
      </c>
      <c r="H2350" s="11">
        <v>1</v>
      </c>
      <c r="I2350" s="11">
        <v>2</v>
      </c>
      <c r="J2350" s="11" t="s">
        <v>39</v>
      </c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20">
        <v>0</v>
      </c>
      <c r="V2350" s="20">
        <v>21</v>
      </c>
      <c r="W2350" s="5"/>
      <c r="X2350" s="11">
        <v>0</v>
      </c>
      <c r="Y2350" s="22">
        <v>0.274</v>
      </c>
      <c r="Z2350" s="22">
        <v>0.269</v>
      </c>
      <c r="AA2350" s="22">
        <v>0.424</v>
      </c>
      <c r="AB2350" s="22">
        <v>0.268</v>
      </c>
      <c r="AC2350" s="22">
        <v>1.076</v>
      </c>
      <c r="AD2350" s="22">
        <v>0.92</v>
      </c>
      <c r="AE2350" s="22">
        <v>1.66</v>
      </c>
      <c r="AF2350" s="22">
        <v>0.85</v>
      </c>
      <c r="AG2350" s="22">
        <v>0.984</v>
      </c>
      <c r="AH2350" s="22">
        <v>0.963</v>
      </c>
      <c r="AI2350" s="22">
        <v>0.904</v>
      </c>
      <c r="AJ2350" s="22">
        <v>0.925</v>
      </c>
    </row>
    <row r="2351" s="5" customFormat="1" spans="1:36">
      <c r="A2351" s="11" t="s">
        <v>3477</v>
      </c>
      <c r="B2351" s="11">
        <v>614.5</v>
      </c>
      <c r="C2351" s="11">
        <v>981.6</v>
      </c>
      <c r="D2351" s="11">
        <v>469.1791</v>
      </c>
      <c r="E2351" s="11">
        <v>471.1857</v>
      </c>
      <c r="F2351" s="11">
        <v>235.1207</v>
      </c>
      <c r="G2351" s="11">
        <v>35561.2713043478</v>
      </c>
      <c r="H2351" s="11">
        <v>1</v>
      </c>
      <c r="I2351" s="11">
        <v>1</v>
      </c>
      <c r="J2351" s="11" t="s">
        <v>39</v>
      </c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20">
        <v>0</v>
      </c>
      <c r="V2351" s="20">
        <v>7</v>
      </c>
      <c r="W2351" s="5"/>
      <c r="X2351" s="11">
        <v>0</v>
      </c>
      <c r="Y2351" s="22">
        <v>0.506</v>
      </c>
      <c r="Z2351" s="22">
        <v>0.605</v>
      </c>
      <c r="AA2351" s="22">
        <v>0.56</v>
      </c>
      <c r="AB2351" s="22">
        <v>0.598</v>
      </c>
      <c r="AC2351" s="22">
        <v>1.183</v>
      </c>
      <c r="AD2351" s="22">
        <v>1.211</v>
      </c>
      <c r="AE2351" s="22">
        <v>0.894</v>
      </c>
      <c r="AF2351" s="22">
        <v>1.052</v>
      </c>
      <c r="AG2351" s="22">
        <v>0.799</v>
      </c>
      <c r="AH2351" s="22">
        <v>0.798</v>
      </c>
      <c r="AI2351" s="22">
        <v>0.777</v>
      </c>
      <c r="AJ2351" s="22">
        <v>0.769</v>
      </c>
    </row>
    <row r="2352" s="5" customFormat="1" spans="1:36">
      <c r="A2352" s="11" t="s">
        <v>3478</v>
      </c>
      <c r="B2352" s="11">
        <v>614.5</v>
      </c>
      <c r="C2352" s="11">
        <v>982.2</v>
      </c>
      <c r="D2352" s="11">
        <v>359.1412</v>
      </c>
      <c r="E2352" s="11">
        <v>361.1491</v>
      </c>
      <c r="F2352" s="11">
        <v>125.0828</v>
      </c>
      <c r="G2352" s="11">
        <v>8709.9016</v>
      </c>
      <c r="H2352" s="11">
        <v>1</v>
      </c>
      <c r="I2352" s="11">
        <v>1</v>
      </c>
      <c r="J2352" s="11" t="s">
        <v>39</v>
      </c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20">
        <v>0</v>
      </c>
      <c r="V2352" s="20">
        <v>6</v>
      </c>
      <c r="W2352" s="5"/>
      <c r="X2352" s="11">
        <v>0</v>
      </c>
      <c r="Y2352" s="22">
        <v>1.052</v>
      </c>
      <c r="Z2352" s="22">
        <v>1.174</v>
      </c>
      <c r="AA2352" s="22">
        <v>0.987</v>
      </c>
      <c r="AB2352" s="22">
        <v>0.924</v>
      </c>
      <c r="AC2352" s="22">
        <v>1.285</v>
      </c>
      <c r="AD2352" s="22">
        <v>1.144</v>
      </c>
      <c r="AE2352" s="22">
        <v>1.226</v>
      </c>
      <c r="AF2352" s="22">
        <v>1.031</v>
      </c>
      <c r="AG2352" s="22">
        <v>1.023</v>
      </c>
      <c r="AH2352" s="22">
        <v>1.111</v>
      </c>
      <c r="AI2352" s="22">
        <v>1.062</v>
      </c>
      <c r="AJ2352" s="22">
        <v>1.141</v>
      </c>
    </row>
    <row r="2353" s="5" customFormat="1" spans="1:36">
      <c r="A2353" s="11" t="s">
        <v>3479</v>
      </c>
      <c r="B2353" s="11">
        <v>616.7</v>
      </c>
      <c r="C2353" s="11">
        <v>984.2</v>
      </c>
      <c r="D2353" s="11">
        <v>696.248</v>
      </c>
      <c r="E2353" s="11">
        <v>700.2649</v>
      </c>
      <c r="F2353" s="11">
        <v>229.1386</v>
      </c>
      <c r="G2353" s="11">
        <v>17154.648</v>
      </c>
      <c r="H2353" s="11">
        <v>1</v>
      </c>
      <c r="I2353" s="11">
        <v>2</v>
      </c>
      <c r="J2353" s="11" t="s">
        <v>46</v>
      </c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11">
        <v>0</v>
      </c>
      <c r="Y2353" s="22">
        <v>0.7</v>
      </c>
      <c r="Z2353" s="22">
        <v>1.02</v>
      </c>
      <c r="AA2353" s="22">
        <v>1.27</v>
      </c>
      <c r="AB2353" s="22">
        <v>1.29</v>
      </c>
      <c r="AC2353" s="22">
        <v>2.414</v>
      </c>
      <c r="AD2353" s="22">
        <v>1.705</v>
      </c>
      <c r="AE2353" s="22">
        <v>1.37</v>
      </c>
      <c r="AF2353" s="22">
        <v>2.147</v>
      </c>
      <c r="AG2353" s="22">
        <v>1.201</v>
      </c>
      <c r="AH2353" s="22">
        <v>1.179</v>
      </c>
      <c r="AI2353" s="22">
        <v>1.444</v>
      </c>
      <c r="AJ2353" s="22">
        <v>1.403</v>
      </c>
    </row>
    <row r="2354" s="5" customFormat="1" spans="1:36">
      <c r="A2354" s="11" t="s">
        <v>3480</v>
      </c>
      <c r="B2354" s="11">
        <v>617.5</v>
      </c>
      <c r="C2354" s="11">
        <v>984.7</v>
      </c>
      <c r="D2354" s="11">
        <v>348.6298</v>
      </c>
      <c r="E2354" s="11">
        <v>350.6366</v>
      </c>
      <c r="F2354" s="11">
        <v>114.5715</v>
      </c>
      <c r="G2354" s="11">
        <v>6163.91166666667</v>
      </c>
      <c r="H2354" s="11">
        <v>1</v>
      </c>
      <c r="I2354" s="11">
        <v>1</v>
      </c>
      <c r="J2354" s="11" t="s">
        <v>46</v>
      </c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11">
        <v>0</v>
      </c>
      <c r="Y2354" s="22">
        <v>0.523</v>
      </c>
      <c r="Z2354" s="22">
        <v>0.671</v>
      </c>
      <c r="AA2354" s="22">
        <v>0.67</v>
      </c>
      <c r="AB2354" s="22">
        <v>0.839</v>
      </c>
      <c r="AC2354" s="22">
        <v>2.373</v>
      </c>
      <c r="AD2354" s="22">
        <v>1.424</v>
      </c>
      <c r="AE2354" s="22">
        <v>1.144</v>
      </c>
      <c r="AF2354" s="22">
        <v>1.465</v>
      </c>
      <c r="AG2354" s="22">
        <v>1.525</v>
      </c>
      <c r="AH2354" s="22">
        <v>1.216</v>
      </c>
      <c r="AI2354" s="22">
        <v>0.946</v>
      </c>
      <c r="AJ2354" s="22">
        <v>1.1</v>
      </c>
    </row>
    <row r="2355" s="5" customFormat="1" spans="1:36">
      <c r="A2355" s="11" t="s">
        <v>3481</v>
      </c>
      <c r="B2355" s="11">
        <v>617.5</v>
      </c>
      <c r="C2355" s="11">
        <v>985</v>
      </c>
      <c r="D2355" s="11">
        <v>425.1168</v>
      </c>
      <c r="E2355" s="11">
        <v>427.1253</v>
      </c>
      <c r="F2355" s="11">
        <v>191.0585</v>
      </c>
      <c r="G2355" s="11">
        <v>7337.93544444444</v>
      </c>
      <c r="H2355" s="11">
        <v>1</v>
      </c>
      <c r="I2355" s="11">
        <v>1</v>
      </c>
      <c r="J2355" s="11" t="s">
        <v>41</v>
      </c>
      <c r="K2355" s="5"/>
      <c r="L2355" s="5"/>
      <c r="M2355" s="5"/>
      <c r="N2355" s="5"/>
      <c r="O2355" s="5"/>
      <c r="P2355" s="11" t="s">
        <v>3416</v>
      </c>
      <c r="Q2355" s="11" t="s">
        <v>3417</v>
      </c>
      <c r="R2355" s="11" t="s">
        <v>3482</v>
      </c>
      <c r="S2355" s="11">
        <v>0.58</v>
      </c>
      <c r="T2355" s="11">
        <v>79.6</v>
      </c>
      <c r="U2355" s="5"/>
      <c r="V2355" s="5"/>
      <c r="W2355" s="5"/>
      <c r="X2355" s="11">
        <v>0</v>
      </c>
      <c r="Y2355" s="22">
        <v>0.619</v>
      </c>
      <c r="Z2355" s="22">
        <v>0.696</v>
      </c>
      <c r="AA2355" s="22">
        <v>0.683</v>
      </c>
      <c r="AB2355" s="22">
        <v>0.783</v>
      </c>
      <c r="AC2355" s="22">
        <v>0.419</v>
      </c>
      <c r="AD2355" s="22">
        <v>0.65</v>
      </c>
      <c r="AE2355" s="22">
        <v>0.768</v>
      </c>
      <c r="AF2355" s="22">
        <v>0.564</v>
      </c>
      <c r="AG2355" s="22">
        <v>0.642</v>
      </c>
      <c r="AH2355" s="22">
        <v>0.661</v>
      </c>
      <c r="AI2355" s="22">
        <v>0.671</v>
      </c>
      <c r="AJ2355" s="22">
        <v>0.673</v>
      </c>
    </row>
    <row r="2356" s="5" customFormat="1" spans="1:36">
      <c r="A2356" s="11" t="s">
        <v>3483</v>
      </c>
      <c r="B2356" s="11">
        <v>615.5</v>
      </c>
      <c r="C2356" s="11">
        <v>985.3</v>
      </c>
      <c r="D2356" s="11">
        <v>519.0991</v>
      </c>
      <c r="E2356" s="11">
        <v>521.1067</v>
      </c>
      <c r="F2356" s="11">
        <v>285.0408</v>
      </c>
      <c r="G2356" s="11">
        <v>10984.1760714286</v>
      </c>
      <c r="H2356" s="11">
        <v>1</v>
      </c>
      <c r="I2356" s="11">
        <v>1</v>
      </c>
      <c r="J2356" s="11" t="s">
        <v>39</v>
      </c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20">
        <v>0</v>
      </c>
      <c r="V2356" s="20">
        <v>4</v>
      </c>
      <c r="W2356" s="5"/>
      <c r="X2356" s="11">
        <v>0</v>
      </c>
      <c r="Y2356" s="22">
        <v>1.754</v>
      </c>
      <c r="Z2356" s="22">
        <v>1.839</v>
      </c>
      <c r="AA2356" s="22">
        <v>1.673</v>
      </c>
      <c r="AB2356" s="22">
        <v>1.829</v>
      </c>
      <c r="AC2356" s="22">
        <v>1.32</v>
      </c>
      <c r="AD2356" s="22">
        <v>1.378</v>
      </c>
      <c r="AE2356" s="22">
        <v>1.629</v>
      </c>
      <c r="AF2356" s="22">
        <v>1.287</v>
      </c>
      <c r="AG2356" s="22">
        <v>1.709</v>
      </c>
      <c r="AH2356" s="22">
        <v>1.673</v>
      </c>
      <c r="AI2356" s="22">
        <v>1.564</v>
      </c>
      <c r="AJ2356" s="22">
        <v>1.519</v>
      </c>
    </row>
    <row r="2357" s="5" customFormat="1" spans="1:36">
      <c r="A2357" s="11" t="s">
        <v>3484</v>
      </c>
      <c r="B2357" s="11">
        <v>616.5</v>
      </c>
      <c r="C2357" s="11">
        <v>986.1</v>
      </c>
      <c r="D2357" s="11">
        <v>365.1524</v>
      </c>
      <c r="E2357" s="11">
        <v>367.1591</v>
      </c>
      <c r="F2357" s="11">
        <v>131.0941</v>
      </c>
      <c r="G2357" s="11">
        <v>363349.627272727</v>
      </c>
      <c r="H2357" s="11">
        <v>1</v>
      </c>
      <c r="I2357" s="11">
        <v>1</v>
      </c>
      <c r="J2357" s="11" t="s">
        <v>41</v>
      </c>
      <c r="K2357" s="5"/>
      <c r="L2357" s="5"/>
      <c r="M2357" s="5"/>
      <c r="N2357" s="5"/>
      <c r="O2357" s="5"/>
      <c r="P2357" s="11" t="s">
        <v>3485</v>
      </c>
      <c r="Q2357" s="11" t="s">
        <v>3486</v>
      </c>
      <c r="R2357" s="11" t="s">
        <v>3487</v>
      </c>
      <c r="S2357" s="11">
        <v>1.52</v>
      </c>
      <c r="T2357" s="11">
        <v>184.6</v>
      </c>
      <c r="U2357" s="5"/>
      <c r="V2357" s="5"/>
      <c r="W2357" s="5"/>
      <c r="X2357" s="11">
        <v>0</v>
      </c>
      <c r="Y2357" s="22">
        <v>1.473</v>
      </c>
      <c r="Z2357" s="22">
        <v>1.308</v>
      </c>
      <c r="AA2357" s="22">
        <v>1.296</v>
      </c>
      <c r="AB2357" s="22">
        <v>0.874</v>
      </c>
      <c r="AC2357" s="22">
        <v>1.137</v>
      </c>
      <c r="AD2357" s="22">
        <v>1.502</v>
      </c>
      <c r="AE2357" s="22">
        <v>1.012</v>
      </c>
      <c r="AF2357" s="22">
        <v>1.628</v>
      </c>
      <c r="AG2357" s="22">
        <v>1.151</v>
      </c>
      <c r="AH2357" s="22">
        <v>1.176</v>
      </c>
      <c r="AI2357" s="22">
        <v>1.16</v>
      </c>
      <c r="AJ2357" s="22">
        <v>1.168</v>
      </c>
    </row>
    <row r="2358" s="5" customFormat="1" spans="1:36">
      <c r="A2358" s="11" t="s">
        <v>3488</v>
      </c>
      <c r="B2358" s="11">
        <v>616.5</v>
      </c>
      <c r="C2358" s="11">
        <v>986.3</v>
      </c>
      <c r="D2358" s="11">
        <v>410.2088</v>
      </c>
      <c r="E2358" s="11">
        <v>412.215</v>
      </c>
      <c r="F2358" s="11">
        <v>176.1505</v>
      </c>
      <c r="G2358" s="11">
        <v>22510.6670588235</v>
      </c>
      <c r="H2358" s="11">
        <v>1</v>
      </c>
      <c r="I2358" s="11">
        <v>1</v>
      </c>
      <c r="J2358" s="11" t="s">
        <v>46</v>
      </c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11">
        <v>0</v>
      </c>
      <c r="Y2358" s="22">
        <v>1.18</v>
      </c>
      <c r="Z2358" s="22">
        <v>1.139</v>
      </c>
      <c r="AA2358" s="22">
        <v>1.137</v>
      </c>
      <c r="AB2358" s="22">
        <v>0.81</v>
      </c>
      <c r="AC2358" s="22">
        <v>0.907</v>
      </c>
      <c r="AD2358" s="22">
        <v>1.255</v>
      </c>
      <c r="AE2358" s="22">
        <v>0.878</v>
      </c>
      <c r="AF2358" s="22">
        <v>1.239</v>
      </c>
      <c r="AG2358" s="22">
        <v>1.005</v>
      </c>
      <c r="AH2358" s="22">
        <v>1.007</v>
      </c>
      <c r="AI2358" s="22">
        <v>1.02</v>
      </c>
      <c r="AJ2358" s="22">
        <v>1.069</v>
      </c>
    </row>
    <row r="2359" s="5" customFormat="1" spans="1:36">
      <c r="A2359" s="11" t="s">
        <v>3489</v>
      </c>
      <c r="B2359" s="11">
        <v>618.5</v>
      </c>
      <c r="C2359" s="11">
        <v>986.4</v>
      </c>
      <c r="D2359" s="11">
        <v>410.204</v>
      </c>
      <c r="E2359" s="11">
        <v>412.2121</v>
      </c>
      <c r="F2359" s="11">
        <v>176.1457</v>
      </c>
      <c r="G2359" s="11">
        <v>28962.6566666667</v>
      </c>
      <c r="H2359" s="11">
        <v>1</v>
      </c>
      <c r="I2359" s="11">
        <v>1</v>
      </c>
      <c r="J2359" s="11" t="s">
        <v>46</v>
      </c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11">
        <v>0.125</v>
      </c>
      <c r="Y2359" s="22">
        <v>1.246</v>
      </c>
      <c r="Z2359" s="22">
        <v>1.088</v>
      </c>
      <c r="AA2359" s="22">
        <v>1.098</v>
      </c>
      <c r="AB2359" s="22">
        <v>0.827</v>
      </c>
      <c r="AC2359" s="22">
        <v>0.846</v>
      </c>
      <c r="AD2359" s="22">
        <v>1.15</v>
      </c>
      <c r="AE2359" s="22">
        <v>0.989</v>
      </c>
      <c r="AF2359" s="22">
        <v>1.328</v>
      </c>
      <c r="AG2359" s="23">
        <v>1.026</v>
      </c>
      <c r="AH2359" s="22">
        <v>0.962</v>
      </c>
      <c r="AI2359" s="22">
        <v>1.01</v>
      </c>
      <c r="AJ2359" s="22">
        <v>0.946</v>
      </c>
    </row>
    <row r="2360" s="5" customFormat="1" spans="1:36">
      <c r="A2360" s="11" t="s">
        <v>3490</v>
      </c>
      <c r="B2360" s="11">
        <v>616.5</v>
      </c>
      <c r="C2360" s="11">
        <v>986.7</v>
      </c>
      <c r="D2360" s="11">
        <v>317.0956</v>
      </c>
      <c r="E2360" s="11">
        <v>319.1028</v>
      </c>
      <c r="F2360" s="11">
        <v>83.0373</v>
      </c>
      <c r="G2360" s="11">
        <v>19646.21</v>
      </c>
      <c r="H2360" s="11">
        <v>1</v>
      </c>
      <c r="I2360" s="11">
        <v>1</v>
      </c>
      <c r="J2360" s="11" t="s">
        <v>39</v>
      </c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20">
        <v>0</v>
      </c>
      <c r="V2360" s="20">
        <v>2</v>
      </c>
      <c r="W2360" s="5"/>
      <c r="X2360" s="11">
        <v>0</v>
      </c>
      <c r="Y2360" s="22">
        <v>1.666</v>
      </c>
      <c r="Z2360" s="22">
        <v>1.449</v>
      </c>
      <c r="AA2360" s="22">
        <v>1.227</v>
      </c>
      <c r="AB2360" s="22">
        <v>1.586</v>
      </c>
      <c r="AC2360" s="22">
        <v>0.54</v>
      </c>
      <c r="AD2360" s="22">
        <v>1.033</v>
      </c>
      <c r="AE2360" s="22">
        <v>0.739</v>
      </c>
      <c r="AF2360" s="22">
        <v>0.626</v>
      </c>
      <c r="AG2360" s="22">
        <v>0.996</v>
      </c>
      <c r="AH2360" s="22">
        <v>0.943</v>
      </c>
      <c r="AI2360" s="22">
        <v>0.996</v>
      </c>
      <c r="AJ2360" s="22">
        <v>1.026</v>
      </c>
    </row>
    <row r="2361" s="5" customFormat="1" spans="1:36">
      <c r="A2361" s="11" t="s">
        <v>3491</v>
      </c>
      <c r="B2361" s="11">
        <v>616.5</v>
      </c>
      <c r="C2361" s="11">
        <v>987.7</v>
      </c>
      <c r="D2361" s="11">
        <v>590.0937</v>
      </c>
      <c r="E2361" s="11">
        <v>592.0997</v>
      </c>
      <c r="F2361" s="11">
        <v>356.0353</v>
      </c>
      <c r="G2361" s="11">
        <v>36221.7281818182</v>
      </c>
      <c r="H2361" s="11">
        <v>1</v>
      </c>
      <c r="I2361" s="11">
        <v>1</v>
      </c>
      <c r="J2361" s="11" t="s">
        <v>39</v>
      </c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20">
        <v>0</v>
      </c>
      <c r="V2361" s="20">
        <v>4</v>
      </c>
      <c r="W2361" s="5"/>
      <c r="X2361" s="11">
        <v>0</v>
      </c>
      <c r="Y2361" s="22">
        <v>1.456</v>
      </c>
      <c r="Z2361" s="22">
        <v>1.358</v>
      </c>
      <c r="AA2361" s="22">
        <v>1.492</v>
      </c>
      <c r="AB2361" s="22">
        <v>1.511</v>
      </c>
      <c r="AC2361" s="22">
        <v>1.261</v>
      </c>
      <c r="AD2361" s="22">
        <v>1.323</v>
      </c>
      <c r="AE2361" s="22">
        <v>1.603</v>
      </c>
      <c r="AF2361" s="22">
        <v>1.189</v>
      </c>
      <c r="AG2361" s="22">
        <v>1.48</v>
      </c>
      <c r="AH2361" s="22">
        <v>1.428</v>
      </c>
      <c r="AI2361" s="22">
        <v>1.473</v>
      </c>
      <c r="AJ2361" s="22">
        <v>1.575</v>
      </c>
    </row>
    <row r="2362" s="5" customFormat="1" spans="1:36">
      <c r="A2362" s="11" t="s">
        <v>3492</v>
      </c>
      <c r="B2362" s="11">
        <v>619.2</v>
      </c>
      <c r="C2362" s="11">
        <v>988.2</v>
      </c>
      <c r="D2362" s="11">
        <v>504.158</v>
      </c>
      <c r="E2362" s="11">
        <v>506.1648</v>
      </c>
      <c r="F2362" s="11">
        <v>270.0997</v>
      </c>
      <c r="G2362" s="11">
        <v>7195.81283333333</v>
      </c>
      <c r="H2362" s="11">
        <v>1</v>
      </c>
      <c r="I2362" s="11">
        <v>1</v>
      </c>
      <c r="J2362" s="11" t="s">
        <v>39</v>
      </c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20">
        <v>0</v>
      </c>
      <c r="V2362" s="20">
        <v>2</v>
      </c>
      <c r="W2362" s="5"/>
      <c r="X2362" s="11">
        <v>0</v>
      </c>
      <c r="Y2362" s="22">
        <v>1.078</v>
      </c>
      <c r="Z2362" s="22">
        <v>0.979</v>
      </c>
      <c r="AA2362" s="22">
        <v>1.126</v>
      </c>
      <c r="AB2362" s="22">
        <v>1.164</v>
      </c>
      <c r="AC2362" s="22">
        <v>0.947</v>
      </c>
      <c r="AD2362" s="22">
        <v>0.844</v>
      </c>
      <c r="AE2362" s="22">
        <v>1.04</v>
      </c>
      <c r="AF2362" s="22">
        <v>0.92</v>
      </c>
      <c r="AG2362" s="22">
        <v>1.141</v>
      </c>
      <c r="AH2362" s="22">
        <v>1.275</v>
      </c>
      <c r="AI2362" s="22">
        <v>1.036</v>
      </c>
      <c r="AJ2362" s="22">
        <v>1.087</v>
      </c>
    </row>
    <row r="2363" s="5" customFormat="1" spans="1:36">
      <c r="A2363" s="11" t="s">
        <v>3493</v>
      </c>
      <c r="B2363" s="11">
        <v>618.5</v>
      </c>
      <c r="C2363" s="11">
        <v>990</v>
      </c>
      <c r="D2363" s="11">
        <v>493.1896</v>
      </c>
      <c r="E2363" s="11">
        <v>495.197</v>
      </c>
      <c r="F2363" s="11">
        <v>259.1313</v>
      </c>
      <c r="G2363" s="11">
        <v>9897.20188888889</v>
      </c>
      <c r="H2363" s="11">
        <v>1</v>
      </c>
      <c r="I2363" s="11">
        <v>1</v>
      </c>
      <c r="J2363" s="11" t="s">
        <v>39</v>
      </c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20">
        <v>0</v>
      </c>
      <c r="V2363" s="20">
        <v>6</v>
      </c>
      <c r="W2363" s="5"/>
      <c r="X2363" s="11">
        <v>0</v>
      </c>
      <c r="Y2363" s="22">
        <v>0.587</v>
      </c>
      <c r="Z2363" s="22">
        <v>0.526</v>
      </c>
      <c r="AA2363" s="22">
        <v>0.62</v>
      </c>
      <c r="AB2363" s="22">
        <v>0.366</v>
      </c>
      <c r="AC2363" s="22">
        <v>0.961</v>
      </c>
      <c r="AD2363" s="22">
        <v>0.804</v>
      </c>
      <c r="AE2363" s="22">
        <v>0.715</v>
      </c>
      <c r="AF2363" s="22">
        <v>0.828</v>
      </c>
      <c r="AG2363" s="22">
        <v>0.761</v>
      </c>
      <c r="AH2363" s="22">
        <v>0.772</v>
      </c>
      <c r="AI2363" s="22">
        <v>0.701</v>
      </c>
      <c r="AJ2363" s="22">
        <v>0.876</v>
      </c>
    </row>
    <row r="2364" s="5" customFormat="1" spans="1:36">
      <c r="A2364" s="11" t="s">
        <v>3494</v>
      </c>
      <c r="B2364" s="11">
        <v>618.5</v>
      </c>
      <c r="C2364" s="11">
        <v>990.1</v>
      </c>
      <c r="D2364" s="11">
        <v>390.1723</v>
      </c>
      <c r="E2364" s="11">
        <v>392.1791</v>
      </c>
      <c r="F2364" s="11">
        <v>156.114</v>
      </c>
      <c r="G2364" s="11">
        <v>9066.83292307692</v>
      </c>
      <c r="H2364" s="11">
        <v>1</v>
      </c>
      <c r="I2364" s="11">
        <v>1</v>
      </c>
      <c r="J2364" s="11" t="s">
        <v>50</v>
      </c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20">
        <v>1</v>
      </c>
      <c r="V2364" s="20">
        <v>14</v>
      </c>
      <c r="W2364" s="5"/>
      <c r="X2364" s="11">
        <v>0</v>
      </c>
      <c r="Y2364" s="22">
        <v>1.503</v>
      </c>
      <c r="Z2364" s="22">
        <v>1.486</v>
      </c>
      <c r="AA2364" s="22">
        <v>1.773</v>
      </c>
      <c r="AB2364" s="22">
        <v>1.724</v>
      </c>
      <c r="AC2364" s="22">
        <v>1.295</v>
      </c>
      <c r="AD2364" s="22">
        <v>1.421</v>
      </c>
      <c r="AE2364" s="22">
        <v>1.449</v>
      </c>
      <c r="AF2364" s="22">
        <v>1.09</v>
      </c>
      <c r="AG2364" s="22">
        <v>2.116</v>
      </c>
      <c r="AH2364" s="22">
        <v>2.017</v>
      </c>
      <c r="AI2364" s="22">
        <v>1.607</v>
      </c>
      <c r="AJ2364" s="22">
        <v>1.467</v>
      </c>
    </row>
    <row r="2365" s="5" customFormat="1" spans="1:36">
      <c r="A2365" s="11" t="s">
        <v>3495</v>
      </c>
      <c r="B2365" s="11">
        <v>620.2</v>
      </c>
      <c r="C2365" s="11">
        <v>990.2</v>
      </c>
      <c r="D2365" s="11">
        <v>685.2351</v>
      </c>
      <c r="E2365" s="11">
        <v>689.2491</v>
      </c>
      <c r="F2365" s="11">
        <v>218.1257</v>
      </c>
      <c r="G2365" s="11">
        <v>17701.0233333333</v>
      </c>
      <c r="H2365" s="11">
        <v>1</v>
      </c>
      <c r="I2365" s="11">
        <v>2</v>
      </c>
      <c r="J2365" s="11" t="s">
        <v>41</v>
      </c>
      <c r="K2365" s="5"/>
      <c r="L2365" s="5"/>
      <c r="M2365" s="5"/>
      <c r="N2365" s="5"/>
      <c r="O2365" s="5"/>
      <c r="P2365" s="11" t="s">
        <v>3496</v>
      </c>
      <c r="Q2365" s="11" t="s">
        <v>3497</v>
      </c>
      <c r="R2365" s="11" t="s">
        <v>3498</v>
      </c>
      <c r="S2365" s="11">
        <v>1.28</v>
      </c>
      <c r="T2365" s="11">
        <v>5.6</v>
      </c>
      <c r="U2365" s="5"/>
      <c r="V2365" s="5"/>
      <c r="W2365" s="5"/>
      <c r="X2365" s="11">
        <v>0</v>
      </c>
      <c r="Y2365" s="22">
        <v>1.126</v>
      </c>
      <c r="Z2365" s="22">
        <v>1.062</v>
      </c>
      <c r="AA2365" s="22">
        <v>1.119</v>
      </c>
      <c r="AB2365" s="22">
        <v>1.002</v>
      </c>
      <c r="AC2365" s="22">
        <v>1.072</v>
      </c>
      <c r="AD2365" s="22">
        <v>1.119</v>
      </c>
      <c r="AE2365" s="22">
        <v>0.898</v>
      </c>
      <c r="AF2365" s="22">
        <v>0.972</v>
      </c>
      <c r="AG2365" s="22">
        <v>1.006</v>
      </c>
      <c r="AH2365" s="22">
        <v>0.932</v>
      </c>
      <c r="AI2365" s="22">
        <v>0.951</v>
      </c>
      <c r="AJ2365" s="22">
        <v>1.042</v>
      </c>
    </row>
    <row r="2366" s="5" customFormat="1" spans="1:36">
      <c r="A2366" s="11" t="s">
        <v>3499</v>
      </c>
      <c r="B2366" s="11">
        <v>622.5</v>
      </c>
      <c r="C2366" s="11">
        <v>990.7</v>
      </c>
      <c r="D2366" s="11">
        <v>343.1219</v>
      </c>
      <c r="E2366" s="11">
        <v>345.1285</v>
      </c>
      <c r="F2366" s="11">
        <v>218.1272</v>
      </c>
      <c r="G2366" s="11">
        <v>18042.00125</v>
      </c>
      <c r="H2366" s="11">
        <v>2</v>
      </c>
      <c r="I2366" s="11">
        <v>2</v>
      </c>
      <c r="J2366" s="11" t="s">
        <v>41</v>
      </c>
      <c r="K2366" s="5"/>
      <c r="L2366" s="5"/>
      <c r="M2366" s="5"/>
      <c r="N2366" s="5"/>
      <c r="O2366" s="5"/>
      <c r="P2366" s="11" t="s">
        <v>3496</v>
      </c>
      <c r="Q2366" s="11" t="s">
        <v>3497</v>
      </c>
      <c r="R2366" s="11" t="s">
        <v>3500</v>
      </c>
      <c r="S2366" s="11">
        <v>0.65</v>
      </c>
      <c r="T2366" s="11">
        <v>5.1</v>
      </c>
      <c r="U2366" s="5"/>
      <c r="V2366" s="5"/>
      <c r="W2366" s="5"/>
      <c r="X2366" s="11">
        <v>0</v>
      </c>
      <c r="Y2366" s="22">
        <v>1.174</v>
      </c>
      <c r="Z2366" s="22">
        <v>1.018</v>
      </c>
      <c r="AA2366" s="22">
        <v>1.123</v>
      </c>
      <c r="AB2366" s="22">
        <v>0.893</v>
      </c>
      <c r="AC2366" s="22">
        <v>0.969</v>
      </c>
      <c r="AD2366" s="22">
        <v>0.897</v>
      </c>
      <c r="AE2366" s="22">
        <v>0.941</v>
      </c>
      <c r="AF2366" s="22">
        <v>0.94</v>
      </c>
      <c r="AG2366" s="22">
        <v>1.011</v>
      </c>
      <c r="AH2366" s="22">
        <v>1.02</v>
      </c>
      <c r="AI2366" s="22">
        <v>0.971</v>
      </c>
      <c r="AJ2366" s="22">
        <v>1.008</v>
      </c>
    </row>
    <row r="2367" s="5" customFormat="1" spans="1:36">
      <c r="A2367" s="11" t="s">
        <v>3501</v>
      </c>
      <c r="B2367" s="11">
        <v>621.5</v>
      </c>
      <c r="C2367" s="11">
        <v>991.7</v>
      </c>
      <c r="D2367" s="11">
        <v>557.1966</v>
      </c>
      <c r="E2367" s="11">
        <v>561.2092</v>
      </c>
      <c r="F2367" s="11">
        <v>90.0873</v>
      </c>
      <c r="G2367" s="11">
        <v>7569.4825</v>
      </c>
      <c r="H2367" s="11">
        <v>1</v>
      </c>
      <c r="I2367" s="11">
        <v>2</v>
      </c>
      <c r="J2367" s="11" t="s">
        <v>46</v>
      </c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11">
        <v>0.0417</v>
      </c>
      <c r="Y2367" s="22">
        <v>0.795</v>
      </c>
      <c r="Z2367" s="22">
        <v>0.761</v>
      </c>
      <c r="AA2367" s="22">
        <v>0.8</v>
      </c>
      <c r="AB2367" s="22">
        <v>0.747</v>
      </c>
      <c r="AC2367" s="23">
        <v>1.5361</v>
      </c>
      <c r="AD2367" s="22">
        <v>1.016</v>
      </c>
      <c r="AE2367" s="22">
        <v>1.102</v>
      </c>
      <c r="AF2367" s="22">
        <v>1.031</v>
      </c>
      <c r="AG2367" s="22">
        <v>1.119</v>
      </c>
      <c r="AH2367" s="22">
        <v>1.203</v>
      </c>
      <c r="AI2367" s="22">
        <v>1.153</v>
      </c>
      <c r="AJ2367" s="22">
        <v>1.423</v>
      </c>
    </row>
    <row r="2368" s="5" customFormat="1" spans="1:36">
      <c r="A2368" s="11" t="s">
        <v>3502</v>
      </c>
      <c r="B2368" s="11">
        <v>620.3</v>
      </c>
      <c r="C2368" s="11">
        <v>992.8</v>
      </c>
      <c r="D2368" s="11">
        <v>410.1912</v>
      </c>
      <c r="E2368" s="11">
        <v>412.1985</v>
      </c>
      <c r="F2368" s="11">
        <v>176.1329</v>
      </c>
      <c r="G2368" s="11">
        <v>10783.05425</v>
      </c>
      <c r="H2368" s="11">
        <v>1</v>
      </c>
      <c r="I2368" s="11">
        <v>1</v>
      </c>
      <c r="J2368" s="11" t="s">
        <v>39</v>
      </c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20">
        <v>0</v>
      </c>
      <c r="V2368" s="20">
        <v>4</v>
      </c>
      <c r="W2368" s="5"/>
      <c r="X2368" s="11">
        <v>0.0833</v>
      </c>
      <c r="Y2368" s="22">
        <v>1.185</v>
      </c>
      <c r="Z2368" s="22">
        <v>0.98</v>
      </c>
      <c r="AA2368" s="22">
        <v>1.109</v>
      </c>
      <c r="AB2368" s="22">
        <v>0.908</v>
      </c>
      <c r="AC2368" s="22">
        <v>0.91</v>
      </c>
      <c r="AD2368" s="22">
        <v>1.105</v>
      </c>
      <c r="AE2368" s="22">
        <v>0.905</v>
      </c>
      <c r="AF2368" s="23">
        <v>0.5665</v>
      </c>
      <c r="AG2368" s="22">
        <v>1.173</v>
      </c>
      <c r="AH2368" s="22">
        <v>1.132</v>
      </c>
      <c r="AI2368" s="22">
        <v>0.832</v>
      </c>
      <c r="AJ2368" s="22">
        <v>1.218</v>
      </c>
    </row>
    <row r="2369" s="5" customFormat="1" spans="1:36">
      <c r="A2369" s="11" t="s">
        <v>3503</v>
      </c>
      <c r="B2369" s="11">
        <v>619.5</v>
      </c>
      <c r="C2369" s="11">
        <v>993.1</v>
      </c>
      <c r="D2369" s="11">
        <v>477.1496</v>
      </c>
      <c r="E2369" s="11">
        <v>479.1563</v>
      </c>
      <c r="F2369" s="11">
        <v>243.0913</v>
      </c>
      <c r="G2369" s="11">
        <v>6975.0271</v>
      </c>
      <c r="H2369" s="11">
        <v>1</v>
      </c>
      <c r="I2369" s="11">
        <v>1</v>
      </c>
      <c r="J2369" s="11" t="s">
        <v>39</v>
      </c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20">
        <v>0</v>
      </c>
      <c r="V2369" s="20">
        <v>1</v>
      </c>
      <c r="W2369" s="5"/>
      <c r="X2369" s="11">
        <v>0</v>
      </c>
      <c r="Y2369" s="22">
        <v>1.161</v>
      </c>
      <c r="Z2369" s="22">
        <v>1.292</v>
      </c>
      <c r="AA2369" s="22">
        <v>1.088</v>
      </c>
      <c r="AB2369" s="22">
        <v>1.339</v>
      </c>
      <c r="AC2369" s="22">
        <v>1.696</v>
      </c>
      <c r="AD2369" s="22">
        <v>1.607</v>
      </c>
      <c r="AE2369" s="22">
        <v>1.343</v>
      </c>
      <c r="AF2369" s="22">
        <v>1.442</v>
      </c>
      <c r="AG2369" s="22">
        <v>1.904</v>
      </c>
      <c r="AH2369" s="22">
        <v>1.883</v>
      </c>
      <c r="AI2369" s="22">
        <v>1.834</v>
      </c>
      <c r="AJ2369" s="22">
        <v>1.438</v>
      </c>
    </row>
    <row r="2370" s="5" customFormat="1" spans="1:36">
      <c r="A2370" s="11" t="s">
        <v>3504</v>
      </c>
      <c r="B2370" s="11">
        <v>623.5</v>
      </c>
      <c r="C2370" s="11">
        <v>993.7</v>
      </c>
      <c r="D2370" s="11">
        <v>599.1989</v>
      </c>
      <c r="E2370" s="11">
        <v>603.2123</v>
      </c>
      <c r="F2370" s="11">
        <v>132.0896</v>
      </c>
      <c r="G2370" s="11">
        <v>35583.6958333333</v>
      </c>
      <c r="H2370" s="11">
        <v>1</v>
      </c>
      <c r="I2370" s="11">
        <v>2</v>
      </c>
      <c r="J2370" s="11" t="s">
        <v>91</v>
      </c>
      <c r="K2370" s="11" t="s">
        <v>215</v>
      </c>
      <c r="L2370" s="11" t="s">
        <v>216</v>
      </c>
      <c r="M2370" s="11" t="s">
        <v>3505</v>
      </c>
      <c r="N2370" s="11">
        <v>0.62</v>
      </c>
      <c r="O2370" s="11">
        <v>1.1</v>
      </c>
      <c r="P2370" s="5"/>
      <c r="Q2370" s="5"/>
      <c r="R2370" s="5"/>
      <c r="S2370" s="5"/>
      <c r="T2370" s="5"/>
      <c r="U2370" s="5"/>
      <c r="V2370" s="5"/>
      <c r="W2370" s="5"/>
      <c r="X2370" s="11">
        <v>0</v>
      </c>
      <c r="Y2370" s="22">
        <v>0.683</v>
      </c>
      <c r="Z2370" s="22">
        <v>0.684</v>
      </c>
      <c r="AA2370" s="22">
        <v>0.685</v>
      </c>
      <c r="AB2370" s="22">
        <v>0.662</v>
      </c>
      <c r="AC2370" s="22">
        <v>1.68</v>
      </c>
      <c r="AD2370" s="22">
        <v>1.159</v>
      </c>
      <c r="AE2370" s="22">
        <v>0.934</v>
      </c>
      <c r="AF2370" s="22">
        <v>1.454</v>
      </c>
      <c r="AG2370" s="22">
        <v>0.97</v>
      </c>
      <c r="AH2370" s="22">
        <v>0.955</v>
      </c>
      <c r="AI2370" s="22">
        <v>0.983</v>
      </c>
      <c r="AJ2370" s="22">
        <v>0.967</v>
      </c>
    </row>
    <row r="2371" s="5" customFormat="1" spans="1:36">
      <c r="A2371" s="11" t="s">
        <v>3506</v>
      </c>
      <c r="B2371" s="11">
        <v>618.5</v>
      </c>
      <c r="C2371" s="11">
        <v>995.1</v>
      </c>
      <c r="D2371" s="11">
        <v>647.1723</v>
      </c>
      <c r="E2371" s="11">
        <v>651.1861</v>
      </c>
      <c r="F2371" s="11">
        <v>180.0629</v>
      </c>
      <c r="G2371" s="11">
        <v>85210.2586363636</v>
      </c>
      <c r="H2371" s="11">
        <v>1</v>
      </c>
      <c r="I2371" s="11">
        <v>2</v>
      </c>
      <c r="J2371" s="11" t="s">
        <v>41</v>
      </c>
      <c r="K2371" s="5"/>
      <c r="L2371" s="5"/>
      <c r="M2371" s="5"/>
      <c r="N2371" s="5"/>
      <c r="O2371" s="5"/>
      <c r="P2371" s="11" t="s">
        <v>913</v>
      </c>
      <c r="Q2371" s="11" t="s">
        <v>914</v>
      </c>
      <c r="R2371" s="11" t="s">
        <v>3507</v>
      </c>
      <c r="S2371" s="11">
        <v>5.63</v>
      </c>
      <c r="T2371" s="11">
        <v>94.2</v>
      </c>
      <c r="U2371" s="5"/>
      <c r="V2371" s="5"/>
      <c r="W2371" s="5"/>
      <c r="X2371" s="11">
        <v>0</v>
      </c>
      <c r="Y2371" s="22">
        <v>1.84</v>
      </c>
      <c r="Z2371" s="22">
        <v>2.067</v>
      </c>
      <c r="AA2371" s="22">
        <v>2.252</v>
      </c>
      <c r="AB2371" s="22">
        <v>2.236</v>
      </c>
      <c r="AC2371" s="22">
        <v>0.52</v>
      </c>
      <c r="AD2371" s="22">
        <v>0.955</v>
      </c>
      <c r="AE2371" s="22">
        <v>0.697</v>
      </c>
      <c r="AF2371" s="22">
        <v>0.603</v>
      </c>
      <c r="AG2371" s="22">
        <v>1.016</v>
      </c>
      <c r="AH2371" s="22">
        <v>0.991</v>
      </c>
      <c r="AI2371" s="22">
        <v>1.08</v>
      </c>
      <c r="AJ2371" s="22">
        <v>1.043</v>
      </c>
    </row>
    <row r="2372" s="5" customFormat="1" spans="1:36">
      <c r="A2372" s="11" t="s">
        <v>3508</v>
      </c>
      <c r="B2372" s="11">
        <v>621.5</v>
      </c>
      <c r="C2372" s="11">
        <v>995.2</v>
      </c>
      <c r="D2372" s="11">
        <v>396.0938</v>
      </c>
      <c r="E2372" s="11">
        <v>398.1003</v>
      </c>
      <c r="F2372" s="11">
        <v>162.0355</v>
      </c>
      <c r="G2372" s="11">
        <v>29618.7030434783</v>
      </c>
      <c r="H2372" s="11">
        <v>1</v>
      </c>
      <c r="I2372" s="11">
        <v>1</v>
      </c>
      <c r="J2372" s="11" t="s">
        <v>41</v>
      </c>
      <c r="K2372" s="5"/>
      <c r="L2372" s="5"/>
      <c r="M2372" s="5"/>
      <c r="N2372" s="5"/>
      <c r="O2372" s="5"/>
      <c r="P2372" s="11" t="s">
        <v>3509</v>
      </c>
      <c r="Q2372" s="11" t="s">
        <v>3510</v>
      </c>
      <c r="R2372" s="11" t="s">
        <v>3511</v>
      </c>
      <c r="S2372" s="11">
        <v>9.62</v>
      </c>
      <c r="T2372" s="11">
        <v>145.7</v>
      </c>
      <c r="U2372" s="5"/>
      <c r="V2372" s="5"/>
      <c r="W2372" s="5"/>
      <c r="X2372" s="11">
        <v>0</v>
      </c>
      <c r="Y2372" s="22">
        <v>0.936</v>
      </c>
      <c r="Z2372" s="22">
        <v>0.771</v>
      </c>
      <c r="AA2372" s="22">
        <v>0.827</v>
      </c>
      <c r="AB2372" s="22">
        <v>0.717</v>
      </c>
      <c r="AC2372" s="22">
        <v>1.06</v>
      </c>
      <c r="AD2372" s="22">
        <v>1.141</v>
      </c>
      <c r="AE2372" s="22">
        <v>1.097</v>
      </c>
      <c r="AF2372" s="22">
        <v>1.188</v>
      </c>
      <c r="AG2372" s="22">
        <v>0.987</v>
      </c>
      <c r="AH2372" s="22">
        <v>0.929</v>
      </c>
      <c r="AI2372" s="22">
        <v>1.023</v>
      </c>
      <c r="AJ2372" s="22">
        <v>0.926</v>
      </c>
    </row>
    <row r="2373" s="5" customFormat="1" spans="1:36">
      <c r="A2373" s="11" t="s">
        <v>3512</v>
      </c>
      <c r="B2373" s="11">
        <v>621.2</v>
      </c>
      <c r="C2373" s="11">
        <v>995.6</v>
      </c>
      <c r="D2373" s="11">
        <v>556.1582</v>
      </c>
      <c r="E2373" s="11">
        <v>560.172</v>
      </c>
      <c r="F2373" s="11">
        <v>89.0488</v>
      </c>
      <c r="G2373" s="11">
        <v>6091.6008</v>
      </c>
      <c r="H2373" s="11">
        <v>1</v>
      </c>
      <c r="I2373" s="11">
        <v>2</v>
      </c>
      <c r="J2373" s="11" t="s">
        <v>46</v>
      </c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11">
        <v>0</v>
      </c>
      <c r="Y2373" s="22">
        <v>0.738</v>
      </c>
      <c r="Z2373" s="22">
        <v>0.697</v>
      </c>
      <c r="AA2373" s="22">
        <v>0.713</v>
      </c>
      <c r="AB2373" s="22">
        <v>0.745</v>
      </c>
      <c r="AC2373" s="22">
        <v>1.41</v>
      </c>
      <c r="AD2373" s="22">
        <v>1.01</v>
      </c>
      <c r="AE2373" s="22">
        <v>1.462</v>
      </c>
      <c r="AF2373" s="22">
        <v>1.267</v>
      </c>
      <c r="AG2373" s="22">
        <v>1.246</v>
      </c>
      <c r="AH2373" s="22">
        <v>1.037</v>
      </c>
      <c r="AI2373" s="22">
        <v>1.236</v>
      </c>
      <c r="AJ2373" s="22">
        <v>1.171</v>
      </c>
    </row>
    <row r="2374" s="5" customFormat="1" spans="1:36">
      <c r="A2374" s="11" t="s">
        <v>3513</v>
      </c>
      <c r="B2374" s="11">
        <v>621.5</v>
      </c>
      <c r="C2374" s="11">
        <v>995.7</v>
      </c>
      <c r="D2374" s="11">
        <v>515.232</v>
      </c>
      <c r="E2374" s="11">
        <v>517.2385</v>
      </c>
      <c r="F2374" s="11">
        <v>281.1736</v>
      </c>
      <c r="G2374" s="11">
        <v>4861.78491666667</v>
      </c>
      <c r="H2374" s="11">
        <v>1</v>
      </c>
      <c r="I2374" s="11">
        <v>1</v>
      </c>
      <c r="J2374" s="11" t="s">
        <v>39</v>
      </c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20">
        <v>0</v>
      </c>
      <c r="V2374" s="20">
        <v>3</v>
      </c>
      <c r="W2374" s="5"/>
      <c r="X2374" s="11">
        <v>0</v>
      </c>
      <c r="Y2374" s="22">
        <v>0.999</v>
      </c>
      <c r="Z2374" s="22">
        <v>0.928</v>
      </c>
      <c r="AA2374" s="22">
        <v>1.081</v>
      </c>
      <c r="AB2374" s="22">
        <v>0.747</v>
      </c>
      <c r="AC2374" s="22">
        <v>0.74</v>
      </c>
      <c r="AD2374" s="22">
        <v>0.772</v>
      </c>
      <c r="AE2374" s="22">
        <v>0.787</v>
      </c>
      <c r="AF2374" s="22">
        <v>0.821</v>
      </c>
      <c r="AG2374" s="22">
        <v>0.888</v>
      </c>
      <c r="AH2374" s="22">
        <v>0.888</v>
      </c>
      <c r="AI2374" s="22">
        <v>0.969</v>
      </c>
      <c r="AJ2374" s="22">
        <v>0.885</v>
      </c>
    </row>
    <row r="2375" s="5" customFormat="1" spans="1:36">
      <c r="A2375" s="11" t="s">
        <v>3514</v>
      </c>
      <c r="B2375" s="11">
        <v>622.5</v>
      </c>
      <c r="C2375" s="11">
        <v>995.9</v>
      </c>
      <c r="D2375" s="11">
        <v>404.1631</v>
      </c>
      <c r="E2375" s="11">
        <v>406.1703</v>
      </c>
      <c r="F2375" s="11">
        <v>340.2094</v>
      </c>
      <c r="G2375" s="11">
        <v>4446.071</v>
      </c>
      <c r="H2375" s="11">
        <v>2</v>
      </c>
      <c r="I2375" s="11">
        <v>2</v>
      </c>
      <c r="J2375" s="11" t="s">
        <v>46</v>
      </c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11">
        <v>0</v>
      </c>
      <c r="Y2375" s="22">
        <v>1.189</v>
      </c>
      <c r="Z2375" s="22">
        <v>1.226</v>
      </c>
      <c r="AA2375" s="22">
        <v>1.204</v>
      </c>
      <c r="AB2375" s="22">
        <v>1.198</v>
      </c>
      <c r="AC2375" s="22">
        <v>1.061</v>
      </c>
      <c r="AD2375" s="22">
        <v>1.116</v>
      </c>
      <c r="AE2375" s="22">
        <v>0.961</v>
      </c>
      <c r="AF2375" s="22">
        <v>1.296</v>
      </c>
      <c r="AG2375" s="22">
        <v>0.898</v>
      </c>
      <c r="AH2375" s="22">
        <v>0.927</v>
      </c>
      <c r="AI2375" s="22">
        <v>1.194</v>
      </c>
      <c r="AJ2375" s="22">
        <v>1.004</v>
      </c>
    </row>
    <row r="2376" s="5" customFormat="1" spans="1:36">
      <c r="A2376" s="11" t="s">
        <v>3515</v>
      </c>
      <c r="B2376" s="11">
        <v>621.5</v>
      </c>
      <c r="C2376" s="11">
        <v>997.1</v>
      </c>
      <c r="D2376" s="11">
        <v>470.1744</v>
      </c>
      <c r="E2376" s="11">
        <v>472.1808</v>
      </c>
      <c r="F2376" s="11">
        <v>236.116</v>
      </c>
      <c r="G2376" s="11">
        <v>46876.3616666667</v>
      </c>
      <c r="H2376" s="11">
        <v>1</v>
      </c>
      <c r="I2376" s="11">
        <v>1</v>
      </c>
      <c r="J2376" s="11" t="s">
        <v>39</v>
      </c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20">
        <v>0</v>
      </c>
      <c r="V2376" s="20">
        <v>13</v>
      </c>
      <c r="W2376" s="5"/>
      <c r="X2376" s="11">
        <v>0</v>
      </c>
      <c r="Y2376" s="22">
        <v>0.978</v>
      </c>
      <c r="Z2376" s="22">
        <v>0.955</v>
      </c>
      <c r="AA2376" s="22">
        <v>0.87</v>
      </c>
      <c r="AB2376" s="22">
        <v>0.841</v>
      </c>
      <c r="AC2376" s="22">
        <v>0.915</v>
      </c>
      <c r="AD2376" s="22">
        <v>0.888</v>
      </c>
      <c r="AE2376" s="22">
        <v>0.939</v>
      </c>
      <c r="AF2376" s="22">
        <v>0.97</v>
      </c>
      <c r="AG2376" s="22">
        <v>1.013</v>
      </c>
      <c r="AH2376" s="22">
        <v>0.944</v>
      </c>
      <c r="AI2376" s="22">
        <v>0.981</v>
      </c>
      <c r="AJ2376" s="22">
        <v>0.975</v>
      </c>
    </row>
    <row r="2377" s="5" customFormat="1" spans="1:36">
      <c r="A2377" s="11" t="s">
        <v>3516</v>
      </c>
      <c r="B2377" s="11">
        <v>620.5</v>
      </c>
      <c r="C2377" s="11">
        <v>997.3</v>
      </c>
      <c r="D2377" s="11">
        <v>324.091</v>
      </c>
      <c r="E2377" s="11">
        <v>326.0978</v>
      </c>
      <c r="F2377" s="11">
        <v>180.0654</v>
      </c>
      <c r="G2377" s="11">
        <v>50011.1822222222</v>
      </c>
      <c r="H2377" s="11">
        <v>2</v>
      </c>
      <c r="I2377" s="11">
        <v>2</v>
      </c>
      <c r="J2377" s="11" t="s">
        <v>41</v>
      </c>
      <c r="K2377" s="5"/>
      <c r="L2377" s="5"/>
      <c r="M2377" s="5"/>
      <c r="N2377" s="5"/>
      <c r="O2377" s="5"/>
      <c r="P2377" s="11" t="s">
        <v>913</v>
      </c>
      <c r="Q2377" s="11" t="s">
        <v>914</v>
      </c>
      <c r="R2377" s="11" t="s">
        <v>3517</v>
      </c>
      <c r="S2377" s="11">
        <v>1.79</v>
      </c>
      <c r="T2377" s="11">
        <v>92</v>
      </c>
      <c r="U2377" s="5"/>
      <c r="V2377" s="5"/>
      <c r="W2377" s="5"/>
      <c r="X2377" s="11">
        <v>0</v>
      </c>
      <c r="Y2377" s="22">
        <v>1.835</v>
      </c>
      <c r="Z2377" s="22">
        <v>1.956</v>
      </c>
      <c r="AA2377" s="22">
        <v>2.105</v>
      </c>
      <c r="AB2377" s="22">
        <v>2.174</v>
      </c>
      <c r="AC2377" s="22">
        <v>0.515</v>
      </c>
      <c r="AD2377" s="22">
        <v>0.977</v>
      </c>
      <c r="AE2377" s="22">
        <v>0.723</v>
      </c>
      <c r="AF2377" s="22">
        <v>0.653</v>
      </c>
      <c r="AG2377" s="22">
        <v>1.023</v>
      </c>
      <c r="AH2377" s="22">
        <v>0.984</v>
      </c>
      <c r="AI2377" s="22">
        <v>1.033</v>
      </c>
      <c r="AJ2377" s="22">
        <v>1.014</v>
      </c>
    </row>
    <row r="2378" s="5" customFormat="1" spans="1:36">
      <c r="A2378" s="11" t="s">
        <v>3518</v>
      </c>
      <c r="B2378" s="11">
        <v>621.5</v>
      </c>
      <c r="C2378" s="11">
        <v>998.1</v>
      </c>
      <c r="D2378" s="11">
        <v>464.2211</v>
      </c>
      <c r="E2378" s="11">
        <v>466.2277</v>
      </c>
      <c r="F2378" s="11">
        <v>230.1628</v>
      </c>
      <c r="G2378" s="11">
        <v>9501.52577272727</v>
      </c>
      <c r="H2378" s="11">
        <v>1</v>
      </c>
      <c r="I2378" s="11">
        <v>1</v>
      </c>
      <c r="J2378" s="11" t="s">
        <v>39</v>
      </c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20">
        <v>0</v>
      </c>
      <c r="V2378" s="20">
        <v>4</v>
      </c>
      <c r="W2378" s="5"/>
      <c r="X2378" s="11">
        <v>0</v>
      </c>
      <c r="Y2378" s="22">
        <v>1.268</v>
      </c>
      <c r="Z2378" s="22">
        <v>1.053</v>
      </c>
      <c r="AA2378" s="22">
        <v>1.008</v>
      </c>
      <c r="AB2378" s="22">
        <v>0.877</v>
      </c>
      <c r="AC2378" s="22">
        <v>1.019</v>
      </c>
      <c r="AD2378" s="22">
        <v>1.112</v>
      </c>
      <c r="AE2378" s="22">
        <v>0.91</v>
      </c>
      <c r="AF2378" s="22">
        <v>1.039</v>
      </c>
      <c r="AG2378" s="22">
        <v>0.89</v>
      </c>
      <c r="AH2378" s="22">
        <v>0.962</v>
      </c>
      <c r="AI2378" s="22">
        <v>1.07</v>
      </c>
      <c r="AJ2378" s="22">
        <v>0.958</v>
      </c>
    </row>
    <row r="2379" s="5" customFormat="1" spans="1:36">
      <c r="A2379" s="11" t="s">
        <v>3519</v>
      </c>
      <c r="B2379" s="11">
        <v>618.5</v>
      </c>
      <c r="C2379" s="11">
        <v>998.4</v>
      </c>
      <c r="D2379" s="11">
        <v>621.1586</v>
      </c>
      <c r="E2379" s="11">
        <v>625.1719</v>
      </c>
      <c r="F2379" s="11">
        <v>154.0492</v>
      </c>
      <c r="G2379" s="11">
        <v>38939.898125</v>
      </c>
      <c r="H2379" s="11">
        <v>1</v>
      </c>
      <c r="I2379" s="11">
        <v>2</v>
      </c>
      <c r="J2379" s="11" t="s">
        <v>39</v>
      </c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20">
        <v>0</v>
      </c>
      <c r="V2379" s="20">
        <v>13</v>
      </c>
      <c r="W2379" s="5"/>
      <c r="X2379" s="11">
        <v>0</v>
      </c>
      <c r="Y2379" s="22">
        <v>0.572</v>
      </c>
      <c r="Z2379" s="22">
        <v>0.606</v>
      </c>
      <c r="AA2379" s="22">
        <v>0.735</v>
      </c>
      <c r="AB2379" s="22">
        <v>0.567</v>
      </c>
      <c r="AC2379" s="22">
        <v>1.147</v>
      </c>
      <c r="AD2379" s="22">
        <v>1.018</v>
      </c>
      <c r="AE2379" s="22">
        <v>0.991</v>
      </c>
      <c r="AF2379" s="22">
        <v>0.998</v>
      </c>
      <c r="AG2379" s="22">
        <v>0.988</v>
      </c>
      <c r="AH2379" s="22">
        <v>0.982</v>
      </c>
      <c r="AI2379" s="22">
        <v>0.979</v>
      </c>
      <c r="AJ2379" s="22">
        <v>0.974</v>
      </c>
    </row>
    <row r="2380" s="5" customFormat="1" spans="1:36">
      <c r="A2380" s="11" t="s">
        <v>3520</v>
      </c>
      <c r="B2380" s="11">
        <v>621.5</v>
      </c>
      <c r="C2380" s="11">
        <v>999</v>
      </c>
      <c r="D2380" s="11">
        <v>300.1033</v>
      </c>
      <c r="E2380" s="11">
        <v>302.1102</v>
      </c>
      <c r="F2380" s="11">
        <v>132.09</v>
      </c>
      <c r="G2380" s="11">
        <v>23678.1966666667</v>
      </c>
      <c r="H2380" s="11">
        <v>2</v>
      </c>
      <c r="I2380" s="11">
        <v>2</v>
      </c>
      <c r="J2380" s="11" t="s">
        <v>91</v>
      </c>
      <c r="K2380" s="11" t="s">
        <v>215</v>
      </c>
      <c r="L2380" s="11" t="s">
        <v>216</v>
      </c>
      <c r="M2380" s="11" t="s">
        <v>3521</v>
      </c>
      <c r="N2380" s="11">
        <v>0.12</v>
      </c>
      <c r="O2380" s="11">
        <v>4.2</v>
      </c>
      <c r="P2380" s="5"/>
      <c r="Q2380" s="5"/>
      <c r="R2380" s="5"/>
      <c r="S2380" s="5"/>
      <c r="T2380" s="5"/>
      <c r="U2380" s="5"/>
      <c r="V2380" s="5"/>
      <c r="W2380" s="5"/>
      <c r="X2380" s="11">
        <v>0</v>
      </c>
      <c r="Y2380" s="22">
        <v>0.632</v>
      </c>
      <c r="Z2380" s="22">
        <v>0.674</v>
      </c>
      <c r="AA2380" s="22">
        <v>0.671</v>
      </c>
      <c r="AB2380" s="22">
        <v>0.578</v>
      </c>
      <c r="AC2380" s="22">
        <v>1.536</v>
      </c>
      <c r="AD2380" s="22">
        <v>1.063</v>
      </c>
      <c r="AE2380" s="22">
        <v>0.934</v>
      </c>
      <c r="AF2380" s="22">
        <v>1.313</v>
      </c>
      <c r="AG2380" s="22">
        <v>0.909</v>
      </c>
      <c r="AH2380" s="22">
        <v>0.852</v>
      </c>
      <c r="AI2380" s="22">
        <v>0.927</v>
      </c>
      <c r="AJ2380" s="22">
        <v>0.915</v>
      </c>
    </row>
    <row r="2381" s="5" customFormat="1" spans="1:36">
      <c r="A2381" s="11" t="s">
        <v>3522</v>
      </c>
      <c r="B2381" s="11">
        <v>623.5</v>
      </c>
      <c r="C2381" s="11">
        <v>1000.9</v>
      </c>
      <c r="D2381" s="11">
        <v>621.1933</v>
      </c>
      <c r="E2381" s="11">
        <v>625.2067</v>
      </c>
      <c r="F2381" s="11">
        <v>154.0839</v>
      </c>
      <c r="G2381" s="11">
        <v>51732.3433333333</v>
      </c>
      <c r="H2381" s="11">
        <v>1</v>
      </c>
      <c r="I2381" s="11">
        <v>2</v>
      </c>
      <c r="J2381" s="11" t="s">
        <v>39</v>
      </c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20">
        <v>0</v>
      </c>
      <c r="V2381" s="20">
        <v>14</v>
      </c>
      <c r="W2381" s="5"/>
      <c r="X2381" s="11">
        <v>0.0417</v>
      </c>
      <c r="Y2381" s="22">
        <v>0.597</v>
      </c>
      <c r="Z2381" s="22">
        <v>0.631</v>
      </c>
      <c r="AA2381" s="22">
        <v>0.735</v>
      </c>
      <c r="AB2381" s="22">
        <v>0.518</v>
      </c>
      <c r="AC2381" s="22">
        <v>1.225</v>
      </c>
      <c r="AD2381" s="22">
        <v>1.014</v>
      </c>
      <c r="AE2381" s="22">
        <v>0.836</v>
      </c>
      <c r="AF2381" s="22">
        <v>1.309</v>
      </c>
      <c r="AG2381" s="22">
        <v>0.9</v>
      </c>
      <c r="AH2381" s="22">
        <v>0.888</v>
      </c>
      <c r="AI2381" s="22">
        <v>0.951</v>
      </c>
      <c r="AJ2381" s="22">
        <v>0.899</v>
      </c>
    </row>
    <row r="2382" s="5" customFormat="1" spans="1:36">
      <c r="A2382" s="11" t="s">
        <v>3523</v>
      </c>
      <c r="B2382" s="11">
        <v>622.5</v>
      </c>
      <c r="C2382" s="11">
        <v>1002.6</v>
      </c>
      <c r="D2382" s="11">
        <v>425.6128</v>
      </c>
      <c r="E2382" s="11">
        <v>427.6195</v>
      </c>
      <c r="F2382" s="11">
        <v>383.1089</v>
      </c>
      <c r="G2382" s="11">
        <v>31872.5628571429</v>
      </c>
      <c r="H2382" s="11">
        <v>2</v>
      </c>
      <c r="I2382" s="11">
        <v>2</v>
      </c>
      <c r="J2382" s="11" t="s">
        <v>50</v>
      </c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20">
        <v>1</v>
      </c>
      <c r="V2382" s="20">
        <v>15</v>
      </c>
      <c r="W2382" s="5"/>
      <c r="X2382" s="11">
        <v>0</v>
      </c>
      <c r="Y2382" s="22">
        <v>0.573</v>
      </c>
      <c r="Z2382" s="22">
        <v>0.541</v>
      </c>
      <c r="AA2382" s="22">
        <v>0.546</v>
      </c>
      <c r="AB2382" s="22">
        <v>0.543</v>
      </c>
      <c r="AC2382" s="22">
        <v>0.66</v>
      </c>
      <c r="AD2382" s="22">
        <v>0.601</v>
      </c>
      <c r="AE2382" s="22">
        <v>0.741</v>
      </c>
      <c r="AF2382" s="22">
        <v>0.557</v>
      </c>
      <c r="AG2382" s="22">
        <v>1.048</v>
      </c>
      <c r="AH2382" s="22">
        <v>1.006</v>
      </c>
      <c r="AI2382" s="22">
        <v>1.039</v>
      </c>
      <c r="AJ2382" s="22">
        <v>1.037</v>
      </c>
    </row>
    <row r="2383" s="5" customFormat="1" spans="1:36">
      <c r="A2383" s="11" t="s">
        <v>3524</v>
      </c>
      <c r="B2383" s="11">
        <v>624.3</v>
      </c>
      <c r="C2383" s="11">
        <v>1002.8</v>
      </c>
      <c r="D2383" s="11">
        <v>688.1992</v>
      </c>
      <c r="E2383" s="11">
        <v>692.2136</v>
      </c>
      <c r="F2383" s="11">
        <v>221.0898</v>
      </c>
      <c r="G2383" s="11">
        <v>5917.41875</v>
      </c>
      <c r="H2383" s="11">
        <v>1</v>
      </c>
      <c r="I2383" s="11">
        <v>2</v>
      </c>
      <c r="J2383" s="11" t="s">
        <v>50</v>
      </c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20">
        <v>7</v>
      </c>
      <c r="V2383" s="20">
        <v>53</v>
      </c>
      <c r="W2383" s="5"/>
      <c r="X2383" s="11">
        <v>0</v>
      </c>
      <c r="Y2383" s="22">
        <v>1.642</v>
      </c>
      <c r="Z2383" s="22">
        <v>1.8</v>
      </c>
      <c r="AA2383" s="22">
        <v>1.92</v>
      </c>
      <c r="AB2383" s="22">
        <v>2.005</v>
      </c>
      <c r="AC2383" s="22">
        <v>0.509</v>
      </c>
      <c r="AD2383" s="22">
        <v>0.882</v>
      </c>
      <c r="AE2383" s="22">
        <v>0.777</v>
      </c>
      <c r="AF2383" s="22">
        <v>0.503</v>
      </c>
      <c r="AG2383" s="22">
        <v>0.947</v>
      </c>
      <c r="AH2383" s="22">
        <v>0.958</v>
      </c>
      <c r="AI2383" s="22">
        <v>0.984</v>
      </c>
      <c r="AJ2383" s="22">
        <v>0.986</v>
      </c>
    </row>
    <row r="2384" s="5" customFormat="1" spans="1:36">
      <c r="A2384" s="11" t="s">
        <v>3525</v>
      </c>
      <c r="B2384" s="11">
        <v>623.5</v>
      </c>
      <c r="C2384" s="11">
        <v>1002.9</v>
      </c>
      <c r="D2384" s="11">
        <v>553.1243</v>
      </c>
      <c r="E2384" s="11">
        <v>555.1299</v>
      </c>
      <c r="F2384" s="11">
        <v>319.066</v>
      </c>
      <c r="G2384" s="11">
        <v>8701.14293333333</v>
      </c>
      <c r="H2384" s="11">
        <v>1</v>
      </c>
      <c r="I2384" s="11">
        <v>1</v>
      </c>
      <c r="J2384" s="11" t="s">
        <v>39</v>
      </c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20">
        <v>0</v>
      </c>
      <c r="V2384" s="20">
        <v>18</v>
      </c>
      <c r="W2384" s="5"/>
      <c r="X2384" s="11">
        <v>0</v>
      </c>
      <c r="Y2384" s="22">
        <v>0.745</v>
      </c>
      <c r="Z2384" s="22">
        <v>0.972</v>
      </c>
      <c r="AA2384" s="22">
        <v>0.644</v>
      </c>
      <c r="AB2384" s="22">
        <v>0.977</v>
      </c>
      <c r="AC2384" s="22">
        <v>1.023</v>
      </c>
      <c r="AD2384" s="22">
        <v>0.772</v>
      </c>
      <c r="AE2384" s="22">
        <v>1.365</v>
      </c>
      <c r="AF2384" s="22">
        <v>0.598</v>
      </c>
      <c r="AG2384" s="22">
        <v>0.934</v>
      </c>
      <c r="AH2384" s="22">
        <v>0.838</v>
      </c>
      <c r="AI2384" s="22">
        <v>0.913</v>
      </c>
      <c r="AJ2384" s="22">
        <v>0.983</v>
      </c>
    </row>
    <row r="2385" s="5" customFormat="1" spans="1:36">
      <c r="A2385" s="11" t="s">
        <v>3526</v>
      </c>
      <c r="B2385" s="11">
        <v>624.2</v>
      </c>
      <c r="C2385" s="11">
        <v>1002.9</v>
      </c>
      <c r="D2385" s="11">
        <v>425.6133</v>
      </c>
      <c r="E2385" s="11">
        <v>427.6195</v>
      </c>
      <c r="F2385" s="11">
        <v>191.555</v>
      </c>
      <c r="G2385" s="11">
        <v>30210.84</v>
      </c>
      <c r="H2385" s="11">
        <v>1</v>
      </c>
      <c r="I2385" s="11">
        <v>1</v>
      </c>
      <c r="J2385" s="11" t="s">
        <v>46</v>
      </c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11">
        <v>0</v>
      </c>
      <c r="Y2385" s="22">
        <v>0.573</v>
      </c>
      <c r="Z2385" s="22">
        <v>0.528</v>
      </c>
      <c r="AA2385" s="22">
        <v>0.546</v>
      </c>
      <c r="AB2385" s="22">
        <v>0.543</v>
      </c>
      <c r="AC2385" s="22">
        <v>0.66</v>
      </c>
      <c r="AD2385" s="22">
        <v>0.601</v>
      </c>
      <c r="AE2385" s="22">
        <v>0.755</v>
      </c>
      <c r="AF2385" s="22">
        <v>0.557</v>
      </c>
      <c r="AG2385" s="22">
        <v>1.048</v>
      </c>
      <c r="AH2385" s="22">
        <v>1.006</v>
      </c>
      <c r="AI2385" s="22">
        <v>1.039</v>
      </c>
      <c r="AJ2385" s="22">
        <v>1.037</v>
      </c>
    </row>
    <row r="2386" s="5" customFormat="1" spans="1:36">
      <c r="A2386" s="11" t="s">
        <v>3527</v>
      </c>
      <c r="B2386" s="11">
        <v>624.5</v>
      </c>
      <c r="C2386" s="11">
        <v>1003.1</v>
      </c>
      <c r="D2386" s="11">
        <v>476.0393</v>
      </c>
      <c r="E2386" s="11">
        <v>478.045</v>
      </c>
      <c r="F2386" s="11">
        <v>241.9809</v>
      </c>
      <c r="G2386" s="11">
        <v>12206.985</v>
      </c>
      <c r="H2386" s="11">
        <v>1</v>
      </c>
      <c r="I2386" s="11">
        <v>1</v>
      </c>
      <c r="J2386" s="11" t="s">
        <v>39</v>
      </c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20">
        <v>0</v>
      </c>
      <c r="V2386" s="20">
        <v>4</v>
      </c>
      <c r="W2386" s="5"/>
      <c r="X2386" s="11">
        <v>0</v>
      </c>
      <c r="Y2386" s="22">
        <v>0.823</v>
      </c>
      <c r="Z2386" s="22">
        <v>0.939</v>
      </c>
      <c r="AA2386" s="22">
        <v>0.861</v>
      </c>
      <c r="AB2386" s="22">
        <v>0.943</v>
      </c>
      <c r="AC2386" s="22">
        <v>0.636</v>
      </c>
      <c r="AD2386" s="22">
        <v>0.699</v>
      </c>
      <c r="AE2386" s="22">
        <v>0.931</v>
      </c>
      <c r="AF2386" s="22">
        <v>0.535</v>
      </c>
      <c r="AG2386" s="22">
        <v>0.918</v>
      </c>
      <c r="AH2386" s="22">
        <v>0.943</v>
      </c>
      <c r="AI2386" s="22">
        <v>0.871</v>
      </c>
      <c r="AJ2386" s="22">
        <v>0.853</v>
      </c>
    </row>
    <row r="2387" s="5" customFormat="1" ht="24.85" spans="1:36">
      <c r="A2387" s="11" t="s">
        <v>3528</v>
      </c>
      <c r="B2387" s="11">
        <v>625.2</v>
      </c>
      <c r="C2387" s="11">
        <v>1003.7</v>
      </c>
      <c r="D2387" s="11">
        <v>348.0922</v>
      </c>
      <c r="E2387" s="11">
        <v>350.0983</v>
      </c>
      <c r="F2387" s="11">
        <v>114.0339</v>
      </c>
      <c r="G2387" s="11">
        <v>5407.56133333333</v>
      </c>
      <c r="H2387" s="11">
        <v>1</v>
      </c>
      <c r="I2387" s="11">
        <v>1</v>
      </c>
      <c r="J2387" s="11" t="s">
        <v>41</v>
      </c>
      <c r="K2387" s="5"/>
      <c r="L2387" s="5"/>
      <c r="M2387" s="5"/>
      <c r="N2387" s="5"/>
      <c r="O2387" s="5"/>
      <c r="P2387" s="11" t="s">
        <v>3423</v>
      </c>
      <c r="Q2387" s="11" t="s">
        <v>3424</v>
      </c>
      <c r="R2387" s="11" t="s">
        <v>3529</v>
      </c>
      <c r="S2387" s="11">
        <v>6.43</v>
      </c>
      <c r="T2387" s="11">
        <v>107.4</v>
      </c>
      <c r="U2387" s="5"/>
      <c r="V2387" s="5"/>
      <c r="W2387" s="5"/>
      <c r="X2387" s="11">
        <v>0</v>
      </c>
      <c r="Y2387" s="22">
        <v>1.188</v>
      </c>
      <c r="Z2387" s="22">
        <v>1.096</v>
      </c>
      <c r="AA2387" s="22">
        <v>0.96</v>
      </c>
      <c r="AB2387" s="22">
        <v>1.22</v>
      </c>
      <c r="AC2387" s="22">
        <v>0.689</v>
      </c>
      <c r="AD2387" s="22">
        <v>1.01</v>
      </c>
      <c r="AE2387" s="22">
        <v>1.079</v>
      </c>
      <c r="AF2387" s="22">
        <v>0.745</v>
      </c>
      <c r="AG2387" s="22">
        <v>1.002</v>
      </c>
      <c r="AH2387" s="22">
        <v>0.806</v>
      </c>
      <c r="AI2387" s="22">
        <v>0.894</v>
      </c>
      <c r="AJ2387" s="22">
        <v>0.991</v>
      </c>
    </row>
    <row r="2388" s="5" customFormat="1" spans="1:36">
      <c r="A2388" s="11" t="s">
        <v>3530</v>
      </c>
      <c r="B2388" s="11">
        <v>624.5</v>
      </c>
      <c r="C2388" s="11">
        <v>1003.8</v>
      </c>
      <c r="D2388" s="11">
        <v>630.173</v>
      </c>
      <c r="E2388" s="11">
        <v>634.1859</v>
      </c>
      <c r="F2388" s="11">
        <v>163.0637</v>
      </c>
      <c r="G2388" s="11">
        <v>7737.8808</v>
      </c>
      <c r="H2388" s="11">
        <v>1</v>
      </c>
      <c r="I2388" s="11">
        <v>2</v>
      </c>
      <c r="J2388" s="11" t="s">
        <v>50</v>
      </c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20">
        <v>2</v>
      </c>
      <c r="V2388" s="20">
        <v>31</v>
      </c>
      <c r="W2388" s="5"/>
      <c r="X2388" s="11">
        <v>0</v>
      </c>
      <c r="Y2388" s="22">
        <v>0.708</v>
      </c>
      <c r="Z2388" s="22">
        <v>0.68</v>
      </c>
      <c r="AA2388" s="22">
        <v>0.681</v>
      </c>
      <c r="AB2388" s="22">
        <v>0.595</v>
      </c>
      <c r="AC2388" s="22">
        <v>0.921</v>
      </c>
      <c r="AD2388" s="22">
        <v>0.79</v>
      </c>
      <c r="AE2388" s="22">
        <v>0.857</v>
      </c>
      <c r="AF2388" s="22">
        <v>0.895</v>
      </c>
      <c r="AG2388" s="22">
        <v>0.9</v>
      </c>
      <c r="AH2388" s="22">
        <v>0.892</v>
      </c>
      <c r="AI2388" s="22">
        <v>0.902</v>
      </c>
      <c r="AJ2388" s="22">
        <v>0.865</v>
      </c>
    </row>
    <row r="2389" s="5" customFormat="1" spans="1:36">
      <c r="A2389" s="11" t="s">
        <v>3531</v>
      </c>
      <c r="B2389" s="11">
        <v>624.5</v>
      </c>
      <c r="C2389" s="11">
        <v>1004</v>
      </c>
      <c r="D2389" s="11">
        <v>592.1789</v>
      </c>
      <c r="E2389" s="11">
        <v>596.1928</v>
      </c>
      <c r="F2389" s="11">
        <v>125.0695</v>
      </c>
      <c r="G2389" s="11">
        <v>12089.2118888889</v>
      </c>
      <c r="H2389" s="11">
        <v>1</v>
      </c>
      <c r="I2389" s="11">
        <v>2</v>
      </c>
      <c r="J2389" s="11" t="s">
        <v>39</v>
      </c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20">
        <v>0</v>
      </c>
      <c r="V2389" s="20">
        <v>1</v>
      </c>
      <c r="W2389" s="5"/>
      <c r="X2389" s="11">
        <v>0</v>
      </c>
      <c r="Y2389" s="22">
        <v>1.246</v>
      </c>
      <c r="Z2389" s="22">
        <v>1.035</v>
      </c>
      <c r="AA2389" s="22">
        <v>1.03</v>
      </c>
      <c r="AB2389" s="22">
        <v>1.026</v>
      </c>
      <c r="AC2389" s="22">
        <v>0.817</v>
      </c>
      <c r="AD2389" s="22">
        <v>1.206</v>
      </c>
      <c r="AE2389" s="22">
        <v>1.115</v>
      </c>
      <c r="AF2389" s="22">
        <v>0.83</v>
      </c>
      <c r="AG2389" s="22">
        <v>1.151</v>
      </c>
      <c r="AH2389" s="22">
        <v>0.895</v>
      </c>
      <c r="AI2389" s="22">
        <v>1.038</v>
      </c>
      <c r="AJ2389" s="22">
        <v>0.945</v>
      </c>
    </row>
    <row r="2390" s="5" customFormat="1" spans="1:36">
      <c r="A2390" s="11" t="s">
        <v>3532</v>
      </c>
      <c r="B2390" s="11">
        <v>625.5</v>
      </c>
      <c r="C2390" s="11">
        <v>1004.5</v>
      </c>
      <c r="D2390" s="11">
        <v>399.1774</v>
      </c>
      <c r="E2390" s="11">
        <v>401.183</v>
      </c>
      <c r="F2390" s="11">
        <v>165.119</v>
      </c>
      <c r="G2390" s="11">
        <v>6167.462</v>
      </c>
      <c r="H2390" s="11">
        <v>1</v>
      </c>
      <c r="I2390" s="11">
        <v>1</v>
      </c>
      <c r="J2390" s="11" t="s">
        <v>41</v>
      </c>
      <c r="K2390" s="5"/>
      <c r="L2390" s="5"/>
      <c r="M2390" s="5"/>
      <c r="N2390" s="5"/>
      <c r="O2390" s="5"/>
      <c r="P2390" s="11" t="s">
        <v>3533</v>
      </c>
      <c r="Q2390" s="11" t="s">
        <v>3534</v>
      </c>
      <c r="R2390" s="11" t="s">
        <v>3535</v>
      </c>
      <c r="S2390" s="11">
        <v>9.17</v>
      </c>
      <c r="T2390" s="11">
        <v>126.2</v>
      </c>
      <c r="U2390" s="5"/>
      <c r="V2390" s="5"/>
      <c r="W2390" s="5"/>
      <c r="X2390" s="11">
        <v>0</v>
      </c>
      <c r="Y2390" s="22">
        <v>1.111</v>
      </c>
      <c r="Z2390" s="22">
        <v>1.158</v>
      </c>
      <c r="AA2390" s="22">
        <v>1.022</v>
      </c>
      <c r="AB2390" s="22">
        <v>1.007</v>
      </c>
      <c r="AC2390" s="22">
        <v>0.931</v>
      </c>
      <c r="AD2390" s="22">
        <v>0.847</v>
      </c>
      <c r="AE2390" s="22">
        <v>0.941</v>
      </c>
      <c r="AF2390" s="22">
        <v>0.805</v>
      </c>
      <c r="AG2390" s="22">
        <v>1.204</v>
      </c>
      <c r="AH2390" s="22">
        <v>0.987</v>
      </c>
      <c r="AI2390" s="22">
        <v>1.043</v>
      </c>
      <c r="AJ2390" s="22">
        <v>0.944</v>
      </c>
    </row>
    <row r="2391" s="5" customFormat="1" spans="1:36">
      <c r="A2391" s="11" t="s">
        <v>3536</v>
      </c>
      <c r="B2391" s="11">
        <v>626.6</v>
      </c>
      <c r="C2391" s="11">
        <v>1004.6</v>
      </c>
      <c r="D2391" s="11">
        <v>471.6027</v>
      </c>
      <c r="E2391" s="11">
        <v>473.6089</v>
      </c>
      <c r="F2391" s="11">
        <v>237.5444</v>
      </c>
      <c r="G2391" s="11">
        <v>7758.21105555555</v>
      </c>
      <c r="H2391" s="11">
        <v>1</v>
      </c>
      <c r="I2391" s="11">
        <v>1</v>
      </c>
      <c r="J2391" s="11" t="s">
        <v>46</v>
      </c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11">
        <v>0</v>
      </c>
      <c r="Y2391" s="22">
        <v>1.182</v>
      </c>
      <c r="Z2391" s="22">
        <v>1.341</v>
      </c>
      <c r="AA2391" s="22">
        <v>1.477</v>
      </c>
      <c r="AB2391" s="22">
        <v>1.081</v>
      </c>
      <c r="AC2391" s="22">
        <v>1.1</v>
      </c>
      <c r="AD2391" s="22">
        <v>0.934</v>
      </c>
      <c r="AE2391" s="22">
        <v>1.303</v>
      </c>
      <c r="AF2391" s="22">
        <v>0.973</v>
      </c>
      <c r="AG2391" s="22">
        <v>1.007</v>
      </c>
      <c r="AH2391" s="22">
        <v>1.198</v>
      </c>
      <c r="AI2391" s="22">
        <v>1.12</v>
      </c>
      <c r="AJ2391" s="22">
        <v>0.971</v>
      </c>
    </row>
    <row r="2392" s="5" customFormat="1" spans="1:36">
      <c r="A2392" s="11" t="s">
        <v>3537</v>
      </c>
      <c r="B2392" s="11">
        <v>624.5</v>
      </c>
      <c r="C2392" s="11">
        <v>1005.2</v>
      </c>
      <c r="D2392" s="11">
        <v>354.1198</v>
      </c>
      <c r="E2392" s="11">
        <v>356.1263</v>
      </c>
      <c r="F2392" s="11">
        <v>120.0615</v>
      </c>
      <c r="G2392" s="11">
        <v>585736.579166667</v>
      </c>
      <c r="H2392" s="11">
        <v>1</v>
      </c>
      <c r="I2392" s="11">
        <v>1</v>
      </c>
      <c r="J2392" s="11" t="s">
        <v>46</v>
      </c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11">
        <v>0</v>
      </c>
      <c r="Y2392" s="22">
        <v>1.003</v>
      </c>
      <c r="Z2392" s="22">
        <v>1.082</v>
      </c>
      <c r="AA2392" s="22">
        <v>0.943</v>
      </c>
      <c r="AB2392" s="22">
        <v>0.96</v>
      </c>
      <c r="AC2392" s="22">
        <v>0.847</v>
      </c>
      <c r="AD2392" s="22">
        <v>0.902</v>
      </c>
      <c r="AE2392" s="22">
        <v>1.004</v>
      </c>
      <c r="AF2392" s="22">
        <v>0.863</v>
      </c>
      <c r="AG2392" s="22">
        <v>0.928</v>
      </c>
      <c r="AH2392" s="22">
        <v>0.926</v>
      </c>
      <c r="AI2392" s="22">
        <v>0.96</v>
      </c>
      <c r="AJ2392" s="22">
        <v>0.914</v>
      </c>
    </row>
    <row r="2393" s="5" customFormat="1" spans="1:36">
      <c r="A2393" s="11" t="s">
        <v>3538</v>
      </c>
      <c r="B2393" s="11">
        <v>626.6</v>
      </c>
      <c r="C2393" s="11">
        <v>1005.4</v>
      </c>
      <c r="D2393" s="11">
        <v>403.0845</v>
      </c>
      <c r="E2393" s="11">
        <v>405.0916</v>
      </c>
      <c r="F2393" s="11">
        <v>338.0523</v>
      </c>
      <c r="G2393" s="11">
        <v>5848.49777777778</v>
      </c>
      <c r="H2393" s="11">
        <v>2</v>
      </c>
      <c r="I2393" s="11">
        <v>2</v>
      </c>
      <c r="J2393" s="11" t="s">
        <v>50</v>
      </c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20">
        <v>1</v>
      </c>
      <c r="V2393" s="20">
        <v>16</v>
      </c>
      <c r="W2393" s="5"/>
      <c r="X2393" s="11">
        <v>0</v>
      </c>
      <c r="Y2393" s="22">
        <v>1.001</v>
      </c>
      <c r="Z2393" s="22">
        <v>1.146</v>
      </c>
      <c r="AA2393" s="22">
        <v>1.238</v>
      </c>
      <c r="AB2393" s="22">
        <v>1.063</v>
      </c>
      <c r="AC2393" s="22">
        <v>0.767</v>
      </c>
      <c r="AD2393" s="22">
        <v>0.881</v>
      </c>
      <c r="AE2393" s="22">
        <v>1.401</v>
      </c>
      <c r="AF2393" s="22">
        <v>0.784</v>
      </c>
      <c r="AG2393" s="22">
        <v>0.715</v>
      </c>
      <c r="AH2393" s="22">
        <v>0.947</v>
      </c>
      <c r="AI2393" s="22">
        <v>1.01</v>
      </c>
      <c r="AJ2393" s="22">
        <v>1.152</v>
      </c>
    </row>
    <row r="2394" s="5" customFormat="1" spans="1:36">
      <c r="A2394" s="11" t="s">
        <v>3539</v>
      </c>
      <c r="B2394" s="11">
        <v>625.6</v>
      </c>
      <c r="C2394" s="11">
        <v>1007.7</v>
      </c>
      <c r="D2394" s="11">
        <v>335.142</v>
      </c>
      <c r="E2394" s="11">
        <v>337.1493</v>
      </c>
      <c r="F2394" s="11">
        <v>101.0837</v>
      </c>
      <c r="G2394" s="11">
        <v>40459.095</v>
      </c>
      <c r="H2394" s="11">
        <v>1</v>
      </c>
      <c r="I2394" s="11">
        <v>1</v>
      </c>
      <c r="J2394" s="11" t="s">
        <v>39</v>
      </c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20">
        <v>0</v>
      </c>
      <c r="V2394" s="20">
        <v>20</v>
      </c>
      <c r="W2394" s="5"/>
      <c r="X2394" s="11">
        <v>0</v>
      </c>
      <c r="Y2394" s="22">
        <v>0.786</v>
      </c>
      <c r="Z2394" s="22">
        <v>0.747</v>
      </c>
      <c r="AA2394" s="22">
        <v>0.765</v>
      </c>
      <c r="AB2394" s="22">
        <v>0.741</v>
      </c>
      <c r="AC2394" s="22">
        <v>1.095</v>
      </c>
      <c r="AD2394" s="22">
        <v>1.07</v>
      </c>
      <c r="AE2394" s="22">
        <v>1.033</v>
      </c>
      <c r="AF2394" s="22">
        <v>1.057</v>
      </c>
      <c r="AG2394" s="22">
        <v>1.043</v>
      </c>
      <c r="AH2394" s="22">
        <v>1.041</v>
      </c>
      <c r="AI2394" s="22">
        <v>1.006</v>
      </c>
      <c r="AJ2394" s="22">
        <v>0.958</v>
      </c>
    </row>
    <row r="2395" s="5" customFormat="1" spans="1:36">
      <c r="A2395" s="11" t="s">
        <v>3540</v>
      </c>
      <c r="B2395" s="11">
        <v>628.5</v>
      </c>
      <c r="C2395" s="11">
        <v>1008.1</v>
      </c>
      <c r="D2395" s="11">
        <v>697.0982</v>
      </c>
      <c r="E2395" s="11">
        <v>699.1023</v>
      </c>
      <c r="F2395" s="11">
        <v>463.0398</v>
      </c>
      <c r="G2395" s="11">
        <v>4151.57566666667</v>
      </c>
      <c r="H2395" s="11">
        <v>1</v>
      </c>
      <c r="I2395" s="11">
        <v>1</v>
      </c>
      <c r="J2395" s="11" t="s">
        <v>39</v>
      </c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20">
        <v>0</v>
      </c>
      <c r="V2395" s="20">
        <v>2</v>
      </c>
      <c r="W2395" s="5"/>
      <c r="X2395" s="11">
        <v>0</v>
      </c>
      <c r="Y2395" s="22">
        <v>0.959</v>
      </c>
      <c r="Z2395" s="22">
        <v>0.891</v>
      </c>
      <c r="AA2395" s="22">
        <v>1.265</v>
      </c>
      <c r="AB2395" s="22">
        <v>1.239</v>
      </c>
      <c r="AC2395" s="22">
        <v>1.752</v>
      </c>
      <c r="AD2395" s="22">
        <v>1.618</v>
      </c>
      <c r="AE2395" s="22">
        <v>1.494</v>
      </c>
      <c r="AF2395" s="22">
        <v>1.597</v>
      </c>
      <c r="AG2395" s="22">
        <v>1.369</v>
      </c>
      <c r="AH2395" s="22">
        <v>1.136</v>
      </c>
      <c r="AI2395" s="22">
        <v>1.369</v>
      </c>
      <c r="AJ2395" s="22">
        <v>1.423</v>
      </c>
    </row>
    <row r="2396" s="5" customFormat="1" ht="24.85" spans="1:36">
      <c r="A2396" s="11" t="s">
        <v>3541</v>
      </c>
      <c r="B2396" s="11">
        <v>627.8</v>
      </c>
      <c r="C2396" s="11">
        <v>1008.8</v>
      </c>
      <c r="D2396" s="11">
        <v>362.1169</v>
      </c>
      <c r="E2396" s="11">
        <v>364.123</v>
      </c>
      <c r="F2396" s="11">
        <v>256.1172</v>
      </c>
      <c r="G2396" s="11">
        <v>9075.4382</v>
      </c>
      <c r="H2396" s="11">
        <v>2</v>
      </c>
      <c r="I2396" s="11">
        <v>2</v>
      </c>
      <c r="J2396" s="11" t="s">
        <v>41</v>
      </c>
      <c r="K2396" s="5"/>
      <c r="L2396" s="5"/>
      <c r="M2396" s="5"/>
      <c r="N2396" s="5"/>
      <c r="O2396" s="5"/>
      <c r="P2396" s="11" t="s">
        <v>3314</v>
      </c>
      <c r="Q2396" s="11" t="s">
        <v>3315</v>
      </c>
      <c r="R2396" s="11" t="s">
        <v>3542</v>
      </c>
      <c r="S2396" s="11">
        <v>0.13</v>
      </c>
      <c r="T2396" s="11">
        <v>159</v>
      </c>
      <c r="U2396" s="5"/>
      <c r="V2396" s="5"/>
      <c r="W2396" s="5"/>
      <c r="X2396" s="11">
        <v>0</v>
      </c>
      <c r="Y2396" s="22">
        <v>1.942</v>
      </c>
      <c r="Z2396" s="22">
        <v>1.424</v>
      </c>
      <c r="AA2396" s="22">
        <v>1.104</v>
      </c>
      <c r="AB2396" s="22">
        <v>1.315</v>
      </c>
      <c r="AC2396" s="22">
        <v>0.46</v>
      </c>
      <c r="AD2396" s="22">
        <v>1.105</v>
      </c>
      <c r="AE2396" s="22">
        <v>0.872</v>
      </c>
      <c r="AF2396" s="22">
        <v>0.803</v>
      </c>
      <c r="AG2396" s="22">
        <v>0.904</v>
      </c>
      <c r="AH2396" s="22">
        <v>0.797</v>
      </c>
      <c r="AI2396" s="22">
        <v>1.057</v>
      </c>
      <c r="AJ2396" s="22">
        <v>0.883</v>
      </c>
    </row>
    <row r="2397" s="5" customFormat="1" spans="1:36">
      <c r="A2397" s="11" t="s">
        <v>3543</v>
      </c>
      <c r="B2397" s="11">
        <v>628.5</v>
      </c>
      <c r="C2397" s="11">
        <v>1008.9</v>
      </c>
      <c r="D2397" s="11">
        <v>430.1798</v>
      </c>
      <c r="E2397" s="11">
        <v>432.1858</v>
      </c>
      <c r="F2397" s="11">
        <v>196.1214</v>
      </c>
      <c r="G2397" s="11">
        <v>5571.9265</v>
      </c>
      <c r="H2397" s="11">
        <v>1</v>
      </c>
      <c r="I2397" s="11">
        <v>1</v>
      </c>
      <c r="J2397" s="11" t="s">
        <v>39</v>
      </c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20">
        <v>0</v>
      </c>
      <c r="V2397" s="20">
        <v>9</v>
      </c>
      <c r="W2397" s="5"/>
      <c r="X2397" s="11">
        <v>0</v>
      </c>
      <c r="Y2397" s="22">
        <v>0.931</v>
      </c>
      <c r="Z2397" s="22">
        <v>1.133</v>
      </c>
      <c r="AA2397" s="22">
        <v>0.814</v>
      </c>
      <c r="AB2397" s="22">
        <v>1.052</v>
      </c>
      <c r="AC2397" s="22">
        <v>0.852</v>
      </c>
      <c r="AD2397" s="22">
        <v>1.05</v>
      </c>
      <c r="AE2397" s="22">
        <v>0.902</v>
      </c>
      <c r="AF2397" s="22">
        <v>0.863</v>
      </c>
      <c r="AG2397" s="22">
        <v>0.863</v>
      </c>
      <c r="AH2397" s="22">
        <v>0.917</v>
      </c>
      <c r="AI2397" s="22">
        <v>1.071</v>
      </c>
      <c r="AJ2397" s="22">
        <v>1.016</v>
      </c>
    </row>
    <row r="2398" s="5" customFormat="1" spans="1:36">
      <c r="A2398" s="11" t="s">
        <v>3544</v>
      </c>
      <c r="B2398" s="11">
        <v>628.5</v>
      </c>
      <c r="C2398" s="11">
        <v>1009</v>
      </c>
      <c r="D2398" s="11">
        <v>572.2177</v>
      </c>
      <c r="E2398" s="11">
        <v>576.2282</v>
      </c>
      <c r="F2398" s="11">
        <v>105.1083</v>
      </c>
      <c r="G2398" s="11">
        <v>11382.602</v>
      </c>
      <c r="H2398" s="11">
        <v>1</v>
      </c>
      <c r="I2398" s="11">
        <v>2</v>
      </c>
      <c r="J2398" s="11" t="s">
        <v>46</v>
      </c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11">
        <v>0</v>
      </c>
      <c r="Y2398" s="22">
        <v>1.039</v>
      </c>
      <c r="Z2398" s="22">
        <v>1.002</v>
      </c>
      <c r="AA2398" s="22">
        <v>0.8</v>
      </c>
      <c r="AB2398" s="22">
        <v>0.894</v>
      </c>
      <c r="AC2398" s="22">
        <v>1.008</v>
      </c>
      <c r="AD2398" s="22">
        <v>1.003</v>
      </c>
      <c r="AE2398" s="22">
        <v>1.073</v>
      </c>
      <c r="AF2398" s="22">
        <v>0.9</v>
      </c>
      <c r="AG2398" s="22">
        <v>0.989</v>
      </c>
      <c r="AH2398" s="22">
        <v>1.018</v>
      </c>
      <c r="AI2398" s="22">
        <v>1.061</v>
      </c>
      <c r="AJ2398" s="22">
        <v>0.919</v>
      </c>
    </row>
    <row r="2399" s="5" customFormat="1" spans="1:36">
      <c r="A2399" s="11" t="s">
        <v>3545</v>
      </c>
      <c r="B2399" s="11">
        <v>626.6</v>
      </c>
      <c r="C2399" s="11">
        <v>1009.7</v>
      </c>
      <c r="D2399" s="11">
        <v>305.132</v>
      </c>
      <c r="E2399" s="11">
        <v>307.1394</v>
      </c>
      <c r="F2399" s="11">
        <v>71.0736</v>
      </c>
      <c r="G2399" s="11">
        <v>152361.791666667</v>
      </c>
      <c r="H2399" s="11">
        <v>1</v>
      </c>
      <c r="I2399" s="11">
        <v>1</v>
      </c>
      <c r="J2399" s="11" t="s">
        <v>39</v>
      </c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20">
        <v>0</v>
      </c>
      <c r="V2399" s="20">
        <v>6</v>
      </c>
      <c r="W2399" s="5"/>
      <c r="X2399" s="11">
        <v>0</v>
      </c>
      <c r="Y2399" s="22">
        <v>1.369</v>
      </c>
      <c r="Z2399" s="22">
        <v>1.348</v>
      </c>
      <c r="AA2399" s="22">
        <v>1.173</v>
      </c>
      <c r="AB2399" s="22">
        <v>1.187</v>
      </c>
      <c r="AC2399" s="22">
        <v>0.778</v>
      </c>
      <c r="AD2399" s="22">
        <v>0.639</v>
      </c>
      <c r="AE2399" s="22">
        <v>0.855</v>
      </c>
      <c r="AF2399" s="22">
        <v>0.754</v>
      </c>
      <c r="AG2399" s="22">
        <v>1.019</v>
      </c>
      <c r="AH2399" s="22">
        <v>1.005</v>
      </c>
      <c r="AI2399" s="22">
        <v>0.99</v>
      </c>
      <c r="AJ2399" s="22">
        <v>1.022</v>
      </c>
    </row>
    <row r="2400" s="5" customFormat="1" spans="1:36">
      <c r="A2400" s="11" t="s">
        <v>3546</v>
      </c>
      <c r="B2400" s="11">
        <v>627.4</v>
      </c>
      <c r="C2400" s="11">
        <v>1010.1</v>
      </c>
      <c r="D2400" s="11">
        <v>364.0988</v>
      </c>
      <c r="E2400" s="11">
        <v>366.1052</v>
      </c>
      <c r="F2400" s="11">
        <v>260.081</v>
      </c>
      <c r="G2400" s="11">
        <v>8268.83842857143</v>
      </c>
      <c r="H2400" s="11">
        <v>2</v>
      </c>
      <c r="I2400" s="11">
        <v>2</v>
      </c>
      <c r="J2400" s="11" t="s">
        <v>39</v>
      </c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20">
        <v>0</v>
      </c>
      <c r="V2400" s="20">
        <v>25</v>
      </c>
      <c r="W2400" s="5"/>
      <c r="X2400" s="11">
        <v>0.125</v>
      </c>
      <c r="Y2400" s="23">
        <v>0.6616</v>
      </c>
      <c r="Z2400" s="22">
        <v>0.551</v>
      </c>
      <c r="AA2400" s="22">
        <v>0.45</v>
      </c>
      <c r="AB2400" s="23">
        <v>0.8537</v>
      </c>
      <c r="AC2400" s="22">
        <v>0.751</v>
      </c>
      <c r="AD2400" s="22">
        <v>0.751</v>
      </c>
      <c r="AE2400" s="22">
        <v>0.583</v>
      </c>
      <c r="AF2400" s="22">
        <v>0.887</v>
      </c>
      <c r="AG2400" s="22">
        <v>0.718</v>
      </c>
      <c r="AH2400" s="23">
        <v>0.7757</v>
      </c>
      <c r="AI2400" s="22">
        <v>0.603</v>
      </c>
      <c r="AJ2400" s="22">
        <v>0.641</v>
      </c>
    </row>
    <row r="2401" s="5" customFormat="1" spans="1:36">
      <c r="A2401" s="11" t="s">
        <v>3547</v>
      </c>
      <c r="B2401" s="11">
        <v>626.6</v>
      </c>
      <c r="C2401" s="11">
        <v>1010.5</v>
      </c>
      <c r="D2401" s="11">
        <v>423.1009</v>
      </c>
      <c r="E2401" s="11">
        <v>425.108</v>
      </c>
      <c r="F2401" s="11">
        <v>189.0425</v>
      </c>
      <c r="G2401" s="11">
        <v>17002.1347368421</v>
      </c>
      <c r="H2401" s="11">
        <v>1</v>
      </c>
      <c r="I2401" s="11">
        <v>1</v>
      </c>
      <c r="J2401" s="11" t="s">
        <v>50</v>
      </c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20">
        <v>1</v>
      </c>
      <c r="V2401" s="20">
        <v>8</v>
      </c>
      <c r="W2401" s="5"/>
      <c r="X2401" s="11">
        <v>0</v>
      </c>
      <c r="Y2401" s="22">
        <v>0.812</v>
      </c>
      <c r="Z2401" s="22">
        <v>0.825</v>
      </c>
      <c r="AA2401" s="22">
        <v>0.735</v>
      </c>
      <c r="AB2401" s="22">
        <v>0.636</v>
      </c>
      <c r="AC2401" s="22">
        <v>0.455</v>
      </c>
      <c r="AD2401" s="22">
        <v>0.665</v>
      </c>
      <c r="AE2401" s="22">
        <v>0.692</v>
      </c>
      <c r="AF2401" s="22">
        <v>0.418</v>
      </c>
      <c r="AG2401" s="22">
        <v>0.733</v>
      </c>
      <c r="AH2401" s="22">
        <v>0.756</v>
      </c>
      <c r="AI2401" s="22">
        <v>0.786</v>
      </c>
      <c r="AJ2401" s="22">
        <v>0.761</v>
      </c>
    </row>
    <row r="2402" s="5" customFormat="1" spans="1:36">
      <c r="A2402" s="11" t="s">
        <v>3548</v>
      </c>
      <c r="B2402" s="11">
        <v>628.8</v>
      </c>
      <c r="C2402" s="11">
        <v>1011.1</v>
      </c>
      <c r="D2402" s="11">
        <v>471.1012</v>
      </c>
      <c r="E2402" s="11">
        <v>473.1109</v>
      </c>
      <c r="F2402" s="11">
        <v>474.0857</v>
      </c>
      <c r="G2402" s="11">
        <v>22465.6233333333</v>
      </c>
      <c r="H2402" s="11">
        <v>2</v>
      </c>
      <c r="I2402" s="11">
        <v>2</v>
      </c>
      <c r="J2402" s="11" t="s">
        <v>39</v>
      </c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20">
        <v>0</v>
      </c>
      <c r="V2402" s="20">
        <v>7</v>
      </c>
      <c r="W2402" s="5"/>
      <c r="X2402" s="11">
        <v>0</v>
      </c>
      <c r="Y2402" s="22">
        <v>0.995</v>
      </c>
      <c r="Z2402" s="22">
        <v>0.924</v>
      </c>
      <c r="AA2402" s="22">
        <v>0.884</v>
      </c>
      <c r="AB2402" s="22">
        <v>0.888</v>
      </c>
      <c r="AC2402" s="22">
        <v>0.624</v>
      </c>
      <c r="AD2402" s="22">
        <v>0.808</v>
      </c>
      <c r="AE2402" s="22">
        <v>0.983</v>
      </c>
      <c r="AF2402" s="22">
        <v>0.617</v>
      </c>
      <c r="AG2402" s="22">
        <v>0.69</v>
      </c>
      <c r="AH2402" s="22">
        <v>0.658</v>
      </c>
      <c r="AI2402" s="22">
        <v>0.911</v>
      </c>
      <c r="AJ2402" s="22">
        <v>0.873</v>
      </c>
    </row>
    <row r="2403" s="5" customFormat="1" spans="1:36">
      <c r="A2403" s="11" t="s">
        <v>3549</v>
      </c>
      <c r="B2403" s="11">
        <v>627.3</v>
      </c>
      <c r="C2403" s="11">
        <v>1011.7</v>
      </c>
      <c r="D2403" s="11">
        <v>476.0388</v>
      </c>
      <c r="E2403" s="11">
        <v>478.0468</v>
      </c>
      <c r="F2403" s="11">
        <v>483.9609</v>
      </c>
      <c r="G2403" s="11">
        <v>5779.00933333333</v>
      </c>
      <c r="H2403" s="11">
        <v>2</v>
      </c>
      <c r="I2403" s="11">
        <v>2</v>
      </c>
      <c r="J2403" s="11" t="s">
        <v>39</v>
      </c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20">
        <v>0</v>
      </c>
      <c r="V2403" s="20">
        <v>1</v>
      </c>
      <c r="W2403" s="5"/>
      <c r="X2403" s="11">
        <v>0</v>
      </c>
      <c r="Y2403" s="22">
        <v>0.789</v>
      </c>
      <c r="Z2403" s="22">
        <v>0.885</v>
      </c>
      <c r="AA2403" s="22">
        <v>0.879</v>
      </c>
      <c r="AB2403" s="22">
        <v>1.023</v>
      </c>
      <c r="AC2403" s="22">
        <v>0.622</v>
      </c>
      <c r="AD2403" s="22">
        <v>0.673</v>
      </c>
      <c r="AE2403" s="22">
        <v>0.908</v>
      </c>
      <c r="AF2403" s="22">
        <v>0.538</v>
      </c>
      <c r="AG2403" s="22">
        <v>0.918</v>
      </c>
      <c r="AH2403" s="22">
        <v>0.851</v>
      </c>
      <c r="AI2403" s="22">
        <v>0.807</v>
      </c>
      <c r="AJ2403" s="22">
        <v>0.82</v>
      </c>
    </row>
    <row r="2404" s="5" customFormat="1" spans="1:36">
      <c r="A2404" s="11" t="s">
        <v>3550</v>
      </c>
      <c r="B2404" s="11">
        <v>627.6</v>
      </c>
      <c r="C2404" s="11">
        <v>1012.4</v>
      </c>
      <c r="D2404" s="11">
        <v>440.1638</v>
      </c>
      <c r="E2404" s="11">
        <v>442.1705</v>
      </c>
      <c r="F2404" s="11">
        <v>206.1055</v>
      </c>
      <c r="G2404" s="11">
        <v>37900.292173913</v>
      </c>
      <c r="H2404" s="11">
        <v>1</v>
      </c>
      <c r="I2404" s="11">
        <v>1</v>
      </c>
      <c r="J2404" s="11" t="s">
        <v>39</v>
      </c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20">
        <v>0</v>
      </c>
      <c r="V2404" s="20">
        <v>22</v>
      </c>
      <c r="W2404" s="5"/>
      <c r="X2404" s="11">
        <v>0</v>
      </c>
      <c r="Y2404" s="22">
        <v>0.563</v>
      </c>
      <c r="Z2404" s="22">
        <v>0.581</v>
      </c>
      <c r="AA2404" s="22">
        <v>0.649</v>
      </c>
      <c r="AB2404" s="22">
        <v>0.44</v>
      </c>
      <c r="AC2404" s="22">
        <v>1.835</v>
      </c>
      <c r="AD2404" s="22">
        <v>1.62</v>
      </c>
      <c r="AE2404" s="22">
        <v>1.113</v>
      </c>
      <c r="AF2404" s="22">
        <v>1.719</v>
      </c>
      <c r="AG2404" s="22">
        <v>1.007</v>
      </c>
      <c r="AH2404" s="22">
        <v>1.001</v>
      </c>
      <c r="AI2404" s="22">
        <v>1.028</v>
      </c>
      <c r="AJ2404" s="22">
        <v>0.975</v>
      </c>
    </row>
    <row r="2405" s="5" customFormat="1" spans="1:36">
      <c r="A2405" s="11" t="s">
        <v>3551</v>
      </c>
      <c r="B2405" s="11">
        <v>628.6</v>
      </c>
      <c r="C2405" s="11">
        <v>1013.2</v>
      </c>
      <c r="D2405" s="11">
        <v>319.5907</v>
      </c>
      <c r="E2405" s="11">
        <v>321.5959</v>
      </c>
      <c r="F2405" s="11">
        <v>85.5324</v>
      </c>
      <c r="G2405" s="11">
        <v>7284.9138</v>
      </c>
      <c r="H2405" s="11">
        <v>1</v>
      </c>
      <c r="I2405" s="11">
        <v>1</v>
      </c>
      <c r="J2405" s="11" t="s">
        <v>46</v>
      </c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11">
        <v>0</v>
      </c>
      <c r="Y2405" s="22">
        <v>0.942</v>
      </c>
      <c r="Z2405" s="22">
        <v>0.926</v>
      </c>
      <c r="AA2405" s="22">
        <v>0.745</v>
      </c>
      <c r="AB2405" s="22">
        <v>0.752</v>
      </c>
      <c r="AC2405" s="22">
        <v>0.824</v>
      </c>
      <c r="AD2405" s="22">
        <v>1.007</v>
      </c>
      <c r="AE2405" s="22">
        <v>1.154</v>
      </c>
      <c r="AF2405" s="22">
        <v>0.994</v>
      </c>
      <c r="AG2405" s="22">
        <v>0.837</v>
      </c>
      <c r="AH2405" s="22">
        <v>0.832</v>
      </c>
      <c r="AI2405" s="22">
        <v>0.701</v>
      </c>
      <c r="AJ2405" s="22">
        <v>0.897</v>
      </c>
    </row>
    <row r="2406" s="5" customFormat="1" spans="1:36">
      <c r="A2406" s="11" t="s">
        <v>3552</v>
      </c>
      <c r="B2406" s="11">
        <v>630.4</v>
      </c>
      <c r="C2406" s="11">
        <v>1013.3</v>
      </c>
      <c r="D2406" s="11">
        <v>341.6219</v>
      </c>
      <c r="E2406" s="11">
        <v>343.6288</v>
      </c>
      <c r="F2406" s="11">
        <v>215.1271</v>
      </c>
      <c r="G2406" s="11">
        <v>6810.439</v>
      </c>
      <c r="H2406" s="11">
        <v>2</v>
      </c>
      <c r="I2406" s="11">
        <v>2</v>
      </c>
      <c r="J2406" s="11" t="s">
        <v>39</v>
      </c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20">
        <v>0</v>
      </c>
      <c r="V2406" s="20">
        <v>1</v>
      </c>
      <c r="W2406" s="5"/>
      <c r="X2406" s="11">
        <v>0</v>
      </c>
      <c r="Y2406" s="22">
        <v>1.097</v>
      </c>
      <c r="Z2406" s="22">
        <v>0.896</v>
      </c>
      <c r="AA2406" s="22">
        <v>0.651</v>
      </c>
      <c r="AB2406" s="22">
        <v>1.17</v>
      </c>
      <c r="AC2406" s="22">
        <v>1.02</v>
      </c>
      <c r="AD2406" s="22">
        <v>1.117</v>
      </c>
      <c r="AE2406" s="22">
        <v>0.895</v>
      </c>
      <c r="AF2406" s="22">
        <v>1.014</v>
      </c>
      <c r="AG2406" s="22">
        <v>0.931</v>
      </c>
      <c r="AH2406" s="22">
        <v>1.033</v>
      </c>
      <c r="AI2406" s="22">
        <v>0.918</v>
      </c>
      <c r="AJ2406" s="22">
        <v>0.776</v>
      </c>
    </row>
    <row r="2407" s="5" customFormat="1" spans="1:36">
      <c r="A2407" s="11" t="s">
        <v>3553</v>
      </c>
      <c r="B2407" s="11">
        <v>630.6</v>
      </c>
      <c r="C2407" s="11">
        <v>1014.1</v>
      </c>
      <c r="D2407" s="11">
        <v>344.6043</v>
      </c>
      <c r="E2407" s="11">
        <v>346.6103</v>
      </c>
      <c r="F2407" s="11">
        <v>221.092</v>
      </c>
      <c r="G2407" s="11">
        <v>12045.9099090909</v>
      </c>
      <c r="H2407" s="11">
        <v>2</v>
      </c>
      <c r="I2407" s="11">
        <v>2</v>
      </c>
      <c r="J2407" s="11" t="s">
        <v>41</v>
      </c>
      <c r="K2407" s="5"/>
      <c r="L2407" s="5"/>
      <c r="M2407" s="5"/>
      <c r="N2407" s="5"/>
      <c r="O2407" s="5"/>
      <c r="P2407" s="11" t="s">
        <v>3554</v>
      </c>
      <c r="Q2407" s="11" t="s">
        <v>3555</v>
      </c>
      <c r="R2407" s="11" t="s">
        <v>3556</v>
      </c>
      <c r="S2407" s="11">
        <v>0.93</v>
      </c>
      <c r="T2407" s="11">
        <v>200.9</v>
      </c>
      <c r="U2407" s="5"/>
      <c r="V2407" s="5"/>
      <c r="W2407" s="5"/>
      <c r="X2407" s="11">
        <v>0</v>
      </c>
      <c r="Y2407" s="22">
        <v>1.887</v>
      </c>
      <c r="Z2407" s="22">
        <v>1.904</v>
      </c>
      <c r="AA2407" s="22">
        <v>2.036</v>
      </c>
      <c r="AB2407" s="22">
        <v>2.238</v>
      </c>
      <c r="AC2407" s="22">
        <v>0.582</v>
      </c>
      <c r="AD2407" s="22">
        <v>1.08</v>
      </c>
      <c r="AE2407" s="22">
        <v>0.882</v>
      </c>
      <c r="AF2407" s="22">
        <v>0.57</v>
      </c>
      <c r="AG2407" s="22">
        <v>1.058</v>
      </c>
      <c r="AH2407" s="22">
        <v>1.051</v>
      </c>
      <c r="AI2407" s="22">
        <v>1.062</v>
      </c>
      <c r="AJ2407" s="22">
        <v>1.188</v>
      </c>
    </row>
    <row r="2408" s="5" customFormat="1" spans="1:36">
      <c r="A2408" s="11" t="s">
        <v>3557</v>
      </c>
      <c r="B2408" s="11">
        <v>630.2</v>
      </c>
      <c r="C2408" s="11">
        <v>1014.4</v>
      </c>
      <c r="D2408" s="11">
        <v>494.1748</v>
      </c>
      <c r="E2408" s="11">
        <v>496.1813</v>
      </c>
      <c r="F2408" s="11">
        <v>260.1164</v>
      </c>
      <c r="G2408" s="11">
        <v>21181.6475</v>
      </c>
      <c r="H2408" s="11">
        <v>1</v>
      </c>
      <c r="I2408" s="11">
        <v>1</v>
      </c>
      <c r="J2408" s="11" t="s">
        <v>39</v>
      </c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20">
        <v>0</v>
      </c>
      <c r="V2408" s="20">
        <v>8</v>
      </c>
      <c r="W2408" s="5"/>
      <c r="X2408" s="11">
        <v>0</v>
      </c>
      <c r="Y2408" s="22">
        <v>0.502</v>
      </c>
      <c r="Z2408" s="22">
        <v>0.617</v>
      </c>
      <c r="AA2408" s="22">
        <v>0.638</v>
      </c>
      <c r="AB2408" s="22">
        <v>0.487</v>
      </c>
      <c r="AC2408" s="22">
        <v>0.803</v>
      </c>
      <c r="AD2408" s="22">
        <v>0.738</v>
      </c>
      <c r="AE2408" s="22">
        <v>0.603</v>
      </c>
      <c r="AF2408" s="22">
        <v>0.709</v>
      </c>
      <c r="AG2408" s="22">
        <v>0.708</v>
      </c>
      <c r="AH2408" s="22">
        <v>0.736</v>
      </c>
      <c r="AI2408" s="22">
        <v>0.636</v>
      </c>
      <c r="AJ2408" s="22">
        <v>0.639</v>
      </c>
    </row>
    <row r="2409" s="5" customFormat="1" spans="1:36">
      <c r="A2409" s="11" t="s">
        <v>3558</v>
      </c>
      <c r="B2409" s="11">
        <v>628.6</v>
      </c>
      <c r="C2409" s="11">
        <v>1014.5</v>
      </c>
      <c r="D2409" s="11">
        <v>460.1903</v>
      </c>
      <c r="E2409" s="11">
        <v>462.1964</v>
      </c>
      <c r="F2409" s="11">
        <v>226.132</v>
      </c>
      <c r="G2409" s="11">
        <v>11062.958</v>
      </c>
      <c r="H2409" s="11">
        <v>1</v>
      </c>
      <c r="I2409" s="11">
        <v>1</v>
      </c>
      <c r="J2409" s="11" t="s">
        <v>39</v>
      </c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20">
        <v>0</v>
      </c>
      <c r="V2409" s="20">
        <v>3</v>
      </c>
      <c r="W2409" s="5"/>
      <c r="X2409" s="11">
        <v>0</v>
      </c>
      <c r="Y2409" s="22">
        <v>1.199</v>
      </c>
      <c r="Z2409" s="22">
        <v>1.069</v>
      </c>
      <c r="AA2409" s="22">
        <v>0.902</v>
      </c>
      <c r="AB2409" s="22">
        <v>0.872</v>
      </c>
      <c r="AC2409" s="22">
        <v>0.646</v>
      </c>
      <c r="AD2409" s="22">
        <v>0.847</v>
      </c>
      <c r="AE2409" s="22">
        <v>0.846</v>
      </c>
      <c r="AF2409" s="22">
        <v>0.784</v>
      </c>
      <c r="AG2409" s="22">
        <v>0.89</v>
      </c>
      <c r="AH2409" s="22">
        <v>0.861</v>
      </c>
      <c r="AI2409" s="22">
        <v>0.926</v>
      </c>
      <c r="AJ2409" s="22">
        <v>0.905</v>
      </c>
    </row>
    <row r="2410" s="5" customFormat="1" spans="1:36">
      <c r="A2410" s="11" t="s">
        <v>3559</v>
      </c>
      <c r="B2410" s="11">
        <v>630.9</v>
      </c>
      <c r="C2410" s="11">
        <v>1014.8</v>
      </c>
      <c r="D2410" s="11">
        <v>552.1984</v>
      </c>
      <c r="E2410" s="11">
        <v>556.2117</v>
      </c>
      <c r="F2410" s="11">
        <v>85.089</v>
      </c>
      <c r="G2410" s="11">
        <v>6971.61633333333</v>
      </c>
      <c r="H2410" s="11">
        <v>1</v>
      </c>
      <c r="I2410" s="11">
        <v>2</v>
      </c>
      <c r="J2410" s="11" t="s">
        <v>39</v>
      </c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20">
        <v>0</v>
      </c>
      <c r="V2410" s="20">
        <v>5</v>
      </c>
      <c r="W2410" s="5"/>
      <c r="X2410" s="11">
        <v>0</v>
      </c>
      <c r="Y2410" s="22">
        <v>0.657</v>
      </c>
      <c r="Z2410" s="22">
        <v>0.864</v>
      </c>
      <c r="AA2410" s="22">
        <v>0.585</v>
      </c>
      <c r="AB2410" s="22">
        <v>0.802</v>
      </c>
      <c r="AC2410" s="22">
        <v>0.936</v>
      </c>
      <c r="AD2410" s="22">
        <v>0.842</v>
      </c>
      <c r="AE2410" s="22">
        <v>0.877</v>
      </c>
      <c r="AF2410" s="22">
        <v>0.979</v>
      </c>
      <c r="AG2410" s="22">
        <v>0.779</v>
      </c>
      <c r="AH2410" s="22">
        <v>0.754</v>
      </c>
      <c r="AI2410" s="22">
        <v>0.875</v>
      </c>
      <c r="AJ2410" s="22">
        <v>0.666</v>
      </c>
    </row>
    <row r="2411" s="5" customFormat="1" spans="1:36">
      <c r="A2411" s="11" t="s">
        <v>3560</v>
      </c>
      <c r="B2411" s="11">
        <v>630.6</v>
      </c>
      <c r="C2411" s="11">
        <v>1015.2</v>
      </c>
      <c r="D2411" s="11">
        <v>638.1739</v>
      </c>
      <c r="E2411" s="11">
        <v>642.1872</v>
      </c>
      <c r="F2411" s="11">
        <v>171.0645</v>
      </c>
      <c r="G2411" s="11">
        <v>10957.9221333333</v>
      </c>
      <c r="H2411" s="11">
        <v>1</v>
      </c>
      <c r="I2411" s="11">
        <v>2</v>
      </c>
      <c r="J2411" s="11" t="s">
        <v>39</v>
      </c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20">
        <v>0</v>
      </c>
      <c r="V2411" s="20">
        <v>9</v>
      </c>
      <c r="W2411" s="5"/>
      <c r="X2411" s="11">
        <v>0</v>
      </c>
      <c r="Y2411" s="22">
        <v>1.072</v>
      </c>
      <c r="Z2411" s="22">
        <v>1.054</v>
      </c>
      <c r="AA2411" s="22">
        <v>0.91</v>
      </c>
      <c r="AB2411" s="22">
        <v>1.146</v>
      </c>
      <c r="AC2411" s="22">
        <v>0.9</v>
      </c>
      <c r="AD2411" s="22">
        <v>1.168</v>
      </c>
      <c r="AE2411" s="22">
        <v>1.426</v>
      </c>
      <c r="AF2411" s="22">
        <v>1.247</v>
      </c>
      <c r="AG2411" s="22">
        <v>0.975</v>
      </c>
      <c r="AH2411" s="22">
        <v>0.909</v>
      </c>
      <c r="AI2411" s="22">
        <v>1.071</v>
      </c>
      <c r="AJ2411" s="22">
        <v>1</v>
      </c>
    </row>
    <row r="2412" s="5" customFormat="1" spans="1:36">
      <c r="A2412" s="11" t="s">
        <v>3561</v>
      </c>
      <c r="B2412" s="11">
        <v>629.6</v>
      </c>
      <c r="C2412" s="11">
        <v>1015.2</v>
      </c>
      <c r="D2412" s="11">
        <v>703.2354</v>
      </c>
      <c r="E2412" s="11">
        <v>707.2491</v>
      </c>
      <c r="F2412" s="11">
        <v>236.126</v>
      </c>
      <c r="G2412" s="11">
        <v>12659.347125</v>
      </c>
      <c r="H2412" s="11">
        <v>1</v>
      </c>
      <c r="I2412" s="11">
        <v>2</v>
      </c>
      <c r="J2412" s="11" t="s">
        <v>39</v>
      </c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20">
        <v>0</v>
      </c>
      <c r="V2412" s="20">
        <v>7</v>
      </c>
      <c r="W2412" s="5"/>
      <c r="X2412" s="11">
        <v>0</v>
      </c>
      <c r="Y2412" s="22">
        <v>1.043</v>
      </c>
      <c r="Z2412" s="22">
        <v>0.83</v>
      </c>
      <c r="AA2412" s="22">
        <v>0.918</v>
      </c>
      <c r="AB2412" s="22">
        <v>0.827</v>
      </c>
      <c r="AC2412" s="22">
        <v>1.528</v>
      </c>
      <c r="AD2412" s="22">
        <v>1.076</v>
      </c>
      <c r="AE2412" s="22">
        <v>0.957</v>
      </c>
      <c r="AF2412" s="22">
        <v>1.345</v>
      </c>
      <c r="AG2412" s="22">
        <v>1.088</v>
      </c>
      <c r="AH2412" s="22">
        <v>1.055</v>
      </c>
      <c r="AI2412" s="22">
        <v>1.126</v>
      </c>
      <c r="AJ2412" s="22">
        <v>1.101</v>
      </c>
    </row>
    <row r="2413" s="5" customFormat="1" spans="1:36">
      <c r="A2413" s="11" t="s">
        <v>3562</v>
      </c>
      <c r="B2413" s="11">
        <v>630.6</v>
      </c>
      <c r="C2413" s="11">
        <v>1015.3</v>
      </c>
      <c r="D2413" s="11">
        <v>365.152</v>
      </c>
      <c r="E2413" s="11">
        <v>367.1589</v>
      </c>
      <c r="F2413" s="11">
        <v>131.0936</v>
      </c>
      <c r="G2413" s="11">
        <v>4157.3785</v>
      </c>
      <c r="H2413" s="11">
        <v>1</v>
      </c>
      <c r="I2413" s="11">
        <v>1</v>
      </c>
      <c r="J2413" s="11" t="s">
        <v>41</v>
      </c>
      <c r="K2413" s="5"/>
      <c r="L2413" s="5"/>
      <c r="M2413" s="5"/>
      <c r="N2413" s="5"/>
      <c r="O2413" s="5"/>
      <c r="P2413" s="11" t="s">
        <v>3087</v>
      </c>
      <c r="Q2413" s="11" t="s">
        <v>3088</v>
      </c>
      <c r="R2413" s="11" t="s">
        <v>3563</v>
      </c>
      <c r="S2413" s="11">
        <v>2.85</v>
      </c>
      <c r="T2413" s="11">
        <v>168.7</v>
      </c>
      <c r="U2413" s="5"/>
      <c r="V2413" s="5"/>
      <c r="W2413" s="5"/>
      <c r="X2413" s="11">
        <v>0</v>
      </c>
      <c r="Y2413" s="22">
        <v>1.327</v>
      </c>
      <c r="Z2413" s="22">
        <v>1.363</v>
      </c>
      <c r="AA2413" s="22">
        <v>1.129</v>
      </c>
      <c r="AB2413" s="22">
        <v>1.231</v>
      </c>
      <c r="AC2413" s="22">
        <v>1.383</v>
      </c>
      <c r="AD2413" s="22">
        <v>1.414</v>
      </c>
      <c r="AE2413" s="22">
        <v>1.335</v>
      </c>
      <c r="AF2413" s="22">
        <v>1.464</v>
      </c>
      <c r="AG2413" s="22">
        <v>1.504</v>
      </c>
      <c r="AH2413" s="22">
        <v>1.359</v>
      </c>
      <c r="AI2413" s="22">
        <v>1.251</v>
      </c>
      <c r="AJ2413" s="22">
        <v>1.44</v>
      </c>
    </row>
    <row r="2414" s="5" customFormat="1" spans="1:36">
      <c r="A2414" s="11" t="s">
        <v>3564</v>
      </c>
      <c r="B2414" s="11">
        <v>630.3</v>
      </c>
      <c r="C2414" s="11">
        <v>1016.1</v>
      </c>
      <c r="D2414" s="11">
        <v>670.236</v>
      </c>
      <c r="E2414" s="11">
        <v>674.2494</v>
      </c>
      <c r="F2414" s="11">
        <v>203.1266</v>
      </c>
      <c r="G2414" s="11">
        <v>12569.2585555556</v>
      </c>
      <c r="H2414" s="11">
        <v>1</v>
      </c>
      <c r="I2414" s="11">
        <v>2</v>
      </c>
      <c r="J2414" s="11" t="s">
        <v>39</v>
      </c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20">
        <v>0</v>
      </c>
      <c r="V2414" s="20">
        <v>11</v>
      </c>
      <c r="W2414" s="5"/>
      <c r="X2414" s="11">
        <v>0</v>
      </c>
      <c r="Y2414" s="22">
        <v>0.916</v>
      </c>
      <c r="Z2414" s="22">
        <v>1.045</v>
      </c>
      <c r="AA2414" s="22">
        <v>0.596</v>
      </c>
      <c r="AB2414" s="22">
        <v>0.972</v>
      </c>
      <c r="AC2414" s="22">
        <v>1.009</v>
      </c>
      <c r="AD2414" s="22">
        <v>1.104</v>
      </c>
      <c r="AE2414" s="22">
        <v>1.277</v>
      </c>
      <c r="AF2414" s="22">
        <v>1.31</v>
      </c>
      <c r="AG2414" s="22">
        <v>0.964</v>
      </c>
      <c r="AH2414" s="22">
        <v>0.886</v>
      </c>
      <c r="AI2414" s="22">
        <v>0.923</v>
      </c>
      <c r="AJ2414" s="22">
        <v>0.951</v>
      </c>
    </row>
    <row r="2415" s="5" customFormat="1" ht="24.85" spans="1:36">
      <c r="A2415" s="11" t="s">
        <v>3565</v>
      </c>
      <c r="B2415" s="11">
        <v>630.6</v>
      </c>
      <c r="C2415" s="11">
        <v>1016.8</v>
      </c>
      <c r="D2415" s="11">
        <v>329.1068</v>
      </c>
      <c r="E2415" s="11">
        <v>331.1132</v>
      </c>
      <c r="F2415" s="11">
        <v>190.0969</v>
      </c>
      <c r="G2415" s="11">
        <v>8251.63183333333</v>
      </c>
      <c r="H2415" s="11">
        <v>2</v>
      </c>
      <c r="I2415" s="11">
        <v>2</v>
      </c>
      <c r="J2415" s="11" t="s">
        <v>41</v>
      </c>
      <c r="K2415" s="5"/>
      <c r="L2415" s="5"/>
      <c r="M2415" s="5"/>
      <c r="N2415" s="5"/>
      <c r="O2415" s="5"/>
      <c r="P2415" s="11" t="s">
        <v>3566</v>
      </c>
      <c r="Q2415" s="11" t="s">
        <v>3567</v>
      </c>
      <c r="R2415" s="11" t="s">
        <v>3568</v>
      </c>
      <c r="S2415" s="11">
        <v>2.31</v>
      </c>
      <c r="T2415" s="11">
        <v>160</v>
      </c>
      <c r="U2415" s="5"/>
      <c r="V2415" s="5"/>
      <c r="W2415" s="5"/>
      <c r="X2415" s="11">
        <v>0</v>
      </c>
      <c r="Y2415" s="22">
        <v>0.509</v>
      </c>
      <c r="Z2415" s="22">
        <v>0.461</v>
      </c>
      <c r="AA2415" s="22">
        <v>0.494</v>
      </c>
      <c r="AB2415" s="22">
        <v>0.442</v>
      </c>
      <c r="AC2415" s="22">
        <v>0.449</v>
      </c>
      <c r="AD2415" s="22">
        <v>0.494</v>
      </c>
      <c r="AE2415" s="22">
        <v>0.473</v>
      </c>
      <c r="AF2415" s="22">
        <v>0.417</v>
      </c>
      <c r="AG2415" s="22">
        <v>1</v>
      </c>
      <c r="AH2415" s="22">
        <v>1.054</v>
      </c>
      <c r="AI2415" s="22">
        <v>0.894</v>
      </c>
      <c r="AJ2415" s="22">
        <v>0.948</v>
      </c>
    </row>
    <row r="2416" s="5" customFormat="1" spans="1:36">
      <c r="A2416" s="11" t="s">
        <v>3569</v>
      </c>
      <c r="B2416" s="11">
        <v>629.6</v>
      </c>
      <c r="C2416" s="11">
        <v>1016.9</v>
      </c>
      <c r="D2416" s="11">
        <v>324.0907</v>
      </c>
      <c r="E2416" s="11">
        <v>326.0971</v>
      </c>
      <c r="F2416" s="11">
        <v>180.0647</v>
      </c>
      <c r="G2416" s="11">
        <v>66487.4630434783</v>
      </c>
      <c r="H2416" s="11">
        <v>2</v>
      </c>
      <c r="I2416" s="11">
        <v>2</v>
      </c>
      <c r="J2416" s="11" t="s">
        <v>41</v>
      </c>
      <c r="K2416" s="5"/>
      <c r="L2416" s="5"/>
      <c r="M2416" s="5"/>
      <c r="N2416" s="5"/>
      <c r="O2416" s="5"/>
      <c r="P2416" s="11" t="s">
        <v>913</v>
      </c>
      <c r="Q2416" s="11" t="s">
        <v>914</v>
      </c>
      <c r="R2416" s="11" t="s">
        <v>3570</v>
      </c>
      <c r="S2416" s="11">
        <v>2.9</v>
      </c>
      <c r="T2416" s="11">
        <v>72.4</v>
      </c>
      <c r="U2416" s="5"/>
      <c r="V2416" s="5"/>
      <c r="W2416" s="5"/>
      <c r="X2416" s="11">
        <v>0</v>
      </c>
      <c r="Y2416" s="22">
        <v>1.824</v>
      </c>
      <c r="Z2416" s="22">
        <v>1.972</v>
      </c>
      <c r="AA2416" s="22">
        <v>2.206</v>
      </c>
      <c r="AB2416" s="22">
        <v>2.136</v>
      </c>
      <c r="AC2416" s="22">
        <v>0.503</v>
      </c>
      <c r="AD2416" s="22">
        <v>0.99</v>
      </c>
      <c r="AE2416" s="22">
        <v>0.692</v>
      </c>
      <c r="AF2416" s="22">
        <v>0.638</v>
      </c>
      <c r="AG2416" s="22">
        <v>1.041</v>
      </c>
      <c r="AH2416" s="22">
        <v>1.007</v>
      </c>
      <c r="AI2416" s="22">
        <v>1.024</v>
      </c>
      <c r="AJ2416" s="22">
        <v>1.025</v>
      </c>
    </row>
    <row r="2417" s="5" customFormat="1" spans="1:36">
      <c r="A2417" s="11" t="s">
        <v>3571</v>
      </c>
      <c r="B2417" s="11">
        <v>630.6</v>
      </c>
      <c r="C2417" s="11">
        <v>1018.6</v>
      </c>
      <c r="D2417" s="11">
        <v>303.082</v>
      </c>
      <c r="E2417" s="11">
        <v>305.0866</v>
      </c>
      <c r="F2417" s="11">
        <v>69.0236</v>
      </c>
      <c r="G2417" s="11">
        <v>121743.893333333</v>
      </c>
      <c r="H2417" s="11">
        <v>1</v>
      </c>
      <c r="I2417" s="11">
        <v>1</v>
      </c>
      <c r="J2417" s="11" t="s">
        <v>46</v>
      </c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11">
        <v>0</v>
      </c>
      <c r="Y2417" s="22">
        <v>0.768</v>
      </c>
      <c r="Z2417" s="22">
        <v>0.795</v>
      </c>
      <c r="AA2417" s="22">
        <v>0.694</v>
      </c>
      <c r="AB2417" s="22">
        <v>0.817</v>
      </c>
      <c r="AC2417" s="22">
        <v>0.653</v>
      </c>
      <c r="AD2417" s="22">
        <v>0.695</v>
      </c>
      <c r="AE2417" s="22">
        <v>0.792</v>
      </c>
      <c r="AF2417" s="22">
        <v>0.716</v>
      </c>
      <c r="AG2417" s="22">
        <v>0.946</v>
      </c>
      <c r="AH2417" s="22">
        <v>0.957</v>
      </c>
      <c r="AI2417" s="22">
        <v>0.957</v>
      </c>
      <c r="AJ2417" s="22">
        <v>0.958</v>
      </c>
    </row>
    <row r="2418" s="5" customFormat="1" spans="1:36">
      <c r="A2418" s="11" t="s">
        <v>3572</v>
      </c>
      <c r="B2418" s="11">
        <v>630.6</v>
      </c>
      <c r="C2418" s="11">
        <v>1019.5</v>
      </c>
      <c r="D2418" s="11">
        <v>396.6018</v>
      </c>
      <c r="E2418" s="11">
        <v>398.608</v>
      </c>
      <c r="F2418" s="11">
        <v>162.5435</v>
      </c>
      <c r="G2418" s="11">
        <v>7498.52266666667</v>
      </c>
      <c r="H2418" s="11">
        <v>1</v>
      </c>
      <c r="I2418" s="11">
        <v>1</v>
      </c>
      <c r="J2418" s="11" t="s">
        <v>46</v>
      </c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11">
        <v>0</v>
      </c>
      <c r="Y2418" s="22">
        <v>0.834</v>
      </c>
      <c r="Z2418" s="22">
        <v>0.859</v>
      </c>
      <c r="AA2418" s="22">
        <v>0.769</v>
      </c>
      <c r="AB2418" s="22">
        <v>0.722</v>
      </c>
      <c r="AC2418" s="22">
        <v>0.919</v>
      </c>
      <c r="AD2418" s="22">
        <v>0.881</v>
      </c>
      <c r="AE2418" s="22">
        <v>0.939</v>
      </c>
      <c r="AF2418" s="22">
        <v>1.105</v>
      </c>
      <c r="AG2418" s="22">
        <v>1.137</v>
      </c>
      <c r="AH2418" s="22">
        <v>1.001</v>
      </c>
      <c r="AI2418" s="22">
        <v>0.915</v>
      </c>
      <c r="AJ2418" s="22">
        <v>0.903</v>
      </c>
    </row>
    <row r="2419" s="5" customFormat="1" spans="1:36">
      <c r="A2419" s="11" t="s">
        <v>3573</v>
      </c>
      <c r="B2419" s="11">
        <v>631.6</v>
      </c>
      <c r="C2419" s="11">
        <v>1019.7</v>
      </c>
      <c r="D2419" s="11">
        <v>553.0597</v>
      </c>
      <c r="E2419" s="11">
        <v>555.0643</v>
      </c>
      <c r="F2419" s="11">
        <v>319.0014</v>
      </c>
      <c r="G2419" s="11">
        <v>9340.01957142857</v>
      </c>
      <c r="H2419" s="11">
        <v>1</v>
      </c>
      <c r="I2419" s="11">
        <v>1</v>
      </c>
      <c r="J2419" s="11" t="s">
        <v>46</v>
      </c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11">
        <v>0</v>
      </c>
      <c r="Y2419" s="22">
        <v>0.958</v>
      </c>
      <c r="Z2419" s="22">
        <v>1.047</v>
      </c>
      <c r="AA2419" s="22">
        <v>0.905</v>
      </c>
      <c r="AB2419" s="22">
        <v>0.951</v>
      </c>
      <c r="AC2419" s="22">
        <v>0.754</v>
      </c>
      <c r="AD2419" s="22">
        <v>0.878</v>
      </c>
      <c r="AE2419" s="22">
        <v>0.931</v>
      </c>
      <c r="AF2419" s="22">
        <v>0.743</v>
      </c>
      <c r="AG2419" s="22">
        <v>0.868</v>
      </c>
      <c r="AH2419" s="22">
        <v>0.956</v>
      </c>
      <c r="AI2419" s="22">
        <v>0.889</v>
      </c>
      <c r="AJ2419" s="22">
        <v>0.923</v>
      </c>
    </row>
    <row r="2420" s="5" customFormat="1" spans="1:36">
      <c r="A2420" s="11" t="s">
        <v>3574</v>
      </c>
      <c r="B2420" s="11">
        <v>633.6</v>
      </c>
      <c r="C2420" s="11">
        <v>1020.3</v>
      </c>
      <c r="D2420" s="11">
        <v>644.2205</v>
      </c>
      <c r="E2420" s="11">
        <v>648.233</v>
      </c>
      <c r="F2420" s="11">
        <v>177.1111</v>
      </c>
      <c r="G2420" s="11">
        <v>19536.4147</v>
      </c>
      <c r="H2420" s="11">
        <v>1</v>
      </c>
      <c r="I2420" s="11">
        <v>2</v>
      </c>
      <c r="J2420" s="11" t="s">
        <v>39</v>
      </c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20">
        <v>0</v>
      </c>
      <c r="V2420" s="20">
        <v>4</v>
      </c>
      <c r="W2420" s="5"/>
      <c r="X2420" s="11">
        <v>0</v>
      </c>
      <c r="Y2420" s="22">
        <v>0.618</v>
      </c>
      <c r="Z2420" s="22">
        <v>0.608</v>
      </c>
      <c r="AA2420" s="22">
        <v>0.592</v>
      </c>
      <c r="AB2420" s="22">
        <v>0.6</v>
      </c>
      <c r="AC2420" s="22">
        <v>0.877</v>
      </c>
      <c r="AD2420" s="22">
        <v>1.041</v>
      </c>
      <c r="AE2420" s="22">
        <v>1.016</v>
      </c>
      <c r="AF2420" s="22">
        <v>0.742</v>
      </c>
      <c r="AG2420" s="22">
        <v>0.799</v>
      </c>
      <c r="AH2420" s="22">
        <v>0.781</v>
      </c>
      <c r="AI2420" s="22">
        <v>0.869</v>
      </c>
      <c r="AJ2420" s="22">
        <v>0.823</v>
      </c>
    </row>
    <row r="2421" s="5" customFormat="1" spans="1:36">
      <c r="A2421" s="11" t="s">
        <v>3575</v>
      </c>
      <c r="B2421" s="11">
        <v>631.6</v>
      </c>
      <c r="C2421" s="11">
        <v>1020.6</v>
      </c>
      <c r="D2421" s="11">
        <v>300.0857</v>
      </c>
      <c r="E2421" s="11">
        <v>302.0926</v>
      </c>
      <c r="F2421" s="11">
        <v>132.0548</v>
      </c>
      <c r="G2421" s="11">
        <v>184177.529166667</v>
      </c>
      <c r="H2421" s="11">
        <v>2</v>
      </c>
      <c r="I2421" s="11">
        <v>2</v>
      </c>
      <c r="J2421" s="11" t="s">
        <v>50</v>
      </c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20">
        <v>4</v>
      </c>
      <c r="V2421" s="20">
        <v>12</v>
      </c>
      <c r="W2421" s="5"/>
      <c r="X2421" s="11">
        <v>0</v>
      </c>
      <c r="Y2421" s="22">
        <v>0.749</v>
      </c>
      <c r="Z2421" s="22">
        <v>0.739</v>
      </c>
      <c r="AA2421" s="22">
        <v>0.659</v>
      </c>
      <c r="AB2421" s="22">
        <v>0.702</v>
      </c>
      <c r="AC2421" s="22">
        <v>1.057</v>
      </c>
      <c r="AD2421" s="22">
        <v>1.101</v>
      </c>
      <c r="AE2421" s="22">
        <v>1.129</v>
      </c>
      <c r="AF2421" s="22">
        <v>1.09</v>
      </c>
      <c r="AG2421" s="22">
        <v>0.956</v>
      </c>
      <c r="AH2421" s="22">
        <v>0.97</v>
      </c>
      <c r="AI2421" s="22">
        <v>0.989</v>
      </c>
      <c r="AJ2421" s="22">
        <v>1.013</v>
      </c>
    </row>
    <row r="2422" s="5" customFormat="1" spans="1:36">
      <c r="A2422" s="11" t="s">
        <v>3576</v>
      </c>
      <c r="B2422" s="11">
        <v>633.6</v>
      </c>
      <c r="C2422" s="11">
        <v>1020.8</v>
      </c>
      <c r="D2422" s="11">
        <v>637.1201</v>
      </c>
      <c r="E2422" s="11">
        <v>641.1323</v>
      </c>
      <c r="F2422" s="11">
        <v>170.0108</v>
      </c>
      <c r="G2422" s="11">
        <v>3886.5022</v>
      </c>
      <c r="H2422" s="11">
        <v>1</v>
      </c>
      <c r="I2422" s="11">
        <v>2</v>
      </c>
      <c r="J2422" s="11" t="s">
        <v>39</v>
      </c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20">
        <v>0</v>
      </c>
      <c r="V2422" s="20">
        <v>1</v>
      </c>
      <c r="W2422" s="5"/>
      <c r="X2422" s="11">
        <v>0</v>
      </c>
      <c r="Y2422" s="22">
        <v>1.367</v>
      </c>
      <c r="Z2422" s="22">
        <v>1.962</v>
      </c>
      <c r="AA2422" s="22">
        <v>1.015</v>
      </c>
      <c r="AB2422" s="22">
        <v>1.312</v>
      </c>
      <c r="AC2422" s="22">
        <v>1.694</v>
      </c>
      <c r="AD2422" s="22">
        <v>1.274</v>
      </c>
      <c r="AE2422" s="22">
        <v>1.361</v>
      </c>
      <c r="AF2422" s="22">
        <v>1.427</v>
      </c>
      <c r="AG2422" s="22">
        <v>1.11</v>
      </c>
      <c r="AH2422" s="22">
        <v>1.224</v>
      </c>
      <c r="AI2422" s="22">
        <v>1.256</v>
      </c>
      <c r="AJ2422" s="22">
        <v>1.393</v>
      </c>
    </row>
    <row r="2423" s="5" customFormat="1" spans="1:36">
      <c r="A2423" s="11" t="s">
        <v>3577</v>
      </c>
      <c r="B2423" s="11">
        <v>633.2</v>
      </c>
      <c r="C2423" s="11">
        <v>1022</v>
      </c>
      <c r="D2423" s="11">
        <v>792.1937</v>
      </c>
      <c r="E2423" s="11">
        <v>796.2065</v>
      </c>
      <c r="F2423" s="11">
        <v>325.0843</v>
      </c>
      <c r="G2423" s="11">
        <v>44086.4666666667</v>
      </c>
      <c r="H2423" s="11">
        <v>1</v>
      </c>
      <c r="I2423" s="11">
        <v>2</v>
      </c>
      <c r="J2423" s="11" t="s">
        <v>39</v>
      </c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20">
        <v>0</v>
      </c>
      <c r="V2423" s="20">
        <v>11</v>
      </c>
      <c r="W2423" s="5"/>
      <c r="X2423" s="11">
        <v>0</v>
      </c>
      <c r="Y2423" s="22">
        <v>0.926</v>
      </c>
      <c r="Z2423" s="22">
        <v>0.95</v>
      </c>
      <c r="AA2423" s="22">
        <v>0.825</v>
      </c>
      <c r="AB2423" s="22">
        <v>0.844</v>
      </c>
      <c r="AC2423" s="22">
        <v>0.964</v>
      </c>
      <c r="AD2423" s="22">
        <v>0.928</v>
      </c>
      <c r="AE2423" s="22">
        <v>0.876</v>
      </c>
      <c r="AF2423" s="22">
        <v>1.026</v>
      </c>
      <c r="AG2423" s="22">
        <v>1.032</v>
      </c>
      <c r="AH2423" s="22">
        <v>0.988</v>
      </c>
      <c r="AI2423" s="22">
        <v>0.96</v>
      </c>
      <c r="AJ2423" s="22">
        <v>0.947</v>
      </c>
    </row>
    <row r="2424" s="5" customFormat="1" spans="1:36">
      <c r="A2424" s="11" t="s">
        <v>3578</v>
      </c>
      <c r="B2424" s="11">
        <v>632.9</v>
      </c>
      <c r="C2424" s="11">
        <v>1022.1</v>
      </c>
      <c r="D2424" s="11">
        <v>608.0594</v>
      </c>
      <c r="E2424" s="11">
        <v>610.061</v>
      </c>
      <c r="F2424" s="11">
        <v>374.0011</v>
      </c>
      <c r="G2424" s="11">
        <v>3767.518</v>
      </c>
      <c r="H2424" s="11">
        <v>1</v>
      </c>
      <c r="I2424" s="11">
        <v>1</v>
      </c>
      <c r="J2424" s="11" t="s">
        <v>39</v>
      </c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20">
        <v>0</v>
      </c>
      <c r="V2424" s="20">
        <v>1</v>
      </c>
      <c r="W2424" s="5"/>
      <c r="X2424" s="11">
        <v>0</v>
      </c>
      <c r="Y2424" s="22">
        <v>1.799</v>
      </c>
      <c r="Z2424" s="22">
        <v>2.316</v>
      </c>
      <c r="AA2424" s="22">
        <v>1.556</v>
      </c>
      <c r="AB2424" s="22">
        <v>2.091</v>
      </c>
      <c r="AC2424" s="22">
        <v>1.367</v>
      </c>
      <c r="AD2424" s="22">
        <v>1.776</v>
      </c>
      <c r="AE2424" s="22">
        <v>2.022</v>
      </c>
      <c r="AF2424" s="22">
        <v>1.234</v>
      </c>
      <c r="AG2424" s="22">
        <v>1.657</v>
      </c>
      <c r="AH2424" s="22">
        <v>2.018</v>
      </c>
      <c r="AI2424" s="22">
        <v>1.752</v>
      </c>
      <c r="AJ2424" s="22">
        <v>1.731</v>
      </c>
    </row>
    <row r="2425" s="5" customFormat="1" spans="1:36">
      <c r="A2425" s="11" t="s">
        <v>3579</v>
      </c>
      <c r="B2425" s="11">
        <v>631.6</v>
      </c>
      <c r="C2425" s="11">
        <v>1022.3</v>
      </c>
      <c r="D2425" s="11">
        <v>372.0909</v>
      </c>
      <c r="E2425" s="11">
        <v>374.0974</v>
      </c>
      <c r="F2425" s="11">
        <v>138.0326</v>
      </c>
      <c r="G2425" s="11">
        <v>1968445.25</v>
      </c>
      <c r="H2425" s="11">
        <v>1</v>
      </c>
      <c r="I2425" s="11">
        <v>1</v>
      </c>
      <c r="J2425" s="11" t="s">
        <v>41</v>
      </c>
      <c r="K2425" s="5"/>
      <c r="L2425" s="5"/>
      <c r="M2425" s="5"/>
      <c r="N2425" s="5"/>
      <c r="O2425" s="5"/>
      <c r="P2425" s="11" t="s">
        <v>3580</v>
      </c>
      <c r="Q2425" s="11" t="s">
        <v>3581</v>
      </c>
      <c r="R2425" s="11" t="s">
        <v>3582</v>
      </c>
      <c r="S2425" s="11">
        <v>2.37</v>
      </c>
      <c r="T2425" s="11">
        <v>12.2</v>
      </c>
      <c r="U2425" s="5"/>
      <c r="V2425" s="5"/>
      <c r="W2425" s="5"/>
      <c r="X2425" s="11">
        <v>0</v>
      </c>
      <c r="Y2425" s="22">
        <v>0.658</v>
      </c>
      <c r="Z2425" s="22">
        <v>0.616</v>
      </c>
      <c r="AA2425" s="22">
        <v>0.62</v>
      </c>
      <c r="AB2425" s="22">
        <v>0.615</v>
      </c>
      <c r="AC2425" s="22">
        <v>0.725</v>
      </c>
      <c r="AD2425" s="22">
        <v>0.736</v>
      </c>
      <c r="AE2425" s="22">
        <v>0.713</v>
      </c>
      <c r="AF2425" s="22">
        <v>0.677</v>
      </c>
      <c r="AG2425" s="22">
        <v>0.683</v>
      </c>
      <c r="AH2425" s="22">
        <v>0.667</v>
      </c>
      <c r="AI2425" s="22">
        <v>0.681</v>
      </c>
      <c r="AJ2425" s="22">
        <v>0.692</v>
      </c>
    </row>
    <row r="2426" s="5" customFormat="1" spans="1:36">
      <c r="A2426" s="11" t="s">
        <v>3583</v>
      </c>
      <c r="B2426" s="11">
        <v>633.3</v>
      </c>
      <c r="C2426" s="11">
        <v>1023.2</v>
      </c>
      <c r="D2426" s="11">
        <v>367.0955</v>
      </c>
      <c r="E2426" s="11">
        <v>369.1016</v>
      </c>
      <c r="F2426" s="11">
        <v>266.0743</v>
      </c>
      <c r="G2426" s="11">
        <v>7463.195</v>
      </c>
      <c r="H2426" s="11">
        <v>2</v>
      </c>
      <c r="I2426" s="11">
        <v>2</v>
      </c>
      <c r="J2426" s="11" t="s">
        <v>39</v>
      </c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20">
        <v>0</v>
      </c>
      <c r="V2426" s="20">
        <v>11</v>
      </c>
      <c r="W2426" s="5"/>
      <c r="X2426" s="11">
        <v>0</v>
      </c>
      <c r="Y2426" s="22">
        <v>0.888</v>
      </c>
      <c r="Z2426" s="22">
        <v>0.751</v>
      </c>
      <c r="AA2426" s="22">
        <v>0.812</v>
      </c>
      <c r="AB2426" s="22">
        <v>0.633</v>
      </c>
      <c r="AC2426" s="22">
        <v>0.773</v>
      </c>
      <c r="AD2426" s="22">
        <v>0.921</v>
      </c>
      <c r="AE2426" s="22">
        <v>1.435</v>
      </c>
      <c r="AF2426" s="22">
        <v>0.77</v>
      </c>
      <c r="AG2426" s="22">
        <v>0.686</v>
      </c>
      <c r="AH2426" s="22">
        <v>0.937</v>
      </c>
      <c r="AI2426" s="22">
        <v>0.951</v>
      </c>
      <c r="AJ2426" s="22">
        <v>1.145</v>
      </c>
    </row>
    <row r="2427" s="5" customFormat="1" spans="1:36">
      <c r="A2427" s="11" t="s">
        <v>3584</v>
      </c>
      <c r="B2427" s="11">
        <v>635.3</v>
      </c>
      <c r="C2427" s="11">
        <v>1024.6</v>
      </c>
      <c r="D2427" s="11">
        <v>733.1746</v>
      </c>
      <c r="E2427" s="11">
        <v>737.1881</v>
      </c>
      <c r="F2427" s="11">
        <v>266.0652</v>
      </c>
      <c r="G2427" s="11">
        <v>18159.4583333333</v>
      </c>
      <c r="H2427" s="11">
        <v>1</v>
      </c>
      <c r="I2427" s="11">
        <v>2</v>
      </c>
      <c r="J2427" s="11" t="s">
        <v>39</v>
      </c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20">
        <v>0</v>
      </c>
      <c r="V2427" s="20">
        <v>24</v>
      </c>
      <c r="W2427" s="5"/>
      <c r="X2427" s="11">
        <v>0</v>
      </c>
      <c r="Y2427" s="22">
        <v>0.689</v>
      </c>
      <c r="Z2427" s="22">
        <v>0.853</v>
      </c>
      <c r="AA2427" s="22">
        <v>0.947</v>
      </c>
      <c r="AB2427" s="22">
        <v>0.836</v>
      </c>
      <c r="AC2427" s="22">
        <v>0.94</v>
      </c>
      <c r="AD2427" s="22">
        <v>0.923</v>
      </c>
      <c r="AE2427" s="22">
        <v>1.058</v>
      </c>
      <c r="AF2427" s="22">
        <v>0.9</v>
      </c>
      <c r="AG2427" s="22">
        <v>0.728</v>
      </c>
      <c r="AH2427" s="22">
        <v>0.775</v>
      </c>
      <c r="AI2427" s="22">
        <v>0.975</v>
      </c>
      <c r="AJ2427" s="22">
        <v>0.889</v>
      </c>
    </row>
    <row r="2428" s="5" customFormat="1" spans="1:36">
      <c r="A2428" s="11" t="s">
        <v>3585</v>
      </c>
      <c r="B2428" s="11">
        <v>633.6</v>
      </c>
      <c r="C2428" s="11">
        <v>1024.6</v>
      </c>
      <c r="D2428" s="11">
        <v>388.625</v>
      </c>
      <c r="E2428" s="11">
        <v>390.6316</v>
      </c>
      <c r="F2428" s="11">
        <v>154.5667</v>
      </c>
      <c r="G2428" s="11">
        <v>16143.9776315789</v>
      </c>
      <c r="H2428" s="11">
        <v>1</v>
      </c>
      <c r="I2428" s="11">
        <v>1</v>
      </c>
      <c r="J2428" s="11" t="s">
        <v>46</v>
      </c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11">
        <v>0</v>
      </c>
      <c r="Y2428" s="22">
        <v>1.399</v>
      </c>
      <c r="Z2428" s="22">
        <v>1.014</v>
      </c>
      <c r="AA2428" s="22">
        <v>0.959</v>
      </c>
      <c r="AB2428" s="22">
        <v>1.145</v>
      </c>
      <c r="AC2428" s="22">
        <v>1.303</v>
      </c>
      <c r="AD2428" s="22">
        <v>1.233</v>
      </c>
      <c r="AE2428" s="22">
        <v>1.003</v>
      </c>
      <c r="AF2428" s="22">
        <v>1.594</v>
      </c>
      <c r="AG2428" s="22">
        <v>1.059</v>
      </c>
      <c r="AH2428" s="22">
        <v>0.991</v>
      </c>
      <c r="AI2428" s="22">
        <v>0.989</v>
      </c>
      <c r="AJ2428" s="22">
        <v>1.172</v>
      </c>
    </row>
    <row r="2429" s="5" customFormat="1" spans="1:36">
      <c r="A2429" s="11" t="s">
        <v>3586</v>
      </c>
      <c r="B2429" s="11">
        <v>633.6</v>
      </c>
      <c r="C2429" s="11">
        <v>1025.5</v>
      </c>
      <c r="D2429" s="11">
        <v>391.1323</v>
      </c>
      <c r="E2429" s="11">
        <v>393.1388</v>
      </c>
      <c r="F2429" s="11">
        <v>157.074</v>
      </c>
      <c r="G2429" s="11">
        <v>24963.97</v>
      </c>
      <c r="H2429" s="11">
        <v>1</v>
      </c>
      <c r="I2429" s="11">
        <v>1</v>
      </c>
      <c r="J2429" s="11" t="s">
        <v>50</v>
      </c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20">
        <v>2</v>
      </c>
      <c r="V2429" s="20">
        <v>28</v>
      </c>
      <c r="W2429" s="5"/>
      <c r="X2429" s="11">
        <v>0</v>
      </c>
      <c r="Y2429" s="22">
        <v>1.441</v>
      </c>
      <c r="Z2429" s="22">
        <v>1.323</v>
      </c>
      <c r="AA2429" s="22">
        <v>1.266</v>
      </c>
      <c r="AB2429" s="22">
        <v>1.251</v>
      </c>
      <c r="AC2429" s="22">
        <v>1.253</v>
      </c>
      <c r="AD2429" s="22">
        <v>1.26</v>
      </c>
      <c r="AE2429" s="22">
        <v>1.319</v>
      </c>
      <c r="AF2429" s="22">
        <v>1.253</v>
      </c>
      <c r="AG2429" s="22">
        <v>1.654</v>
      </c>
      <c r="AH2429" s="22">
        <v>1.413</v>
      </c>
      <c r="AI2429" s="22">
        <v>1.422</v>
      </c>
      <c r="AJ2429" s="22">
        <v>1.271</v>
      </c>
    </row>
    <row r="2430" s="5" customFormat="1" spans="1:36">
      <c r="A2430" s="11" t="s">
        <v>3587</v>
      </c>
      <c r="B2430" s="11">
        <v>634.6</v>
      </c>
      <c r="C2430" s="11">
        <v>1026.1</v>
      </c>
      <c r="D2430" s="11">
        <v>688.1992</v>
      </c>
      <c r="E2430" s="11">
        <v>692.216</v>
      </c>
      <c r="F2430" s="11">
        <v>221.0898</v>
      </c>
      <c r="G2430" s="11">
        <v>36621.5484210526</v>
      </c>
      <c r="H2430" s="11">
        <v>1</v>
      </c>
      <c r="I2430" s="11">
        <v>2</v>
      </c>
      <c r="J2430" s="11" t="s">
        <v>41</v>
      </c>
      <c r="K2430" s="5"/>
      <c r="L2430" s="5"/>
      <c r="M2430" s="5"/>
      <c r="N2430" s="5"/>
      <c r="O2430" s="5"/>
      <c r="P2430" s="11" t="s">
        <v>3554</v>
      </c>
      <c r="Q2430" s="11" t="s">
        <v>3555</v>
      </c>
      <c r="R2430" s="11" t="s">
        <v>3588</v>
      </c>
      <c r="S2430" s="11">
        <v>2.24</v>
      </c>
      <c r="T2430" s="11">
        <v>188.9</v>
      </c>
      <c r="U2430" s="5"/>
      <c r="V2430" s="5"/>
      <c r="W2430" s="5"/>
      <c r="X2430" s="11">
        <v>0</v>
      </c>
      <c r="Y2430" s="22">
        <v>1.709</v>
      </c>
      <c r="Z2430" s="22">
        <v>1.912</v>
      </c>
      <c r="AA2430" s="22">
        <v>1.872</v>
      </c>
      <c r="AB2430" s="22">
        <v>2.077</v>
      </c>
      <c r="AC2430" s="22">
        <v>0.54</v>
      </c>
      <c r="AD2430" s="22">
        <v>0.952</v>
      </c>
      <c r="AE2430" s="22">
        <v>0.816</v>
      </c>
      <c r="AF2430" s="22">
        <v>0.567</v>
      </c>
      <c r="AG2430" s="22">
        <v>1.01</v>
      </c>
      <c r="AH2430" s="22">
        <v>0.992</v>
      </c>
      <c r="AI2430" s="22">
        <v>1.072</v>
      </c>
      <c r="AJ2430" s="22">
        <v>0.98</v>
      </c>
    </row>
    <row r="2431" s="5" customFormat="1" spans="1:36">
      <c r="A2431" s="11" t="s">
        <v>3589</v>
      </c>
      <c r="B2431" s="11">
        <v>637.6</v>
      </c>
      <c r="C2431" s="11">
        <v>1026.1</v>
      </c>
      <c r="D2431" s="11">
        <v>458.0661</v>
      </c>
      <c r="E2431" s="11">
        <v>460.0724</v>
      </c>
      <c r="F2431" s="11">
        <v>448.0155</v>
      </c>
      <c r="G2431" s="11">
        <v>7353.317</v>
      </c>
      <c r="H2431" s="11">
        <v>2</v>
      </c>
      <c r="I2431" s="11">
        <v>2</v>
      </c>
      <c r="J2431" s="11" t="s">
        <v>46</v>
      </c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11">
        <v>0</v>
      </c>
      <c r="Y2431" s="22">
        <v>2.373</v>
      </c>
      <c r="Z2431" s="22">
        <v>2.156</v>
      </c>
      <c r="AA2431" s="22">
        <v>2.235</v>
      </c>
      <c r="AB2431" s="22">
        <v>2.535</v>
      </c>
      <c r="AC2431" s="22">
        <v>1.391</v>
      </c>
      <c r="AD2431" s="22">
        <v>1.726</v>
      </c>
      <c r="AE2431" s="22">
        <v>2.098</v>
      </c>
      <c r="AF2431" s="22">
        <v>1.381</v>
      </c>
      <c r="AG2431" s="22">
        <v>1.776</v>
      </c>
      <c r="AH2431" s="22">
        <v>1.928</v>
      </c>
      <c r="AI2431" s="22">
        <v>2.01</v>
      </c>
      <c r="AJ2431" s="22">
        <v>1.874</v>
      </c>
    </row>
    <row r="2432" s="5" customFormat="1" spans="1:36">
      <c r="A2432" s="11" t="s">
        <v>3590</v>
      </c>
      <c r="B2432" s="11">
        <v>636</v>
      </c>
      <c r="C2432" s="11">
        <v>1026.5</v>
      </c>
      <c r="D2432" s="11">
        <v>599.1638</v>
      </c>
      <c r="E2432" s="11">
        <v>603.1773</v>
      </c>
      <c r="F2432" s="11">
        <v>132.0544</v>
      </c>
      <c r="G2432" s="11">
        <v>42704.9566666667</v>
      </c>
      <c r="H2432" s="11">
        <v>1</v>
      </c>
      <c r="I2432" s="11">
        <v>2</v>
      </c>
      <c r="J2432" s="11" t="s">
        <v>50</v>
      </c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20">
        <v>4</v>
      </c>
      <c r="V2432" s="20">
        <v>12</v>
      </c>
      <c r="W2432" s="5"/>
      <c r="X2432" s="11">
        <v>0</v>
      </c>
      <c r="Y2432" s="22">
        <v>0.784</v>
      </c>
      <c r="Z2432" s="22">
        <v>0.825</v>
      </c>
      <c r="AA2432" s="22">
        <v>0.671</v>
      </c>
      <c r="AB2432" s="22">
        <v>0.744</v>
      </c>
      <c r="AC2432" s="22">
        <v>1.219</v>
      </c>
      <c r="AD2432" s="22">
        <v>1.234</v>
      </c>
      <c r="AE2432" s="22">
        <v>1.238</v>
      </c>
      <c r="AF2432" s="22">
        <v>1.153</v>
      </c>
      <c r="AG2432" s="22">
        <v>1.015</v>
      </c>
      <c r="AH2432" s="22">
        <v>1.035</v>
      </c>
      <c r="AI2432" s="22">
        <v>1.044</v>
      </c>
      <c r="AJ2432" s="22">
        <v>0.987</v>
      </c>
    </row>
    <row r="2433" s="5" customFormat="1" spans="1:36">
      <c r="A2433" s="11" t="s">
        <v>3591</v>
      </c>
      <c r="B2433" s="11">
        <v>635.6</v>
      </c>
      <c r="C2433" s="11">
        <v>1027.1</v>
      </c>
      <c r="D2433" s="11">
        <v>647.1726</v>
      </c>
      <c r="E2433" s="11">
        <v>651.1862</v>
      </c>
      <c r="F2433" s="11">
        <v>180.0633</v>
      </c>
      <c r="G2433" s="11">
        <v>110766.916086956</v>
      </c>
      <c r="H2433" s="11">
        <v>1</v>
      </c>
      <c r="I2433" s="11">
        <v>2</v>
      </c>
      <c r="J2433" s="11" t="s">
        <v>41</v>
      </c>
      <c r="K2433" s="5"/>
      <c r="L2433" s="5"/>
      <c r="M2433" s="5"/>
      <c r="N2433" s="5"/>
      <c r="O2433" s="5"/>
      <c r="P2433" s="11" t="s">
        <v>913</v>
      </c>
      <c r="Q2433" s="11" t="s">
        <v>914</v>
      </c>
      <c r="R2433" s="11" t="s">
        <v>3592</v>
      </c>
      <c r="S2433" s="11">
        <v>5.05</v>
      </c>
      <c r="T2433" s="11">
        <v>62.2</v>
      </c>
      <c r="U2433" s="5"/>
      <c r="V2433" s="5"/>
      <c r="W2433" s="5"/>
      <c r="X2433" s="11">
        <v>0</v>
      </c>
      <c r="Y2433" s="22">
        <v>1.734</v>
      </c>
      <c r="Z2433" s="22">
        <v>2.004</v>
      </c>
      <c r="AA2433" s="22">
        <v>2.214</v>
      </c>
      <c r="AB2433" s="22">
        <v>2.116</v>
      </c>
      <c r="AC2433" s="22">
        <v>0.491</v>
      </c>
      <c r="AD2433" s="22">
        <v>0.915</v>
      </c>
      <c r="AE2433" s="22">
        <v>0.639</v>
      </c>
      <c r="AF2433" s="22">
        <v>0.58</v>
      </c>
      <c r="AG2433" s="22">
        <v>0.998</v>
      </c>
      <c r="AH2433" s="22">
        <v>0.983</v>
      </c>
      <c r="AI2433" s="22">
        <v>1.013</v>
      </c>
      <c r="AJ2433" s="22">
        <v>1.019</v>
      </c>
    </row>
    <row r="2434" s="5" customFormat="1" spans="1:36">
      <c r="A2434" s="11" t="s">
        <v>3593</v>
      </c>
      <c r="B2434" s="11">
        <v>634.6</v>
      </c>
      <c r="C2434" s="11">
        <v>1027.2</v>
      </c>
      <c r="D2434" s="11">
        <v>498.1213</v>
      </c>
      <c r="E2434" s="11">
        <v>500.1281</v>
      </c>
      <c r="F2434" s="11">
        <v>264.063</v>
      </c>
      <c r="G2434" s="11">
        <v>13677.2942857143</v>
      </c>
      <c r="H2434" s="11">
        <v>1</v>
      </c>
      <c r="I2434" s="11">
        <v>1</v>
      </c>
      <c r="J2434" s="11" t="s">
        <v>39</v>
      </c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20">
        <v>0</v>
      </c>
      <c r="V2434" s="20">
        <v>3</v>
      </c>
      <c r="W2434" s="5"/>
      <c r="X2434" s="11">
        <v>0</v>
      </c>
      <c r="Y2434" s="22">
        <v>0.969</v>
      </c>
      <c r="Z2434" s="22">
        <v>1.35</v>
      </c>
      <c r="AA2434" s="22">
        <v>0.865</v>
      </c>
      <c r="AB2434" s="22">
        <v>0.896</v>
      </c>
      <c r="AC2434" s="22">
        <v>1.041</v>
      </c>
      <c r="AD2434" s="22">
        <v>1.22</v>
      </c>
      <c r="AE2434" s="22">
        <v>0.82</v>
      </c>
      <c r="AF2434" s="22">
        <v>1.082</v>
      </c>
      <c r="AG2434" s="22">
        <v>1.299</v>
      </c>
      <c r="AH2434" s="22">
        <v>1.297</v>
      </c>
      <c r="AI2434" s="22">
        <v>1.296</v>
      </c>
      <c r="AJ2434" s="22">
        <v>1.01</v>
      </c>
    </row>
    <row r="2435" s="5" customFormat="1" spans="1:36">
      <c r="A2435" s="11" t="s">
        <v>3594</v>
      </c>
      <c r="B2435" s="11">
        <v>635.4</v>
      </c>
      <c r="C2435" s="11">
        <v>1031</v>
      </c>
      <c r="D2435" s="11">
        <v>590.0938</v>
      </c>
      <c r="E2435" s="11">
        <v>592.1002</v>
      </c>
      <c r="F2435" s="11">
        <v>356.0355</v>
      </c>
      <c r="G2435" s="11">
        <v>6397.43463636364</v>
      </c>
      <c r="H2435" s="11">
        <v>1</v>
      </c>
      <c r="I2435" s="11">
        <v>1</v>
      </c>
      <c r="J2435" s="11" t="s">
        <v>39</v>
      </c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20">
        <v>0</v>
      </c>
      <c r="V2435" s="20">
        <v>4</v>
      </c>
      <c r="W2435" s="5"/>
      <c r="X2435" s="11">
        <v>0</v>
      </c>
      <c r="Y2435" s="22">
        <v>1.381</v>
      </c>
      <c r="Z2435" s="22">
        <v>1.234</v>
      </c>
      <c r="AA2435" s="22">
        <v>1.18</v>
      </c>
      <c r="AB2435" s="22">
        <v>1.109</v>
      </c>
      <c r="AC2435" s="22">
        <v>1.147</v>
      </c>
      <c r="AD2435" s="22">
        <v>1.291</v>
      </c>
      <c r="AE2435" s="22">
        <v>1.493</v>
      </c>
      <c r="AF2435" s="22">
        <v>1.086</v>
      </c>
      <c r="AG2435" s="22">
        <v>1.326</v>
      </c>
      <c r="AH2435" s="22">
        <v>1.205</v>
      </c>
      <c r="AI2435" s="22">
        <v>1.251</v>
      </c>
      <c r="AJ2435" s="22">
        <v>1.256</v>
      </c>
    </row>
    <row r="2436" s="5" customFormat="1" spans="1:36">
      <c r="A2436" s="11" t="s">
        <v>3595</v>
      </c>
      <c r="B2436" s="11">
        <v>637.6</v>
      </c>
      <c r="C2436" s="11">
        <v>1035.2</v>
      </c>
      <c r="D2436" s="11">
        <v>417.6097</v>
      </c>
      <c r="E2436" s="11">
        <v>419.6162</v>
      </c>
      <c r="F2436" s="11">
        <v>367.1028</v>
      </c>
      <c r="G2436" s="11">
        <v>30414.05125</v>
      </c>
      <c r="H2436" s="11">
        <v>2</v>
      </c>
      <c r="I2436" s="11">
        <v>2</v>
      </c>
      <c r="J2436" s="11" t="s">
        <v>39</v>
      </c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20">
        <v>0</v>
      </c>
      <c r="V2436" s="20">
        <v>6</v>
      </c>
      <c r="W2436" s="5"/>
      <c r="X2436" s="11">
        <v>0</v>
      </c>
      <c r="Y2436" s="22">
        <v>1.352</v>
      </c>
      <c r="Z2436" s="22">
        <v>1.227</v>
      </c>
      <c r="AA2436" s="22">
        <v>1.44</v>
      </c>
      <c r="AB2436" s="22">
        <v>1.402</v>
      </c>
      <c r="AC2436" s="22">
        <v>0.942</v>
      </c>
      <c r="AD2436" s="22">
        <v>1.12</v>
      </c>
      <c r="AE2436" s="22">
        <v>1.461</v>
      </c>
      <c r="AF2436" s="22">
        <v>0.812</v>
      </c>
      <c r="AG2436" s="22">
        <v>1.165</v>
      </c>
      <c r="AH2436" s="22">
        <v>1.139</v>
      </c>
      <c r="AI2436" s="22">
        <v>1.172</v>
      </c>
      <c r="AJ2436" s="22">
        <v>1.169</v>
      </c>
    </row>
    <row r="2437" s="5" customFormat="1" spans="1:36">
      <c r="A2437" s="11" t="s">
        <v>3596</v>
      </c>
      <c r="B2437" s="11">
        <v>638.6</v>
      </c>
      <c r="C2437" s="11">
        <v>1035.5</v>
      </c>
      <c r="D2437" s="11">
        <v>558.1605</v>
      </c>
      <c r="E2437" s="11">
        <v>562.1704</v>
      </c>
      <c r="F2437" s="11">
        <v>91.0512</v>
      </c>
      <c r="G2437" s="11">
        <v>6689.51666666667</v>
      </c>
      <c r="H2437" s="11">
        <v>1</v>
      </c>
      <c r="I2437" s="11">
        <v>2</v>
      </c>
      <c r="J2437" s="11" t="s">
        <v>46</v>
      </c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11">
        <v>0</v>
      </c>
      <c r="Y2437" s="22">
        <v>2.088</v>
      </c>
      <c r="Z2437" s="22">
        <v>1.951</v>
      </c>
      <c r="AA2437" s="22">
        <v>1.664</v>
      </c>
      <c r="AB2437" s="22">
        <v>1.691</v>
      </c>
      <c r="AC2437" s="22">
        <v>2.218</v>
      </c>
      <c r="AD2437" s="22">
        <v>1.871</v>
      </c>
      <c r="AE2437" s="22">
        <v>1.781</v>
      </c>
      <c r="AF2437" s="22">
        <v>1.753</v>
      </c>
      <c r="AG2437" s="22">
        <v>1.73</v>
      </c>
      <c r="AH2437" s="22">
        <v>1.783</v>
      </c>
      <c r="AI2437" s="22">
        <v>1.976</v>
      </c>
      <c r="AJ2437" s="22">
        <v>1.746</v>
      </c>
    </row>
    <row r="2438" s="5" customFormat="1" spans="1:36">
      <c r="A2438" s="11" t="s">
        <v>3597</v>
      </c>
      <c r="B2438" s="11">
        <v>638.6</v>
      </c>
      <c r="C2438" s="11">
        <v>1036</v>
      </c>
      <c r="D2438" s="11">
        <v>307.1114</v>
      </c>
      <c r="E2438" s="11">
        <v>309.1181</v>
      </c>
      <c r="F2438" s="11">
        <v>73.0531</v>
      </c>
      <c r="G2438" s="11">
        <v>40296.93</v>
      </c>
      <c r="H2438" s="11">
        <v>1</v>
      </c>
      <c r="I2438" s="11">
        <v>1</v>
      </c>
      <c r="J2438" s="11" t="s">
        <v>50</v>
      </c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20">
        <v>3</v>
      </c>
      <c r="V2438" s="20">
        <v>18</v>
      </c>
      <c r="W2438" s="5"/>
      <c r="X2438" s="11">
        <v>0</v>
      </c>
      <c r="Y2438" s="22">
        <v>0.689</v>
      </c>
      <c r="Z2438" s="22">
        <v>0.697</v>
      </c>
      <c r="AA2438" s="22">
        <v>0.698</v>
      </c>
      <c r="AB2438" s="22">
        <v>0.604</v>
      </c>
      <c r="AC2438" s="22">
        <v>1.59</v>
      </c>
      <c r="AD2438" s="22">
        <v>1.171</v>
      </c>
      <c r="AE2438" s="22">
        <v>1.033</v>
      </c>
      <c r="AF2438" s="22">
        <v>1.417</v>
      </c>
      <c r="AG2438" s="22">
        <v>0.955</v>
      </c>
      <c r="AH2438" s="22">
        <v>0.959</v>
      </c>
      <c r="AI2438" s="22">
        <v>0.953</v>
      </c>
      <c r="AJ2438" s="22">
        <v>0.958</v>
      </c>
    </row>
    <row r="2439" s="5" customFormat="1" spans="1:36">
      <c r="A2439" s="11" t="s">
        <v>3598</v>
      </c>
      <c r="B2439" s="11">
        <v>639.9</v>
      </c>
      <c r="C2439" s="11">
        <v>1036</v>
      </c>
      <c r="D2439" s="11">
        <v>357.0905</v>
      </c>
      <c r="E2439" s="11">
        <v>359.097</v>
      </c>
      <c r="F2439" s="11">
        <v>123.0322</v>
      </c>
      <c r="G2439" s="11">
        <v>51385.356</v>
      </c>
      <c r="H2439" s="11">
        <v>1</v>
      </c>
      <c r="I2439" s="11">
        <v>1</v>
      </c>
      <c r="J2439" s="11" t="s">
        <v>50</v>
      </c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20">
        <v>2</v>
      </c>
      <c r="V2439" s="20">
        <v>9</v>
      </c>
      <c r="W2439" s="5"/>
      <c r="X2439" s="11">
        <v>0</v>
      </c>
      <c r="Y2439" s="22">
        <v>1.273</v>
      </c>
      <c r="Z2439" s="22">
        <v>1.143</v>
      </c>
      <c r="AA2439" s="22">
        <v>1.074</v>
      </c>
      <c r="AB2439" s="22">
        <v>1.109</v>
      </c>
      <c r="AC2439" s="22">
        <v>0.855</v>
      </c>
      <c r="AD2439" s="22">
        <v>0.876</v>
      </c>
      <c r="AE2439" s="22">
        <v>1.037</v>
      </c>
      <c r="AF2439" s="22">
        <v>0.887</v>
      </c>
      <c r="AG2439" s="22">
        <v>1.043</v>
      </c>
      <c r="AH2439" s="22">
        <v>1.069</v>
      </c>
      <c r="AI2439" s="22">
        <v>1.044</v>
      </c>
      <c r="AJ2439" s="22">
        <v>1.05</v>
      </c>
    </row>
    <row r="2440" s="5" customFormat="1" spans="1:36">
      <c r="A2440" s="11" t="s">
        <v>3599</v>
      </c>
      <c r="B2440" s="11">
        <v>640.6</v>
      </c>
      <c r="C2440" s="11">
        <v>1036.7</v>
      </c>
      <c r="D2440" s="11">
        <v>494.1221</v>
      </c>
      <c r="E2440" s="11">
        <v>496.1255</v>
      </c>
      <c r="F2440" s="11">
        <v>260.0637</v>
      </c>
      <c r="G2440" s="11">
        <v>9258.91855</v>
      </c>
      <c r="H2440" s="11">
        <v>1</v>
      </c>
      <c r="I2440" s="11">
        <v>1</v>
      </c>
      <c r="J2440" s="11" t="s">
        <v>39</v>
      </c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20">
        <v>0</v>
      </c>
      <c r="V2440" s="20">
        <v>14</v>
      </c>
      <c r="W2440" s="5"/>
      <c r="X2440" s="11">
        <v>0</v>
      </c>
      <c r="Y2440" s="22">
        <v>1.556</v>
      </c>
      <c r="Z2440" s="22">
        <v>1.522</v>
      </c>
      <c r="AA2440" s="22">
        <v>1.517</v>
      </c>
      <c r="AB2440" s="22">
        <v>1.616</v>
      </c>
      <c r="AC2440" s="22">
        <v>1.334</v>
      </c>
      <c r="AD2440" s="22">
        <v>1.3</v>
      </c>
      <c r="AE2440" s="22">
        <v>1.341</v>
      </c>
      <c r="AF2440" s="22">
        <v>1.207</v>
      </c>
      <c r="AG2440" s="22">
        <v>1.924</v>
      </c>
      <c r="AH2440" s="22">
        <v>1.604</v>
      </c>
      <c r="AI2440" s="22">
        <v>1.346</v>
      </c>
      <c r="AJ2440" s="22">
        <v>1.29</v>
      </c>
    </row>
    <row r="2441" s="5" customFormat="1" ht="24.85" spans="1:36">
      <c r="A2441" s="11" t="s">
        <v>3600</v>
      </c>
      <c r="B2441" s="11">
        <v>638.6</v>
      </c>
      <c r="C2441" s="11">
        <v>1036.8</v>
      </c>
      <c r="D2441" s="11">
        <v>381.6171</v>
      </c>
      <c r="E2441" s="11">
        <v>383.6239</v>
      </c>
      <c r="F2441" s="11">
        <v>295.1176</v>
      </c>
      <c r="G2441" s="11">
        <v>20894.5789473684</v>
      </c>
      <c r="H2441" s="11">
        <v>2</v>
      </c>
      <c r="I2441" s="11">
        <v>2</v>
      </c>
      <c r="J2441" s="11" t="s">
        <v>91</v>
      </c>
      <c r="K2441" s="11" t="s">
        <v>3601</v>
      </c>
      <c r="L2441" s="11" t="s">
        <v>3602</v>
      </c>
      <c r="M2441" s="11" t="s">
        <v>3603</v>
      </c>
      <c r="N2441" s="11">
        <v>1.07</v>
      </c>
      <c r="O2441" s="11">
        <v>19.2</v>
      </c>
      <c r="P2441" s="5"/>
      <c r="Q2441" s="5"/>
      <c r="R2441" s="5"/>
      <c r="S2441" s="5"/>
      <c r="T2441" s="5"/>
      <c r="U2441" s="5"/>
      <c r="V2441" s="5"/>
      <c r="W2441" s="5"/>
      <c r="X2441" s="11">
        <v>0</v>
      </c>
      <c r="Y2441" s="22">
        <v>1.027</v>
      </c>
      <c r="Z2441" s="22">
        <v>0.916</v>
      </c>
      <c r="AA2441" s="22">
        <v>0.84</v>
      </c>
      <c r="AB2441" s="22">
        <v>0.897</v>
      </c>
      <c r="AC2441" s="22">
        <v>1.053</v>
      </c>
      <c r="AD2441" s="22">
        <v>1.619</v>
      </c>
      <c r="AE2441" s="22">
        <v>1.067</v>
      </c>
      <c r="AF2441" s="22">
        <v>1.674</v>
      </c>
      <c r="AG2441" s="22">
        <v>0.973</v>
      </c>
      <c r="AH2441" s="22">
        <v>1.016</v>
      </c>
      <c r="AI2441" s="22">
        <v>0.963</v>
      </c>
      <c r="AJ2441" s="22">
        <v>1.05</v>
      </c>
    </row>
    <row r="2442" s="5" customFormat="1" spans="1:36">
      <c r="A2442" s="11" t="s">
        <v>3604</v>
      </c>
      <c r="B2442" s="11">
        <v>638.6</v>
      </c>
      <c r="C2442" s="11">
        <v>1037.1</v>
      </c>
      <c r="D2442" s="11">
        <v>417.6098</v>
      </c>
      <c r="E2442" s="11">
        <v>419.6164</v>
      </c>
      <c r="F2442" s="11">
        <v>183.5514</v>
      </c>
      <c r="G2442" s="11">
        <v>17985.3855384615</v>
      </c>
      <c r="H2442" s="11">
        <v>1</v>
      </c>
      <c r="I2442" s="11">
        <v>1</v>
      </c>
      <c r="J2442" s="11" t="s">
        <v>46</v>
      </c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11">
        <v>0</v>
      </c>
      <c r="Y2442" s="22">
        <v>1.352</v>
      </c>
      <c r="Z2442" s="22">
        <v>1.227</v>
      </c>
      <c r="AA2442" s="22">
        <v>1.499</v>
      </c>
      <c r="AB2442" s="22">
        <v>1.402</v>
      </c>
      <c r="AC2442" s="22">
        <v>0.942</v>
      </c>
      <c r="AD2442" s="22">
        <v>1.12</v>
      </c>
      <c r="AE2442" s="22">
        <v>1.408</v>
      </c>
      <c r="AF2442" s="22">
        <v>0.812</v>
      </c>
      <c r="AG2442" s="22">
        <v>1.165</v>
      </c>
      <c r="AH2442" s="22">
        <v>1.139</v>
      </c>
      <c r="AI2442" s="22">
        <v>1.172</v>
      </c>
      <c r="AJ2442" s="22">
        <v>1.217</v>
      </c>
    </row>
    <row r="2443" s="5" customFormat="1" spans="1:36">
      <c r="A2443" s="11" t="s">
        <v>3605</v>
      </c>
      <c r="B2443" s="11">
        <v>638.6</v>
      </c>
      <c r="C2443" s="11">
        <v>1037.2</v>
      </c>
      <c r="D2443" s="11">
        <v>556.1577</v>
      </c>
      <c r="E2443" s="11">
        <v>560.1703</v>
      </c>
      <c r="F2443" s="11">
        <v>89.0483</v>
      </c>
      <c r="G2443" s="11">
        <v>56705.7016666667</v>
      </c>
      <c r="H2443" s="11">
        <v>1</v>
      </c>
      <c r="I2443" s="11">
        <v>2</v>
      </c>
      <c r="J2443" s="11" t="s">
        <v>50</v>
      </c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20">
        <v>4</v>
      </c>
      <c r="V2443" s="20">
        <v>38</v>
      </c>
      <c r="W2443" s="5"/>
      <c r="X2443" s="11">
        <v>0</v>
      </c>
      <c r="Y2443" s="22">
        <v>1.107</v>
      </c>
      <c r="Z2443" s="22">
        <v>1.281</v>
      </c>
      <c r="AA2443" s="22">
        <v>1.196</v>
      </c>
      <c r="AB2443" s="22">
        <v>1.029</v>
      </c>
      <c r="AC2443" s="22">
        <v>1.463</v>
      </c>
      <c r="AD2443" s="22">
        <v>0.994</v>
      </c>
      <c r="AE2443" s="22">
        <v>1.157</v>
      </c>
      <c r="AF2443" s="22">
        <v>1.262</v>
      </c>
      <c r="AG2443" s="22">
        <v>1.221</v>
      </c>
      <c r="AH2443" s="22">
        <v>1.228</v>
      </c>
      <c r="AI2443" s="22">
        <v>1.297</v>
      </c>
      <c r="AJ2443" s="22">
        <v>1.258</v>
      </c>
    </row>
    <row r="2444" s="5" customFormat="1" spans="1:36">
      <c r="A2444" s="11" t="s">
        <v>3606</v>
      </c>
      <c r="B2444" s="11">
        <v>640.6</v>
      </c>
      <c r="C2444" s="11">
        <v>1037.4</v>
      </c>
      <c r="D2444" s="11">
        <v>570.288</v>
      </c>
      <c r="E2444" s="11">
        <v>572.2947</v>
      </c>
      <c r="F2444" s="11">
        <v>336.2296</v>
      </c>
      <c r="G2444" s="11">
        <v>8334.90585714286</v>
      </c>
      <c r="H2444" s="11">
        <v>1</v>
      </c>
      <c r="I2444" s="11">
        <v>1</v>
      </c>
      <c r="J2444" s="11" t="s">
        <v>50</v>
      </c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20">
        <v>22</v>
      </c>
      <c r="V2444" s="20">
        <v>100</v>
      </c>
      <c r="W2444" s="5"/>
      <c r="X2444" s="11">
        <v>0</v>
      </c>
      <c r="Y2444" s="22">
        <v>1.145</v>
      </c>
      <c r="Z2444" s="22">
        <v>1.159</v>
      </c>
      <c r="AA2444" s="22">
        <v>1.044</v>
      </c>
      <c r="AB2444" s="22">
        <v>1.013</v>
      </c>
      <c r="AC2444" s="22">
        <v>0.836</v>
      </c>
      <c r="AD2444" s="22">
        <v>1.033</v>
      </c>
      <c r="AE2444" s="22">
        <v>1.025</v>
      </c>
      <c r="AF2444" s="22">
        <v>0.894</v>
      </c>
      <c r="AG2444" s="22">
        <v>1.178</v>
      </c>
      <c r="AH2444" s="22">
        <v>1.033</v>
      </c>
      <c r="AI2444" s="22">
        <v>0.976</v>
      </c>
      <c r="AJ2444" s="22">
        <v>1.057</v>
      </c>
    </row>
    <row r="2445" s="5" customFormat="1" spans="1:36">
      <c r="A2445" s="11" t="s">
        <v>3607</v>
      </c>
      <c r="B2445" s="11">
        <v>639.3</v>
      </c>
      <c r="C2445" s="11">
        <v>1037.4</v>
      </c>
      <c r="D2445" s="11">
        <v>290.5878</v>
      </c>
      <c r="E2445" s="11">
        <v>292.5945</v>
      </c>
      <c r="F2445" s="11">
        <v>113.0589</v>
      </c>
      <c r="G2445" s="11">
        <v>6391.169375</v>
      </c>
      <c r="H2445" s="11">
        <v>2</v>
      </c>
      <c r="I2445" s="11">
        <v>2</v>
      </c>
      <c r="J2445" s="11" t="s">
        <v>50</v>
      </c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20">
        <v>1</v>
      </c>
      <c r="V2445" s="20">
        <v>2</v>
      </c>
      <c r="W2445" s="5"/>
      <c r="X2445" s="11">
        <v>0</v>
      </c>
      <c r="Y2445" s="22">
        <v>0.905</v>
      </c>
      <c r="Z2445" s="22">
        <v>0.849</v>
      </c>
      <c r="AA2445" s="22">
        <v>0.918</v>
      </c>
      <c r="AB2445" s="22">
        <v>1.074</v>
      </c>
      <c r="AC2445" s="22">
        <v>0.795</v>
      </c>
      <c r="AD2445" s="22">
        <v>0.989</v>
      </c>
      <c r="AE2445" s="22">
        <v>1.139</v>
      </c>
      <c r="AF2445" s="22">
        <v>0.668</v>
      </c>
      <c r="AG2445" s="22">
        <v>1.061</v>
      </c>
      <c r="AH2445" s="22">
        <v>0.92</v>
      </c>
      <c r="AI2445" s="22">
        <v>0.994</v>
      </c>
      <c r="AJ2445" s="22">
        <v>1.213</v>
      </c>
    </row>
    <row r="2446" s="5" customFormat="1" spans="1:36">
      <c r="A2446" s="11" t="s">
        <v>3608</v>
      </c>
      <c r="B2446" s="11">
        <v>638.6</v>
      </c>
      <c r="C2446" s="11">
        <v>1038.1</v>
      </c>
      <c r="D2446" s="11">
        <v>374.0699</v>
      </c>
      <c r="E2446" s="11">
        <v>376.0761</v>
      </c>
      <c r="F2446" s="11">
        <v>140.0115</v>
      </c>
      <c r="G2446" s="11">
        <v>208513.6</v>
      </c>
      <c r="H2446" s="11">
        <v>1</v>
      </c>
      <c r="I2446" s="11">
        <v>1</v>
      </c>
      <c r="J2446" s="11" t="s">
        <v>39</v>
      </c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20">
        <v>0</v>
      </c>
      <c r="V2446" s="20">
        <v>8</v>
      </c>
      <c r="W2446" s="5"/>
      <c r="X2446" s="11">
        <v>0</v>
      </c>
      <c r="Y2446" s="22">
        <v>0.589</v>
      </c>
      <c r="Z2446" s="22">
        <v>0.593</v>
      </c>
      <c r="AA2446" s="22">
        <v>0.488</v>
      </c>
      <c r="AB2446" s="22">
        <v>0.434</v>
      </c>
      <c r="AC2446" s="22">
        <v>1.254</v>
      </c>
      <c r="AD2446" s="22">
        <v>1.392</v>
      </c>
      <c r="AE2446" s="22">
        <v>1.121</v>
      </c>
      <c r="AF2446" s="22">
        <v>1.288</v>
      </c>
      <c r="AG2446" s="22">
        <v>1.025</v>
      </c>
      <c r="AH2446" s="22">
        <v>0.986</v>
      </c>
      <c r="AI2446" s="22">
        <v>1.017</v>
      </c>
      <c r="AJ2446" s="22">
        <v>0.966</v>
      </c>
    </row>
    <row r="2447" s="5" customFormat="1" spans="1:36">
      <c r="A2447" s="11" t="s">
        <v>3609</v>
      </c>
      <c r="B2447" s="11">
        <v>638.6</v>
      </c>
      <c r="C2447" s="11">
        <v>1038.3</v>
      </c>
      <c r="D2447" s="11">
        <v>462.2052</v>
      </c>
      <c r="E2447" s="11">
        <v>464.2119</v>
      </c>
      <c r="F2447" s="11">
        <v>228.1468</v>
      </c>
      <c r="G2447" s="11">
        <v>9323.75054545454</v>
      </c>
      <c r="H2447" s="11">
        <v>1</v>
      </c>
      <c r="I2447" s="11">
        <v>1</v>
      </c>
      <c r="J2447" s="11" t="s">
        <v>50</v>
      </c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20">
        <v>2</v>
      </c>
      <c r="V2447" s="20">
        <v>3</v>
      </c>
      <c r="W2447" s="5"/>
      <c r="X2447" s="11">
        <v>0</v>
      </c>
      <c r="Y2447" s="22">
        <v>0.953</v>
      </c>
      <c r="Z2447" s="22">
        <v>0.825</v>
      </c>
      <c r="AA2447" s="22">
        <v>0.745</v>
      </c>
      <c r="AB2447" s="22">
        <v>0.545</v>
      </c>
      <c r="AC2447" s="22">
        <v>1.097</v>
      </c>
      <c r="AD2447" s="22">
        <v>1.133</v>
      </c>
      <c r="AE2447" s="22">
        <v>0.856</v>
      </c>
      <c r="AF2447" s="22">
        <v>1.143</v>
      </c>
      <c r="AG2447" s="22">
        <v>1.076</v>
      </c>
      <c r="AH2447" s="22">
        <v>0.917</v>
      </c>
      <c r="AI2447" s="22">
        <v>0.883</v>
      </c>
      <c r="AJ2447" s="22">
        <v>0.901</v>
      </c>
    </row>
    <row r="2448" s="5" customFormat="1" spans="1:36">
      <c r="A2448" s="11" t="s">
        <v>3610</v>
      </c>
      <c r="B2448" s="11">
        <v>637.6</v>
      </c>
      <c r="C2448" s="11">
        <v>1038.4</v>
      </c>
      <c r="D2448" s="11">
        <v>457.0655</v>
      </c>
      <c r="E2448" s="11">
        <v>459.072</v>
      </c>
      <c r="F2448" s="11">
        <v>446.0143</v>
      </c>
      <c r="G2448" s="11">
        <v>19020.5</v>
      </c>
      <c r="H2448" s="11">
        <v>2</v>
      </c>
      <c r="I2448" s="11">
        <v>2</v>
      </c>
      <c r="J2448" s="11" t="s">
        <v>39</v>
      </c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20">
        <v>0</v>
      </c>
      <c r="V2448" s="20">
        <v>4</v>
      </c>
      <c r="W2448" s="5"/>
      <c r="X2448" s="11">
        <v>0</v>
      </c>
      <c r="Y2448" s="22">
        <v>1.993</v>
      </c>
      <c r="Z2448" s="22">
        <v>1.964</v>
      </c>
      <c r="AA2448" s="22">
        <v>2.041</v>
      </c>
      <c r="AB2448" s="22">
        <v>2.147</v>
      </c>
      <c r="AC2448" s="22">
        <v>1.213</v>
      </c>
      <c r="AD2448" s="22">
        <v>1.433</v>
      </c>
      <c r="AE2448" s="22">
        <v>1.982</v>
      </c>
      <c r="AF2448" s="22">
        <v>1.178</v>
      </c>
      <c r="AG2448" s="22">
        <v>1.808</v>
      </c>
      <c r="AH2448" s="22">
        <v>1.739</v>
      </c>
      <c r="AI2448" s="22">
        <v>1.721</v>
      </c>
      <c r="AJ2448" s="22">
        <v>1.714</v>
      </c>
    </row>
    <row r="2449" s="5" customFormat="1" spans="1:36">
      <c r="A2449" s="11" t="s">
        <v>3611</v>
      </c>
      <c r="B2449" s="11">
        <v>639.6</v>
      </c>
      <c r="C2449" s="11">
        <v>1038.7</v>
      </c>
      <c r="D2449" s="11">
        <v>550.1576</v>
      </c>
      <c r="E2449" s="11">
        <v>554.171</v>
      </c>
      <c r="F2449" s="11">
        <v>83.0482</v>
      </c>
      <c r="G2449" s="11">
        <v>31210.3385</v>
      </c>
      <c r="H2449" s="11">
        <v>1</v>
      </c>
      <c r="I2449" s="11">
        <v>2</v>
      </c>
      <c r="J2449" s="11" t="s">
        <v>50</v>
      </c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20">
        <v>1</v>
      </c>
      <c r="V2449" s="20">
        <v>1</v>
      </c>
      <c r="W2449" s="5"/>
      <c r="X2449" s="11">
        <v>0</v>
      </c>
      <c r="Y2449" s="22">
        <v>1.762</v>
      </c>
      <c r="Z2449" s="22">
        <v>1.817</v>
      </c>
      <c r="AA2449" s="22">
        <v>1.419</v>
      </c>
      <c r="AB2449" s="22">
        <v>1.694</v>
      </c>
      <c r="AC2449" s="22">
        <v>1.813</v>
      </c>
      <c r="AD2449" s="22">
        <v>2.148</v>
      </c>
      <c r="AE2449" s="22">
        <v>2.506</v>
      </c>
      <c r="AF2449" s="22">
        <v>1.207</v>
      </c>
      <c r="AG2449" s="22">
        <v>1.766</v>
      </c>
      <c r="AH2449" s="22">
        <v>1.742</v>
      </c>
      <c r="AI2449" s="22">
        <v>1.779</v>
      </c>
      <c r="AJ2449" s="22">
        <v>1.583</v>
      </c>
    </row>
    <row r="2450" s="5" customFormat="1" spans="1:36">
      <c r="A2450" s="11" t="s">
        <v>3612</v>
      </c>
      <c r="B2450" s="11">
        <v>639.6</v>
      </c>
      <c r="C2450" s="11">
        <v>1038.8</v>
      </c>
      <c r="D2450" s="11">
        <v>402.1484</v>
      </c>
      <c r="E2450" s="11">
        <v>404.1549</v>
      </c>
      <c r="F2450" s="11">
        <v>168.0901</v>
      </c>
      <c r="G2450" s="11">
        <v>195937.158333333</v>
      </c>
      <c r="H2450" s="11">
        <v>1</v>
      </c>
      <c r="I2450" s="11">
        <v>1</v>
      </c>
      <c r="J2450" s="11" t="s">
        <v>50</v>
      </c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20">
        <v>1</v>
      </c>
      <c r="V2450" s="20">
        <v>16</v>
      </c>
      <c r="W2450" s="5"/>
      <c r="X2450" s="11">
        <v>0</v>
      </c>
      <c r="Y2450" s="22">
        <v>1.097</v>
      </c>
      <c r="Z2450" s="22">
        <v>0.962</v>
      </c>
      <c r="AA2450" s="22">
        <v>0.879</v>
      </c>
      <c r="AB2450" s="22">
        <v>0.889</v>
      </c>
      <c r="AC2450" s="22">
        <v>0.89</v>
      </c>
      <c r="AD2450" s="22">
        <v>0.948</v>
      </c>
      <c r="AE2450" s="22">
        <v>1.031</v>
      </c>
      <c r="AF2450" s="22">
        <v>0.933</v>
      </c>
      <c r="AG2450" s="22">
        <v>0.948</v>
      </c>
      <c r="AH2450" s="22">
        <v>0.95</v>
      </c>
      <c r="AI2450" s="22">
        <v>0.961</v>
      </c>
      <c r="AJ2450" s="22">
        <v>0.958</v>
      </c>
    </row>
    <row r="2451" s="5" customFormat="1" spans="1:36">
      <c r="A2451" s="11" t="s">
        <v>3613</v>
      </c>
      <c r="B2451" s="11">
        <v>641.4</v>
      </c>
      <c r="C2451" s="11">
        <v>1038.8</v>
      </c>
      <c r="D2451" s="11">
        <v>416.1629</v>
      </c>
      <c r="E2451" s="11">
        <v>418.1704</v>
      </c>
      <c r="F2451" s="11">
        <v>182.1046</v>
      </c>
      <c r="G2451" s="11">
        <v>7234.349</v>
      </c>
      <c r="H2451" s="11">
        <v>1</v>
      </c>
      <c r="I2451" s="11">
        <v>1</v>
      </c>
      <c r="J2451" s="11" t="s">
        <v>39</v>
      </c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20">
        <v>0</v>
      </c>
      <c r="V2451" s="20">
        <v>16</v>
      </c>
      <c r="W2451" s="5"/>
      <c r="X2451" s="11">
        <v>0</v>
      </c>
      <c r="Y2451" s="22">
        <v>1.195</v>
      </c>
      <c r="Z2451" s="22">
        <v>1.055</v>
      </c>
      <c r="AA2451" s="22">
        <v>0.865</v>
      </c>
      <c r="AB2451" s="22">
        <v>1.073</v>
      </c>
      <c r="AC2451" s="22">
        <v>0.897</v>
      </c>
      <c r="AD2451" s="22">
        <v>0.964</v>
      </c>
      <c r="AE2451" s="22">
        <v>0.898</v>
      </c>
      <c r="AF2451" s="22">
        <v>0.939</v>
      </c>
      <c r="AG2451" s="22">
        <v>1.086</v>
      </c>
      <c r="AH2451" s="22">
        <v>1.024</v>
      </c>
      <c r="AI2451" s="22">
        <v>1.057</v>
      </c>
      <c r="AJ2451" s="22">
        <v>1.303</v>
      </c>
    </row>
    <row r="2452" s="5" customFormat="1" spans="1:36">
      <c r="A2452" s="11" t="s">
        <v>3614</v>
      </c>
      <c r="B2452" s="11">
        <v>639.6</v>
      </c>
      <c r="C2452" s="11">
        <v>1038.9</v>
      </c>
      <c r="D2452" s="11">
        <v>447.2058</v>
      </c>
      <c r="E2452" s="11">
        <v>449.2126</v>
      </c>
      <c r="F2452" s="11">
        <v>213.1475</v>
      </c>
      <c r="G2452" s="11">
        <v>14803.847625</v>
      </c>
      <c r="H2452" s="11">
        <v>1</v>
      </c>
      <c r="I2452" s="11">
        <v>1</v>
      </c>
      <c r="J2452" s="11" t="s">
        <v>39</v>
      </c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20">
        <v>0</v>
      </c>
      <c r="V2452" s="20">
        <v>2</v>
      </c>
      <c r="W2452" s="5"/>
      <c r="X2452" s="11">
        <v>0</v>
      </c>
      <c r="Y2452" s="22">
        <v>0.994</v>
      </c>
      <c r="Z2452" s="22">
        <v>0.899</v>
      </c>
      <c r="AA2452" s="22">
        <v>0.86</v>
      </c>
      <c r="AB2452" s="22">
        <v>0.811</v>
      </c>
      <c r="AC2452" s="22">
        <v>0.789</v>
      </c>
      <c r="AD2452" s="22">
        <v>0.918</v>
      </c>
      <c r="AE2452" s="22">
        <v>0.952</v>
      </c>
      <c r="AF2452" s="22">
        <v>0.842</v>
      </c>
      <c r="AG2452" s="22">
        <v>0.839</v>
      </c>
      <c r="AH2452" s="22">
        <v>0.953</v>
      </c>
      <c r="AI2452" s="22">
        <v>0.977</v>
      </c>
      <c r="AJ2452" s="22">
        <v>0.955</v>
      </c>
    </row>
    <row r="2453" s="5" customFormat="1" spans="1:36">
      <c r="A2453" s="11" t="s">
        <v>3615</v>
      </c>
      <c r="B2453" s="11">
        <v>641.6</v>
      </c>
      <c r="C2453" s="11">
        <v>1038.9</v>
      </c>
      <c r="D2453" s="11">
        <v>614.2185</v>
      </c>
      <c r="E2453" s="11">
        <v>618.2318</v>
      </c>
      <c r="F2453" s="11">
        <v>147.1091</v>
      </c>
      <c r="G2453" s="11">
        <v>116048.616</v>
      </c>
      <c r="H2453" s="11">
        <v>1</v>
      </c>
      <c r="I2453" s="11">
        <v>2</v>
      </c>
      <c r="J2453" s="11" t="s">
        <v>46</v>
      </c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11">
        <v>0</v>
      </c>
      <c r="Y2453" s="22">
        <v>0.722</v>
      </c>
      <c r="Z2453" s="22">
        <v>0.803</v>
      </c>
      <c r="AA2453" s="22">
        <v>0.815</v>
      </c>
      <c r="AB2453" s="22">
        <v>0.675</v>
      </c>
      <c r="AC2453" s="22">
        <v>1.806</v>
      </c>
      <c r="AD2453" s="22">
        <v>1.35</v>
      </c>
      <c r="AE2453" s="22">
        <v>1.158</v>
      </c>
      <c r="AF2453" s="22">
        <v>1.69</v>
      </c>
      <c r="AG2453" s="22">
        <v>1.082</v>
      </c>
      <c r="AH2453" s="22">
        <v>1.084</v>
      </c>
      <c r="AI2453" s="22">
        <v>1.091</v>
      </c>
      <c r="AJ2453" s="22">
        <v>1.074</v>
      </c>
    </row>
    <row r="2454" s="5" customFormat="1" spans="1:36">
      <c r="A2454" s="11" t="s">
        <v>3616</v>
      </c>
      <c r="B2454" s="11">
        <v>640.7</v>
      </c>
      <c r="C2454" s="11">
        <v>1039.3</v>
      </c>
      <c r="D2454" s="11">
        <v>419.1271</v>
      </c>
      <c r="E2454" s="11">
        <v>421.1338</v>
      </c>
      <c r="F2454" s="11">
        <v>185.0687</v>
      </c>
      <c r="G2454" s="11">
        <v>20227.4244545454</v>
      </c>
      <c r="H2454" s="11">
        <v>1</v>
      </c>
      <c r="I2454" s="11">
        <v>1</v>
      </c>
      <c r="J2454" s="11" t="s">
        <v>39</v>
      </c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20">
        <v>0</v>
      </c>
      <c r="V2454" s="20">
        <v>21</v>
      </c>
      <c r="W2454" s="5"/>
      <c r="X2454" s="11">
        <v>0</v>
      </c>
      <c r="Y2454" s="22">
        <v>0.634</v>
      </c>
      <c r="Z2454" s="22">
        <v>0.78</v>
      </c>
      <c r="AA2454" s="22">
        <v>0.556</v>
      </c>
      <c r="AB2454" s="22">
        <v>0.481</v>
      </c>
      <c r="AC2454" s="22">
        <v>1.133</v>
      </c>
      <c r="AD2454" s="22">
        <v>1.288</v>
      </c>
      <c r="AE2454" s="22">
        <v>1.128</v>
      </c>
      <c r="AF2454" s="22">
        <v>1.226</v>
      </c>
      <c r="AG2454" s="22">
        <v>1.019</v>
      </c>
      <c r="AH2454" s="22">
        <v>0.886</v>
      </c>
      <c r="AI2454" s="22">
        <v>1.012</v>
      </c>
      <c r="AJ2454" s="22">
        <v>0.977</v>
      </c>
    </row>
    <row r="2455" s="5" customFormat="1" spans="1:36">
      <c r="A2455" s="11" t="s">
        <v>3617</v>
      </c>
      <c r="B2455" s="11">
        <v>641.5</v>
      </c>
      <c r="C2455" s="11">
        <v>1039.3</v>
      </c>
      <c r="D2455" s="11">
        <v>315.1165</v>
      </c>
      <c r="E2455" s="11">
        <v>317.125</v>
      </c>
      <c r="F2455" s="11">
        <v>81.0581</v>
      </c>
      <c r="G2455" s="11">
        <v>24178.988</v>
      </c>
      <c r="H2455" s="11">
        <v>1</v>
      </c>
      <c r="I2455" s="11">
        <v>1</v>
      </c>
      <c r="J2455" s="11" t="s">
        <v>39</v>
      </c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20">
        <v>0</v>
      </c>
      <c r="V2455" s="20">
        <v>1</v>
      </c>
      <c r="W2455" s="5"/>
      <c r="X2455" s="11">
        <v>0</v>
      </c>
      <c r="Y2455" s="22">
        <v>0.863</v>
      </c>
      <c r="Z2455" s="22">
        <v>0.879</v>
      </c>
      <c r="AA2455" s="22">
        <v>0.784</v>
      </c>
      <c r="AB2455" s="22">
        <v>0.772</v>
      </c>
      <c r="AC2455" s="22">
        <v>0.586</v>
      </c>
      <c r="AD2455" s="22">
        <v>0.703</v>
      </c>
      <c r="AE2455" s="22">
        <v>0.671</v>
      </c>
      <c r="AF2455" s="22">
        <v>0.642</v>
      </c>
      <c r="AG2455" s="22">
        <v>0.874</v>
      </c>
      <c r="AH2455" s="22">
        <v>0.778</v>
      </c>
      <c r="AI2455" s="22">
        <v>0.734</v>
      </c>
      <c r="AJ2455" s="22">
        <v>0.674</v>
      </c>
    </row>
    <row r="2456" s="5" customFormat="1" spans="1:36">
      <c r="A2456" s="11" t="s">
        <v>3618</v>
      </c>
      <c r="B2456" s="11">
        <v>641.5</v>
      </c>
      <c r="C2456" s="11">
        <v>1039.4</v>
      </c>
      <c r="D2456" s="11">
        <v>327.0916</v>
      </c>
      <c r="E2456" s="11">
        <v>329.0977</v>
      </c>
      <c r="F2456" s="11">
        <v>93.0333</v>
      </c>
      <c r="G2456" s="11">
        <v>18941.7785714286</v>
      </c>
      <c r="H2456" s="11">
        <v>1</v>
      </c>
      <c r="I2456" s="11">
        <v>1</v>
      </c>
      <c r="J2456" s="11" t="s">
        <v>46</v>
      </c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11">
        <v>0</v>
      </c>
      <c r="Y2456" s="22">
        <v>0.532</v>
      </c>
      <c r="Z2456" s="22">
        <v>0.722</v>
      </c>
      <c r="AA2456" s="22">
        <v>0.448</v>
      </c>
      <c r="AB2456" s="22">
        <v>0.661</v>
      </c>
      <c r="AC2456" s="22">
        <v>0.366</v>
      </c>
      <c r="AD2456" s="22">
        <v>0.486</v>
      </c>
      <c r="AE2456" s="22">
        <v>0.585</v>
      </c>
      <c r="AF2456" s="22">
        <v>0.519</v>
      </c>
      <c r="AG2456" s="22">
        <v>0.632</v>
      </c>
      <c r="AH2456" s="22">
        <v>0.705</v>
      </c>
      <c r="AI2456" s="22">
        <v>0.634</v>
      </c>
      <c r="AJ2456" s="22">
        <v>0.612</v>
      </c>
    </row>
    <row r="2457" s="5" customFormat="1" ht="37.3" spans="1:36">
      <c r="A2457" s="11" t="s">
        <v>3619</v>
      </c>
      <c r="B2457" s="11">
        <v>641.2</v>
      </c>
      <c r="C2457" s="11">
        <v>1039.6</v>
      </c>
      <c r="D2457" s="11">
        <v>693.2153</v>
      </c>
      <c r="E2457" s="11">
        <v>697.2296</v>
      </c>
      <c r="F2457" s="11">
        <v>226.1059</v>
      </c>
      <c r="G2457" s="11">
        <v>8041.157</v>
      </c>
      <c r="H2457" s="11">
        <v>1</v>
      </c>
      <c r="I2457" s="11">
        <v>2</v>
      </c>
      <c r="J2457" s="11" t="s">
        <v>41</v>
      </c>
      <c r="K2457" s="5"/>
      <c r="L2457" s="5"/>
      <c r="M2457" s="5"/>
      <c r="N2457" s="5"/>
      <c r="O2457" s="5"/>
      <c r="P2457" s="11" t="s">
        <v>3620</v>
      </c>
      <c r="Q2457" s="11" t="s">
        <v>3621</v>
      </c>
      <c r="R2457" s="11" t="s">
        <v>3622</v>
      </c>
      <c r="S2457" s="11">
        <v>0.99</v>
      </c>
      <c r="T2457" s="11">
        <v>92.4</v>
      </c>
      <c r="U2457" s="5"/>
      <c r="V2457" s="5"/>
      <c r="W2457" s="5"/>
      <c r="X2457" s="11">
        <v>0</v>
      </c>
      <c r="Y2457" s="22">
        <v>1.586</v>
      </c>
      <c r="Z2457" s="22">
        <v>1.53</v>
      </c>
      <c r="AA2457" s="22">
        <v>1.151</v>
      </c>
      <c r="AB2457" s="22">
        <v>1.444</v>
      </c>
      <c r="AC2457" s="22">
        <v>1.887</v>
      </c>
      <c r="AD2457" s="22">
        <v>2.198</v>
      </c>
      <c r="AE2457" s="22">
        <v>1.99</v>
      </c>
      <c r="AF2457" s="22">
        <v>2.409</v>
      </c>
      <c r="AG2457" s="22">
        <v>1.305</v>
      </c>
      <c r="AH2457" s="22">
        <v>1.251</v>
      </c>
      <c r="AI2457" s="22">
        <v>1.481</v>
      </c>
      <c r="AJ2457" s="22">
        <v>1.554</v>
      </c>
    </row>
    <row r="2458" s="5" customFormat="1" spans="1:36">
      <c r="A2458" s="11" t="s">
        <v>3623</v>
      </c>
      <c r="B2458" s="11">
        <v>645.7</v>
      </c>
      <c r="C2458" s="11">
        <v>1041.3</v>
      </c>
      <c r="D2458" s="11">
        <v>432.1953</v>
      </c>
      <c r="E2458" s="11">
        <v>434.202</v>
      </c>
      <c r="F2458" s="11">
        <v>198.1369</v>
      </c>
      <c r="G2458" s="11">
        <v>21781.6826875</v>
      </c>
      <c r="H2458" s="11">
        <v>1</v>
      </c>
      <c r="I2458" s="11">
        <v>1</v>
      </c>
      <c r="J2458" s="11" t="s">
        <v>39</v>
      </c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20">
        <v>0</v>
      </c>
      <c r="V2458" s="20">
        <v>1</v>
      </c>
      <c r="W2458" s="5"/>
      <c r="X2458" s="11">
        <v>0</v>
      </c>
      <c r="Y2458" s="22">
        <v>0.818</v>
      </c>
      <c r="Z2458" s="22">
        <v>0.908</v>
      </c>
      <c r="AA2458" s="22">
        <v>0.839</v>
      </c>
      <c r="AB2458" s="22">
        <v>0.835</v>
      </c>
      <c r="AC2458" s="22">
        <v>0.651</v>
      </c>
      <c r="AD2458" s="22">
        <v>0.785</v>
      </c>
      <c r="AE2458" s="22">
        <v>0.636</v>
      </c>
      <c r="AF2458" s="22">
        <v>0.599</v>
      </c>
      <c r="AG2458" s="22">
        <v>0.757</v>
      </c>
      <c r="AH2458" s="22">
        <v>0.72</v>
      </c>
      <c r="AI2458" s="22">
        <v>0.723</v>
      </c>
      <c r="AJ2458" s="22">
        <v>0.727</v>
      </c>
    </row>
    <row r="2459" s="5" customFormat="1" spans="1:36">
      <c r="A2459" s="11" t="s">
        <v>3624</v>
      </c>
      <c r="B2459" s="11">
        <v>641.7</v>
      </c>
      <c r="C2459" s="11">
        <v>1041.3</v>
      </c>
      <c r="D2459" s="11">
        <v>478.2013</v>
      </c>
      <c r="E2459" s="11">
        <v>480.2068</v>
      </c>
      <c r="F2459" s="11">
        <v>244.1429</v>
      </c>
      <c r="G2459" s="11">
        <v>3773.5636</v>
      </c>
      <c r="H2459" s="11">
        <v>1</v>
      </c>
      <c r="I2459" s="11">
        <v>1</v>
      </c>
      <c r="J2459" s="11" t="s">
        <v>39</v>
      </c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20">
        <v>0</v>
      </c>
      <c r="V2459" s="20">
        <v>6</v>
      </c>
      <c r="W2459" s="5"/>
      <c r="X2459" s="11">
        <v>0</v>
      </c>
      <c r="Y2459" s="22">
        <v>0.977</v>
      </c>
      <c r="Z2459" s="22">
        <v>1.176</v>
      </c>
      <c r="AA2459" s="22">
        <v>0.855</v>
      </c>
      <c r="AB2459" s="22">
        <v>0.924</v>
      </c>
      <c r="AC2459" s="22">
        <v>1.365</v>
      </c>
      <c r="AD2459" s="22">
        <v>1.351</v>
      </c>
      <c r="AE2459" s="22">
        <v>0.911</v>
      </c>
      <c r="AF2459" s="22">
        <v>1.52</v>
      </c>
      <c r="AG2459" s="22">
        <v>0.997</v>
      </c>
      <c r="AH2459" s="22">
        <v>0.931</v>
      </c>
      <c r="AI2459" s="22">
        <v>0.798</v>
      </c>
      <c r="AJ2459" s="22">
        <v>0.947</v>
      </c>
    </row>
    <row r="2460" s="5" customFormat="1" spans="1:36">
      <c r="A2460" s="11" t="s">
        <v>3625</v>
      </c>
      <c r="B2460" s="11">
        <v>641.7</v>
      </c>
      <c r="C2460" s="11">
        <v>1041.5</v>
      </c>
      <c r="D2460" s="11">
        <v>317.5807</v>
      </c>
      <c r="E2460" s="11">
        <v>319.5874</v>
      </c>
      <c r="F2460" s="11">
        <v>83.5224</v>
      </c>
      <c r="G2460" s="11">
        <v>7767.638</v>
      </c>
      <c r="H2460" s="11">
        <v>1</v>
      </c>
      <c r="I2460" s="11">
        <v>1</v>
      </c>
      <c r="J2460" s="11" t="s">
        <v>46</v>
      </c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11">
        <v>0</v>
      </c>
      <c r="Y2460" s="22">
        <v>0.782</v>
      </c>
      <c r="Z2460" s="22">
        <v>0.692</v>
      </c>
      <c r="AA2460" s="22">
        <v>0.716</v>
      </c>
      <c r="AB2460" s="22">
        <v>0.656</v>
      </c>
      <c r="AC2460" s="22">
        <v>0.681</v>
      </c>
      <c r="AD2460" s="22">
        <v>0.721</v>
      </c>
      <c r="AE2460" s="22">
        <v>0.767</v>
      </c>
      <c r="AF2460" s="22">
        <v>0.704</v>
      </c>
      <c r="AG2460" s="22">
        <v>0.69</v>
      </c>
      <c r="AH2460" s="22">
        <v>0.828</v>
      </c>
      <c r="AI2460" s="22">
        <v>0.772</v>
      </c>
      <c r="AJ2460" s="22">
        <v>0.808</v>
      </c>
    </row>
    <row r="2461" s="5" customFormat="1" spans="1:36">
      <c r="A2461" s="11" t="s">
        <v>3626</v>
      </c>
      <c r="B2461" s="11">
        <v>640.7</v>
      </c>
      <c r="C2461" s="11">
        <v>1041.7</v>
      </c>
      <c r="D2461" s="11">
        <v>541.1573</v>
      </c>
      <c r="E2461" s="11">
        <v>545.1707</v>
      </c>
      <c r="F2461" s="11">
        <v>74.0479</v>
      </c>
      <c r="G2461" s="11">
        <v>12733.655</v>
      </c>
      <c r="H2461" s="11">
        <v>1</v>
      </c>
      <c r="I2461" s="11">
        <v>2</v>
      </c>
      <c r="J2461" s="11" t="s">
        <v>39</v>
      </c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20">
        <v>0</v>
      </c>
      <c r="V2461" s="20">
        <v>4</v>
      </c>
      <c r="W2461" s="5"/>
      <c r="X2461" s="11">
        <v>0</v>
      </c>
      <c r="Y2461" s="22">
        <v>0.774</v>
      </c>
      <c r="Z2461" s="22">
        <v>0.885</v>
      </c>
      <c r="AA2461" s="22">
        <v>0.867</v>
      </c>
      <c r="AB2461" s="22">
        <v>0.677</v>
      </c>
      <c r="AC2461" s="22">
        <v>1.833</v>
      </c>
      <c r="AD2461" s="22">
        <v>1.277</v>
      </c>
      <c r="AE2461" s="22">
        <v>1.04</v>
      </c>
      <c r="AF2461" s="22">
        <v>1.559</v>
      </c>
      <c r="AG2461" s="22">
        <v>1.199</v>
      </c>
      <c r="AH2461" s="22">
        <v>1.053</v>
      </c>
      <c r="AI2461" s="22">
        <v>1.318</v>
      </c>
      <c r="AJ2461" s="22">
        <v>1.217</v>
      </c>
    </row>
    <row r="2462" s="5" customFormat="1" spans="1:36">
      <c r="A2462" s="11" t="s">
        <v>3627</v>
      </c>
      <c r="B2462" s="11">
        <v>640.7</v>
      </c>
      <c r="C2462" s="11">
        <v>1042.2</v>
      </c>
      <c r="D2462" s="11">
        <v>486.2057</v>
      </c>
      <c r="E2462" s="11">
        <v>488.2124</v>
      </c>
      <c r="F2462" s="11">
        <v>252.1474</v>
      </c>
      <c r="G2462" s="11">
        <v>6810.44164705882</v>
      </c>
      <c r="H2462" s="11">
        <v>1</v>
      </c>
      <c r="I2462" s="11">
        <v>1</v>
      </c>
      <c r="J2462" s="11" t="s">
        <v>39</v>
      </c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20">
        <v>0</v>
      </c>
      <c r="V2462" s="20">
        <v>6</v>
      </c>
      <c r="W2462" s="5"/>
      <c r="X2462" s="11">
        <v>0</v>
      </c>
      <c r="Y2462" s="22">
        <v>0.735</v>
      </c>
      <c r="Z2462" s="22">
        <v>0.858</v>
      </c>
      <c r="AA2462" s="22">
        <v>0.875</v>
      </c>
      <c r="AB2462" s="22">
        <v>0.81</v>
      </c>
      <c r="AC2462" s="22">
        <v>1.841</v>
      </c>
      <c r="AD2462" s="22">
        <v>1.698</v>
      </c>
      <c r="AE2462" s="22">
        <v>1.493</v>
      </c>
      <c r="AF2462" s="22">
        <v>1.529</v>
      </c>
      <c r="AG2462" s="22">
        <v>1.16</v>
      </c>
      <c r="AH2462" s="22">
        <v>1.262</v>
      </c>
      <c r="AI2462" s="22">
        <v>1.323</v>
      </c>
      <c r="AJ2462" s="22">
        <v>1.088</v>
      </c>
    </row>
    <row r="2463" s="5" customFormat="1" spans="1:36">
      <c r="A2463" s="11" t="s">
        <v>3628</v>
      </c>
      <c r="B2463" s="11">
        <v>641.3</v>
      </c>
      <c r="C2463" s="11">
        <v>1042.7</v>
      </c>
      <c r="D2463" s="11">
        <v>318.0812</v>
      </c>
      <c r="E2463" s="11">
        <v>320.0875</v>
      </c>
      <c r="F2463" s="11">
        <v>84.0228</v>
      </c>
      <c r="G2463" s="11">
        <v>7267.8915</v>
      </c>
      <c r="H2463" s="11">
        <v>1</v>
      </c>
      <c r="I2463" s="11">
        <v>1</v>
      </c>
      <c r="J2463" s="11" t="s">
        <v>46</v>
      </c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11">
        <v>0</v>
      </c>
      <c r="Y2463" s="22">
        <v>1.132</v>
      </c>
      <c r="Z2463" s="22">
        <v>1.42</v>
      </c>
      <c r="AA2463" s="22">
        <v>1.462</v>
      </c>
      <c r="AB2463" s="22">
        <v>1.485</v>
      </c>
      <c r="AC2463" s="22">
        <v>1.019</v>
      </c>
      <c r="AD2463" s="22">
        <v>1.235</v>
      </c>
      <c r="AE2463" s="22">
        <v>1.255</v>
      </c>
      <c r="AF2463" s="22">
        <v>0.861</v>
      </c>
      <c r="AG2463" s="22">
        <v>1.01</v>
      </c>
      <c r="AH2463" s="22">
        <v>1.13</v>
      </c>
      <c r="AI2463" s="22">
        <v>0.981</v>
      </c>
      <c r="AJ2463" s="22">
        <v>1.197</v>
      </c>
    </row>
    <row r="2464" s="5" customFormat="1" spans="1:36">
      <c r="A2464" s="11" t="s">
        <v>3629</v>
      </c>
      <c r="B2464" s="11">
        <v>641.3</v>
      </c>
      <c r="C2464" s="11">
        <v>1043</v>
      </c>
      <c r="D2464" s="11">
        <v>735.1898</v>
      </c>
      <c r="E2464" s="11">
        <v>739.2032</v>
      </c>
      <c r="F2464" s="11">
        <v>268.0804</v>
      </c>
      <c r="G2464" s="11">
        <v>19808.8923333333</v>
      </c>
      <c r="H2464" s="11">
        <v>1</v>
      </c>
      <c r="I2464" s="11">
        <v>2</v>
      </c>
      <c r="J2464" s="11" t="s">
        <v>50</v>
      </c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20">
        <v>4</v>
      </c>
      <c r="V2464" s="20">
        <v>23</v>
      </c>
      <c r="W2464" s="5"/>
      <c r="X2464" s="11">
        <v>0</v>
      </c>
      <c r="Y2464" s="22">
        <v>1.121</v>
      </c>
      <c r="Z2464" s="22">
        <v>1.091</v>
      </c>
      <c r="AA2464" s="22">
        <v>1.06</v>
      </c>
      <c r="AB2464" s="22">
        <v>1.018</v>
      </c>
      <c r="AC2464" s="22">
        <v>0.983</v>
      </c>
      <c r="AD2464" s="22">
        <v>1.173</v>
      </c>
      <c r="AE2464" s="22">
        <v>1.359</v>
      </c>
      <c r="AF2464" s="22">
        <v>1.001</v>
      </c>
      <c r="AG2464" s="22">
        <v>1.027</v>
      </c>
      <c r="AH2464" s="22">
        <v>1.008</v>
      </c>
      <c r="AI2464" s="22">
        <v>0.995</v>
      </c>
      <c r="AJ2464" s="22">
        <v>0.94</v>
      </c>
    </row>
    <row r="2465" s="5" customFormat="1" spans="1:36">
      <c r="A2465" s="11" t="s">
        <v>3630</v>
      </c>
      <c r="B2465" s="11">
        <v>641.7</v>
      </c>
      <c r="C2465" s="11">
        <v>1043.6</v>
      </c>
      <c r="D2465" s="11">
        <v>441.1482</v>
      </c>
      <c r="E2465" s="11">
        <v>443.1546</v>
      </c>
      <c r="F2465" s="11">
        <v>207.0899</v>
      </c>
      <c r="G2465" s="11">
        <v>189143.029166667</v>
      </c>
      <c r="H2465" s="11">
        <v>1</v>
      </c>
      <c r="I2465" s="11">
        <v>1</v>
      </c>
      <c r="J2465" s="11" t="s">
        <v>50</v>
      </c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20">
        <v>3</v>
      </c>
      <c r="V2465" s="20">
        <v>25</v>
      </c>
      <c r="W2465" s="5"/>
      <c r="X2465" s="11">
        <v>0</v>
      </c>
      <c r="Y2465" s="22">
        <v>0.677</v>
      </c>
      <c r="Z2465" s="22">
        <v>0.697</v>
      </c>
      <c r="AA2465" s="22">
        <v>0.789</v>
      </c>
      <c r="AB2465" s="22">
        <v>0.661</v>
      </c>
      <c r="AC2465" s="22">
        <v>1.966</v>
      </c>
      <c r="AD2465" s="22">
        <v>1.888</v>
      </c>
      <c r="AE2465" s="22">
        <v>1.403</v>
      </c>
      <c r="AF2465" s="22">
        <v>1.659</v>
      </c>
      <c r="AG2465" s="22">
        <v>1.158</v>
      </c>
      <c r="AH2465" s="22">
        <v>1.142</v>
      </c>
      <c r="AI2465" s="22">
        <v>1.106</v>
      </c>
      <c r="AJ2465" s="22">
        <v>1.19</v>
      </c>
    </row>
    <row r="2466" s="5" customFormat="1" spans="1:36">
      <c r="A2466" s="11" t="s">
        <v>3631</v>
      </c>
      <c r="B2466" s="11">
        <v>641.7</v>
      </c>
      <c r="C2466" s="11">
        <v>1043.7</v>
      </c>
      <c r="D2466" s="11">
        <v>388.108</v>
      </c>
      <c r="E2466" s="11">
        <v>390.1144</v>
      </c>
      <c r="F2466" s="11">
        <v>154.0497</v>
      </c>
      <c r="G2466" s="11">
        <v>32635.5253333333</v>
      </c>
      <c r="H2466" s="11">
        <v>1</v>
      </c>
      <c r="I2466" s="11">
        <v>1</v>
      </c>
      <c r="J2466" s="11" t="s">
        <v>39</v>
      </c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20">
        <v>0</v>
      </c>
      <c r="V2466" s="20">
        <v>11</v>
      </c>
      <c r="W2466" s="5"/>
      <c r="X2466" s="11">
        <v>0</v>
      </c>
      <c r="Y2466" s="22">
        <v>1.25</v>
      </c>
      <c r="Z2466" s="22">
        <v>1.263</v>
      </c>
      <c r="AA2466" s="22">
        <v>1.28</v>
      </c>
      <c r="AB2466" s="22">
        <v>1.187</v>
      </c>
      <c r="AC2466" s="22">
        <v>0.877</v>
      </c>
      <c r="AD2466" s="22">
        <v>0.911</v>
      </c>
      <c r="AE2466" s="22">
        <v>1.368</v>
      </c>
      <c r="AF2466" s="22">
        <v>0.923</v>
      </c>
      <c r="AG2466" s="22">
        <v>0.982</v>
      </c>
      <c r="AH2466" s="22">
        <v>0.959</v>
      </c>
      <c r="AI2466" s="22">
        <v>0.934</v>
      </c>
      <c r="AJ2466" s="22">
        <v>1.024</v>
      </c>
    </row>
    <row r="2467" s="5" customFormat="1" spans="1:36">
      <c r="A2467" s="11" t="s">
        <v>3632</v>
      </c>
      <c r="B2467" s="11">
        <v>642.3</v>
      </c>
      <c r="C2467" s="11">
        <v>1044.4</v>
      </c>
      <c r="D2467" s="11">
        <v>271.083</v>
      </c>
      <c r="E2467" s="11">
        <v>273.0893</v>
      </c>
      <c r="F2467" s="11">
        <v>74.0493</v>
      </c>
      <c r="G2467" s="11">
        <v>8568.25615384616</v>
      </c>
      <c r="H2467" s="11">
        <v>2</v>
      </c>
      <c r="I2467" s="11">
        <v>2</v>
      </c>
      <c r="J2467" s="11" t="s">
        <v>46</v>
      </c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11">
        <v>0</v>
      </c>
      <c r="Y2467" s="22">
        <v>0.834</v>
      </c>
      <c r="Z2467" s="22">
        <v>0.764</v>
      </c>
      <c r="AA2467" s="22">
        <v>0.884</v>
      </c>
      <c r="AB2467" s="22">
        <v>0.598</v>
      </c>
      <c r="AC2467" s="22">
        <v>1.62</v>
      </c>
      <c r="AD2467" s="22">
        <v>1.092</v>
      </c>
      <c r="AE2467" s="22">
        <v>1.223</v>
      </c>
      <c r="AF2467" s="22">
        <v>1.844</v>
      </c>
      <c r="AG2467" s="22">
        <v>1.075</v>
      </c>
      <c r="AH2467" s="22">
        <v>1.279</v>
      </c>
      <c r="AI2467" s="22">
        <v>1.158</v>
      </c>
      <c r="AJ2467" s="22">
        <v>1.116</v>
      </c>
    </row>
    <row r="2468" s="5" customFormat="1" spans="1:36">
      <c r="A2468" s="11" t="s">
        <v>3633</v>
      </c>
      <c r="B2468" s="11">
        <v>645.7</v>
      </c>
      <c r="C2468" s="11">
        <v>1044.7</v>
      </c>
      <c r="D2468" s="11">
        <v>564.1617</v>
      </c>
      <c r="E2468" s="11">
        <v>568.1765</v>
      </c>
      <c r="F2468" s="11">
        <v>97.0523</v>
      </c>
      <c r="G2468" s="11">
        <v>9113.94642857143</v>
      </c>
      <c r="H2468" s="11">
        <v>1</v>
      </c>
      <c r="I2468" s="11">
        <v>2</v>
      </c>
      <c r="J2468" s="11" t="s">
        <v>39</v>
      </c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20">
        <v>0</v>
      </c>
      <c r="V2468" s="20">
        <v>8</v>
      </c>
      <c r="W2468" s="5"/>
      <c r="X2468" s="11">
        <v>0</v>
      </c>
      <c r="Y2468" s="22">
        <v>1.312</v>
      </c>
      <c r="Z2468" s="22">
        <v>1.262</v>
      </c>
      <c r="AA2468" s="22">
        <v>1.04</v>
      </c>
      <c r="AB2468" s="22">
        <v>1.074</v>
      </c>
      <c r="AC2468" s="22">
        <v>0.701</v>
      </c>
      <c r="AD2468" s="22">
        <v>0.656</v>
      </c>
      <c r="AE2468" s="22">
        <v>0.881</v>
      </c>
      <c r="AF2468" s="22">
        <v>0.702</v>
      </c>
      <c r="AG2468" s="22">
        <v>0.778</v>
      </c>
      <c r="AH2468" s="22">
        <v>0.831</v>
      </c>
      <c r="AI2468" s="22">
        <v>0.875</v>
      </c>
      <c r="AJ2468" s="22">
        <v>1.003</v>
      </c>
    </row>
    <row r="2469" s="5" customFormat="1" ht="24.85" spans="1:36">
      <c r="A2469" s="11" t="s">
        <v>3634</v>
      </c>
      <c r="B2469" s="11">
        <v>644.7</v>
      </c>
      <c r="C2469" s="11">
        <v>1044.8</v>
      </c>
      <c r="D2469" s="11">
        <v>348.0904</v>
      </c>
      <c r="E2469" s="11">
        <v>350.0969</v>
      </c>
      <c r="F2469" s="11">
        <v>114.032</v>
      </c>
      <c r="G2469" s="11">
        <v>20179.6470769231</v>
      </c>
      <c r="H2469" s="11">
        <v>1</v>
      </c>
      <c r="I2469" s="11">
        <v>1</v>
      </c>
      <c r="J2469" s="11" t="s">
        <v>41</v>
      </c>
      <c r="K2469" s="5"/>
      <c r="L2469" s="5"/>
      <c r="M2469" s="5"/>
      <c r="N2469" s="5"/>
      <c r="O2469" s="5"/>
      <c r="P2469" s="11" t="s">
        <v>3423</v>
      </c>
      <c r="Q2469" s="11" t="s">
        <v>3424</v>
      </c>
      <c r="R2469" s="11" t="s">
        <v>3635</v>
      </c>
      <c r="S2469" s="11">
        <v>1.03</v>
      </c>
      <c r="T2469" s="11">
        <v>148.5</v>
      </c>
      <c r="U2469" s="5"/>
      <c r="V2469" s="5"/>
      <c r="W2469" s="5"/>
      <c r="X2469" s="11">
        <v>0</v>
      </c>
      <c r="Y2469" s="22">
        <v>1.223</v>
      </c>
      <c r="Z2469" s="22">
        <v>1.348</v>
      </c>
      <c r="AA2469" s="22">
        <v>1.485</v>
      </c>
      <c r="AB2469" s="22">
        <v>1.441</v>
      </c>
      <c r="AC2469" s="22">
        <v>0.94</v>
      </c>
      <c r="AD2469" s="22">
        <v>1.056</v>
      </c>
      <c r="AE2469" s="22">
        <v>1.406</v>
      </c>
      <c r="AF2469" s="22">
        <v>0.9</v>
      </c>
      <c r="AG2469" s="22">
        <v>1.02</v>
      </c>
      <c r="AH2469" s="22">
        <v>1.037</v>
      </c>
      <c r="AI2469" s="22">
        <v>1.091</v>
      </c>
      <c r="AJ2469" s="22">
        <v>1.06</v>
      </c>
    </row>
    <row r="2470" s="5" customFormat="1" spans="1:36">
      <c r="A2470" s="11" t="s">
        <v>3636</v>
      </c>
      <c r="B2470" s="11">
        <v>642.7</v>
      </c>
      <c r="C2470" s="11">
        <v>1045.3</v>
      </c>
      <c r="D2470" s="11">
        <v>282.5854</v>
      </c>
      <c r="E2470" s="11">
        <v>284.5918</v>
      </c>
      <c r="F2470" s="11">
        <v>97.0541</v>
      </c>
      <c r="G2470" s="11">
        <v>11396.5844</v>
      </c>
      <c r="H2470" s="11">
        <v>2</v>
      </c>
      <c r="I2470" s="11">
        <v>2</v>
      </c>
      <c r="J2470" s="11" t="s">
        <v>46</v>
      </c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11">
        <v>0</v>
      </c>
      <c r="Y2470" s="22">
        <v>1.236</v>
      </c>
      <c r="Z2470" s="22">
        <v>1.138</v>
      </c>
      <c r="AA2470" s="22">
        <v>0.981</v>
      </c>
      <c r="AB2470" s="22">
        <v>0.991</v>
      </c>
      <c r="AC2470" s="22">
        <v>0.638</v>
      </c>
      <c r="AD2470" s="22">
        <v>0.612</v>
      </c>
      <c r="AE2470" s="22">
        <v>0.814</v>
      </c>
      <c r="AF2470" s="22">
        <v>0.668</v>
      </c>
      <c r="AG2470" s="22">
        <v>0.755</v>
      </c>
      <c r="AH2470" s="22">
        <v>0.828</v>
      </c>
      <c r="AI2470" s="22">
        <v>0.807</v>
      </c>
      <c r="AJ2470" s="22">
        <v>0.846</v>
      </c>
    </row>
    <row r="2471" s="5" customFormat="1" spans="1:36">
      <c r="A2471" s="11" t="s">
        <v>3637</v>
      </c>
      <c r="B2471" s="11">
        <v>639.9</v>
      </c>
      <c r="C2471" s="11">
        <v>1046.2</v>
      </c>
      <c r="D2471" s="11">
        <v>317.581</v>
      </c>
      <c r="E2471" s="11">
        <v>319.5872</v>
      </c>
      <c r="F2471" s="11">
        <v>167.0454</v>
      </c>
      <c r="G2471" s="11">
        <v>7785.7834</v>
      </c>
      <c r="H2471" s="11">
        <v>2</v>
      </c>
      <c r="I2471" s="11">
        <v>2</v>
      </c>
      <c r="J2471" s="11" t="s">
        <v>50</v>
      </c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20">
        <v>2</v>
      </c>
      <c r="V2471" s="20">
        <v>10</v>
      </c>
      <c r="W2471" s="5"/>
      <c r="X2471" s="11">
        <v>0</v>
      </c>
      <c r="Y2471" s="22">
        <v>0.782</v>
      </c>
      <c r="Z2471" s="22">
        <v>0.692</v>
      </c>
      <c r="AA2471" s="22">
        <v>0.707</v>
      </c>
      <c r="AB2471" s="22">
        <v>0.656</v>
      </c>
      <c r="AC2471" s="22">
        <v>0.681</v>
      </c>
      <c r="AD2471" s="22">
        <v>0.721</v>
      </c>
      <c r="AE2471" s="22">
        <v>0.767</v>
      </c>
      <c r="AF2471" s="22">
        <v>0.704</v>
      </c>
      <c r="AG2471" s="22">
        <v>0.62</v>
      </c>
      <c r="AH2471" s="22">
        <v>0.828</v>
      </c>
      <c r="AI2471" s="22">
        <v>0.772</v>
      </c>
      <c r="AJ2471" s="22">
        <v>0.808</v>
      </c>
    </row>
    <row r="2472" s="5" customFormat="1" spans="1:36">
      <c r="A2472" s="11" t="s">
        <v>3638</v>
      </c>
      <c r="B2472" s="11">
        <v>643.5</v>
      </c>
      <c r="C2472" s="11">
        <v>1046.4</v>
      </c>
      <c r="D2472" s="11">
        <v>348.6289</v>
      </c>
      <c r="E2472" s="11">
        <v>350.6361</v>
      </c>
      <c r="F2472" s="11">
        <v>114.5706</v>
      </c>
      <c r="G2472" s="11">
        <v>8029.23325</v>
      </c>
      <c r="H2472" s="11">
        <v>1</v>
      </c>
      <c r="I2472" s="11">
        <v>1</v>
      </c>
      <c r="J2472" s="11" t="s">
        <v>46</v>
      </c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11">
        <v>0</v>
      </c>
      <c r="Y2472" s="22">
        <v>0.683</v>
      </c>
      <c r="Z2472" s="22">
        <v>0.655</v>
      </c>
      <c r="AA2472" s="22">
        <v>0.775</v>
      </c>
      <c r="AB2472" s="22">
        <v>0.681</v>
      </c>
      <c r="AC2472" s="22">
        <v>2.138</v>
      </c>
      <c r="AD2472" s="22">
        <v>1.249</v>
      </c>
      <c r="AE2472" s="22">
        <v>1.283</v>
      </c>
      <c r="AF2472" s="22">
        <v>1.555</v>
      </c>
      <c r="AG2472" s="22">
        <v>1.069</v>
      </c>
      <c r="AH2472" s="22">
        <v>0.898</v>
      </c>
      <c r="AI2472" s="22">
        <v>1.031</v>
      </c>
      <c r="AJ2472" s="22">
        <v>1.033</v>
      </c>
    </row>
    <row r="2473" s="5" customFormat="1" spans="1:36">
      <c r="A2473" s="11" t="s">
        <v>3639</v>
      </c>
      <c r="B2473" s="11">
        <v>643.3</v>
      </c>
      <c r="C2473" s="11">
        <v>1046.9</v>
      </c>
      <c r="D2473" s="11">
        <v>412.1223</v>
      </c>
      <c r="E2473" s="11">
        <v>414.1275</v>
      </c>
      <c r="F2473" s="11">
        <v>178.0639</v>
      </c>
      <c r="G2473" s="11">
        <v>3632.25733333333</v>
      </c>
      <c r="H2473" s="11">
        <v>1</v>
      </c>
      <c r="I2473" s="11">
        <v>1</v>
      </c>
      <c r="J2473" s="11" t="s">
        <v>41</v>
      </c>
      <c r="K2473" s="5"/>
      <c r="L2473" s="5"/>
      <c r="M2473" s="5"/>
      <c r="N2473" s="5"/>
      <c r="O2473" s="5"/>
      <c r="P2473" s="11" t="s">
        <v>3640</v>
      </c>
      <c r="Q2473" s="11" t="s">
        <v>3641</v>
      </c>
      <c r="R2473" s="11" t="s">
        <v>3642</v>
      </c>
      <c r="S2473" s="11">
        <v>2.36</v>
      </c>
      <c r="T2473" s="11">
        <v>197.3</v>
      </c>
      <c r="U2473" s="5"/>
      <c r="V2473" s="5"/>
      <c r="W2473" s="5"/>
      <c r="X2473" s="11">
        <v>0</v>
      </c>
      <c r="Y2473" s="22">
        <v>1.007</v>
      </c>
      <c r="Z2473" s="22">
        <v>1.317</v>
      </c>
      <c r="AA2473" s="22">
        <v>1.479</v>
      </c>
      <c r="AB2473" s="22">
        <v>1.123</v>
      </c>
      <c r="AC2473" s="22">
        <v>0.976</v>
      </c>
      <c r="AD2473" s="22">
        <v>0.911</v>
      </c>
      <c r="AE2473" s="22">
        <v>0.531</v>
      </c>
      <c r="AF2473" s="22">
        <v>0.919</v>
      </c>
      <c r="AG2473" s="22">
        <v>1.025</v>
      </c>
      <c r="AH2473" s="22">
        <v>0.83</v>
      </c>
      <c r="AI2473" s="22">
        <v>1.042</v>
      </c>
      <c r="AJ2473" s="22">
        <v>0.847</v>
      </c>
    </row>
    <row r="2474" s="5" customFormat="1" spans="1:36">
      <c r="A2474" s="11" t="s">
        <v>3643</v>
      </c>
      <c r="B2474" s="11">
        <v>643.5</v>
      </c>
      <c r="C2474" s="11">
        <v>1047.4</v>
      </c>
      <c r="D2474" s="11">
        <v>622.1371</v>
      </c>
      <c r="E2474" s="11">
        <v>626.1501</v>
      </c>
      <c r="F2474" s="11">
        <v>155.0277</v>
      </c>
      <c r="G2474" s="11">
        <v>6592.96385714286</v>
      </c>
      <c r="H2474" s="11">
        <v>1</v>
      </c>
      <c r="I2474" s="11">
        <v>2</v>
      </c>
      <c r="J2474" s="11" t="s">
        <v>46</v>
      </c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11">
        <v>0</v>
      </c>
      <c r="Y2474" s="22">
        <v>0.723</v>
      </c>
      <c r="Z2474" s="22">
        <v>0.762</v>
      </c>
      <c r="AA2474" s="22">
        <v>0.821</v>
      </c>
      <c r="AB2474" s="22">
        <v>0.747</v>
      </c>
      <c r="AC2474" s="22">
        <v>1.368</v>
      </c>
      <c r="AD2474" s="22">
        <v>1.191</v>
      </c>
      <c r="AE2474" s="22">
        <v>1.083</v>
      </c>
      <c r="AF2474" s="22">
        <v>1.233</v>
      </c>
      <c r="AG2474" s="22">
        <v>0.961</v>
      </c>
      <c r="AH2474" s="22">
        <v>1.088</v>
      </c>
      <c r="AI2474" s="22">
        <v>1.038</v>
      </c>
      <c r="AJ2474" s="22">
        <v>0.94</v>
      </c>
    </row>
    <row r="2475" s="5" customFormat="1" spans="1:36">
      <c r="A2475" s="11" t="s">
        <v>3644</v>
      </c>
      <c r="B2475" s="11">
        <v>643.7</v>
      </c>
      <c r="C2475" s="11">
        <v>1047.6</v>
      </c>
      <c r="D2475" s="11">
        <v>307.6135</v>
      </c>
      <c r="E2475" s="11">
        <v>309.6202</v>
      </c>
      <c r="F2475" s="11">
        <v>147.1103</v>
      </c>
      <c r="G2475" s="11">
        <v>3029870.6875</v>
      </c>
      <c r="H2475" s="11">
        <v>2</v>
      </c>
      <c r="I2475" s="11">
        <v>2</v>
      </c>
      <c r="J2475" s="11" t="s">
        <v>46</v>
      </c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11">
        <v>0</v>
      </c>
      <c r="Y2475" s="22">
        <v>0.766</v>
      </c>
      <c r="Z2475" s="22">
        <v>0.788</v>
      </c>
      <c r="AA2475" s="22">
        <v>0.773</v>
      </c>
      <c r="AB2475" s="22">
        <v>0.683</v>
      </c>
      <c r="AC2475" s="22">
        <v>1.771</v>
      </c>
      <c r="AD2475" s="22">
        <v>1.334</v>
      </c>
      <c r="AE2475" s="22">
        <v>1.112</v>
      </c>
      <c r="AF2475" s="22">
        <v>1.661</v>
      </c>
      <c r="AG2475" s="22">
        <v>1.083</v>
      </c>
      <c r="AH2475" s="22">
        <v>1.073</v>
      </c>
      <c r="AI2475" s="22">
        <v>1.101</v>
      </c>
      <c r="AJ2475" s="22">
        <v>1.079</v>
      </c>
    </row>
    <row r="2476" s="5" customFormat="1" spans="1:36">
      <c r="A2476" s="11" t="s">
        <v>3645</v>
      </c>
      <c r="B2476" s="11">
        <v>643.7</v>
      </c>
      <c r="C2476" s="11">
        <v>1047.7</v>
      </c>
      <c r="D2476" s="11">
        <v>696.2518</v>
      </c>
      <c r="E2476" s="11">
        <v>700.2651</v>
      </c>
      <c r="F2476" s="11">
        <v>229.1424</v>
      </c>
      <c r="G2476" s="11">
        <v>10359.3775833333</v>
      </c>
      <c r="H2476" s="11">
        <v>1</v>
      </c>
      <c r="I2476" s="11">
        <v>2</v>
      </c>
      <c r="J2476" s="11" t="s">
        <v>39</v>
      </c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20">
        <v>0</v>
      </c>
      <c r="V2476" s="20">
        <v>3</v>
      </c>
      <c r="W2476" s="5"/>
      <c r="X2476" s="11">
        <v>0</v>
      </c>
      <c r="Y2476" s="22">
        <v>0.547</v>
      </c>
      <c r="Z2476" s="22">
        <v>0.657</v>
      </c>
      <c r="AA2476" s="22">
        <v>0.622</v>
      </c>
      <c r="AB2476" s="22">
        <v>0.572</v>
      </c>
      <c r="AC2476" s="22">
        <v>1.861</v>
      </c>
      <c r="AD2476" s="22">
        <v>1.185</v>
      </c>
      <c r="AE2476" s="22">
        <v>1.131</v>
      </c>
      <c r="AF2476" s="22">
        <v>1.702</v>
      </c>
      <c r="AG2476" s="22">
        <v>1.153</v>
      </c>
      <c r="AH2476" s="22">
        <v>1.077</v>
      </c>
      <c r="AI2476" s="22">
        <v>1.09</v>
      </c>
      <c r="AJ2476" s="22">
        <v>0.967</v>
      </c>
    </row>
    <row r="2477" s="5" customFormat="1" spans="1:36">
      <c r="A2477" s="11" t="s">
        <v>3646</v>
      </c>
      <c r="B2477" s="11">
        <v>643.7</v>
      </c>
      <c r="C2477" s="11">
        <v>1048.6</v>
      </c>
      <c r="D2477" s="11">
        <v>356.0939</v>
      </c>
      <c r="E2477" s="11">
        <v>358.1005</v>
      </c>
      <c r="F2477" s="11">
        <v>244.0711</v>
      </c>
      <c r="G2477" s="11">
        <v>90227.97875</v>
      </c>
      <c r="H2477" s="11">
        <v>2</v>
      </c>
      <c r="I2477" s="11">
        <v>2</v>
      </c>
      <c r="J2477" s="11" t="s">
        <v>50</v>
      </c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20">
        <v>2</v>
      </c>
      <c r="V2477" s="20">
        <v>29</v>
      </c>
      <c r="W2477" s="5"/>
      <c r="X2477" s="11">
        <v>0</v>
      </c>
      <c r="Y2477" s="22">
        <v>0.905</v>
      </c>
      <c r="Z2477" s="22">
        <v>1.028</v>
      </c>
      <c r="AA2477" s="22">
        <v>1.227</v>
      </c>
      <c r="AB2477" s="22">
        <v>1.203</v>
      </c>
      <c r="AC2477" s="22">
        <v>0.749</v>
      </c>
      <c r="AD2477" s="22">
        <v>0.925</v>
      </c>
      <c r="AE2477" s="22">
        <v>1.067</v>
      </c>
      <c r="AF2477" s="22">
        <v>0.806</v>
      </c>
      <c r="AG2477" s="22">
        <v>1.042</v>
      </c>
      <c r="AH2477" s="22">
        <v>1.156</v>
      </c>
      <c r="AI2477" s="22">
        <v>1.116</v>
      </c>
      <c r="AJ2477" s="22">
        <v>0.97</v>
      </c>
    </row>
    <row r="2478" s="5" customFormat="1" spans="1:36">
      <c r="A2478" s="11" t="s">
        <v>3647</v>
      </c>
      <c r="B2478" s="11">
        <v>644.3</v>
      </c>
      <c r="C2478" s="11">
        <v>1048.9</v>
      </c>
      <c r="D2478" s="11">
        <v>712.1814</v>
      </c>
      <c r="E2478" s="11">
        <v>716.1959</v>
      </c>
      <c r="F2478" s="11">
        <v>245.0721</v>
      </c>
      <c r="G2478" s="11">
        <v>18928.765</v>
      </c>
      <c r="H2478" s="11">
        <v>1</v>
      </c>
      <c r="I2478" s="11">
        <v>2</v>
      </c>
      <c r="J2478" s="11" t="s">
        <v>39</v>
      </c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20">
        <v>0</v>
      </c>
      <c r="V2478" s="20">
        <v>6</v>
      </c>
      <c r="W2478" s="5"/>
      <c r="X2478" s="11">
        <v>0</v>
      </c>
      <c r="Y2478" s="22">
        <v>1.225</v>
      </c>
      <c r="Z2478" s="22">
        <v>1.321</v>
      </c>
      <c r="AA2478" s="22">
        <v>1.401</v>
      </c>
      <c r="AB2478" s="22">
        <v>1.449</v>
      </c>
      <c r="AC2478" s="22">
        <v>0.787</v>
      </c>
      <c r="AD2478" s="22">
        <v>1.023</v>
      </c>
      <c r="AE2478" s="22">
        <v>1.145</v>
      </c>
      <c r="AF2478" s="22">
        <v>0.768</v>
      </c>
      <c r="AG2478" s="22">
        <v>1.138</v>
      </c>
      <c r="AH2478" s="22">
        <v>1.096</v>
      </c>
      <c r="AI2478" s="22">
        <v>1.117</v>
      </c>
      <c r="AJ2478" s="22">
        <v>1.038</v>
      </c>
    </row>
    <row r="2479" s="5" customFormat="1" spans="1:36">
      <c r="A2479" s="11" t="s">
        <v>3648</v>
      </c>
      <c r="B2479" s="11">
        <v>643.7</v>
      </c>
      <c r="C2479" s="11">
        <v>1049.1</v>
      </c>
      <c r="D2479" s="11">
        <v>427.1321</v>
      </c>
      <c r="E2479" s="11">
        <v>429.1388</v>
      </c>
      <c r="F2479" s="11">
        <v>193.0738</v>
      </c>
      <c r="G2479" s="11">
        <v>39328.8333333333</v>
      </c>
      <c r="H2479" s="11">
        <v>1</v>
      </c>
      <c r="I2479" s="11">
        <v>1</v>
      </c>
      <c r="J2479" s="11" t="s">
        <v>50</v>
      </c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20">
        <v>3</v>
      </c>
      <c r="V2479" s="20">
        <v>24</v>
      </c>
      <c r="W2479" s="5"/>
      <c r="X2479" s="11">
        <v>0</v>
      </c>
      <c r="Y2479" s="22">
        <v>0.737</v>
      </c>
      <c r="Z2479" s="22">
        <v>0.726</v>
      </c>
      <c r="AA2479" s="22">
        <v>0.75</v>
      </c>
      <c r="AB2479" s="22">
        <v>0.742</v>
      </c>
      <c r="AC2479" s="22">
        <v>1.035</v>
      </c>
      <c r="AD2479" s="22">
        <v>1.023</v>
      </c>
      <c r="AE2479" s="22">
        <v>0.947</v>
      </c>
      <c r="AF2479" s="22">
        <v>1.074</v>
      </c>
      <c r="AG2479" s="22">
        <v>0.903</v>
      </c>
      <c r="AH2479" s="22">
        <v>0.871</v>
      </c>
      <c r="AI2479" s="22">
        <v>0.871</v>
      </c>
      <c r="AJ2479" s="22">
        <v>0.919</v>
      </c>
    </row>
    <row r="2480" s="5" customFormat="1" spans="1:36">
      <c r="A2480" s="11" t="s">
        <v>3649</v>
      </c>
      <c r="B2480" s="11">
        <v>645.3</v>
      </c>
      <c r="C2480" s="11">
        <v>1051.3</v>
      </c>
      <c r="D2480" s="11">
        <v>679.2</v>
      </c>
      <c r="E2480" s="11">
        <v>683.2134</v>
      </c>
      <c r="F2480" s="11">
        <v>212.0906</v>
      </c>
      <c r="G2480" s="11">
        <v>44200.1627272727</v>
      </c>
      <c r="H2480" s="11">
        <v>1</v>
      </c>
      <c r="I2480" s="11">
        <v>2</v>
      </c>
      <c r="J2480" s="11" t="s">
        <v>39</v>
      </c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20">
        <v>0</v>
      </c>
      <c r="V2480" s="20">
        <v>12</v>
      </c>
      <c r="W2480" s="5"/>
      <c r="X2480" s="11">
        <v>0</v>
      </c>
      <c r="Y2480" s="22">
        <v>0.521</v>
      </c>
      <c r="Z2480" s="22">
        <v>0.606</v>
      </c>
      <c r="AA2480" s="22">
        <v>0.568</v>
      </c>
      <c r="AB2480" s="22">
        <v>0.512</v>
      </c>
      <c r="AC2480" s="22">
        <v>2.123</v>
      </c>
      <c r="AD2480" s="22">
        <v>2.086</v>
      </c>
      <c r="AE2480" s="22">
        <v>1.444</v>
      </c>
      <c r="AF2480" s="22">
        <v>1.89</v>
      </c>
      <c r="AG2480" s="22">
        <v>0.996</v>
      </c>
      <c r="AH2480" s="22">
        <v>0.96</v>
      </c>
      <c r="AI2480" s="22">
        <v>0.992</v>
      </c>
      <c r="AJ2480" s="22">
        <v>0.932</v>
      </c>
    </row>
    <row r="2481" s="5" customFormat="1" spans="1:36">
      <c r="A2481" s="11" t="s">
        <v>3650</v>
      </c>
      <c r="B2481" s="11">
        <v>645.7</v>
      </c>
      <c r="C2481" s="11">
        <v>1052.1</v>
      </c>
      <c r="D2481" s="11">
        <v>444.1949</v>
      </c>
      <c r="E2481" s="11">
        <v>446.2016</v>
      </c>
      <c r="F2481" s="11">
        <v>210.1366</v>
      </c>
      <c r="G2481" s="11">
        <v>20506.8129166667</v>
      </c>
      <c r="H2481" s="11">
        <v>1</v>
      </c>
      <c r="I2481" s="11">
        <v>1</v>
      </c>
      <c r="J2481" s="11" t="s">
        <v>39</v>
      </c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20">
        <v>0</v>
      </c>
      <c r="V2481" s="20">
        <v>4</v>
      </c>
      <c r="W2481" s="5"/>
      <c r="X2481" s="11">
        <v>0</v>
      </c>
      <c r="Y2481" s="22">
        <v>1.083</v>
      </c>
      <c r="Z2481" s="22">
        <v>1.052</v>
      </c>
      <c r="AA2481" s="22">
        <v>1.016</v>
      </c>
      <c r="AB2481" s="22">
        <v>1.135</v>
      </c>
      <c r="AC2481" s="22">
        <v>0.976</v>
      </c>
      <c r="AD2481" s="22">
        <v>0.941</v>
      </c>
      <c r="AE2481" s="22">
        <v>0.804</v>
      </c>
      <c r="AF2481" s="22">
        <v>0.884</v>
      </c>
      <c r="AG2481" s="22">
        <v>0.995</v>
      </c>
      <c r="AH2481" s="22">
        <v>1.097</v>
      </c>
      <c r="AI2481" s="22">
        <v>0.982</v>
      </c>
      <c r="AJ2481" s="22">
        <v>1.077</v>
      </c>
    </row>
    <row r="2482" s="5" customFormat="1" spans="1:36">
      <c r="A2482" s="11" t="s">
        <v>3651</v>
      </c>
      <c r="B2482" s="11">
        <v>645.7</v>
      </c>
      <c r="C2482" s="11">
        <v>1052.8</v>
      </c>
      <c r="D2482" s="11">
        <v>324.0909</v>
      </c>
      <c r="E2482" s="11">
        <v>326.0972</v>
      </c>
      <c r="F2482" s="11">
        <v>180.0652</v>
      </c>
      <c r="G2482" s="11">
        <v>113160.525238095</v>
      </c>
      <c r="H2482" s="11">
        <v>2</v>
      </c>
      <c r="I2482" s="11">
        <v>2</v>
      </c>
      <c r="J2482" s="11" t="s">
        <v>41</v>
      </c>
      <c r="K2482" s="5"/>
      <c r="L2482" s="5"/>
      <c r="M2482" s="5"/>
      <c r="N2482" s="5"/>
      <c r="O2482" s="5"/>
      <c r="P2482" s="11" t="s">
        <v>913</v>
      </c>
      <c r="Q2482" s="11" t="s">
        <v>914</v>
      </c>
      <c r="R2482" s="11" t="s">
        <v>3652</v>
      </c>
      <c r="S2482" s="11">
        <v>2.07</v>
      </c>
      <c r="T2482" s="11">
        <v>36.5</v>
      </c>
      <c r="U2482" s="5"/>
      <c r="V2482" s="5"/>
      <c r="W2482" s="5"/>
      <c r="X2482" s="11">
        <v>0</v>
      </c>
      <c r="Y2482" s="22">
        <v>1.658</v>
      </c>
      <c r="Z2482" s="22">
        <v>2.063</v>
      </c>
      <c r="AA2482" s="22">
        <v>2.017</v>
      </c>
      <c r="AB2482" s="22">
        <v>1.959</v>
      </c>
      <c r="AC2482" s="22">
        <v>0.505</v>
      </c>
      <c r="AD2482" s="22">
        <v>0.947</v>
      </c>
      <c r="AE2482" s="22">
        <v>0.802</v>
      </c>
      <c r="AF2482" s="22">
        <v>0.584</v>
      </c>
      <c r="AG2482" s="22">
        <v>1.07</v>
      </c>
      <c r="AH2482" s="22">
        <v>0.965</v>
      </c>
      <c r="AI2482" s="22">
        <v>1.006</v>
      </c>
      <c r="AJ2482" s="22">
        <v>1.038</v>
      </c>
    </row>
    <row r="2483" s="5" customFormat="1" spans="1:36">
      <c r="A2483" s="11" t="s">
        <v>3653</v>
      </c>
      <c r="B2483" s="11">
        <v>646.7</v>
      </c>
      <c r="C2483" s="11">
        <v>1052.9</v>
      </c>
      <c r="D2483" s="11">
        <v>711.1789</v>
      </c>
      <c r="E2483" s="11">
        <v>715.1926</v>
      </c>
      <c r="F2483" s="11">
        <v>244.0695</v>
      </c>
      <c r="G2483" s="11">
        <v>37935.495</v>
      </c>
      <c r="H2483" s="11">
        <v>1</v>
      </c>
      <c r="I2483" s="11">
        <v>2</v>
      </c>
      <c r="J2483" s="11" t="s">
        <v>50</v>
      </c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20">
        <v>2</v>
      </c>
      <c r="V2483" s="20">
        <v>29</v>
      </c>
      <c r="W2483" s="5"/>
      <c r="X2483" s="11">
        <v>0</v>
      </c>
      <c r="Y2483" s="22">
        <v>1.194</v>
      </c>
      <c r="Z2483" s="22">
        <v>1.36</v>
      </c>
      <c r="AA2483" s="22">
        <v>1.469</v>
      </c>
      <c r="AB2483" s="22">
        <v>1.348</v>
      </c>
      <c r="AC2483" s="22">
        <v>0.736</v>
      </c>
      <c r="AD2483" s="22">
        <v>1.038</v>
      </c>
      <c r="AE2483" s="22">
        <v>1.102</v>
      </c>
      <c r="AF2483" s="22">
        <v>0.756</v>
      </c>
      <c r="AG2483" s="22">
        <v>1.104</v>
      </c>
      <c r="AH2483" s="22">
        <v>1.1</v>
      </c>
      <c r="AI2483" s="22">
        <v>1.124</v>
      </c>
      <c r="AJ2483" s="22">
        <v>1.096</v>
      </c>
    </row>
    <row r="2484" s="5" customFormat="1" spans="1:36">
      <c r="A2484" s="11" t="s">
        <v>3654</v>
      </c>
      <c r="B2484" s="11">
        <v>646.7</v>
      </c>
      <c r="C2484" s="11">
        <v>1053.5</v>
      </c>
      <c r="D2484" s="11">
        <v>457.0657</v>
      </c>
      <c r="E2484" s="11">
        <v>459.0717</v>
      </c>
      <c r="F2484" s="11">
        <v>223.0073</v>
      </c>
      <c r="G2484" s="11">
        <v>17759.0745454545</v>
      </c>
      <c r="H2484" s="11">
        <v>1</v>
      </c>
      <c r="I2484" s="11">
        <v>1</v>
      </c>
      <c r="J2484" s="11" t="s">
        <v>46</v>
      </c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11">
        <v>0</v>
      </c>
      <c r="Y2484" s="22">
        <v>2.034</v>
      </c>
      <c r="Z2484" s="22">
        <v>1.983</v>
      </c>
      <c r="AA2484" s="22">
        <v>2.086</v>
      </c>
      <c r="AB2484" s="22">
        <v>2.192</v>
      </c>
      <c r="AC2484" s="22">
        <v>1.217</v>
      </c>
      <c r="AD2484" s="22">
        <v>1.452</v>
      </c>
      <c r="AE2484" s="22">
        <v>1.919</v>
      </c>
      <c r="AF2484" s="22">
        <v>1.153</v>
      </c>
      <c r="AG2484" s="22">
        <v>1.767</v>
      </c>
      <c r="AH2484" s="22">
        <v>1.759</v>
      </c>
      <c r="AI2484" s="22">
        <v>1.746</v>
      </c>
      <c r="AJ2484" s="22">
        <v>1.645</v>
      </c>
    </row>
    <row r="2485" s="5" customFormat="1" spans="1:36">
      <c r="A2485" s="11" t="s">
        <v>3655</v>
      </c>
      <c r="B2485" s="11">
        <v>646.7</v>
      </c>
      <c r="C2485" s="11">
        <v>1053.9</v>
      </c>
      <c r="D2485" s="11">
        <v>282.0618</v>
      </c>
      <c r="E2485" s="11">
        <v>284.0685</v>
      </c>
      <c r="F2485" s="11">
        <v>48.0035</v>
      </c>
      <c r="G2485" s="11">
        <v>275337.575</v>
      </c>
      <c r="H2485" s="11">
        <v>1</v>
      </c>
      <c r="I2485" s="11">
        <v>1</v>
      </c>
      <c r="J2485" s="11" t="s">
        <v>50</v>
      </c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20">
        <v>1</v>
      </c>
      <c r="V2485" s="20">
        <v>3</v>
      </c>
      <c r="W2485" s="5"/>
      <c r="X2485" s="11">
        <v>0</v>
      </c>
      <c r="Y2485" s="22">
        <v>1.018</v>
      </c>
      <c r="Z2485" s="22">
        <v>1.044</v>
      </c>
      <c r="AA2485" s="22">
        <v>0.947</v>
      </c>
      <c r="AB2485" s="22">
        <v>0.96</v>
      </c>
      <c r="AC2485" s="22">
        <v>0.858</v>
      </c>
      <c r="AD2485" s="22">
        <v>0.825</v>
      </c>
      <c r="AE2485" s="22">
        <v>0.931</v>
      </c>
      <c r="AF2485" s="22">
        <v>0.824</v>
      </c>
      <c r="AG2485" s="22">
        <v>0.877</v>
      </c>
      <c r="AH2485" s="22">
        <v>0.921</v>
      </c>
      <c r="AI2485" s="22">
        <v>0.888</v>
      </c>
      <c r="AJ2485" s="22">
        <v>0.918</v>
      </c>
    </row>
    <row r="2486" s="5" customFormat="1" spans="1:36">
      <c r="A2486" s="11" t="s">
        <v>3656</v>
      </c>
      <c r="B2486" s="11">
        <v>646.7</v>
      </c>
      <c r="C2486" s="11">
        <v>1055.4</v>
      </c>
      <c r="D2486" s="11">
        <v>298.0881</v>
      </c>
      <c r="E2486" s="11">
        <v>300.0952</v>
      </c>
      <c r="F2486" s="11">
        <v>128.0596</v>
      </c>
      <c r="G2486" s="11">
        <v>392563.170833333</v>
      </c>
      <c r="H2486" s="11">
        <v>2</v>
      </c>
      <c r="I2486" s="11">
        <v>2</v>
      </c>
      <c r="J2486" s="11" t="s">
        <v>50</v>
      </c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20">
        <v>1</v>
      </c>
      <c r="V2486" s="20">
        <v>16</v>
      </c>
      <c r="W2486" s="5"/>
      <c r="X2486" s="11">
        <v>0</v>
      </c>
      <c r="Y2486" s="22">
        <v>0.426</v>
      </c>
      <c r="Z2486" s="22">
        <v>0.402</v>
      </c>
      <c r="AA2486" s="22">
        <v>0.501</v>
      </c>
      <c r="AB2486" s="22">
        <v>0.298</v>
      </c>
      <c r="AC2486" s="22">
        <v>1.514</v>
      </c>
      <c r="AD2486" s="22">
        <v>0.945</v>
      </c>
      <c r="AE2486" s="22">
        <v>1.003</v>
      </c>
      <c r="AF2486" s="22">
        <v>1.322</v>
      </c>
      <c r="AG2486" s="22">
        <v>1.047</v>
      </c>
      <c r="AH2486" s="22">
        <v>1.056</v>
      </c>
      <c r="AI2486" s="22">
        <v>1.05</v>
      </c>
      <c r="AJ2486" s="22">
        <v>1.031</v>
      </c>
    </row>
    <row r="2487" s="5" customFormat="1" spans="1:36">
      <c r="A2487" s="11" t="s">
        <v>3657</v>
      </c>
      <c r="B2487" s="11">
        <v>648.7</v>
      </c>
      <c r="C2487" s="11">
        <v>1055.8</v>
      </c>
      <c r="D2487" s="11">
        <v>640.2249</v>
      </c>
      <c r="E2487" s="11">
        <v>644.239</v>
      </c>
      <c r="F2487" s="11">
        <v>173.1155</v>
      </c>
      <c r="G2487" s="11">
        <v>46315.6346153846</v>
      </c>
      <c r="H2487" s="11">
        <v>1</v>
      </c>
      <c r="I2487" s="11">
        <v>2</v>
      </c>
      <c r="J2487" s="11" t="s">
        <v>39</v>
      </c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20">
        <v>0</v>
      </c>
      <c r="V2487" s="20">
        <v>5</v>
      </c>
      <c r="W2487" s="5"/>
      <c r="X2487" s="11">
        <v>0</v>
      </c>
      <c r="Y2487" s="22">
        <v>0.66</v>
      </c>
      <c r="Z2487" s="22">
        <v>0.615</v>
      </c>
      <c r="AA2487" s="22">
        <v>0.706</v>
      </c>
      <c r="AB2487" s="22">
        <v>0.706</v>
      </c>
      <c r="AC2487" s="22">
        <v>1.742</v>
      </c>
      <c r="AD2487" s="22">
        <v>1.174</v>
      </c>
      <c r="AE2487" s="22">
        <v>1.275</v>
      </c>
      <c r="AF2487" s="22">
        <v>1.502</v>
      </c>
      <c r="AG2487" s="22">
        <v>1.152</v>
      </c>
      <c r="AH2487" s="22">
        <v>1.129</v>
      </c>
      <c r="AI2487" s="22">
        <v>1.243</v>
      </c>
      <c r="AJ2487" s="22">
        <v>1.359</v>
      </c>
    </row>
    <row r="2488" s="5" customFormat="1" spans="1:36">
      <c r="A2488" s="11" t="s">
        <v>3658</v>
      </c>
      <c r="B2488" s="11">
        <v>648.4</v>
      </c>
      <c r="C2488" s="11">
        <v>1055.8</v>
      </c>
      <c r="D2488" s="11">
        <v>335.5768</v>
      </c>
      <c r="E2488" s="11">
        <v>337.5838</v>
      </c>
      <c r="F2488" s="11">
        <v>203.0369</v>
      </c>
      <c r="G2488" s="11">
        <v>5706.8868</v>
      </c>
      <c r="H2488" s="11">
        <v>2</v>
      </c>
      <c r="I2488" s="11">
        <v>2</v>
      </c>
      <c r="J2488" s="11" t="s">
        <v>39</v>
      </c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20">
        <v>0</v>
      </c>
      <c r="V2488" s="20">
        <v>2</v>
      </c>
      <c r="W2488" s="5"/>
      <c r="X2488" s="11">
        <v>0</v>
      </c>
      <c r="Y2488" s="22">
        <v>2.512</v>
      </c>
      <c r="Z2488" s="22">
        <v>1.857</v>
      </c>
      <c r="AA2488" s="22">
        <v>1.649</v>
      </c>
      <c r="AB2488" s="22">
        <v>2.445</v>
      </c>
      <c r="AC2488" s="22">
        <v>0.789</v>
      </c>
      <c r="AD2488" s="22">
        <v>1.648</v>
      </c>
      <c r="AE2488" s="22">
        <v>1.776</v>
      </c>
      <c r="AF2488" s="22">
        <v>0.864</v>
      </c>
      <c r="AG2488" s="22">
        <v>1.457</v>
      </c>
      <c r="AH2488" s="22">
        <v>1.764</v>
      </c>
      <c r="AI2488" s="22">
        <v>1.823</v>
      </c>
      <c r="AJ2488" s="22">
        <v>1.485</v>
      </c>
    </row>
    <row r="2489" s="5" customFormat="1" spans="1:36">
      <c r="A2489" s="11" t="s">
        <v>3659</v>
      </c>
      <c r="B2489" s="11">
        <v>647.7</v>
      </c>
      <c r="C2489" s="11">
        <v>1056.1</v>
      </c>
      <c r="D2489" s="11">
        <v>633.1239</v>
      </c>
      <c r="E2489" s="11">
        <v>637.1412</v>
      </c>
      <c r="F2489" s="11">
        <v>166.0145</v>
      </c>
      <c r="G2489" s="11">
        <v>13381.6983</v>
      </c>
      <c r="H2489" s="11">
        <v>1</v>
      </c>
      <c r="I2489" s="11">
        <v>2</v>
      </c>
      <c r="J2489" s="11" t="s">
        <v>46</v>
      </c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11">
        <v>0</v>
      </c>
      <c r="Y2489" s="22">
        <v>0.55</v>
      </c>
      <c r="Z2489" s="22">
        <v>0.432</v>
      </c>
      <c r="AA2489" s="22">
        <v>0.507</v>
      </c>
      <c r="AB2489" s="22">
        <v>0.348</v>
      </c>
      <c r="AC2489" s="22">
        <v>1.316</v>
      </c>
      <c r="AD2489" s="22">
        <v>0.944</v>
      </c>
      <c r="AE2489" s="22">
        <v>0.947</v>
      </c>
      <c r="AF2489" s="22">
        <v>1.189</v>
      </c>
      <c r="AG2489" s="22">
        <v>0.942</v>
      </c>
      <c r="AH2489" s="22">
        <v>0.876</v>
      </c>
      <c r="AI2489" s="22">
        <v>0.868</v>
      </c>
      <c r="AJ2489" s="22">
        <v>0.887</v>
      </c>
    </row>
    <row r="2490" s="5" customFormat="1" spans="1:36">
      <c r="A2490" s="11" t="s">
        <v>3660</v>
      </c>
      <c r="B2490" s="11">
        <v>648</v>
      </c>
      <c r="C2490" s="11">
        <v>1057.1</v>
      </c>
      <c r="D2490" s="11">
        <v>647.1729</v>
      </c>
      <c r="E2490" s="11">
        <v>651.186</v>
      </c>
      <c r="F2490" s="11">
        <v>180.0636</v>
      </c>
      <c r="G2490" s="11">
        <v>94611.34</v>
      </c>
      <c r="H2490" s="11">
        <v>1</v>
      </c>
      <c r="I2490" s="11">
        <v>2</v>
      </c>
      <c r="J2490" s="11" t="s">
        <v>41</v>
      </c>
      <c r="K2490" s="5"/>
      <c r="L2490" s="5"/>
      <c r="M2490" s="5"/>
      <c r="N2490" s="5"/>
      <c r="O2490" s="5"/>
      <c r="P2490" s="11" t="s">
        <v>913</v>
      </c>
      <c r="Q2490" s="11" t="s">
        <v>914</v>
      </c>
      <c r="R2490" s="11" t="s">
        <v>3661</v>
      </c>
      <c r="S2490" s="11">
        <v>4.57</v>
      </c>
      <c r="T2490" s="11">
        <v>32.2</v>
      </c>
      <c r="U2490" s="5"/>
      <c r="V2490" s="5"/>
      <c r="W2490" s="5"/>
      <c r="X2490" s="11">
        <v>0</v>
      </c>
      <c r="Y2490" s="22">
        <v>1.713</v>
      </c>
      <c r="Z2490" s="22">
        <v>1.859</v>
      </c>
      <c r="AA2490" s="22">
        <v>1.999</v>
      </c>
      <c r="AB2490" s="22">
        <v>1.92</v>
      </c>
      <c r="AC2490" s="22">
        <v>0.505</v>
      </c>
      <c r="AD2490" s="22">
        <v>0.899</v>
      </c>
      <c r="AE2490" s="22">
        <v>0.672</v>
      </c>
      <c r="AF2490" s="22">
        <v>0.604</v>
      </c>
      <c r="AG2490" s="22">
        <v>0.933</v>
      </c>
      <c r="AH2490" s="22">
        <v>0.943</v>
      </c>
      <c r="AI2490" s="22">
        <v>0.941</v>
      </c>
      <c r="AJ2490" s="22">
        <v>0.986</v>
      </c>
    </row>
    <row r="2491" s="5" customFormat="1" spans="1:36">
      <c r="A2491" s="11" t="s">
        <v>3662</v>
      </c>
      <c r="B2491" s="11">
        <v>649.5</v>
      </c>
      <c r="C2491" s="11">
        <v>1057.3</v>
      </c>
      <c r="D2491" s="11">
        <v>299.0896</v>
      </c>
      <c r="E2491" s="11">
        <v>301.0952</v>
      </c>
      <c r="F2491" s="11">
        <v>130.0625</v>
      </c>
      <c r="G2491" s="11">
        <v>36407.0025</v>
      </c>
      <c r="H2491" s="11">
        <v>2</v>
      </c>
      <c r="I2491" s="11">
        <v>2</v>
      </c>
      <c r="J2491" s="11" t="s">
        <v>50</v>
      </c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20">
        <v>6</v>
      </c>
      <c r="V2491" s="20">
        <v>48</v>
      </c>
      <c r="W2491" s="5"/>
      <c r="X2491" s="11">
        <v>0</v>
      </c>
      <c r="Y2491" s="22">
        <v>0.877</v>
      </c>
      <c r="Z2491" s="22">
        <v>1.184</v>
      </c>
      <c r="AA2491" s="22">
        <v>0.848</v>
      </c>
      <c r="AB2491" s="22">
        <v>0.745</v>
      </c>
      <c r="AC2491" s="22">
        <v>1.85</v>
      </c>
      <c r="AD2491" s="22">
        <v>1.323</v>
      </c>
      <c r="AE2491" s="22">
        <v>1.408</v>
      </c>
      <c r="AF2491" s="22">
        <v>1.587</v>
      </c>
      <c r="AG2491" s="22">
        <v>1.361</v>
      </c>
      <c r="AH2491" s="22">
        <v>1.39</v>
      </c>
      <c r="AI2491" s="22">
        <v>1.448</v>
      </c>
      <c r="AJ2491" s="22">
        <v>1.587</v>
      </c>
    </row>
    <row r="2492" s="5" customFormat="1" spans="1:36">
      <c r="A2492" s="11" t="s">
        <v>3663</v>
      </c>
      <c r="B2492" s="11">
        <v>649.4</v>
      </c>
      <c r="C2492" s="11">
        <v>1057.3</v>
      </c>
      <c r="D2492" s="11">
        <v>335.5768</v>
      </c>
      <c r="E2492" s="11">
        <v>337.5836</v>
      </c>
      <c r="F2492" s="11">
        <v>101.5184</v>
      </c>
      <c r="G2492" s="11">
        <v>5222.91083333333</v>
      </c>
      <c r="H2492" s="11">
        <v>1</v>
      </c>
      <c r="I2492" s="11">
        <v>1</v>
      </c>
      <c r="J2492" s="11" t="s">
        <v>46</v>
      </c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11">
        <v>0</v>
      </c>
      <c r="Y2492" s="22">
        <v>2.665</v>
      </c>
      <c r="Z2492" s="22">
        <v>1.857</v>
      </c>
      <c r="AA2492" s="22">
        <v>1.649</v>
      </c>
      <c r="AB2492" s="22">
        <v>2.445</v>
      </c>
      <c r="AC2492" s="22">
        <v>1.042</v>
      </c>
      <c r="AD2492" s="22">
        <v>1.648</v>
      </c>
      <c r="AE2492" s="22">
        <v>1.776</v>
      </c>
      <c r="AF2492" s="22">
        <v>0.864</v>
      </c>
      <c r="AG2492" s="22">
        <v>1.955</v>
      </c>
      <c r="AH2492" s="22">
        <v>1.764</v>
      </c>
      <c r="AI2492" s="22">
        <v>1.823</v>
      </c>
      <c r="AJ2492" s="22">
        <v>1.485</v>
      </c>
    </row>
    <row r="2493" s="5" customFormat="1" spans="1:36">
      <c r="A2493" s="11" t="s">
        <v>3664</v>
      </c>
      <c r="B2493" s="11">
        <v>647.7</v>
      </c>
      <c r="C2493" s="11">
        <v>1057.3</v>
      </c>
      <c r="D2493" s="11">
        <v>350.1299</v>
      </c>
      <c r="E2493" s="11">
        <v>352.1365</v>
      </c>
      <c r="F2493" s="11">
        <v>232.1431</v>
      </c>
      <c r="G2493" s="11">
        <v>100814.123157895</v>
      </c>
      <c r="H2493" s="11">
        <v>2</v>
      </c>
      <c r="I2493" s="11">
        <v>2</v>
      </c>
      <c r="J2493" s="11" t="s">
        <v>39</v>
      </c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20">
        <v>0</v>
      </c>
      <c r="V2493" s="20">
        <v>9</v>
      </c>
      <c r="W2493" s="5"/>
      <c r="X2493" s="11">
        <v>0</v>
      </c>
      <c r="Y2493" s="22">
        <v>1.023</v>
      </c>
      <c r="Z2493" s="22">
        <v>0.953</v>
      </c>
      <c r="AA2493" s="22">
        <v>0.903</v>
      </c>
      <c r="AB2493" s="22">
        <v>0.886</v>
      </c>
      <c r="AC2493" s="22">
        <v>0.719</v>
      </c>
      <c r="AD2493" s="22">
        <v>0.768</v>
      </c>
      <c r="AE2493" s="22">
        <v>1.083</v>
      </c>
      <c r="AF2493" s="22">
        <v>0.862</v>
      </c>
      <c r="AG2493" s="22">
        <v>1.089</v>
      </c>
      <c r="AH2493" s="22">
        <v>1.052</v>
      </c>
      <c r="AI2493" s="22">
        <v>1.002</v>
      </c>
      <c r="AJ2493" s="22">
        <v>1.059</v>
      </c>
    </row>
    <row r="2494" s="5" customFormat="1" spans="1:36">
      <c r="A2494" s="11" t="s">
        <v>3665</v>
      </c>
      <c r="B2494" s="11">
        <v>649.3</v>
      </c>
      <c r="C2494" s="11">
        <v>1058.4</v>
      </c>
      <c r="D2494" s="11">
        <v>340.1053</v>
      </c>
      <c r="E2494" s="11">
        <v>342.1129</v>
      </c>
      <c r="F2494" s="11">
        <v>212.094</v>
      </c>
      <c r="G2494" s="11">
        <v>6859.5914</v>
      </c>
      <c r="H2494" s="11">
        <v>2</v>
      </c>
      <c r="I2494" s="11">
        <v>2</v>
      </c>
      <c r="J2494" s="11" t="s">
        <v>39</v>
      </c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20">
        <v>0</v>
      </c>
      <c r="V2494" s="20">
        <v>1</v>
      </c>
      <c r="W2494" s="5"/>
      <c r="X2494" s="11">
        <v>0</v>
      </c>
      <c r="Y2494" s="22">
        <v>0.462</v>
      </c>
      <c r="Z2494" s="22">
        <v>0.545</v>
      </c>
      <c r="AA2494" s="22">
        <v>0.511</v>
      </c>
      <c r="AB2494" s="22">
        <v>0.573</v>
      </c>
      <c r="AC2494" s="22">
        <v>2.164</v>
      </c>
      <c r="AD2494" s="22">
        <v>1.931</v>
      </c>
      <c r="AE2494" s="22">
        <v>1.447</v>
      </c>
      <c r="AF2494" s="22">
        <v>1.716</v>
      </c>
      <c r="AG2494" s="22">
        <v>0.932</v>
      </c>
      <c r="AH2494" s="22">
        <v>0.919</v>
      </c>
      <c r="AI2494" s="22">
        <v>0.965</v>
      </c>
      <c r="AJ2494" s="22">
        <v>0.913</v>
      </c>
    </row>
    <row r="2495" s="5" customFormat="1" spans="1:36">
      <c r="A2495" s="11" t="s">
        <v>3666</v>
      </c>
      <c r="B2495" s="11">
        <v>650.7</v>
      </c>
      <c r="C2495" s="11">
        <v>1059.8</v>
      </c>
      <c r="D2495" s="11">
        <v>354.1193</v>
      </c>
      <c r="E2495" s="11">
        <v>356.124</v>
      </c>
      <c r="F2495" s="11">
        <v>120.0609</v>
      </c>
      <c r="G2495" s="11">
        <v>83638.862</v>
      </c>
      <c r="H2495" s="11">
        <v>1</v>
      </c>
      <c r="I2495" s="11">
        <v>1</v>
      </c>
      <c r="J2495" s="11" t="s">
        <v>46</v>
      </c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11">
        <v>0</v>
      </c>
      <c r="Y2495" s="22">
        <v>0.827</v>
      </c>
      <c r="Z2495" s="22">
        <v>0.937</v>
      </c>
      <c r="AA2495" s="22">
        <v>0.772</v>
      </c>
      <c r="AB2495" s="22">
        <v>0.858</v>
      </c>
      <c r="AC2495" s="22">
        <v>0.647</v>
      </c>
      <c r="AD2495" s="22">
        <v>0.716</v>
      </c>
      <c r="AE2495" s="22">
        <v>0.837</v>
      </c>
      <c r="AF2495" s="22">
        <v>0.704</v>
      </c>
      <c r="AG2495" s="22">
        <v>0.71</v>
      </c>
      <c r="AH2495" s="22">
        <v>0.642</v>
      </c>
      <c r="AI2495" s="22">
        <v>0.638</v>
      </c>
      <c r="AJ2495" s="22">
        <v>0.814</v>
      </c>
    </row>
    <row r="2496" s="5" customFormat="1" spans="1:36">
      <c r="A2496" s="11" t="s">
        <v>3667</v>
      </c>
      <c r="B2496" s="11">
        <v>650.4</v>
      </c>
      <c r="C2496" s="11">
        <v>1060.5</v>
      </c>
      <c r="D2496" s="11">
        <v>414.1253</v>
      </c>
      <c r="E2496" s="11">
        <v>416.1315</v>
      </c>
      <c r="F2496" s="11">
        <v>180.0669</v>
      </c>
      <c r="G2496" s="11">
        <v>4793.98025</v>
      </c>
      <c r="H2496" s="11">
        <v>1</v>
      </c>
      <c r="I2496" s="11">
        <v>1</v>
      </c>
      <c r="J2496" s="11" t="s">
        <v>39</v>
      </c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20">
        <v>0</v>
      </c>
      <c r="V2496" s="20">
        <v>1</v>
      </c>
      <c r="W2496" s="5"/>
      <c r="X2496" s="11">
        <v>0</v>
      </c>
      <c r="Y2496" s="22">
        <v>0.729</v>
      </c>
      <c r="Z2496" s="22">
        <v>1.415</v>
      </c>
      <c r="AA2496" s="22">
        <v>0.501</v>
      </c>
      <c r="AB2496" s="22">
        <v>0.879</v>
      </c>
      <c r="AC2496" s="22">
        <v>4.43</v>
      </c>
      <c r="AD2496" s="22">
        <v>2.751</v>
      </c>
      <c r="AE2496" s="22">
        <v>2.103</v>
      </c>
      <c r="AF2496" s="22">
        <v>4.075</v>
      </c>
      <c r="AG2496" s="22">
        <v>1.898</v>
      </c>
      <c r="AH2496" s="22">
        <v>2.226</v>
      </c>
      <c r="AI2496" s="22">
        <v>1.887</v>
      </c>
      <c r="AJ2496" s="22">
        <v>1.816</v>
      </c>
    </row>
    <row r="2497" s="5" customFormat="1" spans="1:36">
      <c r="A2497" s="11" t="s">
        <v>3668</v>
      </c>
      <c r="B2497" s="11">
        <v>649.4</v>
      </c>
      <c r="C2497" s="11">
        <v>1060.6</v>
      </c>
      <c r="D2497" s="11">
        <v>414.1246</v>
      </c>
      <c r="E2497" s="11">
        <v>416.1309</v>
      </c>
      <c r="F2497" s="11">
        <v>360.1326</v>
      </c>
      <c r="G2497" s="11">
        <v>5200.55955555556</v>
      </c>
      <c r="H2497" s="11">
        <v>2</v>
      </c>
      <c r="I2497" s="11">
        <v>2</v>
      </c>
      <c r="J2497" s="11" t="s">
        <v>50</v>
      </c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20">
        <v>1</v>
      </c>
      <c r="V2497" s="20">
        <v>9</v>
      </c>
      <c r="W2497" s="5"/>
      <c r="X2497" s="11">
        <v>0</v>
      </c>
      <c r="Y2497" s="22">
        <v>0.729</v>
      </c>
      <c r="Z2497" s="22">
        <v>1.415</v>
      </c>
      <c r="AA2497" s="22">
        <v>0.489</v>
      </c>
      <c r="AB2497" s="22">
        <v>0.879</v>
      </c>
      <c r="AC2497" s="22">
        <v>4.43</v>
      </c>
      <c r="AD2497" s="22">
        <v>2.751</v>
      </c>
      <c r="AE2497" s="22">
        <v>2.103</v>
      </c>
      <c r="AF2497" s="22">
        <v>4.075</v>
      </c>
      <c r="AG2497" s="22">
        <v>1.898</v>
      </c>
      <c r="AH2497" s="22">
        <v>2.226</v>
      </c>
      <c r="AI2497" s="22">
        <v>1.887</v>
      </c>
      <c r="AJ2497" s="22">
        <v>1.816</v>
      </c>
    </row>
    <row r="2498" s="5" customFormat="1" spans="1:36">
      <c r="A2498" s="11" t="s">
        <v>3669</v>
      </c>
      <c r="B2498" s="11">
        <v>654.5</v>
      </c>
      <c r="C2498" s="11">
        <v>1061.4</v>
      </c>
      <c r="D2498" s="11">
        <v>344.6042</v>
      </c>
      <c r="E2498" s="11">
        <v>346.6104</v>
      </c>
      <c r="F2498" s="11">
        <v>110.5458</v>
      </c>
      <c r="G2498" s="11">
        <v>7436.34025</v>
      </c>
      <c r="H2498" s="11">
        <v>1</v>
      </c>
      <c r="I2498" s="11">
        <v>1</v>
      </c>
      <c r="J2498" s="11" t="s">
        <v>46</v>
      </c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11">
        <v>0</v>
      </c>
      <c r="Y2498" s="22">
        <v>1.742</v>
      </c>
      <c r="Z2498" s="22">
        <v>1.908</v>
      </c>
      <c r="AA2498" s="22">
        <v>1.881</v>
      </c>
      <c r="AB2498" s="22">
        <v>2.311</v>
      </c>
      <c r="AC2498" s="22">
        <v>0.623</v>
      </c>
      <c r="AD2498" s="22">
        <v>0.994</v>
      </c>
      <c r="AE2498" s="22">
        <v>0.795</v>
      </c>
      <c r="AF2498" s="22">
        <v>0.593</v>
      </c>
      <c r="AG2498" s="22">
        <v>1.003</v>
      </c>
      <c r="AH2498" s="22">
        <v>1.023</v>
      </c>
      <c r="AI2498" s="22">
        <v>0.908</v>
      </c>
      <c r="AJ2498" s="22">
        <v>1.016</v>
      </c>
    </row>
    <row r="2499" s="5" customFormat="1" spans="1:36">
      <c r="A2499" s="11" t="s">
        <v>3670</v>
      </c>
      <c r="B2499" s="11">
        <v>651.6</v>
      </c>
      <c r="C2499" s="11">
        <v>1061.5</v>
      </c>
      <c r="D2499" s="11">
        <v>457.5667</v>
      </c>
      <c r="E2499" s="11">
        <v>459.5735</v>
      </c>
      <c r="F2499" s="11">
        <v>223.5083</v>
      </c>
      <c r="G2499" s="11">
        <v>7778.95633333333</v>
      </c>
      <c r="H2499" s="11">
        <v>1</v>
      </c>
      <c r="I2499" s="11">
        <v>1</v>
      </c>
      <c r="J2499" s="11" t="s">
        <v>46</v>
      </c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11">
        <v>0</v>
      </c>
      <c r="Y2499" s="22">
        <v>2.363</v>
      </c>
      <c r="Z2499" s="22">
        <v>2.091</v>
      </c>
      <c r="AA2499" s="22">
        <v>2.215</v>
      </c>
      <c r="AB2499" s="22">
        <v>2.629</v>
      </c>
      <c r="AC2499" s="22">
        <v>1.351</v>
      </c>
      <c r="AD2499" s="22">
        <v>1.598</v>
      </c>
      <c r="AE2499" s="22">
        <v>2.154</v>
      </c>
      <c r="AF2499" s="22">
        <v>1.34</v>
      </c>
      <c r="AG2499" s="22">
        <v>2.135</v>
      </c>
      <c r="AH2499" s="22">
        <v>1.969</v>
      </c>
      <c r="AI2499" s="22">
        <v>2.016</v>
      </c>
      <c r="AJ2499" s="22">
        <v>1.934</v>
      </c>
    </row>
    <row r="2500" s="5" customFormat="1" spans="1:36">
      <c r="A2500" s="11" t="s">
        <v>3671</v>
      </c>
      <c r="B2500" s="11">
        <v>652.4</v>
      </c>
      <c r="C2500" s="11">
        <v>1062.2</v>
      </c>
      <c r="D2500" s="11">
        <v>595.1679</v>
      </c>
      <c r="E2500" s="11">
        <v>599.1817</v>
      </c>
      <c r="F2500" s="11">
        <v>128.0585</v>
      </c>
      <c r="G2500" s="11">
        <v>137521.31</v>
      </c>
      <c r="H2500" s="11">
        <v>1</v>
      </c>
      <c r="I2500" s="11">
        <v>2</v>
      </c>
      <c r="J2500" s="11" t="s">
        <v>50</v>
      </c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20">
        <v>1</v>
      </c>
      <c r="V2500" s="20">
        <v>16</v>
      </c>
      <c r="W2500" s="5"/>
      <c r="X2500" s="11">
        <v>0</v>
      </c>
      <c r="Y2500" s="22">
        <v>0.521</v>
      </c>
      <c r="Z2500" s="22">
        <v>0.565</v>
      </c>
      <c r="AA2500" s="22">
        <v>0.588</v>
      </c>
      <c r="AB2500" s="22">
        <v>0.406</v>
      </c>
      <c r="AC2500" s="22">
        <v>1.598</v>
      </c>
      <c r="AD2500" s="22">
        <v>0.971</v>
      </c>
      <c r="AE2500" s="22">
        <v>1.047</v>
      </c>
      <c r="AF2500" s="22">
        <v>1.36</v>
      </c>
      <c r="AG2500" s="22">
        <v>1.065</v>
      </c>
      <c r="AH2500" s="22">
        <v>1.088</v>
      </c>
      <c r="AI2500" s="22">
        <v>1.008</v>
      </c>
      <c r="AJ2500" s="22">
        <v>1.128</v>
      </c>
    </row>
    <row r="2501" s="5" customFormat="1" spans="1:36">
      <c r="A2501" s="11" t="s">
        <v>3672</v>
      </c>
      <c r="B2501" s="11">
        <v>650.4</v>
      </c>
      <c r="C2501" s="11">
        <v>1063.5</v>
      </c>
      <c r="D2501" s="11">
        <v>373.1607</v>
      </c>
      <c r="E2501" s="11">
        <v>375.1649</v>
      </c>
      <c r="F2501" s="11">
        <v>139.1024</v>
      </c>
      <c r="G2501" s="11">
        <v>7135.42255555556</v>
      </c>
      <c r="H2501" s="11">
        <v>1</v>
      </c>
      <c r="I2501" s="11">
        <v>1</v>
      </c>
      <c r="J2501" s="11" t="s">
        <v>46</v>
      </c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11">
        <v>0</v>
      </c>
      <c r="Y2501" s="22">
        <v>1.211</v>
      </c>
      <c r="Z2501" s="22">
        <v>0.92</v>
      </c>
      <c r="AA2501" s="22">
        <v>0.755</v>
      </c>
      <c r="AB2501" s="22">
        <v>1.979</v>
      </c>
      <c r="AC2501" s="22">
        <v>1.08</v>
      </c>
      <c r="AD2501" s="22">
        <v>1.23</v>
      </c>
      <c r="AE2501" s="22">
        <v>1.785</v>
      </c>
      <c r="AF2501" s="22">
        <v>0.831</v>
      </c>
      <c r="AG2501" s="22">
        <v>1.319</v>
      </c>
      <c r="AH2501" s="22">
        <v>1.578</v>
      </c>
      <c r="AI2501" s="22">
        <v>1.452</v>
      </c>
      <c r="AJ2501" s="22">
        <v>1.243</v>
      </c>
    </row>
    <row r="2502" s="5" customFormat="1" spans="1:36">
      <c r="A2502" s="11" t="s">
        <v>3673</v>
      </c>
      <c r="B2502" s="11">
        <v>651.7</v>
      </c>
      <c r="C2502" s="11">
        <v>1064.2</v>
      </c>
      <c r="D2502" s="11">
        <v>379.1111</v>
      </c>
      <c r="E2502" s="11">
        <v>381.1177</v>
      </c>
      <c r="F2502" s="11">
        <v>145.0528</v>
      </c>
      <c r="G2502" s="11">
        <v>29669.2571428571</v>
      </c>
      <c r="H2502" s="11">
        <v>1</v>
      </c>
      <c r="I2502" s="11">
        <v>1</v>
      </c>
      <c r="J2502" s="11" t="s">
        <v>39</v>
      </c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20">
        <v>0</v>
      </c>
      <c r="V2502" s="20">
        <v>9</v>
      </c>
      <c r="W2502" s="5"/>
      <c r="X2502" s="11">
        <v>0</v>
      </c>
      <c r="Y2502" s="22">
        <v>1.743</v>
      </c>
      <c r="Z2502" s="22">
        <v>1.419</v>
      </c>
      <c r="AA2502" s="22">
        <v>1.623</v>
      </c>
      <c r="AB2502" s="22">
        <v>1.76</v>
      </c>
      <c r="AC2502" s="22">
        <v>1.45</v>
      </c>
      <c r="AD2502" s="22">
        <v>2.262</v>
      </c>
      <c r="AE2502" s="22">
        <v>2.398</v>
      </c>
      <c r="AF2502" s="22">
        <v>1.696</v>
      </c>
      <c r="AG2502" s="22">
        <v>1.736</v>
      </c>
      <c r="AH2502" s="22">
        <v>1.846</v>
      </c>
      <c r="AI2502" s="22">
        <v>1.761</v>
      </c>
      <c r="AJ2502" s="22">
        <v>1.818</v>
      </c>
    </row>
    <row r="2503" s="5" customFormat="1" spans="1:36">
      <c r="A2503" s="11" t="s">
        <v>3674</v>
      </c>
      <c r="B2503" s="11">
        <v>651.6</v>
      </c>
      <c r="C2503" s="11">
        <v>1064.2</v>
      </c>
      <c r="D2503" s="11">
        <v>717.2517</v>
      </c>
      <c r="E2503" s="11">
        <v>721.2652</v>
      </c>
      <c r="F2503" s="11">
        <v>250.1423</v>
      </c>
      <c r="G2503" s="11">
        <v>42884.8875</v>
      </c>
      <c r="H2503" s="11">
        <v>1</v>
      </c>
      <c r="I2503" s="11">
        <v>2</v>
      </c>
      <c r="J2503" s="11" t="s">
        <v>39</v>
      </c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20">
        <v>0</v>
      </c>
      <c r="V2503" s="20">
        <v>3</v>
      </c>
      <c r="W2503" s="5"/>
      <c r="X2503" s="11">
        <v>0</v>
      </c>
      <c r="Y2503" s="22">
        <v>1.086</v>
      </c>
      <c r="Z2503" s="22">
        <v>0.972</v>
      </c>
      <c r="AA2503" s="22">
        <v>0.87</v>
      </c>
      <c r="AB2503" s="22">
        <v>0.774</v>
      </c>
      <c r="AC2503" s="22">
        <v>1.35</v>
      </c>
      <c r="AD2503" s="22">
        <v>1.126</v>
      </c>
      <c r="AE2503" s="22">
        <v>1.096</v>
      </c>
      <c r="AF2503" s="22">
        <v>1.419</v>
      </c>
      <c r="AG2503" s="22">
        <v>1.144</v>
      </c>
      <c r="AH2503" s="22">
        <v>1.072</v>
      </c>
      <c r="AI2503" s="22">
        <v>0.937</v>
      </c>
      <c r="AJ2503" s="22">
        <v>1.064</v>
      </c>
    </row>
    <row r="2504" s="5" customFormat="1" spans="1:36">
      <c r="A2504" s="11" t="s">
        <v>3675</v>
      </c>
      <c r="B2504" s="11">
        <v>649.7</v>
      </c>
      <c r="C2504" s="11">
        <v>1064.9</v>
      </c>
      <c r="D2504" s="11">
        <v>369.1632</v>
      </c>
      <c r="E2504" s="11">
        <v>371.1698</v>
      </c>
      <c r="F2504" s="11">
        <v>135.1049</v>
      </c>
      <c r="G2504" s="11">
        <v>45306.7904761905</v>
      </c>
      <c r="H2504" s="11">
        <v>1</v>
      </c>
      <c r="I2504" s="11">
        <v>1</v>
      </c>
      <c r="J2504" s="11" t="s">
        <v>50</v>
      </c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20">
        <v>1</v>
      </c>
      <c r="V2504" s="20">
        <v>6</v>
      </c>
      <c r="W2504" s="5"/>
      <c r="X2504" s="11">
        <v>0</v>
      </c>
      <c r="Y2504" s="22">
        <v>0.887</v>
      </c>
      <c r="Z2504" s="22">
        <v>0.974</v>
      </c>
      <c r="AA2504" s="22">
        <v>0.798</v>
      </c>
      <c r="AB2504" s="22">
        <v>0.872</v>
      </c>
      <c r="AC2504" s="22">
        <v>1.347</v>
      </c>
      <c r="AD2504" s="22">
        <v>1.294</v>
      </c>
      <c r="AE2504" s="22">
        <v>1.219</v>
      </c>
      <c r="AF2504" s="22">
        <v>1.163</v>
      </c>
      <c r="AG2504" s="22">
        <v>0.976</v>
      </c>
      <c r="AH2504" s="22">
        <v>1.054</v>
      </c>
      <c r="AI2504" s="22">
        <v>1.05</v>
      </c>
      <c r="AJ2504" s="22">
        <v>0.954</v>
      </c>
    </row>
    <row r="2505" s="5" customFormat="1" spans="1:36">
      <c r="A2505" s="11" t="s">
        <v>3676</v>
      </c>
      <c r="B2505" s="11">
        <v>651.7</v>
      </c>
      <c r="C2505" s="11">
        <v>1065.3</v>
      </c>
      <c r="D2505" s="11">
        <v>637.1542</v>
      </c>
      <c r="E2505" s="11">
        <v>641.1672</v>
      </c>
      <c r="F2505" s="11">
        <v>170.0448</v>
      </c>
      <c r="G2505" s="11">
        <v>10101.6141428571</v>
      </c>
      <c r="H2505" s="11">
        <v>1</v>
      </c>
      <c r="I2505" s="11">
        <v>2</v>
      </c>
      <c r="J2505" s="11" t="s">
        <v>39</v>
      </c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20">
        <v>0</v>
      </c>
      <c r="V2505" s="20">
        <v>6</v>
      </c>
      <c r="W2505" s="5"/>
      <c r="X2505" s="11">
        <v>0</v>
      </c>
      <c r="Y2505" s="22">
        <v>0.756</v>
      </c>
      <c r="Z2505" s="22">
        <v>0.736</v>
      </c>
      <c r="AA2505" s="22">
        <v>0.857</v>
      </c>
      <c r="AB2505" s="22">
        <v>0.742</v>
      </c>
      <c r="AC2505" s="22">
        <v>0.823</v>
      </c>
      <c r="AD2505" s="22">
        <v>0.796</v>
      </c>
      <c r="AE2505" s="22">
        <v>0.992</v>
      </c>
      <c r="AF2505" s="22">
        <v>0.931</v>
      </c>
      <c r="AG2505" s="22">
        <v>1.201</v>
      </c>
      <c r="AH2505" s="22">
        <v>1.102</v>
      </c>
      <c r="AI2505" s="22">
        <v>0.886</v>
      </c>
      <c r="AJ2505" s="22">
        <v>0.914</v>
      </c>
    </row>
    <row r="2506" s="5" customFormat="1" spans="1:36">
      <c r="A2506" s="11" t="s">
        <v>3677</v>
      </c>
      <c r="B2506" s="11">
        <v>653.7</v>
      </c>
      <c r="C2506" s="11">
        <v>1065.7</v>
      </c>
      <c r="D2506" s="11">
        <v>308.1114</v>
      </c>
      <c r="E2506" s="11">
        <v>310.1183</v>
      </c>
      <c r="F2506" s="11">
        <v>148.1062</v>
      </c>
      <c r="G2506" s="11">
        <v>11012.6108333333</v>
      </c>
      <c r="H2506" s="11">
        <v>2</v>
      </c>
      <c r="I2506" s="11">
        <v>2</v>
      </c>
      <c r="J2506" s="11" t="s">
        <v>46</v>
      </c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11">
        <v>0</v>
      </c>
      <c r="Y2506" s="22">
        <v>0.828</v>
      </c>
      <c r="Z2506" s="22">
        <v>0.935</v>
      </c>
      <c r="AA2506" s="22">
        <v>0.897</v>
      </c>
      <c r="AB2506" s="22">
        <v>0.869</v>
      </c>
      <c r="AC2506" s="22">
        <v>1.65</v>
      </c>
      <c r="AD2506" s="22">
        <v>1.323</v>
      </c>
      <c r="AE2506" s="22">
        <v>1.17</v>
      </c>
      <c r="AF2506" s="22">
        <v>1.586</v>
      </c>
      <c r="AG2506" s="22">
        <v>1.306</v>
      </c>
      <c r="AH2506" s="22">
        <v>1.176</v>
      </c>
      <c r="AI2506" s="22">
        <v>1.065</v>
      </c>
      <c r="AJ2506" s="22">
        <v>1.162</v>
      </c>
    </row>
    <row r="2507" s="5" customFormat="1" spans="1:36">
      <c r="A2507" s="11" t="s">
        <v>3678</v>
      </c>
      <c r="B2507" s="11">
        <v>652.7</v>
      </c>
      <c r="C2507" s="11">
        <v>1069.5</v>
      </c>
      <c r="D2507" s="11">
        <v>384.0763</v>
      </c>
      <c r="E2507" s="11">
        <v>386.0833</v>
      </c>
      <c r="F2507" s="11">
        <v>150.018</v>
      </c>
      <c r="G2507" s="11">
        <v>7957.78442857143</v>
      </c>
      <c r="H2507" s="11">
        <v>1</v>
      </c>
      <c r="I2507" s="11">
        <v>1</v>
      </c>
      <c r="J2507" s="11" t="s">
        <v>39</v>
      </c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20">
        <v>0</v>
      </c>
      <c r="V2507" s="20">
        <v>6</v>
      </c>
      <c r="W2507" s="5"/>
      <c r="X2507" s="11">
        <v>0</v>
      </c>
      <c r="Y2507" s="22">
        <v>1.351</v>
      </c>
      <c r="Z2507" s="22">
        <v>1.201</v>
      </c>
      <c r="AA2507" s="22">
        <v>1.401</v>
      </c>
      <c r="AB2507" s="22">
        <v>1.56</v>
      </c>
      <c r="AC2507" s="22">
        <v>0.745</v>
      </c>
      <c r="AD2507" s="22">
        <v>0.83</v>
      </c>
      <c r="AE2507" s="22">
        <v>1.401</v>
      </c>
      <c r="AF2507" s="22">
        <v>0.9</v>
      </c>
      <c r="AG2507" s="22">
        <v>1.179</v>
      </c>
      <c r="AH2507" s="22">
        <v>1.12</v>
      </c>
      <c r="AI2507" s="22">
        <v>1.194</v>
      </c>
      <c r="AJ2507" s="22">
        <v>1.025</v>
      </c>
    </row>
    <row r="2508" s="5" customFormat="1" spans="1:36">
      <c r="A2508" s="11" t="s">
        <v>3679</v>
      </c>
      <c r="B2508" s="11">
        <v>652.7</v>
      </c>
      <c r="C2508" s="11">
        <v>1070.4</v>
      </c>
      <c r="D2508" s="11">
        <v>407.1643</v>
      </c>
      <c r="E2508" s="11">
        <v>409.1711</v>
      </c>
      <c r="F2508" s="11">
        <v>173.106</v>
      </c>
      <c r="G2508" s="11">
        <v>698725.5125</v>
      </c>
      <c r="H2508" s="11">
        <v>1</v>
      </c>
      <c r="I2508" s="11">
        <v>1</v>
      </c>
      <c r="J2508" s="11" t="s">
        <v>50</v>
      </c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20">
        <v>4</v>
      </c>
      <c r="V2508" s="20">
        <v>29</v>
      </c>
      <c r="W2508" s="5"/>
      <c r="X2508" s="11">
        <v>0</v>
      </c>
      <c r="Y2508" s="22">
        <v>0.617</v>
      </c>
      <c r="Z2508" s="22">
        <v>0.681</v>
      </c>
      <c r="AA2508" s="22">
        <v>0.711</v>
      </c>
      <c r="AB2508" s="22">
        <v>0.584</v>
      </c>
      <c r="AC2508" s="22">
        <v>1.724</v>
      </c>
      <c r="AD2508" s="22">
        <v>1.43</v>
      </c>
      <c r="AE2508" s="22">
        <v>1.157</v>
      </c>
      <c r="AF2508" s="22">
        <v>1.505</v>
      </c>
      <c r="AG2508" s="22">
        <v>1.051</v>
      </c>
      <c r="AH2508" s="22">
        <v>1.05</v>
      </c>
      <c r="AI2508" s="22">
        <v>1.037</v>
      </c>
      <c r="AJ2508" s="22">
        <v>1.047</v>
      </c>
    </row>
    <row r="2509" s="5" customFormat="1" spans="1:36">
      <c r="A2509" s="11" t="s">
        <v>3680</v>
      </c>
      <c r="B2509" s="11">
        <v>658.8</v>
      </c>
      <c r="C2509" s="11">
        <v>1071.2</v>
      </c>
      <c r="D2509" s="11">
        <v>452.2214</v>
      </c>
      <c r="E2509" s="11">
        <v>454.2278</v>
      </c>
      <c r="F2509" s="11">
        <v>218.1631</v>
      </c>
      <c r="G2509" s="11">
        <v>8622.61555555556</v>
      </c>
      <c r="H2509" s="11">
        <v>1</v>
      </c>
      <c r="I2509" s="11">
        <v>1</v>
      </c>
      <c r="J2509" s="11" t="s">
        <v>39</v>
      </c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20">
        <v>0</v>
      </c>
      <c r="V2509" s="20">
        <v>4</v>
      </c>
      <c r="W2509" s="5"/>
      <c r="X2509" s="11">
        <v>0</v>
      </c>
      <c r="Y2509" s="22">
        <v>0.672</v>
      </c>
      <c r="Z2509" s="22">
        <v>0.702</v>
      </c>
      <c r="AA2509" s="22">
        <v>0.69</v>
      </c>
      <c r="AB2509" s="22">
        <v>0.667</v>
      </c>
      <c r="AC2509" s="22">
        <v>1.524</v>
      </c>
      <c r="AD2509" s="22">
        <v>1.396</v>
      </c>
      <c r="AE2509" s="22">
        <v>1.055</v>
      </c>
      <c r="AF2509" s="22">
        <v>1.334</v>
      </c>
      <c r="AG2509" s="22">
        <v>0.951</v>
      </c>
      <c r="AH2509" s="22">
        <v>1.048</v>
      </c>
      <c r="AI2509" s="22">
        <v>0.942</v>
      </c>
      <c r="AJ2509" s="22">
        <v>0.993</v>
      </c>
    </row>
    <row r="2510" s="5" customFormat="1" spans="1:36">
      <c r="A2510" s="11" t="s">
        <v>3681</v>
      </c>
      <c r="B2510" s="11">
        <v>655.5</v>
      </c>
      <c r="C2510" s="11">
        <v>1072.1</v>
      </c>
      <c r="D2510" s="11">
        <v>688.1989</v>
      </c>
      <c r="E2510" s="11">
        <v>692.2125</v>
      </c>
      <c r="F2510" s="11">
        <v>221.0896</v>
      </c>
      <c r="G2510" s="11">
        <v>19673.7625</v>
      </c>
      <c r="H2510" s="11">
        <v>1</v>
      </c>
      <c r="I2510" s="11">
        <v>2</v>
      </c>
      <c r="J2510" s="11" t="s">
        <v>41</v>
      </c>
      <c r="K2510" s="5"/>
      <c r="L2510" s="5"/>
      <c r="M2510" s="5"/>
      <c r="N2510" s="5"/>
      <c r="O2510" s="5"/>
      <c r="P2510" s="11" t="s">
        <v>3554</v>
      </c>
      <c r="Q2510" s="11" t="s">
        <v>3555</v>
      </c>
      <c r="R2510" s="11" t="s">
        <v>3682</v>
      </c>
      <c r="S2510" s="11">
        <v>2.56</v>
      </c>
      <c r="T2510" s="11">
        <v>142.9</v>
      </c>
      <c r="U2510" s="5"/>
      <c r="V2510" s="5"/>
      <c r="W2510" s="5"/>
      <c r="X2510" s="11">
        <v>0</v>
      </c>
      <c r="Y2510" s="22">
        <v>1.797</v>
      </c>
      <c r="Z2510" s="22">
        <v>1.916</v>
      </c>
      <c r="AA2510" s="22">
        <v>1.958</v>
      </c>
      <c r="AB2510" s="22">
        <v>2.051</v>
      </c>
      <c r="AC2510" s="22">
        <v>0.586</v>
      </c>
      <c r="AD2510" s="22">
        <v>0.984</v>
      </c>
      <c r="AE2510" s="22">
        <v>0.774</v>
      </c>
      <c r="AF2510" s="22">
        <v>0.632</v>
      </c>
      <c r="AG2510" s="22">
        <v>1.006</v>
      </c>
      <c r="AH2510" s="22">
        <v>0.988</v>
      </c>
      <c r="AI2510" s="22">
        <v>0.972</v>
      </c>
      <c r="AJ2510" s="22">
        <v>1</v>
      </c>
    </row>
    <row r="2511" s="5" customFormat="1" spans="1:36">
      <c r="A2511" s="11" t="s">
        <v>3683</v>
      </c>
      <c r="B2511" s="11">
        <v>655.6</v>
      </c>
      <c r="C2511" s="11">
        <v>1072.8</v>
      </c>
      <c r="D2511" s="11">
        <v>344.604</v>
      </c>
      <c r="E2511" s="11">
        <v>346.6104</v>
      </c>
      <c r="F2511" s="11">
        <v>221.0913</v>
      </c>
      <c r="G2511" s="11">
        <v>9731.47823076923</v>
      </c>
      <c r="H2511" s="11">
        <v>2</v>
      </c>
      <c r="I2511" s="11">
        <v>2</v>
      </c>
      <c r="J2511" s="11" t="s">
        <v>41</v>
      </c>
      <c r="K2511" s="5"/>
      <c r="L2511" s="5"/>
      <c r="M2511" s="5"/>
      <c r="N2511" s="5"/>
      <c r="O2511" s="5"/>
      <c r="P2511" s="11" t="s">
        <v>3554</v>
      </c>
      <c r="Q2511" s="11" t="s">
        <v>3555</v>
      </c>
      <c r="R2511" s="11" t="s">
        <v>3684</v>
      </c>
      <c r="S2511" s="11">
        <v>0.12</v>
      </c>
      <c r="T2511" s="11">
        <v>142.2</v>
      </c>
      <c r="U2511" s="5"/>
      <c r="V2511" s="5"/>
      <c r="W2511" s="5"/>
      <c r="X2511" s="11">
        <v>0</v>
      </c>
      <c r="Y2511" s="22">
        <v>1.859</v>
      </c>
      <c r="Z2511" s="22">
        <v>1.917</v>
      </c>
      <c r="AA2511" s="22">
        <v>1.789</v>
      </c>
      <c r="AB2511" s="22">
        <v>2.272</v>
      </c>
      <c r="AC2511" s="22">
        <v>0.608</v>
      </c>
      <c r="AD2511" s="22">
        <v>0.993</v>
      </c>
      <c r="AE2511" s="22">
        <v>0.774</v>
      </c>
      <c r="AF2511" s="22">
        <v>0.593</v>
      </c>
      <c r="AG2511" s="22">
        <v>1.061</v>
      </c>
      <c r="AH2511" s="22">
        <v>1.069</v>
      </c>
      <c r="AI2511" s="22">
        <v>0.999</v>
      </c>
      <c r="AJ2511" s="22">
        <v>1.029</v>
      </c>
    </row>
    <row r="2512" s="5" customFormat="1" spans="1:36">
      <c r="A2512" s="11" t="s">
        <v>3685</v>
      </c>
      <c r="B2512" s="11">
        <v>655.8</v>
      </c>
      <c r="C2512" s="11">
        <v>1073</v>
      </c>
      <c r="D2512" s="11">
        <v>674.1717</v>
      </c>
      <c r="E2512" s="11">
        <v>678.185</v>
      </c>
      <c r="F2512" s="11">
        <v>207.0623</v>
      </c>
      <c r="G2512" s="11">
        <v>7540.84575</v>
      </c>
      <c r="H2512" s="11">
        <v>1</v>
      </c>
      <c r="I2512" s="11">
        <v>2</v>
      </c>
      <c r="J2512" s="11" t="s">
        <v>39</v>
      </c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20">
        <v>0</v>
      </c>
      <c r="V2512" s="20">
        <v>2</v>
      </c>
      <c r="W2512" s="5"/>
      <c r="X2512" s="11">
        <v>0</v>
      </c>
      <c r="Y2512" s="22">
        <v>1</v>
      </c>
      <c r="Z2512" s="22">
        <v>1.291</v>
      </c>
      <c r="AA2512" s="22">
        <v>1.045</v>
      </c>
      <c r="AB2512" s="22">
        <v>1.142</v>
      </c>
      <c r="AC2512" s="22">
        <v>2.193</v>
      </c>
      <c r="AD2512" s="22">
        <v>2.303</v>
      </c>
      <c r="AE2512" s="22">
        <v>1.611</v>
      </c>
      <c r="AF2512" s="22">
        <v>1.584</v>
      </c>
      <c r="AG2512" s="22">
        <v>1.423</v>
      </c>
      <c r="AH2512" s="22">
        <v>1.342</v>
      </c>
      <c r="AI2512" s="22">
        <v>2.897</v>
      </c>
      <c r="AJ2512" s="22">
        <v>1.175</v>
      </c>
    </row>
    <row r="2513" s="5" customFormat="1" spans="1:36">
      <c r="A2513" s="11" t="s">
        <v>3686</v>
      </c>
      <c r="B2513" s="11">
        <v>659.8</v>
      </c>
      <c r="C2513" s="11">
        <v>1073.9</v>
      </c>
      <c r="D2513" s="11">
        <v>476.221</v>
      </c>
      <c r="E2513" s="11">
        <v>478.2273</v>
      </c>
      <c r="F2513" s="11">
        <v>242.1627</v>
      </c>
      <c r="G2513" s="11">
        <v>4096.9303</v>
      </c>
      <c r="H2513" s="11">
        <v>1</v>
      </c>
      <c r="I2513" s="11">
        <v>1</v>
      </c>
      <c r="J2513" s="11" t="s">
        <v>39</v>
      </c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20">
        <v>0</v>
      </c>
      <c r="V2513" s="20">
        <v>4</v>
      </c>
      <c r="W2513" s="5"/>
      <c r="X2513" s="11">
        <v>0</v>
      </c>
      <c r="Y2513" s="22">
        <v>1.572</v>
      </c>
      <c r="Z2513" s="22">
        <v>1.221</v>
      </c>
      <c r="AA2513" s="22">
        <v>1.26</v>
      </c>
      <c r="AB2513" s="22">
        <v>1.229</v>
      </c>
      <c r="AC2513" s="22">
        <v>1.079</v>
      </c>
      <c r="AD2513" s="22">
        <v>1.137</v>
      </c>
      <c r="AE2513" s="22">
        <v>0.858</v>
      </c>
      <c r="AF2513" s="22">
        <v>1.152</v>
      </c>
      <c r="AG2513" s="22">
        <v>1.015</v>
      </c>
      <c r="AH2513" s="22">
        <v>1.189</v>
      </c>
      <c r="AI2513" s="22">
        <v>1.097</v>
      </c>
      <c r="AJ2513" s="22">
        <v>1.038</v>
      </c>
    </row>
    <row r="2514" s="5" customFormat="1" spans="1:36">
      <c r="A2514" s="11" t="s">
        <v>3687</v>
      </c>
      <c r="B2514" s="11">
        <v>656.5</v>
      </c>
      <c r="C2514" s="11">
        <v>1074</v>
      </c>
      <c r="D2514" s="11">
        <v>319.5907</v>
      </c>
      <c r="E2514" s="11">
        <v>321.5972</v>
      </c>
      <c r="F2514" s="11">
        <v>85.5324</v>
      </c>
      <c r="G2514" s="11">
        <v>9206.074875</v>
      </c>
      <c r="H2514" s="11">
        <v>1</v>
      </c>
      <c r="I2514" s="11">
        <v>1</v>
      </c>
      <c r="J2514" s="11" t="s">
        <v>46</v>
      </c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11">
        <v>0</v>
      </c>
      <c r="Y2514" s="22">
        <v>1.101</v>
      </c>
      <c r="Z2514" s="22">
        <v>1.093</v>
      </c>
      <c r="AA2514" s="22">
        <v>0.94</v>
      </c>
      <c r="AB2514" s="22">
        <v>0.875</v>
      </c>
      <c r="AC2514" s="22">
        <v>1.13</v>
      </c>
      <c r="AD2514" s="22">
        <v>1.404</v>
      </c>
      <c r="AE2514" s="22">
        <v>1.184</v>
      </c>
      <c r="AF2514" s="22">
        <v>1.384</v>
      </c>
      <c r="AG2514" s="22">
        <v>0.967</v>
      </c>
      <c r="AH2514" s="22">
        <v>0.986</v>
      </c>
      <c r="AI2514" s="22">
        <v>0.969</v>
      </c>
      <c r="AJ2514" s="22">
        <v>1.126</v>
      </c>
    </row>
    <row r="2515" s="5" customFormat="1" spans="1:36">
      <c r="A2515" s="11" t="s">
        <v>3688</v>
      </c>
      <c r="B2515" s="11">
        <v>654.8</v>
      </c>
      <c r="C2515" s="11">
        <v>1074.5</v>
      </c>
      <c r="D2515" s="11">
        <v>324.5921</v>
      </c>
      <c r="E2515" s="11">
        <v>326.5989</v>
      </c>
      <c r="F2515" s="11">
        <v>90.5338</v>
      </c>
      <c r="G2515" s="11">
        <v>8998.01466666667</v>
      </c>
      <c r="H2515" s="11">
        <v>1</v>
      </c>
      <c r="I2515" s="11">
        <v>1</v>
      </c>
      <c r="J2515" s="11" t="s">
        <v>46</v>
      </c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11">
        <v>0</v>
      </c>
      <c r="Y2515" s="22">
        <v>1.931</v>
      </c>
      <c r="Z2515" s="22">
        <v>1.909</v>
      </c>
      <c r="AA2515" s="22">
        <v>2.325</v>
      </c>
      <c r="AB2515" s="22">
        <v>2.091</v>
      </c>
      <c r="AC2515" s="22">
        <v>0.514</v>
      </c>
      <c r="AD2515" s="22">
        <v>0.977</v>
      </c>
      <c r="AE2515" s="22">
        <v>0.76</v>
      </c>
      <c r="AF2515" s="22">
        <v>0.584</v>
      </c>
      <c r="AG2515" s="22">
        <v>0.98</v>
      </c>
      <c r="AH2515" s="22">
        <v>1.08</v>
      </c>
      <c r="AI2515" s="22">
        <v>1.063</v>
      </c>
      <c r="AJ2515" s="22">
        <v>1.006</v>
      </c>
    </row>
    <row r="2516" s="5" customFormat="1" spans="1:36">
      <c r="A2516" s="11" t="s">
        <v>3689</v>
      </c>
      <c r="B2516" s="11">
        <v>655.8</v>
      </c>
      <c r="C2516" s="11">
        <v>1076.4</v>
      </c>
      <c r="D2516" s="11">
        <v>396.6012</v>
      </c>
      <c r="E2516" s="11">
        <v>398.6079</v>
      </c>
      <c r="F2516" s="11">
        <v>325.0858</v>
      </c>
      <c r="G2516" s="11">
        <v>21058.7611111111</v>
      </c>
      <c r="H2516" s="11">
        <v>2</v>
      </c>
      <c r="I2516" s="11">
        <v>2</v>
      </c>
      <c r="J2516" s="11" t="s">
        <v>39</v>
      </c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20">
        <v>0</v>
      </c>
      <c r="V2516" s="20">
        <v>11</v>
      </c>
      <c r="W2516" s="5"/>
      <c r="X2516" s="11">
        <v>0</v>
      </c>
      <c r="Y2516" s="22">
        <v>0.868</v>
      </c>
      <c r="Z2516" s="22">
        <v>0.849</v>
      </c>
      <c r="AA2516" s="22">
        <v>0.827</v>
      </c>
      <c r="AB2516" s="22">
        <v>0.83</v>
      </c>
      <c r="AC2516" s="22">
        <v>0.933</v>
      </c>
      <c r="AD2516" s="22">
        <v>0.874</v>
      </c>
      <c r="AE2516" s="22">
        <v>0.865</v>
      </c>
      <c r="AF2516" s="22">
        <v>0.988</v>
      </c>
      <c r="AG2516" s="22">
        <v>1.027</v>
      </c>
      <c r="AH2516" s="22">
        <v>1</v>
      </c>
      <c r="AI2516" s="22">
        <v>1.012</v>
      </c>
      <c r="AJ2516" s="22">
        <v>0.935</v>
      </c>
    </row>
    <row r="2517" s="5" customFormat="1" spans="1:36">
      <c r="A2517" s="11" t="s">
        <v>3690</v>
      </c>
      <c r="B2517" s="11">
        <v>658.4</v>
      </c>
      <c r="C2517" s="11">
        <v>1077.5</v>
      </c>
      <c r="D2517" s="11">
        <v>376.0999</v>
      </c>
      <c r="E2517" s="11">
        <v>378.1051</v>
      </c>
      <c r="F2517" s="11">
        <v>284.0832</v>
      </c>
      <c r="G2517" s="11">
        <v>5511.53877777778</v>
      </c>
      <c r="H2517" s="11">
        <v>2</v>
      </c>
      <c r="I2517" s="11">
        <v>2</v>
      </c>
      <c r="J2517" s="11" t="s">
        <v>39</v>
      </c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20">
        <v>0</v>
      </c>
      <c r="V2517" s="20">
        <v>12</v>
      </c>
      <c r="W2517" s="5"/>
      <c r="X2517" s="11">
        <v>0</v>
      </c>
      <c r="Y2517" s="22">
        <v>1.009</v>
      </c>
      <c r="Z2517" s="22">
        <v>1.102</v>
      </c>
      <c r="AA2517" s="22">
        <v>1.119</v>
      </c>
      <c r="AB2517" s="22">
        <v>1.059</v>
      </c>
      <c r="AC2517" s="22">
        <v>0.877</v>
      </c>
      <c r="AD2517" s="22">
        <v>0.802</v>
      </c>
      <c r="AE2517" s="22">
        <v>1.024</v>
      </c>
      <c r="AF2517" s="22">
        <v>0.865</v>
      </c>
      <c r="AG2517" s="22">
        <v>0.934</v>
      </c>
      <c r="AH2517" s="22">
        <v>1.044</v>
      </c>
      <c r="AI2517" s="22">
        <v>0.962</v>
      </c>
      <c r="AJ2517" s="22">
        <v>1.093</v>
      </c>
    </row>
    <row r="2518" s="5" customFormat="1" ht="24.85" spans="1:36">
      <c r="A2518" s="11" t="s">
        <v>3691</v>
      </c>
      <c r="B2518" s="11">
        <v>657.7</v>
      </c>
      <c r="C2518" s="11">
        <v>1077.6</v>
      </c>
      <c r="D2518" s="11">
        <v>355.6377</v>
      </c>
      <c r="E2518" s="11">
        <v>357.6443</v>
      </c>
      <c r="F2518" s="11">
        <v>243.1588</v>
      </c>
      <c r="G2518" s="11">
        <v>21758.06</v>
      </c>
      <c r="H2518" s="11">
        <v>2</v>
      </c>
      <c r="I2518" s="11">
        <v>2</v>
      </c>
      <c r="J2518" s="11" t="s">
        <v>91</v>
      </c>
      <c r="K2518" s="11" t="s">
        <v>3692</v>
      </c>
      <c r="L2518" s="11" t="s">
        <v>3693</v>
      </c>
      <c r="M2518" s="11" t="s">
        <v>3694</v>
      </c>
      <c r="N2518" s="11">
        <v>0.63</v>
      </c>
      <c r="O2518" s="11">
        <v>2.4</v>
      </c>
      <c r="P2518" s="5"/>
      <c r="Q2518" s="5"/>
      <c r="R2518" s="5"/>
      <c r="S2518" s="5"/>
      <c r="T2518" s="5"/>
      <c r="U2518" s="5"/>
      <c r="V2518" s="5"/>
      <c r="W2518" s="5"/>
      <c r="X2518" s="11">
        <v>0</v>
      </c>
      <c r="Y2518" s="22">
        <v>1.25</v>
      </c>
      <c r="Z2518" s="22">
        <v>1.446</v>
      </c>
      <c r="AA2518" s="22">
        <v>1.593</v>
      </c>
      <c r="AB2518" s="22">
        <v>1.447</v>
      </c>
      <c r="AC2518" s="22">
        <v>0.91</v>
      </c>
      <c r="AD2518" s="22">
        <v>1.27</v>
      </c>
      <c r="AE2518" s="22">
        <v>0.988</v>
      </c>
      <c r="AF2518" s="22">
        <v>1.075</v>
      </c>
      <c r="AG2518" s="22">
        <v>1.121</v>
      </c>
      <c r="AH2518" s="22">
        <v>0.991</v>
      </c>
      <c r="AI2518" s="22">
        <v>0.981</v>
      </c>
      <c r="AJ2518" s="22">
        <v>1.098</v>
      </c>
    </row>
    <row r="2519" s="5" customFormat="1" spans="1:36">
      <c r="A2519" s="11" t="s">
        <v>3695</v>
      </c>
      <c r="B2519" s="11">
        <v>657.7</v>
      </c>
      <c r="C2519" s="11">
        <v>1078.7</v>
      </c>
      <c r="D2519" s="11">
        <v>552.2775</v>
      </c>
      <c r="E2519" s="11">
        <v>554.2837</v>
      </c>
      <c r="F2519" s="11">
        <v>318.2191</v>
      </c>
      <c r="G2519" s="11">
        <v>4523.75328571429</v>
      </c>
      <c r="H2519" s="11">
        <v>1</v>
      </c>
      <c r="I2519" s="11">
        <v>1</v>
      </c>
      <c r="J2519" s="11" t="s">
        <v>50</v>
      </c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20">
        <v>9</v>
      </c>
      <c r="V2519" s="20">
        <v>90</v>
      </c>
      <c r="W2519" s="5"/>
      <c r="X2519" s="11">
        <v>0</v>
      </c>
      <c r="Y2519" s="22">
        <v>1.623</v>
      </c>
      <c r="Z2519" s="22">
        <v>1.494</v>
      </c>
      <c r="AA2519" s="22">
        <v>1.682</v>
      </c>
      <c r="AB2519" s="22">
        <v>1.699</v>
      </c>
      <c r="AC2519" s="22">
        <v>1.238</v>
      </c>
      <c r="AD2519" s="22">
        <v>1.411</v>
      </c>
      <c r="AE2519" s="22">
        <v>1.654</v>
      </c>
      <c r="AF2519" s="22">
        <v>1.266</v>
      </c>
      <c r="AG2519" s="22">
        <v>1.762</v>
      </c>
      <c r="AH2519" s="22">
        <v>1.756</v>
      </c>
      <c r="AI2519" s="22">
        <v>1.678</v>
      </c>
      <c r="AJ2519" s="22">
        <v>1.625</v>
      </c>
    </row>
    <row r="2520" s="5" customFormat="1" spans="1:36">
      <c r="A2520" s="11" t="s">
        <v>3696</v>
      </c>
      <c r="B2520" s="11">
        <v>657.8</v>
      </c>
      <c r="C2520" s="11">
        <v>1078.8</v>
      </c>
      <c r="D2520" s="11">
        <v>792.1936</v>
      </c>
      <c r="E2520" s="11">
        <v>796.207</v>
      </c>
      <c r="F2520" s="11">
        <v>325.0842</v>
      </c>
      <c r="G2520" s="11">
        <v>72653.5476666667</v>
      </c>
      <c r="H2520" s="11">
        <v>1</v>
      </c>
      <c r="I2520" s="11">
        <v>2</v>
      </c>
      <c r="J2520" s="11" t="s">
        <v>39</v>
      </c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20">
        <v>0</v>
      </c>
      <c r="V2520" s="20">
        <v>11</v>
      </c>
      <c r="W2520" s="5"/>
      <c r="X2520" s="11">
        <v>0</v>
      </c>
      <c r="Y2520" s="22">
        <v>0.958</v>
      </c>
      <c r="Z2520" s="22">
        <v>0.923</v>
      </c>
      <c r="AA2520" s="22">
        <v>0.883</v>
      </c>
      <c r="AB2520" s="22">
        <v>0.838</v>
      </c>
      <c r="AC2520" s="22">
        <v>1.068</v>
      </c>
      <c r="AD2520" s="22">
        <v>1.029</v>
      </c>
      <c r="AE2520" s="22">
        <v>0.85</v>
      </c>
      <c r="AF2520" s="22">
        <v>0.991</v>
      </c>
      <c r="AG2520" s="22">
        <v>1.004</v>
      </c>
      <c r="AH2520" s="22">
        <v>1.044</v>
      </c>
      <c r="AI2520" s="22">
        <v>1.028</v>
      </c>
      <c r="AJ2520" s="22">
        <v>1.245</v>
      </c>
    </row>
    <row r="2521" s="5" customFormat="1" spans="1:36">
      <c r="A2521" s="11" t="s">
        <v>3697</v>
      </c>
      <c r="B2521" s="11">
        <v>657.8</v>
      </c>
      <c r="C2521" s="11">
        <v>1079.9</v>
      </c>
      <c r="D2521" s="11">
        <v>432.1954</v>
      </c>
      <c r="E2521" s="11">
        <v>434.2054</v>
      </c>
      <c r="F2521" s="11">
        <v>198.1371</v>
      </c>
      <c r="G2521" s="11">
        <v>8369.318</v>
      </c>
      <c r="H2521" s="11">
        <v>1</v>
      </c>
      <c r="I2521" s="11">
        <v>1</v>
      </c>
      <c r="J2521" s="11" t="s">
        <v>39</v>
      </c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20">
        <v>0</v>
      </c>
      <c r="V2521" s="20">
        <v>1</v>
      </c>
      <c r="W2521" s="5"/>
      <c r="X2521" s="11">
        <v>0</v>
      </c>
      <c r="Y2521" s="22">
        <v>0.686</v>
      </c>
      <c r="Z2521" s="22">
        <v>0.706</v>
      </c>
      <c r="AA2521" s="22">
        <v>0.663</v>
      </c>
      <c r="AB2521" s="22">
        <v>0.681</v>
      </c>
      <c r="AC2521" s="22">
        <v>0.793</v>
      </c>
      <c r="AD2521" s="22">
        <v>0.62</v>
      </c>
      <c r="AE2521" s="22">
        <v>0.778</v>
      </c>
      <c r="AF2521" s="22">
        <v>0.618</v>
      </c>
      <c r="AG2521" s="22">
        <v>0.748</v>
      </c>
      <c r="AH2521" s="22">
        <v>0.724</v>
      </c>
      <c r="AI2521" s="22">
        <v>0.784</v>
      </c>
      <c r="AJ2521" s="22">
        <v>0.714</v>
      </c>
    </row>
    <row r="2522" s="5" customFormat="1" spans="1:36">
      <c r="A2522" s="11" t="s">
        <v>3698</v>
      </c>
      <c r="B2522" s="11">
        <v>657.8</v>
      </c>
      <c r="C2522" s="11">
        <v>1080.3</v>
      </c>
      <c r="D2522" s="11">
        <v>459.1269</v>
      </c>
      <c r="E2522" s="11">
        <v>461.1306</v>
      </c>
      <c r="F2522" s="11">
        <v>225.0686</v>
      </c>
      <c r="G2522" s="11">
        <v>10862.6227333333</v>
      </c>
      <c r="H2522" s="11">
        <v>1</v>
      </c>
      <c r="I2522" s="11">
        <v>1</v>
      </c>
      <c r="J2522" s="11" t="s">
        <v>39</v>
      </c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20">
        <v>0</v>
      </c>
      <c r="V2522" s="20">
        <v>14</v>
      </c>
      <c r="W2522" s="5"/>
      <c r="X2522" s="11">
        <v>0</v>
      </c>
      <c r="Y2522" s="22">
        <v>1.089</v>
      </c>
      <c r="Z2522" s="22">
        <v>1.117</v>
      </c>
      <c r="AA2522" s="22">
        <v>0.947</v>
      </c>
      <c r="AB2522" s="22">
        <v>1.201</v>
      </c>
      <c r="AC2522" s="22">
        <v>0.684</v>
      </c>
      <c r="AD2522" s="22">
        <v>0.88</v>
      </c>
      <c r="AE2522" s="22">
        <v>1.008</v>
      </c>
      <c r="AF2522" s="22">
        <v>0.648</v>
      </c>
      <c r="AG2522" s="22">
        <v>1.005</v>
      </c>
      <c r="AH2522" s="22">
        <v>1.068</v>
      </c>
      <c r="AI2522" s="22">
        <v>0.956</v>
      </c>
      <c r="AJ2522" s="22">
        <v>0.914</v>
      </c>
    </row>
    <row r="2523" s="5" customFormat="1" spans="1:36">
      <c r="A2523" s="11" t="s">
        <v>3699</v>
      </c>
      <c r="B2523" s="11">
        <v>659.2</v>
      </c>
      <c r="C2523" s="11">
        <v>1081.1</v>
      </c>
      <c r="D2523" s="11">
        <v>628.1839</v>
      </c>
      <c r="E2523" s="11">
        <v>630.19</v>
      </c>
      <c r="F2523" s="11">
        <v>394.1256</v>
      </c>
      <c r="G2523" s="11">
        <v>7984.354</v>
      </c>
      <c r="H2523" s="11">
        <v>1</v>
      </c>
      <c r="I2523" s="11">
        <v>1</v>
      </c>
      <c r="J2523" s="11" t="s">
        <v>39</v>
      </c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20">
        <v>0</v>
      </c>
      <c r="V2523" s="20">
        <v>11</v>
      </c>
      <c r="W2523" s="5"/>
      <c r="X2523" s="11">
        <v>0</v>
      </c>
      <c r="Y2523" s="22">
        <v>1.329</v>
      </c>
      <c r="Z2523" s="22">
        <v>1.614</v>
      </c>
      <c r="AA2523" s="22">
        <v>1.299</v>
      </c>
      <c r="AB2523" s="22">
        <v>1.472</v>
      </c>
      <c r="AC2523" s="22">
        <v>1.265</v>
      </c>
      <c r="AD2523" s="22">
        <v>1.073</v>
      </c>
      <c r="AE2523" s="22">
        <v>1.417</v>
      </c>
      <c r="AF2523" s="22">
        <v>1.113</v>
      </c>
      <c r="AG2523" s="22">
        <v>0.866</v>
      </c>
      <c r="AH2523" s="22">
        <v>0.962</v>
      </c>
      <c r="AI2523" s="22">
        <v>1.342</v>
      </c>
      <c r="AJ2523" s="22">
        <v>1.424</v>
      </c>
    </row>
    <row r="2524" s="5" customFormat="1" spans="1:36">
      <c r="A2524" s="11" t="s">
        <v>3700</v>
      </c>
      <c r="B2524" s="11">
        <v>659.8</v>
      </c>
      <c r="C2524" s="11">
        <v>1082</v>
      </c>
      <c r="D2524" s="11">
        <v>414.0695</v>
      </c>
      <c r="E2524" s="11">
        <v>416.0734</v>
      </c>
      <c r="F2524" s="11">
        <v>180.0112</v>
      </c>
      <c r="G2524" s="11">
        <v>72299.1190909091</v>
      </c>
      <c r="H2524" s="11">
        <v>1</v>
      </c>
      <c r="I2524" s="11">
        <v>1</v>
      </c>
      <c r="J2524" s="11" t="s">
        <v>46</v>
      </c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11">
        <v>0</v>
      </c>
      <c r="Y2524" s="22">
        <v>0.95</v>
      </c>
      <c r="Z2524" s="22">
        <v>1.009</v>
      </c>
      <c r="AA2524" s="22">
        <v>1.019</v>
      </c>
      <c r="AB2524" s="22">
        <v>1.071</v>
      </c>
      <c r="AC2524" s="22">
        <v>0.753</v>
      </c>
      <c r="AD2524" s="22">
        <v>0.842</v>
      </c>
      <c r="AE2524" s="22">
        <v>0.881</v>
      </c>
      <c r="AF2524" s="22">
        <v>0.734</v>
      </c>
      <c r="AG2524" s="22">
        <v>0.902</v>
      </c>
      <c r="AH2524" s="22">
        <v>0.877</v>
      </c>
      <c r="AI2524" s="22">
        <v>0.906</v>
      </c>
      <c r="AJ2524" s="22">
        <v>0.932</v>
      </c>
    </row>
    <row r="2525" s="5" customFormat="1" spans="1:36">
      <c r="A2525" s="11" t="s">
        <v>3701</v>
      </c>
      <c r="B2525" s="11">
        <v>657.8</v>
      </c>
      <c r="C2525" s="11">
        <v>1082.7</v>
      </c>
      <c r="D2525" s="11">
        <v>420.0685</v>
      </c>
      <c r="E2525" s="11">
        <v>422.0723</v>
      </c>
      <c r="F2525" s="11">
        <v>186.0102</v>
      </c>
      <c r="G2525" s="11">
        <v>13263.2665217391</v>
      </c>
      <c r="H2525" s="11">
        <v>1</v>
      </c>
      <c r="I2525" s="11">
        <v>1</v>
      </c>
      <c r="J2525" s="11" t="s">
        <v>39</v>
      </c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20">
        <v>0</v>
      </c>
      <c r="V2525" s="20">
        <v>1</v>
      </c>
      <c r="W2525" s="5"/>
      <c r="X2525" s="11">
        <v>0</v>
      </c>
      <c r="Y2525" s="22">
        <v>1.24</v>
      </c>
      <c r="Z2525" s="22">
        <v>1.303</v>
      </c>
      <c r="AA2525" s="22">
        <v>1.063</v>
      </c>
      <c r="AB2525" s="22">
        <v>1.809</v>
      </c>
      <c r="AC2525" s="22">
        <v>1.197</v>
      </c>
      <c r="AD2525" s="22">
        <v>1.139</v>
      </c>
      <c r="AE2525" s="22">
        <v>1.282</v>
      </c>
      <c r="AF2525" s="22">
        <v>1.077</v>
      </c>
      <c r="AG2525" s="22">
        <v>1.44</v>
      </c>
      <c r="AH2525" s="22">
        <v>1.361</v>
      </c>
      <c r="AI2525" s="22">
        <v>1.341</v>
      </c>
      <c r="AJ2525" s="22">
        <v>1.356</v>
      </c>
    </row>
    <row r="2526" s="5" customFormat="1" spans="1:36">
      <c r="A2526" s="11" t="s">
        <v>3702</v>
      </c>
      <c r="B2526" s="11">
        <v>658.8</v>
      </c>
      <c r="C2526" s="11">
        <v>1082.8</v>
      </c>
      <c r="D2526" s="11">
        <v>711.1788</v>
      </c>
      <c r="E2526" s="11">
        <v>715.1922</v>
      </c>
      <c r="F2526" s="11">
        <v>244.0694</v>
      </c>
      <c r="G2526" s="11">
        <v>53560.95625</v>
      </c>
      <c r="H2526" s="11">
        <v>1</v>
      </c>
      <c r="I2526" s="11">
        <v>2</v>
      </c>
      <c r="J2526" s="11" t="s">
        <v>50</v>
      </c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20">
        <v>2</v>
      </c>
      <c r="V2526" s="20">
        <v>29</v>
      </c>
      <c r="W2526" s="5"/>
      <c r="X2526" s="11">
        <v>0</v>
      </c>
      <c r="Y2526" s="22">
        <v>0.999</v>
      </c>
      <c r="Z2526" s="22">
        <v>1.144</v>
      </c>
      <c r="AA2526" s="22">
        <v>1.356</v>
      </c>
      <c r="AB2526" s="22">
        <v>1.364</v>
      </c>
      <c r="AC2526" s="22">
        <v>0.668</v>
      </c>
      <c r="AD2526" s="22">
        <v>1.06</v>
      </c>
      <c r="AE2526" s="22">
        <v>1.125</v>
      </c>
      <c r="AF2526" s="22">
        <v>0.641</v>
      </c>
      <c r="AG2526" s="22">
        <v>0.992</v>
      </c>
      <c r="AH2526" s="22">
        <v>0.927</v>
      </c>
      <c r="AI2526" s="22">
        <v>0.998</v>
      </c>
      <c r="AJ2526" s="22">
        <v>1.001</v>
      </c>
    </row>
    <row r="2527" s="5" customFormat="1" spans="1:36">
      <c r="A2527" s="11" t="s">
        <v>3703</v>
      </c>
      <c r="B2527" s="11">
        <v>656.8</v>
      </c>
      <c r="C2527" s="11">
        <v>1083.1</v>
      </c>
      <c r="D2527" s="11">
        <v>457.0652</v>
      </c>
      <c r="E2527" s="11">
        <v>459.0718</v>
      </c>
      <c r="F2527" s="11">
        <v>446.0137</v>
      </c>
      <c r="G2527" s="11">
        <v>10121.683</v>
      </c>
      <c r="H2527" s="11">
        <v>2</v>
      </c>
      <c r="I2527" s="11">
        <v>2</v>
      </c>
      <c r="J2527" s="11" t="s">
        <v>39</v>
      </c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20">
        <v>0</v>
      </c>
      <c r="V2527" s="20">
        <v>4</v>
      </c>
      <c r="W2527" s="5"/>
      <c r="X2527" s="11">
        <v>0</v>
      </c>
      <c r="Y2527" s="22">
        <v>2.01</v>
      </c>
      <c r="Z2527" s="22">
        <v>2.003</v>
      </c>
      <c r="AA2527" s="22">
        <v>1.973</v>
      </c>
      <c r="AB2527" s="22">
        <v>2.214</v>
      </c>
      <c r="AC2527" s="22">
        <v>1.216</v>
      </c>
      <c r="AD2527" s="22">
        <v>1.514</v>
      </c>
      <c r="AE2527" s="22">
        <v>1.939</v>
      </c>
      <c r="AF2527" s="22">
        <v>1.199</v>
      </c>
      <c r="AG2527" s="22">
        <v>1.651</v>
      </c>
      <c r="AH2527" s="22">
        <v>1.757</v>
      </c>
      <c r="AI2527" s="22">
        <v>1.736</v>
      </c>
      <c r="AJ2527" s="22">
        <v>1.712</v>
      </c>
    </row>
    <row r="2528" s="5" customFormat="1" spans="1:36">
      <c r="A2528" s="11" t="s">
        <v>3704</v>
      </c>
      <c r="B2528" s="11">
        <v>657.6</v>
      </c>
      <c r="C2528" s="11">
        <v>1083.6</v>
      </c>
      <c r="D2528" s="11">
        <v>375.1021</v>
      </c>
      <c r="E2528" s="11">
        <v>377.1073</v>
      </c>
      <c r="F2528" s="11">
        <v>141.0438</v>
      </c>
      <c r="G2528" s="11">
        <v>6911.55683333333</v>
      </c>
      <c r="H2528" s="11">
        <v>1</v>
      </c>
      <c r="I2528" s="11">
        <v>1</v>
      </c>
      <c r="J2528" s="11" t="s">
        <v>50</v>
      </c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20">
        <v>1</v>
      </c>
      <c r="V2528" s="20">
        <v>9</v>
      </c>
      <c r="W2528" s="5"/>
      <c r="X2528" s="11">
        <v>0</v>
      </c>
      <c r="Y2528" s="22">
        <v>1.335</v>
      </c>
      <c r="Z2528" s="22">
        <v>1.192</v>
      </c>
      <c r="AA2528" s="22">
        <v>1.084</v>
      </c>
      <c r="AB2528" s="22">
        <v>1.079</v>
      </c>
      <c r="AC2528" s="22">
        <v>0.838</v>
      </c>
      <c r="AD2528" s="22">
        <v>0.941</v>
      </c>
      <c r="AE2528" s="22">
        <v>0.965</v>
      </c>
      <c r="AF2528" s="22">
        <v>0.828</v>
      </c>
      <c r="AG2528" s="22">
        <v>0.94</v>
      </c>
      <c r="AH2528" s="22">
        <v>1.031</v>
      </c>
      <c r="AI2528" s="22">
        <v>0.981</v>
      </c>
      <c r="AJ2528" s="22">
        <v>1.05</v>
      </c>
    </row>
    <row r="2529" s="5" customFormat="1" spans="1:36">
      <c r="A2529" s="11" t="s">
        <v>3705</v>
      </c>
      <c r="B2529" s="11">
        <v>658.8</v>
      </c>
      <c r="C2529" s="11">
        <v>1083.8</v>
      </c>
      <c r="D2529" s="11">
        <v>407.1644</v>
      </c>
      <c r="E2529" s="11">
        <v>409.1709</v>
      </c>
      <c r="F2529" s="11">
        <v>173.1061</v>
      </c>
      <c r="G2529" s="11">
        <v>1958820.45833333</v>
      </c>
      <c r="H2529" s="11">
        <v>1</v>
      </c>
      <c r="I2529" s="11">
        <v>1</v>
      </c>
      <c r="J2529" s="11" t="s">
        <v>50</v>
      </c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20">
        <v>4</v>
      </c>
      <c r="V2529" s="20">
        <v>29</v>
      </c>
      <c r="W2529" s="5"/>
      <c r="X2529" s="11">
        <v>0</v>
      </c>
      <c r="Y2529" s="22">
        <v>0.613</v>
      </c>
      <c r="Z2529" s="22">
        <v>0.686</v>
      </c>
      <c r="AA2529" s="22">
        <v>0.705</v>
      </c>
      <c r="AB2529" s="22">
        <v>0.587</v>
      </c>
      <c r="AC2529" s="22">
        <v>1.714</v>
      </c>
      <c r="AD2529" s="22">
        <v>1.431</v>
      </c>
      <c r="AE2529" s="22">
        <v>1.166</v>
      </c>
      <c r="AF2529" s="22">
        <v>1.493</v>
      </c>
      <c r="AG2529" s="22">
        <v>1.056</v>
      </c>
      <c r="AH2529" s="22">
        <v>1.053</v>
      </c>
      <c r="AI2529" s="22">
        <v>1.036</v>
      </c>
      <c r="AJ2529" s="22">
        <v>1.05</v>
      </c>
    </row>
    <row r="2530" s="5" customFormat="1" spans="1:36">
      <c r="A2530" s="11" t="s">
        <v>3706</v>
      </c>
      <c r="B2530" s="11">
        <v>660.8</v>
      </c>
      <c r="C2530" s="11">
        <v>1083.8</v>
      </c>
      <c r="D2530" s="11">
        <v>324.0917</v>
      </c>
      <c r="E2530" s="11">
        <v>326.0978</v>
      </c>
      <c r="F2530" s="11">
        <v>180.0668</v>
      </c>
      <c r="G2530" s="11">
        <v>39836.0552941177</v>
      </c>
      <c r="H2530" s="11">
        <v>2</v>
      </c>
      <c r="I2530" s="11">
        <v>2</v>
      </c>
      <c r="J2530" s="11" t="s">
        <v>41</v>
      </c>
      <c r="K2530" s="5"/>
      <c r="L2530" s="5"/>
      <c r="M2530" s="5"/>
      <c r="N2530" s="5"/>
      <c r="O2530" s="5"/>
      <c r="P2530" s="11" t="s">
        <v>913</v>
      </c>
      <c r="Q2530" s="11" t="s">
        <v>914</v>
      </c>
      <c r="R2530" s="11" t="s">
        <v>3707</v>
      </c>
      <c r="S2530" s="11">
        <v>0.44</v>
      </c>
      <c r="T2530" s="11">
        <v>5.5</v>
      </c>
      <c r="U2530" s="5"/>
      <c r="V2530" s="5"/>
      <c r="W2530" s="5"/>
      <c r="X2530" s="11">
        <v>0</v>
      </c>
      <c r="Y2530" s="22">
        <v>1.681</v>
      </c>
      <c r="Z2530" s="22">
        <v>1.913</v>
      </c>
      <c r="AA2530" s="22">
        <v>2.165</v>
      </c>
      <c r="AB2530" s="22">
        <v>2.001</v>
      </c>
      <c r="AC2530" s="22">
        <v>0.541</v>
      </c>
      <c r="AD2530" s="22">
        <v>0.942</v>
      </c>
      <c r="AE2530" s="22">
        <v>0.703</v>
      </c>
      <c r="AF2530" s="22">
        <v>0.641</v>
      </c>
      <c r="AG2530" s="22">
        <v>1.014</v>
      </c>
      <c r="AH2530" s="22">
        <v>0.994</v>
      </c>
      <c r="AI2530" s="22">
        <v>1.014</v>
      </c>
      <c r="AJ2530" s="22">
        <v>1.009</v>
      </c>
    </row>
    <row r="2531" s="5" customFormat="1" spans="1:36">
      <c r="A2531" s="11" t="s">
        <v>3708</v>
      </c>
      <c r="B2531" s="11">
        <v>660.5</v>
      </c>
      <c r="C2531" s="11">
        <v>1083.9</v>
      </c>
      <c r="D2531" s="11">
        <v>752.2658</v>
      </c>
      <c r="E2531" s="11">
        <v>756.2775</v>
      </c>
      <c r="F2531" s="11">
        <v>285.1564</v>
      </c>
      <c r="G2531" s="11">
        <v>9978.08733333333</v>
      </c>
      <c r="H2531" s="11">
        <v>1</v>
      </c>
      <c r="I2531" s="11">
        <v>2</v>
      </c>
      <c r="J2531" s="11" t="s">
        <v>39</v>
      </c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20">
        <v>0</v>
      </c>
      <c r="V2531" s="20">
        <v>8</v>
      </c>
      <c r="W2531" s="5"/>
      <c r="X2531" s="11">
        <v>0</v>
      </c>
      <c r="Y2531" s="22">
        <v>1.022</v>
      </c>
      <c r="Z2531" s="22">
        <v>1.554</v>
      </c>
      <c r="AA2531" s="22">
        <v>0.93</v>
      </c>
      <c r="AB2531" s="22">
        <v>0.933</v>
      </c>
      <c r="AC2531" s="22">
        <v>0.533</v>
      </c>
      <c r="AD2531" s="22">
        <v>0.71</v>
      </c>
      <c r="AE2531" s="22">
        <v>0.69</v>
      </c>
      <c r="AF2531" s="22">
        <v>0.646</v>
      </c>
      <c r="AG2531" s="22">
        <v>1.264</v>
      </c>
      <c r="AH2531" s="22">
        <v>1.316</v>
      </c>
      <c r="AI2531" s="22">
        <v>1.217</v>
      </c>
      <c r="AJ2531" s="22">
        <v>1.103</v>
      </c>
    </row>
    <row r="2532" s="5" customFormat="1" spans="1:36">
      <c r="A2532" s="11" t="s">
        <v>3709</v>
      </c>
      <c r="B2532" s="11">
        <v>660.8</v>
      </c>
      <c r="C2532" s="11">
        <v>1084.1</v>
      </c>
      <c r="D2532" s="11">
        <v>452.2211</v>
      </c>
      <c r="E2532" s="11">
        <v>454.2275</v>
      </c>
      <c r="F2532" s="11">
        <v>218.1628</v>
      </c>
      <c r="G2532" s="11">
        <v>15398.1304347826</v>
      </c>
      <c r="H2532" s="11">
        <v>1</v>
      </c>
      <c r="I2532" s="11">
        <v>1</v>
      </c>
      <c r="J2532" s="11" t="s">
        <v>39</v>
      </c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20">
        <v>0</v>
      </c>
      <c r="V2532" s="20">
        <v>4</v>
      </c>
      <c r="W2532" s="5"/>
      <c r="X2532" s="11">
        <v>0</v>
      </c>
      <c r="Y2532" s="22">
        <v>0.672</v>
      </c>
      <c r="Z2532" s="22">
        <v>0.702</v>
      </c>
      <c r="AA2532" s="22">
        <v>0.69</v>
      </c>
      <c r="AB2532" s="22">
        <v>0.667</v>
      </c>
      <c r="AC2532" s="22">
        <v>1.524</v>
      </c>
      <c r="AD2532" s="22">
        <v>1.396</v>
      </c>
      <c r="AE2532" s="22">
        <v>1.055</v>
      </c>
      <c r="AF2532" s="22">
        <v>1.334</v>
      </c>
      <c r="AG2532" s="22">
        <v>0.951</v>
      </c>
      <c r="AH2532" s="22">
        <v>1.048</v>
      </c>
      <c r="AI2532" s="22">
        <v>0.942</v>
      </c>
      <c r="AJ2532" s="22">
        <v>0.993</v>
      </c>
    </row>
    <row r="2533" s="5" customFormat="1" spans="1:36">
      <c r="A2533" s="11" t="s">
        <v>3710</v>
      </c>
      <c r="B2533" s="11">
        <v>664.1</v>
      </c>
      <c r="C2533" s="11">
        <v>1084.2</v>
      </c>
      <c r="D2533" s="11">
        <v>457.5667</v>
      </c>
      <c r="E2533" s="11">
        <v>459.5731</v>
      </c>
      <c r="F2533" s="11">
        <v>223.5084</v>
      </c>
      <c r="G2533" s="11">
        <v>6624.4296</v>
      </c>
      <c r="H2533" s="11">
        <v>1</v>
      </c>
      <c r="I2533" s="11">
        <v>1</v>
      </c>
      <c r="J2533" s="11" t="s">
        <v>46</v>
      </c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11">
        <v>0</v>
      </c>
      <c r="Y2533" s="22">
        <v>2.554</v>
      </c>
      <c r="Z2533" s="22">
        <v>2.171</v>
      </c>
      <c r="AA2533" s="22">
        <v>2.157</v>
      </c>
      <c r="AB2533" s="22">
        <v>2.615</v>
      </c>
      <c r="AC2533" s="22">
        <v>1.458</v>
      </c>
      <c r="AD2533" s="22">
        <v>1.583</v>
      </c>
      <c r="AE2533" s="22">
        <v>2.085</v>
      </c>
      <c r="AF2533" s="22">
        <v>1.265</v>
      </c>
      <c r="AG2533" s="22">
        <v>2.202</v>
      </c>
      <c r="AH2533" s="22">
        <v>1.907</v>
      </c>
      <c r="AI2533" s="22">
        <v>1.878</v>
      </c>
      <c r="AJ2533" s="22">
        <v>1.787</v>
      </c>
    </row>
    <row r="2534" s="5" customFormat="1" spans="1:36">
      <c r="A2534" s="11" t="s">
        <v>3711</v>
      </c>
      <c r="B2534" s="11">
        <v>658.7</v>
      </c>
      <c r="C2534" s="11">
        <v>1084.5</v>
      </c>
      <c r="D2534" s="11">
        <v>370.1101</v>
      </c>
      <c r="E2534" s="11">
        <v>372.1171</v>
      </c>
      <c r="F2534" s="11">
        <v>136.0518</v>
      </c>
      <c r="G2534" s="11">
        <v>12365.4853636364</v>
      </c>
      <c r="H2534" s="11">
        <v>1</v>
      </c>
      <c r="I2534" s="11">
        <v>1</v>
      </c>
      <c r="J2534" s="11" t="s">
        <v>41</v>
      </c>
      <c r="K2534" s="5"/>
      <c r="L2534" s="5"/>
      <c r="M2534" s="5"/>
      <c r="N2534" s="5"/>
      <c r="O2534" s="5"/>
      <c r="P2534" s="11" t="s">
        <v>3712</v>
      </c>
      <c r="Q2534" s="11" t="s">
        <v>3713</v>
      </c>
      <c r="R2534" s="11" t="s">
        <v>3714</v>
      </c>
      <c r="S2534" s="11">
        <v>1.85</v>
      </c>
      <c r="T2534" s="11">
        <v>4.7</v>
      </c>
      <c r="U2534" s="5"/>
      <c r="V2534" s="5"/>
      <c r="W2534" s="5"/>
      <c r="X2534" s="11">
        <v>0</v>
      </c>
      <c r="Y2534" s="22">
        <v>0.914</v>
      </c>
      <c r="Z2534" s="22">
        <v>0.962</v>
      </c>
      <c r="AA2534" s="22">
        <v>0.943</v>
      </c>
      <c r="AB2534" s="22">
        <v>0.86</v>
      </c>
      <c r="AC2534" s="22">
        <v>1.429</v>
      </c>
      <c r="AD2534" s="22">
        <v>1.169</v>
      </c>
      <c r="AE2534" s="22">
        <v>1.141</v>
      </c>
      <c r="AF2534" s="22">
        <v>1.396</v>
      </c>
      <c r="AG2534" s="22">
        <v>1.041</v>
      </c>
      <c r="AH2534" s="22">
        <v>1.09</v>
      </c>
      <c r="AI2534" s="22">
        <v>1.095</v>
      </c>
      <c r="AJ2534" s="22">
        <v>1.099</v>
      </c>
    </row>
    <row r="2535" s="5" customFormat="1" spans="1:36">
      <c r="A2535" s="11" t="s">
        <v>3715</v>
      </c>
      <c r="B2535" s="11">
        <v>658.8</v>
      </c>
      <c r="C2535" s="11">
        <v>1084.8</v>
      </c>
      <c r="D2535" s="11">
        <v>271.5747</v>
      </c>
      <c r="E2535" s="11">
        <v>273.5814</v>
      </c>
      <c r="F2535" s="11">
        <v>75.0327</v>
      </c>
      <c r="G2535" s="11">
        <v>17061.2418181818</v>
      </c>
      <c r="H2535" s="11">
        <v>2</v>
      </c>
      <c r="I2535" s="11">
        <v>2</v>
      </c>
      <c r="J2535" s="11" t="s">
        <v>50</v>
      </c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20">
        <v>1</v>
      </c>
      <c r="V2535" s="20">
        <v>21</v>
      </c>
      <c r="W2535" s="5"/>
      <c r="X2535" s="11">
        <v>0</v>
      </c>
      <c r="Y2535" s="22">
        <v>0.967</v>
      </c>
      <c r="Z2535" s="22">
        <v>0.885</v>
      </c>
      <c r="AA2535" s="22">
        <v>0.748</v>
      </c>
      <c r="AB2535" s="22">
        <v>0.761</v>
      </c>
      <c r="AC2535" s="22">
        <v>1.168</v>
      </c>
      <c r="AD2535" s="22">
        <v>1.02</v>
      </c>
      <c r="AE2535" s="22">
        <v>1.284</v>
      </c>
      <c r="AF2535" s="22">
        <v>0.912</v>
      </c>
      <c r="AG2535" s="22">
        <v>1.123</v>
      </c>
      <c r="AH2535" s="22">
        <v>1.182</v>
      </c>
      <c r="AI2535" s="22">
        <v>1.051</v>
      </c>
      <c r="AJ2535" s="22">
        <v>1.183</v>
      </c>
    </row>
    <row r="2536" s="5" customFormat="1" spans="1:36">
      <c r="A2536" s="11" t="s">
        <v>3716</v>
      </c>
      <c r="B2536" s="11">
        <v>661.6</v>
      </c>
      <c r="C2536" s="11">
        <v>1086.1</v>
      </c>
      <c r="D2536" s="11">
        <v>476.1278</v>
      </c>
      <c r="E2536" s="11">
        <v>478.1339</v>
      </c>
      <c r="F2536" s="11">
        <v>242.0695</v>
      </c>
      <c r="G2536" s="11">
        <v>7581.24375</v>
      </c>
      <c r="H2536" s="11">
        <v>1</v>
      </c>
      <c r="I2536" s="11">
        <v>1</v>
      </c>
      <c r="J2536" s="11" t="s">
        <v>39</v>
      </c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20">
        <v>0</v>
      </c>
      <c r="V2536" s="20">
        <v>4</v>
      </c>
      <c r="W2536" s="5"/>
      <c r="X2536" s="11">
        <v>0</v>
      </c>
      <c r="Y2536" s="22">
        <v>0.637</v>
      </c>
      <c r="Z2536" s="22">
        <v>0.716</v>
      </c>
      <c r="AA2536" s="22">
        <v>0.699</v>
      </c>
      <c r="AB2536" s="22">
        <v>0.835</v>
      </c>
      <c r="AC2536" s="22">
        <v>1.19</v>
      </c>
      <c r="AD2536" s="22">
        <v>1.059</v>
      </c>
      <c r="AE2536" s="22">
        <v>0.883</v>
      </c>
      <c r="AF2536" s="22">
        <v>0.91</v>
      </c>
      <c r="AG2536" s="22">
        <v>0.793</v>
      </c>
      <c r="AH2536" s="22">
        <v>0.838</v>
      </c>
      <c r="AI2536" s="22">
        <v>0.745</v>
      </c>
      <c r="AJ2536" s="22">
        <v>0.844</v>
      </c>
    </row>
    <row r="2537" s="5" customFormat="1" spans="1:36">
      <c r="A2537" s="11" t="s">
        <v>3717</v>
      </c>
      <c r="B2537" s="11">
        <v>661.8</v>
      </c>
      <c r="C2537" s="11">
        <v>1086.2</v>
      </c>
      <c r="D2537" s="11">
        <v>658.1885</v>
      </c>
      <c r="E2537" s="11">
        <v>662.2012</v>
      </c>
      <c r="F2537" s="11">
        <v>191.0791</v>
      </c>
      <c r="G2537" s="11">
        <v>5585.79466666667</v>
      </c>
      <c r="H2537" s="11">
        <v>1</v>
      </c>
      <c r="I2537" s="11">
        <v>2</v>
      </c>
      <c r="J2537" s="11" t="s">
        <v>39</v>
      </c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20">
        <v>0</v>
      </c>
      <c r="V2537" s="20">
        <v>32</v>
      </c>
      <c r="W2537" s="5"/>
      <c r="X2537" s="11">
        <v>0</v>
      </c>
      <c r="Y2537" s="22">
        <v>1.408</v>
      </c>
      <c r="Z2537" s="22">
        <v>1.25</v>
      </c>
      <c r="AA2537" s="22">
        <v>1.132</v>
      </c>
      <c r="AB2537" s="22">
        <v>1.406</v>
      </c>
      <c r="AC2537" s="22">
        <v>0.536</v>
      </c>
      <c r="AD2537" s="22">
        <v>0.909</v>
      </c>
      <c r="AE2537" s="22">
        <v>1.139</v>
      </c>
      <c r="AF2537" s="22">
        <v>0.669</v>
      </c>
      <c r="AG2537" s="22">
        <v>1.097</v>
      </c>
      <c r="AH2537" s="22">
        <v>1.157</v>
      </c>
      <c r="AI2537" s="22">
        <v>1.203</v>
      </c>
      <c r="AJ2537" s="22">
        <v>1.041</v>
      </c>
    </row>
    <row r="2538" s="5" customFormat="1" spans="1:36">
      <c r="A2538" s="11" t="s">
        <v>3718</v>
      </c>
      <c r="B2538" s="11">
        <v>659.8</v>
      </c>
      <c r="C2538" s="11">
        <v>1086.3</v>
      </c>
      <c r="D2538" s="11">
        <v>685.1287</v>
      </c>
      <c r="E2538" s="11">
        <v>689.1419</v>
      </c>
      <c r="F2538" s="11">
        <v>218.0193</v>
      </c>
      <c r="G2538" s="11">
        <v>4293.79133333333</v>
      </c>
      <c r="H2538" s="11">
        <v>1</v>
      </c>
      <c r="I2538" s="11">
        <v>2</v>
      </c>
      <c r="J2538" s="11" t="s">
        <v>39</v>
      </c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20">
        <v>0</v>
      </c>
      <c r="V2538" s="20">
        <v>3</v>
      </c>
      <c r="W2538" s="5"/>
      <c r="X2538" s="11">
        <v>0</v>
      </c>
      <c r="Y2538" s="22">
        <v>1.628</v>
      </c>
      <c r="Z2538" s="22">
        <v>1.704</v>
      </c>
      <c r="AA2538" s="22">
        <v>1.84</v>
      </c>
      <c r="AB2538" s="22">
        <v>1.724</v>
      </c>
      <c r="AC2538" s="22">
        <v>0.665</v>
      </c>
      <c r="AD2538" s="22">
        <v>0.879</v>
      </c>
      <c r="AE2538" s="22">
        <v>0.662</v>
      </c>
      <c r="AF2538" s="22">
        <v>0.67</v>
      </c>
      <c r="AG2538" s="22">
        <v>1.083</v>
      </c>
      <c r="AH2538" s="22">
        <v>0.951</v>
      </c>
      <c r="AI2538" s="22">
        <v>0.922</v>
      </c>
      <c r="AJ2538" s="22">
        <v>1.112</v>
      </c>
    </row>
    <row r="2539" s="5" customFormat="1" spans="1:36">
      <c r="A2539" s="11" t="s">
        <v>3719</v>
      </c>
      <c r="B2539" s="11">
        <v>661.5</v>
      </c>
      <c r="C2539" s="11">
        <v>1086.9</v>
      </c>
      <c r="D2539" s="11">
        <v>583.2038</v>
      </c>
      <c r="E2539" s="11">
        <v>587.2173</v>
      </c>
      <c r="F2539" s="11">
        <v>116.0944</v>
      </c>
      <c r="G2539" s="11">
        <v>6435.30285714286</v>
      </c>
      <c r="H2539" s="11">
        <v>1</v>
      </c>
      <c r="I2539" s="11">
        <v>2</v>
      </c>
      <c r="J2539" s="11" t="s">
        <v>50</v>
      </c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20">
        <v>1</v>
      </c>
      <c r="V2539" s="20">
        <v>9</v>
      </c>
      <c r="W2539" s="5"/>
      <c r="X2539" s="11">
        <v>0</v>
      </c>
      <c r="Y2539" s="22">
        <v>0.589</v>
      </c>
      <c r="Z2539" s="22">
        <v>0.717</v>
      </c>
      <c r="AA2539" s="22">
        <v>0.577</v>
      </c>
      <c r="AB2539" s="22">
        <v>0.651</v>
      </c>
      <c r="AC2539" s="22">
        <v>0.866</v>
      </c>
      <c r="AD2539" s="22">
        <v>1.002</v>
      </c>
      <c r="AE2539" s="22">
        <v>1.102</v>
      </c>
      <c r="AF2539" s="22">
        <v>0.897</v>
      </c>
      <c r="AG2539" s="22">
        <v>1.016</v>
      </c>
      <c r="AH2539" s="22">
        <v>0.897</v>
      </c>
      <c r="AI2539" s="22">
        <v>0.853</v>
      </c>
      <c r="AJ2539" s="22">
        <v>0.875</v>
      </c>
    </row>
    <row r="2540" s="5" customFormat="1" spans="1:36">
      <c r="A2540" s="11" t="s">
        <v>3720</v>
      </c>
      <c r="B2540" s="11">
        <v>665.8</v>
      </c>
      <c r="C2540" s="11">
        <v>1087.4</v>
      </c>
      <c r="D2540" s="11">
        <v>647.1726</v>
      </c>
      <c r="E2540" s="11">
        <v>651.186</v>
      </c>
      <c r="F2540" s="11">
        <v>180.0633</v>
      </c>
      <c r="G2540" s="11">
        <v>104326.858571429</v>
      </c>
      <c r="H2540" s="11">
        <v>1</v>
      </c>
      <c r="I2540" s="11">
        <v>2</v>
      </c>
      <c r="J2540" s="11" t="s">
        <v>41</v>
      </c>
      <c r="K2540" s="5"/>
      <c r="L2540" s="5"/>
      <c r="M2540" s="5"/>
      <c r="N2540" s="5"/>
      <c r="O2540" s="5"/>
      <c r="P2540" s="11" t="s">
        <v>913</v>
      </c>
      <c r="Q2540" s="11" t="s">
        <v>914</v>
      </c>
      <c r="R2540" s="11" t="s">
        <v>3721</v>
      </c>
      <c r="S2540" s="11">
        <v>5.03</v>
      </c>
      <c r="T2540" s="11">
        <v>1.9</v>
      </c>
      <c r="U2540" s="5"/>
      <c r="V2540" s="5"/>
      <c r="W2540" s="5"/>
      <c r="X2540" s="11">
        <v>0</v>
      </c>
      <c r="Y2540" s="22">
        <v>1.732</v>
      </c>
      <c r="Z2540" s="22">
        <v>1.858</v>
      </c>
      <c r="AA2540" s="22">
        <v>2.083</v>
      </c>
      <c r="AB2540" s="22">
        <v>1.887</v>
      </c>
      <c r="AC2540" s="22">
        <v>0.538</v>
      </c>
      <c r="AD2540" s="22">
        <v>0.957</v>
      </c>
      <c r="AE2540" s="22">
        <v>0.662</v>
      </c>
      <c r="AF2540" s="22">
        <v>0.639</v>
      </c>
      <c r="AG2540" s="22">
        <v>0.982</v>
      </c>
      <c r="AH2540" s="22">
        <v>0.981</v>
      </c>
      <c r="AI2540" s="22">
        <v>0.97</v>
      </c>
      <c r="AJ2540" s="22">
        <v>0.971</v>
      </c>
    </row>
    <row r="2541" s="5" customFormat="1" spans="1:36">
      <c r="A2541" s="11" t="s">
        <v>3722</v>
      </c>
      <c r="B2541" s="11">
        <v>661.4</v>
      </c>
      <c r="C2541" s="11">
        <v>1087.6</v>
      </c>
      <c r="D2541" s="11">
        <v>303.116</v>
      </c>
      <c r="E2541" s="11">
        <v>305.1233</v>
      </c>
      <c r="F2541" s="11">
        <v>69.0576</v>
      </c>
      <c r="G2541" s="11">
        <v>6139.0074</v>
      </c>
      <c r="H2541" s="11">
        <v>1</v>
      </c>
      <c r="I2541" s="11">
        <v>1</v>
      </c>
      <c r="J2541" s="11" t="s">
        <v>39</v>
      </c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20">
        <v>0</v>
      </c>
      <c r="V2541" s="20">
        <v>2</v>
      </c>
      <c r="W2541" s="5"/>
      <c r="X2541" s="11">
        <v>0</v>
      </c>
      <c r="Y2541" s="22">
        <v>0.938</v>
      </c>
      <c r="Z2541" s="22">
        <v>0.771</v>
      </c>
      <c r="AA2541" s="22">
        <v>0.825</v>
      </c>
      <c r="AB2541" s="22">
        <v>0.899</v>
      </c>
      <c r="AC2541" s="22">
        <v>1.083</v>
      </c>
      <c r="AD2541" s="22">
        <v>1.098</v>
      </c>
      <c r="AE2541" s="22">
        <v>1.067</v>
      </c>
      <c r="AF2541" s="22">
        <v>1.086</v>
      </c>
      <c r="AG2541" s="22">
        <v>1.045</v>
      </c>
      <c r="AH2541" s="22">
        <v>1.134</v>
      </c>
      <c r="AI2541" s="22">
        <v>1.022</v>
      </c>
      <c r="AJ2541" s="22">
        <v>0.963</v>
      </c>
    </row>
    <row r="2542" s="5" customFormat="1" spans="1:36">
      <c r="A2542" s="11" t="s">
        <v>3723</v>
      </c>
      <c r="B2542" s="11">
        <v>662.8</v>
      </c>
      <c r="C2542" s="11">
        <v>1092</v>
      </c>
      <c r="D2542" s="11">
        <v>487.1091</v>
      </c>
      <c r="E2542" s="11">
        <v>489.1157</v>
      </c>
      <c r="F2542" s="11">
        <v>253.0508</v>
      </c>
      <c r="G2542" s="11">
        <v>370877.863636363</v>
      </c>
      <c r="H2542" s="11">
        <v>1</v>
      </c>
      <c r="I2542" s="11">
        <v>1</v>
      </c>
      <c r="J2542" s="11" t="s">
        <v>39</v>
      </c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20">
        <v>0</v>
      </c>
      <c r="V2542" s="20">
        <v>1</v>
      </c>
      <c r="W2542" s="5"/>
      <c r="X2542" s="11">
        <v>0</v>
      </c>
      <c r="Y2542" s="22">
        <v>0.805</v>
      </c>
      <c r="Z2542" s="22">
        <v>0.785</v>
      </c>
      <c r="AA2542" s="22">
        <v>0.785</v>
      </c>
      <c r="AB2542" s="22">
        <v>0.991</v>
      </c>
      <c r="AC2542" s="22">
        <v>0.559</v>
      </c>
      <c r="AD2542" s="22">
        <v>0.704</v>
      </c>
      <c r="AE2542" s="22">
        <v>0.821</v>
      </c>
      <c r="AF2542" s="22">
        <v>0.594</v>
      </c>
      <c r="AG2542" s="22">
        <v>0.636</v>
      </c>
      <c r="AH2542" s="22">
        <v>0.681</v>
      </c>
      <c r="AI2542" s="22">
        <v>0.771</v>
      </c>
      <c r="AJ2542" s="22">
        <v>0.766</v>
      </c>
    </row>
    <row r="2543" s="5" customFormat="1" spans="1:36">
      <c r="A2543" s="11" t="s">
        <v>3724</v>
      </c>
      <c r="B2543" s="11">
        <v>662.8</v>
      </c>
      <c r="C2543" s="11">
        <v>1093</v>
      </c>
      <c r="D2543" s="11">
        <v>428.1162</v>
      </c>
      <c r="E2543" s="11">
        <v>430.1239</v>
      </c>
      <c r="F2543" s="11">
        <v>194.0579</v>
      </c>
      <c r="G2543" s="11">
        <v>22780.41</v>
      </c>
      <c r="H2543" s="11">
        <v>1</v>
      </c>
      <c r="I2543" s="11">
        <v>1</v>
      </c>
      <c r="J2543" s="11" t="s">
        <v>91</v>
      </c>
      <c r="K2543" s="11" t="s">
        <v>3725</v>
      </c>
      <c r="L2543" s="11" t="s">
        <v>3726</v>
      </c>
      <c r="M2543" s="11" t="s">
        <v>3727</v>
      </c>
      <c r="N2543" s="11">
        <v>0.1</v>
      </c>
      <c r="O2543" s="11">
        <v>15.2</v>
      </c>
      <c r="P2543" s="5"/>
      <c r="Q2543" s="5"/>
      <c r="R2543" s="5"/>
      <c r="S2543" s="5"/>
      <c r="T2543" s="5"/>
      <c r="U2543" s="5"/>
      <c r="V2543" s="5"/>
      <c r="W2543" s="5"/>
      <c r="X2543" s="11">
        <v>0</v>
      </c>
      <c r="Y2543" s="22">
        <v>0.819</v>
      </c>
      <c r="Z2543" s="22">
        <v>0.921</v>
      </c>
      <c r="AA2543" s="22">
        <v>1.211</v>
      </c>
      <c r="AB2543" s="22">
        <v>0.836</v>
      </c>
      <c r="AC2543" s="22">
        <v>0.828</v>
      </c>
      <c r="AD2543" s="22">
        <v>0.846</v>
      </c>
      <c r="AE2543" s="22">
        <v>0.662</v>
      </c>
      <c r="AF2543" s="22">
        <v>0.856</v>
      </c>
      <c r="AG2543" s="22">
        <v>0.782</v>
      </c>
      <c r="AH2543" s="22">
        <v>0.749</v>
      </c>
      <c r="AI2543" s="22">
        <v>0.69</v>
      </c>
      <c r="AJ2543" s="22">
        <v>0.716</v>
      </c>
    </row>
    <row r="2544" s="5" customFormat="1" spans="1:36">
      <c r="A2544" s="11" t="s">
        <v>3728</v>
      </c>
      <c r="B2544" s="11">
        <v>664.6</v>
      </c>
      <c r="C2544" s="11">
        <v>1093.2</v>
      </c>
      <c r="D2544" s="11">
        <v>550.1575</v>
      </c>
      <c r="E2544" s="11">
        <v>554.1727</v>
      </c>
      <c r="F2544" s="11">
        <v>83.0482</v>
      </c>
      <c r="G2544" s="11">
        <v>5984.6828</v>
      </c>
      <c r="H2544" s="11">
        <v>1</v>
      </c>
      <c r="I2544" s="11">
        <v>2</v>
      </c>
      <c r="J2544" s="11" t="s">
        <v>50</v>
      </c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20">
        <v>1</v>
      </c>
      <c r="V2544" s="20">
        <v>1</v>
      </c>
      <c r="W2544" s="5"/>
      <c r="X2544" s="11">
        <v>0</v>
      </c>
      <c r="Y2544" s="22">
        <v>0.949</v>
      </c>
      <c r="Z2544" s="22">
        <v>0.945</v>
      </c>
      <c r="AA2544" s="22">
        <v>0.863</v>
      </c>
      <c r="AB2544" s="22">
        <v>0.625</v>
      </c>
      <c r="AC2544" s="22">
        <v>0.933</v>
      </c>
      <c r="AD2544" s="22">
        <v>0.937</v>
      </c>
      <c r="AE2544" s="22">
        <v>1.745</v>
      </c>
      <c r="AF2544" s="22">
        <v>0.958</v>
      </c>
      <c r="AG2544" s="22">
        <v>1.068</v>
      </c>
      <c r="AH2544" s="22">
        <v>1.098</v>
      </c>
      <c r="AI2544" s="22">
        <v>0.887</v>
      </c>
      <c r="AJ2544" s="22">
        <v>1.162</v>
      </c>
    </row>
    <row r="2545" s="5" customFormat="1" spans="1:36">
      <c r="A2545" s="11" t="s">
        <v>3729</v>
      </c>
      <c r="B2545" s="11">
        <v>667.6</v>
      </c>
      <c r="C2545" s="11">
        <v>1093.9</v>
      </c>
      <c r="D2545" s="11">
        <v>613.2159</v>
      </c>
      <c r="E2545" s="11">
        <v>617.229</v>
      </c>
      <c r="F2545" s="11">
        <v>146.1065</v>
      </c>
      <c r="G2545" s="11">
        <v>7307.79575</v>
      </c>
      <c r="H2545" s="11">
        <v>1</v>
      </c>
      <c r="I2545" s="11">
        <v>2</v>
      </c>
      <c r="J2545" s="11" t="s">
        <v>41</v>
      </c>
      <c r="K2545" s="5"/>
      <c r="L2545" s="5"/>
      <c r="M2545" s="5"/>
      <c r="N2545" s="5"/>
      <c r="O2545" s="5"/>
      <c r="P2545" s="11" t="s">
        <v>337</v>
      </c>
      <c r="Q2545" s="11" t="s">
        <v>338</v>
      </c>
      <c r="R2545" s="11" t="s">
        <v>3730</v>
      </c>
      <c r="S2545" s="11">
        <v>1.58</v>
      </c>
      <c r="T2545" s="11">
        <v>45.7</v>
      </c>
      <c r="U2545" s="5"/>
      <c r="V2545" s="5"/>
      <c r="W2545" s="5"/>
      <c r="X2545" s="11">
        <v>0</v>
      </c>
      <c r="Y2545" s="22">
        <v>0.731</v>
      </c>
      <c r="Z2545" s="22">
        <v>0.8</v>
      </c>
      <c r="AA2545" s="22">
        <v>0.796</v>
      </c>
      <c r="AB2545" s="22">
        <v>0.733</v>
      </c>
      <c r="AC2545" s="22">
        <v>1.49</v>
      </c>
      <c r="AD2545" s="22">
        <v>1.2</v>
      </c>
      <c r="AE2545" s="22">
        <v>1.041</v>
      </c>
      <c r="AF2545" s="22">
        <v>1.444</v>
      </c>
      <c r="AG2545" s="22">
        <v>1.125</v>
      </c>
      <c r="AH2545" s="22">
        <v>0.989</v>
      </c>
      <c r="AI2545" s="22">
        <v>1.056</v>
      </c>
      <c r="AJ2545" s="22">
        <v>0.952</v>
      </c>
    </row>
    <row r="2546" s="5" customFormat="1" spans="1:36">
      <c r="A2546" s="11" t="s">
        <v>3731</v>
      </c>
      <c r="B2546" s="11">
        <v>666.8</v>
      </c>
      <c r="C2546" s="11">
        <v>1095.9</v>
      </c>
      <c r="D2546" s="11">
        <v>639.1699</v>
      </c>
      <c r="E2546" s="11">
        <v>643.1832</v>
      </c>
      <c r="F2546" s="11">
        <v>172.0605</v>
      </c>
      <c r="G2546" s="11">
        <v>5464.5366</v>
      </c>
      <c r="H2546" s="11">
        <v>1</v>
      </c>
      <c r="I2546" s="11">
        <v>2</v>
      </c>
      <c r="J2546" s="11" t="s">
        <v>39</v>
      </c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20">
        <v>0</v>
      </c>
      <c r="V2546" s="20">
        <v>1</v>
      </c>
      <c r="W2546" s="5"/>
      <c r="X2546" s="11">
        <v>0</v>
      </c>
      <c r="Y2546" s="22">
        <v>0.596</v>
      </c>
      <c r="Z2546" s="22">
        <v>0.731</v>
      </c>
      <c r="AA2546" s="22">
        <v>0.881</v>
      </c>
      <c r="AB2546" s="22">
        <v>0.645</v>
      </c>
      <c r="AC2546" s="22">
        <v>1.001</v>
      </c>
      <c r="AD2546" s="22">
        <v>0.909</v>
      </c>
      <c r="AE2546" s="22">
        <v>0.976</v>
      </c>
      <c r="AF2546" s="22">
        <v>0.966</v>
      </c>
      <c r="AG2546" s="22">
        <v>0.915</v>
      </c>
      <c r="AH2546" s="22">
        <v>0.983</v>
      </c>
      <c r="AI2546" s="22">
        <v>1.044</v>
      </c>
      <c r="AJ2546" s="22">
        <v>0.884</v>
      </c>
    </row>
    <row r="2547" s="5" customFormat="1" spans="1:36">
      <c r="A2547" s="11" t="s">
        <v>3732</v>
      </c>
      <c r="B2547" s="11">
        <v>663.8</v>
      </c>
      <c r="C2547" s="11">
        <v>1096.3</v>
      </c>
      <c r="D2547" s="11">
        <v>499.2373</v>
      </c>
      <c r="E2547" s="11">
        <v>501.2438</v>
      </c>
      <c r="F2547" s="11">
        <v>265.1789</v>
      </c>
      <c r="G2547" s="11">
        <v>10799.5855909091</v>
      </c>
      <c r="H2547" s="11">
        <v>1</v>
      </c>
      <c r="I2547" s="11">
        <v>1</v>
      </c>
      <c r="J2547" s="11" t="s">
        <v>39</v>
      </c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20">
        <v>0</v>
      </c>
      <c r="V2547" s="20">
        <v>1</v>
      </c>
      <c r="W2547" s="5"/>
      <c r="X2547" s="11">
        <v>0</v>
      </c>
      <c r="Y2547" s="22">
        <v>0.674</v>
      </c>
      <c r="Z2547" s="22">
        <v>0.667</v>
      </c>
      <c r="AA2547" s="22">
        <v>0.75</v>
      </c>
      <c r="AB2547" s="22">
        <v>0.554</v>
      </c>
      <c r="AC2547" s="22">
        <v>1.559</v>
      </c>
      <c r="AD2547" s="22">
        <v>1.173</v>
      </c>
      <c r="AE2547" s="22">
        <v>0.981</v>
      </c>
      <c r="AF2547" s="22">
        <v>1.422</v>
      </c>
      <c r="AG2547" s="22">
        <v>1.152</v>
      </c>
      <c r="AH2547" s="22">
        <v>1.168</v>
      </c>
      <c r="AI2547" s="22">
        <v>1.073</v>
      </c>
      <c r="AJ2547" s="22">
        <v>1.044</v>
      </c>
    </row>
    <row r="2548" s="5" customFormat="1" spans="1:36">
      <c r="A2548" s="11" t="s">
        <v>3733</v>
      </c>
      <c r="B2548" s="11">
        <v>663.8</v>
      </c>
      <c r="C2548" s="11">
        <v>1096.3</v>
      </c>
      <c r="D2548" s="11">
        <v>454.1795</v>
      </c>
      <c r="E2548" s="11">
        <v>456.1861</v>
      </c>
      <c r="F2548" s="11">
        <v>220.1212</v>
      </c>
      <c r="G2548" s="11">
        <v>54641.295</v>
      </c>
      <c r="H2548" s="11">
        <v>1</v>
      </c>
      <c r="I2548" s="11">
        <v>1</v>
      </c>
      <c r="J2548" s="11" t="s">
        <v>39</v>
      </c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20">
        <v>0</v>
      </c>
      <c r="V2548" s="20">
        <v>12</v>
      </c>
      <c r="W2548" s="5"/>
      <c r="X2548" s="11">
        <v>0</v>
      </c>
      <c r="Y2548" s="22">
        <v>0.689</v>
      </c>
      <c r="Z2548" s="22">
        <v>0.705</v>
      </c>
      <c r="AA2548" s="22">
        <v>0.827</v>
      </c>
      <c r="AB2548" s="22">
        <v>0.63</v>
      </c>
      <c r="AC2548" s="22">
        <v>1.365</v>
      </c>
      <c r="AD2548" s="22">
        <v>1.055</v>
      </c>
      <c r="AE2548" s="22">
        <v>1.108</v>
      </c>
      <c r="AF2548" s="22">
        <v>1.148</v>
      </c>
      <c r="AG2548" s="22">
        <v>1.174</v>
      </c>
      <c r="AH2548" s="22">
        <v>1.177</v>
      </c>
      <c r="AI2548" s="22">
        <v>1.069</v>
      </c>
      <c r="AJ2548" s="22">
        <v>0.991</v>
      </c>
    </row>
    <row r="2549" s="5" customFormat="1" spans="1:36">
      <c r="A2549" s="11" t="s">
        <v>3734</v>
      </c>
      <c r="B2549" s="11">
        <v>663.8</v>
      </c>
      <c r="C2549" s="11">
        <v>1097</v>
      </c>
      <c r="D2549" s="11">
        <v>417.6097</v>
      </c>
      <c r="E2549" s="11">
        <v>419.6163</v>
      </c>
      <c r="F2549" s="11">
        <v>367.1028</v>
      </c>
      <c r="G2549" s="11">
        <v>17852.6835294118</v>
      </c>
      <c r="H2549" s="11">
        <v>2</v>
      </c>
      <c r="I2549" s="11">
        <v>2</v>
      </c>
      <c r="J2549" s="11" t="s">
        <v>39</v>
      </c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20">
        <v>0</v>
      </c>
      <c r="V2549" s="20">
        <v>6</v>
      </c>
      <c r="W2549" s="5"/>
      <c r="X2549" s="11">
        <v>0</v>
      </c>
      <c r="Y2549" s="22">
        <v>1.754</v>
      </c>
      <c r="Z2549" s="22">
        <v>1.464</v>
      </c>
      <c r="AA2549" s="22">
        <v>1.731</v>
      </c>
      <c r="AB2549" s="22">
        <v>1.503</v>
      </c>
      <c r="AC2549" s="22">
        <v>0.767</v>
      </c>
      <c r="AD2549" s="22">
        <v>0.867</v>
      </c>
      <c r="AE2549" s="22">
        <v>1.478</v>
      </c>
      <c r="AF2549" s="22">
        <v>0.804</v>
      </c>
      <c r="AG2549" s="22">
        <v>1.111</v>
      </c>
      <c r="AH2549" s="22">
        <v>1.183</v>
      </c>
      <c r="AI2549" s="22">
        <v>1.337</v>
      </c>
      <c r="AJ2549" s="22">
        <v>1.234</v>
      </c>
    </row>
    <row r="2550" s="5" customFormat="1" spans="1:36">
      <c r="A2550" s="11" t="s">
        <v>3735</v>
      </c>
      <c r="B2550" s="11">
        <v>664.8</v>
      </c>
      <c r="C2550" s="11">
        <v>1097.2</v>
      </c>
      <c r="D2550" s="11">
        <v>462.2056</v>
      </c>
      <c r="E2550" s="11">
        <v>464.212</v>
      </c>
      <c r="F2550" s="11">
        <v>228.1473</v>
      </c>
      <c r="G2550" s="11">
        <v>10727.889</v>
      </c>
      <c r="H2550" s="11">
        <v>1</v>
      </c>
      <c r="I2550" s="11">
        <v>1</v>
      </c>
      <c r="J2550" s="11" t="s">
        <v>50</v>
      </c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20">
        <v>2</v>
      </c>
      <c r="V2550" s="20">
        <v>3</v>
      </c>
      <c r="W2550" s="5"/>
      <c r="X2550" s="11">
        <v>0</v>
      </c>
      <c r="Y2550" s="22">
        <v>1.37</v>
      </c>
      <c r="Z2550" s="22">
        <v>1.233</v>
      </c>
      <c r="AA2550" s="22">
        <v>1.366</v>
      </c>
      <c r="AB2550" s="22">
        <v>1.344</v>
      </c>
      <c r="AC2550" s="22">
        <v>0.996</v>
      </c>
      <c r="AD2550" s="22">
        <v>1.547</v>
      </c>
      <c r="AE2550" s="22">
        <v>0.993</v>
      </c>
      <c r="AF2550" s="22">
        <v>1.163</v>
      </c>
      <c r="AG2550" s="22">
        <v>0.956</v>
      </c>
      <c r="AH2550" s="22">
        <v>1.079</v>
      </c>
      <c r="AI2550" s="22">
        <v>0.863</v>
      </c>
      <c r="AJ2550" s="22">
        <v>0.918</v>
      </c>
    </row>
    <row r="2551" s="5" customFormat="1" spans="1:36">
      <c r="A2551" s="11" t="s">
        <v>3736</v>
      </c>
      <c r="B2551" s="11">
        <v>667.1</v>
      </c>
      <c r="C2551" s="11">
        <v>1097.4</v>
      </c>
      <c r="D2551" s="11">
        <v>640.2626</v>
      </c>
      <c r="E2551" s="11">
        <v>644.2753</v>
      </c>
      <c r="F2551" s="11">
        <v>173.1532</v>
      </c>
      <c r="G2551" s="11">
        <v>16667.71</v>
      </c>
      <c r="H2551" s="11">
        <v>1</v>
      </c>
      <c r="I2551" s="11">
        <v>2</v>
      </c>
      <c r="J2551" s="11" t="s">
        <v>39</v>
      </c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20">
        <v>0</v>
      </c>
      <c r="V2551" s="20">
        <v>5</v>
      </c>
      <c r="W2551" s="5"/>
      <c r="X2551" s="11">
        <v>0</v>
      </c>
      <c r="Y2551" s="22">
        <v>0.882</v>
      </c>
      <c r="Z2551" s="22">
        <v>1.043</v>
      </c>
      <c r="AA2551" s="22">
        <v>1.076</v>
      </c>
      <c r="AB2551" s="22">
        <v>1.066</v>
      </c>
      <c r="AC2551" s="22">
        <v>1.2</v>
      </c>
      <c r="AD2551" s="22">
        <v>1.244</v>
      </c>
      <c r="AE2551" s="22">
        <v>1.163</v>
      </c>
      <c r="AF2551" s="22">
        <v>1.33</v>
      </c>
      <c r="AG2551" s="22">
        <v>1.419</v>
      </c>
      <c r="AH2551" s="22">
        <v>1.361</v>
      </c>
      <c r="AI2551" s="22">
        <v>1.436</v>
      </c>
      <c r="AJ2551" s="22">
        <v>1.391</v>
      </c>
    </row>
    <row r="2552" s="5" customFormat="1" spans="1:36">
      <c r="A2552" s="11" t="s">
        <v>3737</v>
      </c>
      <c r="B2552" s="11">
        <v>665.8</v>
      </c>
      <c r="C2552" s="11">
        <v>1097.7</v>
      </c>
      <c r="D2552" s="11">
        <v>501.0798</v>
      </c>
      <c r="E2552" s="11">
        <v>503.0864</v>
      </c>
      <c r="F2552" s="11">
        <v>267.0215</v>
      </c>
      <c r="G2552" s="11">
        <v>7403.88757142857</v>
      </c>
      <c r="H2552" s="11">
        <v>1</v>
      </c>
      <c r="I2552" s="11">
        <v>1</v>
      </c>
      <c r="J2552" s="11" t="s">
        <v>39</v>
      </c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20">
        <v>0</v>
      </c>
      <c r="V2552" s="20">
        <v>2</v>
      </c>
      <c r="W2552" s="5"/>
      <c r="X2552" s="11">
        <v>0</v>
      </c>
      <c r="Y2552" s="22">
        <v>0.62</v>
      </c>
      <c r="Z2552" s="22">
        <v>0.56</v>
      </c>
      <c r="AA2552" s="22">
        <v>0.598</v>
      </c>
      <c r="AB2552" s="22">
        <v>0.717</v>
      </c>
      <c r="AC2552" s="22">
        <v>0.652</v>
      </c>
      <c r="AD2552" s="22">
        <v>0.673</v>
      </c>
      <c r="AE2552" s="22">
        <v>0.718</v>
      </c>
      <c r="AF2552" s="22">
        <v>0.506</v>
      </c>
      <c r="AG2552" s="22">
        <v>0.604</v>
      </c>
      <c r="AH2552" s="22">
        <v>0.604</v>
      </c>
      <c r="AI2552" s="22">
        <v>0.645</v>
      </c>
      <c r="AJ2552" s="22">
        <v>0.77</v>
      </c>
    </row>
    <row r="2553" s="5" customFormat="1" spans="1:36">
      <c r="A2553" s="11" t="s">
        <v>3738</v>
      </c>
      <c r="B2553" s="11">
        <v>666.8</v>
      </c>
      <c r="C2553" s="11">
        <v>1097.8</v>
      </c>
      <c r="D2553" s="11">
        <v>624.0547</v>
      </c>
      <c r="E2553" s="11">
        <v>626.0586</v>
      </c>
      <c r="F2553" s="11">
        <v>389.9963</v>
      </c>
      <c r="G2553" s="11">
        <v>6780.42591666667</v>
      </c>
      <c r="H2553" s="11">
        <v>1</v>
      </c>
      <c r="I2553" s="11">
        <v>1</v>
      </c>
      <c r="J2553" s="11" t="s">
        <v>39</v>
      </c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20">
        <v>0</v>
      </c>
      <c r="V2553" s="20">
        <v>1</v>
      </c>
      <c r="W2553" s="5"/>
      <c r="X2553" s="11">
        <v>0</v>
      </c>
      <c r="Y2553" s="22">
        <v>1.227</v>
      </c>
      <c r="Z2553" s="22">
        <v>1.089</v>
      </c>
      <c r="AA2553" s="22">
        <v>1.252</v>
      </c>
      <c r="AB2553" s="22">
        <v>1.417</v>
      </c>
      <c r="AC2553" s="22">
        <v>1.02</v>
      </c>
      <c r="AD2553" s="22">
        <v>1.094</v>
      </c>
      <c r="AE2553" s="22">
        <v>1.399</v>
      </c>
      <c r="AF2553" s="22">
        <v>1.002</v>
      </c>
      <c r="AG2553" s="22">
        <v>1.231</v>
      </c>
      <c r="AH2553" s="22">
        <v>1.209</v>
      </c>
      <c r="AI2553" s="22">
        <v>1.237</v>
      </c>
      <c r="AJ2553" s="22">
        <v>1.24</v>
      </c>
    </row>
    <row r="2554" s="5" customFormat="1" spans="1:36">
      <c r="A2554" s="11" t="s">
        <v>3739</v>
      </c>
      <c r="B2554" s="11">
        <v>664.8</v>
      </c>
      <c r="C2554" s="11">
        <v>1098.1</v>
      </c>
      <c r="D2554" s="11">
        <v>393.1481</v>
      </c>
      <c r="E2554" s="11">
        <v>395.1547</v>
      </c>
      <c r="F2554" s="11">
        <v>159.0898</v>
      </c>
      <c r="G2554" s="11">
        <v>208520.295833333</v>
      </c>
      <c r="H2554" s="11">
        <v>1</v>
      </c>
      <c r="I2554" s="11">
        <v>1</v>
      </c>
      <c r="J2554" s="11" t="s">
        <v>50</v>
      </c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20">
        <v>6</v>
      </c>
      <c r="V2554" s="20">
        <v>42</v>
      </c>
      <c r="W2554" s="5"/>
      <c r="X2554" s="11">
        <v>0</v>
      </c>
      <c r="Y2554" s="22">
        <v>0.902</v>
      </c>
      <c r="Z2554" s="22">
        <v>0.878</v>
      </c>
      <c r="AA2554" s="22">
        <v>0.898</v>
      </c>
      <c r="AB2554" s="22">
        <v>0.794</v>
      </c>
      <c r="AC2554" s="22">
        <v>1.327</v>
      </c>
      <c r="AD2554" s="22">
        <v>1.006</v>
      </c>
      <c r="AE2554" s="22">
        <v>0.956</v>
      </c>
      <c r="AF2554" s="22">
        <v>1.128</v>
      </c>
      <c r="AG2554" s="22">
        <v>1.082</v>
      </c>
      <c r="AH2554" s="22">
        <v>0.972</v>
      </c>
      <c r="AI2554" s="22">
        <v>1.053</v>
      </c>
      <c r="AJ2554" s="22">
        <v>1.001</v>
      </c>
    </row>
    <row r="2555" s="5" customFormat="1" spans="1:36">
      <c r="A2555" s="11" t="s">
        <v>3740</v>
      </c>
      <c r="B2555" s="11">
        <v>666.9</v>
      </c>
      <c r="C2555" s="11">
        <v>1099.1</v>
      </c>
      <c r="D2555" s="11">
        <v>492.1168</v>
      </c>
      <c r="E2555" s="11">
        <v>494.1249</v>
      </c>
      <c r="F2555" s="11">
        <v>258.0584</v>
      </c>
      <c r="G2555" s="11">
        <v>7179.43216666667</v>
      </c>
      <c r="H2555" s="11">
        <v>1</v>
      </c>
      <c r="I2555" s="11">
        <v>1</v>
      </c>
      <c r="J2555" s="11" t="s">
        <v>39</v>
      </c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20">
        <v>0</v>
      </c>
      <c r="V2555" s="20">
        <v>1</v>
      </c>
      <c r="W2555" s="5"/>
      <c r="X2555" s="11">
        <v>0</v>
      </c>
      <c r="Y2555" s="22">
        <v>0.683</v>
      </c>
      <c r="Z2555" s="22">
        <v>0.631</v>
      </c>
      <c r="AA2555" s="22">
        <v>0.511</v>
      </c>
      <c r="AB2555" s="22">
        <v>0.581</v>
      </c>
      <c r="AC2555" s="22">
        <v>0.793</v>
      </c>
      <c r="AD2555" s="22">
        <v>0.646</v>
      </c>
      <c r="AE2555" s="22">
        <v>0.769</v>
      </c>
      <c r="AF2555" s="22">
        <v>0.819</v>
      </c>
      <c r="AG2555" s="22">
        <v>1.199</v>
      </c>
      <c r="AH2555" s="22">
        <v>1.125</v>
      </c>
      <c r="AI2555" s="22">
        <v>0.722</v>
      </c>
      <c r="AJ2555" s="22">
        <v>0.792</v>
      </c>
    </row>
    <row r="2556" s="5" customFormat="1" spans="1:36">
      <c r="A2556" s="11" t="s">
        <v>3741</v>
      </c>
      <c r="B2556" s="11">
        <v>665.8</v>
      </c>
      <c r="C2556" s="11">
        <v>1099.1</v>
      </c>
      <c r="D2556" s="11">
        <v>332.0959</v>
      </c>
      <c r="E2556" s="11">
        <v>334.1028</v>
      </c>
      <c r="F2556" s="11">
        <v>98.0376</v>
      </c>
      <c r="G2556" s="11">
        <v>10332.0660769231</v>
      </c>
      <c r="H2556" s="11">
        <v>1</v>
      </c>
      <c r="I2556" s="11">
        <v>1</v>
      </c>
      <c r="J2556" s="11" t="s">
        <v>39</v>
      </c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20">
        <v>0</v>
      </c>
      <c r="V2556" s="20">
        <v>14</v>
      </c>
      <c r="W2556" s="5"/>
      <c r="X2556" s="11">
        <v>0</v>
      </c>
      <c r="Y2556" s="22">
        <v>1.221</v>
      </c>
      <c r="Z2556" s="22">
        <v>1.045</v>
      </c>
      <c r="AA2556" s="22">
        <v>1.111</v>
      </c>
      <c r="AB2556" s="22">
        <v>1.142</v>
      </c>
      <c r="AC2556" s="22">
        <v>0.933</v>
      </c>
      <c r="AD2556" s="22">
        <v>0.938</v>
      </c>
      <c r="AE2556" s="22">
        <v>1.054</v>
      </c>
      <c r="AF2556" s="22">
        <v>0.969</v>
      </c>
      <c r="AG2556" s="22">
        <v>1.115</v>
      </c>
      <c r="AH2556" s="22">
        <v>1.148</v>
      </c>
      <c r="AI2556" s="22">
        <v>1.134</v>
      </c>
      <c r="AJ2556" s="22">
        <v>1.025</v>
      </c>
    </row>
    <row r="2557" s="5" customFormat="1" spans="1:36">
      <c r="A2557" s="11" t="s">
        <v>3742</v>
      </c>
      <c r="B2557" s="11">
        <v>665.8</v>
      </c>
      <c r="C2557" s="11">
        <v>1099.3</v>
      </c>
      <c r="D2557" s="11">
        <v>351.0974</v>
      </c>
      <c r="E2557" s="11">
        <v>353.1051</v>
      </c>
      <c r="F2557" s="11">
        <v>234.0781</v>
      </c>
      <c r="G2557" s="11">
        <v>5765.01933333333</v>
      </c>
      <c r="H2557" s="11">
        <v>2</v>
      </c>
      <c r="I2557" s="11">
        <v>2</v>
      </c>
      <c r="J2557" s="11" t="s">
        <v>39</v>
      </c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20">
        <v>0</v>
      </c>
      <c r="V2557" s="20">
        <v>2</v>
      </c>
      <c r="W2557" s="5"/>
      <c r="X2557" s="11">
        <v>0</v>
      </c>
      <c r="Y2557" s="22">
        <v>0.614</v>
      </c>
      <c r="Z2557" s="22">
        <v>0.651</v>
      </c>
      <c r="AA2557" s="22">
        <v>0.871</v>
      </c>
      <c r="AB2557" s="22">
        <v>0.77</v>
      </c>
      <c r="AC2557" s="22">
        <v>0.782</v>
      </c>
      <c r="AD2557" s="22">
        <v>0.846</v>
      </c>
      <c r="AE2557" s="22">
        <v>0.763</v>
      </c>
      <c r="AF2557" s="22">
        <v>0.871</v>
      </c>
      <c r="AG2557" s="22">
        <v>0.839</v>
      </c>
      <c r="AH2557" s="22">
        <v>0.678</v>
      </c>
      <c r="AI2557" s="22">
        <v>0.787</v>
      </c>
      <c r="AJ2557" s="22">
        <v>0.878</v>
      </c>
    </row>
    <row r="2558" s="5" customFormat="1" spans="1:36">
      <c r="A2558" s="11" t="s">
        <v>3743</v>
      </c>
      <c r="B2558" s="11">
        <v>666.8</v>
      </c>
      <c r="C2558" s="11">
        <v>1099.6</v>
      </c>
      <c r="D2558" s="11">
        <v>398.1064</v>
      </c>
      <c r="E2558" s="11">
        <v>400.1144</v>
      </c>
      <c r="F2558" s="11">
        <v>164.048</v>
      </c>
      <c r="G2558" s="11">
        <v>4921.34814285714</v>
      </c>
      <c r="H2558" s="11">
        <v>1</v>
      </c>
      <c r="I2558" s="11">
        <v>1</v>
      </c>
      <c r="J2558" s="11" t="s">
        <v>91</v>
      </c>
      <c r="K2558" s="11" t="s">
        <v>3744</v>
      </c>
      <c r="L2558" s="11" t="s">
        <v>3745</v>
      </c>
      <c r="M2558" s="11" t="s">
        <v>3746</v>
      </c>
      <c r="N2558" s="11">
        <v>1.66</v>
      </c>
      <c r="O2558" s="11">
        <v>11</v>
      </c>
      <c r="P2558" s="5"/>
      <c r="Q2558" s="5"/>
      <c r="R2558" s="5"/>
      <c r="S2558" s="5"/>
      <c r="T2558" s="5"/>
      <c r="U2558" s="5"/>
      <c r="V2558" s="5"/>
      <c r="W2558" s="5"/>
      <c r="X2558" s="11">
        <v>0</v>
      </c>
      <c r="Y2558" s="22">
        <v>1.308</v>
      </c>
      <c r="Z2558" s="22">
        <v>1.161</v>
      </c>
      <c r="AA2558" s="22">
        <v>1.082</v>
      </c>
      <c r="AB2558" s="22">
        <v>1.366</v>
      </c>
      <c r="AC2558" s="22">
        <v>1.158</v>
      </c>
      <c r="AD2558" s="22">
        <v>1.249</v>
      </c>
      <c r="AE2558" s="22">
        <v>1.44</v>
      </c>
      <c r="AF2558" s="22">
        <v>1.163</v>
      </c>
      <c r="AG2558" s="22">
        <v>1.293</v>
      </c>
      <c r="AH2558" s="22">
        <v>0.9</v>
      </c>
      <c r="AI2558" s="22">
        <v>1.38</v>
      </c>
      <c r="AJ2558" s="22">
        <v>1.022</v>
      </c>
    </row>
    <row r="2559" s="5" customFormat="1" spans="1:36">
      <c r="A2559" s="11" t="s">
        <v>3747</v>
      </c>
      <c r="B2559" s="11">
        <v>667.1</v>
      </c>
      <c r="C2559" s="11">
        <v>1099.8</v>
      </c>
      <c r="D2559" s="11">
        <v>559.1579</v>
      </c>
      <c r="E2559" s="11">
        <v>561.1644</v>
      </c>
      <c r="F2559" s="11">
        <v>325.0996</v>
      </c>
      <c r="G2559" s="11">
        <v>8793.87433333333</v>
      </c>
      <c r="H2559" s="11">
        <v>1</v>
      </c>
      <c r="I2559" s="11">
        <v>1</v>
      </c>
      <c r="J2559" s="11" t="s">
        <v>50</v>
      </c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20">
        <v>1</v>
      </c>
      <c r="V2559" s="20">
        <v>32</v>
      </c>
      <c r="W2559" s="5"/>
      <c r="X2559" s="11">
        <v>0.0833</v>
      </c>
      <c r="Y2559" s="22">
        <v>1.33</v>
      </c>
      <c r="Z2559" s="22">
        <v>1.301</v>
      </c>
      <c r="AA2559" s="22">
        <v>1.022</v>
      </c>
      <c r="AB2559" s="22">
        <v>1.146</v>
      </c>
      <c r="AC2559" s="23">
        <v>1.0303</v>
      </c>
      <c r="AD2559" s="22">
        <v>0.991</v>
      </c>
      <c r="AE2559" s="23">
        <v>2.1331</v>
      </c>
      <c r="AF2559" s="22">
        <v>0.785</v>
      </c>
      <c r="AG2559" s="22">
        <v>0.954</v>
      </c>
      <c r="AH2559" s="22">
        <v>0.972</v>
      </c>
      <c r="AI2559" s="22">
        <v>0.68</v>
      </c>
      <c r="AJ2559" s="22">
        <v>1.104</v>
      </c>
    </row>
    <row r="2560" s="5" customFormat="1" spans="1:36">
      <c r="A2560" s="11" t="s">
        <v>3748</v>
      </c>
      <c r="B2560" s="11">
        <v>667.8</v>
      </c>
      <c r="C2560" s="11">
        <v>1100.1</v>
      </c>
      <c r="D2560" s="11">
        <v>404.5732</v>
      </c>
      <c r="E2560" s="11">
        <v>406.5802</v>
      </c>
      <c r="F2560" s="11">
        <v>170.5149</v>
      </c>
      <c r="G2560" s="11">
        <v>9393.28033333333</v>
      </c>
      <c r="H2560" s="11">
        <v>1</v>
      </c>
      <c r="I2560" s="11">
        <v>1</v>
      </c>
      <c r="J2560" s="11" t="s">
        <v>46</v>
      </c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11">
        <v>0</v>
      </c>
      <c r="Y2560" s="22">
        <v>1.346</v>
      </c>
      <c r="Z2560" s="22">
        <v>1.355</v>
      </c>
      <c r="AA2560" s="22">
        <v>1.174</v>
      </c>
      <c r="AB2560" s="22">
        <v>1.101</v>
      </c>
      <c r="AC2560" s="22">
        <v>0.861</v>
      </c>
      <c r="AD2560" s="22">
        <v>1.024</v>
      </c>
      <c r="AE2560" s="22">
        <v>1.025</v>
      </c>
      <c r="AF2560" s="22">
        <v>0.834</v>
      </c>
      <c r="AG2560" s="22">
        <v>1.187</v>
      </c>
      <c r="AH2560" s="22">
        <v>1.265</v>
      </c>
      <c r="AI2560" s="22">
        <v>1.03</v>
      </c>
      <c r="AJ2560" s="22">
        <v>1.058</v>
      </c>
    </row>
    <row r="2561" s="5" customFormat="1" spans="1:36">
      <c r="A2561" s="11" t="s">
        <v>3749</v>
      </c>
      <c r="B2561" s="11">
        <v>667.7</v>
      </c>
      <c r="C2561" s="11">
        <v>1100.4</v>
      </c>
      <c r="D2561" s="11">
        <v>398.1544</v>
      </c>
      <c r="E2561" s="11">
        <v>400.1596</v>
      </c>
      <c r="F2561" s="11">
        <v>164.0961</v>
      </c>
      <c r="G2561" s="11">
        <v>4800.99833333333</v>
      </c>
      <c r="H2561" s="11">
        <v>1</v>
      </c>
      <c r="I2561" s="11">
        <v>1</v>
      </c>
      <c r="J2561" s="11" t="s">
        <v>50</v>
      </c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20">
        <v>1</v>
      </c>
      <c r="V2561" s="20">
        <v>10</v>
      </c>
      <c r="W2561" s="5"/>
      <c r="X2561" s="11">
        <v>0</v>
      </c>
      <c r="Y2561" s="22">
        <v>0.824</v>
      </c>
      <c r="Z2561" s="22">
        <v>0.933</v>
      </c>
      <c r="AA2561" s="22">
        <v>0.847</v>
      </c>
      <c r="AB2561" s="22">
        <v>0.976</v>
      </c>
      <c r="AC2561" s="22">
        <v>0.666</v>
      </c>
      <c r="AD2561" s="22">
        <v>0.595</v>
      </c>
      <c r="AE2561" s="22">
        <v>0.798</v>
      </c>
      <c r="AF2561" s="22">
        <v>0.701</v>
      </c>
      <c r="AG2561" s="22">
        <v>1.17</v>
      </c>
      <c r="AH2561" s="22">
        <v>1.088</v>
      </c>
      <c r="AI2561" s="22">
        <v>0.963</v>
      </c>
      <c r="AJ2561" s="22">
        <v>0.865</v>
      </c>
    </row>
    <row r="2562" s="5" customFormat="1" spans="1:36">
      <c r="A2562" s="11" t="s">
        <v>3750</v>
      </c>
      <c r="B2562" s="11">
        <v>665.8</v>
      </c>
      <c r="C2562" s="11">
        <v>1100.8</v>
      </c>
      <c r="D2562" s="11">
        <v>404.0716</v>
      </c>
      <c r="E2562" s="11">
        <v>406.0783</v>
      </c>
      <c r="F2562" s="11">
        <v>340.0265</v>
      </c>
      <c r="G2562" s="11">
        <v>32766.8654545455</v>
      </c>
      <c r="H2562" s="11">
        <v>2</v>
      </c>
      <c r="I2562" s="11">
        <v>2</v>
      </c>
      <c r="J2562" s="11" t="s">
        <v>46</v>
      </c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11">
        <v>0</v>
      </c>
      <c r="Y2562" s="22">
        <v>0.982</v>
      </c>
      <c r="Z2562" s="22">
        <v>1.149</v>
      </c>
      <c r="AA2562" s="22">
        <v>0.864</v>
      </c>
      <c r="AB2562" s="22">
        <v>0.849</v>
      </c>
      <c r="AC2562" s="22">
        <v>0.764</v>
      </c>
      <c r="AD2562" s="22">
        <v>0.832</v>
      </c>
      <c r="AE2562" s="22">
        <v>0.887</v>
      </c>
      <c r="AF2562" s="22">
        <v>0.667</v>
      </c>
      <c r="AG2562" s="22">
        <v>0.95</v>
      </c>
      <c r="AH2562" s="22">
        <v>0.902</v>
      </c>
      <c r="AI2562" s="22">
        <v>0.892</v>
      </c>
      <c r="AJ2562" s="22">
        <v>0.937</v>
      </c>
    </row>
    <row r="2563" s="5" customFormat="1" spans="1:36">
      <c r="A2563" s="11" t="s">
        <v>3751</v>
      </c>
      <c r="B2563" s="11">
        <v>667.8</v>
      </c>
      <c r="C2563" s="11">
        <v>1100.9</v>
      </c>
      <c r="D2563" s="11">
        <v>317.1316</v>
      </c>
      <c r="E2563" s="11">
        <v>319.14</v>
      </c>
      <c r="F2563" s="11">
        <v>83.0732</v>
      </c>
      <c r="G2563" s="11">
        <v>9143.0949</v>
      </c>
      <c r="H2563" s="11">
        <v>1</v>
      </c>
      <c r="I2563" s="11">
        <v>1</v>
      </c>
      <c r="J2563" s="11" t="s">
        <v>39</v>
      </c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20">
        <v>0</v>
      </c>
      <c r="V2563" s="20">
        <v>2</v>
      </c>
      <c r="W2563" s="5"/>
      <c r="X2563" s="11">
        <v>0</v>
      </c>
      <c r="Y2563" s="22">
        <v>0.808</v>
      </c>
      <c r="Z2563" s="22">
        <v>0.76</v>
      </c>
      <c r="AA2563" s="22">
        <v>0.768</v>
      </c>
      <c r="AB2563" s="22">
        <v>0.789</v>
      </c>
      <c r="AC2563" s="22">
        <v>1.028</v>
      </c>
      <c r="AD2563" s="22">
        <v>1.086</v>
      </c>
      <c r="AE2563" s="22">
        <v>1.118</v>
      </c>
      <c r="AF2563" s="22">
        <v>1.025</v>
      </c>
      <c r="AG2563" s="22">
        <v>0.904</v>
      </c>
      <c r="AH2563" s="22">
        <v>0.936</v>
      </c>
      <c r="AI2563" s="22">
        <v>0.928</v>
      </c>
      <c r="AJ2563" s="22">
        <v>0.963</v>
      </c>
    </row>
    <row r="2564" s="5" customFormat="1" spans="1:36">
      <c r="A2564" s="11" t="s">
        <v>3752</v>
      </c>
      <c r="B2564" s="11">
        <v>666.8</v>
      </c>
      <c r="C2564" s="11">
        <v>1101</v>
      </c>
      <c r="D2564" s="11">
        <v>405.0718</v>
      </c>
      <c r="E2564" s="11">
        <v>407.0788</v>
      </c>
      <c r="F2564" s="11">
        <v>342.0269</v>
      </c>
      <c r="G2564" s="11">
        <v>7049.49615789474</v>
      </c>
      <c r="H2564" s="11">
        <v>2</v>
      </c>
      <c r="I2564" s="11">
        <v>2</v>
      </c>
      <c r="J2564" s="11" t="s">
        <v>39</v>
      </c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20">
        <v>0</v>
      </c>
      <c r="V2564" s="20">
        <v>1</v>
      </c>
      <c r="W2564" s="5"/>
      <c r="X2564" s="11">
        <v>0</v>
      </c>
      <c r="Y2564" s="22">
        <v>1.344</v>
      </c>
      <c r="Z2564" s="22">
        <v>1.54</v>
      </c>
      <c r="AA2564" s="22">
        <v>1.281</v>
      </c>
      <c r="AB2564" s="22">
        <v>1.29</v>
      </c>
      <c r="AC2564" s="22">
        <v>0.97</v>
      </c>
      <c r="AD2564" s="22">
        <v>1.152</v>
      </c>
      <c r="AE2564" s="22">
        <v>1.362</v>
      </c>
      <c r="AF2564" s="22">
        <v>1.012</v>
      </c>
      <c r="AG2564" s="22">
        <v>1.213</v>
      </c>
      <c r="AH2564" s="22">
        <v>1.27</v>
      </c>
      <c r="AI2564" s="22">
        <v>1.173</v>
      </c>
      <c r="AJ2564" s="22">
        <v>1.275</v>
      </c>
    </row>
    <row r="2565" s="5" customFormat="1" spans="1:36">
      <c r="A2565" s="11" t="s">
        <v>3753</v>
      </c>
      <c r="B2565" s="11">
        <v>666.8</v>
      </c>
      <c r="C2565" s="11">
        <v>1101.6</v>
      </c>
      <c r="D2565" s="11">
        <v>336.0873</v>
      </c>
      <c r="E2565" s="11">
        <v>338.094</v>
      </c>
      <c r="F2565" s="11">
        <v>204.0579</v>
      </c>
      <c r="G2565" s="11">
        <v>30687.5743478261</v>
      </c>
      <c r="H2565" s="11">
        <v>2</v>
      </c>
      <c r="I2565" s="11">
        <v>2</v>
      </c>
      <c r="J2565" s="11" t="s">
        <v>39</v>
      </c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20">
        <v>0</v>
      </c>
      <c r="V2565" s="20">
        <v>3</v>
      </c>
      <c r="W2565" s="5"/>
      <c r="X2565" s="11">
        <v>0</v>
      </c>
      <c r="Y2565" s="22">
        <v>1.067</v>
      </c>
      <c r="Z2565" s="22">
        <v>1.348</v>
      </c>
      <c r="AA2565" s="22">
        <v>1.346</v>
      </c>
      <c r="AB2565" s="22">
        <v>1.37</v>
      </c>
      <c r="AC2565" s="22">
        <v>0.748</v>
      </c>
      <c r="AD2565" s="22">
        <v>0.732</v>
      </c>
      <c r="AE2565" s="22">
        <v>0.495</v>
      </c>
      <c r="AF2565" s="22">
        <v>0.926</v>
      </c>
      <c r="AG2565" s="22">
        <v>0.992</v>
      </c>
      <c r="AH2565" s="22">
        <v>0.873</v>
      </c>
      <c r="AI2565" s="22">
        <v>0.844</v>
      </c>
      <c r="AJ2565" s="22">
        <v>0.84</v>
      </c>
    </row>
    <row r="2566" s="5" customFormat="1" spans="1:36">
      <c r="A2566" s="11" t="s">
        <v>3754</v>
      </c>
      <c r="B2566" s="11">
        <v>666.5</v>
      </c>
      <c r="C2566" s="11">
        <v>1101.6</v>
      </c>
      <c r="D2566" s="11">
        <v>364.1213</v>
      </c>
      <c r="E2566" s="11">
        <v>366.1276</v>
      </c>
      <c r="F2566" s="11">
        <v>130.063</v>
      </c>
      <c r="G2566" s="11">
        <v>11614.736</v>
      </c>
      <c r="H2566" s="11">
        <v>1</v>
      </c>
      <c r="I2566" s="11">
        <v>1</v>
      </c>
      <c r="J2566" s="11" t="s">
        <v>50</v>
      </c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20">
        <v>6</v>
      </c>
      <c r="V2566" s="20">
        <v>48</v>
      </c>
      <c r="W2566" s="5"/>
      <c r="X2566" s="11">
        <v>0</v>
      </c>
      <c r="Y2566" s="22">
        <v>0.578</v>
      </c>
      <c r="Z2566" s="22">
        <v>0.631</v>
      </c>
      <c r="AA2566" s="22">
        <v>0.672</v>
      </c>
      <c r="AB2566" s="22">
        <v>0.951</v>
      </c>
      <c r="AC2566" s="22">
        <v>0.832</v>
      </c>
      <c r="AD2566" s="22">
        <v>0.865</v>
      </c>
      <c r="AE2566" s="22">
        <v>0.997</v>
      </c>
      <c r="AF2566" s="22">
        <v>0.759</v>
      </c>
      <c r="AG2566" s="22">
        <v>0.802</v>
      </c>
      <c r="AH2566" s="22">
        <v>1.011</v>
      </c>
      <c r="AI2566" s="22">
        <v>0.969</v>
      </c>
      <c r="AJ2566" s="22">
        <v>0.954</v>
      </c>
    </row>
    <row r="2567" s="5" customFormat="1" spans="1:36">
      <c r="A2567" s="11" t="s">
        <v>3755</v>
      </c>
      <c r="B2567" s="11">
        <v>668.8</v>
      </c>
      <c r="C2567" s="11">
        <v>1101.8</v>
      </c>
      <c r="D2567" s="11">
        <v>402.1467</v>
      </c>
      <c r="E2567" s="11">
        <v>404.1547</v>
      </c>
      <c r="F2567" s="11">
        <v>168.0884</v>
      </c>
      <c r="G2567" s="11">
        <v>14214.9788666667</v>
      </c>
      <c r="H2567" s="11">
        <v>1</v>
      </c>
      <c r="I2567" s="11">
        <v>1</v>
      </c>
      <c r="J2567" s="11" t="s">
        <v>50</v>
      </c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20">
        <v>1</v>
      </c>
      <c r="V2567" s="20">
        <v>16</v>
      </c>
      <c r="W2567" s="5"/>
      <c r="X2567" s="11">
        <v>0</v>
      </c>
      <c r="Y2567" s="22">
        <v>1.177</v>
      </c>
      <c r="Z2567" s="22">
        <v>1.246</v>
      </c>
      <c r="AA2567" s="22">
        <v>1.227</v>
      </c>
      <c r="AB2567" s="22">
        <v>1.146</v>
      </c>
      <c r="AC2567" s="22">
        <v>0.916</v>
      </c>
      <c r="AD2567" s="22">
        <v>0.931</v>
      </c>
      <c r="AE2567" s="22">
        <v>1.091</v>
      </c>
      <c r="AF2567" s="22">
        <v>0.942</v>
      </c>
      <c r="AG2567" s="22">
        <v>1.074</v>
      </c>
      <c r="AH2567" s="22">
        <v>1.152</v>
      </c>
      <c r="AI2567" s="22">
        <v>1.094</v>
      </c>
      <c r="AJ2567" s="22">
        <v>1.003</v>
      </c>
    </row>
    <row r="2568" s="5" customFormat="1" spans="1:36">
      <c r="A2568" s="11" t="s">
        <v>3756</v>
      </c>
      <c r="B2568" s="11">
        <v>666.8</v>
      </c>
      <c r="C2568" s="11">
        <v>1101.8</v>
      </c>
      <c r="D2568" s="11">
        <v>337.0889</v>
      </c>
      <c r="E2568" s="11">
        <v>339.0951</v>
      </c>
      <c r="F2568" s="11">
        <v>206.0612</v>
      </c>
      <c r="G2568" s="11">
        <v>6023.63625</v>
      </c>
      <c r="H2568" s="11">
        <v>2</v>
      </c>
      <c r="I2568" s="11">
        <v>2</v>
      </c>
      <c r="J2568" s="11" t="s">
        <v>46</v>
      </c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11">
        <v>0</v>
      </c>
      <c r="Y2568" s="22">
        <v>1.42</v>
      </c>
      <c r="Z2568" s="22">
        <v>1.62</v>
      </c>
      <c r="AA2568" s="22">
        <v>1.691</v>
      </c>
      <c r="AB2568" s="22">
        <v>1.492</v>
      </c>
      <c r="AC2568" s="22">
        <v>0.807</v>
      </c>
      <c r="AD2568" s="22">
        <v>0.842</v>
      </c>
      <c r="AE2568" s="22">
        <v>0.641</v>
      </c>
      <c r="AF2568" s="22">
        <v>0.92</v>
      </c>
      <c r="AG2568" s="22">
        <v>1.206</v>
      </c>
      <c r="AH2568" s="22">
        <v>1.081</v>
      </c>
      <c r="AI2568" s="22">
        <v>1.087</v>
      </c>
      <c r="AJ2568" s="22">
        <v>0.922</v>
      </c>
    </row>
    <row r="2569" s="5" customFormat="1" spans="1:36">
      <c r="A2569" s="11" t="s">
        <v>3757</v>
      </c>
      <c r="B2569" s="11">
        <v>668.8</v>
      </c>
      <c r="C2569" s="11">
        <v>1102.6</v>
      </c>
      <c r="D2569" s="11">
        <v>324.0919</v>
      </c>
      <c r="E2569" s="11">
        <v>326.0976</v>
      </c>
      <c r="F2569" s="11">
        <v>180.0671</v>
      </c>
      <c r="G2569" s="11">
        <v>21609.7953846154</v>
      </c>
      <c r="H2569" s="11">
        <v>2</v>
      </c>
      <c r="I2569" s="11">
        <v>2</v>
      </c>
      <c r="J2569" s="11" t="s">
        <v>41</v>
      </c>
      <c r="K2569" s="5"/>
      <c r="L2569" s="5"/>
      <c r="M2569" s="5"/>
      <c r="N2569" s="5"/>
      <c r="O2569" s="5"/>
      <c r="P2569" s="11" t="s">
        <v>913</v>
      </c>
      <c r="Q2569" s="11" t="s">
        <v>914</v>
      </c>
      <c r="R2569" s="11" t="s">
        <v>3758</v>
      </c>
      <c r="S2569" s="11">
        <v>0.86</v>
      </c>
      <c r="T2569" s="11">
        <v>13.3</v>
      </c>
      <c r="U2569" s="5"/>
      <c r="V2569" s="5"/>
      <c r="W2569" s="5"/>
      <c r="X2569" s="11">
        <v>0</v>
      </c>
      <c r="Y2569" s="22">
        <v>1.744</v>
      </c>
      <c r="Z2569" s="22">
        <v>1.944</v>
      </c>
      <c r="AA2569" s="22">
        <v>2.173</v>
      </c>
      <c r="AB2569" s="22">
        <v>2.051</v>
      </c>
      <c r="AC2569" s="22">
        <v>0.535</v>
      </c>
      <c r="AD2569" s="22">
        <v>0.937</v>
      </c>
      <c r="AE2569" s="22">
        <v>0.716</v>
      </c>
      <c r="AF2569" s="22">
        <v>0.628</v>
      </c>
      <c r="AG2569" s="22">
        <v>1.028</v>
      </c>
      <c r="AH2569" s="22">
        <v>1.023</v>
      </c>
      <c r="AI2569" s="22">
        <v>1.022</v>
      </c>
      <c r="AJ2569" s="22">
        <v>1.051</v>
      </c>
    </row>
    <row r="2570" s="5" customFormat="1" spans="1:36">
      <c r="A2570" s="11" t="s">
        <v>3759</v>
      </c>
      <c r="B2570" s="11">
        <v>667.8</v>
      </c>
      <c r="C2570" s="11">
        <v>1103.2</v>
      </c>
      <c r="D2570" s="11">
        <v>741.1474</v>
      </c>
      <c r="E2570" s="11">
        <v>745.1605</v>
      </c>
      <c r="F2570" s="11">
        <v>274.0381</v>
      </c>
      <c r="G2570" s="11">
        <v>9282.48428571428</v>
      </c>
      <c r="H2570" s="11">
        <v>1</v>
      </c>
      <c r="I2570" s="11">
        <v>2</v>
      </c>
      <c r="J2570" s="11" t="s">
        <v>39</v>
      </c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20">
        <v>0</v>
      </c>
      <c r="V2570" s="20">
        <v>5</v>
      </c>
      <c r="W2570" s="5"/>
      <c r="X2570" s="11">
        <v>0</v>
      </c>
      <c r="Y2570" s="22">
        <v>0.644</v>
      </c>
      <c r="Z2570" s="22">
        <v>0.691</v>
      </c>
      <c r="AA2570" s="22">
        <v>0.699</v>
      </c>
      <c r="AB2570" s="22">
        <v>0.634</v>
      </c>
      <c r="AC2570" s="22">
        <v>0.435</v>
      </c>
      <c r="AD2570" s="22">
        <v>0.446</v>
      </c>
      <c r="AE2570" s="22">
        <v>0.564</v>
      </c>
      <c r="AF2570" s="22">
        <v>0.528</v>
      </c>
      <c r="AG2570" s="22">
        <v>0.539</v>
      </c>
      <c r="AH2570" s="22">
        <v>0.522</v>
      </c>
      <c r="AI2570" s="22">
        <v>0.51</v>
      </c>
      <c r="AJ2570" s="22">
        <v>0.496</v>
      </c>
    </row>
    <row r="2571" s="5" customFormat="1" spans="1:36">
      <c r="A2571" s="11" t="s">
        <v>3760</v>
      </c>
      <c r="B2571" s="11">
        <v>668.1</v>
      </c>
      <c r="C2571" s="11">
        <v>1103.5</v>
      </c>
      <c r="D2571" s="11">
        <v>271.0822</v>
      </c>
      <c r="E2571" s="11">
        <v>273.0898</v>
      </c>
      <c r="F2571" s="11">
        <v>74.0478</v>
      </c>
      <c r="G2571" s="11">
        <v>9429.81466666667</v>
      </c>
      <c r="H2571" s="11">
        <v>2</v>
      </c>
      <c r="I2571" s="11">
        <v>2</v>
      </c>
      <c r="J2571" s="11" t="s">
        <v>39</v>
      </c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20">
        <v>0</v>
      </c>
      <c r="V2571" s="20">
        <v>4</v>
      </c>
      <c r="W2571" s="5"/>
      <c r="X2571" s="11">
        <v>0</v>
      </c>
      <c r="Y2571" s="22">
        <v>1.433</v>
      </c>
      <c r="Z2571" s="22">
        <v>0.988</v>
      </c>
      <c r="AA2571" s="22">
        <v>0.833</v>
      </c>
      <c r="AB2571" s="22">
        <v>0.893</v>
      </c>
      <c r="AC2571" s="22">
        <v>1.426</v>
      </c>
      <c r="AD2571" s="22">
        <v>1.092</v>
      </c>
      <c r="AE2571" s="22">
        <v>1.324</v>
      </c>
      <c r="AF2571" s="22">
        <v>1.226</v>
      </c>
      <c r="AG2571" s="22">
        <v>1.223</v>
      </c>
      <c r="AH2571" s="22">
        <v>1.661</v>
      </c>
      <c r="AI2571" s="22">
        <v>1.175</v>
      </c>
      <c r="AJ2571" s="22">
        <v>1.218</v>
      </c>
    </row>
    <row r="2572" s="5" customFormat="1" spans="1:36">
      <c r="A2572" s="11" t="s">
        <v>3761</v>
      </c>
      <c r="B2572" s="11">
        <v>668.8</v>
      </c>
      <c r="C2572" s="11">
        <v>1103.5</v>
      </c>
      <c r="D2572" s="11">
        <v>275.9914</v>
      </c>
      <c r="E2572" s="11">
        <v>277.9961</v>
      </c>
      <c r="F2572" s="11">
        <v>41.9331</v>
      </c>
      <c r="G2572" s="11">
        <v>5781.8564</v>
      </c>
      <c r="H2572" s="11">
        <v>1</v>
      </c>
      <c r="I2572" s="11">
        <v>1</v>
      </c>
      <c r="J2572" s="11" t="s">
        <v>46</v>
      </c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11">
        <v>0</v>
      </c>
      <c r="Y2572" s="22">
        <v>1.646</v>
      </c>
      <c r="Z2572" s="22">
        <v>1.529</v>
      </c>
      <c r="AA2572" s="22">
        <v>1.204</v>
      </c>
      <c r="AB2572" s="22">
        <v>1.669</v>
      </c>
      <c r="AC2572" s="22">
        <v>0.906</v>
      </c>
      <c r="AD2572" s="22">
        <v>1.257</v>
      </c>
      <c r="AE2572" s="22">
        <v>1.567</v>
      </c>
      <c r="AF2572" s="22">
        <v>1.148</v>
      </c>
      <c r="AG2572" s="22">
        <v>1.35</v>
      </c>
      <c r="AH2572" s="22">
        <v>1.159</v>
      </c>
      <c r="AI2572" s="22">
        <v>1.397</v>
      </c>
      <c r="AJ2572" s="22">
        <v>1.58</v>
      </c>
    </row>
    <row r="2573" s="5" customFormat="1" spans="1:36">
      <c r="A2573" s="11" t="s">
        <v>3762</v>
      </c>
      <c r="B2573" s="11">
        <v>667.8</v>
      </c>
      <c r="C2573" s="11">
        <v>1103.8</v>
      </c>
      <c r="D2573" s="11">
        <v>434.2106</v>
      </c>
      <c r="E2573" s="11">
        <v>436.2173</v>
      </c>
      <c r="F2573" s="11">
        <v>200.1523</v>
      </c>
      <c r="G2573" s="11">
        <v>8198.31528571429</v>
      </c>
      <c r="H2573" s="11">
        <v>1</v>
      </c>
      <c r="I2573" s="11">
        <v>1</v>
      </c>
      <c r="J2573" s="11" t="s">
        <v>39</v>
      </c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20">
        <v>0</v>
      </c>
      <c r="V2573" s="20">
        <v>1</v>
      </c>
      <c r="W2573" s="5"/>
      <c r="X2573" s="11">
        <v>0</v>
      </c>
      <c r="Y2573" s="22">
        <v>1.183</v>
      </c>
      <c r="Z2573" s="22">
        <v>0.825</v>
      </c>
      <c r="AA2573" s="22">
        <v>1.008</v>
      </c>
      <c r="AB2573" s="22">
        <v>0.958</v>
      </c>
      <c r="AC2573" s="22">
        <v>0.856</v>
      </c>
      <c r="AD2573" s="22">
        <v>1.138</v>
      </c>
      <c r="AE2573" s="22">
        <v>1.067</v>
      </c>
      <c r="AF2573" s="22">
        <v>1.425</v>
      </c>
      <c r="AG2573" s="22">
        <v>1.221</v>
      </c>
      <c r="AH2573" s="22">
        <v>0.954</v>
      </c>
      <c r="AI2573" s="22">
        <v>0.979</v>
      </c>
      <c r="AJ2573" s="22">
        <v>0.893</v>
      </c>
    </row>
    <row r="2574" s="5" customFormat="1" spans="1:36">
      <c r="A2574" s="11" t="s">
        <v>3763</v>
      </c>
      <c r="B2574" s="11">
        <v>667.8</v>
      </c>
      <c r="C2574" s="11">
        <v>1104.3</v>
      </c>
      <c r="D2574" s="11">
        <v>586.215</v>
      </c>
      <c r="E2574" s="11">
        <v>590.2285</v>
      </c>
      <c r="F2574" s="11">
        <v>119.1056</v>
      </c>
      <c r="G2574" s="11">
        <v>20687.0045454546</v>
      </c>
      <c r="H2574" s="11">
        <v>1</v>
      </c>
      <c r="I2574" s="11">
        <v>2</v>
      </c>
      <c r="J2574" s="11" t="s">
        <v>46</v>
      </c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11">
        <v>0</v>
      </c>
      <c r="Y2574" s="22">
        <v>0.708</v>
      </c>
      <c r="Z2574" s="22">
        <v>0.789</v>
      </c>
      <c r="AA2574" s="22">
        <v>0.7</v>
      </c>
      <c r="AB2574" s="22">
        <v>0.594</v>
      </c>
      <c r="AC2574" s="22">
        <v>0.984</v>
      </c>
      <c r="AD2574" s="22">
        <v>0.947</v>
      </c>
      <c r="AE2574" s="22">
        <v>1.061</v>
      </c>
      <c r="AF2574" s="22">
        <v>1.027</v>
      </c>
      <c r="AG2574" s="22">
        <v>1.204</v>
      </c>
      <c r="AH2574" s="22">
        <v>1.015</v>
      </c>
      <c r="AI2574" s="22">
        <v>0.959</v>
      </c>
      <c r="AJ2574" s="22">
        <v>1.012</v>
      </c>
    </row>
    <row r="2575" s="5" customFormat="1" spans="1:36">
      <c r="A2575" s="11" t="s">
        <v>3764</v>
      </c>
      <c r="B2575" s="11">
        <v>669.4</v>
      </c>
      <c r="C2575" s="11">
        <v>1104.6</v>
      </c>
      <c r="D2575" s="11">
        <v>543.1041</v>
      </c>
      <c r="E2575" s="11">
        <v>545.1113</v>
      </c>
      <c r="F2575" s="11">
        <v>309.0458</v>
      </c>
      <c r="G2575" s="11">
        <v>4058.00533333333</v>
      </c>
      <c r="H2575" s="11">
        <v>1</v>
      </c>
      <c r="I2575" s="11">
        <v>1</v>
      </c>
      <c r="J2575" s="11" t="s">
        <v>39</v>
      </c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20">
        <v>0</v>
      </c>
      <c r="V2575" s="20">
        <v>2</v>
      </c>
      <c r="W2575" s="5"/>
      <c r="X2575" s="11">
        <v>0</v>
      </c>
      <c r="Y2575" s="22">
        <v>1</v>
      </c>
      <c r="Z2575" s="22">
        <v>0.929</v>
      </c>
      <c r="AA2575" s="22">
        <v>1.019</v>
      </c>
      <c r="AB2575" s="22">
        <v>0.98</v>
      </c>
      <c r="AC2575" s="22">
        <v>1.048</v>
      </c>
      <c r="AD2575" s="22">
        <v>1.247</v>
      </c>
      <c r="AE2575" s="22">
        <v>0.85</v>
      </c>
      <c r="AF2575" s="22">
        <v>0.947</v>
      </c>
      <c r="AG2575" s="22">
        <v>1.509</v>
      </c>
      <c r="AH2575" s="22">
        <v>0.905</v>
      </c>
      <c r="AI2575" s="22">
        <v>1.032</v>
      </c>
      <c r="AJ2575" s="22">
        <v>1.179</v>
      </c>
    </row>
    <row r="2576" s="5" customFormat="1" spans="1:36">
      <c r="A2576" s="11" t="s">
        <v>3765</v>
      </c>
      <c r="B2576" s="11">
        <v>667.8</v>
      </c>
      <c r="C2576" s="11">
        <v>1104.9</v>
      </c>
      <c r="D2576" s="11">
        <v>541.1572</v>
      </c>
      <c r="E2576" s="11">
        <v>545.1707</v>
      </c>
      <c r="F2576" s="11">
        <v>74.0478</v>
      </c>
      <c r="G2576" s="11">
        <v>63050.8347826087</v>
      </c>
      <c r="H2576" s="11">
        <v>1</v>
      </c>
      <c r="I2576" s="11">
        <v>2</v>
      </c>
      <c r="J2576" s="11" t="s">
        <v>39</v>
      </c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20">
        <v>0</v>
      </c>
      <c r="V2576" s="20">
        <v>4</v>
      </c>
      <c r="W2576" s="5"/>
      <c r="X2576" s="11">
        <v>0</v>
      </c>
      <c r="Y2576" s="22">
        <v>0.719</v>
      </c>
      <c r="Z2576" s="22">
        <v>0.69</v>
      </c>
      <c r="AA2576" s="22">
        <v>0.687</v>
      </c>
      <c r="AB2576" s="22">
        <v>0.608</v>
      </c>
      <c r="AC2576" s="22">
        <v>1.007</v>
      </c>
      <c r="AD2576" s="22">
        <v>0.976</v>
      </c>
      <c r="AE2576" s="22">
        <v>1.021</v>
      </c>
      <c r="AF2576" s="22">
        <v>1.091</v>
      </c>
      <c r="AG2576" s="22">
        <v>1.011</v>
      </c>
      <c r="AH2576" s="22">
        <v>0.974</v>
      </c>
      <c r="AI2576" s="22">
        <v>1.065</v>
      </c>
      <c r="AJ2576" s="22">
        <v>1.019</v>
      </c>
    </row>
    <row r="2577" s="5" customFormat="1" spans="1:36">
      <c r="A2577" s="11" t="s">
        <v>3766</v>
      </c>
      <c r="B2577" s="11">
        <v>669.5</v>
      </c>
      <c r="C2577" s="11">
        <v>1105</v>
      </c>
      <c r="D2577" s="11">
        <v>388.113</v>
      </c>
      <c r="E2577" s="11">
        <v>390.1204</v>
      </c>
      <c r="F2577" s="11">
        <v>154.0546</v>
      </c>
      <c r="G2577" s="11">
        <v>8282.46075</v>
      </c>
      <c r="H2577" s="11">
        <v>1</v>
      </c>
      <c r="I2577" s="11">
        <v>1</v>
      </c>
      <c r="J2577" s="11" t="s">
        <v>39</v>
      </c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20">
        <v>0</v>
      </c>
      <c r="V2577" s="20">
        <v>1</v>
      </c>
      <c r="W2577" s="5"/>
      <c r="X2577" s="11">
        <v>0</v>
      </c>
      <c r="Y2577" s="22">
        <v>1.239</v>
      </c>
      <c r="Z2577" s="22">
        <v>1.228</v>
      </c>
      <c r="AA2577" s="22">
        <v>1.308</v>
      </c>
      <c r="AB2577" s="22">
        <v>1.377</v>
      </c>
      <c r="AC2577" s="22">
        <v>1.309</v>
      </c>
      <c r="AD2577" s="22">
        <v>1.431</v>
      </c>
      <c r="AE2577" s="22">
        <v>1.853</v>
      </c>
      <c r="AF2577" s="22">
        <v>1.3</v>
      </c>
      <c r="AG2577" s="22">
        <v>1.216</v>
      </c>
      <c r="AH2577" s="22">
        <v>1.477</v>
      </c>
      <c r="AI2577" s="22">
        <v>1.397</v>
      </c>
      <c r="AJ2577" s="22">
        <v>1.518</v>
      </c>
    </row>
    <row r="2578" s="5" customFormat="1" spans="1:36">
      <c r="A2578" s="11" t="s">
        <v>3767</v>
      </c>
      <c r="B2578" s="11">
        <v>667.8</v>
      </c>
      <c r="C2578" s="11">
        <v>1105.1</v>
      </c>
      <c r="D2578" s="11">
        <v>714.0923</v>
      </c>
      <c r="E2578" s="11">
        <v>718.1051</v>
      </c>
      <c r="F2578" s="11">
        <v>246.9829</v>
      </c>
      <c r="G2578" s="11">
        <v>12730.2878</v>
      </c>
      <c r="H2578" s="11">
        <v>1</v>
      </c>
      <c r="I2578" s="11">
        <v>2</v>
      </c>
      <c r="J2578" s="11" t="s">
        <v>39</v>
      </c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20">
        <v>0</v>
      </c>
      <c r="V2578" s="20">
        <v>1</v>
      </c>
      <c r="W2578" s="5"/>
      <c r="X2578" s="11">
        <v>0</v>
      </c>
      <c r="Y2578" s="22">
        <v>0.456</v>
      </c>
      <c r="Z2578" s="22">
        <v>0.366</v>
      </c>
      <c r="AA2578" s="22">
        <v>0.359</v>
      </c>
      <c r="AB2578" s="22">
        <v>0.395</v>
      </c>
      <c r="AC2578" s="22">
        <v>0.337</v>
      </c>
      <c r="AD2578" s="22">
        <v>0.492</v>
      </c>
      <c r="AE2578" s="22">
        <v>0.48</v>
      </c>
      <c r="AF2578" s="22">
        <v>0.339</v>
      </c>
      <c r="AG2578" s="22">
        <v>0.502</v>
      </c>
      <c r="AH2578" s="22">
        <v>0.425</v>
      </c>
      <c r="AI2578" s="22">
        <v>0.51</v>
      </c>
      <c r="AJ2578" s="22">
        <v>0.567</v>
      </c>
    </row>
    <row r="2579" s="5" customFormat="1" spans="1:36">
      <c r="A2579" s="11" t="s">
        <v>3768</v>
      </c>
      <c r="B2579" s="11">
        <v>668.8</v>
      </c>
      <c r="C2579" s="11">
        <v>1106.1</v>
      </c>
      <c r="D2579" s="11">
        <v>617.162</v>
      </c>
      <c r="E2579" s="11">
        <v>621.1725</v>
      </c>
      <c r="F2579" s="11">
        <v>150.0526</v>
      </c>
      <c r="G2579" s="11">
        <v>35457.682</v>
      </c>
      <c r="H2579" s="11">
        <v>1</v>
      </c>
      <c r="I2579" s="11">
        <v>2</v>
      </c>
      <c r="J2579" s="11" t="s">
        <v>50</v>
      </c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20">
        <v>10</v>
      </c>
      <c r="V2579" s="20">
        <v>58</v>
      </c>
      <c r="W2579" s="5"/>
      <c r="X2579" s="11">
        <v>0.125</v>
      </c>
      <c r="Y2579" s="22">
        <v>0.916</v>
      </c>
      <c r="Z2579" s="22">
        <v>0.757</v>
      </c>
      <c r="AA2579" s="22">
        <v>0.801</v>
      </c>
      <c r="AB2579" s="22">
        <v>1.085</v>
      </c>
      <c r="AC2579" s="22">
        <v>0.726</v>
      </c>
      <c r="AD2579" s="22">
        <v>0.802</v>
      </c>
      <c r="AE2579" s="22">
        <v>1.125</v>
      </c>
      <c r="AF2579" s="22">
        <v>0.701</v>
      </c>
      <c r="AG2579" s="23">
        <v>1.1071</v>
      </c>
      <c r="AH2579" s="22">
        <v>0.816</v>
      </c>
      <c r="AI2579" s="22">
        <v>0.702</v>
      </c>
      <c r="AJ2579" s="22">
        <v>1.004</v>
      </c>
    </row>
    <row r="2580" s="5" customFormat="1" spans="1:36">
      <c r="A2580" s="11" t="s">
        <v>3769</v>
      </c>
      <c r="B2580" s="11">
        <v>667.8</v>
      </c>
      <c r="C2580" s="11">
        <v>1106.4</v>
      </c>
      <c r="D2580" s="11">
        <v>555.1728</v>
      </c>
      <c r="E2580" s="11">
        <v>559.1859</v>
      </c>
      <c r="F2580" s="11">
        <v>88.0634</v>
      </c>
      <c r="G2580" s="11">
        <v>25605.1775</v>
      </c>
      <c r="H2580" s="11">
        <v>1</v>
      </c>
      <c r="I2580" s="11">
        <v>2</v>
      </c>
      <c r="J2580" s="11" t="s">
        <v>39</v>
      </c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20">
        <v>0</v>
      </c>
      <c r="V2580" s="20">
        <v>12</v>
      </c>
      <c r="W2580" s="5"/>
      <c r="X2580" s="11">
        <v>0</v>
      </c>
      <c r="Y2580" s="22">
        <v>0.926</v>
      </c>
      <c r="Z2580" s="22">
        <v>0.86</v>
      </c>
      <c r="AA2580" s="22">
        <v>0.926</v>
      </c>
      <c r="AB2580" s="22">
        <v>0.684</v>
      </c>
      <c r="AC2580" s="22">
        <v>2.046</v>
      </c>
      <c r="AD2580" s="22">
        <v>1.26</v>
      </c>
      <c r="AE2580" s="22">
        <v>1.198</v>
      </c>
      <c r="AF2580" s="22">
        <v>1.798</v>
      </c>
      <c r="AG2580" s="22">
        <v>1.294</v>
      </c>
      <c r="AH2580" s="22">
        <v>1.169</v>
      </c>
      <c r="AI2580" s="22">
        <v>1.221</v>
      </c>
      <c r="AJ2580" s="22">
        <v>1.211</v>
      </c>
    </row>
    <row r="2581" s="5" customFormat="1" spans="1:36">
      <c r="A2581" s="11" t="s">
        <v>3770</v>
      </c>
      <c r="B2581" s="11">
        <v>669.9</v>
      </c>
      <c r="C2581" s="11">
        <v>1106.8</v>
      </c>
      <c r="D2581" s="11">
        <v>750.2012</v>
      </c>
      <c r="E2581" s="11">
        <v>754.2147</v>
      </c>
      <c r="F2581" s="11">
        <v>283.0918</v>
      </c>
      <c r="G2581" s="11">
        <v>184312.94</v>
      </c>
      <c r="H2581" s="11">
        <v>1</v>
      </c>
      <c r="I2581" s="11">
        <v>2</v>
      </c>
      <c r="J2581" s="11" t="s">
        <v>50</v>
      </c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20">
        <v>2</v>
      </c>
      <c r="V2581" s="20">
        <v>38</v>
      </c>
      <c r="W2581" s="5"/>
      <c r="X2581" s="11">
        <v>0</v>
      </c>
      <c r="Y2581" s="22">
        <v>1.172</v>
      </c>
      <c r="Z2581" s="22">
        <v>1.196</v>
      </c>
      <c r="AA2581" s="22">
        <v>1.562</v>
      </c>
      <c r="AB2581" s="22">
        <v>1.102</v>
      </c>
      <c r="AC2581" s="22">
        <v>0.665</v>
      </c>
      <c r="AD2581" s="22">
        <v>0.934</v>
      </c>
      <c r="AE2581" s="22">
        <v>0.968</v>
      </c>
      <c r="AF2581" s="22">
        <v>0.794</v>
      </c>
      <c r="AG2581" s="22">
        <v>0.919</v>
      </c>
      <c r="AH2581" s="22">
        <v>0.941</v>
      </c>
      <c r="AI2581" s="22">
        <v>0.989</v>
      </c>
      <c r="AJ2581" s="22">
        <v>0.934</v>
      </c>
    </row>
    <row r="2582" s="5" customFormat="1" spans="1:36">
      <c r="A2582" s="11" t="s">
        <v>3771</v>
      </c>
      <c r="B2582" s="11">
        <v>668.8</v>
      </c>
      <c r="C2582" s="11">
        <v>1107</v>
      </c>
      <c r="D2582" s="11">
        <v>517.15</v>
      </c>
      <c r="E2582" s="11">
        <v>519.1566</v>
      </c>
      <c r="F2582" s="11">
        <v>283.0917</v>
      </c>
      <c r="G2582" s="11">
        <v>5320.14064285714</v>
      </c>
      <c r="H2582" s="11">
        <v>1</v>
      </c>
      <c r="I2582" s="11">
        <v>1</v>
      </c>
      <c r="J2582" s="11" t="s">
        <v>50</v>
      </c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20">
        <v>2</v>
      </c>
      <c r="V2582" s="20">
        <v>38</v>
      </c>
      <c r="W2582" s="5"/>
      <c r="X2582" s="11">
        <v>0</v>
      </c>
      <c r="Y2582" s="22">
        <v>1.075</v>
      </c>
      <c r="Z2582" s="22">
        <v>1.112</v>
      </c>
      <c r="AA2582" s="22">
        <v>1.317</v>
      </c>
      <c r="AB2582" s="22">
        <v>1.251</v>
      </c>
      <c r="AC2582" s="22">
        <v>0.952</v>
      </c>
      <c r="AD2582" s="22">
        <v>0.835</v>
      </c>
      <c r="AE2582" s="22">
        <v>0.967</v>
      </c>
      <c r="AF2582" s="22">
        <v>0.824</v>
      </c>
      <c r="AG2582" s="22">
        <v>0.876</v>
      </c>
      <c r="AH2582" s="22">
        <v>0.93</v>
      </c>
      <c r="AI2582" s="22">
        <v>0.923</v>
      </c>
      <c r="AJ2582" s="22">
        <v>1.026</v>
      </c>
    </row>
    <row r="2583" s="5" customFormat="1" ht="24.85" spans="1:36">
      <c r="A2583" s="11" t="s">
        <v>3772</v>
      </c>
      <c r="B2583" s="11">
        <v>669.5</v>
      </c>
      <c r="C2583" s="11">
        <v>1107.6</v>
      </c>
      <c r="D2583" s="11">
        <v>307.1118</v>
      </c>
      <c r="E2583" s="11">
        <v>309.1187</v>
      </c>
      <c r="F2583" s="11">
        <v>146.107</v>
      </c>
      <c r="G2583" s="11">
        <v>7452.2785</v>
      </c>
      <c r="H2583" s="11">
        <v>2</v>
      </c>
      <c r="I2583" s="11">
        <v>2</v>
      </c>
      <c r="J2583" s="11" t="s">
        <v>41</v>
      </c>
      <c r="K2583" s="5"/>
      <c r="L2583" s="5"/>
      <c r="M2583" s="5"/>
      <c r="N2583" s="5"/>
      <c r="O2583" s="5"/>
      <c r="P2583" s="11" t="s">
        <v>3773</v>
      </c>
      <c r="Q2583" s="11" t="s">
        <v>3774</v>
      </c>
      <c r="R2583" s="11" t="s">
        <v>3775</v>
      </c>
      <c r="S2583" s="11">
        <v>2.34</v>
      </c>
      <c r="T2583" s="11">
        <v>46.2</v>
      </c>
      <c r="U2583" s="5"/>
      <c r="V2583" s="5"/>
      <c r="W2583" s="5"/>
      <c r="X2583" s="11">
        <v>0</v>
      </c>
      <c r="Y2583" s="22">
        <v>0.655</v>
      </c>
      <c r="Z2583" s="22">
        <v>0.746</v>
      </c>
      <c r="AA2583" s="22">
        <v>0.755</v>
      </c>
      <c r="AB2583" s="22">
        <v>0.78</v>
      </c>
      <c r="AC2583" s="22">
        <v>1.433</v>
      </c>
      <c r="AD2583" s="22">
        <v>1.176</v>
      </c>
      <c r="AE2583" s="22">
        <v>1.115</v>
      </c>
      <c r="AF2583" s="22">
        <v>1.396</v>
      </c>
      <c r="AG2583" s="22">
        <v>1.034</v>
      </c>
      <c r="AH2583" s="22">
        <v>0.902</v>
      </c>
      <c r="AI2583" s="22">
        <v>1.022</v>
      </c>
      <c r="AJ2583" s="22">
        <v>0.865</v>
      </c>
    </row>
    <row r="2584" s="5" customFormat="1" spans="1:36">
      <c r="A2584" s="11" t="s">
        <v>3776</v>
      </c>
      <c r="B2584" s="11">
        <v>671.1</v>
      </c>
      <c r="C2584" s="11">
        <v>1108.4</v>
      </c>
      <c r="D2584" s="11">
        <v>388.109</v>
      </c>
      <c r="E2584" s="11">
        <v>390.1149</v>
      </c>
      <c r="F2584" s="11">
        <v>154.0506</v>
      </c>
      <c r="G2584" s="11">
        <v>37400.8285714286</v>
      </c>
      <c r="H2584" s="11">
        <v>1</v>
      </c>
      <c r="I2584" s="11">
        <v>1</v>
      </c>
      <c r="J2584" s="11" t="s">
        <v>39</v>
      </c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20">
        <v>0</v>
      </c>
      <c r="V2584" s="20">
        <v>1</v>
      </c>
      <c r="W2584" s="5"/>
      <c r="X2584" s="11">
        <v>0.3333</v>
      </c>
      <c r="Y2584" s="22">
        <v>0.785</v>
      </c>
      <c r="Z2584" s="22">
        <v>1.231</v>
      </c>
      <c r="AA2584" s="22">
        <v>1.08</v>
      </c>
      <c r="AB2584" s="22">
        <v>1.552</v>
      </c>
      <c r="AC2584" s="22">
        <v>0.872</v>
      </c>
      <c r="AD2584" s="22">
        <v>1.025</v>
      </c>
      <c r="AE2584" s="22">
        <v>1.062</v>
      </c>
      <c r="AF2584" s="23">
        <v>0.8284</v>
      </c>
      <c r="AG2584" s="22">
        <v>1.023</v>
      </c>
      <c r="AH2584" s="22">
        <v>1.071</v>
      </c>
      <c r="AI2584" s="23">
        <v>1.3139</v>
      </c>
      <c r="AJ2584" s="23">
        <v>1.1055</v>
      </c>
    </row>
    <row r="2585" s="5" customFormat="1" spans="1:36">
      <c r="A2585" s="11" t="s">
        <v>3777</v>
      </c>
      <c r="B2585" s="11">
        <v>671.1</v>
      </c>
      <c r="C2585" s="11">
        <v>1108.7</v>
      </c>
      <c r="D2585" s="11">
        <v>262.0531</v>
      </c>
      <c r="E2585" s="11">
        <v>264.0599</v>
      </c>
      <c r="F2585" s="11">
        <v>27.9948</v>
      </c>
      <c r="G2585" s="11">
        <v>44270.4766666667</v>
      </c>
      <c r="H2585" s="11">
        <v>1</v>
      </c>
      <c r="I2585" s="11">
        <v>1</v>
      </c>
      <c r="J2585" s="11" t="s">
        <v>50</v>
      </c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20">
        <v>1</v>
      </c>
      <c r="V2585" s="20">
        <v>4</v>
      </c>
      <c r="W2585" s="5"/>
      <c r="X2585" s="11">
        <v>0.1667</v>
      </c>
      <c r="Y2585" s="22">
        <v>0.669</v>
      </c>
      <c r="Z2585" s="22">
        <v>0.656</v>
      </c>
      <c r="AA2585" s="22">
        <v>0.742</v>
      </c>
      <c r="AB2585" s="22">
        <v>0.678</v>
      </c>
      <c r="AC2585" s="22">
        <v>0.745</v>
      </c>
      <c r="AD2585" s="22">
        <v>0.784</v>
      </c>
      <c r="AE2585" s="22">
        <v>0.877</v>
      </c>
      <c r="AF2585" s="22">
        <v>0.434</v>
      </c>
      <c r="AG2585" s="22">
        <v>0.959</v>
      </c>
      <c r="AH2585" s="22">
        <v>1.001</v>
      </c>
      <c r="AI2585" s="22">
        <v>0.962</v>
      </c>
      <c r="AJ2585" s="23">
        <v>2.4155</v>
      </c>
    </row>
    <row r="2586" s="5" customFormat="1" spans="1:36">
      <c r="A2586" s="11" t="s">
        <v>3778</v>
      </c>
      <c r="B2586" s="11">
        <v>669.9</v>
      </c>
      <c r="C2586" s="11">
        <v>1109</v>
      </c>
      <c r="D2586" s="11">
        <v>357.0908</v>
      </c>
      <c r="E2586" s="11">
        <v>359.0975</v>
      </c>
      <c r="F2586" s="11">
        <v>123.0325</v>
      </c>
      <c r="G2586" s="11">
        <v>525128.1625</v>
      </c>
      <c r="H2586" s="11">
        <v>1</v>
      </c>
      <c r="I2586" s="11">
        <v>1</v>
      </c>
      <c r="J2586" s="11" t="s">
        <v>50</v>
      </c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20">
        <v>2</v>
      </c>
      <c r="V2586" s="20">
        <v>9</v>
      </c>
      <c r="W2586" s="5"/>
      <c r="X2586" s="11">
        <v>0</v>
      </c>
      <c r="Y2586" s="22">
        <v>1.302</v>
      </c>
      <c r="Z2586" s="22">
        <v>1.173</v>
      </c>
      <c r="AA2586" s="22">
        <v>1.074</v>
      </c>
      <c r="AB2586" s="22">
        <v>1.062</v>
      </c>
      <c r="AC2586" s="22">
        <v>0.864</v>
      </c>
      <c r="AD2586" s="22">
        <v>0.879</v>
      </c>
      <c r="AE2586" s="22">
        <v>1</v>
      </c>
      <c r="AF2586" s="22">
        <v>0.854</v>
      </c>
      <c r="AG2586" s="22">
        <v>1.033</v>
      </c>
      <c r="AH2586" s="22">
        <v>1.006</v>
      </c>
      <c r="AI2586" s="22">
        <v>1.033</v>
      </c>
      <c r="AJ2586" s="22">
        <v>1.03</v>
      </c>
    </row>
    <row r="2587" s="5" customFormat="1" spans="1:36">
      <c r="A2587" s="11" t="s">
        <v>3779</v>
      </c>
      <c r="B2587" s="11">
        <v>670.1</v>
      </c>
      <c r="C2587" s="11">
        <v>1109.3</v>
      </c>
      <c r="D2587" s="11">
        <v>659.1157</v>
      </c>
      <c r="E2587" s="11">
        <v>663.1276</v>
      </c>
      <c r="F2587" s="11">
        <v>192.0063</v>
      </c>
      <c r="G2587" s="11">
        <v>16967.6169</v>
      </c>
      <c r="H2587" s="11">
        <v>1</v>
      </c>
      <c r="I2587" s="11">
        <v>2</v>
      </c>
      <c r="J2587" s="11" t="s">
        <v>46</v>
      </c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11">
        <v>0.125</v>
      </c>
      <c r="Y2587" s="22">
        <v>0.621</v>
      </c>
      <c r="Z2587" s="22">
        <v>0.629</v>
      </c>
      <c r="AA2587" s="22">
        <v>0.766</v>
      </c>
      <c r="AB2587" s="22">
        <v>0.846</v>
      </c>
      <c r="AC2587" s="22">
        <v>1.199</v>
      </c>
      <c r="AD2587" s="22">
        <v>1.005</v>
      </c>
      <c r="AE2587" s="22">
        <v>1.112</v>
      </c>
      <c r="AF2587" s="22">
        <v>0.451</v>
      </c>
      <c r="AG2587" s="22">
        <v>1.043</v>
      </c>
      <c r="AH2587" s="22">
        <v>1.041</v>
      </c>
      <c r="AI2587" s="22">
        <v>1.111</v>
      </c>
      <c r="AJ2587" s="23">
        <v>1.5161</v>
      </c>
    </row>
    <row r="2588" s="5" customFormat="1" spans="1:36">
      <c r="A2588" s="11" t="s">
        <v>3780</v>
      </c>
      <c r="B2588" s="11">
        <v>672.1</v>
      </c>
      <c r="C2588" s="11">
        <v>1109.5</v>
      </c>
      <c r="D2588" s="11">
        <v>375.6049</v>
      </c>
      <c r="E2588" s="11">
        <v>377.6113</v>
      </c>
      <c r="F2588" s="11">
        <v>283.0932</v>
      </c>
      <c r="G2588" s="11">
        <v>33017.2651666667</v>
      </c>
      <c r="H2588" s="11">
        <v>2</v>
      </c>
      <c r="I2588" s="11">
        <v>2</v>
      </c>
      <c r="J2588" s="11" t="s">
        <v>50</v>
      </c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20">
        <v>2</v>
      </c>
      <c r="V2588" s="20">
        <v>40</v>
      </c>
      <c r="W2588" s="5"/>
      <c r="X2588" s="11">
        <v>0</v>
      </c>
      <c r="Y2588" s="22">
        <v>1.151</v>
      </c>
      <c r="Z2588" s="22">
        <v>1.234</v>
      </c>
      <c r="AA2588" s="22">
        <v>1.452</v>
      </c>
      <c r="AB2588" s="22">
        <v>1.054</v>
      </c>
      <c r="AC2588" s="22">
        <v>0.631</v>
      </c>
      <c r="AD2588" s="22">
        <v>0.807</v>
      </c>
      <c r="AE2588" s="22">
        <v>0.926</v>
      </c>
      <c r="AF2588" s="22">
        <v>0.758</v>
      </c>
      <c r="AG2588" s="22">
        <v>0.922</v>
      </c>
      <c r="AH2588" s="22">
        <v>0.867</v>
      </c>
      <c r="AI2588" s="22">
        <v>0.917</v>
      </c>
      <c r="AJ2588" s="22">
        <v>0.841</v>
      </c>
    </row>
    <row r="2589" s="5" customFormat="1" spans="1:36">
      <c r="A2589" s="11" t="s">
        <v>3781</v>
      </c>
      <c r="B2589" s="11">
        <v>672.8</v>
      </c>
      <c r="C2589" s="11">
        <v>1109.7</v>
      </c>
      <c r="D2589" s="11">
        <v>457.0653</v>
      </c>
      <c r="E2589" s="11">
        <v>459.0718</v>
      </c>
      <c r="F2589" s="11">
        <v>446.0139</v>
      </c>
      <c r="G2589" s="11">
        <v>4085.93742857143</v>
      </c>
      <c r="H2589" s="11">
        <v>2</v>
      </c>
      <c r="I2589" s="11">
        <v>2</v>
      </c>
      <c r="J2589" s="11" t="s">
        <v>39</v>
      </c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20">
        <v>0</v>
      </c>
      <c r="V2589" s="20">
        <v>4</v>
      </c>
      <c r="W2589" s="5"/>
      <c r="X2589" s="11">
        <v>0</v>
      </c>
      <c r="Y2589" s="22">
        <v>1.987</v>
      </c>
      <c r="Z2589" s="22">
        <v>2.078</v>
      </c>
      <c r="AA2589" s="22">
        <v>2.108</v>
      </c>
      <c r="AB2589" s="22">
        <v>2.113</v>
      </c>
      <c r="AC2589" s="22">
        <v>1.141</v>
      </c>
      <c r="AD2589" s="22">
        <v>1.583</v>
      </c>
      <c r="AE2589" s="22">
        <v>2.042</v>
      </c>
      <c r="AF2589" s="22">
        <v>1.13</v>
      </c>
      <c r="AG2589" s="22">
        <v>1.645</v>
      </c>
      <c r="AH2589" s="22">
        <v>1.768</v>
      </c>
      <c r="AI2589" s="22">
        <v>1.737</v>
      </c>
      <c r="AJ2589" s="22">
        <v>1.75</v>
      </c>
    </row>
    <row r="2590" s="5" customFormat="1" spans="1:36">
      <c r="A2590" s="11" t="s">
        <v>3782</v>
      </c>
      <c r="B2590" s="11">
        <v>670.7</v>
      </c>
      <c r="C2590" s="11">
        <v>1110.2</v>
      </c>
      <c r="D2590" s="11">
        <v>312.0851</v>
      </c>
      <c r="E2590" s="11">
        <v>314.0899</v>
      </c>
      <c r="F2590" s="11">
        <v>156.0536</v>
      </c>
      <c r="G2590" s="11">
        <v>8989.93966666667</v>
      </c>
      <c r="H2590" s="11">
        <v>2</v>
      </c>
      <c r="I2590" s="11">
        <v>2</v>
      </c>
      <c r="J2590" s="11" t="s">
        <v>50</v>
      </c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20">
        <v>3</v>
      </c>
      <c r="V2590" s="20">
        <v>17</v>
      </c>
      <c r="W2590" s="5"/>
      <c r="X2590" s="11">
        <v>0.0833</v>
      </c>
      <c r="Y2590" s="22">
        <v>0.623</v>
      </c>
      <c r="Z2590" s="22">
        <v>0.637</v>
      </c>
      <c r="AA2590" s="22">
        <v>0.765</v>
      </c>
      <c r="AB2590" s="22">
        <v>0.661</v>
      </c>
      <c r="AC2590" s="22">
        <v>1.221</v>
      </c>
      <c r="AD2590" s="22">
        <v>1.342</v>
      </c>
      <c r="AE2590" s="22">
        <v>1.266</v>
      </c>
      <c r="AF2590" s="22">
        <v>0.868</v>
      </c>
      <c r="AG2590" s="22">
        <v>1.122</v>
      </c>
      <c r="AH2590" s="22">
        <v>1.088</v>
      </c>
      <c r="AI2590" s="22">
        <v>1.196</v>
      </c>
      <c r="AJ2590" s="22">
        <v>1.433</v>
      </c>
    </row>
    <row r="2591" s="5" customFormat="1" spans="1:36">
      <c r="A2591" s="11" t="s">
        <v>3783</v>
      </c>
      <c r="B2591" s="11">
        <v>671.9</v>
      </c>
      <c r="C2591" s="11">
        <v>1112.7</v>
      </c>
      <c r="D2591" s="11">
        <v>366.1007</v>
      </c>
      <c r="E2591" s="11">
        <v>368.1058</v>
      </c>
      <c r="F2591" s="11">
        <v>132.0424</v>
      </c>
      <c r="G2591" s="11">
        <v>62007.0360869565</v>
      </c>
      <c r="H2591" s="11">
        <v>1</v>
      </c>
      <c r="I2591" s="11">
        <v>1</v>
      </c>
      <c r="J2591" s="11" t="s">
        <v>50</v>
      </c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20">
        <v>7</v>
      </c>
      <c r="V2591" s="20">
        <v>69</v>
      </c>
      <c r="W2591" s="5"/>
      <c r="X2591" s="11">
        <v>0</v>
      </c>
      <c r="Y2591" s="22">
        <v>0.806</v>
      </c>
      <c r="Z2591" s="22">
        <v>0.77</v>
      </c>
      <c r="AA2591" s="22">
        <v>0.768</v>
      </c>
      <c r="AB2591" s="22">
        <v>0.863</v>
      </c>
      <c r="AC2591" s="22">
        <v>0.603</v>
      </c>
      <c r="AD2591" s="22">
        <v>0.681</v>
      </c>
      <c r="AE2591" s="22">
        <v>0.786</v>
      </c>
      <c r="AF2591" s="22">
        <v>0.643</v>
      </c>
      <c r="AG2591" s="22">
        <v>0.724</v>
      </c>
      <c r="AH2591" s="22">
        <v>0.705</v>
      </c>
      <c r="AI2591" s="22">
        <v>0.739</v>
      </c>
      <c r="AJ2591" s="22">
        <v>0.709</v>
      </c>
    </row>
    <row r="2592" s="5" customFormat="1" spans="1:36">
      <c r="A2592" s="11" t="s">
        <v>3784</v>
      </c>
      <c r="B2592" s="11">
        <v>671.9</v>
      </c>
      <c r="C2592" s="11">
        <v>1112.8</v>
      </c>
      <c r="D2592" s="11">
        <v>390.1842</v>
      </c>
      <c r="E2592" s="11">
        <v>392.1903</v>
      </c>
      <c r="F2592" s="11">
        <v>156.1259</v>
      </c>
      <c r="G2592" s="11">
        <v>5208.05872727273</v>
      </c>
      <c r="H2592" s="11">
        <v>1</v>
      </c>
      <c r="I2592" s="11">
        <v>1</v>
      </c>
      <c r="J2592" s="11" t="s">
        <v>46</v>
      </c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11">
        <v>0</v>
      </c>
      <c r="Y2592" s="22">
        <v>0.846</v>
      </c>
      <c r="Z2592" s="22">
        <v>0.983</v>
      </c>
      <c r="AA2592" s="22">
        <v>0.77</v>
      </c>
      <c r="AB2592" s="22">
        <v>0.77</v>
      </c>
      <c r="AC2592" s="22">
        <v>0.517</v>
      </c>
      <c r="AD2592" s="22">
        <v>0.824</v>
      </c>
      <c r="AE2592" s="22">
        <v>1.016</v>
      </c>
      <c r="AF2592" s="22">
        <v>0.781</v>
      </c>
      <c r="AG2592" s="22">
        <v>1.298</v>
      </c>
      <c r="AH2592" s="22">
        <v>1.233</v>
      </c>
      <c r="AI2592" s="22">
        <v>1.208</v>
      </c>
      <c r="AJ2592" s="22">
        <v>0.996</v>
      </c>
    </row>
    <row r="2593" s="5" customFormat="1" spans="1:36">
      <c r="A2593" s="11" t="s">
        <v>3785</v>
      </c>
      <c r="B2593" s="11">
        <v>675.3</v>
      </c>
      <c r="C2593" s="11">
        <v>1113.1</v>
      </c>
      <c r="D2593" s="11">
        <v>357.0908</v>
      </c>
      <c r="E2593" s="11">
        <v>359.0971</v>
      </c>
      <c r="F2593" s="11">
        <v>123.0324</v>
      </c>
      <c r="G2593" s="11">
        <v>61751.696</v>
      </c>
      <c r="H2593" s="11">
        <v>1</v>
      </c>
      <c r="I2593" s="11">
        <v>1</v>
      </c>
      <c r="J2593" s="11" t="s">
        <v>50</v>
      </c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20">
        <v>2</v>
      </c>
      <c r="V2593" s="20">
        <v>9</v>
      </c>
      <c r="W2593" s="5"/>
      <c r="X2593" s="11">
        <v>0</v>
      </c>
      <c r="Y2593" s="22">
        <v>1.287</v>
      </c>
      <c r="Z2593" s="22">
        <v>1.132</v>
      </c>
      <c r="AA2593" s="22">
        <v>1.056</v>
      </c>
      <c r="AB2593" s="22">
        <v>1.066</v>
      </c>
      <c r="AC2593" s="22">
        <v>0.881</v>
      </c>
      <c r="AD2593" s="22">
        <v>0.877</v>
      </c>
      <c r="AE2593" s="22">
        <v>0.992</v>
      </c>
      <c r="AF2593" s="22">
        <v>0.856</v>
      </c>
      <c r="AG2593" s="22">
        <v>0.983</v>
      </c>
      <c r="AH2593" s="22">
        <v>0.978</v>
      </c>
      <c r="AI2593" s="22">
        <v>1.039</v>
      </c>
      <c r="AJ2593" s="22">
        <v>1.018</v>
      </c>
    </row>
    <row r="2594" s="5" customFormat="1" spans="1:36">
      <c r="A2594" s="11" t="s">
        <v>3786</v>
      </c>
      <c r="B2594" s="11">
        <v>672.8</v>
      </c>
      <c r="C2594" s="11">
        <v>1114</v>
      </c>
      <c r="D2594" s="11">
        <v>735.19</v>
      </c>
      <c r="E2594" s="11">
        <v>739.2035</v>
      </c>
      <c r="F2594" s="11">
        <v>268.0806</v>
      </c>
      <c r="G2594" s="11">
        <v>124374.742857143</v>
      </c>
      <c r="H2594" s="11">
        <v>1</v>
      </c>
      <c r="I2594" s="11">
        <v>2</v>
      </c>
      <c r="J2594" s="11" t="s">
        <v>50</v>
      </c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20">
        <v>4</v>
      </c>
      <c r="V2594" s="20">
        <v>23</v>
      </c>
      <c r="W2594" s="5"/>
      <c r="X2594" s="11">
        <v>0</v>
      </c>
      <c r="Y2594" s="22">
        <v>1.183</v>
      </c>
      <c r="Z2594" s="22">
        <v>1.127</v>
      </c>
      <c r="AA2594" s="22">
        <v>1.2</v>
      </c>
      <c r="AB2594" s="22">
        <v>1.019</v>
      </c>
      <c r="AC2594" s="22">
        <v>1.004</v>
      </c>
      <c r="AD2594" s="22">
        <v>1.034</v>
      </c>
      <c r="AE2594" s="22">
        <v>1.15</v>
      </c>
      <c r="AF2594" s="22">
        <v>1.006</v>
      </c>
      <c r="AG2594" s="22">
        <v>1.007</v>
      </c>
      <c r="AH2594" s="22">
        <v>0.995</v>
      </c>
      <c r="AI2594" s="22">
        <v>0.953</v>
      </c>
      <c r="AJ2594" s="22">
        <v>0.97</v>
      </c>
    </row>
    <row r="2595" s="5" customFormat="1" spans="1:36">
      <c r="A2595" s="11" t="s">
        <v>3787</v>
      </c>
      <c r="B2595" s="11">
        <v>672.5</v>
      </c>
      <c r="C2595" s="11">
        <v>1114</v>
      </c>
      <c r="D2595" s="11">
        <v>695.1844</v>
      </c>
      <c r="E2595" s="11">
        <v>699.1969</v>
      </c>
      <c r="F2595" s="11">
        <v>228.075</v>
      </c>
      <c r="G2595" s="11">
        <v>8267.2208</v>
      </c>
      <c r="H2595" s="11">
        <v>1</v>
      </c>
      <c r="I2595" s="11">
        <v>2</v>
      </c>
      <c r="J2595" s="11" t="s">
        <v>50</v>
      </c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20">
        <v>1</v>
      </c>
      <c r="V2595" s="20">
        <v>27</v>
      </c>
      <c r="W2595" s="5"/>
      <c r="X2595" s="11">
        <v>0</v>
      </c>
      <c r="Y2595" s="22">
        <v>0.856</v>
      </c>
      <c r="Z2595" s="22">
        <v>1.084</v>
      </c>
      <c r="AA2595" s="22">
        <v>0.996</v>
      </c>
      <c r="AB2595" s="22">
        <v>1.14</v>
      </c>
      <c r="AC2595" s="22">
        <v>1.053</v>
      </c>
      <c r="AD2595" s="22">
        <v>1.27</v>
      </c>
      <c r="AE2595" s="22">
        <v>1.325</v>
      </c>
      <c r="AF2595" s="22">
        <v>1.09</v>
      </c>
      <c r="AG2595" s="22">
        <v>0.993</v>
      </c>
      <c r="AH2595" s="22">
        <v>1.068</v>
      </c>
      <c r="AI2595" s="22">
        <v>1.032</v>
      </c>
      <c r="AJ2595" s="22">
        <v>1.019</v>
      </c>
    </row>
    <row r="2596" s="5" customFormat="1" spans="1:36">
      <c r="A2596" s="11" t="s">
        <v>3788</v>
      </c>
      <c r="B2596" s="11">
        <v>671.7</v>
      </c>
      <c r="C2596" s="11">
        <v>1114.2</v>
      </c>
      <c r="D2596" s="11">
        <v>606.0903</v>
      </c>
      <c r="E2596" s="11">
        <v>608.0958</v>
      </c>
      <c r="F2596" s="11">
        <v>372.032</v>
      </c>
      <c r="G2596" s="11">
        <v>4081.71775</v>
      </c>
      <c r="H2596" s="11">
        <v>1</v>
      </c>
      <c r="I2596" s="11">
        <v>1</v>
      </c>
      <c r="J2596" s="11" t="s">
        <v>39</v>
      </c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20">
        <v>0</v>
      </c>
      <c r="V2596" s="20">
        <v>1</v>
      </c>
      <c r="W2596" s="5"/>
      <c r="X2596" s="11">
        <v>0</v>
      </c>
      <c r="Y2596" s="22">
        <v>1.197</v>
      </c>
      <c r="Z2596" s="22">
        <v>1.116</v>
      </c>
      <c r="AA2596" s="22">
        <v>1.241</v>
      </c>
      <c r="AB2596" s="22">
        <v>1.331</v>
      </c>
      <c r="AC2596" s="22">
        <v>1.046</v>
      </c>
      <c r="AD2596" s="22">
        <v>1.366</v>
      </c>
      <c r="AE2596" s="22">
        <v>1.388</v>
      </c>
      <c r="AF2596" s="22">
        <v>1.19</v>
      </c>
      <c r="AG2596" s="22">
        <v>1.392</v>
      </c>
      <c r="AH2596" s="22">
        <v>1.298</v>
      </c>
      <c r="AI2596" s="22">
        <v>1.164</v>
      </c>
      <c r="AJ2596" s="22">
        <v>1.207</v>
      </c>
    </row>
    <row r="2597" s="5" customFormat="1" spans="1:36">
      <c r="A2597" s="11" t="s">
        <v>3789</v>
      </c>
      <c r="B2597" s="11">
        <v>672.8</v>
      </c>
      <c r="C2597" s="11">
        <v>1114.2</v>
      </c>
      <c r="D2597" s="11">
        <v>538.262</v>
      </c>
      <c r="E2597" s="11">
        <v>540.2685</v>
      </c>
      <c r="F2597" s="11">
        <v>304.2037</v>
      </c>
      <c r="G2597" s="11">
        <v>6893.21909090909</v>
      </c>
      <c r="H2597" s="11">
        <v>1</v>
      </c>
      <c r="I2597" s="11">
        <v>1</v>
      </c>
      <c r="J2597" s="11" t="s">
        <v>50</v>
      </c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20">
        <v>11</v>
      </c>
      <c r="V2597" s="20">
        <v>36</v>
      </c>
      <c r="W2597" s="5"/>
      <c r="X2597" s="11">
        <v>0</v>
      </c>
      <c r="Y2597" s="22">
        <v>1.387</v>
      </c>
      <c r="Z2597" s="22">
        <v>1.332</v>
      </c>
      <c r="AA2597" s="22">
        <v>1.501</v>
      </c>
      <c r="AB2597" s="22">
        <v>1.398</v>
      </c>
      <c r="AC2597" s="22">
        <v>1.054</v>
      </c>
      <c r="AD2597" s="22">
        <v>1.17</v>
      </c>
      <c r="AE2597" s="22">
        <v>1.209</v>
      </c>
      <c r="AF2597" s="22">
        <v>1.127</v>
      </c>
      <c r="AG2597" s="22">
        <v>1.616</v>
      </c>
      <c r="AH2597" s="22">
        <v>1.451</v>
      </c>
      <c r="AI2597" s="22">
        <v>1.378</v>
      </c>
      <c r="AJ2597" s="22">
        <v>1.232</v>
      </c>
    </row>
    <row r="2598" s="5" customFormat="1" spans="1:36">
      <c r="A2598" s="11" t="s">
        <v>3790</v>
      </c>
      <c r="B2598" s="11">
        <v>671.5</v>
      </c>
      <c r="C2598" s="11">
        <v>1114.3</v>
      </c>
      <c r="D2598" s="11">
        <v>643.1447</v>
      </c>
      <c r="E2598" s="11">
        <v>647.1567</v>
      </c>
      <c r="F2598" s="11">
        <v>176.0353</v>
      </c>
      <c r="G2598" s="11">
        <v>16578.1416666667</v>
      </c>
      <c r="H2598" s="11">
        <v>1</v>
      </c>
      <c r="I2598" s="11">
        <v>2</v>
      </c>
      <c r="J2598" s="11" t="s">
        <v>41</v>
      </c>
      <c r="K2598" s="5"/>
      <c r="L2598" s="5"/>
      <c r="M2598" s="5"/>
      <c r="N2598" s="5"/>
      <c r="O2598" s="5"/>
      <c r="P2598" s="11" t="s">
        <v>1857</v>
      </c>
      <c r="Q2598" s="11" t="s">
        <v>1858</v>
      </c>
      <c r="R2598" s="11" t="s">
        <v>3791</v>
      </c>
      <c r="S2598" s="11">
        <v>4.95</v>
      </c>
      <c r="T2598" s="11">
        <v>141.9</v>
      </c>
      <c r="U2598" s="5"/>
      <c r="V2598" s="5"/>
      <c r="W2598" s="5"/>
      <c r="X2598" s="11">
        <v>0</v>
      </c>
      <c r="Y2598" s="22">
        <v>0.519</v>
      </c>
      <c r="Z2598" s="22">
        <v>0.562</v>
      </c>
      <c r="AA2598" s="22">
        <v>0.685</v>
      </c>
      <c r="AB2598" s="22">
        <v>0.561</v>
      </c>
      <c r="AC2598" s="22">
        <v>1.035</v>
      </c>
      <c r="AD2598" s="22">
        <v>0.88</v>
      </c>
      <c r="AE2598" s="22">
        <v>1.102</v>
      </c>
      <c r="AF2598" s="22">
        <v>0.902</v>
      </c>
      <c r="AG2598" s="22">
        <v>1.023</v>
      </c>
      <c r="AH2598" s="22">
        <v>1.02</v>
      </c>
      <c r="AI2598" s="22">
        <v>1.049</v>
      </c>
      <c r="AJ2598" s="22">
        <v>1.065</v>
      </c>
    </row>
    <row r="2599" s="5" customFormat="1" spans="1:36">
      <c r="A2599" s="11" t="s">
        <v>3792</v>
      </c>
      <c r="B2599" s="11">
        <v>671.9</v>
      </c>
      <c r="C2599" s="11">
        <v>1114.6</v>
      </c>
      <c r="D2599" s="11">
        <v>371.6014</v>
      </c>
      <c r="E2599" s="11">
        <v>373.6076</v>
      </c>
      <c r="F2599" s="11">
        <v>137.5431</v>
      </c>
      <c r="G2599" s="11">
        <v>16918.65125</v>
      </c>
      <c r="H2599" s="11">
        <v>1</v>
      </c>
      <c r="I2599" s="11">
        <v>1</v>
      </c>
      <c r="J2599" s="11" t="s">
        <v>46</v>
      </c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11">
        <v>0</v>
      </c>
      <c r="Y2599" s="22">
        <v>0.734</v>
      </c>
      <c r="Z2599" s="22">
        <v>0.791</v>
      </c>
      <c r="AA2599" s="22">
        <v>0.943</v>
      </c>
      <c r="AB2599" s="22">
        <v>0.644</v>
      </c>
      <c r="AC2599" s="22">
        <v>0.93</v>
      </c>
      <c r="AD2599" s="22">
        <v>0.873</v>
      </c>
      <c r="AE2599" s="22">
        <v>1.012</v>
      </c>
      <c r="AF2599" s="22">
        <v>1.122</v>
      </c>
      <c r="AG2599" s="22">
        <v>0.952</v>
      </c>
      <c r="AH2599" s="22">
        <v>1.013</v>
      </c>
      <c r="AI2599" s="22">
        <v>1.05</v>
      </c>
      <c r="AJ2599" s="22">
        <v>0.958</v>
      </c>
    </row>
    <row r="2600" s="5" customFormat="1" spans="1:36">
      <c r="A2600" s="11" t="s">
        <v>3793</v>
      </c>
      <c r="B2600" s="11">
        <v>671.9</v>
      </c>
      <c r="C2600" s="11">
        <v>1115.4</v>
      </c>
      <c r="D2600" s="11">
        <v>414.0693</v>
      </c>
      <c r="E2600" s="11">
        <v>416.073</v>
      </c>
      <c r="F2600" s="11">
        <v>180.011</v>
      </c>
      <c r="G2600" s="11">
        <v>28075.0819166667</v>
      </c>
      <c r="H2600" s="11">
        <v>1</v>
      </c>
      <c r="I2600" s="11">
        <v>1</v>
      </c>
      <c r="J2600" s="11" t="s">
        <v>39</v>
      </c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20">
        <v>0</v>
      </c>
      <c r="V2600" s="20">
        <v>5</v>
      </c>
      <c r="W2600" s="5"/>
      <c r="X2600" s="11">
        <v>0</v>
      </c>
      <c r="Y2600" s="22">
        <v>0.921</v>
      </c>
      <c r="Z2600" s="22">
        <v>1.065</v>
      </c>
      <c r="AA2600" s="22">
        <v>1.003</v>
      </c>
      <c r="AB2600" s="22">
        <v>1.187</v>
      </c>
      <c r="AC2600" s="22">
        <v>0.756</v>
      </c>
      <c r="AD2600" s="22">
        <v>0.904</v>
      </c>
      <c r="AE2600" s="22">
        <v>0.869</v>
      </c>
      <c r="AF2600" s="22">
        <v>0.735</v>
      </c>
      <c r="AG2600" s="22">
        <v>0.949</v>
      </c>
      <c r="AH2600" s="22">
        <v>0.91</v>
      </c>
      <c r="AI2600" s="22">
        <v>1.05</v>
      </c>
      <c r="AJ2600" s="22">
        <v>0.957</v>
      </c>
    </row>
    <row r="2601" s="5" customFormat="1" spans="1:36">
      <c r="A2601" s="11" t="s">
        <v>3794</v>
      </c>
      <c r="B2601" s="11">
        <v>671.9</v>
      </c>
      <c r="C2601" s="11">
        <v>1115.9</v>
      </c>
      <c r="D2601" s="11">
        <v>655.2807</v>
      </c>
      <c r="E2601" s="11">
        <v>659.294</v>
      </c>
      <c r="F2601" s="11">
        <v>188.1713</v>
      </c>
      <c r="G2601" s="11">
        <v>59932.4858333333</v>
      </c>
      <c r="H2601" s="11">
        <v>1</v>
      </c>
      <c r="I2601" s="11">
        <v>2</v>
      </c>
      <c r="J2601" s="11" t="s">
        <v>46</v>
      </c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11">
        <v>0</v>
      </c>
      <c r="Y2601" s="22">
        <v>0.879</v>
      </c>
      <c r="Z2601" s="22">
        <v>0.965</v>
      </c>
      <c r="AA2601" s="22">
        <v>0.938</v>
      </c>
      <c r="AB2601" s="22">
        <v>0.886</v>
      </c>
      <c r="AC2601" s="22">
        <v>1.041</v>
      </c>
      <c r="AD2601" s="22">
        <v>1.077</v>
      </c>
      <c r="AE2601" s="22">
        <v>1.078</v>
      </c>
      <c r="AF2601" s="22">
        <v>1.191</v>
      </c>
      <c r="AG2601" s="22">
        <v>1.113</v>
      </c>
      <c r="AH2601" s="22">
        <v>1.077</v>
      </c>
      <c r="AI2601" s="22">
        <v>1.097</v>
      </c>
      <c r="AJ2601" s="22">
        <v>1.128</v>
      </c>
    </row>
    <row r="2602" s="5" customFormat="1" spans="1:36">
      <c r="A2602" s="11" t="s">
        <v>3795</v>
      </c>
      <c r="B2602" s="11">
        <v>673.9</v>
      </c>
      <c r="C2602" s="11">
        <v>1116.1</v>
      </c>
      <c r="D2602" s="11">
        <v>477.2529</v>
      </c>
      <c r="E2602" s="11">
        <v>479.259</v>
      </c>
      <c r="F2602" s="11">
        <v>243.1945</v>
      </c>
      <c r="G2602" s="11">
        <v>4769.11325</v>
      </c>
      <c r="H2602" s="11">
        <v>1</v>
      </c>
      <c r="I2602" s="11">
        <v>1</v>
      </c>
      <c r="J2602" s="11" t="s">
        <v>46</v>
      </c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11">
        <v>0</v>
      </c>
      <c r="Y2602" s="22">
        <v>0.688</v>
      </c>
      <c r="Z2602" s="22">
        <v>0.705</v>
      </c>
      <c r="AA2602" s="22">
        <v>0.786</v>
      </c>
      <c r="AB2602" s="22">
        <v>0.916</v>
      </c>
      <c r="AC2602" s="22">
        <v>0.922</v>
      </c>
      <c r="AD2602" s="22">
        <v>0.921</v>
      </c>
      <c r="AE2602" s="22">
        <v>0.994</v>
      </c>
      <c r="AF2602" s="22">
        <v>0.751</v>
      </c>
      <c r="AG2602" s="22">
        <v>1.205</v>
      </c>
      <c r="AH2602" s="22">
        <v>1.042</v>
      </c>
      <c r="AI2602" s="22">
        <v>0.984</v>
      </c>
      <c r="AJ2602" s="22">
        <v>0.857</v>
      </c>
    </row>
    <row r="2603" s="5" customFormat="1" spans="1:36">
      <c r="A2603" s="11" t="s">
        <v>3796</v>
      </c>
      <c r="B2603" s="11">
        <v>672.9</v>
      </c>
      <c r="C2603" s="11">
        <v>1116.7</v>
      </c>
      <c r="D2603" s="11">
        <v>432.195</v>
      </c>
      <c r="E2603" s="11">
        <v>434.2016</v>
      </c>
      <c r="F2603" s="11">
        <v>198.1367</v>
      </c>
      <c r="G2603" s="11">
        <v>15025.8033333333</v>
      </c>
      <c r="H2603" s="11">
        <v>1</v>
      </c>
      <c r="I2603" s="11">
        <v>1</v>
      </c>
      <c r="J2603" s="11" t="s">
        <v>39</v>
      </c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20">
        <v>0</v>
      </c>
      <c r="V2603" s="20">
        <v>1</v>
      </c>
      <c r="W2603" s="5"/>
      <c r="X2603" s="11">
        <v>0</v>
      </c>
      <c r="Y2603" s="22">
        <v>0.699</v>
      </c>
      <c r="Z2603" s="22">
        <v>0.883</v>
      </c>
      <c r="AA2603" s="22">
        <v>0.672</v>
      </c>
      <c r="AB2603" s="22">
        <v>0.702</v>
      </c>
      <c r="AC2603" s="22">
        <v>0.972</v>
      </c>
      <c r="AD2603" s="22">
        <v>0.816</v>
      </c>
      <c r="AE2603" s="22">
        <v>0.987</v>
      </c>
      <c r="AF2603" s="22">
        <v>0.982</v>
      </c>
      <c r="AG2603" s="22">
        <v>0.929</v>
      </c>
      <c r="AH2603" s="22">
        <v>0.841</v>
      </c>
      <c r="AI2603" s="22">
        <v>0.847</v>
      </c>
      <c r="AJ2603" s="22">
        <v>0.853</v>
      </c>
    </row>
    <row r="2604" s="5" customFormat="1" spans="1:36">
      <c r="A2604" s="11" t="s">
        <v>3797</v>
      </c>
      <c r="B2604" s="11">
        <v>672.9</v>
      </c>
      <c r="C2604" s="11">
        <v>1117.3</v>
      </c>
      <c r="D2604" s="11">
        <v>489.2526</v>
      </c>
      <c r="E2604" s="11">
        <v>491.2592</v>
      </c>
      <c r="F2604" s="11">
        <v>255.1943</v>
      </c>
      <c r="G2604" s="11">
        <v>8537.10805</v>
      </c>
      <c r="H2604" s="11">
        <v>1</v>
      </c>
      <c r="I2604" s="11">
        <v>1</v>
      </c>
      <c r="J2604" s="11" t="s">
        <v>46</v>
      </c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11">
        <v>0</v>
      </c>
      <c r="Y2604" s="22">
        <v>1.007</v>
      </c>
      <c r="Z2604" s="22">
        <v>0.953</v>
      </c>
      <c r="AA2604" s="22">
        <v>0.881</v>
      </c>
      <c r="AB2604" s="22">
        <v>0.893</v>
      </c>
      <c r="AC2604" s="22">
        <v>0.676</v>
      </c>
      <c r="AD2604" s="22">
        <v>0.868</v>
      </c>
      <c r="AE2604" s="22">
        <v>0.744</v>
      </c>
      <c r="AF2604" s="22">
        <v>0.795</v>
      </c>
      <c r="AG2604" s="22">
        <v>0.711</v>
      </c>
      <c r="AH2604" s="22">
        <v>0.822</v>
      </c>
      <c r="AI2604" s="22">
        <v>0.879</v>
      </c>
      <c r="AJ2604" s="22">
        <v>0.913</v>
      </c>
    </row>
    <row r="2605" s="5" customFormat="1" spans="1:36">
      <c r="A2605" s="11" t="s">
        <v>3798</v>
      </c>
      <c r="B2605" s="11">
        <v>672.9</v>
      </c>
      <c r="C2605" s="11">
        <v>1117.3</v>
      </c>
      <c r="D2605" s="11">
        <v>444.1951</v>
      </c>
      <c r="E2605" s="11">
        <v>446.2019</v>
      </c>
      <c r="F2605" s="11">
        <v>210.1367</v>
      </c>
      <c r="G2605" s="11">
        <v>86372.7195238095</v>
      </c>
      <c r="H2605" s="11">
        <v>1</v>
      </c>
      <c r="I2605" s="11">
        <v>1</v>
      </c>
      <c r="J2605" s="11" t="s">
        <v>39</v>
      </c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20">
        <v>0</v>
      </c>
      <c r="V2605" s="20">
        <v>4</v>
      </c>
      <c r="W2605" s="5"/>
      <c r="X2605" s="11">
        <v>0</v>
      </c>
      <c r="Y2605" s="22">
        <v>1.044</v>
      </c>
      <c r="Z2605" s="22">
        <v>1.045</v>
      </c>
      <c r="AA2605" s="22">
        <v>0.933</v>
      </c>
      <c r="AB2605" s="22">
        <v>0.926</v>
      </c>
      <c r="AC2605" s="22">
        <v>0.756</v>
      </c>
      <c r="AD2605" s="22">
        <v>0.972</v>
      </c>
      <c r="AE2605" s="22">
        <v>0.753</v>
      </c>
      <c r="AF2605" s="22">
        <v>0.817</v>
      </c>
      <c r="AG2605" s="22">
        <v>0.918</v>
      </c>
      <c r="AH2605" s="22">
        <v>0.876</v>
      </c>
      <c r="AI2605" s="22">
        <v>0.914</v>
      </c>
      <c r="AJ2605" s="22">
        <v>0.965</v>
      </c>
    </row>
    <row r="2606" s="5" customFormat="1" spans="1:36">
      <c r="A2606" s="11" t="s">
        <v>3799</v>
      </c>
      <c r="B2606" s="11">
        <v>672.9</v>
      </c>
      <c r="C2606" s="11">
        <v>1117.4</v>
      </c>
      <c r="D2606" s="11">
        <v>624.0962</v>
      </c>
      <c r="E2606" s="11">
        <v>626.1028</v>
      </c>
      <c r="F2606" s="11">
        <v>390.0379</v>
      </c>
      <c r="G2606" s="11">
        <v>24421.626</v>
      </c>
      <c r="H2606" s="11">
        <v>1</v>
      </c>
      <c r="I2606" s="11">
        <v>1</v>
      </c>
      <c r="J2606" s="11" t="s">
        <v>39</v>
      </c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20">
        <v>0</v>
      </c>
      <c r="V2606" s="20">
        <v>1</v>
      </c>
      <c r="W2606" s="5"/>
      <c r="X2606" s="11">
        <v>0</v>
      </c>
      <c r="Y2606" s="22">
        <v>0.562</v>
      </c>
      <c r="Z2606" s="22">
        <v>0.665</v>
      </c>
      <c r="AA2606" s="22">
        <v>0.646</v>
      </c>
      <c r="AB2606" s="22">
        <v>0.966</v>
      </c>
      <c r="AC2606" s="22">
        <v>0.64</v>
      </c>
      <c r="AD2606" s="22">
        <v>0.649</v>
      </c>
      <c r="AE2606" s="22">
        <v>0.706</v>
      </c>
      <c r="AF2606" s="22">
        <v>0.54</v>
      </c>
      <c r="AG2606" s="22">
        <v>0.932</v>
      </c>
      <c r="AH2606" s="22">
        <v>0.821</v>
      </c>
      <c r="AI2606" s="22">
        <v>0.736</v>
      </c>
      <c r="AJ2606" s="22">
        <v>0.613</v>
      </c>
    </row>
    <row r="2607" s="5" customFormat="1" spans="1:36">
      <c r="A2607" s="11" t="s">
        <v>3800</v>
      </c>
      <c r="B2607" s="11">
        <v>673.9</v>
      </c>
      <c r="C2607" s="11">
        <v>1117.8</v>
      </c>
      <c r="D2607" s="11">
        <v>433.0746</v>
      </c>
      <c r="E2607" s="11">
        <v>435.0799</v>
      </c>
      <c r="F2607" s="11">
        <v>199.0163</v>
      </c>
      <c r="G2607" s="11">
        <v>6016.50731578947</v>
      </c>
      <c r="H2607" s="11">
        <v>1</v>
      </c>
      <c r="I2607" s="11">
        <v>1</v>
      </c>
      <c r="J2607" s="11" t="s">
        <v>39</v>
      </c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20">
        <v>0</v>
      </c>
      <c r="V2607" s="20">
        <v>4</v>
      </c>
      <c r="W2607" s="5"/>
      <c r="X2607" s="11">
        <v>0</v>
      </c>
      <c r="Y2607" s="22">
        <v>1.057</v>
      </c>
      <c r="Z2607" s="22">
        <v>1.275</v>
      </c>
      <c r="AA2607" s="22">
        <v>1.158</v>
      </c>
      <c r="AB2607" s="22">
        <v>1.225</v>
      </c>
      <c r="AC2607" s="22">
        <v>1.526</v>
      </c>
      <c r="AD2607" s="22">
        <v>1.346</v>
      </c>
      <c r="AE2607" s="22">
        <v>1.287</v>
      </c>
      <c r="AF2607" s="22">
        <v>1.592</v>
      </c>
      <c r="AG2607" s="22">
        <v>1.351</v>
      </c>
      <c r="AH2607" s="22">
        <v>1.238</v>
      </c>
      <c r="AI2607" s="22">
        <v>1.448</v>
      </c>
      <c r="AJ2607" s="22">
        <v>1.34</v>
      </c>
    </row>
    <row r="2608" s="5" customFormat="1" spans="1:36">
      <c r="A2608" s="11" t="s">
        <v>3801</v>
      </c>
      <c r="B2608" s="11">
        <v>675.9</v>
      </c>
      <c r="C2608" s="11">
        <v>1117.9</v>
      </c>
      <c r="D2608" s="11">
        <v>574.0983</v>
      </c>
      <c r="E2608" s="11">
        <v>576.1048</v>
      </c>
      <c r="F2608" s="11">
        <v>340.04</v>
      </c>
      <c r="G2608" s="11">
        <v>3409.03333333333</v>
      </c>
      <c r="H2608" s="11">
        <v>1</v>
      </c>
      <c r="I2608" s="11">
        <v>1</v>
      </c>
      <c r="J2608" s="11" t="s">
        <v>39</v>
      </c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20">
        <v>0</v>
      </c>
      <c r="V2608" s="20">
        <v>6</v>
      </c>
      <c r="W2608" s="5"/>
      <c r="X2608" s="11">
        <v>0</v>
      </c>
      <c r="Y2608" s="22">
        <v>1.771</v>
      </c>
      <c r="Z2608" s="22">
        <v>1.353</v>
      </c>
      <c r="AA2608" s="22">
        <v>1.835</v>
      </c>
      <c r="AB2608" s="22">
        <v>1.693</v>
      </c>
      <c r="AC2608" s="22">
        <v>1.534</v>
      </c>
      <c r="AD2608" s="22">
        <v>1.618</v>
      </c>
      <c r="AE2608" s="22">
        <v>1.813</v>
      </c>
      <c r="AF2608" s="22">
        <v>1.524</v>
      </c>
      <c r="AG2608" s="22">
        <v>1.705</v>
      </c>
      <c r="AH2608" s="22">
        <v>1.574</v>
      </c>
      <c r="AI2608" s="22">
        <v>1.871</v>
      </c>
      <c r="AJ2608" s="22">
        <v>1.779</v>
      </c>
    </row>
    <row r="2609" s="5" customFormat="1" spans="1:36">
      <c r="A2609" s="11" t="s">
        <v>3802</v>
      </c>
      <c r="B2609" s="11">
        <v>674.5</v>
      </c>
      <c r="C2609" s="11">
        <v>1118</v>
      </c>
      <c r="D2609" s="11">
        <v>287.0853</v>
      </c>
      <c r="E2609" s="11">
        <v>289.091</v>
      </c>
      <c r="F2609" s="11">
        <v>106.0539</v>
      </c>
      <c r="G2609" s="11">
        <v>10901.5827272727</v>
      </c>
      <c r="H2609" s="11">
        <v>2</v>
      </c>
      <c r="I2609" s="11">
        <v>2</v>
      </c>
      <c r="J2609" s="11" t="s">
        <v>46</v>
      </c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11">
        <v>0</v>
      </c>
      <c r="Y2609" s="22">
        <v>1.211</v>
      </c>
      <c r="Z2609" s="22">
        <v>1.156</v>
      </c>
      <c r="AA2609" s="22">
        <v>0.881</v>
      </c>
      <c r="AB2609" s="22">
        <v>0.922</v>
      </c>
      <c r="AC2609" s="22">
        <v>0.453</v>
      </c>
      <c r="AD2609" s="22">
        <v>0.471</v>
      </c>
      <c r="AE2609" s="22">
        <v>0.724</v>
      </c>
      <c r="AF2609" s="22">
        <v>0.627</v>
      </c>
      <c r="AG2609" s="22">
        <v>1.003</v>
      </c>
      <c r="AH2609" s="22">
        <v>0.773</v>
      </c>
      <c r="AI2609" s="22">
        <v>0.653</v>
      </c>
      <c r="AJ2609" s="22">
        <v>0.808</v>
      </c>
    </row>
    <row r="2610" s="5" customFormat="1" spans="1:36">
      <c r="A2610" s="11" t="s">
        <v>3803</v>
      </c>
      <c r="B2610" s="11">
        <v>674.9</v>
      </c>
      <c r="C2610" s="11">
        <v>1118.2</v>
      </c>
      <c r="D2610" s="11">
        <v>371.1022</v>
      </c>
      <c r="E2610" s="11">
        <v>373.1079</v>
      </c>
      <c r="F2610" s="11">
        <v>274.0878</v>
      </c>
      <c r="G2610" s="11">
        <v>31306.3490909091</v>
      </c>
      <c r="H2610" s="11">
        <v>2</v>
      </c>
      <c r="I2610" s="11">
        <v>2</v>
      </c>
      <c r="J2610" s="11" t="s">
        <v>46</v>
      </c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11">
        <v>0</v>
      </c>
      <c r="Y2610" s="22">
        <v>1.557</v>
      </c>
      <c r="Z2610" s="22">
        <v>1.624</v>
      </c>
      <c r="AA2610" s="22">
        <v>1.681</v>
      </c>
      <c r="AB2610" s="22">
        <v>1.638</v>
      </c>
      <c r="AC2610" s="22">
        <v>1.285</v>
      </c>
      <c r="AD2610" s="22">
        <v>1.33</v>
      </c>
      <c r="AE2610" s="22">
        <v>1.68</v>
      </c>
      <c r="AF2610" s="22">
        <v>1.346</v>
      </c>
      <c r="AG2610" s="22">
        <v>1.441</v>
      </c>
      <c r="AH2610" s="22">
        <v>1.402</v>
      </c>
      <c r="AI2610" s="22">
        <v>1.473</v>
      </c>
      <c r="AJ2610" s="22">
        <v>1.483</v>
      </c>
    </row>
    <row r="2611" s="5" customFormat="1" spans="1:36">
      <c r="A2611" s="11" t="s">
        <v>3804</v>
      </c>
      <c r="B2611" s="11">
        <v>674.9</v>
      </c>
      <c r="C2611" s="11">
        <v>1119.2</v>
      </c>
      <c r="D2611" s="11">
        <v>327.6429</v>
      </c>
      <c r="E2611" s="11">
        <v>329.6497</v>
      </c>
      <c r="F2611" s="11">
        <v>187.1691</v>
      </c>
      <c r="G2611" s="11">
        <v>62093.0345882353</v>
      </c>
      <c r="H2611" s="11">
        <v>2</v>
      </c>
      <c r="I2611" s="11">
        <v>2</v>
      </c>
      <c r="J2611" s="11" t="s">
        <v>41</v>
      </c>
      <c r="K2611" s="5"/>
      <c r="L2611" s="5"/>
      <c r="M2611" s="5"/>
      <c r="N2611" s="5"/>
      <c r="O2611" s="5"/>
      <c r="P2611" s="11" t="s">
        <v>3805</v>
      </c>
      <c r="Q2611" s="11" t="s">
        <v>3806</v>
      </c>
      <c r="R2611" s="11" t="s">
        <v>3807</v>
      </c>
      <c r="S2611" s="11">
        <v>0.8</v>
      </c>
      <c r="T2611" s="11">
        <v>89.5</v>
      </c>
      <c r="U2611" s="5"/>
      <c r="V2611" s="5"/>
      <c r="W2611" s="5"/>
      <c r="X2611" s="11">
        <v>0</v>
      </c>
      <c r="Y2611" s="22">
        <v>0.646</v>
      </c>
      <c r="Z2611" s="22">
        <v>0.803</v>
      </c>
      <c r="AA2611" s="22">
        <v>0.886</v>
      </c>
      <c r="AB2611" s="22">
        <v>0.835</v>
      </c>
      <c r="AC2611" s="22">
        <v>0.928</v>
      </c>
      <c r="AD2611" s="22">
        <v>1.002</v>
      </c>
      <c r="AE2611" s="22">
        <v>0.945</v>
      </c>
      <c r="AF2611" s="22">
        <v>1.059</v>
      </c>
      <c r="AG2611" s="22">
        <v>1.022</v>
      </c>
      <c r="AH2611" s="22">
        <v>0.998</v>
      </c>
      <c r="AI2611" s="22">
        <v>1.046</v>
      </c>
      <c r="AJ2611" s="22">
        <v>0.964</v>
      </c>
    </row>
    <row r="2612" s="5" customFormat="1" spans="1:36">
      <c r="A2612" s="11" t="s">
        <v>3808</v>
      </c>
      <c r="B2612" s="11">
        <v>674.9</v>
      </c>
      <c r="C2612" s="11">
        <v>1119.4</v>
      </c>
      <c r="D2612" s="11">
        <v>692.2329</v>
      </c>
      <c r="E2612" s="11">
        <v>696.2468</v>
      </c>
      <c r="F2612" s="11">
        <v>225.1235</v>
      </c>
      <c r="G2612" s="11">
        <v>14411.9</v>
      </c>
      <c r="H2612" s="11">
        <v>1</v>
      </c>
      <c r="I2612" s="11">
        <v>2</v>
      </c>
      <c r="J2612" s="11" t="s">
        <v>39</v>
      </c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20">
        <v>0</v>
      </c>
      <c r="V2612" s="20">
        <v>5</v>
      </c>
      <c r="W2612" s="5"/>
      <c r="X2612" s="11">
        <v>0</v>
      </c>
      <c r="Y2612" s="22">
        <v>0.867</v>
      </c>
      <c r="Z2612" s="22">
        <v>1.078</v>
      </c>
      <c r="AA2612" s="22">
        <v>0.994</v>
      </c>
      <c r="AB2612" s="22">
        <v>0.836</v>
      </c>
      <c r="AC2612" s="22">
        <v>0.982</v>
      </c>
      <c r="AD2612" s="22">
        <v>0.959</v>
      </c>
      <c r="AE2612" s="22">
        <v>1</v>
      </c>
      <c r="AF2612" s="22">
        <v>0.97</v>
      </c>
      <c r="AG2612" s="22">
        <v>1.001</v>
      </c>
      <c r="AH2612" s="22">
        <v>0.983</v>
      </c>
      <c r="AI2612" s="22">
        <v>1.025</v>
      </c>
      <c r="AJ2612" s="22">
        <v>0.981</v>
      </c>
    </row>
    <row r="2613" s="5" customFormat="1" spans="1:36">
      <c r="A2613" s="11" t="s">
        <v>3809</v>
      </c>
      <c r="B2613" s="11">
        <v>675.9</v>
      </c>
      <c r="C2613" s="11">
        <v>1119.6</v>
      </c>
      <c r="D2613" s="11">
        <v>262.5875</v>
      </c>
      <c r="E2613" s="11">
        <v>264.5942</v>
      </c>
      <c r="F2613" s="11">
        <v>57.0583</v>
      </c>
      <c r="G2613" s="11">
        <v>9351.093875</v>
      </c>
      <c r="H2613" s="11">
        <v>2</v>
      </c>
      <c r="I2613" s="11">
        <v>2</v>
      </c>
      <c r="J2613" s="11" t="s">
        <v>39</v>
      </c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20">
        <v>0</v>
      </c>
      <c r="V2613" s="20">
        <v>4</v>
      </c>
      <c r="W2613" s="5"/>
      <c r="X2613" s="11">
        <v>0</v>
      </c>
      <c r="Y2613" s="22">
        <v>1.001</v>
      </c>
      <c r="Z2613" s="22">
        <v>1.111</v>
      </c>
      <c r="AA2613" s="22">
        <v>0.969</v>
      </c>
      <c r="AB2613" s="22">
        <v>0.947</v>
      </c>
      <c r="AC2613" s="22">
        <v>0.84</v>
      </c>
      <c r="AD2613" s="22">
        <v>0.871</v>
      </c>
      <c r="AE2613" s="22">
        <v>0.773</v>
      </c>
      <c r="AF2613" s="22">
        <v>0.834</v>
      </c>
      <c r="AG2613" s="22">
        <v>0.852</v>
      </c>
      <c r="AH2613" s="22">
        <v>0.743</v>
      </c>
      <c r="AI2613" s="22">
        <v>0.728</v>
      </c>
      <c r="AJ2613" s="22">
        <v>0.728</v>
      </c>
    </row>
    <row r="2614" s="5" customFormat="1" spans="1:36">
      <c r="A2614" s="11" t="s">
        <v>3810</v>
      </c>
      <c r="B2614" s="11">
        <v>673.9</v>
      </c>
      <c r="C2614" s="11">
        <v>1120</v>
      </c>
      <c r="D2614" s="11">
        <v>413.1531</v>
      </c>
      <c r="E2614" s="11">
        <v>415.1598</v>
      </c>
      <c r="F2614" s="11">
        <v>179.0947</v>
      </c>
      <c r="G2614" s="11">
        <v>171891.04173913</v>
      </c>
      <c r="H2614" s="11">
        <v>1</v>
      </c>
      <c r="I2614" s="11">
        <v>1</v>
      </c>
      <c r="J2614" s="11" t="s">
        <v>41</v>
      </c>
      <c r="K2614" s="5"/>
      <c r="L2614" s="5"/>
      <c r="M2614" s="5"/>
      <c r="N2614" s="5"/>
      <c r="O2614" s="5"/>
      <c r="P2614" s="11" t="s">
        <v>3811</v>
      </c>
      <c r="Q2614" s="11" t="s">
        <v>3812</v>
      </c>
      <c r="R2614" s="11" t="s">
        <v>3813</v>
      </c>
      <c r="S2614" s="11">
        <v>0.18</v>
      </c>
      <c r="T2614" s="11">
        <v>67.4</v>
      </c>
      <c r="U2614" s="5"/>
      <c r="V2614" s="5"/>
      <c r="W2614" s="5"/>
      <c r="X2614" s="11">
        <v>0</v>
      </c>
      <c r="Y2614" s="22">
        <v>1.334</v>
      </c>
      <c r="Z2614" s="22">
        <v>1.172</v>
      </c>
      <c r="AA2614" s="22">
        <v>0.921</v>
      </c>
      <c r="AB2614" s="22">
        <v>0.894</v>
      </c>
      <c r="AC2614" s="22">
        <v>1.236</v>
      </c>
      <c r="AD2614" s="22">
        <v>1.3</v>
      </c>
      <c r="AE2614" s="22">
        <v>0.972</v>
      </c>
      <c r="AF2614" s="22">
        <v>1.373</v>
      </c>
      <c r="AG2614" s="22">
        <v>1.094</v>
      </c>
      <c r="AH2614" s="22">
        <v>0.966</v>
      </c>
      <c r="AI2614" s="22">
        <v>0.943</v>
      </c>
      <c r="AJ2614" s="22">
        <v>0.942</v>
      </c>
    </row>
    <row r="2615" s="5" customFormat="1" spans="1:36">
      <c r="A2615" s="11" t="s">
        <v>3814</v>
      </c>
      <c r="B2615" s="11">
        <v>676.9</v>
      </c>
      <c r="C2615" s="11">
        <v>1120.1</v>
      </c>
      <c r="D2615" s="11">
        <v>503.1032</v>
      </c>
      <c r="E2615" s="11">
        <v>505.1094</v>
      </c>
      <c r="F2615" s="11">
        <v>269.0449</v>
      </c>
      <c r="G2615" s="11">
        <v>10734.6403333333</v>
      </c>
      <c r="H2615" s="11">
        <v>1</v>
      </c>
      <c r="I2615" s="11">
        <v>1</v>
      </c>
      <c r="J2615" s="11" t="s">
        <v>39</v>
      </c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20">
        <v>0</v>
      </c>
      <c r="V2615" s="20">
        <v>2</v>
      </c>
      <c r="W2615" s="5"/>
      <c r="X2615" s="11">
        <v>0</v>
      </c>
      <c r="Y2615" s="22">
        <v>1.562</v>
      </c>
      <c r="Z2615" s="22">
        <v>1.78</v>
      </c>
      <c r="AA2615" s="22">
        <v>1.545</v>
      </c>
      <c r="AB2615" s="22">
        <v>1.607</v>
      </c>
      <c r="AC2615" s="22">
        <v>1.246</v>
      </c>
      <c r="AD2615" s="22">
        <v>1.518</v>
      </c>
      <c r="AE2615" s="22">
        <v>1.714</v>
      </c>
      <c r="AF2615" s="22">
        <v>1.339</v>
      </c>
      <c r="AG2615" s="22">
        <v>1.618</v>
      </c>
      <c r="AH2615" s="22">
        <v>1.467</v>
      </c>
      <c r="AI2615" s="22">
        <v>1.532</v>
      </c>
      <c r="AJ2615" s="22">
        <v>1.509</v>
      </c>
    </row>
    <row r="2616" s="5" customFormat="1" spans="1:36">
      <c r="A2616" s="11" t="s">
        <v>3815</v>
      </c>
      <c r="B2616" s="11">
        <v>674.9</v>
      </c>
      <c r="C2616" s="11">
        <v>1120.3</v>
      </c>
      <c r="D2616" s="11">
        <v>458.2109</v>
      </c>
      <c r="E2616" s="11">
        <v>460.2174</v>
      </c>
      <c r="F2616" s="11">
        <v>224.1526</v>
      </c>
      <c r="G2616" s="11">
        <v>33201.4443478261</v>
      </c>
      <c r="H2616" s="11">
        <v>1</v>
      </c>
      <c r="I2616" s="11">
        <v>1</v>
      </c>
      <c r="J2616" s="11" t="s">
        <v>39</v>
      </c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20">
        <v>0</v>
      </c>
      <c r="V2616" s="20">
        <v>1</v>
      </c>
      <c r="W2616" s="5"/>
      <c r="X2616" s="11">
        <v>0</v>
      </c>
      <c r="Y2616" s="22">
        <v>1.223</v>
      </c>
      <c r="Z2616" s="22">
        <v>1.122</v>
      </c>
      <c r="AA2616" s="22">
        <v>0.883</v>
      </c>
      <c r="AB2616" s="22">
        <v>0.807</v>
      </c>
      <c r="AC2616" s="22">
        <v>1.152</v>
      </c>
      <c r="AD2616" s="22">
        <v>1.242</v>
      </c>
      <c r="AE2616" s="22">
        <v>0.966</v>
      </c>
      <c r="AF2616" s="22">
        <v>1.253</v>
      </c>
      <c r="AG2616" s="22">
        <v>1.034</v>
      </c>
      <c r="AH2616" s="22">
        <v>0.984</v>
      </c>
      <c r="AI2616" s="22">
        <v>0.915</v>
      </c>
      <c r="AJ2616" s="22">
        <v>0.879</v>
      </c>
    </row>
    <row r="2617" s="5" customFormat="1" spans="1:36">
      <c r="A2617" s="11" t="s">
        <v>3816</v>
      </c>
      <c r="B2617" s="11">
        <v>674.9</v>
      </c>
      <c r="C2617" s="11">
        <v>1120.6</v>
      </c>
      <c r="D2617" s="11">
        <v>435.1362</v>
      </c>
      <c r="E2617" s="11">
        <v>437.1431</v>
      </c>
      <c r="F2617" s="11">
        <v>201.0779</v>
      </c>
      <c r="G2617" s="11">
        <v>26410.0116666667</v>
      </c>
      <c r="H2617" s="11">
        <v>1</v>
      </c>
      <c r="I2617" s="11">
        <v>1</v>
      </c>
      <c r="J2617" s="11" t="s">
        <v>41</v>
      </c>
      <c r="K2617" s="5"/>
      <c r="L2617" s="5"/>
      <c r="M2617" s="5"/>
      <c r="N2617" s="5"/>
      <c r="O2617" s="5"/>
      <c r="P2617" s="11" t="s">
        <v>3817</v>
      </c>
      <c r="Q2617" s="11" t="s">
        <v>3818</v>
      </c>
      <c r="R2617" s="11" t="s">
        <v>3819</v>
      </c>
      <c r="S2617" s="11">
        <v>2.54</v>
      </c>
      <c r="T2617" s="11">
        <v>52</v>
      </c>
      <c r="U2617" s="5"/>
      <c r="V2617" s="5"/>
      <c r="W2617" s="5"/>
      <c r="X2617" s="11">
        <v>0</v>
      </c>
      <c r="Y2617" s="22">
        <v>1.384</v>
      </c>
      <c r="Z2617" s="22">
        <v>1.208</v>
      </c>
      <c r="AA2617" s="22">
        <v>1.041</v>
      </c>
      <c r="AB2617" s="22">
        <v>1.07</v>
      </c>
      <c r="AC2617" s="22">
        <v>1.189</v>
      </c>
      <c r="AD2617" s="22">
        <v>1.337</v>
      </c>
      <c r="AE2617" s="22">
        <v>1.046</v>
      </c>
      <c r="AF2617" s="22">
        <v>1.245</v>
      </c>
      <c r="AG2617" s="22">
        <v>1.143</v>
      </c>
      <c r="AH2617" s="22">
        <v>1.02</v>
      </c>
      <c r="AI2617" s="22">
        <v>1.013</v>
      </c>
      <c r="AJ2617" s="22">
        <v>0.944</v>
      </c>
    </row>
    <row r="2618" s="5" customFormat="1" spans="1:36">
      <c r="A2618" s="11" t="s">
        <v>3820</v>
      </c>
      <c r="B2618" s="11">
        <v>674.9</v>
      </c>
      <c r="C2618" s="11">
        <v>1120.9</v>
      </c>
      <c r="D2618" s="11">
        <v>524.167</v>
      </c>
      <c r="E2618" s="11">
        <v>528.1806</v>
      </c>
      <c r="F2618" s="11">
        <v>57.0576</v>
      </c>
      <c r="G2618" s="11">
        <v>11724.4805833333</v>
      </c>
      <c r="H2618" s="11">
        <v>1</v>
      </c>
      <c r="I2618" s="11">
        <v>2</v>
      </c>
      <c r="J2618" s="11" t="s">
        <v>39</v>
      </c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20">
        <v>0</v>
      </c>
      <c r="V2618" s="20">
        <v>4</v>
      </c>
      <c r="W2618" s="5"/>
      <c r="X2618" s="11">
        <v>0</v>
      </c>
      <c r="Y2618" s="22">
        <v>0.971</v>
      </c>
      <c r="Z2618" s="22">
        <v>1.139</v>
      </c>
      <c r="AA2618" s="22">
        <v>0.782</v>
      </c>
      <c r="AB2618" s="22">
        <v>0.835</v>
      </c>
      <c r="AC2618" s="22">
        <v>0.781</v>
      </c>
      <c r="AD2618" s="22">
        <v>0.673</v>
      </c>
      <c r="AE2618" s="22">
        <v>0.815</v>
      </c>
      <c r="AF2618" s="22">
        <v>0.821</v>
      </c>
      <c r="AG2618" s="22">
        <v>0.747</v>
      </c>
      <c r="AH2618" s="22">
        <v>0.788</v>
      </c>
      <c r="AI2618" s="22">
        <v>0.782</v>
      </c>
      <c r="AJ2618" s="22">
        <v>0.714</v>
      </c>
    </row>
    <row r="2619" s="5" customFormat="1" spans="1:36">
      <c r="A2619" s="11" t="s">
        <v>3821</v>
      </c>
      <c r="B2619" s="11">
        <v>675.5</v>
      </c>
      <c r="C2619" s="11">
        <v>1121</v>
      </c>
      <c r="D2619" s="11">
        <v>383.1116</v>
      </c>
      <c r="E2619" s="11">
        <v>385.117</v>
      </c>
      <c r="F2619" s="11">
        <v>298.1065</v>
      </c>
      <c r="G2619" s="11">
        <v>6943.1598</v>
      </c>
      <c r="H2619" s="11">
        <v>2</v>
      </c>
      <c r="I2619" s="11">
        <v>2</v>
      </c>
      <c r="J2619" s="11" t="s">
        <v>50</v>
      </c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20">
        <v>1</v>
      </c>
      <c r="V2619" s="20">
        <v>20</v>
      </c>
      <c r="W2619" s="5"/>
      <c r="X2619" s="11">
        <v>0</v>
      </c>
      <c r="Y2619" s="22">
        <v>0.938</v>
      </c>
      <c r="Z2619" s="22">
        <v>0.988</v>
      </c>
      <c r="AA2619" s="22">
        <v>0.817</v>
      </c>
      <c r="AB2619" s="22">
        <v>1.185</v>
      </c>
      <c r="AC2619" s="22">
        <v>1.174</v>
      </c>
      <c r="AD2619" s="22">
        <v>1.579</v>
      </c>
      <c r="AE2619" s="22">
        <v>1.112</v>
      </c>
      <c r="AF2619" s="22">
        <v>1.939</v>
      </c>
      <c r="AG2619" s="22">
        <v>0.937</v>
      </c>
      <c r="AH2619" s="22">
        <v>1.04</v>
      </c>
      <c r="AI2619" s="22">
        <v>1.137</v>
      </c>
      <c r="AJ2619" s="22">
        <v>1.008</v>
      </c>
    </row>
    <row r="2620" s="5" customFormat="1" spans="1:36">
      <c r="A2620" s="11" t="s">
        <v>3822</v>
      </c>
      <c r="B2620" s="11">
        <v>675.9</v>
      </c>
      <c r="C2620" s="11">
        <v>1121.5</v>
      </c>
      <c r="D2620" s="11">
        <v>654.2781</v>
      </c>
      <c r="E2620" s="11">
        <v>658.2917</v>
      </c>
      <c r="F2620" s="11">
        <v>187.1688</v>
      </c>
      <c r="G2620" s="11">
        <v>313140.439130435</v>
      </c>
      <c r="H2620" s="11">
        <v>1</v>
      </c>
      <c r="I2620" s="11">
        <v>2</v>
      </c>
      <c r="J2620" s="11" t="s">
        <v>41</v>
      </c>
      <c r="K2620" s="5"/>
      <c r="L2620" s="5"/>
      <c r="M2620" s="5"/>
      <c r="N2620" s="5"/>
      <c r="O2620" s="5"/>
      <c r="P2620" s="11" t="s">
        <v>3823</v>
      </c>
      <c r="Q2620" s="11" t="s">
        <v>3824</v>
      </c>
      <c r="R2620" s="11" t="s">
        <v>3825</v>
      </c>
      <c r="S2620" s="11">
        <v>0.53</v>
      </c>
      <c r="T2620" s="11">
        <v>91.3</v>
      </c>
      <c r="U2620" s="5"/>
      <c r="V2620" s="5"/>
      <c r="W2620" s="5"/>
      <c r="X2620" s="11">
        <v>0</v>
      </c>
      <c r="Y2620" s="22">
        <v>0.796</v>
      </c>
      <c r="Z2620" s="22">
        <v>0.829</v>
      </c>
      <c r="AA2620" s="22">
        <v>0.822</v>
      </c>
      <c r="AB2620" s="22">
        <v>0.789</v>
      </c>
      <c r="AC2620" s="22">
        <v>0.952</v>
      </c>
      <c r="AD2620" s="22">
        <v>0.953</v>
      </c>
      <c r="AE2620" s="22">
        <v>0.918</v>
      </c>
      <c r="AF2620" s="22">
        <v>1.061</v>
      </c>
      <c r="AG2620" s="22">
        <v>0.97</v>
      </c>
      <c r="AH2620" s="22">
        <v>0.993</v>
      </c>
      <c r="AI2620" s="22">
        <v>1.003</v>
      </c>
      <c r="AJ2620" s="22">
        <v>0.97</v>
      </c>
    </row>
    <row r="2621" s="5" customFormat="1" spans="1:36">
      <c r="A2621" s="11" t="s">
        <v>3826</v>
      </c>
      <c r="B2621" s="11">
        <v>677.9</v>
      </c>
      <c r="C2621" s="11">
        <v>1121.5</v>
      </c>
      <c r="D2621" s="11">
        <v>351.0973</v>
      </c>
      <c r="E2621" s="11">
        <v>353.1039</v>
      </c>
      <c r="F2621" s="11">
        <v>234.078</v>
      </c>
      <c r="G2621" s="11">
        <v>5299.97653846154</v>
      </c>
      <c r="H2621" s="11">
        <v>2</v>
      </c>
      <c r="I2621" s="11">
        <v>2</v>
      </c>
      <c r="J2621" s="11" t="s">
        <v>39</v>
      </c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20">
        <v>0</v>
      </c>
      <c r="V2621" s="20">
        <v>2</v>
      </c>
      <c r="W2621" s="5"/>
      <c r="X2621" s="11">
        <v>0</v>
      </c>
      <c r="Y2621" s="22">
        <v>0.666</v>
      </c>
      <c r="Z2621" s="22">
        <v>0.667</v>
      </c>
      <c r="AA2621" s="22">
        <v>0.85</v>
      </c>
      <c r="AB2621" s="22">
        <v>0.788</v>
      </c>
      <c r="AC2621" s="22">
        <v>0.775</v>
      </c>
      <c r="AD2621" s="22">
        <v>0.882</v>
      </c>
      <c r="AE2621" s="22">
        <v>0.83</v>
      </c>
      <c r="AF2621" s="22">
        <v>0.958</v>
      </c>
      <c r="AG2621" s="22">
        <v>1.876</v>
      </c>
      <c r="AH2621" s="22">
        <v>0.819</v>
      </c>
      <c r="AI2621" s="22">
        <v>0.811</v>
      </c>
      <c r="AJ2621" s="22">
        <v>1.048</v>
      </c>
    </row>
    <row r="2622" s="5" customFormat="1" spans="1:36">
      <c r="A2622" s="11" t="s">
        <v>3827</v>
      </c>
      <c r="B2622" s="11">
        <v>677.6</v>
      </c>
      <c r="C2622" s="11">
        <v>1121.7</v>
      </c>
      <c r="D2622" s="11">
        <v>468.1928</v>
      </c>
      <c r="E2622" s="11">
        <v>470.2009</v>
      </c>
      <c r="F2622" s="11">
        <v>234.1345</v>
      </c>
      <c r="G2622" s="11">
        <v>6418.4506</v>
      </c>
      <c r="H2622" s="11">
        <v>1</v>
      </c>
      <c r="I2622" s="11">
        <v>1</v>
      </c>
      <c r="J2622" s="11" t="s">
        <v>39</v>
      </c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20">
        <v>0</v>
      </c>
      <c r="V2622" s="20">
        <v>6</v>
      </c>
      <c r="W2622" s="5"/>
      <c r="X2622" s="11">
        <v>0</v>
      </c>
      <c r="Y2622" s="22">
        <v>1.194</v>
      </c>
      <c r="Z2622" s="22">
        <v>1.296</v>
      </c>
      <c r="AA2622" s="22">
        <v>1.002</v>
      </c>
      <c r="AB2622" s="22">
        <v>0.888</v>
      </c>
      <c r="AC2622" s="22">
        <v>0.922</v>
      </c>
      <c r="AD2622" s="22">
        <v>1.374</v>
      </c>
      <c r="AE2622" s="22">
        <v>1.13</v>
      </c>
      <c r="AF2622" s="22">
        <v>1.36</v>
      </c>
      <c r="AG2622" s="22">
        <v>1.232</v>
      </c>
      <c r="AH2622" s="22">
        <v>1.203</v>
      </c>
      <c r="AI2622" s="22">
        <v>1.326</v>
      </c>
      <c r="AJ2622" s="22">
        <v>1.421</v>
      </c>
    </row>
    <row r="2623" s="5" customFormat="1" spans="1:36">
      <c r="A2623" s="11" t="s">
        <v>3828</v>
      </c>
      <c r="B2623" s="11">
        <v>677.9</v>
      </c>
      <c r="C2623" s="11">
        <v>1121.7</v>
      </c>
      <c r="D2623" s="11">
        <v>363.6532</v>
      </c>
      <c r="E2623" s="11">
        <v>365.6601</v>
      </c>
      <c r="F2623" s="11">
        <v>259.1898</v>
      </c>
      <c r="G2623" s="11">
        <v>3815.98025</v>
      </c>
      <c r="H2623" s="11">
        <v>2</v>
      </c>
      <c r="I2623" s="11">
        <v>2</v>
      </c>
      <c r="J2623" s="11" t="s">
        <v>39</v>
      </c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20">
        <v>0</v>
      </c>
      <c r="V2623" s="20">
        <v>3</v>
      </c>
      <c r="W2623" s="5"/>
      <c r="X2623" s="11">
        <v>0</v>
      </c>
      <c r="Y2623" s="22">
        <v>0.439</v>
      </c>
      <c r="Z2623" s="22">
        <v>0.911</v>
      </c>
      <c r="AA2623" s="22">
        <v>0.554</v>
      </c>
      <c r="AB2623" s="22">
        <v>0.365</v>
      </c>
      <c r="AC2623" s="22">
        <v>1.834</v>
      </c>
      <c r="AD2623" s="22">
        <v>1.064</v>
      </c>
      <c r="AE2623" s="22">
        <v>0.918</v>
      </c>
      <c r="AF2623" s="22">
        <v>1.545</v>
      </c>
      <c r="AG2623" s="22">
        <v>0.982</v>
      </c>
      <c r="AH2623" s="22">
        <v>1.025</v>
      </c>
      <c r="AI2623" s="22">
        <v>1.106</v>
      </c>
      <c r="AJ2623" s="22">
        <v>0.942</v>
      </c>
    </row>
    <row r="2624" s="5" customFormat="1" spans="1:36">
      <c r="A2624" s="11" t="s">
        <v>3829</v>
      </c>
      <c r="B2624" s="11">
        <v>676.9</v>
      </c>
      <c r="C2624" s="11">
        <v>1121.9</v>
      </c>
      <c r="D2624" s="11">
        <v>430.2295</v>
      </c>
      <c r="E2624" s="11">
        <v>432.2382</v>
      </c>
      <c r="F2624" s="11">
        <v>196.1712</v>
      </c>
      <c r="G2624" s="11">
        <v>3830.36083333333</v>
      </c>
      <c r="H2624" s="11">
        <v>1</v>
      </c>
      <c r="I2624" s="11">
        <v>1</v>
      </c>
      <c r="J2624" s="11" t="s">
        <v>46</v>
      </c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11">
        <v>0</v>
      </c>
      <c r="Y2624" s="22">
        <v>2.109</v>
      </c>
      <c r="Z2624" s="22">
        <v>2.207</v>
      </c>
      <c r="AA2624" s="22">
        <v>1.532</v>
      </c>
      <c r="AB2624" s="22">
        <v>2.366</v>
      </c>
      <c r="AC2624" s="22">
        <v>1.297</v>
      </c>
      <c r="AD2624" s="22">
        <v>1.776</v>
      </c>
      <c r="AE2624" s="22">
        <v>1.964</v>
      </c>
      <c r="AF2624" s="22">
        <v>1.321</v>
      </c>
      <c r="AG2624" s="22">
        <v>1.888</v>
      </c>
      <c r="AH2624" s="22">
        <v>1.394</v>
      </c>
      <c r="AI2624" s="22">
        <v>1.533</v>
      </c>
      <c r="AJ2624" s="22">
        <v>1.821</v>
      </c>
    </row>
    <row r="2625" s="5" customFormat="1" spans="1:36">
      <c r="A2625" s="11" t="s">
        <v>3830</v>
      </c>
      <c r="B2625" s="11">
        <v>675.9</v>
      </c>
      <c r="C2625" s="11">
        <v>1122</v>
      </c>
      <c r="D2625" s="11">
        <v>303.08</v>
      </c>
      <c r="E2625" s="11">
        <v>305.0868</v>
      </c>
      <c r="F2625" s="11">
        <v>69.0217</v>
      </c>
      <c r="G2625" s="11">
        <v>474490.158333333</v>
      </c>
      <c r="H2625" s="11">
        <v>1</v>
      </c>
      <c r="I2625" s="11">
        <v>1</v>
      </c>
      <c r="J2625" s="11" t="s">
        <v>39</v>
      </c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20">
        <v>0</v>
      </c>
      <c r="V2625" s="20">
        <v>3</v>
      </c>
      <c r="W2625" s="5"/>
      <c r="X2625" s="11">
        <v>0</v>
      </c>
      <c r="Y2625" s="22">
        <v>0.664</v>
      </c>
      <c r="Z2625" s="22">
        <v>0.617</v>
      </c>
      <c r="AA2625" s="22">
        <v>0.637</v>
      </c>
      <c r="AB2625" s="22">
        <v>0.698</v>
      </c>
      <c r="AC2625" s="22">
        <v>0.679</v>
      </c>
      <c r="AD2625" s="22">
        <v>0.762</v>
      </c>
      <c r="AE2625" s="22">
        <v>0.873</v>
      </c>
      <c r="AF2625" s="22">
        <v>0.719</v>
      </c>
      <c r="AG2625" s="22">
        <v>0.851</v>
      </c>
      <c r="AH2625" s="22">
        <v>0.831</v>
      </c>
      <c r="AI2625" s="22">
        <v>0.818</v>
      </c>
      <c r="AJ2625" s="22">
        <v>0.907</v>
      </c>
    </row>
    <row r="2626" s="5" customFormat="1" spans="1:36">
      <c r="A2626" s="11" t="s">
        <v>3831</v>
      </c>
      <c r="B2626" s="11">
        <v>677.5</v>
      </c>
      <c r="C2626" s="11">
        <v>1122.6</v>
      </c>
      <c r="D2626" s="11">
        <v>623.1823</v>
      </c>
      <c r="E2626" s="11">
        <v>627.1956</v>
      </c>
      <c r="F2626" s="11">
        <v>156.0729</v>
      </c>
      <c r="G2626" s="11">
        <v>223013.1125</v>
      </c>
      <c r="H2626" s="11">
        <v>1</v>
      </c>
      <c r="I2626" s="11">
        <v>2</v>
      </c>
      <c r="J2626" s="11" t="s">
        <v>46</v>
      </c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11">
        <v>0</v>
      </c>
      <c r="Y2626" s="22">
        <v>0.894</v>
      </c>
      <c r="Z2626" s="22">
        <v>0.983</v>
      </c>
      <c r="AA2626" s="22">
        <v>1.041</v>
      </c>
      <c r="AB2626" s="22">
        <v>0.893</v>
      </c>
      <c r="AC2626" s="22">
        <v>1.357</v>
      </c>
      <c r="AD2626" s="22">
        <v>1.147</v>
      </c>
      <c r="AE2626" s="22">
        <v>1.023</v>
      </c>
      <c r="AF2626" s="22">
        <v>1.305</v>
      </c>
      <c r="AG2626" s="22">
        <v>1.122</v>
      </c>
      <c r="AH2626" s="22">
        <v>1.14</v>
      </c>
      <c r="AI2626" s="22">
        <v>1.14</v>
      </c>
      <c r="AJ2626" s="22">
        <v>1.152</v>
      </c>
    </row>
    <row r="2627" s="5" customFormat="1" ht="24.85" spans="1:36">
      <c r="A2627" s="11" t="s">
        <v>3832</v>
      </c>
      <c r="B2627" s="11">
        <v>676.6</v>
      </c>
      <c r="C2627" s="11">
        <v>1122.7</v>
      </c>
      <c r="D2627" s="11">
        <v>382.1097</v>
      </c>
      <c r="E2627" s="11">
        <v>384.116</v>
      </c>
      <c r="F2627" s="11">
        <v>296.1027</v>
      </c>
      <c r="G2627" s="11">
        <v>32778.3086666667</v>
      </c>
      <c r="H2627" s="11">
        <v>2</v>
      </c>
      <c r="I2627" s="11">
        <v>2</v>
      </c>
      <c r="J2627" s="11" t="s">
        <v>91</v>
      </c>
      <c r="K2627" s="11" t="s">
        <v>3833</v>
      </c>
      <c r="L2627" s="11" t="s">
        <v>3834</v>
      </c>
      <c r="M2627" s="11" t="s">
        <v>3835</v>
      </c>
      <c r="N2627" s="11">
        <v>2.59</v>
      </c>
      <c r="O2627" s="11">
        <v>16.3</v>
      </c>
      <c r="P2627" s="5"/>
      <c r="Q2627" s="5"/>
      <c r="R2627" s="5"/>
      <c r="S2627" s="5"/>
      <c r="T2627" s="5"/>
      <c r="U2627" s="5"/>
      <c r="V2627" s="5"/>
      <c r="W2627" s="5"/>
      <c r="X2627" s="11">
        <v>0</v>
      </c>
      <c r="Y2627" s="22">
        <v>0.706</v>
      </c>
      <c r="Z2627" s="22">
        <v>0.767</v>
      </c>
      <c r="AA2627" s="22">
        <v>0.6</v>
      </c>
      <c r="AB2627" s="22">
        <v>0.775</v>
      </c>
      <c r="AC2627" s="22">
        <v>1.122</v>
      </c>
      <c r="AD2627" s="22">
        <v>1.347</v>
      </c>
      <c r="AE2627" s="22">
        <v>1.076</v>
      </c>
      <c r="AF2627" s="22">
        <v>1.655</v>
      </c>
      <c r="AG2627" s="22">
        <v>0.947</v>
      </c>
      <c r="AH2627" s="22">
        <v>0.95</v>
      </c>
      <c r="AI2627" s="22">
        <v>0.883</v>
      </c>
      <c r="AJ2627" s="22">
        <v>0.967</v>
      </c>
    </row>
    <row r="2628" s="5" customFormat="1" spans="1:36">
      <c r="A2628" s="11" t="s">
        <v>3836</v>
      </c>
      <c r="B2628" s="11">
        <v>675.9</v>
      </c>
      <c r="C2628" s="11">
        <v>1122.8</v>
      </c>
      <c r="D2628" s="11">
        <v>389.6185</v>
      </c>
      <c r="E2628" s="11">
        <v>391.6252</v>
      </c>
      <c r="F2628" s="11">
        <v>155.5602</v>
      </c>
      <c r="G2628" s="11">
        <v>11991.88425</v>
      </c>
      <c r="H2628" s="11">
        <v>1</v>
      </c>
      <c r="I2628" s="11">
        <v>1</v>
      </c>
      <c r="J2628" s="11" t="s">
        <v>46</v>
      </c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11">
        <v>0</v>
      </c>
      <c r="Y2628" s="22">
        <v>0.971</v>
      </c>
      <c r="Z2628" s="22">
        <v>0.9</v>
      </c>
      <c r="AA2628" s="22">
        <v>0.869</v>
      </c>
      <c r="AB2628" s="22">
        <v>0.785</v>
      </c>
      <c r="AC2628" s="22">
        <v>1.618</v>
      </c>
      <c r="AD2628" s="22">
        <v>1.295</v>
      </c>
      <c r="AE2628" s="22">
        <v>0.957</v>
      </c>
      <c r="AF2628" s="22">
        <v>1.65</v>
      </c>
      <c r="AG2628" s="22">
        <v>1.046</v>
      </c>
      <c r="AH2628" s="22">
        <v>0.936</v>
      </c>
      <c r="AI2628" s="22">
        <v>1.023</v>
      </c>
      <c r="AJ2628" s="22">
        <v>0.934</v>
      </c>
    </row>
    <row r="2629" s="5" customFormat="1" spans="1:36">
      <c r="A2629" s="11" t="s">
        <v>3837</v>
      </c>
      <c r="B2629" s="11">
        <v>677.6</v>
      </c>
      <c r="C2629" s="11">
        <v>1122.9</v>
      </c>
      <c r="D2629" s="11">
        <v>308.0935</v>
      </c>
      <c r="E2629" s="11">
        <v>310.1002</v>
      </c>
      <c r="F2629" s="11">
        <v>148.0704</v>
      </c>
      <c r="G2629" s="11">
        <v>7843.077</v>
      </c>
      <c r="H2629" s="11">
        <v>2</v>
      </c>
      <c r="I2629" s="11">
        <v>2</v>
      </c>
      <c r="J2629" s="11" t="s">
        <v>46</v>
      </c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11">
        <v>0</v>
      </c>
      <c r="Y2629" s="22">
        <v>1.46</v>
      </c>
      <c r="Z2629" s="22">
        <v>1.719</v>
      </c>
      <c r="AA2629" s="22">
        <v>1.357</v>
      </c>
      <c r="AB2629" s="22">
        <v>1.633</v>
      </c>
      <c r="AC2629" s="22">
        <v>1.462</v>
      </c>
      <c r="AD2629" s="22">
        <v>1.695</v>
      </c>
      <c r="AE2629" s="22">
        <v>1.802</v>
      </c>
      <c r="AF2629" s="22">
        <v>1.717</v>
      </c>
      <c r="AG2629" s="22">
        <v>1.533</v>
      </c>
      <c r="AH2629" s="22">
        <v>1.766</v>
      </c>
      <c r="AI2629" s="22">
        <v>1.42</v>
      </c>
      <c r="AJ2629" s="22">
        <v>1.274</v>
      </c>
    </row>
    <row r="2630" s="5" customFormat="1" spans="1:36">
      <c r="A2630" s="11" t="s">
        <v>3838</v>
      </c>
      <c r="B2630" s="11">
        <v>677.6</v>
      </c>
      <c r="C2630" s="11">
        <v>1122.9</v>
      </c>
      <c r="D2630" s="11">
        <v>651.1363</v>
      </c>
      <c r="E2630" s="11">
        <v>655.149</v>
      </c>
      <c r="F2630" s="11">
        <v>184.0269</v>
      </c>
      <c r="G2630" s="11">
        <v>4053.367</v>
      </c>
      <c r="H2630" s="11">
        <v>1</v>
      </c>
      <c r="I2630" s="11">
        <v>2</v>
      </c>
      <c r="J2630" s="11" t="s">
        <v>46</v>
      </c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11">
        <v>0</v>
      </c>
      <c r="Y2630" s="22">
        <v>1.129</v>
      </c>
      <c r="Z2630" s="22">
        <v>1.486</v>
      </c>
      <c r="AA2630" s="22">
        <v>0.843</v>
      </c>
      <c r="AB2630" s="22">
        <v>1.497</v>
      </c>
      <c r="AC2630" s="22">
        <v>1.152</v>
      </c>
      <c r="AD2630" s="22">
        <v>1.031</v>
      </c>
      <c r="AE2630" s="22">
        <v>1.604</v>
      </c>
      <c r="AF2630" s="22">
        <v>1.511</v>
      </c>
      <c r="AG2630" s="22">
        <v>0.885</v>
      </c>
      <c r="AH2630" s="22">
        <v>1.262</v>
      </c>
      <c r="AI2630" s="22">
        <v>1.07</v>
      </c>
      <c r="AJ2630" s="22">
        <v>1.049</v>
      </c>
    </row>
    <row r="2631" s="5" customFormat="1" spans="1:36">
      <c r="A2631" s="11" t="s">
        <v>3839</v>
      </c>
      <c r="B2631" s="11">
        <v>677.9</v>
      </c>
      <c r="C2631" s="11">
        <v>1123</v>
      </c>
      <c r="D2631" s="11">
        <v>307.0926</v>
      </c>
      <c r="E2631" s="11">
        <v>309.1003</v>
      </c>
      <c r="F2631" s="11">
        <v>146.0685</v>
      </c>
      <c r="G2631" s="11">
        <v>55481.7970588235</v>
      </c>
      <c r="H2631" s="11">
        <v>2</v>
      </c>
      <c r="I2631" s="11">
        <v>2</v>
      </c>
      <c r="J2631" s="11" t="s">
        <v>50</v>
      </c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20">
        <v>4</v>
      </c>
      <c r="V2631" s="20">
        <v>29</v>
      </c>
      <c r="W2631" s="5"/>
      <c r="X2631" s="11">
        <v>0</v>
      </c>
      <c r="Y2631" s="22">
        <v>1.361</v>
      </c>
      <c r="Z2631" s="22">
        <v>1.499</v>
      </c>
      <c r="AA2631" s="22">
        <v>1.195</v>
      </c>
      <c r="AB2631" s="22">
        <v>1.395</v>
      </c>
      <c r="AC2631" s="22">
        <v>1.536</v>
      </c>
      <c r="AD2631" s="22">
        <v>1.734</v>
      </c>
      <c r="AE2631" s="22">
        <v>1.696</v>
      </c>
      <c r="AF2631" s="22">
        <v>1.584</v>
      </c>
      <c r="AG2631" s="22">
        <v>1.461</v>
      </c>
      <c r="AH2631" s="22">
        <v>1.366</v>
      </c>
      <c r="AI2631" s="22">
        <v>1.437</v>
      </c>
      <c r="AJ2631" s="22">
        <v>1.269</v>
      </c>
    </row>
    <row r="2632" s="5" customFormat="1" spans="1:36">
      <c r="A2632" s="11" t="s">
        <v>3840</v>
      </c>
      <c r="B2632" s="11">
        <v>676.9</v>
      </c>
      <c r="C2632" s="11">
        <v>1123.1</v>
      </c>
      <c r="D2632" s="11">
        <v>492.2162</v>
      </c>
      <c r="E2632" s="11">
        <v>494.2229</v>
      </c>
      <c r="F2632" s="11">
        <v>258.1579</v>
      </c>
      <c r="G2632" s="11">
        <v>4214.245125</v>
      </c>
      <c r="H2632" s="11">
        <v>1</v>
      </c>
      <c r="I2632" s="11">
        <v>1</v>
      </c>
      <c r="J2632" s="11" t="s">
        <v>39</v>
      </c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20">
        <v>0</v>
      </c>
      <c r="V2632" s="20">
        <v>4</v>
      </c>
      <c r="W2632" s="5"/>
      <c r="X2632" s="11">
        <v>0</v>
      </c>
      <c r="Y2632" s="22">
        <v>1.237</v>
      </c>
      <c r="Z2632" s="22">
        <v>1.05</v>
      </c>
      <c r="AA2632" s="22">
        <v>0.989</v>
      </c>
      <c r="AB2632" s="22">
        <v>1.066</v>
      </c>
      <c r="AC2632" s="22">
        <v>1.478</v>
      </c>
      <c r="AD2632" s="22">
        <v>1.32</v>
      </c>
      <c r="AE2632" s="22">
        <v>0.929</v>
      </c>
      <c r="AF2632" s="22">
        <v>1.235</v>
      </c>
      <c r="AG2632" s="22">
        <v>0.967</v>
      </c>
      <c r="AH2632" s="22">
        <v>0.946</v>
      </c>
      <c r="AI2632" s="22">
        <v>0.953</v>
      </c>
      <c r="AJ2632" s="22">
        <v>0.887</v>
      </c>
    </row>
    <row r="2633" s="5" customFormat="1" spans="1:36">
      <c r="A2633" s="11" t="s">
        <v>3841</v>
      </c>
      <c r="B2633" s="11">
        <v>678.9</v>
      </c>
      <c r="C2633" s="11">
        <v>1123.3</v>
      </c>
      <c r="D2633" s="11">
        <v>569.1886</v>
      </c>
      <c r="E2633" s="11">
        <v>573.2018</v>
      </c>
      <c r="F2633" s="11">
        <v>102.0792</v>
      </c>
      <c r="G2633" s="11">
        <v>45620.7133333333</v>
      </c>
      <c r="H2633" s="11">
        <v>1</v>
      </c>
      <c r="I2633" s="11">
        <v>2</v>
      </c>
      <c r="J2633" s="11" t="s">
        <v>39</v>
      </c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20">
        <v>0</v>
      </c>
      <c r="V2633" s="20">
        <v>10</v>
      </c>
      <c r="W2633" s="5"/>
      <c r="X2633" s="11">
        <v>0</v>
      </c>
      <c r="Y2633" s="22">
        <v>0.699</v>
      </c>
      <c r="Z2633" s="22">
        <v>0.656</v>
      </c>
      <c r="AA2633" s="22">
        <v>0.646</v>
      </c>
      <c r="AB2633" s="22">
        <v>0.684</v>
      </c>
      <c r="AC2633" s="22">
        <v>1.092</v>
      </c>
      <c r="AD2633" s="22">
        <v>1.075</v>
      </c>
      <c r="AE2633" s="22">
        <v>1.145</v>
      </c>
      <c r="AF2633" s="22">
        <v>0.971</v>
      </c>
      <c r="AG2633" s="22">
        <v>0.911</v>
      </c>
      <c r="AH2633" s="22">
        <v>0.891</v>
      </c>
      <c r="AI2633" s="22">
        <v>0.844</v>
      </c>
      <c r="AJ2633" s="22">
        <v>1.013</v>
      </c>
    </row>
    <row r="2634" s="5" customFormat="1" spans="1:36">
      <c r="A2634" s="11" t="s">
        <v>3842</v>
      </c>
      <c r="B2634" s="11">
        <v>676.9</v>
      </c>
      <c r="C2634" s="11">
        <v>1123.6</v>
      </c>
      <c r="D2634" s="11">
        <v>478.1794</v>
      </c>
      <c r="E2634" s="11">
        <v>480.1859</v>
      </c>
      <c r="F2634" s="11">
        <v>244.1211</v>
      </c>
      <c r="G2634" s="11">
        <v>17287.04875</v>
      </c>
      <c r="H2634" s="11">
        <v>1</v>
      </c>
      <c r="I2634" s="11">
        <v>1</v>
      </c>
      <c r="J2634" s="11" t="s">
        <v>39</v>
      </c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20">
        <v>0</v>
      </c>
      <c r="V2634" s="20">
        <v>5</v>
      </c>
      <c r="W2634" s="5"/>
      <c r="X2634" s="11">
        <v>0</v>
      </c>
      <c r="Y2634" s="22">
        <v>0.995</v>
      </c>
      <c r="Z2634" s="22">
        <v>1.102</v>
      </c>
      <c r="AA2634" s="22">
        <v>1.096</v>
      </c>
      <c r="AB2634" s="22">
        <v>1.063</v>
      </c>
      <c r="AC2634" s="22">
        <v>0.743</v>
      </c>
      <c r="AD2634" s="22">
        <v>0.97</v>
      </c>
      <c r="AE2634" s="22">
        <v>0.921</v>
      </c>
      <c r="AF2634" s="22">
        <v>0.821</v>
      </c>
      <c r="AG2634" s="22">
        <v>0.892</v>
      </c>
      <c r="AH2634" s="22">
        <v>0.828</v>
      </c>
      <c r="AI2634" s="22">
        <v>0.953</v>
      </c>
      <c r="AJ2634" s="22">
        <v>0.955</v>
      </c>
    </row>
    <row r="2635" s="5" customFormat="1" spans="1:36">
      <c r="A2635" s="11" t="s">
        <v>3843</v>
      </c>
      <c r="B2635" s="11">
        <v>676.9</v>
      </c>
      <c r="C2635" s="11">
        <v>1123.7</v>
      </c>
      <c r="D2635" s="11">
        <v>593.1636</v>
      </c>
      <c r="E2635" s="11">
        <v>597.1771</v>
      </c>
      <c r="F2635" s="11">
        <v>126.0542</v>
      </c>
      <c r="G2635" s="11">
        <v>71023.03</v>
      </c>
      <c r="H2635" s="11">
        <v>1</v>
      </c>
      <c r="I2635" s="11">
        <v>2</v>
      </c>
      <c r="J2635" s="11" t="s">
        <v>50</v>
      </c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20">
        <v>2</v>
      </c>
      <c r="V2635" s="20">
        <v>3</v>
      </c>
      <c r="W2635" s="5"/>
      <c r="X2635" s="11">
        <v>0</v>
      </c>
      <c r="Y2635" s="22">
        <v>0.658</v>
      </c>
      <c r="Z2635" s="22">
        <v>0.664</v>
      </c>
      <c r="AA2635" s="22">
        <v>0.819</v>
      </c>
      <c r="AB2635" s="22">
        <v>0.713</v>
      </c>
      <c r="AC2635" s="22">
        <v>1.118</v>
      </c>
      <c r="AD2635" s="22">
        <v>1.047</v>
      </c>
      <c r="AE2635" s="22">
        <v>0.897</v>
      </c>
      <c r="AF2635" s="22">
        <v>0.921</v>
      </c>
      <c r="AG2635" s="22">
        <v>0.954</v>
      </c>
      <c r="AH2635" s="22">
        <v>1.005</v>
      </c>
      <c r="AI2635" s="22">
        <v>1.021</v>
      </c>
      <c r="AJ2635" s="22">
        <v>1.058</v>
      </c>
    </row>
    <row r="2636" s="5" customFormat="1" spans="1:36">
      <c r="A2636" s="11" t="s">
        <v>3844</v>
      </c>
      <c r="B2636" s="11">
        <v>678.7</v>
      </c>
      <c r="C2636" s="11">
        <v>1123.8</v>
      </c>
      <c r="D2636" s="11">
        <v>635.16</v>
      </c>
      <c r="E2636" s="11">
        <v>639.1735</v>
      </c>
      <c r="F2636" s="11">
        <v>168.0506</v>
      </c>
      <c r="G2636" s="11">
        <v>25124.3433333333</v>
      </c>
      <c r="H2636" s="11">
        <v>1</v>
      </c>
      <c r="I2636" s="11">
        <v>2</v>
      </c>
      <c r="J2636" s="11" t="s">
        <v>46</v>
      </c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11">
        <v>0</v>
      </c>
      <c r="Y2636" s="22">
        <v>1.044</v>
      </c>
      <c r="Z2636" s="22">
        <v>1.131</v>
      </c>
      <c r="AA2636" s="22">
        <v>0.955</v>
      </c>
      <c r="AB2636" s="22">
        <v>1.124</v>
      </c>
      <c r="AC2636" s="22">
        <v>1.288</v>
      </c>
      <c r="AD2636" s="22">
        <v>1.415</v>
      </c>
      <c r="AE2636" s="22">
        <v>1.341</v>
      </c>
      <c r="AF2636" s="22">
        <v>1.255</v>
      </c>
      <c r="AG2636" s="22">
        <v>0.997</v>
      </c>
      <c r="AH2636" s="22">
        <v>1.006</v>
      </c>
      <c r="AI2636" s="22">
        <v>1.107</v>
      </c>
      <c r="AJ2636" s="22">
        <v>0.94</v>
      </c>
    </row>
    <row r="2637" s="5" customFormat="1" spans="1:36">
      <c r="A2637" s="11" t="s">
        <v>3845</v>
      </c>
      <c r="B2637" s="11">
        <v>676.9</v>
      </c>
      <c r="C2637" s="11">
        <v>1123.9</v>
      </c>
      <c r="D2637" s="11">
        <v>777.2252</v>
      </c>
      <c r="E2637" s="11">
        <v>781.2386</v>
      </c>
      <c r="F2637" s="11">
        <v>310.1159</v>
      </c>
      <c r="G2637" s="11">
        <v>7302.701</v>
      </c>
      <c r="H2637" s="11">
        <v>1</v>
      </c>
      <c r="I2637" s="11">
        <v>2</v>
      </c>
      <c r="J2637" s="11" t="s">
        <v>50</v>
      </c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20">
        <v>1</v>
      </c>
      <c r="V2637" s="20">
        <v>20</v>
      </c>
      <c r="W2637" s="5"/>
      <c r="X2637" s="11">
        <v>0</v>
      </c>
      <c r="Y2637" s="22">
        <v>1.04</v>
      </c>
      <c r="Z2637" s="22">
        <v>0.896</v>
      </c>
      <c r="AA2637" s="22">
        <v>0.889</v>
      </c>
      <c r="AB2637" s="22">
        <v>0.916</v>
      </c>
      <c r="AC2637" s="22">
        <v>1.463</v>
      </c>
      <c r="AD2637" s="22">
        <v>1.267</v>
      </c>
      <c r="AE2637" s="22">
        <v>0.978</v>
      </c>
      <c r="AF2637" s="22">
        <v>1.212</v>
      </c>
      <c r="AG2637" s="22">
        <v>0.906</v>
      </c>
      <c r="AH2637" s="22">
        <v>0.783</v>
      </c>
      <c r="AI2637" s="22">
        <v>0.924</v>
      </c>
      <c r="AJ2637" s="22">
        <v>0.991</v>
      </c>
    </row>
    <row r="2638" s="5" customFormat="1" spans="1:36">
      <c r="A2638" s="11" t="s">
        <v>3846</v>
      </c>
      <c r="B2638" s="11">
        <v>678.6</v>
      </c>
      <c r="C2638" s="11">
        <v>1124</v>
      </c>
      <c r="D2638" s="11">
        <v>370.1118</v>
      </c>
      <c r="E2638" s="11">
        <v>372.1173</v>
      </c>
      <c r="F2638" s="11">
        <v>136.0535</v>
      </c>
      <c r="G2638" s="11">
        <v>35662.6225</v>
      </c>
      <c r="H2638" s="11">
        <v>1</v>
      </c>
      <c r="I2638" s="11">
        <v>1</v>
      </c>
      <c r="J2638" s="11" t="s">
        <v>41</v>
      </c>
      <c r="K2638" s="5"/>
      <c r="L2638" s="5"/>
      <c r="M2638" s="5"/>
      <c r="N2638" s="5"/>
      <c r="O2638" s="5"/>
      <c r="P2638" s="11" t="s">
        <v>3847</v>
      </c>
      <c r="Q2638" s="11" t="s">
        <v>3848</v>
      </c>
      <c r="R2638" s="11" t="s">
        <v>3849</v>
      </c>
      <c r="S2638" s="11">
        <v>2.83</v>
      </c>
      <c r="T2638" s="11">
        <v>59.4</v>
      </c>
      <c r="U2638" s="5"/>
      <c r="V2638" s="5"/>
      <c r="W2638" s="5"/>
      <c r="X2638" s="11">
        <v>0</v>
      </c>
      <c r="Y2638" s="22">
        <v>1.12</v>
      </c>
      <c r="Z2638" s="22">
        <v>1.286</v>
      </c>
      <c r="AA2638" s="22">
        <v>1.162</v>
      </c>
      <c r="AB2638" s="22">
        <v>1.207</v>
      </c>
      <c r="AC2638" s="22">
        <v>1.51</v>
      </c>
      <c r="AD2638" s="22">
        <v>1.348</v>
      </c>
      <c r="AE2638" s="22">
        <v>1.362</v>
      </c>
      <c r="AF2638" s="22">
        <v>1.41</v>
      </c>
      <c r="AG2638" s="22">
        <v>1.43</v>
      </c>
      <c r="AH2638" s="22">
        <v>1.329</v>
      </c>
      <c r="AI2638" s="22">
        <v>1.183</v>
      </c>
      <c r="AJ2638" s="22">
        <v>1.257</v>
      </c>
    </row>
    <row r="2639" s="5" customFormat="1" spans="1:36">
      <c r="A2639" s="11" t="s">
        <v>3850</v>
      </c>
      <c r="B2639" s="11">
        <v>678.9</v>
      </c>
      <c r="C2639" s="11">
        <v>1124.4</v>
      </c>
      <c r="D2639" s="11">
        <v>435.1576</v>
      </c>
      <c r="E2639" s="11">
        <v>437.1637</v>
      </c>
      <c r="F2639" s="11">
        <v>201.0993</v>
      </c>
      <c r="G2639" s="11">
        <v>7556.17666666667</v>
      </c>
      <c r="H2639" s="11">
        <v>1</v>
      </c>
      <c r="I2639" s="11">
        <v>1</v>
      </c>
      <c r="J2639" s="11" t="s">
        <v>39</v>
      </c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20">
        <v>0</v>
      </c>
      <c r="V2639" s="20">
        <v>25</v>
      </c>
      <c r="W2639" s="5"/>
      <c r="X2639" s="11">
        <v>0.1667</v>
      </c>
      <c r="Y2639" s="22">
        <v>0.661</v>
      </c>
      <c r="Z2639" s="22">
        <v>0.726</v>
      </c>
      <c r="AA2639" s="22">
        <v>0.722</v>
      </c>
      <c r="AB2639" s="23">
        <v>0.7765</v>
      </c>
      <c r="AC2639" s="22">
        <v>1.258</v>
      </c>
      <c r="AD2639" s="22">
        <v>0.937</v>
      </c>
      <c r="AE2639" s="22">
        <v>0.989</v>
      </c>
      <c r="AF2639" s="22">
        <v>1.468</v>
      </c>
      <c r="AG2639" s="22">
        <v>0.996</v>
      </c>
      <c r="AH2639" s="22">
        <v>1.013</v>
      </c>
      <c r="AI2639" s="23">
        <v>0.8408</v>
      </c>
      <c r="AJ2639" s="22">
        <v>1.089</v>
      </c>
    </row>
    <row r="2640" s="5" customFormat="1" spans="1:36">
      <c r="A2640" s="11" t="s">
        <v>3851</v>
      </c>
      <c r="B2640" s="11">
        <v>678.6</v>
      </c>
      <c r="C2640" s="11">
        <v>1124.4</v>
      </c>
      <c r="D2640" s="11">
        <v>298.0858</v>
      </c>
      <c r="E2640" s="11">
        <v>300.093</v>
      </c>
      <c r="F2640" s="11">
        <v>128.055</v>
      </c>
      <c r="G2640" s="11">
        <v>6434.47633333333</v>
      </c>
      <c r="H2640" s="11">
        <v>2</v>
      </c>
      <c r="I2640" s="11">
        <v>2</v>
      </c>
      <c r="J2640" s="11" t="s">
        <v>46</v>
      </c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11">
        <v>0</v>
      </c>
      <c r="Y2640" s="22">
        <v>0.966</v>
      </c>
      <c r="Z2640" s="22">
        <v>0.765</v>
      </c>
      <c r="AA2640" s="22">
        <v>0.718</v>
      </c>
      <c r="AB2640" s="22">
        <v>0.7</v>
      </c>
      <c r="AC2640" s="22">
        <v>1.39</v>
      </c>
      <c r="AD2640" s="22">
        <v>1.014</v>
      </c>
      <c r="AE2640" s="22">
        <v>1.25</v>
      </c>
      <c r="AF2640" s="22">
        <v>1.199</v>
      </c>
      <c r="AG2640" s="22">
        <v>1.189</v>
      </c>
      <c r="AH2640" s="22">
        <v>1.218</v>
      </c>
      <c r="AI2640" s="22">
        <v>1.214</v>
      </c>
      <c r="AJ2640" s="22">
        <v>1.272</v>
      </c>
    </row>
    <row r="2641" s="5" customFormat="1" spans="1:36">
      <c r="A2641" s="11" t="s">
        <v>3852</v>
      </c>
      <c r="B2641" s="11">
        <v>678.6</v>
      </c>
      <c r="C2641" s="11">
        <v>1124.7</v>
      </c>
      <c r="D2641" s="11">
        <v>658.2377</v>
      </c>
      <c r="E2641" s="11">
        <v>662.2499</v>
      </c>
      <c r="F2641" s="11">
        <v>191.1283</v>
      </c>
      <c r="G2641" s="11">
        <v>5880.8978</v>
      </c>
      <c r="H2641" s="11">
        <v>1</v>
      </c>
      <c r="I2641" s="11">
        <v>2</v>
      </c>
      <c r="J2641" s="11" t="s">
        <v>39</v>
      </c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20">
        <v>0</v>
      </c>
      <c r="V2641" s="20">
        <v>2</v>
      </c>
      <c r="W2641" s="5"/>
      <c r="X2641" s="11">
        <v>0.0417</v>
      </c>
      <c r="Y2641" s="22">
        <v>1.117</v>
      </c>
      <c r="Z2641" s="22">
        <v>0.878</v>
      </c>
      <c r="AA2641" s="22">
        <v>1.315</v>
      </c>
      <c r="AB2641" s="22">
        <v>1.372</v>
      </c>
      <c r="AC2641" s="22">
        <v>1.202</v>
      </c>
      <c r="AD2641" s="22">
        <v>1.154</v>
      </c>
      <c r="AE2641" s="22">
        <v>1.241</v>
      </c>
      <c r="AF2641" s="22">
        <v>1.361</v>
      </c>
      <c r="AG2641" s="22">
        <v>1.498</v>
      </c>
      <c r="AH2641" s="22">
        <v>1.108</v>
      </c>
      <c r="AI2641" s="22">
        <v>1.078</v>
      </c>
      <c r="AJ2641" s="22">
        <v>0.966</v>
      </c>
    </row>
    <row r="2642" s="5" customFormat="1" spans="1:36">
      <c r="A2642" s="11" t="s">
        <v>3853</v>
      </c>
      <c r="B2642" s="11">
        <v>679.9</v>
      </c>
      <c r="C2642" s="11">
        <v>1124.9</v>
      </c>
      <c r="D2642" s="11">
        <v>330.5668</v>
      </c>
      <c r="E2642" s="11">
        <v>332.5749</v>
      </c>
      <c r="F2642" s="11">
        <v>193.0169</v>
      </c>
      <c r="G2642" s="11">
        <v>6784.88833333333</v>
      </c>
      <c r="H2642" s="11">
        <v>2</v>
      </c>
      <c r="I2642" s="11">
        <v>2</v>
      </c>
      <c r="J2642" s="11" t="s">
        <v>39</v>
      </c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20">
        <v>0</v>
      </c>
      <c r="V2642" s="20">
        <v>1</v>
      </c>
      <c r="W2642" s="5"/>
      <c r="X2642" s="11">
        <v>0.0833</v>
      </c>
      <c r="Y2642" s="22">
        <v>0.68</v>
      </c>
      <c r="Z2642" s="23">
        <v>0.8685</v>
      </c>
      <c r="AA2642" s="22">
        <v>1.097</v>
      </c>
      <c r="AB2642" s="22">
        <v>1.09</v>
      </c>
      <c r="AC2642" s="22">
        <v>0.895</v>
      </c>
      <c r="AD2642" s="22">
        <v>0.88</v>
      </c>
      <c r="AE2642" s="22">
        <v>1.058</v>
      </c>
      <c r="AF2642" s="22">
        <v>0.901</v>
      </c>
      <c r="AG2642" s="22">
        <v>0.673</v>
      </c>
      <c r="AH2642" s="22">
        <v>1.249</v>
      </c>
      <c r="AI2642" s="22">
        <v>0.772</v>
      </c>
      <c r="AJ2642" s="22">
        <v>0.998</v>
      </c>
    </row>
    <row r="2643" s="5" customFormat="1" spans="1:36">
      <c r="A2643" s="11" t="s">
        <v>3854</v>
      </c>
      <c r="B2643" s="11">
        <v>679.9</v>
      </c>
      <c r="C2643" s="11">
        <v>1125</v>
      </c>
      <c r="D2643" s="11">
        <v>285.0985</v>
      </c>
      <c r="E2643" s="11">
        <v>287.105</v>
      </c>
      <c r="F2643" s="11">
        <v>102.0803</v>
      </c>
      <c r="G2643" s="11">
        <v>24292.136</v>
      </c>
      <c r="H2643" s="11">
        <v>2</v>
      </c>
      <c r="I2643" s="11">
        <v>2</v>
      </c>
      <c r="J2643" s="11" t="s">
        <v>39</v>
      </c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20">
        <v>0</v>
      </c>
      <c r="V2643" s="20">
        <v>10</v>
      </c>
      <c r="W2643" s="5"/>
      <c r="X2643" s="11">
        <v>0</v>
      </c>
      <c r="Y2643" s="22">
        <v>0.66</v>
      </c>
      <c r="Z2643" s="22">
        <v>0.6</v>
      </c>
      <c r="AA2643" s="22">
        <v>0.518</v>
      </c>
      <c r="AB2643" s="22">
        <v>0.587</v>
      </c>
      <c r="AC2643" s="22">
        <v>1.089</v>
      </c>
      <c r="AD2643" s="22">
        <v>1.035</v>
      </c>
      <c r="AE2643" s="22">
        <v>0.97</v>
      </c>
      <c r="AF2643" s="22">
        <v>0.892</v>
      </c>
      <c r="AG2643" s="22">
        <v>0.852</v>
      </c>
      <c r="AH2643" s="22">
        <v>0.929</v>
      </c>
      <c r="AI2643" s="22">
        <v>0.882</v>
      </c>
      <c r="AJ2643" s="22">
        <v>0.83</v>
      </c>
    </row>
    <row r="2644" s="5" customFormat="1" spans="1:36">
      <c r="A2644" s="11" t="s">
        <v>3855</v>
      </c>
      <c r="B2644" s="11">
        <v>678.9</v>
      </c>
      <c r="C2644" s="11">
        <v>1126.6</v>
      </c>
      <c r="D2644" s="11">
        <v>297.0857</v>
      </c>
      <c r="E2644" s="11">
        <v>299.0924</v>
      </c>
      <c r="F2644" s="11">
        <v>126.0548</v>
      </c>
      <c r="G2644" s="11">
        <v>56879.6329166667</v>
      </c>
      <c r="H2644" s="11">
        <v>2</v>
      </c>
      <c r="I2644" s="11">
        <v>2</v>
      </c>
      <c r="J2644" s="11" t="s">
        <v>50</v>
      </c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20">
        <v>2</v>
      </c>
      <c r="V2644" s="20">
        <v>3</v>
      </c>
      <c r="W2644" s="5"/>
      <c r="X2644" s="11">
        <v>0</v>
      </c>
      <c r="Y2644" s="22">
        <v>0.737</v>
      </c>
      <c r="Z2644" s="22">
        <v>0.81</v>
      </c>
      <c r="AA2644" s="22">
        <v>0.93</v>
      </c>
      <c r="AB2644" s="22">
        <v>0.661</v>
      </c>
      <c r="AC2644" s="22">
        <v>1.184</v>
      </c>
      <c r="AD2644" s="22">
        <v>0.95</v>
      </c>
      <c r="AE2644" s="22">
        <v>0.91</v>
      </c>
      <c r="AF2644" s="22">
        <v>0.965</v>
      </c>
      <c r="AG2644" s="22">
        <v>1.203</v>
      </c>
      <c r="AH2644" s="22">
        <v>1.173</v>
      </c>
      <c r="AI2644" s="22">
        <v>1.42</v>
      </c>
      <c r="AJ2644" s="22">
        <v>1.129</v>
      </c>
    </row>
    <row r="2645" s="5" customFormat="1" spans="1:36">
      <c r="A2645" s="11" t="s">
        <v>3856</v>
      </c>
      <c r="B2645" s="11">
        <v>681.9</v>
      </c>
      <c r="C2645" s="11">
        <v>1127.5</v>
      </c>
      <c r="D2645" s="11">
        <v>316.0545</v>
      </c>
      <c r="E2645" s="11">
        <v>318.0615</v>
      </c>
      <c r="F2645" s="11">
        <v>163.9924</v>
      </c>
      <c r="G2645" s="11">
        <v>6495.42805555556</v>
      </c>
      <c r="H2645" s="11">
        <v>2</v>
      </c>
      <c r="I2645" s="11">
        <v>2</v>
      </c>
      <c r="J2645" s="11" t="s">
        <v>46</v>
      </c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11">
        <v>0</v>
      </c>
      <c r="Y2645" s="22">
        <v>0.566</v>
      </c>
      <c r="Z2645" s="22">
        <v>0.79</v>
      </c>
      <c r="AA2645" s="22">
        <v>1.045</v>
      </c>
      <c r="AB2645" s="22">
        <v>0.717</v>
      </c>
      <c r="AC2645" s="22">
        <v>0.876</v>
      </c>
      <c r="AD2645" s="22">
        <v>0.894</v>
      </c>
      <c r="AE2645" s="22">
        <v>0.944</v>
      </c>
      <c r="AF2645" s="22">
        <v>1.024</v>
      </c>
      <c r="AG2645" s="22">
        <v>1.223</v>
      </c>
      <c r="AH2645" s="22">
        <v>0.982</v>
      </c>
      <c r="AI2645" s="22">
        <v>1.25</v>
      </c>
      <c r="AJ2645" s="22">
        <v>1.089</v>
      </c>
    </row>
    <row r="2646" s="5" customFormat="1" spans="1:36">
      <c r="A2646" s="11" t="s">
        <v>3857</v>
      </c>
      <c r="B2646" s="11">
        <v>678.9</v>
      </c>
      <c r="C2646" s="11">
        <v>1127.5</v>
      </c>
      <c r="D2646" s="11">
        <v>262.5301</v>
      </c>
      <c r="E2646" s="11">
        <v>264.5369</v>
      </c>
      <c r="F2646" s="11">
        <v>56.9435</v>
      </c>
      <c r="G2646" s="11">
        <v>5761.0815</v>
      </c>
      <c r="H2646" s="11">
        <v>2</v>
      </c>
      <c r="I2646" s="11">
        <v>2</v>
      </c>
      <c r="J2646" s="11" t="s">
        <v>46</v>
      </c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11">
        <v>0</v>
      </c>
      <c r="Y2646" s="22">
        <v>0.694</v>
      </c>
      <c r="Z2646" s="22">
        <v>0.987</v>
      </c>
      <c r="AA2646" s="22">
        <v>0.905</v>
      </c>
      <c r="AB2646" s="22">
        <v>0.695</v>
      </c>
      <c r="AC2646" s="22">
        <v>1.213</v>
      </c>
      <c r="AD2646" s="22">
        <v>0.901</v>
      </c>
      <c r="AE2646" s="22">
        <v>0.994</v>
      </c>
      <c r="AF2646" s="22">
        <v>1.27</v>
      </c>
      <c r="AG2646" s="22">
        <v>1.028</v>
      </c>
      <c r="AH2646" s="22">
        <v>0.919</v>
      </c>
      <c r="AI2646" s="22">
        <v>1.181</v>
      </c>
      <c r="AJ2646" s="22">
        <v>1.193</v>
      </c>
    </row>
    <row r="2647" s="5" customFormat="1" spans="1:36">
      <c r="A2647" s="11" t="s">
        <v>3858</v>
      </c>
      <c r="B2647" s="11">
        <v>679.9</v>
      </c>
      <c r="C2647" s="11">
        <v>1127.5</v>
      </c>
      <c r="D2647" s="11">
        <v>311.594</v>
      </c>
      <c r="E2647" s="11">
        <v>313.6007</v>
      </c>
      <c r="F2647" s="11">
        <v>155.0714</v>
      </c>
      <c r="G2647" s="11">
        <v>4579096.66666667</v>
      </c>
      <c r="H2647" s="11">
        <v>2</v>
      </c>
      <c r="I2647" s="11">
        <v>2</v>
      </c>
      <c r="J2647" s="11" t="s">
        <v>46</v>
      </c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11">
        <v>0</v>
      </c>
      <c r="Y2647" s="22">
        <v>0.706</v>
      </c>
      <c r="Z2647" s="22">
        <v>0.798</v>
      </c>
      <c r="AA2647" s="22">
        <v>0.84</v>
      </c>
      <c r="AB2647" s="22">
        <v>0.684</v>
      </c>
      <c r="AC2647" s="22">
        <v>1.094</v>
      </c>
      <c r="AD2647" s="22">
        <v>0.954</v>
      </c>
      <c r="AE2647" s="22">
        <v>0.869</v>
      </c>
      <c r="AF2647" s="22">
        <v>1.077</v>
      </c>
      <c r="AG2647" s="22">
        <v>0.945</v>
      </c>
      <c r="AH2647" s="22">
        <v>0.95</v>
      </c>
      <c r="AI2647" s="22">
        <v>0.927</v>
      </c>
      <c r="AJ2647" s="22">
        <v>0.938</v>
      </c>
    </row>
    <row r="2648" s="5" customFormat="1" spans="1:36">
      <c r="A2648" s="11" t="s">
        <v>3859</v>
      </c>
      <c r="B2648" s="11">
        <v>680.9</v>
      </c>
      <c r="C2648" s="11">
        <v>1127.6</v>
      </c>
      <c r="D2648" s="11">
        <v>660.1341</v>
      </c>
      <c r="E2648" s="11">
        <v>664.1475</v>
      </c>
      <c r="F2648" s="11">
        <v>193.0247</v>
      </c>
      <c r="G2648" s="11">
        <v>4413.66972727273</v>
      </c>
      <c r="H2648" s="11">
        <v>1</v>
      </c>
      <c r="I2648" s="11">
        <v>2</v>
      </c>
      <c r="J2648" s="11" t="s">
        <v>39</v>
      </c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20">
        <v>0</v>
      </c>
      <c r="V2648" s="20">
        <v>4</v>
      </c>
      <c r="W2648" s="5"/>
      <c r="X2648" s="11">
        <v>0</v>
      </c>
      <c r="Y2648" s="22">
        <v>0.788</v>
      </c>
      <c r="Z2648" s="22">
        <v>0.889</v>
      </c>
      <c r="AA2648" s="22">
        <v>0.934</v>
      </c>
      <c r="AB2648" s="22">
        <v>0.816</v>
      </c>
      <c r="AC2648" s="22">
        <v>0.975</v>
      </c>
      <c r="AD2648" s="22">
        <v>0.988</v>
      </c>
      <c r="AE2648" s="22">
        <v>0.936</v>
      </c>
      <c r="AF2648" s="22">
        <v>0.962</v>
      </c>
      <c r="AG2648" s="22">
        <v>0.86</v>
      </c>
      <c r="AH2648" s="22">
        <v>0.868</v>
      </c>
      <c r="AI2648" s="22">
        <v>1.081</v>
      </c>
      <c r="AJ2648" s="22">
        <v>1.071</v>
      </c>
    </row>
    <row r="2649" s="5" customFormat="1" spans="1:36">
      <c r="A2649" s="11" t="s">
        <v>3860</v>
      </c>
      <c r="B2649" s="11">
        <v>679.9</v>
      </c>
      <c r="C2649" s="11">
        <v>1128.2</v>
      </c>
      <c r="D2649" s="11">
        <v>389.1287</v>
      </c>
      <c r="E2649" s="11">
        <v>391.1353</v>
      </c>
      <c r="F2649" s="11">
        <v>155.0704</v>
      </c>
      <c r="G2649" s="11">
        <v>1675128.33333333</v>
      </c>
      <c r="H2649" s="11">
        <v>1</v>
      </c>
      <c r="I2649" s="11">
        <v>1</v>
      </c>
      <c r="J2649" s="11" t="s">
        <v>41</v>
      </c>
      <c r="K2649" s="5"/>
      <c r="L2649" s="5"/>
      <c r="M2649" s="5"/>
      <c r="N2649" s="5"/>
      <c r="O2649" s="5"/>
      <c r="P2649" s="11" t="s">
        <v>3350</v>
      </c>
      <c r="Q2649" s="11" t="s">
        <v>3351</v>
      </c>
      <c r="R2649" s="11" t="s">
        <v>3861</v>
      </c>
      <c r="S2649" s="11">
        <v>2.4</v>
      </c>
      <c r="T2649" s="11">
        <v>42.8</v>
      </c>
      <c r="U2649" s="5"/>
      <c r="V2649" s="5"/>
      <c r="W2649" s="5"/>
      <c r="X2649" s="11">
        <v>0</v>
      </c>
      <c r="Y2649" s="22">
        <v>0.748</v>
      </c>
      <c r="Z2649" s="22">
        <v>0.798</v>
      </c>
      <c r="AA2649" s="22">
        <v>0.842</v>
      </c>
      <c r="AB2649" s="22">
        <v>0.687</v>
      </c>
      <c r="AC2649" s="22">
        <v>1.083</v>
      </c>
      <c r="AD2649" s="22">
        <v>0.945</v>
      </c>
      <c r="AE2649" s="22">
        <v>0.852</v>
      </c>
      <c r="AF2649" s="22">
        <v>1.071</v>
      </c>
      <c r="AG2649" s="22">
        <v>0.947</v>
      </c>
      <c r="AH2649" s="22">
        <v>0.917</v>
      </c>
      <c r="AI2649" s="22">
        <v>0.935</v>
      </c>
      <c r="AJ2649" s="22">
        <v>0.926</v>
      </c>
    </row>
    <row r="2650" s="5" customFormat="1" spans="1:36">
      <c r="A2650" s="11" t="s">
        <v>3862</v>
      </c>
      <c r="B2650" s="11">
        <v>682.9</v>
      </c>
      <c r="C2650" s="11">
        <v>1128.4</v>
      </c>
      <c r="D2650" s="11">
        <v>359.0675</v>
      </c>
      <c r="E2650" s="11">
        <v>361.0727</v>
      </c>
      <c r="F2650" s="11">
        <v>250.0183</v>
      </c>
      <c r="G2650" s="11">
        <v>8072.70316666667</v>
      </c>
      <c r="H2650" s="11">
        <v>2</v>
      </c>
      <c r="I2650" s="11">
        <v>2</v>
      </c>
      <c r="J2650" s="11" t="s">
        <v>41</v>
      </c>
      <c r="K2650" s="5"/>
      <c r="L2650" s="5"/>
      <c r="M2650" s="5"/>
      <c r="N2650" s="5"/>
      <c r="O2650" s="5"/>
      <c r="P2650" s="11" t="s">
        <v>3863</v>
      </c>
      <c r="Q2650" s="11" t="s">
        <v>3864</v>
      </c>
      <c r="R2650" s="11" t="s">
        <v>3865</v>
      </c>
      <c r="S2650" s="11">
        <v>5.92</v>
      </c>
      <c r="T2650" s="11">
        <v>109.1</v>
      </c>
      <c r="U2650" s="5"/>
      <c r="V2650" s="5"/>
      <c r="W2650" s="5"/>
      <c r="X2650" s="11">
        <v>0</v>
      </c>
      <c r="Y2650" s="22">
        <v>0.902</v>
      </c>
      <c r="Z2650" s="22">
        <v>0.878</v>
      </c>
      <c r="AA2650" s="22">
        <v>0.777</v>
      </c>
      <c r="AB2650" s="22">
        <v>0.686</v>
      </c>
      <c r="AC2650" s="22">
        <v>0.855</v>
      </c>
      <c r="AD2650" s="22">
        <v>0.838</v>
      </c>
      <c r="AE2650" s="22">
        <v>0.873</v>
      </c>
      <c r="AF2650" s="22">
        <v>0.773</v>
      </c>
      <c r="AG2650" s="22">
        <v>0.797</v>
      </c>
      <c r="AH2650" s="22">
        <v>0.852</v>
      </c>
      <c r="AI2650" s="22">
        <v>0.763</v>
      </c>
      <c r="AJ2650" s="22">
        <v>0.851</v>
      </c>
    </row>
    <row r="2651" s="5" customFormat="1" spans="1:36">
      <c r="A2651" s="11" t="s">
        <v>3866</v>
      </c>
      <c r="B2651" s="11">
        <v>681.8</v>
      </c>
      <c r="C2651" s="11">
        <v>1128.8</v>
      </c>
      <c r="D2651" s="11">
        <v>631.1007</v>
      </c>
      <c r="E2651" s="11">
        <v>635.1143</v>
      </c>
      <c r="F2651" s="11">
        <v>163.9913</v>
      </c>
      <c r="G2651" s="11">
        <v>7374.7595</v>
      </c>
      <c r="H2651" s="11">
        <v>1</v>
      </c>
      <c r="I2651" s="11">
        <v>2</v>
      </c>
      <c r="J2651" s="11" t="s">
        <v>46</v>
      </c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11">
        <v>0</v>
      </c>
      <c r="Y2651" s="22">
        <v>0.827</v>
      </c>
      <c r="Z2651" s="22">
        <v>0.859</v>
      </c>
      <c r="AA2651" s="22">
        <v>0.888</v>
      </c>
      <c r="AB2651" s="22">
        <v>0.697</v>
      </c>
      <c r="AC2651" s="22">
        <v>1.165</v>
      </c>
      <c r="AD2651" s="22">
        <v>0.994</v>
      </c>
      <c r="AE2651" s="22">
        <v>0.924</v>
      </c>
      <c r="AF2651" s="22">
        <v>1.098</v>
      </c>
      <c r="AG2651" s="22">
        <v>1.076</v>
      </c>
      <c r="AH2651" s="22">
        <v>1.069</v>
      </c>
      <c r="AI2651" s="22">
        <v>1.019</v>
      </c>
      <c r="AJ2651" s="22">
        <v>0.914</v>
      </c>
    </row>
    <row r="2652" s="5" customFormat="1" spans="1:36">
      <c r="A2652" s="11" t="s">
        <v>3867</v>
      </c>
      <c r="B2652" s="11">
        <v>679.9</v>
      </c>
      <c r="C2652" s="11">
        <v>1129.7</v>
      </c>
      <c r="D2652" s="11">
        <v>420.1952</v>
      </c>
      <c r="E2652" s="11">
        <v>422.2018</v>
      </c>
      <c r="F2652" s="11">
        <v>186.1369</v>
      </c>
      <c r="G2652" s="11">
        <v>78944.05875</v>
      </c>
      <c r="H2652" s="11">
        <v>1</v>
      </c>
      <c r="I2652" s="11">
        <v>1</v>
      </c>
      <c r="J2652" s="11" t="s">
        <v>39</v>
      </c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20">
        <v>0</v>
      </c>
      <c r="V2652" s="20">
        <v>4</v>
      </c>
      <c r="W2652" s="5"/>
      <c r="X2652" s="11">
        <v>0</v>
      </c>
      <c r="Y2652" s="22">
        <v>0.581</v>
      </c>
      <c r="Z2652" s="22">
        <v>0.645</v>
      </c>
      <c r="AA2652" s="22">
        <v>0.712</v>
      </c>
      <c r="AB2652" s="22">
        <v>0.514</v>
      </c>
      <c r="AC2652" s="22">
        <v>1.383</v>
      </c>
      <c r="AD2652" s="22">
        <v>1.096</v>
      </c>
      <c r="AE2652" s="22">
        <v>0.856</v>
      </c>
      <c r="AF2652" s="22">
        <v>1.444</v>
      </c>
      <c r="AG2652" s="22">
        <v>0.991</v>
      </c>
      <c r="AH2652" s="22">
        <v>0.965</v>
      </c>
      <c r="AI2652" s="22">
        <v>0.963</v>
      </c>
      <c r="AJ2652" s="22">
        <v>0.985</v>
      </c>
    </row>
    <row r="2653" s="5" customFormat="1" spans="1:36">
      <c r="A2653" s="11" t="s">
        <v>3868</v>
      </c>
      <c r="B2653" s="11">
        <v>680.9</v>
      </c>
      <c r="C2653" s="11">
        <v>1131.4</v>
      </c>
      <c r="D2653" s="11">
        <v>389.0629</v>
      </c>
      <c r="E2653" s="11">
        <v>391.0689</v>
      </c>
      <c r="F2653" s="11">
        <v>155.0046</v>
      </c>
      <c r="G2653" s="11">
        <v>156566.475</v>
      </c>
      <c r="H2653" s="11">
        <v>1</v>
      </c>
      <c r="I2653" s="11">
        <v>1</v>
      </c>
      <c r="J2653" s="11" t="s">
        <v>46</v>
      </c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11">
        <v>0</v>
      </c>
      <c r="Y2653" s="22">
        <v>2.367</v>
      </c>
      <c r="Z2653" s="22">
        <v>2.584</v>
      </c>
      <c r="AA2653" s="22">
        <v>2.107</v>
      </c>
      <c r="AB2653" s="22">
        <v>2.426</v>
      </c>
      <c r="AC2653" s="22">
        <v>1.449</v>
      </c>
      <c r="AD2653" s="22">
        <v>1.554</v>
      </c>
      <c r="AE2653" s="22">
        <v>1.829</v>
      </c>
      <c r="AF2653" s="22">
        <v>1.522</v>
      </c>
      <c r="AG2653" s="22">
        <v>1.933</v>
      </c>
      <c r="AH2653" s="22">
        <v>1.991</v>
      </c>
      <c r="AI2653" s="22">
        <v>1.968</v>
      </c>
      <c r="AJ2653" s="22">
        <v>1.923</v>
      </c>
    </row>
    <row r="2654" s="5" customFormat="1" spans="1:36">
      <c r="A2654" s="11" t="s">
        <v>3869</v>
      </c>
      <c r="B2654" s="11">
        <v>680.9</v>
      </c>
      <c r="C2654" s="11">
        <v>1131.6</v>
      </c>
      <c r="D2654" s="11">
        <v>608.1195</v>
      </c>
      <c r="E2654" s="11">
        <v>612.1324</v>
      </c>
      <c r="F2654" s="11">
        <v>141.0101</v>
      </c>
      <c r="G2654" s="11">
        <v>40966.1441666667</v>
      </c>
      <c r="H2654" s="11">
        <v>1</v>
      </c>
      <c r="I2654" s="11">
        <v>2</v>
      </c>
      <c r="J2654" s="11" t="s">
        <v>39</v>
      </c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20">
        <v>0</v>
      </c>
      <c r="V2654" s="20">
        <v>4</v>
      </c>
      <c r="W2654" s="5"/>
      <c r="X2654" s="11">
        <v>0</v>
      </c>
      <c r="Y2654" s="22">
        <v>0.876</v>
      </c>
      <c r="Z2654" s="22">
        <v>0.949</v>
      </c>
      <c r="AA2654" s="22">
        <v>1.023</v>
      </c>
      <c r="AB2654" s="22">
        <v>0.786</v>
      </c>
      <c r="AC2654" s="22">
        <v>1.211</v>
      </c>
      <c r="AD2654" s="22">
        <v>1.221</v>
      </c>
      <c r="AE2654" s="22">
        <v>1.115</v>
      </c>
      <c r="AF2654" s="22">
        <v>1.42</v>
      </c>
      <c r="AG2654" s="22">
        <v>1.396</v>
      </c>
      <c r="AH2654" s="22">
        <v>1.35</v>
      </c>
      <c r="AI2654" s="22">
        <v>1.308</v>
      </c>
      <c r="AJ2654" s="22">
        <v>1.339</v>
      </c>
    </row>
    <row r="2655" s="5" customFormat="1" spans="1:36">
      <c r="A2655" s="11" t="s">
        <v>3870</v>
      </c>
      <c r="B2655" s="11">
        <v>683.8</v>
      </c>
      <c r="C2655" s="11">
        <v>1131.9</v>
      </c>
      <c r="D2655" s="11">
        <v>656.2755</v>
      </c>
      <c r="E2655" s="11">
        <v>660.2899</v>
      </c>
      <c r="F2655" s="11">
        <v>189.1661</v>
      </c>
      <c r="G2655" s="11">
        <v>7452.42325</v>
      </c>
      <c r="H2655" s="11">
        <v>1</v>
      </c>
      <c r="I2655" s="11">
        <v>2</v>
      </c>
      <c r="J2655" s="11" t="s">
        <v>46</v>
      </c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11">
        <v>0</v>
      </c>
      <c r="Y2655" s="22">
        <v>0.708</v>
      </c>
      <c r="Z2655" s="22">
        <v>0.755</v>
      </c>
      <c r="AA2655" s="22">
        <v>0.85</v>
      </c>
      <c r="AB2655" s="22">
        <v>0.938</v>
      </c>
      <c r="AC2655" s="22">
        <v>1.03</v>
      </c>
      <c r="AD2655" s="22">
        <v>0.915</v>
      </c>
      <c r="AE2655" s="22">
        <v>0.978</v>
      </c>
      <c r="AF2655" s="22">
        <v>1.227</v>
      </c>
      <c r="AG2655" s="22">
        <v>1.124</v>
      </c>
      <c r="AH2655" s="22">
        <v>1.04</v>
      </c>
      <c r="AI2655" s="22">
        <v>0.993</v>
      </c>
      <c r="AJ2655" s="22">
        <v>1.082</v>
      </c>
    </row>
    <row r="2656" s="5" customFormat="1" spans="1:36">
      <c r="A2656" s="11" t="s">
        <v>3871</v>
      </c>
      <c r="B2656" s="11">
        <v>683.2</v>
      </c>
      <c r="C2656" s="11">
        <v>1132.4</v>
      </c>
      <c r="D2656" s="11">
        <v>339.0982</v>
      </c>
      <c r="E2656" s="11">
        <v>341.1031</v>
      </c>
      <c r="F2656" s="11">
        <v>210.0798</v>
      </c>
      <c r="G2656" s="11">
        <v>5834.198</v>
      </c>
      <c r="H2656" s="11">
        <v>2</v>
      </c>
      <c r="I2656" s="11">
        <v>2</v>
      </c>
      <c r="J2656" s="11" t="s">
        <v>39</v>
      </c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20">
        <v>0</v>
      </c>
      <c r="V2656" s="20">
        <v>3</v>
      </c>
      <c r="W2656" s="5"/>
      <c r="X2656" s="11">
        <v>0</v>
      </c>
      <c r="Y2656" s="22">
        <v>0.632</v>
      </c>
      <c r="Z2656" s="22">
        <v>0.739</v>
      </c>
      <c r="AA2656" s="22">
        <v>0.567</v>
      </c>
      <c r="AB2656" s="22">
        <v>0.752</v>
      </c>
      <c r="AC2656" s="22">
        <v>1.519</v>
      </c>
      <c r="AD2656" s="22">
        <v>1.83</v>
      </c>
      <c r="AE2656" s="22">
        <v>1.549</v>
      </c>
      <c r="AF2656" s="22">
        <v>1.552</v>
      </c>
      <c r="AG2656" s="22">
        <v>0.892</v>
      </c>
      <c r="AH2656" s="22">
        <v>0.935</v>
      </c>
      <c r="AI2656" s="22">
        <v>1.063</v>
      </c>
      <c r="AJ2656" s="22">
        <v>0.908</v>
      </c>
    </row>
    <row r="2657" s="5" customFormat="1" spans="1:36">
      <c r="A2657" s="11" t="s">
        <v>3872</v>
      </c>
      <c r="B2657" s="11">
        <v>682.9</v>
      </c>
      <c r="C2657" s="11">
        <v>1132.6</v>
      </c>
      <c r="D2657" s="11">
        <v>330.0952</v>
      </c>
      <c r="E2657" s="11">
        <v>332.1012</v>
      </c>
      <c r="F2657" s="11">
        <v>192.0737</v>
      </c>
      <c r="G2657" s="11">
        <v>9132.002</v>
      </c>
      <c r="H2657" s="11">
        <v>2</v>
      </c>
      <c r="I2657" s="11">
        <v>2</v>
      </c>
      <c r="J2657" s="11" t="s">
        <v>39</v>
      </c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20">
        <v>0</v>
      </c>
      <c r="V2657" s="20">
        <v>8</v>
      </c>
      <c r="W2657" s="5"/>
      <c r="X2657" s="11">
        <v>0</v>
      </c>
      <c r="Y2657" s="22">
        <v>1.256</v>
      </c>
      <c r="Z2657" s="22">
        <v>1.723</v>
      </c>
      <c r="AA2657" s="22">
        <v>1.282</v>
      </c>
      <c r="AB2657" s="22">
        <v>1.254</v>
      </c>
      <c r="AC2657" s="22">
        <v>0.946</v>
      </c>
      <c r="AD2657" s="22">
        <v>0.945</v>
      </c>
      <c r="AE2657" s="22">
        <v>1.135</v>
      </c>
      <c r="AF2657" s="22">
        <v>0.89</v>
      </c>
      <c r="AG2657" s="22">
        <v>1.105</v>
      </c>
      <c r="AH2657" s="22">
        <v>1.288</v>
      </c>
      <c r="AI2657" s="22">
        <v>0.94</v>
      </c>
      <c r="AJ2657" s="22">
        <v>1.18</v>
      </c>
    </row>
    <row r="2658" s="5" customFormat="1" spans="1:36">
      <c r="A2658" s="11" t="s">
        <v>3873</v>
      </c>
      <c r="B2658" s="11">
        <v>683.9</v>
      </c>
      <c r="C2658" s="11">
        <v>1133</v>
      </c>
      <c r="D2658" s="11">
        <v>611.218</v>
      </c>
      <c r="E2658" s="11">
        <v>615.2324</v>
      </c>
      <c r="F2658" s="11">
        <v>144.1086</v>
      </c>
      <c r="G2658" s="11">
        <v>30275.9114285714</v>
      </c>
      <c r="H2658" s="11">
        <v>1</v>
      </c>
      <c r="I2658" s="11">
        <v>2</v>
      </c>
      <c r="J2658" s="11" t="s">
        <v>46</v>
      </c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11">
        <v>0</v>
      </c>
      <c r="Y2658" s="22">
        <v>0.415</v>
      </c>
      <c r="Z2658" s="22">
        <v>0.418</v>
      </c>
      <c r="AA2658" s="22">
        <v>0.57</v>
      </c>
      <c r="AB2658" s="22">
        <v>0.407</v>
      </c>
      <c r="AC2658" s="22">
        <v>1.071</v>
      </c>
      <c r="AD2658" s="22">
        <v>0.65</v>
      </c>
      <c r="AE2658" s="22">
        <v>0.713</v>
      </c>
      <c r="AF2658" s="22">
        <v>0.868</v>
      </c>
      <c r="AG2658" s="22">
        <v>0.783</v>
      </c>
      <c r="AH2658" s="22">
        <v>0.668</v>
      </c>
      <c r="AI2658" s="22">
        <v>0.705</v>
      </c>
      <c r="AJ2658" s="22">
        <v>0.691</v>
      </c>
    </row>
    <row r="2659" s="5" customFormat="1" spans="1:36">
      <c r="A2659" s="11" t="s">
        <v>3874</v>
      </c>
      <c r="B2659" s="11">
        <v>681.9</v>
      </c>
      <c r="C2659" s="11">
        <v>1133.9</v>
      </c>
      <c r="D2659" s="11">
        <v>693.1693</v>
      </c>
      <c r="E2659" s="11">
        <v>697.1829</v>
      </c>
      <c r="F2659" s="11">
        <v>226.0599</v>
      </c>
      <c r="G2659" s="11">
        <v>575805.18</v>
      </c>
      <c r="H2659" s="11">
        <v>1</v>
      </c>
      <c r="I2659" s="11">
        <v>2</v>
      </c>
      <c r="J2659" s="11" t="s">
        <v>50</v>
      </c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20">
        <v>1</v>
      </c>
      <c r="V2659" s="20">
        <v>19</v>
      </c>
      <c r="W2659" s="5"/>
      <c r="X2659" s="11">
        <v>0</v>
      </c>
      <c r="Y2659" s="22">
        <v>0.939</v>
      </c>
      <c r="Z2659" s="22">
        <v>0.957</v>
      </c>
      <c r="AA2659" s="22">
        <v>1.074</v>
      </c>
      <c r="AB2659" s="22">
        <v>1.034</v>
      </c>
      <c r="AC2659" s="22">
        <v>0.783</v>
      </c>
      <c r="AD2659" s="22">
        <v>0.981</v>
      </c>
      <c r="AE2659" s="22">
        <v>1.233</v>
      </c>
      <c r="AF2659" s="22">
        <v>0.758</v>
      </c>
      <c r="AG2659" s="22">
        <v>1.005</v>
      </c>
      <c r="AH2659" s="22">
        <v>1.011</v>
      </c>
      <c r="AI2659" s="22">
        <v>1.017</v>
      </c>
      <c r="AJ2659" s="22">
        <v>0.982</v>
      </c>
    </row>
    <row r="2660" s="5" customFormat="1" spans="1:36">
      <c r="A2660" s="11" t="s">
        <v>3875</v>
      </c>
      <c r="B2660" s="11">
        <v>681.7</v>
      </c>
      <c r="C2660" s="11">
        <v>1134.8</v>
      </c>
      <c r="D2660" s="11">
        <v>610.1187</v>
      </c>
      <c r="E2660" s="11">
        <v>614.1321</v>
      </c>
      <c r="F2660" s="11">
        <v>143.0094</v>
      </c>
      <c r="G2660" s="11">
        <v>6829.5118</v>
      </c>
      <c r="H2660" s="11">
        <v>1</v>
      </c>
      <c r="I2660" s="11">
        <v>2</v>
      </c>
      <c r="J2660" s="11" t="s">
        <v>46</v>
      </c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11">
        <v>0</v>
      </c>
      <c r="Y2660" s="22">
        <v>0.846</v>
      </c>
      <c r="Z2660" s="22">
        <v>0.861</v>
      </c>
      <c r="AA2660" s="22">
        <v>1.06</v>
      </c>
      <c r="AB2660" s="22">
        <v>0.902</v>
      </c>
      <c r="AC2660" s="22">
        <v>1.308</v>
      </c>
      <c r="AD2660" s="22">
        <v>1.205</v>
      </c>
      <c r="AE2660" s="22">
        <v>1.286</v>
      </c>
      <c r="AF2660" s="22">
        <v>1.432</v>
      </c>
      <c r="AG2660" s="22">
        <v>1.502</v>
      </c>
      <c r="AH2660" s="22">
        <v>1.517</v>
      </c>
      <c r="AI2660" s="22">
        <v>1.448</v>
      </c>
      <c r="AJ2660" s="22">
        <v>1.327</v>
      </c>
    </row>
    <row r="2661" s="5" customFormat="1" ht="24.85" spans="1:36">
      <c r="A2661" s="11" t="s">
        <v>3876</v>
      </c>
      <c r="B2661" s="11">
        <v>682.9</v>
      </c>
      <c r="C2661" s="11">
        <v>1134.8</v>
      </c>
      <c r="D2661" s="11">
        <v>502.1394</v>
      </c>
      <c r="E2661" s="11">
        <v>504.146</v>
      </c>
      <c r="F2661" s="11">
        <v>268.0811</v>
      </c>
      <c r="G2661" s="11">
        <v>172177.054166667</v>
      </c>
      <c r="H2661" s="11">
        <v>1</v>
      </c>
      <c r="I2661" s="11">
        <v>1</v>
      </c>
      <c r="J2661" s="11" t="s">
        <v>41</v>
      </c>
      <c r="K2661" s="5"/>
      <c r="L2661" s="5"/>
      <c r="M2661" s="5"/>
      <c r="N2661" s="5"/>
      <c r="O2661" s="5"/>
      <c r="P2661" s="11" t="s">
        <v>3877</v>
      </c>
      <c r="Q2661" s="11" t="s">
        <v>3878</v>
      </c>
      <c r="R2661" s="11" t="s">
        <v>3879</v>
      </c>
      <c r="S2661" s="11">
        <v>7.36</v>
      </c>
      <c r="T2661" s="11">
        <v>173.3</v>
      </c>
      <c r="U2661" s="5"/>
      <c r="V2661" s="5"/>
      <c r="W2661" s="5"/>
      <c r="X2661" s="11">
        <v>0</v>
      </c>
      <c r="Y2661" s="22">
        <v>1.163</v>
      </c>
      <c r="Z2661" s="22">
        <v>1.079</v>
      </c>
      <c r="AA2661" s="22">
        <v>1.281</v>
      </c>
      <c r="AB2661" s="22">
        <v>1.068</v>
      </c>
      <c r="AC2661" s="22">
        <v>0.841</v>
      </c>
      <c r="AD2661" s="22">
        <v>0.852</v>
      </c>
      <c r="AE2661" s="22">
        <v>1.03</v>
      </c>
      <c r="AF2661" s="22">
        <v>0.898</v>
      </c>
      <c r="AG2661" s="22">
        <v>0.901</v>
      </c>
      <c r="AH2661" s="22">
        <v>0.928</v>
      </c>
      <c r="AI2661" s="22">
        <v>0.861</v>
      </c>
      <c r="AJ2661" s="22">
        <v>0.95</v>
      </c>
    </row>
    <row r="2662" s="5" customFormat="1" spans="1:36">
      <c r="A2662" s="11" t="s">
        <v>3880</v>
      </c>
      <c r="B2662" s="11">
        <v>687</v>
      </c>
      <c r="C2662" s="11">
        <v>1134.9</v>
      </c>
      <c r="D2662" s="11">
        <v>366.1015</v>
      </c>
      <c r="E2662" s="11">
        <v>368.1064</v>
      </c>
      <c r="F2662" s="11">
        <v>132.0432</v>
      </c>
      <c r="G2662" s="11">
        <v>4296468.74</v>
      </c>
      <c r="H2662" s="11">
        <v>1</v>
      </c>
      <c r="I2662" s="11">
        <v>1</v>
      </c>
      <c r="J2662" s="11" t="s">
        <v>50</v>
      </c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20">
        <v>7</v>
      </c>
      <c r="V2662" s="20">
        <v>69</v>
      </c>
      <c r="W2662" s="5"/>
      <c r="X2662" s="11">
        <v>0</v>
      </c>
      <c r="Y2662" s="22">
        <v>0.81</v>
      </c>
      <c r="Z2662" s="22">
        <v>0.804</v>
      </c>
      <c r="AA2662" s="22">
        <v>0.84</v>
      </c>
      <c r="AB2662" s="22">
        <v>0.796</v>
      </c>
      <c r="AC2662" s="22">
        <v>0.582</v>
      </c>
      <c r="AD2662" s="22">
        <v>0.635</v>
      </c>
      <c r="AE2662" s="22">
        <v>0.772</v>
      </c>
      <c r="AF2662" s="22">
        <v>0.619</v>
      </c>
      <c r="AG2662" s="22">
        <v>0.696</v>
      </c>
      <c r="AH2662" s="22">
        <v>0.691</v>
      </c>
      <c r="AI2662" s="22">
        <v>0.68</v>
      </c>
      <c r="AJ2662" s="22">
        <v>0.694</v>
      </c>
    </row>
    <row r="2663" s="5" customFormat="1" spans="1:36">
      <c r="A2663" s="11" t="s">
        <v>3881</v>
      </c>
      <c r="B2663" s="11">
        <v>683.6</v>
      </c>
      <c r="C2663" s="11">
        <v>1134.9</v>
      </c>
      <c r="D2663" s="11">
        <v>306.1338</v>
      </c>
      <c r="E2663" s="11">
        <v>308.1387</v>
      </c>
      <c r="F2663" s="11">
        <v>72.0755</v>
      </c>
      <c r="G2663" s="11">
        <v>10079.5808181818</v>
      </c>
      <c r="H2663" s="11">
        <v>1</v>
      </c>
      <c r="I2663" s="11">
        <v>1</v>
      </c>
      <c r="J2663" s="11" t="s">
        <v>46</v>
      </c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11">
        <v>0</v>
      </c>
      <c r="Y2663" s="22">
        <v>1.092</v>
      </c>
      <c r="Z2663" s="22">
        <v>1.094</v>
      </c>
      <c r="AA2663" s="22">
        <v>1.125</v>
      </c>
      <c r="AB2663" s="22">
        <v>0.988</v>
      </c>
      <c r="AC2663" s="22">
        <v>0.91</v>
      </c>
      <c r="AD2663" s="22">
        <v>0.739</v>
      </c>
      <c r="AE2663" s="22">
        <v>0.955</v>
      </c>
      <c r="AF2663" s="22">
        <v>0.938</v>
      </c>
      <c r="AG2663" s="22">
        <v>0.892</v>
      </c>
      <c r="AH2663" s="22">
        <v>1.018</v>
      </c>
      <c r="AI2663" s="22">
        <v>0.923</v>
      </c>
      <c r="AJ2663" s="22">
        <v>0.976</v>
      </c>
    </row>
    <row r="2664" s="5" customFormat="1" spans="1:36">
      <c r="A2664" s="11" t="s">
        <v>3882</v>
      </c>
      <c r="B2664" s="11">
        <v>682.9</v>
      </c>
      <c r="C2664" s="11">
        <v>1135.3</v>
      </c>
      <c r="D2664" s="11">
        <v>276.069</v>
      </c>
      <c r="E2664" s="11">
        <v>278.0756</v>
      </c>
      <c r="F2664" s="11">
        <v>42.0107</v>
      </c>
      <c r="G2664" s="11">
        <v>19700.7969565217</v>
      </c>
      <c r="H2664" s="11">
        <v>1</v>
      </c>
      <c r="I2664" s="11">
        <v>1</v>
      </c>
      <c r="J2664" s="11" t="s">
        <v>39</v>
      </c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20">
        <v>0</v>
      </c>
      <c r="V2664" s="20">
        <v>4</v>
      </c>
      <c r="W2664" s="5"/>
      <c r="X2664" s="11">
        <v>0</v>
      </c>
      <c r="Y2664" s="22">
        <v>1.38</v>
      </c>
      <c r="Z2664" s="22">
        <v>1.385</v>
      </c>
      <c r="AA2664" s="22">
        <v>1.394</v>
      </c>
      <c r="AB2664" s="22">
        <v>1.095</v>
      </c>
      <c r="AC2664" s="22">
        <v>0.971</v>
      </c>
      <c r="AD2664" s="22">
        <v>1.036</v>
      </c>
      <c r="AE2664" s="22">
        <v>1.309</v>
      </c>
      <c r="AF2664" s="22">
        <v>0.935</v>
      </c>
      <c r="AG2664" s="22">
        <v>0.968</v>
      </c>
      <c r="AH2664" s="22">
        <v>1.154</v>
      </c>
      <c r="AI2664" s="22">
        <v>0.989</v>
      </c>
      <c r="AJ2664" s="22">
        <v>1.057</v>
      </c>
    </row>
    <row r="2665" s="5" customFormat="1" spans="1:36">
      <c r="A2665" s="11" t="s">
        <v>3883</v>
      </c>
      <c r="B2665" s="11">
        <v>681.9</v>
      </c>
      <c r="C2665" s="11">
        <v>1135.6</v>
      </c>
      <c r="D2665" s="11">
        <v>502.0623</v>
      </c>
      <c r="E2665" s="11">
        <v>504.0689</v>
      </c>
      <c r="F2665" s="11">
        <v>268.004</v>
      </c>
      <c r="G2665" s="11">
        <v>8077.16480952381</v>
      </c>
      <c r="H2665" s="11">
        <v>1</v>
      </c>
      <c r="I2665" s="11">
        <v>1</v>
      </c>
      <c r="J2665" s="11" t="s">
        <v>46</v>
      </c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11">
        <v>0</v>
      </c>
      <c r="Y2665" s="22">
        <v>1.452</v>
      </c>
      <c r="Z2665" s="22">
        <v>1.703</v>
      </c>
      <c r="AA2665" s="22">
        <v>1.528</v>
      </c>
      <c r="AB2665" s="22">
        <v>2.113</v>
      </c>
      <c r="AC2665" s="22">
        <v>0.935</v>
      </c>
      <c r="AD2665" s="22">
        <v>1.028</v>
      </c>
      <c r="AE2665" s="22">
        <v>1.268</v>
      </c>
      <c r="AF2665" s="22">
        <v>1.089</v>
      </c>
      <c r="AG2665" s="22">
        <v>1.35</v>
      </c>
      <c r="AH2665" s="22">
        <v>1.178</v>
      </c>
      <c r="AI2665" s="22">
        <v>1.291</v>
      </c>
      <c r="AJ2665" s="22">
        <v>1.151</v>
      </c>
    </row>
    <row r="2666" s="5" customFormat="1" spans="1:36">
      <c r="A2666" s="11" t="s">
        <v>3884</v>
      </c>
      <c r="B2666" s="11">
        <v>684</v>
      </c>
      <c r="C2666" s="11">
        <v>1136.9</v>
      </c>
      <c r="D2666" s="11">
        <v>318.0798</v>
      </c>
      <c r="E2666" s="11">
        <v>320.0863</v>
      </c>
      <c r="F2666" s="11">
        <v>84.0215</v>
      </c>
      <c r="G2666" s="11">
        <v>27020.3269565217</v>
      </c>
      <c r="H2666" s="11">
        <v>1</v>
      </c>
      <c r="I2666" s="11">
        <v>1</v>
      </c>
      <c r="J2666" s="11" t="s">
        <v>39</v>
      </c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20">
        <v>0</v>
      </c>
      <c r="V2666" s="20">
        <v>13</v>
      </c>
      <c r="W2666" s="5"/>
      <c r="X2666" s="11">
        <v>0</v>
      </c>
      <c r="Y2666" s="22">
        <v>1.214</v>
      </c>
      <c r="Z2666" s="22">
        <v>1.265</v>
      </c>
      <c r="AA2666" s="22">
        <v>1.392</v>
      </c>
      <c r="AB2666" s="22">
        <v>1.128</v>
      </c>
      <c r="AC2666" s="22">
        <v>0.96</v>
      </c>
      <c r="AD2666" s="22">
        <v>0.943</v>
      </c>
      <c r="AE2666" s="22">
        <v>1.168</v>
      </c>
      <c r="AF2666" s="22">
        <v>1.141</v>
      </c>
      <c r="AG2666" s="22">
        <v>1.053</v>
      </c>
      <c r="AH2666" s="22">
        <v>1.008</v>
      </c>
      <c r="AI2666" s="22">
        <v>1.021</v>
      </c>
      <c r="AJ2666" s="22">
        <v>1.015</v>
      </c>
    </row>
    <row r="2667" s="5" customFormat="1" spans="1:36">
      <c r="A2667" s="11" t="s">
        <v>3885</v>
      </c>
      <c r="B2667" s="11">
        <v>683.6</v>
      </c>
      <c r="C2667" s="11">
        <v>1137.4</v>
      </c>
      <c r="D2667" s="11">
        <v>428.6074</v>
      </c>
      <c r="E2667" s="11">
        <v>430.6141</v>
      </c>
      <c r="F2667" s="11">
        <v>389.0981</v>
      </c>
      <c r="G2667" s="11">
        <v>18557.6288333333</v>
      </c>
      <c r="H2667" s="11">
        <v>2</v>
      </c>
      <c r="I2667" s="11">
        <v>2</v>
      </c>
      <c r="J2667" s="11" t="s">
        <v>39</v>
      </c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20">
        <v>0</v>
      </c>
      <c r="V2667" s="20">
        <v>5</v>
      </c>
      <c r="W2667" s="5"/>
      <c r="X2667" s="11">
        <v>0</v>
      </c>
      <c r="Y2667" s="22">
        <v>1.466</v>
      </c>
      <c r="Z2667" s="22">
        <v>1.332</v>
      </c>
      <c r="AA2667" s="22">
        <v>1.193</v>
      </c>
      <c r="AB2667" s="22">
        <v>1.149</v>
      </c>
      <c r="AC2667" s="22">
        <v>0.791</v>
      </c>
      <c r="AD2667" s="22">
        <v>0.868</v>
      </c>
      <c r="AE2667" s="22">
        <v>1.103</v>
      </c>
      <c r="AF2667" s="22">
        <v>0.802</v>
      </c>
      <c r="AG2667" s="22">
        <v>0.941</v>
      </c>
      <c r="AH2667" s="22">
        <v>0.925</v>
      </c>
      <c r="AI2667" s="22">
        <v>0.931</v>
      </c>
      <c r="AJ2667" s="22">
        <v>1.005</v>
      </c>
    </row>
    <row r="2668" s="5" customFormat="1" spans="1:36">
      <c r="A2668" s="11" t="s">
        <v>3886</v>
      </c>
      <c r="B2668" s="11">
        <v>686</v>
      </c>
      <c r="C2668" s="11">
        <v>1138.9</v>
      </c>
      <c r="D2668" s="11">
        <v>959.7481</v>
      </c>
      <c r="E2668" s="11">
        <v>961.7543</v>
      </c>
      <c r="F2668" s="11">
        <v>725.6898</v>
      </c>
      <c r="G2668" s="11">
        <v>4686.1508</v>
      </c>
      <c r="H2668" s="11">
        <v>1</v>
      </c>
      <c r="I2668" s="11">
        <v>1</v>
      </c>
      <c r="J2668" s="11" t="s">
        <v>39</v>
      </c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20">
        <v>0</v>
      </c>
      <c r="V2668" s="20">
        <v>4</v>
      </c>
      <c r="W2668" s="5"/>
      <c r="X2668" s="11">
        <v>0</v>
      </c>
      <c r="Y2668" s="22">
        <v>0.954</v>
      </c>
      <c r="Z2668" s="22">
        <v>0.913</v>
      </c>
      <c r="AA2668" s="22">
        <v>0.991</v>
      </c>
      <c r="AB2668" s="22">
        <v>0.756</v>
      </c>
      <c r="AC2668" s="22">
        <v>0.722</v>
      </c>
      <c r="AD2668" s="22">
        <v>0.808</v>
      </c>
      <c r="AE2668" s="22">
        <v>0.999</v>
      </c>
      <c r="AF2668" s="22">
        <v>0.679</v>
      </c>
      <c r="AG2668" s="22">
        <v>1.056</v>
      </c>
      <c r="AH2668" s="22">
        <v>1.005</v>
      </c>
      <c r="AI2668" s="22">
        <v>0.81</v>
      </c>
      <c r="AJ2668" s="22">
        <v>1.037</v>
      </c>
    </row>
    <row r="2669" s="5" customFormat="1" ht="24.85" spans="1:36">
      <c r="A2669" s="11" t="s">
        <v>3887</v>
      </c>
      <c r="B2669" s="11">
        <v>687.9</v>
      </c>
      <c r="C2669" s="11">
        <v>1139.9</v>
      </c>
      <c r="D2669" s="11">
        <v>393.184</v>
      </c>
      <c r="E2669" s="11">
        <v>395.1909</v>
      </c>
      <c r="F2669" s="11">
        <v>159.1257</v>
      </c>
      <c r="G2669" s="11">
        <v>6686.03514285714</v>
      </c>
      <c r="H2669" s="11">
        <v>1</v>
      </c>
      <c r="I2669" s="11">
        <v>1</v>
      </c>
      <c r="J2669" s="11" t="s">
        <v>91</v>
      </c>
      <c r="K2669" s="11" t="s">
        <v>3888</v>
      </c>
      <c r="L2669" s="11" t="s">
        <v>3889</v>
      </c>
      <c r="M2669" s="11" t="s">
        <v>3890</v>
      </c>
      <c r="N2669" s="11">
        <v>0.44</v>
      </c>
      <c r="O2669" s="11">
        <v>12.1</v>
      </c>
      <c r="P2669" s="5"/>
      <c r="Q2669" s="5"/>
      <c r="R2669" s="5"/>
      <c r="S2669" s="5"/>
      <c r="T2669" s="5"/>
      <c r="U2669" s="5"/>
      <c r="V2669" s="5"/>
      <c r="W2669" s="5"/>
      <c r="X2669" s="11">
        <v>0</v>
      </c>
      <c r="Y2669" s="22">
        <v>0.426</v>
      </c>
      <c r="Z2669" s="22">
        <v>0.54</v>
      </c>
      <c r="AA2669" s="22">
        <v>0.432</v>
      </c>
      <c r="AB2669" s="22">
        <v>0.476</v>
      </c>
      <c r="AC2669" s="22">
        <v>1.896</v>
      </c>
      <c r="AD2669" s="22">
        <v>1.56</v>
      </c>
      <c r="AE2669" s="22">
        <v>1.524</v>
      </c>
      <c r="AF2669" s="22">
        <v>2.199</v>
      </c>
      <c r="AG2669" s="22">
        <v>0.995</v>
      </c>
      <c r="AH2669" s="22">
        <v>0.972</v>
      </c>
      <c r="AI2669" s="22">
        <v>1.049</v>
      </c>
      <c r="AJ2669" s="22">
        <v>0.897</v>
      </c>
    </row>
    <row r="2670" s="5" customFormat="1" spans="1:36">
      <c r="A2670" s="11" t="s">
        <v>3891</v>
      </c>
      <c r="B2670" s="11">
        <v>687.9</v>
      </c>
      <c r="C2670" s="11">
        <v>1140</v>
      </c>
      <c r="D2670" s="11">
        <v>428.6074</v>
      </c>
      <c r="E2670" s="11">
        <v>430.6142</v>
      </c>
      <c r="F2670" s="11">
        <v>389.0982</v>
      </c>
      <c r="G2670" s="11">
        <v>83350.4857142857</v>
      </c>
      <c r="H2670" s="11">
        <v>2</v>
      </c>
      <c r="I2670" s="11">
        <v>2</v>
      </c>
      <c r="J2670" s="11" t="s">
        <v>39</v>
      </c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20">
        <v>0</v>
      </c>
      <c r="V2670" s="20">
        <v>5</v>
      </c>
      <c r="W2670" s="5"/>
      <c r="X2670" s="11">
        <v>0</v>
      </c>
      <c r="Y2670" s="22">
        <v>1.466</v>
      </c>
      <c r="Z2670" s="22">
        <v>1.332</v>
      </c>
      <c r="AA2670" s="22">
        <v>1.193</v>
      </c>
      <c r="AB2670" s="22">
        <v>1.149</v>
      </c>
      <c r="AC2670" s="22">
        <v>0.791</v>
      </c>
      <c r="AD2670" s="22">
        <v>0.868</v>
      </c>
      <c r="AE2670" s="22">
        <v>1.103</v>
      </c>
      <c r="AF2670" s="22">
        <v>0.802</v>
      </c>
      <c r="AG2670" s="22">
        <v>0.964</v>
      </c>
      <c r="AH2670" s="22">
        <v>0.925</v>
      </c>
      <c r="AI2670" s="22">
        <v>0.931</v>
      </c>
      <c r="AJ2670" s="22">
        <v>1.005</v>
      </c>
    </row>
    <row r="2671" s="5" customFormat="1" spans="1:36">
      <c r="A2671" s="11" t="s">
        <v>3892</v>
      </c>
      <c r="B2671" s="11">
        <v>687</v>
      </c>
      <c r="C2671" s="11">
        <v>1140.3</v>
      </c>
      <c r="D2671" s="11">
        <v>409.1218</v>
      </c>
      <c r="E2671" s="11">
        <v>411.1283</v>
      </c>
      <c r="F2671" s="11">
        <v>175.0635</v>
      </c>
      <c r="G2671" s="11">
        <v>11167.786631579</v>
      </c>
      <c r="H2671" s="11">
        <v>1</v>
      </c>
      <c r="I2671" s="11">
        <v>1</v>
      </c>
      <c r="J2671" s="11" t="s">
        <v>41</v>
      </c>
      <c r="K2671" s="5"/>
      <c r="L2671" s="5"/>
      <c r="M2671" s="5"/>
      <c r="N2671" s="5"/>
      <c r="O2671" s="5"/>
      <c r="P2671" s="11" t="s">
        <v>3893</v>
      </c>
      <c r="Q2671" s="11" t="s">
        <v>3894</v>
      </c>
      <c r="R2671" s="11" t="s">
        <v>3895</v>
      </c>
      <c r="S2671" s="11">
        <v>0.21</v>
      </c>
      <c r="T2671" s="11">
        <v>128.3</v>
      </c>
      <c r="U2671" s="5"/>
      <c r="V2671" s="5"/>
      <c r="W2671" s="5"/>
      <c r="X2671" s="11">
        <v>0</v>
      </c>
      <c r="Y2671" s="22">
        <v>0.528</v>
      </c>
      <c r="Z2671" s="22">
        <v>0.532</v>
      </c>
      <c r="AA2671" s="22">
        <v>0.4</v>
      </c>
      <c r="AB2671" s="22">
        <v>0.57</v>
      </c>
      <c r="AC2671" s="22">
        <v>0.438</v>
      </c>
      <c r="AD2671" s="22">
        <v>0.55</v>
      </c>
      <c r="AE2671" s="22">
        <v>0.598</v>
      </c>
      <c r="AF2671" s="22">
        <v>0.389</v>
      </c>
      <c r="AG2671" s="22">
        <v>0.668</v>
      </c>
      <c r="AH2671" s="22">
        <v>0.613</v>
      </c>
      <c r="AI2671" s="22">
        <v>0.591</v>
      </c>
      <c r="AJ2671" s="22">
        <v>0.494</v>
      </c>
    </row>
    <row r="2672" s="5" customFormat="1" spans="1:36">
      <c r="A2672" s="11" t="s">
        <v>3896</v>
      </c>
      <c r="B2672" s="11">
        <v>687.8</v>
      </c>
      <c r="C2672" s="11">
        <v>1140.4</v>
      </c>
      <c r="D2672" s="11">
        <v>403.6089</v>
      </c>
      <c r="E2672" s="11">
        <v>405.6164</v>
      </c>
      <c r="F2672" s="11">
        <v>339.1012</v>
      </c>
      <c r="G2672" s="11">
        <v>3885.33366666667</v>
      </c>
      <c r="H2672" s="11">
        <v>2</v>
      </c>
      <c r="I2672" s="11">
        <v>2</v>
      </c>
      <c r="J2672" s="11" t="s">
        <v>50</v>
      </c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20">
        <v>1</v>
      </c>
      <c r="V2672" s="20">
        <v>4</v>
      </c>
      <c r="W2672" s="5"/>
      <c r="X2672" s="11">
        <v>0</v>
      </c>
      <c r="Y2672" s="22">
        <v>1.318</v>
      </c>
      <c r="Z2672" s="22">
        <v>1.29</v>
      </c>
      <c r="AA2672" s="22">
        <v>1.16</v>
      </c>
      <c r="AB2672" s="22">
        <v>1.289</v>
      </c>
      <c r="AC2672" s="22">
        <v>0.641</v>
      </c>
      <c r="AD2672" s="22">
        <v>0.621</v>
      </c>
      <c r="AE2672" s="22">
        <v>0.913</v>
      </c>
      <c r="AF2672" s="22">
        <v>0.638</v>
      </c>
      <c r="AG2672" s="22">
        <v>1.119</v>
      </c>
      <c r="AH2672" s="22">
        <v>0.956</v>
      </c>
      <c r="AI2672" s="22">
        <v>1.006</v>
      </c>
      <c r="AJ2672" s="22">
        <v>1.028</v>
      </c>
    </row>
    <row r="2673" s="5" customFormat="1" spans="1:36">
      <c r="A2673" s="11" t="s">
        <v>3897</v>
      </c>
      <c r="B2673" s="11">
        <v>687</v>
      </c>
      <c r="C2673" s="11">
        <v>1140.4</v>
      </c>
      <c r="D2673" s="11">
        <v>960.082</v>
      </c>
      <c r="E2673" s="11">
        <v>962.0894</v>
      </c>
      <c r="F2673" s="11">
        <v>726.0237</v>
      </c>
      <c r="G2673" s="11">
        <v>4867.65275</v>
      </c>
      <c r="H2673" s="11">
        <v>1</v>
      </c>
      <c r="I2673" s="11">
        <v>1</v>
      </c>
      <c r="J2673" s="11" t="s">
        <v>46</v>
      </c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11">
        <v>0</v>
      </c>
      <c r="Y2673" s="22">
        <v>0.902</v>
      </c>
      <c r="Z2673" s="22">
        <v>1.088</v>
      </c>
      <c r="AA2673" s="22">
        <v>1.038</v>
      </c>
      <c r="AB2673" s="22">
        <v>0.739</v>
      </c>
      <c r="AC2673" s="22">
        <v>0.866</v>
      </c>
      <c r="AD2673" s="22">
        <v>0.928</v>
      </c>
      <c r="AE2673" s="22">
        <v>1.11</v>
      </c>
      <c r="AF2673" s="22">
        <v>0.748</v>
      </c>
      <c r="AG2673" s="22">
        <v>0.878</v>
      </c>
      <c r="AH2673" s="22">
        <v>1.115</v>
      </c>
      <c r="AI2673" s="22">
        <v>0.963</v>
      </c>
      <c r="AJ2673" s="22">
        <v>0.888</v>
      </c>
    </row>
    <row r="2674" s="5" customFormat="1" spans="1:36">
      <c r="A2674" s="11" t="s">
        <v>3898</v>
      </c>
      <c r="B2674" s="11">
        <v>687.8</v>
      </c>
      <c r="C2674" s="11">
        <v>1140.6</v>
      </c>
      <c r="D2674" s="11">
        <v>314.1182</v>
      </c>
      <c r="E2674" s="11">
        <v>316.126</v>
      </c>
      <c r="F2674" s="11">
        <v>160.1197</v>
      </c>
      <c r="G2674" s="11">
        <v>7790.70333333333</v>
      </c>
      <c r="H2674" s="11">
        <v>2</v>
      </c>
      <c r="I2674" s="11">
        <v>2</v>
      </c>
      <c r="J2674" s="11" t="s">
        <v>41</v>
      </c>
      <c r="K2674" s="5"/>
      <c r="L2674" s="5"/>
      <c r="M2674" s="5"/>
      <c r="N2674" s="5"/>
      <c r="O2674" s="5"/>
      <c r="P2674" s="11" t="s">
        <v>1210</v>
      </c>
      <c r="Q2674" s="11" t="s">
        <v>1211</v>
      </c>
      <c r="R2674" s="11" t="s">
        <v>3899</v>
      </c>
      <c r="S2674" s="11">
        <v>2.34</v>
      </c>
      <c r="T2674" s="11">
        <v>30.2</v>
      </c>
      <c r="U2674" s="5"/>
      <c r="V2674" s="5"/>
      <c r="W2674" s="5"/>
      <c r="X2674" s="11">
        <v>0.1667</v>
      </c>
      <c r="Y2674" s="23">
        <v>0.7708</v>
      </c>
      <c r="Z2674" s="22">
        <v>1.037</v>
      </c>
      <c r="AA2674" s="23">
        <v>0.7192</v>
      </c>
      <c r="AB2674" s="23">
        <v>0.746</v>
      </c>
      <c r="AC2674" s="22">
        <v>1.24</v>
      </c>
      <c r="AD2674" s="23">
        <v>0.7332</v>
      </c>
      <c r="AE2674" s="22">
        <v>1.533</v>
      </c>
      <c r="AF2674" s="22">
        <v>1.096</v>
      </c>
      <c r="AG2674" s="22">
        <v>1.298</v>
      </c>
      <c r="AH2674" s="22">
        <v>1.485</v>
      </c>
      <c r="AI2674" s="22">
        <v>1.311</v>
      </c>
      <c r="AJ2674" s="22">
        <v>1.351</v>
      </c>
    </row>
    <row r="2675" s="5" customFormat="1" spans="1:36">
      <c r="A2675" s="11" t="s">
        <v>3900</v>
      </c>
      <c r="B2675" s="11">
        <v>687</v>
      </c>
      <c r="C2675" s="11">
        <v>1141.1</v>
      </c>
      <c r="D2675" s="11">
        <v>735.1912</v>
      </c>
      <c r="E2675" s="11">
        <v>739.2047</v>
      </c>
      <c r="F2675" s="11">
        <v>268.0819</v>
      </c>
      <c r="G2675" s="11">
        <v>2248028.80588235</v>
      </c>
      <c r="H2675" s="11">
        <v>1</v>
      </c>
      <c r="I2675" s="11">
        <v>2</v>
      </c>
      <c r="J2675" s="11" t="s">
        <v>50</v>
      </c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20">
        <v>4</v>
      </c>
      <c r="V2675" s="20">
        <v>24</v>
      </c>
      <c r="W2675" s="5"/>
      <c r="X2675" s="11">
        <v>0</v>
      </c>
      <c r="Y2675" s="22">
        <v>1.265</v>
      </c>
      <c r="Z2675" s="22">
        <v>1.221</v>
      </c>
      <c r="AA2675" s="22">
        <v>1.369</v>
      </c>
      <c r="AB2675" s="22">
        <v>1.099</v>
      </c>
      <c r="AC2675" s="22">
        <v>0.916</v>
      </c>
      <c r="AD2675" s="22">
        <v>0.923</v>
      </c>
      <c r="AE2675" s="22">
        <v>1.108</v>
      </c>
      <c r="AF2675" s="22">
        <v>1.002</v>
      </c>
      <c r="AG2675" s="22">
        <v>0.988</v>
      </c>
      <c r="AH2675" s="22">
        <v>0.996</v>
      </c>
      <c r="AI2675" s="22">
        <v>1.021</v>
      </c>
      <c r="AJ2675" s="22">
        <v>1</v>
      </c>
    </row>
    <row r="2676" s="5" customFormat="1" spans="1:36">
      <c r="A2676" s="11" t="s">
        <v>3901</v>
      </c>
      <c r="B2676" s="11">
        <v>688</v>
      </c>
      <c r="C2676" s="11">
        <v>1142.4</v>
      </c>
      <c r="D2676" s="11">
        <v>362.7591</v>
      </c>
      <c r="E2676" s="11">
        <v>364.766</v>
      </c>
      <c r="F2676" s="11">
        <v>128.7007</v>
      </c>
      <c r="G2676" s="11">
        <v>17483.875</v>
      </c>
      <c r="H2676" s="11">
        <v>1</v>
      </c>
      <c r="I2676" s="11">
        <v>1</v>
      </c>
      <c r="J2676" s="11" t="s">
        <v>46</v>
      </c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11">
        <v>0</v>
      </c>
      <c r="Y2676" s="22">
        <v>1.634</v>
      </c>
      <c r="Z2676" s="22">
        <v>1.296</v>
      </c>
      <c r="AA2676" s="22">
        <v>1.012</v>
      </c>
      <c r="AB2676" s="22">
        <v>0.977</v>
      </c>
      <c r="AC2676" s="22">
        <v>1.028</v>
      </c>
      <c r="AD2676" s="22">
        <v>1.046</v>
      </c>
      <c r="AE2676" s="22">
        <v>1.144</v>
      </c>
      <c r="AF2676" s="22">
        <v>1.164</v>
      </c>
      <c r="AG2676" s="22">
        <v>1.097</v>
      </c>
      <c r="AH2676" s="22">
        <v>1.15</v>
      </c>
      <c r="AI2676" s="22">
        <v>1.025</v>
      </c>
      <c r="AJ2676" s="22">
        <v>1.03</v>
      </c>
    </row>
    <row r="2677" s="5" customFormat="1" spans="1:36">
      <c r="A2677" s="11" t="s">
        <v>3902</v>
      </c>
      <c r="B2677" s="11">
        <v>690</v>
      </c>
      <c r="C2677" s="11">
        <v>1143</v>
      </c>
      <c r="D2677" s="11">
        <v>599.1998</v>
      </c>
      <c r="E2677" s="11">
        <v>603.2123</v>
      </c>
      <c r="F2677" s="11">
        <v>132.0904</v>
      </c>
      <c r="G2677" s="11">
        <v>4484.481</v>
      </c>
      <c r="H2677" s="11">
        <v>1</v>
      </c>
      <c r="I2677" s="11">
        <v>2</v>
      </c>
      <c r="J2677" s="11" t="s">
        <v>41</v>
      </c>
      <c r="K2677" s="5"/>
      <c r="L2677" s="5"/>
      <c r="M2677" s="5"/>
      <c r="N2677" s="5"/>
      <c r="O2677" s="5"/>
      <c r="P2677" s="11" t="s">
        <v>215</v>
      </c>
      <c r="Q2677" s="11" t="s">
        <v>216</v>
      </c>
      <c r="R2677" s="11" t="s">
        <v>3903</v>
      </c>
      <c r="S2677" s="11">
        <v>0.76</v>
      </c>
      <c r="T2677" s="11">
        <v>148.2</v>
      </c>
      <c r="U2677" s="5"/>
      <c r="V2677" s="5"/>
      <c r="W2677" s="5"/>
      <c r="X2677" s="11">
        <v>0</v>
      </c>
      <c r="Y2677" s="22">
        <v>0.623</v>
      </c>
      <c r="Z2677" s="22">
        <v>0.662</v>
      </c>
      <c r="AA2677" s="22">
        <v>0.718</v>
      </c>
      <c r="AB2677" s="22">
        <v>0.545</v>
      </c>
      <c r="AC2677" s="22">
        <v>0.542</v>
      </c>
      <c r="AD2677" s="22">
        <v>0.582</v>
      </c>
      <c r="AE2677" s="22">
        <v>0.461</v>
      </c>
      <c r="AF2677" s="22">
        <v>0.578</v>
      </c>
      <c r="AG2677" s="22">
        <v>0.948</v>
      </c>
      <c r="AH2677" s="22">
        <v>0.953</v>
      </c>
      <c r="AI2677" s="22">
        <v>0.827</v>
      </c>
      <c r="AJ2677" s="22">
        <v>0.995</v>
      </c>
    </row>
    <row r="2678" s="5" customFormat="1" spans="1:36">
      <c r="A2678" s="11" t="s">
        <v>3904</v>
      </c>
      <c r="B2678" s="11">
        <v>687.6</v>
      </c>
      <c r="C2678" s="11">
        <v>1143</v>
      </c>
      <c r="D2678" s="11">
        <v>354.0564</v>
      </c>
      <c r="E2678" s="11">
        <v>356.0604</v>
      </c>
      <c r="F2678" s="11">
        <v>119.9981</v>
      </c>
      <c r="G2678" s="11">
        <v>5112.334</v>
      </c>
      <c r="H2678" s="11">
        <v>1</v>
      </c>
      <c r="I2678" s="11">
        <v>1</v>
      </c>
      <c r="J2678" s="11" t="s">
        <v>46</v>
      </c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11">
        <v>0</v>
      </c>
      <c r="Y2678" s="22">
        <v>1.762</v>
      </c>
      <c r="Z2678" s="22">
        <v>1.436</v>
      </c>
      <c r="AA2678" s="22">
        <v>1.784</v>
      </c>
      <c r="AB2678" s="22">
        <v>2.214</v>
      </c>
      <c r="AC2678" s="22">
        <v>1.47</v>
      </c>
      <c r="AD2678" s="22">
        <v>1.723</v>
      </c>
      <c r="AE2678" s="22">
        <v>1.804</v>
      </c>
      <c r="AF2678" s="22">
        <v>1.424</v>
      </c>
      <c r="AG2678" s="22">
        <v>1.843</v>
      </c>
      <c r="AH2678" s="22">
        <v>2.018</v>
      </c>
      <c r="AI2678" s="22">
        <v>1.519</v>
      </c>
      <c r="AJ2678" s="22">
        <v>1.799</v>
      </c>
    </row>
    <row r="2679" s="5" customFormat="1" spans="1:36">
      <c r="A2679" s="11" t="s">
        <v>3905</v>
      </c>
      <c r="B2679" s="11">
        <v>690</v>
      </c>
      <c r="C2679" s="11">
        <v>1143.4</v>
      </c>
      <c r="D2679" s="11">
        <v>585.3019</v>
      </c>
      <c r="E2679" s="11">
        <v>587.3111</v>
      </c>
      <c r="F2679" s="11">
        <v>702.4872</v>
      </c>
      <c r="G2679" s="11">
        <v>7367.2922</v>
      </c>
      <c r="H2679" s="11">
        <v>2</v>
      </c>
      <c r="I2679" s="11">
        <v>2</v>
      </c>
      <c r="J2679" s="11" t="s">
        <v>39</v>
      </c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20">
        <v>0</v>
      </c>
      <c r="V2679" s="20">
        <v>13</v>
      </c>
      <c r="W2679" s="5"/>
      <c r="X2679" s="11">
        <v>0</v>
      </c>
      <c r="Y2679" s="22">
        <v>0.477</v>
      </c>
      <c r="Z2679" s="22">
        <v>0.958</v>
      </c>
      <c r="AA2679" s="22">
        <v>0.94</v>
      </c>
      <c r="AB2679" s="22">
        <v>0.979</v>
      </c>
      <c r="AC2679" s="22">
        <v>0.489</v>
      </c>
      <c r="AD2679" s="22">
        <v>0.703</v>
      </c>
      <c r="AE2679" s="22">
        <v>0.968</v>
      </c>
      <c r="AF2679" s="22">
        <v>0.549</v>
      </c>
      <c r="AG2679" s="22">
        <v>0.54</v>
      </c>
      <c r="AH2679" s="22">
        <v>0.654</v>
      </c>
      <c r="AI2679" s="22">
        <v>1.005</v>
      </c>
      <c r="AJ2679" s="22">
        <v>0.868</v>
      </c>
    </row>
    <row r="2680" s="5" customFormat="1" spans="1:36">
      <c r="A2680" s="11" t="s">
        <v>3906</v>
      </c>
      <c r="B2680" s="11">
        <v>693.7</v>
      </c>
      <c r="C2680" s="11">
        <v>1143.8</v>
      </c>
      <c r="D2680" s="11">
        <v>711.3438</v>
      </c>
      <c r="E2680" s="11">
        <v>713.352</v>
      </c>
      <c r="F2680" s="11">
        <v>477.2855</v>
      </c>
      <c r="G2680" s="11">
        <v>14921.4633333333</v>
      </c>
      <c r="H2680" s="11">
        <v>1</v>
      </c>
      <c r="I2680" s="11">
        <v>1</v>
      </c>
      <c r="J2680" s="11" t="s">
        <v>50</v>
      </c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20">
        <v>2</v>
      </c>
      <c r="V2680" s="20">
        <v>25</v>
      </c>
      <c r="W2680" s="5"/>
      <c r="X2680" s="11">
        <v>0.1667</v>
      </c>
      <c r="Y2680" s="22">
        <v>0.756</v>
      </c>
      <c r="Z2680" s="22">
        <v>0.626</v>
      </c>
      <c r="AA2680" s="22">
        <v>0.575</v>
      </c>
      <c r="AB2680" s="22">
        <v>0.816</v>
      </c>
      <c r="AC2680" s="22">
        <v>0.383</v>
      </c>
      <c r="AD2680" s="22">
        <v>0.52</v>
      </c>
      <c r="AE2680" s="22">
        <v>0.343</v>
      </c>
      <c r="AF2680" s="22">
        <v>0.166</v>
      </c>
      <c r="AG2680" s="23">
        <v>0.9238</v>
      </c>
      <c r="AH2680" s="23">
        <v>0.6114</v>
      </c>
      <c r="AI2680" s="22">
        <v>0.613</v>
      </c>
      <c r="AJ2680" s="22">
        <v>0.068</v>
      </c>
    </row>
    <row r="2681" s="5" customFormat="1" spans="1:36">
      <c r="A2681" s="11" t="s">
        <v>3907</v>
      </c>
      <c r="B2681" s="11">
        <v>687.8</v>
      </c>
      <c r="C2681" s="11">
        <v>1144.3</v>
      </c>
      <c r="D2681" s="11">
        <v>757.1752</v>
      </c>
      <c r="E2681" s="11">
        <v>761.1856</v>
      </c>
      <c r="F2681" s="11">
        <v>290.0658</v>
      </c>
      <c r="G2681" s="11">
        <v>15049.351</v>
      </c>
      <c r="H2681" s="11">
        <v>1</v>
      </c>
      <c r="I2681" s="11">
        <v>2</v>
      </c>
      <c r="J2681" s="11" t="s">
        <v>39</v>
      </c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20">
        <v>0</v>
      </c>
      <c r="V2681" s="20">
        <v>3</v>
      </c>
      <c r="W2681" s="5"/>
      <c r="X2681" s="11">
        <v>0</v>
      </c>
      <c r="Y2681" s="22">
        <v>1.221</v>
      </c>
      <c r="Z2681" s="22">
        <v>1.177</v>
      </c>
      <c r="AA2681" s="22">
        <v>1.366</v>
      </c>
      <c r="AB2681" s="22">
        <v>1.074</v>
      </c>
      <c r="AC2681" s="22">
        <v>0.826</v>
      </c>
      <c r="AD2681" s="22">
        <v>0.913</v>
      </c>
      <c r="AE2681" s="22">
        <v>1.125</v>
      </c>
      <c r="AF2681" s="22">
        <v>0.971</v>
      </c>
      <c r="AG2681" s="22">
        <v>0.965</v>
      </c>
      <c r="AH2681" s="22">
        <v>0.966</v>
      </c>
      <c r="AI2681" s="22">
        <v>1.008</v>
      </c>
      <c r="AJ2681" s="22">
        <v>0.97</v>
      </c>
    </row>
    <row r="2682" s="5" customFormat="1" spans="1:36">
      <c r="A2682" s="11" t="s">
        <v>3908</v>
      </c>
      <c r="B2682" s="11">
        <v>690.3</v>
      </c>
      <c r="C2682" s="11">
        <v>1144.6</v>
      </c>
      <c r="D2682" s="11">
        <v>428.6075</v>
      </c>
      <c r="E2682" s="11">
        <v>430.6147</v>
      </c>
      <c r="F2682" s="11">
        <v>389.0983</v>
      </c>
      <c r="G2682" s="11">
        <v>14288.0496666667</v>
      </c>
      <c r="H2682" s="11">
        <v>2</v>
      </c>
      <c r="I2682" s="11">
        <v>2</v>
      </c>
      <c r="J2682" s="11" t="s">
        <v>39</v>
      </c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20">
        <v>0</v>
      </c>
      <c r="V2682" s="20">
        <v>5</v>
      </c>
      <c r="W2682" s="5"/>
      <c r="X2682" s="11">
        <v>0</v>
      </c>
      <c r="Y2682" s="22">
        <v>1.433</v>
      </c>
      <c r="Z2682" s="22">
        <v>1.332</v>
      </c>
      <c r="AA2682" s="22">
        <v>1.18</v>
      </c>
      <c r="AB2682" s="22">
        <v>1.149</v>
      </c>
      <c r="AC2682" s="22">
        <v>0.791</v>
      </c>
      <c r="AD2682" s="22">
        <v>0.893</v>
      </c>
      <c r="AE2682" s="22">
        <v>1.091</v>
      </c>
      <c r="AF2682" s="22">
        <v>0.802</v>
      </c>
      <c r="AG2682" s="22">
        <v>0.937</v>
      </c>
      <c r="AH2682" s="22">
        <v>0.925</v>
      </c>
      <c r="AI2682" s="22">
        <v>0.931</v>
      </c>
      <c r="AJ2682" s="22">
        <v>1.048</v>
      </c>
    </row>
    <row r="2683" s="5" customFormat="1" spans="1:36">
      <c r="A2683" s="11" t="s">
        <v>3909</v>
      </c>
      <c r="B2683" s="11">
        <v>690.6</v>
      </c>
      <c r="C2683" s="11">
        <v>1144.8</v>
      </c>
      <c r="D2683" s="11">
        <v>383.4409</v>
      </c>
      <c r="E2683" s="11">
        <v>385.4469</v>
      </c>
      <c r="F2683" s="11">
        <v>149.3825</v>
      </c>
      <c r="G2683" s="11">
        <v>10079.4836666667</v>
      </c>
      <c r="H2683" s="11">
        <v>1</v>
      </c>
      <c r="I2683" s="11">
        <v>1</v>
      </c>
      <c r="J2683" s="11" t="s">
        <v>46</v>
      </c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11">
        <v>0</v>
      </c>
      <c r="Y2683" s="22">
        <v>1.614</v>
      </c>
      <c r="Z2683" s="22">
        <v>1.465</v>
      </c>
      <c r="AA2683" s="22">
        <v>1.249</v>
      </c>
      <c r="AB2683" s="22">
        <v>1.754</v>
      </c>
      <c r="AC2683" s="22">
        <v>0.676</v>
      </c>
      <c r="AD2683" s="22">
        <v>1.17</v>
      </c>
      <c r="AE2683" s="22">
        <v>0.836</v>
      </c>
      <c r="AF2683" s="22">
        <v>0.871</v>
      </c>
      <c r="AG2683" s="22">
        <v>1.286</v>
      </c>
      <c r="AH2683" s="22">
        <v>1.288</v>
      </c>
      <c r="AI2683" s="22">
        <v>1.332</v>
      </c>
      <c r="AJ2683" s="22">
        <v>1.058</v>
      </c>
    </row>
    <row r="2684" s="5" customFormat="1" spans="1:36">
      <c r="A2684" s="11" t="s">
        <v>3910</v>
      </c>
      <c r="B2684" s="11">
        <v>690</v>
      </c>
      <c r="C2684" s="11">
        <v>1145</v>
      </c>
      <c r="D2684" s="11">
        <v>423.9663</v>
      </c>
      <c r="E2684" s="11">
        <v>425.9709</v>
      </c>
      <c r="F2684" s="11">
        <v>189.908</v>
      </c>
      <c r="G2684" s="11">
        <v>65000.518</v>
      </c>
      <c r="H2684" s="11">
        <v>1</v>
      </c>
      <c r="I2684" s="11">
        <v>1</v>
      </c>
      <c r="J2684" s="11" t="s">
        <v>39</v>
      </c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20">
        <v>0</v>
      </c>
      <c r="V2684" s="20">
        <v>1</v>
      </c>
      <c r="W2684" s="5"/>
      <c r="X2684" s="11">
        <v>0</v>
      </c>
      <c r="Y2684" s="22">
        <v>0.814</v>
      </c>
      <c r="Z2684" s="22">
        <v>0.865</v>
      </c>
      <c r="AA2684" s="22">
        <v>0.702</v>
      </c>
      <c r="AB2684" s="22">
        <v>0.877</v>
      </c>
      <c r="AC2684" s="22">
        <v>0.568</v>
      </c>
      <c r="AD2684" s="22">
        <v>0.635</v>
      </c>
      <c r="AE2684" s="22">
        <v>0.62</v>
      </c>
      <c r="AF2684" s="22">
        <v>0.462</v>
      </c>
      <c r="AG2684" s="22">
        <v>0.778</v>
      </c>
      <c r="AH2684" s="22">
        <v>0.763</v>
      </c>
      <c r="AI2684" s="22">
        <v>0.657</v>
      </c>
      <c r="AJ2684" s="22">
        <v>0.638</v>
      </c>
    </row>
    <row r="2685" s="5" customFormat="1" spans="1:36">
      <c r="A2685" s="11" t="s">
        <v>3911</v>
      </c>
      <c r="B2685" s="11">
        <v>691</v>
      </c>
      <c r="C2685" s="11">
        <v>1145.5</v>
      </c>
      <c r="D2685" s="11">
        <v>395.1062</v>
      </c>
      <c r="E2685" s="11">
        <v>397.1128</v>
      </c>
      <c r="F2685" s="11">
        <v>161.0479</v>
      </c>
      <c r="G2685" s="11">
        <v>15541.9571428572</v>
      </c>
      <c r="H2685" s="11">
        <v>1</v>
      </c>
      <c r="I2685" s="11">
        <v>1</v>
      </c>
      <c r="J2685" s="11" t="s">
        <v>91</v>
      </c>
      <c r="K2685" s="11" t="s">
        <v>3912</v>
      </c>
      <c r="L2685" s="11" t="s">
        <v>3913</v>
      </c>
      <c r="M2685" s="11" t="s">
        <v>3914</v>
      </c>
      <c r="N2685" s="11">
        <v>0.61</v>
      </c>
      <c r="O2685" s="11">
        <v>10.7</v>
      </c>
      <c r="P2685" s="5"/>
      <c r="Q2685" s="5"/>
      <c r="R2685" s="5"/>
      <c r="S2685" s="5"/>
      <c r="T2685" s="5"/>
      <c r="U2685" s="5"/>
      <c r="V2685" s="5"/>
      <c r="W2685" s="5"/>
      <c r="X2685" s="11">
        <v>0</v>
      </c>
      <c r="Y2685" s="22">
        <v>0.745</v>
      </c>
      <c r="Z2685" s="22">
        <v>0.772</v>
      </c>
      <c r="AA2685" s="22">
        <v>0.727</v>
      </c>
      <c r="AB2685" s="22">
        <v>0.861</v>
      </c>
      <c r="AC2685" s="22">
        <v>0.586</v>
      </c>
      <c r="AD2685" s="22">
        <v>0.711</v>
      </c>
      <c r="AE2685" s="22">
        <v>0.735</v>
      </c>
      <c r="AF2685" s="22">
        <v>0.535</v>
      </c>
      <c r="AG2685" s="22">
        <v>0.924</v>
      </c>
      <c r="AH2685" s="22">
        <v>0.817</v>
      </c>
      <c r="AI2685" s="22">
        <v>0.792</v>
      </c>
      <c r="AJ2685" s="22">
        <v>0.759</v>
      </c>
    </row>
    <row r="2686" s="5" customFormat="1" spans="1:36">
      <c r="A2686" s="11" t="s">
        <v>3915</v>
      </c>
      <c r="B2686" s="11">
        <v>690</v>
      </c>
      <c r="C2686" s="11">
        <v>1146.1</v>
      </c>
      <c r="D2686" s="11">
        <v>455.1638</v>
      </c>
      <c r="E2686" s="11">
        <v>457.1702</v>
      </c>
      <c r="F2686" s="11">
        <v>221.1054</v>
      </c>
      <c r="G2686" s="11">
        <v>126193.822222222</v>
      </c>
      <c r="H2686" s="11">
        <v>1</v>
      </c>
      <c r="I2686" s="11">
        <v>1</v>
      </c>
      <c r="J2686" s="11" t="s">
        <v>39</v>
      </c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20">
        <v>0</v>
      </c>
      <c r="V2686" s="20">
        <v>16</v>
      </c>
      <c r="W2686" s="5"/>
      <c r="X2686" s="11">
        <v>0</v>
      </c>
      <c r="Y2686" s="22">
        <v>0.85</v>
      </c>
      <c r="Z2686" s="22">
        <v>0.876</v>
      </c>
      <c r="AA2686" s="22">
        <v>0.858</v>
      </c>
      <c r="AB2686" s="22">
        <v>0.749</v>
      </c>
      <c r="AC2686" s="22">
        <v>1.447</v>
      </c>
      <c r="AD2686" s="22">
        <v>1.411</v>
      </c>
      <c r="AE2686" s="22">
        <v>1.208</v>
      </c>
      <c r="AF2686" s="22">
        <v>1.424</v>
      </c>
      <c r="AG2686" s="22">
        <v>1.146</v>
      </c>
      <c r="AH2686" s="22">
        <v>1.131</v>
      </c>
      <c r="AI2686" s="22">
        <v>1.094</v>
      </c>
      <c r="AJ2686" s="22">
        <v>1.152</v>
      </c>
    </row>
    <row r="2687" s="5" customFormat="1" spans="1:36">
      <c r="A2687" s="11" t="s">
        <v>3916</v>
      </c>
      <c r="B2687" s="11">
        <v>689.6</v>
      </c>
      <c r="C2687" s="11">
        <v>1146.2</v>
      </c>
      <c r="D2687" s="11">
        <v>278.5828</v>
      </c>
      <c r="E2687" s="11">
        <v>280.5894</v>
      </c>
      <c r="F2687" s="11">
        <v>89.0488</v>
      </c>
      <c r="G2687" s="11">
        <v>11240.3604666667</v>
      </c>
      <c r="H2687" s="11">
        <v>2</v>
      </c>
      <c r="I2687" s="11">
        <v>2</v>
      </c>
      <c r="J2687" s="11" t="s">
        <v>46</v>
      </c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11">
        <v>0</v>
      </c>
      <c r="Y2687" s="22">
        <v>1.537</v>
      </c>
      <c r="Z2687" s="22">
        <v>1.323</v>
      </c>
      <c r="AA2687" s="22">
        <v>1.132</v>
      </c>
      <c r="AB2687" s="22">
        <v>1.012</v>
      </c>
      <c r="AC2687" s="22">
        <v>1.668</v>
      </c>
      <c r="AD2687" s="22">
        <v>1.156</v>
      </c>
      <c r="AE2687" s="22">
        <v>1.231</v>
      </c>
      <c r="AF2687" s="22">
        <v>1.269</v>
      </c>
      <c r="AG2687" s="22">
        <v>1.205</v>
      </c>
      <c r="AH2687" s="22">
        <v>1.186</v>
      </c>
      <c r="AI2687" s="22">
        <v>1.208</v>
      </c>
      <c r="AJ2687" s="22">
        <v>1.295</v>
      </c>
    </row>
    <row r="2688" s="5" customFormat="1" spans="1:36">
      <c r="A2688" s="11" t="s">
        <v>3917</v>
      </c>
      <c r="B2688" s="11">
        <v>690</v>
      </c>
      <c r="C2688" s="11">
        <v>1147.1</v>
      </c>
      <c r="D2688" s="11">
        <v>496.1891</v>
      </c>
      <c r="E2688" s="11">
        <v>498.1965</v>
      </c>
      <c r="F2688" s="11">
        <v>262.1307</v>
      </c>
      <c r="G2688" s="11">
        <v>13846.2986363636</v>
      </c>
      <c r="H2688" s="11">
        <v>1</v>
      </c>
      <c r="I2688" s="11">
        <v>1</v>
      </c>
      <c r="J2688" s="11" t="s">
        <v>50</v>
      </c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20">
        <v>2</v>
      </c>
      <c r="V2688" s="20">
        <v>6</v>
      </c>
      <c r="W2688" s="5"/>
      <c r="X2688" s="11">
        <v>0</v>
      </c>
      <c r="Y2688" s="22">
        <v>0.966</v>
      </c>
      <c r="Z2688" s="22">
        <v>0.962</v>
      </c>
      <c r="AA2688" s="22">
        <v>0.758</v>
      </c>
      <c r="AB2688" s="22">
        <v>1.029</v>
      </c>
      <c r="AC2688" s="22">
        <v>1.053</v>
      </c>
      <c r="AD2688" s="22">
        <v>1.177</v>
      </c>
      <c r="AE2688" s="22">
        <v>0.888</v>
      </c>
      <c r="AF2688" s="22">
        <v>1.351</v>
      </c>
      <c r="AG2688" s="22">
        <v>1</v>
      </c>
      <c r="AH2688" s="22">
        <v>1.014</v>
      </c>
      <c r="AI2688" s="22">
        <v>1.05</v>
      </c>
      <c r="AJ2688" s="22">
        <v>1.025</v>
      </c>
    </row>
    <row r="2689" s="5" customFormat="1" spans="1:36">
      <c r="A2689" s="11" t="s">
        <v>3918</v>
      </c>
      <c r="B2689" s="11">
        <v>691</v>
      </c>
      <c r="C2689" s="11">
        <v>1148.6</v>
      </c>
      <c r="D2689" s="11">
        <v>503.0946</v>
      </c>
      <c r="E2689" s="11">
        <v>507.108</v>
      </c>
      <c r="F2689" s="11">
        <v>35.9853</v>
      </c>
      <c r="G2689" s="11">
        <v>5910.37385714286</v>
      </c>
      <c r="H2689" s="11">
        <v>1</v>
      </c>
      <c r="I2689" s="11">
        <v>2</v>
      </c>
      <c r="J2689" s="11" t="s">
        <v>46</v>
      </c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11">
        <v>0</v>
      </c>
      <c r="Y2689" s="22">
        <v>1.689</v>
      </c>
      <c r="Z2689" s="22">
        <v>1.5</v>
      </c>
      <c r="AA2689" s="22">
        <v>1.649</v>
      </c>
      <c r="AB2689" s="22">
        <v>1.405</v>
      </c>
      <c r="AC2689" s="22">
        <v>1.144</v>
      </c>
      <c r="AD2689" s="22">
        <v>1.275</v>
      </c>
      <c r="AE2689" s="22">
        <v>1.492</v>
      </c>
      <c r="AF2689" s="22">
        <v>1.264</v>
      </c>
      <c r="AG2689" s="22">
        <v>1.804</v>
      </c>
      <c r="AH2689" s="22">
        <v>1.525</v>
      </c>
      <c r="AI2689" s="22">
        <v>1.505</v>
      </c>
      <c r="AJ2689" s="22">
        <v>1.431</v>
      </c>
    </row>
    <row r="2690" s="5" customFormat="1" spans="1:36">
      <c r="A2690" s="11" t="s">
        <v>3919</v>
      </c>
      <c r="B2690" s="11">
        <v>693</v>
      </c>
      <c r="C2690" s="11">
        <v>1148.7</v>
      </c>
      <c r="D2690" s="11">
        <v>471.1026</v>
      </c>
      <c r="E2690" s="11">
        <v>473.1081</v>
      </c>
      <c r="F2690" s="11">
        <v>474.0886</v>
      </c>
      <c r="G2690" s="11">
        <v>5153.39528571429</v>
      </c>
      <c r="H2690" s="11">
        <v>2</v>
      </c>
      <c r="I2690" s="11">
        <v>2</v>
      </c>
      <c r="J2690" s="11" t="s">
        <v>39</v>
      </c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20">
        <v>0</v>
      </c>
      <c r="V2690" s="20">
        <v>4</v>
      </c>
      <c r="W2690" s="5"/>
      <c r="X2690" s="11">
        <v>0</v>
      </c>
      <c r="Y2690" s="22">
        <v>1.448</v>
      </c>
      <c r="Z2690" s="22">
        <v>1.549</v>
      </c>
      <c r="AA2690" s="22">
        <v>1.52</v>
      </c>
      <c r="AB2690" s="22">
        <v>1.348</v>
      </c>
      <c r="AC2690" s="22">
        <v>1.026</v>
      </c>
      <c r="AD2690" s="22">
        <v>0.951</v>
      </c>
      <c r="AE2690" s="22">
        <v>1.318</v>
      </c>
      <c r="AF2690" s="22">
        <v>0.891</v>
      </c>
      <c r="AG2690" s="22">
        <v>1.053</v>
      </c>
      <c r="AH2690" s="22">
        <v>0.969</v>
      </c>
      <c r="AI2690" s="22">
        <v>1.004</v>
      </c>
      <c r="AJ2690" s="22">
        <v>0.917</v>
      </c>
    </row>
    <row r="2691" s="5" customFormat="1" spans="1:36">
      <c r="A2691" s="11" t="s">
        <v>3920</v>
      </c>
      <c r="B2691" s="11">
        <v>694</v>
      </c>
      <c r="C2691" s="11">
        <v>1148.9</v>
      </c>
      <c r="D2691" s="11">
        <v>712.0765</v>
      </c>
      <c r="E2691" s="11">
        <v>716.089</v>
      </c>
      <c r="F2691" s="11">
        <v>244.9671</v>
      </c>
      <c r="G2691" s="11">
        <v>8936.329875</v>
      </c>
      <c r="H2691" s="11">
        <v>1</v>
      </c>
      <c r="I2691" s="11">
        <v>2</v>
      </c>
      <c r="J2691" s="11" t="s">
        <v>39</v>
      </c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20">
        <v>0</v>
      </c>
      <c r="V2691" s="20">
        <v>3</v>
      </c>
      <c r="W2691" s="5"/>
      <c r="X2691" s="11">
        <v>0</v>
      </c>
      <c r="Y2691" s="22">
        <v>0.441</v>
      </c>
      <c r="Z2691" s="22">
        <v>0.442</v>
      </c>
      <c r="AA2691" s="22">
        <v>0.475</v>
      </c>
      <c r="AB2691" s="22">
        <v>0.556</v>
      </c>
      <c r="AC2691" s="22">
        <v>0.477</v>
      </c>
      <c r="AD2691" s="22">
        <v>0.464</v>
      </c>
      <c r="AE2691" s="22">
        <v>0.477</v>
      </c>
      <c r="AF2691" s="22">
        <v>0.423</v>
      </c>
      <c r="AG2691" s="22">
        <v>0.527</v>
      </c>
      <c r="AH2691" s="22">
        <v>0.534</v>
      </c>
      <c r="AI2691" s="22">
        <v>0.678</v>
      </c>
      <c r="AJ2691" s="22">
        <v>0.771</v>
      </c>
    </row>
    <row r="2692" s="5" customFormat="1" spans="1:36">
      <c r="A2692" s="11" t="s">
        <v>3921</v>
      </c>
      <c r="B2692" s="11">
        <v>692.8</v>
      </c>
      <c r="C2692" s="11">
        <v>1149.5</v>
      </c>
      <c r="D2692" s="11">
        <v>748.2211</v>
      </c>
      <c r="E2692" s="11">
        <v>752.2344</v>
      </c>
      <c r="F2692" s="11">
        <v>281.1117</v>
      </c>
      <c r="G2692" s="11">
        <v>15243.91</v>
      </c>
      <c r="H2692" s="11">
        <v>1</v>
      </c>
      <c r="I2692" s="11">
        <v>2</v>
      </c>
      <c r="J2692" s="11" t="s">
        <v>50</v>
      </c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20">
        <v>4</v>
      </c>
      <c r="V2692" s="20">
        <v>38</v>
      </c>
      <c r="W2692" s="5"/>
      <c r="X2692" s="11">
        <v>0</v>
      </c>
      <c r="Y2692" s="22">
        <v>1.535</v>
      </c>
      <c r="Z2692" s="22">
        <v>0.999</v>
      </c>
      <c r="AA2692" s="22">
        <v>0.961</v>
      </c>
      <c r="AB2692" s="22">
        <v>0.916</v>
      </c>
      <c r="AC2692" s="22">
        <v>0.877</v>
      </c>
      <c r="AD2692" s="22">
        <v>1.064</v>
      </c>
      <c r="AE2692" s="22">
        <v>0.961</v>
      </c>
      <c r="AF2692" s="22">
        <v>1.181</v>
      </c>
      <c r="AG2692" s="22">
        <v>1.066</v>
      </c>
      <c r="AH2692" s="22">
        <v>1.069</v>
      </c>
      <c r="AI2692" s="22">
        <v>1.014</v>
      </c>
      <c r="AJ2692" s="22">
        <v>1.051</v>
      </c>
    </row>
    <row r="2693" s="5" customFormat="1" spans="1:36">
      <c r="A2693" s="11" t="s">
        <v>3922</v>
      </c>
      <c r="B2693" s="11">
        <v>693.6</v>
      </c>
      <c r="C2693" s="11">
        <v>1149.8</v>
      </c>
      <c r="D2693" s="11">
        <v>706.1341</v>
      </c>
      <c r="E2693" s="11">
        <v>710.1493</v>
      </c>
      <c r="F2693" s="11">
        <v>239.0247</v>
      </c>
      <c r="G2693" s="11">
        <v>6885.24933333333</v>
      </c>
      <c r="H2693" s="11">
        <v>1</v>
      </c>
      <c r="I2693" s="11">
        <v>2</v>
      </c>
      <c r="J2693" s="11" t="s">
        <v>39</v>
      </c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20">
        <v>0</v>
      </c>
      <c r="V2693" s="20">
        <v>1</v>
      </c>
      <c r="W2693" s="5"/>
      <c r="X2693" s="11">
        <v>0</v>
      </c>
      <c r="Y2693" s="22">
        <v>1.756</v>
      </c>
      <c r="Z2693" s="22">
        <v>1.568</v>
      </c>
      <c r="AA2693" s="22">
        <v>1.649</v>
      </c>
      <c r="AB2693" s="22">
        <v>1.511</v>
      </c>
      <c r="AC2693" s="22">
        <v>1.46</v>
      </c>
      <c r="AD2693" s="22">
        <v>1.388</v>
      </c>
      <c r="AE2693" s="22">
        <v>1.464</v>
      </c>
      <c r="AF2693" s="22">
        <v>1.463</v>
      </c>
      <c r="AG2693" s="22">
        <v>1.558</v>
      </c>
      <c r="AH2693" s="22">
        <v>1.638</v>
      </c>
      <c r="AI2693" s="22">
        <v>1.537</v>
      </c>
      <c r="AJ2693" s="22">
        <v>1.458</v>
      </c>
    </row>
    <row r="2694" s="5" customFormat="1" spans="1:36">
      <c r="A2694" s="11" t="s">
        <v>3923</v>
      </c>
      <c r="B2694" s="11">
        <v>693</v>
      </c>
      <c r="C2694" s="11">
        <v>1150</v>
      </c>
      <c r="D2694" s="11">
        <v>370.1092</v>
      </c>
      <c r="E2694" s="11">
        <v>372.1157</v>
      </c>
      <c r="F2694" s="11">
        <v>136.0509</v>
      </c>
      <c r="G2694" s="11">
        <v>103147.776</v>
      </c>
      <c r="H2694" s="11">
        <v>1</v>
      </c>
      <c r="I2694" s="11">
        <v>1</v>
      </c>
      <c r="J2694" s="11" t="s">
        <v>41</v>
      </c>
      <c r="K2694" s="5"/>
      <c r="L2694" s="5"/>
      <c r="M2694" s="5"/>
      <c r="N2694" s="5"/>
      <c r="O2694" s="5"/>
      <c r="P2694" s="11" t="s">
        <v>3924</v>
      </c>
      <c r="Q2694" s="11" t="s">
        <v>3925</v>
      </c>
      <c r="R2694" s="11" t="s">
        <v>3926</v>
      </c>
      <c r="S2694" s="11">
        <v>4.38</v>
      </c>
      <c r="T2694" s="11">
        <v>30.1</v>
      </c>
      <c r="U2694" s="5"/>
      <c r="V2694" s="5"/>
      <c r="W2694" s="5"/>
      <c r="X2694" s="11">
        <v>0</v>
      </c>
      <c r="Y2694" s="22">
        <v>1.357</v>
      </c>
      <c r="Z2694" s="22">
        <v>1.321</v>
      </c>
      <c r="AA2694" s="22">
        <v>1.313</v>
      </c>
      <c r="AB2694" s="22">
        <v>1.287</v>
      </c>
      <c r="AC2694" s="22">
        <v>1.521</v>
      </c>
      <c r="AD2694" s="22">
        <v>1.369</v>
      </c>
      <c r="AE2694" s="22">
        <v>1.393</v>
      </c>
      <c r="AF2694" s="22">
        <v>1.528</v>
      </c>
      <c r="AG2694" s="22">
        <v>1.237</v>
      </c>
      <c r="AH2694" s="22">
        <v>1.297</v>
      </c>
      <c r="AI2694" s="22">
        <v>1.337</v>
      </c>
      <c r="AJ2694" s="22">
        <v>1.376</v>
      </c>
    </row>
    <row r="2695" s="5" customFormat="1" spans="1:36">
      <c r="A2695" s="11" t="s">
        <v>3927</v>
      </c>
      <c r="B2695" s="11">
        <v>693</v>
      </c>
      <c r="C2695" s="11">
        <v>1150.5</v>
      </c>
      <c r="D2695" s="11">
        <v>617.1624</v>
      </c>
      <c r="E2695" s="11">
        <v>621.1756</v>
      </c>
      <c r="F2695" s="11">
        <v>150.053</v>
      </c>
      <c r="G2695" s="11">
        <v>147158.652727273</v>
      </c>
      <c r="H2695" s="11">
        <v>1</v>
      </c>
      <c r="I2695" s="11">
        <v>2</v>
      </c>
      <c r="J2695" s="11" t="s">
        <v>50</v>
      </c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20">
        <v>10</v>
      </c>
      <c r="V2695" s="20">
        <v>64</v>
      </c>
      <c r="W2695" s="5"/>
      <c r="X2695" s="11">
        <v>0</v>
      </c>
      <c r="Y2695" s="22">
        <v>1.193</v>
      </c>
      <c r="Z2695" s="22">
        <v>1.173</v>
      </c>
      <c r="AA2695" s="22">
        <v>1.107</v>
      </c>
      <c r="AB2695" s="22">
        <v>1.209</v>
      </c>
      <c r="AC2695" s="22">
        <v>0.811</v>
      </c>
      <c r="AD2695" s="22">
        <v>0.936</v>
      </c>
      <c r="AE2695" s="22">
        <v>1.092</v>
      </c>
      <c r="AF2695" s="22">
        <v>0.739</v>
      </c>
      <c r="AG2695" s="22">
        <v>1.032</v>
      </c>
      <c r="AH2695" s="22">
        <v>0.987</v>
      </c>
      <c r="AI2695" s="22">
        <v>1.05</v>
      </c>
      <c r="AJ2695" s="22">
        <v>1.028</v>
      </c>
    </row>
    <row r="2696" s="5" customFormat="1" spans="1:36">
      <c r="A2696" s="11" t="s">
        <v>3928</v>
      </c>
      <c r="B2696" s="11">
        <v>694</v>
      </c>
      <c r="C2696" s="11">
        <v>1150.6</v>
      </c>
      <c r="D2696" s="11">
        <v>309.0857</v>
      </c>
      <c r="E2696" s="11">
        <v>311.0923</v>
      </c>
      <c r="F2696" s="11">
        <v>150.0548</v>
      </c>
      <c r="G2696" s="11">
        <v>58913.852</v>
      </c>
      <c r="H2696" s="11">
        <v>2</v>
      </c>
      <c r="I2696" s="11">
        <v>2</v>
      </c>
      <c r="J2696" s="11" t="s">
        <v>39</v>
      </c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20">
        <v>0</v>
      </c>
      <c r="V2696" s="20">
        <v>7</v>
      </c>
      <c r="W2696" s="5"/>
      <c r="X2696" s="11">
        <v>0</v>
      </c>
      <c r="Y2696" s="22">
        <v>1.245</v>
      </c>
      <c r="Z2696" s="22">
        <v>1.091</v>
      </c>
      <c r="AA2696" s="22">
        <v>0.953</v>
      </c>
      <c r="AB2696" s="22">
        <v>1.14</v>
      </c>
      <c r="AC2696" s="22">
        <v>0.717</v>
      </c>
      <c r="AD2696" s="22">
        <v>0.881</v>
      </c>
      <c r="AE2696" s="22">
        <v>0.974</v>
      </c>
      <c r="AF2696" s="22">
        <v>0.673</v>
      </c>
      <c r="AG2696" s="22">
        <v>0.932</v>
      </c>
      <c r="AH2696" s="22">
        <v>0.863</v>
      </c>
      <c r="AI2696" s="22">
        <v>0.966</v>
      </c>
      <c r="AJ2696" s="22">
        <v>1</v>
      </c>
    </row>
    <row r="2697" s="5" customFormat="1" spans="1:36">
      <c r="A2697" s="11" t="s">
        <v>3929</v>
      </c>
      <c r="B2697" s="11">
        <v>693.6</v>
      </c>
      <c r="C2697" s="11">
        <v>1150.7</v>
      </c>
      <c r="D2697" s="11">
        <v>713.3581</v>
      </c>
      <c r="E2697" s="11">
        <v>715.3666</v>
      </c>
      <c r="F2697" s="11">
        <v>479.2997</v>
      </c>
      <c r="G2697" s="11">
        <v>13536.0788333333</v>
      </c>
      <c r="H2697" s="11">
        <v>1</v>
      </c>
      <c r="I2697" s="11">
        <v>1</v>
      </c>
      <c r="J2697" s="11" t="s">
        <v>50</v>
      </c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20">
        <v>4</v>
      </c>
      <c r="V2697" s="20">
        <v>27</v>
      </c>
      <c r="W2697" s="5"/>
      <c r="X2697" s="11">
        <v>0.1667</v>
      </c>
      <c r="Y2697" s="22">
        <v>4.754</v>
      </c>
      <c r="Z2697" s="22">
        <v>3.931</v>
      </c>
      <c r="AA2697" s="22">
        <v>2.827</v>
      </c>
      <c r="AB2697" s="22">
        <v>3.264</v>
      </c>
      <c r="AC2697" s="22">
        <v>0.741</v>
      </c>
      <c r="AD2697" s="22">
        <v>0.744</v>
      </c>
      <c r="AE2697" s="22">
        <v>1.013</v>
      </c>
      <c r="AF2697" s="22">
        <v>0.636</v>
      </c>
      <c r="AG2697" s="23">
        <v>1.383</v>
      </c>
      <c r="AH2697" s="23">
        <v>2.1527</v>
      </c>
      <c r="AI2697" s="22">
        <v>1.129</v>
      </c>
      <c r="AJ2697" s="22">
        <v>0.98</v>
      </c>
    </row>
    <row r="2698" s="5" customFormat="1" spans="1:36">
      <c r="A2698" s="11" t="s">
        <v>3930</v>
      </c>
      <c r="B2698" s="11">
        <v>694</v>
      </c>
      <c r="C2698" s="11">
        <v>1151.2</v>
      </c>
      <c r="D2698" s="11">
        <v>402.1154</v>
      </c>
      <c r="E2698" s="11">
        <v>404.1217</v>
      </c>
      <c r="F2698" s="11">
        <v>168.0571</v>
      </c>
      <c r="G2698" s="11">
        <v>20324.4533333333</v>
      </c>
      <c r="H2698" s="11">
        <v>1</v>
      </c>
      <c r="I2698" s="11">
        <v>1</v>
      </c>
      <c r="J2698" s="11" t="s">
        <v>39</v>
      </c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20">
        <v>0</v>
      </c>
      <c r="V2698" s="20">
        <v>2</v>
      </c>
      <c r="W2698" s="5"/>
      <c r="X2698" s="11">
        <v>0.0417</v>
      </c>
      <c r="Y2698" s="22">
        <v>2.623</v>
      </c>
      <c r="Z2698" s="22">
        <v>3.657</v>
      </c>
      <c r="AA2698" s="22">
        <v>4.026</v>
      </c>
      <c r="AB2698" s="22">
        <v>4.014</v>
      </c>
      <c r="AC2698" s="22">
        <v>0.053</v>
      </c>
      <c r="AD2698" s="22">
        <v>0.504</v>
      </c>
      <c r="AE2698" s="22">
        <v>0.124</v>
      </c>
      <c r="AF2698" s="22">
        <v>0.202</v>
      </c>
      <c r="AG2698" s="22">
        <v>0.958</v>
      </c>
      <c r="AH2698" s="22">
        <v>0.869</v>
      </c>
      <c r="AI2698" s="22">
        <v>0.954</v>
      </c>
      <c r="AJ2698" s="22">
        <v>0.981</v>
      </c>
    </row>
    <row r="2699" s="5" customFormat="1" spans="1:36">
      <c r="A2699" s="11" t="s">
        <v>3931</v>
      </c>
      <c r="B2699" s="11">
        <v>692.7</v>
      </c>
      <c r="C2699" s="11">
        <v>1151.4</v>
      </c>
      <c r="D2699" s="11">
        <v>598.2626</v>
      </c>
      <c r="E2699" s="11">
        <v>602.2771</v>
      </c>
      <c r="F2699" s="11">
        <v>131.1532</v>
      </c>
      <c r="G2699" s="11">
        <v>10360.243</v>
      </c>
      <c r="H2699" s="11">
        <v>1</v>
      </c>
      <c r="I2699" s="11">
        <v>2</v>
      </c>
      <c r="J2699" s="11" t="s">
        <v>46</v>
      </c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11">
        <v>0</v>
      </c>
      <c r="Y2699" s="22">
        <v>1.706</v>
      </c>
      <c r="Z2699" s="22">
        <v>2.38</v>
      </c>
      <c r="AA2699" s="22">
        <v>1.795</v>
      </c>
      <c r="AB2699" s="22">
        <v>1.055</v>
      </c>
      <c r="AC2699" s="22">
        <v>3.506</v>
      </c>
      <c r="AD2699" s="22">
        <v>0.328</v>
      </c>
      <c r="AE2699" s="22">
        <v>0.493</v>
      </c>
      <c r="AF2699" s="22">
        <v>0.743</v>
      </c>
      <c r="AG2699" s="22">
        <v>0.836</v>
      </c>
      <c r="AH2699" s="22">
        <v>0.309</v>
      </c>
      <c r="AI2699" s="22">
        <v>0.576</v>
      </c>
      <c r="AJ2699" s="22">
        <v>0.785</v>
      </c>
    </row>
    <row r="2700" s="5" customFormat="1" spans="1:36">
      <c r="A2700" s="11" t="s">
        <v>3932</v>
      </c>
      <c r="B2700" s="11">
        <v>694</v>
      </c>
      <c r="C2700" s="11">
        <v>1152.1</v>
      </c>
      <c r="D2700" s="11">
        <v>344.1016</v>
      </c>
      <c r="E2700" s="11">
        <v>346.1082</v>
      </c>
      <c r="F2700" s="11">
        <v>220.0865</v>
      </c>
      <c r="G2700" s="11">
        <v>5978.4332</v>
      </c>
      <c r="H2700" s="11">
        <v>2</v>
      </c>
      <c r="I2700" s="11">
        <v>2</v>
      </c>
      <c r="J2700" s="11" t="s">
        <v>41</v>
      </c>
      <c r="K2700" s="5"/>
      <c r="L2700" s="5"/>
      <c r="M2700" s="5"/>
      <c r="N2700" s="5"/>
      <c r="O2700" s="5"/>
      <c r="P2700" s="11" t="s">
        <v>2642</v>
      </c>
      <c r="Q2700" s="11" t="s">
        <v>2643</v>
      </c>
      <c r="R2700" s="11" t="s">
        <v>3933</v>
      </c>
      <c r="S2700" s="11">
        <v>2.53</v>
      </c>
      <c r="T2700" s="11">
        <v>65.3</v>
      </c>
      <c r="U2700" s="5"/>
      <c r="V2700" s="5"/>
      <c r="W2700" s="5"/>
      <c r="X2700" s="11">
        <v>0</v>
      </c>
      <c r="Y2700" s="22">
        <v>1.261</v>
      </c>
      <c r="Z2700" s="22">
        <v>1.027</v>
      </c>
      <c r="AA2700" s="22">
        <v>1.049</v>
      </c>
      <c r="AB2700" s="22">
        <v>0.902</v>
      </c>
      <c r="AC2700" s="22">
        <v>1.268</v>
      </c>
      <c r="AD2700" s="22">
        <v>1.047</v>
      </c>
      <c r="AE2700" s="22">
        <v>1.289</v>
      </c>
      <c r="AF2700" s="22">
        <v>0.934</v>
      </c>
      <c r="AG2700" s="22">
        <v>1.191</v>
      </c>
      <c r="AH2700" s="22">
        <v>1.276</v>
      </c>
      <c r="AI2700" s="22">
        <v>1.473</v>
      </c>
      <c r="AJ2700" s="22">
        <v>1.055</v>
      </c>
    </row>
    <row r="2701" s="5" customFormat="1" spans="1:36">
      <c r="A2701" s="11" t="s">
        <v>3934</v>
      </c>
      <c r="B2701" s="11">
        <v>693</v>
      </c>
      <c r="C2701" s="11">
        <v>1152.1</v>
      </c>
      <c r="D2701" s="11">
        <v>376.0975</v>
      </c>
      <c r="E2701" s="11">
        <v>378.1034</v>
      </c>
      <c r="F2701" s="11">
        <v>284.0784</v>
      </c>
      <c r="G2701" s="11">
        <v>8569.946</v>
      </c>
      <c r="H2701" s="11">
        <v>2</v>
      </c>
      <c r="I2701" s="11">
        <v>2</v>
      </c>
      <c r="J2701" s="11" t="s">
        <v>50</v>
      </c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20">
        <v>1</v>
      </c>
      <c r="V2701" s="20">
        <v>15</v>
      </c>
      <c r="W2701" s="5"/>
      <c r="X2701" s="11">
        <v>0</v>
      </c>
      <c r="Y2701" s="22">
        <v>1.358</v>
      </c>
      <c r="Z2701" s="22">
        <v>1.326</v>
      </c>
      <c r="AA2701" s="22">
        <v>1.132</v>
      </c>
      <c r="AB2701" s="22">
        <v>1.196</v>
      </c>
      <c r="AC2701" s="22">
        <v>0.747</v>
      </c>
      <c r="AD2701" s="22">
        <v>0.947</v>
      </c>
      <c r="AE2701" s="22">
        <v>0.995</v>
      </c>
      <c r="AF2701" s="22">
        <v>0.947</v>
      </c>
      <c r="AG2701" s="22">
        <v>0.977</v>
      </c>
      <c r="AH2701" s="22">
        <v>0.965</v>
      </c>
      <c r="AI2701" s="22">
        <v>0.934</v>
      </c>
      <c r="AJ2701" s="22">
        <v>0.857</v>
      </c>
    </row>
    <row r="2702" s="5" customFormat="1" spans="1:36">
      <c r="A2702" s="11" t="s">
        <v>3935</v>
      </c>
      <c r="B2702" s="11">
        <v>694</v>
      </c>
      <c r="C2702" s="11">
        <v>1152.2</v>
      </c>
      <c r="D2702" s="11">
        <v>596.1634</v>
      </c>
      <c r="E2702" s="11">
        <v>600.1763</v>
      </c>
      <c r="F2702" s="11">
        <v>129.054</v>
      </c>
      <c r="G2702" s="11">
        <v>11756.5650714286</v>
      </c>
      <c r="H2702" s="11">
        <v>1</v>
      </c>
      <c r="I2702" s="11">
        <v>2</v>
      </c>
      <c r="J2702" s="11" t="s">
        <v>39</v>
      </c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20">
        <v>0</v>
      </c>
      <c r="V2702" s="20">
        <v>6</v>
      </c>
      <c r="W2702" s="5"/>
      <c r="X2702" s="11">
        <v>0</v>
      </c>
      <c r="Y2702" s="22">
        <v>0.833</v>
      </c>
      <c r="Z2702" s="22">
        <v>0.875</v>
      </c>
      <c r="AA2702" s="22">
        <v>0.846</v>
      </c>
      <c r="AB2702" s="22">
        <v>0.911</v>
      </c>
      <c r="AC2702" s="22">
        <v>0.747</v>
      </c>
      <c r="AD2702" s="22">
        <v>0.798</v>
      </c>
      <c r="AE2702" s="22">
        <v>0.907</v>
      </c>
      <c r="AF2702" s="22">
        <v>0.747</v>
      </c>
      <c r="AG2702" s="22">
        <v>0.989</v>
      </c>
      <c r="AH2702" s="22">
        <v>1.043</v>
      </c>
      <c r="AI2702" s="22">
        <v>0.998</v>
      </c>
      <c r="AJ2702" s="22">
        <v>1.003</v>
      </c>
    </row>
    <row r="2703" s="5" customFormat="1" spans="1:36">
      <c r="A2703" s="11" t="s">
        <v>3936</v>
      </c>
      <c r="B2703" s="11">
        <v>694.9</v>
      </c>
      <c r="C2703" s="11">
        <v>1152.3</v>
      </c>
      <c r="D2703" s="11">
        <v>624.2616</v>
      </c>
      <c r="E2703" s="11">
        <v>626.2661</v>
      </c>
      <c r="F2703" s="11">
        <v>390.2032</v>
      </c>
      <c r="G2703" s="11">
        <v>7271.527</v>
      </c>
      <c r="H2703" s="11">
        <v>1</v>
      </c>
      <c r="I2703" s="11">
        <v>1</v>
      </c>
      <c r="J2703" s="11" t="s">
        <v>39</v>
      </c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20">
        <v>0</v>
      </c>
      <c r="V2703" s="20">
        <v>14</v>
      </c>
      <c r="W2703" s="5"/>
      <c r="X2703" s="11">
        <v>0</v>
      </c>
      <c r="Y2703" s="22">
        <v>1.569</v>
      </c>
      <c r="Z2703" s="22">
        <v>1.416</v>
      </c>
      <c r="AA2703" s="22">
        <v>1.652</v>
      </c>
      <c r="AB2703" s="22">
        <v>1.591</v>
      </c>
      <c r="AC2703" s="22">
        <v>1.357</v>
      </c>
      <c r="AD2703" s="22">
        <v>1.546</v>
      </c>
      <c r="AE2703" s="22">
        <v>1.613</v>
      </c>
      <c r="AF2703" s="22">
        <v>1.455</v>
      </c>
      <c r="AG2703" s="22">
        <v>1.789</v>
      </c>
      <c r="AH2703" s="22">
        <v>1.904</v>
      </c>
      <c r="AI2703" s="22">
        <v>1.615</v>
      </c>
      <c r="AJ2703" s="22">
        <v>1.71</v>
      </c>
    </row>
    <row r="2704" s="5" customFormat="1" spans="1:36">
      <c r="A2704" s="11" t="s">
        <v>3937</v>
      </c>
      <c r="B2704" s="11">
        <v>694</v>
      </c>
      <c r="C2704" s="11">
        <v>1152.5</v>
      </c>
      <c r="D2704" s="11">
        <v>478.2367</v>
      </c>
      <c r="E2704" s="11">
        <v>480.2435</v>
      </c>
      <c r="F2704" s="11">
        <v>244.1784</v>
      </c>
      <c r="G2704" s="11">
        <v>21286.6033333333</v>
      </c>
      <c r="H2704" s="11">
        <v>1</v>
      </c>
      <c r="I2704" s="11">
        <v>1</v>
      </c>
      <c r="J2704" s="11" t="s">
        <v>39</v>
      </c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20">
        <v>0</v>
      </c>
      <c r="V2704" s="20">
        <v>1</v>
      </c>
      <c r="W2704" s="5"/>
      <c r="X2704" s="11">
        <v>0</v>
      </c>
      <c r="Y2704" s="22">
        <v>1.341</v>
      </c>
      <c r="Z2704" s="22">
        <v>1.166</v>
      </c>
      <c r="AA2704" s="22">
        <v>1.019</v>
      </c>
      <c r="AB2704" s="22">
        <v>0.899</v>
      </c>
      <c r="AC2704" s="22">
        <v>1.05</v>
      </c>
      <c r="AD2704" s="22">
        <v>1.356</v>
      </c>
      <c r="AE2704" s="22">
        <v>0.895</v>
      </c>
      <c r="AF2704" s="22">
        <v>1.325</v>
      </c>
      <c r="AG2704" s="22">
        <v>1.012</v>
      </c>
      <c r="AH2704" s="22">
        <v>0.998</v>
      </c>
      <c r="AI2704" s="22">
        <v>1.108</v>
      </c>
      <c r="AJ2704" s="22">
        <v>1.058</v>
      </c>
    </row>
    <row r="2705" s="5" customFormat="1" spans="1:36">
      <c r="A2705" s="11" t="s">
        <v>3938</v>
      </c>
      <c r="B2705" s="11">
        <v>693</v>
      </c>
      <c r="C2705" s="11">
        <v>1153.7</v>
      </c>
      <c r="D2705" s="11">
        <v>303.0799</v>
      </c>
      <c r="E2705" s="11">
        <v>305.0865</v>
      </c>
      <c r="F2705" s="11">
        <v>69.0215</v>
      </c>
      <c r="G2705" s="11">
        <v>29720.1781818182</v>
      </c>
      <c r="H2705" s="11">
        <v>1</v>
      </c>
      <c r="I2705" s="11">
        <v>1</v>
      </c>
      <c r="J2705" s="11" t="s">
        <v>39</v>
      </c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20">
        <v>0</v>
      </c>
      <c r="V2705" s="20">
        <v>3</v>
      </c>
      <c r="W2705" s="5"/>
      <c r="X2705" s="11">
        <v>0</v>
      </c>
      <c r="Y2705" s="22">
        <v>0.356</v>
      </c>
      <c r="Z2705" s="22">
        <v>0.343</v>
      </c>
      <c r="AA2705" s="22">
        <v>0.407</v>
      </c>
      <c r="AB2705" s="22">
        <v>0.498</v>
      </c>
      <c r="AC2705" s="22">
        <v>0.53</v>
      </c>
      <c r="AD2705" s="22">
        <v>0.688</v>
      </c>
      <c r="AE2705" s="22">
        <v>0.594</v>
      </c>
      <c r="AF2705" s="22">
        <v>0.563</v>
      </c>
      <c r="AG2705" s="22">
        <v>0.649</v>
      </c>
      <c r="AH2705" s="22">
        <v>0.566</v>
      </c>
      <c r="AI2705" s="22">
        <v>0.72</v>
      </c>
      <c r="AJ2705" s="22">
        <v>0.547</v>
      </c>
    </row>
    <row r="2706" s="5" customFormat="1" spans="1:36">
      <c r="A2706" s="11" t="s">
        <v>3939</v>
      </c>
      <c r="B2706" s="11">
        <v>702</v>
      </c>
      <c r="C2706" s="11">
        <v>1154.4</v>
      </c>
      <c r="D2706" s="11">
        <v>335.1421</v>
      </c>
      <c r="E2706" s="11">
        <v>337.1508</v>
      </c>
      <c r="F2706" s="11">
        <v>101.0838</v>
      </c>
      <c r="G2706" s="11">
        <v>4729.7085</v>
      </c>
      <c r="H2706" s="11">
        <v>1</v>
      </c>
      <c r="I2706" s="11">
        <v>1</v>
      </c>
      <c r="J2706" s="11" t="s">
        <v>39</v>
      </c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20">
        <v>0</v>
      </c>
      <c r="V2706" s="20">
        <v>20</v>
      </c>
      <c r="W2706" s="5"/>
      <c r="X2706" s="11">
        <v>0</v>
      </c>
      <c r="Y2706" s="22">
        <v>0.797</v>
      </c>
      <c r="Z2706" s="22">
        <v>0.866</v>
      </c>
      <c r="AA2706" s="22">
        <v>0.791</v>
      </c>
      <c r="AB2706" s="22">
        <v>0.788</v>
      </c>
      <c r="AC2706" s="22">
        <v>0.966</v>
      </c>
      <c r="AD2706" s="22">
        <v>0.963</v>
      </c>
      <c r="AE2706" s="22">
        <v>1.065</v>
      </c>
      <c r="AF2706" s="22">
        <v>0.942</v>
      </c>
      <c r="AG2706" s="22">
        <v>1.068</v>
      </c>
      <c r="AH2706" s="22">
        <v>1.03</v>
      </c>
      <c r="AI2706" s="22">
        <v>0.853</v>
      </c>
      <c r="AJ2706" s="22">
        <v>0.954</v>
      </c>
    </row>
    <row r="2707" s="5" customFormat="1" spans="1:36">
      <c r="A2707" s="11" t="s">
        <v>3940</v>
      </c>
      <c r="B2707" s="11">
        <v>695</v>
      </c>
      <c r="C2707" s="11">
        <v>1155.2</v>
      </c>
      <c r="D2707" s="11">
        <v>676.2252</v>
      </c>
      <c r="E2707" s="11">
        <v>680.2379</v>
      </c>
      <c r="F2707" s="11">
        <v>209.1159</v>
      </c>
      <c r="G2707" s="11">
        <v>13383.1744</v>
      </c>
      <c r="H2707" s="11">
        <v>1</v>
      </c>
      <c r="I2707" s="11">
        <v>2</v>
      </c>
      <c r="J2707" s="11" t="s">
        <v>39</v>
      </c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20">
        <v>0</v>
      </c>
      <c r="V2707" s="20">
        <v>9</v>
      </c>
      <c r="W2707" s="5"/>
      <c r="X2707" s="11">
        <v>0</v>
      </c>
      <c r="Y2707" s="22">
        <v>1.04</v>
      </c>
      <c r="Z2707" s="22">
        <v>1.171</v>
      </c>
      <c r="AA2707" s="22">
        <v>0.878</v>
      </c>
      <c r="AB2707" s="22">
        <v>1.148</v>
      </c>
      <c r="AC2707" s="22">
        <v>1.014</v>
      </c>
      <c r="AD2707" s="22">
        <v>0.963</v>
      </c>
      <c r="AE2707" s="22">
        <v>1.245</v>
      </c>
      <c r="AF2707" s="22">
        <v>1.144</v>
      </c>
      <c r="AG2707" s="22">
        <v>1.055</v>
      </c>
      <c r="AH2707" s="22">
        <v>0.922</v>
      </c>
      <c r="AI2707" s="22">
        <v>0.898</v>
      </c>
      <c r="AJ2707" s="22">
        <v>0.906</v>
      </c>
    </row>
    <row r="2708" s="5" customFormat="1" spans="1:36">
      <c r="A2708" s="11" t="s">
        <v>3941</v>
      </c>
      <c r="B2708" s="11">
        <v>696.6</v>
      </c>
      <c r="C2708" s="11">
        <v>1155.3</v>
      </c>
      <c r="D2708" s="11">
        <v>631.1778</v>
      </c>
      <c r="E2708" s="11">
        <v>635.1912</v>
      </c>
      <c r="F2708" s="11">
        <v>164.0684</v>
      </c>
      <c r="G2708" s="11">
        <v>10134.5814</v>
      </c>
      <c r="H2708" s="11">
        <v>1</v>
      </c>
      <c r="I2708" s="11">
        <v>2</v>
      </c>
      <c r="J2708" s="11" t="s">
        <v>50</v>
      </c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20">
        <v>6</v>
      </c>
      <c r="V2708" s="20">
        <v>74</v>
      </c>
      <c r="W2708" s="5"/>
      <c r="X2708" s="11">
        <v>0</v>
      </c>
      <c r="Y2708" s="22">
        <v>1.26</v>
      </c>
      <c r="Z2708" s="22">
        <v>1.48</v>
      </c>
      <c r="AA2708" s="22">
        <v>1.555</v>
      </c>
      <c r="AB2708" s="22">
        <v>1.427</v>
      </c>
      <c r="AC2708" s="22">
        <v>1.404</v>
      </c>
      <c r="AD2708" s="22">
        <v>1.989</v>
      </c>
      <c r="AE2708" s="22">
        <v>2.1</v>
      </c>
      <c r="AF2708" s="22">
        <v>1.234</v>
      </c>
      <c r="AG2708" s="22">
        <v>1.074</v>
      </c>
      <c r="AH2708" s="22">
        <v>1.018</v>
      </c>
      <c r="AI2708" s="22">
        <v>0.988</v>
      </c>
      <c r="AJ2708" s="22">
        <v>1.014</v>
      </c>
    </row>
    <row r="2709" s="5" customFormat="1" spans="1:36">
      <c r="A2709" s="11" t="s">
        <v>3942</v>
      </c>
      <c r="B2709" s="11">
        <v>695</v>
      </c>
      <c r="C2709" s="11">
        <v>1155.6</v>
      </c>
      <c r="D2709" s="11">
        <v>582.1729</v>
      </c>
      <c r="E2709" s="11">
        <v>586.1863</v>
      </c>
      <c r="F2709" s="11">
        <v>115.0635</v>
      </c>
      <c r="G2709" s="11">
        <v>16421.8719047619</v>
      </c>
      <c r="H2709" s="11">
        <v>1</v>
      </c>
      <c r="I2709" s="11">
        <v>2</v>
      </c>
      <c r="J2709" s="11" t="s">
        <v>50</v>
      </c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20">
        <v>2</v>
      </c>
      <c r="V2709" s="20">
        <v>33</v>
      </c>
      <c r="W2709" s="5"/>
      <c r="X2709" s="11">
        <v>0</v>
      </c>
      <c r="Y2709" s="22">
        <v>1.005</v>
      </c>
      <c r="Z2709" s="22">
        <v>0.997</v>
      </c>
      <c r="AA2709" s="22">
        <v>0.883</v>
      </c>
      <c r="AB2709" s="22">
        <v>0.982</v>
      </c>
      <c r="AC2709" s="22">
        <v>1.329</v>
      </c>
      <c r="AD2709" s="22">
        <v>1.029</v>
      </c>
      <c r="AE2709" s="22">
        <v>1.343</v>
      </c>
      <c r="AF2709" s="22">
        <v>1.103</v>
      </c>
      <c r="AG2709" s="22">
        <v>1.228</v>
      </c>
      <c r="AH2709" s="22">
        <v>1.176</v>
      </c>
      <c r="AI2709" s="22">
        <v>1.091</v>
      </c>
      <c r="AJ2709" s="22">
        <v>1.216</v>
      </c>
    </row>
    <row r="2710" s="5" customFormat="1" spans="1:36">
      <c r="A2710" s="11" t="s">
        <v>3943</v>
      </c>
      <c r="B2710" s="11">
        <v>696.9</v>
      </c>
      <c r="C2710" s="11">
        <v>1155.8</v>
      </c>
      <c r="D2710" s="11">
        <v>316.0931</v>
      </c>
      <c r="E2710" s="11">
        <v>318.0998</v>
      </c>
      <c r="F2710" s="11">
        <v>164.0696</v>
      </c>
      <c r="G2710" s="11">
        <v>5764.34833333333</v>
      </c>
      <c r="H2710" s="11">
        <v>2</v>
      </c>
      <c r="I2710" s="11">
        <v>2</v>
      </c>
      <c r="J2710" s="11" t="s">
        <v>50</v>
      </c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20">
        <v>6</v>
      </c>
      <c r="V2710" s="20">
        <v>74</v>
      </c>
      <c r="W2710" s="5"/>
      <c r="X2710" s="11">
        <v>0</v>
      </c>
      <c r="Y2710" s="22">
        <v>1.378</v>
      </c>
      <c r="Z2710" s="22">
        <v>1.676</v>
      </c>
      <c r="AA2710" s="22">
        <v>1.656</v>
      </c>
      <c r="AB2710" s="22">
        <v>1.79</v>
      </c>
      <c r="AC2710" s="22">
        <v>1.453</v>
      </c>
      <c r="AD2710" s="22">
        <v>1.653</v>
      </c>
      <c r="AE2710" s="22">
        <v>2.082</v>
      </c>
      <c r="AF2710" s="22">
        <v>1.434</v>
      </c>
      <c r="AG2710" s="22">
        <v>1.177</v>
      </c>
      <c r="AH2710" s="22">
        <v>1.052</v>
      </c>
      <c r="AI2710" s="22">
        <v>1.119</v>
      </c>
      <c r="AJ2710" s="22">
        <v>1.106</v>
      </c>
    </row>
    <row r="2711" s="5" customFormat="1" spans="1:36">
      <c r="A2711" s="11" t="s">
        <v>3944</v>
      </c>
      <c r="B2711" s="11">
        <v>697</v>
      </c>
      <c r="C2711" s="11">
        <v>1155.9</v>
      </c>
      <c r="D2711" s="11">
        <v>639.1932</v>
      </c>
      <c r="E2711" s="11">
        <v>643.2049</v>
      </c>
      <c r="F2711" s="11">
        <v>172.0838</v>
      </c>
      <c r="G2711" s="11">
        <v>5237.75</v>
      </c>
      <c r="H2711" s="11">
        <v>1</v>
      </c>
      <c r="I2711" s="11">
        <v>2</v>
      </c>
      <c r="J2711" s="11" t="s">
        <v>50</v>
      </c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20">
        <v>2</v>
      </c>
      <c r="V2711" s="20">
        <v>9</v>
      </c>
      <c r="W2711" s="5"/>
      <c r="X2711" s="11">
        <v>0</v>
      </c>
      <c r="Y2711" s="22">
        <v>0.994</v>
      </c>
      <c r="Z2711" s="22">
        <v>1.156</v>
      </c>
      <c r="AA2711" s="22">
        <v>1.242</v>
      </c>
      <c r="AB2711" s="22">
        <v>1.143</v>
      </c>
      <c r="AC2711" s="22">
        <v>0.989</v>
      </c>
      <c r="AD2711" s="22">
        <v>1.224</v>
      </c>
      <c r="AE2711" s="22">
        <v>1.301</v>
      </c>
      <c r="AF2711" s="22">
        <v>1.015</v>
      </c>
      <c r="AG2711" s="22">
        <v>1.1</v>
      </c>
      <c r="AH2711" s="22">
        <v>1.039</v>
      </c>
      <c r="AI2711" s="22">
        <v>1.006</v>
      </c>
      <c r="AJ2711" s="22">
        <v>1.032</v>
      </c>
    </row>
    <row r="2712" s="5" customFormat="1" spans="1:36">
      <c r="A2712" s="11" t="s">
        <v>3945</v>
      </c>
      <c r="B2712" s="11">
        <v>697</v>
      </c>
      <c r="C2712" s="11">
        <v>1156.5</v>
      </c>
      <c r="D2712" s="11">
        <v>379.169</v>
      </c>
      <c r="E2712" s="11">
        <v>381.1757</v>
      </c>
      <c r="F2712" s="11">
        <v>145.1107</v>
      </c>
      <c r="G2712" s="11">
        <v>544886.835652174</v>
      </c>
      <c r="H2712" s="11">
        <v>1</v>
      </c>
      <c r="I2712" s="11">
        <v>1</v>
      </c>
      <c r="J2712" s="11" t="s">
        <v>50</v>
      </c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20">
        <v>1</v>
      </c>
      <c r="V2712" s="20">
        <v>19</v>
      </c>
      <c r="W2712" s="5"/>
      <c r="X2712" s="11">
        <v>0</v>
      </c>
      <c r="Y2712" s="22">
        <v>1.273</v>
      </c>
      <c r="Z2712" s="22">
        <v>1.213</v>
      </c>
      <c r="AA2712" s="22">
        <v>1.258</v>
      </c>
      <c r="AB2712" s="22">
        <v>0.843</v>
      </c>
      <c r="AC2712" s="22">
        <v>0.954</v>
      </c>
      <c r="AD2712" s="22">
        <v>1.284</v>
      </c>
      <c r="AE2712" s="22">
        <v>0.867</v>
      </c>
      <c r="AF2712" s="22">
        <v>1.286</v>
      </c>
      <c r="AG2712" s="22">
        <v>1.057</v>
      </c>
      <c r="AH2712" s="22">
        <v>1.036</v>
      </c>
      <c r="AI2712" s="22">
        <v>0.863</v>
      </c>
      <c r="AJ2712" s="22">
        <v>0.979</v>
      </c>
    </row>
    <row r="2713" s="5" customFormat="1" spans="1:36">
      <c r="A2713" s="11" t="s">
        <v>3946</v>
      </c>
      <c r="B2713" s="11">
        <v>698.7</v>
      </c>
      <c r="C2713" s="11">
        <v>1156.8</v>
      </c>
      <c r="D2713" s="11">
        <v>662.2147</v>
      </c>
      <c r="E2713" s="11">
        <v>666.2292</v>
      </c>
      <c r="F2713" s="11">
        <v>195.1053</v>
      </c>
      <c r="G2713" s="11">
        <v>8548.2342</v>
      </c>
      <c r="H2713" s="11">
        <v>1</v>
      </c>
      <c r="I2713" s="11">
        <v>2</v>
      </c>
      <c r="J2713" s="11" t="s">
        <v>39</v>
      </c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20">
        <v>0</v>
      </c>
      <c r="V2713" s="20">
        <v>1</v>
      </c>
      <c r="W2713" s="5"/>
      <c r="X2713" s="11">
        <v>0</v>
      </c>
      <c r="Y2713" s="22">
        <v>1.161</v>
      </c>
      <c r="Z2713" s="22">
        <v>0.92</v>
      </c>
      <c r="AA2713" s="22">
        <v>0.981</v>
      </c>
      <c r="AB2713" s="22">
        <v>0.872</v>
      </c>
      <c r="AC2713" s="22">
        <v>1.052</v>
      </c>
      <c r="AD2713" s="22">
        <v>1.136</v>
      </c>
      <c r="AE2713" s="22">
        <v>1.155</v>
      </c>
      <c r="AF2713" s="22">
        <v>1.314</v>
      </c>
      <c r="AG2713" s="22">
        <v>1.096</v>
      </c>
      <c r="AH2713" s="22">
        <v>1.085</v>
      </c>
      <c r="AI2713" s="22">
        <v>1.143</v>
      </c>
      <c r="AJ2713" s="22">
        <v>1.091</v>
      </c>
    </row>
    <row r="2714" s="5" customFormat="1" spans="1:36">
      <c r="A2714" s="11" t="s">
        <v>3947</v>
      </c>
      <c r="B2714" s="11">
        <v>697</v>
      </c>
      <c r="C2714" s="11">
        <v>1157.1</v>
      </c>
      <c r="D2714" s="11">
        <v>424.2264</v>
      </c>
      <c r="E2714" s="11">
        <v>426.2329</v>
      </c>
      <c r="F2714" s="11">
        <v>190.1681</v>
      </c>
      <c r="G2714" s="11">
        <v>57915.205</v>
      </c>
      <c r="H2714" s="11">
        <v>1</v>
      </c>
      <c r="I2714" s="11">
        <v>1</v>
      </c>
      <c r="J2714" s="11" t="s">
        <v>39</v>
      </c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20">
        <v>0</v>
      </c>
      <c r="V2714" s="20">
        <v>1</v>
      </c>
      <c r="W2714" s="5"/>
      <c r="X2714" s="11">
        <v>0</v>
      </c>
      <c r="Y2714" s="22">
        <v>1.278</v>
      </c>
      <c r="Z2714" s="22">
        <v>1.142</v>
      </c>
      <c r="AA2714" s="22">
        <v>1.197</v>
      </c>
      <c r="AB2714" s="22">
        <v>0.796</v>
      </c>
      <c r="AC2714" s="22">
        <v>0.988</v>
      </c>
      <c r="AD2714" s="22">
        <v>1.22</v>
      </c>
      <c r="AE2714" s="22">
        <v>0.958</v>
      </c>
      <c r="AF2714" s="22">
        <v>1.311</v>
      </c>
      <c r="AG2714" s="22">
        <v>0.977</v>
      </c>
      <c r="AH2714" s="22">
        <v>0.931</v>
      </c>
      <c r="AI2714" s="22">
        <v>0.967</v>
      </c>
      <c r="AJ2714" s="22">
        <v>0.912</v>
      </c>
    </row>
    <row r="2715" s="5" customFormat="1" spans="1:36">
      <c r="A2715" s="11" t="s">
        <v>3948</v>
      </c>
      <c r="B2715" s="11">
        <v>697</v>
      </c>
      <c r="C2715" s="11">
        <v>1157.4</v>
      </c>
      <c r="D2715" s="11">
        <v>346.0673</v>
      </c>
      <c r="E2715" s="11">
        <v>348.0749</v>
      </c>
      <c r="F2715" s="11">
        <v>224.0179</v>
      </c>
      <c r="G2715" s="11">
        <v>21755.8137</v>
      </c>
      <c r="H2715" s="11">
        <v>2</v>
      </c>
      <c r="I2715" s="11">
        <v>2</v>
      </c>
      <c r="J2715" s="11" t="s">
        <v>46</v>
      </c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11">
        <v>0.2083</v>
      </c>
      <c r="Y2715" s="22">
        <v>1.077</v>
      </c>
      <c r="Z2715" s="22">
        <v>1.305</v>
      </c>
      <c r="AA2715" s="22">
        <v>1.075</v>
      </c>
      <c r="AB2715" s="22">
        <v>1.256</v>
      </c>
      <c r="AC2715" s="22">
        <v>0.786</v>
      </c>
      <c r="AD2715" s="22">
        <v>0.892</v>
      </c>
      <c r="AE2715" s="22">
        <v>1.129</v>
      </c>
      <c r="AF2715" s="22">
        <v>0.709</v>
      </c>
      <c r="AG2715" s="23">
        <v>1.1104</v>
      </c>
      <c r="AH2715" s="23">
        <v>1.1041</v>
      </c>
      <c r="AI2715" s="22">
        <v>1.241</v>
      </c>
      <c r="AJ2715" s="22">
        <v>1.336</v>
      </c>
    </row>
    <row r="2716" s="5" customFormat="1" spans="1:36">
      <c r="A2716" s="11" t="s">
        <v>3949</v>
      </c>
      <c r="B2716" s="11">
        <v>702.9</v>
      </c>
      <c r="C2716" s="11">
        <v>1157.5</v>
      </c>
      <c r="D2716" s="11">
        <v>403.6083</v>
      </c>
      <c r="E2716" s="11">
        <v>405.6172</v>
      </c>
      <c r="F2716" s="11">
        <v>169.55</v>
      </c>
      <c r="G2716" s="11">
        <v>5769.89</v>
      </c>
      <c r="H2716" s="11">
        <v>1</v>
      </c>
      <c r="I2716" s="11">
        <v>1</v>
      </c>
      <c r="J2716" s="11" t="s">
        <v>46</v>
      </c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11">
        <v>0</v>
      </c>
      <c r="Y2716" s="22">
        <v>1.278</v>
      </c>
      <c r="Z2716" s="22">
        <v>1.209</v>
      </c>
      <c r="AA2716" s="22">
        <v>1.164</v>
      </c>
      <c r="AB2716" s="22">
        <v>1.211</v>
      </c>
      <c r="AC2716" s="22">
        <v>0.625</v>
      </c>
      <c r="AD2716" s="22">
        <v>0.635</v>
      </c>
      <c r="AE2716" s="22">
        <v>1.028</v>
      </c>
      <c r="AF2716" s="22">
        <v>0.615</v>
      </c>
      <c r="AG2716" s="22">
        <v>1.041</v>
      </c>
      <c r="AH2716" s="22">
        <v>0.907</v>
      </c>
      <c r="AI2716" s="22">
        <v>0.966</v>
      </c>
      <c r="AJ2716" s="22">
        <v>0.971</v>
      </c>
    </row>
    <row r="2717" s="5" customFormat="1" spans="1:36">
      <c r="A2717" s="11" t="s">
        <v>3950</v>
      </c>
      <c r="B2717" s="11">
        <v>697</v>
      </c>
      <c r="C2717" s="11">
        <v>1158.4</v>
      </c>
      <c r="D2717" s="11">
        <v>426.1371</v>
      </c>
      <c r="E2717" s="11">
        <v>428.1434</v>
      </c>
      <c r="F2717" s="11">
        <v>192.0787</v>
      </c>
      <c r="G2717" s="11">
        <v>20873.5842105263</v>
      </c>
      <c r="H2717" s="11">
        <v>1</v>
      </c>
      <c r="I2717" s="11">
        <v>1</v>
      </c>
      <c r="J2717" s="11" t="s">
        <v>41</v>
      </c>
      <c r="K2717" s="5"/>
      <c r="L2717" s="5"/>
      <c r="M2717" s="5"/>
      <c r="N2717" s="5"/>
      <c r="O2717" s="5"/>
      <c r="P2717" s="11" t="s">
        <v>3951</v>
      </c>
      <c r="Q2717" s="11" t="s">
        <v>3952</v>
      </c>
      <c r="R2717" s="11" t="s">
        <v>3953</v>
      </c>
      <c r="S2717" s="11">
        <v>0.14</v>
      </c>
      <c r="T2717" s="11">
        <v>2.3</v>
      </c>
      <c r="U2717" s="5"/>
      <c r="V2717" s="5"/>
      <c r="W2717" s="5"/>
      <c r="X2717" s="11">
        <v>0</v>
      </c>
      <c r="Y2717" s="22">
        <v>1.219</v>
      </c>
      <c r="Z2717" s="22">
        <v>1.343</v>
      </c>
      <c r="AA2717" s="22">
        <v>1.421</v>
      </c>
      <c r="AB2717" s="22">
        <v>1.151</v>
      </c>
      <c r="AC2717" s="22">
        <v>0.377</v>
      </c>
      <c r="AD2717" s="22">
        <v>0.78</v>
      </c>
      <c r="AE2717" s="22">
        <v>0.48</v>
      </c>
      <c r="AF2717" s="22">
        <v>0.388</v>
      </c>
      <c r="AG2717" s="22">
        <v>0.909</v>
      </c>
      <c r="AH2717" s="22">
        <v>0.954</v>
      </c>
      <c r="AI2717" s="22">
        <v>0.912</v>
      </c>
      <c r="AJ2717" s="22">
        <v>1.068</v>
      </c>
    </row>
    <row r="2718" s="5" customFormat="1" spans="1:36">
      <c r="A2718" s="11" t="s">
        <v>3954</v>
      </c>
      <c r="B2718" s="11">
        <v>699</v>
      </c>
      <c r="C2718" s="11">
        <v>1158.9</v>
      </c>
      <c r="D2718" s="11">
        <v>494.1226</v>
      </c>
      <c r="E2718" s="11">
        <v>496.1261</v>
      </c>
      <c r="F2718" s="11">
        <v>260.0643</v>
      </c>
      <c r="G2718" s="11">
        <v>3866.438</v>
      </c>
      <c r="H2718" s="11">
        <v>1</v>
      </c>
      <c r="I2718" s="11">
        <v>1</v>
      </c>
      <c r="J2718" s="11" t="s">
        <v>39</v>
      </c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20">
        <v>0</v>
      </c>
      <c r="V2718" s="20">
        <v>14</v>
      </c>
      <c r="W2718" s="5"/>
      <c r="X2718" s="11">
        <v>0</v>
      </c>
      <c r="Y2718" s="22">
        <v>1.696</v>
      </c>
      <c r="Z2718" s="22">
        <v>1.635</v>
      </c>
      <c r="AA2718" s="22">
        <v>1.471</v>
      </c>
      <c r="AB2718" s="22">
        <v>1.781</v>
      </c>
      <c r="AC2718" s="22">
        <v>1.336</v>
      </c>
      <c r="AD2718" s="22">
        <v>1.623</v>
      </c>
      <c r="AE2718" s="22">
        <v>1.724</v>
      </c>
      <c r="AF2718" s="22">
        <v>1.26</v>
      </c>
      <c r="AG2718" s="22">
        <v>1.706</v>
      </c>
      <c r="AH2718" s="22">
        <v>1.647</v>
      </c>
      <c r="AI2718" s="22">
        <v>1.329</v>
      </c>
      <c r="AJ2718" s="22">
        <v>1.461</v>
      </c>
    </row>
    <row r="2719" s="5" customFormat="1" spans="1:36">
      <c r="A2719" s="11" t="s">
        <v>3955</v>
      </c>
      <c r="B2719" s="11">
        <v>701.1</v>
      </c>
      <c r="C2719" s="11">
        <v>1159</v>
      </c>
      <c r="D2719" s="11">
        <v>423.9664</v>
      </c>
      <c r="E2719" s="11">
        <v>425.9704</v>
      </c>
      <c r="F2719" s="11">
        <v>189.908</v>
      </c>
      <c r="G2719" s="11">
        <v>73259.35375</v>
      </c>
      <c r="H2719" s="11">
        <v>1</v>
      </c>
      <c r="I2719" s="11">
        <v>1</v>
      </c>
      <c r="J2719" s="11" t="s">
        <v>39</v>
      </c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20">
        <v>0</v>
      </c>
      <c r="V2719" s="20">
        <v>1</v>
      </c>
      <c r="W2719" s="5"/>
      <c r="X2719" s="11">
        <v>0</v>
      </c>
      <c r="Y2719" s="22">
        <v>0.848</v>
      </c>
      <c r="Z2719" s="22">
        <v>0.938</v>
      </c>
      <c r="AA2719" s="22">
        <v>0.75</v>
      </c>
      <c r="AB2719" s="22">
        <v>0.93</v>
      </c>
      <c r="AC2719" s="22">
        <v>0.584</v>
      </c>
      <c r="AD2719" s="22">
        <v>0.667</v>
      </c>
      <c r="AE2719" s="22">
        <v>0.629</v>
      </c>
      <c r="AF2719" s="22">
        <v>0.455</v>
      </c>
      <c r="AG2719" s="22">
        <v>0.904</v>
      </c>
      <c r="AH2719" s="22">
        <v>0.847</v>
      </c>
      <c r="AI2719" s="22">
        <v>0.671</v>
      </c>
      <c r="AJ2719" s="22">
        <v>0.65</v>
      </c>
    </row>
    <row r="2720" s="5" customFormat="1" spans="1:36">
      <c r="A2720" s="11" t="s">
        <v>3956</v>
      </c>
      <c r="B2720" s="11">
        <v>700</v>
      </c>
      <c r="C2720" s="11">
        <v>1159</v>
      </c>
      <c r="D2720" s="11">
        <v>278.085</v>
      </c>
      <c r="E2720" s="11">
        <v>280.0915</v>
      </c>
      <c r="F2720" s="11">
        <v>44.0267</v>
      </c>
      <c r="G2720" s="11">
        <v>23593.8607142857</v>
      </c>
      <c r="H2720" s="11">
        <v>1</v>
      </c>
      <c r="I2720" s="11">
        <v>1</v>
      </c>
      <c r="J2720" s="11" t="s">
        <v>46</v>
      </c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11">
        <v>0</v>
      </c>
      <c r="Y2720" s="22">
        <v>1.211</v>
      </c>
      <c r="Z2720" s="22">
        <v>1.157</v>
      </c>
      <c r="AA2720" s="22">
        <v>0.967</v>
      </c>
      <c r="AB2720" s="22">
        <v>1.281</v>
      </c>
      <c r="AC2720" s="22">
        <v>0.706</v>
      </c>
      <c r="AD2720" s="22">
        <v>1.023</v>
      </c>
      <c r="AE2720" s="22">
        <v>1.078</v>
      </c>
      <c r="AF2720" s="22">
        <v>0.729</v>
      </c>
      <c r="AG2720" s="22">
        <v>0.958</v>
      </c>
      <c r="AH2720" s="22">
        <v>1.01</v>
      </c>
      <c r="AI2720" s="22">
        <v>0.944</v>
      </c>
      <c r="AJ2720" s="22">
        <v>0.944</v>
      </c>
    </row>
    <row r="2721" s="5" customFormat="1" spans="1:36">
      <c r="A2721" s="11" t="s">
        <v>3957</v>
      </c>
      <c r="B2721" s="11">
        <v>698.1</v>
      </c>
      <c r="C2721" s="11">
        <v>1159.4</v>
      </c>
      <c r="D2721" s="11">
        <v>297.5777</v>
      </c>
      <c r="E2721" s="11">
        <v>299.5844</v>
      </c>
      <c r="F2721" s="11">
        <v>127.0388</v>
      </c>
      <c r="G2721" s="11">
        <v>89805.9825</v>
      </c>
      <c r="H2721" s="11">
        <v>2</v>
      </c>
      <c r="I2721" s="11">
        <v>2</v>
      </c>
      <c r="J2721" s="11" t="s">
        <v>39</v>
      </c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20">
        <v>0</v>
      </c>
      <c r="V2721" s="20">
        <v>6</v>
      </c>
      <c r="W2721" s="5"/>
      <c r="X2721" s="11">
        <v>0</v>
      </c>
      <c r="Y2721" s="22">
        <v>0.802</v>
      </c>
      <c r="Z2721" s="22">
        <v>0.732</v>
      </c>
      <c r="AA2721" s="22">
        <v>0.975</v>
      </c>
      <c r="AB2721" s="22">
        <v>0.766</v>
      </c>
      <c r="AC2721" s="22">
        <v>1.219</v>
      </c>
      <c r="AD2721" s="22">
        <v>1.071</v>
      </c>
      <c r="AE2721" s="22">
        <v>1.147</v>
      </c>
      <c r="AF2721" s="22">
        <v>1.123</v>
      </c>
      <c r="AG2721" s="22">
        <v>1.251</v>
      </c>
      <c r="AH2721" s="22">
        <v>1.221</v>
      </c>
      <c r="AI2721" s="22">
        <v>1.28</v>
      </c>
      <c r="AJ2721" s="22">
        <v>1.104</v>
      </c>
    </row>
    <row r="2722" s="5" customFormat="1" spans="1:36">
      <c r="A2722" s="11" t="s">
        <v>3958</v>
      </c>
      <c r="B2722" s="11">
        <v>700</v>
      </c>
      <c r="C2722" s="11">
        <v>1160.6</v>
      </c>
      <c r="D2722" s="11">
        <v>356.6442</v>
      </c>
      <c r="E2722" s="11">
        <v>358.6512</v>
      </c>
      <c r="F2722" s="11">
        <v>245.1717</v>
      </c>
      <c r="G2722" s="11">
        <v>3566.12933333333</v>
      </c>
      <c r="H2722" s="11">
        <v>2</v>
      </c>
      <c r="I2722" s="11">
        <v>2</v>
      </c>
      <c r="J2722" s="11" t="s">
        <v>39</v>
      </c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20">
        <v>0</v>
      </c>
      <c r="V2722" s="20">
        <v>6</v>
      </c>
      <c r="W2722" s="5"/>
      <c r="X2722" s="11">
        <v>0.0417</v>
      </c>
      <c r="Y2722" s="22">
        <v>0.732</v>
      </c>
      <c r="Z2722" s="22">
        <v>0.692</v>
      </c>
      <c r="AA2722" s="22">
        <v>0.7</v>
      </c>
      <c r="AB2722" s="23">
        <v>0.9411</v>
      </c>
      <c r="AC2722" s="22">
        <v>1.724</v>
      </c>
      <c r="AD2722" s="22">
        <v>1.16</v>
      </c>
      <c r="AE2722" s="22">
        <v>1.139</v>
      </c>
      <c r="AF2722" s="22">
        <v>1.612</v>
      </c>
      <c r="AG2722" s="22">
        <v>0.927</v>
      </c>
      <c r="AH2722" s="22">
        <v>1.236</v>
      </c>
      <c r="AI2722" s="22">
        <v>1.121</v>
      </c>
      <c r="AJ2722" s="22">
        <v>1.084</v>
      </c>
    </row>
    <row r="2723" s="5" customFormat="1" spans="1:36">
      <c r="A2723" s="11" t="s">
        <v>3959</v>
      </c>
      <c r="B2723" s="11">
        <v>699.5</v>
      </c>
      <c r="C2723" s="11">
        <v>1160.8</v>
      </c>
      <c r="D2723" s="11">
        <v>362.6096</v>
      </c>
      <c r="E2723" s="11">
        <v>364.6165</v>
      </c>
      <c r="F2723" s="11">
        <v>128.5512</v>
      </c>
      <c r="G2723" s="11">
        <v>7581.90733333333</v>
      </c>
      <c r="H2723" s="11">
        <v>1</v>
      </c>
      <c r="I2723" s="11">
        <v>1</v>
      </c>
      <c r="J2723" s="11" t="s">
        <v>46</v>
      </c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11">
        <v>0</v>
      </c>
      <c r="Y2723" s="22">
        <v>0.36</v>
      </c>
      <c r="Z2723" s="22">
        <v>0.447</v>
      </c>
      <c r="AA2723" s="22">
        <v>0.499</v>
      </c>
      <c r="AB2723" s="22">
        <v>0.293</v>
      </c>
      <c r="AC2723" s="22">
        <v>1.271</v>
      </c>
      <c r="AD2723" s="22">
        <v>1.226</v>
      </c>
      <c r="AE2723" s="22">
        <v>1.722</v>
      </c>
      <c r="AF2723" s="22">
        <v>1.357</v>
      </c>
      <c r="AG2723" s="22">
        <v>1.462</v>
      </c>
      <c r="AH2723" s="22">
        <v>1.135</v>
      </c>
      <c r="AI2723" s="22">
        <v>0.956</v>
      </c>
      <c r="AJ2723" s="22">
        <v>1.037</v>
      </c>
    </row>
    <row r="2724" s="5" customFormat="1" spans="1:36">
      <c r="A2724" s="11" t="s">
        <v>3960</v>
      </c>
      <c r="B2724" s="11">
        <v>698.1</v>
      </c>
      <c r="C2724" s="11">
        <v>1161.1</v>
      </c>
      <c r="D2724" s="11">
        <v>356.0936</v>
      </c>
      <c r="E2724" s="11">
        <v>358.1001</v>
      </c>
      <c r="F2724" s="11">
        <v>244.0705</v>
      </c>
      <c r="G2724" s="11">
        <v>23615.0669565217</v>
      </c>
      <c r="H2724" s="11">
        <v>2</v>
      </c>
      <c r="I2724" s="11">
        <v>2</v>
      </c>
      <c r="J2724" s="11" t="s">
        <v>50</v>
      </c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20">
        <v>2</v>
      </c>
      <c r="V2724" s="20">
        <v>29</v>
      </c>
      <c r="W2724" s="5"/>
      <c r="X2724" s="11">
        <v>0</v>
      </c>
      <c r="Y2724" s="22">
        <v>0.817</v>
      </c>
      <c r="Z2724" s="22">
        <v>0.796</v>
      </c>
      <c r="AA2724" s="22">
        <v>0.849</v>
      </c>
      <c r="AB2724" s="22">
        <v>0.861</v>
      </c>
      <c r="AC2724" s="22">
        <v>0.943</v>
      </c>
      <c r="AD2724" s="22">
        <v>0.963</v>
      </c>
      <c r="AE2724" s="22">
        <v>1.031</v>
      </c>
      <c r="AF2724" s="22">
        <v>0.808</v>
      </c>
      <c r="AG2724" s="22">
        <v>0.948</v>
      </c>
      <c r="AH2724" s="22">
        <v>1.017</v>
      </c>
      <c r="AI2724" s="22">
        <v>0.956</v>
      </c>
      <c r="AJ2724" s="22">
        <v>0.994</v>
      </c>
    </row>
    <row r="2725" s="5" customFormat="1" spans="1:36">
      <c r="A2725" s="11" t="s">
        <v>3961</v>
      </c>
      <c r="B2725" s="11">
        <v>705.7</v>
      </c>
      <c r="C2725" s="11">
        <v>1161.6</v>
      </c>
      <c r="D2725" s="11">
        <v>647.3355</v>
      </c>
      <c r="E2725" s="11">
        <v>649.3416</v>
      </c>
      <c r="F2725" s="11">
        <v>413.2772</v>
      </c>
      <c r="G2725" s="11">
        <v>4997.17116666667</v>
      </c>
      <c r="H2725" s="11">
        <v>1</v>
      </c>
      <c r="I2725" s="11">
        <v>1</v>
      </c>
      <c r="J2725" s="11" t="s">
        <v>39</v>
      </c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20">
        <v>0</v>
      </c>
      <c r="V2725" s="20">
        <v>19</v>
      </c>
      <c r="W2725" s="5"/>
      <c r="X2725" s="11">
        <v>0</v>
      </c>
      <c r="Y2725" s="22">
        <v>1.339</v>
      </c>
      <c r="Z2725" s="22">
        <v>1.409</v>
      </c>
      <c r="AA2725" s="22">
        <v>1.574</v>
      </c>
      <c r="AB2725" s="22">
        <v>1.857</v>
      </c>
      <c r="AC2725" s="22">
        <v>1.376</v>
      </c>
      <c r="AD2725" s="22">
        <v>1.43</v>
      </c>
      <c r="AE2725" s="22">
        <v>1.418</v>
      </c>
      <c r="AF2725" s="22">
        <v>1.241</v>
      </c>
      <c r="AG2725" s="22">
        <v>2.032</v>
      </c>
      <c r="AH2725" s="22">
        <v>1.853</v>
      </c>
      <c r="AI2725" s="22">
        <v>1.735</v>
      </c>
      <c r="AJ2725" s="22">
        <v>1.666</v>
      </c>
    </row>
    <row r="2726" s="5" customFormat="1" spans="1:36">
      <c r="A2726" s="11" t="s">
        <v>3962</v>
      </c>
      <c r="B2726" s="11">
        <v>700.7</v>
      </c>
      <c r="C2726" s="11">
        <v>1162.7</v>
      </c>
      <c r="D2726" s="11">
        <v>724.21</v>
      </c>
      <c r="E2726" s="11">
        <v>728.2237</v>
      </c>
      <c r="F2726" s="11">
        <v>257.1006</v>
      </c>
      <c r="G2726" s="11">
        <v>14839.553</v>
      </c>
      <c r="H2726" s="11">
        <v>1</v>
      </c>
      <c r="I2726" s="11">
        <v>2</v>
      </c>
      <c r="J2726" s="11" t="s">
        <v>50</v>
      </c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20">
        <v>2</v>
      </c>
      <c r="V2726" s="20">
        <v>29</v>
      </c>
      <c r="W2726" s="5"/>
      <c r="X2726" s="11">
        <v>0</v>
      </c>
      <c r="Y2726" s="22">
        <v>0.483</v>
      </c>
      <c r="Z2726" s="22">
        <v>0.383</v>
      </c>
      <c r="AA2726" s="22">
        <v>0.472</v>
      </c>
      <c r="AB2726" s="22">
        <v>0.288</v>
      </c>
      <c r="AC2726" s="22">
        <v>1.215</v>
      </c>
      <c r="AD2726" s="22">
        <v>1.188</v>
      </c>
      <c r="AE2726" s="22">
        <v>1.338</v>
      </c>
      <c r="AF2726" s="22">
        <v>1.031</v>
      </c>
      <c r="AG2726" s="22">
        <v>1.038</v>
      </c>
      <c r="AH2726" s="22">
        <v>1.024</v>
      </c>
      <c r="AI2726" s="22">
        <v>0.897</v>
      </c>
      <c r="AJ2726" s="22">
        <v>1.062</v>
      </c>
    </row>
    <row r="2727" s="5" customFormat="1" spans="1:36">
      <c r="A2727" s="11" t="s">
        <v>3963</v>
      </c>
      <c r="B2727" s="11">
        <v>702</v>
      </c>
      <c r="C2727" s="11">
        <v>1163.7</v>
      </c>
      <c r="D2727" s="11">
        <v>391.1322</v>
      </c>
      <c r="E2727" s="11">
        <v>393.1391</v>
      </c>
      <c r="F2727" s="11">
        <v>157.0739</v>
      </c>
      <c r="G2727" s="11">
        <v>11706.9931176471</v>
      </c>
      <c r="H2727" s="11">
        <v>1</v>
      </c>
      <c r="I2727" s="11">
        <v>1</v>
      </c>
      <c r="J2727" s="11" t="s">
        <v>50</v>
      </c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20">
        <v>2</v>
      </c>
      <c r="V2727" s="20">
        <v>28</v>
      </c>
      <c r="W2727" s="5"/>
      <c r="X2727" s="11">
        <v>0</v>
      </c>
      <c r="Y2727" s="22">
        <v>1.496</v>
      </c>
      <c r="Z2727" s="22">
        <v>1.525</v>
      </c>
      <c r="AA2727" s="22">
        <v>1.188</v>
      </c>
      <c r="AB2727" s="22">
        <v>1.516</v>
      </c>
      <c r="AC2727" s="22">
        <v>0.889</v>
      </c>
      <c r="AD2727" s="22">
        <v>1.205</v>
      </c>
      <c r="AE2727" s="22">
        <v>1.145</v>
      </c>
      <c r="AF2727" s="22">
        <v>0.825</v>
      </c>
      <c r="AG2727" s="22">
        <v>1.666</v>
      </c>
      <c r="AH2727" s="22">
        <v>1.673</v>
      </c>
      <c r="AI2727" s="22">
        <v>1.474</v>
      </c>
      <c r="AJ2727" s="22">
        <v>1.42</v>
      </c>
    </row>
    <row r="2728" s="5" customFormat="1" spans="1:36">
      <c r="A2728" s="11" t="s">
        <v>3964</v>
      </c>
      <c r="B2728" s="11">
        <v>699.7</v>
      </c>
      <c r="C2728" s="11">
        <v>1164.4</v>
      </c>
      <c r="D2728" s="11">
        <v>611.1981</v>
      </c>
      <c r="E2728" s="11">
        <v>615.2125</v>
      </c>
      <c r="F2728" s="11">
        <v>144.0888</v>
      </c>
      <c r="G2728" s="11">
        <v>5101.64385714286</v>
      </c>
      <c r="H2728" s="11">
        <v>1</v>
      </c>
      <c r="I2728" s="11">
        <v>2</v>
      </c>
      <c r="J2728" s="11" t="s">
        <v>39</v>
      </c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20">
        <v>0</v>
      </c>
      <c r="V2728" s="20">
        <v>17</v>
      </c>
      <c r="W2728" s="5"/>
      <c r="X2728" s="11">
        <v>0</v>
      </c>
      <c r="Y2728" s="22">
        <v>0.897</v>
      </c>
      <c r="Z2728" s="22">
        <v>1.002</v>
      </c>
      <c r="AA2728" s="22">
        <v>1.055</v>
      </c>
      <c r="AB2728" s="22">
        <v>1.019</v>
      </c>
      <c r="AC2728" s="22">
        <v>1.084</v>
      </c>
      <c r="AD2728" s="22">
        <v>0.958</v>
      </c>
      <c r="AE2728" s="22">
        <v>1.176</v>
      </c>
      <c r="AF2728" s="22">
        <v>1.169</v>
      </c>
      <c r="AG2728" s="22">
        <v>1.238</v>
      </c>
      <c r="AH2728" s="22">
        <v>1.201</v>
      </c>
      <c r="AI2728" s="22">
        <v>1.356</v>
      </c>
      <c r="AJ2728" s="22">
        <v>1.222</v>
      </c>
    </row>
    <row r="2729" s="5" customFormat="1" spans="1:36">
      <c r="A2729" s="11" t="s">
        <v>3965</v>
      </c>
      <c r="B2729" s="11">
        <v>702.1</v>
      </c>
      <c r="C2729" s="11">
        <v>1166.3</v>
      </c>
      <c r="D2729" s="11">
        <v>346.0749</v>
      </c>
      <c r="E2729" s="11">
        <v>348.0817</v>
      </c>
      <c r="F2729" s="11">
        <v>112.0166</v>
      </c>
      <c r="G2729" s="11">
        <v>658523.356521739</v>
      </c>
      <c r="H2729" s="11">
        <v>1</v>
      </c>
      <c r="I2729" s="11">
        <v>1</v>
      </c>
      <c r="J2729" s="11" t="s">
        <v>50</v>
      </c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20">
        <v>2</v>
      </c>
      <c r="V2729" s="20">
        <v>8</v>
      </c>
      <c r="W2729" s="5"/>
      <c r="X2729" s="11">
        <v>0</v>
      </c>
      <c r="Y2729" s="22">
        <v>0.916</v>
      </c>
      <c r="Z2729" s="22">
        <v>0.959</v>
      </c>
      <c r="AA2729" s="22">
        <v>0.818</v>
      </c>
      <c r="AB2729" s="22">
        <v>0.913</v>
      </c>
      <c r="AC2729" s="22">
        <v>0.623</v>
      </c>
      <c r="AD2729" s="22">
        <v>0.779</v>
      </c>
      <c r="AE2729" s="22">
        <v>0.957</v>
      </c>
      <c r="AF2729" s="22">
        <v>0.638</v>
      </c>
      <c r="AG2729" s="22">
        <v>0.983</v>
      </c>
      <c r="AH2729" s="22">
        <v>1.013</v>
      </c>
      <c r="AI2729" s="22">
        <v>0.983</v>
      </c>
      <c r="AJ2729" s="22">
        <v>0.957</v>
      </c>
    </row>
    <row r="2730" s="5" customFormat="1" spans="1:36">
      <c r="A2730" s="11" t="s">
        <v>3966</v>
      </c>
      <c r="B2730" s="11">
        <v>701.7</v>
      </c>
      <c r="C2730" s="11">
        <v>1166.9</v>
      </c>
      <c r="D2730" s="11">
        <v>367.0955</v>
      </c>
      <c r="E2730" s="11">
        <v>369.1013</v>
      </c>
      <c r="F2730" s="11">
        <v>266.0743</v>
      </c>
      <c r="G2730" s="11">
        <v>8656.0566</v>
      </c>
      <c r="H2730" s="11">
        <v>2</v>
      </c>
      <c r="I2730" s="11">
        <v>2</v>
      </c>
      <c r="J2730" s="11" t="s">
        <v>39</v>
      </c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20">
        <v>0</v>
      </c>
      <c r="V2730" s="20">
        <v>11</v>
      </c>
      <c r="W2730" s="5"/>
      <c r="X2730" s="11">
        <v>0.125</v>
      </c>
      <c r="Y2730" s="23">
        <v>0.5872</v>
      </c>
      <c r="Z2730" s="23">
        <v>0.7079</v>
      </c>
      <c r="AA2730" s="22">
        <v>0.653</v>
      </c>
      <c r="AB2730" s="22">
        <v>0.681</v>
      </c>
      <c r="AC2730" s="22">
        <v>0.586</v>
      </c>
      <c r="AD2730" s="22">
        <v>0.653</v>
      </c>
      <c r="AE2730" s="22">
        <v>0.767</v>
      </c>
      <c r="AF2730" s="22">
        <v>0.609</v>
      </c>
      <c r="AG2730" s="22">
        <v>0.563</v>
      </c>
      <c r="AH2730" s="22">
        <v>0.742</v>
      </c>
      <c r="AI2730" s="22">
        <v>0.668</v>
      </c>
      <c r="AJ2730" s="22">
        <v>0.737</v>
      </c>
    </row>
    <row r="2731" s="5" customFormat="1" spans="1:36">
      <c r="A2731" s="11" t="s">
        <v>3967</v>
      </c>
      <c r="B2731" s="11">
        <v>703.1</v>
      </c>
      <c r="C2731" s="11">
        <v>1167</v>
      </c>
      <c r="D2731" s="11">
        <v>388.0806</v>
      </c>
      <c r="E2731" s="11">
        <v>390.0852</v>
      </c>
      <c r="F2731" s="11">
        <v>154.0222</v>
      </c>
      <c r="G2731" s="11">
        <v>17175.05875</v>
      </c>
      <c r="H2731" s="11">
        <v>1</v>
      </c>
      <c r="I2731" s="11">
        <v>1</v>
      </c>
      <c r="J2731" s="11" t="s">
        <v>39</v>
      </c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20">
        <v>0</v>
      </c>
      <c r="V2731" s="20">
        <v>1</v>
      </c>
      <c r="W2731" s="5"/>
      <c r="X2731" s="11">
        <v>0</v>
      </c>
      <c r="Y2731" s="22">
        <v>0.87</v>
      </c>
      <c r="Z2731" s="22">
        <v>0.826</v>
      </c>
      <c r="AA2731" s="22">
        <v>0.87</v>
      </c>
      <c r="AB2731" s="22">
        <v>0.915</v>
      </c>
      <c r="AC2731" s="22">
        <v>0.841</v>
      </c>
      <c r="AD2731" s="22">
        <v>0.776</v>
      </c>
      <c r="AE2731" s="22">
        <v>0.894</v>
      </c>
      <c r="AF2731" s="22">
        <v>0.672</v>
      </c>
      <c r="AG2731" s="22">
        <v>0.911</v>
      </c>
      <c r="AH2731" s="22">
        <v>1.021</v>
      </c>
      <c r="AI2731" s="22">
        <v>0.784</v>
      </c>
      <c r="AJ2731" s="22">
        <v>0.787</v>
      </c>
    </row>
    <row r="2732" s="5" customFormat="1" spans="1:36">
      <c r="A2732" s="11" t="s">
        <v>3968</v>
      </c>
      <c r="B2732" s="11">
        <v>702.7</v>
      </c>
      <c r="C2732" s="11">
        <v>1167.1</v>
      </c>
      <c r="D2732" s="11">
        <v>294.5783</v>
      </c>
      <c r="E2732" s="11">
        <v>296.584</v>
      </c>
      <c r="F2732" s="11">
        <v>121.0399</v>
      </c>
      <c r="G2732" s="11">
        <v>4570.4148</v>
      </c>
      <c r="H2732" s="11">
        <v>2</v>
      </c>
      <c r="I2732" s="11">
        <v>2</v>
      </c>
      <c r="J2732" s="11" t="s">
        <v>39</v>
      </c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20">
        <v>0</v>
      </c>
      <c r="V2732" s="20">
        <v>1</v>
      </c>
      <c r="W2732" s="5"/>
      <c r="X2732" s="11">
        <v>0</v>
      </c>
      <c r="Y2732" s="22">
        <v>0.694</v>
      </c>
      <c r="Z2732" s="22">
        <v>1.073</v>
      </c>
      <c r="AA2732" s="22">
        <v>0.933</v>
      </c>
      <c r="AB2732" s="22">
        <v>0.813</v>
      </c>
      <c r="AC2732" s="22">
        <v>2.04</v>
      </c>
      <c r="AD2732" s="22">
        <v>1.304</v>
      </c>
      <c r="AE2732" s="22">
        <v>1.53</v>
      </c>
      <c r="AF2732" s="22">
        <v>1.311</v>
      </c>
      <c r="AG2732" s="22">
        <v>1.055</v>
      </c>
      <c r="AH2732" s="22">
        <v>1.342</v>
      </c>
      <c r="AI2732" s="22">
        <v>1.454</v>
      </c>
      <c r="AJ2732" s="22">
        <v>1.472</v>
      </c>
    </row>
    <row r="2733" s="5" customFormat="1" spans="1:36">
      <c r="A2733" s="11" t="s">
        <v>3969</v>
      </c>
      <c r="B2733" s="11">
        <v>703.1</v>
      </c>
      <c r="C2733" s="11">
        <v>1167.2</v>
      </c>
      <c r="D2733" s="11">
        <v>522.1871</v>
      </c>
      <c r="E2733" s="11">
        <v>526.2007</v>
      </c>
      <c r="F2733" s="11">
        <v>55.0778</v>
      </c>
      <c r="G2733" s="11">
        <v>7048.46806666667</v>
      </c>
      <c r="H2733" s="11">
        <v>1</v>
      </c>
      <c r="I2733" s="11">
        <v>2</v>
      </c>
      <c r="J2733" s="11" t="s">
        <v>46</v>
      </c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11">
        <v>0</v>
      </c>
      <c r="Y2733" s="22">
        <v>0.75</v>
      </c>
      <c r="Z2733" s="22">
        <v>0.731</v>
      </c>
      <c r="AA2733" s="22">
        <v>0.65</v>
      </c>
      <c r="AB2733" s="22">
        <v>0.564</v>
      </c>
      <c r="AC2733" s="22">
        <v>0.972</v>
      </c>
      <c r="AD2733" s="22">
        <v>0.844</v>
      </c>
      <c r="AE2733" s="22">
        <v>0.993</v>
      </c>
      <c r="AF2733" s="22">
        <v>0.802</v>
      </c>
      <c r="AG2733" s="22">
        <v>0.948</v>
      </c>
      <c r="AH2733" s="22">
        <v>0.766</v>
      </c>
      <c r="AI2733" s="22">
        <v>0.713</v>
      </c>
      <c r="AJ2733" s="22">
        <v>0.743</v>
      </c>
    </row>
    <row r="2734" s="5" customFormat="1" spans="1:36">
      <c r="A2734" s="11" t="s">
        <v>3970</v>
      </c>
      <c r="B2734" s="11">
        <v>702.1</v>
      </c>
      <c r="C2734" s="11">
        <v>1167.7</v>
      </c>
      <c r="D2734" s="11">
        <v>360.0901</v>
      </c>
      <c r="E2734" s="11">
        <v>362.0967</v>
      </c>
      <c r="F2734" s="11">
        <v>126.0318</v>
      </c>
      <c r="G2734" s="11">
        <v>76302.3604761905</v>
      </c>
      <c r="H2734" s="11">
        <v>1</v>
      </c>
      <c r="I2734" s="11">
        <v>1</v>
      </c>
      <c r="J2734" s="11" t="s">
        <v>41</v>
      </c>
      <c r="K2734" s="5"/>
      <c r="L2734" s="5"/>
      <c r="M2734" s="5"/>
      <c r="N2734" s="5"/>
      <c r="O2734" s="5"/>
      <c r="P2734" s="11" t="s">
        <v>3971</v>
      </c>
      <c r="Q2734" s="11" t="s">
        <v>3972</v>
      </c>
      <c r="R2734" s="11" t="s">
        <v>3973</v>
      </c>
      <c r="S2734" s="11">
        <v>0.4</v>
      </c>
      <c r="T2734" s="11">
        <v>172.2</v>
      </c>
      <c r="U2734" s="5"/>
      <c r="V2734" s="5"/>
      <c r="W2734" s="5"/>
      <c r="X2734" s="11">
        <v>0</v>
      </c>
      <c r="Y2734" s="22">
        <v>1.893</v>
      </c>
      <c r="Z2734" s="22">
        <v>2.304</v>
      </c>
      <c r="AA2734" s="22">
        <v>2.286</v>
      </c>
      <c r="AB2734" s="22">
        <v>2.643</v>
      </c>
      <c r="AC2734" s="22">
        <v>0.3</v>
      </c>
      <c r="AD2734" s="22">
        <v>0.855</v>
      </c>
      <c r="AE2734" s="22">
        <v>0.614</v>
      </c>
      <c r="AF2734" s="22">
        <v>0.437</v>
      </c>
      <c r="AG2734" s="22">
        <v>0.959</v>
      </c>
      <c r="AH2734" s="22">
        <v>0.949</v>
      </c>
      <c r="AI2734" s="22">
        <v>0.999</v>
      </c>
      <c r="AJ2734" s="22">
        <v>0.937</v>
      </c>
    </row>
    <row r="2735" s="5" customFormat="1" spans="1:36">
      <c r="A2735" s="11" t="s">
        <v>3974</v>
      </c>
      <c r="B2735" s="11">
        <v>703.1</v>
      </c>
      <c r="C2735" s="11">
        <v>1168.8</v>
      </c>
      <c r="D2735" s="11">
        <v>476.2213</v>
      </c>
      <c r="E2735" s="11">
        <v>478.2278</v>
      </c>
      <c r="F2735" s="11">
        <v>242.163</v>
      </c>
      <c r="G2735" s="11">
        <v>5784.50016666667</v>
      </c>
      <c r="H2735" s="11">
        <v>1</v>
      </c>
      <c r="I2735" s="11">
        <v>1</v>
      </c>
      <c r="J2735" s="11" t="s">
        <v>39</v>
      </c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20">
        <v>0</v>
      </c>
      <c r="V2735" s="20">
        <v>4</v>
      </c>
      <c r="W2735" s="5"/>
      <c r="X2735" s="11">
        <v>0</v>
      </c>
      <c r="Y2735" s="22">
        <v>1.113</v>
      </c>
      <c r="Z2735" s="22">
        <v>0.959</v>
      </c>
      <c r="AA2735" s="22">
        <v>1.018</v>
      </c>
      <c r="AB2735" s="22">
        <v>0.855</v>
      </c>
      <c r="AC2735" s="22">
        <v>1.021</v>
      </c>
      <c r="AD2735" s="22">
        <v>1.131</v>
      </c>
      <c r="AE2735" s="22">
        <v>0.836</v>
      </c>
      <c r="AF2735" s="22">
        <v>0.986</v>
      </c>
      <c r="AG2735" s="22">
        <v>0.878</v>
      </c>
      <c r="AH2735" s="22">
        <v>0.947</v>
      </c>
      <c r="AI2735" s="22">
        <v>0.9</v>
      </c>
      <c r="AJ2735" s="22">
        <v>0.79</v>
      </c>
    </row>
    <row r="2736" s="5" customFormat="1" spans="1:36">
      <c r="A2736" s="11" t="s">
        <v>3975</v>
      </c>
      <c r="B2736" s="11">
        <v>704.1</v>
      </c>
      <c r="C2736" s="11">
        <v>1169.5</v>
      </c>
      <c r="D2736" s="11">
        <v>314.1191</v>
      </c>
      <c r="E2736" s="11">
        <v>316.1259</v>
      </c>
      <c r="F2736" s="11">
        <v>160.1216</v>
      </c>
      <c r="G2736" s="11">
        <v>73658.04625</v>
      </c>
      <c r="H2736" s="11">
        <v>2</v>
      </c>
      <c r="I2736" s="11">
        <v>2</v>
      </c>
      <c r="J2736" s="11" t="s">
        <v>41</v>
      </c>
      <c r="K2736" s="5"/>
      <c r="L2736" s="5"/>
      <c r="M2736" s="5"/>
      <c r="N2736" s="5"/>
      <c r="O2736" s="5"/>
      <c r="P2736" s="11" t="s">
        <v>1210</v>
      </c>
      <c r="Q2736" s="11" t="s">
        <v>1211</v>
      </c>
      <c r="R2736" s="11" t="s">
        <v>3976</v>
      </c>
      <c r="S2736" s="11">
        <v>0.78</v>
      </c>
      <c r="T2736" s="11">
        <v>59.1</v>
      </c>
      <c r="U2736" s="5"/>
      <c r="V2736" s="5"/>
      <c r="W2736" s="5"/>
      <c r="X2736" s="11">
        <v>0</v>
      </c>
      <c r="Y2736" s="22">
        <v>0.771</v>
      </c>
      <c r="Z2736" s="22">
        <v>0.786</v>
      </c>
      <c r="AA2736" s="22">
        <v>0.686</v>
      </c>
      <c r="AB2736" s="22">
        <v>0.686</v>
      </c>
      <c r="AC2736" s="22">
        <v>0.801</v>
      </c>
      <c r="AD2736" s="22">
        <v>0.734</v>
      </c>
      <c r="AE2736" s="22">
        <v>0.826</v>
      </c>
      <c r="AF2736" s="22">
        <v>0.859</v>
      </c>
      <c r="AG2736" s="22">
        <v>1.079</v>
      </c>
      <c r="AH2736" s="22">
        <v>1.01</v>
      </c>
      <c r="AI2736" s="22">
        <v>1.101</v>
      </c>
      <c r="AJ2736" s="22">
        <v>1.022</v>
      </c>
    </row>
    <row r="2737" s="5" customFormat="1" spans="1:36">
      <c r="A2737" s="11" t="s">
        <v>3977</v>
      </c>
      <c r="B2737" s="11">
        <v>704.7</v>
      </c>
      <c r="C2737" s="11">
        <v>1169.9</v>
      </c>
      <c r="D2737" s="11">
        <v>556.2729</v>
      </c>
      <c r="E2737" s="11">
        <v>558.279</v>
      </c>
      <c r="F2737" s="11">
        <v>322.2146</v>
      </c>
      <c r="G2737" s="11">
        <v>13627.913</v>
      </c>
      <c r="H2737" s="11">
        <v>1</v>
      </c>
      <c r="I2737" s="11">
        <v>1</v>
      </c>
      <c r="J2737" s="11" t="s">
        <v>39</v>
      </c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20">
        <v>0</v>
      </c>
      <c r="V2737" s="20">
        <v>53</v>
      </c>
      <c r="W2737" s="5"/>
      <c r="X2737" s="11">
        <v>0</v>
      </c>
      <c r="Y2737" s="22">
        <v>1.374</v>
      </c>
      <c r="Z2737" s="22">
        <v>1.352</v>
      </c>
      <c r="AA2737" s="22">
        <v>1.562</v>
      </c>
      <c r="AB2737" s="22">
        <v>1.503</v>
      </c>
      <c r="AC2737" s="22">
        <v>1.094</v>
      </c>
      <c r="AD2737" s="22">
        <v>1.282</v>
      </c>
      <c r="AE2737" s="22">
        <v>1.434</v>
      </c>
      <c r="AF2737" s="22">
        <v>1.186</v>
      </c>
      <c r="AG2737" s="22">
        <v>1.604</v>
      </c>
      <c r="AH2737" s="22">
        <v>1.635</v>
      </c>
      <c r="AI2737" s="22">
        <v>1.511</v>
      </c>
      <c r="AJ2737" s="22">
        <v>1.395</v>
      </c>
    </row>
    <row r="2738" s="5" customFormat="1" ht="24.85" spans="1:36">
      <c r="A2738" s="11" t="s">
        <v>3978</v>
      </c>
      <c r="B2738" s="11">
        <v>704.1</v>
      </c>
      <c r="C2738" s="11">
        <v>1170.2</v>
      </c>
      <c r="D2738" s="11">
        <v>375.1191</v>
      </c>
      <c r="E2738" s="11">
        <v>377.1262</v>
      </c>
      <c r="F2738" s="11">
        <v>282.1216</v>
      </c>
      <c r="G2738" s="11">
        <v>16675.3166363636</v>
      </c>
      <c r="H2738" s="11">
        <v>2</v>
      </c>
      <c r="I2738" s="11">
        <v>2</v>
      </c>
      <c r="J2738" s="11" t="s">
        <v>91</v>
      </c>
      <c r="K2738" s="11" t="s">
        <v>3979</v>
      </c>
      <c r="L2738" s="11" t="s">
        <v>3980</v>
      </c>
      <c r="M2738" s="11" t="s">
        <v>3981</v>
      </c>
      <c r="N2738" s="11">
        <v>0.07</v>
      </c>
      <c r="O2738" s="11">
        <v>24.2</v>
      </c>
      <c r="P2738" s="5"/>
      <c r="Q2738" s="5"/>
      <c r="R2738" s="5"/>
      <c r="S2738" s="5"/>
      <c r="T2738" s="5"/>
      <c r="U2738" s="5"/>
      <c r="V2738" s="5"/>
      <c r="W2738" s="5"/>
      <c r="X2738" s="11">
        <v>0</v>
      </c>
      <c r="Y2738" s="22">
        <v>1.521</v>
      </c>
      <c r="Z2738" s="22">
        <v>1.293</v>
      </c>
      <c r="AA2738" s="22">
        <v>0.888</v>
      </c>
      <c r="AB2738" s="22">
        <v>1.505</v>
      </c>
      <c r="AC2738" s="22">
        <v>1.123</v>
      </c>
      <c r="AD2738" s="22">
        <v>1.319</v>
      </c>
      <c r="AE2738" s="22">
        <v>1.322</v>
      </c>
      <c r="AF2738" s="22">
        <v>1.775</v>
      </c>
      <c r="AG2738" s="22">
        <v>0.997</v>
      </c>
      <c r="AH2738" s="22">
        <v>1.07</v>
      </c>
      <c r="AI2738" s="22">
        <v>0.98</v>
      </c>
      <c r="AJ2738" s="22">
        <v>1.065</v>
      </c>
    </row>
    <row r="2739" s="5" customFormat="1" spans="1:36">
      <c r="A2739" s="11" t="s">
        <v>3982</v>
      </c>
      <c r="B2739" s="11">
        <v>707.1</v>
      </c>
      <c r="C2739" s="11">
        <v>1174.6</v>
      </c>
      <c r="D2739" s="11">
        <v>476.1424</v>
      </c>
      <c r="E2739" s="11">
        <v>478.1492</v>
      </c>
      <c r="F2739" s="11">
        <v>242.0841</v>
      </c>
      <c r="G2739" s="11">
        <v>6313.38216666667</v>
      </c>
      <c r="H2739" s="11">
        <v>1</v>
      </c>
      <c r="I2739" s="11">
        <v>1</v>
      </c>
      <c r="J2739" s="11" t="s">
        <v>39</v>
      </c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20">
        <v>0</v>
      </c>
      <c r="V2739" s="20">
        <v>4</v>
      </c>
      <c r="W2739" s="5"/>
      <c r="X2739" s="11">
        <v>0</v>
      </c>
      <c r="Y2739" s="22">
        <v>1.182</v>
      </c>
      <c r="Z2739" s="22">
        <v>0.886</v>
      </c>
      <c r="AA2739" s="22">
        <v>0.826</v>
      </c>
      <c r="AB2739" s="22">
        <v>0.998</v>
      </c>
      <c r="AC2739" s="22">
        <v>0.987</v>
      </c>
      <c r="AD2739" s="22">
        <v>0.869</v>
      </c>
      <c r="AE2739" s="22">
        <v>0.853</v>
      </c>
      <c r="AF2739" s="22">
        <v>0.911</v>
      </c>
      <c r="AG2739" s="22">
        <v>0.983</v>
      </c>
      <c r="AH2739" s="22">
        <v>0.968</v>
      </c>
      <c r="AI2739" s="22">
        <v>0.975</v>
      </c>
      <c r="AJ2739" s="22">
        <v>1.011</v>
      </c>
    </row>
    <row r="2740" s="5" customFormat="1" spans="1:36">
      <c r="A2740" s="11" t="s">
        <v>3983</v>
      </c>
      <c r="B2740" s="11">
        <v>709</v>
      </c>
      <c r="C2740" s="11">
        <v>1174.9</v>
      </c>
      <c r="D2740" s="11">
        <v>709.1994</v>
      </c>
      <c r="E2740" s="11">
        <v>713.2122</v>
      </c>
      <c r="F2740" s="11">
        <v>242.09</v>
      </c>
      <c r="G2740" s="11">
        <v>23037.1185714286</v>
      </c>
      <c r="H2740" s="11">
        <v>1</v>
      </c>
      <c r="I2740" s="11">
        <v>2</v>
      </c>
      <c r="J2740" s="11" t="s">
        <v>50</v>
      </c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20">
        <v>1</v>
      </c>
      <c r="V2740" s="20">
        <v>23</v>
      </c>
      <c r="W2740" s="5"/>
      <c r="X2740" s="11">
        <v>0</v>
      </c>
      <c r="Y2740" s="22">
        <v>1.09</v>
      </c>
      <c r="Z2740" s="22">
        <v>1.01</v>
      </c>
      <c r="AA2740" s="22">
        <v>1.012</v>
      </c>
      <c r="AB2740" s="22">
        <v>0.958</v>
      </c>
      <c r="AC2740" s="22">
        <v>0.879</v>
      </c>
      <c r="AD2740" s="22">
        <v>0.723</v>
      </c>
      <c r="AE2740" s="22">
        <v>0.852</v>
      </c>
      <c r="AF2740" s="22">
        <v>0.874</v>
      </c>
      <c r="AG2740" s="22">
        <v>0.795</v>
      </c>
      <c r="AH2740" s="22">
        <v>0.912</v>
      </c>
      <c r="AI2740" s="22">
        <v>0.912</v>
      </c>
      <c r="AJ2740" s="22">
        <v>0.911</v>
      </c>
    </row>
    <row r="2741" s="5" customFormat="1" spans="1:36">
      <c r="A2741" s="11" t="s">
        <v>3984</v>
      </c>
      <c r="B2741" s="11">
        <v>707.7</v>
      </c>
      <c r="C2741" s="11">
        <v>1175</v>
      </c>
      <c r="D2741" s="11">
        <v>754.1512</v>
      </c>
      <c r="E2741" s="11">
        <v>758.1649</v>
      </c>
      <c r="F2741" s="11">
        <v>287.0419</v>
      </c>
      <c r="G2741" s="11">
        <v>20647.927</v>
      </c>
      <c r="H2741" s="11">
        <v>1</v>
      </c>
      <c r="I2741" s="11">
        <v>2</v>
      </c>
      <c r="J2741" s="11" t="s">
        <v>39</v>
      </c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20">
        <v>0</v>
      </c>
      <c r="V2741" s="20">
        <v>19</v>
      </c>
      <c r="W2741" s="5"/>
      <c r="X2741" s="11">
        <v>0</v>
      </c>
      <c r="Y2741" s="22">
        <v>1.199</v>
      </c>
      <c r="Z2741" s="22">
        <v>1.182</v>
      </c>
      <c r="AA2741" s="22">
        <v>1.258</v>
      </c>
      <c r="AB2741" s="22">
        <v>1.01</v>
      </c>
      <c r="AC2741" s="22">
        <v>1.172</v>
      </c>
      <c r="AD2741" s="22">
        <v>1.075</v>
      </c>
      <c r="AE2741" s="22">
        <v>1.807</v>
      </c>
      <c r="AF2741" s="22">
        <v>1.554</v>
      </c>
      <c r="AG2741" s="22">
        <v>0.973</v>
      </c>
      <c r="AH2741" s="22">
        <v>1.001</v>
      </c>
      <c r="AI2741" s="22">
        <v>1.314</v>
      </c>
      <c r="AJ2741" s="22">
        <v>1.001</v>
      </c>
    </row>
    <row r="2742" s="5" customFormat="1" spans="1:36">
      <c r="A2742" s="11" t="s">
        <v>3985</v>
      </c>
      <c r="B2742" s="11">
        <v>707.1</v>
      </c>
      <c r="C2742" s="11">
        <v>1175.3</v>
      </c>
      <c r="D2742" s="11">
        <v>355.1041</v>
      </c>
      <c r="E2742" s="11">
        <v>357.1106</v>
      </c>
      <c r="F2742" s="11">
        <v>242.0915</v>
      </c>
      <c r="G2742" s="11">
        <v>17540.081875</v>
      </c>
      <c r="H2742" s="11">
        <v>2</v>
      </c>
      <c r="I2742" s="11">
        <v>2</v>
      </c>
      <c r="J2742" s="11" t="s">
        <v>50</v>
      </c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20">
        <v>1</v>
      </c>
      <c r="V2742" s="20">
        <v>23</v>
      </c>
      <c r="W2742" s="5"/>
      <c r="X2742" s="11">
        <v>0</v>
      </c>
      <c r="Y2742" s="22">
        <v>1.157</v>
      </c>
      <c r="Z2742" s="22">
        <v>0.904</v>
      </c>
      <c r="AA2742" s="22">
        <v>1.069</v>
      </c>
      <c r="AB2742" s="22">
        <v>0.996</v>
      </c>
      <c r="AC2742" s="22">
        <v>0.881</v>
      </c>
      <c r="AD2742" s="22">
        <v>0.758</v>
      </c>
      <c r="AE2742" s="22">
        <v>0.936</v>
      </c>
      <c r="AF2742" s="22">
        <v>0.864</v>
      </c>
      <c r="AG2742" s="22">
        <v>0.952</v>
      </c>
      <c r="AH2742" s="22">
        <v>0.897</v>
      </c>
      <c r="AI2742" s="22">
        <v>0.903</v>
      </c>
      <c r="AJ2742" s="22">
        <v>0.88</v>
      </c>
    </row>
    <row r="2743" s="5" customFormat="1" spans="1:36">
      <c r="A2743" s="11" t="s">
        <v>3986</v>
      </c>
      <c r="B2743" s="11">
        <v>705.1</v>
      </c>
      <c r="C2743" s="11">
        <v>1176</v>
      </c>
      <c r="D2743" s="11">
        <v>602.2779</v>
      </c>
      <c r="E2743" s="11">
        <v>604.2841</v>
      </c>
      <c r="F2743" s="11">
        <v>368.2196</v>
      </c>
      <c r="G2743" s="11">
        <v>18451</v>
      </c>
      <c r="H2743" s="11">
        <v>1</v>
      </c>
      <c r="I2743" s="11">
        <v>1</v>
      </c>
      <c r="J2743" s="11" t="s">
        <v>50</v>
      </c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20">
        <v>8</v>
      </c>
      <c r="V2743" s="20">
        <v>27</v>
      </c>
      <c r="W2743" s="5"/>
      <c r="X2743" s="11">
        <v>0</v>
      </c>
      <c r="Y2743" s="22">
        <v>1.397</v>
      </c>
      <c r="Z2743" s="22">
        <v>1.407</v>
      </c>
      <c r="AA2743" s="22">
        <v>1.591</v>
      </c>
      <c r="AB2743" s="22">
        <v>1.513</v>
      </c>
      <c r="AC2743" s="22">
        <v>1.394</v>
      </c>
      <c r="AD2743" s="22">
        <v>1.579</v>
      </c>
      <c r="AE2743" s="22">
        <v>1.557</v>
      </c>
      <c r="AF2743" s="22">
        <v>1.35</v>
      </c>
      <c r="AG2743" s="22">
        <v>1.901</v>
      </c>
      <c r="AH2743" s="22">
        <v>1.96</v>
      </c>
      <c r="AI2743" s="22">
        <v>1.768</v>
      </c>
      <c r="AJ2743" s="22">
        <v>1.689</v>
      </c>
    </row>
    <row r="2744" s="5" customFormat="1" spans="1:36">
      <c r="A2744" s="11" t="s">
        <v>3987</v>
      </c>
      <c r="B2744" s="11">
        <v>708.1</v>
      </c>
      <c r="C2744" s="11">
        <v>1177.4</v>
      </c>
      <c r="D2744" s="11">
        <v>421.1795</v>
      </c>
      <c r="E2744" s="11">
        <v>423.1862</v>
      </c>
      <c r="F2744" s="11">
        <v>187.1212</v>
      </c>
      <c r="G2744" s="11">
        <v>413280.775</v>
      </c>
      <c r="H2744" s="11">
        <v>1</v>
      </c>
      <c r="I2744" s="11">
        <v>1</v>
      </c>
      <c r="J2744" s="11" t="s">
        <v>39</v>
      </c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20">
        <v>0</v>
      </c>
      <c r="V2744" s="20">
        <v>22</v>
      </c>
      <c r="W2744" s="5"/>
      <c r="X2744" s="11">
        <v>0</v>
      </c>
      <c r="Y2744" s="22">
        <v>0.715</v>
      </c>
      <c r="Z2744" s="22">
        <v>0.761</v>
      </c>
      <c r="AA2744" s="22">
        <v>0.773</v>
      </c>
      <c r="AB2744" s="22">
        <v>0.653</v>
      </c>
      <c r="AC2744" s="22">
        <v>1.33</v>
      </c>
      <c r="AD2744" s="22">
        <v>1.068</v>
      </c>
      <c r="AE2744" s="22">
        <v>0.968</v>
      </c>
      <c r="AF2744" s="22">
        <v>1.3</v>
      </c>
      <c r="AG2744" s="22">
        <v>0.995</v>
      </c>
      <c r="AH2744" s="22">
        <v>0.991</v>
      </c>
      <c r="AI2744" s="22">
        <v>0.974</v>
      </c>
      <c r="AJ2744" s="22">
        <v>0.943</v>
      </c>
    </row>
    <row r="2745" s="5" customFormat="1" spans="1:36">
      <c r="A2745" s="11" t="s">
        <v>3988</v>
      </c>
      <c r="B2745" s="11">
        <v>707.1</v>
      </c>
      <c r="C2745" s="11">
        <v>1177.4</v>
      </c>
      <c r="D2745" s="11">
        <v>658.1887</v>
      </c>
      <c r="E2745" s="11">
        <v>662.2019</v>
      </c>
      <c r="F2745" s="11">
        <v>191.0793</v>
      </c>
      <c r="G2745" s="11">
        <v>60242.4869565217</v>
      </c>
      <c r="H2745" s="11">
        <v>1</v>
      </c>
      <c r="I2745" s="11">
        <v>2</v>
      </c>
      <c r="J2745" s="11" t="s">
        <v>39</v>
      </c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20">
        <v>0</v>
      </c>
      <c r="V2745" s="20">
        <v>32</v>
      </c>
      <c r="W2745" s="5"/>
      <c r="X2745" s="11">
        <v>0</v>
      </c>
      <c r="Y2745" s="22">
        <v>1.262</v>
      </c>
      <c r="Z2745" s="22">
        <v>1.245</v>
      </c>
      <c r="AA2745" s="22">
        <v>1.135</v>
      </c>
      <c r="AB2745" s="22">
        <v>1.35</v>
      </c>
      <c r="AC2745" s="22">
        <v>0.766</v>
      </c>
      <c r="AD2745" s="22">
        <v>0.902</v>
      </c>
      <c r="AE2745" s="22">
        <v>1.055</v>
      </c>
      <c r="AF2745" s="22">
        <v>0.691</v>
      </c>
      <c r="AG2745" s="22">
        <v>1.116</v>
      </c>
      <c r="AH2745" s="22">
        <v>1.083</v>
      </c>
      <c r="AI2745" s="22">
        <v>1.102</v>
      </c>
      <c r="AJ2745" s="22">
        <v>1.071</v>
      </c>
    </row>
    <row r="2746" s="5" customFormat="1" spans="1:36">
      <c r="A2746" s="11" t="s">
        <v>3989</v>
      </c>
      <c r="B2746" s="11">
        <v>708.1</v>
      </c>
      <c r="C2746" s="11">
        <v>1177.8</v>
      </c>
      <c r="D2746" s="11">
        <v>305.5879</v>
      </c>
      <c r="E2746" s="11">
        <v>307.595</v>
      </c>
      <c r="F2746" s="11">
        <v>143.0591</v>
      </c>
      <c r="G2746" s="11">
        <v>9923.47014285714</v>
      </c>
      <c r="H2746" s="11">
        <v>2</v>
      </c>
      <c r="I2746" s="11">
        <v>2</v>
      </c>
      <c r="J2746" s="11" t="s">
        <v>50</v>
      </c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20">
        <v>1</v>
      </c>
      <c r="V2746" s="20">
        <v>25</v>
      </c>
      <c r="W2746" s="5"/>
      <c r="X2746" s="11">
        <v>0</v>
      </c>
      <c r="Y2746" s="22">
        <v>1.552</v>
      </c>
      <c r="Z2746" s="22">
        <v>1.361</v>
      </c>
      <c r="AA2746" s="22">
        <v>1.214</v>
      </c>
      <c r="AB2746" s="22">
        <v>1.536</v>
      </c>
      <c r="AC2746" s="22">
        <v>0.434</v>
      </c>
      <c r="AD2746" s="22">
        <v>0.928</v>
      </c>
      <c r="AE2746" s="22">
        <v>1.051</v>
      </c>
      <c r="AF2746" s="22">
        <v>0.528</v>
      </c>
      <c r="AG2746" s="22">
        <v>0.836</v>
      </c>
      <c r="AH2746" s="22">
        <v>0.919</v>
      </c>
      <c r="AI2746" s="22">
        <v>0.779</v>
      </c>
      <c r="AJ2746" s="22">
        <v>0.924</v>
      </c>
    </row>
    <row r="2747" s="5" customFormat="1" spans="1:36">
      <c r="A2747" s="11" t="s">
        <v>3990</v>
      </c>
      <c r="B2747" s="11">
        <v>710.1</v>
      </c>
      <c r="C2747" s="11">
        <v>1178.3</v>
      </c>
      <c r="D2747" s="11">
        <v>355.1475</v>
      </c>
      <c r="E2747" s="11">
        <v>357.1541</v>
      </c>
      <c r="F2747" s="11">
        <v>121.0892</v>
      </c>
      <c r="G2747" s="11">
        <v>13383.3588888889</v>
      </c>
      <c r="H2747" s="11">
        <v>1</v>
      </c>
      <c r="I2747" s="11">
        <v>1</v>
      </c>
      <c r="J2747" s="11" t="s">
        <v>41</v>
      </c>
      <c r="K2747" s="5"/>
      <c r="L2747" s="5"/>
      <c r="M2747" s="5"/>
      <c r="N2747" s="5"/>
      <c r="O2747" s="5"/>
      <c r="P2747" s="11" t="s">
        <v>3991</v>
      </c>
      <c r="Q2747" s="11" t="s">
        <v>3992</v>
      </c>
      <c r="R2747" s="11" t="s">
        <v>3993</v>
      </c>
      <c r="S2747" s="11">
        <v>0.04</v>
      </c>
      <c r="T2747" s="11">
        <v>60.5</v>
      </c>
      <c r="U2747" s="5"/>
      <c r="V2747" s="5"/>
      <c r="W2747" s="5"/>
      <c r="X2747" s="11">
        <v>0</v>
      </c>
      <c r="Y2747" s="22">
        <v>0.178</v>
      </c>
      <c r="Z2747" s="22">
        <v>0.159</v>
      </c>
      <c r="AA2747" s="22">
        <v>0.218</v>
      </c>
      <c r="AB2747" s="22">
        <v>0.199</v>
      </c>
      <c r="AC2747" s="22">
        <v>0.987</v>
      </c>
      <c r="AD2747" s="22">
        <v>0.664</v>
      </c>
      <c r="AE2747" s="22">
        <v>0.748</v>
      </c>
      <c r="AF2747" s="22">
        <v>0.89</v>
      </c>
      <c r="AG2747" s="22">
        <v>1.059</v>
      </c>
      <c r="AH2747" s="22">
        <v>1.022</v>
      </c>
      <c r="AI2747" s="22">
        <v>1.042</v>
      </c>
      <c r="AJ2747" s="22">
        <v>0.969</v>
      </c>
    </row>
    <row r="2748" s="5" customFormat="1" spans="1:36">
      <c r="A2748" s="11" t="s">
        <v>3994</v>
      </c>
      <c r="B2748" s="11">
        <v>715.4</v>
      </c>
      <c r="C2748" s="11">
        <v>1178.4</v>
      </c>
      <c r="D2748" s="11">
        <v>385.5418</v>
      </c>
      <c r="E2748" s="11">
        <v>387.5474</v>
      </c>
      <c r="F2748" s="11">
        <v>151.4835</v>
      </c>
      <c r="G2748" s="11">
        <v>5083.43966666667</v>
      </c>
      <c r="H2748" s="11">
        <v>1</v>
      </c>
      <c r="I2748" s="11">
        <v>1</v>
      </c>
      <c r="J2748" s="11" t="s">
        <v>46</v>
      </c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11">
        <v>0</v>
      </c>
      <c r="Y2748" s="22">
        <v>0.87</v>
      </c>
      <c r="Z2748" s="22">
        <v>0.935</v>
      </c>
      <c r="AA2748" s="22">
        <v>0.938</v>
      </c>
      <c r="AB2748" s="22">
        <v>1.055</v>
      </c>
      <c r="AC2748" s="22">
        <v>0.511</v>
      </c>
      <c r="AD2748" s="22">
        <v>0.642</v>
      </c>
      <c r="AE2748" s="22">
        <v>0.827</v>
      </c>
      <c r="AF2748" s="22">
        <v>0.613</v>
      </c>
      <c r="AG2748" s="22">
        <v>0.905</v>
      </c>
      <c r="AH2748" s="22">
        <v>0.75</v>
      </c>
      <c r="AI2748" s="22">
        <v>0.741</v>
      </c>
      <c r="AJ2748" s="22">
        <v>0.697</v>
      </c>
    </row>
    <row r="2749" s="5" customFormat="1" spans="1:36">
      <c r="A2749" s="11" t="s">
        <v>3995</v>
      </c>
      <c r="B2749" s="11">
        <v>709.8</v>
      </c>
      <c r="C2749" s="11">
        <v>1178.5</v>
      </c>
      <c r="D2749" s="11">
        <v>432.4406</v>
      </c>
      <c r="E2749" s="11">
        <v>434.4472</v>
      </c>
      <c r="F2749" s="11">
        <v>198.3823</v>
      </c>
      <c r="G2749" s="11">
        <v>14129.9681</v>
      </c>
      <c r="H2749" s="11">
        <v>1</v>
      </c>
      <c r="I2749" s="11">
        <v>1</v>
      </c>
      <c r="J2749" s="11" t="s">
        <v>46</v>
      </c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11">
        <v>0</v>
      </c>
      <c r="Y2749" s="22">
        <v>0.894</v>
      </c>
      <c r="Z2749" s="22">
        <v>0.82</v>
      </c>
      <c r="AA2749" s="22">
        <v>0.723</v>
      </c>
      <c r="AB2749" s="22">
        <v>0.728</v>
      </c>
      <c r="AC2749" s="22">
        <v>0.674</v>
      </c>
      <c r="AD2749" s="22">
        <v>0.702</v>
      </c>
      <c r="AE2749" s="22">
        <v>1.01</v>
      </c>
      <c r="AF2749" s="22">
        <v>0.705</v>
      </c>
      <c r="AG2749" s="22">
        <v>0.851</v>
      </c>
      <c r="AH2749" s="22">
        <v>0.778</v>
      </c>
      <c r="AI2749" s="22">
        <v>0.868</v>
      </c>
      <c r="AJ2749" s="22">
        <v>0.798</v>
      </c>
    </row>
    <row r="2750" s="5" customFormat="1" spans="1:36">
      <c r="A2750" s="11" t="s">
        <v>3996</v>
      </c>
      <c r="B2750" s="11">
        <v>709.1</v>
      </c>
      <c r="C2750" s="11">
        <v>1178.6</v>
      </c>
      <c r="D2750" s="11">
        <v>432.1063</v>
      </c>
      <c r="E2750" s="11">
        <v>434.1129</v>
      </c>
      <c r="F2750" s="11">
        <v>198.0479</v>
      </c>
      <c r="G2750" s="11">
        <v>22792.7905</v>
      </c>
      <c r="H2750" s="11">
        <v>1</v>
      </c>
      <c r="I2750" s="11">
        <v>1</v>
      </c>
      <c r="J2750" s="11" t="s">
        <v>39</v>
      </c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20">
        <v>0</v>
      </c>
      <c r="V2750" s="20">
        <v>3</v>
      </c>
      <c r="W2750" s="5"/>
      <c r="X2750" s="11">
        <v>0</v>
      </c>
      <c r="Y2750" s="22">
        <v>0.806</v>
      </c>
      <c r="Z2750" s="22">
        <v>0.719</v>
      </c>
      <c r="AA2750" s="22">
        <v>0.667</v>
      </c>
      <c r="AB2750" s="22">
        <v>0.561</v>
      </c>
      <c r="AC2750" s="22">
        <v>0.715</v>
      </c>
      <c r="AD2750" s="22">
        <v>0.593</v>
      </c>
      <c r="AE2750" s="22">
        <v>0.672</v>
      </c>
      <c r="AF2750" s="22">
        <v>0.651</v>
      </c>
      <c r="AG2750" s="22">
        <v>0.819</v>
      </c>
      <c r="AH2750" s="22">
        <v>0.874</v>
      </c>
      <c r="AI2750" s="22">
        <v>0.769</v>
      </c>
      <c r="AJ2750" s="22">
        <v>0.734</v>
      </c>
    </row>
    <row r="2751" s="5" customFormat="1" spans="1:36">
      <c r="A2751" s="11" t="s">
        <v>3997</v>
      </c>
      <c r="B2751" s="11">
        <v>710.4</v>
      </c>
      <c r="C2751" s="11">
        <v>1178.7</v>
      </c>
      <c r="D2751" s="11">
        <v>610.1662</v>
      </c>
      <c r="E2751" s="11">
        <v>614.1806</v>
      </c>
      <c r="F2751" s="11">
        <v>143.0568</v>
      </c>
      <c r="G2751" s="11">
        <v>22047.82</v>
      </c>
      <c r="H2751" s="11">
        <v>1</v>
      </c>
      <c r="I2751" s="11">
        <v>2</v>
      </c>
      <c r="J2751" s="11" t="s">
        <v>46</v>
      </c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11">
        <v>0</v>
      </c>
      <c r="Y2751" s="22">
        <v>1.777</v>
      </c>
      <c r="Z2751" s="22">
        <v>1.489</v>
      </c>
      <c r="AA2751" s="22">
        <v>1.278</v>
      </c>
      <c r="AB2751" s="22">
        <v>1.762</v>
      </c>
      <c r="AC2751" s="22">
        <v>0.546</v>
      </c>
      <c r="AD2751" s="22">
        <v>0.835</v>
      </c>
      <c r="AE2751" s="22">
        <v>1.162</v>
      </c>
      <c r="AF2751" s="22">
        <v>0.589</v>
      </c>
      <c r="AG2751" s="22">
        <v>1.083</v>
      </c>
      <c r="AH2751" s="22">
        <v>1.464</v>
      </c>
      <c r="AI2751" s="22">
        <v>1.024</v>
      </c>
      <c r="AJ2751" s="22">
        <v>0.966</v>
      </c>
    </row>
    <row r="2752" s="5" customFormat="1" ht="24.85" spans="1:36">
      <c r="A2752" s="11" t="s">
        <v>3998</v>
      </c>
      <c r="B2752" s="11">
        <v>710.1</v>
      </c>
      <c r="C2752" s="11">
        <v>1179.5</v>
      </c>
      <c r="D2752" s="11">
        <v>363.6534</v>
      </c>
      <c r="E2752" s="11">
        <v>365.6601</v>
      </c>
      <c r="F2752" s="11">
        <v>259.1901</v>
      </c>
      <c r="G2752" s="11">
        <v>10986.8429444444</v>
      </c>
      <c r="H2752" s="11">
        <v>2</v>
      </c>
      <c r="I2752" s="11">
        <v>2</v>
      </c>
      <c r="J2752" s="11" t="s">
        <v>91</v>
      </c>
      <c r="K2752" s="11" t="s">
        <v>3999</v>
      </c>
      <c r="L2752" s="11" t="s">
        <v>4000</v>
      </c>
      <c r="M2752" s="11" t="s">
        <v>4001</v>
      </c>
      <c r="N2752" s="11">
        <v>0.78</v>
      </c>
      <c r="O2752" s="11">
        <v>4.3</v>
      </c>
      <c r="P2752" s="5"/>
      <c r="Q2752" s="5"/>
      <c r="R2752" s="5"/>
      <c r="S2752" s="5"/>
      <c r="T2752" s="5"/>
      <c r="U2752" s="5"/>
      <c r="V2752" s="5"/>
      <c r="W2752" s="5"/>
      <c r="X2752" s="11">
        <v>0</v>
      </c>
      <c r="Y2752" s="22">
        <v>1.147</v>
      </c>
      <c r="Z2752" s="22">
        <v>1.134</v>
      </c>
      <c r="AA2752" s="22">
        <v>0.836</v>
      </c>
      <c r="AB2752" s="22">
        <v>0.946</v>
      </c>
      <c r="AC2752" s="22">
        <v>2.23</v>
      </c>
      <c r="AD2752" s="22">
        <v>2.317</v>
      </c>
      <c r="AE2752" s="22">
        <v>1.204</v>
      </c>
      <c r="AF2752" s="22">
        <v>2.125</v>
      </c>
      <c r="AG2752" s="22">
        <v>0.974</v>
      </c>
      <c r="AH2752" s="22">
        <v>1.13</v>
      </c>
      <c r="AI2752" s="22">
        <v>1.127</v>
      </c>
      <c r="AJ2752" s="22">
        <v>0.958</v>
      </c>
    </row>
    <row r="2753" s="5" customFormat="1" spans="1:36">
      <c r="A2753" s="11" t="s">
        <v>4002</v>
      </c>
      <c r="B2753" s="11">
        <v>710.1</v>
      </c>
      <c r="C2753" s="11">
        <v>1180.5</v>
      </c>
      <c r="D2753" s="11">
        <v>633.1246</v>
      </c>
      <c r="E2753" s="11">
        <v>637.1382</v>
      </c>
      <c r="F2753" s="11">
        <v>166.0152</v>
      </c>
      <c r="G2753" s="11">
        <v>6602.38993333333</v>
      </c>
      <c r="H2753" s="11">
        <v>1</v>
      </c>
      <c r="I2753" s="11">
        <v>2</v>
      </c>
      <c r="J2753" s="11" t="s">
        <v>46</v>
      </c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11">
        <v>0</v>
      </c>
      <c r="Y2753" s="22">
        <v>1.524</v>
      </c>
      <c r="Z2753" s="22">
        <v>1.371</v>
      </c>
      <c r="AA2753" s="22">
        <v>1.105</v>
      </c>
      <c r="AB2753" s="22">
        <v>1.384</v>
      </c>
      <c r="AC2753" s="22">
        <v>0.724</v>
      </c>
      <c r="AD2753" s="22">
        <v>0.92</v>
      </c>
      <c r="AE2753" s="22">
        <v>0.786</v>
      </c>
      <c r="AF2753" s="22">
        <v>0.863</v>
      </c>
      <c r="AG2753" s="22">
        <v>0.913</v>
      </c>
      <c r="AH2753" s="22">
        <v>1.045</v>
      </c>
      <c r="AI2753" s="22">
        <v>0.993</v>
      </c>
      <c r="AJ2753" s="22">
        <v>0.936</v>
      </c>
    </row>
    <row r="2754" s="5" customFormat="1" spans="1:36">
      <c r="A2754" s="11" t="s">
        <v>4003</v>
      </c>
      <c r="B2754" s="11">
        <v>710.1</v>
      </c>
      <c r="C2754" s="11">
        <v>1180.9</v>
      </c>
      <c r="D2754" s="11">
        <v>298.0884</v>
      </c>
      <c r="E2754" s="11">
        <v>300.0952</v>
      </c>
      <c r="F2754" s="11">
        <v>128.0601</v>
      </c>
      <c r="G2754" s="11">
        <v>1898841.08333333</v>
      </c>
      <c r="H2754" s="11">
        <v>2</v>
      </c>
      <c r="I2754" s="11">
        <v>2</v>
      </c>
      <c r="J2754" s="11" t="s">
        <v>46</v>
      </c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11">
        <v>0</v>
      </c>
      <c r="Y2754" s="22">
        <v>1.444</v>
      </c>
      <c r="Z2754" s="22">
        <v>1.376</v>
      </c>
      <c r="AA2754" s="22">
        <v>1.211</v>
      </c>
      <c r="AB2754" s="22">
        <v>1.326</v>
      </c>
      <c r="AC2754" s="22">
        <v>0.715</v>
      </c>
      <c r="AD2754" s="22">
        <v>0.992</v>
      </c>
      <c r="AE2754" s="22">
        <v>0.619</v>
      </c>
      <c r="AF2754" s="22">
        <v>0.785</v>
      </c>
      <c r="AG2754" s="22">
        <v>0.973</v>
      </c>
      <c r="AH2754" s="22">
        <v>0.914</v>
      </c>
      <c r="AI2754" s="22">
        <v>0.927</v>
      </c>
      <c r="AJ2754" s="22">
        <v>0.986</v>
      </c>
    </row>
    <row r="2755" s="5" customFormat="1" spans="1:36">
      <c r="A2755" s="11" t="s">
        <v>4004</v>
      </c>
      <c r="B2755" s="11">
        <v>710.8</v>
      </c>
      <c r="C2755" s="11">
        <v>1181.1</v>
      </c>
      <c r="D2755" s="11">
        <v>711.1803</v>
      </c>
      <c r="E2755" s="11">
        <v>715.1937</v>
      </c>
      <c r="F2755" s="11">
        <v>244.0709</v>
      </c>
      <c r="G2755" s="11">
        <v>1432270</v>
      </c>
      <c r="H2755" s="11">
        <v>1</v>
      </c>
      <c r="I2755" s="11">
        <v>2</v>
      </c>
      <c r="J2755" s="11" t="s">
        <v>50</v>
      </c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20">
        <v>2</v>
      </c>
      <c r="V2755" s="20">
        <v>29</v>
      </c>
      <c r="W2755" s="5"/>
      <c r="X2755" s="11">
        <v>0</v>
      </c>
      <c r="Y2755" s="22">
        <v>0.78</v>
      </c>
      <c r="Z2755" s="22">
        <v>0.819</v>
      </c>
      <c r="AA2755" s="22">
        <v>0.931</v>
      </c>
      <c r="AB2755" s="22">
        <v>0.78</v>
      </c>
      <c r="AC2755" s="22">
        <v>0.95</v>
      </c>
      <c r="AD2755" s="22">
        <v>0.984</v>
      </c>
      <c r="AE2755" s="22">
        <v>1.114</v>
      </c>
      <c r="AF2755" s="22">
        <v>0.932</v>
      </c>
      <c r="AG2755" s="22">
        <v>0.978</v>
      </c>
      <c r="AH2755" s="22">
        <v>0.895</v>
      </c>
      <c r="AI2755" s="22">
        <v>0.967</v>
      </c>
      <c r="AJ2755" s="22">
        <v>0.987</v>
      </c>
    </row>
    <row r="2756" s="5" customFormat="1" spans="1:36">
      <c r="A2756" s="11" t="s">
        <v>4005</v>
      </c>
      <c r="B2756" s="11">
        <v>712.1</v>
      </c>
      <c r="C2756" s="11">
        <v>1181.4</v>
      </c>
      <c r="D2756" s="11">
        <v>751.1348</v>
      </c>
      <c r="E2756" s="11">
        <v>755.1501</v>
      </c>
      <c r="F2756" s="11">
        <v>284.0254</v>
      </c>
      <c r="G2756" s="11">
        <v>4616.4955</v>
      </c>
      <c r="H2756" s="11">
        <v>1</v>
      </c>
      <c r="I2756" s="11">
        <v>2</v>
      </c>
      <c r="J2756" s="11" t="s">
        <v>39</v>
      </c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20">
        <v>0</v>
      </c>
      <c r="V2756" s="20">
        <v>3</v>
      </c>
      <c r="W2756" s="5"/>
      <c r="X2756" s="11">
        <v>0</v>
      </c>
      <c r="Y2756" s="22">
        <v>1.152</v>
      </c>
      <c r="Z2756" s="22">
        <v>0.973</v>
      </c>
      <c r="AA2756" s="22">
        <v>1.173</v>
      </c>
      <c r="AB2756" s="22">
        <v>1.041</v>
      </c>
      <c r="AC2756" s="22">
        <v>0.925</v>
      </c>
      <c r="AD2756" s="22">
        <v>1.06</v>
      </c>
      <c r="AE2756" s="22">
        <v>1.057</v>
      </c>
      <c r="AF2756" s="22">
        <v>0.918</v>
      </c>
      <c r="AG2756" s="22">
        <v>1.038</v>
      </c>
      <c r="AH2756" s="22">
        <v>1.089</v>
      </c>
      <c r="AI2756" s="22">
        <v>1</v>
      </c>
      <c r="AJ2756" s="22">
        <v>1.006</v>
      </c>
    </row>
    <row r="2757" s="5" customFormat="1" spans="1:36">
      <c r="A2757" s="11" t="s">
        <v>4006</v>
      </c>
      <c r="B2757" s="11">
        <v>711.1</v>
      </c>
      <c r="C2757" s="11">
        <v>1182.3</v>
      </c>
      <c r="D2757" s="11">
        <v>478.1273</v>
      </c>
      <c r="E2757" s="11">
        <v>480.1344</v>
      </c>
      <c r="F2757" s="11">
        <v>244.069</v>
      </c>
      <c r="G2757" s="11">
        <v>58458.19125</v>
      </c>
      <c r="H2757" s="11">
        <v>1</v>
      </c>
      <c r="I2757" s="11">
        <v>1</v>
      </c>
      <c r="J2757" s="11" t="s">
        <v>41</v>
      </c>
      <c r="K2757" s="5"/>
      <c r="L2757" s="5"/>
      <c r="M2757" s="5"/>
      <c r="N2757" s="5"/>
      <c r="O2757" s="5"/>
      <c r="P2757" s="11" t="s">
        <v>4007</v>
      </c>
      <c r="Q2757" s="11" t="s">
        <v>4008</v>
      </c>
      <c r="R2757" s="11" t="s">
        <v>4009</v>
      </c>
      <c r="S2757" s="11">
        <v>9.53</v>
      </c>
      <c r="T2757" s="11">
        <v>179.5</v>
      </c>
      <c r="U2757" s="5"/>
      <c r="V2757" s="5"/>
      <c r="W2757" s="5"/>
      <c r="X2757" s="11">
        <v>0</v>
      </c>
      <c r="Y2757" s="22">
        <v>0.962</v>
      </c>
      <c r="Z2757" s="22">
        <v>1.074</v>
      </c>
      <c r="AA2757" s="22">
        <v>1.253</v>
      </c>
      <c r="AB2757" s="22">
        <v>1.087</v>
      </c>
      <c r="AC2757" s="22">
        <v>1.062</v>
      </c>
      <c r="AD2757" s="22">
        <v>1.146</v>
      </c>
      <c r="AE2757" s="22">
        <v>1.312</v>
      </c>
      <c r="AF2757" s="22">
        <v>1.005</v>
      </c>
      <c r="AG2757" s="22">
        <v>1.137</v>
      </c>
      <c r="AH2757" s="22">
        <v>1.122</v>
      </c>
      <c r="AI2757" s="22">
        <v>1.118</v>
      </c>
      <c r="AJ2757" s="22">
        <v>1.133</v>
      </c>
    </row>
    <row r="2758" s="5" customFormat="1" spans="1:36">
      <c r="A2758" s="11" t="s">
        <v>4010</v>
      </c>
      <c r="B2758" s="11">
        <v>711.8</v>
      </c>
      <c r="C2758" s="11">
        <v>1182.5</v>
      </c>
      <c r="D2758" s="11">
        <v>568.1677</v>
      </c>
      <c r="E2758" s="11">
        <v>572.182</v>
      </c>
      <c r="F2758" s="11">
        <v>101.0583</v>
      </c>
      <c r="G2758" s="11">
        <v>21712.9642857143</v>
      </c>
      <c r="H2758" s="11">
        <v>1</v>
      </c>
      <c r="I2758" s="11">
        <v>2</v>
      </c>
      <c r="J2758" s="11" t="s">
        <v>39</v>
      </c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20">
        <v>0</v>
      </c>
      <c r="V2758" s="20">
        <v>5</v>
      </c>
      <c r="W2758" s="5"/>
      <c r="X2758" s="11">
        <v>0</v>
      </c>
      <c r="Y2758" s="22">
        <v>0.983</v>
      </c>
      <c r="Z2758" s="22">
        <v>0.886</v>
      </c>
      <c r="AA2758" s="22">
        <v>0.957</v>
      </c>
      <c r="AB2758" s="22">
        <v>0.789</v>
      </c>
      <c r="AC2758" s="22">
        <v>1.315</v>
      </c>
      <c r="AD2758" s="22">
        <v>0.979</v>
      </c>
      <c r="AE2758" s="22">
        <v>1.191</v>
      </c>
      <c r="AF2758" s="22">
        <v>1.077</v>
      </c>
      <c r="AG2758" s="22">
        <v>1.144</v>
      </c>
      <c r="AH2758" s="22">
        <v>1.161</v>
      </c>
      <c r="AI2758" s="22">
        <v>1.14</v>
      </c>
      <c r="AJ2758" s="22">
        <v>1.177</v>
      </c>
    </row>
    <row r="2759" s="5" customFormat="1" spans="1:36">
      <c r="A2759" s="11" t="s">
        <v>4011</v>
      </c>
      <c r="B2759" s="11">
        <v>713.4</v>
      </c>
      <c r="C2759" s="11">
        <v>1184.2</v>
      </c>
      <c r="D2759" s="11">
        <v>542.1416</v>
      </c>
      <c r="E2759" s="11">
        <v>546.155</v>
      </c>
      <c r="F2759" s="11">
        <v>75.0322</v>
      </c>
      <c r="G2759" s="11">
        <v>3742.82114285714</v>
      </c>
      <c r="H2759" s="11">
        <v>1</v>
      </c>
      <c r="I2759" s="11">
        <v>2</v>
      </c>
      <c r="J2759" s="11" t="s">
        <v>50</v>
      </c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20">
        <v>1</v>
      </c>
      <c r="V2759" s="20">
        <v>21</v>
      </c>
      <c r="W2759" s="5"/>
      <c r="X2759" s="11">
        <v>0</v>
      </c>
      <c r="Y2759" s="22">
        <v>1.375</v>
      </c>
      <c r="Z2759" s="22">
        <v>1.099</v>
      </c>
      <c r="AA2759" s="22">
        <v>1.26</v>
      </c>
      <c r="AB2759" s="22">
        <v>1.58</v>
      </c>
      <c r="AC2759" s="22">
        <v>0.899</v>
      </c>
      <c r="AD2759" s="22">
        <v>1.183</v>
      </c>
      <c r="AE2759" s="22">
        <v>1.345</v>
      </c>
      <c r="AF2759" s="22">
        <v>0.883</v>
      </c>
      <c r="AG2759" s="22">
        <v>1.267</v>
      </c>
      <c r="AH2759" s="22">
        <v>1.233</v>
      </c>
      <c r="AI2759" s="22">
        <v>1.244</v>
      </c>
      <c r="AJ2759" s="22">
        <v>1.207</v>
      </c>
    </row>
    <row r="2760" s="5" customFormat="1" spans="1:36">
      <c r="A2760" s="11" t="s">
        <v>4012</v>
      </c>
      <c r="B2760" s="11">
        <v>713.2</v>
      </c>
      <c r="C2760" s="11">
        <v>1184.3</v>
      </c>
      <c r="D2760" s="11">
        <v>749.1344</v>
      </c>
      <c r="E2760" s="11">
        <v>753.1477</v>
      </c>
      <c r="F2760" s="11">
        <v>282.025</v>
      </c>
      <c r="G2760" s="11">
        <v>20812.5723076923</v>
      </c>
      <c r="H2760" s="11">
        <v>1</v>
      </c>
      <c r="I2760" s="11">
        <v>2</v>
      </c>
      <c r="J2760" s="11" t="s">
        <v>39</v>
      </c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20">
        <v>0</v>
      </c>
      <c r="V2760" s="20">
        <v>2</v>
      </c>
      <c r="W2760" s="5"/>
      <c r="X2760" s="11">
        <v>0</v>
      </c>
      <c r="Y2760" s="22">
        <v>0.977</v>
      </c>
      <c r="Z2760" s="22">
        <v>0.881</v>
      </c>
      <c r="AA2760" s="22">
        <v>1.128</v>
      </c>
      <c r="AB2760" s="22">
        <v>0.904</v>
      </c>
      <c r="AC2760" s="22">
        <v>0.971</v>
      </c>
      <c r="AD2760" s="22">
        <v>1.022</v>
      </c>
      <c r="AE2760" s="22">
        <v>1.212</v>
      </c>
      <c r="AF2760" s="22">
        <v>0.98</v>
      </c>
      <c r="AG2760" s="22">
        <v>1.001</v>
      </c>
      <c r="AH2760" s="22">
        <v>0.981</v>
      </c>
      <c r="AI2760" s="22">
        <v>0.979</v>
      </c>
      <c r="AJ2760" s="22">
        <v>1.078</v>
      </c>
    </row>
    <row r="2761" s="5" customFormat="1" spans="1:36">
      <c r="A2761" s="11" t="s">
        <v>4013</v>
      </c>
      <c r="B2761" s="11">
        <v>713.2</v>
      </c>
      <c r="C2761" s="11">
        <v>1184.7</v>
      </c>
      <c r="D2761" s="11">
        <v>329.5985</v>
      </c>
      <c r="E2761" s="11">
        <v>331.6052</v>
      </c>
      <c r="F2761" s="11">
        <v>191.0804</v>
      </c>
      <c r="G2761" s="11">
        <v>167217.933333333</v>
      </c>
      <c r="H2761" s="11">
        <v>2</v>
      </c>
      <c r="I2761" s="11">
        <v>2</v>
      </c>
      <c r="J2761" s="11" t="s">
        <v>39</v>
      </c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20">
        <v>0</v>
      </c>
      <c r="V2761" s="20">
        <v>32</v>
      </c>
      <c r="W2761" s="5"/>
      <c r="X2761" s="11">
        <v>0</v>
      </c>
      <c r="Y2761" s="22">
        <v>1.164</v>
      </c>
      <c r="Z2761" s="22">
        <v>1.137</v>
      </c>
      <c r="AA2761" s="22">
        <v>1.034</v>
      </c>
      <c r="AB2761" s="22">
        <v>1.129</v>
      </c>
      <c r="AC2761" s="22">
        <v>0.676</v>
      </c>
      <c r="AD2761" s="22">
        <v>0.824</v>
      </c>
      <c r="AE2761" s="22">
        <v>1.019</v>
      </c>
      <c r="AF2761" s="22">
        <v>0.631</v>
      </c>
      <c r="AG2761" s="22">
        <v>0.954</v>
      </c>
      <c r="AH2761" s="22">
        <v>1.054</v>
      </c>
      <c r="AI2761" s="22">
        <v>1.01</v>
      </c>
      <c r="AJ2761" s="22">
        <v>1.028</v>
      </c>
    </row>
    <row r="2762" s="5" customFormat="1" spans="1:36">
      <c r="A2762" s="11" t="s">
        <v>4014</v>
      </c>
      <c r="B2762" s="11">
        <v>714.2</v>
      </c>
      <c r="C2762" s="11">
        <v>1185.1</v>
      </c>
      <c r="D2762" s="11">
        <v>466.2369</v>
      </c>
      <c r="E2762" s="11">
        <v>468.2434</v>
      </c>
      <c r="F2762" s="11">
        <v>232.1786</v>
      </c>
      <c r="G2762" s="11">
        <v>14147.371125</v>
      </c>
      <c r="H2762" s="11">
        <v>1</v>
      </c>
      <c r="I2762" s="11">
        <v>1</v>
      </c>
      <c r="J2762" s="11" t="s">
        <v>46</v>
      </c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11">
        <v>0</v>
      </c>
      <c r="Y2762" s="22">
        <v>0.699</v>
      </c>
      <c r="Z2762" s="22">
        <v>0.868</v>
      </c>
      <c r="AA2762" s="22">
        <v>0.909</v>
      </c>
      <c r="AB2762" s="22">
        <v>0.874</v>
      </c>
      <c r="AC2762" s="22">
        <v>1.241</v>
      </c>
      <c r="AD2762" s="22">
        <v>1.108</v>
      </c>
      <c r="AE2762" s="22">
        <v>1.115</v>
      </c>
      <c r="AF2762" s="22">
        <v>1.21</v>
      </c>
      <c r="AG2762" s="22">
        <v>0.991</v>
      </c>
      <c r="AH2762" s="22">
        <v>1.06</v>
      </c>
      <c r="AI2762" s="22">
        <v>1.095</v>
      </c>
      <c r="AJ2762" s="22">
        <v>1.077</v>
      </c>
    </row>
    <row r="2763" s="5" customFormat="1" spans="1:36">
      <c r="A2763" s="11" t="s">
        <v>4015</v>
      </c>
      <c r="B2763" s="11">
        <v>713.2</v>
      </c>
      <c r="C2763" s="11">
        <v>1185.3</v>
      </c>
      <c r="D2763" s="11">
        <v>703.2465</v>
      </c>
      <c r="E2763" s="11">
        <v>707.2599</v>
      </c>
      <c r="F2763" s="11">
        <v>236.1372</v>
      </c>
      <c r="G2763" s="11">
        <v>53303.9080952381</v>
      </c>
      <c r="H2763" s="11">
        <v>1</v>
      </c>
      <c r="I2763" s="11">
        <v>2</v>
      </c>
      <c r="J2763" s="11" t="s">
        <v>39</v>
      </c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20">
        <v>0</v>
      </c>
      <c r="V2763" s="20">
        <v>4</v>
      </c>
      <c r="W2763" s="5"/>
      <c r="X2763" s="11">
        <v>0</v>
      </c>
      <c r="Y2763" s="22">
        <v>1.312</v>
      </c>
      <c r="Z2763" s="22">
        <v>1.3</v>
      </c>
      <c r="AA2763" s="22">
        <v>1.115</v>
      </c>
      <c r="AB2763" s="22">
        <v>1.221</v>
      </c>
      <c r="AC2763" s="22">
        <v>0.768</v>
      </c>
      <c r="AD2763" s="22">
        <v>0.905</v>
      </c>
      <c r="AE2763" s="22">
        <v>1.028</v>
      </c>
      <c r="AF2763" s="22">
        <v>0.685</v>
      </c>
      <c r="AG2763" s="22">
        <v>0.976</v>
      </c>
      <c r="AH2763" s="22">
        <v>1.013</v>
      </c>
      <c r="AI2763" s="22">
        <v>1.011</v>
      </c>
      <c r="AJ2763" s="22">
        <v>1.158</v>
      </c>
    </row>
    <row r="2764" s="5" customFormat="1" spans="1:36">
      <c r="A2764" s="11" t="s">
        <v>4016</v>
      </c>
      <c r="B2764" s="11">
        <v>716.1</v>
      </c>
      <c r="C2764" s="11">
        <v>1186.1</v>
      </c>
      <c r="D2764" s="11">
        <v>696.1457</v>
      </c>
      <c r="E2764" s="11">
        <v>700.1584</v>
      </c>
      <c r="F2764" s="11">
        <v>229.0363</v>
      </c>
      <c r="G2764" s="11">
        <v>10183.0003846154</v>
      </c>
      <c r="H2764" s="11">
        <v>1</v>
      </c>
      <c r="I2764" s="11">
        <v>2</v>
      </c>
      <c r="J2764" s="11" t="s">
        <v>50</v>
      </c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20">
        <v>1</v>
      </c>
      <c r="V2764" s="20">
        <v>12</v>
      </c>
      <c r="W2764" s="5"/>
      <c r="X2764" s="11">
        <v>0</v>
      </c>
      <c r="Y2764" s="22">
        <v>1.391</v>
      </c>
      <c r="Z2764" s="22">
        <v>1.333</v>
      </c>
      <c r="AA2764" s="22">
        <v>1.195</v>
      </c>
      <c r="AB2764" s="22">
        <v>1.32</v>
      </c>
      <c r="AC2764" s="22">
        <v>0.836</v>
      </c>
      <c r="AD2764" s="22">
        <v>1.077</v>
      </c>
      <c r="AE2764" s="22">
        <v>1.246</v>
      </c>
      <c r="AF2764" s="22">
        <v>0.797</v>
      </c>
      <c r="AG2764" s="22">
        <v>1.315</v>
      </c>
      <c r="AH2764" s="22">
        <v>1.261</v>
      </c>
      <c r="AI2764" s="22">
        <v>1.236</v>
      </c>
      <c r="AJ2764" s="22">
        <v>1.178</v>
      </c>
    </row>
    <row r="2765" s="5" customFormat="1" spans="1:36">
      <c r="A2765" s="11" t="s">
        <v>4017</v>
      </c>
      <c r="B2765" s="11">
        <v>714.2</v>
      </c>
      <c r="C2765" s="11">
        <v>1186.1</v>
      </c>
      <c r="D2765" s="11">
        <v>378.0832</v>
      </c>
      <c r="E2765" s="11">
        <v>380.0893</v>
      </c>
      <c r="F2765" s="11">
        <v>144.0249</v>
      </c>
      <c r="G2765" s="11">
        <v>74976.21875</v>
      </c>
      <c r="H2765" s="11">
        <v>1</v>
      </c>
      <c r="I2765" s="11">
        <v>1</v>
      </c>
      <c r="J2765" s="11" t="s">
        <v>39</v>
      </c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20">
        <v>0</v>
      </c>
      <c r="V2765" s="20">
        <v>1</v>
      </c>
      <c r="W2765" s="5"/>
      <c r="X2765" s="11">
        <v>0</v>
      </c>
      <c r="Y2765" s="22">
        <v>0.654</v>
      </c>
      <c r="Z2765" s="22">
        <v>0.67</v>
      </c>
      <c r="AA2765" s="22">
        <v>0.695</v>
      </c>
      <c r="AB2765" s="22">
        <v>0.639</v>
      </c>
      <c r="AC2765" s="22">
        <v>0.981</v>
      </c>
      <c r="AD2765" s="22">
        <v>1.023</v>
      </c>
      <c r="AE2765" s="22">
        <v>1.05</v>
      </c>
      <c r="AF2765" s="22">
        <v>0.976</v>
      </c>
      <c r="AG2765" s="22">
        <v>0.973</v>
      </c>
      <c r="AH2765" s="22">
        <v>0.963</v>
      </c>
      <c r="AI2765" s="22">
        <v>0.945</v>
      </c>
      <c r="AJ2765" s="22">
        <v>0.957</v>
      </c>
    </row>
    <row r="2766" s="5" customFormat="1" spans="1:36">
      <c r="A2766" s="11" t="s">
        <v>4018</v>
      </c>
      <c r="B2766" s="11">
        <v>713.2</v>
      </c>
      <c r="C2766" s="11">
        <v>1186.2</v>
      </c>
      <c r="D2766" s="11">
        <v>356.0936</v>
      </c>
      <c r="E2766" s="11">
        <v>358.1002</v>
      </c>
      <c r="F2766" s="11">
        <v>244.0705</v>
      </c>
      <c r="G2766" s="11">
        <v>138943.8875</v>
      </c>
      <c r="H2766" s="11">
        <v>2</v>
      </c>
      <c r="I2766" s="11">
        <v>2</v>
      </c>
      <c r="J2766" s="11" t="s">
        <v>50</v>
      </c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20">
        <v>2</v>
      </c>
      <c r="V2766" s="20">
        <v>29</v>
      </c>
      <c r="W2766" s="5"/>
      <c r="X2766" s="11">
        <v>0</v>
      </c>
      <c r="Y2766" s="22">
        <v>0.864</v>
      </c>
      <c r="Z2766" s="22">
        <v>0.929</v>
      </c>
      <c r="AA2766" s="22">
        <v>1.115</v>
      </c>
      <c r="AB2766" s="22">
        <v>0.905</v>
      </c>
      <c r="AC2766" s="22">
        <v>1.012</v>
      </c>
      <c r="AD2766" s="22">
        <v>1.075</v>
      </c>
      <c r="AE2766" s="22">
        <v>1.129</v>
      </c>
      <c r="AF2766" s="22">
        <v>0.958</v>
      </c>
      <c r="AG2766" s="22">
        <v>0.985</v>
      </c>
      <c r="AH2766" s="22">
        <v>1.042</v>
      </c>
      <c r="AI2766" s="22">
        <v>1.106</v>
      </c>
      <c r="AJ2766" s="22">
        <v>0.977</v>
      </c>
    </row>
    <row r="2767" s="5" customFormat="1" spans="1:36">
      <c r="A2767" s="11" t="s">
        <v>4019</v>
      </c>
      <c r="B2767" s="11">
        <v>713.2</v>
      </c>
      <c r="C2767" s="11">
        <v>1186.7</v>
      </c>
      <c r="D2767" s="11">
        <v>423.1412</v>
      </c>
      <c r="E2767" s="11">
        <v>425.147</v>
      </c>
      <c r="F2767" s="11">
        <v>189.0829</v>
      </c>
      <c r="G2767" s="11">
        <v>29634.3222727273</v>
      </c>
      <c r="H2767" s="11">
        <v>1</v>
      </c>
      <c r="I2767" s="11">
        <v>1</v>
      </c>
      <c r="J2767" s="11" t="s">
        <v>50</v>
      </c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20">
        <v>1</v>
      </c>
      <c r="V2767" s="20">
        <v>1</v>
      </c>
      <c r="W2767" s="5"/>
      <c r="X2767" s="11">
        <v>0</v>
      </c>
      <c r="Y2767" s="22">
        <v>0.76</v>
      </c>
      <c r="Z2767" s="22">
        <v>0.7</v>
      </c>
      <c r="AA2767" s="22">
        <v>0.74</v>
      </c>
      <c r="AB2767" s="22">
        <v>0.733</v>
      </c>
      <c r="AC2767" s="22">
        <v>0.896</v>
      </c>
      <c r="AD2767" s="22">
        <v>0.997</v>
      </c>
      <c r="AE2767" s="22">
        <v>0.971</v>
      </c>
      <c r="AF2767" s="22">
        <v>0.936</v>
      </c>
      <c r="AG2767" s="22">
        <v>1.041</v>
      </c>
      <c r="AH2767" s="22">
        <v>1.027</v>
      </c>
      <c r="AI2767" s="22">
        <v>0.991</v>
      </c>
      <c r="AJ2767" s="22">
        <v>0.99</v>
      </c>
    </row>
    <row r="2768" s="5" customFormat="1" spans="1:36">
      <c r="A2768" s="11" t="s">
        <v>4020</v>
      </c>
      <c r="B2768" s="11">
        <v>714.2</v>
      </c>
      <c r="C2768" s="11">
        <v>1186.8</v>
      </c>
      <c r="D2768" s="11">
        <v>421.1801</v>
      </c>
      <c r="E2768" s="11">
        <v>423.1865</v>
      </c>
      <c r="F2768" s="11">
        <v>187.1218</v>
      </c>
      <c r="G2768" s="11">
        <v>1492782.08333333</v>
      </c>
      <c r="H2768" s="11">
        <v>1</v>
      </c>
      <c r="I2768" s="11">
        <v>1</v>
      </c>
      <c r="J2768" s="11" t="s">
        <v>39</v>
      </c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20">
        <v>0</v>
      </c>
      <c r="V2768" s="20">
        <v>22</v>
      </c>
      <c r="W2768" s="5"/>
      <c r="X2768" s="11">
        <v>0</v>
      </c>
      <c r="Y2768" s="22">
        <v>0.719</v>
      </c>
      <c r="Z2768" s="22">
        <v>0.761</v>
      </c>
      <c r="AA2768" s="22">
        <v>0.776</v>
      </c>
      <c r="AB2768" s="22">
        <v>0.65</v>
      </c>
      <c r="AC2768" s="22">
        <v>1.33</v>
      </c>
      <c r="AD2768" s="22">
        <v>1.067</v>
      </c>
      <c r="AE2768" s="22">
        <v>0.965</v>
      </c>
      <c r="AF2768" s="22">
        <v>1.292</v>
      </c>
      <c r="AG2768" s="22">
        <v>0.984</v>
      </c>
      <c r="AH2768" s="22">
        <v>0.947</v>
      </c>
      <c r="AI2768" s="22">
        <v>0.973</v>
      </c>
      <c r="AJ2768" s="22">
        <v>0.957</v>
      </c>
    </row>
    <row r="2769" s="5" customFormat="1" spans="1:36">
      <c r="A2769" s="11" t="s">
        <v>4021</v>
      </c>
      <c r="B2769" s="11">
        <v>715.1</v>
      </c>
      <c r="C2769" s="11">
        <v>1187</v>
      </c>
      <c r="D2769" s="11">
        <v>400.0649</v>
      </c>
      <c r="E2769" s="11">
        <v>402.0714</v>
      </c>
      <c r="F2769" s="11">
        <v>166.0066</v>
      </c>
      <c r="G2769" s="11">
        <v>17740.4138095238</v>
      </c>
      <c r="H2769" s="11">
        <v>1</v>
      </c>
      <c r="I2769" s="11">
        <v>1</v>
      </c>
      <c r="J2769" s="11" t="s">
        <v>39</v>
      </c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20">
        <v>0</v>
      </c>
      <c r="V2769" s="20">
        <v>1</v>
      </c>
      <c r="W2769" s="5"/>
      <c r="X2769" s="11">
        <v>0</v>
      </c>
      <c r="Y2769" s="22">
        <v>0.717</v>
      </c>
      <c r="Z2769" s="22">
        <v>0.692</v>
      </c>
      <c r="AA2769" s="22">
        <v>0.772</v>
      </c>
      <c r="AB2769" s="22">
        <v>0.644</v>
      </c>
      <c r="AC2769" s="22">
        <v>0.904</v>
      </c>
      <c r="AD2769" s="22">
        <v>0.995</v>
      </c>
      <c r="AE2769" s="22">
        <v>0.998</v>
      </c>
      <c r="AF2769" s="22">
        <v>0.862</v>
      </c>
      <c r="AG2769" s="22">
        <v>1.022</v>
      </c>
      <c r="AH2769" s="22">
        <v>0.993</v>
      </c>
      <c r="AI2769" s="22">
        <v>1.028</v>
      </c>
      <c r="AJ2769" s="22">
        <v>0.948</v>
      </c>
    </row>
    <row r="2770" s="5" customFormat="1" spans="1:36">
      <c r="A2770" s="11" t="s">
        <v>4022</v>
      </c>
      <c r="B2770" s="11">
        <v>715.2</v>
      </c>
      <c r="C2770" s="11">
        <v>1188.5</v>
      </c>
      <c r="D2770" s="11">
        <v>311.0837</v>
      </c>
      <c r="E2770" s="11">
        <v>313.0898</v>
      </c>
      <c r="F2770" s="11">
        <v>154.0507</v>
      </c>
      <c r="G2770" s="11">
        <v>84330.9976190476</v>
      </c>
      <c r="H2770" s="11">
        <v>2</v>
      </c>
      <c r="I2770" s="11">
        <v>2</v>
      </c>
      <c r="J2770" s="11" t="s">
        <v>39</v>
      </c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20">
        <v>0</v>
      </c>
      <c r="V2770" s="20">
        <v>1</v>
      </c>
      <c r="W2770" s="5"/>
      <c r="X2770" s="11">
        <v>0</v>
      </c>
      <c r="Y2770" s="22">
        <v>0.513</v>
      </c>
      <c r="Z2770" s="22">
        <v>0.602</v>
      </c>
      <c r="AA2770" s="22">
        <v>0.683</v>
      </c>
      <c r="AB2770" s="22">
        <v>0.5</v>
      </c>
      <c r="AC2770" s="22">
        <v>1.024</v>
      </c>
      <c r="AD2770" s="22">
        <v>0.96</v>
      </c>
      <c r="AE2770" s="22">
        <v>1.008</v>
      </c>
      <c r="AF2770" s="22">
        <v>0.965</v>
      </c>
      <c r="AG2770" s="22">
        <v>0.955</v>
      </c>
      <c r="AH2770" s="22">
        <v>0.977</v>
      </c>
      <c r="AI2770" s="22">
        <v>0.869</v>
      </c>
      <c r="AJ2770" s="22">
        <v>1.002</v>
      </c>
    </row>
    <row r="2771" s="5" customFormat="1" spans="1:36">
      <c r="A2771" s="11" t="s">
        <v>4023</v>
      </c>
      <c r="B2771" s="11">
        <v>715.2</v>
      </c>
      <c r="C2771" s="11">
        <v>1189.3</v>
      </c>
      <c r="D2771" s="11">
        <v>545.1882</v>
      </c>
      <c r="E2771" s="11">
        <v>549.202</v>
      </c>
      <c r="F2771" s="11">
        <v>78.0789</v>
      </c>
      <c r="G2771" s="11">
        <v>4491.17428571428</v>
      </c>
      <c r="H2771" s="11">
        <v>1</v>
      </c>
      <c r="I2771" s="11">
        <v>2</v>
      </c>
      <c r="J2771" s="11" t="s">
        <v>39</v>
      </c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20">
        <v>0</v>
      </c>
      <c r="V2771" s="20">
        <v>1</v>
      </c>
      <c r="W2771" s="5"/>
      <c r="X2771" s="11">
        <v>0</v>
      </c>
      <c r="Y2771" s="22">
        <v>0.811</v>
      </c>
      <c r="Z2771" s="22">
        <v>0.919</v>
      </c>
      <c r="AA2771" s="22">
        <v>1.238</v>
      </c>
      <c r="AB2771" s="22">
        <v>0.736</v>
      </c>
      <c r="AC2771" s="22">
        <v>0.769</v>
      </c>
      <c r="AD2771" s="22">
        <v>0.874</v>
      </c>
      <c r="AE2771" s="22">
        <v>0.914</v>
      </c>
      <c r="AF2771" s="22">
        <v>0.937</v>
      </c>
      <c r="AG2771" s="22">
        <v>1.046</v>
      </c>
      <c r="AH2771" s="22">
        <v>1.222</v>
      </c>
      <c r="AI2771" s="22">
        <v>0.747</v>
      </c>
      <c r="AJ2771" s="22">
        <v>0.739</v>
      </c>
    </row>
    <row r="2772" s="5" customFormat="1" spans="1:36">
      <c r="A2772" s="11" t="s">
        <v>4024</v>
      </c>
      <c r="B2772" s="11">
        <v>718.8</v>
      </c>
      <c r="C2772" s="11">
        <v>1189.4</v>
      </c>
      <c r="D2772" s="11">
        <v>370.11</v>
      </c>
      <c r="E2772" s="11">
        <v>372.1157</v>
      </c>
      <c r="F2772" s="11">
        <v>136.0517</v>
      </c>
      <c r="G2772" s="11">
        <v>15214.18</v>
      </c>
      <c r="H2772" s="11">
        <v>1</v>
      </c>
      <c r="I2772" s="11">
        <v>1</v>
      </c>
      <c r="J2772" s="11" t="s">
        <v>41</v>
      </c>
      <c r="K2772" s="5"/>
      <c r="L2772" s="5"/>
      <c r="M2772" s="5"/>
      <c r="N2772" s="5"/>
      <c r="O2772" s="5"/>
      <c r="P2772" s="11" t="s">
        <v>4025</v>
      </c>
      <c r="Q2772" s="11" t="s">
        <v>4026</v>
      </c>
      <c r="R2772" s="11" t="s">
        <v>4027</v>
      </c>
      <c r="S2772" s="11">
        <v>2.16</v>
      </c>
      <c r="T2772" s="11">
        <v>71.8</v>
      </c>
      <c r="U2772" s="5"/>
      <c r="V2772" s="5"/>
      <c r="W2772" s="5"/>
      <c r="X2772" s="11">
        <v>0</v>
      </c>
      <c r="Y2772" s="22">
        <v>1.401</v>
      </c>
      <c r="Z2772" s="22">
        <v>1.421</v>
      </c>
      <c r="AA2772" s="22">
        <v>1.377</v>
      </c>
      <c r="AB2772" s="22">
        <v>1.389</v>
      </c>
      <c r="AC2772" s="22">
        <v>1.602</v>
      </c>
      <c r="AD2772" s="22">
        <v>1.477</v>
      </c>
      <c r="AE2772" s="22">
        <v>1.518</v>
      </c>
      <c r="AF2772" s="22">
        <v>1.63</v>
      </c>
      <c r="AG2772" s="22">
        <v>1.392</v>
      </c>
      <c r="AH2772" s="22">
        <v>1.454</v>
      </c>
      <c r="AI2772" s="22">
        <v>1.398</v>
      </c>
      <c r="AJ2772" s="22">
        <v>1.424</v>
      </c>
    </row>
    <row r="2773" s="5" customFormat="1" spans="1:36">
      <c r="A2773" s="11" t="s">
        <v>4028</v>
      </c>
      <c r="B2773" s="11">
        <v>715.2</v>
      </c>
      <c r="C2773" s="11">
        <v>1189.6</v>
      </c>
      <c r="D2773" s="11">
        <v>500.1312</v>
      </c>
      <c r="E2773" s="11">
        <v>504.1448</v>
      </c>
      <c r="F2773" s="11">
        <v>33.0218</v>
      </c>
      <c r="G2773" s="11">
        <v>8489.56883333333</v>
      </c>
      <c r="H2773" s="11">
        <v>1</v>
      </c>
      <c r="I2773" s="11">
        <v>2</v>
      </c>
      <c r="J2773" s="11" t="s">
        <v>46</v>
      </c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11">
        <v>0</v>
      </c>
      <c r="Y2773" s="22">
        <v>0.742</v>
      </c>
      <c r="Z2773" s="22">
        <v>0.689</v>
      </c>
      <c r="AA2773" s="22">
        <v>0.75</v>
      </c>
      <c r="AB2773" s="22">
        <v>0.46</v>
      </c>
      <c r="AC2773" s="22">
        <v>0.655</v>
      </c>
      <c r="AD2773" s="22">
        <v>0.595</v>
      </c>
      <c r="AE2773" s="22">
        <v>0.605</v>
      </c>
      <c r="AF2773" s="22">
        <v>0.806</v>
      </c>
      <c r="AG2773" s="22">
        <v>0.717</v>
      </c>
      <c r="AH2773" s="22">
        <v>0.597</v>
      </c>
      <c r="AI2773" s="22">
        <v>0.627</v>
      </c>
      <c r="AJ2773" s="22">
        <v>0.587</v>
      </c>
    </row>
    <row r="2774" s="5" customFormat="1" spans="1:36">
      <c r="A2774" s="11" t="s">
        <v>4029</v>
      </c>
      <c r="B2774" s="11">
        <v>714.8</v>
      </c>
      <c r="C2774" s="11">
        <v>1189.9</v>
      </c>
      <c r="D2774" s="11">
        <v>522.1116</v>
      </c>
      <c r="E2774" s="11">
        <v>526.1263</v>
      </c>
      <c r="F2774" s="11">
        <v>55.0023</v>
      </c>
      <c r="G2774" s="11">
        <v>5787.66828571429</v>
      </c>
      <c r="H2774" s="11">
        <v>1</v>
      </c>
      <c r="I2774" s="11">
        <v>2</v>
      </c>
      <c r="J2774" s="11" t="s">
        <v>46</v>
      </c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11">
        <v>0</v>
      </c>
      <c r="Y2774" s="22">
        <v>0.761</v>
      </c>
      <c r="Z2774" s="22">
        <v>0.697</v>
      </c>
      <c r="AA2774" s="22">
        <v>1.018</v>
      </c>
      <c r="AB2774" s="22">
        <v>0.886</v>
      </c>
      <c r="AC2774" s="22">
        <v>0.986</v>
      </c>
      <c r="AD2774" s="22">
        <v>0.96</v>
      </c>
      <c r="AE2774" s="22">
        <v>0.732</v>
      </c>
      <c r="AF2774" s="22">
        <v>0.901</v>
      </c>
      <c r="AG2774" s="22">
        <v>1.027</v>
      </c>
      <c r="AH2774" s="22">
        <v>0.714</v>
      </c>
      <c r="AI2774" s="22">
        <v>1.038</v>
      </c>
      <c r="AJ2774" s="22">
        <v>0.738</v>
      </c>
    </row>
    <row r="2775" s="5" customFormat="1" spans="1:36">
      <c r="A2775" s="11" t="s">
        <v>4030</v>
      </c>
      <c r="B2775" s="11">
        <v>716.2</v>
      </c>
      <c r="C2775" s="11">
        <v>1190.9</v>
      </c>
      <c r="D2775" s="11">
        <v>385.6068</v>
      </c>
      <c r="E2775" s="11">
        <v>387.613</v>
      </c>
      <c r="F2775" s="11">
        <v>151.5484</v>
      </c>
      <c r="G2775" s="11">
        <v>8868.66954545455</v>
      </c>
      <c r="H2775" s="11">
        <v>1</v>
      </c>
      <c r="I2775" s="11">
        <v>1</v>
      </c>
      <c r="J2775" s="11" t="s">
        <v>46</v>
      </c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11">
        <v>0</v>
      </c>
      <c r="Y2775" s="22">
        <v>1.949</v>
      </c>
      <c r="Z2775" s="22">
        <v>2.27</v>
      </c>
      <c r="AA2775" s="22">
        <v>1.899</v>
      </c>
      <c r="AB2775" s="22">
        <v>1.959</v>
      </c>
      <c r="AC2775" s="22">
        <v>0.613</v>
      </c>
      <c r="AD2775" s="22">
        <v>1.019</v>
      </c>
      <c r="AE2775" s="22">
        <v>0.709</v>
      </c>
      <c r="AF2775" s="22">
        <v>0.696</v>
      </c>
      <c r="AG2775" s="22">
        <v>1.144</v>
      </c>
      <c r="AH2775" s="22">
        <v>1.115</v>
      </c>
      <c r="AI2775" s="22">
        <v>1.089</v>
      </c>
      <c r="AJ2775" s="22">
        <v>1.155</v>
      </c>
    </row>
    <row r="2776" s="5" customFormat="1" spans="1:36">
      <c r="A2776" s="11" t="s">
        <v>4031</v>
      </c>
      <c r="B2776" s="11">
        <v>717.1</v>
      </c>
      <c r="C2776" s="11">
        <v>1190.9</v>
      </c>
      <c r="D2776" s="11">
        <v>460.1325</v>
      </c>
      <c r="E2776" s="11">
        <v>462.1388</v>
      </c>
      <c r="F2776" s="11">
        <v>226.0742</v>
      </c>
      <c r="G2776" s="11">
        <v>11485.1300769231</v>
      </c>
      <c r="H2776" s="11">
        <v>1</v>
      </c>
      <c r="I2776" s="11">
        <v>1</v>
      </c>
      <c r="J2776" s="11" t="s">
        <v>39</v>
      </c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20">
        <v>0</v>
      </c>
      <c r="V2776" s="20">
        <v>4</v>
      </c>
      <c r="W2776" s="5"/>
      <c r="X2776" s="11">
        <v>0</v>
      </c>
      <c r="Y2776" s="22">
        <v>0.729</v>
      </c>
      <c r="Z2776" s="22">
        <v>0.789</v>
      </c>
      <c r="AA2776" s="22">
        <v>0.643</v>
      </c>
      <c r="AB2776" s="22">
        <v>0.684</v>
      </c>
      <c r="AC2776" s="22">
        <v>1.083</v>
      </c>
      <c r="AD2776" s="22">
        <v>1.214</v>
      </c>
      <c r="AE2776" s="22">
        <v>1.066</v>
      </c>
      <c r="AF2776" s="22">
        <v>1.023</v>
      </c>
      <c r="AG2776" s="22">
        <v>0.919</v>
      </c>
      <c r="AH2776" s="22">
        <v>1.101</v>
      </c>
      <c r="AI2776" s="22">
        <v>0.996</v>
      </c>
      <c r="AJ2776" s="22">
        <v>0.974</v>
      </c>
    </row>
    <row r="2777" s="5" customFormat="1" spans="1:36">
      <c r="A2777" s="11" t="s">
        <v>4032</v>
      </c>
      <c r="B2777" s="11">
        <v>717.2</v>
      </c>
      <c r="C2777" s="11">
        <v>1191.1</v>
      </c>
      <c r="D2777" s="11">
        <v>362.7593</v>
      </c>
      <c r="E2777" s="11">
        <v>364.766</v>
      </c>
      <c r="F2777" s="11">
        <v>128.701</v>
      </c>
      <c r="G2777" s="11">
        <v>21284.609</v>
      </c>
      <c r="H2777" s="11">
        <v>1</v>
      </c>
      <c r="I2777" s="11">
        <v>1</v>
      </c>
      <c r="J2777" s="11" t="s">
        <v>46</v>
      </c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11">
        <v>0</v>
      </c>
      <c r="Y2777" s="22">
        <v>1.261</v>
      </c>
      <c r="Z2777" s="22">
        <v>1.261</v>
      </c>
      <c r="AA2777" s="22">
        <v>0.994</v>
      </c>
      <c r="AB2777" s="22">
        <v>1.087</v>
      </c>
      <c r="AC2777" s="22">
        <v>1.056</v>
      </c>
      <c r="AD2777" s="22">
        <v>1.149</v>
      </c>
      <c r="AE2777" s="22">
        <v>1.172</v>
      </c>
      <c r="AF2777" s="22">
        <v>1.016</v>
      </c>
      <c r="AG2777" s="22">
        <v>1.225</v>
      </c>
      <c r="AH2777" s="22">
        <v>1.08</v>
      </c>
      <c r="AI2777" s="22">
        <v>1.239</v>
      </c>
      <c r="AJ2777" s="22">
        <v>1.229</v>
      </c>
    </row>
    <row r="2778" s="5" customFormat="1" spans="1:36">
      <c r="A2778" s="11" t="s">
        <v>4033</v>
      </c>
      <c r="B2778" s="11">
        <v>716.2</v>
      </c>
      <c r="C2778" s="11">
        <v>1191.5</v>
      </c>
      <c r="D2778" s="11">
        <v>640.1425</v>
      </c>
      <c r="E2778" s="11">
        <v>644.1528</v>
      </c>
      <c r="F2778" s="11">
        <v>173.0331</v>
      </c>
      <c r="G2778" s="11">
        <v>6414.2578</v>
      </c>
      <c r="H2778" s="11">
        <v>1</v>
      </c>
      <c r="I2778" s="11">
        <v>2</v>
      </c>
      <c r="J2778" s="11" t="s">
        <v>39</v>
      </c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20">
        <v>0</v>
      </c>
      <c r="V2778" s="20">
        <v>16</v>
      </c>
      <c r="W2778" s="5"/>
      <c r="X2778" s="11">
        <v>0</v>
      </c>
      <c r="Y2778" s="22">
        <v>0.816</v>
      </c>
      <c r="Z2778" s="22">
        <v>0.605</v>
      </c>
      <c r="AA2778" s="22">
        <v>0.487</v>
      </c>
      <c r="AB2778" s="22">
        <v>0.822</v>
      </c>
      <c r="AC2778" s="22">
        <v>0.453</v>
      </c>
      <c r="AD2778" s="22">
        <v>0.627</v>
      </c>
      <c r="AE2778" s="22">
        <v>0.573</v>
      </c>
      <c r="AF2778" s="22">
        <v>0.45</v>
      </c>
      <c r="AG2778" s="22">
        <v>0.573</v>
      </c>
      <c r="AH2778" s="22">
        <v>0.513</v>
      </c>
      <c r="AI2778" s="22">
        <v>0.667</v>
      </c>
      <c r="AJ2778" s="22">
        <v>0.62</v>
      </c>
    </row>
    <row r="2779" s="5" customFormat="1" spans="1:36">
      <c r="A2779" s="11" t="s">
        <v>4034</v>
      </c>
      <c r="B2779" s="11">
        <v>718.2</v>
      </c>
      <c r="C2779" s="11">
        <v>1191.7</v>
      </c>
      <c r="D2779" s="11">
        <v>593.1636</v>
      </c>
      <c r="E2779" s="11">
        <v>597.1769</v>
      </c>
      <c r="F2779" s="11">
        <v>126.0542</v>
      </c>
      <c r="G2779" s="11">
        <v>132395.68375</v>
      </c>
      <c r="H2779" s="11">
        <v>1</v>
      </c>
      <c r="I2779" s="11">
        <v>2</v>
      </c>
      <c r="J2779" s="11" t="s">
        <v>50</v>
      </c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20">
        <v>2</v>
      </c>
      <c r="V2779" s="20">
        <v>3</v>
      </c>
      <c r="W2779" s="5"/>
      <c r="X2779" s="11">
        <v>0</v>
      </c>
      <c r="Y2779" s="22">
        <v>0.655</v>
      </c>
      <c r="Z2779" s="22">
        <v>0.627</v>
      </c>
      <c r="AA2779" s="22">
        <v>0.751</v>
      </c>
      <c r="AB2779" s="22">
        <v>0.6</v>
      </c>
      <c r="AC2779" s="22">
        <v>1.086</v>
      </c>
      <c r="AD2779" s="22">
        <v>1</v>
      </c>
      <c r="AE2779" s="22">
        <v>0.923</v>
      </c>
      <c r="AF2779" s="22">
        <v>0.958</v>
      </c>
      <c r="AG2779" s="22">
        <v>1.085</v>
      </c>
      <c r="AH2779" s="22">
        <v>1.058</v>
      </c>
      <c r="AI2779" s="22">
        <v>1.12</v>
      </c>
      <c r="AJ2779" s="22">
        <v>1.051</v>
      </c>
    </row>
    <row r="2780" s="5" customFormat="1" spans="1:36">
      <c r="A2780" s="11" t="s">
        <v>4035</v>
      </c>
      <c r="B2780" s="11">
        <v>721.2</v>
      </c>
      <c r="C2780" s="11">
        <v>1192</v>
      </c>
      <c r="D2780" s="11">
        <v>511.2009</v>
      </c>
      <c r="E2780" s="11">
        <v>513.2075</v>
      </c>
      <c r="F2780" s="11">
        <v>277.1425</v>
      </c>
      <c r="G2780" s="11">
        <v>7828.05764705882</v>
      </c>
      <c r="H2780" s="11">
        <v>1</v>
      </c>
      <c r="I2780" s="11">
        <v>1</v>
      </c>
      <c r="J2780" s="11" t="s">
        <v>39</v>
      </c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20">
        <v>0</v>
      </c>
      <c r="V2780" s="20">
        <v>2</v>
      </c>
      <c r="W2780" s="5"/>
      <c r="X2780" s="11">
        <v>0</v>
      </c>
      <c r="Y2780" s="22">
        <v>0.947</v>
      </c>
      <c r="Z2780" s="22">
        <v>0.901</v>
      </c>
      <c r="AA2780" s="22">
        <v>0.857</v>
      </c>
      <c r="AB2780" s="22">
        <v>0.94</v>
      </c>
      <c r="AC2780" s="22">
        <v>1.042</v>
      </c>
      <c r="AD2780" s="22">
        <v>1.069</v>
      </c>
      <c r="AE2780" s="22">
        <v>1.12</v>
      </c>
      <c r="AF2780" s="22">
        <v>1.046</v>
      </c>
      <c r="AG2780" s="22">
        <v>1.027</v>
      </c>
      <c r="AH2780" s="22">
        <v>0.957</v>
      </c>
      <c r="AI2780" s="22">
        <v>0.919</v>
      </c>
      <c r="AJ2780" s="22">
        <v>1.041</v>
      </c>
    </row>
    <row r="2781" s="5" customFormat="1" spans="1:36">
      <c r="A2781" s="11" t="s">
        <v>4036</v>
      </c>
      <c r="B2781" s="11">
        <v>718.2</v>
      </c>
      <c r="C2781" s="11">
        <v>1192.7</v>
      </c>
      <c r="D2781" s="11">
        <v>277.084</v>
      </c>
      <c r="E2781" s="11">
        <v>279.089</v>
      </c>
      <c r="F2781" s="11">
        <v>86.0513</v>
      </c>
      <c r="G2781" s="11">
        <v>4459.5615</v>
      </c>
      <c r="H2781" s="11">
        <v>2</v>
      </c>
      <c r="I2781" s="11">
        <v>2</v>
      </c>
      <c r="J2781" s="11" t="s">
        <v>46</v>
      </c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11">
        <v>0.0833</v>
      </c>
      <c r="Y2781" s="22">
        <v>0.294</v>
      </c>
      <c r="Z2781" s="23">
        <v>0.4135</v>
      </c>
      <c r="AA2781" s="22">
        <v>0.568</v>
      </c>
      <c r="AB2781" s="22">
        <v>2</v>
      </c>
      <c r="AC2781" s="22">
        <v>1.179</v>
      </c>
      <c r="AD2781" s="22">
        <v>0.991</v>
      </c>
      <c r="AE2781" s="22">
        <v>1.045</v>
      </c>
      <c r="AF2781" s="22">
        <v>0.966</v>
      </c>
      <c r="AG2781" s="22">
        <v>1.444</v>
      </c>
      <c r="AH2781" s="22">
        <v>0.946</v>
      </c>
      <c r="AI2781" s="22">
        <v>0.817</v>
      </c>
      <c r="AJ2781" s="22">
        <v>1.339</v>
      </c>
    </row>
    <row r="2782" s="5" customFormat="1" spans="1:36">
      <c r="A2782" s="11" t="s">
        <v>4037</v>
      </c>
      <c r="B2782" s="11">
        <v>717.2</v>
      </c>
      <c r="C2782" s="11">
        <v>1193.2</v>
      </c>
      <c r="D2782" s="11">
        <v>321.1092</v>
      </c>
      <c r="E2782" s="11">
        <v>323.1157</v>
      </c>
      <c r="F2782" s="11">
        <v>174.1018</v>
      </c>
      <c r="G2782" s="11">
        <v>94165.4666666667</v>
      </c>
      <c r="H2782" s="11">
        <v>2</v>
      </c>
      <c r="I2782" s="11">
        <v>2</v>
      </c>
      <c r="J2782" s="11" t="s">
        <v>50</v>
      </c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20">
        <v>1</v>
      </c>
      <c r="V2782" s="20">
        <v>35</v>
      </c>
      <c r="W2782" s="5"/>
      <c r="X2782" s="11">
        <v>0</v>
      </c>
      <c r="Y2782" s="22">
        <v>0.506</v>
      </c>
      <c r="Z2782" s="22">
        <v>0.488</v>
      </c>
      <c r="AA2782" s="22">
        <v>0.594</v>
      </c>
      <c r="AB2782" s="22">
        <v>0.435</v>
      </c>
      <c r="AC2782" s="22">
        <v>2.36</v>
      </c>
      <c r="AD2782" s="22">
        <v>1.504</v>
      </c>
      <c r="AE2782" s="22">
        <v>1.06</v>
      </c>
      <c r="AF2782" s="22">
        <v>1.805</v>
      </c>
      <c r="AG2782" s="22">
        <v>1.057</v>
      </c>
      <c r="AH2782" s="22">
        <v>0.947</v>
      </c>
      <c r="AI2782" s="22">
        <v>1.085</v>
      </c>
      <c r="AJ2782" s="22">
        <v>0.975</v>
      </c>
    </row>
    <row r="2783" s="5" customFormat="1" spans="1:36">
      <c r="A2783" s="11" t="s">
        <v>4038</v>
      </c>
      <c r="B2783" s="11">
        <v>717.2</v>
      </c>
      <c r="C2783" s="11">
        <v>1193.6</v>
      </c>
      <c r="D2783" s="11">
        <v>609.151</v>
      </c>
      <c r="E2783" s="11">
        <v>613.1672</v>
      </c>
      <c r="F2783" s="11">
        <v>142.0417</v>
      </c>
      <c r="G2783" s="11">
        <v>21023.7466666667</v>
      </c>
      <c r="H2783" s="11">
        <v>1</v>
      </c>
      <c r="I2783" s="11">
        <v>2</v>
      </c>
      <c r="J2783" s="11" t="s">
        <v>39</v>
      </c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20">
        <v>0</v>
      </c>
      <c r="V2783" s="20">
        <v>4</v>
      </c>
      <c r="W2783" s="5"/>
      <c r="X2783" s="11">
        <v>0</v>
      </c>
      <c r="Y2783" s="22">
        <v>0.972</v>
      </c>
      <c r="Z2783" s="22">
        <v>1.037</v>
      </c>
      <c r="AA2783" s="22">
        <v>0.874</v>
      </c>
      <c r="AB2783" s="22">
        <v>0.941</v>
      </c>
      <c r="AC2783" s="22">
        <v>0.624</v>
      </c>
      <c r="AD2783" s="22">
        <v>0.701</v>
      </c>
      <c r="AE2783" s="22">
        <v>0.871</v>
      </c>
      <c r="AF2783" s="22">
        <v>0.599</v>
      </c>
      <c r="AG2783" s="22">
        <v>0.883</v>
      </c>
      <c r="AH2783" s="22">
        <v>0.84</v>
      </c>
      <c r="AI2783" s="22">
        <v>0.792</v>
      </c>
      <c r="AJ2783" s="22">
        <v>0.795</v>
      </c>
    </row>
    <row r="2784" s="5" customFormat="1" spans="1:36">
      <c r="A2784" s="11" t="s">
        <v>4039</v>
      </c>
      <c r="B2784" s="11">
        <v>718.2</v>
      </c>
      <c r="C2784" s="11">
        <v>1193.7</v>
      </c>
      <c r="D2784" s="11">
        <v>574.0989</v>
      </c>
      <c r="E2784" s="11">
        <v>576.1052</v>
      </c>
      <c r="F2784" s="11">
        <v>340.0405</v>
      </c>
      <c r="G2784" s="11">
        <v>9218.01811764706</v>
      </c>
      <c r="H2784" s="11">
        <v>1</v>
      </c>
      <c r="I2784" s="11">
        <v>1</v>
      </c>
      <c r="J2784" s="11" t="s">
        <v>39</v>
      </c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20">
        <v>0</v>
      </c>
      <c r="V2784" s="20">
        <v>6</v>
      </c>
      <c r="W2784" s="5"/>
      <c r="X2784" s="11">
        <v>0</v>
      </c>
      <c r="Y2784" s="22">
        <v>1.797</v>
      </c>
      <c r="Z2784" s="22">
        <v>1.839</v>
      </c>
      <c r="AA2784" s="22">
        <v>1.773</v>
      </c>
      <c r="AB2784" s="22">
        <v>1.752</v>
      </c>
      <c r="AC2784" s="22">
        <v>1.47</v>
      </c>
      <c r="AD2784" s="22">
        <v>1.595</v>
      </c>
      <c r="AE2784" s="22">
        <v>1.854</v>
      </c>
      <c r="AF2784" s="22">
        <v>1.592</v>
      </c>
      <c r="AG2784" s="22">
        <v>1.655</v>
      </c>
      <c r="AH2784" s="22">
        <v>1.718</v>
      </c>
      <c r="AI2784" s="22">
        <v>1.84</v>
      </c>
      <c r="AJ2784" s="22">
        <v>1.67</v>
      </c>
    </row>
    <row r="2785" s="5" customFormat="1" spans="1:36">
      <c r="A2785" s="11" t="s">
        <v>4040</v>
      </c>
      <c r="B2785" s="11">
        <v>718.2</v>
      </c>
      <c r="C2785" s="11">
        <v>1193.8</v>
      </c>
      <c r="D2785" s="11">
        <v>307.094</v>
      </c>
      <c r="E2785" s="11">
        <v>309.1005</v>
      </c>
      <c r="F2785" s="11">
        <v>146.0714</v>
      </c>
      <c r="G2785" s="11">
        <v>16339.002</v>
      </c>
      <c r="H2785" s="11">
        <v>2</v>
      </c>
      <c r="I2785" s="11">
        <v>2</v>
      </c>
      <c r="J2785" s="11" t="s">
        <v>46</v>
      </c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11">
        <v>0</v>
      </c>
      <c r="Y2785" s="22">
        <v>0.748</v>
      </c>
      <c r="Z2785" s="22">
        <v>0.759</v>
      </c>
      <c r="AA2785" s="22">
        <v>0.653</v>
      </c>
      <c r="AB2785" s="22">
        <v>0.749</v>
      </c>
      <c r="AC2785" s="22">
        <v>1.018</v>
      </c>
      <c r="AD2785" s="22">
        <v>0.777</v>
      </c>
      <c r="AE2785" s="22">
        <v>1.035</v>
      </c>
      <c r="AF2785" s="22">
        <v>1.042</v>
      </c>
      <c r="AG2785" s="22">
        <v>1.068</v>
      </c>
      <c r="AH2785" s="22">
        <v>0.992</v>
      </c>
      <c r="AI2785" s="22">
        <v>0.847</v>
      </c>
      <c r="AJ2785" s="22">
        <v>0.947</v>
      </c>
    </row>
    <row r="2786" s="5" customFormat="1" spans="1:36">
      <c r="A2786" s="11" t="s">
        <v>4041</v>
      </c>
      <c r="B2786" s="11">
        <v>718.2</v>
      </c>
      <c r="C2786" s="11">
        <v>1194.3</v>
      </c>
      <c r="D2786" s="11">
        <v>448.2265</v>
      </c>
      <c r="E2786" s="11">
        <v>450.2328</v>
      </c>
      <c r="F2786" s="11">
        <v>214.1682</v>
      </c>
      <c r="G2786" s="11">
        <v>5383.09857142857</v>
      </c>
      <c r="H2786" s="11">
        <v>1</v>
      </c>
      <c r="I2786" s="11">
        <v>1</v>
      </c>
      <c r="J2786" s="11" t="s">
        <v>46</v>
      </c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11">
        <v>0</v>
      </c>
      <c r="Y2786" s="22">
        <v>1.246</v>
      </c>
      <c r="Z2786" s="22">
        <v>1.191</v>
      </c>
      <c r="AA2786" s="22">
        <v>0.997</v>
      </c>
      <c r="AB2786" s="22">
        <v>1.143</v>
      </c>
      <c r="AC2786" s="22">
        <v>0.842</v>
      </c>
      <c r="AD2786" s="22">
        <v>1.936</v>
      </c>
      <c r="AE2786" s="22">
        <v>0.978</v>
      </c>
      <c r="AF2786" s="22">
        <v>1.003</v>
      </c>
      <c r="AG2786" s="22">
        <v>1.02</v>
      </c>
      <c r="AH2786" s="22">
        <v>0.898</v>
      </c>
      <c r="AI2786" s="22">
        <v>1.024</v>
      </c>
      <c r="AJ2786" s="22">
        <v>0.992</v>
      </c>
    </row>
    <row r="2787" s="5" customFormat="1" spans="1:36">
      <c r="A2787" s="11" t="s">
        <v>4042</v>
      </c>
      <c r="B2787" s="11">
        <v>717.1</v>
      </c>
      <c r="C2787" s="11">
        <v>1195.8</v>
      </c>
      <c r="D2787" s="11">
        <v>624.2602</v>
      </c>
      <c r="E2787" s="11">
        <v>626.2665</v>
      </c>
      <c r="F2787" s="11">
        <v>390.2019</v>
      </c>
      <c r="G2787" s="11">
        <v>40964.2971428571</v>
      </c>
      <c r="H2787" s="11">
        <v>1</v>
      </c>
      <c r="I2787" s="11">
        <v>1</v>
      </c>
      <c r="J2787" s="11" t="s">
        <v>39</v>
      </c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20">
        <v>0</v>
      </c>
      <c r="V2787" s="20">
        <v>14</v>
      </c>
      <c r="W2787" s="5"/>
      <c r="X2787" s="11">
        <v>0</v>
      </c>
      <c r="Y2787" s="22">
        <v>1.352</v>
      </c>
      <c r="Z2787" s="22">
        <v>1.315</v>
      </c>
      <c r="AA2787" s="22">
        <v>1.475</v>
      </c>
      <c r="AB2787" s="22">
        <v>1.428</v>
      </c>
      <c r="AC2787" s="22">
        <v>1.372</v>
      </c>
      <c r="AD2787" s="22">
        <v>1.443</v>
      </c>
      <c r="AE2787" s="22">
        <v>1.367</v>
      </c>
      <c r="AF2787" s="22">
        <v>1.324</v>
      </c>
      <c r="AG2787" s="22">
        <v>1.876</v>
      </c>
      <c r="AH2787" s="22">
        <v>1.797</v>
      </c>
      <c r="AI2787" s="22">
        <v>1.636</v>
      </c>
      <c r="AJ2787" s="22">
        <v>1.629</v>
      </c>
    </row>
    <row r="2788" s="5" customFormat="1" spans="1:36">
      <c r="A2788" s="11" t="s">
        <v>4043</v>
      </c>
      <c r="B2788" s="11">
        <v>720.2</v>
      </c>
      <c r="C2788" s="11">
        <v>1195.8</v>
      </c>
      <c r="D2788" s="11">
        <v>479.1851</v>
      </c>
      <c r="E2788" s="11">
        <v>481.1912</v>
      </c>
      <c r="F2788" s="11">
        <v>245.1267</v>
      </c>
      <c r="G2788" s="11">
        <v>4950.69633333333</v>
      </c>
      <c r="H2788" s="11">
        <v>1</v>
      </c>
      <c r="I2788" s="11">
        <v>1</v>
      </c>
      <c r="J2788" s="11" t="s">
        <v>39</v>
      </c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20">
        <v>0</v>
      </c>
      <c r="V2788" s="20">
        <v>18</v>
      </c>
      <c r="W2788" s="5"/>
      <c r="X2788" s="11">
        <v>0</v>
      </c>
      <c r="Y2788" s="22">
        <v>1.018</v>
      </c>
      <c r="Z2788" s="22">
        <v>1.023</v>
      </c>
      <c r="AA2788" s="22">
        <v>1.055</v>
      </c>
      <c r="AB2788" s="22">
        <v>0.694</v>
      </c>
      <c r="AC2788" s="22">
        <v>1.366</v>
      </c>
      <c r="AD2788" s="22">
        <v>1.255</v>
      </c>
      <c r="AE2788" s="22">
        <v>1.008</v>
      </c>
      <c r="AF2788" s="22">
        <v>1.444</v>
      </c>
      <c r="AG2788" s="22">
        <v>0.958</v>
      </c>
      <c r="AH2788" s="22">
        <v>1.029</v>
      </c>
      <c r="AI2788" s="22">
        <v>0.819</v>
      </c>
      <c r="AJ2788" s="22">
        <v>0.899</v>
      </c>
    </row>
    <row r="2789" s="5" customFormat="1" spans="1:36">
      <c r="A2789" s="11" t="s">
        <v>4044</v>
      </c>
      <c r="B2789" s="11">
        <v>720.2</v>
      </c>
      <c r="C2789" s="11">
        <v>1195.8</v>
      </c>
      <c r="D2789" s="11">
        <v>335.1067</v>
      </c>
      <c r="E2789" s="11">
        <v>337.1132</v>
      </c>
      <c r="F2789" s="11">
        <v>202.0968</v>
      </c>
      <c r="G2789" s="11">
        <v>20085.0858333333</v>
      </c>
      <c r="H2789" s="11">
        <v>2</v>
      </c>
      <c r="I2789" s="11">
        <v>2</v>
      </c>
      <c r="J2789" s="11" t="s">
        <v>39</v>
      </c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20">
        <v>0</v>
      </c>
      <c r="V2789" s="20">
        <v>19</v>
      </c>
      <c r="W2789" s="5"/>
      <c r="X2789" s="11">
        <v>0</v>
      </c>
      <c r="Y2789" s="22">
        <v>0.51</v>
      </c>
      <c r="Z2789" s="22">
        <v>0.627</v>
      </c>
      <c r="AA2789" s="22">
        <v>0.776</v>
      </c>
      <c r="AB2789" s="22">
        <v>0.496</v>
      </c>
      <c r="AC2789" s="22">
        <v>1.262</v>
      </c>
      <c r="AD2789" s="22">
        <v>1.01</v>
      </c>
      <c r="AE2789" s="22">
        <v>1.099</v>
      </c>
      <c r="AF2789" s="22">
        <v>1.167</v>
      </c>
      <c r="AG2789" s="22">
        <v>0.891</v>
      </c>
      <c r="AH2789" s="22">
        <v>0.915</v>
      </c>
      <c r="AI2789" s="22">
        <v>1.08</v>
      </c>
      <c r="AJ2789" s="22">
        <v>0.982</v>
      </c>
    </row>
    <row r="2790" s="5" customFormat="1" spans="1:36">
      <c r="A2790" s="11" t="s">
        <v>4045</v>
      </c>
      <c r="B2790" s="11">
        <v>719.2</v>
      </c>
      <c r="C2790" s="11">
        <v>1196</v>
      </c>
      <c r="D2790" s="11">
        <v>631.1191</v>
      </c>
      <c r="E2790" s="11">
        <v>635.1329</v>
      </c>
      <c r="F2790" s="11">
        <v>164.0098</v>
      </c>
      <c r="G2790" s="11">
        <v>16884.212631579</v>
      </c>
      <c r="H2790" s="11">
        <v>1</v>
      </c>
      <c r="I2790" s="11">
        <v>2</v>
      </c>
      <c r="J2790" s="11" t="s">
        <v>39</v>
      </c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20">
        <v>0</v>
      </c>
      <c r="V2790" s="20">
        <v>3</v>
      </c>
      <c r="W2790" s="5"/>
      <c r="X2790" s="11">
        <v>0</v>
      </c>
      <c r="Y2790" s="22">
        <v>0.606</v>
      </c>
      <c r="Z2790" s="22">
        <v>0.576</v>
      </c>
      <c r="AA2790" s="22">
        <v>0.709</v>
      </c>
      <c r="AB2790" s="22">
        <v>0.564</v>
      </c>
      <c r="AC2790" s="22">
        <v>1.033</v>
      </c>
      <c r="AD2790" s="22">
        <v>0.905</v>
      </c>
      <c r="AE2790" s="22">
        <v>0.907</v>
      </c>
      <c r="AF2790" s="22">
        <v>0.849</v>
      </c>
      <c r="AG2790" s="22">
        <v>1.095</v>
      </c>
      <c r="AH2790" s="22">
        <v>0.983</v>
      </c>
      <c r="AI2790" s="22">
        <v>0.94</v>
      </c>
      <c r="AJ2790" s="22">
        <v>0.915</v>
      </c>
    </row>
    <row r="2791" s="5" customFormat="1" spans="1:36">
      <c r="A2791" s="11" t="s">
        <v>4046</v>
      </c>
      <c r="B2791" s="11">
        <v>720.9</v>
      </c>
      <c r="C2791" s="11">
        <v>1196.4</v>
      </c>
      <c r="D2791" s="11">
        <v>360.1128</v>
      </c>
      <c r="E2791" s="11">
        <v>362.1184</v>
      </c>
      <c r="F2791" s="11">
        <v>126.0544</v>
      </c>
      <c r="G2791" s="11">
        <v>9554.40783333333</v>
      </c>
      <c r="H2791" s="11">
        <v>1</v>
      </c>
      <c r="I2791" s="11">
        <v>1</v>
      </c>
      <c r="J2791" s="11" t="s">
        <v>50</v>
      </c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20">
        <v>2</v>
      </c>
      <c r="V2791" s="20">
        <v>3</v>
      </c>
      <c r="W2791" s="5"/>
      <c r="X2791" s="11">
        <v>0</v>
      </c>
      <c r="Y2791" s="22">
        <v>0.74</v>
      </c>
      <c r="Z2791" s="22">
        <v>0.661</v>
      </c>
      <c r="AA2791" s="22">
        <v>0.8</v>
      </c>
      <c r="AB2791" s="22">
        <v>0.722</v>
      </c>
      <c r="AC2791" s="22">
        <v>1.049</v>
      </c>
      <c r="AD2791" s="22">
        <v>0.997</v>
      </c>
      <c r="AE2791" s="22">
        <v>1.118</v>
      </c>
      <c r="AF2791" s="22">
        <v>1.007</v>
      </c>
      <c r="AG2791" s="22">
        <v>1.069</v>
      </c>
      <c r="AH2791" s="22">
        <v>0.937</v>
      </c>
      <c r="AI2791" s="22">
        <v>1</v>
      </c>
      <c r="AJ2791" s="22">
        <v>1.13</v>
      </c>
    </row>
    <row r="2792" s="5" customFormat="1" spans="1:36">
      <c r="A2792" s="11" t="s">
        <v>4047</v>
      </c>
      <c r="B2792" s="11">
        <v>719.2</v>
      </c>
      <c r="C2792" s="11">
        <v>1196.4</v>
      </c>
      <c r="D2792" s="11">
        <v>584.1888</v>
      </c>
      <c r="E2792" s="11">
        <v>588.2013</v>
      </c>
      <c r="F2792" s="11">
        <v>117.0794</v>
      </c>
      <c r="G2792" s="11">
        <v>6220.13133333333</v>
      </c>
      <c r="H2792" s="11">
        <v>1</v>
      </c>
      <c r="I2792" s="11">
        <v>2</v>
      </c>
      <c r="J2792" s="11" t="s">
        <v>50</v>
      </c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20">
        <v>5</v>
      </c>
      <c r="V2792" s="20">
        <v>38</v>
      </c>
      <c r="W2792" s="5"/>
      <c r="X2792" s="11">
        <v>0</v>
      </c>
      <c r="Y2792" s="22">
        <v>1.009</v>
      </c>
      <c r="Z2792" s="22">
        <v>0.918</v>
      </c>
      <c r="AA2792" s="22">
        <v>0.8</v>
      </c>
      <c r="AB2792" s="22">
        <v>0.816</v>
      </c>
      <c r="AC2792" s="22">
        <v>1.295</v>
      </c>
      <c r="AD2792" s="22">
        <v>1.177</v>
      </c>
      <c r="AE2792" s="22">
        <v>1.068</v>
      </c>
      <c r="AF2792" s="22">
        <v>1.253</v>
      </c>
      <c r="AG2792" s="22">
        <v>1.162</v>
      </c>
      <c r="AH2792" s="22">
        <v>1.442</v>
      </c>
      <c r="AI2792" s="22">
        <v>1.111</v>
      </c>
      <c r="AJ2792" s="22">
        <v>1.232</v>
      </c>
    </row>
    <row r="2793" s="5" customFormat="1" spans="1:36">
      <c r="A2793" s="11" t="s">
        <v>4048</v>
      </c>
      <c r="B2793" s="11">
        <v>720.2</v>
      </c>
      <c r="C2793" s="11">
        <v>1196.6</v>
      </c>
      <c r="D2793" s="11">
        <v>297.0857</v>
      </c>
      <c r="E2793" s="11">
        <v>299.0925</v>
      </c>
      <c r="F2793" s="11">
        <v>126.0547</v>
      </c>
      <c r="G2793" s="11">
        <v>169283.329166667</v>
      </c>
      <c r="H2793" s="11">
        <v>2</v>
      </c>
      <c r="I2793" s="11">
        <v>2</v>
      </c>
      <c r="J2793" s="11" t="s">
        <v>50</v>
      </c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20">
        <v>2</v>
      </c>
      <c r="V2793" s="20">
        <v>3</v>
      </c>
      <c r="W2793" s="5"/>
      <c r="X2793" s="11">
        <v>0</v>
      </c>
      <c r="Y2793" s="22">
        <v>0.644</v>
      </c>
      <c r="Z2793" s="22">
        <v>0.664</v>
      </c>
      <c r="AA2793" s="22">
        <v>0.793</v>
      </c>
      <c r="AB2793" s="22">
        <v>0.664</v>
      </c>
      <c r="AC2793" s="22">
        <v>1.108</v>
      </c>
      <c r="AD2793" s="22">
        <v>0.971</v>
      </c>
      <c r="AE2793" s="22">
        <v>1.004</v>
      </c>
      <c r="AF2793" s="22">
        <v>0.839</v>
      </c>
      <c r="AG2793" s="22">
        <v>1.006</v>
      </c>
      <c r="AH2793" s="22">
        <v>1.104</v>
      </c>
      <c r="AI2793" s="22">
        <v>1.149</v>
      </c>
      <c r="AJ2793" s="22">
        <v>1.025</v>
      </c>
    </row>
    <row r="2794" s="5" customFormat="1" spans="1:36">
      <c r="A2794" s="11" t="s">
        <v>4049</v>
      </c>
      <c r="B2794" s="11">
        <v>720.2</v>
      </c>
      <c r="C2794" s="11">
        <v>1196.8</v>
      </c>
      <c r="D2794" s="11">
        <v>688.1237</v>
      </c>
      <c r="E2794" s="11">
        <v>692.1371</v>
      </c>
      <c r="F2794" s="11">
        <v>221.0144</v>
      </c>
      <c r="G2794" s="11">
        <v>14966.1936363636</v>
      </c>
      <c r="H2794" s="11">
        <v>1</v>
      </c>
      <c r="I2794" s="11">
        <v>2</v>
      </c>
      <c r="J2794" s="11" t="s">
        <v>46</v>
      </c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11">
        <v>0</v>
      </c>
      <c r="Y2794" s="22">
        <v>1.062</v>
      </c>
      <c r="Z2794" s="22">
        <v>1.019</v>
      </c>
      <c r="AA2794" s="22">
        <v>1.04</v>
      </c>
      <c r="AB2794" s="22">
        <v>0.955</v>
      </c>
      <c r="AC2794" s="22">
        <v>1.394</v>
      </c>
      <c r="AD2794" s="22">
        <v>1.101</v>
      </c>
      <c r="AE2794" s="22">
        <v>1.081</v>
      </c>
      <c r="AF2794" s="22">
        <v>1.295</v>
      </c>
      <c r="AG2794" s="22">
        <v>1.21</v>
      </c>
      <c r="AH2794" s="22">
        <v>1.259</v>
      </c>
      <c r="AI2794" s="22">
        <v>1.287</v>
      </c>
      <c r="AJ2794" s="22">
        <v>1.2</v>
      </c>
    </row>
    <row r="2795" s="5" customFormat="1" spans="1:36">
      <c r="A2795" s="11" t="s">
        <v>4050</v>
      </c>
      <c r="B2795" s="11">
        <v>727</v>
      </c>
      <c r="C2795" s="11">
        <v>1196.8</v>
      </c>
      <c r="D2795" s="11">
        <v>367.4311</v>
      </c>
      <c r="E2795" s="11">
        <v>369.438</v>
      </c>
      <c r="F2795" s="11">
        <v>133.3728</v>
      </c>
      <c r="G2795" s="11">
        <v>42715.127</v>
      </c>
      <c r="H2795" s="11">
        <v>1</v>
      </c>
      <c r="I2795" s="11">
        <v>1</v>
      </c>
      <c r="J2795" s="11" t="s">
        <v>46</v>
      </c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11">
        <v>0</v>
      </c>
      <c r="Y2795" s="22">
        <v>1.566</v>
      </c>
      <c r="Z2795" s="22">
        <v>1.618</v>
      </c>
      <c r="AA2795" s="22">
        <v>1.39</v>
      </c>
      <c r="AB2795" s="22">
        <v>1.433</v>
      </c>
      <c r="AC2795" s="22">
        <v>0.835</v>
      </c>
      <c r="AD2795" s="22">
        <v>0.817</v>
      </c>
      <c r="AE2795" s="22">
        <v>1.13</v>
      </c>
      <c r="AF2795" s="22">
        <v>0.953</v>
      </c>
      <c r="AG2795" s="22">
        <v>1.196</v>
      </c>
      <c r="AH2795" s="22">
        <v>1.137</v>
      </c>
      <c r="AI2795" s="22">
        <v>1.067</v>
      </c>
      <c r="AJ2795" s="22">
        <v>1.074</v>
      </c>
    </row>
    <row r="2796" s="5" customFormat="1" spans="1:36">
      <c r="A2796" s="11" t="s">
        <v>4051</v>
      </c>
      <c r="B2796" s="11">
        <v>719.9</v>
      </c>
      <c r="C2796" s="11">
        <v>1197.1</v>
      </c>
      <c r="D2796" s="11">
        <v>363.6533</v>
      </c>
      <c r="E2796" s="11">
        <v>365.6598</v>
      </c>
      <c r="F2796" s="11">
        <v>129.5949</v>
      </c>
      <c r="G2796" s="11">
        <v>8810.311</v>
      </c>
      <c r="H2796" s="11">
        <v>1</v>
      </c>
      <c r="I2796" s="11">
        <v>1</v>
      </c>
      <c r="J2796" s="11" t="s">
        <v>46</v>
      </c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11">
        <v>0</v>
      </c>
      <c r="Y2796" s="22">
        <v>1.151</v>
      </c>
      <c r="Z2796" s="22">
        <v>1.148</v>
      </c>
      <c r="AA2796" s="22">
        <v>0.872</v>
      </c>
      <c r="AB2796" s="22">
        <v>0.985</v>
      </c>
      <c r="AC2796" s="22">
        <v>2.163</v>
      </c>
      <c r="AD2796" s="22">
        <v>2.259</v>
      </c>
      <c r="AE2796" s="22">
        <v>1.2</v>
      </c>
      <c r="AF2796" s="22">
        <v>2.123</v>
      </c>
      <c r="AG2796" s="22">
        <v>0.952</v>
      </c>
      <c r="AH2796" s="22">
        <v>1.148</v>
      </c>
      <c r="AI2796" s="22">
        <v>1.127</v>
      </c>
      <c r="AJ2796" s="22">
        <v>1.025</v>
      </c>
    </row>
    <row r="2797" s="5" customFormat="1" spans="1:36">
      <c r="A2797" s="11" t="s">
        <v>4052</v>
      </c>
      <c r="B2797" s="11">
        <v>720.9</v>
      </c>
      <c r="C2797" s="11">
        <v>1197.3</v>
      </c>
      <c r="D2797" s="11">
        <v>647.3359</v>
      </c>
      <c r="E2797" s="11">
        <v>649.342</v>
      </c>
      <c r="F2797" s="11">
        <v>413.2775</v>
      </c>
      <c r="G2797" s="11">
        <v>20061.76625</v>
      </c>
      <c r="H2797" s="11">
        <v>1</v>
      </c>
      <c r="I2797" s="11">
        <v>1</v>
      </c>
      <c r="J2797" s="11" t="s">
        <v>39</v>
      </c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20">
        <v>0</v>
      </c>
      <c r="V2797" s="20">
        <v>19</v>
      </c>
      <c r="W2797" s="5"/>
      <c r="X2797" s="11">
        <v>0</v>
      </c>
      <c r="Y2797" s="22">
        <v>1.3</v>
      </c>
      <c r="Z2797" s="22">
        <v>1.331</v>
      </c>
      <c r="AA2797" s="22">
        <v>1.461</v>
      </c>
      <c r="AB2797" s="22">
        <v>1.533</v>
      </c>
      <c r="AC2797" s="22">
        <v>1.317</v>
      </c>
      <c r="AD2797" s="22">
        <v>1.319</v>
      </c>
      <c r="AE2797" s="22">
        <v>1.412</v>
      </c>
      <c r="AF2797" s="22">
        <v>1.235</v>
      </c>
      <c r="AG2797" s="22">
        <v>2.007</v>
      </c>
      <c r="AH2797" s="22">
        <v>1.77</v>
      </c>
      <c r="AI2797" s="22">
        <v>1.66</v>
      </c>
      <c r="AJ2797" s="22">
        <v>1.519</v>
      </c>
    </row>
    <row r="2798" s="5" customFormat="1" spans="1:36">
      <c r="A2798" s="11" t="s">
        <v>4053</v>
      </c>
      <c r="B2798" s="11">
        <v>715.1</v>
      </c>
      <c r="C2798" s="11">
        <v>1197.5</v>
      </c>
      <c r="D2798" s="11">
        <v>689.1832</v>
      </c>
      <c r="E2798" s="11">
        <v>693.1965</v>
      </c>
      <c r="F2798" s="11">
        <v>222.0739</v>
      </c>
      <c r="G2798" s="11">
        <v>55310.3383333333</v>
      </c>
      <c r="H2798" s="11">
        <v>1</v>
      </c>
      <c r="I2798" s="11">
        <v>2</v>
      </c>
      <c r="J2798" s="11" t="s">
        <v>50</v>
      </c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20">
        <v>1</v>
      </c>
      <c r="V2798" s="20">
        <v>53</v>
      </c>
      <c r="W2798" s="5"/>
      <c r="X2798" s="11">
        <v>0</v>
      </c>
      <c r="Y2798" s="22">
        <v>1.959</v>
      </c>
      <c r="Z2798" s="22">
        <v>2.209</v>
      </c>
      <c r="AA2798" s="22">
        <v>2.03</v>
      </c>
      <c r="AB2798" s="22">
        <v>2.21</v>
      </c>
      <c r="AC2798" s="22">
        <v>0.574</v>
      </c>
      <c r="AD2798" s="22">
        <v>1.053</v>
      </c>
      <c r="AE2798" s="22">
        <v>0.835</v>
      </c>
      <c r="AF2798" s="22">
        <v>0.657</v>
      </c>
      <c r="AG2798" s="22">
        <v>1.091</v>
      </c>
      <c r="AH2798" s="22">
        <v>1.085</v>
      </c>
      <c r="AI2798" s="22">
        <v>0.971</v>
      </c>
      <c r="AJ2798" s="22">
        <v>1.068</v>
      </c>
    </row>
    <row r="2799" s="5" customFormat="1" ht="24.85" spans="1:36">
      <c r="A2799" s="11" t="s">
        <v>4054</v>
      </c>
      <c r="B2799" s="11">
        <v>720.2</v>
      </c>
      <c r="C2799" s="11">
        <v>1197.7</v>
      </c>
      <c r="D2799" s="11">
        <v>363.6534</v>
      </c>
      <c r="E2799" s="11">
        <v>365.6603</v>
      </c>
      <c r="F2799" s="11">
        <v>259.1902</v>
      </c>
      <c r="G2799" s="11">
        <v>9910.54166666667</v>
      </c>
      <c r="H2799" s="11">
        <v>2</v>
      </c>
      <c r="I2799" s="11">
        <v>2</v>
      </c>
      <c r="J2799" s="11" t="s">
        <v>91</v>
      </c>
      <c r="K2799" s="11" t="s">
        <v>4055</v>
      </c>
      <c r="L2799" s="11" t="s">
        <v>4056</v>
      </c>
      <c r="M2799" s="11" t="s">
        <v>4057</v>
      </c>
      <c r="N2799" s="11">
        <v>0.85</v>
      </c>
      <c r="O2799" s="11">
        <v>1.1</v>
      </c>
      <c r="P2799" s="5"/>
      <c r="Q2799" s="5"/>
      <c r="R2799" s="5"/>
      <c r="S2799" s="5"/>
      <c r="T2799" s="5"/>
      <c r="U2799" s="5"/>
      <c r="V2799" s="5"/>
      <c r="W2799" s="5"/>
      <c r="X2799" s="11">
        <v>0</v>
      </c>
      <c r="Y2799" s="22">
        <v>1.151</v>
      </c>
      <c r="Z2799" s="22">
        <v>1.138</v>
      </c>
      <c r="AA2799" s="22">
        <v>0.888</v>
      </c>
      <c r="AB2799" s="22">
        <v>0.946</v>
      </c>
      <c r="AC2799" s="22">
        <v>2.163</v>
      </c>
      <c r="AD2799" s="22">
        <v>2.27</v>
      </c>
      <c r="AE2799" s="22">
        <v>1.192</v>
      </c>
      <c r="AF2799" s="22">
        <v>2.03</v>
      </c>
      <c r="AG2799" s="22">
        <v>0.963</v>
      </c>
      <c r="AH2799" s="22">
        <v>1.147</v>
      </c>
      <c r="AI2799" s="22">
        <v>1.144</v>
      </c>
      <c r="AJ2799" s="22">
        <v>1.052</v>
      </c>
    </row>
    <row r="2800" s="5" customFormat="1" spans="1:36">
      <c r="A2800" s="11" t="s">
        <v>4058</v>
      </c>
      <c r="B2800" s="11">
        <v>721.2</v>
      </c>
      <c r="C2800" s="11">
        <v>1198.1</v>
      </c>
      <c r="D2800" s="11">
        <v>446.621</v>
      </c>
      <c r="E2800" s="11">
        <v>448.6287</v>
      </c>
      <c r="F2800" s="11">
        <v>212.5627</v>
      </c>
      <c r="G2800" s="11">
        <v>3735.9392</v>
      </c>
      <c r="H2800" s="11">
        <v>1</v>
      </c>
      <c r="I2800" s="11">
        <v>1</v>
      </c>
      <c r="J2800" s="11" t="s">
        <v>46</v>
      </c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11">
        <v>0.0417</v>
      </c>
      <c r="Y2800" s="22">
        <v>1.055</v>
      </c>
      <c r="Z2800" s="22">
        <v>1.267</v>
      </c>
      <c r="AA2800" s="22">
        <v>0.836</v>
      </c>
      <c r="AB2800" s="22">
        <v>0.558</v>
      </c>
      <c r="AC2800" s="22">
        <v>1.549</v>
      </c>
      <c r="AD2800" s="22">
        <v>0.967</v>
      </c>
      <c r="AE2800" s="22">
        <v>1.093</v>
      </c>
      <c r="AF2800" s="22">
        <v>1.463</v>
      </c>
      <c r="AG2800" s="22">
        <v>0.881</v>
      </c>
      <c r="AH2800" s="22">
        <v>0.932</v>
      </c>
      <c r="AI2800" s="22">
        <v>0.977</v>
      </c>
      <c r="AJ2800" s="22">
        <v>0.839</v>
      </c>
    </row>
    <row r="2801" s="5" customFormat="1" spans="1:36">
      <c r="A2801" s="11" t="s">
        <v>4059</v>
      </c>
      <c r="B2801" s="11">
        <v>719.9</v>
      </c>
      <c r="C2801" s="11">
        <v>1198.2</v>
      </c>
      <c r="D2801" s="11">
        <v>465.112</v>
      </c>
      <c r="E2801" s="11">
        <v>467.1181</v>
      </c>
      <c r="F2801" s="11">
        <v>231.0537</v>
      </c>
      <c r="G2801" s="11">
        <v>5336.39366666667</v>
      </c>
      <c r="H2801" s="11">
        <v>1</v>
      </c>
      <c r="I2801" s="11">
        <v>1</v>
      </c>
      <c r="J2801" s="11" t="s">
        <v>39</v>
      </c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20">
        <v>0</v>
      </c>
      <c r="V2801" s="20">
        <v>2</v>
      </c>
      <c r="W2801" s="5"/>
      <c r="X2801" s="11">
        <v>0</v>
      </c>
      <c r="Y2801" s="22">
        <v>0.569</v>
      </c>
      <c r="Z2801" s="22">
        <v>0.605</v>
      </c>
      <c r="AA2801" s="22">
        <v>0.856</v>
      </c>
      <c r="AB2801" s="22">
        <v>0.653</v>
      </c>
      <c r="AC2801" s="22">
        <v>1.02</v>
      </c>
      <c r="AD2801" s="22">
        <v>1.05</v>
      </c>
      <c r="AE2801" s="22">
        <v>1.086</v>
      </c>
      <c r="AF2801" s="22">
        <v>0.992</v>
      </c>
      <c r="AG2801" s="22">
        <v>0.797</v>
      </c>
      <c r="AH2801" s="22">
        <v>1.11</v>
      </c>
      <c r="AI2801" s="22">
        <v>1.061</v>
      </c>
      <c r="AJ2801" s="22">
        <v>0.992</v>
      </c>
    </row>
    <row r="2802" s="5" customFormat="1" spans="1:36">
      <c r="A2802" s="11" t="s">
        <v>4060</v>
      </c>
      <c r="B2802" s="11">
        <v>719.2</v>
      </c>
      <c r="C2802" s="11">
        <v>1198.8</v>
      </c>
      <c r="D2802" s="11">
        <v>436.6048</v>
      </c>
      <c r="E2802" s="11">
        <v>438.6114</v>
      </c>
      <c r="F2802" s="11">
        <v>405.0929</v>
      </c>
      <c r="G2802" s="11">
        <v>14861.6335625</v>
      </c>
      <c r="H2802" s="11">
        <v>2</v>
      </c>
      <c r="I2802" s="11">
        <v>2</v>
      </c>
      <c r="J2802" s="11" t="s">
        <v>39</v>
      </c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20">
        <v>0</v>
      </c>
      <c r="V2802" s="20">
        <v>2</v>
      </c>
      <c r="W2802" s="5"/>
      <c r="X2802" s="11">
        <v>0</v>
      </c>
      <c r="Y2802" s="22">
        <v>1.393</v>
      </c>
      <c r="Z2802" s="22">
        <v>1.239</v>
      </c>
      <c r="AA2802" s="22">
        <v>1.441</v>
      </c>
      <c r="AB2802" s="22">
        <v>1.118</v>
      </c>
      <c r="AC2802" s="22">
        <v>0.812</v>
      </c>
      <c r="AD2802" s="22">
        <v>0.788</v>
      </c>
      <c r="AE2802" s="22">
        <v>1.003</v>
      </c>
      <c r="AF2802" s="22">
        <v>0.719</v>
      </c>
      <c r="AG2802" s="22">
        <v>1.248</v>
      </c>
      <c r="AH2802" s="22">
        <v>1.136</v>
      </c>
      <c r="AI2802" s="22">
        <v>0.875</v>
      </c>
      <c r="AJ2802" s="22">
        <v>0.85</v>
      </c>
    </row>
    <row r="2803" s="5" customFormat="1" spans="1:36">
      <c r="A2803" s="11" t="s">
        <v>4061</v>
      </c>
      <c r="B2803" s="11">
        <v>721.2</v>
      </c>
      <c r="C2803" s="11">
        <v>1198.9</v>
      </c>
      <c r="D2803" s="11">
        <v>602.2779</v>
      </c>
      <c r="E2803" s="11">
        <v>604.2845</v>
      </c>
      <c r="F2803" s="11">
        <v>368.2196</v>
      </c>
      <c r="G2803" s="11">
        <v>69818.8733333333</v>
      </c>
      <c r="H2803" s="11">
        <v>1</v>
      </c>
      <c r="I2803" s="11">
        <v>1</v>
      </c>
      <c r="J2803" s="11" t="s">
        <v>50</v>
      </c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20">
        <v>8</v>
      </c>
      <c r="V2803" s="20">
        <v>27</v>
      </c>
      <c r="W2803" s="5"/>
      <c r="X2803" s="11">
        <v>0</v>
      </c>
      <c r="Y2803" s="22">
        <v>1.39</v>
      </c>
      <c r="Z2803" s="22">
        <v>1.362</v>
      </c>
      <c r="AA2803" s="22">
        <v>1.532</v>
      </c>
      <c r="AB2803" s="22">
        <v>1.43</v>
      </c>
      <c r="AC2803" s="22">
        <v>1.305</v>
      </c>
      <c r="AD2803" s="22">
        <v>1.456</v>
      </c>
      <c r="AE2803" s="22">
        <v>1.461</v>
      </c>
      <c r="AF2803" s="22">
        <v>1.311</v>
      </c>
      <c r="AG2803" s="22">
        <v>1.827</v>
      </c>
      <c r="AH2803" s="22">
        <v>1.837</v>
      </c>
      <c r="AI2803" s="22">
        <v>1.68</v>
      </c>
      <c r="AJ2803" s="22">
        <v>1.635</v>
      </c>
    </row>
    <row r="2804" s="5" customFormat="1" spans="1:36">
      <c r="A2804" s="11" t="s">
        <v>4062</v>
      </c>
      <c r="B2804" s="11">
        <v>721.2</v>
      </c>
      <c r="C2804" s="11">
        <v>1199</v>
      </c>
      <c r="D2804" s="11">
        <v>344.5663</v>
      </c>
      <c r="E2804" s="11">
        <v>346.5731</v>
      </c>
      <c r="F2804" s="11">
        <v>221.0159</v>
      </c>
      <c r="G2804" s="11">
        <v>12884.6654705882</v>
      </c>
      <c r="H2804" s="11">
        <v>2</v>
      </c>
      <c r="I2804" s="11">
        <v>2</v>
      </c>
      <c r="J2804" s="11" t="s">
        <v>39</v>
      </c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20">
        <v>0</v>
      </c>
      <c r="V2804" s="20">
        <v>1</v>
      </c>
      <c r="W2804" s="5"/>
      <c r="X2804" s="11">
        <v>0</v>
      </c>
      <c r="Y2804" s="22">
        <v>0.956</v>
      </c>
      <c r="Z2804" s="22">
        <v>1.206</v>
      </c>
      <c r="AA2804" s="22">
        <v>1.035</v>
      </c>
      <c r="AB2804" s="22">
        <v>0.819</v>
      </c>
      <c r="AC2804" s="22">
        <v>1.428</v>
      </c>
      <c r="AD2804" s="22">
        <v>1.093</v>
      </c>
      <c r="AE2804" s="22">
        <v>1.152</v>
      </c>
      <c r="AF2804" s="22">
        <v>1.351</v>
      </c>
      <c r="AG2804" s="22">
        <v>1.161</v>
      </c>
      <c r="AH2804" s="22">
        <v>1.35</v>
      </c>
      <c r="AI2804" s="22">
        <v>1.201</v>
      </c>
      <c r="AJ2804" s="22">
        <v>1.239</v>
      </c>
    </row>
    <row r="2805" s="5" customFormat="1" spans="1:36">
      <c r="A2805" s="11" t="s">
        <v>4063</v>
      </c>
      <c r="B2805" s="11">
        <v>722.9</v>
      </c>
      <c r="C2805" s="11">
        <v>1199.1</v>
      </c>
      <c r="D2805" s="11">
        <v>437.1059</v>
      </c>
      <c r="E2805" s="11">
        <v>439.1137</v>
      </c>
      <c r="F2805" s="11">
        <v>203.0475</v>
      </c>
      <c r="G2805" s="11">
        <v>11157.4353333333</v>
      </c>
      <c r="H2805" s="11">
        <v>1</v>
      </c>
      <c r="I2805" s="11">
        <v>1</v>
      </c>
      <c r="J2805" s="11" t="s">
        <v>46</v>
      </c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11">
        <v>0.0417</v>
      </c>
      <c r="Y2805" s="22">
        <v>1.487</v>
      </c>
      <c r="Z2805" s="22">
        <v>1.409</v>
      </c>
      <c r="AA2805" s="22">
        <v>1.224</v>
      </c>
      <c r="AB2805" s="22">
        <v>1.182</v>
      </c>
      <c r="AC2805" s="22">
        <v>0.845</v>
      </c>
      <c r="AD2805" s="22">
        <v>1</v>
      </c>
      <c r="AE2805" s="22">
        <v>1.034</v>
      </c>
      <c r="AF2805" s="22">
        <v>0.847</v>
      </c>
      <c r="AG2805" s="22">
        <v>1.449</v>
      </c>
      <c r="AH2805" s="23">
        <v>1.1719</v>
      </c>
      <c r="AI2805" s="22">
        <v>0.903</v>
      </c>
      <c r="AJ2805" s="22">
        <v>0.99</v>
      </c>
    </row>
    <row r="2806" s="5" customFormat="1" spans="1:36">
      <c r="A2806" s="11" t="s">
        <v>4064</v>
      </c>
      <c r="B2806" s="11">
        <v>722</v>
      </c>
      <c r="C2806" s="11">
        <v>1199.2</v>
      </c>
      <c r="D2806" s="11">
        <v>618.2727</v>
      </c>
      <c r="E2806" s="11">
        <v>620.2788</v>
      </c>
      <c r="F2806" s="11">
        <v>384.2144</v>
      </c>
      <c r="G2806" s="11">
        <v>16846.7175</v>
      </c>
      <c r="H2806" s="11">
        <v>1</v>
      </c>
      <c r="I2806" s="11">
        <v>1</v>
      </c>
      <c r="J2806" s="11" t="s">
        <v>39</v>
      </c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20">
        <v>0</v>
      </c>
      <c r="V2806" s="20">
        <v>15</v>
      </c>
      <c r="W2806" s="5"/>
      <c r="X2806" s="11">
        <v>0</v>
      </c>
      <c r="Y2806" s="22">
        <v>1.026</v>
      </c>
      <c r="Z2806" s="22">
        <v>0.96</v>
      </c>
      <c r="AA2806" s="22">
        <v>0.959</v>
      </c>
      <c r="AB2806" s="22">
        <v>1.019</v>
      </c>
      <c r="AC2806" s="22">
        <v>0.942</v>
      </c>
      <c r="AD2806" s="22">
        <v>0.855</v>
      </c>
      <c r="AE2806" s="22">
        <v>1.026</v>
      </c>
      <c r="AF2806" s="22">
        <v>0.89</v>
      </c>
      <c r="AG2806" s="22">
        <v>1.04</v>
      </c>
      <c r="AH2806" s="22">
        <v>0.995</v>
      </c>
      <c r="AI2806" s="22">
        <v>1.072</v>
      </c>
      <c r="AJ2806" s="22">
        <v>1.065</v>
      </c>
    </row>
    <row r="2807" s="5" customFormat="1" spans="1:36">
      <c r="A2807" s="11" t="s">
        <v>4065</v>
      </c>
      <c r="B2807" s="11">
        <v>720.2</v>
      </c>
      <c r="C2807" s="11">
        <v>1200.4</v>
      </c>
      <c r="D2807" s="11">
        <v>317.1314</v>
      </c>
      <c r="E2807" s="11">
        <v>319.1385</v>
      </c>
      <c r="F2807" s="11">
        <v>83.073</v>
      </c>
      <c r="G2807" s="11">
        <v>8225.026</v>
      </c>
      <c r="H2807" s="11">
        <v>1</v>
      </c>
      <c r="I2807" s="11">
        <v>1</v>
      </c>
      <c r="J2807" s="11" t="s">
        <v>39</v>
      </c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20">
        <v>0</v>
      </c>
      <c r="V2807" s="20">
        <v>2</v>
      </c>
      <c r="W2807" s="5"/>
      <c r="X2807" s="11">
        <v>0</v>
      </c>
      <c r="Y2807" s="22">
        <v>0.857</v>
      </c>
      <c r="Z2807" s="22">
        <v>0.815</v>
      </c>
      <c r="AA2807" s="22">
        <v>0.839</v>
      </c>
      <c r="AB2807" s="22">
        <v>0.924</v>
      </c>
      <c r="AC2807" s="22">
        <v>1.176</v>
      </c>
      <c r="AD2807" s="22">
        <v>1.217</v>
      </c>
      <c r="AE2807" s="22">
        <v>1.209</v>
      </c>
      <c r="AF2807" s="22">
        <v>1.12</v>
      </c>
      <c r="AG2807" s="22">
        <v>1.033</v>
      </c>
      <c r="AH2807" s="22">
        <v>1.043</v>
      </c>
      <c r="AI2807" s="22">
        <v>1.041</v>
      </c>
      <c r="AJ2807" s="22">
        <v>1.067</v>
      </c>
    </row>
    <row r="2808" s="5" customFormat="1" spans="1:36">
      <c r="A2808" s="11" t="s">
        <v>4066</v>
      </c>
      <c r="B2808" s="11">
        <v>723.1</v>
      </c>
      <c r="C2808" s="11">
        <v>1200.7</v>
      </c>
      <c r="D2808" s="11">
        <v>734.2397</v>
      </c>
      <c r="E2808" s="11">
        <v>738.2533</v>
      </c>
      <c r="F2808" s="11">
        <v>267.1303</v>
      </c>
      <c r="G2808" s="11">
        <v>19886.9066666667</v>
      </c>
      <c r="H2808" s="11">
        <v>1</v>
      </c>
      <c r="I2808" s="11">
        <v>2</v>
      </c>
      <c r="J2808" s="11" t="s">
        <v>39</v>
      </c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20">
        <v>0</v>
      </c>
      <c r="V2808" s="20">
        <v>2</v>
      </c>
      <c r="W2808" s="5"/>
      <c r="X2808" s="11">
        <v>0</v>
      </c>
      <c r="Y2808" s="22">
        <v>1.753</v>
      </c>
      <c r="Z2808" s="22">
        <v>2.068</v>
      </c>
      <c r="AA2808" s="22">
        <v>1.793</v>
      </c>
      <c r="AB2808" s="22">
        <v>2.1</v>
      </c>
      <c r="AC2808" s="22">
        <v>0.65</v>
      </c>
      <c r="AD2808" s="22">
        <v>0.989</v>
      </c>
      <c r="AE2808" s="22">
        <v>0.841</v>
      </c>
      <c r="AF2808" s="22">
        <v>0.731</v>
      </c>
      <c r="AG2808" s="22">
        <v>1.087</v>
      </c>
      <c r="AH2808" s="22">
        <v>1.037</v>
      </c>
      <c r="AI2808" s="22">
        <v>1.018</v>
      </c>
      <c r="AJ2808" s="22">
        <v>1.045</v>
      </c>
    </row>
    <row r="2809" s="5" customFormat="1" spans="1:36">
      <c r="A2809" s="11" t="s">
        <v>4067</v>
      </c>
      <c r="B2809" s="11">
        <v>722.9</v>
      </c>
      <c r="C2809" s="11">
        <v>1201.1</v>
      </c>
      <c r="D2809" s="11">
        <v>436.6049</v>
      </c>
      <c r="E2809" s="11">
        <v>438.6116</v>
      </c>
      <c r="F2809" s="11">
        <v>202.5466</v>
      </c>
      <c r="G2809" s="11">
        <v>15441.8408333333</v>
      </c>
      <c r="H2809" s="11">
        <v>1</v>
      </c>
      <c r="I2809" s="11">
        <v>1</v>
      </c>
      <c r="J2809" s="11" t="s">
        <v>46</v>
      </c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11">
        <v>0</v>
      </c>
      <c r="Y2809" s="22">
        <v>1.393</v>
      </c>
      <c r="Z2809" s="22">
        <v>1.239</v>
      </c>
      <c r="AA2809" s="22">
        <v>1.441</v>
      </c>
      <c r="AB2809" s="22">
        <v>1.118</v>
      </c>
      <c r="AC2809" s="22">
        <v>0.812</v>
      </c>
      <c r="AD2809" s="22">
        <v>0.788</v>
      </c>
      <c r="AE2809" s="22">
        <v>1.003</v>
      </c>
      <c r="AF2809" s="22">
        <v>0.719</v>
      </c>
      <c r="AG2809" s="22">
        <v>1.248</v>
      </c>
      <c r="AH2809" s="22">
        <v>1.136</v>
      </c>
      <c r="AI2809" s="22">
        <v>0.875</v>
      </c>
      <c r="AJ2809" s="22">
        <v>0.85</v>
      </c>
    </row>
    <row r="2810" s="5" customFormat="1" spans="1:36">
      <c r="A2810" s="11" t="s">
        <v>4068</v>
      </c>
      <c r="B2810" s="11">
        <v>721.5</v>
      </c>
      <c r="C2810" s="11">
        <v>1201.6</v>
      </c>
      <c r="D2810" s="11">
        <v>687.3384</v>
      </c>
      <c r="E2810" s="11">
        <v>689.3492</v>
      </c>
      <c r="F2810" s="11">
        <v>453.28</v>
      </c>
      <c r="G2810" s="11">
        <v>5650.146</v>
      </c>
      <c r="H2810" s="11">
        <v>1</v>
      </c>
      <c r="I2810" s="11">
        <v>1</v>
      </c>
      <c r="J2810" s="11" t="s">
        <v>39</v>
      </c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20">
        <v>0</v>
      </c>
      <c r="V2810" s="20">
        <v>3</v>
      </c>
      <c r="W2810" s="5"/>
      <c r="X2810" s="11">
        <v>0.1667</v>
      </c>
      <c r="Y2810" s="22">
        <v>1.233</v>
      </c>
      <c r="Z2810" s="22">
        <v>1.089</v>
      </c>
      <c r="AA2810" s="22">
        <v>1.185</v>
      </c>
      <c r="AB2810" s="22">
        <v>1.359</v>
      </c>
      <c r="AC2810" s="22">
        <v>1.342</v>
      </c>
      <c r="AD2810" s="22">
        <v>1.456</v>
      </c>
      <c r="AE2810" s="22">
        <v>1.762</v>
      </c>
      <c r="AF2810" s="22">
        <v>1.333</v>
      </c>
      <c r="AG2810" s="23">
        <v>1.7602</v>
      </c>
      <c r="AH2810" s="23">
        <v>2.5421</v>
      </c>
      <c r="AI2810" s="22">
        <v>1.552</v>
      </c>
      <c r="AJ2810" s="22">
        <v>1.926</v>
      </c>
    </row>
    <row r="2811" s="5" customFormat="1" spans="1:36">
      <c r="A2811" s="11" t="s">
        <v>4069</v>
      </c>
      <c r="B2811" s="11">
        <v>724.2</v>
      </c>
      <c r="C2811" s="11">
        <v>1201.8</v>
      </c>
      <c r="D2811" s="11">
        <v>345.0959</v>
      </c>
      <c r="E2811" s="11">
        <v>347.1024</v>
      </c>
      <c r="F2811" s="11">
        <v>222.0751</v>
      </c>
      <c r="G2811" s="11">
        <v>27966.6314285714</v>
      </c>
      <c r="H2811" s="11">
        <v>2</v>
      </c>
      <c r="I2811" s="11">
        <v>2</v>
      </c>
      <c r="J2811" s="11" t="s">
        <v>50</v>
      </c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20">
        <v>1</v>
      </c>
      <c r="V2811" s="20">
        <v>53</v>
      </c>
      <c r="W2811" s="5"/>
      <c r="X2811" s="11">
        <v>0</v>
      </c>
      <c r="Y2811" s="22">
        <v>1.696</v>
      </c>
      <c r="Z2811" s="22">
        <v>1.859</v>
      </c>
      <c r="AA2811" s="22">
        <v>1.789</v>
      </c>
      <c r="AB2811" s="22">
        <v>2.05</v>
      </c>
      <c r="AC2811" s="22">
        <v>0.564</v>
      </c>
      <c r="AD2811" s="22">
        <v>1.001</v>
      </c>
      <c r="AE2811" s="22">
        <v>0.811</v>
      </c>
      <c r="AF2811" s="22">
        <v>0.694</v>
      </c>
      <c r="AG2811" s="22">
        <v>1.006</v>
      </c>
      <c r="AH2811" s="22">
        <v>0.987</v>
      </c>
      <c r="AI2811" s="22">
        <v>0.99</v>
      </c>
      <c r="AJ2811" s="22">
        <v>1.055</v>
      </c>
    </row>
    <row r="2812" s="5" customFormat="1" spans="1:36">
      <c r="A2812" s="11" t="s">
        <v>4070</v>
      </c>
      <c r="B2812" s="11">
        <v>723</v>
      </c>
      <c r="C2812" s="11">
        <v>1201.9</v>
      </c>
      <c r="D2812" s="11">
        <v>562.0987</v>
      </c>
      <c r="E2812" s="11">
        <v>564.1053</v>
      </c>
      <c r="F2812" s="11">
        <v>328.0403</v>
      </c>
      <c r="G2812" s="11">
        <v>6465.954</v>
      </c>
      <c r="H2812" s="11">
        <v>1</v>
      </c>
      <c r="I2812" s="11">
        <v>1</v>
      </c>
      <c r="J2812" s="11" t="s">
        <v>39</v>
      </c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20">
        <v>0</v>
      </c>
      <c r="V2812" s="20">
        <v>2</v>
      </c>
      <c r="W2812" s="5"/>
      <c r="X2812" s="11">
        <v>0</v>
      </c>
      <c r="Y2812" s="22">
        <v>1.543</v>
      </c>
      <c r="Z2812" s="22">
        <v>1.566</v>
      </c>
      <c r="AA2812" s="22">
        <v>1.542</v>
      </c>
      <c r="AB2812" s="22">
        <v>1.884</v>
      </c>
      <c r="AC2812" s="22">
        <v>1.426</v>
      </c>
      <c r="AD2812" s="22">
        <v>1.433</v>
      </c>
      <c r="AE2812" s="22">
        <v>2.013</v>
      </c>
      <c r="AF2812" s="22">
        <v>1.168</v>
      </c>
      <c r="AG2812" s="22">
        <v>1.432</v>
      </c>
      <c r="AH2812" s="22">
        <v>1.606</v>
      </c>
      <c r="AI2812" s="22">
        <v>1.635</v>
      </c>
      <c r="AJ2812" s="22">
        <v>1.453</v>
      </c>
    </row>
    <row r="2813" s="5" customFormat="1" spans="1:36">
      <c r="A2813" s="11" t="s">
        <v>4071</v>
      </c>
      <c r="B2813" s="11">
        <v>722.2</v>
      </c>
      <c r="C2813" s="11">
        <v>1202.3</v>
      </c>
      <c r="D2813" s="11">
        <v>421.1789</v>
      </c>
      <c r="E2813" s="11">
        <v>423.1856</v>
      </c>
      <c r="F2813" s="11">
        <v>187.1206</v>
      </c>
      <c r="G2813" s="11">
        <v>8546.69645454545</v>
      </c>
      <c r="H2813" s="11">
        <v>1</v>
      </c>
      <c r="I2813" s="11">
        <v>1</v>
      </c>
      <c r="J2813" s="11" t="s">
        <v>39</v>
      </c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20">
        <v>0</v>
      </c>
      <c r="V2813" s="20">
        <v>22</v>
      </c>
      <c r="W2813" s="5"/>
      <c r="X2813" s="11">
        <v>0</v>
      </c>
      <c r="Y2813" s="22">
        <v>0.818</v>
      </c>
      <c r="Z2813" s="22">
        <v>0.769</v>
      </c>
      <c r="AA2813" s="22">
        <v>0.864</v>
      </c>
      <c r="AB2813" s="22">
        <v>0.758</v>
      </c>
      <c r="AC2813" s="22">
        <v>1.261</v>
      </c>
      <c r="AD2813" s="22">
        <v>1.044</v>
      </c>
      <c r="AE2813" s="22">
        <v>1.009</v>
      </c>
      <c r="AF2813" s="22">
        <v>1.272</v>
      </c>
      <c r="AG2813" s="22">
        <v>0.97</v>
      </c>
      <c r="AH2813" s="22">
        <v>1.011</v>
      </c>
      <c r="AI2813" s="22">
        <v>1.04</v>
      </c>
      <c r="AJ2813" s="22">
        <v>1.012</v>
      </c>
    </row>
    <row r="2814" s="5" customFormat="1" spans="1:36">
      <c r="A2814" s="11" t="s">
        <v>4072</v>
      </c>
      <c r="B2814" s="11">
        <v>724.7</v>
      </c>
      <c r="C2814" s="11">
        <v>1202.4</v>
      </c>
      <c r="D2814" s="11">
        <v>702.2528</v>
      </c>
      <c r="E2814" s="11">
        <v>706.2655</v>
      </c>
      <c r="F2814" s="11">
        <v>235.1434</v>
      </c>
      <c r="G2814" s="11">
        <v>7035.8365</v>
      </c>
      <c r="H2814" s="11">
        <v>1</v>
      </c>
      <c r="I2814" s="11">
        <v>2</v>
      </c>
      <c r="J2814" s="11" t="s">
        <v>39</v>
      </c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20">
        <v>0</v>
      </c>
      <c r="V2814" s="20">
        <v>7</v>
      </c>
      <c r="W2814" s="5"/>
      <c r="X2814" s="11">
        <v>0</v>
      </c>
      <c r="Y2814" s="22">
        <v>0.983</v>
      </c>
      <c r="Z2814" s="22">
        <v>1.099</v>
      </c>
      <c r="AA2814" s="22">
        <v>0.902</v>
      </c>
      <c r="AB2814" s="22">
        <v>1.079</v>
      </c>
      <c r="AC2814" s="22">
        <v>0.894</v>
      </c>
      <c r="AD2814" s="22">
        <v>0.712</v>
      </c>
      <c r="AE2814" s="22">
        <v>0.939</v>
      </c>
      <c r="AF2814" s="22">
        <v>0.91</v>
      </c>
      <c r="AG2814" s="22">
        <v>1.114</v>
      </c>
      <c r="AH2814" s="22">
        <v>1.063</v>
      </c>
      <c r="AI2814" s="22">
        <v>1.006</v>
      </c>
      <c r="AJ2814" s="22">
        <v>0.916</v>
      </c>
    </row>
    <row r="2815" s="5" customFormat="1" spans="1:36">
      <c r="A2815" s="11" t="s">
        <v>4073</v>
      </c>
      <c r="B2815" s="11">
        <v>723.9</v>
      </c>
      <c r="C2815" s="11">
        <v>1202.5</v>
      </c>
      <c r="D2815" s="11">
        <v>427.1691</v>
      </c>
      <c r="E2815" s="11">
        <v>429.1752</v>
      </c>
      <c r="F2815" s="11">
        <v>193.1107</v>
      </c>
      <c r="G2815" s="11">
        <v>4705.91875</v>
      </c>
      <c r="H2815" s="11">
        <v>1</v>
      </c>
      <c r="I2815" s="11">
        <v>1</v>
      </c>
      <c r="J2815" s="11" t="s">
        <v>41</v>
      </c>
      <c r="K2815" s="5"/>
      <c r="L2815" s="5"/>
      <c r="M2815" s="5"/>
      <c r="N2815" s="5"/>
      <c r="O2815" s="5"/>
      <c r="P2815" s="11" t="s">
        <v>4074</v>
      </c>
      <c r="Q2815" s="11" t="s">
        <v>4075</v>
      </c>
      <c r="R2815" s="11" t="s">
        <v>4076</v>
      </c>
      <c r="S2815" s="11">
        <v>1.11</v>
      </c>
      <c r="T2815" s="11">
        <v>63.4</v>
      </c>
      <c r="U2815" s="5"/>
      <c r="V2815" s="5"/>
      <c r="W2815" s="5"/>
      <c r="X2815" s="11">
        <v>0</v>
      </c>
      <c r="Y2815" s="22">
        <v>1.261</v>
      </c>
      <c r="Z2815" s="22">
        <v>0.899</v>
      </c>
      <c r="AA2815" s="22">
        <v>1.173</v>
      </c>
      <c r="AB2815" s="22">
        <v>1.3</v>
      </c>
      <c r="AC2815" s="22">
        <v>0.713</v>
      </c>
      <c r="AD2815" s="22">
        <v>1.035</v>
      </c>
      <c r="AE2815" s="22">
        <v>1.491</v>
      </c>
      <c r="AF2815" s="22">
        <v>0.79</v>
      </c>
      <c r="AG2815" s="22">
        <v>1.069</v>
      </c>
      <c r="AH2815" s="22">
        <v>1.175</v>
      </c>
      <c r="AI2815" s="22">
        <v>0.985</v>
      </c>
      <c r="AJ2815" s="22">
        <v>1.347</v>
      </c>
    </row>
    <row r="2816" s="5" customFormat="1" spans="1:36">
      <c r="A2816" s="11" t="s">
        <v>4077</v>
      </c>
      <c r="B2816" s="11">
        <v>723.2</v>
      </c>
      <c r="C2816" s="11">
        <v>1203.3</v>
      </c>
      <c r="D2816" s="11">
        <v>608.103</v>
      </c>
      <c r="E2816" s="11">
        <v>612.1157</v>
      </c>
      <c r="F2816" s="11">
        <v>140.9937</v>
      </c>
      <c r="G2816" s="11">
        <v>3963.2265</v>
      </c>
      <c r="H2816" s="11">
        <v>1</v>
      </c>
      <c r="I2816" s="11">
        <v>2</v>
      </c>
      <c r="J2816" s="11" t="s">
        <v>46</v>
      </c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11">
        <v>0</v>
      </c>
      <c r="Y2816" s="22">
        <v>1.069</v>
      </c>
      <c r="Z2816" s="22">
        <v>1.234</v>
      </c>
      <c r="AA2816" s="22">
        <v>1.034</v>
      </c>
      <c r="AB2816" s="22">
        <v>1.541</v>
      </c>
      <c r="AC2816" s="22">
        <v>0.982</v>
      </c>
      <c r="AD2816" s="22">
        <v>1.036</v>
      </c>
      <c r="AE2816" s="22">
        <v>1.194</v>
      </c>
      <c r="AF2816" s="22">
        <v>0.795</v>
      </c>
      <c r="AG2816" s="22">
        <v>1.248</v>
      </c>
      <c r="AH2816" s="22">
        <v>1.342</v>
      </c>
      <c r="AI2816" s="22">
        <v>0.889</v>
      </c>
      <c r="AJ2816" s="22">
        <v>1.263</v>
      </c>
    </row>
    <row r="2817" s="5" customFormat="1" spans="1:36">
      <c r="A2817" s="11" t="s">
        <v>4078</v>
      </c>
      <c r="B2817" s="11">
        <v>723.2</v>
      </c>
      <c r="C2817" s="11">
        <v>1203.4</v>
      </c>
      <c r="D2817" s="11">
        <v>367.0915</v>
      </c>
      <c r="E2817" s="11">
        <v>369.0983</v>
      </c>
      <c r="F2817" s="11">
        <v>266.0663</v>
      </c>
      <c r="G2817" s="11">
        <v>107000.331428571</v>
      </c>
      <c r="H2817" s="11">
        <v>2</v>
      </c>
      <c r="I2817" s="11">
        <v>2</v>
      </c>
      <c r="J2817" s="11" t="s">
        <v>39</v>
      </c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20">
        <v>0</v>
      </c>
      <c r="V2817" s="20">
        <v>24</v>
      </c>
      <c r="W2817" s="5"/>
      <c r="X2817" s="11">
        <v>0</v>
      </c>
      <c r="Y2817" s="22">
        <v>0.799</v>
      </c>
      <c r="Z2817" s="22">
        <v>0.711</v>
      </c>
      <c r="AA2817" s="22">
        <v>0.796</v>
      </c>
      <c r="AB2817" s="22">
        <v>0.85</v>
      </c>
      <c r="AC2817" s="22">
        <v>0.756</v>
      </c>
      <c r="AD2817" s="22">
        <v>0.905</v>
      </c>
      <c r="AE2817" s="22">
        <v>0.991</v>
      </c>
      <c r="AF2817" s="22">
        <v>0.752</v>
      </c>
      <c r="AG2817" s="22">
        <v>0.879</v>
      </c>
      <c r="AH2817" s="22">
        <v>0.845</v>
      </c>
      <c r="AI2817" s="22">
        <v>0.935</v>
      </c>
      <c r="AJ2817" s="22">
        <v>0.885</v>
      </c>
    </row>
    <row r="2818" s="5" customFormat="1" spans="1:36">
      <c r="A2818" s="11" t="s">
        <v>4079</v>
      </c>
      <c r="B2818" s="11">
        <v>723.9</v>
      </c>
      <c r="C2818" s="11">
        <v>1203.7</v>
      </c>
      <c r="D2818" s="11">
        <v>275.5829</v>
      </c>
      <c r="E2818" s="11">
        <v>277.5891</v>
      </c>
      <c r="F2818" s="11">
        <v>83.049</v>
      </c>
      <c r="G2818" s="11">
        <v>62671.28</v>
      </c>
      <c r="H2818" s="11">
        <v>2</v>
      </c>
      <c r="I2818" s="11">
        <v>2</v>
      </c>
      <c r="J2818" s="11" t="s">
        <v>50</v>
      </c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20">
        <v>1</v>
      </c>
      <c r="V2818" s="20">
        <v>1</v>
      </c>
      <c r="W2818" s="5"/>
      <c r="X2818" s="11">
        <v>0.0833</v>
      </c>
      <c r="Y2818" s="22">
        <v>0.424</v>
      </c>
      <c r="Z2818" s="22">
        <v>0.511</v>
      </c>
      <c r="AA2818" s="22">
        <v>0.501</v>
      </c>
      <c r="AB2818" s="22">
        <v>0.453</v>
      </c>
      <c r="AC2818" s="23">
        <v>0.4694</v>
      </c>
      <c r="AD2818" s="22">
        <v>0.916</v>
      </c>
      <c r="AE2818" s="22">
        <v>1.049</v>
      </c>
      <c r="AF2818" s="22">
        <v>0.816</v>
      </c>
      <c r="AG2818" s="22">
        <v>0.914</v>
      </c>
      <c r="AH2818" s="22">
        <v>0.979</v>
      </c>
      <c r="AI2818" s="22">
        <v>0.937</v>
      </c>
      <c r="AJ2818" s="22">
        <v>1.194</v>
      </c>
    </row>
    <row r="2819" s="5" customFormat="1" spans="1:36">
      <c r="A2819" s="11" t="s">
        <v>4080</v>
      </c>
      <c r="B2819" s="11">
        <v>727.5</v>
      </c>
      <c r="C2819" s="11">
        <v>1204</v>
      </c>
      <c r="D2819" s="11">
        <v>550.1577</v>
      </c>
      <c r="E2819" s="11">
        <v>554.1714</v>
      </c>
      <c r="F2819" s="11">
        <v>83.0483</v>
      </c>
      <c r="G2819" s="11">
        <v>127482.858</v>
      </c>
      <c r="H2819" s="11">
        <v>1</v>
      </c>
      <c r="I2819" s="11">
        <v>2</v>
      </c>
      <c r="J2819" s="11" t="s">
        <v>50</v>
      </c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20">
        <v>1</v>
      </c>
      <c r="V2819" s="20">
        <v>1</v>
      </c>
      <c r="W2819" s="5"/>
      <c r="X2819" s="11">
        <v>0</v>
      </c>
      <c r="Y2819" s="22">
        <v>0.498</v>
      </c>
      <c r="Z2819" s="22">
        <v>0.472</v>
      </c>
      <c r="AA2819" s="22">
        <v>0.676</v>
      </c>
      <c r="AB2819" s="22">
        <v>0.534</v>
      </c>
      <c r="AC2819" s="22">
        <v>0.167</v>
      </c>
      <c r="AD2819" s="22">
        <v>0.524</v>
      </c>
      <c r="AE2819" s="22">
        <v>0.907</v>
      </c>
      <c r="AF2819" s="22">
        <v>0.561</v>
      </c>
      <c r="AG2819" s="22">
        <v>0.879</v>
      </c>
      <c r="AH2819" s="22">
        <v>0.993</v>
      </c>
      <c r="AI2819" s="22">
        <v>0.827</v>
      </c>
      <c r="AJ2819" s="22">
        <v>0.51</v>
      </c>
    </row>
    <row r="2820" s="5" customFormat="1" spans="1:36">
      <c r="A2820" s="11" t="s">
        <v>4081</v>
      </c>
      <c r="B2820" s="11">
        <v>724.2</v>
      </c>
      <c r="C2820" s="11">
        <v>1204.6</v>
      </c>
      <c r="D2820" s="11">
        <v>449.1168</v>
      </c>
      <c r="E2820" s="11">
        <v>451.1239</v>
      </c>
      <c r="F2820" s="11">
        <v>215.0585</v>
      </c>
      <c r="G2820" s="11">
        <v>12822.989</v>
      </c>
      <c r="H2820" s="11">
        <v>1</v>
      </c>
      <c r="I2820" s="11">
        <v>1</v>
      </c>
      <c r="J2820" s="11" t="s">
        <v>39</v>
      </c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20">
        <v>0</v>
      </c>
      <c r="V2820" s="20">
        <v>2</v>
      </c>
      <c r="W2820" s="5"/>
      <c r="X2820" s="11">
        <v>0.0833</v>
      </c>
      <c r="Y2820" s="22">
        <v>0.609</v>
      </c>
      <c r="Z2820" s="22">
        <v>0.952</v>
      </c>
      <c r="AA2820" s="22">
        <v>0.846</v>
      </c>
      <c r="AB2820" s="22">
        <v>0.667</v>
      </c>
      <c r="AC2820" s="23">
        <v>1.0518</v>
      </c>
      <c r="AD2820" s="22">
        <v>1.348</v>
      </c>
      <c r="AE2820" s="22">
        <v>0.806</v>
      </c>
      <c r="AF2820" s="22">
        <v>0.91</v>
      </c>
      <c r="AG2820" s="22">
        <v>1.03</v>
      </c>
      <c r="AH2820" s="22">
        <v>0.995</v>
      </c>
      <c r="AI2820" s="22">
        <v>0.849</v>
      </c>
      <c r="AJ2820" s="22">
        <v>1.297</v>
      </c>
    </row>
    <row r="2821" s="5" customFormat="1" spans="1:36">
      <c r="A2821" s="11" t="s">
        <v>4082</v>
      </c>
      <c r="B2821" s="11">
        <v>724.9</v>
      </c>
      <c r="C2821" s="11">
        <v>1204.9</v>
      </c>
      <c r="D2821" s="11">
        <v>564.1629</v>
      </c>
      <c r="E2821" s="11">
        <v>568.1754</v>
      </c>
      <c r="F2821" s="11">
        <v>97.0535</v>
      </c>
      <c r="G2821" s="11">
        <v>7413.27666666667</v>
      </c>
      <c r="H2821" s="11">
        <v>1</v>
      </c>
      <c r="I2821" s="11">
        <v>2</v>
      </c>
      <c r="J2821" s="11" t="s">
        <v>39</v>
      </c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20">
        <v>0</v>
      </c>
      <c r="V2821" s="20">
        <v>8</v>
      </c>
      <c r="W2821" s="5"/>
      <c r="X2821" s="11">
        <v>0</v>
      </c>
      <c r="Y2821" s="22">
        <v>1.195</v>
      </c>
      <c r="Z2821" s="22">
        <v>1.111</v>
      </c>
      <c r="AA2821" s="22">
        <v>1.054</v>
      </c>
      <c r="AB2821" s="22">
        <v>1.146</v>
      </c>
      <c r="AC2821" s="22">
        <v>0.58</v>
      </c>
      <c r="AD2821" s="22">
        <v>0.716</v>
      </c>
      <c r="AE2821" s="22">
        <v>0.841</v>
      </c>
      <c r="AF2821" s="22">
        <v>0.514</v>
      </c>
      <c r="AG2821" s="22">
        <v>0.865</v>
      </c>
      <c r="AH2821" s="22">
        <v>0.783</v>
      </c>
      <c r="AI2821" s="22">
        <v>0.846</v>
      </c>
      <c r="AJ2821" s="22">
        <v>0.778</v>
      </c>
    </row>
    <row r="2822" s="5" customFormat="1" spans="1:36">
      <c r="A2822" s="11" t="s">
        <v>4083</v>
      </c>
      <c r="B2822" s="11">
        <v>726.2</v>
      </c>
      <c r="C2822" s="11">
        <v>1205.2</v>
      </c>
      <c r="D2822" s="11">
        <v>367.5928</v>
      </c>
      <c r="E2822" s="11">
        <v>369.5994</v>
      </c>
      <c r="F2822" s="11">
        <v>133.5345</v>
      </c>
      <c r="G2822" s="11">
        <v>30184.9257142857</v>
      </c>
      <c r="H2822" s="11">
        <v>1</v>
      </c>
      <c r="I2822" s="11">
        <v>1</v>
      </c>
      <c r="J2822" s="11" t="s">
        <v>46</v>
      </c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11">
        <v>0</v>
      </c>
      <c r="Y2822" s="22">
        <v>0.891</v>
      </c>
      <c r="Z2822" s="22">
        <v>0.829</v>
      </c>
      <c r="AA2822" s="22">
        <v>0.963</v>
      </c>
      <c r="AB2822" s="22">
        <v>0.976</v>
      </c>
      <c r="AC2822" s="22">
        <v>0.805</v>
      </c>
      <c r="AD2822" s="22">
        <v>0.995</v>
      </c>
      <c r="AE2822" s="22">
        <v>1.103</v>
      </c>
      <c r="AF2822" s="22">
        <v>0.878</v>
      </c>
      <c r="AG2822" s="22">
        <v>1.105</v>
      </c>
      <c r="AH2822" s="22">
        <v>0.978</v>
      </c>
      <c r="AI2822" s="22">
        <v>0.979</v>
      </c>
      <c r="AJ2822" s="22">
        <v>1.069</v>
      </c>
    </row>
    <row r="2823" s="5" customFormat="1" spans="1:36">
      <c r="A2823" s="11" t="s">
        <v>4084</v>
      </c>
      <c r="B2823" s="11">
        <v>725.7</v>
      </c>
      <c r="C2823" s="11">
        <v>1205.4</v>
      </c>
      <c r="D2823" s="11">
        <v>510.2052</v>
      </c>
      <c r="E2823" s="11">
        <v>512.212</v>
      </c>
      <c r="F2823" s="11">
        <v>276.1469</v>
      </c>
      <c r="G2823" s="11">
        <v>4590.24375</v>
      </c>
      <c r="H2823" s="11">
        <v>1</v>
      </c>
      <c r="I2823" s="11">
        <v>1</v>
      </c>
      <c r="J2823" s="11" t="s">
        <v>39</v>
      </c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20">
        <v>0</v>
      </c>
      <c r="V2823" s="20">
        <v>5</v>
      </c>
      <c r="W2823" s="5"/>
      <c r="X2823" s="11">
        <v>0</v>
      </c>
      <c r="Y2823" s="22">
        <v>1.3</v>
      </c>
      <c r="Z2823" s="22">
        <v>1.058</v>
      </c>
      <c r="AA2823" s="22">
        <v>1.03</v>
      </c>
      <c r="AB2823" s="22">
        <v>1.021</v>
      </c>
      <c r="AC2823" s="22">
        <v>0.889</v>
      </c>
      <c r="AD2823" s="22">
        <v>0.853</v>
      </c>
      <c r="AE2823" s="22">
        <v>1.133</v>
      </c>
      <c r="AF2823" s="22">
        <v>1.087</v>
      </c>
      <c r="AG2823" s="22">
        <v>0.861</v>
      </c>
      <c r="AH2823" s="22">
        <v>0.811</v>
      </c>
      <c r="AI2823" s="22">
        <v>0.664</v>
      </c>
      <c r="AJ2823" s="22">
        <v>0.957</v>
      </c>
    </row>
    <row r="2824" s="5" customFormat="1" ht="24.85" spans="1:36">
      <c r="A2824" s="11" t="s">
        <v>4085</v>
      </c>
      <c r="B2824" s="11">
        <v>725.8</v>
      </c>
      <c r="C2824" s="11">
        <v>1205.6</v>
      </c>
      <c r="D2824" s="11">
        <v>353.1068</v>
      </c>
      <c r="E2824" s="11">
        <v>355.1131</v>
      </c>
      <c r="F2824" s="11">
        <v>238.097</v>
      </c>
      <c r="G2824" s="11">
        <v>20771.7945</v>
      </c>
      <c r="H2824" s="11">
        <v>2</v>
      </c>
      <c r="I2824" s="11">
        <v>2</v>
      </c>
      <c r="J2824" s="11" t="s">
        <v>91</v>
      </c>
      <c r="K2824" s="11" t="s">
        <v>4086</v>
      </c>
      <c r="L2824" s="11" t="s">
        <v>4087</v>
      </c>
      <c r="M2824" s="11" t="s">
        <v>4088</v>
      </c>
      <c r="N2824" s="11">
        <v>2.36</v>
      </c>
      <c r="O2824" s="11">
        <v>4</v>
      </c>
      <c r="P2824" s="5"/>
      <c r="Q2824" s="5"/>
      <c r="R2824" s="5"/>
      <c r="S2824" s="5"/>
      <c r="T2824" s="5"/>
      <c r="U2824" s="5"/>
      <c r="V2824" s="5"/>
      <c r="W2824" s="5"/>
      <c r="X2824" s="11">
        <v>0</v>
      </c>
      <c r="Y2824" s="22">
        <v>1.313</v>
      </c>
      <c r="Z2824" s="22">
        <v>1.151</v>
      </c>
      <c r="AA2824" s="22">
        <v>0.953</v>
      </c>
      <c r="AB2824" s="22">
        <v>1.12</v>
      </c>
      <c r="AC2824" s="22">
        <v>1.514</v>
      </c>
      <c r="AD2824" s="22">
        <v>1.761</v>
      </c>
      <c r="AE2824" s="22">
        <v>1.218</v>
      </c>
      <c r="AF2824" s="22">
        <v>1.493</v>
      </c>
      <c r="AG2824" s="22">
        <v>1.092</v>
      </c>
      <c r="AH2824" s="22">
        <v>0.979</v>
      </c>
      <c r="AI2824" s="22">
        <v>1.079</v>
      </c>
      <c r="AJ2824" s="22">
        <v>1.038</v>
      </c>
    </row>
    <row r="2825" s="5" customFormat="1" spans="1:36">
      <c r="A2825" s="11" t="s">
        <v>4089</v>
      </c>
      <c r="B2825" s="11">
        <v>724.2</v>
      </c>
      <c r="C2825" s="11">
        <v>1206.3</v>
      </c>
      <c r="D2825" s="11">
        <v>376.0974</v>
      </c>
      <c r="E2825" s="11">
        <v>378.1038</v>
      </c>
      <c r="F2825" s="11">
        <v>284.0781</v>
      </c>
      <c r="G2825" s="11">
        <v>27593.1420869565</v>
      </c>
      <c r="H2825" s="11">
        <v>2</v>
      </c>
      <c r="I2825" s="11">
        <v>2</v>
      </c>
      <c r="J2825" s="11" t="s">
        <v>50</v>
      </c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20">
        <v>1</v>
      </c>
      <c r="V2825" s="20">
        <v>15</v>
      </c>
      <c r="W2825" s="5"/>
      <c r="X2825" s="11">
        <v>0</v>
      </c>
      <c r="Y2825" s="22">
        <v>0.732</v>
      </c>
      <c r="Z2825" s="22">
        <v>0.818</v>
      </c>
      <c r="AA2825" s="22">
        <v>1.23</v>
      </c>
      <c r="AB2825" s="22">
        <v>1.378</v>
      </c>
      <c r="AC2825" s="22">
        <v>1.114</v>
      </c>
      <c r="AD2825" s="22">
        <v>1.037</v>
      </c>
      <c r="AE2825" s="22">
        <v>1.249</v>
      </c>
      <c r="AF2825" s="22">
        <v>1.001</v>
      </c>
      <c r="AG2825" s="22">
        <v>0.918</v>
      </c>
      <c r="AH2825" s="22">
        <v>0.88</v>
      </c>
      <c r="AI2825" s="22">
        <v>0.918</v>
      </c>
      <c r="AJ2825" s="22">
        <v>0.952</v>
      </c>
    </row>
    <row r="2826" s="5" customFormat="1" spans="1:36">
      <c r="A2826" s="11" t="s">
        <v>4090</v>
      </c>
      <c r="B2826" s="11">
        <v>725.2</v>
      </c>
      <c r="C2826" s="11">
        <v>1207.1</v>
      </c>
      <c r="D2826" s="11">
        <v>289.0833</v>
      </c>
      <c r="E2826" s="11">
        <v>291.0896</v>
      </c>
      <c r="F2826" s="11">
        <v>110.0499</v>
      </c>
      <c r="G2826" s="11">
        <v>4922.08</v>
      </c>
      <c r="H2826" s="11">
        <v>2</v>
      </c>
      <c r="I2826" s="11">
        <v>2</v>
      </c>
      <c r="J2826" s="11" t="s">
        <v>46</v>
      </c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11">
        <v>0</v>
      </c>
      <c r="Y2826" s="22">
        <v>1.016</v>
      </c>
      <c r="Z2826" s="22">
        <v>0.977</v>
      </c>
      <c r="AA2826" s="22">
        <v>1.033</v>
      </c>
      <c r="AB2826" s="22">
        <v>0.958</v>
      </c>
      <c r="AC2826" s="22">
        <v>1.288</v>
      </c>
      <c r="AD2826" s="22">
        <v>0.965</v>
      </c>
      <c r="AE2826" s="22">
        <v>1.34</v>
      </c>
      <c r="AF2826" s="22">
        <v>1.189</v>
      </c>
      <c r="AG2826" s="22">
        <v>0.994</v>
      </c>
      <c r="AH2826" s="22">
        <v>0.955</v>
      </c>
      <c r="AI2826" s="22">
        <v>1.037</v>
      </c>
      <c r="AJ2826" s="22">
        <v>1.022</v>
      </c>
    </row>
    <row r="2827" s="5" customFormat="1" spans="1:36">
      <c r="A2827" s="11" t="s">
        <v>4091</v>
      </c>
      <c r="B2827" s="11">
        <v>728.1</v>
      </c>
      <c r="C2827" s="11">
        <v>1208.1</v>
      </c>
      <c r="D2827" s="11">
        <v>733.1744</v>
      </c>
      <c r="E2827" s="11">
        <v>737.188</v>
      </c>
      <c r="F2827" s="11">
        <v>266.0651</v>
      </c>
      <c r="G2827" s="11">
        <v>57344.6733333333</v>
      </c>
      <c r="H2827" s="11">
        <v>1</v>
      </c>
      <c r="I2827" s="11">
        <v>2</v>
      </c>
      <c r="J2827" s="11" t="s">
        <v>39</v>
      </c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20">
        <v>0</v>
      </c>
      <c r="V2827" s="20">
        <v>24</v>
      </c>
      <c r="W2827" s="5"/>
      <c r="X2827" s="11">
        <v>0</v>
      </c>
      <c r="Y2827" s="22">
        <v>0.785</v>
      </c>
      <c r="Z2827" s="22">
        <v>0.769</v>
      </c>
      <c r="AA2827" s="22">
        <v>0.832</v>
      </c>
      <c r="AB2827" s="22">
        <v>0.813</v>
      </c>
      <c r="AC2827" s="22">
        <v>0.72</v>
      </c>
      <c r="AD2827" s="22">
        <v>0.814</v>
      </c>
      <c r="AE2827" s="22">
        <v>1.042</v>
      </c>
      <c r="AF2827" s="22">
        <v>0.773</v>
      </c>
      <c r="AG2827" s="22">
        <v>0.912</v>
      </c>
      <c r="AH2827" s="22">
        <v>0.825</v>
      </c>
      <c r="AI2827" s="22">
        <v>0.877</v>
      </c>
      <c r="AJ2827" s="22">
        <v>0.931</v>
      </c>
    </row>
    <row r="2828" s="5" customFormat="1" spans="1:36">
      <c r="A2828" s="11" t="s">
        <v>4092</v>
      </c>
      <c r="B2828" s="11">
        <v>726.2</v>
      </c>
      <c r="C2828" s="11">
        <v>1208.2</v>
      </c>
      <c r="D2828" s="11">
        <v>353.6079</v>
      </c>
      <c r="E2828" s="11">
        <v>355.6147</v>
      </c>
      <c r="F2828" s="11">
        <v>119.5496</v>
      </c>
      <c r="G2828" s="11">
        <v>14070.0166666667</v>
      </c>
      <c r="H2828" s="11">
        <v>1</v>
      </c>
      <c r="I2828" s="11">
        <v>1</v>
      </c>
      <c r="J2828" s="11" t="s">
        <v>46</v>
      </c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11">
        <v>0</v>
      </c>
      <c r="Y2828" s="22">
        <v>1.149</v>
      </c>
      <c r="Z2828" s="22">
        <v>1.157</v>
      </c>
      <c r="AA2828" s="22">
        <v>0.906</v>
      </c>
      <c r="AB2828" s="22">
        <v>1.085</v>
      </c>
      <c r="AC2828" s="22">
        <v>1.174</v>
      </c>
      <c r="AD2828" s="22">
        <v>2.297</v>
      </c>
      <c r="AE2828" s="22">
        <v>1.113</v>
      </c>
      <c r="AF2828" s="22">
        <v>1.977</v>
      </c>
      <c r="AG2828" s="22">
        <v>1.171</v>
      </c>
      <c r="AH2828" s="22">
        <v>0.917</v>
      </c>
      <c r="AI2828" s="22">
        <v>1.033</v>
      </c>
      <c r="AJ2828" s="22">
        <v>1.016</v>
      </c>
    </row>
    <row r="2829" s="5" customFormat="1" spans="1:36">
      <c r="A2829" s="11" t="s">
        <v>4093</v>
      </c>
      <c r="B2829" s="11">
        <v>727.2</v>
      </c>
      <c r="C2829" s="11">
        <v>1208.4</v>
      </c>
      <c r="D2829" s="11">
        <v>408.6049</v>
      </c>
      <c r="E2829" s="11">
        <v>410.6117</v>
      </c>
      <c r="F2829" s="11">
        <v>174.5465</v>
      </c>
      <c r="G2829" s="11">
        <v>4865.38177777778</v>
      </c>
      <c r="H2829" s="11">
        <v>1</v>
      </c>
      <c r="I2829" s="11">
        <v>1</v>
      </c>
      <c r="J2829" s="11" t="s">
        <v>46</v>
      </c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11">
        <v>0</v>
      </c>
      <c r="Y2829" s="22">
        <v>1.552</v>
      </c>
      <c r="Z2829" s="22">
        <v>1.376</v>
      </c>
      <c r="AA2829" s="22">
        <v>1.342</v>
      </c>
      <c r="AB2829" s="22">
        <v>1.417</v>
      </c>
      <c r="AC2829" s="22">
        <v>0.954</v>
      </c>
      <c r="AD2829" s="22">
        <v>1.154</v>
      </c>
      <c r="AE2829" s="22">
        <v>1.573</v>
      </c>
      <c r="AF2829" s="22">
        <v>0.864</v>
      </c>
      <c r="AG2829" s="22">
        <v>1.216</v>
      </c>
      <c r="AH2829" s="22">
        <v>1.318</v>
      </c>
      <c r="AI2829" s="22">
        <v>1.024</v>
      </c>
      <c r="AJ2829" s="22">
        <v>1.054</v>
      </c>
    </row>
    <row r="2830" s="5" customFormat="1" spans="1:36">
      <c r="A2830" s="11" t="s">
        <v>4094</v>
      </c>
      <c r="B2830" s="11">
        <v>727.9</v>
      </c>
      <c r="C2830" s="11">
        <v>1208.4</v>
      </c>
      <c r="D2830" s="11">
        <v>323.1075</v>
      </c>
      <c r="E2830" s="11">
        <v>325.1128</v>
      </c>
      <c r="F2830" s="11">
        <v>89.0491</v>
      </c>
      <c r="G2830" s="11">
        <v>5395.7828</v>
      </c>
      <c r="H2830" s="11">
        <v>1</v>
      </c>
      <c r="I2830" s="11">
        <v>1</v>
      </c>
      <c r="J2830" s="11" t="s">
        <v>46</v>
      </c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11">
        <v>0</v>
      </c>
      <c r="Y2830" s="22">
        <v>1.035</v>
      </c>
      <c r="Z2830" s="22">
        <v>0.933</v>
      </c>
      <c r="AA2830" s="22">
        <v>0.954</v>
      </c>
      <c r="AB2830" s="22">
        <v>1.001</v>
      </c>
      <c r="AC2830" s="22">
        <v>0.822</v>
      </c>
      <c r="AD2830" s="22">
        <v>1.037</v>
      </c>
      <c r="AE2830" s="22">
        <v>1.062</v>
      </c>
      <c r="AF2830" s="22">
        <v>0.918</v>
      </c>
      <c r="AG2830" s="22">
        <v>0.914</v>
      </c>
      <c r="AH2830" s="22">
        <v>0.982</v>
      </c>
      <c r="AI2830" s="22">
        <v>1.115</v>
      </c>
      <c r="AJ2830" s="22">
        <v>1.001</v>
      </c>
    </row>
    <row r="2831" s="5" customFormat="1" spans="1:36">
      <c r="A2831" s="11" t="s">
        <v>4095</v>
      </c>
      <c r="B2831" s="11">
        <v>728.5</v>
      </c>
      <c r="C2831" s="11">
        <v>1208.9</v>
      </c>
      <c r="D2831" s="11">
        <v>282.0755</v>
      </c>
      <c r="E2831" s="11">
        <v>284.0813</v>
      </c>
      <c r="F2831" s="11">
        <v>96.0344</v>
      </c>
      <c r="G2831" s="11">
        <v>8093.3715</v>
      </c>
      <c r="H2831" s="11">
        <v>2</v>
      </c>
      <c r="I2831" s="11">
        <v>2</v>
      </c>
      <c r="J2831" s="11" t="s">
        <v>46</v>
      </c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11">
        <v>0</v>
      </c>
      <c r="Y2831" s="22">
        <v>0.396</v>
      </c>
      <c r="Z2831" s="22">
        <v>0.67</v>
      </c>
      <c r="AA2831" s="22">
        <v>0.613</v>
      </c>
      <c r="AB2831" s="22">
        <v>0.578</v>
      </c>
      <c r="AC2831" s="22">
        <v>0.722</v>
      </c>
      <c r="AD2831" s="22">
        <v>0.612</v>
      </c>
      <c r="AE2831" s="22">
        <v>0.757</v>
      </c>
      <c r="AF2831" s="22">
        <v>0.509</v>
      </c>
      <c r="AG2831" s="22">
        <v>0.637</v>
      </c>
      <c r="AH2831" s="22">
        <v>0.695</v>
      </c>
      <c r="AI2831" s="22">
        <v>0.667</v>
      </c>
      <c r="AJ2831" s="22">
        <v>0.591</v>
      </c>
    </row>
    <row r="2832" s="5" customFormat="1" spans="1:36">
      <c r="A2832" s="11" t="s">
        <v>4096</v>
      </c>
      <c r="B2832" s="11">
        <v>728</v>
      </c>
      <c r="C2832" s="11">
        <v>1209.1</v>
      </c>
      <c r="D2832" s="11">
        <v>655.25</v>
      </c>
      <c r="E2832" s="11">
        <v>659.2661</v>
      </c>
      <c r="F2832" s="11">
        <v>188.1406</v>
      </c>
      <c r="G2832" s="11">
        <v>9999.912</v>
      </c>
      <c r="H2832" s="11">
        <v>1</v>
      </c>
      <c r="I2832" s="11">
        <v>2</v>
      </c>
      <c r="J2832" s="11" t="s">
        <v>50</v>
      </c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20">
        <v>2</v>
      </c>
      <c r="V2832" s="20">
        <v>13</v>
      </c>
      <c r="W2832" s="5"/>
      <c r="X2832" s="11">
        <v>0</v>
      </c>
      <c r="Y2832" s="22">
        <v>0.786</v>
      </c>
      <c r="Z2832" s="22">
        <v>1.61</v>
      </c>
      <c r="AA2832" s="22">
        <v>0.826</v>
      </c>
      <c r="AB2832" s="22">
        <v>0.714</v>
      </c>
      <c r="AC2832" s="22">
        <v>1.601</v>
      </c>
      <c r="AD2832" s="22">
        <v>1.193</v>
      </c>
      <c r="AE2832" s="22">
        <v>1.04</v>
      </c>
      <c r="AF2832" s="22">
        <v>1.549</v>
      </c>
      <c r="AG2832" s="22">
        <v>1.509</v>
      </c>
      <c r="AH2832" s="22">
        <v>1.089</v>
      </c>
      <c r="AI2832" s="22">
        <v>0.999</v>
      </c>
      <c r="AJ2832" s="22">
        <v>1.006</v>
      </c>
    </row>
    <row r="2833" s="5" customFormat="1" spans="1:36">
      <c r="A2833" s="11" t="s">
        <v>4097</v>
      </c>
      <c r="B2833" s="11">
        <v>728.2</v>
      </c>
      <c r="C2833" s="11">
        <v>1209.4</v>
      </c>
      <c r="D2833" s="11">
        <v>577.1584</v>
      </c>
      <c r="E2833" s="11">
        <v>581.1704</v>
      </c>
      <c r="F2833" s="11">
        <v>110.049</v>
      </c>
      <c r="G2833" s="11">
        <v>18793.80375</v>
      </c>
      <c r="H2833" s="11">
        <v>1</v>
      </c>
      <c r="I2833" s="11">
        <v>2</v>
      </c>
      <c r="J2833" s="11" t="s">
        <v>50</v>
      </c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20">
        <v>1</v>
      </c>
      <c r="V2833" s="20">
        <v>8</v>
      </c>
      <c r="W2833" s="5"/>
      <c r="X2833" s="11">
        <v>0</v>
      </c>
      <c r="Y2833" s="22">
        <v>0.996</v>
      </c>
      <c r="Z2833" s="22">
        <v>1.093</v>
      </c>
      <c r="AA2833" s="22">
        <v>0.99</v>
      </c>
      <c r="AB2833" s="22">
        <v>0.968</v>
      </c>
      <c r="AC2833" s="22">
        <v>1.185</v>
      </c>
      <c r="AD2833" s="22">
        <v>1.083</v>
      </c>
      <c r="AE2833" s="22">
        <v>1.077</v>
      </c>
      <c r="AF2833" s="22">
        <v>1.151</v>
      </c>
      <c r="AG2833" s="22">
        <v>1.029</v>
      </c>
      <c r="AH2833" s="22">
        <v>1.05</v>
      </c>
      <c r="AI2833" s="22">
        <v>1.01</v>
      </c>
      <c r="AJ2833" s="22">
        <v>1.034</v>
      </c>
    </row>
    <row r="2834" s="5" customFormat="1" spans="1:36">
      <c r="A2834" s="11" t="s">
        <v>4098</v>
      </c>
      <c r="B2834" s="11">
        <v>727.3</v>
      </c>
      <c r="C2834" s="11">
        <v>1209.6</v>
      </c>
      <c r="D2834" s="11">
        <v>388.0807</v>
      </c>
      <c r="E2834" s="11">
        <v>390.0859</v>
      </c>
      <c r="F2834" s="11">
        <v>154.0224</v>
      </c>
      <c r="G2834" s="11">
        <v>12531.575</v>
      </c>
      <c r="H2834" s="11">
        <v>1</v>
      </c>
      <c r="I2834" s="11">
        <v>1</v>
      </c>
      <c r="J2834" s="11" t="s">
        <v>39</v>
      </c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20">
        <v>0</v>
      </c>
      <c r="V2834" s="20">
        <v>1</v>
      </c>
      <c r="W2834" s="5"/>
      <c r="X2834" s="11">
        <v>0</v>
      </c>
      <c r="Y2834" s="22">
        <v>0.734</v>
      </c>
      <c r="Z2834" s="22">
        <v>0.886</v>
      </c>
      <c r="AA2834" s="22">
        <v>0.876</v>
      </c>
      <c r="AB2834" s="22">
        <v>0.863</v>
      </c>
      <c r="AC2834" s="22">
        <v>0.839</v>
      </c>
      <c r="AD2834" s="22">
        <v>0.813</v>
      </c>
      <c r="AE2834" s="22">
        <v>0.861</v>
      </c>
      <c r="AF2834" s="22">
        <v>0.784</v>
      </c>
      <c r="AG2834" s="22">
        <v>0.96</v>
      </c>
      <c r="AH2834" s="22">
        <v>0.944</v>
      </c>
      <c r="AI2834" s="22">
        <v>0.841</v>
      </c>
      <c r="AJ2834" s="22">
        <v>0.899</v>
      </c>
    </row>
    <row r="2835" s="5" customFormat="1" spans="1:36">
      <c r="A2835" s="11" t="s">
        <v>4099</v>
      </c>
      <c r="B2835" s="11">
        <v>727.3</v>
      </c>
      <c r="C2835" s="11">
        <v>1210.4</v>
      </c>
      <c r="D2835" s="11">
        <v>541.1935</v>
      </c>
      <c r="E2835" s="11">
        <v>545.2069</v>
      </c>
      <c r="F2835" s="11">
        <v>74.0841</v>
      </c>
      <c r="G2835" s="11">
        <v>41711.2516666667</v>
      </c>
      <c r="H2835" s="11">
        <v>1</v>
      </c>
      <c r="I2835" s="11">
        <v>2</v>
      </c>
      <c r="J2835" s="11" t="s">
        <v>91</v>
      </c>
      <c r="K2835" s="11" t="s">
        <v>4100</v>
      </c>
      <c r="L2835" s="11" t="s">
        <v>4101</v>
      </c>
      <c r="M2835" s="11" t="s">
        <v>4102</v>
      </c>
      <c r="N2835" s="11">
        <v>0.64</v>
      </c>
      <c r="O2835" s="11">
        <v>19</v>
      </c>
      <c r="P2835" s="5"/>
      <c r="Q2835" s="5"/>
      <c r="R2835" s="5"/>
      <c r="S2835" s="5"/>
      <c r="T2835" s="5"/>
      <c r="U2835" s="5"/>
      <c r="V2835" s="5"/>
      <c r="W2835" s="5"/>
      <c r="X2835" s="11">
        <v>0</v>
      </c>
      <c r="Y2835" s="22">
        <v>0.914</v>
      </c>
      <c r="Z2835" s="22">
        <v>0.963</v>
      </c>
      <c r="AA2835" s="22">
        <v>0.985</v>
      </c>
      <c r="AB2835" s="22">
        <v>0.838</v>
      </c>
      <c r="AC2835" s="22">
        <v>1.131</v>
      </c>
      <c r="AD2835" s="22">
        <v>1.075</v>
      </c>
      <c r="AE2835" s="22">
        <v>1.063</v>
      </c>
      <c r="AF2835" s="22">
        <v>1.204</v>
      </c>
      <c r="AG2835" s="22">
        <v>1.148</v>
      </c>
      <c r="AH2835" s="22">
        <v>1.059</v>
      </c>
      <c r="AI2835" s="22">
        <v>1.176</v>
      </c>
      <c r="AJ2835" s="22">
        <v>1.072</v>
      </c>
    </row>
    <row r="2836" s="5" customFormat="1" spans="1:36">
      <c r="A2836" s="11" t="s">
        <v>4103</v>
      </c>
      <c r="B2836" s="11">
        <v>729.1</v>
      </c>
      <c r="C2836" s="11">
        <v>1210.7</v>
      </c>
      <c r="D2836" s="11">
        <v>397.1614</v>
      </c>
      <c r="E2836" s="11">
        <v>399.1674</v>
      </c>
      <c r="F2836" s="11">
        <v>163.1031</v>
      </c>
      <c r="G2836" s="11">
        <v>6499.82375</v>
      </c>
      <c r="H2836" s="11">
        <v>1</v>
      </c>
      <c r="I2836" s="11">
        <v>1</v>
      </c>
      <c r="J2836" s="11" t="s">
        <v>46</v>
      </c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11">
        <v>0</v>
      </c>
      <c r="Y2836" s="22">
        <v>0.962</v>
      </c>
      <c r="Z2836" s="22">
        <v>1.179</v>
      </c>
      <c r="AA2836" s="22">
        <v>0.756</v>
      </c>
      <c r="AB2836" s="22">
        <v>1.211</v>
      </c>
      <c r="AC2836" s="22">
        <v>0.778</v>
      </c>
      <c r="AD2836" s="22">
        <v>0.796</v>
      </c>
      <c r="AE2836" s="22">
        <v>0.788</v>
      </c>
      <c r="AF2836" s="22">
        <v>0.879</v>
      </c>
      <c r="AG2836" s="22">
        <v>0.907</v>
      </c>
      <c r="AH2836" s="22">
        <v>0.871</v>
      </c>
      <c r="AI2836" s="22">
        <v>0.904</v>
      </c>
      <c r="AJ2836" s="22">
        <v>0.934</v>
      </c>
    </row>
    <row r="2837" s="5" customFormat="1" spans="1:36">
      <c r="A2837" s="11" t="s">
        <v>4104</v>
      </c>
      <c r="B2837" s="11">
        <v>728.3</v>
      </c>
      <c r="C2837" s="11">
        <v>1211.1</v>
      </c>
      <c r="D2837" s="11">
        <v>361.1274</v>
      </c>
      <c r="E2837" s="11">
        <v>363.1342</v>
      </c>
      <c r="F2837" s="11">
        <v>254.1381</v>
      </c>
      <c r="G2837" s="11">
        <v>9366.77542857143</v>
      </c>
      <c r="H2837" s="11">
        <v>2</v>
      </c>
      <c r="I2837" s="11">
        <v>2</v>
      </c>
      <c r="J2837" s="11" t="s">
        <v>50</v>
      </c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20">
        <v>1</v>
      </c>
      <c r="V2837" s="20">
        <v>14</v>
      </c>
      <c r="W2837" s="5"/>
      <c r="X2837" s="11">
        <v>0</v>
      </c>
      <c r="Y2837" s="22">
        <v>1.47</v>
      </c>
      <c r="Z2837" s="22">
        <v>1.124</v>
      </c>
      <c r="AA2837" s="22">
        <v>0.94</v>
      </c>
      <c r="AB2837" s="22">
        <v>1.135</v>
      </c>
      <c r="AC2837" s="22">
        <v>0.986</v>
      </c>
      <c r="AD2837" s="22">
        <v>1.304</v>
      </c>
      <c r="AE2837" s="22">
        <v>0.92</v>
      </c>
      <c r="AF2837" s="22">
        <v>1.336</v>
      </c>
      <c r="AG2837" s="22">
        <v>1.019</v>
      </c>
      <c r="AH2837" s="22">
        <v>0.83</v>
      </c>
      <c r="AI2837" s="22">
        <v>1.038</v>
      </c>
      <c r="AJ2837" s="22">
        <v>0.87</v>
      </c>
    </row>
    <row r="2838" s="5" customFormat="1" spans="1:36">
      <c r="A2838" s="11" t="s">
        <v>4105</v>
      </c>
      <c r="B2838" s="11">
        <v>730</v>
      </c>
      <c r="C2838" s="11">
        <v>1211.7</v>
      </c>
      <c r="D2838" s="11">
        <v>336.087</v>
      </c>
      <c r="E2838" s="11">
        <v>338.0946</v>
      </c>
      <c r="F2838" s="11">
        <v>204.0574</v>
      </c>
      <c r="G2838" s="11">
        <v>33225.4046153846</v>
      </c>
      <c r="H2838" s="11">
        <v>2</v>
      </c>
      <c r="I2838" s="11">
        <v>2</v>
      </c>
      <c r="J2838" s="11" t="s">
        <v>39</v>
      </c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20">
        <v>0</v>
      </c>
      <c r="V2838" s="20">
        <v>3</v>
      </c>
      <c r="W2838" s="5"/>
      <c r="X2838" s="11">
        <v>0</v>
      </c>
      <c r="Y2838" s="22">
        <v>1.118</v>
      </c>
      <c r="Z2838" s="22">
        <v>1.351</v>
      </c>
      <c r="AA2838" s="22">
        <v>1.487</v>
      </c>
      <c r="AB2838" s="22">
        <v>1.4</v>
      </c>
      <c r="AC2838" s="22">
        <v>0.794</v>
      </c>
      <c r="AD2838" s="22">
        <v>0.647</v>
      </c>
      <c r="AE2838" s="22">
        <v>0.489</v>
      </c>
      <c r="AF2838" s="22">
        <v>0.687</v>
      </c>
      <c r="AG2838" s="22">
        <v>0.924</v>
      </c>
      <c r="AH2838" s="22">
        <v>0.823</v>
      </c>
      <c r="AI2838" s="22">
        <v>0.882</v>
      </c>
      <c r="AJ2838" s="22">
        <v>0.913</v>
      </c>
    </row>
    <row r="2839" s="5" customFormat="1" spans="1:36">
      <c r="A2839" s="11" t="s">
        <v>4106</v>
      </c>
      <c r="B2839" s="11">
        <v>727.9</v>
      </c>
      <c r="C2839" s="11">
        <v>1211.8</v>
      </c>
      <c r="D2839" s="11">
        <v>556.2725</v>
      </c>
      <c r="E2839" s="11">
        <v>558.2789</v>
      </c>
      <c r="F2839" s="11">
        <v>322.2142</v>
      </c>
      <c r="G2839" s="11">
        <v>14423.5693333333</v>
      </c>
      <c r="H2839" s="11">
        <v>1</v>
      </c>
      <c r="I2839" s="11">
        <v>1</v>
      </c>
      <c r="J2839" s="11" t="s">
        <v>39</v>
      </c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20">
        <v>0</v>
      </c>
      <c r="V2839" s="20">
        <v>52</v>
      </c>
      <c r="W2839" s="5"/>
      <c r="X2839" s="11">
        <v>0</v>
      </c>
      <c r="Y2839" s="22">
        <v>1.27</v>
      </c>
      <c r="Z2839" s="22">
        <v>1.237</v>
      </c>
      <c r="AA2839" s="22">
        <v>1.27</v>
      </c>
      <c r="AB2839" s="22">
        <v>1.392</v>
      </c>
      <c r="AC2839" s="22">
        <v>0.938</v>
      </c>
      <c r="AD2839" s="22">
        <v>0.929</v>
      </c>
      <c r="AE2839" s="22">
        <v>1.168</v>
      </c>
      <c r="AF2839" s="22">
        <v>0.954</v>
      </c>
      <c r="AG2839" s="22">
        <v>1.5</v>
      </c>
      <c r="AH2839" s="22">
        <v>1.207</v>
      </c>
      <c r="AI2839" s="22">
        <v>1.156</v>
      </c>
      <c r="AJ2839" s="22">
        <v>1.055</v>
      </c>
    </row>
    <row r="2840" s="5" customFormat="1" spans="1:36">
      <c r="A2840" s="11" t="s">
        <v>4107</v>
      </c>
      <c r="B2840" s="11">
        <v>728.3</v>
      </c>
      <c r="C2840" s="11">
        <v>1211.9</v>
      </c>
      <c r="D2840" s="11">
        <v>333.1633</v>
      </c>
      <c r="E2840" s="11">
        <v>335.1697</v>
      </c>
      <c r="F2840" s="11">
        <v>99.105</v>
      </c>
      <c r="G2840" s="11">
        <v>95730.0854166667</v>
      </c>
      <c r="H2840" s="11">
        <v>1</v>
      </c>
      <c r="I2840" s="11">
        <v>1</v>
      </c>
      <c r="J2840" s="11" t="s">
        <v>41</v>
      </c>
      <c r="K2840" s="5"/>
      <c r="L2840" s="5"/>
      <c r="M2840" s="5"/>
      <c r="N2840" s="5"/>
      <c r="O2840" s="5"/>
      <c r="P2840" s="11" t="s">
        <v>4108</v>
      </c>
      <c r="Q2840" s="11" t="s">
        <v>4109</v>
      </c>
      <c r="R2840" s="11" t="s">
        <v>4110</v>
      </c>
      <c r="S2840" s="11">
        <v>0.58</v>
      </c>
      <c r="T2840" s="11">
        <v>188.3</v>
      </c>
      <c r="U2840" s="5"/>
      <c r="V2840" s="5"/>
      <c r="W2840" s="5"/>
      <c r="X2840" s="11">
        <v>0</v>
      </c>
      <c r="Y2840" s="22">
        <v>0.88</v>
      </c>
      <c r="Z2840" s="22">
        <v>1.219</v>
      </c>
      <c r="AA2840" s="22">
        <v>0.975</v>
      </c>
      <c r="AB2840" s="22">
        <v>1.903</v>
      </c>
      <c r="AC2840" s="22">
        <v>0.582</v>
      </c>
      <c r="AD2840" s="22">
        <v>0.704</v>
      </c>
      <c r="AE2840" s="22">
        <v>0.711</v>
      </c>
      <c r="AF2840" s="22">
        <v>1.143</v>
      </c>
      <c r="AG2840" s="22">
        <v>0.694</v>
      </c>
      <c r="AH2840" s="22">
        <v>0.635</v>
      </c>
      <c r="AI2840" s="22">
        <v>0.595</v>
      </c>
      <c r="AJ2840" s="22">
        <v>0.588</v>
      </c>
    </row>
    <row r="2841" s="5" customFormat="1" spans="1:36">
      <c r="A2841" s="11" t="s">
        <v>4111</v>
      </c>
      <c r="B2841" s="11">
        <v>728.2</v>
      </c>
      <c r="C2841" s="11">
        <v>1212</v>
      </c>
      <c r="D2841" s="11">
        <v>327.6246</v>
      </c>
      <c r="E2841" s="11">
        <v>329.6314</v>
      </c>
      <c r="F2841" s="11">
        <v>93.5663</v>
      </c>
      <c r="G2841" s="11">
        <v>7920.7952</v>
      </c>
      <c r="H2841" s="11">
        <v>1</v>
      </c>
      <c r="I2841" s="11">
        <v>1</v>
      </c>
      <c r="J2841" s="11" t="s">
        <v>46</v>
      </c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11">
        <v>0</v>
      </c>
      <c r="Y2841" s="22">
        <v>0.495</v>
      </c>
      <c r="Z2841" s="22">
        <v>0.446</v>
      </c>
      <c r="AA2841" s="22">
        <v>0.701</v>
      </c>
      <c r="AB2841" s="22">
        <v>0.453</v>
      </c>
      <c r="AC2841" s="22">
        <v>2.2</v>
      </c>
      <c r="AD2841" s="22">
        <v>1.709</v>
      </c>
      <c r="AE2841" s="22">
        <v>1.052</v>
      </c>
      <c r="AF2841" s="22">
        <v>2.207</v>
      </c>
      <c r="AG2841" s="22">
        <v>1.159</v>
      </c>
      <c r="AH2841" s="22">
        <v>1.043</v>
      </c>
      <c r="AI2841" s="22">
        <v>1.244</v>
      </c>
      <c r="AJ2841" s="22">
        <v>1.039</v>
      </c>
    </row>
    <row r="2842" s="5" customFormat="1" spans="1:36">
      <c r="A2842" s="11" t="s">
        <v>4112</v>
      </c>
      <c r="B2842" s="11">
        <v>747</v>
      </c>
      <c r="C2842" s="11">
        <v>1212.1</v>
      </c>
      <c r="D2842" s="11">
        <v>713.3589</v>
      </c>
      <c r="E2842" s="11">
        <v>715.3661</v>
      </c>
      <c r="F2842" s="11">
        <v>479.3005</v>
      </c>
      <c r="G2842" s="11">
        <v>23855.501</v>
      </c>
      <c r="H2842" s="11">
        <v>1</v>
      </c>
      <c r="I2842" s="11">
        <v>1</v>
      </c>
      <c r="J2842" s="11" t="s">
        <v>50</v>
      </c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20">
        <v>4</v>
      </c>
      <c r="V2842" s="20">
        <v>27</v>
      </c>
      <c r="W2842" s="5"/>
      <c r="X2842" s="11">
        <v>0.125</v>
      </c>
      <c r="Y2842" s="22">
        <v>2.146</v>
      </c>
      <c r="Z2842" s="22">
        <v>1.923</v>
      </c>
      <c r="AA2842" s="22">
        <v>1.691</v>
      </c>
      <c r="AB2842" s="22">
        <v>2.028</v>
      </c>
      <c r="AC2842" s="22">
        <v>0.575</v>
      </c>
      <c r="AD2842" s="22">
        <v>0.595</v>
      </c>
      <c r="AE2842" s="22">
        <v>1</v>
      </c>
      <c r="AF2842" s="22">
        <v>0.625</v>
      </c>
      <c r="AG2842" s="23">
        <v>1.4384</v>
      </c>
      <c r="AH2842" s="23">
        <v>1.7878</v>
      </c>
      <c r="AI2842" s="22">
        <v>0.68</v>
      </c>
      <c r="AJ2842" s="22">
        <v>1.003</v>
      </c>
    </row>
    <row r="2843" s="5" customFormat="1" spans="1:36">
      <c r="A2843" s="11" t="s">
        <v>4113</v>
      </c>
      <c r="B2843" s="11">
        <v>729.3</v>
      </c>
      <c r="C2843" s="11">
        <v>1212.4</v>
      </c>
      <c r="D2843" s="11">
        <v>337.0875</v>
      </c>
      <c r="E2843" s="11">
        <v>339.0952</v>
      </c>
      <c r="F2843" s="11">
        <v>206.0584</v>
      </c>
      <c r="G2843" s="11">
        <v>8469.32233333333</v>
      </c>
      <c r="H2843" s="11">
        <v>2</v>
      </c>
      <c r="I2843" s="11">
        <v>2</v>
      </c>
      <c r="J2843" s="11" t="s">
        <v>39</v>
      </c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20">
        <v>0</v>
      </c>
      <c r="V2843" s="20">
        <v>8</v>
      </c>
      <c r="W2843" s="5"/>
      <c r="X2843" s="11">
        <v>0</v>
      </c>
      <c r="Y2843" s="22">
        <v>1.344</v>
      </c>
      <c r="Z2843" s="22">
        <v>1.482</v>
      </c>
      <c r="AA2843" s="22">
        <v>1.484</v>
      </c>
      <c r="AB2843" s="22">
        <v>1.813</v>
      </c>
      <c r="AC2843" s="22">
        <v>0.89</v>
      </c>
      <c r="AD2843" s="22">
        <v>0.744</v>
      </c>
      <c r="AE2843" s="22">
        <v>0.54</v>
      </c>
      <c r="AF2843" s="22">
        <v>0.943</v>
      </c>
      <c r="AG2843" s="22">
        <v>0.872</v>
      </c>
      <c r="AH2843" s="22">
        <v>0.92</v>
      </c>
      <c r="AI2843" s="22">
        <v>1.041</v>
      </c>
      <c r="AJ2843" s="22">
        <v>1.076</v>
      </c>
    </row>
    <row r="2844" s="5" customFormat="1" spans="1:36">
      <c r="A2844" s="11" t="s">
        <v>4114</v>
      </c>
      <c r="B2844" s="11">
        <v>729.9</v>
      </c>
      <c r="C2844" s="11">
        <v>1214</v>
      </c>
      <c r="D2844" s="11">
        <v>671.1663</v>
      </c>
      <c r="E2844" s="11">
        <v>675.1799</v>
      </c>
      <c r="F2844" s="11">
        <v>204.0569</v>
      </c>
      <c r="G2844" s="11">
        <v>12730.5835555555</v>
      </c>
      <c r="H2844" s="11">
        <v>1</v>
      </c>
      <c r="I2844" s="11">
        <v>2</v>
      </c>
      <c r="J2844" s="11" t="s">
        <v>39</v>
      </c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20">
        <v>0</v>
      </c>
      <c r="V2844" s="20">
        <v>3</v>
      </c>
      <c r="W2844" s="5"/>
      <c r="X2844" s="11">
        <v>0</v>
      </c>
      <c r="Y2844" s="22">
        <v>1.069</v>
      </c>
      <c r="Z2844" s="22">
        <v>1.658</v>
      </c>
      <c r="AA2844" s="22">
        <v>1.392</v>
      </c>
      <c r="AB2844" s="22">
        <v>1.359</v>
      </c>
      <c r="AC2844" s="22">
        <v>0.78</v>
      </c>
      <c r="AD2844" s="22">
        <v>0.737</v>
      </c>
      <c r="AE2844" s="22">
        <v>0.483</v>
      </c>
      <c r="AF2844" s="22">
        <v>0.738</v>
      </c>
      <c r="AG2844" s="22">
        <v>0.867</v>
      </c>
      <c r="AH2844" s="22">
        <v>0.887</v>
      </c>
      <c r="AI2844" s="22">
        <v>0.921</v>
      </c>
      <c r="AJ2844" s="22">
        <v>1.002</v>
      </c>
    </row>
    <row r="2845" s="5" customFormat="1" spans="1:36">
      <c r="A2845" s="11" t="s">
        <v>4115</v>
      </c>
      <c r="B2845" s="11">
        <v>731.2</v>
      </c>
      <c r="C2845" s="11">
        <v>1214.6</v>
      </c>
      <c r="D2845" s="11">
        <v>272.5749</v>
      </c>
      <c r="E2845" s="11">
        <v>274.5816</v>
      </c>
      <c r="F2845" s="11">
        <v>77.0331</v>
      </c>
      <c r="G2845" s="11">
        <v>19122.9633333333</v>
      </c>
      <c r="H2845" s="11">
        <v>2</v>
      </c>
      <c r="I2845" s="11">
        <v>2</v>
      </c>
      <c r="J2845" s="11" t="s">
        <v>46</v>
      </c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11">
        <v>0</v>
      </c>
      <c r="Y2845" s="22">
        <v>0.834</v>
      </c>
      <c r="Z2845" s="22">
        <v>0.858</v>
      </c>
      <c r="AA2845" s="22">
        <v>0.955</v>
      </c>
      <c r="AB2845" s="22">
        <v>0.993</v>
      </c>
      <c r="AC2845" s="22">
        <v>1.021</v>
      </c>
      <c r="AD2845" s="22">
        <v>0.914</v>
      </c>
      <c r="AE2845" s="22">
        <v>1.126</v>
      </c>
      <c r="AF2845" s="22">
        <v>1.02</v>
      </c>
      <c r="AG2845" s="22">
        <v>1.032</v>
      </c>
      <c r="AH2845" s="22">
        <v>0.979</v>
      </c>
      <c r="AI2845" s="22">
        <v>1.167</v>
      </c>
      <c r="AJ2845" s="22">
        <v>1.07</v>
      </c>
    </row>
    <row r="2846" s="5" customFormat="1" spans="1:36">
      <c r="A2846" s="11" t="s">
        <v>4116</v>
      </c>
      <c r="B2846" s="11">
        <v>730.3</v>
      </c>
      <c r="C2846" s="11">
        <v>1214.6</v>
      </c>
      <c r="D2846" s="11">
        <v>321.1631</v>
      </c>
      <c r="E2846" s="11">
        <v>323.1697</v>
      </c>
      <c r="F2846" s="11">
        <v>87.1048</v>
      </c>
      <c r="G2846" s="11">
        <v>37353.7375</v>
      </c>
      <c r="H2846" s="11">
        <v>1</v>
      </c>
      <c r="I2846" s="11">
        <v>1</v>
      </c>
      <c r="J2846" s="11" t="s">
        <v>39</v>
      </c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20">
        <v>0</v>
      </c>
      <c r="V2846" s="20">
        <v>10</v>
      </c>
      <c r="W2846" s="5"/>
      <c r="X2846" s="11">
        <v>0</v>
      </c>
      <c r="Y2846" s="22">
        <v>1.095</v>
      </c>
      <c r="Z2846" s="22">
        <v>1.273</v>
      </c>
      <c r="AA2846" s="22">
        <v>1.472</v>
      </c>
      <c r="AB2846" s="22">
        <v>1.085</v>
      </c>
      <c r="AC2846" s="22">
        <v>0.656</v>
      </c>
      <c r="AD2846" s="22">
        <v>0.685</v>
      </c>
      <c r="AE2846" s="22">
        <v>0.629</v>
      </c>
      <c r="AF2846" s="22">
        <v>0.703</v>
      </c>
      <c r="AG2846" s="22">
        <v>1.059</v>
      </c>
      <c r="AH2846" s="22">
        <v>1.059</v>
      </c>
      <c r="AI2846" s="22">
        <v>1.037</v>
      </c>
      <c r="AJ2846" s="22">
        <v>1.108</v>
      </c>
    </row>
    <row r="2847" s="5" customFormat="1" spans="1:36">
      <c r="A2847" s="11" t="s">
        <v>4117</v>
      </c>
      <c r="B2847" s="11">
        <v>730.3</v>
      </c>
      <c r="C2847" s="11">
        <v>1214.8</v>
      </c>
      <c r="D2847" s="11">
        <v>271.5748</v>
      </c>
      <c r="E2847" s="11">
        <v>273.5815</v>
      </c>
      <c r="F2847" s="11">
        <v>75.033</v>
      </c>
      <c r="G2847" s="11">
        <v>159092.247826087</v>
      </c>
      <c r="H2847" s="11">
        <v>2</v>
      </c>
      <c r="I2847" s="11">
        <v>2</v>
      </c>
      <c r="J2847" s="11" t="s">
        <v>46</v>
      </c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11">
        <v>0</v>
      </c>
      <c r="Y2847" s="22">
        <v>0.738</v>
      </c>
      <c r="Z2847" s="22">
        <v>0.755</v>
      </c>
      <c r="AA2847" s="22">
        <v>0.765</v>
      </c>
      <c r="AB2847" s="22">
        <v>0.716</v>
      </c>
      <c r="AC2847" s="22">
        <v>0.824</v>
      </c>
      <c r="AD2847" s="22">
        <v>0.894</v>
      </c>
      <c r="AE2847" s="22">
        <v>1.034</v>
      </c>
      <c r="AF2847" s="22">
        <v>0.833</v>
      </c>
      <c r="AG2847" s="22">
        <v>0.963</v>
      </c>
      <c r="AH2847" s="22">
        <v>0.964</v>
      </c>
      <c r="AI2847" s="22">
        <v>0.941</v>
      </c>
      <c r="AJ2847" s="22">
        <v>0.931</v>
      </c>
    </row>
    <row r="2848" s="5" customFormat="1" spans="1:36">
      <c r="A2848" s="11" t="s">
        <v>4118</v>
      </c>
      <c r="B2848" s="11">
        <v>730.3</v>
      </c>
      <c r="C2848" s="11">
        <v>1216</v>
      </c>
      <c r="D2848" s="11">
        <v>314.1005</v>
      </c>
      <c r="E2848" s="11">
        <v>316.1078</v>
      </c>
      <c r="F2848" s="11">
        <v>160.0842</v>
      </c>
      <c r="G2848" s="11">
        <v>23728.5543043478</v>
      </c>
      <c r="H2848" s="11">
        <v>2</v>
      </c>
      <c r="I2848" s="11">
        <v>2</v>
      </c>
      <c r="J2848" s="11" t="s">
        <v>50</v>
      </c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20">
        <v>1</v>
      </c>
      <c r="V2848" s="20">
        <v>35</v>
      </c>
      <c r="W2848" s="5"/>
      <c r="X2848" s="11">
        <v>0</v>
      </c>
      <c r="Y2848" s="22">
        <v>0.791</v>
      </c>
      <c r="Z2848" s="22">
        <v>0.791</v>
      </c>
      <c r="AA2848" s="22">
        <v>0.772</v>
      </c>
      <c r="AB2848" s="22">
        <v>0.745</v>
      </c>
      <c r="AC2848" s="22">
        <v>1.306</v>
      </c>
      <c r="AD2848" s="22">
        <v>0.988</v>
      </c>
      <c r="AE2848" s="22">
        <v>1.238</v>
      </c>
      <c r="AF2848" s="22">
        <v>1.326</v>
      </c>
      <c r="AG2848" s="22">
        <v>1.217</v>
      </c>
      <c r="AH2848" s="22">
        <v>1.088</v>
      </c>
      <c r="AI2848" s="22">
        <v>1.092</v>
      </c>
      <c r="AJ2848" s="22">
        <v>1.07</v>
      </c>
    </row>
    <row r="2849" s="5" customFormat="1" spans="1:36">
      <c r="A2849" s="11" t="s">
        <v>4119</v>
      </c>
      <c r="B2849" s="11">
        <v>729.1</v>
      </c>
      <c r="C2849" s="11">
        <v>1216.7</v>
      </c>
      <c r="D2849" s="11">
        <v>542.1414</v>
      </c>
      <c r="E2849" s="11">
        <v>546.1548</v>
      </c>
      <c r="F2849" s="11">
        <v>75.0321</v>
      </c>
      <c r="G2849" s="11">
        <v>12815.1642857143</v>
      </c>
      <c r="H2849" s="11">
        <v>1</v>
      </c>
      <c r="I2849" s="11">
        <v>2</v>
      </c>
      <c r="J2849" s="11" t="s">
        <v>50</v>
      </c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20">
        <v>1</v>
      </c>
      <c r="V2849" s="20">
        <v>21</v>
      </c>
      <c r="W2849" s="5"/>
      <c r="X2849" s="11">
        <v>0</v>
      </c>
      <c r="Y2849" s="22">
        <v>0.887</v>
      </c>
      <c r="Z2849" s="22">
        <v>0.824</v>
      </c>
      <c r="AA2849" s="22">
        <v>0.818</v>
      </c>
      <c r="AB2849" s="22">
        <v>0.872</v>
      </c>
      <c r="AC2849" s="22">
        <v>0.943</v>
      </c>
      <c r="AD2849" s="22">
        <v>0.955</v>
      </c>
      <c r="AE2849" s="22">
        <v>1.065</v>
      </c>
      <c r="AF2849" s="22">
        <v>0.964</v>
      </c>
      <c r="AG2849" s="22">
        <v>1.046</v>
      </c>
      <c r="AH2849" s="22">
        <v>1.044</v>
      </c>
      <c r="AI2849" s="22">
        <v>1.027</v>
      </c>
      <c r="AJ2849" s="22">
        <v>1.004</v>
      </c>
    </row>
    <row r="2850" s="5" customFormat="1" spans="1:36">
      <c r="A2850" s="11" t="s">
        <v>4120</v>
      </c>
      <c r="B2850" s="11">
        <v>731.3</v>
      </c>
      <c r="C2850" s="11">
        <v>1216.8</v>
      </c>
      <c r="D2850" s="11">
        <v>285.0985</v>
      </c>
      <c r="E2850" s="11">
        <v>287.1051</v>
      </c>
      <c r="F2850" s="11">
        <v>102.0803</v>
      </c>
      <c r="G2850" s="11">
        <v>29074.5915</v>
      </c>
      <c r="H2850" s="11">
        <v>2</v>
      </c>
      <c r="I2850" s="11">
        <v>2</v>
      </c>
      <c r="J2850" s="11" t="s">
        <v>46</v>
      </c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11">
        <v>0</v>
      </c>
      <c r="Y2850" s="22">
        <v>0.728</v>
      </c>
      <c r="Z2850" s="22">
        <v>0.607</v>
      </c>
      <c r="AA2850" s="22">
        <v>0.602</v>
      </c>
      <c r="AB2850" s="22">
        <v>0.677</v>
      </c>
      <c r="AC2850" s="22">
        <v>1.109</v>
      </c>
      <c r="AD2850" s="22">
        <v>0.994</v>
      </c>
      <c r="AE2850" s="22">
        <v>1.004</v>
      </c>
      <c r="AF2850" s="22">
        <v>0.852</v>
      </c>
      <c r="AG2850" s="22">
        <v>0.868</v>
      </c>
      <c r="AH2850" s="22">
        <v>0.927</v>
      </c>
      <c r="AI2850" s="22">
        <v>1.022</v>
      </c>
      <c r="AJ2850" s="22">
        <v>0.918</v>
      </c>
    </row>
    <row r="2851" s="5" customFormat="1" spans="1:36">
      <c r="A2851" s="11" t="s">
        <v>4121</v>
      </c>
      <c r="B2851" s="11">
        <v>733.3</v>
      </c>
      <c r="C2851" s="11">
        <v>1217.3</v>
      </c>
      <c r="D2851" s="11">
        <v>336.0753</v>
      </c>
      <c r="E2851" s="11">
        <v>338.0833</v>
      </c>
      <c r="F2851" s="11">
        <v>102.0169</v>
      </c>
      <c r="G2851" s="11">
        <v>23379.744</v>
      </c>
      <c r="H2851" s="11">
        <v>1</v>
      </c>
      <c r="I2851" s="11">
        <v>1</v>
      </c>
      <c r="J2851" s="11" t="s">
        <v>46</v>
      </c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11">
        <v>0.2083</v>
      </c>
      <c r="Y2851" s="22">
        <v>0.898</v>
      </c>
      <c r="Z2851" s="22">
        <v>0.978</v>
      </c>
      <c r="AA2851" s="22">
        <v>0.844</v>
      </c>
      <c r="AB2851" s="22">
        <v>0.841</v>
      </c>
      <c r="AC2851" s="23">
        <v>0.649</v>
      </c>
      <c r="AD2851" s="22">
        <v>0.885</v>
      </c>
      <c r="AE2851" s="22">
        <v>1.042</v>
      </c>
      <c r="AF2851" s="22">
        <v>0.754</v>
      </c>
      <c r="AG2851" s="22">
        <v>0.838</v>
      </c>
      <c r="AH2851" s="22">
        <v>0.859</v>
      </c>
      <c r="AI2851" s="22">
        <v>0.83</v>
      </c>
      <c r="AJ2851" s="23">
        <v>0.8288</v>
      </c>
    </row>
    <row r="2852" s="5" customFormat="1" ht="24.85" spans="1:36">
      <c r="A2852" s="11" t="s">
        <v>4122</v>
      </c>
      <c r="B2852" s="11">
        <v>734.9</v>
      </c>
      <c r="C2852" s="11">
        <v>1220</v>
      </c>
      <c r="D2852" s="11">
        <v>328.1325</v>
      </c>
      <c r="E2852" s="11">
        <v>330.1387</v>
      </c>
      <c r="F2852" s="11">
        <v>188.1483</v>
      </c>
      <c r="G2852" s="11">
        <v>4689.73511111111</v>
      </c>
      <c r="H2852" s="11">
        <v>2</v>
      </c>
      <c r="I2852" s="11">
        <v>2</v>
      </c>
      <c r="J2852" s="11" t="s">
        <v>41</v>
      </c>
      <c r="K2852" s="5"/>
      <c r="L2852" s="5"/>
      <c r="M2852" s="5"/>
      <c r="N2852" s="5"/>
      <c r="O2852" s="5"/>
      <c r="P2852" s="11" t="s">
        <v>4123</v>
      </c>
      <c r="Q2852" s="11" t="s">
        <v>4124</v>
      </c>
      <c r="R2852" s="11" t="s">
        <v>4125</v>
      </c>
      <c r="S2852" s="11">
        <v>6.44</v>
      </c>
      <c r="T2852" s="11">
        <v>47.5</v>
      </c>
      <c r="U2852" s="5"/>
      <c r="V2852" s="5"/>
      <c r="W2852" s="5"/>
      <c r="X2852" s="11">
        <v>0</v>
      </c>
      <c r="Y2852" s="22">
        <v>1.129</v>
      </c>
      <c r="Z2852" s="22">
        <v>0.886</v>
      </c>
      <c r="AA2852" s="22">
        <v>0.903</v>
      </c>
      <c r="AB2852" s="22">
        <v>0.724</v>
      </c>
      <c r="AC2852" s="22">
        <v>1.139</v>
      </c>
      <c r="AD2852" s="22">
        <v>1.24</v>
      </c>
      <c r="AE2852" s="22">
        <v>1.076</v>
      </c>
      <c r="AF2852" s="22">
        <v>1.22</v>
      </c>
      <c r="AG2852" s="22">
        <v>1.549</v>
      </c>
      <c r="AH2852" s="22">
        <v>1.035</v>
      </c>
      <c r="AI2852" s="22">
        <v>1.004</v>
      </c>
      <c r="AJ2852" s="22">
        <v>1.037</v>
      </c>
    </row>
    <row r="2853" s="5" customFormat="1" spans="1:36">
      <c r="A2853" s="11" t="s">
        <v>4126</v>
      </c>
      <c r="B2853" s="11">
        <v>733.3</v>
      </c>
      <c r="C2853" s="11">
        <v>1220.4</v>
      </c>
      <c r="D2853" s="11">
        <v>295.5749</v>
      </c>
      <c r="E2853" s="11">
        <v>297.5815</v>
      </c>
      <c r="F2853" s="11">
        <v>123.0331</v>
      </c>
      <c r="G2853" s="11">
        <v>12393.2432777778</v>
      </c>
      <c r="H2853" s="11">
        <v>2</v>
      </c>
      <c r="I2853" s="11">
        <v>2</v>
      </c>
      <c r="J2853" s="11" t="s">
        <v>50</v>
      </c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20">
        <v>2</v>
      </c>
      <c r="V2853" s="20">
        <v>9</v>
      </c>
      <c r="W2853" s="5"/>
      <c r="X2853" s="11">
        <v>0</v>
      </c>
      <c r="Y2853" s="22">
        <v>0.942</v>
      </c>
      <c r="Z2853" s="22">
        <v>1.005</v>
      </c>
      <c r="AA2853" s="22">
        <v>0.836</v>
      </c>
      <c r="AB2853" s="22">
        <v>0.872</v>
      </c>
      <c r="AC2853" s="22">
        <v>0.689</v>
      </c>
      <c r="AD2853" s="22">
        <v>0.743</v>
      </c>
      <c r="AE2853" s="22">
        <v>0.742</v>
      </c>
      <c r="AF2853" s="22">
        <v>0.596</v>
      </c>
      <c r="AG2853" s="22">
        <v>0.672</v>
      </c>
      <c r="AH2853" s="22">
        <v>0.683</v>
      </c>
      <c r="AI2853" s="22">
        <v>0.661</v>
      </c>
      <c r="AJ2853" s="22">
        <v>0.613</v>
      </c>
    </row>
    <row r="2854" s="5" customFormat="1" spans="1:36">
      <c r="A2854" s="11" t="s">
        <v>4127</v>
      </c>
      <c r="B2854" s="11">
        <v>736.3</v>
      </c>
      <c r="C2854" s="11">
        <v>1220.9</v>
      </c>
      <c r="D2854" s="11">
        <v>655.258</v>
      </c>
      <c r="E2854" s="11">
        <v>659.2732</v>
      </c>
      <c r="F2854" s="11">
        <v>188.1486</v>
      </c>
      <c r="G2854" s="11">
        <v>11598.4</v>
      </c>
      <c r="H2854" s="11">
        <v>1</v>
      </c>
      <c r="I2854" s="11">
        <v>2</v>
      </c>
      <c r="J2854" s="11" t="s">
        <v>41</v>
      </c>
      <c r="K2854" s="5"/>
      <c r="L2854" s="5"/>
      <c r="M2854" s="5"/>
      <c r="N2854" s="5"/>
      <c r="O2854" s="5"/>
      <c r="P2854" s="11" t="s">
        <v>4123</v>
      </c>
      <c r="Q2854" s="11" t="s">
        <v>4124</v>
      </c>
      <c r="R2854" s="11" t="s">
        <v>4128</v>
      </c>
      <c r="S2854" s="11">
        <v>5.95</v>
      </c>
      <c r="T2854" s="11">
        <v>48.4</v>
      </c>
      <c r="U2854" s="5"/>
      <c r="V2854" s="5"/>
      <c r="W2854" s="5"/>
      <c r="X2854" s="11">
        <v>0</v>
      </c>
      <c r="Y2854" s="22">
        <v>0.958</v>
      </c>
      <c r="Z2854" s="22">
        <v>0.938</v>
      </c>
      <c r="AA2854" s="22">
        <v>0.882</v>
      </c>
      <c r="AB2854" s="22">
        <v>0.896</v>
      </c>
      <c r="AC2854" s="22">
        <v>1.141</v>
      </c>
      <c r="AD2854" s="22">
        <v>1.041</v>
      </c>
      <c r="AE2854" s="22">
        <v>0.982</v>
      </c>
      <c r="AF2854" s="22">
        <v>1.248</v>
      </c>
      <c r="AG2854" s="22">
        <v>1.532</v>
      </c>
      <c r="AH2854" s="22">
        <v>0.997</v>
      </c>
      <c r="AI2854" s="22">
        <v>1.005</v>
      </c>
      <c r="AJ2854" s="22">
        <v>0.891</v>
      </c>
    </row>
    <row r="2855" s="5" customFormat="1" spans="1:36">
      <c r="A2855" s="11" t="s">
        <v>4129</v>
      </c>
      <c r="B2855" s="11">
        <v>733.7</v>
      </c>
      <c r="C2855" s="11">
        <v>1221</v>
      </c>
      <c r="D2855" s="11">
        <v>360.1239</v>
      </c>
      <c r="E2855" s="11">
        <v>362.1295</v>
      </c>
      <c r="F2855" s="11">
        <v>126.0655</v>
      </c>
      <c r="G2855" s="11">
        <v>7885.1194</v>
      </c>
      <c r="H2855" s="11">
        <v>1</v>
      </c>
      <c r="I2855" s="11">
        <v>1</v>
      </c>
      <c r="J2855" s="11" t="s">
        <v>46</v>
      </c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11">
        <v>0</v>
      </c>
      <c r="Y2855" s="22">
        <v>1.087</v>
      </c>
      <c r="Z2855" s="22">
        <v>1.065</v>
      </c>
      <c r="AA2855" s="22">
        <v>1.252</v>
      </c>
      <c r="AB2855" s="22">
        <v>1.192</v>
      </c>
      <c r="AC2855" s="22">
        <v>1.343</v>
      </c>
      <c r="AD2855" s="22">
        <v>1.379</v>
      </c>
      <c r="AE2855" s="22">
        <v>1.413</v>
      </c>
      <c r="AF2855" s="22">
        <v>1.337</v>
      </c>
      <c r="AG2855" s="22">
        <v>1.62</v>
      </c>
      <c r="AH2855" s="22">
        <v>1.648</v>
      </c>
      <c r="AI2855" s="22">
        <v>1.52</v>
      </c>
      <c r="AJ2855" s="22">
        <v>1.635</v>
      </c>
    </row>
    <row r="2856" s="5" customFormat="1" spans="1:36">
      <c r="A2856" s="11" t="s">
        <v>4130</v>
      </c>
      <c r="B2856" s="11">
        <v>734.3</v>
      </c>
      <c r="C2856" s="11">
        <v>1222.2</v>
      </c>
      <c r="D2856" s="11">
        <v>321.0671</v>
      </c>
      <c r="E2856" s="11">
        <v>323.074</v>
      </c>
      <c r="F2856" s="11">
        <v>174.0175</v>
      </c>
      <c r="G2856" s="11">
        <v>375730.429166667</v>
      </c>
      <c r="H2856" s="11">
        <v>2</v>
      </c>
      <c r="I2856" s="11">
        <v>2</v>
      </c>
      <c r="J2856" s="11" t="s">
        <v>50</v>
      </c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20">
        <v>3</v>
      </c>
      <c r="V2856" s="20">
        <v>16</v>
      </c>
      <c r="W2856" s="5"/>
      <c r="X2856" s="11">
        <v>0</v>
      </c>
      <c r="Y2856" s="22">
        <v>0.621</v>
      </c>
      <c r="Z2856" s="22">
        <v>0.724</v>
      </c>
      <c r="AA2856" s="22">
        <v>0.559</v>
      </c>
      <c r="AB2856" s="22">
        <v>0.584</v>
      </c>
      <c r="AC2856" s="22">
        <v>0.591</v>
      </c>
      <c r="AD2856" s="22">
        <v>0.68</v>
      </c>
      <c r="AE2856" s="22">
        <v>0.664</v>
      </c>
      <c r="AF2856" s="22">
        <v>0.622</v>
      </c>
      <c r="AG2856" s="22">
        <v>0.679</v>
      </c>
      <c r="AH2856" s="22">
        <v>0.679</v>
      </c>
      <c r="AI2856" s="22">
        <v>0.707</v>
      </c>
      <c r="AJ2856" s="22">
        <v>0.69</v>
      </c>
    </row>
    <row r="2857" s="5" customFormat="1" spans="1:36">
      <c r="A2857" s="11" t="s">
        <v>4131</v>
      </c>
      <c r="B2857" s="11">
        <v>734.3</v>
      </c>
      <c r="C2857" s="11">
        <v>1222.6</v>
      </c>
      <c r="D2857" s="11">
        <v>617.1628</v>
      </c>
      <c r="E2857" s="11">
        <v>621.1753</v>
      </c>
      <c r="F2857" s="11">
        <v>150.0534</v>
      </c>
      <c r="G2857" s="11">
        <v>22765.3115789474</v>
      </c>
      <c r="H2857" s="11">
        <v>1</v>
      </c>
      <c r="I2857" s="11">
        <v>2</v>
      </c>
      <c r="J2857" s="11" t="s">
        <v>50</v>
      </c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20">
        <v>10</v>
      </c>
      <c r="V2857" s="20">
        <v>64</v>
      </c>
      <c r="W2857" s="5"/>
      <c r="X2857" s="11">
        <v>0</v>
      </c>
      <c r="Y2857" s="22">
        <v>1.254</v>
      </c>
      <c r="Z2857" s="22">
        <v>1.037</v>
      </c>
      <c r="AA2857" s="22">
        <v>1.063</v>
      </c>
      <c r="AB2857" s="22">
        <v>1.146</v>
      </c>
      <c r="AC2857" s="22">
        <v>0.686</v>
      </c>
      <c r="AD2857" s="22">
        <v>0.769</v>
      </c>
      <c r="AE2857" s="22">
        <v>0.915</v>
      </c>
      <c r="AF2857" s="22">
        <v>0.652</v>
      </c>
      <c r="AG2857" s="22">
        <v>1.009</v>
      </c>
      <c r="AH2857" s="22">
        <v>0.968</v>
      </c>
      <c r="AI2857" s="22">
        <v>0.966</v>
      </c>
      <c r="AJ2857" s="22">
        <v>0.887</v>
      </c>
    </row>
    <row r="2858" s="5" customFormat="1" spans="1:36">
      <c r="A2858" s="11" t="s">
        <v>4132</v>
      </c>
      <c r="B2858" s="11">
        <v>734.3</v>
      </c>
      <c r="C2858" s="11">
        <v>1222.6</v>
      </c>
      <c r="D2858" s="11">
        <v>340.614</v>
      </c>
      <c r="E2858" s="11">
        <v>342.6207</v>
      </c>
      <c r="F2858" s="11">
        <v>213.1113</v>
      </c>
      <c r="G2858" s="11">
        <v>4904.13525</v>
      </c>
      <c r="H2858" s="11">
        <v>2</v>
      </c>
      <c r="I2858" s="11">
        <v>2</v>
      </c>
      <c r="J2858" s="11" t="s">
        <v>39</v>
      </c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20">
        <v>0</v>
      </c>
      <c r="V2858" s="20">
        <v>2</v>
      </c>
      <c r="W2858" s="5"/>
      <c r="X2858" s="11">
        <v>0</v>
      </c>
      <c r="Y2858" s="22">
        <v>1.544</v>
      </c>
      <c r="Z2858" s="22">
        <v>1.348</v>
      </c>
      <c r="AA2858" s="22">
        <v>0.796</v>
      </c>
      <c r="AB2858" s="22">
        <v>1.732</v>
      </c>
      <c r="AC2858" s="22">
        <v>1.053</v>
      </c>
      <c r="AD2858" s="22">
        <v>1.013</v>
      </c>
      <c r="AE2858" s="22">
        <v>1.567</v>
      </c>
      <c r="AF2858" s="22">
        <v>1.235</v>
      </c>
      <c r="AG2858" s="22">
        <v>1.266</v>
      </c>
      <c r="AH2858" s="22">
        <v>0.781</v>
      </c>
      <c r="AI2858" s="22">
        <v>1.328</v>
      </c>
      <c r="AJ2858" s="22">
        <v>0.909</v>
      </c>
    </row>
    <row r="2859" s="5" customFormat="1" spans="1:36">
      <c r="A2859" s="11" t="s">
        <v>4133</v>
      </c>
      <c r="B2859" s="11">
        <v>737.6</v>
      </c>
      <c r="C2859" s="11">
        <v>1224</v>
      </c>
      <c r="D2859" s="11">
        <v>564.2564</v>
      </c>
      <c r="E2859" s="11">
        <v>566.2623</v>
      </c>
      <c r="F2859" s="11">
        <v>330.1981</v>
      </c>
      <c r="G2859" s="11">
        <v>23194.3916666667</v>
      </c>
      <c r="H2859" s="11">
        <v>1</v>
      </c>
      <c r="I2859" s="11">
        <v>1</v>
      </c>
      <c r="J2859" s="11" t="s">
        <v>39</v>
      </c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20">
        <v>0</v>
      </c>
      <c r="V2859" s="20">
        <v>9</v>
      </c>
      <c r="W2859" s="5"/>
      <c r="X2859" s="11">
        <v>0</v>
      </c>
      <c r="Y2859" s="22">
        <v>0.634</v>
      </c>
      <c r="Z2859" s="22">
        <v>0.517</v>
      </c>
      <c r="AA2859" s="22">
        <v>0.439</v>
      </c>
      <c r="AB2859" s="22">
        <v>0.581</v>
      </c>
      <c r="AC2859" s="22">
        <v>0.402</v>
      </c>
      <c r="AD2859" s="22">
        <v>0.39</v>
      </c>
      <c r="AE2859" s="22">
        <v>0.283</v>
      </c>
      <c r="AF2859" s="22">
        <v>0.174</v>
      </c>
      <c r="AG2859" s="22">
        <v>0.702</v>
      </c>
      <c r="AH2859" s="22">
        <v>0.895</v>
      </c>
      <c r="AI2859" s="22">
        <v>0.827</v>
      </c>
      <c r="AJ2859" s="22">
        <v>1.274</v>
      </c>
    </row>
    <row r="2860" s="5" customFormat="1" spans="1:36">
      <c r="A2860" s="11" t="s">
        <v>4134</v>
      </c>
      <c r="B2860" s="11">
        <v>737.3</v>
      </c>
      <c r="C2860" s="11">
        <v>1224.7</v>
      </c>
      <c r="D2860" s="11">
        <v>600.231</v>
      </c>
      <c r="E2860" s="11">
        <v>604.2456</v>
      </c>
      <c r="F2860" s="11">
        <v>133.1216</v>
      </c>
      <c r="G2860" s="11">
        <v>11796.4836111111</v>
      </c>
      <c r="H2860" s="11">
        <v>1</v>
      </c>
      <c r="I2860" s="11">
        <v>2</v>
      </c>
      <c r="J2860" s="11" t="s">
        <v>39</v>
      </c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20">
        <v>0</v>
      </c>
      <c r="V2860" s="20">
        <v>1</v>
      </c>
      <c r="W2860" s="5"/>
      <c r="X2860" s="11">
        <v>0</v>
      </c>
      <c r="Y2860" s="22">
        <v>0.858</v>
      </c>
      <c r="Z2860" s="22">
        <v>1.092</v>
      </c>
      <c r="AA2860" s="22">
        <v>1.124</v>
      </c>
      <c r="AB2860" s="22">
        <v>0.716</v>
      </c>
      <c r="AC2860" s="22">
        <v>1.262</v>
      </c>
      <c r="AD2860" s="22">
        <v>0.92</v>
      </c>
      <c r="AE2860" s="22">
        <v>1.131</v>
      </c>
      <c r="AF2860" s="22">
        <v>1.299</v>
      </c>
      <c r="AG2860" s="22">
        <v>1.102</v>
      </c>
      <c r="AH2860" s="22">
        <v>1.171</v>
      </c>
      <c r="AI2860" s="22">
        <v>1.292</v>
      </c>
      <c r="AJ2860" s="22">
        <v>1.086</v>
      </c>
    </row>
    <row r="2861" s="5" customFormat="1" spans="1:36">
      <c r="A2861" s="11" t="s">
        <v>4135</v>
      </c>
      <c r="B2861" s="11">
        <v>737</v>
      </c>
      <c r="C2861" s="11">
        <v>1225.3</v>
      </c>
      <c r="D2861" s="11">
        <v>478.127</v>
      </c>
      <c r="E2861" s="11">
        <v>480.1344</v>
      </c>
      <c r="F2861" s="11">
        <v>244.0687</v>
      </c>
      <c r="G2861" s="11">
        <v>54927.09875</v>
      </c>
      <c r="H2861" s="11">
        <v>1</v>
      </c>
      <c r="I2861" s="11">
        <v>1</v>
      </c>
      <c r="J2861" s="11" t="s">
        <v>50</v>
      </c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20">
        <v>2</v>
      </c>
      <c r="V2861" s="20">
        <v>29</v>
      </c>
      <c r="W2861" s="5"/>
      <c r="X2861" s="11">
        <v>0</v>
      </c>
      <c r="Y2861" s="22">
        <v>1.01</v>
      </c>
      <c r="Z2861" s="22">
        <v>1.109</v>
      </c>
      <c r="AA2861" s="22">
        <v>1.199</v>
      </c>
      <c r="AB2861" s="22">
        <v>1.085</v>
      </c>
      <c r="AC2861" s="22">
        <v>1.039</v>
      </c>
      <c r="AD2861" s="22">
        <v>1.099</v>
      </c>
      <c r="AE2861" s="22">
        <v>1.27</v>
      </c>
      <c r="AF2861" s="22">
        <v>0.94</v>
      </c>
      <c r="AG2861" s="22">
        <v>1.08</v>
      </c>
      <c r="AH2861" s="22">
        <v>1.136</v>
      </c>
      <c r="AI2861" s="22">
        <v>1.077</v>
      </c>
      <c r="AJ2861" s="22">
        <v>1.014</v>
      </c>
    </row>
    <row r="2862" s="5" customFormat="1" spans="1:36">
      <c r="A2862" s="11" t="s">
        <v>4136</v>
      </c>
      <c r="B2862" s="11">
        <v>737.3</v>
      </c>
      <c r="C2862" s="11">
        <v>1225.5</v>
      </c>
      <c r="D2862" s="11">
        <v>658.1883</v>
      </c>
      <c r="E2862" s="11">
        <v>662.2019</v>
      </c>
      <c r="F2862" s="11">
        <v>191.0789</v>
      </c>
      <c r="G2862" s="11">
        <v>17593.209375</v>
      </c>
      <c r="H2862" s="11">
        <v>1</v>
      </c>
      <c r="I2862" s="11">
        <v>2</v>
      </c>
      <c r="J2862" s="11" t="s">
        <v>39</v>
      </c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20">
        <v>0</v>
      </c>
      <c r="V2862" s="20">
        <v>32</v>
      </c>
      <c r="W2862" s="5"/>
      <c r="X2862" s="11">
        <v>0</v>
      </c>
      <c r="Y2862" s="22">
        <v>1.219</v>
      </c>
      <c r="Z2862" s="22">
        <v>1.206</v>
      </c>
      <c r="AA2862" s="22">
        <v>1.187</v>
      </c>
      <c r="AB2862" s="22">
        <v>1.366</v>
      </c>
      <c r="AC2862" s="22">
        <v>0.758</v>
      </c>
      <c r="AD2862" s="22">
        <v>0.963</v>
      </c>
      <c r="AE2862" s="22">
        <v>1.21</v>
      </c>
      <c r="AF2862" s="22">
        <v>0.738</v>
      </c>
      <c r="AG2862" s="22">
        <v>1.186</v>
      </c>
      <c r="AH2862" s="22">
        <v>1.121</v>
      </c>
      <c r="AI2862" s="22">
        <v>1.107</v>
      </c>
      <c r="AJ2862" s="22">
        <v>1.168</v>
      </c>
    </row>
    <row r="2863" s="5" customFormat="1" spans="1:36">
      <c r="A2863" s="11" t="s">
        <v>4137</v>
      </c>
      <c r="B2863" s="11">
        <v>737.6</v>
      </c>
      <c r="C2863" s="11">
        <v>1226</v>
      </c>
      <c r="D2863" s="11">
        <v>703.244</v>
      </c>
      <c r="E2863" s="11">
        <v>707.2593</v>
      </c>
      <c r="F2863" s="11">
        <v>236.1346</v>
      </c>
      <c r="G2863" s="11">
        <v>4848.09833333333</v>
      </c>
      <c r="H2863" s="11">
        <v>1</v>
      </c>
      <c r="I2863" s="11">
        <v>2</v>
      </c>
      <c r="J2863" s="11" t="s">
        <v>46</v>
      </c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11">
        <v>0</v>
      </c>
      <c r="Y2863" s="22">
        <v>1.356</v>
      </c>
      <c r="Z2863" s="22">
        <v>1.262</v>
      </c>
      <c r="AA2863" s="22">
        <v>1.166</v>
      </c>
      <c r="AB2863" s="22">
        <v>1.66</v>
      </c>
      <c r="AC2863" s="22">
        <v>0.751</v>
      </c>
      <c r="AD2863" s="22">
        <v>1.088</v>
      </c>
      <c r="AE2863" s="22">
        <v>1.147</v>
      </c>
      <c r="AF2863" s="22">
        <v>0.735</v>
      </c>
      <c r="AG2863" s="22">
        <v>1.144</v>
      </c>
      <c r="AH2863" s="22">
        <v>1.129</v>
      </c>
      <c r="AI2863" s="22">
        <v>1.169</v>
      </c>
      <c r="AJ2863" s="22">
        <v>1.082</v>
      </c>
    </row>
    <row r="2864" s="5" customFormat="1" spans="1:36">
      <c r="A2864" s="11" t="s">
        <v>4138</v>
      </c>
      <c r="B2864" s="11">
        <v>737.3</v>
      </c>
      <c r="C2864" s="11">
        <v>1226</v>
      </c>
      <c r="D2864" s="11">
        <v>278.0907</v>
      </c>
      <c r="E2864" s="11">
        <v>280.0973</v>
      </c>
      <c r="F2864" s="11">
        <v>88.0647</v>
      </c>
      <c r="G2864" s="11">
        <v>148635.380952381</v>
      </c>
      <c r="H2864" s="11">
        <v>2</v>
      </c>
      <c r="I2864" s="11">
        <v>2</v>
      </c>
      <c r="J2864" s="11" t="s">
        <v>46</v>
      </c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11">
        <v>0</v>
      </c>
      <c r="Y2864" s="22">
        <v>0.732</v>
      </c>
      <c r="Z2864" s="22">
        <v>0.982</v>
      </c>
      <c r="AA2864" s="22">
        <v>1.144</v>
      </c>
      <c r="AB2864" s="22">
        <v>0.792</v>
      </c>
      <c r="AC2864" s="22">
        <v>1.331</v>
      </c>
      <c r="AD2864" s="22">
        <v>0.99</v>
      </c>
      <c r="AE2864" s="22">
        <v>1.062</v>
      </c>
      <c r="AF2864" s="22">
        <v>1.422</v>
      </c>
      <c r="AG2864" s="22">
        <v>1.096</v>
      </c>
      <c r="AH2864" s="22">
        <v>1.19</v>
      </c>
      <c r="AI2864" s="22">
        <v>1.124</v>
      </c>
      <c r="AJ2864" s="22">
        <v>1.243</v>
      </c>
    </row>
    <row r="2865" s="5" customFormat="1" spans="1:36">
      <c r="A2865" s="11" t="s">
        <v>4139</v>
      </c>
      <c r="B2865" s="11">
        <v>737.3</v>
      </c>
      <c r="C2865" s="11">
        <v>1226.4</v>
      </c>
      <c r="D2865" s="11">
        <v>329.5994</v>
      </c>
      <c r="E2865" s="11">
        <v>331.6051</v>
      </c>
      <c r="F2865" s="11">
        <v>191.0822</v>
      </c>
      <c r="G2865" s="11">
        <v>17072.038</v>
      </c>
      <c r="H2865" s="11">
        <v>2</v>
      </c>
      <c r="I2865" s="11">
        <v>2</v>
      </c>
      <c r="J2865" s="11" t="s">
        <v>39</v>
      </c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20">
        <v>0</v>
      </c>
      <c r="V2865" s="20">
        <v>15</v>
      </c>
      <c r="W2865" s="5"/>
      <c r="X2865" s="11">
        <v>0</v>
      </c>
      <c r="Y2865" s="22">
        <v>1.231</v>
      </c>
      <c r="Z2865" s="22">
        <v>1.257</v>
      </c>
      <c r="AA2865" s="22">
        <v>1.004</v>
      </c>
      <c r="AB2865" s="22">
        <v>1.333</v>
      </c>
      <c r="AC2865" s="22">
        <v>0.682</v>
      </c>
      <c r="AD2865" s="22">
        <v>0.816</v>
      </c>
      <c r="AE2865" s="22">
        <v>1.218</v>
      </c>
      <c r="AF2865" s="22">
        <v>0.659</v>
      </c>
      <c r="AG2865" s="22">
        <v>1.013</v>
      </c>
      <c r="AH2865" s="22">
        <v>1.118</v>
      </c>
      <c r="AI2865" s="22">
        <v>1.051</v>
      </c>
      <c r="AJ2865" s="22">
        <v>0.894</v>
      </c>
    </row>
    <row r="2866" s="5" customFormat="1" spans="1:36">
      <c r="A2866" s="11" t="s">
        <v>4140</v>
      </c>
      <c r="B2866" s="11">
        <v>737.3</v>
      </c>
      <c r="C2866" s="11">
        <v>1226.5</v>
      </c>
      <c r="D2866" s="11">
        <v>593.1305</v>
      </c>
      <c r="E2866" s="11">
        <v>597.1445</v>
      </c>
      <c r="F2866" s="11">
        <v>126.0211</v>
      </c>
      <c r="G2866" s="11">
        <v>5824.46166666667</v>
      </c>
      <c r="H2866" s="11">
        <v>1</v>
      </c>
      <c r="I2866" s="11">
        <v>2</v>
      </c>
      <c r="J2866" s="11" t="s">
        <v>46</v>
      </c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11">
        <v>0</v>
      </c>
      <c r="Y2866" s="22">
        <v>0.95</v>
      </c>
      <c r="Z2866" s="22">
        <v>1.118</v>
      </c>
      <c r="AA2866" s="22">
        <v>1.173</v>
      </c>
      <c r="AB2866" s="22">
        <v>0.838</v>
      </c>
      <c r="AC2866" s="22">
        <v>1.273</v>
      </c>
      <c r="AD2866" s="22">
        <v>0.941</v>
      </c>
      <c r="AE2866" s="22">
        <v>1.208</v>
      </c>
      <c r="AF2866" s="22">
        <v>1.357</v>
      </c>
      <c r="AG2866" s="22">
        <v>1.206</v>
      </c>
      <c r="AH2866" s="22">
        <v>1.052</v>
      </c>
      <c r="AI2866" s="22">
        <v>1.137</v>
      </c>
      <c r="AJ2866" s="22">
        <v>1.166</v>
      </c>
    </row>
    <row r="2867" s="5" customFormat="1" spans="1:36">
      <c r="A2867" s="11" t="s">
        <v>4141</v>
      </c>
      <c r="B2867" s="11">
        <v>735.3</v>
      </c>
      <c r="C2867" s="11">
        <v>1226.6</v>
      </c>
      <c r="D2867" s="11">
        <v>623.0561</v>
      </c>
      <c r="E2867" s="11">
        <v>625.0615</v>
      </c>
      <c r="F2867" s="11">
        <v>388.9977</v>
      </c>
      <c r="G2867" s="11">
        <v>23001.2247619048</v>
      </c>
      <c r="H2867" s="11">
        <v>1</v>
      </c>
      <c r="I2867" s="11">
        <v>1</v>
      </c>
      <c r="J2867" s="11" t="s">
        <v>46</v>
      </c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11">
        <v>0</v>
      </c>
      <c r="Y2867" s="22">
        <v>0.638</v>
      </c>
      <c r="Z2867" s="22">
        <v>0.607</v>
      </c>
      <c r="AA2867" s="22">
        <v>0.56</v>
      </c>
      <c r="AB2867" s="22">
        <v>0.606</v>
      </c>
      <c r="AC2867" s="22">
        <v>0.442</v>
      </c>
      <c r="AD2867" s="22">
        <v>0.451</v>
      </c>
      <c r="AE2867" s="22">
        <v>0.49</v>
      </c>
      <c r="AF2867" s="22">
        <v>0.371</v>
      </c>
      <c r="AG2867" s="22">
        <v>0.614</v>
      </c>
      <c r="AH2867" s="22">
        <v>0.628</v>
      </c>
      <c r="AI2867" s="22">
        <v>0.474</v>
      </c>
      <c r="AJ2867" s="22">
        <v>0.452</v>
      </c>
    </row>
    <row r="2868" s="5" customFormat="1" spans="1:36">
      <c r="A2868" s="11" t="s">
        <v>4142</v>
      </c>
      <c r="B2868" s="11">
        <v>737.3</v>
      </c>
      <c r="C2868" s="11">
        <v>1227</v>
      </c>
      <c r="D2868" s="11">
        <v>356.0937</v>
      </c>
      <c r="E2868" s="11">
        <v>358.1005</v>
      </c>
      <c r="F2868" s="11">
        <v>244.0707</v>
      </c>
      <c r="G2868" s="11">
        <v>117385.721333333</v>
      </c>
      <c r="H2868" s="11">
        <v>2</v>
      </c>
      <c r="I2868" s="11">
        <v>2</v>
      </c>
      <c r="J2868" s="11" t="s">
        <v>50</v>
      </c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20">
        <v>2</v>
      </c>
      <c r="V2868" s="20">
        <v>29</v>
      </c>
      <c r="W2868" s="5"/>
      <c r="X2868" s="11">
        <v>0</v>
      </c>
      <c r="Y2868" s="22">
        <v>0.716</v>
      </c>
      <c r="Z2868" s="22">
        <v>0.687</v>
      </c>
      <c r="AA2868" s="22">
        <v>0.738</v>
      </c>
      <c r="AB2868" s="22">
        <v>0.681</v>
      </c>
      <c r="AC2868" s="22">
        <v>0.8</v>
      </c>
      <c r="AD2868" s="22">
        <v>0.805</v>
      </c>
      <c r="AE2868" s="22">
        <v>0.824</v>
      </c>
      <c r="AF2868" s="22">
        <v>0.788</v>
      </c>
      <c r="AG2868" s="22">
        <v>0.819</v>
      </c>
      <c r="AH2868" s="22">
        <v>0.781</v>
      </c>
      <c r="AI2868" s="22">
        <v>0.823</v>
      </c>
      <c r="AJ2868" s="22">
        <v>0.77</v>
      </c>
    </row>
    <row r="2869" s="5" customFormat="1" spans="1:36">
      <c r="A2869" s="11" t="s">
        <v>4143</v>
      </c>
      <c r="B2869" s="11">
        <v>738.3</v>
      </c>
      <c r="C2869" s="11">
        <v>1227.1</v>
      </c>
      <c r="D2869" s="11">
        <v>680.1706</v>
      </c>
      <c r="E2869" s="11">
        <v>684.1845</v>
      </c>
      <c r="F2869" s="11">
        <v>213.0613</v>
      </c>
      <c r="G2869" s="11">
        <v>10899.7079333333</v>
      </c>
      <c r="H2869" s="11">
        <v>1</v>
      </c>
      <c r="I2869" s="11">
        <v>2</v>
      </c>
      <c r="J2869" s="11" t="s">
        <v>46</v>
      </c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11">
        <v>0</v>
      </c>
      <c r="Y2869" s="22">
        <v>1.424</v>
      </c>
      <c r="Z2869" s="22">
        <v>1.351</v>
      </c>
      <c r="AA2869" s="22">
        <v>1.18</v>
      </c>
      <c r="AB2869" s="22">
        <v>1.445</v>
      </c>
      <c r="AC2869" s="22">
        <v>0.799</v>
      </c>
      <c r="AD2869" s="22">
        <v>0.997</v>
      </c>
      <c r="AE2869" s="22">
        <v>1.199</v>
      </c>
      <c r="AF2869" s="22">
        <v>0.795</v>
      </c>
      <c r="AG2869" s="22">
        <v>1.191</v>
      </c>
      <c r="AH2869" s="22">
        <v>1.246</v>
      </c>
      <c r="AI2869" s="22">
        <v>1.175</v>
      </c>
      <c r="AJ2869" s="22">
        <v>1.246</v>
      </c>
    </row>
    <row r="2870" s="5" customFormat="1" spans="1:36">
      <c r="A2870" s="11" t="s">
        <v>4144</v>
      </c>
      <c r="B2870" s="11">
        <v>738</v>
      </c>
      <c r="C2870" s="11">
        <v>1227.2</v>
      </c>
      <c r="D2870" s="11">
        <v>346.0865</v>
      </c>
      <c r="E2870" s="11">
        <v>348.0925</v>
      </c>
      <c r="F2870" s="11">
        <v>112.0282</v>
      </c>
      <c r="G2870" s="11">
        <v>11652.2816666667</v>
      </c>
      <c r="H2870" s="11">
        <v>1</v>
      </c>
      <c r="I2870" s="11">
        <v>1</v>
      </c>
      <c r="J2870" s="11" t="s">
        <v>50</v>
      </c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20">
        <v>1</v>
      </c>
      <c r="V2870" s="20">
        <v>10</v>
      </c>
      <c r="W2870" s="5"/>
      <c r="X2870" s="11">
        <v>0</v>
      </c>
      <c r="Y2870" s="22">
        <v>0.922</v>
      </c>
      <c r="Z2870" s="22">
        <v>0.729</v>
      </c>
      <c r="AA2870" s="22">
        <v>1.003</v>
      </c>
      <c r="AB2870" s="22">
        <v>0.813</v>
      </c>
      <c r="AC2870" s="22">
        <v>0.826</v>
      </c>
      <c r="AD2870" s="22">
        <v>1.04</v>
      </c>
      <c r="AE2870" s="22">
        <v>1.079</v>
      </c>
      <c r="AF2870" s="22">
        <v>0.793</v>
      </c>
      <c r="AG2870" s="22">
        <v>1.057</v>
      </c>
      <c r="AH2870" s="22">
        <v>0.947</v>
      </c>
      <c r="AI2870" s="22">
        <v>0.94</v>
      </c>
      <c r="AJ2870" s="22">
        <v>0.94</v>
      </c>
    </row>
    <row r="2871" s="5" customFormat="1" spans="1:36">
      <c r="A2871" s="11" t="s">
        <v>4145</v>
      </c>
      <c r="B2871" s="11">
        <v>737.9</v>
      </c>
      <c r="C2871" s="11">
        <v>1227.4</v>
      </c>
      <c r="D2871" s="11">
        <v>279.0906</v>
      </c>
      <c r="E2871" s="11">
        <v>281.0973</v>
      </c>
      <c r="F2871" s="11">
        <v>90.0646</v>
      </c>
      <c r="G2871" s="11">
        <v>16310.346</v>
      </c>
      <c r="H2871" s="11">
        <v>2</v>
      </c>
      <c r="I2871" s="11">
        <v>2</v>
      </c>
      <c r="J2871" s="11" t="s">
        <v>46</v>
      </c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11">
        <v>0</v>
      </c>
      <c r="Y2871" s="22">
        <v>0.894</v>
      </c>
      <c r="Z2871" s="22">
        <v>1.265</v>
      </c>
      <c r="AA2871" s="22">
        <v>1.215</v>
      </c>
      <c r="AB2871" s="22">
        <v>1.168</v>
      </c>
      <c r="AC2871" s="22">
        <v>1.45</v>
      </c>
      <c r="AD2871" s="22">
        <v>1.014</v>
      </c>
      <c r="AE2871" s="22">
        <v>1.333</v>
      </c>
      <c r="AF2871" s="22">
        <v>1.504</v>
      </c>
      <c r="AG2871" s="22">
        <v>1.454</v>
      </c>
      <c r="AH2871" s="22">
        <v>1.319</v>
      </c>
      <c r="AI2871" s="22">
        <v>1.287</v>
      </c>
      <c r="AJ2871" s="22">
        <v>1.138</v>
      </c>
    </row>
    <row r="2872" s="5" customFormat="1" spans="1:36">
      <c r="A2872" s="11" t="s">
        <v>4146</v>
      </c>
      <c r="B2872" s="11">
        <v>738</v>
      </c>
      <c r="C2872" s="11">
        <v>1227.8</v>
      </c>
      <c r="D2872" s="11">
        <v>357.0958</v>
      </c>
      <c r="E2872" s="11">
        <v>359.1022</v>
      </c>
      <c r="F2872" s="11">
        <v>246.075</v>
      </c>
      <c r="G2872" s="11">
        <v>18146.4896666667</v>
      </c>
      <c r="H2872" s="11">
        <v>2</v>
      </c>
      <c r="I2872" s="11">
        <v>2</v>
      </c>
      <c r="J2872" s="11" t="s">
        <v>39</v>
      </c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20">
        <v>0</v>
      </c>
      <c r="V2872" s="20">
        <v>6</v>
      </c>
      <c r="W2872" s="5"/>
      <c r="X2872" s="11">
        <v>0</v>
      </c>
      <c r="Y2872" s="22">
        <v>1.074</v>
      </c>
      <c r="Z2872" s="22">
        <v>1.152</v>
      </c>
      <c r="AA2872" s="22">
        <v>1.089</v>
      </c>
      <c r="AB2872" s="22">
        <v>1.207</v>
      </c>
      <c r="AC2872" s="22">
        <v>0.962</v>
      </c>
      <c r="AD2872" s="22">
        <v>1.027</v>
      </c>
      <c r="AE2872" s="22">
        <v>1.28</v>
      </c>
      <c r="AF2872" s="22">
        <v>0.936</v>
      </c>
      <c r="AG2872" s="22">
        <v>1.325</v>
      </c>
      <c r="AH2872" s="22">
        <v>1.268</v>
      </c>
      <c r="AI2872" s="22">
        <v>1.163</v>
      </c>
      <c r="AJ2872" s="22">
        <v>1.06</v>
      </c>
    </row>
    <row r="2873" s="5" customFormat="1" spans="1:36">
      <c r="A2873" s="11" t="s">
        <v>4147</v>
      </c>
      <c r="B2873" s="11">
        <v>737.3</v>
      </c>
      <c r="C2873" s="11">
        <v>1227.8</v>
      </c>
      <c r="D2873" s="11">
        <v>749.1346</v>
      </c>
      <c r="E2873" s="11">
        <v>753.1478</v>
      </c>
      <c r="F2873" s="11">
        <v>282.0252</v>
      </c>
      <c r="G2873" s="11">
        <v>28955.0336842105</v>
      </c>
      <c r="H2873" s="11">
        <v>1</v>
      </c>
      <c r="I2873" s="11">
        <v>2</v>
      </c>
      <c r="J2873" s="11" t="s">
        <v>39</v>
      </c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20">
        <v>0</v>
      </c>
      <c r="V2873" s="20">
        <v>2</v>
      </c>
      <c r="W2873" s="5"/>
      <c r="X2873" s="11">
        <v>0</v>
      </c>
      <c r="Y2873" s="22">
        <v>1.038</v>
      </c>
      <c r="Z2873" s="22">
        <v>0.935</v>
      </c>
      <c r="AA2873" s="22">
        <v>1.074</v>
      </c>
      <c r="AB2873" s="22">
        <v>0.99</v>
      </c>
      <c r="AC2873" s="22">
        <v>0.971</v>
      </c>
      <c r="AD2873" s="22">
        <v>1.091</v>
      </c>
      <c r="AE2873" s="22">
        <v>1.187</v>
      </c>
      <c r="AF2873" s="22">
        <v>1.011</v>
      </c>
      <c r="AG2873" s="22">
        <v>1.049</v>
      </c>
      <c r="AH2873" s="22">
        <v>1.052</v>
      </c>
      <c r="AI2873" s="22">
        <v>0.931</v>
      </c>
      <c r="AJ2873" s="22">
        <v>0.983</v>
      </c>
    </row>
    <row r="2874" s="5" customFormat="1" spans="1:36">
      <c r="A2874" s="11" t="s">
        <v>4148</v>
      </c>
      <c r="B2874" s="11">
        <v>740.3</v>
      </c>
      <c r="C2874" s="11">
        <v>1228</v>
      </c>
      <c r="D2874" s="11">
        <v>555.1732</v>
      </c>
      <c r="E2874" s="11">
        <v>559.1863</v>
      </c>
      <c r="F2874" s="11">
        <v>88.0638</v>
      </c>
      <c r="G2874" s="11">
        <v>70293.85375</v>
      </c>
      <c r="H2874" s="11">
        <v>1</v>
      </c>
      <c r="I2874" s="11">
        <v>2</v>
      </c>
      <c r="J2874" s="11" t="s">
        <v>39</v>
      </c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20">
        <v>0</v>
      </c>
      <c r="V2874" s="20">
        <v>12</v>
      </c>
      <c r="W2874" s="5"/>
      <c r="X2874" s="11">
        <v>0</v>
      </c>
      <c r="Y2874" s="22">
        <v>0.823</v>
      </c>
      <c r="Z2874" s="22">
        <v>0.934</v>
      </c>
      <c r="AA2874" s="22">
        <v>1.228</v>
      </c>
      <c r="AB2874" s="22">
        <v>0.85</v>
      </c>
      <c r="AC2874" s="22">
        <v>1.383</v>
      </c>
      <c r="AD2874" s="22">
        <v>1.019</v>
      </c>
      <c r="AE2874" s="22">
        <v>1.05</v>
      </c>
      <c r="AF2874" s="22">
        <v>1.45</v>
      </c>
      <c r="AG2874" s="22">
        <v>1.177</v>
      </c>
      <c r="AH2874" s="22">
        <v>1.192</v>
      </c>
      <c r="AI2874" s="22">
        <v>1.157</v>
      </c>
      <c r="AJ2874" s="22">
        <v>1.15</v>
      </c>
    </row>
    <row r="2875" s="5" customFormat="1" spans="1:36">
      <c r="A2875" s="11" t="s">
        <v>4149</v>
      </c>
      <c r="B2875" s="11">
        <v>738.3</v>
      </c>
      <c r="C2875" s="11">
        <v>1228.5</v>
      </c>
      <c r="D2875" s="11">
        <v>386.0914</v>
      </c>
      <c r="E2875" s="11">
        <v>388.0977</v>
      </c>
      <c r="F2875" s="11">
        <v>152.0331</v>
      </c>
      <c r="G2875" s="11">
        <v>98206.5370833334</v>
      </c>
      <c r="H2875" s="11">
        <v>1</v>
      </c>
      <c r="I2875" s="11">
        <v>1</v>
      </c>
      <c r="J2875" s="11" t="s">
        <v>50</v>
      </c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20">
        <v>3</v>
      </c>
      <c r="V2875" s="20">
        <v>12</v>
      </c>
      <c r="W2875" s="5"/>
      <c r="X2875" s="11">
        <v>0</v>
      </c>
      <c r="Y2875" s="22">
        <v>1.047</v>
      </c>
      <c r="Z2875" s="22">
        <v>1.077</v>
      </c>
      <c r="AA2875" s="22">
        <v>0.964</v>
      </c>
      <c r="AB2875" s="22">
        <v>0.979</v>
      </c>
      <c r="AC2875" s="22">
        <v>0.839</v>
      </c>
      <c r="AD2875" s="22">
        <v>0.844</v>
      </c>
      <c r="AE2875" s="22">
        <v>0.971</v>
      </c>
      <c r="AF2875" s="22">
        <v>0.809</v>
      </c>
      <c r="AG2875" s="22">
        <v>0.863</v>
      </c>
      <c r="AH2875" s="22">
        <v>0.959</v>
      </c>
      <c r="AI2875" s="22">
        <v>0.895</v>
      </c>
      <c r="AJ2875" s="22">
        <v>0.938</v>
      </c>
    </row>
    <row r="2876" s="5" customFormat="1" spans="1:36">
      <c r="A2876" s="11" t="s">
        <v>4150</v>
      </c>
      <c r="B2876" s="11">
        <v>740.3</v>
      </c>
      <c r="C2876" s="11">
        <v>1230.2</v>
      </c>
      <c r="D2876" s="11">
        <v>456.1472</v>
      </c>
      <c r="E2876" s="11">
        <v>458.1536</v>
      </c>
      <c r="F2876" s="11">
        <v>222.0889</v>
      </c>
      <c r="G2876" s="11">
        <v>14840.33</v>
      </c>
      <c r="H2876" s="11">
        <v>1</v>
      </c>
      <c r="I2876" s="11">
        <v>1</v>
      </c>
      <c r="J2876" s="11" t="s">
        <v>41</v>
      </c>
      <c r="K2876" s="5"/>
      <c r="L2876" s="5"/>
      <c r="M2876" s="5"/>
      <c r="N2876" s="5"/>
      <c r="O2876" s="5"/>
      <c r="P2876" s="11" t="s">
        <v>4151</v>
      </c>
      <c r="Q2876" s="11" t="s">
        <v>4152</v>
      </c>
      <c r="R2876" s="11" t="s">
        <v>4153</v>
      </c>
      <c r="S2876" s="11">
        <v>0.57</v>
      </c>
      <c r="T2876" s="11">
        <v>25.1</v>
      </c>
      <c r="U2876" s="5"/>
      <c r="V2876" s="5"/>
      <c r="W2876" s="5"/>
      <c r="X2876" s="11">
        <v>0</v>
      </c>
      <c r="Y2876" s="22">
        <v>0.428</v>
      </c>
      <c r="Z2876" s="22">
        <v>0.47</v>
      </c>
      <c r="AA2876" s="22">
        <v>0.492</v>
      </c>
      <c r="AB2876" s="22">
        <v>0.443</v>
      </c>
      <c r="AC2876" s="22">
        <v>1.001</v>
      </c>
      <c r="AD2876" s="22">
        <v>0.841</v>
      </c>
      <c r="AE2876" s="22">
        <v>0.669</v>
      </c>
      <c r="AF2876" s="22">
        <v>0.87</v>
      </c>
      <c r="AG2876" s="22">
        <v>0.683</v>
      </c>
      <c r="AH2876" s="22">
        <v>0.649</v>
      </c>
      <c r="AI2876" s="22">
        <v>0.627</v>
      </c>
      <c r="AJ2876" s="22">
        <v>0.763</v>
      </c>
    </row>
    <row r="2877" s="5" customFormat="1" spans="1:36">
      <c r="A2877" s="11" t="s">
        <v>4154</v>
      </c>
      <c r="B2877" s="11">
        <v>740.3</v>
      </c>
      <c r="C2877" s="11">
        <v>1230.3</v>
      </c>
      <c r="D2877" s="11">
        <v>538.2623</v>
      </c>
      <c r="E2877" s="11">
        <v>540.2689</v>
      </c>
      <c r="F2877" s="11">
        <v>304.2039</v>
      </c>
      <c r="G2877" s="11">
        <v>6217.75853846154</v>
      </c>
      <c r="H2877" s="11">
        <v>1</v>
      </c>
      <c r="I2877" s="11">
        <v>1</v>
      </c>
      <c r="J2877" s="11" t="s">
        <v>50</v>
      </c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20">
        <v>11</v>
      </c>
      <c r="V2877" s="20">
        <v>36</v>
      </c>
      <c r="W2877" s="5"/>
      <c r="X2877" s="11">
        <v>0</v>
      </c>
      <c r="Y2877" s="22">
        <v>1.31</v>
      </c>
      <c r="Z2877" s="22">
        <v>1.275</v>
      </c>
      <c r="AA2877" s="22">
        <v>1.77</v>
      </c>
      <c r="AB2877" s="22">
        <v>1.384</v>
      </c>
      <c r="AC2877" s="22">
        <v>1.063</v>
      </c>
      <c r="AD2877" s="22">
        <v>1.248</v>
      </c>
      <c r="AE2877" s="22">
        <v>1.404</v>
      </c>
      <c r="AF2877" s="22">
        <v>1.093</v>
      </c>
      <c r="AG2877" s="22">
        <v>1.488</v>
      </c>
      <c r="AH2877" s="22">
        <v>1.718</v>
      </c>
      <c r="AI2877" s="22">
        <v>1.263</v>
      </c>
      <c r="AJ2877" s="22">
        <v>1.365</v>
      </c>
    </row>
    <row r="2878" s="5" customFormat="1" spans="1:36">
      <c r="A2878" s="11" t="s">
        <v>4155</v>
      </c>
      <c r="B2878" s="11">
        <v>741.4</v>
      </c>
      <c r="C2878" s="11">
        <v>1230.6</v>
      </c>
      <c r="D2878" s="11">
        <v>711.1795</v>
      </c>
      <c r="E2878" s="11">
        <v>715.1929</v>
      </c>
      <c r="F2878" s="11">
        <v>244.0701</v>
      </c>
      <c r="G2878" s="11">
        <v>335764.616666667</v>
      </c>
      <c r="H2878" s="11">
        <v>1</v>
      </c>
      <c r="I2878" s="11">
        <v>2</v>
      </c>
      <c r="J2878" s="11" t="s">
        <v>50</v>
      </c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20">
        <v>2</v>
      </c>
      <c r="V2878" s="20">
        <v>29</v>
      </c>
      <c r="W2878" s="5"/>
      <c r="X2878" s="11">
        <v>0</v>
      </c>
      <c r="Y2878" s="22">
        <v>0.921</v>
      </c>
      <c r="Z2878" s="22">
        <v>0.992</v>
      </c>
      <c r="AA2878" s="22">
        <v>1.084</v>
      </c>
      <c r="AB2878" s="22">
        <v>0.957</v>
      </c>
      <c r="AC2878" s="22">
        <v>0.916</v>
      </c>
      <c r="AD2878" s="22">
        <v>1.051</v>
      </c>
      <c r="AE2878" s="22">
        <v>1.146</v>
      </c>
      <c r="AF2878" s="22">
        <v>0.89</v>
      </c>
      <c r="AG2878" s="22">
        <v>0.937</v>
      </c>
      <c r="AH2878" s="22">
        <v>0.977</v>
      </c>
      <c r="AI2878" s="22">
        <v>0.962</v>
      </c>
      <c r="AJ2878" s="22">
        <v>0.971</v>
      </c>
    </row>
    <row r="2879" s="5" customFormat="1" spans="1:36">
      <c r="A2879" s="11" t="s">
        <v>4156</v>
      </c>
      <c r="B2879" s="11">
        <v>740.3</v>
      </c>
      <c r="C2879" s="11">
        <v>1230.9</v>
      </c>
      <c r="D2879" s="11">
        <v>677.2411</v>
      </c>
      <c r="E2879" s="11">
        <v>681.2534</v>
      </c>
      <c r="F2879" s="11">
        <v>210.1317</v>
      </c>
      <c r="G2879" s="11">
        <v>11244.145</v>
      </c>
      <c r="H2879" s="11">
        <v>1</v>
      </c>
      <c r="I2879" s="11">
        <v>2</v>
      </c>
      <c r="J2879" s="11" t="s">
        <v>46</v>
      </c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11">
        <v>0</v>
      </c>
      <c r="Y2879" s="22">
        <v>0.824</v>
      </c>
      <c r="Z2879" s="22">
        <v>0.856</v>
      </c>
      <c r="AA2879" s="22">
        <v>0.839</v>
      </c>
      <c r="AB2879" s="22">
        <v>0.691</v>
      </c>
      <c r="AC2879" s="22">
        <v>1.175</v>
      </c>
      <c r="AD2879" s="22">
        <v>1.071</v>
      </c>
      <c r="AE2879" s="22">
        <v>0.993</v>
      </c>
      <c r="AF2879" s="22">
        <v>1.306</v>
      </c>
      <c r="AG2879" s="22">
        <v>1.213</v>
      </c>
      <c r="AH2879" s="22">
        <v>1.084</v>
      </c>
      <c r="AI2879" s="22">
        <v>1.107</v>
      </c>
      <c r="AJ2879" s="22">
        <v>1.05</v>
      </c>
    </row>
    <row r="2880" s="5" customFormat="1" spans="1:36">
      <c r="A2880" s="11" t="s">
        <v>4157</v>
      </c>
      <c r="B2880" s="11">
        <v>740</v>
      </c>
      <c r="C2880" s="11">
        <v>1231.2</v>
      </c>
      <c r="D2880" s="11">
        <v>356.5956</v>
      </c>
      <c r="E2880" s="11">
        <v>358.6019</v>
      </c>
      <c r="F2880" s="11">
        <v>122.5373</v>
      </c>
      <c r="G2880" s="11">
        <v>8949.66366666667</v>
      </c>
      <c r="H2880" s="11">
        <v>1</v>
      </c>
      <c r="I2880" s="11">
        <v>1</v>
      </c>
      <c r="J2880" s="11" t="s">
        <v>46</v>
      </c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11">
        <v>0</v>
      </c>
      <c r="Y2880" s="22">
        <v>1.039</v>
      </c>
      <c r="Z2880" s="22">
        <v>1.114</v>
      </c>
      <c r="AA2880" s="22">
        <v>1.282</v>
      </c>
      <c r="AB2880" s="22">
        <v>1.021</v>
      </c>
      <c r="AC2880" s="22">
        <v>0.988</v>
      </c>
      <c r="AD2880" s="22">
        <v>1.028</v>
      </c>
      <c r="AE2880" s="22">
        <v>1.262</v>
      </c>
      <c r="AF2880" s="22">
        <v>0.979</v>
      </c>
      <c r="AG2880" s="22">
        <v>1.066</v>
      </c>
      <c r="AH2880" s="22">
        <v>1.06</v>
      </c>
      <c r="AI2880" s="22">
        <v>0.967</v>
      </c>
      <c r="AJ2880" s="22">
        <v>1.055</v>
      </c>
    </row>
    <row r="2881" s="5" customFormat="1" spans="1:36">
      <c r="A2881" s="11" t="s">
        <v>4158</v>
      </c>
      <c r="B2881" s="11">
        <v>741.3</v>
      </c>
      <c r="C2881" s="11">
        <v>1231.7</v>
      </c>
      <c r="D2881" s="11">
        <v>328.1171</v>
      </c>
      <c r="E2881" s="11">
        <v>330.1238</v>
      </c>
      <c r="F2881" s="11">
        <v>188.1175</v>
      </c>
      <c r="G2881" s="11">
        <v>124673.386</v>
      </c>
      <c r="H2881" s="11">
        <v>2</v>
      </c>
      <c r="I2881" s="11">
        <v>2</v>
      </c>
      <c r="J2881" s="11" t="s">
        <v>50</v>
      </c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20">
        <v>3</v>
      </c>
      <c r="V2881" s="20">
        <v>24</v>
      </c>
      <c r="W2881" s="5"/>
      <c r="X2881" s="11">
        <v>0</v>
      </c>
      <c r="Y2881" s="22">
        <v>0.448</v>
      </c>
      <c r="Z2881" s="22">
        <v>0.518</v>
      </c>
      <c r="AA2881" s="22">
        <v>0.557</v>
      </c>
      <c r="AB2881" s="22">
        <v>0.429</v>
      </c>
      <c r="AC2881" s="22">
        <v>2.145</v>
      </c>
      <c r="AD2881" s="22">
        <v>1.543</v>
      </c>
      <c r="AE2881" s="22">
        <v>1.129</v>
      </c>
      <c r="AF2881" s="22">
        <v>1.588</v>
      </c>
      <c r="AG2881" s="22">
        <v>1.036</v>
      </c>
      <c r="AH2881" s="22">
        <v>0.925</v>
      </c>
      <c r="AI2881" s="22">
        <v>0.975</v>
      </c>
      <c r="AJ2881" s="22">
        <v>0.934</v>
      </c>
    </row>
    <row r="2882" s="5" customFormat="1" spans="1:36">
      <c r="A2882" s="11" t="s">
        <v>4159</v>
      </c>
      <c r="B2882" s="11">
        <v>740.3</v>
      </c>
      <c r="C2882" s="11">
        <v>1232.2</v>
      </c>
      <c r="D2882" s="11">
        <v>453.1874</v>
      </c>
      <c r="E2882" s="11">
        <v>455.1937</v>
      </c>
      <c r="F2882" s="11">
        <v>219.1291</v>
      </c>
      <c r="G2882" s="11">
        <v>9879.2936</v>
      </c>
      <c r="H2882" s="11">
        <v>1</v>
      </c>
      <c r="I2882" s="11">
        <v>1</v>
      </c>
      <c r="J2882" s="11" t="s">
        <v>46</v>
      </c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11">
        <v>0</v>
      </c>
      <c r="Y2882" s="22">
        <v>1.299</v>
      </c>
      <c r="Z2882" s="22">
        <v>1.204</v>
      </c>
      <c r="AA2882" s="22">
        <v>1.083</v>
      </c>
      <c r="AB2882" s="22">
        <v>1.041</v>
      </c>
      <c r="AC2882" s="22">
        <v>1.175</v>
      </c>
      <c r="AD2882" s="22">
        <v>1.241</v>
      </c>
      <c r="AE2882" s="22">
        <v>1.225</v>
      </c>
      <c r="AF2882" s="22">
        <v>1.1</v>
      </c>
      <c r="AG2882" s="22">
        <v>0.985</v>
      </c>
      <c r="AH2882" s="22">
        <v>0.973</v>
      </c>
      <c r="AI2882" s="22">
        <v>0.871</v>
      </c>
      <c r="AJ2882" s="22">
        <v>0.957</v>
      </c>
    </row>
    <row r="2883" s="5" customFormat="1" spans="1:36">
      <c r="A2883" s="11" t="s">
        <v>4160</v>
      </c>
      <c r="B2883" s="11">
        <v>739.3</v>
      </c>
      <c r="C2883" s="11">
        <v>1232.2</v>
      </c>
      <c r="D2883" s="11">
        <v>323.1057</v>
      </c>
      <c r="E2883" s="11">
        <v>325.1125</v>
      </c>
      <c r="F2883" s="11">
        <v>89.0474</v>
      </c>
      <c r="G2883" s="11">
        <v>5057.60966666667</v>
      </c>
      <c r="H2883" s="11">
        <v>1</v>
      </c>
      <c r="I2883" s="11">
        <v>1</v>
      </c>
      <c r="J2883" s="11" t="s">
        <v>50</v>
      </c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20">
        <v>4</v>
      </c>
      <c r="V2883" s="20">
        <v>38</v>
      </c>
      <c r="W2883" s="5"/>
      <c r="X2883" s="11">
        <v>0</v>
      </c>
      <c r="Y2883" s="22">
        <v>1.176</v>
      </c>
      <c r="Z2883" s="22">
        <v>1.059</v>
      </c>
      <c r="AA2883" s="22">
        <v>0.999</v>
      </c>
      <c r="AB2883" s="22">
        <v>1.023</v>
      </c>
      <c r="AC2883" s="22">
        <v>0.915</v>
      </c>
      <c r="AD2883" s="22">
        <v>0.964</v>
      </c>
      <c r="AE2883" s="22">
        <v>1.036</v>
      </c>
      <c r="AF2883" s="22">
        <v>0.914</v>
      </c>
      <c r="AG2883" s="22">
        <v>1.191</v>
      </c>
      <c r="AH2883" s="22">
        <v>1.249</v>
      </c>
      <c r="AI2883" s="22">
        <v>1.179</v>
      </c>
      <c r="AJ2883" s="22">
        <v>1.109</v>
      </c>
    </row>
    <row r="2884" s="5" customFormat="1" spans="1:36">
      <c r="A2884" s="11" t="s">
        <v>4161</v>
      </c>
      <c r="B2884" s="11">
        <v>741.3</v>
      </c>
      <c r="C2884" s="11">
        <v>1233.2</v>
      </c>
      <c r="D2884" s="11">
        <v>423.141</v>
      </c>
      <c r="E2884" s="11">
        <v>425.147</v>
      </c>
      <c r="F2884" s="11">
        <v>189.0827</v>
      </c>
      <c r="G2884" s="11">
        <v>10366.61525</v>
      </c>
      <c r="H2884" s="11">
        <v>1</v>
      </c>
      <c r="I2884" s="11">
        <v>1</v>
      </c>
      <c r="J2884" s="11" t="s">
        <v>50</v>
      </c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20">
        <v>1</v>
      </c>
      <c r="V2884" s="20">
        <v>1</v>
      </c>
      <c r="W2884" s="5"/>
      <c r="X2884" s="11">
        <v>0</v>
      </c>
      <c r="Y2884" s="22">
        <v>0.663</v>
      </c>
      <c r="Z2884" s="22">
        <v>0.665</v>
      </c>
      <c r="AA2884" s="22">
        <v>0.665</v>
      </c>
      <c r="AB2884" s="22">
        <v>0.708</v>
      </c>
      <c r="AC2884" s="22">
        <v>0.981</v>
      </c>
      <c r="AD2884" s="22">
        <v>1.086</v>
      </c>
      <c r="AE2884" s="22">
        <v>1.197</v>
      </c>
      <c r="AF2884" s="22">
        <v>0.84</v>
      </c>
      <c r="AG2884" s="22">
        <v>0.993</v>
      </c>
      <c r="AH2884" s="22">
        <v>0.993</v>
      </c>
      <c r="AI2884" s="22">
        <v>1.003</v>
      </c>
      <c r="AJ2884" s="22">
        <v>0.946</v>
      </c>
    </row>
    <row r="2885" s="5" customFormat="1" spans="1:36">
      <c r="A2885" s="11" t="s">
        <v>4162</v>
      </c>
      <c r="B2885" s="11">
        <v>741.3</v>
      </c>
      <c r="C2885" s="11">
        <v>1233.3</v>
      </c>
      <c r="D2885" s="11">
        <v>400.0652</v>
      </c>
      <c r="E2885" s="11">
        <v>402.0715</v>
      </c>
      <c r="F2885" s="11">
        <v>166.0069</v>
      </c>
      <c r="G2885" s="11">
        <v>6517.7428125</v>
      </c>
      <c r="H2885" s="11">
        <v>1</v>
      </c>
      <c r="I2885" s="11">
        <v>1</v>
      </c>
      <c r="J2885" s="11" t="s">
        <v>39</v>
      </c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20">
        <v>0</v>
      </c>
      <c r="V2885" s="20">
        <v>1</v>
      </c>
      <c r="W2885" s="5"/>
      <c r="X2885" s="11">
        <v>0</v>
      </c>
      <c r="Y2885" s="22">
        <v>1.103</v>
      </c>
      <c r="Z2885" s="22">
        <v>0.621</v>
      </c>
      <c r="AA2885" s="22">
        <v>0.643</v>
      </c>
      <c r="AB2885" s="22">
        <v>0.625</v>
      </c>
      <c r="AC2885" s="22">
        <v>0.914</v>
      </c>
      <c r="AD2885" s="22">
        <v>1.015</v>
      </c>
      <c r="AE2885" s="22">
        <v>1.093</v>
      </c>
      <c r="AF2885" s="22">
        <v>0.933</v>
      </c>
      <c r="AG2885" s="22">
        <v>1.148</v>
      </c>
      <c r="AH2885" s="22">
        <v>0.993</v>
      </c>
      <c r="AI2885" s="22">
        <v>0.84</v>
      </c>
      <c r="AJ2885" s="22">
        <v>1.012</v>
      </c>
    </row>
    <row r="2886" s="5" customFormat="1" spans="1:36">
      <c r="A2886" s="11" t="s">
        <v>4163</v>
      </c>
      <c r="B2886" s="11">
        <v>743.9</v>
      </c>
      <c r="C2886" s="11">
        <v>1234.4</v>
      </c>
      <c r="D2886" s="11">
        <v>307.1045</v>
      </c>
      <c r="E2886" s="11">
        <v>309.1129</v>
      </c>
      <c r="F2886" s="11">
        <v>146.0924</v>
      </c>
      <c r="G2886" s="11">
        <v>26937.4</v>
      </c>
      <c r="H2886" s="11">
        <v>2</v>
      </c>
      <c r="I2886" s="11">
        <v>2</v>
      </c>
      <c r="J2886" s="11" t="s">
        <v>46</v>
      </c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11">
        <v>0</v>
      </c>
      <c r="Y2886" s="22">
        <v>0.595</v>
      </c>
      <c r="Z2886" s="22">
        <v>0.601</v>
      </c>
      <c r="AA2886" s="22">
        <v>0.706</v>
      </c>
      <c r="AB2886" s="22">
        <v>0.644</v>
      </c>
      <c r="AC2886" s="22">
        <v>1.036</v>
      </c>
      <c r="AD2886" s="22">
        <v>0.753</v>
      </c>
      <c r="AE2886" s="22">
        <v>0.894</v>
      </c>
      <c r="AF2886" s="22">
        <v>0.905</v>
      </c>
      <c r="AG2886" s="22">
        <v>0.772</v>
      </c>
      <c r="AH2886" s="22">
        <v>0.743</v>
      </c>
      <c r="AI2886" s="22">
        <v>0.793</v>
      </c>
      <c r="AJ2886" s="22">
        <v>0.808</v>
      </c>
    </row>
    <row r="2887" s="5" customFormat="1" spans="1:36">
      <c r="A2887" s="11" t="s">
        <v>4164</v>
      </c>
      <c r="B2887" s="11">
        <v>742.4</v>
      </c>
      <c r="C2887" s="11">
        <v>1234.7</v>
      </c>
      <c r="D2887" s="11">
        <v>378.0833</v>
      </c>
      <c r="E2887" s="11">
        <v>380.0894</v>
      </c>
      <c r="F2887" s="11">
        <v>144.025</v>
      </c>
      <c r="G2887" s="11">
        <v>25870.3</v>
      </c>
      <c r="H2887" s="11">
        <v>1</v>
      </c>
      <c r="I2887" s="11">
        <v>1</v>
      </c>
      <c r="J2887" s="11" t="s">
        <v>39</v>
      </c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20">
        <v>0</v>
      </c>
      <c r="V2887" s="20">
        <v>1</v>
      </c>
      <c r="W2887" s="5"/>
      <c r="X2887" s="11">
        <v>0</v>
      </c>
      <c r="Y2887" s="22">
        <v>0.694</v>
      </c>
      <c r="Z2887" s="22">
        <v>0.6</v>
      </c>
      <c r="AA2887" s="22">
        <v>0.708</v>
      </c>
      <c r="AB2887" s="22">
        <v>0.604</v>
      </c>
      <c r="AC2887" s="22">
        <v>0.984</v>
      </c>
      <c r="AD2887" s="22">
        <v>1.169</v>
      </c>
      <c r="AE2887" s="22">
        <v>1.187</v>
      </c>
      <c r="AF2887" s="22">
        <v>0.955</v>
      </c>
      <c r="AG2887" s="22">
        <v>1.04</v>
      </c>
      <c r="AH2887" s="22">
        <v>0.954</v>
      </c>
      <c r="AI2887" s="22">
        <v>1.001</v>
      </c>
      <c r="AJ2887" s="22">
        <v>0.979</v>
      </c>
    </row>
    <row r="2888" s="5" customFormat="1" spans="1:36">
      <c r="A2888" s="11" t="s">
        <v>4165</v>
      </c>
      <c r="B2888" s="11">
        <v>742.4</v>
      </c>
      <c r="C2888" s="11">
        <v>1235.2</v>
      </c>
      <c r="D2888" s="11">
        <v>314.1193</v>
      </c>
      <c r="E2888" s="11">
        <v>316.126</v>
      </c>
      <c r="F2888" s="11">
        <v>160.1219</v>
      </c>
      <c r="G2888" s="11">
        <v>125270.716666667</v>
      </c>
      <c r="H2888" s="11">
        <v>2</v>
      </c>
      <c r="I2888" s="11">
        <v>2</v>
      </c>
      <c r="J2888" s="11" t="s">
        <v>41</v>
      </c>
      <c r="K2888" s="5"/>
      <c r="L2888" s="5"/>
      <c r="M2888" s="5"/>
      <c r="N2888" s="5"/>
      <c r="O2888" s="5"/>
      <c r="P2888" s="11" t="s">
        <v>1210</v>
      </c>
      <c r="Q2888" s="11" t="s">
        <v>1211</v>
      </c>
      <c r="R2888" s="11" t="s">
        <v>4166</v>
      </c>
      <c r="S2888" s="11">
        <v>1.16</v>
      </c>
      <c r="T2888" s="11">
        <v>124.8</v>
      </c>
      <c r="U2888" s="5"/>
      <c r="V2888" s="5"/>
      <c r="W2888" s="5"/>
      <c r="X2888" s="11">
        <v>0</v>
      </c>
      <c r="Y2888" s="22">
        <v>0.445</v>
      </c>
      <c r="Z2888" s="22">
        <v>0.506</v>
      </c>
      <c r="AA2888" s="22">
        <v>0.494</v>
      </c>
      <c r="AB2888" s="22">
        <v>0.428</v>
      </c>
      <c r="AC2888" s="22">
        <v>0.867</v>
      </c>
      <c r="AD2888" s="22">
        <v>0.84</v>
      </c>
      <c r="AE2888" s="22">
        <v>0.742</v>
      </c>
      <c r="AF2888" s="22">
        <v>0.955</v>
      </c>
      <c r="AG2888" s="22">
        <v>0.992</v>
      </c>
      <c r="AH2888" s="22">
        <v>0.955</v>
      </c>
      <c r="AI2888" s="22">
        <v>0.969</v>
      </c>
      <c r="AJ2888" s="22">
        <v>0.962</v>
      </c>
    </row>
    <row r="2889" s="5" customFormat="1" spans="1:36">
      <c r="A2889" s="11" t="s">
        <v>4167</v>
      </c>
      <c r="B2889" s="11">
        <v>748.4</v>
      </c>
      <c r="C2889" s="11">
        <v>1236.7</v>
      </c>
      <c r="D2889" s="11">
        <v>685.3275</v>
      </c>
      <c r="E2889" s="11">
        <v>687.3374</v>
      </c>
      <c r="F2889" s="11">
        <v>451.2692</v>
      </c>
      <c r="G2889" s="11">
        <v>13081.4295</v>
      </c>
      <c r="H2889" s="11">
        <v>1</v>
      </c>
      <c r="I2889" s="11">
        <v>1</v>
      </c>
      <c r="J2889" s="11" t="s">
        <v>50</v>
      </c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20">
        <v>2</v>
      </c>
      <c r="V2889" s="20">
        <v>24</v>
      </c>
      <c r="W2889" s="5"/>
      <c r="X2889" s="11">
        <v>0.2083</v>
      </c>
      <c r="Y2889" s="23">
        <v>0.3475</v>
      </c>
      <c r="Z2889" s="22">
        <v>0.313</v>
      </c>
      <c r="AA2889" s="22">
        <v>0.827</v>
      </c>
      <c r="AB2889" s="22">
        <v>1.215</v>
      </c>
      <c r="AC2889" s="22">
        <v>0.421</v>
      </c>
      <c r="AD2889" s="22">
        <v>0.356</v>
      </c>
      <c r="AE2889" s="22">
        <v>0.327</v>
      </c>
      <c r="AF2889" s="22">
        <v>0.496</v>
      </c>
      <c r="AG2889" s="23">
        <v>0.773</v>
      </c>
      <c r="AH2889" s="23">
        <v>0.3148</v>
      </c>
      <c r="AI2889" s="22">
        <v>0.937</v>
      </c>
      <c r="AJ2889" s="22">
        <v>1.078</v>
      </c>
    </row>
    <row r="2890" s="5" customFormat="1" spans="1:36">
      <c r="A2890" s="11" t="s">
        <v>4168</v>
      </c>
      <c r="B2890" s="11">
        <v>744.3</v>
      </c>
      <c r="C2890" s="11">
        <v>1237.3</v>
      </c>
      <c r="D2890" s="11">
        <v>370.1007</v>
      </c>
      <c r="E2890" s="11">
        <v>372.1045</v>
      </c>
      <c r="F2890" s="11">
        <v>136.0424</v>
      </c>
      <c r="G2890" s="11">
        <v>13064.185</v>
      </c>
      <c r="H2890" s="11">
        <v>1</v>
      </c>
      <c r="I2890" s="11">
        <v>1</v>
      </c>
      <c r="J2890" s="11" t="s">
        <v>46</v>
      </c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11">
        <v>0</v>
      </c>
      <c r="Y2890" s="22">
        <v>1.64</v>
      </c>
      <c r="Z2890" s="22">
        <v>1.82</v>
      </c>
      <c r="AA2890" s="22">
        <v>1.77</v>
      </c>
      <c r="AB2890" s="22">
        <v>1.46</v>
      </c>
      <c r="AC2890" s="22">
        <v>1.434</v>
      </c>
      <c r="AD2890" s="22">
        <v>1.587</v>
      </c>
      <c r="AE2890" s="22">
        <v>1.774</v>
      </c>
      <c r="AF2890" s="22">
        <v>1.659</v>
      </c>
      <c r="AG2890" s="22">
        <v>1.62</v>
      </c>
      <c r="AH2890" s="22">
        <v>1.681</v>
      </c>
      <c r="AI2890" s="22">
        <v>1.593</v>
      </c>
      <c r="AJ2890" s="22">
        <v>1.636</v>
      </c>
    </row>
    <row r="2891" s="5" customFormat="1" spans="1:36">
      <c r="A2891" s="11" t="s">
        <v>4169</v>
      </c>
      <c r="B2891" s="11">
        <v>743.4</v>
      </c>
      <c r="C2891" s="11">
        <v>1237.3</v>
      </c>
      <c r="D2891" s="11">
        <v>299.5884</v>
      </c>
      <c r="E2891" s="11">
        <v>301.5946</v>
      </c>
      <c r="F2891" s="11">
        <v>131.0601</v>
      </c>
      <c r="G2891" s="11">
        <v>30868.255</v>
      </c>
      <c r="H2891" s="11">
        <v>2</v>
      </c>
      <c r="I2891" s="11">
        <v>2</v>
      </c>
      <c r="J2891" s="11" t="s">
        <v>46</v>
      </c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11">
        <v>0</v>
      </c>
      <c r="Y2891" s="22">
        <v>0.564</v>
      </c>
      <c r="Z2891" s="22">
        <v>0.635</v>
      </c>
      <c r="AA2891" s="22">
        <v>0.537</v>
      </c>
      <c r="AB2891" s="22">
        <v>0.727</v>
      </c>
      <c r="AC2891" s="22">
        <v>0.674</v>
      </c>
      <c r="AD2891" s="22">
        <v>0.817</v>
      </c>
      <c r="AE2891" s="22">
        <v>1.003</v>
      </c>
      <c r="AF2891" s="22">
        <v>0.759</v>
      </c>
      <c r="AG2891" s="22">
        <v>1.24</v>
      </c>
      <c r="AH2891" s="22">
        <v>1.173</v>
      </c>
      <c r="AI2891" s="22">
        <v>1.249</v>
      </c>
      <c r="AJ2891" s="22">
        <v>1.077</v>
      </c>
    </row>
    <row r="2892" s="5" customFormat="1" spans="1:36">
      <c r="A2892" s="11" t="s">
        <v>4170</v>
      </c>
      <c r="B2892" s="11">
        <v>737.3</v>
      </c>
      <c r="C2892" s="11">
        <v>1237.9</v>
      </c>
      <c r="D2892" s="11">
        <v>309.0867</v>
      </c>
      <c r="E2892" s="11">
        <v>311.092</v>
      </c>
      <c r="F2892" s="11">
        <v>150.0567</v>
      </c>
      <c r="G2892" s="11">
        <v>14708.49855</v>
      </c>
      <c r="H2892" s="11">
        <v>2</v>
      </c>
      <c r="I2892" s="11">
        <v>2</v>
      </c>
      <c r="J2892" s="11" t="s">
        <v>46</v>
      </c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11">
        <v>0</v>
      </c>
      <c r="Y2892" s="22">
        <v>1.091</v>
      </c>
      <c r="Z2892" s="22">
        <v>1.038</v>
      </c>
      <c r="AA2892" s="22">
        <v>0.842</v>
      </c>
      <c r="AB2892" s="22">
        <v>1.007</v>
      </c>
      <c r="AC2892" s="22">
        <v>0.631</v>
      </c>
      <c r="AD2892" s="22">
        <v>0.756</v>
      </c>
      <c r="AE2892" s="22">
        <v>0.845</v>
      </c>
      <c r="AF2892" s="22">
        <v>0.724</v>
      </c>
      <c r="AG2892" s="22">
        <v>0.817</v>
      </c>
      <c r="AH2892" s="22">
        <v>0.832</v>
      </c>
      <c r="AI2892" s="22">
        <v>0.861</v>
      </c>
      <c r="AJ2892" s="22">
        <v>0.938</v>
      </c>
    </row>
    <row r="2893" s="5" customFormat="1" spans="1:36">
      <c r="A2893" s="11" t="s">
        <v>4171</v>
      </c>
      <c r="B2893" s="11">
        <v>745</v>
      </c>
      <c r="C2893" s="11">
        <v>1238.3</v>
      </c>
      <c r="D2893" s="11">
        <v>366.1008</v>
      </c>
      <c r="E2893" s="11">
        <v>368.1063</v>
      </c>
      <c r="F2893" s="11">
        <v>132.0425</v>
      </c>
      <c r="G2893" s="11">
        <v>13574.9730769231</v>
      </c>
      <c r="H2893" s="11">
        <v>1</v>
      </c>
      <c r="I2893" s="11">
        <v>1</v>
      </c>
      <c r="J2893" s="11" t="s">
        <v>50</v>
      </c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20">
        <v>7</v>
      </c>
      <c r="V2893" s="20">
        <v>69</v>
      </c>
      <c r="W2893" s="5"/>
      <c r="X2893" s="11">
        <v>0</v>
      </c>
      <c r="Y2893" s="22">
        <v>0.833</v>
      </c>
      <c r="Z2893" s="22">
        <v>0.799</v>
      </c>
      <c r="AA2893" s="22">
        <v>0.883</v>
      </c>
      <c r="AB2893" s="22">
        <v>0.864</v>
      </c>
      <c r="AC2893" s="22">
        <v>0.676</v>
      </c>
      <c r="AD2893" s="22">
        <v>0.766</v>
      </c>
      <c r="AE2893" s="22">
        <v>0.842</v>
      </c>
      <c r="AF2893" s="22">
        <v>0.652</v>
      </c>
      <c r="AG2893" s="22">
        <v>0.76</v>
      </c>
      <c r="AH2893" s="22">
        <v>0.736</v>
      </c>
      <c r="AI2893" s="22">
        <v>0.754</v>
      </c>
      <c r="AJ2893" s="22">
        <v>0.778</v>
      </c>
    </row>
    <row r="2894" s="5" customFormat="1" spans="1:36">
      <c r="A2894" s="11" t="s">
        <v>4172</v>
      </c>
      <c r="B2894" s="11">
        <v>745.4</v>
      </c>
      <c r="C2894" s="11">
        <v>1239</v>
      </c>
      <c r="D2894" s="11">
        <v>334.1121</v>
      </c>
      <c r="E2894" s="11">
        <v>336.118</v>
      </c>
      <c r="F2894" s="11">
        <v>100.0538</v>
      </c>
      <c r="G2894" s="11">
        <v>12293.2390833333</v>
      </c>
      <c r="H2894" s="11">
        <v>1</v>
      </c>
      <c r="I2894" s="11">
        <v>1</v>
      </c>
      <c r="J2894" s="11" t="s">
        <v>46</v>
      </c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11">
        <v>0</v>
      </c>
      <c r="Y2894" s="22">
        <v>0.797</v>
      </c>
      <c r="Z2894" s="22">
        <v>0.749</v>
      </c>
      <c r="AA2894" s="22">
        <v>0.598</v>
      </c>
      <c r="AB2894" s="22">
        <v>0.969</v>
      </c>
      <c r="AC2894" s="22">
        <v>1.198</v>
      </c>
      <c r="AD2894" s="22">
        <v>0.945</v>
      </c>
      <c r="AE2894" s="22">
        <v>1.188</v>
      </c>
      <c r="AF2894" s="22">
        <v>1.031</v>
      </c>
      <c r="AG2894" s="22">
        <v>1.032</v>
      </c>
      <c r="AH2894" s="22">
        <v>0.995</v>
      </c>
      <c r="AI2894" s="22">
        <v>1.089</v>
      </c>
      <c r="AJ2894" s="22">
        <v>0.979</v>
      </c>
    </row>
    <row r="2895" s="5" customFormat="1" spans="1:36">
      <c r="A2895" s="11" t="s">
        <v>4173</v>
      </c>
      <c r="B2895" s="11">
        <v>745.4</v>
      </c>
      <c r="C2895" s="11">
        <v>1240.2</v>
      </c>
      <c r="D2895" s="11">
        <v>492.2523</v>
      </c>
      <c r="E2895" s="11">
        <v>494.2591</v>
      </c>
      <c r="F2895" s="11">
        <v>258.194</v>
      </c>
      <c r="G2895" s="11">
        <v>5921.78891666667</v>
      </c>
      <c r="H2895" s="11">
        <v>1</v>
      </c>
      <c r="I2895" s="11">
        <v>1</v>
      </c>
      <c r="J2895" s="11" t="s">
        <v>39</v>
      </c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20">
        <v>0</v>
      </c>
      <c r="V2895" s="20">
        <v>1</v>
      </c>
      <c r="W2895" s="5"/>
      <c r="X2895" s="11">
        <v>0</v>
      </c>
      <c r="Y2895" s="22">
        <v>1.578</v>
      </c>
      <c r="Z2895" s="22">
        <v>1.267</v>
      </c>
      <c r="AA2895" s="22">
        <v>1.238</v>
      </c>
      <c r="AB2895" s="22">
        <v>1.173</v>
      </c>
      <c r="AC2895" s="22">
        <v>0.986</v>
      </c>
      <c r="AD2895" s="22">
        <v>1.214</v>
      </c>
      <c r="AE2895" s="22">
        <v>0.999</v>
      </c>
      <c r="AF2895" s="22">
        <v>1.179</v>
      </c>
      <c r="AG2895" s="22">
        <v>1.06</v>
      </c>
      <c r="AH2895" s="22">
        <v>1.029</v>
      </c>
      <c r="AI2895" s="22">
        <v>1.219</v>
      </c>
      <c r="AJ2895" s="22">
        <v>1.037</v>
      </c>
    </row>
    <row r="2896" s="5" customFormat="1" spans="1:36">
      <c r="A2896" s="11" t="s">
        <v>4174</v>
      </c>
      <c r="B2896" s="11">
        <v>746.1</v>
      </c>
      <c r="C2896" s="11">
        <v>1240.3</v>
      </c>
      <c r="D2896" s="11">
        <v>602.2774</v>
      </c>
      <c r="E2896" s="11">
        <v>604.2841</v>
      </c>
      <c r="F2896" s="11">
        <v>368.2191</v>
      </c>
      <c r="G2896" s="11">
        <v>14929.1775</v>
      </c>
      <c r="H2896" s="11">
        <v>1</v>
      </c>
      <c r="I2896" s="11">
        <v>1</v>
      </c>
      <c r="J2896" s="11" t="s">
        <v>50</v>
      </c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20">
        <v>8</v>
      </c>
      <c r="V2896" s="20">
        <v>27</v>
      </c>
      <c r="W2896" s="5"/>
      <c r="X2896" s="11">
        <v>0</v>
      </c>
      <c r="Y2896" s="22">
        <v>1.459</v>
      </c>
      <c r="Z2896" s="22">
        <v>1.564</v>
      </c>
      <c r="AA2896" s="22">
        <v>1.455</v>
      </c>
      <c r="AB2896" s="22">
        <v>1.635</v>
      </c>
      <c r="AC2896" s="22">
        <v>1.466</v>
      </c>
      <c r="AD2896" s="22">
        <v>1.539</v>
      </c>
      <c r="AE2896" s="22">
        <v>1.707</v>
      </c>
      <c r="AF2896" s="22">
        <v>1.278</v>
      </c>
      <c r="AG2896" s="22">
        <v>1.843</v>
      </c>
      <c r="AH2896" s="22">
        <v>1.759</v>
      </c>
      <c r="AI2896" s="22">
        <v>1.624</v>
      </c>
      <c r="AJ2896" s="22">
        <v>1.694</v>
      </c>
    </row>
    <row r="2897" s="5" customFormat="1" spans="1:36">
      <c r="A2897" s="11" t="s">
        <v>4175</v>
      </c>
      <c r="B2897" s="11">
        <v>745.4</v>
      </c>
      <c r="C2897" s="11">
        <v>1240.4</v>
      </c>
      <c r="D2897" s="11">
        <v>319.1468</v>
      </c>
      <c r="E2897" s="11">
        <v>321.1539</v>
      </c>
      <c r="F2897" s="11">
        <v>85.0885</v>
      </c>
      <c r="G2897" s="11">
        <v>51743.7742857143</v>
      </c>
      <c r="H2897" s="11">
        <v>1</v>
      </c>
      <c r="I2897" s="11">
        <v>1</v>
      </c>
      <c r="J2897" s="11" t="s">
        <v>39</v>
      </c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20">
        <v>0</v>
      </c>
      <c r="V2897" s="20">
        <v>5</v>
      </c>
      <c r="W2897" s="5"/>
      <c r="X2897" s="11">
        <v>0</v>
      </c>
      <c r="Y2897" s="22">
        <v>1.489</v>
      </c>
      <c r="Z2897" s="22">
        <v>1.497</v>
      </c>
      <c r="AA2897" s="22">
        <v>1.257</v>
      </c>
      <c r="AB2897" s="22">
        <v>1.29</v>
      </c>
      <c r="AC2897" s="22">
        <v>0.791</v>
      </c>
      <c r="AD2897" s="22">
        <v>0.756</v>
      </c>
      <c r="AE2897" s="22">
        <v>0.993</v>
      </c>
      <c r="AF2897" s="22">
        <v>0.8</v>
      </c>
      <c r="AG2897" s="22">
        <v>1.178</v>
      </c>
      <c r="AH2897" s="22">
        <v>1.204</v>
      </c>
      <c r="AI2897" s="22">
        <v>1.063</v>
      </c>
      <c r="AJ2897" s="22">
        <v>1.159</v>
      </c>
    </row>
    <row r="2898" s="5" customFormat="1" spans="1:36">
      <c r="A2898" s="11" t="s">
        <v>4176</v>
      </c>
      <c r="B2898" s="11">
        <v>746.8</v>
      </c>
      <c r="C2898" s="11">
        <v>1241.9</v>
      </c>
      <c r="D2898" s="11">
        <v>457.1008</v>
      </c>
      <c r="E2898" s="11">
        <v>459.1078</v>
      </c>
      <c r="F2898" s="11">
        <v>223.0425</v>
      </c>
      <c r="G2898" s="11">
        <v>5347.34833333333</v>
      </c>
      <c r="H2898" s="11">
        <v>1</v>
      </c>
      <c r="I2898" s="11">
        <v>1</v>
      </c>
      <c r="J2898" s="11" t="s">
        <v>46</v>
      </c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11">
        <v>0</v>
      </c>
      <c r="Y2898" s="22">
        <v>0.816</v>
      </c>
      <c r="Z2898" s="22">
        <v>1.34</v>
      </c>
      <c r="AA2898" s="22">
        <v>0.898</v>
      </c>
      <c r="AB2898" s="22">
        <v>1.026</v>
      </c>
      <c r="AC2898" s="22">
        <v>1.162</v>
      </c>
      <c r="AD2898" s="22">
        <v>1.279</v>
      </c>
      <c r="AE2898" s="22">
        <v>0.8</v>
      </c>
      <c r="AF2898" s="22">
        <v>1.012</v>
      </c>
      <c r="AG2898" s="22">
        <v>1.041</v>
      </c>
      <c r="AH2898" s="22">
        <v>0.938</v>
      </c>
      <c r="AI2898" s="22">
        <v>0.955</v>
      </c>
      <c r="AJ2898" s="22">
        <v>1.158</v>
      </c>
    </row>
    <row r="2899" s="5" customFormat="1" ht="24.85" spans="1:36">
      <c r="A2899" s="11" t="s">
        <v>4177</v>
      </c>
      <c r="B2899" s="11">
        <v>747.4</v>
      </c>
      <c r="C2899" s="11">
        <v>1242.1</v>
      </c>
      <c r="D2899" s="11">
        <v>639.145</v>
      </c>
      <c r="E2899" s="11">
        <v>643.1568</v>
      </c>
      <c r="F2899" s="11">
        <v>172.0356</v>
      </c>
      <c r="G2899" s="11">
        <v>6757.755</v>
      </c>
      <c r="H2899" s="11">
        <v>1</v>
      </c>
      <c r="I2899" s="11">
        <v>2</v>
      </c>
      <c r="J2899" s="11" t="s">
        <v>41</v>
      </c>
      <c r="K2899" s="5"/>
      <c r="L2899" s="5"/>
      <c r="M2899" s="5"/>
      <c r="N2899" s="5"/>
      <c r="O2899" s="5"/>
      <c r="P2899" s="11" t="s">
        <v>4178</v>
      </c>
      <c r="Q2899" s="11" t="s">
        <v>4179</v>
      </c>
      <c r="R2899" s="11" t="s">
        <v>4180</v>
      </c>
      <c r="S2899" s="11">
        <v>2.56</v>
      </c>
      <c r="T2899" s="11">
        <v>13</v>
      </c>
      <c r="U2899" s="5"/>
      <c r="V2899" s="5"/>
      <c r="W2899" s="5"/>
      <c r="X2899" s="11">
        <v>0</v>
      </c>
      <c r="Y2899" s="22">
        <v>1.028</v>
      </c>
      <c r="Z2899" s="22">
        <v>0.949</v>
      </c>
      <c r="AA2899" s="22">
        <v>1.044</v>
      </c>
      <c r="AB2899" s="22">
        <v>1.173</v>
      </c>
      <c r="AC2899" s="22">
        <v>0.736</v>
      </c>
      <c r="AD2899" s="22">
        <v>0.823</v>
      </c>
      <c r="AE2899" s="22">
        <v>0.867</v>
      </c>
      <c r="AF2899" s="22">
        <v>0.674</v>
      </c>
      <c r="AG2899" s="22">
        <v>0.932</v>
      </c>
      <c r="AH2899" s="22">
        <v>0.842</v>
      </c>
      <c r="AI2899" s="22">
        <v>0.919</v>
      </c>
      <c r="AJ2899" s="22">
        <v>1.054</v>
      </c>
    </row>
    <row r="2900" s="5" customFormat="1" spans="1:36">
      <c r="A2900" s="11" t="s">
        <v>4181</v>
      </c>
      <c r="B2900" s="11">
        <v>749.4</v>
      </c>
      <c r="C2900" s="11">
        <v>1242.5</v>
      </c>
      <c r="D2900" s="11">
        <v>647.3352</v>
      </c>
      <c r="E2900" s="11">
        <v>649.3416</v>
      </c>
      <c r="F2900" s="11">
        <v>413.2769</v>
      </c>
      <c r="G2900" s="11">
        <v>5885.8365</v>
      </c>
      <c r="H2900" s="11">
        <v>1</v>
      </c>
      <c r="I2900" s="11">
        <v>1</v>
      </c>
      <c r="J2900" s="11" t="s">
        <v>39</v>
      </c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20">
        <v>0</v>
      </c>
      <c r="V2900" s="20">
        <v>19</v>
      </c>
      <c r="W2900" s="5"/>
      <c r="X2900" s="11">
        <v>0</v>
      </c>
      <c r="Y2900" s="22">
        <v>1.128</v>
      </c>
      <c r="Z2900" s="22">
        <v>1.286</v>
      </c>
      <c r="AA2900" s="22">
        <v>1.334</v>
      </c>
      <c r="AB2900" s="22">
        <v>1.572</v>
      </c>
      <c r="AC2900" s="22">
        <v>1.132</v>
      </c>
      <c r="AD2900" s="22">
        <v>1.173</v>
      </c>
      <c r="AE2900" s="22">
        <v>1.478</v>
      </c>
      <c r="AF2900" s="22">
        <v>1.244</v>
      </c>
      <c r="AG2900" s="22">
        <v>1.737</v>
      </c>
      <c r="AH2900" s="22">
        <v>1.594</v>
      </c>
      <c r="AI2900" s="22">
        <v>1.432</v>
      </c>
      <c r="AJ2900" s="22">
        <v>1.478</v>
      </c>
    </row>
    <row r="2901" s="5" customFormat="1" spans="1:36">
      <c r="A2901" s="11" t="s">
        <v>4182</v>
      </c>
      <c r="B2901" s="11">
        <v>753.4</v>
      </c>
      <c r="C2901" s="11">
        <v>1242.5</v>
      </c>
      <c r="D2901" s="11">
        <v>663.3305</v>
      </c>
      <c r="E2901" s="11">
        <v>665.3371</v>
      </c>
      <c r="F2901" s="11">
        <v>429.2721</v>
      </c>
      <c r="G2901" s="11">
        <v>26399.7318181818</v>
      </c>
      <c r="H2901" s="11">
        <v>1</v>
      </c>
      <c r="I2901" s="11">
        <v>1</v>
      </c>
      <c r="J2901" s="11" t="s">
        <v>39</v>
      </c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20">
        <v>0</v>
      </c>
      <c r="V2901" s="20">
        <v>14</v>
      </c>
      <c r="W2901" s="5"/>
      <c r="X2901" s="11">
        <v>0</v>
      </c>
      <c r="Y2901" s="22">
        <v>0.918</v>
      </c>
      <c r="Z2901" s="22">
        <v>1.028</v>
      </c>
      <c r="AA2901" s="22">
        <v>0.947</v>
      </c>
      <c r="AB2901" s="22">
        <v>0.958</v>
      </c>
      <c r="AC2901" s="22">
        <v>0.742</v>
      </c>
      <c r="AD2901" s="22">
        <v>0.763</v>
      </c>
      <c r="AE2901" s="22">
        <v>0.892</v>
      </c>
      <c r="AF2901" s="22">
        <v>0.808</v>
      </c>
      <c r="AG2901" s="22">
        <v>0.831</v>
      </c>
      <c r="AH2901" s="22">
        <v>0.968</v>
      </c>
      <c r="AI2901" s="22">
        <v>0.879</v>
      </c>
      <c r="AJ2901" s="22">
        <v>0.926</v>
      </c>
    </row>
    <row r="2902" s="5" customFormat="1" spans="1:36">
      <c r="A2902" s="11" t="s">
        <v>4183</v>
      </c>
      <c r="B2902" s="11">
        <v>747.1</v>
      </c>
      <c r="C2902" s="11">
        <v>1242.6</v>
      </c>
      <c r="D2902" s="11">
        <v>624.26</v>
      </c>
      <c r="E2902" s="11">
        <v>626.2664</v>
      </c>
      <c r="F2902" s="11">
        <v>390.2017</v>
      </c>
      <c r="G2902" s="11">
        <v>17408.2614285714</v>
      </c>
      <c r="H2902" s="11">
        <v>1</v>
      </c>
      <c r="I2902" s="11">
        <v>1</v>
      </c>
      <c r="J2902" s="11" t="s">
        <v>39</v>
      </c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20">
        <v>0</v>
      </c>
      <c r="V2902" s="20">
        <v>14</v>
      </c>
      <c r="W2902" s="5"/>
      <c r="X2902" s="11">
        <v>0</v>
      </c>
      <c r="Y2902" s="22">
        <v>1.378</v>
      </c>
      <c r="Z2902" s="22">
        <v>1.327</v>
      </c>
      <c r="AA2902" s="22">
        <v>1.371</v>
      </c>
      <c r="AB2902" s="22">
        <v>1.442</v>
      </c>
      <c r="AC2902" s="22">
        <v>1.201</v>
      </c>
      <c r="AD2902" s="22">
        <v>1.264</v>
      </c>
      <c r="AE2902" s="22">
        <v>1.34</v>
      </c>
      <c r="AF2902" s="22">
        <v>1.153</v>
      </c>
      <c r="AG2902" s="22">
        <v>1.708</v>
      </c>
      <c r="AH2902" s="22">
        <v>1.734</v>
      </c>
      <c r="AI2902" s="22">
        <v>1.454</v>
      </c>
      <c r="AJ2902" s="22">
        <v>1.389</v>
      </c>
    </row>
    <row r="2903" s="5" customFormat="1" spans="1:36">
      <c r="A2903" s="11" t="s">
        <v>4184</v>
      </c>
      <c r="B2903" s="11">
        <v>747.4</v>
      </c>
      <c r="C2903" s="11">
        <v>1243.1</v>
      </c>
      <c r="D2903" s="11">
        <v>619.1454</v>
      </c>
      <c r="E2903" s="11">
        <v>623.1572</v>
      </c>
      <c r="F2903" s="11">
        <v>152.036</v>
      </c>
      <c r="G2903" s="11">
        <v>13149.216</v>
      </c>
      <c r="H2903" s="11">
        <v>1</v>
      </c>
      <c r="I2903" s="11">
        <v>2</v>
      </c>
      <c r="J2903" s="11" t="s">
        <v>46</v>
      </c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11">
        <v>0</v>
      </c>
      <c r="Y2903" s="22">
        <v>0.738</v>
      </c>
      <c r="Z2903" s="22">
        <v>0.781</v>
      </c>
      <c r="AA2903" s="22">
        <v>0.861</v>
      </c>
      <c r="AB2903" s="22">
        <v>0.879</v>
      </c>
      <c r="AC2903" s="22">
        <v>1.208</v>
      </c>
      <c r="AD2903" s="22">
        <v>1.072</v>
      </c>
      <c r="AE2903" s="22">
        <v>1.32</v>
      </c>
      <c r="AF2903" s="22">
        <v>1.159</v>
      </c>
      <c r="AG2903" s="22">
        <v>1.066</v>
      </c>
      <c r="AH2903" s="22">
        <v>1.001</v>
      </c>
      <c r="AI2903" s="22">
        <v>0.928</v>
      </c>
      <c r="AJ2903" s="22">
        <v>1.04</v>
      </c>
    </row>
    <row r="2904" s="5" customFormat="1" spans="1:36">
      <c r="A2904" s="11" t="s">
        <v>4185</v>
      </c>
      <c r="B2904" s="11">
        <v>747.2</v>
      </c>
      <c r="C2904" s="11">
        <v>1243.3</v>
      </c>
      <c r="D2904" s="11">
        <v>366.0988</v>
      </c>
      <c r="E2904" s="11">
        <v>368.1039</v>
      </c>
      <c r="F2904" s="11">
        <v>264.081</v>
      </c>
      <c r="G2904" s="11">
        <v>9783.61366666667</v>
      </c>
      <c r="H2904" s="11">
        <v>2</v>
      </c>
      <c r="I2904" s="11">
        <v>2</v>
      </c>
      <c r="J2904" s="11" t="s">
        <v>39</v>
      </c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20">
        <v>0</v>
      </c>
      <c r="V2904" s="20">
        <v>1</v>
      </c>
      <c r="W2904" s="5"/>
      <c r="X2904" s="11">
        <v>0</v>
      </c>
      <c r="Y2904" s="22">
        <v>0.76</v>
      </c>
      <c r="Z2904" s="22">
        <v>0.789</v>
      </c>
      <c r="AA2904" s="22">
        <v>0.747</v>
      </c>
      <c r="AB2904" s="22">
        <v>0.786</v>
      </c>
      <c r="AC2904" s="22">
        <v>0.646</v>
      </c>
      <c r="AD2904" s="22">
        <v>0.706</v>
      </c>
      <c r="AE2904" s="22">
        <v>0.809</v>
      </c>
      <c r="AF2904" s="22">
        <v>0.656</v>
      </c>
      <c r="AG2904" s="22">
        <v>0.742</v>
      </c>
      <c r="AH2904" s="22">
        <v>0.726</v>
      </c>
      <c r="AI2904" s="22">
        <v>0.676</v>
      </c>
      <c r="AJ2904" s="22">
        <v>0.73</v>
      </c>
    </row>
    <row r="2905" s="5" customFormat="1" ht="37.3" spans="1:36">
      <c r="A2905" s="11" t="s">
        <v>4186</v>
      </c>
      <c r="B2905" s="11">
        <v>749.1</v>
      </c>
      <c r="C2905" s="11">
        <v>1244.1</v>
      </c>
      <c r="D2905" s="11">
        <v>641.1268</v>
      </c>
      <c r="E2905" s="11">
        <v>645.1401</v>
      </c>
      <c r="F2905" s="11">
        <v>174.0174</v>
      </c>
      <c r="G2905" s="11">
        <v>5563.2114</v>
      </c>
      <c r="H2905" s="11">
        <v>1</v>
      </c>
      <c r="I2905" s="11">
        <v>2</v>
      </c>
      <c r="J2905" s="11" t="s">
        <v>41</v>
      </c>
      <c r="K2905" s="5"/>
      <c r="L2905" s="5"/>
      <c r="M2905" s="5"/>
      <c r="N2905" s="5"/>
      <c r="O2905" s="5"/>
      <c r="P2905" s="11" t="s">
        <v>4187</v>
      </c>
      <c r="Q2905" s="11" t="s">
        <v>4188</v>
      </c>
      <c r="R2905" s="11" t="s">
        <v>4189</v>
      </c>
      <c r="S2905" s="11">
        <v>5.47</v>
      </c>
      <c r="T2905" s="11">
        <v>127.9</v>
      </c>
      <c r="U2905" s="5"/>
      <c r="V2905" s="5"/>
      <c r="W2905" s="5"/>
      <c r="X2905" s="11">
        <v>0</v>
      </c>
      <c r="Y2905" s="22">
        <v>0.777</v>
      </c>
      <c r="Z2905" s="22">
        <v>0.801</v>
      </c>
      <c r="AA2905" s="22">
        <v>0.692</v>
      </c>
      <c r="AB2905" s="22">
        <v>0.603</v>
      </c>
      <c r="AC2905" s="22">
        <v>1.005</v>
      </c>
      <c r="AD2905" s="22">
        <v>0.832</v>
      </c>
      <c r="AE2905" s="22">
        <v>0.808</v>
      </c>
      <c r="AF2905" s="22">
        <v>0.913</v>
      </c>
      <c r="AG2905" s="22">
        <v>0.865</v>
      </c>
      <c r="AH2905" s="22">
        <v>0.772</v>
      </c>
      <c r="AI2905" s="22">
        <v>0.856</v>
      </c>
      <c r="AJ2905" s="22">
        <v>0.97</v>
      </c>
    </row>
    <row r="2906" s="5" customFormat="1" spans="1:36">
      <c r="A2906" s="11" t="s">
        <v>4190</v>
      </c>
      <c r="B2906" s="11">
        <v>749.2</v>
      </c>
      <c r="C2906" s="11">
        <v>1244.2</v>
      </c>
      <c r="D2906" s="11">
        <v>394.0758</v>
      </c>
      <c r="E2906" s="11">
        <v>396.0816</v>
      </c>
      <c r="F2906" s="11">
        <v>320.0349</v>
      </c>
      <c r="G2906" s="11">
        <v>4077.41975</v>
      </c>
      <c r="H2906" s="11">
        <v>2</v>
      </c>
      <c r="I2906" s="11">
        <v>2</v>
      </c>
      <c r="J2906" s="11" t="s">
        <v>39</v>
      </c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20">
        <v>0</v>
      </c>
      <c r="V2906" s="20">
        <v>2</v>
      </c>
      <c r="W2906" s="5"/>
      <c r="X2906" s="11">
        <v>0</v>
      </c>
      <c r="Y2906" s="22">
        <v>0.623</v>
      </c>
      <c r="Z2906" s="22">
        <v>0.885</v>
      </c>
      <c r="AA2906" s="22">
        <v>1.082</v>
      </c>
      <c r="AB2906" s="22">
        <v>0.749</v>
      </c>
      <c r="AC2906" s="22">
        <v>1.533</v>
      </c>
      <c r="AD2906" s="22">
        <v>1.46</v>
      </c>
      <c r="AE2906" s="22">
        <v>1.538</v>
      </c>
      <c r="AF2906" s="22">
        <v>1.31</v>
      </c>
      <c r="AG2906" s="22">
        <v>1.317</v>
      </c>
      <c r="AH2906" s="22">
        <v>1.4</v>
      </c>
      <c r="AI2906" s="22">
        <v>1.545</v>
      </c>
      <c r="AJ2906" s="22">
        <v>1.417</v>
      </c>
    </row>
    <row r="2907" s="5" customFormat="1" spans="1:36">
      <c r="A2907" s="11" t="s">
        <v>4191</v>
      </c>
      <c r="B2907" s="11">
        <v>757.5</v>
      </c>
      <c r="C2907" s="11">
        <v>1244.5</v>
      </c>
      <c r="D2907" s="11">
        <v>779.3329</v>
      </c>
      <c r="E2907" s="11">
        <v>781.3386</v>
      </c>
      <c r="F2907" s="11">
        <v>545.2746</v>
      </c>
      <c r="G2907" s="11">
        <v>4757.96057142857</v>
      </c>
      <c r="H2907" s="11">
        <v>1</v>
      </c>
      <c r="I2907" s="11">
        <v>1</v>
      </c>
      <c r="J2907" s="11" t="s">
        <v>39</v>
      </c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20">
        <v>0</v>
      </c>
      <c r="V2907" s="20">
        <v>15</v>
      </c>
      <c r="W2907" s="5"/>
      <c r="X2907" s="11">
        <v>0.0833</v>
      </c>
      <c r="Y2907" s="22">
        <v>1.066</v>
      </c>
      <c r="Z2907" s="22">
        <v>0.879</v>
      </c>
      <c r="AA2907" s="22">
        <v>0.792</v>
      </c>
      <c r="AB2907" s="22">
        <v>0.982</v>
      </c>
      <c r="AC2907" s="22">
        <v>0.685</v>
      </c>
      <c r="AD2907" s="22">
        <v>0.766</v>
      </c>
      <c r="AE2907" s="22">
        <v>0.862</v>
      </c>
      <c r="AF2907" s="22">
        <v>0.655</v>
      </c>
      <c r="AG2907" s="23">
        <v>1.0286</v>
      </c>
      <c r="AH2907" s="23">
        <v>0.1971</v>
      </c>
      <c r="AI2907" s="22">
        <v>0.801</v>
      </c>
      <c r="AJ2907" s="22">
        <v>1.12</v>
      </c>
    </row>
    <row r="2908" s="5" customFormat="1" spans="1:36">
      <c r="A2908" s="11" t="s">
        <v>4192</v>
      </c>
      <c r="B2908" s="11">
        <v>748.4</v>
      </c>
      <c r="C2908" s="11">
        <v>1245.4</v>
      </c>
      <c r="D2908" s="11">
        <v>321.1091</v>
      </c>
      <c r="E2908" s="11">
        <v>323.1157</v>
      </c>
      <c r="F2908" s="11">
        <v>174.1016</v>
      </c>
      <c r="G2908" s="11">
        <v>72194.2479166667</v>
      </c>
      <c r="H2908" s="11">
        <v>2</v>
      </c>
      <c r="I2908" s="11">
        <v>2</v>
      </c>
      <c r="J2908" s="11" t="s">
        <v>50</v>
      </c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20">
        <v>1</v>
      </c>
      <c r="V2908" s="20">
        <v>35</v>
      </c>
      <c r="W2908" s="5"/>
      <c r="X2908" s="11">
        <v>0</v>
      </c>
      <c r="Y2908" s="22">
        <v>0.67</v>
      </c>
      <c r="Z2908" s="22">
        <v>0.641</v>
      </c>
      <c r="AA2908" s="22">
        <v>0.623</v>
      </c>
      <c r="AB2908" s="22">
        <v>0.65</v>
      </c>
      <c r="AC2908" s="22">
        <v>1.273</v>
      </c>
      <c r="AD2908" s="22">
        <v>0.945</v>
      </c>
      <c r="AE2908" s="22">
        <v>0.93</v>
      </c>
      <c r="AF2908" s="22">
        <v>1.178</v>
      </c>
      <c r="AG2908" s="22">
        <v>0.979</v>
      </c>
      <c r="AH2908" s="22">
        <v>0.869</v>
      </c>
      <c r="AI2908" s="22">
        <v>0.923</v>
      </c>
      <c r="AJ2908" s="22">
        <v>0.88</v>
      </c>
    </row>
    <row r="2909" s="5" customFormat="1" spans="1:36">
      <c r="A2909" s="11" t="s">
        <v>4193</v>
      </c>
      <c r="B2909" s="11">
        <v>745.4</v>
      </c>
      <c r="C2909" s="11">
        <v>1246.1</v>
      </c>
      <c r="D2909" s="11">
        <v>623.0562</v>
      </c>
      <c r="E2909" s="11">
        <v>625.0618</v>
      </c>
      <c r="F2909" s="11">
        <v>388.9979</v>
      </c>
      <c r="G2909" s="11">
        <v>7818.81911111111</v>
      </c>
      <c r="H2909" s="11">
        <v>1</v>
      </c>
      <c r="I2909" s="11">
        <v>1</v>
      </c>
      <c r="J2909" s="11" t="s">
        <v>46</v>
      </c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11">
        <v>0</v>
      </c>
      <c r="Y2909" s="22">
        <v>0.632</v>
      </c>
      <c r="Z2909" s="22">
        <v>0.636</v>
      </c>
      <c r="AA2909" s="22">
        <v>0.568</v>
      </c>
      <c r="AB2909" s="22">
        <v>0.606</v>
      </c>
      <c r="AC2909" s="22">
        <v>0.454</v>
      </c>
      <c r="AD2909" s="22">
        <v>0.445</v>
      </c>
      <c r="AE2909" s="22">
        <v>0.496</v>
      </c>
      <c r="AF2909" s="22">
        <v>0.354</v>
      </c>
      <c r="AG2909" s="22">
        <v>0.609</v>
      </c>
      <c r="AH2909" s="22">
        <v>0.633</v>
      </c>
      <c r="AI2909" s="22">
        <v>0.463</v>
      </c>
      <c r="AJ2909" s="22">
        <v>0.442</v>
      </c>
    </row>
    <row r="2910" s="5" customFormat="1" spans="1:36">
      <c r="A2910" s="11" t="s">
        <v>4194</v>
      </c>
      <c r="B2910" s="11">
        <v>747.4</v>
      </c>
      <c r="C2910" s="11">
        <v>1246.3</v>
      </c>
      <c r="D2910" s="11">
        <v>379.1114</v>
      </c>
      <c r="E2910" s="11">
        <v>381.1178</v>
      </c>
      <c r="F2910" s="11">
        <v>145.053</v>
      </c>
      <c r="G2910" s="11">
        <v>125592.691666667</v>
      </c>
      <c r="H2910" s="11">
        <v>1</v>
      </c>
      <c r="I2910" s="11">
        <v>1</v>
      </c>
      <c r="J2910" s="11" t="s">
        <v>39</v>
      </c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20">
        <v>0</v>
      </c>
      <c r="V2910" s="20">
        <v>9</v>
      </c>
      <c r="W2910" s="5"/>
      <c r="X2910" s="11">
        <v>0</v>
      </c>
      <c r="Y2910" s="22">
        <v>1.711</v>
      </c>
      <c r="Z2910" s="22">
        <v>1.282</v>
      </c>
      <c r="AA2910" s="22">
        <v>1.691</v>
      </c>
      <c r="AB2910" s="22">
        <v>1.842</v>
      </c>
      <c r="AC2910" s="22">
        <v>1.558</v>
      </c>
      <c r="AD2910" s="22">
        <v>2.342</v>
      </c>
      <c r="AE2910" s="22">
        <v>2.305</v>
      </c>
      <c r="AF2910" s="22">
        <v>1.953</v>
      </c>
      <c r="AG2910" s="22">
        <v>1.969</v>
      </c>
      <c r="AH2910" s="22">
        <v>1.806</v>
      </c>
      <c r="AI2910" s="22">
        <v>1.882</v>
      </c>
      <c r="AJ2910" s="22">
        <v>1.845</v>
      </c>
    </row>
    <row r="2911" s="5" customFormat="1" spans="1:36">
      <c r="A2911" s="11" t="s">
        <v>4195</v>
      </c>
      <c r="B2911" s="11">
        <v>750.2</v>
      </c>
      <c r="C2911" s="11">
        <v>1247.4</v>
      </c>
      <c r="D2911" s="11">
        <v>345.097</v>
      </c>
      <c r="E2911" s="11">
        <v>347.1037</v>
      </c>
      <c r="F2911" s="11">
        <v>222.0774</v>
      </c>
      <c r="G2911" s="11">
        <v>5266.74625</v>
      </c>
      <c r="H2911" s="11">
        <v>2</v>
      </c>
      <c r="I2911" s="11">
        <v>2</v>
      </c>
      <c r="J2911" s="11" t="s">
        <v>39</v>
      </c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20">
        <v>0</v>
      </c>
      <c r="V2911" s="20">
        <v>22</v>
      </c>
      <c r="W2911" s="5"/>
      <c r="X2911" s="11">
        <v>0</v>
      </c>
      <c r="Y2911" s="22">
        <v>1.839</v>
      </c>
      <c r="Z2911" s="22">
        <v>1.626</v>
      </c>
      <c r="AA2911" s="22">
        <v>1.648</v>
      </c>
      <c r="AB2911" s="22">
        <v>1.859</v>
      </c>
      <c r="AC2911" s="22">
        <v>0.8</v>
      </c>
      <c r="AD2911" s="22">
        <v>0.977</v>
      </c>
      <c r="AE2911" s="22">
        <v>0.802</v>
      </c>
      <c r="AF2911" s="22">
        <v>0.474</v>
      </c>
      <c r="AG2911" s="22">
        <v>0.875</v>
      </c>
      <c r="AH2911" s="22">
        <v>1.056</v>
      </c>
      <c r="AI2911" s="22">
        <v>0.914</v>
      </c>
      <c r="AJ2911" s="22">
        <v>0.901</v>
      </c>
    </row>
    <row r="2912" s="5" customFormat="1" spans="1:36">
      <c r="A2912" s="11" t="s">
        <v>4196</v>
      </c>
      <c r="B2912" s="11">
        <v>750.4</v>
      </c>
      <c r="C2912" s="11">
        <v>1247.5</v>
      </c>
      <c r="D2912" s="11">
        <v>476.7852</v>
      </c>
      <c r="E2912" s="11">
        <v>478.7922</v>
      </c>
      <c r="F2912" s="11">
        <v>242.7269</v>
      </c>
      <c r="G2912" s="11">
        <v>5846.51666666667</v>
      </c>
      <c r="H2912" s="11">
        <v>1</v>
      </c>
      <c r="I2912" s="11">
        <v>1</v>
      </c>
      <c r="J2912" s="11" t="s">
        <v>46</v>
      </c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11">
        <v>0</v>
      </c>
      <c r="Y2912" s="22">
        <v>0.609</v>
      </c>
      <c r="Z2912" s="22">
        <v>0.854</v>
      </c>
      <c r="AA2912" s="22">
        <v>0.516</v>
      </c>
      <c r="AB2912" s="22">
        <v>0.479</v>
      </c>
      <c r="AC2912" s="22">
        <v>0.971</v>
      </c>
      <c r="AD2912" s="22">
        <v>0.933</v>
      </c>
      <c r="AE2912" s="22">
        <v>1.146</v>
      </c>
      <c r="AF2912" s="22">
        <v>0.939</v>
      </c>
      <c r="AG2912" s="22">
        <v>1.03</v>
      </c>
      <c r="AH2912" s="22">
        <v>0.836</v>
      </c>
      <c r="AI2912" s="22">
        <v>0.981</v>
      </c>
      <c r="AJ2912" s="22">
        <v>0.854</v>
      </c>
    </row>
    <row r="2913" s="5" customFormat="1" spans="1:36">
      <c r="A2913" s="11" t="s">
        <v>4197</v>
      </c>
      <c r="B2913" s="11">
        <v>749.8</v>
      </c>
      <c r="C2913" s="11">
        <v>1247.7</v>
      </c>
      <c r="D2913" s="11">
        <v>598.2637</v>
      </c>
      <c r="E2913" s="11">
        <v>602.2728</v>
      </c>
      <c r="F2913" s="11">
        <v>131.1543</v>
      </c>
      <c r="G2913" s="11">
        <v>6752.70225</v>
      </c>
      <c r="H2913" s="11">
        <v>1</v>
      </c>
      <c r="I2913" s="11">
        <v>2</v>
      </c>
      <c r="J2913" s="11" t="s">
        <v>46</v>
      </c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11">
        <v>0</v>
      </c>
      <c r="Y2913" s="22">
        <v>1.055</v>
      </c>
      <c r="Z2913" s="22">
        <v>1.772</v>
      </c>
      <c r="AA2913" s="22">
        <v>0.935</v>
      </c>
      <c r="AB2913" s="22">
        <v>0.691</v>
      </c>
      <c r="AC2913" s="22">
        <v>0.305</v>
      </c>
      <c r="AD2913" s="22">
        <v>1</v>
      </c>
      <c r="AE2913" s="22">
        <v>2.303</v>
      </c>
      <c r="AF2913" s="22">
        <v>1.042</v>
      </c>
      <c r="AG2913" s="22">
        <v>0.809</v>
      </c>
      <c r="AH2913" s="22">
        <v>1.227</v>
      </c>
      <c r="AI2913" s="22">
        <v>1.268</v>
      </c>
      <c r="AJ2913" s="22">
        <v>1.022</v>
      </c>
    </row>
    <row r="2914" s="5" customFormat="1" spans="1:36">
      <c r="A2914" s="11" t="s">
        <v>4198</v>
      </c>
      <c r="B2914" s="11">
        <v>751</v>
      </c>
      <c r="C2914" s="11">
        <v>1247.7</v>
      </c>
      <c r="D2914" s="11">
        <v>382.6034</v>
      </c>
      <c r="E2914" s="11">
        <v>384.6102</v>
      </c>
      <c r="F2914" s="11">
        <v>148.5451</v>
      </c>
      <c r="G2914" s="11">
        <v>10328.9433333333</v>
      </c>
      <c r="H2914" s="11">
        <v>1</v>
      </c>
      <c r="I2914" s="11">
        <v>1</v>
      </c>
      <c r="J2914" s="11" t="s">
        <v>46</v>
      </c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11">
        <v>0</v>
      </c>
      <c r="Y2914" s="22">
        <v>1.295</v>
      </c>
      <c r="Z2914" s="22">
        <v>1.019</v>
      </c>
      <c r="AA2914" s="22">
        <v>1.357</v>
      </c>
      <c r="AB2914" s="22">
        <v>0.868</v>
      </c>
      <c r="AC2914" s="22">
        <v>1.384</v>
      </c>
      <c r="AD2914" s="22">
        <v>1.55</v>
      </c>
      <c r="AE2914" s="22">
        <v>1.217</v>
      </c>
      <c r="AF2914" s="22">
        <v>1.714</v>
      </c>
      <c r="AG2914" s="22">
        <v>1.384</v>
      </c>
      <c r="AH2914" s="22">
        <v>1.221</v>
      </c>
      <c r="AI2914" s="22">
        <v>1.073</v>
      </c>
      <c r="AJ2914" s="22">
        <v>1.016</v>
      </c>
    </row>
    <row r="2915" s="5" customFormat="1" spans="1:36">
      <c r="A2915" s="11" t="s">
        <v>4199</v>
      </c>
      <c r="B2915" s="11">
        <v>751.2</v>
      </c>
      <c r="C2915" s="11">
        <v>1247.9</v>
      </c>
      <c r="D2915" s="11">
        <v>792.1924</v>
      </c>
      <c r="E2915" s="11">
        <v>796.2061</v>
      </c>
      <c r="F2915" s="11">
        <v>325.083</v>
      </c>
      <c r="G2915" s="11">
        <v>4104.649</v>
      </c>
      <c r="H2915" s="11">
        <v>1</v>
      </c>
      <c r="I2915" s="11">
        <v>2</v>
      </c>
      <c r="J2915" s="11" t="s">
        <v>39</v>
      </c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20">
        <v>0</v>
      </c>
      <c r="V2915" s="20">
        <v>20</v>
      </c>
      <c r="W2915" s="5"/>
      <c r="X2915" s="11">
        <v>0</v>
      </c>
      <c r="Y2915" s="22">
        <v>1.868</v>
      </c>
      <c r="Z2915" s="22">
        <v>1.745</v>
      </c>
      <c r="AA2915" s="22">
        <v>1.987</v>
      </c>
      <c r="AB2915" s="22">
        <v>2.41</v>
      </c>
      <c r="AC2915" s="22">
        <v>1.487</v>
      </c>
      <c r="AD2915" s="22">
        <v>1.855</v>
      </c>
      <c r="AE2915" s="22">
        <v>2.249</v>
      </c>
      <c r="AF2915" s="22">
        <v>1.674</v>
      </c>
      <c r="AG2915" s="22">
        <v>1.18</v>
      </c>
      <c r="AH2915" s="22">
        <v>1.232</v>
      </c>
      <c r="AI2915" s="22">
        <v>1.438</v>
      </c>
      <c r="AJ2915" s="22">
        <v>2.207</v>
      </c>
    </row>
    <row r="2916" s="5" customFormat="1" spans="1:36">
      <c r="A2916" s="11" t="s">
        <v>4200</v>
      </c>
      <c r="B2916" s="11">
        <v>750.7</v>
      </c>
      <c r="C2916" s="11">
        <v>1248.3</v>
      </c>
      <c r="D2916" s="11">
        <v>430.1789</v>
      </c>
      <c r="E2916" s="11">
        <v>432.1855</v>
      </c>
      <c r="F2916" s="11">
        <v>196.1206</v>
      </c>
      <c r="G2916" s="11">
        <v>11148.183</v>
      </c>
      <c r="H2916" s="11">
        <v>1</v>
      </c>
      <c r="I2916" s="11">
        <v>1</v>
      </c>
      <c r="J2916" s="11" t="s">
        <v>39</v>
      </c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20">
        <v>0</v>
      </c>
      <c r="V2916" s="20">
        <v>9</v>
      </c>
      <c r="W2916" s="5"/>
      <c r="X2916" s="11">
        <v>0</v>
      </c>
      <c r="Y2916" s="22">
        <v>0.87</v>
      </c>
      <c r="Z2916" s="22">
        <v>0.736</v>
      </c>
      <c r="AA2916" s="22">
        <v>0.744</v>
      </c>
      <c r="AB2916" s="22">
        <v>0.683</v>
      </c>
      <c r="AC2916" s="22">
        <v>0.457</v>
      </c>
      <c r="AD2916" s="22">
        <v>0.61</v>
      </c>
      <c r="AE2916" s="22">
        <v>0.658</v>
      </c>
      <c r="AF2916" s="22">
        <v>0.742</v>
      </c>
      <c r="AG2916" s="22">
        <v>0.847</v>
      </c>
      <c r="AH2916" s="22">
        <v>0.812</v>
      </c>
      <c r="AI2916" s="22">
        <v>0.907</v>
      </c>
      <c r="AJ2916" s="22">
        <v>0.769</v>
      </c>
    </row>
    <row r="2917" s="5" customFormat="1" spans="1:36">
      <c r="A2917" s="11" t="s">
        <v>4201</v>
      </c>
      <c r="B2917" s="11">
        <v>750.4</v>
      </c>
      <c r="C2917" s="11">
        <v>1249.2</v>
      </c>
      <c r="D2917" s="11">
        <v>377.0627</v>
      </c>
      <c r="E2917" s="11">
        <v>379.069</v>
      </c>
      <c r="F2917" s="11">
        <v>143.0044</v>
      </c>
      <c r="G2917" s="11">
        <v>19459.4076470588</v>
      </c>
      <c r="H2917" s="11">
        <v>1</v>
      </c>
      <c r="I2917" s="11">
        <v>1</v>
      </c>
      <c r="J2917" s="11" t="s">
        <v>39</v>
      </c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20">
        <v>0</v>
      </c>
      <c r="V2917" s="20">
        <v>1</v>
      </c>
      <c r="W2917" s="5"/>
      <c r="X2917" s="11">
        <v>0</v>
      </c>
      <c r="Y2917" s="22">
        <v>1.084</v>
      </c>
      <c r="Z2917" s="22">
        <v>1.186</v>
      </c>
      <c r="AA2917" s="22">
        <v>1.171</v>
      </c>
      <c r="AB2917" s="22">
        <v>1.643</v>
      </c>
      <c r="AC2917" s="22">
        <v>0.272</v>
      </c>
      <c r="AD2917" s="22">
        <v>0.782</v>
      </c>
      <c r="AE2917" s="22">
        <v>0.441</v>
      </c>
      <c r="AF2917" s="22">
        <v>0.319</v>
      </c>
      <c r="AG2917" s="22">
        <v>1.048</v>
      </c>
      <c r="AH2917" s="22">
        <v>0.959</v>
      </c>
      <c r="AI2917" s="22">
        <v>0.973</v>
      </c>
      <c r="AJ2917" s="22">
        <v>0.885</v>
      </c>
    </row>
    <row r="2918" s="5" customFormat="1" spans="1:36">
      <c r="A2918" s="11" t="s">
        <v>4202</v>
      </c>
      <c r="B2918" s="11">
        <v>751.4</v>
      </c>
      <c r="C2918" s="11">
        <v>1249.8</v>
      </c>
      <c r="D2918" s="11">
        <v>368.6007</v>
      </c>
      <c r="E2918" s="11">
        <v>370.6075</v>
      </c>
      <c r="F2918" s="11">
        <v>134.5424</v>
      </c>
      <c r="G2918" s="11">
        <v>76441.6122222222</v>
      </c>
      <c r="H2918" s="11">
        <v>1</v>
      </c>
      <c r="I2918" s="11">
        <v>1</v>
      </c>
      <c r="J2918" s="11" t="s">
        <v>46</v>
      </c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11">
        <v>0</v>
      </c>
      <c r="Y2918" s="22">
        <v>1.435</v>
      </c>
      <c r="Z2918" s="22">
        <v>1.179</v>
      </c>
      <c r="AA2918" s="22">
        <v>1.39</v>
      </c>
      <c r="AB2918" s="22">
        <v>1.221</v>
      </c>
      <c r="AC2918" s="22">
        <v>1.094</v>
      </c>
      <c r="AD2918" s="22">
        <v>1.016</v>
      </c>
      <c r="AE2918" s="22">
        <v>1.173</v>
      </c>
      <c r="AF2918" s="22">
        <v>1.125</v>
      </c>
      <c r="AG2918" s="22">
        <v>1.015</v>
      </c>
      <c r="AH2918" s="22">
        <v>1.195</v>
      </c>
      <c r="AI2918" s="22">
        <v>1.423</v>
      </c>
      <c r="AJ2918" s="22">
        <v>1.18</v>
      </c>
    </row>
    <row r="2919" s="5" customFormat="1" spans="1:36">
      <c r="A2919" s="11" t="s">
        <v>4203</v>
      </c>
      <c r="B2919" s="11">
        <v>751.4</v>
      </c>
      <c r="C2919" s="11">
        <v>1249.9</v>
      </c>
      <c r="D2919" s="11">
        <v>629.1625</v>
      </c>
      <c r="E2919" s="11">
        <v>633.1756</v>
      </c>
      <c r="F2919" s="11">
        <v>162.0532</v>
      </c>
      <c r="G2919" s="11">
        <v>19650.7715789474</v>
      </c>
      <c r="H2919" s="11">
        <v>1</v>
      </c>
      <c r="I2919" s="11">
        <v>2</v>
      </c>
      <c r="J2919" s="11" t="s">
        <v>50</v>
      </c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20">
        <v>5</v>
      </c>
      <c r="V2919" s="20">
        <v>81</v>
      </c>
      <c r="W2919" s="5"/>
      <c r="X2919" s="11">
        <v>0</v>
      </c>
      <c r="Y2919" s="22">
        <v>1.188</v>
      </c>
      <c r="Z2919" s="22">
        <v>1.793</v>
      </c>
      <c r="AA2919" s="22">
        <v>1.189</v>
      </c>
      <c r="AB2919" s="22">
        <v>1.175</v>
      </c>
      <c r="AC2919" s="22">
        <v>0.466</v>
      </c>
      <c r="AD2919" s="22">
        <v>0.851</v>
      </c>
      <c r="AE2919" s="22">
        <v>0.737</v>
      </c>
      <c r="AF2919" s="22">
        <v>0.588</v>
      </c>
      <c r="AG2919" s="22">
        <v>0.66</v>
      </c>
      <c r="AH2919" s="22">
        <v>0.825</v>
      </c>
      <c r="AI2919" s="22">
        <v>0.935</v>
      </c>
      <c r="AJ2919" s="22">
        <v>0.932</v>
      </c>
    </row>
    <row r="2920" s="5" customFormat="1" spans="1:36">
      <c r="A2920" s="11" t="s">
        <v>4204</v>
      </c>
      <c r="B2920" s="11">
        <v>752.4</v>
      </c>
      <c r="C2920" s="11">
        <v>1250.1</v>
      </c>
      <c r="D2920" s="11">
        <v>555.2093</v>
      </c>
      <c r="E2920" s="11">
        <v>559.223</v>
      </c>
      <c r="F2920" s="11">
        <v>88.0999</v>
      </c>
      <c r="G2920" s="11">
        <v>141300.864</v>
      </c>
      <c r="H2920" s="11">
        <v>1</v>
      </c>
      <c r="I2920" s="11">
        <v>2</v>
      </c>
      <c r="J2920" s="11" t="s">
        <v>91</v>
      </c>
      <c r="K2920" s="11" t="s">
        <v>4205</v>
      </c>
      <c r="L2920" s="11" t="s">
        <v>4206</v>
      </c>
      <c r="M2920" s="11" t="s">
        <v>4207</v>
      </c>
      <c r="N2920" s="11">
        <v>0.14</v>
      </c>
      <c r="O2920" s="11">
        <v>26.1</v>
      </c>
      <c r="P2920" s="5"/>
      <c r="Q2920" s="5"/>
      <c r="R2920" s="5"/>
      <c r="S2920" s="5"/>
      <c r="T2920" s="5"/>
      <c r="U2920" s="5"/>
      <c r="V2920" s="5"/>
      <c r="W2920" s="5"/>
      <c r="X2920" s="11">
        <v>0</v>
      </c>
      <c r="Y2920" s="22">
        <v>0.272</v>
      </c>
      <c r="Z2920" s="22">
        <v>0.397</v>
      </c>
      <c r="AA2920" s="22">
        <v>0.38</v>
      </c>
      <c r="AB2920" s="22">
        <v>0.324</v>
      </c>
      <c r="AC2920" s="22">
        <v>1.487</v>
      </c>
      <c r="AD2920" s="22">
        <v>2.104</v>
      </c>
      <c r="AE2920" s="22">
        <v>1.163</v>
      </c>
      <c r="AF2920" s="22">
        <v>1.992</v>
      </c>
      <c r="AG2920" s="22">
        <v>1.018</v>
      </c>
      <c r="AH2920" s="22">
        <v>1.014</v>
      </c>
      <c r="AI2920" s="22">
        <v>1.034</v>
      </c>
      <c r="AJ2920" s="22">
        <v>1.004</v>
      </c>
    </row>
    <row r="2921" s="5" customFormat="1" spans="1:36">
      <c r="A2921" s="11" t="s">
        <v>4208</v>
      </c>
      <c r="B2921" s="11">
        <v>751.2</v>
      </c>
      <c r="C2921" s="11">
        <v>1250.2</v>
      </c>
      <c r="D2921" s="11">
        <v>764.1967</v>
      </c>
      <c r="E2921" s="11">
        <v>768.2118</v>
      </c>
      <c r="F2921" s="11">
        <v>297.0873</v>
      </c>
      <c r="G2921" s="11">
        <v>30281.9406666667</v>
      </c>
      <c r="H2921" s="11">
        <v>1</v>
      </c>
      <c r="I2921" s="11">
        <v>2</v>
      </c>
      <c r="J2921" s="11" t="s">
        <v>50</v>
      </c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20">
        <v>1</v>
      </c>
      <c r="V2921" s="20">
        <v>29</v>
      </c>
      <c r="W2921" s="5"/>
      <c r="X2921" s="11">
        <v>0</v>
      </c>
      <c r="Y2921" s="22">
        <v>1.433</v>
      </c>
      <c r="Z2921" s="22">
        <v>1.539</v>
      </c>
      <c r="AA2921" s="22">
        <v>1.357</v>
      </c>
      <c r="AB2921" s="22">
        <v>1.176</v>
      </c>
      <c r="AC2921" s="22">
        <v>1.688</v>
      </c>
      <c r="AD2921" s="22">
        <v>1.897</v>
      </c>
      <c r="AE2921" s="22">
        <v>1.879</v>
      </c>
      <c r="AF2921" s="22">
        <v>1.751</v>
      </c>
      <c r="AG2921" s="22">
        <v>1.167</v>
      </c>
      <c r="AH2921" s="22">
        <v>1.154</v>
      </c>
      <c r="AI2921" s="22">
        <v>1.335</v>
      </c>
      <c r="AJ2921" s="22">
        <v>1.593</v>
      </c>
    </row>
    <row r="2922" s="5" customFormat="1" ht="24.85" spans="1:36">
      <c r="A2922" s="11" t="s">
        <v>4209</v>
      </c>
      <c r="B2922" s="11">
        <v>751.4</v>
      </c>
      <c r="C2922" s="11">
        <v>1250.3</v>
      </c>
      <c r="D2922" s="11">
        <v>502.1391</v>
      </c>
      <c r="E2922" s="11">
        <v>504.1456</v>
      </c>
      <c r="F2922" s="11">
        <v>268.0808</v>
      </c>
      <c r="G2922" s="11">
        <v>31701.9170833333</v>
      </c>
      <c r="H2922" s="11">
        <v>1</v>
      </c>
      <c r="I2922" s="11">
        <v>1</v>
      </c>
      <c r="J2922" s="11" t="s">
        <v>41</v>
      </c>
      <c r="K2922" s="5"/>
      <c r="L2922" s="5"/>
      <c r="M2922" s="5"/>
      <c r="N2922" s="5"/>
      <c r="O2922" s="5"/>
      <c r="P2922" s="11" t="s">
        <v>3877</v>
      </c>
      <c r="Q2922" s="11" t="s">
        <v>3878</v>
      </c>
      <c r="R2922" s="11" t="s">
        <v>4210</v>
      </c>
      <c r="S2922" s="11">
        <v>7.97</v>
      </c>
      <c r="T2922" s="11">
        <v>57.8</v>
      </c>
      <c r="U2922" s="5"/>
      <c r="V2922" s="5"/>
      <c r="W2922" s="5"/>
      <c r="X2922" s="11">
        <v>0</v>
      </c>
      <c r="Y2922" s="22">
        <v>1.07</v>
      </c>
      <c r="Z2922" s="22">
        <v>1.004</v>
      </c>
      <c r="AA2922" s="22">
        <v>1.077</v>
      </c>
      <c r="AB2922" s="22">
        <v>0.844</v>
      </c>
      <c r="AC2922" s="22">
        <v>0.842</v>
      </c>
      <c r="AD2922" s="22">
        <v>0.854</v>
      </c>
      <c r="AE2922" s="22">
        <v>0.941</v>
      </c>
      <c r="AF2922" s="22">
        <v>0.983</v>
      </c>
      <c r="AG2922" s="22">
        <v>0.849</v>
      </c>
      <c r="AH2922" s="22">
        <v>0.932</v>
      </c>
      <c r="AI2922" s="22">
        <v>0.865</v>
      </c>
      <c r="AJ2922" s="22">
        <v>0.916</v>
      </c>
    </row>
    <row r="2923" s="5" customFormat="1" spans="1:36">
      <c r="A2923" s="11" t="s">
        <v>4211</v>
      </c>
      <c r="B2923" s="11">
        <v>752.4</v>
      </c>
      <c r="C2923" s="11">
        <v>1250.4</v>
      </c>
      <c r="D2923" s="11">
        <v>366.1009</v>
      </c>
      <c r="E2923" s="11">
        <v>368.1055</v>
      </c>
      <c r="F2923" s="11">
        <v>132.0426</v>
      </c>
      <c r="G2923" s="11">
        <v>392025.186956522</v>
      </c>
      <c r="H2923" s="11">
        <v>1</v>
      </c>
      <c r="I2923" s="11">
        <v>1</v>
      </c>
      <c r="J2923" s="11" t="s">
        <v>50</v>
      </c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20">
        <v>7</v>
      </c>
      <c r="V2923" s="20">
        <v>69</v>
      </c>
      <c r="W2923" s="5"/>
      <c r="X2923" s="11">
        <v>0</v>
      </c>
      <c r="Y2923" s="22">
        <v>0.762</v>
      </c>
      <c r="Z2923" s="22">
        <v>0.796</v>
      </c>
      <c r="AA2923" s="22">
        <v>0.761</v>
      </c>
      <c r="AB2923" s="22">
        <v>0.8</v>
      </c>
      <c r="AC2923" s="22">
        <v>0.624</v>
      </c>
      <c r="AD2923" s="22">
        <v>0.66</v>
      </c>
      <c r="AE2923" s="22">
        <v>0.771</v>
      </c>
      <c r="AF2923" s="22">
        <v>0.634</v>
      </c>
      <c r="AG2923" s="22">
        <v>0.687</v>
      </c>
      <c r="AH2923" s="22">
        <v>0.716</v>
      </c>
      <c r="AI2923" s="22">
        <v>0.624</v>
      </c>
      <c r="AJ2923" s="22">
        <v>0.69</v>
      </c>
    </row>
    <row r="2924" s="5" customFormat="1" spans="1:36">
      <c r="A2924" s="11" t="s">
        <v>4212</v>
      </c>
      <c r="B2924" s="11">
        <v>753.7</v>
      </c>
      <c r="C2924" s="11">
        <v>1250.9</v>
      </c>
      <c r="D2924" s="11">
        <v>602.2755</v>
      </c>
      <c r="E2924" s="11">
        <v>604.2837</v>
      </c>
      <c r="F2924" s="11">
        <v>368.2172</v>
      </c>
      <c r="G2924" s="11">
        <v>6358.2772</v>
      </c>
      <c r="H2924" s="11">
        <v>1</v>
      </c>
      <c r="I2924" s="11">
        <v>1</v>
      </c>
      <c r="J2924" s="11" t="s">
        <v>50</v>
      </c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20">
        <v>8</v>
      </c>
      <c r="V2924" s="20">
        <v>27</v>
      </c>
      <c r="W2924" s="5"/>
      <c r="X2924" s="11">
        <v>0</v>
      </c>
      <c r="Y2924" s="22">
        <v>1.483</v>
      </c>
      <c r="Z2924" s="22">
        <v>1.586</v>
      </c>
      <c r="AA2924" s="22">
        <v>1.577</v>
      </c>
      <c r="AB2924" s="22">
        <v>1.633</v>
      </c>
      <c r="AC2924" s="22">
        <v>1.566</v>
      </c>
      <c r="AD2924" s="22">
        <v>1.541</v>
      </c>
      <c r="AE2924" s="22">
        <v>1.695</v>
      </c>
      <c r="AF2924" s="22">
        <v>1.31</v>
      </c>
      <c r="AG2924" s="22">
        <v>1.843</v>
      </c>
      <c r="AH2924" s="22">
        <v>1.676</v>
      </c>
      <c r="AI2924" s="22">
        <v>1.645</v>
      </c>
      <c r="AJ2924" s="22">
        <v>1.711</v>
      </c>
    </row>
    <row r="2925" s="5" customFormat="1" spans="1:36">
      <c r="A2925" s="11" t="s">
        <v>4213</v>
      </c>
      <c r="B2925" s="11">
        <v>753.4</v>
      </c>
      <c r="C2925" s="11">
        <v>1251.3</v>
      </c>
      <c r="D2925" s="11">
        <v>735.1908</v>
      </c>
      <c r="E2925" s="11">
        <v>739.2049</v>
      </c>
      <c r="F2925" s="11">
        <v>268.0814</v>
      </c>
      <c r="G2925" s="11">
        <v>589692.733333333</v>
      </c>
      <c r="H2925" s="11">
        <v>1</v>
      </c>
      <c r="I2925" s="11">
        <v>2</v>
      </c>
      <c r="J2925" s="11" t="s">
        <v>50</v>
      </c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20">
        <v>4</v>
      </c>
      <c r="V2925" s="20">
        <v>23</v>
      </c>
      <c r="W2925" s="5"/>
      <c r="X2925" s="11">
        <v>0</v>
      </c>
      <c r="Y2925" s="22">
        <v>1.152</v>
      </c>
      <c r="Z2925" s="22">
        <v>1.206</v>
      </c>
      <c r="AA2925" s="22">
        <v>1.3</v>
      </c>
      <c r="AB2925" s="22">
        <v>0.957</v>
      </c>
      <c r="AC2925" s="22">
        <v>0.976</v>
      </c>
      <c r="AD2925" s="22">
        <v>0.988</v>
      </c>
      <c r="AE2925" s="22">
        <v>1.124</v>
      </c>
      <c r="AF2925" s="22">
        <v>1.168</v>
      </c>
      <c r="AG2925" s="22">
        <v>1</v>
      </c>
      <c r="AH2925" s="22">
        <v>1.03</v>
      </c>
      <c r="AI2925" s="22">
        <v>1.013</v>
      </c>
      <c r="AJ2925" s="22">
        <v>0.979</v>
      </c>
    </row>
    <row r="2926" s="5" customFormat="1" spans="1:36">
      <c r="A2926" s="11" t="s">
        <v>4214</v>
      </c>
      <c r="B2926" s="11">
        <v>752.2</v>
      </c>
      <c r="C2926" s="11">
        <v>1251.6</v>
      </c>
      <c r="D2926" s="11">
        <v>356.096</v>
      </c>
      <c r="E2926" s="11">
        <v>358.1026</v>
      </c>
      <c r="F2926" s="11">
        <v>122.0376</v>
      </c>
      <c r="G2926" s="11">
        <v>2081216.125</v>
      </c>
      <c r="H2926" s="11">
        <v>1</v>
      </c>
      <c r="I2926" s="11">
        <v>1</v>
      </c>
      <c r="J2926" s="11" t="s">
        <v>41</v>
      </c>
      <c r="K2926" s="5"/>
      <c r="L2926" s="5"/>
      <c r="M2926" s="5"/>
      <c r="N2926" s="5"/>
      <c r="O2926" s="5"/>
      <c r="P2926" s="11" t="s">
        <v>4215</v>
      </c>
      <c r="Q2926" s="11" t="s">
        <v>4216</v>
      </c>
      <c r="R2926" s="11" t="s">
        <v>4217</v>
      </c>
      <c r="S2926" s="11">
        <v>2.47</v>
      </c>
      <c r="T2926" s="11">
        <v>161.8</v>
      </c>
      <c r="U2926" s="5"/>
      <c r="V2926" s="5"/>
      <c r="W2926" s="5"/>
      <c r="X2926" s="11">
        <v>0</v>
      </c>
      <c r="Y2926" s="22">
        <v>0.553</v>
      </c>
      <c r="Z2926" s="22">
        <v>0.506</v>
      </c>
      <c r="AA2926" s="22">
        <v>0.544</v>
      </c>
      <c r="AB2926" s="22">
        <v>0.489</v>
      </c>
      <c r="AC2926" s="22">
        <v>0.685</v>
      </c>
      <c r="AD2926" s="22">
        <v>0.68</v>
      </c>
      <c r="AE2926" s="22">
        <v>0.635</v>
      </c>
      <c r="AF2926" s="22">
        <v>0.669</v>
      </c>
      <c r="AG2926" s="22">
        <v>0.676</v>
      </c>
      <c r="AH2926" s="22">
        <v>0.653</v>
      </c>
      <c r="AI2926" s="22">
        <v>0.685</v>
      </c>
      <c r="AJ2926" s="22">
        <v>0.643</v>
      </c>
    </row>
    <row r="2927" s="5" customFormat="1" spans="1:36">
      <c r="A2927" s="11" t="s">
        <v>4218</v>
      </c>
      <c r="B2927" s="11">
        <v>753.4</v>
      </c>
      <c r="C2927" s="11">
        <v>1253.2</v>
      </c>
      <c r="D2927" s="11">
        <v>315.0853</v>
      </c>
      <c r="E2927" s="11">
        <v>317.0919</v>
      </c>
      <c r="F2927" s="11">
        <v>162.0539</v>
      </c>
      <c r="G2927" s="11">
        <v>11046.6371111111</v>
      </c>
      <c r="H2927" s="11">
        <v>2</v>
      </c>
      <c r="I2927" s="11">
        <v>2</v>
      </c>
      <c r="J2927" s="11" t="s">
        <v>50</v>
      </c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20">
        <v>5</v>
      </c>
      <c r="V2927" s="20">
        <v>81</v>
      </c>
      <c r="W2927" s="5"/>
      <c r="X2927" s="11">
        <v>0</v>
      </c>
      <c r="Y2927" s="22">
        <v>1.959</v>
      </c>
      <c r="Z2927" s="22">
        <v>1.783</v>
      </c>
      <c r="AA2927" s="22">
        <v>1.786</v>
      </c>
      <c r="AB2927" s="22">
        <v>1.63</v>
      </c>
      <c r="AC2927" s="22">
        <v>0.615</v>
      </c>
      <c r="AD2927" s="22">
        <v>0.984</v>
      </c>
      <c r="AE2927" s="22">
        <v>0.861</v>
      </c>
      <c r="AF2927" s="22">
        <v>0.47</v>
      </c>
      <c r="AG2927" s="22">
        <v>1.093</v>
      </c>
      <c r="AH2927" s="22">
        <v>1.16</v>
      </c>
      <c r="AI2927" s="22">
        <v>1.133</v>
      </c>
      <c r="AJ2927" s="22">
        <v>0.917</v>
      </c>
    </row>
    <row r="2928" s="5" customFormat="1" spans="1:36">
      <c r="A2928" s="11" t="s">
        <v>4219</v>
      </c>
      <c r="B2928" s="11">
        <v>753.4</v>
      </c>
      <c r="C2928" s="11">
        <v>1258.8</v>
      </c>
      <c r="D2928" s="11">
        <v>278.1091</v>
      </c>
      <c r="E2928" s="11">
        <v>280.1157</v>
      </c>
      <c r="F2928" s="11">
        <v>88.1015</v>
      </c>
      <c r="G2928" s="11">
        <v>500234.754166667</v>
      </c>
      <c r="H2928" s="11">
        <v>2</v>
      </c>
      <c r="I2928" s="11">
        <v>2</v>
      </c>
      <c r="J2928" s="11" t="s">
        <v>91</v>
      </c>
      <c r="K2928" s="11" t="s">
        <v>4205</v>
      </c>
      <c r="L2928" s="11" t="s">
        <v>4206</v>
      </c>
      <c r="M2928" s="11" t="s">
        <v>4220</v>
      </c>
      <c r="N2928" s="11">
        <v>2.73</v>
      </c>
      <c r="O2928" s="11">
        <v>17.4</v>
      </c>
      <c r="P2928" s="5"/>
      <c r="Q2928" s="5"/>
      <c r="R2928" s="5"/>
      <c r="S2928" s="5"/>
      <c r="T2928" s="5"/>
      <c r="U2928" s="5"/>
      <c r="V2928" s="5"/>
      <c r="W2928" s="5"/>
      <c r="X2928" s="11">
        <v>0</v>
      </c>
      <c r="Y2928" s="22">
        <v>0.278</v>
      </c>
      <c r="Z2928" s="22">
        <v>0.406</v>
      </c>
      <c r="AA2928" s="22">
        <v>0.4</v>
      </c>
      <c r="AB2928" s="22">
        <v>0.362</v>
      </c>
      <c r="AC2928" s="22">
        <v>1.393</v>
      </c>
      <c r="AD2928" s="22">
        <v>2.028</v>
      </c>
      <c r="AE2928" s="22">
        <v>1.245</v>
      </c>
      <c r="AF2928" s="22">
        <v>1.91</v>
      </c>
      <c r="AG2928" s="22">
        <v>1.061</v>
      </c>
      <c r="AH2928" s="22">
        <v>0.957</v>
      </c>
      <c r="AI2928" s="22">
        <v>0.908</v>
      </c>
      <c r="AJ2928" s="22">
        <v>0.975</v>
      </c>
    </row>
    <row r="2929" s="5" customFormat="1" spans="1:36">
      <c r="A2929" s="11" t="s">
        <v>4221</v>
      </c>
      <c r="B2929" s="11">
        <v>753.4</v>
      </c>
      <c r="C2929" s="11">
        <v>1259.3</v>
      </c>
      <c r="D2929" s="11">
        <v>426.1371</v>
      </c>
      <c r="E2929" s="11">
        <v>428.1436</v>
      </c>
      <c r="F2929" s="11">
        <v>192.0788</v>
      </c>
      <c r="G2929" s="11">
        <v>51722.1160869565</v>
      </c>
      <c r="H2929" s="11">
        <v>1</v>
      </c>
      <c r="I2929" s="11">
        <v>1</v>
      </c>
      <c r="J2929" s="11" t="s">
        <v>41</v>
      </c>
      <c r="K2929" s="5"/>
      <c r="L2929" s="5"/>
      <c r="M2929" s="5"/>
      <c r="N2929" s="5"/>
      <c r="O2929" s="5"/>
      <c r="P2929" s="11" t="s">
        <v>3951</v>
      </c>
      <c r="Q2929" s="11" t="s">
        <v>3952</v>
      </c>
      <c r="R2929" s="11" t="s">
        <v>4222</v>
      </c>
      <c r="S2929" s="11">
        <v>0.29</v>
      </c>
      <c r="T2929" s="11">
        <v>98.5</v>
      </c>
      <c r="U2929" s="5"/>
      <c r="V2929" s="5"/>
      <c r="W2929" s="5"/>
      <c r="X2929" s="11">
        <v>0</v>
      </c>
      <c r="Y2929" s="22">
        <v>1.06</v>
      </c>
      <c r="Z2929" s="22">
        <v>1.183</v>
      </c>
      <c r="AA2929" s="22">
        <v>1.405</v>
      </c>
      <c r="AB2929" s="22">
        <v>1.231</v>
      </c>
      <c r="AC2929" s="22">
        <v>0.356</v>
      </c>
      <c r="AD2929" s="22">
        <v>0.716</v>
      </c>
      <c r="AE2929" s="22">
        <v>0.404</v>
      </c>
      <c r="AF2929" s="22">
        <v>0.363</v>
      </c>
      <c r="AG2929" s="22">
        <v>0.868</v>
      </c>
      <c r="AH2929" s="22">
        <v>0.864</v>
      </c>
      <c r="AI2929" s="22">
        <v>0.885</v>
      </c>
      <c r="AJ2929" s="22">
        <v>0.902</v>
      </c>
    </row>
    <row r="2930" s="5" customFormat="1" spans="1:36">
      <c r="A2930" s="11" t="s">
        <v>4223</v>
      </c>
      <c r="B2930" s="11">
        <v>753.4</v>
      </c>
      <c r="C2930" s="11">
        <v>1259.4</v>
      </c>
      <c r="D2930" s="11">
        <v>471.1947</v>
      </c>
      <c r="E2930" s="11">
        <v>473.2013</v>
      </c>
      <c r="F2930" s="11">
        <v>237.1364</v>
      </c>
      <c r="G2930" s="11">
        <v>10282.4579</v>
      </c>
      <c r="H2930" s="11">
        <v>1</v>
      </c>
      <c r="I2930" s="11">
        <v>1</v>
      </c>
      <c r="J2930" s="11" t="s">
        <v>39</v>
      </c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20">
        <v>0</v>
      </c>
      <c r="V2930" s="20">
        <v>2</v>
      </c>
      <c r="W2930" s="5"/>
      <c r="X2930" s="11">
        <v>0</v>
      </c>
      <c r="Y2930" s="22">
        <v>1.176</v>
      </c>
      <c r="Z2930" s="22">
        <v>1.455</v>
      </c>
      <c r="AA2930" s="22">
        <v>1.344</v>
      </c>
      <c r="AB2930" s="22">
        <v>1.077</v>
      </c>
      <c r="AC2930" s="22">
        <v>0.48</v>
      </c>
      <c r="AD2930" s="22">
        <v>0.804</v>
      </c>
      <c r="AE2930" s="22">
        <v>0.48</v>
      </c>
      <c r="AF2930" s="22">
        <v>0.399</v>
      </c>
      <c r="AG2930" s="22">
        <v>0.914</v>
      </c>
      <c r="AH2930" s="22">
        <v>0.986</v>
      </c>
      <c r="AI2930" s="22">
        <v>0.959</v>
      </c>
      <c r="AJ2930" s="22">
        <v>0.925</v>
      </c>
    </row>
    <row r="2931" s="5" customFormat="1" spans="1:36">
      <c r="A2931" s="11" t="s">
        <v>4224</v>
      </c>
      <c r="B2931" s="11">
        <v>754.4</v>
      </c>
      <c r="C2931" s="11">
        <v>1261.2</v>
      </c>
      <c r="D2931" s="11">
        <v>593.1653</v>
      </c>
      <c r="E2931" s="11">
        <v>597.1788</v>
      </c>
      <c r="F2931" s="11">
        <v>126.056</v>
      </c>
      <c r="G2931" s="11">
        <v>142061.532083333</v>
      </c>
      <c r="H2931" s="11">
        <v>1</v>
      </c>
      <c r="I2931" s="11">
        <v>2</v>
      </c>
      <c r="J2931" s="11" t="s">
        <v>46</v>
      </c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11">
        <v>0</v>
      </c>
      <c r="Y2931" s="22">
        <v>0.434</v>
      </c>
      <c r="Z2931" s="22">
        <v>0.493</v>
      </c>
      <c r="AA2931" s="22">
        <v>0.528</v>
      </c>
      <c r="AB2931" s="22">
        <v>0.489</v>
      </c>
      <c r="AC2931" s="22">
        <v>1.312</v>
      </c>
      <c r="AD2931" s="22">
        <v>1.591</v>
      </c>
      <c r="AE2931" s="22">
        <v>1.04</v>
      </c>
      <c r="AF2931" s="22">
        <v>1.453</v>
      </c>
      <c r="AG2931" s="22">
        <v>0.93</v>
      </c>
      <c r="AH2931" s="22">
        <v>0.907</v>
      </c>
      <c r="AI2931" s="22">
        <v>0.957</v>
      </c>
      <c r="AJ2931" s="22">
        <v>1.01</v>
      </c>
    </row>
    <row r="2932" s="5" customFormat="1" spans="1:36">
      <c r="A2932" s="11" t="s">
        <v>4225</v>
      </c>
      <c r="B2932" s="11">
        <v>755.4</v>
      </c>
      <c r="C2932" s="11">
        <v>1261.8</v>
      </c>
      <c r="D2932" s="11">
        <v>408.0794</v>
      </c>
      <c r="E2932" s="11">
        <v>410.0865</v>
      </c>
      <c r="F2932" s="11">
        <v>348.0421</v>
      </c>
      <c r="G2932" s="11">
        <v>11859.16725</v>
      </c>
      <c r="H2932" s="11">
        <v>2</v>
      </c>
      <c r="I2932" s="11">
        <v>2</v>
      </c>
      <c r="J2932" s="11" t="s">
        <v>39</v>
      </c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20">
        <v>0</v>
      </c>
      <c r="V2932" s="20">
        <v>5</v>
      </c>
      <c r="W2932" s="5"/>
      <c r="X2932" s="11">
        <v>0</v>
      </c>
      <c r="Y2932" s="22">
        <v>1.675</v>
      </c>
      <c r="Z2932" s="22">
        <v>1.829</v>
      </c>
      <c r="AA2932" s="22">
        <v>1.966</v>
      </c>
      <c r="AB2932" s="22">
        <v>1.912</v>
      </c>
      <c r="AC2932" s="22">
        <v>1.578</v>
      </c>
      <c r="AD2932" s="22">
        <v>1.585</v>
      </c>
      <c r="AE2932" s="22">
        <v>1.819</v>
      </c>
      <c r="AF2932" s="22">
        <v>1.621</v>
      </c>
      <c r="AG2932" s="22">
        <v>1.958</v>
      </c>
      <c r="AH2932" s="22">
        <v>1.484</v>
      </c>
      <c r="AI2932" s="22">
        <v>1.691</v>
      </c>
      <c r="AJ2932" s="22">
        <v>1.796</v>
      </c>
    </row>
    <row r="2933" s="5" customFormat="1" spans="1:36">
      <c r="A2933" s="11" t="s">
        <v>4226</v>
      </c>
      <c r="B2933" s="11">
        <v>754.4</v>
      </c>
      <c r="C2933" s="11">
        <v>1262.7</v>
      </c>
      <c r="D2933" s="11">
        <v>694.2698</v>
      </c>
      <c r="E2933" s="11">
        <v>698.2831</v>
      </c>
      <c r="F2933" s="11">
        <v>227.1604</v>
      </c>
      <c r="G2933" s="11">
        <v>8294.18816666667</v>
      </c>
      <c r="H2933" s="11">
        <v>1</v>
      </c>
      <c r="I2933" s="11">
        <v>2</v>
      </c>
      <c r="J2933" s="11" t="s">
        <v>46</v>
      </c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11">
        <v>0</v>
      </c>
      <c r="Y2933" s="22">
        <v>0.467</v>
      </c>
      <c r="Z2933" s="22">
        <v>0.5</v>
      </c>
      <c r="AA2933" s="22">
        <v>0.507</v>
      </c>
      <c r="AB2933" s="22">
        <v>0.521</v>
      </c>
      <c r="AC2933" s="22">
        <v>1.427</v>
      </c>
      <c r="AD2933" s="22">
        <v>1.9</v>
      </c>
      <c r="AE2933" s="22">
        <v>1.263</v>
      </c>
      <c r="AF2933" s="22">
        <v>1.926</v>
      </c>
      <c r="AG2933" s="22">
        <v>0.913</v>
      </c>
      <c r="AH2933" s="22">
        <v>1.333</v>
      </c>
      <c r="AI2933" s="22">
        <v>0.97</v>
      </c>
      <c r="AJ2933" s="22">
        <v>1.137</v>
      </c>
    </row>
    <row r="2934" s="5" customFormat="1" spans="1:36">
      <c r="A2934" s="11" t="s">
        <v>4227</v>
      </c>
      <c r="B2934" s="11">
        <v>754.4</v>
      </c>
      <c r="C2934" s="11">
        <v>1262.7</v>
      </c>
      <c r="D2934" s="11">
        <v>356.0954</v>
      </c>
      <c r="E2934" s="11">
        <v>358.1021</v>
      </c>
      <c r="F2934" s="11">
        <v>122.0371</v>
      </c>
      <c r="G2934" s="11">
        <v>338823.49</v>
      </c>
      <c r="H2934" s="11">
        <v>1</v>
      </c>
      <c r="I2934" s="11">
        <v>1</v>
      </c>
      <c r="J2934" s="11" t="s">
        <v>41</v>
      </c>
      <c r="K2934" s="5"/>
      <c r="L2934" s="5"/>
      <c r="M2934" s="5"/>
      <c r="N2934" s="5"/>
      <c r="O2934" s="5"/>
      <c r="P2934" s="11" t="s">
        <v>4228</v>
      </c>
      <c r="Q2934" s="11" t="s">
        <v>4229</v>
      </c>
      <c r="R2934" s="11" t="s">
        <v>4230</v>
      </c>
      <c r="S2934" s="11">
        <v>0.84</v>
      </c>
      <c r="T2934" s="11">
        <v>166.5</v>
      </c>
      <c r="U2934" s="5"/>
      <c r="V2934" s="5"/>
      <c r="W2934" s="5"/>
      <c r="X2934" s="11">
        <v>0</v>
      </c>
      <c r="Y2934" s="22">
        <v>0.518</v>
      </c>
      <c r="Z2934" s="22">
        <v>0.491</v>
      </c>
      <c r="AA2934" s="22">
        <v>0.518</v>
      </c>
      <c r="AB2934" s="22">
        <v>0.471</v>
      </c>
      <c r="AC2934" s="22">
        <v>0.688</v>
      </c>
      <c r="AD2934" s="22">
        <v>0.681</v>
      </c>
      <c r="AE2934" s="22">
        <v>0.661</v>
      </c>
      <c r="AF2934" s="22">
        <v>0.672</v>
      </c>
      <c r="AG2934" s="22">
        <v>0.663</v>
      </c>
      <c r="AH2934" s="22">
        <v>0.639</v>
      </c>
      <c r="AI2934" s="22">
        <v>0.691</v>
      </c>
      <c r="AJ2934" s="22">
        <v>0.636</v>
      </c>
    </row>
    <row r="2935" s="5" customFormat="1" spans="1:36">
      <c r="A2935" s="11" t="s">
        <v>4231</v>
      </c>
      <c r="B2935" s="11">
        <v>755.4</v>
      </c>
      <c r="C2935" s="11">
        <v>1264.1</v>
      </c>
      <c r="D2935" s="11">
        <v>613.1783</v>
      </c>
      <c r="E2935" s="11">
        <v>617.1916</v>
      </c>
      <c r="F2935" s="11">
        <v>146.0689</v>
      </c>
      <c r="G2935" s="11">
        <v>19270.3676315789</v>
      </c>
      <c r="H2935" s="11">
        <v>1</v>
      </c>
      <c r="I2935" s="11">
        <v>2</v>
      </c>
      <c r="J2935" s="11" t="s">
        <v>50</v>
      </c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20">
        <v>4</v>
      </c>
      <c r="V2935" s="20">
        <v>29</v>
      </c>
      <c r="W2935" s="5"/>
      <c r="X2935" s="11">
        <v>0</v>
      </c>
      <c r="Y2935" s="22">
        <v>1.145</v>
      </c>
      <c r="Z2935" s="22">
        <v>0.859</v>
      </c>
      <c r="AA2935" s="22">
        <v>0.754</v>
      </c>
      <c r="AB2935" s="22">
        <v>0.677</v>
      </c>
      <c r="AC2935" s="22">
        <v>1.191</v>
      </c>
      <c r="AD2935" s="22">
        <v>1.153</v>
      </c>
      <c r="AE2935" s="22">
        <v>0.882</v>
      </c>
      <c r="AF2935" s="22">
        <v>1.027</v>
      </c>
      <c r="AG2935" s="22">
        <v>1.186</v>
      </c>
      <c r="AH2935" s="22">
        <v>1.151</v>
      </c>
      <c r="AI2935" s="22">
        <v>1.072</v>
      </c>
      <c r="AJ2935" s="22">
        <v>1.271</v>
      </c>
    </row>
    <row r="2936" s="5" customFormat="1" spans="1:36">
      <c r="A2936" s="11" t="s">
        <v>4232</v>
      </c>
      <c r="B2936" s="11">
        <v>755.3</v>
      </c>
      <c r="C2936" s="11">
        <v>1265.5</v>
      </c>
      <c r="D2936" s="11">
        <v>663.3304</v>
      </c>
      <c r="E2936" s="11">
        <v>665.3369</v>
      </c>
      <c r="F2936" s="11">
        <v>429.2721</v>
      </c>
      <c r="G2936" s="11">
        <v>14987.6033333333</v>
      </c>
      <c r="H2936" s="11">
        <v>1</v>
      </c>
      <c r="I2936" s="11">
        <v>1</v>
      </c>
      <c r="J2936" s="11" t="s">
        <v>39</v>
      </c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20">
        <v>0</v>
      </c>
      <c r="V2936" s="20">
        <v>14</v>
      </c>
      <c r="W2936" s="5"/>
      <c r="X2936" s="11">
        <v>0</v>
      </c>
      <c r="Y2936" s="22">
        <v>0.924</v>
      </c>
      <c r="Z2936" s="22">
        <v>0.934</v>
      </c>
      <c r="AA2936" s="22">
        <v>0.936</v>
      </c>
      <c r="AB2936" s="22">
        <v>0.985</v>
      </c>
      <c r="AC2936" s="22">
        <v>0.745</v>
      </c>
      <c r="AD2936" s="22">
        <v>0.802</v>
      </c>
      <c r="AE2936" s="22">
        <v>0.804</v>
      </c>
      <c r="AF2936" s="22">
        <v>0.748</v>
      </c>
      <c r="AG2936" s="22">
        <v>0.869</v>
      </c>
      <c r="AH2936" s="22">
        <v>0.947</v>
      </c>
      <c r="AI2936" s="22">
        <v>0.853</v>
      </c>
      <c r="AJ2936" s="22">
        <v>0.902</v>
      </c>
    </row>
    <row r="2937" s="5" customFormat="1" spans="1:36">
      <c r="A2937" s="11" t="s">
        <v>4233</v>
      </c>
      <c r="B2937" s="11">
        <v>756.4</v>
      </c>
      <c r="C2937" s="11">
        <v>1266.6</v>
      </c>
      <c r="D2937" s="11">
        <v>651.1353</v>
      </c>
      <c r="E2937" s="11">
        <v>655.1482</v>
      </c>
      <c r="F2937" s="11">
        <v>184.0259</v>
      </c>
      <c r="G2937" s="11">
        <v>16859.6328571429</v>
      </c>
      <c r="H2937" s="11">
        <v>1</v>
      </c>
      <c r="I2937" s="11">
        <v>2</v>
      </c>
      <c r="J2937" s="11" t="s">
        <v>39</v>
      </c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20">
        <v>0</v>
      </c>
      <c r="V2937" s="20">
        <v>2</v>
      </c>
      <c r="W2937" s="5"/>
      <c r="X2937" s="11">
        <v>0</v>
      </c>
      <c r="Y2937" s="22">
        <v>0.96</v>
      </c>
      <c r="Z2937" s="22">
        <v>1.012</v>
      </c>
      <c r="AA2937" s="22">
        <v>0.744</v>
      </c>
      <c r="AB2937" s="22">
        <v>0.767</v>
      </c>
      <c r="AC2937" s="22">
        <v>0.95</v>
      </c>
      <c r="AD2937" s="22">
        <v>1.055</v>
      </c>
      <c r="AE2937" s="22">
        <v>0.794</v>
      </c>
      <c r="AF2937" s="22">
        <v>0.769</v>
      </c>
      <c r="AG2937" s="22">
        <v>1.093</v>
      </c>
      <c r="AH2937" s="22">
        <v>1.176</v>
      </c>
      <c r="AI2937" s="22">
        <v>1.133</v>
      </c>
      <c r="AJ2937" s="22">
        <v>0.999</v>
      </c>
    </row>
    <row r="2938" s="5" customFormat="1" spans="1:36">
      <c r="A2938" s="11" t="s">
        <v>4234</v>
      </c>
      <c r="B2938" s="11">
        <v>755.4</v>
      </c>
      <c r="C2938" s="11">
        <v>1267</v>
      </c>
      <c r="D2938" s="11">
        <v>806.3438</v>
      </c>
      <c r="E2938" s="11">
        <v>808.3504</v>
      </c>
      <c r="F2938" s="11">
        <v>572.2855</v>
      </c>
      <c r="G2938" s="11">
        <v>8439.6083</v>
      </c>
      <c r="H2938" s="11">
        <v>1</v>
      </c>
      <c r="I2938" s="11">
        <v>1</v>
      </c>
      <c r="J2938" s="11" t="s">
        <v>39</v>
      </c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20">
        <v>0</v>
      </c>
      <c r="V2938" s="20">
        <v>4</v>
      </c>
      <c r="W2938" s="5"/>
      <c r="X2938" s="11">
        <v>0</v>
      </c>
      <c r="Y2938" s="22">
        <v>1.501</v>
      </c>
      <c r="Z2938" s="22">
        <v>1.705</v>
      </c>
      <c r="AA2938" s="22">
        <v>1.115</v>
      </c>
      <c r="AB2938" s="22">
        <v>1.128</v>
      </c>
      <c r="AC2938" s="22">
        <v>1.364</v>
      </c>
      <c r="AD2938" s="22">
        <v>1.552</v>
      </c>
      <c r="AE2938" s="22">
        <v>1.451</v>
      </c>
      <c r="AF2938" s="22">
        <v>1.803</v>
      </c>
      <c r="AG2938" s="22">
        <v>0.878</v>
      </c>
      <c r="AH2938" s="22">
        <v>1.323</v>
      </c>
      <c r="AI2938" s="22">
        <v>1.349</v>
      </c>
      <c r="AJ2938" s="22">
        <v>0.812</v>
      </c>
    </row>
    <row r="2939" s="5" customFormat="1" spans="1:36">
      <c r="A2939" s="11" t="s">
        <v>4235</v>
      </c>
      <c r="B2939" s="11">
        <v>756.5</v>
      </c>
      <c r="C2939" s="11">
        <v>1268.6</v>
      </c>
      <c r="D2939" s="11">
        <v>806.0098</v>
      </c>
      <c r="E2939" s="11">
        <v>808.0167</v>
      </c>
      <c r="F2939" s="11">
        <v>571.9515</v>
      </c>
      <c r="G2939" s="11">
        <v>11128.9615714286</v>
      </c>
      <c r="H2939" s="11">
        <v>1</v>
      </c>
      <c r="I2939" s="11">
        <v>1</v>
      </c>
      <c r="J2939" s="11" t="s">
        <v>39</v>
      </c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20">
        <v>0</v>
      </c>
      <c r="V2939" s="20">
        <v>2</v>
      </c>
      <c r="W2939" s="5"/>
      <c r="X2939" s="11">
        <v>0</v>
      </c>
      <c r="Y2939" s="22">
        <v>1.302</v>
      </c>
      <c r="Z2939" s="22">
        <v>1.013</v>
      </c>
      <c r="AA2939" s="22">
        <v>1.244</v>
      </c>
      <c r="AB2939" s="22">
        <v>0.692</v>
      </c>
      <c r="AC2939" s="22">
        <v>1.44</v>
      </c>
      <c r="AD2939" s="22">
        <v>1.229</v>
      </c>
      <c r="AE2939" s="22">
        <v>1.449</v>
      </c>
      <c r="AF2939" s="22">
        <v>1.566</v>
      </c>
      <c r="AG2939" s="22">
        <v>0.9</v>
      </c>
      <c r="AH2939" s="22">
        <v>0.985</v>
      </c>
      <c r="AI2939" s="22">
        <v>0.981</v>
      </c>
      <c r="AJ2939" s="22">
        <v>0.83</v>
      </c>
    </row>
    <row r="2940" s="5" customFormat="1" spans="1:36">
      <c r="A2940" s="11" t="s">
        <v>4236</v>
      </c>
      <c r="B2940" s="11">
        <v>755.4</v>
      </c>
      <c r="C2940" s="11">
        <v>1268.8</v>
      </c>
      <c r="D2940" s="11">
        <v>307.094</v>
      </c>
      <c r="E2940" s="11">
        <v>309.0999</v>
      </c>
      <c r="F2940" s="11">
        <v>146.0714</v>
      </c>
      <c r="G2940" s="11">
        <v>10675.5558421053</v>
      </c>
      <c r="H2940" s="11">
        <v>2</v>
      </c>
      <c r="I2940" s="11">
        <v>2</v>
      </c>
      <c r="J2940" s="11" t="s">
        <v>46</v>
      </c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11">
        <v>0</v>
      </c>
      <c r="Y2940" s="22">
        <v>1.142</v>
      </c>
      <c r="Z2940" s="22">
        <v>1.017</v>
      </c>
      <c r="AA2940" s="22">
        <v>0.7</v>
      </c>
      <c r="AB2940" s="22">
        <v>0.468</v>
      </c>
      <c r="AC2940" s="22">
        <v>1.086</v>
      </c>
      <c r="AD2940" s="22">
        <v>0.974</v>
      </c>
      <c r="AE2940" s="22">
        <v>0.673</v>
      </c>
      <c r="AF2940" s="22">
        <v>0.889</v>
      </c>
      <c r="AG2940" s="22">
        <v>1.042</v>
      </c>
      <c r="AH2940" s="22">
        <v>1.166</v>
      </c>
      <c r="AI2940" s="22">
        <v>0.864</v>
      </c>
      <c r="AJ2940" s="22">
        <v>1.011</v>
      </c>
    </row>
    <row r="2941" s="5" customFormat="1" spans="1:36">
      <c r="A2941" s="11" t="s">
        <v>4237</v>
      </c>
      <c r="B2941" s="11">
        <v>753.1</v>
      </c>
      <c r="C2941" s="11">
        <v>1269</v>
      </c>
      <c r="D2941" s="11">
        <v>713.3591</v>
      </c>
      <c r="E2941" s="11">
        <v>715.3659</v>
      </c>
      <c r="F2941" s="11">
        <v>479.3008</v>
      </c>
      <c r="G2941" s="11">
        <v>26849.11</v>
      </c>
      <c r="H2941" s="11">
        <v>1</v>
      </c>
      <c r="I2941" s="11">
        <v>1</v>
      </c>
      <c r="J2941" s="11" t="s">
        <v>50</v>
      </c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20">
        <v>4</v>
      </c>
      <c r="V2941" s="20">
        <v>27</v>
      </c>
      <c r="W2941" s="5"/>
      <c r="X2941" s="11">
        <v>0.1667</v>
      </c>
      <c r="Y2941" s="22">
        <v>1.478</v>
      </c>
      <c r="Z2941" s="22">
        <v>1.492</v>
      </c>
      <c r="AA2941" s="22">
        <v>1.371</v>
      </c>
      <c r="AB2941" s="22">
        <v>1.615</v>
      </c>
      <c r="AC2941" s="22">
        <v>0.569</v>
      </c>
      <c r="AD2941" s="22">
        <v>0.62</v>
      </c>
      <c r="AE2941" s="22">
        <v>1.044</v>
      </c>
      <c r="AF2941" s="22">
        <v>0.641</v>
      </c>
      <c r="AG2941" s="23">
        <v>0.5509</v>
      </c>
      <c r="AH2941" s="23">
        <v>0.9245</v>
      </c>
      <c r="AI2941" s="22">
        <v>0.636</v>
      </c>
      <c r="AJ2941" s="22">
        <v>1.058</v>
      </c>
    </row>
    <row r="2942" s="5" customFormat="1" spans="1:36">
      <c r="A2942" s="11" t="s">
        <v>4238</v>
      </c>
      <c r="B2942" s="11">
        <v>756.4</v>
      </c>
      <c r="C2942" s="11">
        <v>1269.3</v>
      </c>
      <c r="D2942" s="11">
        <v>400.0651</v>
      </c>
      <c r="E2942" s="11">
        <v>402.0715</v>
      </c>
      <c r="F2942" s="11">
        <v>166.0067</v>
      </c>
      <c r="G2942" s="11">
        <v>5840.09388888889</v>
      </c>
      <c r="H2942" s="11">
        <v>1</v>
      </c>
      <c r="I2942" s="11">
        <v>1</v>
      </c>
      <c r="J2942" s="11" t="s">
        <v>39</v>
      </c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20">
        <v>0</v>
      </c>
      <c r="V2942" s="20">
        <v>1</v>
      </c>
      <c r="W2942" s="5"/>
      <c r="X2942" s="11">
        <v>0</v>
      </c>
      <c r="Y2942" s="22">
        <v>0.698</v>
      </c>
      <c r="Z2942" s="22">
        <v>0.67</v>
      </c>
      <c r="AA2942" s="22">
        <v>0.817</v>
      </c>
      <c r="AB2942" s="22">
        <v>0.63</v>
      </c>
      <c r="AC2942" s="22">
        <v>1.227</v>
      </c>
      <c r="AD2942" s="22">
        <v>1.055</v>
      </c>
      <c r="AE2942" s="22">
        <v>0.897</v>
      </c>
      <c r="AF2942" s="22">
        <v>1.006</v>
      </c>
      <c r="AG2942" s="22">
        <v>0.84</v>
      </c>
      <c r="AH2942" s="22">
        <v>0.791</v>
      </c>
      <c r="AI2942" s="22">
        <v>1.076</v>
      </c>
      <c r="AJ2942" s="22">
        <v>0.808</v>
      </c>
    </row>
    <row r="2943" s="5" customFormat="1" spans="1:36">
      <c r="A2943" s="11" t="s">
        <v>4239</v>
      </c>
      <c r="B2943" s="11">
        <v>757.1</v>
      </c>
      <c r="C2943" s="11">
        <v>1271.9</v>
      </c>
      <c r="D2943" s="11">
        <v>301.0834</v>
      </c>
      <c r="E2943" s="11">
        <v>303.0894</v>
      </c>
      <c r="F2943" s="11">
        <v>134.0501</v>
      </c>
      <c r="G2943" s="11">
        <v>4642.83066666667</v>
      </c>
      <c r="H2943" s="11">
        <v>2</v>
      </c>
      <c r="I2943" s="11">
        <v>2</v>
      </c>
      <c r="J2943" s="11" t="s">
        <v>39</v>
      </c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20">
        <v>0</v>
      </c>
      <c r="V2943" s="20">
        <v>4</v>
      </c>
      <c r="W2943" s="5"/>
      <c r="X2943" s="11">
        <v>0</v>
      </c>
      <c r="Y2943" s="22">
        <v>1.27</v>
      </c>
      <c r="Z2943" s="22">
        <v>1.107</v>
      </c>
      <c r="AA2943" s="22">
        <v>0.988</v>
      </c>
      <c r="AB2943" s="22">
        <v>1.131</v>
      </c>
      <c r="AC2943" s="22">
        <v>1.007</v>
      </c>
      <c r="AD2943" s="22">
        <v>0.696</v>
      </c>
      <c r="AE2943" s="22">
        <v>0.774</v>
      </c>
      <c r="AF2943" s="22">
        <v>0.7</v>
      </c>
      <c r="AG2943" s="22">
        <v>1.269</v>
      </c>
      <c r="AH2943" s="22">
        <v>1.08</v>
      </c>
      <c r="AI2943" s="22">
        <v>1.034</v>
      </c>
      <c r="AJ2943" s="22">
        <v>0.857</v>
      </c>
    </row>
    <row r="2944" s="5" customFormat="1" spans="1:36">
      <c r="A2944" s="11" t="s">
        <v>4240</v>
      </c>
      <c r="B2944" s="11">
        <v>756.8</v>
      </c>
      <c r="C2944" s="11">
        <v>1272.3</v>
      </c>
      <c r="D2944" s="11">
        <v>297.0861</v>
      </c>
      <c r="E2944" s="11">
        <v>299.0931</v>
      </c>
      <c r="F2944" s="11">
        <v>126.0555</v>
      </c>
      <c r="G2944" s="11">
        <v>6892.7785</v>
      </c>
      <c r="H2944" s="11">
        <v>2</v>
      </c>
      <c r="I2944" s="11">
        <v>2</v>
      </c>
      <c r="J2944" s="11" t="s">
        <v>46</v>
      </c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11">
        <v>0</v>
      </c>
      <c r="Y2944" s="22">
        <v>0.62</v>
      </c>
      <c r="Z2944" s="22">
        <v>0.54</v>
      </c>
      <c r="AA2944" s="22">
        <v>0.755</v>
      </c>
      <c r="AB2944" s="22">
        <v>0.904</v>
      </c>
      <c r="AC2944" s="22">
        <v>0.888</v>
      </c>
      <c r="AD2944" s="22">
        <v>0.78</v>
      </c>
      <c r="AE2944" s="22">
        <v>0.978</v>
      </c>
      <c r="AF2944" s="22">
        <v>0.841</v>
      </c>
      <c r="AG2944" s="22">
        <v>0.977</v>
      </c>
      <c r="AH2944" s="22">
        <v>0.92</v>
      </c>
      <c r="AI2944" s="22">
        <v>0.87</v>
      </c>
      <c r="AJ2944" s="22">
        <v>0.823</v>
      </c>
    </row>
    <row r="2945" s="5" customFormat="1" spans="1:36">
      <c r="A2945" s="11" t="s">
        <v>4241</v>
      </c>
      <c r="B2945" s="11">
        <v>757.5</v>
      </c>
      <c r="C2945" s="11">
        <v>1273.9</v>
      </c>
      <c r="D2945" s="11">
        <v>328.117</v>
      </c>
      <c r="E2945" s="11">
        <v>330.1244</v>
      </c>
      <c r="F2945" s="11">
        <v>188.1173</v>
      </c>
      <c r="G2945" s="11">
        <v>37695.4071428571</v>
      </c>
      <c r="H2945" s="11">
        <v>2</v>
      </c>
      <c r="I2945" s="11">
        <v>2</v>
      </c>
      <c r="J2945" s="11" t="s">
        <v>50</v>
      </c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20">
        <v>3</v>
      </c>
      <c r="V2945" s="20">
        <v>24</v>
      </c>
      <c r="W2945" s="5"/>
      <c r="X2945" s="11">
        <v>0</v>
      </c>
      <c r="Y2945" s="22">
        <v>0.556</v>
      </c>
      <c r="Z2945" s="22">
        <v>0.507</v>
      </c>
      <c r="AA2945" s="22">
        <v>0.516</v>
      </c>
      <c r="AB2945" s="22">
        <v>0.501</v>
      </c>
      <c r="AC2945" s="22">
        <v>1.734</v>
      </c>
      <c r="AD2945" s="22">
        <v>0.98</v>
      </c>
      <c r="AE2945" s="22">
        <v>0.797</v>
      </c>
      <c r="AF2945" s="22">
        <v>1.478</v>
      </c>
      <c r="AG2945" s="22">
        <v>0.883</v>
      </c>
      <c r="AH2945" s="22">
        <v>0.984</v>
      </c>
      <c r="AI2945" s="22">
        <v>0.822</v>
      </c>
      <c r="AJ2945" s="22">
        <v>1.033</v>
      </c>
    </row>
    <row r="2946" s="5" customFormat="1" spans="1:36">
      <c r="A2946" s="11" t="s">
        <v>4242</v>
      </c>
      <c r="B2946" s="11">
        <v>757.5</v>
      </c>
      <c r="C2946" s="11">
        <v>1275.4</v>
      </c>
      <c r="D2946" s="11">
        <v>577.1907</v>
      </c>
      <c r="E2946" s="11">
        <v>581.2047</v>
      </c>
      <c r="F2946" s="11">
        <v>110.0814</v>
      </c>
      <c r="G2946" s="11">
        <v>30072.8672142857</v>
      </c>
      <c r="H2946" s="11">
        <v>1</v>
      </c>
      <c r="I2946" s="11">
        <v>2</v>
      </c>
      <c r="J2946" s="11" t="s">
        <v>46</v>
      </c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11">
        <v>0</v>
      </c>
      <c r="Y2946" s="22">
        <v>0.276</v>
      </c>
      <c r="Z2946" s="22">
        <v>0.424</v>
      </c>
      <c r="AA2946" s="22">
        <v>0.38</v>
      </c>
      <c r="AB2946" s="22">
        <v>0.34</v>
      </c>
      <c r="AC2946" s="22">
        <v>1.538</v>
      </c>
      <c r="AD2946" s="22">
        <v>2.033</v>
      </c>
      <c r="AE2946" s="22">
        <v>1.226</v>
      </c>
      <c r="AF2946" s="22">
        <v>2.02</v>
      </c>
      <c r="AG2946" s="22">
        <v>1.053</v>
      </c>
      <c r="AH2946" s="22">
        <v>1.023</v>
      </c>
      <c r="AI2946" s="22">
        <v>1.081</v>
      </c>
      <c r="AJ2946" s="22">
        <v>1.111</v>
      </c>
    </row>
    <row r="2947" s="5" customFormat="1" spans="1:36">
      <c r="A2947" s="11" t="s">
        <v>4243</v>
      </c>
      <c r="B2947" s="11">
        <v>757.5</v>
      </c>
      <c r="C2947" s="11">
        <v>1277.3</v>
      </c>
      <c r="D2947" s="11">
        <v>349.1581</v>
      </c>
      <c r="E2947" s="11">
        <v>351.1647</v>
      </c>
      <c r="F2947" s="11">
        <v>115.0997</v>
      </c>
      <c r="G2947" s="11">
        <v>44239.972173913</v>
      </c>
      <c r="H2947" s="11">
        <v>1</v>
      </c>
      <c r="I2947" s="11">
        <v>1</v>
      </c>
      <c r="J2947" s="11" t="s">
        <v>39</v>
      </c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20">
        <v>0</v>
      </c>
      <c r="V2947" s="20">
        <v>21</v>
      </c>
      <c r="W2947" s="5"/>
      <c r="X2947" s="11">
        <v>0</v>
      </c>
      <c r="Y2947" s="22">
        <v>0.791</v>
      </c>
      <c r="Z2947" s="22">
        <v>0.77</v>
      </c>
      <c r="AA2947" s="22">
        <v>0.747</v>
      </c>
      <c r="AB2947" s="22">
        <v>0.822</v>
      </c>
      <c r="AC2947" s="22">
        <v>1.287</v>
      </c>
      <c r="AD2947" s="22">
        <v>1.081</v>
      </c>
      <c r="AE2947" s="22">
        <v>1.041</v>
      </c>
      <c r="AF2947" s="22">
        <v>1.209</v>
      </c>
      <c r="AG2947" s="22">
        <v>0.949</v>
      </c>
      <c r="AH2947" s="22">
        <v>0.91</v>
      </c>
      <c r="AI2947" s="22">
        <v>1.014</v>
      </c>
      <c r="AJ2947" s="22">
        <v>0.991</v>
      </c>
    </row>
    <row r="2948" s="5" customFormat="1" spans="1:36">
      <c r="A2948" s="11" t="s">
        <v>4244</v>
      </c>
      <c r="B2948" s="11">
        <v>757.5</v>
      </c>
      <c r="C2948" s="11">
        <v>1277.5</v>
      </c>
      <c r="D2948" s="11">
        <v>317.1322</v>
      </c>
      <c r="E2948" s="11">
        <v>319.1388</v>
      </c>
      <c r="F2948" s="11">
        <v>83.0739</v>
      </c>
      <c r="G2948" s="11">
        <v>343623.89826087</v>
      </c>
      <c r="H2948" s="11">
        <v>1</v>
      </c>
      <c r="I2948" s="11">
        <v>1</v>
      </c>
      <c r="J2948" s="11" t="s">
        <v>39</v>
      </c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20">
        <v>0</v>
      </c>
      <c r="V2948" s="20">
        <v>2</v>
      </c>
      <c r="W2948" s="5"/>
      <c r="X2948" s="11">
        <v>0</v>
      </c>
      <c r="Y2948" s="22">
        <v>0.812</v>
      </c>
      <c r="Z2948" s="22">
        <v>0.881</v>
      </c>
      <c r="AA2948" s="22">
        <v>0.791</v>
      </c>
      <c r="AB2948" s="22">
        <v>0.769</v>
      </c>
      <c r="AC2948" s="22">
        <v>1.313</v>
      </c>
      <c r="AD2948" s="22">
        <v>1.181</v>
      </c>
      <c r="AE2948" s="22">
        <v>1.133</v>
      </c>
      <c r="AF2948" s="22">
        <v>1.171</v>
      </c>
      <c r="AG2948" s="22">
        <v>1.011</v>
      </c>
      <c r="AH2948" s="22">
        <v>1.049</v>
      </c>
      <c r="AI2948" s="22">
        <v>1.062</v>
      </c>
      <c r="AJ2948" s="22">
        <v>1.044</v>
      </c>
    </row>
    <row r="2949" s="5" customFormat="1" spans="1:36">
      <c r="A2949" s="11" t="s">
        <v>4245</v>
      </c>
      <c r="B2949" s="11">
        <v>759.5</v>
      </c>
      <c r="C2949" s="11">
        <v>1277.6</v>
      </c>
      <c r="D2949" s="11">
        <v>685.3278</v>
      </c>
      <c r="E2949" s="11">
        <v>687.3367</v>
      </c>
      <c r="F2949" s="11">
        <v>451.2694</v>
      </c>
      <c r="G2949" s="11">
        <v>8536.659</v>
      </c>
      <c r="H2949" s="11">
        <v>1</v>
      </c>
      <c r="I2949" s="11">
        <v>1</v>
      </c>
      <c r="J2949" s="11" t="s">
        <v>50</v>
      </c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20">
        <v>2</v>
      </c>
      <c r="V2949" s="20">
        <v>24</v>
      </c>
      <c r="W2949" s="5"/>
      <c r="X2949" s="11">
        <v>0.25</v>
      </c>
      <c r="Y2949" s="23">
        <v>0.5054</v>
      </c>
      <c r="Z2949" s="22">
        <v>0.525</v>
      </c>
      <c r="AA2949" s="22">
        <v>0.535</v>
      </c>
      <c r="AB2949" s="22">
        <v>1.182</v>
      </c>
      <c r="AC2949" s="22">
        <v>0.327</v>
      </c>
      <c r="AD2949" s="22">
        <v>0.236</v>
      </c>
      <c r="AE2949" s="22">
        <v>0.241</v>
      </c>
      <c r="AF2949" s="22">
        <v>0.332</v>
      </c>
      <c r="AG2949" s="23">
        <v>0.648</v>
      </c>
      <c r="AH2949" s="23">
        <v>0.5722</v>
      </c>
      <c r="AI2949" s="22">
        <v>0.903</v>
      </c>
      <c r="AJ2949" s="22">
        <v>0.728</v>
      </c>
    </row>
    <row r="2950" s="5" customFormat="1" spans="1:36">
      <c r="A2950" s="11" t="s">
        <v>4246</v>
      </c>
      <c r="B2950" s="11">
        <v>758.2</v>
      </c>
      <c r="C2950" s="11">
        <v>1278</v>
      </c>
      <c r="D2950" s="11">
        <v>668.2574</v>
      </c>
      <c r="E2950" s="11">
        <v>672.2685</v>
      </c>
      <c r="F2950" s="11">
        <v>201.1481</v>
      </c>
      <c r="G2950" s="11">
        <v>9095.13733333333</v>
      </c>
      <c r="H2950" s="11">
        <v>1</v>
      </c>
      <c r="I2950" s="11">
        <v>2</v>
      </c>
      <c r="J2950" s="11" t="s">
        <v>39</v>
      </c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20">
        <v>0</v>
      </c>
      <c r="V2950" s="20">
        <v>3</v>
      </c>
      <c r="W2950" s="5"/>
      <c r="X2950" s="11">
        <v>0.0417</v>
      </c>
      <c r="Y2950" s="22">
        <v>0.455</v>
      </c>
      <c r="Z2950" s="22">
        <v>0.545</v>
      </c>
      <c r="AA2950" s="22">
        <v>0.624</v>
      </c>
      <c r="AB2950" s="23">
        <v>0.6883</v>
      </c>
      <c r="AC2950" s="22">
        <v>1.581</v>
      </c>
      <c r="AD2950" s="22">
        <v>1.277</v>
      </c>
      <c r="AE2950" s="22">
        <v>0.923</v>
      </c>
      <c r="AF2950" s="22">
        <v>1.787</v>
      </c>
      <c r="AG2950" s="22">
        <v>1.14</v>
      </c>
      <c r="AH2950" s="22">
        <v>1.088</v>
      </c>
      <c r="AI2950" s="22">
        <v>1.054</v>
      </c>
      <c r="AJ2950" s="22">
        <v>0.957</v>
      </c>
    </row>
    <row r="2951" s="5" customFormat="1" spans="1:36">
      <c r="A2951" s="11" t="s">
        <v>4247</v>
      </c>
      <c r="B2951" s="11">
        <v>757.5</v>
      </c>
      <c r="C2951" s="11">
        <v>1278.1</v>
      </c>
      <c r="D2951" s="11">
        <v>573.22</v>
      </c>
      <c r="E2951" s="11">
        <v>577.2333</v>
      </c>
      <c r="F2951" s="11">
        <v>106.1106</v>
      </c>
      <c r="G2951" s="11">
        <v>64695.7816666667</v>
      </c>
      <c r="H2951" s="11">
        <v>1</v>
      </c>
      <c r="I2951" s="11">
        <v>2</v>
      </c>
      <c r="J2951" s="11" t="s">
        <v>39</v>
      </c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20">
        <v>0</v>
      </c>
      <c r="V2951" s="20">
        <v>1</v>
      </c>
      <c r="W2951" s="5"/>
      <c r="X2951" s="11">
        <v>0</v>
      </c>
      <c r="Y2951" s="22">
        <v>0.6</v>
      </c>
      <c r="Z2951" s="22">
        <v>0.513</v>
      </c>
      <c r="AA2951" s="22">
        <v>0.51</v>
      </c>
      <c r="AB2951" s="22">
        <v>0.496</v>
      </c>
      <c r="AC2951" s="22">
        <v>0.804</v>
      </c>
      <c r="AD2951" s="22">
        <v>0.871</v>
      </c>
      <c r="AE2951" s="22">
        <v>0.935</v>
      </c>
      <c r="AF2951" s="22">
        <v>0.791</v>
      </c>
      <c r="AG2951" s="22">
        <v>1.02</v>
      </c>
      <c r="AH2951" s="22">
        <v>1.001</v>
      </c>
      <c r="AI2951" s="22">
        <v>0.98</v>
      </c>
      <c r="AJ2951" s="22">
        <v>0.987</v>
      </c>
    </row>
    <row r="2952" s="5" customFormat="1" spans="1:36">
      <c r="A2952" s="11" t="s">
        <v>4248</v>
      </c>
      <c r="B2952" s="11">
        <v>757.5</v>
      </c>
      <c r="C2952" s="11">
        <v>1278.1</v>
      </c>
      <c r="D2952" s="11">
        <v>528.1621</v>
      </c>
      <c r="E2952" s="11">
        <v>532.1755</v>
      </c>
      <c r="F2952" s="11">
        <v>61.0527</v>
      </c>
      <c r="G2952" s="11">
        <v>46752.694</v>
      </c>
      <c r="H2952" s="11">
        <v>1</v>
      </c>
      <c r="I2952" s="11">
        <v>2</v>
      </c>
      <c r="J2952" s="11" t="s">
        <v>50</v>
      </c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20">
        <v>1</v>
      </c>
      <c r="V2952" s="20">
        <v>15</v>
      </c>
      <c r="W2952" s="5"/>
      <c r="X2952" s="11">
        <v>0</v>
      </c>
      <c r="Y2952" s="22">
        <v>0.626</v>
      </c>
      <c r="Z2952" s="22">
        <v>0.542</v>
      </c>
      <c r="AA2952" s="22">
        <v>0.537</v>
      </c>
      <c r="AB2952" s="22">
        <v>0.534</v>
      </c>
      <c r="AC2952" s="22">
        <v>0.943</v>
      </c>
      <c r="AD2952" s="22">
        <v>0.874</v>
      </c>
      <c r="AE2952" s="22">
        <v>1.026</v>
      </c>
      <c r="AF2952" s="22">
        <v>0.837</v>
      </c>
      <c r="AG2952" s="22">
        <v>1.066</v>
      </c>
      <c r="AH2952" s="22">
        <v>1.075</v>
      </c>
      <c r="AI2952" s="22">
        <v>1.062</v>
      </c>
      <c r="AJ2952" s="22">
        <v>1.035</v>
      </c>
    </row>
    <row r="2953" s="5" customFormat="1" spans="1:36">
      <c r="A2953" s="11" t="s">
        <v>4249</v>
      </c>
      <c r="B2953" s="11">
        <v>758.4</v>
      </c>
      <c r="C2953" s="11">
        <v>1278.3</v>
      </c>
      <c r="D2953" s="11">
        <v>264.5852</v>
      </c>
      <c r="E2953" s="11">
        <v>266.5918</v>
      </c>
      <c r="F2953" s="11">
        <v>61.0537</v>
      </c>
      <c r="G2953" s="11">
        <v>56393.4877777778</v>
      </c>
      <c r="H2953" s="11">
        <v>2</v>
      </c>
      <c r="I2953" s="11">
        <v>2</v>
      </c>
      <c r="J2953" s="11" t="s">
        <v>46</v>
      </c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11">
        <v>0</v>
      </c>
      <c r="Y2953" s="22">
        <v>0.529</v>
      </c>
      <c r="Z2953" s="22">
        <v>0.515</v>
      </c>
      <c r="AA2953" s="22">
        <v>0.543</v>
      </c>
      <c r="AB2953" s="22">
        <v>0.54</v>
      </c>
      <c r="AC2953" s="22">
        <v>0.891</v>
      </c>
      <c r="AD2953" s="22">
        <v>0.901</v>
      </c>
      <c r="AE2953" s="22">
        <v>1.003</v>
      </c>
      <c r="AF2953" s="22">
        <v>0.863</v>
      </c>
      <c r="AG2953" s="22">
        <v>0.968</v>
      </c>
      <c r="AH2953" s="22">
        <v>1.119</v>
      </c>
      <c r="AI2953" s="22">
        <v>0.869</v>
      </c>
      <c r="AJ2953" s="22">
        <v>0.923</v>
      </c>
    </row>
    <row r="2954" s="5" customFormat="1" spans="1:36">
      <c r="A2954" s="11" t="s">
        <v>4250</v>
      </c>
      <c r="B2954" s="11">
        <v>758.4</v>
      </c>
      <c r="C2954" s="11">
        <v>1278.6</v>
      </c>
      <c r="D2954" s="11">
        <v>568.1177</v>
      </c>
      <c r="E2954" s="11">
        <v>572.1313</v>
      </c>
      <c r="F2954" s="11">
        <v>101.0083</v>
      </c>
      <c r="G2954" s="11">
        <v>11396.5039090909</v>
      </c>
      <c r="H2954" s="11">
        <v>1</v>
      </c>
      <c r="I2954" s="11">
        <v>2</v>
      </c>
      <c r="J2954" s="11" t="s">
        <v>46</v>
      </c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11">
        <v>0</v>
      </c>
      <c r="Y2954" s="22">
        <v>0.719</v>
      </c>
      <c r="Z2954" s="22">
        <v>0.49</v>
      </c>
      <c r="AA2954" s="22">
        <v>0.554</v>
      </c>
      <c r="AB2954" s="22">
        <v>0.459</v>
      </c>
      <c r="AC2954" s="22">
        <v>0.919</v>
      </c>
      <c r="AD2954" s="22">
        <v>1.008</v>
      </c>
      <c r="AE2954" s="22">
        <v>0.979</v>
      </c>
      <c r="AF2954" s="22">
        <v>0.889</v>
      </c>
      <c r="AG2954" s="22">
        <v>1.152</v>
      </c>
      <c r="AH2954" s="22">
        <v>1.004</v>
      </c>
      <c r="AI2954" s="22">
        <v>1.094</v>
      </c>
      <c r="AJ2954" s="22">
        <v>1.186</v>
      </c>
    </row>
    <row r="2955" s="5" customFormat="1" spans="1:36">
      <c r="A2955" s="11" t="s">
        <v>4251</v>
      </c>
      <c r="B2955" s="11">
        <v>758.4</v>
      </c>
      <c r="C2955" s="11">
        <v>1278.6</v>
      </c>
      <c r="D2955" s="11">
        <v>664.1192</v>
      </c>
      <c r="E2955" s="11">
        <v>668.1325</v>
      </c>
      <c r="F2955" s="11">
        <v>197.0098</v>
      </c>
      <c r="G2955" s="11">
        <v>5579.90825</v>
      </c>
      <c r="H2955" s="11">
        <v>1</v>
      </c>
      <c r="I2955" s="11">
        <v>2</v>
      </c>
      <c r="J2955" s="11" t="s">
        <v>39</v>
      </c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20">
        <v>0</v>
      </c>
      <c r="V2955" s="20">
        <v>11</v>
      </c>
      <c r="W2955" s="5"/>
      <c r="X2955" s="11">
        <v>0</v>
      </c>
      <c r="Y2955" s="22">
        <v>1.608</v>
      </c>
      <c r="Z2955" s="22">
        <v>1.283</v>
      </c>
      <c r="AA2955" s="22">
        <v>1.291</v>
      </c>
      <c r="AB2955" s="22">
        <v>1.481</v>
      </c>
      <c r="AC2955" s="22">
        <v>0.702</v>
      </c>
      <c r="AD2955" s="22">
        <v>0.786</v>
      </c>
      <c r="AE2955" s="22">
        <v>1.294</v>
      </c>
      <c r="AF2955" s="22">
        <v>0.613</v>
      </c>
      <c r="AG2955" s="22">
        <v>1.369</v>
      </c>
      <c r="AH2955" s="22">
        <v>0.858</v>
      </c>
      <c r="AI2955" s="22">
        <v>0.893</v>
      </c>
      <c r="AJ2955" s="22">
        <v>1.074</v>
      </c>
    </row>
    <row r="2956" s="5" customFormat="1" spans="1:36">
      <c r="A2956" s="11" t="s">
        <v>4252</v>
      </c>
      <c r="B2956" s="11">
        <v>757.9</v>
      </c>
      <c r="C2956" s="11">
        <v>1279.6</v>
      </c>
      <c r="D2956" s="11">
        <v>566.1183</v>
      </c>
      <c r="E2956" s="11">
        <v>570.1315</v>
      </c>
      <c r="F2956" s="11">
        <v>99.0089</v>
      </c>
      <c r="G2956" s="11">
        <v>55547.3666666667</v>
      </c>
      <c r="H2956" s="11">
        <v>1</v>
      </c>
      <c r="I2956" s="11">
        <v>2</v>
      </c>
      <c r="J2956" s="11" t="s">
        <v>46</v>
      </c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11">
        <v>0</v>
      </c>
      <c r="Y2956" s="22">
        <v>0.617</v>
      </c>
      <c r="Z2956" s="22">
        <v>0.566</v>
      </c>
      <c r="AA2956" s="22">
        <v>0.506</v>
      </c>
      <c r="AB2956" s="22">
        <v>0.492</v>
      </c>
      <c r="AC2956" s="22">
        <v>0.885</v>
      </c>
      <c r="AD2956" s="22">
        <v>0.807</v>
      </c>
      <c r="AE2956" s="22">
        <v>1.02</v>
      </c>
      <c r="AF2956" s="22">
        <v>0.862</v>
      </c>
      <c r="AG2956" s="22">
        <v>0.97</v>
      </c>
      <c r="AH2956" s="22">
        <v>1.025</v>
      </c>
      <c r="AI2956" s="22">
        <v>0.996</v>
      </c>
      <c r="AJ2956" s="22">
        <v>1.006</v>
      </c>
    </row>
    <row r="2957" s="5" customFormat="1" spans="1:36">
      <c r="A2957" s="11" t="s">
        <v>4253</v>
      </c>
      <c r="B2957" s="11">
        <v>758.9</v>
      </c>
      <c r="C2957" s="11">
        <v>1280.1</v>
      </c>
      <c r="D2957" s="11">
        <v>265.5855</v>
      </c>
      <c r="E2957" s="11">
        <v>267.5916</v>
      </c>
      <c r="F2957" s="11">
        <v>63.0542</v>
      </c>
      <c r="G2957" s="11">
        <v>6714.91925</v>
      </c>
      <c r="H2957" s="11">
        <v>2</v>
      </c>
      <c r="I2957" s="11">
        <v>2</v>
      </c>
      <c r="J2957" s="11" t="s">
        <v>46</v>
      </c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11">
        <v>0</v>
      </c>
      <c r="Y2957" s="22">
        <v>0.703</v>
      </c>
      <c r="Z2957" s="22">
        <v>0.71</v>
      </c>
      <c r="AA2957" s="22">
        <v>0.465</v>
      </c>
      <c r="AB2957" s="22">
        <v>0.739</v>
      </c>
      <c r="AC2957" s="22">
        <v>0.87</v>
      </c>
      <c r="AD2957" s="22">
        <v>1.178</v>
      </c>
      <c r="AE2957" s="22">
        <v>0.962</v>
      </c>
      <c r="AF2957" s="22">
        <v>0.915</v>
      </c>
      <c r="AG2957" s="22">
        <v>1.208</v>
      </c>
      <c r="AH2957" s="22">
        <v>1.263</v>
      </c>
      <c r="AI2957" s="22">
        <v>0.894</v>
      </c>
      <c r="AJ2957" s="22">
        <v>1.285</v>
      </c>
    </row>
    <row r="2958" s="5" customFormat="1" spans="1:36">
      <c r="A2958" s="11" t="s">
        <v>4254</v>
      </c>
      <c r="B2958" s="11">
        <v>759.4</v>
      </c>
      <c r="C2958" s="11">
        <v>1280.1</v>
      </c>
      <c r="D2958" s="11">
        <v>648.145</v>
      </c>
      <c r="E2958" s="11">
        <v>652.1582</v>
      </c>
      <c r="F2958" s="11">
        <v>181.0356</v>
      </c>
      <c r="G2958" s="11">
        <v>23220.2757</v>
      </c>
      <c r="H2958" s="11">
        <v>1</v>
      </c>
      <c r="I2958" s="11">
        <v>2</v>
      </c>
      <c r="J2958" s="11" t="s">
        <v>46</v>
      </c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11">
        <v>0</v>
      </c>
      <c r="Y2958" s="22">
        <v>1.613</v>
      </c>
      <c r="Z2958" s="22">
        <v>1.315</v>
      </c>
      <c r="AA2958" s="22">
        <v>1.268</v>
      </c>
      <c r="AB2958" s="22">
        <v>1.757</v>
      </c>
      <c r="AC2958" s="22">
        <v>0.672</v>
      </c>
      <c r="AD2958" s="22">
        <v>0.92</v>
      </c>
      <c r="AE2958" s="22">
        <v>1.326</v>
      </c>
      <c r="AF2958" s="22">
        <v>0.653</v>
      </c>
      <c r="AG2958" s="22">
        <v>0.974</v>
      </c>
      <c r="AH2958" s="22">
        <v>1.042</v>
      </c>
      <c r="AI2958" s="22">
        <v>1.043</v>
      </c>
      <c r="AJ2958" s="22">
        <v>1.076</v>
      </c>
    </row>
    <row r="2959" s="5" customFormat="1" spans="1:36">
      <c r="A2959" s="11" t="s">
        <v>4255</v>
      </c>
      <c r="B2959" s="11">
        <v>758.1</v>
      </c>
      <c r="C2959" s="11">
        <v>1280.2</v>
      </c>
      <c r="D2959" s="11">
        <v>690.2392</v>
      </c>
      <c r="E2959" s="11">
        <v>694.2521</v>
      </c>
      <c r="F2959" s="11">
        <v>223.1298</v>
      </c>
      <c r="G2959" s="11">
        <v>30752.666</v>
      </c>
      <c r="H2959" s="11">
        <v>1</v>
      </c>
      <c r="I2959" s="11">
        <v>2</v>
      </c>
      <c r="J2959" s="11" t="s">
        <v>46</v>
      </c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11">
        <v>0</v>
      </c>
      <c r="Y2959" s="22">
        <v>0.505</v>
      </c>
      <c r="Z2959" s="22">
        <v>0.493</v>
      </c>
      <c r="AA2959" s="22">
        <v>0.697</v>
      </c>
      <c r="AB2959" s="22">
        <v>0.395</v>
      </c>
      <c r="AC2959" s="22">
        <v>2.166</v>
      </c>
      <c r="AD2959" s="22">
        <v>1.504</v>
      </c>
      <c r="AE2959" s="22">
        <v>1.131</v>
      </c>
      <c r="AF2959" s="22">
        <v>2.436</v>
      </c>
      <c r="AG2959" s="22">
        <v>1.215</v>
      </c>
      <c r="AH2959" s="22">
        <v>1.203</v>
      </c>
      <c r="AI2959" s="22">
        <v>1.222</v>
      </c>
      <c r="AJ2959" s="22">
        <v>1.166</v>
      </c>
    </row>
    <row r="2960" s="5" customFormat="1" spans="1:36">
      <c r="A2960" s="11" t="s">
        <v>4256</v>
      </c>
      <c r="B2960" s="11">
        <v>759.4</v>
      </c>
      <c r="C2960" s="11">
        <v>1280.2</v>
      </c>
      <c r="D2960" s="11">
        <v>598.2027</v>
      </c>
      <c r="E2960" s="11">
        <v>602.217</v>
      </c>
      <c r="F2960" s="11">
        <v>131.0934</v>
      </c>
      <c r="G2960" s="11">
        <v>8070.75085714286</v>
      </c>
      <c r="H2960" s="11">
        <v>1</v>
      </c>
      <c r="I2960" s="11">
        <v>2</v>
      </c>
      <c r="J2960" s="11" t="s">
        <v>50</v>
      </c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20">
        <v>6</v>
      </c>
      <c r="V2960" s="20">
        <v>36</v>
      </c>
      <c r="W2960" s="5"/>
      <c r="X2960" s="11">
        <v>0</v>
      </c>
      <c r="Y2960" s="22">
        <v>0.842</v>
      </c>
      <c r="Z2960" s="22">
        <v>0.929</v>
      </c>
      <c r="AA2960" s="22">
        <v>0.992</v>
      </c>
      <c r="AB2960" s="22">
        <v>0.944</v>
      </c>
      <c r="AC2960" s="22">
        <v>1.673</v>
      </c>
      <c r="AD2960" s="22">
        <v>1.396</v>
      </c>
      <c r="AE2960" s="22">
        <v>1.335</v>
      </c>
      <c r="AF2960" s="22">
        <v>1.384</v>
      </c>
      <c r="AG2960" s="22">
        <v>1.186</v>
      </c>
      <c r="AH2960" s="22">
        <v>1.426</v>
      </c>
      <c r="AI2960" s="22">
        <v>1.283</v>
      </c>
      <c r="AJ2960" s="22">
        <v>1.534</v>
      </c>
    </row>
    <row r="2961" s="5" customFormat="1" spans="1:36">
      <c r="A2961" s="11" t="s">
        <v>4257</v>
      </c>
      <c r="B2961" s="11">
        <v>757.5</v>
      </c>
      <c r="C2961" s="11">
        <v>1280.3</v>
      </c>
      <c r="D2961" s="11">
        <v>624.2601</v>
      </c>
      <c r="E2961" s="11">
        <v>626.2665</v>
      </c>
      <c r="F2961" s="11">
        <v>390.2018</v>
      </c>
      <c r="G2961" s="11">
        <v>31853.8063636364</v>
      </c>
      <c r="H2961" s="11">
        <v>1</v>
      </c>
      <c r="I2961" s="11">
        <v>1</v>
      </c>
      <c r="J2961" s="11" t="s">
        <v>39</v>
      </c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20">
        <v>0</v>
      </c>
      <c r="V2961" s="20">
        <v>14</v>
      </c>
      <c r="W2961" s="5"/>
      <c r="X2961" s="11">
        <v>0</v>
      </c>
      <c r="Y2961" s="22">
        <v>1.223</v>
      </c>
      <c r="Z2961" s="22">
        <v>1.233</v>
      </c>
      <c r="AA2961" s="22">
        <v>1.217</v>
      </c>
      <c r="AB2961" s="22">
        <v>1.243</v>
      </c>
      <c r="AC2961" s="22">
        <v>1.136</v>
      </c>
      <c r="AD2961" s="22">
        <v>1.2</v>
      </c>
      <c r="AE2961" s="22">
        <v>1.278</v>
      </c>
      <c r="AF2961" s="22">
        <v>1.082</v>
      </c>
      <c r="AG2961" s="22">
        <v>1.518</v>
      </c>
      <c r="AH2961" s="22">
        <v>1.622</v>
      </c>
      <c r="AI2961" s="22">
        <v>1.34</v>
      </c>
      <c r="AJ2961" s="22">
        <v>1.329</v>
      </c>
    </row>
    <row r="2962" s="5" customFormat="1" ht="24.85" spans="1:36">
      <c r="A2962" s="11" t="s">
        <v>4258</v>
      </c>
      <c r="B2962" s="11">
        <v>759.1</v>
      </c>
      <c r="C2962" s="11">
        <v>1283.2</v>
      </c>
      <c r="D2962" s="11">
        <v>706.2134</v>
      </c>
      <c r="E2962" s="11">
        <v>710.2263</v>
      </c>
      <c r="F2962" s="11">
        <v>239.1041</v>
      </c>
      <c r="G2962" s="11">
        <v>4897.61466666667</v>
      </c>
      <c r="H2962" s="11">
        <v>1</v>
      </c>
      <c r="I2962" s="11">
        <v>2</v>
      </c>
      <c r="J2962" s="11" t="s">
        <v>41</v>
      </c>
      <c r="K2962" s="5"/>
      <c r="L2962" s="5"/>
      <c r="M2962" s="5"/>
      <c r="N2962" s="5"/>
      <c r="O2962" s="5"/>
      <c r="P2962" s="11" t="s">
        <v>4259</v>
      </c>
      <c r="Q2962" s="11" t="s">
        <v>4260</v>
      </c>
      <c r="R2962" s="11" t="s">
        <v>4261</v>
      </c>
      <c r="S2962" s="11">
        <v>3.19</v>
      </c>
      <c r="T2962" s="11">
        <v>172.4</v>
      </c>
      <c r="U2962" s="5"/>
      <c r="V2962" s="5"/>
      <c r="W2962" s="5"/>
      <c r="X2962" s="11">
        <v>0</v>
      </c>
      <c r="Y2962" s="22">
        <v>1.018</v>
      </c>
      <c r="Z2962" s="22">
        <v>1.247</v>
      </c>
      <c r="AA2962" s="22">
        <v>0.909</v>
      </c>
      <c r="AB2962" s="22">
        <v>0.886</v>
      </c>
      <c r="AC2962" s="22">
        <v>2.168</v>
      </c>
      <c r="AD2962" s="22">
        <v>1.527</v>
      </c>
      <c r="AE2962" s="22">
        <v>1.24</v>
      </c>
      <c r="AF2962" s="22">
        <v>2.335</v>
      </c>
      <c r="AG2962" s="22">
        <v>1.15</v>
      </c>
      <c r="AH2962" s="22">
        <v>1.328</v>
      </c>
      <c r="AI2962" s="22">
        <v>1.304</v>
      </c>
      <c r="AJ2962" s="22">
        <v>1.17</v>
      </c>
    </row>
    <row r="2963" s="5" customFormat="1" spans="1:36">
      <c r="A2963" s="11" t="s">
        <v>4262</v>
      </c>
      <c r="B2963" s="11">
        <v>759.5</v>
      </c>
      <c r="C2963" s="11">
        <v>1286.7</v>
      </c>
      <c r="D2963" s="11">
        <v>321.1092</v>
      </c>
      <c r="E2963" s="11">
        <v>323.1153</v>
      </c>
      <c r="F2963" s="11">
        <v>174.1017</v>
      </c>
      <c r="G2963" s="11">
        <v>7904.089</v>
      </c>
      <c r="H2963" s="11">
        <v>2</v>
      </c>
      <c r="I2963" s="11">
        <v>2</v>
      </c>
      <c r="J2963" s="11" t="s">
        <v>50</v>
      </c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20">
        <v>1</v>
      </c>
      <c r="V2963" s="20">
        <v>35</v>
      </c>
      <c r="W2963" s="5"/>
      <c r="X2963" s="11">
        <v>0</v>
      </c>
      <c r="Y2963" s="22">
        <v>0.969</v>
      </c>
      <c r="Z2963" s="22">
        <v>0.954</v>
      </c>
      <c r="AA2963" s="22">
        <v>0.704</v>
      </c>
      <c r="AB2963" s="22">
        <v>0.982</v>
      </c>
      <c r="AC2963" s="22">
        <v>0.825</v>
      </c>
      <c r="AD2963" s="22">
        <v>0.968</v>
      </c>
      <c r="AE2963" s="22">
        <v>1.282</v>
      </c>
      <c r="AF2963" s="22">
        <v>0.905</v>
      </c>
      <c r="AG2963" s="22">
        <v>1.082</v>
      </c>
      <c r="AH2963" s="22">
        <v>0.984</v>
      </c>
      <c r="AI2963" s="22">
        <v>0.931</v>
      </c>
      <c r="AJ2963" s="22">
        <v>0.903</v>
      </c>
    </row>
    <row r="2964" s="5" customFormat="1" spans="1:36">
      <c r="A2964" s="11" t="s">
        <v>4263</v>
      </c>
      <c r="B2964" s="11">
        <v>759.5</v>
      </c>
      <c r="C2964" s="11">
        <v>1290.4</v>
      </c>
      <c r="D2964" s="11">
        <v>366.1012</v>
      </c>
      <c r="E2964" s="11">
        <v>368.1062</v>
      </c>
      <c r="F2964" s="11">
        <v>132.0428</v>
      </c>
      <c r="G2964" s="11">
        <v>750303.641666667</v>
      </c>
      <c r="H2964" s="11">
        <v>1</v>
      </c>
      <c r="I2964" s="11">
        <v>1</v>
      </c>
      <c r="J2964" s="11" t="s">
        <v>50</v>
      </c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20">
        <v>7</v>
      </c>
      <c r="V2964" s="20">
        <v>69</v>
      </c>
      <c r="W2964" s="5"/>
      <c r="X2964" s="11">
        <v>0</v>
      </c>
      <c r="Y2964" s="22">
        <v>0.779</v>
      </c>
      <c r="Z2964" s="22">
        <v>0.786</v>
      </c>
      <c r="AA2964" s="22">
        <v>0.837</v>
      </c>
      <c r="AB2964" s="22">
        <v>0.755</v>
      </c>
      <c r="AC2964" s="22">
        <v>0.584</v>
      </c>
      <c r="AD2964" s="22">
        <v>0.619</v>
      </c>
      <c r="AE2964" s="22">
        <v>0.804</v>
      </c>
      <c r="AF2964" s="22">
        <v>0.625</v>
      </c>
      <c r="AG2964" s="22">
        <v>0.662</v>
      </c>
      <c r="AH2964" s="22">
        <v>0.664</v>
      </c>
      <c r="AI2964" s="22">
        <v>0.663</v>
      </c>
      <c r="AJ2964" s="22">
        <v>0.677</v>
      </c>
    </row>
    <row r="2965" s="5" customFormat="1" spans="1:36">
      <c r="A2965" s="11" t="s">
        <v>4264</v>
      </c>
      <c r="B2965" s="11">
        <v>760.5</v>
      </c>
      <c r="C2965" s="11">
        <v>1290.6</v>
      </c>
      <c r="D2965" s="11">
        <v>502.1396</v>
      </c>
      <c r="E2965" s="11">
        <v>504.1462</v>
      </c>
      <c r="F2965" s="11">
        <v>268.0813</v>
      </c>
      <c r="G2965" s="11">
        <v>287049.930869565</v>
      </c>
      <c r="H2965" s="11">
        <v>1</v>
      </c>
      <c r="I2965" s="11">
        <v>1</v>
      </c>
      <c r="J2965" s="11" t="s">
        <v>41</v>
      </c>
      <c r="K2965" s="5"/>
      <c r="L2965" s="5"/>
      <c r="M2965" s="5"/>
      <c r="N2965" s="5"/>
      <c r="O2965" s="5"/>
      <c r="P2965" s="11" t="s">
        <v>3877</v>
      </c>
      <c r="Q2965" s="11" t="s">
        <v>3878</v>
      </c>
      <c r="R2965" s="11" t="s">
        <v>4265</v>
      </c>
      <c r="S2965" s="11">
        <v>6.89</v>
      </c>
      <c r="T2965" s="11">
        <v>17.5</v>
      </c>
      <c r="U2965" s="5"/>
      <c r="V2965" s="5"/>
      <c r="W2965" s="5"/>
      <c r="X2965" s="11">
        <v>0</v>
      </c>
      <c r="Y2965" s="22">
        <v>1.098</v>
      </c>
      <c r="Z2965" s="22">
        <v>1.136</v>
      </c>
      <c r="AA2965" s="22">
        <v>1.215</v>
      </c>
      <c r="AB2965" s="22">
        <v>0.936</v>
      </c>
      <c r="AC2965" s="22">
        <v>0.823</v>
      </c>
      <c r="AD2965" s="22">
        <v>0.822</v>
      </c>
      <c r="AE2965" s="22">
        <v>1.065</v>
      </c>
      <c r="AF2965" s="22">
        <v>0.965</v>
      </c>
      <c r="AG2965" s="22">
        <v>0.897</v>
      </c>
      <c r="AH2965" s="22">
        <v>0.94</v>
      </c>
      <c r="AI2965" s="22">
        <v>0.886</v>
      </c>
      <c r="AJ2965" s="22">
        <v>0.984</v>
      </c>
    </row>
    <row r="2966" s="5" customFormat="1" spans="1:36">
      <c r="A2966" s="11" t="s">
        <v>4266</v>
      </c>
      <c r="B2966" s="11">
        <v>762.1</v>
      </c>
      <c r="C2966" s="11">
        <v>1291.4</v>
      </c>
      <c r="D2966" s="11">
        <v>735.1913</v>
      </c>
      <c r="E2966" s="11">
        <v>739.2046</v>
      </c>
      <c r="F2966" s="11">
        <v>268.0819</v>
      </c>
      <c r="G2966" s="11">
        <v>2056800.38571429</v>
      </c>
      <c r="H2966" s="11">
        <v>1</v>
      </c>
      <c r="I2966" s="11">
        <v>2</v>
      </c>
      <c r="J2966" s="11" t="s">
        <v>50</v>
      </c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20">
        <v>4</v>
      </c>
      <c r="V2966" s="20">
        <v>24</v>
      </c>
      <c r="W2966" s="5"/>
      <c r="X2966" s="11">
        <v>0</v>
      </c>
      <c r="Y2966" s="22">
        <v>1.188</v>
      </c>
      <c r="Z2966" s="22">
        <v>1.141</v>
      </c>
      <c r="AA2966" s="22">
        <v>1.267</v>
      </c>
      <c r="AB2966" s="22">
        <v>0.994</v>
      </c>
      <c r="AC2966" s="22">
        <v>0.96</v>
      </c>
      <c r="AD2966" s="22">
        <v>0.931</v>
      </c>
      <c r="AE2966" s="22">
        <v>1.078</v>
      </c>
      <c r="AF2966" s="22">
        <v>1.045</v>
      </c>
      <c r="AG2966" s="22">
        <v>0.954</v>
      </c>
      <c r="AH2966" s="22">
        <v>0.983</v>
      </c>
      <c r="AI2966" s="22">
        <v>0.955</v>
      </c>
      <c r="AJ2966" s="22">
        <v>0.954</v>
      </c>
    </row>
    <row r="2967" s="5" customFormat="1" ht="24.85" spans="1:36">
      <c r="A2967" s="11" t="s">
        <v>4267</v>
      </c>
      <c r="B2967" s="11">
        <v>760.5</v>
      </c>
      <c r="C2967" s="11">
        <v>1292.3</v>
      </c>
      <c r="D2967" s="11">
        <v>353.1067</v>
      </c>
      <c r="E2967" s="11">
        <v>355.1133</v>
      </c>
      <c r="F2967" s="11">
        <v>238.0968</v>
      </c>
      <c r="G2967" s="11">
        <v>13497.8097</v>
      </c>
      <c r="H2967" s="11">
        <v>2</v>
      </c>
      <c r="I2967" s="11">
        <v>2</v>
      </c>
      <c r="J2967" s="11" t="s">
        <v>91</v>
      </c>
      <c r="K2967" s="11" t="s">
        <v>4268</v>
      </c>
      <c r="L2967" s="11" t="s">
        <v>4269</v>
      </c>
      <c r="M2967" s="11" t="s">
        <v>4270</v>
      </c>
      <c r="N2967" s="11">
        <v>2.06</v>
      </c>
      <c r="O2967" s="11">
        <v>1.7</v>
      </c>
      <c r="P2967" s="5"/>
      <c r="Q2967" s="5"/>
      <c r="R2967" s="5"/>
      <c r="S2967" s="5"/>
      <c r="T2967" s="5"/>
      <c r="U2967" s="5"/>
      <c r="V2967" s="5"/>
      <c r="W2967" s="5"/>
      <c r="X2967" s="11">
        <v>0</v>
      </c>
      <c r="Y2967" s="22">
        <v>0.879</v>
      </c>
      <c r="Z2967" s="22">
        <v>0.741</v>
      </c>
      <c r="AA2967" s="22">
        <v>0.565</v>
      </c>
      <c r="AB2967" s="22">
        <v>0.821</v>
      </c>
      <c r="AC2967" s="22">
        <v>1.345</v>
      </c>
      <c r="AD2967" s="22">
        <v>1.443</v>
      </c>
      <c r="AE2967" s="22">
        <v>1.124</v>
      </c>
      <c r="AF2967" s="22">
        <v>1.935</v>
      </c>
      <c r="AG2967" s="22">
        <v>1.048</v>
      </c>
      <c r="AH2967" s="22">
        <v>0.879</v>
      </c>
      <c r="AI2967" s="22">
        <v>0.899</v>
      </c>
      <c r="AJ2967" s="22">
        <v>1.023</v>
      </c>
    </row>
    <row r="2968" s="5" customFormat="1" spans="1:36">
      <c r="A2968" s="11" t="s">
        <v>4271</v>
      </c>
      <c r="B2968" s="11">
        <v>760.5</v>
      </c>
      <c r="C2968" s="11">
        <v>1293</v>
      </c>
      <c r="D2968" s="11">
        <v>278.5829</v>
      </c>
      <c r="E2968" s="11">
        <v>280.5891</v>
      </c>
      <c r="F2968" s="11">
        <v>89.0491</v>
      </c>
      <c r="G2968" s="11">
        <v>10881.2170454546</v>
      </c>
      <c r="H2968" s="11">
        <v>2</v>
      </c>
      <c r="I2968" s="11">
        <v>2</v>
      </c>
      <c r="J2968" s="11" t="s">
        <v>46</v>
      </c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11">
        <v>0</v>
      </c>
      <c r="Y2968" s="22">
        <v>0.502</v>
      </c>
      <c r="Z2968" s="22">
        <v>0.731</v>
      </c>
      <c r="AA2968" s="22">
        <v>0.509</v>
      </c>
      <c r="AB2968" s="22">
        <v>0.744</v>
      </c>
      <c r="AC2968" s="22">
        <v>0.97</v>
      </c>
      <c r="AD2968" s="22">
        <v>0.869</v>
      </c>
      <c r="AE2968" s="22">
        <v>1.276</v>
      </c>
      <c r="AF2968" s="22">
        <v>1.256</v>
      </c>
      <c r="AG2968" s="22">
        <v>0.858</v>
      </c>
      <c r="AH2968" s="22">
        <v>0.94</v>
      </c>
      <c r="AI2968" s="22">
        <v>0.907</v>
      </c>
      <c r="AJ2968" s="22">
        <v>1.133</v>
      </c>
    </row>
    <row r="2969" s="5" customFormat="1" spans="1:36">
      <c r="A2969" s="11" t="s">
        <v>4272</v>
      </c>
      <c r="B2969" s="11">
        <v>761.9</v>
      </c>
      <c r="C2969" s="11">
        <v>1293.3</v>
      </c>
      <c r="D2969" s="11">
        <v>360.0972</v>
      </c>
      <c r="E2969" s="11">
        <v>362.1045</v>
      </c>
      <c r="F2969" s="11">
        <v>252.0778</v>
      </c>
      <c r="G2969" s="11">
        <v>3761.06333333333</v>
      </c>
      <c r="H2969" s="11">
        <v>2</v>
      </c>
      <c r="I2969" s="11">
        <v>2</v>
      </c>
      <c r="J2969" s="11" t="s">
        <v>41</v>
      </c>
      <c r="K2969" s="5"/>
      <c r="L2969" s="5"/>
      <c r="M2969" s="5"/>
      <c r="N2969" s="5"/>
      <c r="O2969" s="5"/>
      <c r="P2969" s="11" t="s">
        <v>4273</v>
      </c>
      <c r="Q2969" s="11" t="s">
        <v>4274</v>
      </c>
      <c r="R2969" s="11" t="s">
        <v>4275</v>
      </c>
      <c r="S2969" s="11">
        <v>4.55</v>
      </c>
      <c r="T2969" s="11">
        <v>97.5</v>
      </c>
      <c r="U2969" s="5"/>
      <c r="V2969" s="5"/>
      <c r="W2969" s="5"/>
      <c r="X2969" s="11">
        <v>0</v>
      </c>
      <c r="Y2969" s="22">
        <v>1.302</v>
      </c>
      <c r="Z2969" s="22">
        <v>1.395</v>
      </c>
      <c r="AA2969" s="22">
        <v>1.166</v>
      </c>
      <c r="AB2969" s="22">
        <v>1.517</v>
      </c>
      <c r="AC2969" s="22">
        <v>0.796</v>
      </c>
      <c r="AD2969" s="22">
        <v>0.887</v>
      </c>
      <c r="AE2969" s="22">
        <v>1.441</v>
      </c>
      <c r="AF2969" s="22">
        <v>0.762</v>
      </c>
      <c r="AG2969" s="22">
        <v>1.395</v>
      </c>
      <c r="AH2969" s="22">
        <v>1.213</v>
      </c>
      <c r="AI2969" s="22">
        <v>1.68</v>
      </c>
      <c r="AJ2969" s="22">
        <v>1.704</v>
      </c>
    </row>
    <row r="2970" s="5" customFormat="1" spans="1:36">
      <c r="A2970" s="11" t="s">
        <v>4276</v>
      </c>
      <c r="B2970" s="11">
        <v>761.8</v>
      </c>
      <c r="C2970" s="11">
        <v>1293.4</v>
      </c>
      <c r="D2970" s="11">
        <v>825.159</v>
      </c>
      <c r="E2970" s="11">
        <v>829.1728</v>
      </c>
      <c r="F2970" s="11">
        <v>358.0496</v>
      </c>
      <c r="G2970" s="11">
        <v>7768.30566666667</v>
      </c>
      <c r="H2970" s="11">
        <v>1</v>
      </c>
      <c r="I2970" s="11">
        <v>2</v>
      </c>
      <c r="J2970" s="11" t="s">
        <v>39</v>
      </c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20">
        <v>0</v>
      </c>
      <c r="V2970" s="20">
        <v>5</v>
      </c>
      <c r="W2970" s="5"/>
      <c r="X2970" s="11">
        <v>0</v>
      </c>
      <c r="Y2970" s="22">
        <v>1.132</v>
      </c>
      <c r="Z2970" s="22">
        <v>1.136</v>
      </c>
      <c r="AA2970" s="22">
        <v>1.364</v>
      </c>
      <c r="AB2970" s="22">
        <v>1.087</v>
      </c>
      <c r="AC2970" s="22">
        <v>0.945</v>
      </c>
      <c r="AD2970" s="22">
        <v>0.903</v>
      </c>
      <c r="AE2970" s="22">
        <v>1.045</v>
      </c>
      <c r="AF2970" s="22">
        <v>1.071</v>
      </c>
      <c r="AG2970" s="22">
        <v>1.039</v>
      </c>
      <c r="AH2970" s="22">
        <v>1.156</v>
      </c>
      <c r="AI2970" s="22">
        <v>1.004</v>
      </c>
      <c r="AJ2970" s="22">
        <v>0.943</v>
      </c>
    </row>
    <row r="2971" s="5" customFormat="1" spans="1:36">
      <c r="A2971" s="11" t="s">
        <v>4277</v>
      </c>
      <c r="B2971" s="11">
        <v>761.5</v>
      </c>
      <c r="C2971" s="11">
        <v>1294.2</v>
      </c>
      <c r="D2971" s="11">
        <v>404.0717</v>
      </c>
      <c r="E2971" s="11">
        <v>406.0772</v>
      </c>
      <c r="F2971" s="11">
        <v>170.0134</v>
      </c>
      <c r="G2971" s="11">
        <v>37266.9408333333</v>
      </c>
      <c r="H2971" s="11">
        <v>1</v>
      </c>
      <c r="I2971" s="11">
        <v>1</v>
      </c>
      <c r="J2971" s="11" t="s">
        <v>39</v>
      </c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20">
        <v>0</v>
      </c>
      <c r="V2971" s="20">
        <v>2</v>
      </c>
      <c r="W2971" s="5"/>
      <c r="X2971" s="11">
        <v>0</v>
      </c>
      <c r="Y2971" s="22">
        <v>0.766</v>
      </c>
      <c r="Z2971" s="22">
        <v>0.821</v>
      </c>
      <c r="AA2971" s="22">
        <v>0.706</v>
      </c>
      <c r="AB2971" s="22">
        <v>0.794</v>
      </c>
      <c r="AC2971" s="22">
        <v>0.998</v>
      </c>
      <c r="AD2971" s="22">
        <v>0.931</v>
      </c>
      <c r="AE2971" s="22">
        <v>0.95</v>
      </c>
      <c r="AF2971" s="22">
        <v>0.873</v>
      </c>
      <c r="AG2971" s="22">
        <v>0.83</v>
      </c>
      <c r="AH2971" s="22">
        <v>0.778</v>
      </c>
      <c r="AI2971" s="22">
        <v>0.876</v>
      </c>
      <c r="AJ2971" s="22">
        <v>0.845</v>
      </c>
    </row>
    <row r="2972" s="5" customFormat="1" spans="1:36">
      <c r="A2972" s="11" t="s">
        <v>4278</v>
      </c>
      <c r="B2972" s="11">
        <v>761.3</v>
      </c>
      <c r="C2972" s="11">
        <v>1294.5</v>
      </c>
      <c r="D2972" s="11">
        <v>279.5734</v>
      </c>
      <c r="E2972" s="11">
        <v>281.5798</v>
      </c>
      <c r="F2972" s="11">
        <v>91.0302</v>
      </c>
      <c r="G2972" s="11">
        <v>11192.4746</v>
      </c>
      <c r="H2972" s="11">
        <v>2</v>
      </c>
      <c r="I2972" s="11">
        <v>2</v>
      </c>
      <c r="J2972" s="11" t="s">
        <v>46</v>
      </c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11">
        <v>0</v>
      </c>
      <c r="Y2972" s="22">
        <v>1.078</v>
      </c>
      <c r="Z2972" s="22">
        <v>1.134</v>
      </c>
      <c r="AA2972" s="22">
        <v>1.439</v>
      </c>
      <c r="AB2972" s="22">
        <v>1.051</v>
      </c>
      <c r="AC2972" s="22">
        <v>1.334</v>
      </c>
      <c r="AD2972" s="22">
        <v>1.285</v>
      </c>
      <c r="AE2972" s="22">
        <v>1.528</v>
      </c>
      <c r="AF2972" s="22">
        <v>1.542</v>
      </c>
      <c r="AG2972" s="22">
        <v>1.433</v>
      </c>
      <c r="AH2972" s="22">
        <v>1.304</v>
      </c>
      <c r="AI2972" s="22">
        <v>1.42</v>
      </c>
      <c r="AJ2972" s="22">
        <v>1.451</v>
      </c>
    </row>
    <row r="2973" s="5" customFormat="1" spans="1:36">
      <c r="A2973" s="11" t="s">
        <v>4279</v>
      </c>
      <c r="B2973" s="11">
        <v>761.9</v>
      </c>
      <c r="C2973" s="11">
        <v>1295.7</v>
      </c>
      <c r="D2973" s="11">
        <v>775.1465</v>
      </c>
      <c r="E2973" s="11">
        <v>779.1597</v>
      </c>
      <c r="F2973" s="11">
        <v>308.0371</v>
      </c>
      <c r="G2973" s="11">
        <v>8980.81675</v>
      </c>
      <c r="H2973" s="11">
        <v>1</v>
      </c>
      <c r="I2973" s="11">
        <v>2</v>
      </c>
      <c r="J2973" s="11" t="s">
        <v>39</v>
      </c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20">
        <v>0</v>
      </c>
      <c r="V2973" s="20">
        <v>2</v>
      </c>
      <c r="W2973" s="5"/>
      <c r="X2973" s="11">
        <v>0</v>
      </c>
      <c r="Y2973" s="22">
        <v>1.271</v>
      </c>
      <c r="Z2973" s="22">
        <v>1.233</v>
      </c>
      <c r="AA2973" s="22">
        <v>1.371</v>
      </c>
      <c r="AB2973" s="22">
        <v>1.12</v>
      </c>
      <c r="AC2973" s="22">
        <v>1.103</v>
      </c>
      <c r="AD2973" s="22">
        <v>0.963</v>
      </c>
      <c r="AE2973" s="22">
        <v>1.155</v>
      </c>
      <c r="AF2973" s="22">
        <v>1.167</v>
      </c>
      <c r="AG2973" s="22">
        <v>0.925</v>
      </c>
      <c r="AH2973" s="22">
        <v>1.007</v>
      </c>
      <c r="AI2973" s="22">
        <v>0.936</v>
      </c>
      <c r="AJ2973" s="22">
        <v>0.99</v>
      </c>
    </row>
    <row r="2974" s="5" customFormat="1" spans="1:36">
      <c r="A2974" s="11" t="s">
        <v>4280</v>
      </c>
      <c r="B2974" s="11">
        <v>762.5</v>
      </c>
      <c r="C2974" s="11">
        <v>1296.5</v>
      </c>
      <c r="D2974" s="11">
        <v>558.1368</v>
      </c>
      <c r="E2974" s="11">
        <v>562.1506</v>
      </c>
      <c r="F2974" s="11">
        <v>91.0275</v>
      </c>
      <c r="G2974" s="11">
        <v>13051.9298333333</v>
      </c>
      <c r="H2974" s="11">
        <v>1</v>
      </c>
      <c r="I2974" s="11">
        <v>2</v>
      </c>
      <c r="J2974" s="11" t="s">
        <v>39</v>
      </c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20">
        <v>0</v>
      </c>
      <c r="V2974" s="20">
        <v>4</v>
      </c>
      <c r="W2974" s="5"/>
      <c r="X2974" s="11">
        <v>0</v>
      </c>
      <c r="Y2974" s="22">
        <v>0.952</v>
      </c>
      <c r="Z2974" s="22">
        <v>1.188</v>
      </c>
      <c r="AA2974" s="22">
        <v>1.2</v>
      </c>
      <c r="AB2974" s="22">
        <v>1.134</v>
      </c>
      <c r="AC2974" s="22">
        <v>1.501</v>
      </c>
      <c r="AD2974" s="22">
        <v>1.153</v>
      </c>
      <c r="AE2974" s="22">
        <v>1.077</v>
      </c>
      <c r="AF2974" s="22">
        <v>1.333</v>
      </c>
      <c r="AG2974" s="22">
        <v>1.406</v>
      </c>
      <c r="AH2974" s="22">
        <v>1.354</v>
      </c>
      <c r="AI2974" s="22">
        <v>1.393</v>
      </c>
      <c r="AJ2974" s="22">
        <v>1.42</v>
      </c>
    </row>
    <row r="2975" s="5" customFormat="1" spans="1:36">
      <c r="A2975" s="11" t="s">
        <v>4281</v>
      </c>
      <c r="B2975" s="11">
        <v>763.2</v>
      </c>
      <c r="C2975" s="11">
        <v>1299.5</v>
      </c>
      <c r="D2975" s="11">
        <v>385.6062</v>
      </c>
      <c r="E2975" s="11">
        <v>387.6131</v>
      </c>
      <c r="F2975" s="11">
        <v>303.0957</v>
      </c>
      <c r="G2975" s="11">
        <v>5139.428</v>
      </c>
      <c r="H2975" s="11">
        <v>2</v>
      </c>
      <c r="I2975" s="11">
        <v>2</v>
      </c>
      <c r="J2975" s="11" t="s">
        <v>39</v>
      </c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20">
        <v>0</v>
      </c>
      <c r="V2975" s="20">
        <v>11</v>
      </c>
      <c r="W2975" s="5"/>
      <c r="X2975" s="11">
        <v>0</v>
      </c>
      <c r="Y2975" s="22">
        <v>2.026</v>
      </c>
      <c r="Z2975" s="22">
        <v>2.185</v>
      </c>
      <c r="AA2975" s="22">
        <v>1.726</v>
      </c>
      <c r="AB2975" s="22">
        <v>1.729</v>
      </c>
      <c r="AC2975" s="22">
        <v>0.8</v>
      </c>
      <c r="AD2975" s="22">
        <v>1.005</v>
      </c>
      <c r="AE2975" s="22">
        <v>0.797</v>
      </c>
      <c r="AF2975" s="22">
        <v>0.804</v>
      </c>
      <c r="AG2975" s="22">
        <v>1.244</v>
      </c>
      <c r="AH2975" s="22">
        <v>0.924</v>
      </c>
      <c r="AI2975" s="22">
        <v>1.158</v>
      </c>
      <c r="AJ2975" s="22">
        <v>1.157</v>
      </c>
    </row>
    <row r="2976" s="5" customFormat="1" spans="1:36">
      <c r="A2976" s="11" t="s">
        <v>4282</v>
      </c>
      <c r="B2976" s="11">
        <v>763.1</v>
      </c>
      <c r="C2976" s="11">
        <v>1299.7</v>
      </c>
      <c r="D2976" s="11">
        <v>337.1562</v>
      </c>
      <c r="E2976" s="11">
        <v>339.1646</v>
      </c>
      <c r="F2976" s="11">
        <v>103.0978</v>
      </c>
      <c r="G2976" s="11">
        <v>13314.7302222222</v>
      </c>
      <c r="H2976" s="11">
        <v>1</v>
      </c>
      <c r="I2976" s="11">
        <v>1</v>
      </c>
      <c r="J2976" s="11" t="s">
        <v>46</v>
      </c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11">
        <v>0</v>
      </c>
      <c r="Y2976" s="22">
        <v>1.284</v>
      </c>
      <c r="Z2976" s="22">
        <v>1.247</v>
      </c>
      <c r="AA2976" s="22">
        <v>1.261</v>
      </c>
      <c r="AB2976" s="22">
        <v>1.618</v>
      </c>
      <c r="AC2976" s="22">
        <v>0.891</v>
      </c>
      <c r="AD2976" s="22">
        <v>1.184</v>
      </c>
      <c r="AE2976" s="22">
        <v>1.215</v>
      </c>
      <c r="AF2976" s="22">
        <v>0.955</v>
      </c>
      <c r="AG2976" s="22">
        <v>1.198</v>
      </c>
      <c r="AH2976" s="22">
        <v>1.061</v>
      </c>
      <c r="AI2976" s="22">
        <v>1.188</v>
      </c>
      <c r="AJ2976" s="22">
        <v>1.301</v>
      </c>
    </row>
    <row r="2977" s="5" customFormat="1" spans="1:36">
      <c r="A2977" s="11" t="s">
        <v>4283</v>
      </c>
      <c r="B2977" s="11">
        <v>763.5</v>
      </c>
      <c r="C2977" s="11">
        <v>1301</v>
      </c>
      <c r="D2977" s="11">
        <v>663.1731</v>
      </c>
      <c r="E2977" s="11">
        <v>667.1864</v>
      </c>
      <c r="F2977" s="11">
        <v>196.0637</v>
      </c>
      <c r="G2977" s="11">
        <v>4155.5782</v>
      </c>
      <c r="H2977" s="11">
        <v>1</v>
      </c>
      <c r="I2977" s="11">
        <v>2</v>
      </c>
      <c r="J2977" s="11" t="s">
        <v>39</v>
      </c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20">
        <v>0</v>
      </c>
      <c r="V2977" s="20">
        <v>1</v>
      </c>
      <c r="W2977" s="5"/>
      <c r="X2977" s="11">
        <v>0</v>
      </c>
      <c r="Y2977" s="22">
        <v>0.88</v>
      </c>
      <c r="Z2977" s="22">
        <v>0.919</v>
      </c>
      <c r="AA2977" s="22">
        <v>0.748</v>
      </c>
      <c r="AB2977" s="22">
        <v>0.814</v>
      </c>
      <c r="AC2977" s="22">
        <v>1.031</v>
      </c>
      <c r="AD2977" s="22">
        <v>0.889</v>
      </c>
      <c r="AE2977" s="22">
        <v>1.272</v>
      </c>
      <c r="AF2977" s="22">
        <v>0.846</v>
      </c>
      <c r="AG2977" s="22">
        <v>0.702</v>
      </c>
      <c r="AH2977" s="22">
        <v>1.042</v>
      </c>
      <c r="AI2977" s="22">
        <v>1.193</v>
      </c>
      <c r="AJ2977" s="22">
        <v>0.941</v>
      </c>
    </row>
    <row r="2978" s="5" customFormat="1" spans="1:36">
      <c r="A2978" s="11" t="s">
        <v>4284</v>
      </c>
      <c r="B2978" s="11">
        <v>763.5</v>
      </c>
      <c r="C2978" s="11">
        <v>1301.1</v>
      </c>
      <c r="D2978" s="11">
        <v>647.197</v>
      </c>
      <c r="E2978" s="11">
        <v>651.2103</v>
      </c>
      <c r="F2978" s="11">
        <v>180.0876</v>
      </c>
      <c r="G2978" s="11">
        <v>18424.0096153846</v>
      </c>
      <c r="H2978" s="11">
        <v>1</v>
      </c>
      <c r="I2978" s="11">
        <v>2</v>
      </c>
      <c r="J2978" s="11" t="s">
        <v>41</v>
      </c>
      <c r="K2978" s="5"/>
      <c r="L2978" s="5"/>
      <c r="M2978" s="5"/>
      <c r="N2978" s="5"/>
      <c r="O2978" s="5"/>
      <c r="P2978" s="11" t="s">
        <v>4285</v>
      </c>
      <c r="Q2978" s="11" t="s">
        <v>4286</v>
      </c>
      <c r="R2978" s="11" t="s">
        <v>4287</v>
      </c>
      <c r="S2978" s="11">
        <v>3.58</v>
      </c>
      <c r="T2978" s="11">
        <v>5.5</v>
      </c>
      <c r="U2978" s="5"/>
      <c r="V2978" s="5"/>
      <c r="W2978" s="5"/>
      <c r="X2978" s="11">
        <v>0</v>
      </c>
      <c r="Y2978" s="22">
        <v>0.933</v>
      </c>
      <c r="Z2978" s="22">
        <v>0.974</v>
      </c>
      <c r="AA2978" s="22">
        <v>0.841</v>
      </c>
      <c r="AB2978" s="22">
        <v>0.915</v>
      </c>
      <c r="AC2978" s="22">
        <v>1.003</v>
      </c>
      <c r="AD2978" s="22">
        <v>0.964</v>
      </c>
      <c r="AE2978" s="22">
        <v>1.061</v>
      </c>
      <c r="AF2978" s="22">
        <v>0.929</v>
      </c>
      <c r="AG2978" s="22">
        <v>0.963</v>
      </c>
      <c r="AH2978" s="22">
        <v>1.021</v>
      </c>
      <c r="AI2978" s="22">
        <v>1.009</v>
      </c>
      <c r="AJ2978" s="22">
        <v>1.044</v>
      </c>
    </row>
    <row r="2979" s="5" customFormat="1" spans="1:36">
      <c r="A2979" s="11" t="s">
        <v>4288</v>
      </c>
      <c r="B2979" s="11">
        <v>762.1</v>
      </c>
      <c r="C2979" s="11">
        <v>1301.1</v>
      </c>
      <c r="D2979" s="11">
        <v>576.2748</v>
      </c>
      <c r="E2979" s="11">
        <v>578.2786</v>
      </c>
      <c r="F2979" s="11">
        <v>342.2165</v>
      </c>
      <c r="G2979" s="11">
        <v>5281.36875</v>
      </c>
      <c r="H2979" s="11">
        <v>1</v>
      </c>
      <c r="I2979" s="11">
        <v>1</v>
      </c>
      <c r="J2979" s="11" t="s">
        <v>50</v>
      </c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20">
        <v>1</v>
      </c>
      <c r="V2979" s="20">
        <v>14</v>
      </c>
      <c r="W2979" s="5"/>
      <c r="X2979" s="11">
        <v>0</v>
      </c>
      <c r="Y2979" s="22">
        <v>1.481</v>
      </c>
      <c r="Z2979" s="22">
        <v>1.238</v>
      </c>
      <c r="AA2979" s="22">
        <v>1.353</v>
      </c>
      <c r="AB2979" s="22">
        <v>1.699</v>
      </c>
      <c r="AC2979" s="22">
        <v>1.208</v>
      </c>
      <c r="AD2979" s="22">
        <v>1.184</v>
      </c>
      <c r="AE2979" s="22">
        <v>1.498</v>
      </c>
      <c r="AF2979" s="22">
        <v>1.123</v>
      </c>
      <c r="AG2979" s="22">
        <v>0.96</v>
      </c>
      <c r="AH2979" s="22">
        <v>1.262</v>
      </c>
      <c r="AI2979" s="22">
        <v>1.403</v>
      </c>
      <c r="AJ2979" s="22">
        <v>1.369</v>
      </c>
    </row>
    <row r="2980" s="5" customFormat="1" spans="1:36">
      <c r="A2980" s="11" t="s">
        <v>4289</v>
      </c>
      <c r="B2980" s="11">
        <v>764.2</v>
      </c>
      <c r="C2980" s="11">
        <v>1306.1</v>
      </c>
      <c r="D2980" s="11">
        <v>313.5862</v>
      </c>
      <c r="E2980" s="11">
        <v>315.592</v>
      </c>
      <c r="F2980" s="11">
        <v>159.0558</v>
      </c>
      <c r="G2980" s="11">
        <v>6017.913</v>
      </c>
      <c r="H2980" s="11">
        <v>2</v>
      </c>
      <c r="I2980" s="11">
        <v>2</v>
      </c>
      <c r="J2980" s="11" t="s">
        <v>46</v>
      </c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11">
        <v>0</v>
      </c>
      <c r="Y2980" s="22">
        <v>1.43</v>
      </c>
      <c r="Z2980" s="22">
        <v>1.116</v>
      </c>
      <c r="AA2980" s="22">
        <v>0.846</v>
      </c>
      <c r="AB2980" s="22">
        <v>1.42</v>
      </c>
      <c r="AC2980" s="22">
        <v>0.429</v>
      </c>
      <c r="AD2980" s="22">
        <v>0.668</v>
      </c>
      <c r="AE2980" s="22">
        <v>0.946</v>
      </c>
      <c r="AF2980" s="22">
        <v>0.397</v>
      </c>
      <c r="AG2980" s="22">
        <v>0.934</v>
      </c>
      <c r="AH2980" s="22">
        <v>0.792</v>
      </c>
      <c r="AI2980" s="22">
        <v>0.878</v>
      </c>
      <c r="AJ2980" s="22">
        <v>0.749</v>
      </c>
    </row>
    <row r="2981" s="5" customFormat="1" spans="1:36">
      <c r="A2981" s="11" t="s">
        <v>4290</v>
      </c>
      <c r="B2981" s="11">
        <v>764.5</v>
      </c>
      <c r="C2981" s="11">
        <v>1306.1</v>
      </c>
      <c r="D2981" s="11">
        <v>648.1444</v>
      </c>
      <c r="E2981" s="11">
        <v>652.1567</v>
      </c>
      <c r="F2981" s="11">
        <v>181.035</v>
      </c>
      <c r="G2981" s="11">
        <v>9207.87466666666</v>
      </c>
      <c r="H2981" s="11">
        <v>1</v>
      </c>
      <c r="I2981" s="11">
        <v>2</v>
      </c>
      <c r="J2981" s="11" t="s">
        <v>46</v>
      </c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11">
        <v>0</v>
      </c>
      <c r="Y2981" s="22">
        <v>1.492</v>
      </c>
      <c r="Z2981" s="22">
        <v>1.141</v>
      </c>
      <c r="AA2981" s="22">
        <v>0.919</v>
      </c>
      <c r="AB2981" s="22">
        <v>1.721</v>
      </c>
      <c r="AC2981" s="22">
        <v>0.699</v>
      </c>
      <c r="AD2981" s="22">
        <v>0.776</v>
      </c>
      <c r="AE2981" s="22">
        <v>1.12</v>
      </c>
      <c r="AF2981" s="22">
        <v>0.584</v>
      </c>
      <c r="AG2981" s="22">
        <v>0.989</v>
      </c>
      <c r="AH2981" s="22">
        <v>1.045</v>
      </c>
      <c r="AI2981" s="22">
        <v>0.999</v>
      </c>
      <c r="AJ2981" s="22">
        <v>0.976</v>
      </c>
    </row>
    <row r="2982" s="5" customFormat="1" spans="1:36">
      <c r="A2982" s="11" t="s">
        <v>4291</v>
      </c>
      <c r="B2982" s="11">
        <v>763.9</v>
      </c>
      <c r="C2982" s="11">
        <v>1306.3</v>
      </c>
      <c r="D2982" s="11">
        <v>378.0831</v>
      </c>
      <c r="E2982" s="11">
        <v>380.0897</v>
      </c>
      <c r="F2982" s="11">
        <v>144.0248</v>
      </c>
      <c r="G2982" s="11">
        <v>15598.1701666667</v>
      </c>
      <c r="H2982" s="11">
        <v>1</v>
      </c>
      <c r="I2982" s="11">
        <v>1</v>
      </c>
      <c r="J2982" s="11" t="s">
        <v>39</v>
      </c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20">
        <v>0</v>
      </c>
      <c r="V2982" s="20">
        <v>1</v>
      </c>
      <c r="W2982" s="5"/>
      <c r="X2982" s="11">
        <v>0</v>
      </c>
      <c r="Y2982" s="22">
        <v>0.657</v>
      </c>
      <c r="Z2982" s="22">
        <v>0.657</v>
      </c>
      <c r="AA2982" s="22">
        <v>0.755</v>
      </c>
      <c r="AB2982" s="22">
        <v>0.658</v>
      </c>
      <c r="AC2982" s="22">
        <v>1.017</v>
      </c>
      <c r="AD2982" s="22">
        <v>1.171</v>
      </c>
      <c r="AE2982" s="22">
        <v>1.198</v>
      </c>
      <c r="AF2982" s="22">
        <v>1.023</v>
      </c>
      <c r="AG2982" s="22">
        <v>1.113</v>
      </c>
      <c r="AH2982" s="22">
        <v>1.058</v>
      </c>
      <c r="AI2982" s="22">
        <v>1.054</v>
      </c>
      <c r="AJ2982" s="22">
        <v>1.102</v>
      </c>
    </row>
    <row r="2983" s="5" customFormat="1" spans="1:36">
      <c r="A2983" s="11" t="s">
        <v>4292</v>
      </c>
      <c r="B2983" s="11">
        <v>761.5</v>
      </c>
      <c r="C2983" s="11">
        <v>1306.9</v>
      </c>
      <c r="D2983" s="11">
        <v>554.2931</v>
      </c>
      <c r="E2983" s="11">
        <v>556.2999</v>
      </c>
      <c r="F2983" s="11">
        <v>320.2348</v>
      </c>
      <c r="G2983" s="11">
        <v>11816.4772666667</v>
      </c>
      <c r="H2983" s="11">
        <v>1</v>
      </c>
      <c r="I2983" s="11">
        <v>1</v>
      </c>
      <c r="J2983" s="11" t="s">
        <v>50</v>
      </c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20">
        <v>17</v>
      </c>
      <c r="V2983" s="20">
        <v>67</v>
      </c>
      <c r="W2983" s="5"/>
      <c r="X2983" s="11">
        <v>0</v>
      </c>
      <c r="Y2983" s="22">
        <v>1.499</v>
      </c>
      <c r="Z2983" s="22">
        <v>1.616</v>
      </c>
      <c r="AA2983" s="22">
        <v>1.428</v>
      </c>
      <c r="AB2983" s="22">
        <v>1.311</v>
      </c>
      <c r="AC2983" s="22">
        <v>1.417</v>
      </c>
      <c r="AD2983" s="22">
        <v>1.391</v>
      </c>
      <c r="AE2983" s="22">
        <v>1.545</v>
      </c>
      <c r="AF2983" s="22">
        <v>1.08</v>
      </c>
      <c r="AG2983" s="22">
        <v>1.734</v>
      </c>
      <c r="AH2983" s="22">
        <v>1.653</v>
      </c>
      <c r="AI2983" s="22">
        <v>1.577</v>
      </c>
      <c r="AJ2983" s="22">
        <v>1.622</v>
      </c>
    </row>
    <row r="2984" s="5" customFormat="1" spans="1:36">
      <c r="A2984" s="11" t="s">
        <v>4293</v>
      </c>
      <c r="B2984" s="11">
        <v>764.5</v>
      </c>
      <c r="C2984" s="11">
        <v>1309.5</v>
      </c>
      <c r="D2984" s="11">
        <v>349.1582</v>
      </c>
      <c r="E2984" s="11">
        <v>351.1646</v>
      </c>
      <c r="F2984" s="11">
        <v>115.0999</v>
      </c>
      <c r="G2984" s="11">
        <v>13547.9548333333</v>
      </c>
      <c r="H2984" s="11">
        <v>1</v>
      </c>
      <c r="I2984" s="11">
        <v>1</v>
      </c>
      <c r="J2984" s="11" t="s">
        <v>39</v>
      </c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20">
        <v>0</v>
      </c>
      <c r="V2984" s="20">
        <v>21</v>
      </c>
      <c r="W2984" s="5"/>
      <c r="X2984" s="11">
        <v>0</v>
      </c>
      <c r="Y2984" s="22">
        <v>0.59</v>
      </c>
      <c r="Z2984" s="22">
        <v>0.696</v>
      </c>
      <c r="AA2984" s="22">
        <v>0.646</v>
      </c>
      <c r="AB2984" s="22">
        <v>0.767</v>
      </c>
      <c r="AC2984" s="22">
        <v>0.968</v>
      </c>
      <c r="AD2984" s="22">
        <v>1.036</v>
      </c>
      <c r="AE2984" s="22">
        <v>0.913</v>
      </c>
      <c r="AF2984" s="22">
        <v>0.708</v>
      </c>
      <c r="AG2984" s="22">
        <v>1.048</v>
      </c>
      <c r="AH2984" s="22">
        <v>0.847</v>
      </c>
      <c r="AI2984" s="22">
        <v>1.158</v>
      </c>
      <c r="AJ2984" s="22">
        <v>1.033</v>
      </c>
    </row>
    <row r="2985" s="5" customFormat="1" spans="1:36">
      <c r="A2985" s="11" t="s">
        <v>4294</v>
      </c>
      <c r="B2985" s="11">
        <v>767.5</v>
      </c>
      <c r="C2985" s="11">
        <v>1313.3</v>
      </c>
      <c r="D2985" s="11">
        <v>284.0907</v>
      </c>
      <c r="E2985" s="11">
        <v>286.0973</v>
      </c>
      <c r="F2985" s="11">
        <v>100.0648</v>
      </c>
      <c r="G2985" s="11">
        <v>13700.8497777778</v>
      </c>
      <c r="H2985" s="11">
        <v>2</v>
      </c>
      <c r="I2985" s="11">
        <v>2</v>
      </c>
      <c r="J2985" s="11" t="s">
        <v>46</v>
      </c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11">
        <v>0</v>
      </c>
      <c r="Y2985" s="22">
        <v>0.983</v>
      </c>
      <c r="Z2985" s="22">
        <v>1.091</v>
      </c>
      <c r="AA2985" s="22">
        <v>1.326</v>
      </c>
      <c r="AB2985" s="22">
        <v>0.891</v>
      </c>
      <c r="AC2985" s="22">
        <v>0.746</v>
      </c>
      <c r="AD2985" s="22">
        <v>0.731</v>
      </c>
      <c r="AE2985" s="22">
        <v>0.836</v>
      </c>
      <c r="AF2985" s="22">
        <v>0.772</v>
      </c>
      <c r="AG2985" s="22">
        <v>1.205</v>
      </c>
      <c r="AH2985" s="22">
        <v>1.308</v>
      </c>
      <c r="AI2985" s="22">
        <v>1.328</v>
      </c>
      <c r="AJ2985" s="22">
        <v>1.352</v>
      </c>
    </row>
    <row r="2986" s="5" customFormat="1" ht="24.85" spans="1:36">
      <c r="A2986" s="11" t="s">
        <v>4295</v>
      </c>
      <c r="B2986" s="11">
        <v>765.5</v>
      </c>
      <c r="C2986" s="11">
        <v>1313.5</v>
      </c>
      <c r="D2986" s="11">
        <v>356.0963</v>
      </c>
      <c r="E2986" s="11">
        <v>358.102</v>
      </c>
      <c r="F2986" s="11">
        <v>122.0379</v>
      </c>
      <c r="G2986" s="11">
        <v>7427.948</v>
      </c>
      <c r="H2986" s="11">
        <v>1</v>
      </c>
      <c r="I2986" s="11">
        <v>1</v>
      </c>
      <c r="J2986" s="11" t="s">
        <v>91</v>
      </c>
      <c r="K2986" s="5"/>
      <c r="L2986" s="11" t="s">
        <v>4296</v>
      </c>
      <c r="M2986" s="11" t="s">
        <v>4297</v>
      </c>
      <c r="N2986" s="11">
        <v>3.31</v>
      </c>
      <c r="O2986" s="11">
        <v>15.1</v>
      </c>
      <c r="P2986" s="5"/>
      <c r="Q2986" s="5"/>
      <c r="R2986" s="5"/>
      <c r="S2986" s="5"/>
      <c r="T2986" s="5"/>
      <c r="U2986" s="5"/>
      <c r="V2986" s="5"/>
      <c r="W2986" s="5"/>
      <c r="X2986" s="11">
        <v>0</v>
      </c>
      <c r="Y2986" s="22">
        <v>0.709</v>
      </c>
      <c r="Z2986" s="22">
        <v>0.689</v>
      </c>
      <c r="AA2986" s="22">
        <v>0.607</v>
      </c>
      <c r="AB2986" s="22">
        <v>0.711</v>
      </c>
      <c r="AC2986" s="22">
        <v>0.77</v>
      </c>
      <c r="AD2986" s="22">
        <v>0.899</v>
      </c>
      <c r="AE2986" s="22">
        <v>1.003</v>
      </c>
      <c r="AF2986" s="22">
        <v>0.692</v>
      </c>
      <c r="AG2986" s="22">
        <v>0.778</v>
      </c>
      <c r="AH2986" s="22">
        <v>0.815</v>
      </c>
      <c r="AI2986" s="22">
        <v>0.816</v>
      </c>
      <c r="AJ2986" s="22">
        <v>0.69</v>
      </c>
    </row>
    <row r="2987" s="5" customFormat="1" spans="1:36">
      <c r="A2987" s="11" t="s">
        <v>4298</v>
      </c>
      <c r="B2987" s="11">
        <v>765.5</v>
      </c>
      <c r="C2987" s="11">
        <v>1314.5</v>
      </c>
      <c r="D2987" s="11">
        <v>619.1448</v>
      </c>
      <c r="E2987" s="11">
        <v>623.1579</v>
      </c>
      <c r="F2987" s="11">
        <v>152.0354</v>
      </c>
      <c r="G2987" s="11">
        <v>47994.9094444444</v>
      </c>
      <c r="H2987" s="11">
        <v>1</v>
      </c>
      <c r="I2987" s="11">
        <v>2</v>
      </c>
      <c r="J2987" s="11" t="s">
        <v>46</v>
      </c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11">
        <v>0</v>
      </c>
      <c r="Y2987" s="22">
        <v>0.473</v>
      </c>
      <c r="Z2987" s="22">
        <v>0.496</v>
      </c>
      <c r="AA2987" s="22">
        <v>0.624</v>
      </c>
      <c r="AB2987" s="22">
        <v>0.431</v>
      </c>
      <c r="AC2987" s="22">
        <v>1.087</v>
      </c>
      <c r="AD2987" s="22">
        <v>0.938</v>
      </c>
      <c r="AE2987" s="22">
        <v>0.889</v>
      </c>
      <c r="AF2987" s="22">
        <v>1.033</v>
      </c>
      <c r="AG2987" s="22">
        <v>0.918</v>
      </c>
      <c r="AH2987" s="22">
        <v>0.975</v>
      </c>
      <c r="AI2987" s="22">
        <v>0.848</v>
      </c>
      <c r="AJ2987" s="22">
        <v>0.823</v>
      </c>
    </row>
    <row r="2988" s="5" customFormat="1" spans="1:36">
      <c r="A2988" s="11" t="s">
        <v>4299</v>
      </c>
      <c r="B2988" s="11">
        <v>766.5</v>
      </c>
      <c r="C2988" s="11">
        <v>1314.7</v>
      </c>
      <c r="D2988" s="11">
        <v>337.0937</v>
      </c>
      <c r="E2988" s="11">
        <v>339.1021</v>
      </c>
      <c r="F2988" s="11">
        <v>206.0707</v>
      </c>
      <c r="G2988" s="11">
        <v>4595.4826</v>
      </c>
      <c r="H2988" s="11">
        <v>2</v>
      </c>
      <c r="I2988" s="11">
        <v>2</v>
      </c>
      <c r="J2988" s="11" t="s">
        <v>39</v>
      </c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20">
        <v>0</v>
      </c>
      <c r="V2988" s="20">
        <v>31</v>
      </c>
      <c r="W2988" s="5"/>
      <c r="X2988" s="11">
        <v>0</v>
      </c>
      <c r="Y2988" s="22">
        <v>0.722</v>
      </c>
      <c r="Z2988" s="22">
        <v>0.975</v>
      </c>
      <c r="AA2988" s="22">
        <v>0.719</v>
      </c>
      <c r="AB2988" s="22">
        <v>1.273</v>
      </c>
      <c r="AC2988" s="22">
        <v>0.636</v>
      </c>
      <c r="AD2988" s="22">
        <v>0.792</v>
      </c>
      <c r="AE2988" s="22">
        <v>0.893</v>
      </c>
      <c r="AF2988" s="22">
        <v>0.799</v>
      </c>
      <c r="AG2988" s="22">
        <v>1.102</v>
      </c>
      <c r="AH2988" s="22">
        <v>0.953</v>
      </c>
      <c r="AI2988" s="22">
        <v>1.023</v>
      </c>
      <c r="AJ2988" s="22">
        <v>0.66</v>
      </c>
    </row>
    <row r="2989" s="5" customFormat="1" spans="1:36">
      <c r="A2989" s="11" t="s">
        <v>4300</v>
      </c>
      <c r="B2989" s="11">
        <v>766.5</v>
      </c>
      <c r="C2989" s="11">
        <v>1315.2</v>
      </c>
      <c r="D2989" s="11">
        <v>761.1277</v>
      </c>
      <c r="E2989" s="11">
        <v>765.1407</v>
      </c>
      <c r="F2989" s="11">
        <v>294.0183</v>
      </c>
      <c r="G2989" s="11">
        <v>3535.893</v>
      </c>
      <c r="H2989" s="11">
        <v>1</v>
      </c>
      <c r="I2989" s="11">
        <v>2</v>
      </c>
      <c r="J2989" s="11" t="s">
        <v>46</v>
      </c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11">
        <v>0.125</v>
      </c>
      <c r="Y2989" s="22">
        <v>0.512</v>
      </c>
      <c r="Z2989" s="22">
        <v>0.694</v>
      </c>
      <c r="AA2989" s="22">
        <v>0.722</v>
      </c>
      <c r="AB2989" s="22">
        <v>0.592</v>
      </c>
      <c r="AC2989" s="22">
        <v>1.528</v>
      </c>
      <c r="AD2989" s="22">
        <v>0.911</v>
      </c>
      <c r="AE2989" s="22">
        <v>1.005</v>
      </c>
      <c r="AF2989" s="22">
        <v>1.023</v>
      </c>
      <c r="AG2989" s="23">
        <v>1.0435</v>
      </c>
      <c r="AH2989" s="23">
        <v>0.5542</v>
      </c>
      <c r="AI2989" s="22">
        <v>1.137</v>
      </c>
      <c r="AJ2989" s="22">
        <v>1.19</v>
      </c>
    </row>
    <row r="2990" s="5" customFormat="1" spans="1:36">
      <c r="A2990" s="11" t="s">
        <v>4301</v>
      </c>
      <c r="B2990" s="11">
        <v>765.5</v>
      </c>
      <c r="C2990" s="11">
        <v>1315.4</v>
      </c>
      <c r="D2990" s="11">
        <v>291.0989</v>
      </c>
      <c r="E2990" s="11">
        <v>293.1057</v>
      </c>
      <c r="F2990" s="11">
        <v>114.0811</v>
      </c>
      <c r="G2990" s="11">
        <v>1157151.99583333</v>
      </c>
      <c r="H2990" s="11">
        <v>2</v>
      </c>
      <c r="I2990" s="11">
        <v>2</v>
      </c>
      <c r="J2990" s="11" t="s">
        <v>46</v>
      </c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11">
        <v>0</v>
      </c>
      <c r="Y2990" s="22">
        <v>0.498</v>
      </c>
      <c r="Z2990" s="22">
        <v>0.538</v>
      </c>
      <c r="AA2990" s="22">
        <v>0.614</v>
      </c>
      <c r="AB2990" s="22">
        <v>0.482</v>
      </c>
      <c r="AC2990" s="22">
        <v>1.327</v>
      </c>
      <c r="AD2990" s="22">
        <v>1.033</v>
      </c>
      <c r="AE2990" s="22">
        <v>0.932</v>
      </c>
      <c r="AF2990" s="22">
        <v>1.241</v>
      </c>
      <c r="AG2990" s="22">
        <v>0.993</v>
      </c>
      <c r="AH2990" s="22">
        <v>0.921</v>
      </c>
      <c r="AI2990" s="22">
        <v>0.975</v>
      </c>
      <c r="AJ2990" s="22">
        <v>0.942</v>
      </c>
    </row>
    <row r="2991" s="5" customFormat="1" spans="1:36">
      <c r="A2991" s="11" t="s">
        <v>4302</v>
      </c>
      <c r="B2991" s="11">
        <v>766.2</v>
      </c>
      <c r="C2991" s="11">
        <v>1316.2</v>
      </c>
      <c r="D2991" s="11">
        <v>626.2479</v>
      </c>
      <c r="E2991" s="11">
        <v>630.2598</v>
      </c>
      <c r="F2991" s="11">
        <v>159.1386</v>
      </c>
      <c r="G2991" s="11">
        <v>27561.7066666667</v>
      </c>
      <c r="H2991" s="11">
        <v>1</v>
      </c>
      <c r="I2991" s="11">
        <v>2</v>
      </c>
      <c r="J2991" s="11" t="s">
        <v>39</v>
      </c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20">
        <v>0</v>
      </c>
      <c r="V2991" s="20">
        <v>5</v>
      </c>
      <c r="W2991" s="5"/>
      <c r="X2991" s="11">
        <v>0</v>
      </c>
      <c r="Y2991" s="22">
        <v>0.561</v>
      </c>
      <c r="Z2991" s="22">
        <v>0.558</v>
      </c>
      <c r="AA2991" s="22">
        <v>0.722</v>
      </c>
      <c r="AB2991" s="22">
        <v>0.489</v>
      </c>
      <c r="AC2991" s="22">
        <v>1.606</v>
      </c>
      <c r="AD2991" s="22">
        <v>1.097</v>
      </c>
      <c r="AE2991" s="22">
        <v>1.052</v>
      </c>
      <c r="AF2991" s="22">
        <v>1.457</v>
      </c>
      <c r="AG2991" s="22">
        <v>1.095</v>
      </c>
      <c r="AH2991" s="22">
        <v>1.08</v>
      </c>
      <c r="AI2991" s="22">
        <v>0.995</v>
      </c>
      <c r="AJ2991" s="22">
        <v>1.086</v>
      </c>
    </row>
    <row r="2992" s="5" customFormat="1" spans="1:36">
      <c r="A2992" s="11" t="s">
        <v>4303</v>
      </c>
      <c r="B2992" s="11">
        <v>766.5</v>
      </c>
      <c r="C2992" s="11">
        <v>1316.9</v>
      </c>
      <c r="D2992" s="11">
        <v>335.1256</v>
      </c>
      <c r="E2992" s="11">
        <v>337.1325</v>
      </c>
      <c r="F2992" s="11">
        <v>202.1345</v>
      </c>
      <c r="G2992" s="11">
        <v>34854.0147058824</v>
      </c>
      <c r="H2992" s="11">
        <v>2</v>
      </c>
      <c r="I2992" s="11">
        <v>2</v>
      </c>
      <c r="J2992" s="11" t="s">
        <v>46</v>
      </c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11">
        <v>0</v>
      </c>
      <c r="Y2992" s="22">
        <v>0.624</v>
      </c>
      <c r="Z2992" s="22">
        <v>0.63</v>
      </c>
      <c r="AA2992" s="22">
        <v>0.677</v>
      </c>
      <c r="AB2992" s="22">
        <v>0.543</v>
      </c>
      <c r="AC2992" s="22">
        <v>1.574</v>
      </c>
      <c r="AD2992" s="22">
        <v>1.004</v>
      </c>
      <c r="AE2992" s="22">
        <v>0.962</v>
      </c>
      <c r="AF2992" s="22">
        <v>1.619</v>
      </c>
      <c r="AG2992" s="22">
        <v>1.046</v>
      </c>
      <c r="AH2992" s="22">
        <v>0.861</v>
      </c>
      <c r="AI2992" s="22">
        <v>0.841</v>
      </c>
      <c r="AJ2992" s="22">
        <v>0.882</v>
      </c>
    </row>
    <row r="2993" s="5" customFormat="1" spans="1:36">
      <c r="A2993" s="11" t="s">
        <v>4304</v>
      </c>
      <c r="B2993" s="11">
        <v>766.5</v>
      </c>
      <c r="C2993" s="11">
        <v>1317</v>
      </c>
      <c r="D2993" s="11">
        <v>691.2234</v>
      </c>
      <c r="E2993" s="11">
        <v>695.2373</v>
      </c>
      <c r="F2993" s="11">
        <v>224.114</v>
      </c>
      <c r="G2993" s="11">
        <v>14618.5945</v>
      </c>
      <c r="H2993" s="11">
        <v>1</v>
      </c>
      <c r="I2993" s="11">
        <v>2</v>
      </c>
      <c r="J2993" s="11" t="s">
        <v>39</v>
      </c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20">
        <v>0</v>
      </c>
      <c r="V2993" s="20">
        <v>10</v>
      </c>
      <c r="W2993" s="5"/>
      <c r="X2993" s="11">
        <v>0</v>
      </c>
      <c r="Y2993" s="22">
        <v>0.59</v>
      </c>
      <c r="Z2993" s="22">
        <v>0.646</v>
      </c>
      <c r="AA2993" s="22">
        <v>0.57</v>
      </c>
      <c r="AB2993" s="22">
        <v>0.59</v>
      </c>
      <c r="AC2993" s="22">
        <v>1.484</v>
      </c>
      <c r="AD2993" s="22">
        <v>1.162</v>
      </c>
      <c r="AE2993" s="22">
        <v>1.002</v>
      </c>
      <c r="AF2993" s="22">
        <v>1.283</v>
      </c>
      <c r="AG2993" s="22">
        <v>0.895</v>
      </c>
      <c r="AH2993" s="22">
        <v>0.985</v>
      </c>
      <c r="AI2993" s="22">
        <v>0.993</v>
      </c>
      <c r="AJ2993" s="22">
        <v>1.152</v>
      </c>
    </row>
    <row r="2994" s="5" customFormat="1" spans="1:36">
      <c r="A2994" s="11" t="s">
        <v>4305</v>
      </c>
      <c r="B2994" s="11">
        <v>766.5</v>
      </c>
      <c r="C2994" s="11">
        <v>1317.4</v>
      </c>
      <c r="D2994" s="11">
        <v>338.1015</v>
      </c>
      <c r="E2994" s="11">
        <v>340.1076</v>
      </c>
      <c r="F2994" s="11">
        <v>208.0864</v>
      </c>
      <c r="G2994" s="11">
        <v>14109.3325</v>
      </c>
      <c r="H2994" s="11">
        <v>2</v>
      </c>
      <c r="I2994" s="11">
        <v>2</v>
      </c>
      <c r="J2994" s="11" t="s">
        <v>41</v>
      </c>
      <c r="K2994" s="5"/>
      <c r="L2994" s="5"/>
      <c r="M2994" s="5"/>
      <c r="N2994" s="5"/>
      <c r="O2994" s="5"/>
      <c r="P2994" s="11" t="s">
        <v>4306</v>
      </c>
      <c r="Q2994" s="11" t="s">
        <v>4307</v>
      </c>
      <c r="R2994" s="11" t="s">
        <v>4308</v>
      </c>
      <c r="S2994" s="11">
        <v>2.46</v>
      </c>
      <c r="T2994" s="11">
        <v>24.1</v>
      </c>
      <c r="U2994" s="5"/>
      <c r="V2994" s="5"/>
      <c r="W2994" s="5"/>
      <c r="X2994" s="11">
        <v>0</v>
      </c>
      <c r="Y2994" s="22">
        <v>0.748</v>
      </c>
      <c r="Z2994" s="22">
        <v>0.553</v>
      </c>
      <c r="AA2994" s="22">
        <v>0.779</v>
      </c>
      <c r="AB2994" s="22">
        <v>0.738</v>
      </c>
      <c r="AC2994" s="22">
        <v>1.206</v>
      </c>
      <c r="AD2994" s="22">
        <v>1.025</v>
      </c>
      <c r="AE2994" s="22">
        <v>1.303</v>
      </c>
      <c r="AF2994" s="22">
        <v>1.387</v>
      </c>
      <c r="AG2994" s="22">
        <v>0.973</v>
      </c>
      <c r="AH2994" s="22">
        <v>1.041</v>
      </c>
      <c r="AI2994" s="22">
        <v>0.916</v>
      </c>
      <c r="AJ2994" s="22">
        <v>0.884</v>
      </c>
    </row>
    <row r="2995" s="5" customFormat="1" spans="1:36">
      <c r="A2995" s="11" t="s">
        <v>4309</v>
      </c>
      <c r="B2995" s="11">
        <v>766.5</v>
      </c>
      <c r="C2995" s="11">
        <v>1319.6</v>
      </c>
      <c r="D2995" s="11">
        <v>448.1792</v>
      </c>
      <c r="E2995" s="11">
        <v>450.1856</v>
      </c>
      <c r="F2995" s="11">
        <v>214.1209</v>
      </c>
      <c r="G2995" s="11">
        <v>7492.43508333333</v>
      </c>
      <c r="H2995" s="11">
        <v>1</v>
      </c>
      <c r="I2995" s="11">
        <v>1</v>
      </c>
      <c r="J2995" s="11" t="s">
        <v>39</v>
      </c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20">
        <v>0</v>
      </c>
      <c r="V2995" s="20">
        <v>11</v>
      </c>
      <c r="W2995" s="5"/>
      <c r="X2995" s="11">
        <v>0</v>
      </c>
      <c r="Y2995" s="22">
        <v>1.262</v>
      </c>
      <c r="Z2995" s="22">
        <v>1.407</v>
      </c>
      <c r="AA2995" s="22">
        <v>1.412</v>
      </c>
      <c r="AB2995" s="22">
        <v>1.773</v>
      </c>
      <c r="AC2995" s="22">
        <v>0.861</v>
      </c>
      <c r="AD2995" s="22">
        <v>1.451</v>
      </c>
      <c r="AE2995" s="22">
        <v>1.641</v>
      </c>
      <c r="AF2995" s="22">
        <v>0.905</v>
      </c>
      <c r="AG2995" s="22">
        <v>1.654</v>
      </c>
      <c r="AH2995" s="22">
        <v>1.594</v>
      </c>
      <c r="AI2995" s="22">
        <v>1.444</v>
      </c>
      <c r="AJ2995" s="22">
        <v>1.646</v>
      </c>
    </row>
    <row r="2996" s="5" customFormat="1" spans="1:36">
      <c r="A2996" s="11" t="s">
        <v>4310</v>
      </c>
      <c r="B2996" s="11">
        <v>766.8</v>
      </c>
      <c r="C2996" s="11">
        <v>1319.8</v>
      </c>
      <c r="D2996" s="11">
        <v>338.6027</v>
      </c>
      <c r="E2996" s="11">
        <v>340.6093</v>
      </c>
      <c r="F2996" s="11">
        <v>104.5444</v>
      </c>
      <c r="G2996" s="11">
        <v>6329.376</v>
      </c>
      <c r="H2996" s="11">
        <v>1</v>
      </c>
      <c r="I2996" s="11">
        <v>1</v>
      </c>
      <c r="J2996" s="11" t="s">
        <v>46</v>
      </c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11">
        <v>0</v>
      </c>
      <c r="Y2996" s="22">
        <v>0.953</v>
      </c>
      <c r="Z2996" s="22">
        <v>0.765</v>
      </c>
      <c r="AA2996" s="22">
        <v>0.877</v>
      </c>
      <c r="AB2996" s="22">
        <v>1.168</v>
      </c>
      <c r="AC2996" s="22">
        <v>1.151</v>
      </c>
      <c r="AD2996" s="22">
        <v>1.114</v>
      </c>
      <c r="AE2996" s="22">
        <v>1.393</v>
      </c>
      <c r="AF2996" s="22">
        <v>1.214</v>
      </c>
      <c r="AG2996" s="22">
        <v>1.039</v>
      </c>
      <c r="AH2996" s="22">
        <v>1.083</v>
      </c>
      <c r="AI2996" s="22">
        <v>1.146</v>
      </c>
      <c r="AJ2996" s="22">
        <v>0.869</v>
      </c>
    </row>
    <row r="2997" s="5" customFormat="1" spans="1:36">
      <c r="A2997" s="11" t="s">
        <v>4311</v>
      </c>
      <c r="B2997" s="11">
        <v>766.5</v>
      </c>
      <c r="C2997" s="11">
        <v>1319.8</v>
      </c>
      <c r="D2997" s="11">
        <v>493.2367</v>
      </c>
      <c r="E2997" s="11">
        <v>495.2432</v>
      </c>
      <c r="F2997" s="11">
        <v>259.1783</v>
      </c>
      <c r="G2997" s="11">
        <v>4351.57722222222</v>
      </c>
      <c r="H2997" s="11">
        <v>1</v>
      </c>
      <c r="I2997" s="11">
        <v>1</v>
      </c>
      <c r="J2997" s="11" t="s">
        <v>50</v>
      </c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20">
        <v>2</v>
      </c>
      <c r="V2997" s="20">
        <v>13</v>
      </c>
      <c r="W2997" s="5"/>
      <c r="X2997" s="11">
        <v>0</v>
      </c>
      <c r="Y2997" s="22">
        <v>1.51</v>
      </c>
      <c r="Z2997" s="22">
        <v>1.347</v>
      </c>
      <c r="AA2997" s="22">
        <v>1.173</v>
      </c>
      <c r="AB2997" s="22">
        <v>2.095</v>
      </c>
      <c r="AC2997" s="22">
        <v>1.072</v>
      </c>
      <c r="AD2997" s="22">
        <v>1.263</v>
      </c>
      <c r="AE2997" s="22">
        <v>1.335</v>
      </c>
      <c r="AF2997" s="22">
        <v>0.944</v>
      </c>
      <c r="AG2997" s="22">
        <v>1.521</v>
      </c>
      <c r="AH2997" s="22">
        <v>1.509</v>
      </c>
      <c r="AI2997" s="22">
        <v>1.297</v>
      </c>
      <c r="AJ2997" s="22">
        <v>1.272</v>
      </c>
    </row>
    <row r="2998" s="5" customFormat="1" spans="1:36">
      <c r="A2998" s="11" t="s">
        <v>4312</v>
      </c>
      <c r="B2998" s="11">
        <v>766.8</v>
      </c>
      <c r="C2998" s="11">
        <v>1320.7</v>
      </c>
      <c r="D2998" s="11">
        <v>311.0838</v>
      </c>
      <c r="E2998" s="11">
        <v>313.0902</v>
      </c>
      <c r="F2998" s="11">
        <v>154.0509</v>
      </c>
      <c r="G2998" s="11">
        <v>79623.1466666667</v>
      </c>
      <c r="H2998" s="11">
        <v>2</v>
      </c>
      <c r="I2998" s="11">
        <v>2</v>
      </c>
      <c r="J2998" s="11" t="s">
        <v>39</v>
      </c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20">
        <v>0</v>
      </c>
      <c r="V2998" s="20">
        <v>1</v>
      </c>
      <c r="W2998" s="5"/>
      <c r="X2998" s="11">
        <v>0</v>
      </c>
      <c r="Y2998" s="22">
        <v>0.482</v>
      </c>
      <c r="Z2998" s="22">
        <v>0.547</v>
      </c>
      <c r="AA2998" s="22">
        <v>0.711</v>
      </c>
      <c r="AB2998" s="22">
        <v>0.473</v>
      </c>
      <c r="AC2998" s="22">
        <v>0.961</v>
      </c>
      <c r="AD2998" s="22">
        <v>0.866</v>
      </c>
      <c r="AE2998" s="22">
        <v>0.902</v>
      </c>
      <c r="AF2998" s="22">
        <v>0.933</v>
      </c>
      <c r="AG2998" s="22">
        <v>0.984</v>
      </c>
      <c r="AH2998" s="22">
        <v>0.956</v>
      </c>
      <c r="AI2998" s="22">
        <v>0.977</v>
      </c>
      <c r="AJ2998" s="22">
        <v>0.965</v>
      </c>
    </row>
    <row r="2999" s="5" customFormat="1" spans="1:36">
      <c r="A2999" s="11" t="s">
        <v>4313</v>
      </c>
      <c r="B2999" s="11">
        <v>767.5</v>
      </c>
      <c r="C2999" s="11">
        <v>1320.8</v>
      </c>
      <c r="D2999" s="11">
        <v>594.1707</v>
      </c>
      <c r="E2999" s="11">
        <v>598.1838</v>
      </c>
      <c r="F2999" s="11">
        <v>127.0613</v>
      </c>
      <c r="G2999" s="11">
        <v>14018.0034</v>
      </c>
      <c r="H2999" s="11">
        <v>1</v>
      </c>
      <c r="I2999" s="11">
        <v>2</v>
      </c>
      <c r="J2999" s="11" t="s">
        <v>46</v>
      </c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11">
        <v>0</v>
      </c>
      <c r="Y2999" s="22">
        <v>2.213</v>
      </c>
      <c r="Z2999" s="22">
        <v>2.057</v>
      </c>
      <c r="AA2999" s="22">
        <v>0.94</v>
      </c>
      <c r="AB2999" s="22">
        <v>0.94</v>
      </c>
      <c r="AC2999" s="22">
        <v>1.36</v>
      </c>
      <c r="AD2999" s="22">
        <v>2.139</v>
      </c>
      <c r="AE2999" s="22">
        <v>1.13</v>
      </c>
      <c r="AF2999" s="22">
        <v>0.683</v>
      </c>
      <c r="AG2999" s="22">
        <v>1.632</v>
      </c>
      <c r="AH2999" s="22">
        <v>1.457</v>
      </c>
      <c r="AI2999" s="22">
        <v>1.291</v>
      </c>
      <c r="AJ2999" s="22">
        <v>1.215</v>
      </c>
    </row>
    <row r="3000" s="5" customFormat="1" spans="1:36">
      <c r="A3000" s="11" t="s">
        <v>4314</v>
      </c>
      <c r="B3000" s="11">
        <v>767.6</v>
      </c>
      <c r="C3000" s="11">
        <v>1323.1</v>
      </c>
      <c r="D3000" s="11">
        <v>460.1334</v>
      </c>
      <c r="E3000" s="11">
        <v>462.1395</v>
      </c>
      <c r="F3000" s="11">
        <v>226.075</v>
      </c>
      <c r="G3000" s="11">
        <v>6655.6935</v>
      </c>
      <c r="H3000" s="11">
        <v>1</v>
      </c>
      <c r="I3000" s="11">
        <v>1</v>
      </c>
      <c r="J3000" s="11" t="s">
        <v>39</v>
      </c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20">
        <v>0</v>
      </c>
      <c r="V3000" s="20">
        <v>4</v>
      </c>
      <c r="W3000" s="5"/>
      <c r="X3000" s="11">
        <v>0.0833</v>
      </c>
      <c r="Y3000" s="22">
        <v>0.567</v>
      </c>
      <c r="Z3000" s="22">
        <v>0.823</v>
      </c>
      <c r="AA3000" s="23">
        <v>0.5676</v>
      </c>
      <c r="AB3000" s="23">
        <v>0.8004</v>
      </c>
      <c r="AC3000" s="22">
        <v>1.061</v>
      </c>
      <c r="AD3000" s="22">
        <v>1.071</v>
      </c>
      <c r="AE3000" s="22">
        <v>1.414</v>
      </c>
      <c r="AF3000" s="22">
        <v>1.086</v>
      </c>
      <c r="AG3000" s="22">
        <v>0.955</v>
      </c>
      <c r="AH3000" s="22">
        <v>0.896</v>
      </c>
      <c r="AI3000" s="22">
        <v>1.013</v>
      </c>
      <c r="AJ3000" s="22">
        <v>1.172</v>
      </c>
    </row>
    <row r="3001" s="5" customFormat="1" spans="1:36">
      <c r="A3001" s="11" t="s">
        <v>4315</v>
      </c>
      <c r="B3001" s="11">
        <v>768.5</v>
      </c>
      <c r="C3001" s="11">
        <v>1324.5</v>
      </c>
      <c r="D3001" s="11">
        <v>621.1595</v>
      </c>
      <c r="E3001" s="11">
        <v>625.1726</v>
      </c>
      <c r="F3001" s="11">
        <v>154.0501</v>
      </c>
      <c r="G3001" s="11">
        <v>62711.0036363636</v>
      </c>
      <c r="H3001" s="11">
        <v>1</v>
      </c>
      <c r="I3001" s="11">
        <v>2</v>
      </c>
      <c r="J3001" s="11" t="s">
        <v>39</v>
      </c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20">
        <v>0</v>
      </c>
      <c r="V3001" s="20">
        <v>11</v>
      </c>
      <c r="W3001" s="5"/>
      <c r="X3001" s="11">
        <v>0</v>
      </c>
      <c r="Y3001" s="22">
        <v>0.568</v>
      </c>
      <c r="Z3001" s="22">
        <v>0.565</v>
      </c>
      <c r="AA3001" s="22">
        <v>0.651</v>
      </c>
      <c r="AB3001" s="22">
        <v>0.583</v>
      </c>
      <c r="AC3001" s="22">
        <v>0.992</v>
      </c>
      <c r="AD3001" s="22">
        <v>0.924</v>
      </c>
      <c r="AE3001" s="22">
        <v>0.957</v>
      </c>
      <c r="AF3001" s="22">
        <v>0.925</v>
      </c>
      <c r="AG3001" s="22">
        <v>0.965</v>
      </c>
      <c r="AH3001" s="22">
        <v>0.93</v>
      </c>
      <c r="AI3001" s="22">
        <v>0.943</v>
      </c>
      <c r="AJ3001" s="22">
        <v>0.913</v>
      </c>
    </row>
    <row r="3002" s="5" customFormat="1" spans="1:36">
      <c r="A3002" s="11" t="s">
        <v>4316</v>
      </c>
      <c r="B3002" s="11">
        <v>768.2</v>
      </c>
      <c r="C3002" s="11">
        <v>1325.6</v>
      </c>
      <c r="D3002" s="11">
        <v>503.1074</v>
      </c>
      <c r="E3002" s="11">
        <v>505.1137</v>
      </c>
      <c r="F3002" s="11">
        <v>269.049</v>
      </c>
      <c r="G3002" s="11">
        <v>6801.867625</v>
      </c>
      <c r="H3002" s="11">
        <v>1</v>
      </c>
      <c r="I3002" s="11">
        <v>1</v>
      </c>
      <c r="J3002" s="11" t="s">
        <v>39</v>
      </c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20">
        <v>0</v>
      </c>
      <c r="V3002" s="20">
        <v>1</v>
      </c>
      <c r="W3002" s="5"/>
      <c r="X3002" s="11">
        <v>0.0417</v>
      </c>
      <c r="Y3002" s="22">
        <v>0.693</v>
      </c>
      <c r="Z3002" s="22">
        <v>0.664</v>
      </c>
      <c r="AA3002" s="22">
        <v>0.663</v>
      </c>
      <c r="AB3002" s="22">
        <v>1.005</v>
      </c>
      <c r="AC3002" s="23">
        <v>0.411</v>
      </c>
      <c r="AD3002" s="22">
        <v>0.604</v>
      </c>
      <c r="AE3002" s="22">
        <v>0.714</v>
      </c>
      <c r="AF3002" s="22">
        <v>0.522</v>
      </c>
      <c r="AG3002" s="22">
        <v>0.748</v>
      </c>
      <c r="AH3002" s="22">
        <v>1.025</v>
      </c>
      <c r="AI3002" s="22">
        <v>0.638</v>
      </c>
      <c r="AJ3002" s="22">
        <v>0.677</v>
      </c>
    </row>
    <row r="3003" s="5" customFormat="1" spans="1:36">
      <c r="A3003" s="11" t="s">
        <v>4317</v>
      </c>
      <c r="B3003" s="11">
        <v>767.5</v>
      </c>
      <c r="C3003" s="11">
        <v>1325.6</v>
      </c>
      <c r="D3003" s="11">
        <v>292.1061</v>
      </c>
      <c r="E3003" s="11">
        <v>294.1129</v>
      </c>
      <c r="F3003" s="11">
        <v>116.0955</v>
      </c>
      <c r="G3003" s="11">
        <v>230782.770833333</v>
      </c>
      <c r="H3003" s="11">
        <v>2</v>
      </c>
      <c r="I3003" s="11">
        <v>2</v>
      </c>
      <c r="J3003" s="11" t="s">
        <v>50</v>
      </c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20">
        <v>1</v>
      </c>
      <c r="V3003" s="20">
        <v>9</v>
      </c>
      <c r="W3003" s="5"/>
      <c r="X3003" s="11">
        <v>0</v>
      </c>
      <c r="Y3003" s="22">
        <v>0.72</v>
      </c>
      <c r="Z3003" s="22">
        <v>0.732</v>
      </c>
      <c r="AA3003" s="22">
        <v>0.638</v>
      </c>
      <c r="AB3003" s="22">
        <v>0.686</v>
      </c>
      <c r="AC3003" s="22">
        <v>1.07</v>
      </c>
      <c r="AD3003" s="22">
        <v>1.056</v>
      </c>
      <c r="AE3003" s="22">
        <v>1.129</v>
      </c>
      <c r="AF3003" s="22">
        <v>0.979</v>
      </c>
      <c r="AG3003" s="22">
        <v>0.964</v>
      </c>
      <c r="AH3003" s="22">
        <v>0.906</v>
      </c>
      <c r="AI3003" s="22">
        <v>0.931</v>
      </c>
      <c r="AJ3003" s="22">
        <v>0.936</v>
      </c>
    </row>
    <row r="3004" s="5" customFormat="1" spans="1:36">
      <c r="A3004" s="11" t="s">
        <v>4318</v>
      </c>
      <c r="B3004" s="11">
        <v>768.5</v>
      </c>
      <c r="C3004" s="11">
        <v>1326.6</v>
      </c>
      <c r="D3004" s="11">
        <v>565.1936</v>
      </c>
      <c r="E3004" s="11">
        <v>569.207</v>
      </c>
      <c r="F3004" s="11">
        <v>98.0843</v>
      </c>
      <c r="G3004" s="11">
        <v>24829.0688421053</v>
      </c>
      <c r="H3004" s="11">
        <v>1</v>
      </c>
      <c r="I3004" s="11">
        <v>2</v>
      </c>
      <c r="J3004" s="11" t="s">
        <v>39</v>
      </c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20">
        <v>0</v>
      </c>
      <c r="V3004" s="20">
        <v>1</v>
      </c>
      <c r="W3004" s="5"/>
      <c r="X3004" s="11">
        <v>0</v>
      </c>
      <c r="Y3004" s="22">
        <v>0.64</v>
      </c>
      <c r="Z3004" s="22">
        <v>0.677</v>
      </c>
      <c r="AA3004" s="22">
        <v>0.705</v>
      </c>
      <c r="AB3004" s="22">
        <v>0.832</v>
      </c>
      <c r="AC3004" s="22">
        <v>0.905</v>
      </c>
      <c r="AD3004" s="22">
        <v>0.942</v>
      </c>
      <c r="AE3004" s="22">
        <v>1.031</v>
      </c>
      <c r="AF3004" s="22">
        <v>0.804</v>
      </c>
      <c r="AG3004" s="22">
        <v>0.812</v>
      </c>
      <c r="AH3004" s="22">
        <v>0.806</v>
      </c>
      <c r="AI3004" s="22">
        <v>0.864</v>
      </c>
      <c r="AJ3004" s="22">
        <v>0.966</v>
      </c>
    </row>
    <row r="3005" s="5" customFormat="1" spans="1:36">
      <c r="A3005" s="11" t="s">
        <v>4319</v>
      </c>
      <c r="B3005" s="11">
        <v>771.6</v>
      </c>
      <c r="C3005" s="11">
        <v>1326.7</v>
      </c>
      <c r="D3005" s="11">
        <v>685.3277</v>
      </c>
      <c r="E3005" s="11">
        <v>687.3371</v>
      </c>
      <c r="F3005" s="11">
        <v>451.2694</v>
      </c>
      <c r="G3005" s="11">
        <v>8051.623</v>
      </c>
      <c r="H3005" s="11">
        <v>1</v>
      </c>
      <c r="I3005" s="11">
        <v>1</v>
      </c>
      <c r="J3005" s="11" t="s">
        <v>50</v>
      </c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20">
        <v>2</v>
      </c>
      <c r="V3005" s="20">
        <v>24</v>
      </c>
      <c r="W3005" s="5"/>
      <c r="X3005" s="11">
        <v>0.125</v>
      </c>
      <c r="Y3005" s="22">
        <v>0.618</v>
      </c>
      <c r="Z3005" s="22">
        <v>0.563</v>
      </c>
      <c r="AA3005" s="22">
        <v>0.525</v>
      </c>
      <c r="AB3005" s="22">
        <v>1.178</v>
      </c>
      <c r="AC3005" s="22">
        <v>0.265</v>
      </c>
      <c r="AD3005" s="22">
        <v>0.236</v>
      </c>
      <c r="AE3005" s="22">
        <v>0.242</v>
      </c>
      <c r="AF3005" s="22">
        <v>0.277</v>
      </c>
      <c r="AG3005" s="23">
        <v>0.886</v>
      </c>
      <c r="AH3005" s="23">
        <v>0.881</v>
      </c>
      <c r="AI3005" s="22">
        <v>0.647</v>
      </c>
      <c r="AJ3005" s="22">
        <v>0.659</v>
      </c>
    </row>
    <row r="3006" s="5" customFormat="1" spans="1:36">
      <c r="A3006" s="11" t="s">
        <v>4320</v>
      </c>
      <c r="B3006" s="11">
        <v>768.5</v>
      </c>
      <c r="C3006" s="11">
        <v>1327</v>
      </c>
      <c r="D3006" s="11">
        <v>337.1555</v>
      </c>
      <c r="E3006" s="11">
        <v>339.1647</v>
      </c>
      <c r="F3006" s="11">
        <v>103.0972</v>
      </c>
      <c r="G3006" s="11">
        <v>13063.899</v>
      </c>
      <c r="H3006" s="11">
        <v>1</v>
      </c>
      <c r="I3006" s="11">
        <v>1</v>
      </c>
      <c r="J3006" s="11" t="s">
        <v>46</v>
      </c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11">
        <v>0</v>
      </c>
      <c r="Y3006" s="22">
        <v>1.526</v>
      </c>
      <c r="Z3006" s="22">
        <v>1.578</v>
      </c>
      <c r="AA3006" s="22">
        <v>1.328</v>
      </c>
      <c r="AB3006" s="22">
        <v>1.898</v>
      </c>
      <c r="AC3006" s="22">
        <v>1.033</v>
      </c>
      <c r="AD3006" s="22">
        <v>1.238</v>
      </c>
      <c r="AE3006" s="22">
        <v>1.44</v>
      </c>
      <c r="AF3006" s="22">
        <v>0.982</v>
      </c>
      <c r="AG3006" s="22">
        <v>1.412</v>
      </c>
      <c r="AH3006" s="22">
        <v>1.384</v>
      </c>
      <c r="AI3006" s="22">
        <v>1.39</v>
      </c>
      <c r="AJ3006" s="22">
        <v>1.433</v>
      </c>
    </row>
    <row r="3007" s="5" customFormat="1" spans="1:36">
      <c r="A3007" s="11" t="s">
        <v>4321</v>
      </c>
      <c r="B3007" s="11">
        <v>769.5</v>
      </c>
      <c r="C3007" s="11">
        <v>1328.1</v>
      </c>
      <c r="D3007" s="11">
        <v>314.1187</v>
      </c>
      <c r="E3007" s="11">
        <v>316.1257</v>
      </c>
      <c r="F3007" s="11">
        <v>160.1208</v>
      </c>
      <c r="G3007" s="11">
        <v>17272.749</v>
      </c>
      <c r="H3007" s="11">
        <v>2</v>
      </c>
      <c r="I3007" s="11">
        <v>2</v>
      </c>
      <c r="J3007" s="11" t="s">
        <v>50</v>
      </c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20">
        <v>2</v>
      </c>
      <c r="V3007" s="20">
        <v>12</v>
      </c>
      <c r="W3007" s="5"/>
      <c r="X3007" s="11">
        <v>0</v>
      </c>
      <c r="Y3007" s="22">
        <v>1.378</v>
      </c>
      <c r="Z3007" s="22">
        <v>1.103</v>
      </c>
      <c r="AA3007" s="22">
        <v>1.055</v>
      </c>
      <c r="AB3007" s="22">
        <v>0.879</v>
      </c>
      <c r="AC3007" s="22">
        <v>1.587</v>
      </c>
      <c r="AD3007" s="22">
        <v>1.297</v>
      </c>
      <c r="AE3007" s="22">
        <v>1.128</v>
      </c>
      <c r="AF3007" s="22">
        <v>1.172</v>
      </c>
      <c r="AG3007" s="22">
        <v>1.139</v>
      </c>
      <c r="AH3007" s="22">
        <v>1.08</v>
      </c>
      <c r="AI3007" s="22">
        <v>1.097</v>
      </c>
      <c r="AJ3007" s="22">
        <v>0.989</v>
      </c>
    </row>
    <row r="3008" s="5" customFormat="1" spans="1:36">
      <c r="A3008" s="11" t="s">
        <v>4322</v>
      </c>
      <c r="B3008" s="11">
        <v>768.5</v>
      </c>
      <c r="C3008" s="11">
        <v>1328.9</v>
      </c>
      <c r="D3008" s="11">
        <v>627.2315</v>
      </c>
      <c r="E3008" s="11">
        <v>631.2439</v>
      </c>
      <c r="F3008" s="11">
        <v>160.1221</v>
      </c>
      <c r="G3008" s="11">
        <v>21545.5956875</v>
      </c>
      <c r="H3008" s="11">
        <v>1</v>
      </c>
      <c r="I3008" s="11">
        <v>2</v>
      </c>
      <c r="J3008" s="11" t="s">
        <v>50</v>
      </c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20">
        <v>2</v>
      </c>
      <c r="V3008" s="20">
        <v>12</v>
      </c>
      <c r="W3008" s="5"/>
      <c r="X3008" s="11">
        <v>0</v>
      </c>
      <c r="Y3008" s="22">
        <v>1.176</v>
      </c>
      <c r="Z3008" s="22">
        <v>1.097</v>
      </c>
      <c r="AA3008" s="22">
        <v>0.876</v>
      </c>
      <c r="AB3008" s="22">
        <v>1.019</v>
      </c>
      <c r="AC3008" s="22">
        <v>1.433</v>
      </c>
      <c r="AD3008" s="22">
        <v>1.374</v>
      </c>
      <c r="AE3008" s="22">
        <v>1.113</v>
      </c>
      <c r="AF3008" s="22">
        <v>1.334</v>
      </c>
      <c r="AG3008" s="22">
        <v>1.056</v>
      </c>
      <c r="AH3008" s="22">
        <v>1.058</v>
      </c>
      <c r="AI3008" s="22">
        <v>1.101</v>
      </c>
      <c r="AJ3008" s="22">
        <v>1.002</v>
      </c>
    </row>
    <row r="3009" s="5" customFormat="1" spans="1:36">
      <c r="A3009" s="11" t="s">
        <v>4323</v>
      </c>
      <c r="B3009" s="11">
        <v>768.5</v>
      </c>
      <c r="C3009" s="11">
        <v>1330.9</v>
      </c>
      <c r="D3009" s="11">
        <v>647.1966</v>
      </c>
      <c r="E3009" s="11">
        <v>651.2101</v>
      </c>
      <c r="F3009" s="11">
        <v>180.0872</v>
      </c>
      <c r="G3009" s="11">
        <v>85498.541</v>
      </c>
      <c r="H3009" s="11">
        <v>1</v>
      </c>
      <c r="I3009" s="11">
        <v>2</v>
      </c>
      <c r="J3009" s="11" t="s">
        <v>41</v>
      </c>
      <c r="K3009" s="5"/>
      <c r="L3009" s="5"/>
      <c r="M3009" s="5"/>
      <c r="N3009" s="5"/>
      <c r="O3009" s="5"/>
      <c r="P3009" s="11" t="s">
        <v>4324</v>
      </c>
      <c r="Q3009" s="11" t="s">
        <v>4325</v>
      </c>
      <c r="R3009" s="11" t="s">
        <v>4326</v>
      </c>
      <c r="S3009" s="11">
        <v>4.16</v>
      </c>
      <c r="T3009" s="11">
        <v>8.2</v>
      </c>
      <c r="U3009" s="5"/>
      <c r="V3009" s="5"/>
      <c r="W3009" s="5"/>
      <c r="X3009" s="11">
        <v>0</v>
      </c>
      <c r="Y3009" s="22">
        <v>0.891</v>
      </c>
      <c r="Z3009" s="22">
        <v>0.915</v>
      </c>
      <c r="AA3009" s="22">
        <v>0.772</v>
      </c>
      <c r="AB3009" s="22">
        <v>0.918</v>
      </c>
      <c r="AC3009" s="22">
        <v>0.876</v>
      </c>
      <c r="AD3009" s="22">
        <v>0.896</v>
      </c>
      <c r="AE3009" s="22">
        <v>1.049</v>
      </c>
      <c r="AF3009" s="22">
        <v>0.817</v>
      </c>
      <c r="AG3009" s="22">
        <v>1.004</v>
      </c>
      <c r="AH3009" s="22">
        <v>1.006</v>
      </c>
      <c r="AI3009" s="22">
        <v>1.003</v>
      </c>
      <c r="AJ3009" s="22">
        <v>1.018</v>
      </c>
    </row>
    <row r="3010" s="5" customFormat="1" spans="1:36">
      <c r="A3010" s="11" t="s">
        <v>4327</v>
      </c>
      <c r="B3010" s="11">
        <v>768.5</v>
      </c>
      <c r="C3010" s="11">
        <v>1331.4</v>
      </c>
      <c r="D3010" s="11">
        <v>641.1251</v>
      </c>
      <c r="E3010" s="11">
        <v>645.1391</v>
      </c>
      <c r="F3010" s="11">
        <v>174.0157</v>
      </c>
      <c r="G3010" s="11">
        <v>17623.1066666667</v>
      </c>
      <c r="H3010" s="11">
        <v>1</v>
      </c>
      <c r="I3010" s="11">
        <v>2</v>
      </c>
      <c r="J3010" s="11" t="s">
        <v>50</v>
      </c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20">
        <v>3</v>
      </c>
      <c r="V3010" s="20">
        <v>16</v>
      </c>
      <c r="W3010" s="5"/>
      <c r="X3010" s="11">
        <v>0</v>
      </c>
      <c r="Y3010" s="22">
        <v>0.538</v>
      </c>
      <c r="Z3010" s="22">
        <v>0.576</v>
      </c>
      <c r="AA3010" s="22">
        <v>0.982</v>
      </c>
      <c r="AB3010" s="22">
        <v>0.841</v>
      </c>
      <c r="AC3010" s="22">
        <v>0.754</v>
      </c>
      <c r="AD3010" s="22">
        <v>0.817</v>
      </c>
      <c r="AE3010" s="22">
        <v>0.908</v>
      </c>
      <c r="AF3010" s="22">
        <v>0.646</v>
      </c>
      <c r="AG3010" s="22">
        <v>0.817</v>
      </c>
      <c r="AH3010" s="22">
        <v>0.726</v>
      </c>
      <c r="AI3010" s="22">
        <v>0.874</v>
      </c>
      <c r="AJ3010" s="22">
        <v>0.862</v>
      </c>
    </row>
    <row r="3011" s="5" customFormat="1" spans="1:36">
      <c r="A3011" s="11" t="s">
        <v>4328</v>
      </c>
      <c r="B3011" s="11">
        <v>769.5</v>
      </c>
      <c r="C3011" s="11">
        <v>1331.5</v>
      </c>
      <c r="D3011" s="11">
        <v>663.1744</v>
      </c>
      <c r="E3011" s="11">
        <v>665.186</v>
      </c>
      <c r="F3011" s="11">
        <v>429.1161</v>
      </c>
      <c r="G3011" s="11">
        <v>17306.46</v>
      </c>
      <c r="H3011" s="11">
        <v>1</v>
      </c>
      <c r="I3011" s="11">
        <v>1</v>
      </c>
      <c r="J3011" s="11" t="s">
        <v>39</v>
      </c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20">
        <v>0</v>
      </c>
      <c r="V3011" s="20">
        <v>6</v>
      </c>
      <c r="W3011" s="5"/>
      <c r="X3011" s="11">
        <v>0.0417</v>
      </c>
      <c r="Y3011" s="22">
        <v>0.739</v>
      </c>
      <c r="Z3011" s="22">
        <v>0.908</v>
      </c>
      <c r="AA3011" s="22">
        <v>0.691</v>
      </c>
      <c r="AB3011" s="22">
        <v>1.181</v>
      </c>
      <c r="AC3011" s="22">
        <v>0.361</v>
      </c>
      <c r="AD3011" s="22">
        <v>0.532</v>
      </c>
      <c r="AE3011" s="22">
        <v>0.871</v>
      </c>
      <c r="AF3011" s="22">
        <v>0.367</v>
      </c>
      <c r="AG3011" s="22">
        <v>0.569</v>
      </c>
      <c r="AH3011" s="22">
        <v>0.61</v>
      </c>
      <c r="AI3011" s="22">
        <v>0.72</v>
      </c>
      <c r="AJ3011" s="22">
        <v>0.75</v>
      </c>
    </row>
    <row r="3012" s="5" customFormat="1" spans="1:36">
      <c r="A3012" s="11" t="s">
        <v>4329</v>
      </c>
      <c r="B3012" s="11">
        <v>769.5</v>
      </c>
      <c r="C3012" s="11">
        <v>1334.3</v>
      </c>
      <c r="D3012" s="11">
        <v>325.591</v>
      </c>
      <c r="E3012" s="11">
        <v>327.5973</v>
      </c>
      <c r="F3012" s="11">
        <v>183.0654</v>
      </c>
      <c r="G3012" s="11">
        <v>41664.5922727273</v>
      </c>
      <c r="H3012" s="11">
        <v>2</v>
      </c>
      <c r="I3012" s="11">
        <v>2</v>
      </c>
      <c r="J3012" s="11" t="s">
        <v>39</v>
      </c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20">
        <v>0</v>
      </c>
      <c r="V3012" s="20">
        <v>15</v>
      </c>
      <c r="W3012" s="5"/>
      <c r="X3012" s="11">
        <v>0</v>
      </c>
      <c r="Y3012" s="22">
        <v>0.714</v>
      </c>
      <c r="Z3012" s="22">
        <v>0.699</v>
      </c>
      <c r="AA3012" s="22">
        <v>0.736</v>
      </c>
      <c r="AB3012" s="22">
        <v>0.709</v>
      </c>
      <c r="AC3012" s="22">
        <v>0.69</v>
      </c>
      <c r="AD3012" s="22">
        <v>0.644</v>
      </c>
      <c r="AE3012" s="22">
        <v>0.685</v>
      </c>
      <c r="AF3012" s="22">
        <v>0.792</v>
      </c>
      <c r="AG3012" s="22">
        <v>0.839</v>
      </c>
      <c r="AH3012" s="22">
        <v>0.838</v>
      </c>
      <c r="AI3012" s="22">
        <v>0.754</v>
      </c>
      <c r="AJ3012" s="22">
        <v>0.892</v>
      </c>
    </row>
    <row r="3013" s="5" customFormat="1" spans="1:36">
      <c r="A3013" s="11" t="s">
        <v>4330</v>
      </c>
      <c r="B3013" s="11">
        <v>770</v>
      </c>
      <c r="C3013" s="11">
        <v>1335.1</v>
      </c>
      <c r="D3013" s="11">
        <v>417.123</v>
      </c>
      <c r="E3013" s="11">
        <v>419.13</v>
      </c>
      <c r="F3013" s="11">
        <v>183.0646</v>
      </c>
      <c r="G3013" s="11">
        <v>8104.81666666667</v>
      </c>
      <c r="H3013" s="11">
        <v>1</v>
      </c>
      <c r="I3013" s="11">
        <v>1</v>
      </c>
      <c r="J3013" s="11" t="s">
        <v>39</v>
      </c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20">
        <v>0</v>
      </c>
      <c r="V3013" s="20">
        <v>15</v>
      </c>
      <c r="W3013" s="5"/>
      <c r="X3013" s="11">
        <v>0</v>
      </c>
      <c r="Y3013" s="22">
        <v>0.902</v>
      </c>
      <c r="Z3013" s="22">
        <v>0.804</v>
      </c>
      <c r="AA3013" s="22">
        <v>0.622</v>
      </c>
      <c r="AB3013" s="22">
        <v>0.936</v>
      </c>
      <c r="AC3013" s="22">
        <v>0.778</v>
      </c>
      <c r="AD3013" s="22">
        <v>0.814</v>
      </c>
      <c r="AE3013" s="22">
        <v>0.727</v>
      </c>
      <c r="AF3013" s="22">
        <v>0.749</v>
      </c>
      <c r="AG3013" s="22">
        <v>1.004</v>
      </c>
      <c r="AH3013" s="22">
        <v>0.994</v>
      </c>
      <c r="AI3013" s="22">
        <v>1.052</v>
      </c>
      <c r="AJ3013" s="22">
        <v>0.825</v>
      </c>
    </row>
    <row r="3014" s="5" customFormat="1" spans="1:36">
      <c r="A3014" s="11" t="s">
        <v>4331</v>
      </c>
      <c r="B3014" s="11">
        <v>770.3</v>
      </c>
      <c r="C3014" s="11">
        <v>1336</v>
      </c>
      <c r="D3014" s="11">
        <v>657.1005</v>
      </c>
      <c r="E3014" s="11">
        <v>661.1131</v>
      </c>
      <c r="F3014" s="11">
        <v>189.9912</v>
      </c>
      <c r="G3014" s="11">
        <v>5882.107</v>
      </c>
      <c r="H3014" s="11">
        <v>1</v>
      </c>
      <c r="I3014" s="11">
        <v>2</v>
      </c>
      <c r="J3014" s="11" t="s">
        <v>41</v>
      </c>
      <c r="K3014" s="5"/>
      <c r="L3014" s="5"/>
      <c r="M3014" s="5"/>
      <c r="N3014" s="5"/>
      <c r="O3014" s="5"/>
      <c r="P3014" s="11" t="s">
        <v>4332</v>
      </c>
      <c r="Q3014" s="11" t="s">
        <v>4333</v>
      </c>
      <c r="R3014" s="11" t="s">
        <v>4334</v>
      </c>
      <c r="S3014" s="11">
        <v>3.75</v>
      </c>
      <c r="T3014" s="11">
        <v>120.4</v>
      </c>
      <c r="U3014" s="5"/>
      <c r="V3014" s="5"/>
      <c r="W3014" s="5"/>
      <c r="X3014" s="11">
        <v>0</v>
      </c>
      <c r="Y3014" s="22">
        <v>0.546</v>
      </c>
      <c r="Z3014" s="22">
        <v>0.497</v>
      </c>
      <c r="AA3014" s="22">
        <v>0.635</v>
      </c>
      <c r="AB3014" s="22">
        <v>0.604</v>
      </c>
      <c r="AC3014" s="22">
        <v>0.681</v>
      </c>
      <c r="AD3014" s="22">
        <v>0.961</v>
      </c>
      <c r="AE3014" s="22">
        <v>0.739</v>
      </c>
      <c r="AF3014" s="22">
        <v>0.934</v>
      </c>
      <c r="AG3014" s="22">
        <v>0.896</v>
      </c>
      <c r="AH3014" s="22">
        <v>0.868</v>
      </c>
      <c r="AI3014" s="22">
        <v>0.783</v>
      </c>
      <c r="AJ3014" s="22">
        <v>0.789</v>
      </c>
    </row>
    <row r="3015" s="5" customFormat="1" spans="1:36">
      <c r="A3015" s="11" t="s">
        <v>4335</v>
      </c>
      <c r="B3015" s="11">
        <v>770.1</v>
      </c>
      <c r="C3015" s="11">
        <v>1336.1</v>
      </c>
      <c r="D3015" s="11">
        <v>334.0993</v>
      </c>
      <c r="E3015" s="11">
        <v>336.1054</v>
      </c>
      <c r="F3015" s="11">
        <v>200.082</v>
      </c>
      <c r="G3015" s="11">
        <v>8628.9262</v>
      </c>
      <c r="H3015" s="11">
        <v>2</v>
      </c>
      <c r="I3015" s="11">
        <v>2</v>
      </c>
      <c r="J3015" s="11" t="s">
        <v>39</v>
      </c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20">
        <v>0</v>
      </c>
      <c r="V3015" s="20">
        <v>1</v>
      </c>
      <c r="W3015" s="5"/>
      <c r="X3015" s="11">
        <v>0</v>
      </c>
      <c r="Y3015" s="22">
        <v>1.033</v>
      </c>
      <c r="Z3015" s="22">
        <v>0.91</v>
      </c>
      <c r="AA3015" s="22">
        <v>0.874</v>
      </c>
      <c r="AB3015" s="22">
        <v>0.738</v>
      </c>
      <c r="AC3015" s="22">
        <v>0.956</v>
      </c>
      <c r="AD3015" s="22">
        <v>0.828</v>
      </c>
      <c r="AE3015" s="22">
        <v>1.04</v>
      </c>
      <c r="AF3015" s="22">
        <v>0.991</v>
      </c>
      <c r="AG3015" s="22">
        <v>0.894</v>
      </c>
      <c r="AH3015" s="22">
        <v>1.011</v>
      </c>
      <c r="AI3015" s="22">
        <v>0.925</v>
      </c>
      <c r="AJ3015" s="22">
        <v>0.935</v>
      </c>
    </row>
    <row r="3016" s="5" customFormat="1" spans="1:36">
      <c r="A3016" s="11" t="s">
        <v>4336</v>
      </c>
      <c r="B3016" s="11">
        <v>770.5</v>
      </c>
      <c r="C3016" s="11">
        <v>1337.4</v>
      </c>
      <c r="D3016" s="11">
        <v>550.1827</v>
      </c>
      <c r="E3016" s="11">
        <v>554.1958</v>
      </c>
      <c r="F3016" s="11">
        <v>83.0733</v>
      </c>
      <c r="G3016" s="11">
        <v>13171.5483333333</v>
      </c>
      <c r="H3016" s="11">
        <v>1</v>
      </c>
      <c r="I3016" s="11">
        <v>2</v>
      </c>
      <c r="J3016" s="11" t="s">
        <v>39</v>
      </c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20">
        <v>0</v>
      </c>
      <c r="V3016" s="20">
        <v>2</v>
      </c>
      <c r="W3016" s="5"/>
      <c r="X3016" s="11">
        <v>0</v>
      </c>
      <c r="Y3016" s="22">
        <v>0.573</v>
      </c>
      <c r="Z3016" s="22">
        <v>0.759</v>
      </c>
      <c r="AA3016" s="22">
        <v>0.664</v>
      </c>
      <c r="AB3016" s="22">
        <v>0.539</v>
      </c>
      <c r="AC3016" s="22">
        <v>0.755</v>
      </c>
      <c r="AD3016" s="22">
        <v>0.779</v>
      </c>
      <c r="AE3016" s="22">
        <v>1.155</v>
      </c>
      <c r="AF3016" s="22">
        <v>0.722</v>
      </c>
      <c r="AG3016" s="22">
        <v>0.621</v>
      </c>
      <c r="AH3016" s="22">
        <v>0.572</v>
      </c>
      <c r="AI3016" s="22">
        <v>0.95</v>
      </c>
      <c r="AJ3016" s="22">
        <v>1.084</v>
      </c>
    </row>
    <row r="3017" s="5" customFormat="1" spans="1:36">
      <c r="A3017" s="11" t="s">
        <v>4337</v>
      </c>
      <c r="B3017" s="11">
        <v>771.4</v>
      </c>
      <c r="C3017" s="11">
        <v>1337.8</v>
      </c>
      <c r="D3017" s="11">
        <v>731.1238</v>
      </c>
      <c r="E3017" s="11">
        <v>735.1382</v>
      </c>
      <c r="F3017" s="11">
        <v>264.0144</v>
      </c>
      <c r="G3017" s="11">
        <v>15248.2966666667</v>
      </c>
      <c r="H3017" s="11">
        <v>1</v>
      </c>
      <c r="I3017" s="11">
        <v>2</v>
      </c>
      <c r="J3017" s="11" t="s">
        <v>39</v>
      </c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20">
        <v>0</v>
      </c>
      <c r="V3017" s="20">
        <v>8</v>
      </c>
      <c r="W3017" s="5"/>
      <c r="X3017" s="11">
        <v>0</v>
      </c>
      <c r="Y3017" s="22">
        <v>0.99</v>
      </c>
      <c r="Z3017" s="22">
        <v>1.017</v>
      </c>
      <c r="AA3017" s="22">
        <v>1.11</v>
      </c>
      <c r="AB3017" s="22">
        <v>1.012</v>
      </c>
      <c r="AC3017" s="22">
        <v>0.829</v>
      </c>
      <c r="AD3017" s="22">
        <v>1.032</v>
      </c>
      <c r="AE3017" s="22">
        <v>1.261</v>
      </c>
      <c r="AF3017" s="22">
        <v>0.7</v>
      </c>
      <c r="AG3017" s="22">
        <v>1.048</v>
      </c>
      <c r="AH3017" s="22">
        <v>0.896</v>
      </c>
      <c r="AI3017" s="22">
        <v>0.883</v>
      </c>
      <c r="AJ3017" s="22">
        <v>0.969</v>
      </c>
    </row>
    <row r="3018" s="5" customFormat="1" spans="1:36">
      <c r="A3018" s="11" t="s">
        <v>4338</v>
      </c>
      <c r="B3018" s="11">
        <v>770.5</v>
      </c>
      <c r="C3018" s="11">
        <v>1337.9</v>
      </c>
      <c r="D3018" s="11">
        <v>359.0947</v>
      </c>
      <c r="E3018" s="11">
        <v>361.1006</v>
      </c>
      <c r="F3018" s="11">
        <v>250.0727</v>
      </c>
      <c r="G3018" s="11">
        <v>31856.1318181818</v>
      </c>
      <c r="H3018" s="11">
        <v>2</v>
      </c>
      <c r="I3018" s="11">
        <v>2</v>
      </c>
      <c r="J3018" s="11" t="s">
        <v>39</v>
      </c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20">
        <v>0</v>
      </c>
      <c r="V3018" s="20">
        <v>2</v>
      </c>
      <c r="W3018" s="5"/>
      <c r="X3018" s="11">
        <v>0</v>
      </c>
      <c r="Y3018" s="22">
        <v>0.831</v>
      </c>
      <c r="Z3018" s="22">
        <v>0.823</v>
      </c>
      <c r="AA3018" s="22">
        <v>0.673</v>
      </c>
      <c r="AB3018" s="22">
        <v>0.741</v>
      </c>
      <c r="AC3018" s="22">
        <v>1.55</v>
      </c>
      <c r="AD3018" s="22">
        <v>1.349</v>
      </c>
      <c r="AE3018" s="22">
        <v>1.541</v>
      </c>
      <c r="AF3018" s="22">
        <v>1.452</v>
      </c>
      <c r="AG3018" s="22">
        <v>1.068</v>
      </c>
      <c r="AH3018" s="22">
        <v>1.146</v>
      </c>
      <c r="AI3018" s="22">
        <v>1.114</v>
      </c>
      <c r="AJ3018" s="22">
        <v>1.686</v>
      </c>
    </row>
    <row r="3019" s="5" customFormat="1" spans="1:36">
      <c r="A3019" s="11" t="s">
        <v>4339</v>
      </c>
      <c r="B3019" s="11">
        <v>771.6</v>
      </c>
      <c r="C3019" s="11">
        <v>1339.6</v>
      </c>
      <c r="D3019" s="11">
        <v>640.2547</v>
      </c>
      <c r="E3019" s="11">
        <v>642.2613</v>
      </c>
      <c r="F3019" s="11">
        <v>406.1964</v>
      </c>
      <c r="G3019" s="11">
        <v>45692.166</v>
      </c>
      <c r="H3019" s="11">
        <v>1</v>
      </c>
      <c r="I3019" s="11">
        <v>1</v>
      </c>
      <c r="J3019" s="11" t="s">
        <v>39</v>
      </c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20">
        <v>0</v>
      </c>
      <c r="V3019" s="20">
        <v>6</v>
      </c>
      <c r="W3019" s="5"/>
      <c r="X3019" s="11">
        <v>0</v>
      </c>
      <c r="Y3019" s="22">
        <v>0.944</v>
      </c>
      <c r="Z3019" s="22">
        <v>0.993</v>
      </c>
      <c r="AA3019" s="22">
        <v>0.872</v>
      </c>
      <c r="AB3019" s="22">
        <v>0.972</v>
      </c>
      <c r="AC3019" s="22">
        <v>0.787</v>
      </c>
      <c r="AD3019" s="22">
        <v>0.77</v>
      </c>
      <c r="AE3019" s="22">
        <v>0.847</v>
      </c>
      <c r="AF3019" s="22">
        <v>0.793</v>
      </c>
      <c r="AG3019" s="22">
        <v>0.815</v>
      </c>
      <c r="AH3019" s="22">
        <v>0.855</v>
      </c>
      <c r="AI3019" s="22">
        <v>0.821</v>
      </c>
      <c r="AJ3019" s="22">
        <v>0.904</v>
      </c>
    </row>
    <row r="3020" s="5" customFormat="1" spans="1:36">
      <c r="A3020" s="11" t="s">
        <v>4340</v>
      </c>
      <c r="B3020" s="11">
        <v>771.6</v>
      </c>
      <c r="C3020" s="11">
        <v>1339.9</v>
      </c>
      <c r="D3020" s="11">
        <v>285.1174</v>
      </c>
      <c r="E3020" s="11">
        <v>287.1233</v>
      </c>
      <c r="F3020" s="11">
        <v>102.1181</v>
      </c>
      <c r="G3020" s="11">
        <v>10022.9481666667</v>
      </c>
      <c r="H3020" s="11">
        <v>2</v>
      </c>
      <c r="I3020" s="11">
        <v>2</v>
      </c>
      <c r="J3020" s="11" t="s">
        <v>91</v>
      </c>
      <c r="K3020" s="11" t="s">
        <v>4341</v>
      </c>
      <c r="L3020" s="11" t="s">
        <v>4342</v>
      </c>
      <c r="M3020" s="11" t="s">
        <v>4343</v>
      </c>
      <c r="N3020" s="11">
        <v>4.07</v>
      </c>
      <c r="O3020" s="11">
        <v>3.5</v>
      </c>
      <c r="P3020" s="5"/>
      <c r="Q3020" s="5"/>
      <c r="R3020" s="5"/>
      <c r="S3020" s="5"/>
      <c r="T3020" s="5"/>
      <c r="U3020" s="5"/>
      <c r="V3020" s="5"/>
      <c r="W3020" s="5"/>
      <c r="X3020" s="11">
        <v>0</v>
      </c>
      <c r="Y3020" s="22">
        <v>0.528</v>
      </c>
      <c r="Z3020" s="22">
        <v>0.535</v>
      </c>
      <c r="AA3020" s="22">
        <v>0.575</v>
      </c>
      <c r="AB3020" s="22">
        <v>0.586</v>
      </c>
      <c r="AC3020" s="22">
        <v>1.679</v>
      </c>
      <c r="AD3020" s="22">
        <v>1.449</v>
      </c>
      <c r="AE3020" s="22">
        <v>1.827</v>
      </c>
      <c r="AF3020" s="22">
        <v>1.637</v>
      </c>
      <c r="AG3020" s="22">
        <v>1.123</v>
      </c>
      <c r="AH3020" s="22">
        <v>1.107</v>
      </c>
      <c r="AI3020" s="22">
        <v>1.211</v>
      </c>
      <c r="AJ3020" s="22">
        <v>1.073</v>
      </c>
    </row>
    <row r="3021" s="5" customFormat="1" spans="1:36">
      <c r="A3021" s="11" t="s">
        <v>4344</v>
      </c>
      <c r="B3021" s="11">
        <v>774.2</v>
      </c>
      <c r="C3021" s="11">
        <v>1340.8</v>
      </c>
      <c r="D3021" s="11">
        <v>338.0886</v>
      </c>
      <c r="E3021" s="11">
        <v>340.0947</v>
      </c>
      <c r="F3021" s="11">
        <v>104.0302</v>
      </c>
      <c r="G3021" s="11">
        <v>28714.8863636364</v>
      </c>
      <c r="H3021" s="11">
        <v>1</v>
      </c>
      <c r="I3021" s="11">
        <v>1</v>
      </c>
      <c r="J3021" s="11" t="s">
        <v>39</v>
      </c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20">
        <v>0</v>
      </c>
      <c r="V3021" s="20">
        <v>3</v>
      </c>
      <c r="W3021" s="5"/>
      <c r="X3021" s="11">
        <v>0</v>
      </c>
      <c r="Y3021" s="22">
        <v>0.649</v>
      </c>
      <c r="Z3021" s="22">
        <v>0.67</v>
      </c>
      <c r="AA3021" s="22">
        <v>0.634</v>
      </c>
      <c r="AB3021" s="22">
        <v>0.678</v>
      </c>
      <c r="AC3021" s="22">
        <v>0.706</v>
      </c>
      <c r="AD3021" s="22">
        <v>0.886</v>
      </c>
      <c r="AE3021" s="22">
        <v>0.993</v>
      </c>
      <c r="AF3021" s="22">
        <v>0.606</v>
      </c>
      <c r="AG3021" s="22">
        <v>0.885</v>
      </c>
      <c r="AH3021" s="22">
        <v>0.916</v>
      </c>
      <c r="AI3021" s="22">
        <v>0.899</v>
      </c>
      <c r="AJ3021" s="22">
        <v>0.93</v>
      </c>
    </row>
    <row r="3022" s="5" customFormat="1" spans="1:36">
      <c r="A3022" s="11" t="s">
        <v>4345</v>
      </c>
      <c r="B3022" s="11">
        <v>771.6</v>
      </c>
      <c r="C3022" s="11">
        <v>1341.4</v>
      </c>
      <c r="D3022" s="11">
        <v>483.2311</v>
      </c>
      <c r="E3022" s="11">
        <v>485.2376</v>
      </c>
      <c r="F3022" s="11">
        <v>249.1727</v>
      </c>
      <c r="G3022" s="11">
        <v>19577.2348181818</v>
      </c>
      <c r="H3022" s="11">
        <v>1</v>
      </c>
      <c r="I3022" s="11">
        <v>1</v>
      </c>
      <c r="J3022" s="11" t="s">
        <v>39</v>
      </c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20">
        <v>0</v>
      </c>
      <c r="V3022" s="20">
        <v>1</v>
      </c>
      <c r="W3022" s="5"/>
      <c r="X3022" s="11">
        <v>0</v>
      </c>
      <c r="Y3022" s="22">
        <v>1.625</v>
      </c>
      <c r="Z3022" s="22">
        <v>1.375</v>
      </c>
      <c r="AA3022" s="22">
        <v>1.107</v>
      </c>
      <c r="AB3022" s="22">
        <v>0.972</v>
      </c>
      <c r="AC3022" s="22">
        <v>0.299</v>
      </c>
      <c r="AD3022" s="22">
        <v>0.23</v>
      </c>
      <c r="AE3022" s="22">
        <v>0.364</v>
      </c>
      <c r="AF3022" s="22">
        <v>0.291</v>
      </c>
      <c r="AG3022" s="22">
        <v>1.119</v>
      </c>
      <c r="AH3022" s="22">
        <v>1.02</v>
      </c>
      <c r="AI3022" s="22">
        <v>1.079</v>
      </c>
      <c r="AJ3022" s="22">
        <v>1.05</v>
      </c>
    </row>
    <row r="3023" s="5" customFormat="1" spans="1:36">
      <c r="A3023" s="11" t="s">
        <v>4346</v>
      </c>
      <c r="B3023" s="11">
        <v>771.6</v>
      </c>
      <c r="C3023" s="11">
        <v>1341.7</v>
      </c>
      <c r="D3023" s="11">
        <v>591.2066</v>
      </c>
      <c r="E3023" s="11">
        <v>595.2197</v>
      </c>
      <c r="F3023" s="11">
        <v>124.0972</v>
      </c>
      <c r="G3023" s="11">
        <v>30911.5725</v>
      </c>
      <c r="H3023" s="11">
        <v>1</v>
      </c>
      <c r="I3023" s="11">
        <v>2</v>
      </c>
      <c r="J3023" s="11" t="s">
        <v>46</v>
      </c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11">
        <v>0</v>
      </c>
      <c r="Y3023" s="22">
        <v>0.421</v>
      </c>
      <c r="Z3023" s="22">
        <v>0.581</v>
      </c>
      <c r="AA3023" s="22">
        <v>0.584</v>
      </c>
      <c r="AB3023" s="22">
        <v>0.52</v>
      </c>
      <c r="AC3023" s="22">
        <v>1.738</v>
      </c>
      <c r="AD3023" s="22">
        <v>1.646</v>
      </c>
      <c r="AE3023" s="22">
        <v>1.588</v>
      </c>
      <c r="AF3023" s="22">
        <v>1.794</v>
      </c>
      <c r="AG3023" s="22">
        <v>1.133</v>
      </c>
      <c r="AH3023" s="22">
        <v>1.013</v>
      </c>
      <c r="AI3023" s="22">
        <v>1.023</v>
      </c>
      <c r="AJ3023" s="22">
        <v>1.042</v>
      </c>
    </row>
    <row r="3024" s="5" customFormat="1" spans="1:36">
      <c r="A3024" s="11" t="s">
        <v>4347</v>
      </c>
      <c r="B3024" s="11">
        <v>771.2</v>
      </c>
      <c r="C3024" s="11">
        <v>1342.9</v>
      </c>
      <c r="D3024" s="11">
        <v>569.2242</v>
      </c>
      <c r="E3024" s="11">
        <v>573.2377</v>
      </c>
      <c r="F3024" s="11">
        <v>102.1148</v>
      </c>
      <c r="G3024" s="11">
        <v>23503.0788125</v>
      </c>
      <c r="H3024" s="11">
        <v>1</v>
      </c>
      <c r="I3024" s="11">
        <v>2</v>
      </c>
      <c r="J3024" s="11" t="s">
        <v>91</v>
      </c>
      <c r="K3024" s="11" t="s">
        <v>4341</v>
      </c>
      <c r="L3024" s="11" t="s">
        <v>4342</v>
      </c>
      <c r="M3024" s="11" t="s">
        <v>4348</v>
      </c>
      <c r="N3024" s="11">
        <v>1.61</v>
      </c>
      <c r="O3024" s="11">
        <v>0.5</v>
      </c>
      <c r="P3024" s="5"/>
      <c r="Q3024" s="5"/>
      <c r="R3024" s="5"/>
      <c r="S3024" s="5"/>
      <c r="T3024" s="5"/>
      <c r="U3024" s="5"/>
      <c r="V3024" s="5"/>
      <c r="W3024" s="5"/>
      <c r="X3024" s="11">
        <v>0</v>
      </c>
      <c r="Y3024" s="22">
        <v>0.538</v>
      </c>
      <c r="Z3024" s="22">
        <v>0.536</v>
      </c>
      <c r="AA3024" s="22">
        <v>0.584</v>
      </c>
      <c r="AB3024" s="22">
        <v>0.6</v>
      </c>
      <c r="AC3024" s="22">
        <v>1.653</v>
      </c>
      <c r="AD3024" s="22">
        <v>1.714</v>
      </c>
      <c r="AE3024" s="22">
        <v>1.585</v>
      </c>
      <c r="AF3024" s="22">
        <v>1.797</v>
      </c>
      <c r="AG3024" s="22">
        <v>1.083</v>
      </c>
      <c r="AH3024" s="22">
        <v>1.129</v>
      </c>
      <c r="AI3024" s="22">
        <v>1.029</v>
      </c>
      <c r="AJ3024" s="22">
        <v>1.088</v>
      </c>
    </row>
    <row r="3025" s="5" customFormat="1" spans="1:36">
      <c r="A3025" s="11" t="s">
        <v>4349</v>
      </c>
      <c r="B3025" s="11">
        <v>774.6</v>
      </c>
      <c r="C3025" s="11">
        <v>1343</v>
      </c>
      <c r="D3025" s="11">
        <v>713.3593</v>
      </c>
      <c r="E3025" s="11">
        <v>715.3665</v>
      </c>
      <c r="F3025" s="11">
        <v>479.301</v>
      </c>
      <c r="G3025" s="11">
        <v>17165.772</v>
      </c>
      <c r="H3025" s="11">
        <v>1</v>
      </c>
      <c r="I3025" s="11">
        <v>1</v>
      </c>
      <c r="J3025" s="11" t="s">
        <v>50</v>
      </c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20">
        <v>4</v>
      </c>
      <c r="V3025" s="20">
        <v>27</v>
      </c>
      <c r="W3025" s="5"/>
      <c r="X3025" s="11">
        <v>0.1667</v>
      </c>
      <c r="Y3025" s="22">
        <v>1.266</v>
      </c>
      <c r="Z3025" s="22">
        <v>1.222</v>
      </c>
      <c r="AA3025" s="22">
        <v>1.107</v>
      </c>
      <c r="AB3025" s="22">
        <v>1.035</v>
      </c>
      <c r="AC3025" s="22">
        <v>0.556</v>
      </c>
      <c r="AD3025" s="22">
        <v>0.608</v>
      </c>
      <c r="AE3025" s="22">
        <v>0.962</v>
      </c>
      <c r="AF3025" s="22">
        <v>0.635</v>
      </c>
      <c r="AG3025" s="23">
        <v>0.7213</v>
      </c>
      <c r="AH3025" s="23">
        <v>0.8768</v>
      </c>
      <c r="AI3025" s="22">
        <v>0.721</v>
      </c>
      <c r="AJ3025" s="22">
        <v>0.956</v>
      </c>
    </row>
    <row r="3026" s="5" customFormat="1" spans="1:36">
      <c r="A3026" s="11" t="s">
        <v>4350</v>
      </c>
      <c r="B3026" s="11">
        <v>771.6</v>
      </c>
      <c r="C3026" s="11">
        <v>1343.4</v>
      </c>
      <c r="D3026" s="11">
        <v>516.1079</v>
      </c>
      <c r="E3026" s="11">
        <v>518.1145</v>
      </c>
      <c r="F3026" s="11">
        <v>282.0496</v>
      </c>
      <c r="G3026" s="11">
        <v>24932.5438095238</v>
      </c>
      <c r="H3026" s="11">
        <v>1</v>
      </c>
      <c r="I3026" s="11">
        <v>1</v>
      </c>
      <c r="J3026" s="11" t="s">
        <v>39</v>
      </c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20">
        <v>0</v>
      </c>
      <c r="V3026" s="20">
        <v>8</v>
      </c>
      <c r="W3026" s="5"/>
      <c r="X3026" s="11">
        <v>0</v>
      </c>
      <c r="Y3026" s="22">
        <v>0.686</v>
      </c>
      <c r="Z3026" s="22">
        <v>0.656</v>
      </c>
      <c r="AA3026" s="22">
        <v>0.607</v>
      </c>
      <c r="AB3026" s="22">
        <v>0.518</v>
      </c>
      <c r="AC3026" s="22">
        <v>0.628</v>
      </c>
      <c r="AD3026" s="22">
        <v>0.608</v>
      </c>
      <c r="AE3026" s="22">
        <v>0.551</v>
      </c>
      <c r="AF3026" s="22">
        <v>0.653</v>
      </c>
      <c r="AG3026" s="22">
        <v>0.542</v>
      </c>
      <c r="AH3026" s="22">
        <v>0.662</v>
      </c>
      <c r="AI3026" s="22">
        <v>0.63</v>
      </c>
      <c r="AJ3026" s="22">
        <v>0.679</v>
      </c>
    </row>
    <row r="3027" s="5" customFormat="1" spans="1:36">
      <c r="A3027" s="11" t="s">
        <v>4351</v>
      </c>
      <c r="B3027" s="11">
        <v>771.6</v>
      </c>
      <c r="C3027" s="11">
        <v>1343.5</v>
      </c>
      <c r="D3027" s="11">
        <v>323.1051</v>
      </c>
      <c r="E3027" s="11">
        <v>325.1127</v>
      </c>
      <c r="F3027" s="11">
        <v>89.0468</v>
      </c>
      <c r="G3027" s="11">
        <v>6775.09166666667</v>
      </c>
      <c r="H3027" s="11">
        <v>1</v>
      </c>
      <c r="I3027" s="11">
        <v>1</v>
      </c>
      <c r="J3027" s="11" t="s">
        <v>50</v>
      </c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20">
        <v>4</v>
      </c>
      <c r="V3027" s="20">
        <v>38</v>
      </c>
      <c r="W3027" s="5"/>
      <c r="X3027" s="11">
        <v>0</v>
      </c>
      <c r="Y3027" s="22">
        <v>1.024</v>
      </c>
      <c r="Z3027" s="22">
        <v>1.237</v>
      </c>
      <c r="AA3027" s="22">
        <v>1.211</v>
      </c>
      <c r="AB3027" s="22">
        <v>1.627</v>
      </c>
      <c r="AC3027" s="22">
        <v>0.882</v>
      </c>
      <c r="AD3027" s="22">
        <v>0.997</v>
      </c>
      <c r="AE3027" s="22">
        <v>1.112</v>
      </c>
      <c r="AF3027" s="22">
        <v>0.9</v>
      </c>
      <c r="AG3027" s="22">
        <v>1.064</v>
      </c>
      <c r="AH3027" s="22">
        <v>0.979</v>
      </c>
      <c r="AI3027" s="22">
        <v>0.983</v>
      </c>
      <c r="AJ3027" s="22">
        <v>1.03</v>
      </c>
    </row>
    <row r="3028" s="5" customFormat="1" spans="1:36">
      <c r="A3028" s="11" t="s">
        <v>4352</v>
      </c>
      <c r="B3028" s="11">
        <v>770.9</v>
      </c>
      <c r="C3028" s="11">
        <v>1343.5</v>
      </c>
      <c r="D3028" s="11">
        <v>755.1362</v>
      </c>
      <c r="E3028" s="11">
        <v>759.1503</v>
      </c>
      <c r="F3028" s="11">
        <v>288.0269</v>
      </c>
      <c r="G3028" s="11">
        <v>6548.10466666667</v>
      </c>
      <c r="H3028" s="11">
        <v>1</v>
      </c>
      <c r="I3028" s="11">
        <v>2</v>
      </c>
      <c r="J3028" s="11" t="s">
        <v>39</v>
      </c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20">
        <v>0</v>
      </c>
      <c r="V3028" s="20">
        <v>24</v>
      </c>
      <c r="W3028" s="5"/>
      <c r="X3028" s="11">
        <v>0.0417</v>
      </c>
      <c r="Y3028" s="22">
        <v>0.982</v>
      </c>
      <c r="Z3028" s="22">
        <v>1.25</v>
      </c>
      <c r="AA3028" s="22">
        <v>0.931</v>
      </c>
      <c r="AB3028" s="22">
        <v>0.933</v>
      </c>
      <c r="AC3028" s="22">
        <v>0.939</v>
      </c>
      <c r="AD3028" s="22">
        <v>0.914</v>
      </c>
      <c r="AE3028" s="22">
        <v>1.175</v>
      </c>
      <c r="AF3028" s="22">
        <v>0.95</v>
      </c>
      <c r="AG3028" s="23">
        <v>0.8249</v>
      </c>
      <c r="AH3028" s="22">
        <v>1.039</v>
      </c>
      <c r="AI3028" s="22">
        <v>0.948</v>
      </c>
      <c r="AJ3028" s="22">
        <v>0.976</v>
      </c>
    </row>
    <row r="3029" s="5" customFormat="1" spans="1:36">
      <c r="A3029" s="11" t="s">
        <v>4353</v>
      </c>
      <c r="B3029" s="11">
        <v>772.5</v>
      </c>
      <c r="C3029" s="11">
        <v>1344</v>
      </c>
      <c r="D3029" s="11">
        <v>500.1319</v>
      </c>
      <c r="E3029" s="11">
        <v>504.1452</v>
      </c>
      <c r="F3029" s="11">
        <v>33.0225</v>
      </c>
      <c r="G3029" s="11">
        <v>59183.7439130435</v>
      </c>
      <c r="H3029" s="11">
        <v>1</v>
      </c>
      <c r="I3029" s="11">
        <v>2</v>
      </c>
      <c r="J3029" s="11" t="s">
        <v>46</v>
      </c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11">
        <v>0</v>
      </c>
      <c r="Y3029" s="22">
        <v>0.928</v>
      </c>
      <c r="Z3029" s="22">
        <v>0.963</v>
      </c>
      <c r="AA3029" s="22">
        <v>0.995</v>
      </c>
      <c r="AB3029" s="22">
        <v>0.8</v>
      </c>
      <c r="AC3029" s="22">
        <v>0.855</v>
      </c>
      <c r="AD3029" s="22">
        <v>0.941</v>
      </c>
      <c r="AE3029" s="22">
        <v>0.989</v>
      </c>
      <c r="AF3029" s="22">
        <v>0.952</v>
      </c>
      <c r="AG3029" s="22">
        <v>1.217</v>
      </c>
      <c r="AH3029" s="22">
        <v>1.12</v>
      </c>
      <c r="AI3029" s="22">
        <v>1.095</v>
      </c>
      <c r="AJ3029" s="22">
        <v>1.099</v>
      </c>
    </row>
    <row r="3030" s="5" customFormat="1" spans="1:36">
      <c r="A3030" s="11" t="s">
        <v>4354</v>
      </c>
      <c r="B3030" s="11">
        <v>772.5</v>
      </c>
      <c r="C3030" s="11">
        <v>1344.2</v>
      </c>
      <c r="D3030" s="11">
        <v>661.1148</v>
      </c>
      <c r="E3030" s="11">
        <v>665.1266</v>
      </c>
      <c r="F3030" s="11">
        <v>194.0054</v>
      </c>
      <c r="G3030" s="11">
        <v>15053.6105714286</v>
      </c>
      <c r="H3030" s="11">
        <v>1</v>
      </c>
      <c r="I3030" s="11">
        <v>2</v>
      </c>
      <c r="J3030" s="11" t="s">
        <v>39</v>
      </c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20">
        <v>0</v>
      </c>
      <c r="V3030" s="20">
        <v>1</v>
      </c>
      <c r="W3030" s="5"/>
      <c r="X3030" s="11">
        <v>0</v>
      </c>
      <c r="Y3030" s="22">
        <v>0.472</v>
      </c>
      <c r="Z3030" s="22">
        <v>0.666</v>
      </c>
      <c r="AA3030" s="22">
        <v>0.909</v>
      </c>
      <c r="AB3030" s="22">
        <v>0.511</v>
      </c>
      <c r="AC3030" s="22">
        <v>0.639</v>
      </c>
      <c r="AD3030" s="22">
        <v>0.874</v>
      </c>
      <c r="AE3030" s="22">
        <v>0.709</v>
      </c>
      <c r="AF3030" s="22">
        <v>0.682</v>
      </c>
      <c r="AG3030" s="22">
        <v>0.903</v>
      </c>
      <c r="AH3030" s="22">
        <v>0.92</v>
      </c>
      <c r="AI3030" s="22">
        <v>0.651</v>
      </c>
      <c r="AJ3030" s="22">
        <v>0.626</v>
      </c>
    </row>
    <row r="3031" s="5" customFormat="1" spans="1:36">
      <c r="A3031" s="11" t="s">
        <v>4355</v>
      </c>
      <c r="B3031" s="11">
        <v>771.6</v>
      </c>
      <c r="C3031" s="11">
        <v>1344.7</v>
      </c>
      <c r="D3031" s="11">
        <v>462.096</v>
      </c>
      <c r="E3031" s="11">
        <v>464.1025</v>
      </c>
      <c r="F3031" s="11">
        <v>456.0754</v>
      </c>
      <c r="G3031" s="11">
        <v>11402.4118571429</v>
      </c>
      <c r="H3031" s="11">
        <v>2</v>
      </c>
      <c r="I3031" s="11">
        <v>2</v>
      </c>
      <c r="J3031" s="11" t="s">
        <v>39</v>
      </c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20">
        <v>0</v>
      </c>
      <c r="V3031" s="20">
        <v>14</v>
      </c>
      <c r="W3031" s="5"/>
      <c r="X3031" s="11">
        <v>0</v>
      </c>
      <c r="Y3031" s="22">
        <v>1.45</v>
      </c>
      <c r="Z3031" s="22">
        <v>1.759</v>
      </c>
      <c r="AA3031" s="22">
        <v>1.503</v>
      </c>
      <c r="AB3031" s="22">
        <v>1.467</v>
      </c>
      <c r="AC3031" s="22">
        <v>0.987</v>
      </c>
      <c r="AD3031" s="22">
        <v>1.02</v>
      </c>
      <c r="AE3031" s="22">
        <v>1.328</v>
      </c>
      <c r="AF3031" s="22">
        <v>0.816</v>
      </c>
      <c r="AG3031" s="22">
        <v>1.025</v>
      </c>
      <c r="AH3031" s="22">
        <v>1.123</v>
      </c>
      <c r="AI3031" s="22">
        <v>0.96</v>
      </c>
      <c r="AJ3031" s="22">
        <v>0.98</v>
      </c>
    </row>
    <row r="3032" s="5" customFormat="1" spans="1:36">
      <c r="A3032" s="11" t="s">
        <v>4356</v>
      </c>
      <c r="B3032" s="11">
        <v>771.6</v>
      </c>
      <c r="C3032" s="11">
        <v>1344.7</v>
      </c>
      <c r="D3032" s="11">
        <v>598.2513</v>
      </c>
      <c r="E3032" s="11">
        <v>602.2655</v>
      </c>
      <c r="F3032" s="11">
        <v>131.1419</v>
      </c>
      <c r="G3032" s="11">
        <v>29675.3575</v>
      </c>
      <c r="H3032" s="11">
        <v>1</v>
      </c>
      <c r="I3032" s="11">
        <v>2</v>
      </c>
      <c r="J3032" s="11" t="s">
        <v>50</v>
      </c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20">
        <v>1</v>
      </c>
      <c r="V3032" s="20">
        <v>0</v>
      </c>
      <c r="W3032" s="5"/>
      <c r="X3032" s="11">
        <v>0</v>
      </c>
      <c r="Y3032" s="22">
        <v>0.566</v>
      </c>
      <c r="Z3032" s="22">
        <v>0.542</v>
      </c>
      <c r="AA3032" s="22">
        <v>0.579</v>
      </c>
      <c r="AB3032" s="22">
        <v>0.628</v>
      </c>
      <c r="AC3032" s="22">
        <v>0.691</v>
      </c>
      <c r="AD3032" s="22">
        <v>0.538</v>
      </c>
      <c r="AE3032" s="22">
        <v>0.658</v>
      </c>
      <c r="AF3032" s="22">
        <v>0.784</v>
      </c>
      <c r="AG3032" s="22">
        <v>0.878</v>
      </c>
      <c r="AH3032" s="22">
        <v>0.853</v>
      </c>
      <c r="AI3032" s="22">
        <v>0.854</v>
      </c>
      <c r="AJ3032" s="22">
        <v>0.798</v>
      </c>
    </row>
    <row r="3033" s="5" customFormat="1" spans="1:36">
      <c r="A3033" s="11" t="s">
        <v>4357</v>
      </c>
      <c r="B3033" s="11">
        <v>772.5</v>
      </c>
      <c r="C3033" s="11">
        <v>1344.9</v>
      </c>
      <c r="D3033" s="11">
        <v>462.0964</v>
      </c>
      <c r="E3033" s="11">
        <v>464.103</v>
      </c>
      <c r="F3033" s="11">
        <v>228.0381</v>
      </c>
      <c r="G3033" s="11">
        <v>10342.838625</v>
      </c>
      <c r="H3033" s="11">
        <v>1</v>
      </c>
      <c r="I3033" s="11">
        <v>1</v>
      </c>
      <c r="J3033" s="11" t="s">
        <v>41</v>
      </c>
      <c r="K3033" s="5"/>
      <c r="L3033" s="5"/>
      <c r="M3033" s="5"/>
      <c r="N3033" s="5"/>
      <c r="O3033" s="5"/>
      <c r="P3033" s="11" t="s">
        <v>4358</v>
      </c>
      <c r="Q3033" s="11" t="s">
        <v>4359</v>
      </c>
      <c r="R3033" s="11" t="s">
        <v>4360</v>
      </c>
      <c r="S3033" s="11">
        <v>9.02</v>
      </c>
      <c r="T3033" s="11">
        <v>133.7</v>
      </c>
      <c r="U3033" s="5"/>
      <c r="V3033" s="5"/>
      <c r="W3033" s="5"/>
      <c r="X3033" s="11">
        <v>0</v>
      </c>
      <c r="Y3033" s="22">
        <v>1.45</v>
      </c>
      <c r="Z3033" s="22">
        <v>1.759</v>
      </c>
      <c r="AA3033" s="22">
        <v>1.503</v>
      </c>
      <c r="AB3033" s="22">
        <v>1.467</v>
      </c>
      <c r="AC3033" s="22">
        <v>0.987</v>
      </c>
      <c r="AD3033" s="22">
        <v>1.02</v>
      </c>
      <c r="AE3033" s="22">
        <v>1.328</v>
      </c>
      <c r="AF3033" s="22">
        <v>0.816</v>
      </c>
      <c r="AG3033" s="22">
        <v>1.025</v>
      </c>
      <c r="AH3033" s="22">
        <v>1.123</v>
      </c>
      <c r="AI3033" s="22">
        <v>0.96</v>
      </c>
      <c r="AJ3033" s="22">
        <v>0.98</v>
      </c>
    </row>
    <row r="3034" s="5" customFormat="1" spans="1:36">
      <c r="A3034" s="11" t="s">
        <v>4361</v>
      </c>
      <c r="B3034" s="11">
        <v>772.6</v>
      </c>
      <c r="C3034" s="11">
        <v>1345</v>
      </c>
      <c r="D3034" s="11">
        <v>659.1145</v>
      </c>
      <c r="E3034" s="11">
        <v>663.1278</v>
      </c>
      <c r="F3034" s="11">
        <v>192.0051</v>
      </c>
      <c r="G3034" s="11">
        <v>50183.77875</v>
      </c>
      <c r="H3034" s="11">
        <v>1</v>
      </c>
      <c r="I3034" s="11">
        <v>2</v>
      </c>
      <c r="J3034" s="11" t="s">
        <v>46</v>
      </c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11">
        <v>0</v>
      </c>
      <c r="Y3034" s="22">
        <v>0.567</v>
      </c>
      <c r="Z3034" s="22">
        <v>0.577</v>
      </c>
      <c r="AA3034" s="22">
        <v>0.671</v>
      </c>
      <c r="AB3034" s="22">
        <v>0.503</v>
      </c>
      <c r="AC3034" s="22">
        <v>1.039</v>
      </c>
      <c r="AD3034" s="22">
        <v>0.866</v>
      </c>
      <c r="AE3034" s="22">
        <v>0.958</v>
      </c>
      <c r="AF3034" s="22">
        <v>0.838</v>
      </c>
      <c r="AG3034" s="22">
        <v>0.995</v>
      </c>
      <c r="AH3034" s="22">
        <v>0.993</v>
      </c>
      <c r="AI3034" s="22">
        <v>1.029</v>
      </c>
      <c r="AJ3034" s="22">
        <v>0.921</v>
      </c>
    </row>
    <row r="3035" s="5" customFormat="1" spans="1:36">
      <c r="A3035" s="11" t="s">
        <v>4362</v>
      </c>
      <c r="B3035" s="11">
        <v>772.5</v>
      </c>
      <c r="C3035" s="11">
        <v>1345.1</v>
      </c>
      <c r="D3035" s="11">
        <v>553.1939</v>
      </c>
      <c r="E3035" s="11">
        <v>557.2074</v>
      </c>
      <c r="F3035" s="11">
        <v>86.0845</v>
      </c>
      <c r="G3035" s="11">
        <v>106990.801818182</v>
      </c>
      <c r="H3035" s="11">
        <v>1</v>
      </c>
      <c r="I3035" s="11">
        <v>2</v>
      </c>
      <c r="J3035" s="11" t="s">
        <v>39</v>
      </c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20">
        <v>0</v>
      </c>
      <c r="V3035" s="20">
        <v>1</v>
      </c>
      <c r="W3035" s="5"/>
      <c r="X3035" s="11">
        <v>0</v>
      </c>
      <c r="Y3035" s="22">
        <v>0.697</v>
      </c>
      <c r="Z3035" s="22">
        <v>0.78</v>
      </c>
      <c r="AA3035" s="22">
        <v>0.749</v>
      </c>
      <c r="AB3035" s="22">
        <v>0.749</v>
      </c>
      <c r="AC3035" s="22">
        <v>0.823</v>
      </c>
      <c r="AD3035" s="22">
        <v>0.657</v>
      </c>
      <c r="AE3035" s="22">
        <v>0.724</v>
      </c>
      <c r="AF3035" s="22">
        <v>0.806</v>
      </c>
      <c r="AG3035" s="22">
        <v>1.08</v>
      </c>
      <c r="AH3035" s="22">
        <v>0.984</v>
      </c>
      <c r="AI3035" s="22">
        <v>1.189</v>
      </c>
      <c r="AJ3035" s="22">
        <v>0.98</v>
      </c>
    </row>
    <row r="3036" s="5" customFormat="1" spans="1:36">
      <c r="A3036" s="11" t="s">
        <v>4363</v>
      </c>
      <c r="B3036" s="11">
        <v>772.4</v>
      </c>
      <c r="C3036" s="11">
        <v>1345.5</v>
      </c>
      <c r="D3036" s="11">
        <v>286.5801</v>
      </c>
      <c r="E3036" s="11">
        <v>288.5868</v>
      </c>
      <c r="F3036" s="11">
        <v>105.0435</v>
      </c>
      <c r="G3036" s="11">
        <v>11180.9863333333</v>
      </c>
      <c r="H3036" s="11">
        <v>2</v>
      </c>
      <c r="I3036" s="11">
        <v>2</v>
      </c>
      <c r="J3036" s="11" t="s">
        <v>50</v>
      </c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20">
        <v>2</v>
      </c>
      <c r="V3036" s="20">
        <v>21</v>
      </c>
      <c r="W3036" s="5"/>
      <c r="X3036" s="11">
        <v>0</v>
      </c>
      <c r="Y3036" s="22">
        <v>1.368</v>
      </c>
      <c r="Z3036" s="22">
        <v>1.362</v>
      </c>
      <c r="AA3036" s="22">
        <v>1.394</v>
      </c>
      <c r="AB3036" s="22">
        <v>1.165</v>
      </c>
      <c r="AC3036" s="22">
        <v>2.098</v>
      </c>
      <c r="AD3036" s="22">
        <v>1.077</v>
      </c>
      <c r="AE3036" s="22">
        <v>1.403</v>
      </c>
      <c r="AF3036" s="22">
        <v>1.426</v>
      </c>
      <c r="AG3036" s="22">
        <v>1.414</v>
      </c>
      <c r="AH3036" s="22">
        <v>1.311</v>
      </c>
      <c r="AI3036" s="22">
        <v>1.367</v>
      </c>
      <c r="AJ3036" s="22">
        <v>1.35</v>
      </c>
    </row>
    <row r="3037" s="5" customFormat="1" spans="1:36">
      <c r="A3037" s="11" t="s">
        <v>4364</v>
      </c>
      <c r="B3037" s="11">
        <v>772.6</v>
      </c>
      <c r="C3037" s="11">
        <v>1345.5</v>
      </c>
      <c r="D3037" s="11">
        <v>303.1159</v>
      </c>
      <c r="E3037" s="11">
        <v>305.1228</v>
      </c>
      <c r="F3037" s="11">
        <v>69.0575</v>
      </c>
      <c r="G3037" s="11">
        <v>27224.1077272727</v>
      </c>
      <c r="H3037" s="11">
        <v>1</v>
      </c>
      <c r="I3037" s="11">
        <v>1</v>
      </c>
      <c r="J3037" s="11" t="s">
        <v>39</v>
      </c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20">
        <v>0</v>
      </c>
      <c r="V3037" s="20">
        <v>2</v>
      </c>
      <c r="W3037" s="5"/>
      <c r="X3037" s="11">
        <v>0</v>
      </c>
      <c r="Y3037" s="22">
        <v>0.636</v>
      </c>
      <c r="Z3037" s="22">
        <v>0.729</v>
      </c>
      <c r="AA3037" s="22">
        <v>0.643</v>
      </c>
      <c r="AB3037" s="22">
        <v>0.62</v>
      </c>
      <c r="AC3037" s="22">
        <v>0.828</v>
      </c>
      <c r="AD3037" s="22">
        <v>0.773</v>
      </c>
      <c r="AE3037" s="22">
        <v>0.957</v>
      </c>
      <c r="AF3037" s="22">
        <v>0.786</v>
      </c>
      <c r="AG3037" s="22">
        <v>0.898</v>
      </c>
      <c r="AH3037" s="22">
        <v>0.986</v>
      </c>
      <c r="AI3037" s="22">
        <v>1.29</v>
      </c>
      <c r="AJ3037" s="22">
        <v>1.026</v>
      </c>
    </row>
    <row r="3038" s="5" customFormat="1" spans="1:36">
      <c r="A3038" s="11" t="s">
        <v>4365</v>
      </c>
      <c r="B3038" s="11">
        <v>772.6</v>
      </c>
      <c r="C3038" s="11">
        <v>1345.8</v>
      </c>
      <c r="D3038" s="11">
        <v>556.11</v>
      </c>
      <c r="E3038" s="11">
        <v>558.1158</v>
      </c>
      <c r="F3038" s="11">
        <v>322.0517</v>
      </c>
      <c r="G3038" s="11">
        <v>6888.16914285714</v>
      </c>
      <c r="H3038" s="11">
        <v>1</v>
      </c>
      <c r="I3038" s="11">
        <v>1</v>
      </c>
      <c r="J3038" s="11" t="s">
        <v>39</v>
      </c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20">
        <v>0</v>
      </c>
      <c r="V3038" s="20">
        <v>3</v>
      </c>
      <c r="W3038" s="5"/>
      <c r="X3038" s="11">
        <v>0.125</v>
      </c>
      <c r="Y3038" s="22">
        <v>0.706</v>
      </c>
      <c r="Z3038" s="22">
        <v>0.714</v>
      </c>
      <c r="AA3038" s="22">
        <v>0.778</v>
      </c>
      <c r="AB3038" s="22">
        <v>0.756</v>
      </c>
      <c r="AC3038" s="22">
        <v>0.967</v>
      </c>
      <c r="AD3038" s="22">
        <v>0.813</v>
      </c>
      <c r="AE3038" s="22">
        <v>1.002</v>
      </c>
      <c r="AF3038" s="22">
        <v>0.776</v>
      </c>
      <c r="AG3038" s="23">
        <v>0.4858</v>
      </c>
      <c r="AH3038" s="23">
        <v>1.1679</v>
      </c>
      <c r="AI3038" s="22">
        <v>0.812</v>
      </c>
      <c r="AJ3038" s="22">
        <v>0.943</v>
      </c>
    </row>
    <row r="3039" s="5" customFormat="1" spans="1:36">
      <c r="A3039" s="11" t="s">
        <v>4366</v>
      </c>
      <c r="B3039" s="11">
        <v>772.6</v>
      </c>
      <c r="C3039" s="11">
        <v>1345.9</v>
      </c>
      <c r="D3039" s="11">
        <v>311.0839</v>
      </c>
      <c r="E3039" s="11">
        <v>313.0904</v>
      </c>
      <c r="F3039" s="11">
        <v>154.0511</v>
      </c>
      <c r="G3039" s="11">
        <v>1501065.25</v>
      </c>
      <c r="H3039" s="11">
        <v>2</v>
      </c>
      <c r="I3039" s="11">
        <v>2</v>
      </c>
      <c r="J3039" s="11" t="s">
        <v>39</v>
      </c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20">
        <v>0</v>
      </c>
      <c r="V3039" s="20">
        <v>1</v>
      </c>
      <c r="W3039" s="5"/>
      <c r="X3039" s="11">
        <v>0</v>
      </c>
      <c r="Y3039" s="22">
        <v>0.521</v>
      </c>
      <c r="Z3039" s="22">
        <v>0.55</v>
      </c>
      <c r="AA3039" s="22">
        <v>0.692</v>
      </c>
      <c r="AB3039" s="22">
        <v>0.517</v>
      </c>
      <c r="AC3039" s="22">
        <v>0.983</v>
      </c>
      <c r="AD3039" s="22">
        <v>0.92</v>
      </c>
      <c r="AE3039" s="22">
        <v>0.957</v>
      </c>
      <c r="AF3039" s="22">
        <v>0.932</v>
      </c>
      <c r="AG3039" s="22">
        <v>0.961</v>
      </c>
      <c r="AH3039" s="22">
        <v>0.973</v>
      </c>
      <c r="AI3039" s="22">
        <v>0.943</v>
      </c>
      <c r="AJ3039" s="22">
        <v>0.957</v>
      </c>
    </row>
    <row r="3040" s="5" customFormat="1" spans="1:36">
      <c r="A3040" s="11" t="s">
        <v>4367</v>
      </c>
      <c r="B3040" s="11">
        <v>772.6</v>
      </c>
      <c r="C3040" s="11">
        <v>1346</v>
      </c>
      <c r="D3040" s="11">
        <v>388.1076</v>
      </c>
      <c r="E3040" s="11">
        <v>390.1143</v>
      </c>
      <c r="F3040" s="11">
        <v>154.0493</v>
      </c>
      <c r="G3040" s="11">
        <v>12240.4948</v>
      </c>
      <c r="H3040" s="11">
        <v>1</v>
      </c>
      <c r="I3040" s="11">
        <v>1</v>
      </c>
      <c r="J3040" s="11" t="s">
        <v>39</v>
      </c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20">
        <v>0</v>
      </c>
      <c r="V3040" s="20">
        <v>11</v>
      </c>
      <c r="W3040" s="5"/>
      <c r="X3040" s="11">
        <v>0</v>
      </c>
      <c r="Y3040" s="22">
        <v>0.654</v>
      </c>
      <c r="Z3040" s="22">
        <v>0.731</v>
      </c>
      <c r="AA3040" s="22">
        <v>0.797</v>
      </c>
      <c r="AB3040" s="22">
        <v>0.998</v>
      </c>
      <c r="AC3040" s="22">
        <v>0.979</v>
      </c>
      <c r="AD3040" s="22">
        <v>1</v>
      </c>
      <c r="AE3040" s="22">
        <v>1.176</v>
      </c>
      <c r="AF3040" s="22">
        <v>1.129</v>
      </c>
      <c r="AG3040" s="22">
        <v>1.164</v>
      </c>
      <c r="AH3040" s="22">
        <v>1.096</v>
      </c>
      <c r="AI3040" s="22">
        <v>1.034</v>
      </c>
      <c r="AJ3040" s="22">
        <v>1.113</v>
      </c>
    </row>
    <row r="3041" s="5" customFormat="1" spans="1:36">
      <c r="A3041" s="11" t="s">
        <v>4368</v>
      </c>
      <c r="B3041" s="11">
        <v>772.5</v>
      </c>
      <c r="C3041" s="11">
        <v>1346.2</v>
      </c>
      <c r="D3041" s="11">
        <v>262.0535</v>
      </c>
      <c r="E3041" s="11">
        <v>264.06</v>
      </c>
      <c r="F3041" s="11">
        <v>27.9951</v>
      </c>
      <c r="G3041" s="11">
        <v>11198.6025833333</v>
      </c>
      <c r="H3041" s="11">
        <v>1</v>
      </c>
      <c r="I3041" s="11">
        <v>1</v>
      </c>
      <c r="J3041" s="11" t="s">
        <v>50</v>
      </c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20">
        <v>1</v>
      </c>
      <c r="V3041" s="20">
        <v>4</v>
      </c>
      <c r="W3041" s="5"/>
      <c r="X3041" s="11">
        <v>0</v>
      </c>
      <c r="Y3041" s="22">
        <v>0.664</v>
      </c>
      <c r="Z3041" s="22">
        <v>0.547</v>
      </c>
      <c r="AA3041" s="22">
        <v>0.649</v>
      </c>
      <c r="AB3041" s="22">
        <v>0.512</v>
      </c>
      <c r="AC3041" s="22">
        <v>1.046</v>
      </c>
      <c r="AD3041" s="22">
        <v>0.877</v>
      </c>
      <c r="AE3041" s="22">
        <v>1.026</v>
      </c>
      <c r="AF3041" s="22">
        <v>0.847</v>
      </c>
      <c r="AG3041" s="22">
        <v>0.833</v>
      </c>
      <c r="AH3041" s="22">
        <v>0.96</v>
      </c>
      <c r="AI3041" s="22">
        <v>1.104</v>
      </c>
      <c r="AJ3041" s="22">
        <v>0.973</v>
      </c>
    </row>
    <row r="3042" s="5" customFormat="1" spans="1:36">
      <c r="A3042" s="11" t="s">
        <v>4369</v>
      </c>
      <c r="B3042" s="11">
        <v>773.2</v>
      </c>
      <c r="C3042" s="11">
        <v>1347</v>
      </c>
      <c r="D3042" s="11">
        <v>287.5782</v>
      </c>
      <c r="E3042" s="11">
        <v>289.5844</v>
      </c>
      <c r="F3042" s="11">
        <v>107.0398</v>
      </c>
      <c r="G3042" s="11">
        <v>7581.8192</v>
      </c>
      <c r="H3042" s="11">
        <v>2</v>
      </c>
      <c r="I3042" s="11">
        <v>2</v>
      </c>
      <c r="J3042" s="11" t="s">
        <v>46</v>
      </c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11">
        <v>0</v>
      </c>
      <c r="Y3042" s="22">
        <v>1.055</v>
      </c>
      <c r="Z3042" s="22">
        <v>1.049</v>
      </c>
      <c r="AA3042" s="22">
        <v>0.889</v>
      </c>
      <c r="AB3042" s="22">
        <v>0.982</v>
      </c>
      <c r="AC3042" s="22">
        <v>0.825</v>
      </c>
      <c r="AD3042" s="22">
        <v>0.772</v>
      </c>
      <c r="AE3042" s="22">
        <v>0.844</v>
      </c>
      <c r="AF3042" s="22">
        <v>0.722</v>
      </c>
      <c r="AG3042" s="22">
        <v>0.769</v>
      </c>
      <c r="AH3042" s="22">
        <v>0.845</v>
      </c>
      <c r="AI3042" s="22">
        <v>0.897</v>
      </c>
      <c r="AJ3042" s="22">
        <v>0.865</v>
      </c>
    </row>
    <row r="3043" s="5" customFormat="1" spans="1:36">
      <c r="A3043" s="11" t="s">
        <v>4370</v>
      </c>
      <c r="B3043" s="11">
        <v>773.6</v>
      </c>
      <c r="C3043" s="11">
        <v>1349.2</v>
      </c>
      <c r="D3043" s="11">
        <v>357.5935</v>
      </c>
      <c r="E3043" s="11">
        <v>359.6004</v>
      </c>
      <c r="F3043" s="11">
        <v>123.5352</v>
      </c>
      <c r="G3043" s="11">
        <v>10021.77675</v>
      </c>
      <c r="H3043" s="11">
        <v>1</v>
      </c>
      <c r="I3043" s="11">
        <v>1</v>
      </c>
      <c r="J3043" s="11" t="s">
        <v>46</v>
      </c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11">
        <v>0</v>
      </c>
      <c r="Y3043" s="22">
        <v>1.057</v>
      </c>
      <c r="Z3043" s="22">
        <v>1.439</v>
      </c>
      <c r="AA3043" s="22">
        <v>1.42</v>
      </c>
      <c r="AB3043" s="22">
        <v>1.475</v>
      </c>
      <c r="AC3043" s="22">
        <v>0.332</v>
      </c>
      <c r="AD3043" s="22">
        <v>0.854</v>
      </c>
      <c r="AE3043" s="22">
        <v>0.687</v>
      </c>
      <c r="AF3043" s="22">
        <v>0.378</v>
      </c>
      <c r="AG3043" s="22">
        <v>0.759</v>
      </c>
      <c r="AH3043" s="22">
        <v>0.754</v>
      </c>
      <c r="AI3043" s="22">
        <v>0.591</v>
      </c>
      <c r="AJ3043" s="22">
        <v>0.642</v>
      </c>
    </row>
    <row r="3044" s="5" customFormat="1" spans="1:36">
      <c r="A3044" s="11" t="s">
        <v>4371</v>
      </c>
      <c r="B3044" s="11">
        <v>773.2</v>
      </c>
      <c r="C3044" s="11">
        <v>1349.8</v>
      </c>
      <c r="D3044" s="11">
        <v>658.4252</v>
      </c>
      <c r="E3044" s="11">
        <v>660.4287</v>
      </c>
      <c r="F3044" s="11">
        <v>424.3669</v>
      </c>
      <c r="G3044" s="11">
        <v>4405.42266666667</v>
      </c>
      <c r="H3044" s="11">
        <v>1</v>
      </c>
      <c r="I3044" s="11">
        <v>1</v>
      </c>
      <c r="J3044" s="11" t="s">
        <v>39</v>
      </c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20">
        <v>0</v>
      </c>
      <c r="V3044" s="20">
        <v>16</v>
      </c>
      <c r="W3044" s="5"/>
      <c r="X3044" s="11">
        <v>0.1667</v>
      </c>
      <c r="Y3044" s="23">
        <v>0.3227</v>
      </c>
      <c r="Z3044" s="23">
        <v>0.2047</v>
      </c>
      <c r="AA3044" s="22">
        <v>0.243</v>
      </c>
      <c r="AB3044" s="23">
        <v>0.5511</v>
      </c>
      <c r="AC3044" s="22">
        <v>0.945</v>
      </c>
      <c r="AD3044" s="22">
        <v>0.839</v>
      </c>
      <c r="AE3044" s="22">
        <v>0.91</v>
      </c>
      <c r="AF3044" s="22">
        <v>0.793</v>
      </c>
      <c r="AG3044" s="22">
        <v>1.24</v>
      </c>
      <c r="AH3044" s="22">
        <v>1.432</v>
      </c>
      <c r="AI3044" s="22">
        <v>0.913</v>
      </c>
      <c r="AJ3044" s="22">
        <v>0.875</v>
      </c>
    </row>
    <row r="3045" s="5" customFormat="1" spans="1:36">
      <c r="A3045" s="11" t="s">
        <v>4372</v>
      </c>
      <c r="B3045" s="11">
        <v>773.4</v>
      </c>
      <c r="C3045" s="11">
        <v>1350.3</v>
      </c>
      <c r="D3045" s="11">
        <v>299.5972</v>
      </c>
      <c r="E3045" s="11">
        <v>301.6038</v>
      </c>
      <c r="F3045" s="11">
        <v>131.0777</v>
      </c>
      <c r="G3045" s="11">
        <v>15275.55</v>
      </c>
      <c r="H3045" s="11">
        <v>2</v>
      </c>
      <c r="I3045" s="11">
        <v>2</v>
      </c>
      <c r="J3045" s="11" t="s">
        <v>46</v>
      </c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11">
        <v>0</v>
      </c>
      <c r="Y3045" s="22">
        <v>0.522</v>
      </c>
      <c r="Z3045" s="22">
        <v>0.94</v>
      </c>
      <c r="AA3045" s="22">
        <v>1.878</v>
      </c>
      <c r="AB3045" s="22">
        <v>2.845</v>
      </c>
      <c r="AC3045" s="22">
        <v>0.856</v>
      </c>
      <c r="AD3045" s="22">
        <v>0.58</v>
      </c>
      <c r="AE3045" s="22">
        <v>0.792</v>
      </c>
      <c r="AF3045" s="22">
        <v>0.944</v>
      </c>
      <c r="AG3045" s="22">
        <v>0.83</v>
      </c>
      <c r="AH3045" s="22">
        <v>0.804</v>
      </c>
      <c r="AI3045" s="22">
        <v>1.195</v>
      </c>
      <c r="AJ3045" s="22">
        <v>0.621</v>
      </c>
    </row>
    <row r="3046" s="5" customFormat="1" spans="1:36">
      <c r="A3046" s="11" t="s">
        <v>4373</v>
      </c>
      <c r="B3046" s="11">
        <v>773.6</v>
      </c>
      <c r="C3046" s="11">
        <v>1350.5</v>
      </c>
      <c r="D3046" s="11">
        <v>315.0868</v>
      </c>
      <c r="E3046" s="11">
        <v>317.0928</v>
      </c>
      <c r="F3046" s="11">
        <v>162.0569</v>
      </c>
      <c r="G3046" s="11">
        <v>21991.7525</v>
      </c>
      <c r="H3046" s="11">
        <v>2</v>
      </c>
      <c r="I3046" s="11">
        <v>2</v>
      </c>
      <c r="J3046" s="11" t="s">
        <v>39</v>
      </c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20">
        <v>0</v>
      </c>
      <c r="V3046" s="20">
        <v>1</v>
      </c>
      <c r="W3046" s="5"/>
      <c r="X3046" s="11">
        <v>0</v>
      </c>
      <c r="Y3046" s="22">
        <v>1.861</v>
      </c>
      <c r="Z3046" s="22">
        <v>2.281</v>
      </c>
      <c r="AA3046" s="22">
        <v>2.084</v>
      </c>
      <c r="AB3046" s="22">
        <v>2.626</v>
      </c>
      <c r="AC3046" s="22">
        <v>0.554</v>
      </c>
      <c r="AD3046" s="22">
        <v>1.261</v>
      </c>
      <c r="AE3046" s="22">
        <v>0.971</v>
      </c>
      <c r="AF3046" s="22">
        <v>0.611</v>
      </c>
      <c r="AG3046" s="22">
        <v>1.189</v>
      </c>
      <c r="AH3046" s="22">
        <v>1.022</v>
      </c>
      <c r="AI3046" s="22">
        <v>1.135</v>
      </c>
      <c r="AJ3046" s="22">
        <v>1.4</v>
      </c>
    </row>
    <row r="3047" s="5" customFormat="1" spans="1:36">
      <c r="A3047" s="11" t="s">
        <v>4374</v>
      </c>
      <c r="B3047" s="11">
        <v>774.2</v>
      </c>
      <c r="C3047" s="11">
        <v>1350.9</v>
      </c>
      <c r="D3047" s="11">
        <v>735.1899</v>
      </c>
      <c r="E3047" s="11">
        <v>739.2022</v>
      </c>
      <c r="F3047" s="11">
        <v>268.0805</v>
      </c>
      <c r="G3047" s="11">
        <v>100573.886666667</v>
      </c>
      <c r="H3047" s="11">
        <v>1</v>
      </c>
      <c r="I3047" s="11">
        <v>2</v>
      </c>
      <c r="J3047" s="11" t="s">
        <v>50</v>
      </c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20">
        <v>4</v>
      </c>
      <c r="V3047" s="20">
        <v>23</v>
      </c>
      <c r="W3047" s="5"/>
      <c r="X3047" s="11">
        <v>0</v>
      </c>
      <c r="Y3047" s="22">
        <v>1.001</v>
      </c>
      <c r="Z3047" s="22">
        <v>1.067</v>
      </c>
      <c r="AA3047" s="22">
        <v>1.1</v>
      </c>
      <c r="AB3047" s="22">
        <v>0.747</v>
      </c>
      <c r="AC3047" s="22">
        <v>0.905</v>
      </c>
      <c r="AD3047" s="22">
        <v>0.855</v>
      </c>
      <c r="AE3047" s="22">
        <v>0.824</v>
      </c>
      <c r="AF3047" s="22">
        <v>1.021</v>
      </c>
      <c r="AG3047" s="22">
        <v>0.939</v>
      </c>
      <c r="AH3047" s="22">
        <v>0.871</v>
      </c>
      <c r="AI3047" s="22">
        <v>0.832</v>
      </c>
      <c r="AJ3047" s="22">
        <v>0.859</v>
      </c>
    </row>
    <row r="3048" s="5" customFormat="1" spans="1:36">
      <c r="A3048" s="11" t="s">
        <v>4375</v>
      </c>
      <c r="B3048" s="11">
        <v>773.6</v>
      </c>
      <c r="C3048" s="11">
        <v>1352.6</v>
      </c>
      <c r="D3048" s="11">
        <v>318.08</v>
      </c>
      <c r="E3048" s="11">
        <v>320.0882</v>
      </c>
      <c r="F3048" s="11">
        <v>84.0217</v>
      </c>
      <c r="G3048" s="11">
        <v>161230.171428571</v>
      </c>
      <c r="H3048" s="11">
        <v>1</v>
      </c>
      <c r="I3048" s="11">
        <v>1</v>
      </c>
      <c r="J3048" s="11" t="s">
        <v>39</v>
      </c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20">
        <v>0</v>
      </c>
      <c r="V3048" s="20">
        <v>13</v>
      </c>
      <c r="W3048" s="5"/>
      <c r="X3048" s="11">
        <v>0</v>
      </c>
      <c r="Y3048" s="22">
        <v>0.746</v>
      </c>
      <c r="Z3048" s="22">
        <v>0.959</v>
      </c>
      <c r="AA3048" s="22">
        <v>0.678</v>
      </c>
      <c r="AB3048" s="22">
        <v>0.861</v>
      </c>
      <c r="AC3048" s="22">
        <v>0.534</v>
      </c>
      <c r="AD3048" s="22">
        <v>0.63</v>
      </c>
      <c r="AE3048" s="22">
        <v>0.83</v>
      </c>
      <c r="AF3048" s="22">
        <v>0.502</v>
      </c>
      <c r="AG3048" s="22">
        <v>0.594</v>
      </c>
      <c r="AH3048" s="22">
        <v>0.582</v>
      </c>
      <c r="AI3048" s="22">
        <v>0.615</v>
      </c>
      <c r="AJ3048" s="22">
        <v>0.653</v>
      </c>
    </row>
    <row r="3049" s="5" customFormat="1" spans="1:36">
      <c r="A3049" s="11" t="s">
        <v>4376</v>
      </c>
      <c r="B3049" s="11">
        <v>773.6</v>
      </c>
      <c r="C3049" s="11">
        <v>1353.8</v>
      </c>
      <c r="D3049" s="11">
        <v>348.0907</v>
      </c>
      <c r="E3049" s="11">
        <v>350.0972</v>
      </c>
      <c r="F3049" s="11">
        <v>114.0323</v>
      </c>
      <c r="G3049" s="11">
        <v>461257.515</v>
      </c>
      <c r="H3049" s="11">
        <v>1</v>
      </c>
      <c r="I3049" s="11">
        <v>1</v>
      </c>
      <c r="J3049" s="11" t="s">
        <v>39</v>
      </c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20">
        <v>0</v>
      </c>
      <c r="V3049" s="20">
        <v>28</v>
      </c>
      <c r="W3049" s="5"/>
      <c r="X3049" s="11">
        <v>0</v>
      </c>
      <c r="Y3049" s="22">
        <v>1.392</v>
      </c>
      <c r="Z3049" s="22">
        <v>1.457</v>
      </c>
      <c r="AA3049" s="22">
        <v>1.491</v>
      </c>
      <c r="AB3049" s="22">
        <v>1.35</v>
      </c>
      <c r="AC3049" s="22">
        <v>0.828</v>
      </c>
      <c r="AD3049" s="22">
        <v>0.988</v>
      </c>
      <c r="AE3049" s="22">
        <v>1.315</v>
      </c>
      <c r="AF3049" s="22">
        <v>0.854</v>
      </c>
      <c r="AG3049" s="22">
        <v>1.14</v>
      </c>
      <c r="AH3049" s="22">
        <v>0.996</v>
      </c>
      <c r="AI3049" s="22">
        <v>1.032</v>
      </c>
      <c r="AJ3049" s="22">
        <v>0.985</v>
      </c>
    </row>
    <row r="3050" s="5" customFormat="1" spans="1:36">
      <c r="A3050" s="11" t="s">
        <v>4377</v>
      </c>
      <c r="B3050" s="11">
        <v>774</v>
      </c>
      <c r="C3050" s="11">
        <v>1354.5</v>
      </c>
      <c r="D3050" s="11">
        <v>718.1837</v>
      </c>
      <c r="E3050" s="11">
        <v>722.1969</v>
      </c>
      <c r="F3050" s="11">
        <v>251.0743</v>
      </c>
      <c r="G3050" s="11">
        <v>398379.3</v>
      </c>
      <c r="H3050" s="11">
        <v>1</v>
      </c>
      <c r="I3050" s="11">
        <v>2</v>
      </c>
      <c r="J3050" s="11" t="s">
        <v>39</v>
      </c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20">
        <v>0</v>
      </c>
      <c r="V3050" s="20">
        <v>2</v>
      </c>
      <c r="W3050" s="5"/>
      <c r="X3050" s="11">
        <v>0</v>
      </c>
      <c r="Y3050" s="22">
        <v>1.294</v>
      </c>
      <c r="Z3050" s="22">
        <v>1.491</v>
      </c>
      <c r="AA3050" s="22">
        <v>1.244</v>
      </c>
      <c r="AB3050" s="22">
        <v>1.206</v>
      </c>
      <c r="AC3050" s="22">
        <v>1.163</v>
      </c>
      <c r="AD3050" s="22">
        <v>1.179</v>
      </c>
      <c r="AE3050" s="22">
        <v>1.48</v>
      </c>
      <c r="AF3050" s="22">
        <v>1.175</v>
      </c>
      <c r="AG3050" s="22">
        <v>1.134</v>
      </c>
      <c r="AH3050" s="22">
        <v>1.149</v>
      </c>
      <c r="AI3050" s="22">
        <v>1.2</v>
      </c>
      <c r="AJ3050" s="22">
        <v>1.097</v>
      </c>
    </row>
    <row r="3051" s="5" customFormat="1" spans="1:36">
      <c r="A3051" s="11" t="s">
        <v>4378</v>
      </c>
      <c r="B3051" s="11">
        <v>774.4</v>
      </c>
      <c r="C3051" s="11">
        <v>1355.2</v>
      </c>
      <c r="D3051" s="11">
        <v>586.2809</v>
      </c>
      <c r="E3051" s="11">
        <v>588.2896</v>
      </c>
      <c r="F3051" s="11">
        <v>352.2226</v>
      </c>
      <c r="G3051" s="11">
        <v>4197.76266666667</v>
      </c>
      <c r="H3051" s="11">
        <v>1</v>
      </c>
      <c r="I3051" s="11">
        <v>1</v>
      </c>
      <c r="J3051" s="11" t="s">
        <v>50</v>
      </c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20">
        <v>17</v>
      </c>
      <c r="V3051" s="20">
        <v>65</v>
      </c>
      <c r="W3051" s="5"/>
      <c r="X3051" s="11">
        <v>0</v>
      </c>
      <c r="Y3051" s="22">
        <v>1.307</v>
      </c>
      <c r="Z3051" s="22">
        <v>1.252</v>
      </c>
      <c r="AA3051" s="22">
        <v>1.335</v>
      </c>
      <c r="AB3051" s="22">
        <v>1.481</v>
      </c>
      <c r="AC3051" s="22">
        <v>0.916</v>
      </c>
      <c r="AD3051" s="22">
        <v>1.166</v>
      </c>
      <c r="AE3051" s="22">
        <v>1.183</v>
      </c>
      <c r="AF3051" s="22">
        <v>0.99</v>
      </c>
      <c r="AG3051" s="22">
        <v>1.362</v>
      </c>
      <c r="AH3051" s="22">
        <v>1.338</v>
      </c>
      <c r="AI3051" s="22">
        <v>1.252</v>
      </c>
      <c r="AJ3051" s="22">
        <v>1.261</v>
      </c>
    </row>
    <row r="3052" s="5" customFormat="1" spans="1:36">
      <c r="A3052" s="11" t="s">
        <v>4379</v>
      </c>
      <c r="B3052" s="11">
        <v>774.5</v>
      </c>
      <c r="C3052" s="11">
        <v>1355.4</v>
      </c>
      <c r="D3052" s="11">
        <v>687.1682</v>
      </c>
      <c r="E3052" s="11">
        <v>691.1817</v>
      </c>
      <c r="F3052" s="11">
        <v>220.0588</v>
      </c>
      <c r="G3052" s="11">
        <v>55634.99</v>
      </c>
      <c r="H3052" s="11">
        <v>1</v>
      </c>
      <c r="I3052" s="11">
        <v>2</v>
      </c>
      <c r="J3052" s="11" t="s">
        <v>39</v>
      </c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20">
        <v>0</v>
      </c>
      <c r="V3052" s="20">
        <v>31</v>
      </c>
      <c r="W3052" s="5"/>
      <c r="X3052" s="11">
        <v>0</v>
      </c>
      <c r="Y3052" s="22">
        <v>1.195</v>
      </c>
      <c r="Z3052" s="22">
        <v>1.273</v>
      </c>
      <c r="AA3052" s="22">
        <v>1.286</v>
      </c>
      <c r="AB3052" s="22">
        <v>1.193</v>
      </c>
      <c r="AC3052" s="22">
        <v>0.838</v>
      </c>
      <c r="AD3052" s="22">
        <v>1.02</v>
      </c>
      <c r="AE3052" s="22">
        <v>0.995</v>
      </c>
      <c r="AF3052" s="22">
        <v>0.793</v>
      </c>
      <c r="AG3052" s="22">
        <v>0.957</v>
      </c>
      <c r="AH3052" s="22">
        <v>0.964</v>
      </c>
      <c r="AI3052" s="22">
        <v>0.932</v>
      </c>
      <c r="AJ3052" s="22">
        <v>0.94</v>
      </c>
    </row>
    <row r="3053" s="5" customFormat="1" spans="1:36">
      <c r="A3053" s="11" t="s">
        <v>4380</v>
      </c>
      <c r="B3053" s="11">
        <v>774.5</v>
      </c>
      <c r="C3053" s="11">
        <v>1356.5</v>
      </c>
      <c r="D3053" s="11">
        <v>639.1944</v>
      </c>
      <c r="E3053" s="11">
        <v>643.2076</v>
      </c>
      <c r="F3053" s="11">
        <v>172.0851</v>
      </c>
      <c r="G3053" s="11">
        <v>18407.6633333333</v>
      </c>
      <c r="H3053" s="11">
        <v>1</v>
      </c>
      <c r="I3053" s="11">
        <v>2</v>
      </c>
      <c r="J3053" s="11" t="s">
        <v>50</v>
      </c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20">
        <v>2</v>
      </c>
      <c r="V3053" s="20">
        <v>9</v>
      </c>
      <c r="W3053" s="5"/>
      <c r="X3053" s="11">
        <v>0</v>
      </c>
      <c r="Y3053" s="22">
        <v>0.856</v>
      </c>
      <c r="Z3053" s="22">
        <v>0.75</v>
      </c>
      <c r="AA3053" s="22">
        <v>0.713</v>
      </c>
      <c r="AB3053" s="22">
        <v>0.76</v>
      </c>
      <c r="AC3053" s="22">
        <v>1.34</v>
      </c>
      <c r="AD3053" s="22">
        <v>1.057</v>
      </c>
      <c r="AE3053" s="22">
        <v>0.965</v>
      </c>
      <c r="AF3053" s="22">
        <v>1.295</v>
      </c>
      <c r="AG3053" s="22">
        <v>1.203</v>
      </c>
      <c r="AH3053" s="22">
        <v>1.102</v>
      </c>
      <c r="AI3053" s="22">
        <v>1.051</v>
      </c>
      <c r="AJ3053" s="22">
        <v>1.032</v>
      </c>
    </row>
    <row r="3054" s="5" customFormat="1" spans="1:36">
      <c r="A3054" s="11" t="s">
        <v>4381</v>
      </c>
      <c r="B3054" s="11">
        <v>775.3</v>
      </c>
      <c r="C3054" s="11">
        <v>1356.7</v>
      </c>
      <c r="D3054" s="11">
        <v>370.0976</v>
      </c>
      <c r="E3054" s="11">
        <v>372.1042</v>
      </c>
      <c r="F3054" s="11">
        <v>136.0393</v>
      </c>
      <c r="G3054" s="11">
        <v>663563.754545455</v>
      </c>
      <c r="H3054" s="11">
        <v>1</v>
      </c>
      <c r="I3054" s="11">
        <v>1</v>
      </c>
      <c r="J3054" s="11" t="s">
        <v>50</v>
      </c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20">
        <v>1</v>
      </c>
      <c r="V3054" s="20">
        <v>10</v>
      </c>
      <c r="W3054" s="5"/>
      <c r="X3054" s="11">
        <v>0</v>
      </c>
      <c r="Y3054" s="22">
        <v>1.229</v>
      </c>
      <c r="Z3054" s="22">
        <v>1.198</v>
      </c>
      <c r="AA3054" s="22">
        <v>1.236</v>
      </c>
      <c r="AB3054" s="22">
        <v>1.162</v>
      </c>
      <c r="AC3054" s="22">
        <v>0.84</v>
      </c>
      <c r="AD3054" s="22">
        <v>0.959</v>
      </c>
      <c r="AE3054" s="22">
        <v>1.252</v>
      </c>
      <c r="AF3054" s="22">
        <v>0.905</v>
      </c>
      <c r="AG3054" s="22">
        <v>0.975</v>
      </c>
      <c r="AH3054" s="22">
        <v>0.951</v>
      </c>
      <c r="AI3054" s="22">
        <v>0.994</v>
      </c>
      <c r="AJ3054" s="22">
        <v>0.932</v>
      </c>
    </row>
    <row r="3055" s="5" customFormat="1" spans="1:36">
      <c r="A3055" s="11" t="s">
        <v>4382</v>
      </c>
      <c r="B3055" s="11">
        <v>775.8</v>
      </c>
      <c r="C3055" s="11">
        <v>1356.8</v>
      </c>
      <c r="D3055" s="11">
        <v>386.0927</v>
      </c>
      <c r="E3055" s="11">
        <v>388.1005</v>
      </c>
      <c r="F3055" s="11">
        <v>152.0344</v>
      </c>
      <c r="G3055" s="11">
        <v>5454.57425</v>
      </c>
      <c r="H3055" s="11">
        <v>1</v>
      </c>
      <c r="I3055" s="11">
        <v>1</v>
      </c>
      <c r="J3055" s="11" t="s">
        <v>50</v>
      </c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20">
        <v>3</v>
      </c>
      <c r="V3055" s="20">
        <v>7</v>
      </c>
      <c r="W3055" s="5"/>
      <c r="X3055" s="11">
        <v>0</v>
      </c>
      <c r="Y3055" s="22">
        <v>0.739</v>
      </c>
      <c r="Z3055" s="22">
        <v>1.194</v>
      </c>
      <c r="AA3055" s="22">
        <v>0.742</v>
      </c>
      <c r="AB3055" s="22">
        <v>0.792</v>
      </c>
      <c r="AC3055" s="22">
        <v>1.056</v>
      </c>
      <c r="AD3055" s="22">
        <v>0.773</v>
      </c>
      <c r="AE3055" s="22">
        <v>0.865</v>
      </c>
      <c r="AF3055" s="22">
        <v>0.621</v>
      </c>
      <c r="AG3055" s="22">
        <v>0.931</v>
      </c>
      <c r="AH3055" s="22">
        <v>0.823</v>
      </c>
      <c r="AI3055" s="22">
        <v>0.778</v>
      </c>
      <c r="AJ3055" s="22">
        <v>0.87</v>
      </c>
    </row>
    <row r="3056" s="5" customFormat="1" spans="1:36">
      <c r="A3056" s="11" t="s">
        <v>4383</v>
      </c>
      <c r="B3056" s="11">
        <v>774.4</v>
      </c>
      <c r="C3056" s="11">
        <v>1357.5</v>
      </c>
      <c r="D3056" s="11">
        <v>593.1638</v>
      </c>
      <c r="E3056" s="11">
        <v>597.1786</v>
      </c>
      <c r="F3056" s="11">
        <v>126.0544</v>
      </c>
      <c r="G3056" s="11">
        <v>200246.01</v>
      </c>
      <c r="H3056" s="11">
        <v>1</v>
      </c>
      <c r="I3056" s="11">
        <v>2</v>
      </c>
      <c r="J3056" s="11" t="s">
        <v>50</v>
      </c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20">
        <v>2</v>
      </c>
      <c r="V3056" s="20">
        <v>3</v>
      </c>
      <c r="W3056" s="5"/>
      <c r="X3056" s="11">
        <v>0</v>
      </c>
      <c r="Y3056" s="22">
        <v>0.521</v>
      </c>
      <c r="Z3056" s="22">
        <v>0.616</v>
      </c>
      <c r="AA3056" s="22">
        <v>0.776</v>
      </c>
      <c r="AB3056" s="22">
        <v>0.526</v>
      </c>
      <c r="AC3056" s="22">
        <v>0.911</v>
      </c>
      <c r="AD3056" s="22">
        <v>0.814</v>
      </c>
      <c r="AE3056" s="22">
        <v>0.679</v>
      </c>
      <c r="AF3056" s="22">
        <v>1.051</v>
      </c>
      <c r="AG3056" s="22">
        <v>0.85</v>
      </c>
      <c r="AH3056" s="22">
        <v>0.96</v>
      </c>
      <c r="AI3056" s="22">
        <v>0.774</v>
      </c>
      <c r="AJ3056" s="22">
        <v>0.681</v>
      </c>
    </row>
    <row r="3057" s="5" customFormat="1" spans="1:36">
      <c r="A3057" s="11" t="s">
        <v>4384</v>
      </c>
      <c r="B3057" s="11">
        <v>774.6</v>
      </c>
      <c r="C3057" s="11">
        <v>1357.6</v>
      </c>
      <c r="D3057" s="11">
        <v>360.0821</v>
      </c>
      <c r="E3057" s="11">
        <v>362.0891</v>
      </c>
      <c r="F3057" s="11">
        <v>126.0238</v>
      </c>
      <c r="G3057" s="11">
        <v>74471.555</v>
      </c>
      <c r="H3057" s="11">
        <v>1</v>
      </c>
      <c r="I3057" s="11">
        <v>1</v>
      </c>
      <c r="J3057" s="11" t="s">
        <v>46</v>
      </c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11">
        <v>0</v>
      </c>
      <c r="Y3057" s="22">
        <v>0.728</v>
      </c>
      <c r="Z3057" s="22">
        <v>0.754</v>
      </c>
      <c r="AA3057" s="22">
        <v>0.72</v>
      </c>
      <c r="AB3057" s="22">
        <v>0.673</v>
      </c>
      <c r="AC3057" s="22">
        <v>1.038</v>
      </c>
      <c r="AD3057" s="22">
        <v>1.129</v>
      </c>
      <c r="AE3057" s="22">
        <v>1.002</v>
      </c>
      <c r="AF3057" s="22">
        <v>0.936</v>
      </c>
      <c r="AG3057" s="22">
        <v>0.915</v>
      </c>
      <c r="AH3057" s="22">
        <v>0.831</v>
      </c>
      <c r="AI3057" s="22">
        <v>0.89</v>
      </c>
      <c r="AJ3057" s="22">
        <v>0.845</v>
      </c>
    </row>
    <row r="3058" s="5" customFormat="1" spans="1:36">
      <c r="A3058" s="11" t="s">
        <v>4385</v>
      </c>
      <c r="B3058" s="11">
        <v>775.6</v>
      </c>
      <c r="C3058" s="11">
        <v>1358</v>
      </c>
      <c r="D3058" s="11">
        <v>324.5961</v>
      </c>
      <c r="E3058" s="11">
        <v>326.6029</v>
      </c>
      <c r="F3058" s="11">
        <v>181.0755</v>
      </c>
      <c r="G3058" s="11">
        <v>3467848.20833333</v>
      </c>
      <c r="H3058" s="11">
        <v>2</v>
      </c>
      <c r="I3058" s="11">
        <v>2</v>
      </c>
      <c r="J3058" s="11" t="s">
        <v>91</v>
      </c>
      <c r="K3058" s="11" t="s">
        <v>4386</v>
      </c>
      <c r="L3058" s="11" t="s">
        <v>4387</v>
      </c>
      <c r="M3058" s="11" t="s">
        <v>4388</v>
      </c>
      <c r="N3058" s="11">
        <v>2.36</v>
      </c>
      <c r="O3058" s="11">
        <v>1</v>
      </c>
      <c r="P3058" s="5"/>
      <c r="Q3058" s="5"/>
      <c r="R3058" s="5"/>
      <c r="S3058" s="5"/>
      <c r="T3058" s="5"/>
      <c r="U3058" s="5"/>
      <c r="V3058" s="5"/>
      <c r="W3058" s="5"/>
      <c r="X3058" s="11">
        <v>0</v>
      </c>
      <c r="Y3058" s="22">
        <v>0.617</v>
      </c>
      <c r="Z3058" s="22">
        <v>0.646</v>
      </c>
      <c r="AA3058" s="22">
        <v>0.708</v>
      </c>
      <c r="AB3058" s="22">
        <v>0.536</v>
      </c>
      <c r="AC3058" s="22">
        <v>1.206</v>
      </c>
      <c r="AD3058" s="22">
        <v>0.888</v>
      </c>
      <c r="AE3058" s="22">
        <v>0.778</v>
      </c>
      <c r="AF3058" s="22">
        <v>1.16</v>
      </c>
      <c r="AG3058" s="22">
        <v>0.79</v>
      </c>
      <c r="AH3058" s="22">
        <v>0.758</v>
      </c>
      <c r="AI3058" s="22">
        <v>0.773</v>
      </c>
      <c r="AJ3058" s="22">
        <v>0.751</v>
      </c>
    </row>
    <row r="3059" s="5" customFormat="1" spans="1:36">
      <c r="A3059" s="11" t="s">
        <v>4389</v>
      </c>
      <c r="B3059" s="11">
        <v>775.2</v>
      </c>
      <c r="C3059" s="11">
        <v>1358.6</v>
      </c>
      <c r="D3059" s="11">
        <v>684.2519</v>
      </c>
      <c r="E3059" s="11">
        <v>688.2649</v>
      </c>
      <c r="F3059" s="11">
        <v>217.1425</v>
      </c>
      <c r="G3059" s="11">
        <v>6821.29728571429</v>
      </c>
      <c r="H3059" s="11">
        <v>1</v>
      </c>
      <c r="I3059" s="11">
        <v>2</v>
      </c>
      <c r="J3059" s="11" t="s">
        <v>50</v>
      </c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20">
        <v>1</v>
      </c>
      <c r="V3059" s="20">
        <v>6</v>
      </c>
      <c r="W3059" s="5"/>
      <c r="X3059" s="11">
        <v>0</v>
      </c>
      <c r="Y3059" s="22">
        <v>0.63</v>
      </c>
      <c r="Z3059" s="22">
        <v>0.874</v>
      </c>
      <c r="AA3059" s="22">
        <v>0.619</v>
      </c>
      <c r="AB3059" s="22">
        <v>0.703</v>
      </c>
      <c r="AC3059" s="22">
        <v>1.373</v>
      </c>
      <c r="AD3059" s="22">
        <v>0.959</v>
      </c>
      <c r="AE3059" s="22">
        <v>1.145</v>
      </c>
      <c r="AF3059" s="22">
        <v>1.313</v>
      </c>
      <c r="AG3059" s="22">
        <v>1.023</v>
      </c>
      <c r="AH3059" s="22">
        <v>0.797</v>
      </c>
      <c r="AI3059" s="22">
        <v>0.821</v>
      </c>
      <c r="AJ3059" s="22">
        <v>1.009</v>
      </c>
    </row>
    <row r="3060" s="5" customFormat="1" spans="1:36">
      <c r="A3060" s="11" t="s">
        <v>4390</v>
      </c>
      <c r="B3060" s="11">
        <v>775.6</v>
      </c>
      <c r="C3060" s="11">
        <v>1361.3</v>
      </c>
      <c r="D3060" s="11">
        <v>547.1472</v>
      </c>
      <c r="E3060" s="11">
        <v>551.1606</v>
      </c>
      <c r="F3060" s="11">
        <v>80.0378</v>
      </c>
      <c r="G3060" s="11">
        <v>222725.600952381</v>
      </c>
      <c r="H3060" s="11">
        <v>1</v>
      </c>
      <c r="I3060" s="11">
        <v>2</v>
      </c>
      <c r="J3060" s="11" t="s">
        <v>50</v>
      </c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20">
        <v>1</v>
      </c>
      <c r="V3060" s="20">
        <v>0</v>
      </c>
      <c r="W3060" s="5"/>
      <c r="X3060" s="11">
        <v>0</v>
      </c>
      <c r="Y3060" s="22">
        <v>0.818</v>
      </c>
      <c r="Z3060" s="22">
        <v>0.911</v>
      </c>
      <c r="AA3060" s="22">
        <v>0.87</v>
      </c>
      <c r="AB3060" s="22">
        <v>0.868</v>
      </c>
      <c r="AC3060" s="22">
        <v>1.002</v>
      </c>
      <c r="AD3060" s="22">
        <v>0.96</v>
      </c>
      <c r="AE3060" s="22">
        <v>1.07</v>
      </c>
      <c r="AF3060" s="22">
        <v>0.946</v>
      </c>
      <c r="AG3060" s="22">
        <v>1.005</v>
      </c>
      <c r="AH3060" s="22">
        <v>0.993</v>
      </c>
      <c r="AI3060" s="22">
        <v>0.942</v>
      </c>
      <c r="AJ3060" s="22">
        <v>0.926</v>
      </c>
    </row>
    <row r="3061" s="5" customFormat="1" spans="1:36">
      <c r="A3061" s="11" t="s">
        <v>4391</v>
      </c>
      <c r="B3061" s="11">
        <v>775.6</v>
      </c>
      <c r="C3061" s="11">
        <v>1361.9</v>
      </c>
      <c r="D3061" s="11">
        <v>626.247</v>
      </c>
      <c r="E3061" s="11">
        <v>630.2596</v>
      </c>
      <c r="F3061" s="11">
        <v>159.1376</v>
      </c>
      <c r="G3061" s="11">
        <v>26037.1025</v>
      </c>
      <c r="H3061" s="11">
        <v>1</v>
      </c>
      <c r="I3061" s="11">
        <v>2</v>
      </c>
      <c r="J3061" s="11" t="s">
        <v>39</v>
      </c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20">
        <v>0</v>
      </c>
      <c r="V3061" s="20">
        <v>5</v>
      </c>
      <c r="W3061" s="5"/>
      <c r="X3061" s="11">
        <v>0</v>
      </c>
      <c r="Y3061" s="22">
        <v>0.603</v>
      </c>
      <c r="Z3061" s="22">
        <v>0.475</v>
      </c>
      <c r="AA3061" s="22">
        <v>0.586</v>
      </c>
      <c r="AB3061" s="22">
        <v>0.708</v>
      </c>
      <c r="AC3061" s="22">
        <v>1.033</v>
      </c>
      <c r="AD3061" s="22">
        <v>0.986</v>
      </c>
      <c r="AE3061" s="22">
        <v>0.852</v>
      </c>
      <c r="AF3061" s="22">
        <v>1.102</v>
      </c>
      <c r="AG3061" s="22">
        <v>0.903</v>
      </c>
      <c r="AH3061" s="22">
        <v>0.863</v>
      </c>
      <c r="AI3061" s="22">
        <v>0.876</v>
      </c>
      <c r="AJ3061" s="22">
        <v>0.996</v>
      </c>
    </row>
    <row r="3062" s="5" customFormat="1" spans="1:36">
      <c r="A3062" s="11" t="s">
        <v>4392</v>
      </c>
      <c r="B3062" s="11">
        <v>776.4</v>
      </c>
      <c r="C3062" s="11">
        <v>1364.2</v>
      </c>
      <c r="D3062" s="11">
        <v>270.0349</v>
      </c>
      <c r="E3062" s="11">
        <v>272.0409</v>
      </c>
      <c r="F3062" s="11">
        <v>35.9766</v>
      </c>
      <c r="G3062" s="11">
        <v>14729.6984285714</v>
      </c>
      <c r="H3062" s="11">
        <v>1</v>
      </c>
      <c r="I3062" s="11">
        <v>1</v>
      </c>
      <c r="J3062" s="11" t="s">
        <v>50</v>
      </c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20">
        <v>1</v>
      </c>
      <c r="V3062" s="20">
        <v>0</v>
      </c>
      <c r="W3062" s="5"/>
      <c r="X3062" s="11">
        <v>0</v>
      </c>
      <c r="Y3062" s="22">
        <v>0.79</v>
      </c>
      <c r="Z3062" s="22">
        <v>0.868</v>
      </c>
      <c r="AA3062" s="22">
        <v>0.864</v>
      </c>
      <c r="AB3062" s="22">
        <v>0.893</v>
      </c>
      <c r="AC3062" s="22">
        <v>1.194</v>
      </c>
      <c r="AD3062" s="22">
        <v>0.756</v>
      </c>
      <c r="AE3062" s="22">
        <v>0.872</v>
      </c>
      <c r="AF3062" s="22">
        <v>0.816</v>
      </c>
      <c r="AG3062" s="22">
        <v>0.897</v>
      </c>
      <c r="AH3062" s="22">
        <v>0.781</v>
      </c>
      <c r="AI3062" s="22">
        <v>0.812</v>
      </c>
      <c r="AJ3062" s="22">
        <v>0.747</v>
      </c>
    </row>
    <row r="3063" s="5" customFormat="1" spans="1:36">
      <c r="A3063" s="11" t="s">
        <v>4393</v>
      </c>
      <c r="B3063" s="11">
        <v>775.6</v>
      </c>
      <c r="C3063" s="11">
        <v>1365.5</v>
      </c>
      <c r="D3063" s="11">
        <v>274.0774</v>
      </c>
      <c r="E3063" s="11">
        <v>276.0842</v>
      </c>
      <c r="F3063" s="11">
        <v>80.0382</v>
      </c>
      <c r="G3063" s="11">
        <v>41836.6388</v>
      </c>
      <c r="H3063" s="11">
        <v>2</v>
      </c>
      <c r="I3063" s="11">
        <v>2</v>
      </c>
      <c r="J3063" s="11" t="s">
        <v>50</v>
      </c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20">
        <v>1</v>
      </c>
      <c r="V3063" s="20">
        <v>0</v>
      </c>
      <c r="W3063" s="5"/>
      <c r="X3063" s="11">
        <v>0</v>
      </c>
      <c r="Y3063" s="22">
        <v>0.999</v>
      </c>
      <c r="Z3063" s="22">
        <v>1.054</v>
      </c>
      <c r="AA3063" s="22">
        <v>0.878</v>
      </c>
      <c r="AB3063" s="22">
        <v>0.817</v>
      </c>
      <c r="AC3063" s="22">
        <v>0.917</v>
      </c>
      <c r="AD3063" s="22">
        <v>0.948</v>
      </c>
      <c r="AE3063" s="22">
        <v>0.984</v>
      </c>
      <c r="AF3063" s="22">
        <v>0.781</v>
      </c>
      <c r="AG3063" s="22">
        <v>0.984</v>
      </c>
      <c r="AH3063" s="22">
        <v>0.984</v>
      </c>
      <c r="AI3063" s="22">
        <v>0.894</v>
      </c>
      <c r="AJ3063" s="22">
        <v>0.893</v>
      </c>
    </row>
    <row r="3064" s="5" customFormat="1" spans="1:36">
      <c r="A3064" s="11" t="s">
        <v>4394</v>
      </c>
      <c r="B3064" s="11">
        <v>775.6</v>
      </c>
      <c r="C3064" s="11">
        <v>1365.5</v>
      </c>
      <c r="D3064" s="11">
        <v>291.0983</v>
      </c>
      <c r="E3064" s="11">
        <v>293.1053</v>
      </c>
      <c r="F3064" s="11">
        <v>114.08</v>
      </c>
      <c r="G3064" s="11">
        <v>165417.342857143</v>
      </c>
      <c r="H3064" s="11">
        <v>2</v>
      </c>
      <c r="I3064" s="11">
        <v>2</v>
      </c>
      <c r="J3064" s="11" t="s">
        <v>50</v>
      </c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20">
        <v>1</v>
      </c>
      <c r="V3064" s="20">
        <v>4</v>
      </c>
      <c r="W3064" s="5"/>
      <c r="X3064" s="11">
        <v>0</v>
      </c>
      <c r="Y3064" s="22">
        <v>0.731</v>
      </c>
      <c r="Z3064" s="22">
        <v>0.705</v>
      </c>
      <c r="AA3064" s="22">
        <v>0.814</v>
      </c>
      <c r="AB3064" s="22">
        <v>0.681</v>
      </c>
      <c r="AC3064" s="22">
        <v>1.286</v>
      </c>
      <c r="AD3064" s="22">
        <v>1.088</v>
      </c>
      <c r="AE3064" s="22">
        <v>0.882</v>
      </c>
      <c r="AF3064" s="22">
        <v>1.129</v>
      </c>
      <c r="AG3064" s="22">
        <v>1.121</v>
      </c>
      <c r="AH3064" s="22">
        <v>1.127</v>
      </c>
      <c r="AI3064" s="22">
        <v>1.044</v>
      </c>
      <c r="AJ3064" s="22">
        <v>1.186</v>
      </c>
    </row>
    <row r="3065" s="5" customFormat="1" spans="1:36">
      <c r="A3065" s="11" t="s">
        <v>4395</v>
      </c>
      <c r="B3065" s="11">
        <v>776.6</v>
      </c>
      <c r="C3065" s="11">
        <v>1366</v>
      </c>
      <c r="D3065" s="11">
        <v>297.0859</v>
      </c>
      <c r="E3065" s="11">
        <v>299.0926</v>
      </c>
      <c r="F3065" s="11">
        <v>126.0552</v>
      </c>
      <c r="G3065" s="11">
        <v>285901.777272727</v>
      </c>
      <c r="H3065" s="11">
        <v>2</v>
      </c>
      <c r="I3065" s="11">
        <v>2</v>
      </c>
      <c r="J3065" s="11" t="s">
        <v>50</v>
      </c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20">
        <v>2</v>
      </c>
      <c r="V3065" s="20">
        <v>3</v>
      </c>
      <c r="W3065" s="5"/>
      <c r="X3065" s="11">
        <v>0</v>
      </c>
      <c r="Y3065" s="22">
        <v>0.641</v>
      </c>
      <c r="Z3065" s="22">
        <v>0.687</v>
      </c>
      <c r="AA3065" s="22">
        <v>0.842</v>
      </c>
      <c r="AB3065" s="22">
        <v>0.575</v>
      </c>
      <c r="AC3065" s="22">
        <v>1.216</v>
      </c>
      <c r="AD3065" s="22">
        <v>1.059</v>
      </c>
      <c r="AE3065" s="22">
        <v>0.814</v>
      </c>
      <c r="AF3065" s="22">
        <v>1.1</v>
      </c>
      <c r="AG3065" s="22">
        <v>0.863</v>
      </c>
      <c r="AH3065" s="22">
        <v>0.978</v>
      </c>
      <c r="AI3065" s="22">
        <v>1.081</v>
      </c>
      <c r="AJ3065" s="22">
        <v>1.052</v>
      </c>
    </row>
    <row r="3066" s="5" customFormat="1" spans="1:36">
      <c r="A3066" s="11" t="s">
        <v>4396</v>
      </c>
      <c r="B3066" s="11">
        <v>776.6</v>
      </c>
      <c r="C3066" s="11">
        <v>1366.6</v>
      </c>
      <c r="D3066" s="11">
        <v>346.6144</v>
      </c>
      <c r="E3066" s="11">
        <v>348.6218</v>
      </c>
      <c r="F3066" s="11">
        <v>112.556</v>
      </c>
      <c r="G3066" s="11">
        <v>4981.36433333333</v>
      </c>
      <c r="H3066" s="11">
        <v>1</v>
      </c>
      <c r="I3066" s="11">
        <v>1</v>
      </c>
      <c r="J3066" s="11" t="s">
        <v>46</v>
      </c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11">
        <v>0</v>
      </c>
      <c r="Y3066" s="22">
        <v>1.244</v>
      </c>
      <c r="Z3066" s="22">
        <v>0.587</v>
      </c>
      <c r="AA3066" s="22">
        <v>0.863</v>
      </c>
      <c r="AB3066" s="22">
        <v>0.677</v>
      </c>
      <c r="AC3066" s="22">
        <v>0.987</v>
      </c>
      <c r="AD3066" s="22">
        <v>0.781</v>
      </c>
      <c r="AE3066" s="22">
        <v>1.267</v>
      </c>
      <c r="AF3066" s="22">
        <v>0.77</v>
      </c>
      <c r="AG3066" s="22">
        <v>1.065</v>
      </c>
      <c r="AH3066" s="22">
        <v>1.108</v>
      </c>
      <c r="AI3066" s="22">
        <v>1.3</v>
      </c>
      <c r="AJ3066" s="22">
        <v>0.942</v>
      </c>
    </row>
    <row r="3067" s="5" customFormat="1" spans="1:36">
      <c r="A3067" s="11" t="s">
        <v>4397</v>
      </c>
      <c r="B3067" s="11">
        <v>777.6</v>
      </c>
      <c r="C3067" s="11">
        <v>1367.3</v>
      </c>
      <c r="D3067" s="11">
        <v>687.3402</v>
      </c>
      <c r="E3067" s="11">
        <v>689.3501</v>
      </c>
      <c r="F3067" s="11">
        <v>453.2819</v>
      </c>
      <c r="G3067" s="11">
        <v>6975.85925</v>
      </c>
      <c r="H3067" s="11">
        <v>1</v>
      </c>
      <c r="I3067" s="11">
        <v>1</v>
      </c>
      <c r="J3067" s="11" t="s">
        <v>50</v>
      </c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20">
        <v>2</v>
      </c>
      <c r="V3067" s="20">
        <v>21</v>
      </c>
      <c r="W3067" s="5"/>
      <c r="X3067" s="11">
        <v>0.125</v>
      </c>
      <c r="Y3067" s="22">
        <v>5.914</v>
      </c>
      <c r="Z3067" s="22">
        <v>6.01</v>
      </c>
      <c r="AA3067" s="22">
        <v>4.741</v>
      </c>
      <c r="AB3067" s="22">
        <v>4.039</v>
      </c>
      <c r="AC3067" s="22">
        <v>0.657</v>
      </c>
      <c r="AD3067" s="22">
        <v>0.907</v>
      </c>
      <c r="AE3067" s="22">
        <v>1.362</v>
      </c>
      <c r="AF3067" s="22">
        <v>0.788</v>
      </c>
      <c r="AG3067" s="23">
        <v>0.705</v>
      </c>
      <c r="AH3067" s="23">
        <v>1.0008</v>
      </c>
      <c r="AI3067" s="22">
        <v>1.213</v>
      </c>
      <c r="AJ3067" s="22">
        <v>1.087</v>
      </c>
    </row>
    <row r="3068" s="5" customFormat="1" spans="1:36">
      <c r="A3068" s="11" t="s">
        <v>4398</v>
      </c>
      <c r="B3068" s="11">
        <v>776.6</v>
      </c>
      <c r="C3068" s="11">
        <v>1370.3</v>
      </c>
      <c r="D3068" s="11">
        <v>603.1681</v>
      </c>
      <c r="E3068" s="11">
        <v>607.1843</v>
      </c>
      <c r="F3068" s="11">
        <v>136.0587</v>
      </c>
      <c r="G3068" s="11">
        <v>84164.3</v>
      </c>
      <c r="H3068" s="11">
        <v>1</v>
      </c>
      <c r="I3068" s="11">
        <v>2</v>
      </c>
      <c r="J3068" s="11" t="s">
        <v>46</v>
      </c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11">
        <v>0</v>
      </c>
      <c r="Y3068" s="22">
        <v>1.113</v>
      </c>
      <c r="Z3068" s="22">
        <v>1.045</v>
      </c>
      <c r="AA3068" s="22">
        <v>0.925</v>
      </c>
      <c r="AB3068" s="22">
        <v>1.214</v>
      </c>
      <c r="AC3068" s="22">
        <v>1.505</v>
      </c>
      <c r="AD3068" s="22">
        <v>1.02</v>
      </c>
      <c r="AE3068" s="22">
        <v>1.189</v>
      </c>
      <c r="AF3068" s="22">
        <v>1.336</v>
      </c>
      <c r="AG3068" s="22">
        <v>1.517</v>
      </c>
      <c r="AH3068" s="22">
        <v>1.753</v>
      </c>
      <c r="AI3068" s="22">
        <v>1.303</v>
      </c>
      <c r="AJ3068" s="22">
        <v>1.425</v>
      </c>
    </row>
    <row r="3069" s="5" customFormat="1" spans="1:36">
      <c r="A3069" s="11" t="s">
        <v>4399</v>
      </c>
      <c r="B3069" s="11">
        <v>777</v>
      </c>
      <c r="C3069" s="11">
        <v>1371.1</v>
      </c>
      <c r="D3069" s="11">
        <v>306.0645</v>
      </c>
      <c r="E3069" s="11">
        <v>308.0714</v>
      </c>
      <c r="F3069" s="11">
        <v>144.0124</v>
      </c>
      <c r="G3069" s="11">
        <v>5171.064</v>
      </c>
      <c r="H3069" s="11">
        <v>2</v>
      </c>
      <c r="I3069" s="11">
        <v>2</v>
      </c>
      <c r="J3069" s="11" t="s">
        <v>46</v>
      </c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11">
        <v>0</v>
      </c>
      <c r="Y3069" s="22">
        <v>0.526</v>
      </c>
      <c r="Z3069" s="22">
        <v>0.682</v>
      </c>
      <c r="AA3069" s="22">
        <v>0.734</v>
      </c>
      <c r="AB3069" s="22">
        <v>0.738</v>
      </c>
      <c r="AC3069" s="22">
        <v>0.668</v>
      </c>
      <c r="AD3069" s="22">
        <v>0.829</v>
      </c>
      <c r="AE3069" s="22">
        <v>1.147</v>
      </c>
      <c r="AF3069" s="22">
        <v>0.866</v>
      </c>
      <c r="AG3069" s="22">
        <v>0.96</v>
      </c>
      <c r="AH3069" s="22">
        <v>0.702</v>
      </c>
      <c r="AI3069" s="22">
        <v>0.864</v>
      </c>
      <c r="AJ3069" s="22">
        <v>1.196</v>
      </c>
    </row>
    <row r="3070" s="5" customFormat="1" spans="1:36">
      <c r="A3070" s="11" t="s">
        <v>4400</v>
      </c>
      <c r="B3070" s="11">
        <v>776.6</v>
      </c>
      <c r="C3070" s="11">
        <v>1373.8</v>
      </c>
      <c r="D3070" s="11">
        <v>379.1117</v>
      </c>
      <c r="E3070" s="11">
        <v>381.1176</v>
      </c>
      <c r="F3070" s="11">
        <v>145.0533</v>
      </c>
      <c r="G3070" s="11">
        <v>28027.0045454546</v>
      </c>
      <c r="H3070" s="11">
        <v>1</v>
      </c>
      <c r="I3070" s="11">
        <v>1</v>
      </c>
      <c r="J3070" s="11" t="s">
        <v>39</v>
      </c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20">
        <v>0</v>
      </c>
      <c r="V3070" s="20">
        <v>9</v>
      </c>
      <c r="W3070" s="5"/>
      <c r="X3070" s="11">
        <v>0</v>
      </c>
      <c r="Y3070" s="22">
        <v>0.836</v>
      </c>
      <c r="Z3070" s="22">
        <v>0.836</v>
      </c>
      <c r="AA3070" s="22">
        <v>0.801</v>
      </c>
      <c r="AB3070" s="22">
        <v>0.941</v>
      </c>
      <c r="AC3070" s="22">
        <v>0.674</v>
      </c>
      <c r="AD3070" s="22">
        <v>0.793</v>
      </c>
      <c r="AE3070" s="22">
        <v>0.868</v>
      </c>
      <c r="AF3070" s="22">
        <v>0.649</v>
      </c>
      <c r="AG3070" s="22">
        <v>1.069</v>
      </c>
      <c r="AH3070" s="22">
        <v>1.004</v>
      </c>
      <c r="AI3070" s="22">
        <v>0.747</v>
      </c>
      <c r="AJ3070" s="22">
        <v>0.827</v>
      </c>
    </row>
    <row r="3071" s="5" customFormat="1" spans="1:36">
      <c r="A3071" s="11" t="s">
        <v>4401</v>
      </c>
      <c r="B3071" s="11">
        <v>777.6</v>
      </c>
      <c r="C3071" s="11">
        <v>1375.5</v>
      </c>
      <c r="D3071" s="11">
        <v>593.1639</v>
      </c>
      <c r="E3071" s="11">
        <v>597.1773</v>
      </c>
      <c r="F3071" s="11">
        <v>126.0545</v>
      </c>
      <c r="G3071" s="11">
        <v>169886.375</v>
      </c>
      <c r="H3071" s="11">
        <v>1</v>
      </c>
      <c r="I3071" s="11">
        <v>2</v>
      </c>
      <c r="J3071" s="11" t="s">
        <v>50</v>
      </c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20">
        <v>2</v>
      </c>
      <c r="V3071" s="20">
        <v>3</v>
      </c>
      <c r="W3071" s="5"/>
      <c r="X3071" s="11">
        <v>0</v>
      </c>
      <c r="Y3071" s="22">
        <v>0.643</v>
      </c>
      <c r="Z3071" s="22">
        <v>0.63</v>
      </c>
      <c r="AA3071" s="22">
        <v>0.821</v>
      </c>
      <c r="AB3071" s="22">
        <v>0.55</v>
      </c>
      <c r="AC3071" s="22">
        <v>1.118</v>
      </c>
      <c r="AD3071" s="22">
        <v>1.043</v>
      </c>
      <c r="AE3071" s="22">
        <v>0.897</v>
      </c>
      <c r="AF3071" s="22">
        <v>1.032</v>
      </c>
      <c r="AG3071" s="22">
        <v>0.987</v>
      </c>
      <c r="AH3071" s="22">
        <v>0.979</v>
      </c>
      <c r="AI3071" s="22">
        <v>1.046</v>
      </c>
      <c r="AJ3071" s="22">
        <v>0.961</v>
      </c>
    </row>
    <row r="3072" s="5" customFormat="1" spans="1:36">
      <c r="A3072" s="11" t="s">
        <v>4402</v>
      </c>
      <c r="B3072" s="11">
        <v>777.6</v>
      </c>
      <c r="C3072" s="11">
        <v>1376.2</v>
      </c>
      <c r="D3072" s="11">
        <v>667.1185</v>
      </c>
      <c r="E3072" s="11">
        <v>671.1333</v>
      </c>
      <c r="F3072" s="11">
        <v>200.0091</v>
      </c>
      <c r="G3072" s="11">
        <v>60381.7578571429</v>
      </c>
      <c r="H3072" s="11">
        <v>1</v>
      </c>
      <c r="I3072" s="11">
        <v>2</v>
      </c>
      <c r="J3072" s="11" t="s">
        <v>50</v>
      </c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20">
        <v>1</v>
      </c>
      <c r="V3072" s="20">
        <v>17</v>
      </c>
      <c r="W3072" s="5"/>
      <c r="X3072" s="11">
        <v>0</v>
      </c>
      <c r="Y3072" s="22">
        <v>2.064</v>
      </c>
      <c r="Z3072" s="22">
        <v>2.176</v>
      </c>
      <c r="AA3072" s="22">
        <v>2.126</v>
      </c>
      <c r="AB3072" s="22">
        <v>2.521</v>
      </c>
      <c r="AC3072" s="22">
        <v>0.577</v>
      </c>
      <c r="AD3072" s="22">
        <v>1.066</v>
      </c>
      <c r="AE3072" s="22">
        <v>0.802</v>
      </c>
      <c r="AF3072" s="22">
        <v>0.602</v>
      </c>
      <c r="AG3072" s="22">
        <v>1.109</v>
      </c>
      <c r="AH3072" s="22">
        <v>1.343</v>
      </c>
      <c r="AI3072" s="22">
        <v>1.075</v>
      </c>
      <c r="AJ3072" s="22">
        <v>1.011</v>
      </c>
    </row>
    <row r="3073" s="5" customFormat="1" spans="1:36">
      <c r="A3073" s="11" t="s">
        <v>4403</v>
      </c>
      <c r="B3073" s="11">
        <v>777.6</v>
      </c>
      <c r="C3073" s="11">
        <v>1376.4</v>
      </c>
      <c r="D3073" s="11">
        <v>397.158</v>
      </c>
      <c r="E3073" s="11">
        <v>399.1645</v>
      </c>
      <c r="F3073" s="11">
        <v>163.0997</v>
      </c>
      <c r="G3073" s="11">
        <v>21569.6486363636</v>
      </c>
      <c r="H3073" s="11">
        <v>1</v>
      </c>
      <c r="I3073" s="11">
        <v>1</v>
      </c>
      <c r="J3073" s="11" t="s">
        <v>39</v>
      </c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20">
        <v>0</v>
      </c>
      <c r="V3073" s="20">
        <v>16</v>
      </c>
      <c r="W3073" s="5"/>
      <c r="X3073" s="11">
        <v>0</v>
      </c>
      <c r="Y3073" s="22">
        <v>0.845</v>
      </c>
      <c r="Z3073" s="22">
        <v>0.8</v>
      </c>
      <c r="AA3073" s="22">
        <v>0.656</v>
      </c>
      <c r="AB3073" s="22">
        <v>0.783</v>
      </c>
      <c r="AC3073" s="22">
        <v>1.751</v>
      </c>
      <c r="AD3073" s="22">
        <v>1.919</v>
      </c>
      <c r="AE3073" s="22">
        <v>1.557</v>
      </c>
      <c r="AF3073" s="22">
        <v>1.476</v>
      </c>
      <c r="AG3073" s="22">
        <v>1.543</v>
      </c>
      <c r="AH3073" s="22">
        <v>1.622</v>
      </c>
      <c r="AI3073" s="22">
        <v>1.624</v>
      </c>
      <c r="AJ3073" s="22">
        <v>1.666</v>
      </c>
    </row>
    <row r="3074" s="5" customFormat="1" spans="1:36">
      <c r="A3074" s="11" t="s">
        <v>4404</v>
      </c>
      <c r="B3074" s="11">
        <v>777.2</v>
      </c>
      <c r="C3074" s="11">
        <v>1377.8</v>
      </c>
      <c r="D3074" s="11">
        <v>719.1322</v>
      </c>
      <c r="E3074" s="11">
        <v>723.1456</v>
      </c>
      <c r="F3074" s="11">
        <v>252.0228</v>
      </c>
      <c r="G3074" s="11">
        <v>8907.75883333334</v>
      </c>
      <c r="H3074" s="11">
        <v>1</v>
      </c>
      <c r="I3074" s="11">
        <v>2</v>
      </c>
      <c r="J3074" s="11" t="s">
        <v>46</v>
      </c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11">
        <v>0.125</v>
      </c>
      <c r="Y3074" s="23">
        <v>0.5489</v>
      </c>
      <c r="Z3074" s="22">
        <v>2.683</v>
      </c>
      <c r="AA3074" s="22">
        <v>2.263</v>
      </c>
      <c r="AB3074" s="22">
        <v>1.629</v>
      </c>
      <c r="AC3074" s="22">
        <v>0.635</v>
      </c>
      <c r="AD3074" s="22">
        <v>1.074</v>
      </c>
      <c r="AE3074" s="22">
        <v>0.797</v>
      </c>
      <c r="AF3074" s="22">
        <v>0.646</v>
      </c>
      <c r="AG3074" s="22">
        <v>1.137</v>
      </c>
      <c r="AH3074" s="23">
        <v>2.1</v>
      </c>
      <c r="AI3074" s="22">
        <v>1.165</v>
      </c>
      <c r="AJ3074" s="22">
        <v>1.194</v>
      </c>
    </row>
    <row r="3075" s="5" customFormat="1" spans="1:36">
      <c r="A3075" s="11" t="s">
        <v>4405</v>
      </c>
      <c r="B3075" s="11">
        <v>777.6</v>
      </c>
      <c r="C3075" s="11">
        <v>1378.9</v>
      </c>
      <c r="D3075" s="11">
        <v>315.0856</v>
      </c>
      <c r="E3075" s="11">
        <v>317.0923</v>
      </c>
      <c r="F3075" s="11">
        <v>162.0545</v>
      </c>
      <c r="G3075" s="11">
        <v>503155.957142857</v>
      </c>
      <c r="H3075" s="11">
        <v>2</v>
      </c>
      <c r="I3075" s="11">
        <v>2</v>
      </c>
      <c r="J3075" s="11" t="s">
        <v>39</v>
      </c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20">
        <v>0</v>
      </c>
      <c r="V3075" s="20">
        <v>5</v>
      </c>
      <c r="W3075" s="5"/>
      <c r="X3075" s="11">
        <v>0</v>
      </c>
      <c r="Y3075" s="22">
        <v>2.069</v>
      </c>
      <c r="Z3075" s="22">
        <v>2.336</v>
      </c>
      <c r="AA3075" s="22">
        <v>2.199</v>
      </c>
      <c r="AB3075" s="22">
        <v>2.351</v>
      </c>
      <c r="AC3075" s="22">
        <v>0.573</v>
      </c>
      <c r="AD3075" s="22">
        <v>1.117</v>
      </c>
      <c r="AE3075" s="22">
        <v>0.867</v>
      </c>
      <c r="AF3075" s="22">
        <v>0.598</v>
      </c>
      <c r="AG3075" s="22">
        <v>1.123</v>
      </c>
      <c r="AH3075" s="22">
        <v>1.115</v>
      </c>
      <c r="AI3075" s="22">
        <v>1.114</v>
      </c>
      <c r="AJ3075" s="22">
        <v>1.117</v>
      </c>
    </row>
    <row r="3076" s="5" customFormat="1" spans="1:36">
      <c r="A3076" s="11" t="s">
        <v>4406</v>
      </c>
      <c r="B3076" s="11">
        <v>777.6</v>
      </c>
      <c r="C3076" s="11">
        <v>1380.7</v>
      </c>
      <c r="D3076" s="11">
        <v>536.2826</v>
      </c>
      <c r="E3076" s="11">
        <v>538.2891</v>
      </c>
      <c r="F3076" s="11">
        <v>302.2243</v>
      </c>
      <c r="G3076" s="11">
        <v>7863.55025</v>
      </c>
      <c r="H3076" s="11">
        <v>1</v>
      </c>
      <c r="I3076" s="11">
        <v>1</v>
      </c>
      <c r="J3076" s="11" t="s">
        <v>50</v>
      </c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20">
        <v>2</v>
      </c>
      <c r="V3076" s="20">
        <v>63</v>
      </c>
      <c r="W3076" s="5"/>
      <c r="X3076" s="11">
        <v>0</v>
      </c>
      <c r="Y3076" s="22">
        <v>1.924</v>
      </c>
      <c r="Z3076" s="22">
        <v>1.576</v>
      </c>
      <c r="AA3076" s="22">
        <v>2.056</v>
      </c>
      <c r="AB3076" s="22">
        <v>1.79</v>
      </c>
      <c r="AC3076" s="22">
        <v>1.434</v>
      </c>
      <c r="AD3076" s="22">
        <v>1.383</v>
      </c>
      <c r="AE3076" s="22">
        <v>1.835</v>
      </c>
      <c r="AF3076" s="22">
        <v>1.356</v>
      </c>
      <c r="AG3076" s="22">
        <v>1.914</v>
      </c>
      <c r="AH3076" s="22">
        <v>1.999</v>
      </c>
      <c r="AI3076" s="22">
        <v>1.952</v>
      </c>
      <c r="AJ3076" s="22">
        <v>1.471</v>
      </c>
    </row>
    <row r="3077" s="5" customFormat="1" spans="1:36">
      <c r="A3077" s="11" t="s">
        <v>4407</v>
      </c>
      <c r="B3077" s="11">
        <v>778.6</v>
      </c>
      <c r="C3077" s="11">
        <v>1381.1</v>
      </c>
      <c r="D3077" s="11">
        <v>345.1085</v>
      </c>
      <c r="E3077" s="11">
        <v>347.1161</v>
      </c>
      <c r="F3077" s="11">
        <v>222.1003</v>
      </c>
      <c r="G3077" s="11">
        <v>6476.79766666667</v>
      </c>
      <c r="H3077" s="11">
        <v>2</v>
      </c>
      <c r="I3077" s="11">
        <v>2</v>
      </c>
      <c r="J3077" s="11" t="s">
        <v>39</v>
      </c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20">
        <v>0</v>
      </c>
      <c r="V3077" s="20">
        <v>23</v>
      </c>
      <c r="W3077" s="5"/>
      <c r="X3077" s="11">
        <v>0.0417</v>
      </c>
      <c r="Y3077" s="22">
        <v>0.949</v>
      </c>
      <c r="Z3077" s="22">
        <v>0.801</v>
      </c>
      <c r="AA3077" s="22">
        <v>0.811</v>
      </c>
      <c r="AB3077" s="22">
        <v>1.309</v>
      </c>
      <c r="AC3077" s="22">
        <v>0.888</v>
      </c>
      <c r="AD3077" s="22">
        <v>1.204</v>
      </c>
      <c r="AE3077" s="22">
        <v>0.963</v>
      </c>
      <c r="AF3077" s="22">
        <v>0.987</v>
      </c>
      <c r="AG3077" s="22">
        <v>0.591</v>
      </c>
      <c r="AH3077" s="22">
        <v>0.754</v>
      </c>
      <c r="AI3077" s="22">
        <v>0.79</v>
      </c>
      <c r="AJ3077" s="22">
        <v>0.717</v>
      </c>
    </row>
    <row r="3078" s="5" customFormat="1" spans="1:36">
      <c r="A3078" s="11" t="s">
        <v>4408</v>
      </c>
      <c r="B3078" s="11">
        <v>778.3</v>
      </c>
      <c r="C3078" s="11">
        <v>1382.3</v>
      </c>
      <c r="D3078" s="11">
        <v>536.2034</v>
      </c>
      <c r="E3078" s="11">
        <v>540.2168</v>
      </c>
      <c r="F3078" s="11">
        <v>69.094</v>
      </c>
      <c r="G3078" s="11">
        <v>12147.6646666667</v>
      </c>
      <c r="H3078" s="11">
        <v>1</v>
      </c>
      <c r="I3078" s="11">
        <v>2</v>
      </c>
      <c r="J3078" s="11" t="s">
        <v>46</v>
      </c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11">
        <v>0</v>
      </c>
      <c r="Y3078" s="22">
        <v>0.706</v>
      </c>
      <c r="Z3078" s="22">
        <v>0.904</v>
      </c>
      <c r="AA3078" s="22">
        <v>0.738</v>
      </c>
      <c r="AB3078" s="22">
        <v>0.75</v>
      </c>
      <c r="AC3078" s="22">
        <v>0.659</v>
      </c>
      <c r="AD3078" s="22">
        <v>0.929</v>
      </c>
      <c r="AE3078" s="22">
        <v>0.756</v>
      </c>
      <c r="AF3078" s="22">
        <v>0.673</v>
      </c>
      <c r="AG3078" s="22">
        <v>0.69</v>
      </c>
      <c r="AH3078" s="22">
        <v>0.683</v>
      </c>
      <c r="AI3078" s="22">
        <v>0.752</v>
      </c>
      <c r="AJ3078" s="22">
        <v>0.615</v>
      </c>
    </row>
    <row r="3079" s="5" customFormat="1" spans="1:36">
      <c r="A3079" s="11" t="s">
        <v>4409</v>
      </c>
      <c r="B3079" s="11">
        <v>778.6</v>
      </c>
      <c r="C3079" s="11">
        <v>1382.7</v>
      </c>
      <c r="D3079" s="11">
        <v>636.1919</v>
      </c>
      <c r="E3079" s="11">
        <v>640.2085</v>
      </c>
      <c r="F3079" s="11">
        <v>169.0826</v>
      </c>
      <c r="G3079" s="11">
        <v>65013.7244444444</v>
      </c>
      <c r="H3079" s="11">
        <v>1</v>
      </c>
      <c r="I3079" s="11">
        <v>2</v>
      </c>
      <c r="J3079" s="11" t="s">
        <v>46</v>
      </c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11">
        <v>0</v>
      </c>
      <c r="Y3079" s="22">
        <v>1.853</v>
      </c>
      <c r="Z3079" s="22">
        <v>1.522</v>
      </c>
      <c r="AA3079" s="22">
        <v>1.235</v>
      </c>
      <c r="AB3079" s="22">
        <v>1.25</v>
      </c>
      <c r="AC3079" s="22">
        <v>1.537</v>
      </c>
      <c r="AD3079" s="22">
        <v>1.536</v>
      </c>
      <c r="AE3079" s="22">
        <v>1.283</v>
      </c>
      <c r="AF3079" s="22">
        <v>1.488</v>
      </c>
      <c r="AG3079" s="22">
        <v>1.326</v>
      </c>
      <c r="AH3079" s="22">
        <v>1.193</v>
      </c>
      <c r="AI3079" s="22">
        <v>1.419</v>
      </c>
      <c r="AJ3079" s="22">
        <v>1.187</v>
      </c>
    </row>
    <row r="3080" s="5" customFormat="1" spans="1:36">
      <c r="A3080" s="11" t="s">
        <v>4410</v>
      </c>
      <c r="B3080" s="11">
        <v>778.6</v>
      </c>
      <c r="C3080" s="11">
        <v>1382.9</v>
      </c>
      <c r="D3080" s="11">
        <v>578.1882</v>
      </c>
      <c r="E3080" s="11">
        <v>582.2024</v>
      </c>
      <c r="F3080" s="11">
        <v>111.0788</v>
      </c>
      <c r="G3080" s="11">
        <v>133944.718571429</v>
      </c>
      <c r="H3080" s="11">
        <v>1</v>
      </c>
      <c r="I3080" s="11">
        <v>2</v>
      </c>
      <c r="J3080" s="11" t="s">
        <v>50</v>
      </c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20">
        <v>1</v>
      </c>
      <c r="V3080" s="20">
        <v>4</v>
      </c>
      <c r="W3080" s="5"/>
      <c r="X3080" s="11">
        <v>0.0417</v>
      </c>
      <c r="Y3080" s="23">
        <v>0.1633</v>
      </c>
      <c r="Z3080" s="22">
        <v>0.329</v>
      </c>
      <c r="AA3080" s="22">
        <v>0.298</v>
      </c>
      <c r="AB3080" s="22">
        <v>0.484</v>
      </c>
      <c r="AC3080" s="22">
        <v>0.729</v>
      </c>
      <c r="AD3080" s="22">
        <v>2.853</v>
      </c>
      <c r="AE3080" s="22">
        <v>0.92</v>
      </c>
      <c r="AF3080" s="22">
        <v>3.185</v>
      </c>
      <c r="AG3080" s="22">
        <v>1.025</v>
      </c>
      <c r="AH3080" s="22">
        <v>1.032</v>
      </c>
      <c r="AI3080" s="22">
        <v>1.023</v>
      </c>
      <c r="AJ3080" s="22">
        <v>1.064</v>
      </c>
    </row>
    <row r="3081" s="5" customFormat="1" spans="1:36">
      <c r="A3081" s="11" t="s">
        <v>4411</v>
      </c>
      <c r="B3081" s="11">
        <v>778.6</v>
      </c>
      <c r="C3081" s="11">
        <v>1384.6</v>
      </c>
      <c r="D3081" s="11">
        <v>306.1157</v>
      </c>
      <c r="E3081" s="11">
        <v>308.1228</v>
      </c>
      <c r="F3081" s="11">
        <v>72.0574</v>
      </c>
      <c r="G3081" s="11">
        <v>25314.1496363636</v>
      </c>
      <c r="H3081" s="11">
        <v>1</v>
      </c>
      <c r="I3081" s="11">
        <v>1</v>
      </c>
      <c r="J3081" s="11" t="s">
        <v>50</v>
      </c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20">
        <v>3</v>
      </c>
      <c r="V3081" s="20">
        <v>22</v>
      </c>
      <c r="W3081" s="5"/>
      <c r="X3081" s="11">
        <v>0</v>
      </c>
      <c r="Y3081" s="22">
        <v>0.665</v>
      </c>
      <c r="Z3081" s="22">
        <v>0.641</v>
      </c>
      <c r="AA3081" s="22">
        <v>0.629</v>
      </c>
      <c r="AB3081" s="22">
        <v>0.76</v>
      </c>
      <c r="AC3081" s="22">
        <v>0.865</v>
      </c>
      <c r="AD3081" s="22">
        <v>0.833</v>
      </c>
      <c r="AE3081" s="22">
        <v>0.841</v>
      </c>
      <c r="AF3081" s="22">
        <v>0.833</v>
      </c>
      <c r="AG3081" s="22">
        <v>0.938</v>
      </c>
      <c r="AH3081" s="22">
        <v>0.946</v>
      </c>
      <c r="AI3081" s="22">
        <v>0.846</v>
      </c>
      <c r="AJ3081" s="22">
        <v>0.935</v>
      </c>
    </row>
    <row r="3082" s="5" customFormat="1" spans="1:36">
      <c r="A3082" s="11" t="s">
        <v>4412</v>
      </c>
      <c r="B3082" s="11">
        <v>778.6</v>
      </c>
      <c r="C3082" s="11">
        <v>1389.5</v>
      </c>
      <c r="D3082" s="11">
        <v>300.0805</v>
      </c>
      <c r="E3082" s="11">
        <v>302.0864</v>
      </c>
      <c r="F3082" s="11">
        <v>132.0444</v>
      </c>
      <c r="G3082" s="11">
        <v>9535.9112</v>
      </c>
      <c r="H3082" s="11">
        <v>2</v>
      </c>
      <c r="I3082" s="11">
        <v>2</v>
      </c>
      <c r="J3082" s="11" t="s">
        <v>39</v>
      </c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20">
        <v>0</v>
      </c>
      <c r="V3082" s="20">
        <v>4</v>
      </c>
      <c r="W3082" s="5"/>
      <c r="X3082" s="11">
        <v>0</v>
      </c>
      <c r="Y3082" s="22">
        <v>0.996</v>
      </c>
      <c r="Z3082" s="22">
        <v>0.825</v>
      </c>
      <c r="AA3082" s="22">
        <v>0.792</v>
      </c>
      <c r="AB3082" s="22">
        <v>1.019</v>
      </c>
      <c r="AC3082" s="22">
        <v>0.683</v>
      </c>
      <c r="AD3082" s="22">
        <v>0.991</v>
      </c>
      <c r="AE3082" s="22">
        <v>0.946</v>
      </c>
      <c r="AF3082" s="22">
        <v>0.879</v>
      </c>
      <c r="AG3082" s="22">
        <v>0.95</v>
      </c>
      <c r="AH3082" s="22">
        <v>0.767</v>
      </c>
      <c r="AI3082" s="22">
        <v>0.899</v>
      </c>
      <c r="AJ3082" s="22">
        <v>0.863</v>
      </c>
    </row>
    <row r="3083" s="5" customFormat="1" spans="1:36">
      <c r="A3083" s="11" t="s">
        <v>4413</v>
      </c>
      <c r="B3083" s="11">
        <v>779.6</v>
      </c>
      <c r="C3083" s="11">
        <v>1392.9</v>
      </c>
      <c r="D3083" s="11">
        <v>640.2533</v>
      </c>
      <c r="E3083" s="11">
        <v>642.2611</v>
      </c>
      <c r="F3083" s="11">
        <v>406.195</v>
      </c>
      <c r="G3083" s="11">
        <v>18615.1654545455</v>
      </c>
      <c r="H3083" s="11">
        <v>1</v>
      </c>
      <c r="I3083" s="11">
        <v>1</v>
      </c>
      <c r="J3083" s="11" t="s">
        <v>39</v>
      </c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20">
        <v>0</v>
      </c>
      <c r="V3083" s="20">
        <v>2</v>
      </c>
      <c r="W3083" s="5"/>
      <c r="X3083" s="11">
        <v>0</v>
      </c>
      <c r="Y3083" s="22">
        <v>1.095</v>
      </c>
      <c r="Z3083" s="22">
        <v>1.063</v>
      </c>
      <c r="AA3083" s="22">
        <v>1.009</v>
      </c>
      <c r="AB3083" s="22">
        <v>0.988</v>
      </c>
      <c r="AC3083" s="22">
        <v>0.938</v>
      </c>
      <c r="AD3083" s="22">
        <v>0.858</v>
      </c>
      <c r="AE3083" s="22">
        <v>1.045</v>
      </c>
      <c r="AF3083" s="22">
        <v>0.829</v>
      </c>
      <c r="AG3083" s="22">
        <v>0.803</v>
      </c>
      <c r="AH3083" s="22">
        <v>0.988</v>
      </c>
      <c r="AI3083" s="22">
        <v>0.964</v>
      </c>
      <c r="AJ3083" s="22">
        <v>0.934</v>
      </c>
    </row>
    <row r="3084" s="5" customFormat="1" spans="1:36">
      <c r="A3084" s="11" t="s">
        <v>4414</v>
      </c>
      <c r="B3084" s="11">
        <v>779.3</v>
      </c>
      <c r="C3084" s="11">
        <v>1393.6</v>
      </c>
      <c r="D3084" s="11">
        <v>621.1358</v>
      </c>
      <c r="E3084" s="11">
        <v>625.149</v>
      </c>
      <c r="F3084" s="11">
        <v>154.0264</v>
      </c>
      <c r="G3084" s="11">
        <v>28834.7708333333</v>
      </c>
      <c r="H3084" s="11">
        <v>1</v>
      </c>
      <c r="I3084" s="11">
        <v>2</v>
      </c>
      <c r="J3084" s="11" t="s">
        <v>41</v>
      </c>
      <c r="K3084" s="5"/>
      <c r="L3084" s="5"/>
      <c r="M3084" s="5"/>
      <c r="N3084" s="5"/>
      <c r="O3084" s="5"/>
      <c r="P3084" s="11" t="s">
        <v>4415</v>
      </c>
      <c r="Q3084" s="11" t="s">
        <v>4416</v>
      </c>
      <c r="R3084" s="11" t="s">
        <v>4417</v>
      </c>
      <c r="S3084" s="11">
        <v>0.36</v>
      </c>
      <c r="T3084" s="11">
        <v>55.8</v>
      </c>
      <c r="U3084" s="5"/>
      <c r="V3084" s="5"/>
      <c r="W3084" s="5"/>
      <c r="X3084" s="11">
        <v>0.0833</v>
      </c>
      <c r="Y3084" s="22">
        <v>0.757</v>
      </c>
      <c r="Z3084" s="22">
        <v>0.879</v>
      </c>
      <c r="AA3084" s="22">
        <v>0.891</v>
      </c>
      <c r="AB3084" s="22">
        <v>1.049</v>
      </c>
      <c r="AC3084" s="22">
        <v>0.613</v>
      </c>
      <c r="AD3084" s="22">
        <v>0.738</v>
      </c>
      <c r="AE3084" s="22">
        <v>0.928</v>
      </c>
      <c r="AF3084" s="22">
        <v>0.616</v>
      </c>
      <c r="AG3084" s="22">
        <v>0.894</v>
      </c>
      <c r="AH3084" s="23">
        <v>0.9028</v>
      </c>
      <c r="AI3084" s="22">
        <v>0.885</v>
      </c>
      <c r="AJ3084" s="22">
        <v>0.887</v>
      </c>
    </row>
    <row r="3085" s="5" customFormat="1" spans="1:36">
      <c r="A3085" s="11" t="s">
        <v>4418</v>
      </c>
      <c r="B3085" s="11">
        <v>779.6</v>
      </c>
      <c r="C3085" s="11">
        <v>1396.8</v>
      </c>
      <c r="D3085" s="11">
        <v>306.0618</v>
      </c>
      <c r="E3085" s="11">
        <v>308.0685</v>
      </c>
      <c r="F3085" s="11">
        <v>144.007</v>
      </c>
      <c r="G3085" s="11">
        <v>14892.23375</v>
      </c>
      <c r="H3085" s="11">
        <v>2</v>
      </c>
      <c r="I3085" s="11">
        <v>2</v>
      </c>
      <c r="J3085" s="11" t="s">
        <v>39</v>
      </c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20">
        <v>0</v>
      </c>
      <c r="V3085" s="20">
        <v>5</v>
      </c>
      <c r="W3085" s="5"/>
      <c r="X3085" s="11">
        <v>0</v>
      </c>
      <c r="Y3085" s="22">
        <v>0.579</v>
      </c>
      <c r="Z3085" s="22">
        <v>0.585</v>
      </c>
      <c r="AA3085" s="22">
        <v>0.495</v>
      </c>
      <c r="AB3085" s="22">
        <v>0.446</v>
      </c>
      <c r="AC3085" s="22">
        <v>0.687</v>
      </c>
      <c r="AD3085" s="22">
        <v>0.757</v>
      </c>
      <c r="AE3085" s="22">
        <v>0.94</v>
      </c>
      <c r="AF3085" s="22">
        <v>0.631</v>
      </c>
      <c r="AG3085" s="22">
        <v>0.882</v>
      </c>
      <c r="AH3085" s="22">
        <v>0.922</v>
      </c>
      <c r="AI3085" s="22">
        <v>0.838</v>
      </c>
      <c r="AJ3085" s="22">
        <v>0.752</v>
      </c>
    </row>
    <row r="3086" s="5" customFormat="1" spans="1:36">
      <c r="A3086" s="11" t="s">
        <v>4419</v>
      </c>
      <c r="B3086" s="11">
        <v>779.6</v>
      </c>
      <c r="C3086" s="11">
        <v>1397</v>
      </c>
      <c r="D3086" s="11">
        <v>301.0876</v>
      </c>
      <c r="E3086" s="11">
        <v>303.0942</v>
      </c>
      <c r="F3086" s="11">
        <v>134.0586</v>
      </c>
      <c r="G3086" s="11">
        <v>8753.16525</v>
      </c>
      <c r="H3086" s="11">
        <v>2</v>
      </c>
      <c r="I3086" s="11">
        <v>2</v>
      </c>
      <c r="J3086" s="11" t="s">
        <v>50</v>
      </c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20">
        <v>5</v>
      </c>
      <c r="V3086" s="20">
        <v>69</v>
      </c>
      <c r="W3086" s="5"/>
      <c r="X3086" s="11">
        <v>0</v>
      </c>
      <c r="Y3086" s="22">
        <v>1.54</v>
      </c>
      <c r="Z3086" s="22">
        <v>1.537</v>
      </c>
      <c r="AA3086" s="22">
        <v>1.744</v>
      </c>
      <c r="AB3086" s="22">
        <v>1.824</v>
      </c>
      <c r="AC3086" s="22">
        <v>0.866</v>
      </c>
      <c r="AD3086" s="22">
        <v>1.128</v>
      </c>
      <c r="AE3086" s="22">
        <v>1.021</v>
      </c>
      <c r="AF3086" s="22">
        <v>0.787</v>
      </c>
      <c r="AG3086" s="22">
        <v>1.289</v>
      </c>
      <c r="AH3086" s="22">
        <v>1.313</v>
      </c>
      <c r="AI3086" s="22">
        <v>1.293</v>
      </c>
      <c r="AJ3086" s="22">
        <v>1.281</v>
      </c>
    </row>
    <row r="3087" s="5" customFormat="1" spans="1:36">
      <c r="A3087" s="11" t="s">
        <v>4420</v>
      </c>
      <c r="B3087" s="11">
        <v>780</v>
      </c>
      <c r="C3087" s="11">
        <v>1397.2</v>
      </c>
      <c r="D3087" s="11">
        <v>316.0861</v>
      </c>
      <c r="E3087" s="11">
        <v>318.0926</v>
      </c>
      <c r="F3087" s="11">
        <v>164.0556</v>
      </c>
      <c r="G3087" s="11">
        <v>6292.3125</v>
      </c>
      <c r="H3087" s="11">
        <v>2</v>
      </c>
      <c r="I3087" s="11">
        <v>2</v>
      </c>
      <c r="J3087" s="11" t="s">
        <v>46</v>
      </c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11">
        <v>0</v>
      </c>
      <c r="Y3087" s="22">
        <v>2.254</v>
      </c>
      <c r="Z3087" s="22">
        <v>2.27</v>
      </c>
      <c r="AA3087" s="22">
        <v>2.24</v>
      </c>
      <c r="AB3087" s="22">
        <v>2.648</v>
      </c>
      <c r="AC3087" s="22">
        <v>0.655</v>
      </c>
      <c r="AD3087" s="22">
        <v>1.074</v>
      </c>
      <c r="AE3087" s="22">
        <v>0.784</v>
      </c>
      <c r="AF3087" s="22">
        <v>0.62</v>
      </c>
      <c r="AG3087" s="22">
        <v>1.132</v>
      </c>
      <c r="AH3087" s="22">
        <v>1.121</v>
      </c>
      <c r="AI3087" s="22">
        <v>1.206</v>
      </c>
      <c r="AJ3087" s="22">
        <v>1.01</v>
      </c>
    </row>
    <row r="3088" s="5" customFormat="1" spans="1:36">
      <c r="A3088" s="11" t="s">
        <v>4421</v>
      </c>
      <c r="B3088" s="11">
        <v>779.6</v>
      </c>
      <c r="C3088" s="11">
        <v>1398.2</v>
      </c>
      <c r="D3088" s="11">
        <v>629.1623</v>
      </c>
      <c r="E3088" s="11">
        <v>633.1759</v>
      </c>
      <c r="F3088" s="11">
        <v>162.0529</v>
      </c>
      <c r="G3088" s="11">
        <v>80259.884</v>
      </c>
      <c r="H3088" s="11">
        <v>1</v>
      </c>
      <c r="I3088" s="11">
        <v>2</v>
      </c>
      <c r="J3088" s="11" t="s">
        <v>50</v>
      </c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20">
        <v>5</v>
      </c>
      <c r="V3088" s="20">
        <v>81</v>
      </c>
      <c r="W3088" s="5"/>
      <c r="X3088" s="11">
        <v>0</v>
      </c>
      <c r="Y3088" s="22">
        <v>2.101</v>
      </c>
      <c r="Z3088" s="22">
        <v>2.215</v>
      </c>
      <c r="AA3088" s="22">
        <v>2.099</v>
      </c>
      <c r="AB3088" s="22">
        <v>2.366</v>
      </c>
      <c r="AC3088" s="22">
        <v>0.575</v>
      </c>
      <c r="AD3088" s="22">
        <v>1.12</v>
      </c>
      <c r="AE3088" s="22">
        <v>0.815</v>
      </c>
      <c r="AF3088" s="22">
        <v>0.597</v>
      </c>
      <c r="AG3088" s="22">
        <v>1.08</v>
      </c>
      <c r="AH3088" s="22">
        <v>1.074</v>
      </c>
      <c r="AI3088" s="22">
        <v>1.063</v>
      </c>
      <c r="AJ3088" s="22">
        <v>1.099</v>
      </c>
    </row>
    <row r="3089" s="5" customFormat="1" spans="1:36">
      <c r="A3089" s="11" t="s">
        <v>4422</v>
      </c>
      <c r="B3089" s="11">
        <v>779.6</v>
      </c>
      <c r="C3089" s="11">
        <v>1398.5</v>
      </c>
      <c r="D3089" s="11">
        <v>372.0491</v>
      </c>
      <c r="E3089" s="11">
        <v>374.0548</v>
      </c>
      <c r="F3089" s="11">
        <v>137.9908</v>
      </c>
      <c r="G3089" s="11">
        <v>102401.819583333</v>
      </c>
      <c r="H3089" s="11">
        <v>1</v>
      </c>
      <c r="I3089" s="11">
        <v>1</v>
      </c>
      <c r="J3089" s="11" t="s">
        <v>46</v>
      </c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11">
        <v>0</v>
      </c>
      <c r="Y3089" s="22">
        <v>0.659</v>
      </c>
      <c r="Z3089" s="22">
        <v>0.685</v>
      </c>
      <c r="AA3089" s="22">
        <v>0.605</v>
      </c>
      <c r="AB3089" s="22">
        <v>0.725</v>
      </c>
      <c r="AC3089" s="22">
        <v>0.613</v>
      </c>
      <c r="AD3089" s="22">
        <v>0.759</v>
      </c>
      <c r="AE3089" s="22">
        <v>0.877</v>
      </c>
      <c r="AF3089" s="22">
        <v>0.582</v>
      </c>
      <c r="AG3089" s="22">
        <v>0.797</v>
      </c>
      <c r="AH3089" s="22">
        <v>0.775</v>
      </c>
      <c r="AI3089" s="22">
        <v>0.813</v>
      </c>
      <c r="AJ3089" s="22">
        <v>0.827</v>
      </c>
    </row>
    <row r="3090" s="5" customFormat="1" spans="1:36">
      <c r="A3090" s="11" t="s">
        <v>4423</v>
      </c>
      <c r="B3090" s="11">
        <v>779.6</v>
      </c>
      <c r="C3090" s="11">
        <v>1399</v>
      </c>
      <c r="D3090" s="11">
        <v>586.2812</v>
      </c>
      <c r="E3090" s="11">
        <v>588.2898</v>
      </c>
      <c r="F3090" s="11">
        <v>352.2229</v>
      </c>
      <c r="G3090" s="11">
        <v>8803.5435</v>
      </c>
      <c r="H3090" s="11">
        <v>1</v>
      </c>
      <c r="I3090" s="11">
        <v>1</v>
      </c>
      <c r="J3090" s="11" t="s">
        <v>50</v>
      </c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20">
        <v>17</v>
      </c>
      <c r="V3090" s="20">
        <v>65</v>
      </c>
      <c r="W3090" s="5"/>
      <c r="X3090" s="11">
        <v>0</v>
      </c>
      <c r="Y3090" s="22">
        <v>1.066</v>
      </c>
      <c r="Z3090" s="22">
        <v>1.27</v>
      </c>
      <c r="AA3090" s="22">
        <v>1.421</v>
      </c>
      <c r="AB3090" s="22">
        <v>1.206</v>
      </c>
      <c r="AC3090" s="22">
        <v>1.029</v>
      </c>
      <c r="AD3090" s="22">
        <v>0.916</v>
      </c>
      <c r="AE3090" s="22">
        <v>1.389</v>
      </c>
      <c r="AF3090" s="22">
        <v>0.989</v>
      </c>
      <c r="AG3090" s="22">
        <v>1.486</v>
      </c>
      <c r="AH3090" s="22">
        <v>1.574</v>
      </c>
      <c r="AI3090" s="22">
        <v>1.274</v>
      </c>
      <c r="AJ3090" s="22">
        <v>1.154</v>
      </c>
    </row>
    <row r="3091" s="5" customFormat="1" spans="1:36">
      <c r="A3091" s="11" t="s">
        <v>4424</v>
      </c>
      <c r="B3091" s="11">
        <v>780.4</v>
      </c>
      <c r="C3091" s="11">
        <v>1399.7</v>
      </c>
      <c r="D3091" s="11">
        <v>633.0989</v>
      </c>
      <c r="E3091" s="11">
        <v>637.112</v>
      </c>
      <c r="F3091" s="11">
        <v>165.9895</v>
      </c>
      <c r="G3091" s="11">
        <v>8533.71966666667</v>
      </c>
      <c r="H3091" s="11">
        <v>1</v>
      </c>
      <c r="I3091" s="11">
        <v>2</v>
      </c>
      <c r="J3091" s="11" t="s">
        <v>46</v>
      </c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11">
        <v>0</v>
      </c>
      <c r="Y3091" s="22">
        <v>0.516</v>
      </c>
      <c r="Z3091" s="22">
        <v>0.591</v>
      </c>
      <c r="AA3091" s="22">
        <v>0.394</v>
      </c>
      <c r="AB3091" s="22">
        <v>0.468</v>
      </c>
      <c r="AC3091" s="22">
        <v>0.574</v>
      </c>
      <c r="AD3091" s="22">
        <v>0.779</v>
      </c>
      <c r="AE3091" s="22">
        <v>0.492</v>
      </c>
      <c r="AF3091" s="22">
        <v>0.536</v>
      </c>
      <c r="AG3091" s="22">
        <v>0.748</v>
      </c>
      <c r="AH3091" s="22">
        <v>0.82</v>
      </c>
      <c r="AI3091" s="22">
        <v>0.73</v>
      </c>
      <c r="AJ3091" s="22">
        <v>0.688</v>
      </c>
    </row>
    <row r="3092" s="5" customFormat="1" spans="1:36">
      <c r="A3092" s="11" t="s">
        <v>4425</v>
      </c>
      <c r="B3092" s="11">
        <v>780</v>
      </c>
      <c r="C3092" s="11">
        <v>1400</v>
      </c>
      <c r="D3092" s="11">
        <v>611.1155</v>
      </c>
      <c r="E3092" s="11">
        <v>615.1312</v>
      </c>
      <c r="F3092" s="11">
        <v>144.0061</v>
      </c>
      <c r="G3092" s="11">
        <v>45454.829</v>
      </c>
      <c r="H3092" s="11">
        <v>1</v>
      </c>
      <c r="I3092" s="11">
        <v>2</v>
      </c>
      <c r="J3092" s="11" t="s">
        <v>39</v>
      </c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20">
        <v>0</v>
      </c>
      <c r="V3092" s="20">
        <v>5</v>
      </c>
      <c r="W3092" s="5"/>
      <c r="X3092" s="11">
        <v>0</v>
      </c>
      <c r="Y3092" s="22">
        <v>0.484</v>
      </c>
      <c r="Z3092" s="22">
        <v>0.691</v>
      </c>
      <c r="AA3092" s="22">
        <v>0.537</v>
      </c>
      <c r="AB3092" s="22">
        <v>0.573</v>
      </c>
      <c r="AC3092" s="22">
        <v>0.57</v>
      </c>
      <c r="AD3092" s="22">
        <v>0.73</v>
      </c>
      <c r="AE3092" s="22">
        <v>0.662</v>
      </c>
      <c r="AF3092" s="22">
        <v>0.596</v>
      </c>
      <c r="AG3092" s="22">
        <v>0.703</v>
      </c>
      <c r="AH3092" s="22">
        <v>0.704</v>
      </c>
      <c r="AI3092" s="22">
        <v>0.96</v>
      </c>
      <c r="AJ3092" s="22">
        <v>0.693</v>
      </c>
    </row>
    <row r="3093" s="5" customFormat="1" spans="1:36">
      <c r="A3093" s="11" t="s">
        <v>4426</v>
      </c>
      <c r="B3093" s="11">
        <v>781.6</v>
      </c>
      <c r="C3093" s="11">
        <v>1400.6</v>
      </c>
      <c r="D3093" s="11">
        <v>648.1835</v>
      </c>
      <c r="E3093" s="11">
        <v>652.1966</v>
      </c>
      <c r="F3093" s="11">
        <v>181.0741</v>
      </c>
      <c r="G3093" s="11">
        <v>70006.6425</v>
      </c>
      <c r="H3093" s="11">
        <v>1</v>
      </c>
      <c r="I3093" s="11">
        <v>2</v>
      </c>
      <c r="J3093" s="11" t="s">
        <v>41</v>
      </c>
      <c r="K3093" s="5"/>
      <c r="L3093" s="5"/>
      <c r="M3093" s="5"/>
      <c r="N3093" s="5"/>
      <c r="O3093" s="5"/>
      <c r="P3093" s="11" t="s">
        <v>4386</v>
      </c>
      <c r="Q3093" s="11" t="s">
        <v>4387</v>
      </c>
      <c r="R3093" s="11" t="s">
        <v>4427</v>
      </c>
      <c r="S3093" s="11">
        <v>0.29</v>
      </c>
      <c r="T3093" s="11">
        <v>41.6</v>
      </c>
      <c r="U3093" s="5"/>
      <c r="V3093" s="5"/>
      <c r="W3093" s="5"/>
      <c r="X3093" s="11">
        <v>0</v>
      </c>
      <c r="Y3093" s="22">
        <v>0.602</v>
      </c>
      <c r="Z3093" s="22">
        <v>0.556</v>
      </c>
      <c r="AA3093" s="22">
        <v>0.596</v>
      </c>
      <c r="AB3093" s="22">
        <v>0.507</v>
      </c>
      <c r="AC3093" s="22">
        <v>1.087</v>
      </c>
      <c r="AD3093" s="22">
        <v>0.793</v>
      </c>
      <c r="AE3093" s="22">
        <v>0.742</v>
      </c>
      <c r="AF3093" s="22">
        <v>1.03</v>
      </c>
      <c r="AG3093" s="22">
        <v>0.746</v>
      </c>
      <c r="AH3093" s="22">
        <v>0.725</v>
      </c>
      <c r="AI3093" s="22">
        <v>0.789</v>
      </c>
      <c r="AJ3093" s="22">
        <v>0.824</v>
      </c>
    </row>
    <row r="3094" s="5" customFormat="1" spans="1:36">
      <c r="A3094" s="11" t="s">
        <v>4428</v>
      </c>
      <c r="B3094" s="11">
        <v>780.6</v>
      </c>
      <c r="C3094" s="11">
        <v>1401.4</v>
      </c>
      <c r="D3094" s="11">
        <v>328.1004</v>
      </c>
      <c r="E3094" s="11">
        <v>330.1068</v>
      </c>
      <c r="F3094" s="11">
        <v>94.0421</v>
      </c>
      <c r="G3094" s="11">
        <v>68724.2694444444</v>
      </c>
      <c r="H3094" s="11">
        <v>1</v>
      </c>
      <c r="I3094" s="11">
        <v>1</v>
      </c>
      <c r="J3094" s="11" t="s">
        <v>91</v>
      </c>
      <c r="K3094" s="11" t="s">
        <v>4429</v>
      </c>
      <c r="L3094" s="11" t="s">
        <v>4430</v>
      </c>
      <c r="M3094" s="11" t="s">
        <v>4431</v>
      </c>
      <c r="N3094" s="11">
        <v>0.66</v>
      </c>
      <c r="O3094" s="11">
        <v>11.8</v>
      </c>
      <c r="P3094" s="5"/>
      <c r="Q3094" s="5"/>
      <c r="R3094" s="5"/>
      <c r="S3094" s="5"/>
      <c r="T3094" s="5"/>
      <c r="U3094" s="5"/>
      <c r="V3094" s="5"/>
      <c r="W3094" s="5"/>
      <c r="X3094" s="11">
        <v>0</v>
      </c>
      <c r="Y3094" s="22">
        <v>0.961</v>
      </c>
      <c r="Z3094" s="22">
        <v>0.942</v>
      </c>
      <c r="AA3094" s="22">
        <v>0.924</v>
      </c>
      <c r="AB3094" s="22">
        <v>1.156</v>
      </c>
      <c r="AC3094" s="22">
        <v>0.987</v>
      </c>
      <c r="AD3094" s="22">
        <v>1.027</v>
      </c>
      <c r="AE3094" s="22">
        <v>1.131</v>
      </c>
      <c r="AF3094" s="22">
        <v>0.939</v>
      </c>
      <c r="AG3094" s="22">
        <v>1.164</v>
      </c>
      <c r="AH3094" s="22">
        <v>1.126</v>
      </c>
      <c r="AI3094" s="22">
        <v>1.108</v>
      </c>
      <c r="AJ3094" s="22">
        <v>1.127</v>
      </c>
    </row>
    <row r="3095" s="5" customFormat="1" spans="1:36">
      <c r="A3095" s="11" t="s">
        <v>4432</v>
      </c>
      <c r="B3095" s="11">
        <v>780.3</v>
      </c>
      <c r="C3095" s="11">
        <v>1401.7</v>
      </c>
      <c r="D3095" s="11">
        <v>299.992</v>
      </c>
      <c r="E3095" s="11">
        <v>301.9961</v>
      </c>
      <c r="F3095" s="11">
        <v>65.9337</v>
      </c>
      <c r="G3095" s="11">
        <v>396843.925</v>
      </c>
      <c r="H3095" s="11">
        <v>1</v>
      </c>
      <c r="I3095" s="11">
        <v>1</v>
      </c>
      <c r="J3095" s="11" t="s">
        <v>46</v>
      </c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11">
        <v>0</v>
      </c>
      <c r="Y3095" s="22">
        <v>2.018</v>
      </c>
      <c r="Z3095" s="22">
        <v>2.118</v>
      </c>
      <c r="AA3095" s="22">
        <v>1.979</v>
      </c>
      <c r="AB3095" s="22">
        <v>2.476</v>
      </c>
      <c r="AC3095" s="22">
        <v>1.12</v>
      </c>
      <c r="AD3095" s="22">
        <v>1.6</v>
      </c>
      <c r="AE3095" s="22">
        <v>2.077</v>
      </c>
      <c r="AF3095" s="22">
        <v>1.135</v>
      </c>
      <c r="AG3095" s="22">
        <v>1.889</v>
      </c>
      <c r="AH3095" s="22">
        <v>1.929</v>
      </c>
      <c r="AI3095" s="22">
        <v>1.874</v>
      </c>
      <c r="AJ3095" s="22">
        <v>1.92</v>
      </c>
    </row>
    <row r="3096" s="5" customFormat="1" spans="1:36">
      <c r="A3096" s="11" t="s">
        <v>4433</v>
      </c>
      <c r="B3096" s="11">
        <v>780.3</v>
      </c>
      <c r="C3096" s="11">
        <v>1402.4</v>
      </c>
      <c r="D3096" s="11">
        <v>584.1296</v>
      </c>
      <c r="E3096" s="11">
        <v>588.142</v>
      </c>
      <c r="F3096" s="11">
        <v>117.0203</v>
      </c>
      <c r="G3096" s="11">
        <v>11351.1923333333</v>
      </c>
      <c r="H3096" s="11">
        <v>1</v>
      </c>
      <c r="I3096" s="11">
        <v>2</v>
      </c>
      <c r="J3096" s="11" t="s">
        <v>46</v>
      </c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11">
        <v>0</v>
      </c>
      <c r="Y3096" s="22">
        <v>1.214</v>
      </c>
      <c r="Z3096" s="22">
        <v>1.288</v>
      </c>
      <c r="AA3096" s="22">
        <v>1.069</v>
      </c>
      <c r="AB3096" s="22">
        <v>1.115</v>
      </c>
      <c r="AC3096" s="22">
        <v>1.237</v>
      </c>
      <c r="AD3096" s="22">
        <v>0.99</v>
      </c>
      <c r="AE3096" s="22">
        <v>1.063</v>
      </c>
      <c r="AF3096" s="22">
        <v>1.096</v>
      </c>
      <c r="AG3096" s="22">
        <v>1.056</v>
      </c>
      <c r="AH3096" s="22">
        <v>1.179</v>
      </c>
      <c r="AI3096" s="22">
        <v>0.977</v>
      </c>
      <c r="AJ3096" s="22">
        <v>1.208</v>
      </c>
    </row>
    <row r="3097" s="5" customFormat="1" spans="1:36">
      <c r="A3097" s="11" t="s">
        <v>4434</v>
      </c>
      <c r="B3097" s="11">
        <v>779.6</v>
      </c>
      <c r="C3097" s="11">
        <v>1402.5</v>
      </c>
      <c r="D3097" s="11">
        <v>651.1446</v>
      </c>
      <c r="E3097" s="11">
        <v>655.1577</v>
      </c>
      <c r="F3097" s="11">
        <v>184.0353</v>
      </c>
      <c r="G3097" s="11">
        <v>118164.502142857</v>
      </c>
      <c r="H3097" s="11">
        <v>1</v>
      </c>
      <c r="I3097" s="11">
        <v>2</v>
      </c>
      <c r="J3097" s="11" t="s">
        <v>41</v>
      </c>
      <c r="K3097" s="5"/>
      <c r="L3097" s="5"/>
      <c r="M3097" s="5"/>
      <c r="N3097" s="5"/>
      <c r="O3097" s="5"/>
      <c r="P3097" s="11" t="s">
        <v>4435</v>
      </c>
      <c r="Q3097" s="11" t="s">
        <v>4436</v>
      </c>
      <c r="R3097" s="11" t="s">
        <v>4437</v>
      </c>
      <c r="S3097" s="11">
        <v>3</v>
      </c>
      <c r="T3097" s="11">
        <v>41.7</v>
      </c>
      <c r="U3097" s="5"/>
      <c r="V3097" s="5"/>
      <c r="W3097" s="5"/>
      <c r="X3097" s="11">
        <v>0</v>
      </c>
      <c r="Y3097" s="22">
        <v>1.879</v>
      </c>
      <c r="Z3097" s="22">
        <v>2.061</v>
      </c>
      <c r="AA3097" s="22">
        <v>2.007</v>
      </c>
      <c r="AB3097" s="22">
        <v>2.222</v>
      </c>
      <c r="AC3097" s="22">
        <v>0.5</v>
      </c>
      <c r="AD3097" s="22">
        <v>1.019</v>
      </c>
      <c r="AE3097" s="22">
        <v>0.82</v>
      </c>
      <c r="AF3097" s="22">
        <v>0.537</v>
      </c>
      <c r="AG3097" s="22">
        <v>0.993</v>
      </c>
      <c r="AH3097" s="22">
        <v>0.994</v>
      </c>
      <c r="AI3097" s="22">
        <v>0.962</v>
      </c>
      <c r="AJ3097" s="22">
        <v>1.011</v>
      </c>
    </row>
    <row r="3098" s="5" customFormat="1" spans="1:36">
      <c r="A3098" s="11" t="s">
        <v>4438</v>
      </c>
      <c r="B3098" s="11">
        <v>780.6</v>
      </c>
      <c r="C3098" s="11">
        <v>1402.8</v>
      </c>
      <c r="D3098" s="11">
        <v>576.2751</v>
      </c>
      <c r="E3098" s="11">
        <v>578.2818</v>
      </c>
      <c r="F3098" s="11">
        <v>342.2168</v>
      </c>
      <c r="G3098" s="11">
        <v>21393.949</v>
      </c>
      <c r="H3098" s="11">
        <v>1</v>
      </c>
      <c r="I3098" s="11">
        <v>1</v>
      </c>
      <c r="J3098" s="11" t="s">
        <v>50</v>
      </c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20">
        <v>1</v>
      </c>
      <c r="V3098" s="20">
        <v>14</v>
      </c>
      <c r="W3098" s="5"/>
      <c r="X3098" s="11">
        <v>0</v>
      </c>
      <c r="Y3098" s="22">
        <v>1.158</v>
      </c>
      <c r="Z3098" s="22">
        <v>1.222</v>
      </c>
      <c r="AA3098" s="22">
        <v>1.326</v>
      </c>
      <c r="AB3098" s="22">
        <v>1.287</v>
      </c>
      <c r="AC3098" s="22">
        <v>1.028</v>
      </c>
      <c r="AD3098" s="22">
        <v>1.023</v>
      </c>
      <c r="AE3098" s="22">
        <v>1.231</v>
      </c>
      <c r="AF3098" s="22">
        <v>1.068</v>
      </c>
      <c r="AG3098" s="22">
        <v>1.298</v>
      </c>
      <c r="AH3098" s="22">
        <v>1.356</v>
      </c>
      <c r="AI3098" s="22">
        <v>1.127</v>
      </c>
      <c r="AJ3098" s="22">
        <v>1.084</v>
      </c>
    </row>
    <row r="3099" s="5" customFormat="1" spans="1:36">
      <c r="A3099" s="11" t="s">
        <v>4439</v>
      </c>
      <c r="B3099" s="11">
        <v>780.6</v>
      </c>
      <c r="C3099" s="11">
        <v>1403.1</v>
      </c>
      <c r="D3099" s="11">
        <v>337.1559</v>
      </c>
      <c r="E3099" s="11">
        <v>339.1648</v>
      </c>
      <c r="F3099" s="11">
        <v>103.0975</v>
      </c>
      <c r="G3099" s="11">
        <v>17420.15</v>
      </c>
      <c r="H3099" s="11">
        <v>1</v>
      </c>
      <c r="I3099" s="11">
        <v>1</v>
      </c>
      <c r="J3099" s="11" t="s">
        <v>46</v>
      </c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11">
        <v>0</v>
      </c>
      <c r="Y3099" s="22">
        <v>1.226</v>
      </c>
      <c r="Z3099" s="22">
        <v>1.156</v>
      </c>
      <c r="AA3099" s="22">
        <v>1.056</v>
      </c>
      <c r="AB3099" s="22">
        <v>1.369</v>
      </c>
      <c r="AC3099" s="22">
        <v>0.972</v>
      </c>
      <c r="AD3099" s="22">
        <v>1.136</v>
      </c>
      <c r="AE3099" s="22">
        <v>1.292</v>
      </c>
      <c r="AF3099" s="22">
        <v>1.005</v>
      </c>
      <c r="AG3099" s="22">
        <v>1.46</v>
      </c>
      <c r="AH3099" s="22">
        <v>1.373</v>
      </c>
      <c r="AI3099" s="22">
        <v>1.389</v>
      </c>
      <c r="AJ3099" s="22">
        <v>1.357</v>
      </c>
    </row>
    <row r="3100" s="5" customFormat="1" spans="1:36">
      <c r="A3100" s="11" t="s">
        <v>4440</v>
      </c>
      <c r="B3100" s="11">
        <v>780.6</v>
      </c>
      <c r="C3100" s="11">
        <v>1404.8</v>
      </c>
      <c r="D3100" s="11">
        <v>432.1838</v>
      </c>
      <c r="E3100" s="11">
        <v>434.1905</v>
      </c>
      <c r="F3100" s="11">
        <v>198.1255</v>
      </c>
      <c r="G3100" s="11">
        <v>18272.5839130435</v>
      </c>
      <c r="H3100" s="11">
        <v>1</v>
      </c>
      <c r="I3100" s="11">
        <v>1</v>
      </c>
      <c r="J3100" s="11" t="s">
        <v>39</v>
      </c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20">
        <v>0</v>
      </c>
      <c r="V3100" s="20">
        <v>10</v>
      </c>
      <c r="W3100" s="5"/>
      <c r="X3100" s="11">
        <v>0</v>
      </c>
      <c r="Y3100" s="22">
        <v>0.882</v>
      </c>
      <c r="Z3100" s="22">
        <v>0.993</v>
      </c>
      <c r="AA3100" s="22">
        <v>0.939</v>
      </c>
      <c r="AB3100" s="22">
        <v>0.922</v>
      </c>
      <c r="AC3100" s="22">
        <v>0.679</v>
      </c>
      <c r="AD3100" s="22">
        <v>0.825</v>
      </c>
      <c r="AE3100" s="22">
        <v>0.852</v>
      </c>
      <c r="AF3100" s="22">
        <v>0.636</v>
      </c>
      <c r="AG3100" s="22">
        <v>0.792</v>
      </c>
      <c r="AH3100" s="22">
        <v>0.761</v>
      </c>
      <c r="AI3100" s="22">
        <v>0.829</v>
      </c>
      <c r="AJ3100" s="22">
        <v>0.734</v>
      </c>
    </row>
    <row r="3101" s="5" customFormat="1" spans="1:36">
      <c r="A3101" s="11" t="s">
        <v>4441</v>
      </c>
      <c r="B3101" s="11">
        <v>780.6</v>
      </c>
      <c r="C3101" s="11">
        <v>1405.8</v>
      </c>
      <c r="D3101" s="11">
        <v>608.2623</v>
      </c>
      <c r="E3101" s="11">
        <v>610.2714</v>
      </c>
      <c r="F3101" s="11">
        <v>374.204</v>
      </c>
      <c r="G3101" s="11">
        <v>22845.7657142857</v>
      </c>
      <c r="H3101" s="11">
        <v>1</v>
      </c>
      <c r="I3101" s="11">
        <v>1</v>
      </c>
      <c r="J3101" s="11" t="s">
        <v>39</v>
      </c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20">
        <v>0</v>
      </c>
      <c r="V3101" s="20">
        <v>4</v>
      </c>
      <c r="W3101" s="5"/>
      <c r="X3101" s="11">
        <v>0</v>
      </c>
      <c r="Y3101" s="22">
        <v>1.416</v>
      </c>
      <c r="Z3101" s="22">
        <v>1.322</v>
      </c>
      <c r="AA3101" s="22">
        <v>1.263</v>
      </c>
      <c r="AB3101" s="22">
        <v>1.543</v>
      </c>
      <c r="AC3101" s="22">
        <v>1.163</v>
      </c>
      <c r="AD3101" s="22">
        <v>1.282</v>
      </c>
      <c r="AE3101" s="22">
        <v>1.708</v>
      </c>
      <c r="AF3101" s="22">
        <v>1.092</v>
      </c>
      <c r="AG3101" s="22">
        <v>1.559</v>
      </c>
      <c r="AH3101" s="22">
        <v>1.629</v>
      </c>
      <c r="AI3101" s="22">
        <v>1.283</v>
      </c>
      <c r="AJ3101" s="22">
        <v>1.329</v>
      </c>
    </row>
    <row r="3102" s="5" customFormat="1" spans="1:36">
      <c r="A3102" s="11" t="s">
        <v>4442</v>
      </c>
      <c r="B3102" s="11">
        <v>780.6</v>
      </c>
      <c r="C3102" s="11">
        <v>1406.8</v>
      </c>
      <c r="D3102" s="11">
        <v>426.2101</v>
      </c>
      <c r="E3102" s="11">
        <v>428.2165</v>
      </c>
      <c r="F3102" s="11">
        <v>192.1518</v>
      </c>
      <c r="G3102" s="11">
        <v>9951.31361538462</v>
      </c>
      <c r="H3102" s="11">
        <v>1</v>
      </c>
      <c r="I3102" s="11">
        <v>1</v>
      </c>
      <c r="J3102" s="11" t="s">
        <v>39</v>
      </c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20">
        <v>0</v>
      </c>
      <c r="V3102" s="20">
        <v>1</v>
      </c>
      <c r="W3102" s="5"/>
      <c r="X3102" s="11">
        <v>0</v>
      </c>
      <c r="Y3102" s="22">
        <v>1.134</v>
      </c>
      <c r="Z3102" s="22">
        <v>1.32</v>
      </c>
      <c r="AA3102" s="22">
        <v>1.356</v>
      </c>
      <c r="AB3102" s="22">
        <v>1.337</v>
      </c>
      <c r="AC3102" s="22">
        <v>0.776</v>
      </c>
      <c r="AD3102" s="22">
        <v>1.059</v>
      </c>
      <c r="AE3102" s="22">
        <v>1.419</v>
      </c>
      <c r="AF3102" s="22">
        <v>1.03</v>
      </c>
      <c r="AG3102" s="22">
        <v>1.366</v>
      </c>
      <c r="AH3102" s="22">
        <v>1.265</v>
      </c>
      <c r="AI3102" s="22">
        <v>1.162</v>
      </c>
      <c r="AJ3102" s="22">
        <v>1.058</v>
      </c>
    </row>
    <row r="3103" s="5" customFormat="1" spans="1:36">
      <c r="A3103" s="11" t="s">
        <v>4443</v>
      </c>
      <c r="B3103" s="11">
        <v>781.6</v>
      </c>
      <c r="C3103" s="11">
        <v>1414.5</v>
      </c>
      <c r="D3103" s="11">
        <v>299.0962</v>
      </c>
      <c r="E3103" s="11">
        <v>301.1032</v>
      </c>
      <c r="F3103" s="11">
        <v>130.0758</v>
      </c>
      <c r="G3103" s="11">
        <v>14928.406</v>
      </c>
      <c r="H3103" s="11">
        <v>2</v>
      </c>
      <c r="I3103" s="11">
        <v>2</v>
      </c>
      <c r="J3103" s="11" t="s">
        <v>46</v>
      </c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11">
        <v>0</v>
      </c>
      <c r="Y3103" s="22">
        <v>0.715</v>
      </c>
      <c r="Z3103" s="22">
        <v>0.746</v>
      </c>
      <c r="AA3103" s="22">
        <v>0.803</v>
      </c>
      <c r="AB3103" s="22">
        <v>0.567</v>
      </c>
      <c r="AC3103" s="22">
        <v>1.85</v>
      </c>
      <c r="AD3103" s="22">
        <v>1.321</v>
      </c>
      <c r="AE3103" s="22">
        <v>1.173</v>
      </c>
      <c r="AF3103" s="22">
        <v>1.976</v>
      </c>
      <c r="AG3103" s="22">
        <v>1.153</v>
      </c>
      <c r="AH3103" s="22">
        <v>1.216</v>
      </c>
      <c r="AI3103" s="22">
        <v>1.04</v>
      </c>
      <c r="AJ3103" s="22">
        <v>1.048</v>
      </c>
    </row>
    <row r="3104" s="5" customFormat="1" spans="1:36">
      <c r="A3104" s="11" t="s">
        <v>4444</v>
      </c>
      <c r="B3104" s="11">
        <v>782.6</v>
      </c>
      <c r="C3104" s="11">
        <v>1416.1</v>
      </c>
      <c r="D3104" s="11">
        <v>519.1392</v>
      </c>
      <c r="E3104" s="11">
        <v>521.1444</v>
      </c>
      <c r="F3104" s="11">
        <v>285.0809</v>
      </c>
      <c r="G3104" s="11">
        <v>24099.715</v>
      </c>
      <c r="H3104" s="11">
        <v>1</v>
      </c>
      <c r="I3104" s="11">
        <v>1</v>
      </c>
      <c r="J3104" s="11" t="s">
        <v>39</v>
      </c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20">
        <v>0</v>
      </c>
      <c r="V3104" s="20">
        <v>8</v>
      </c>
      <c r="W3104" s="5"/>
      <c r="X3104" s="11">
        <v>0</v>
      </c>
      <c r="Y3104" s="22">
        <v>1.086</v>
      </c>
      <c r="Z3104" s="22">
        <v>1.206</v>
      </c>
      <c r="AA3104" s="22">
        <v>0.935</v>
      </c>
      <c r="AB3104" s="22">
        <v>1.048</v>
      </c>
      <c r="AC3104" s="22">
        <v>0.802</v>
      </c>
      <c r="AD3104" s="22">
        <v>0.819</v>
      </c>
      <c r="AE3104" s="22">
        <v>0.855</v>
      </c>
      <c r="AF3104" s="22">
        <v>0.777</v>
      </c>
      <c r="AG3104" s="22">
        <v>1.284</v>
      </c>
      <c r="AH3104" s="22">
        <v>1.275</v>
      </c>
      <c r="AI3104" s="22">
        <v>0.924</v>
      </c>
      <c r="AJ3104" s="22">
        <v>0.821</v>
      </c>
    </row>
    <row r="3105" s="5" customFormat="1" spans="1:36">
      <c r="A3105" s="11" t="s">
        <v>4445</v>
      </c>
      <c r="B3105" s="11">
        <v>782.3</v>
      </c>
      <c r="C3105" s="11">
        <v>1417</v>
      </c>
      <c r="D3105" s="11">
        <v>310.0757</v>
      </c>
      <c r="E3105" s="11">
        <v>312.0822</v>
      </c>
      <c r="F3105" s="11">
        <v>152.0347</v>
      </c>
      <c r="G3105" s="11">
        <v>39986.515</v>
      </c>
      <c r="H3105" s="11">
        <v>2</v>
      </c>
      <c r="I3105" s="11">
        <v>2</v>
      </c>
      <c r="J3105" s="11" t="s">
        <v>50</v>
      </c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20">
        <v>3</v>
      </c>
      <c r="V3105" s="20">
        <v>7</v>
      </c>
      <c r="W3105" s="5"/>
      <c r="X3105" s="11">
        <v>0</v>
      </c>
      <c r="Y3105" s="22">
        <v>0.749</v>
      </c>
      <c r="Z3105" s="22">
        <v>0.739</v>
      </c>
      <c r="AA3105" s="22">
        <v>0.855</v>
      </c>
      <c r="AB3105" s="22">
        <v>0.717</v>
      </c>
      <c r="AC3105" s="22">
        <v>1.082</v>
      </c>
      <c r="AD3105" s="22">
        <v>1.002</v>
      </c>
      <c r="AE3105" s="22">
        <v>1.485</v>
      </c>
      <c r="AF3105" s="22">
        <v>1.033</v>
      </c>
      <c r="AG3105" s="22">
        <v>0.75</v>
      </c>
      <c r="AH3105" s="22">
        <v>0.924</v>
      </c>
      <c r="AI3105" s="22">
        <v>1.124</v>
      </c>
      <c r="AJ3105" s="22">
        <v>0.924</v>
      </c>
    </row>
    <row r="3106" s="5" customFormat="1" spans="1:36">
      <c r="A3106" s="11" t="s">
        <v>4446</v>
      </c>
      <c r="B3106" s="11">
        <v>781.6</v>
      </c>
      <c r="C3106" s="11">
        <v>1417.6</v>
      </c>
      <c r="D3106" s="11">
        <v>596.1292</v>
      </c>
      <c r="E3106" s="11">
        <v>600.1426</v>
      </c>
      <c r="F3106" s="11">
        <v>129.0198</v>
      </c>
      <c r="G3106" s="11">
        <v>135076.572</v>
      </c>
      <c r="H3106" s="11">
        <v>1</v>
      </c>
      <c r="I3106" s="11">
        <v>2</v>
      </c>
      <c r="J3106" s="11" t="s">
        <v>46</v>
      </c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11">
        <v>0</v>
      </c>
      <c r="Y3106" s="22">
        <v>1.08</v>
      </c>
      <c r="Z3106" s="22">
        <v>1.048</v>
      </c>
      <c r="AA3106" s="22">
        <v>0.868</v>
      </c>
      <c r="AB3106" s="22">
        <v>0.811</v>
      </c>
      <c r="AC3106" s="22">
        <v>0.713</v>
      </c>
      <c r="AD3106" s="22">
        <v>0.654</v>
      </c>
      <c r="AE3106" s="22">
        <v>0.76</v>
      </c>
      <c r="AF3106" s="22">
        <v>0.727</v>
      </c>
      <c r="AG3106" s="22">
        <v>0.786</v>
      </c>
      <c r="AH3106" s="22">
        <v>0.772</v>
      </c>
      <c r="AI3106" s="22">
        <v>0.782</v>
      </c>
      <c r="AJ3106" s="22">
        <v>0.767</v>
      </c>
    </row>
    <row r="3107" s="5" customFormat="1" spans="1:36">
      <c r="A3107" s="11" t="s">
        <v>4447</v>
      </c>
      <c r="B3107" s="11">
        <v>782.3</v>
      </c>
      <c r="C3107" s="11">
        <v>1417.9</v>
      </c>
      <c r="D3107" s="11">
        <v>597.1821</v>
      </c>
      <c r="E3107" s="11">
        <v>601.1957</v>
      </c>
      <c r="F3107" s="11">
        <v>130.0727</v>
      </c>
      <c r="G3107" s="11">
        <v>30018.6225</v>
      </c>
      <c r="H3107" s="11">
        <v>1</v>
      </c>
      <c r="I3107" s="11">
        <v>2</v>
      </c>
      <c r="J3107" s="11" t="s">
        <v>46</v>
      </c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11">
        <v>0</v>
      </c>
      <c r="Y3107" s="22">
        <v>0.694</v>
      </c>
      <c r="Z3107" s="22">
        <v>0.824</v>
      </c>
      <c r="AA3107" s="22">
        <v>0.807</v>
      </c>
      <c r="AB3107" s="22">
        <v>0.695</v>
      </c>
      <c r="AC3107" s="22">
        <v>1.789</v>
      </c>
      <c r="AD3107" s="22">
        <v>1.345</v>
      </c>
      <c r="AE3107" s="22">
        <v>1.124</v>
      </c>
      <c r="AF3107" s="22">
        <v>1.875</v>
      </c>
      <c r="AG3107" s="22">
        <v>1.11</v>
      </c>
      <c r="AH3107" s="22">
        <v>1.175</v>
      </c>
      <c r="AI3107" s="22">
        <v>1.102</v>
      </c>
      <c r="AJ3107" s="22">
        <v>1.142</v>
      </c>
    </row>
    <row r="3108" s="5" customFormat="1" spans="1:36">
      <c r="A3108" s="11" t="s">
        <v>4448</v>
      </c>
      <c r="B3108" s="11">
        <v>783</v>
      </c>
      <c r="C3108" s="11">
        <v>1418.7</v>
      </c>
      <c r="D3108" s="11">
        <v>574.1472</v>
      </c>
      <c r="E3108" s="11">
        <v>578.1602</v>
      </c>
      <c r="F3108" s="11">
        <v>107.0379</v>
      </c>
      <c r="G3108" s="11">
        <v>73353.34</v>
      </c>
      <c r="H3108" s="11">
        <v>1</v>
      </c>
      <c r="I3108" s="11">
        <v>2</v>
      </c>
      <c r="J3108" s="11" t="s">
        <v>39</v>
      </c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20">
        <v>0</v>
      </c>
      <c r="V3108" s="20">
        <v>5</v>
      </c>
      <c r="W3108" s="5"/>
      <c r="X3108" s="11">
        <v>0</v>
      </c>
      <c r="Y3108" s="22">
        <v>1.083</v>
      </c>
      <c r="Z3108" s="22">
        <v>1.035</v>
      </c>
      <c r="AA3108" s="22">
        <v>0.893</v>
      </c>
      <c r="AB3108" s="22">
        <v>0.816</v>
      </c>
      <c r="AC3108" s="22">
        <v>0.814</v>
      </c>
      <c r="AD3108" s="22">
        <v>0.707</v>
      </c>
      <c r="AE3108" s="22">
        <v>0.826</v>
      </c>
      <c r="AF3108" s="22">
        <v>0.821</v>
      </c>
      <c r="AG3108" s="22">
        <v>0.805</v>
      </c>
      <c r="AH3108" s="22">
        <v>0.788</v>
      </c>
      <c r="AI3108" s="22">
        <v>0.771</v>
      </c>
      <c r="AJ3108" s="22">
        <v>0.821</v>
      </c>
    </row>
    <row r="3109" s="5" customFormat="1" spans="1:36">
      <c r="A3109" s="11" t="s">
        <v>4449</v>
      </c>
      <c r="B3109" s="11">
        <v>782.3</v>
      </c>
      <c r="C3109" s="11">
        <v>1419</v>
      </c>
      <c r="D3109" s="11">
        <v>351.0938</v>
      </c>
      <c r="E3109" s="11">
        <v>353.0994</v>
      </c>
      <c r="F3109" s="11">
        <v>117.0355</v>
      </c>
      <c r="G3109" s="11">
        <v>8676.112</v>
      </c>
      <c r="H3109" s="11">
        <v>1</v>
      </c>
      <c r="I3109" s="11">
        <v>1</v>
      </c>
      <c r="J3109" s="11" t="s">
        <v>46</v>
      </c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11">
        <v>0</v>
      </c>
      <c r="Y3109" s="22">
        <v>0.954</v>
      </c>
      <c r="Z3109" s="22">
        <v>1.277</v>
      </c>
      <c r="AA3109" s="22">
        <v>0.995</v>
      </c>
      <c r="AB3109" s="22">
        <v>1.221</v>
      </c>
      <c r="AC3109" s="22">
        <v>0.809</v>
      </c>
      <c r="AD3109" s="22">
        <v>0.791</v>
      </c>
      <c r="AE3109" s="22">
        <v>0.789</v>
      </c>
      <c r="AF3109" s="22">
        <v>0.903</v>
      </c>
      <c r="AG3109" s="22">
        <v>0.786</v>
      </c>
      <c r="AH3109" s="22">
        <v>0.953</v>
      </c>
      <c r="AI3109" s="22">
        <v>0.849</v>
      </c>
      <c r="AJ3109" s="22">
        <v>0.617</v>
      </c>
    </row>
    <row r="3110" s="5" customFormat="1" spans="1:36">
      <c r="A3110" s="11" t="s">
        <v>4450</v>
      </c>
      <c r="B3110" s="11">
        <v>782.6</v>
      </c>
      <c r="C3110" s="11">
        <v>1420.9</v>
      </c>
      <c r="D3110" s="11">
        <v>641.1259</v>
      </c>
      <c r="E3110" s="11">
        <v>645.1394</v>
      </c>
      <c r="F3110" s="11">
        <v>174.0165</v>
      </c>
      <c r="G3110" s="11">
        <v>43309.37</v>
      </c>
      <c r="H3110" s="11">
        <v>1</v>
      </c>
      <c r="I3110" s="11">
        <v>2</v>
      </c>
      <c r="J3110" s="11" t="s">
        <v>50</v>
      </c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20">
        <v>3</v>
      </c>
      <c r="V3110" s="20">
        <v>16</v>
      </c>
      <c r="W3110" s="5"/>
      <c r="X3110" s="11">
        <v>0</v>
      </c>
      <c r="Y3110" s="22">
        <v>0.953</v>
      </c>
      <c r="Z3110" s="22">
        <v>0.969</v>
      </c>
      <c r="AA3110" s="22">
        <v>0.935</v>
      </c>
      <c r="AB3110" s="22">
        <v>0.821</v>
      </c>
      <c r="AC3110" s="22">
        <v>1.249</v>
      </c>
      <c r="AD3110" s="22">
        <v>1.331</v>
      </c>
      <c r="AE3110" s="22">
        <v>1.503</v>
      </c>
      <c r="AF3110" s="22">
        <v>1.163</v>
      </c>
      <c r="AG3110" s="22">
        <v>0.924</v>
      </c>
      <c r="AH3110" s="22">
        <v>0.941</v>
      </c>
      <c r="AI3110" s="22">
        <v>0.979</v>
      </c>
      <c r="AJ3110" s="22">
        <v>1.08</v>
      </c>
    </row>
    <row r="3111" s="5" customFormat="1" spans="1:36">
      <c r="A3111" s="11" t="s">
        <v>4451</v>
      </c>
      <c r="B3111" s="11">
        <v>782.6</v>
      </c>
      <c r="C3111" s="11">
        <v>1421.1</v>
      </c>
      <c r="D3111" s="11">
        <v>287.5774</v>
      </c>
      <c r="E3111" s="11">
        <v>289.5841</v>
      </c>
      <c r="F3111" s="11">
        <v>107.0381</v>
      </c>
      <c r="G3111" s="11">
        <v>61876.1891666667</v>
      </c>
      <c r="H3111" s="11">
        <v>2</v>
      </c>
      <c r="I3111" s="11">
        <v>2</v>
      </c>
      <c r="J3111" s="11" t="s">
        <v>39</v>
      </c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20">
        <v>0</v>
      </c>
      <c r="V3111" s="20">
        <v>5</v>
      </c>
      <c r="W3111" s="5"/>
      <c r="X3111" s="11">
        <v>0</v>
      </c>
      <c r="Y3111" s="22">
        <v>1.111</v>
      </c>
      <c r="Z3111" s="22">
        <v>1.124</v>
      </c>
      <c r="AA3111" s="22">
        <v>0.914</v>
      </c>
      <c r="AB3111" s="22">
        <v>0.921</v>
      </c>
      <c r="AC3111" s="22">
        <v>0.806</v>
      </c>
      <c r="AD3111" s="22">
        <v>0.7</v>
      </c>
      <c r="AE3111" s="22">
        <v>0.825</v>
      </c>
      <c r="AF3111" s="22">
        <v>0.753</v>
      </c>
      <c r="AG3111" s="22">
        <v>0.797</v>
      </c>
      <c r="AH3111" s="22">
        <v>0.825</v>
      </c>
      <c r="AI3111" s="22">
        <v>0.791</v>
      </c>
      <c r="AJ3111" s="22">
        <v>0.864</v>
      </c>
    </row>
    <row r="3112" s="5" customFormat="1" spans="1:36">
      <c r="A3112" s="11" t="s">
        <v>4452</v>
      </c>
      <c r="B3112" s="11">
        <v>782.6</v>
      </c>
      <c r="C3112" s="11">
        <v>1423.2</v>
      </c>
      <c r="D3112" s="11">
        <v>589.1135</v>
      </c>
      <c r="E3112" s="11">
        <v>593.1255</v>
      </c>
      <c r="F3112" s="11">
        <v>122.0041</v>
      </c>
      <c r="G3112" s="11">
        <v>10975.4832222222</v>
      </c>
      <c r="H3112" s="11">
        <v>1</v>
      </c>
      <c r="I3112" s="11">
        <v>2</v>
      </c>
      <c r="J3112" s="11" t="s">
        <v>50</v>
      </c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20">
        <v>1</v>
      </c>
      <c r="V3112" s="20">
        <v>4</v>
      </c>
      <c r="W3112" s="5"/>
      <c r="X3112" s="11">
        <v>0</v>
      </c>
      <c r="Y3112" s="22">
        <v>0.842</v>
      </c>
      <c r="Z3112" s="22">
        <v>0.757</v>
      </c>
      <c r="AA3112" s="22">
        <v>0.539</v>
      </c>
      <c r="AB3112" s="22">
        <v>0.581</v>
      </c>
      <c r="AC3112" s="22">
        <v>0.755</v>
      </c>
      <c r="AD3112" s="22">
        <v>0.821</v>
      </c>
      <c r="AE3112" s="22">
        <v>0.744</v>
      </c>
      <c r="AF3112" s="22">
        <v>0.769</v>
      </c>
      <c r="AG3112" s="22">
        <v>0.763</v>
      </c>
      <c r="AH3112" s="22">
        <v>0.791</v>
      </c>
      <c r="AI3112" s="22">
        <v>0.757</v>
      </c>
      <c r="AJ3112" s="22">
        <v>0.83</v>
      </c>
    </row>
    <row r="3113" s="5" customFormat="1" spans="1:36">
      <c r="A3113" s="11" t="s">
        <v>4453</v>
      </c>
      <c r="B3113" s="11">
        <v>782.6</v>
      </c>
      <c r="C3113" s="11">
        <v>1423.9</v>
      </c>
      <c r="D3113" s="11">
        <v>483.1045</v>
      </c>
      <c r="E3113" s="11">
        <v>485.111</v>
      </c>
      <c r="F3113" s="11">
        <v>249.0461</v>
      </c>
      <c r="G3113" s="11">
        <v>112089.537083333</v>
      </c>
      <c r="H3113" s="11">
        <v>1</v>
      </c>
      <c r="I3113" s="11">
        <v>1</v>
      </c>
      <c r="J3113" s="11" t="s">
        <v>39</v>
      </c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20">
        <v>0</v>
      </c>
      <c r="V3113" s="20">
        <v>8</v>
      </c>
      <c r="W3113" s="5"/>
      <c r="X3113" s="11">
        <v>0</v>
      </c>
      <c r="Y3113" s="22">
        <v>0.967</v>
      </c>
      <c r="Z3113" s="22">
        <v>0.894</v>
      </c>
      <c r="AA3113" s="22">
        <v>1.005</v>
      </c>
      <c r="AB3113" s="22">
        <v>1.135</v>
      </c>
      <c r="AC3113" s="22">
        <v>0.713</v>
      </c>
      <c r="AD3113" s="22">
        <v>0.753</v>
      </c>
      <c r="AE3113" s="22">
        <v>1.037</v>
      </c>
      <c r="AF3113" s="22">
        <v>0.753</v>
      </c>
      <c r="AG3113" s="22">
        <v>1.112</v>
      </c>
      <c r="AH3113" s="22">
        <v>1.014</v>
      </c>
      <c r="AI3113" s="22">
        <v>0.817</v>
      </c>
      <c r="AJ3113" s="22">
        <v>0.693</v>
      </c>
    </row>
    <row r="3114" s="5" customFormat="1" spans="1:36">
      <c r="A3114" s="11" t="s">
        <v>4454</v>
      </c>
      <c r="B3114" s="11">
        <v>783.6</v>
      </c>
      <c r="C3114" s="11">
        <v>1425</v>
      </c>
      <c r="D3114" s="11">
        <v>517.1264</v>
      </c>
      <c r="E3114" s="11">
        <v>521.1406</v>
      </c>
      <c r="F3114" s="11">
        <v>50.017</v>
      </c>
      <c r="G3114" s="11">
        <v>10858.1562</v>
      </c>
      <c r="H3114" s="11">
        <v>1</v>
      </c>
      <c r="I3114" s="11">
        <v>2</v>
      </c>
      <c r="J3114" s="11" t="s">
        <v>46</v>
      </c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11">
        <v>0</v>
      </c>
      <c r="Y3114" s="22">
        <v>0.636</v>
      </c>
      <c r="Z3114" s="22">
        <v>0.637</v>
      </c>
      <c r="AA3114" s="22">
        <v>0.571</v>
      </c>
      <c r="AB3114" s="22">
        <v>0.515</v>
      </c>
      <c r="AC3114" s="22">
        <v>0.471</v>
      </c>
      <c r="AD3114" s="22">
        <v>0.283</v>
      </c>
      <c r="AE3114" s="22">
        <v>0.447</v>
      </c>
      <c r="AF3114" s="22">
        <v>0.381</v>
      </c>
      <c r="AG3114" s="22">
        <v>1.101</v>
      </c>
      <c r="AH3114" s="22">
        <v>0.736</v>
      </c>
      <c r="AI3114" s="22">
        <v>0.738</v>
      </c>
      <c r="AJ3114" s="22">
        <v>0.471</v>
      </c>
    </row>
    <row r="3115" s="5" customFormat="1" spans="1:36">
      <c r="A3115" s="11" t="s">
        <v>4455</v>
      </c>
      <c r="B3115" s="11">
        <v>783.6</v>
      </c>
      <c r="C3115" s="11">
        <v>1426.5</v>
      </c>
      <c r="D3115" s="11">
        <v>531.1386</v>
      </c>
      <c r="E3115" s="11">
        <v>533.1445</v>
      </c>
      <c r="F3115" s="11">
        <v>297.0803</v>
      </c>
      <c r="G3115" s="11">
        <v>34245.53875</v>
      </c>
      <c r="H3115" s="11">
        <v>1</v>
      </c>
      <c r="I3115" s="11">
        <v>1</v>
      </c>
      <c r="J3115" s="11" t="s">
        <v>39</v>
      </c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20">
        <v>0</v>
      </c>
      <c r="V3115" s="20">
        <v>5</v>
      </c>
      <c r="W3115" s="5"/>
      <c r="X3115" s="11">
        <v>0</v>
      </c>
      <c r="Y3115" s="22">
        <v>2.103</v>
      </c>
      <c r="Z3115" s="22">
        <v>2.168</v>
      </c>
      <c r="AA3115" s="22">
        <v>1.513</v>
      </c>
      <c r="AB3115" s="22">
        <v>1.763</v>
      </c>
      <c r="AC3115" s="22">
        <v>1.622</v>
      </c>
      <c r="AD3115" s="22">
        <v>1.479</v>
      </c>
      <c r="AE3115" s="22">
        <v>1.556</v>
      </c>
      <c r="AF3115" s="22">
        <v>1.3</v>
      </c>
      <c r="AG3115" s="22">
        <v>2.375</v>
      </c>
      <c r="AH3115" s="22">
        <v>1.734</v>
      </c>
      <c r="AI3115" s="22">
        <v>1.419</v>
      </c>
      <c r="AJ3115" s="22">
        <v>1.324</v>
      </c>
    </row>
    <row r="3116" s="5" customFormat="1" spans="1:36">
      <c r="A3116" s="11" t="s">
        <v>4456</v>
      </c>
      <c r="B3116" s="11">
        <v>783.3</v>
      </c>
      <c r="C3116" s="11">
        <v>1427.3</v>
      </c>
      <c r="D3116" s="11">
        <v>755.1349</v>
      </c>
      <c r="E3116" s="11">
        <v>759.1489</v>
      </c>
      <c r="F3116" s="11">
        <v>288.0255</v>
      </c>
      <c r="G3116" s="11">
        <v>10101.573</v>
      </c>
      <c r="H3116" s="11">
        <v>1</v>
      </c>
      <c r="I3116" s="11">
        <v>2</v>
      </c>
      <c r="J3116" s="11" t="s">
        <v>39</v>
      </c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20">
        <v>0</v>
      </c>
      <c r="V3116" s="20">
        <v>24</v>
      </c>
      <c r="W3116" s="5"/>
      <c r="X3116" s="11">
        <v>0</v>
      </c>
      <c r="Y3116" s="22">
        <v>1.276</v>
      </c>
      <c r="Z3116" s="22">
        <v>1.257</v>
      </c>
      <c r="AA3116" s="22">
        <v>1.28</v>
      </c>
      <c r="AB3116" s="22">
        <v>1.126</v>
      </c>
      <c r="AC3116" s="22">
        <v>0.731</v>
      </c>
      <c r="AD3116" s="22">
        <v>0.992</v>
      </c>
      <c r="AE3116" s="22">
        <v>1.286</v>
      </c>
      <c r="AF3116" s="22">
        <v>0.833</v>
      </c>
      <c r="AG3116" s="22">
        <v>1.118</v>
      </c>
      <c r="AH3116" s="22">
        <v>1.034</v>
      </c>
      <c r="AI3116" s="22">
        <v>0.943</v>
      </c>
      <c r="AJ3116" s="22">
        <v>0.874</v>
      </c>
    </row>
    <row r="3117" s="5" customFormat="1" spans="1:36">
      <c r="A3117" s="11" t="s">
        <v>4457</v>
      </c>
      <c r="B3117" s="11">
        <v>783.3</v>
      </c>
      <c r="C3117" s="11">
        <v>1427.5</v>
      </c>
      <c r="D3117" s="11">
        <v>348.0911</v>
      </c>
      <c r="E3117" s="11">
        <v>350.0965</v>
      </c>
      <c r="F3117" s="11">
        <v>114.0327</v>
      </c>
      <c r="G3117" s="11">
        <v>12019.5295</v>
      </c>
      <c r="H3117" s="11">
        <v>1</v>
      </c>
      <c r="I3117" s="11">
        <v>1</v>
      </c>
      <c r="J3117" s="11" t="s">
        <v>39</v>
      </c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20">
        <v>0</v>
      </c>
      <c r="V3117" s="20">
        <v>28</v>
      </c>
      <c r="W3117" s="5"/>
      <c r="X3117" s="11">
        <v>0</v>
      </c>
      <c r="Y3117" s="22">
        <v>1.238</v>
      </c>
      <c r="Z3117" s="22">
        <v>1.272</v>
      </c>
      <c r="AA3117" s="22">
        <v>1.355</v>
      </c>
      <c r="AB3117" s="22">
        <v>1.312</v>
      </c>
      <c r="AC3117" s="22">
        <v>0.775</v>
      </c>
      <c r="AD3117" s="22">
        <v>0.968</v>
      </c>
      <c r="AE3117" s="22">
        <v>1.304</v>
      </c>
      <c r="AF3117" s="22">
        <v>0.873</v>
      </c>
      <c r="AG3117" s="22">
        <v>0.818</v>
      </c>
      <c r="AH3117" s="22">
        <v>0.903</v>
      </c>
      <c r="AI3117" s="22">
        <v>1.04</v>
      </c>
      <c r="AJ3117" s="22">
        <v>1.038</v>
      </c>
    </row>
    <row r="3118" s="5" customFormat="1" spans="1:36">
      <c r="A3118" s="11" t="s">
        <v>4458</v>
      </c>
      <c r="B3118" s="11">
        <v>783.3</v>
      </c>
      <c r="C3118" s="11">
        <v>1427.7</v>
      </c>
      <c r="D3118" s="11">
        <v>739.162</v>
      </c>
      <c r="E3118" s="11">
        <v>743.1751</v>
      </c>
      <c r="F3118" s="11">
        <v>272.0526</v>
      </c>
      <c r="G3118" s="11">
        <v>59640.1616666667</v>
      </c>
      <c r="H3118" s="11">
        <v>1</v>
      </c>
      <c r="I3118" s="11">
        <v>2</v>
      </c>
      <c r="J3118" s="11" t="s">
        <v>39</v>
      </c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20">
        <v>0</v>
      </c>
      <c r="V3118" s="20">
        <v>2</v>
      </c>
      <c r="W3118" s="5"/>
      <c r="X3118" s="11">
        <v>0</v>
      </c>
      <c r="Y3118" s="22">
        <v>1.208</v>
      </c>
      <c r="Z3118" s="22">
        <v>1.206</v>
      </c>
      <c r="AA3118" s="22">
        <v>1.239</v>
      </c>
      <c r="AB3118" s="22">
        <v>1.032</v>
      </c>
      <c r="AC3118" s="22">
        <v>0.909</v>
      </c>
      <c r="AD3118" s="22">
        <v>0.898</v>
      </c>
      <c r="AE3118" s="22">
        <v>1.251</v>
      </c>
      <c r="AF3118" s="22">
        <v>0.783</v>
      </c>
      <c r="AG3118" s="22">
        <v>0.984</v>
      </c>
      <c r="AH3118" s="22">
        <v>1.011</v>
      </c>
      <c r="AI3118" s="22">
        <v>0.964</v>
      </c>
      <c r="AJ3118" s="22">
        <v>0.969</v>
      </c>
    </row>
    <row r="3119" s="5" customFormat="1" spans="1:36">
      <c r="A3119" s="11" t="s">
        <v>4459</v>
      </c>
      <c r="B3119" s="11">
        <v>783.9</v>
      </c>
      <c r="C3119" s="11">
        <v>1427.8</v>
      </c>
      <c r="D3119" s="11">
        <v>603.1605</v>
      </c>
      <c r="E3119" s="11">
        <v>605.1658</v>
      </c>
      <c r="F3119" s="11">
        <v>369.1022</v>
      </c>
      <c r="G3119" s="11">
        <v>10924.0263333333</v>
      </c>
      <c r="H3119" s="11">
        <v>1</v>
      </c>
      <c r="I3119" s="11">
        <v>1</v>
      </c>
      <c r="J3119" s="11" t="s">
        <v>39</v>
      </c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20">
        <v>0</v>
      </c>
      <c r="V3119" s="20">
        <v>3</v>
      </c>
      <c r="W3119" s="5"/>
      <c r="X3119" s="11">
        <v>0</v>
      </c>
      <c r="Y3119" s="22">
        <v>1.469</v>
      </c>
      <c r="Z3119" s="22">
        <v>1.53</v>
      </c>
      <c r="AA3119" s="22">
        <v>1.319</v>
      </c>
      <c r="AB3119" s="22">
        <v>1.162</v>
      </c>
      <c r="AC3119" s="22">
        <v>1.172</v>
      </c>
      <c r="AD3119" s="22">
        <v>0.937</v>
      </c>
      <c r="AE3119" s="22">
        <v>0.952</v>
      </c>
      <c r="AF3119" s="22">
        <v>0.831</v>
      </c>
      <c r="AG3119" s="22">
        <v>1.344</v>
      </c>
      <c r="AH3119" s="22">
        <v>1.524</v>
      </c>
      <c r="AI3119" s="22">
        <v>1.307</v>
      </c>
      <c r="AJ3119" s="22">
        <v>1.6</v>
      </c>
    </row>
    <row r="3120" s="5" customFormat="1" spans="1:36">
      <c r="A3120" s="11" t="s">
        <v>4460</v>
      </c>
      <c r="B3120" s="11">
        <v>783.6</v>
      </c>
      <c r="C3120" s="11">
        <v>1428.9</v>
      </c>
      <c r="D3120" s="11">
        <v>363.1739</v>
      </c>
      <c r="E3120" s="11">
        <v>365.1802</v>
      </c>
      <c r="F3120" s="11">
        <v>129.1156</v>
      </c>
      <c r="G3120" s="11">
        <v>32365.8066666667</v>
      </c>
      <c r="H3120" s="11">
        <v>1</v>
      </c>
      <c r="I3120" s="11">
        <v>1</v>
      </c>
      <c r="J3120" s="11" t="s">
        <v>39</v>
      </c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20">
        <v>0</v>
      </c>
      <c r="V3120" s="20">
        <v>10</v>
      </c>
      <c r="W3120" s="5"/>
      <c r="X3120" s="11">
        <v>0</v>
      </c>
      <c r="Y3120" s="22">
        <v>0.59</v>
      </c>
      <c r="Z3120" s="22">
        <v>0.603</v>
      </c>
      <c r="AA3120" s="22">
        <v>0.598</v>
      </c>
      <c r="AB3120" s="22">
        <v>0.583</v>
      </c>
      <c r="AC3120" s="22">
        <v>0.868</v>
      </c>
      <c r="AD3120" s="22">
        <v>1.04</v>
      </c>
      <c r="AE3120" s="22">
        <v>0.868</v>
      </c>
      <c r="AF3120" s="22">
        <v>1.023</v>
      </c>
      <c r="AG3120" s="22">
        <v>1</v>
      </c>
      <c r="AH3120" s="22">
        <v>0.96</v>
      </c>
      <c r="AI3120" s="22">
        <v>0.956</v>
      </c>
      <c r="AJ3120" s="22">
        <v>0.921</v>
      </c>
    </row>
    <row r="3121" s="5" customFormat="1" spans="1:36">
      <c r="A3121" s="11" t="s">
        <v>4461</v>
      </c>
      <c r="B3121" s="11">
        <v>783.6</v>
      </c>
      <c r="C3121" s="11">
        <v>1429.4</v>
      </c>
      <c r="D3121" s="11">
        <v>370.097</v>
      </c>
      <c r="E3121" s="11">
        <v>372.1036</v>
      </c>
      <c r="F3121" s="11">
        <v>136.0387</v>
      </c>
      <c r="G3121" s="11">
        <v>49168.8333333333</v>
      </c>
      <c r="H3121" s="11">
        <v>1</v>
      </c>
      <c r="I3121" s="11">
        <v>1</v>
      </c>
      <c r="J3121" s="11" t="s">
        <v>50</v>
      </c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20">
        <v>1</v>
      </c>
      <c r="V3121" s="20">
        <v>10</v>
      </c>
      <c r="W3121" s="5"/>
      <c r="X3121" s="11">
        <v>0</v>
      </c>
      <c r="Y3121" s="22">
        <v>1.115</v>
      </c>
      <c r="Z3121" s="22">
        <v>1.184</v>
      </c>
      <c r="AA3121" s="22">
        <v>1.11</v>
      </c>
      <c r="AB3121" s="22">
        <v>1.14</v>
      </c>
      <c r="AC3121" s="22">
        <v>0.736</v>
      </c>
      <c r="AD3121" s="22">
        <v>0.851</v>
      </c>
      <c r="AE3121" s="22">
        <v>1.04</v>
      </c>
      <c r="AF3121" s="22">
        <v>0.769</v>
      </c>
      <c r="AG3121" s="22">
        <v>0.887</v>
      </c>
      <c r="AH3121" s="22">
        <v>0.787</v>
      </c>
      <c r="AI3121" s="22">
        <v>0.805</v>
      </c>
      <c r="AJ3121" s="22">
        <v>0.831</v>
      </c>
    </row>
    <row r="3122" s="5" customFormat="1" spans="1:36">
      <c r="A3122" s="11" t="s">
        <v>4462</v>
      </c>
      <c r="B3122" s="11">
        <v>783.4</v>
      </c>
      <c r="C3122" s="11">
        <v>1430.8</v>
      </c>
      <c r="D3122" s="11">
        <v>600.2592</v>
      </c>
      <c r="E3122" s="11">
        <v>602.2671</v>
      </c>
      <c r="F3122" s="11">
        <v>366.2009</v>
      </c>
      <c r="G3122" s="11">
        <v>6720.2302</v>
      </c>
      <c r="H3122" s="11">
        <v>1</v>
      </c>
      <c r="I3122" s="11">
        <v>1</v>
      </c>
      <c r="J3122" s="11" t="s">
        <v>50</v>
      </c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20">
        <v>1</v>
      </c>
      <c r="V3122" s="20">
        <v>14</v>
      </c>
      <c r="W3122" s="5"/>
      <c r="X3122" s="11">
        <v>0</v>
      </c>
      <c r="Y3122" s="22">
        <v>0.8</v>
      </c>
      <c r="Z3122" s="22">
        <v>1.103</v>
      </c>
      <c r="AA3122" s="22">
        <v>0.93</v>
      </c>
      <c r="AB3122" s="22">
        <v>0.648</v>
      </c>
      <c r="AC3122" s="22">
        <v>0.707</v>
      </c>
      <c r="AD3122" s="22">
        <v>0.903</v>
      </c>
      <c r="AE3122" s="22">
        <v>0.972</v>
      </c>
      <c r="AF3122" s="22">
        <v>0.711</v>
      </c>
      <c r="AG3122" s="22">
        <v>0.931</v>
      </c>
      <c r="AH3122" s="22">
        <v>1.09</v>
      </c>
      <c r="AI3122" s="22">
        <v>0.801</v>
      </c>
      <c r="AJ3122" s="22">
        <v>0.957</v>
      </c>
    </row>
    <row r="3123" s="5" customFormat="1" spans="1:36">
      <c r="A3123" s="11" t="s">
        <v>4463</v>
      </c>
      <c r="B3123" s="11">
        <v>784.6</v>
      </c>
      <c r="C3123" s="11">
        <v>1431.1</v>
      </c>
      <c r="D3123" s="11">
        <v>509.1559</v>
      </c>
      <c r="E3123" s="11">
        <v>511.1621</v>
      </c>
      <c r="F3123" s="11">
        <v>275.0975</v>
      </c>
      <c r="G3123" s="11">
        <v>10138.2225</v>
      </c>
      <c r="H3123" s="11">
        <v>1</v>
      </c>
      <c r="I3123" s="11">
        <v>1</v>
      </c>
      <c r="J3123" s="11" t="s">
        <v>46</v>
      </c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11">
        <v>0</v>
      </c>
      <c r="Y3123" s="22">
        <v>2.386</v>
      </c>
      <c r="Z3123" s="22">
        <v>2.419</v>
      </c>
      <c r="AA3123" s="22">
        <v>1.527</v>
      </c>
      <c r="AB3123" s="22">
        <v>1.762</v>
      </c>
      <c r="AC3123" s="22">
        <v>1.89</v>
      </c>
      <c r="AD3123" s="22">
        <v>1.672</v>
      </c>
      <c r="AE3123" s="22">
        <v>1.615</v>
      </c>
      <c r="AF3123" s="22">
        <v>1.479</v>
      </c>
      <c r="AG3123" s="22">
        <v>2.165</v>
      </c>
      <c r="AH3123" s="22">
        <v>1.929</v>
      </c>
      <c r="AI3123" s="22">
        <v>1.727</v>
      </c>
      <c r="AJ3123" s="22">
        <v>1.614</v>
      </c>
    </row>
    <row r="3124" s="5" customFormat="1" spans="1:36">
      <c r="A3124" s="11" t="s">
        <v>4464</v>
      </c>
      <c r="B3124" s="11">
        <v>785.3</v>
      </c>
      <c r="C3124" s="11">
        <v>1441.3</v>
      </c>
      <c r="D3124" s="11">
        <v>747.1477</v>
      </c>
      <c r="E3124" s="11">
        <v>751.1639</v>
      </c>
      <c r="F3124" s="11">
        <v>280.0383</v>
      </c>
      <c r="G3124" s="11">
        <v>6185.582</v>
      </c>
      <c r="H3124" s="11">
        <v>1</v>
      </c>
      <c r="I3124" s="11">
        <v>2</v>
      </c>
      <c r="J3124" s="11" t="s">
        <v>39</v>
      </c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20">
        <v>0</v>
      </c>
      <c r="V3124" s="20">
        <v>4</v>
      </c>
      <c r="W3124" s="5"/>
      <c r="X3124" s="11">
        <v>0</v>
      </c>
      <c r="Y3124" s="22">
        <v>0.788</v>
      </c>
      <c r="Z3124" s="22">
        <v>0.825</v>
      </c>
      <c r="AA3124" s="22">
        <v>0.844</v>
      </c>
      <c r="AB3124" s="22">
        <v>0.888</v>
      </c>
      <c r="AC3124" s="22">
        <v>0.769</v>
      </c>
      <c r="AD3124" s="22">
        <v>0.683</v>
      </c>
      <c r="AE3124" s="22">
        <v>0.786</v>
      </c>
      <c r="AF3124" s="22">
        <v>0.767</v>
      </c>
      <c r="AG3124" s="22">
        <v>1.107</v>
      </c>
      <c r="AH3124" s="22">
        <v>1.152</v>
      </c>
      <c r="AI3124" s="22">
        <v>1.031</v>
      </c>
      <c r="AJ3124" s="22">
        <v>0.972</v>
      </c>
    </row>
    <row r="3125" s="5" customFormat="1" spans="1:36">
      <c r="A3125" s="11" t="s">
        <v>4465</v>
      </c>
      <c r="B3125" s="11">
        <v>785.3</v>
      </c>
      <c r="C3125" s="11">
        <v>1442.1</v>
      </c>
      <c r="D3125" s="11">
        <v>605.1654</v>
      </c>
      <c r="E3125" s="11">
        <v>609.1789</v>
      </c>
      <c r="F3125" s="11">
        <v>138.056</v>
      </c>
      <c r="G3125" s="11">
        <v>151437.766470588</v>
      </c>
      <c r="H3125" s="11">
        <v>1</v>
      </c>
      <c r="I3125" s="11">
        <v>2</v>
      </c>
      <c r="J3125" s="11" t="s">
        <v>46</v>
      </c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11">
        <v>0</v>
      </c>
      <c r="Y3125" s="22">
        <v>0.796</v>
      </c>
      <c r="Z3125" s="22">
        <v>0.784</v>
      </c>
      <c r="AA3125" s="22">
        <v>0.768</v>
      </c>
      <c r="AB3125" s="22">
        <v>0.742</v>
      </c>
      <c r="AC3125" s="22">
        <v>0.811</v>
      </c>
      <c r="AD3125" s="22">
        <v>0.765</v>
      </c>
      <c r="AE3125" s="22">
        <v>0.787</v>
      </c>
      <c r="AF3125" s="22">
        <v>0.803</v>
      </c>
      <c r="AG3125" s="22">
        <v>1.025</v>
      </c>
      <c r="AH3125" s="22">
        <v>1.004</v>
      </c>
      <c r="AI3125" s="22">
        <v>0.988</v>
      </c>
      <c r="AJ3125" s="22">
        <v>1.004</v>
      </c>
    </row>
    <row r="3126" s="5" customFormat="1" spans="1:36">
      <c r="A3126" s="11" t="s">
        <v>4466</v>
      </c>
      <c r="B3126" s="11">
        <v>785.7</v>
      </c>
      <c r="C3126" s="11">
        <v>1442.6</v>
      </c>
      <c r="D3126" s="11">
        <v>612.2674</v>
      </c>
      <c r="E3126" s="11">
        <v>616.2808</v>
      </c>
      <c r="F3126" s="11">
        <v>145.158</v>
      </c>
      <c r="G3126" s="11">
        <v>128908.010526316</v>
      </c>
      <c r="H3126" s="11">
        <v>1</v>
      </c>
      <c r="I3126" s="11">
        <v>2</v>
      </c>
      <c r="J3126" s="11" t="s">
        <v>50</v>
      </c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20">
        <v>1</v>
      </c>
      <c r="V3126" s="20">
        <v>3</v>
      </c>
      <c r="W3126" s="5"/>
      <c r="X3126" s="11">
        <v>0</v>
      </c>
      <c r="Y3126" s="22">
        <v>0.738</v>
      </c>
      <c r="Z3126" s="22">
        <v>0.834</v>
      </c>
      <c r="AA3126" s="22">
        <v>0.783</v>
      </c>
      <c r="AB3126" s="22">
        <v>0.783</v>
      </c>
      <c r="AC3126" s="22">
        <v>0.846</v>
      </c>
      <c r="AD3126" s="22">
        <v>0.775</v>
      </c>
      <c r="AE3126" s="22">
        <v>0.794</v>
      </c>
      <c r="AF3126" s="22">
        <v>0.886</v>
      </c>
      <c r="AG3126" s="22">
        <v>0.997</v>
      </c>
      <c r="AH3126" s="22">
        <v>0.972</v>
      </c>
      <c r="AI3126" s="22">
        <v>1.04</v>
      </c>
      <c r="AJ3126" s="22">
        <v>0.96</v>
      </c>
    </row>
    <row r="3127" s="5" customFormat="1" spans="1:36">
      <c r="A3127" s="11" t="s">
        <v>4467</v>
      </c>
      <c r="B3127" s="11">
        <v>785.7</v>
      </c>
      <c r="C3127" s="11">
        <v>1442.8</v>
      </c>
      <c r="D3127" s="11">
        <v>317.1319</v>
      </c>
      <c r="E3127" s="11">
        <v>319.1386</v>
      </c>
      <c r="F3127" s="11">
        <v>83.0736</v>
      </c>
      <c r="G3127" s="11">
        <v>117200.38125</v>
      </c>
      <c r="H3127" s="11">
        <v>1</v>
      </c>
      <c r="I3127" s="11">
        <v>1</v>
      </c>
      <c r="J3127" s="11" t="s">
        <v>39</v>
      </c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20">
        <v>0</v>
      </c>
      <c r="V3127" s="20">
        <v>2</v>
      </c>
      <c r="W3127" s="5"/>
      <c r="X3127" s="11">
        <v>0</v>
      </c>
      <c r="Y3127" s="22">
        <v>0.778</v>
      </c>
      <c r="Z3127" s="22">
        <v>0.813</v>
      </c>
      <c r="AA3127" s="22">
        <v>0.849</v>
      </c>
      <c r="AB3127" s="22">
        <v>0.819</v>
      </c>
      <c r="AC3127" s="22">
        <v>0.834</v>
      </c>
      <c r="AD3127" s="22">
        <v>0.801</v>
      </c>
      <c r="AE3127" s="22">
        <v>0.895</v>
      </c>
      <c r="AF3127" s="22">
        <v>0.892</v>
      </c>
      <c r="AG3127" s="22">
        <v>0.952</v>
      </c>
      <c r="AH3127" s="22">
        <v>1.123</v>
      </c>
      <c r="AI3127" s="22">
        <v>1.013</v>
      </c>
      <c r="AJ3127" s="22">
        <v>1.122</v>
      </c>
    </row>
    <row r="3128" s="5" customFormat="1" spans="1:36">
      <c r="A3128" s="11" t="s">
        <v>4468</v>
      </c>
      <c r="B3128" s="11">
        <v>786.6</v>
      </c>
      <c r="C3128" s="11">
        <v>1443.1</v>
      </c>
      <c r="D3128" s="11">
        <v>679.1608</v>
      </c>
      <c r="E3128" s="11">
        <v>683.1742</v>
      </c>
      <c r="F3128" s="11">
        <v>212.0514</v>
      </c>
      <c r="G3128" s="11">
        <v>12068.9079230769</v>
      </c>
      <c r="H3128" s="11">
        <v>1</v>
      </c>
      <c r="I3128" s="11">
        <v>2</v>
      </c>
      <c r="J3128" s="11" t="s">
        <v>39</v>
      </c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20">
        <v>0</v>
      </c>
      <c r="V3128" s="20">
        <v>13</v>
      </c>
      <c r="W3128" s="5"/>
      <c r="X3128" s="11">
        <v>0</v>
      </c>
      <c r="Y3128" s="22">
        <v>0.844</v>
      </c>
      <c r="Z3128" s="22">
        <v>0.72</v>
      </c>
      <c r="AA3128" s="22">
        <v>0.756</v>
      </c>
      <c r="AB3128" s="22">
        <v>0.788</v>
      </c>
      <c r="AC3128" s="22">
        <v>0.767</v>
      </c>
      <c r="AD3128" s="22">
        <v>0.737</v>
      </c>
      <c r="AE3128" s="22">
        <v>0.776</v>
      </c>
      <c r="AF3128" s="22">
        <v>0.789</v>
      </c>
      <c r="AG3128" s="22">
        <v>1.128</v>
      </c>
      <c r="AH3128" s="22">
        <v>0.967</v>
      </c>
      <c r="AI3128" s="22">
        <v>1.107</v>
      </c>
      <c r="AJ3128" s="22">
        <v>0.897</v>
      </c>
    </row>
    <row r="3129" s="5" customFormat="1" spans="1:36">
      <c r="A3129" s="11" t="s">
        <v>4469</v>
      </c>
      <c r="B3129" s="11">
        <v>785.7</v>
      </c>
      <c r="C3129" s="11">
        <v>1443.9</v>
      </c>
      <c r="D3129" s="11">
        <v>284.1091</v>
      </c>
      <c r="E3129" s="11">
        <v>286.1159</v>
      </c>
      <c r="F3129" s="11">
        <v>100.1015</v>
      </c>
      <c r="G3129" s="11">
        <v>576648.245833333</v>
      </c>
      <c r="H3129" s="11">
        <v>2</v>
      </c>
      <c r="I3129" s="11">
        <v>2</v>
      </c>
      <c r="J3129" s="11" t="s">
        <v>46</v>
      </c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11">
        <v>0</v>
      </c>
      <c r="Y3129" s="22">
        <v>0.778</v>
      </c>
      <c r="Z3129" s="22">
        <v>0.813</v>
      </c>
      <c r="AA3129" s="22">
        <v>0.84</v>
      </c>
      <c r="AB3129" s="22">
        <v>0.817</v>
      </c>
      <c r="AC3129" s="22">
        <v>0.862</v>
      </c>
      <c r="AD3129" s="22">
        <v>0.753</v>
      </c>
      <c r="AE3129" s="22">
        <v>0.79</v>
      </c>
      <c r="AF3129" s="22">
        <v>0.805</v>
      </c>
      <c r="AG3129" s="22">
        <v>0.893</v>
      </c>
      <c r="AH3129" s="22">
        <v>0.993</v>
      </c>
      <c r="AI3129" s="22">
        <v>1.004</v>
      </c>
      <c r="AJ3129" s="22">
        <v>1.019</v>
      </c>
    </row>
    <row r="3130" s="5" customFormat="1" spans="1:36">
      <c r="A3130" s="11" t="s">
        <v>4470</v>
      </c>
      <c r="B3130" s="11">
        <v>785.7</v>
      </c>
      <c r="C3130" s="11">
        <v>1446.1</v>
      </c>
      <c r="D3130" s="11">
        <v>275.0852</v>
      </c>
      <c r="E3130" s="11">
        <v>277.0923</v>
      </c>
      <c r="F3130" s="11">
        <v>82.0538</v>
      </c>
      <c r="G3130" s="11">
        <v>7627.54333333333</v>
      </c>
      <c r="H3130" s="11">
        <v>2</v>
      </c>
      <c r="I3130" s="11">
        <v>2</v>
      </c>
      <c r="J3130" s="11" t="s">
        <v>39</v>
      </c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20">
        <v>0</v>
      </c>
      <c r="V3130" s="20">
        <v>4</v>
      </c>
      <c r="W3130" s="5"/>
      <c r="X3130" s="11">
        <v>0</v>
      </c>
      <c r="Y3130" s="22">
        <v>1.345</v>
      </c>
      <c r="Z3130" s="22">
        <v>0.89</v>
      </c>
      <c r="AA3130" s="22">
        <v>0.862</v>
      </c>
      <c r="AB3130" s="22">
        <v>0.926</v>
      </c>
      <c r="AC3130" s="22">
        <v>1.087</v>
      </c>
      <c r="AD3130" s="22">
        <v>1.055</v>
      </c>
      <c r="AE3130" s="22">
        <v>0.913</v>
      </c>
      <c r="AF3130" s="22">
        <v>1.275</v>
      </c>
      <c r="AG3130" s="22">
        <v>0.793</v>
      </c>
      <c r="AH3130" s="22">
        <v>0.917</v>
      </c>
      <c r="AI3130" s="22">
        <v>0.798</v>
      </c>
      <c r="AJ3130" s="22">
        <v>0.879</v>
      </c>
    </row>
    <row r="3131" s="5" customFormat="1" spans="1:36">
      <c r="A3131" s="11" t="s">
        <v>4471</v>
      </c>
      <c r="B3131" s="11">
        <v>786.1</v>
      </c>
      <c r="C3131" s="11">
        <v>1447.3</v>
      </c>
      <c r="D3131" s="11">
        <v>619.1432</v>
      </c>
      <c r="E3131" s="11">
        <v>623.1569</v>
      </c>
      <c r="F3131" s="11">
        <v>152.0338</v>
      </c>
      <c r="G3131" s="11">
        <v>118091.908333333</v>
      </c>
      <c r="H3131" s="11">
        <v>1</v>
      </c>
      <c r="I3131" s="11">
        <v>2</v>
      </c>
      <c r="J3131" s="11" t="s">
        <v>50</v>
      </c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20">
        <v>3</v>
      </c>
      <c r="V3131" s="20">
        <v>7</v>
      </c>
      <c r="W3131" s="5"/>
      <c r="X3131" s="11">
        <v>0</v>
      </c>
      <c r="Y3131" s="22">
        <v>0.652</v>
      </c>
      <c r="Z3131" s="22">
        <v>0.617</v>
      </c>
      <c r="AA3131" s="22">
        <v>0.72</v>
      </c>
      <c r="AB3131" s="22">
        <v>0.556</v>
      </c>
      <c r="AC3131" s="22">
        <v>0.907</v>
      </c>
      <c r="AD3131" s="22">
        <v>0.852</v>
      </c>
      <c r="AE3131" s="22">
        <v>0.871</v>
      </c>
      <c r="AF3131" s="22">
        <v>0.902</v>
      </c>
      <c r="AG3131" s="22">
        <v>0.83</v>
      </c>
      <c r="AH3131" s="22">
        <v>0.778</v>
      </c>
      <c r="AI3131" s="22">
        <v>0.831</v>
      </c>
      <c r="AJ3131" s="22">
        <v>0.876</v>
      </c>
    </row>
    <row r="3132" s="5" customFormat="1" ht="24.85" spans="1:36">
      <c r="A3132" s="11" t="s">
        <v>4472</v>
      </c>
      <c r="B3132" s="11">
        <v>785.9</v>
      </c>
      <c r="C3132" s="11">
        <v>1447.6</v>
      </c>
      <c r="D3132" s="11">
        <v>657.1784</v>
      </c>
      <c r="E3132" s="11">
        <v>661.1928</v>
      </c>
      <c r="F3132" s="11">
        <v>190.069</v>
      </c>
      <c r="G3132" s="11">
        <v>6007.304</v>
      </c>
      <c r="H3132" s="11">
        <v>1</v>
      </c>
      <c r="I3132" s="11">
        <v>2</v>
      </c>
      <c r="J3132" s="11" t="s">
        <v>41</v>
      </c>
      <c r="K3132" s="5"/>
      <c r="L3132" s="5"/>
      <c r="M3132" s="5"/>
      <c r="N3132" s="5"/>
      <c r="O3132" s="5"/>
      <c r="P3132" s="11" t="s">
        <v>4473</v>
      </c>
      <c r="Q3132" s="11" t="s">
        <v>4474</v>
      </c>
      <c r="R3132" s="11" t="s">
        <v>4475</v>
      </c>
      <c r="S3132" s="11">
        <v>9.15</v>
      </c>
      <c r="T3132" s="11">
        <v>186.7</v>
      </c>
      <c r="U3132" s="5"/>
      <c r="V3132" s="5"/>
      <c r="W3132" s="5"/>
      <c r="X3132" s="11">
        <v>0</v>
      </c>
      <c r="Y3132" s="22">
        <v>1.067</v>
      </c>
      <c r="Z3132" s="22">
        <v>1.029</v>
      </c>
      <c r="AA3132" s="22">
        <v>0.865</v>
      </c>
      <c r="AB3132" s="22">
        <v>0.796</v>
      </c>
      <c r="AC3132" s="22">
        <v>0.862</v>
      </c>
      <c r="AD3132" s="22">
        <v>0.955</v>
      </c>
      <c r="AE3132" s="22">
        <v>1.026</v>
      </c>
      <c r="AF3132" s="22">
        <v>0.824</v>
      </c>
      <c r="AG3132" s="22">
        <v>1.112</v>
      </c>
      <c r="AH3132" s="22">
        <v>1.226</v>
      </c>
      <c r="AI3132" s="22">
        <v>0.969</v>
      </c>
      <c r="AJ3132" s="22">
        <v>1.193</v>
      </c>
    </row>
    <row r="3133" s="5" customFormat="1" spans="1:36">
      <c r="A3133" s="11" t="s">
        <v>4476</v>
      </c>
      <c r="B3133" s="11">
        <v>786.6</v>
      </c>
      <c r="C3133" s="11">
        <v>1452</v>
      </c>
      <c r="D3133" s="11">
        <v>356.6106</v>
      </c>
      <c r="E3133" s="11">
        <v>358.6173</v>
      </c>
      <c r="F3133" s="11">
        <v>245.1046</v>
      </c>
      <c r="G3133" s="11">
        <v>10334.353625</v>
      </c>
      <c r="H3133" s="11">
        <v>2</v>
      </c>
      <c r="I3133" s="11">
        <v>2</v>
      </c>
      <c r="J3133" s="11" t="s">
        <v>39</v>
      </c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20">
        <v>0</v>
      </c>
      <c r="V3133" s="20">
        <v>5</v>
      </c>
      <c r="W3133" s="5"/>
      <c r="X3133" s="11">
        <v>0</v>
      </c>
      <c r="Y3133" s="22">
        <v>1.175</v>
      </c>
      <c r="Z3133" s="22">
        <v>1.147</v>
      </c>
      <c r="AA3133" s="22">
        <v>0.896</v>
      </c>
      <c r="AB3133" s="22">
        <v>0.821</v>
      </c>
      <c r="AC3133" s="22">
        <v>0.875</v>
      </c>
      <c r="AD3133" s="22">
        <v>1.01</v>
      </c>
      <c r="AE3133" s="22">
        <v>0.865</v>
      </c>
      <c r="AF3133" s="22">
        <v>0.754</v>
      </c>
      <c r="AG3133" s="22">
        <v>0.968</v>
      </c>
      <c r="AH3133" s="22">
        <v>1</v>
      </c>
      <c r="AI3133" s="22">
        <v>0.866</v>
      </c>
      <c r="AJ3133" s="22">
        <v>1.05</v>
      </c>
    </row>
    <row r="3134" s="5" customFormat="1" spans="1:36">
      <c r="A3134" s="11" t="s">
        <v>4477</v>
      </c>
      <c r="B3134" s="11">
        <v>786.6</v>
      </c>
      <c r="C3134" s="11">
        <v>1454.2</v>
      </c>
      <c r="D3134" s="11">
        <v>306.104</v>
      </c>
      <c r="E3134" s="11">
        <v>308.1106</v>
      </c>
      <c r="F3134" s="11">
        <v>144.0913</v>
      </c>
      <c r="G3134" s="11">
        <v>19125.2</v>
      </c>
      <c r="H3134" s="11">
        <v>2</v>
      </c>
      <c r="I3134" s="11">
        <v>2</v>
      </c>
      <c r="J3134" s="11" t="s">
        <v>46</v>
      </c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11">
        <v>0</v>
      </c>
      <c r="Y3134" s="22">
        <v>0.898</v>
      </c>
      <c r="Z3134" s="22">
        <v>0.757</v>
      </c>
      <c r="AA3134" s="22">
        <v>0.912</v>
      </c>
      <c r="AB3134" s="22">
        <v>0.6</v>
      </c>
      <c r="AC3134" s="22">
        <v>1.555</v>
      </c>
      <c r="AD3134" s="22">
        <v>1.078</v>
      </c>
      <c r="AE3134" s="22">
        <v>1.083</v>
      </c>
      <c r="AF3134" s="22">
        <v>1.585</v>
      </c>
      <c r="AG3134" s="22">
        <v>1.284</v>
      </c>
      <c r="AH3134" s="22">
        <v>1.04</v>
      </c>
      <c r="AI3134" s="22">
        <v>1.08</v>
      </c>
      <c r="AJ3134" s="22">
        <v>1.236</v>
      </c>
    </row>
    <row r="3135" s="5" customFormat="1" spans="1:36">
      <c r="A3135" s="11" t="s">
        <v>4478</v>
      </c>
      <c r="B3135" s="11">
        <v>787.6</v>
      </c>
      <c r="C3135" s="11">
        <v>1457.6</v>
      </c>
      <c r="D3135" s="11">
        <v>732.098</v>
      </c>
      <c r="E3135" s="11">
        <v>736.1098</v>
      </c>
      <c r="F3135" s="11">
        <v>264.9887</v>
      </c>
      <c r="G3135" s="11">
        <v>3750.45925</v>
      </c>
      <c r="H3135" s="11">
        <v>1</v>
      </c>
      <c r="I3135" s="11">
        <v>2</v>
      </c>
      <c r="J3135" s="11" t="s">
        <v>39</v>
      </c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20">
        <v>0</v>
      </c>
      <c r="V3135" s="20">
        <v>1</v>
      </c>
      <c r="W3135" s="5"/>
      <c r="X3135" s="11">
        <v>0</v>
      </c>
      <c r="Y3135" s="22">
        <v>1.022</v>
      </c>
      <c r="Z3135" s="22">
        <v>0.843</v>
      </c>
      <c r="AA3135" s="22">
        <v>1.001</v>
      </c>
      <c r="AB3135" s="22">
        <v>1.07</v>
      </c>
      <c r="AC3135" s="22">
        <v>0.931</v>
      </c>
      <c r="AD3135" s="22">
        <v>0.839</v>
      </c>
      <c r="AE3135" s="22">
        <v>1.016</v>
      </c>
      <c r="AF3135" s="22">
        <v>1.182</v>
      </c>
      <c r="AG3135" s="22">
        <v>1.505</v>
      </c>
      <c r="AH3135" s="22">
        <v>1.758</v>
      </c>
      <c r="AI3135" s="22">
        <v>0.932</v>
      </c>
      <c r="AJ3135" s="22">
        <v>1.227</v>
      </c>
    </row>
    <row r="3136" s="5" customFormat="1" spans="1:36">
      <c r="A3136" s="11" t="s">
        <v>4479</v>
      </c>
      <c r="B3136" s="11">
        <v>786.7</v>
      </c>
      <c r="C3136" s="11">
        <v>1457.7</v>
      </c>
      <c r="D3136" s="11">
        <v>386.0916</v>
      </c>
      <c r="E3136" s="11">
        <v>388.0985</v>
      </c>
      <c r="F3136" s="11">
        <v>152.0332</v>
      </c>
      <c r="G3136" s="11">
        <v>8143.55192307692</v>
      </c>
      <c r="H3136" s="11">
        <v>1</v>
      </c>
      <c r="I3136" s="11">
        <v>1</v>
      </c>
      <c r="J3136" s="11" t="s">
        <v>50</v>
      </c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20">
        <v>3</v>
      </c>
      <c r="V3136" s="20">
        <v>12</v>
      </c>
      <c r="W3136" s="5"/>
      <c r="X3136" s="11">
        <v>0</v>
      </c>
      <c r="Y3136" s="22">
        <v>0.629</v>
      </c>
      <c r="Z3136" s="22">
        <v>0.588</v>
      </c>
      <c r="AA3136" s="22">
        <v>0.608</v>
      </c>
      <c r="AB3136" s="22">
        <v>0.641</v>
      </c>
      <c r="AC3136" s="22">
        <v>0.926</v>
      </c>
      <c r="AD3136" s="22">
        <v>0.81</v>
      </c>
      <c r="AE3136" s="22">
        <v>0.776</v>
      </c>
      <c r="AF3136" s="22">
        <v>0.872</v>
      </c>
      <c r="AG3136" s="22">
        <v>1.005</v>
      </c>
      <c r="AH3136" s="22">
        <v>0.825</v>
      </c>
      <c r="AI3136" s="22">
        <v>0.971</v>
      </c>
      <c r="AJ3136" s="22">
        <v>1.194</v>
      </c>
    </row>
    <row r="3137" s="5" customFormat="1" spans="1:36">
      <c r="A3137" s="11" t="s">
        <v>4480</v>
      </c>
      <c r="B3137" s="11">
        <v>786.7</v>
      </c>
      <c r="C3137" s="11">
        <v>1458.1</v>
      </c>
      <c r="D3137" s="11">
        <v>611.1985</v>
      </c>
      <c r="E3137" s="11">
        <v>615.2129</v>
      </c>
      <c r="F3137" s="11">
        <v>144.0891</v>
      </c>
      <c r="G3137" s="11">
        <v>33090.8994444444</v>
      </c>
      <c r="H3137" s="11">
        <v>1</v>
      </c>
      <c r="I3137" s="11">
        <v>2</v>
      </c>
      <c r="J3137" s="11" t="s">
        <v>39</v>
      </c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20">
        <v>0</v>
      </c>
      <c r="V3137" s="20">
        <v>17</v>
      </c>
      <c r="W3137" s="5"/>
      <c r="X3137" s="11">
        <v>0</v>
      </c>
      <c r="Y3137" s="22">
        <v>0.852</v>
      </c>
      <c r="Z3137" s="22">
        <v>0.819</v>
      </c>
      <c r="AA3137" s="22">
        <v>0.969</v>
      </c>
      <c r="AB3137" s="22">
        <v>0.672</v>
      </c>
      <c r="AC3137" s="22">
        <v>1.829</v>
      </c>
      <c r="AD3137" s="22">
        <v>1.458</v>
      </c>
      <c r="AE3137" s="22">
        <v>1.075</v>
      </c>
      <c r="AF3137" s="22">
        <v>1.778</v>
      </c>
      <c r="AG3137" s="22">
        <v>1.189</v>
      </c>
      <c r="AH3137" s="22">
        <v>1.127</v>
      </c>
      <c r="AI3137" s="22">
        <v>1.423</v>
      </c>
      <c r="AJ3137" s="22">
        <v>1.399</v>
      </c>
    </row>
    <row r="3138" s="5" customFormat="1" spans="1:36">
      <c r="A3138" s="11" t="s">
        <v>4481</v>
      </c>
      <c r="B3138" s="11">
        <v>786.7</v>
      </c>
      <c r="C3138" s="11">
        <v>1458.2</v>
      </c>
      <c r="D3138" s="11">
        <v>663.107</v>
      </c>
      <c r="E3138" s="11">
        <v>667.1202</v>
      </c>
      <c r="F3138" s="11">
        <v>195.9976</v>
      </c>
      <c r="G3138" s="11">
        <v>30228.5015</v>
      </c>
      <c r="H3138" s="11">
        <v>1</v>
      </c>
      <c r="I3138" s="11">
        <v>2</v>
      </c>
      <c r="J3138" s="11" t="s">
        <v>46</v>
      </c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11">
        <v>0</v>
      </c>
      <c r="Y3138" s="22">
        <v>0.577</v>
      </c>
      <c r="Z3138" s="22">
        <v>0.583</v>
      </c>
      <c r="AA3138" s="22">
        <v>0.653</v>
      </c>
      <c r="AB3138" s="22">
        <v>0.545</v>
      </c>
      <c r="AC3138" s="22">
        <v>0.917</v>
      </c>
      <c r="AD3138" s="22">
        <v>0.841</v>
      </c>
      <c r="AE3138" s="22">
        <v>0.856</v>
      </c>
      <c r="AF3138" s="22">
        <v>0.868</v>
      </c>
      <c r="AG3138" s="22">
        <v>0.854</v>
      </c>
      <c r="AH3138" s="22">
        <v>0.869</v>
      </c>
      <c r="AI3138" s="22">
        <v>0.841</v>
      </c>
      <c r="AJ3138" s="22">
        <v>0.912</v>
      </c>
    </row>
    <row r="3139" s="5" customFormat="1" spans="1:36">
      <c r="A3139" s="11" t="s">
        <v>4482</v>
      </c>
      <c r="B3139" s="11">
        <v>786.7</v>
      </c>
      <c r="C3139" s="11">
        <v>1458.7</v>
      </c>
      <c r="D3139" s="11">
        <v>310.0756</v>
      </c>
      <c r="E3139" s="11">
        <v>312.0822</v>
      </c>
      <c r="F3139" s="11">
        <v>152.0344</v>
      </c>
      <c r="G3139" s="11">
        <v>192138.71</v>
      </c>
      <c r="H3139" s="11">
        <v>2</v>
      </c>
      <c r="I3139" s="11">
        <v>2</v>
      </c>
      <c r="J3139" s="11" t="s">
        <v>50</v>
      </c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20">
        <v>3</v>
      </c>
      <c r="V3139" s="20">
        <v>7</v>
      </c>
      <c r="W3139" s="5"/>
      <c r="X3139" s="11">
        <v>0</v>
      </c>
      <c r="Y3139" s="22">
        <v>0.583</v>
      </c>
      <c r="Z3139" s="22">
        <v>0.615</v>
      </c>
      <c r="AA3139" s="22">
        <v>0.632</v>
      </c>
      <c r="AB3139" s="22">
        <v>0.523</v>
      </c>
      <c r="AC3139" s="22">
        <v>0.854</v>
      </c>
      <c r="AD3139" s="22">
        <v>0.846</v>
      </c>
      <c r="AE3139" s="22">
        <v>0.958</v>
      </c>
      <c r="AF3139" s="22">
        <v>0.945</v>
      </c>
      <c r="AG3139" s="22">
        <v>0.888</v>
      </c>
      <c r="AH3139" s="22">
        <v>0.886</v>
      </c>
      <c r="AI3139" s="22">
        <v>0.877</v>
      </c>
      <c r="AJ3139" s="22">
        <v>0.883</v>
      </c>
    </row>
    <row r="3140" s="5" customFormat="1" spans="1:36">
      <c r="A3140" s="11" t="s">
        <v>4483</v>
      </c>
      <c r="B3140" s="11">
        <v>786.7</v>
      </c>
      <c r="C3140" s="11">
        <v>1459.6</v>
      </c>
      <c r="D3140" s="11">
        <v>657.0998</v>
      </c>
      <c r="E3140" s="11">
        <v>661.113</v>
      </c>
      <c r="F3140" s="11">
        <v>189.9904</v>
      </c>
      <c r="G3140" s="11">
        <v>6795.49336363636</v>
      </c>
      <c r="H3140" s="11">
        <v>1</v>
      </c>
      <c r="I3140" s="11">
        <v>2</v>
      </c>
      <c r="J3140" s="11" t="s">
        <v>46</v>
      </c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11">
        <v>0</v>
      </c>
      <c r="Y3140" s="22">
        <v>0.677</v>
      </c>
      <c r="Z3140" s="22">
        <v>0.637</v>
      </c>
      <c r="AA3140" s="22">
        <v>0.679</v>
      </c>
      <c r="AB3140" s="22">
        <v>0.731</v>
      </c>
      <c r="AC3140" s="22">
        <v>0.832</v>
      </c>
      <c r="AD3140" s="22">
        <v>0.904</v>
      </c>
      <c r="AE3140" s="22">
        <v>0.987</v>
      </c>
      <c r="AF3140" s="22">
        <v>1.132</v>
      </c>
      <c r="AG3140" s="22">
        <v>1.038</v>
      </c>
      <c r="AH3140" s="22">
        <v>0.967</v>
      </c>
      <c r="AI3140" s="22">
        <v>0.875</v>
      </c>
      <c r="AJ3140" s="22">
        <v>0.826</v>
      </c>
    </row>
    <row r="3141" s="5" customFormat="1" spans="1:36">
      <c r="A3141" s="11" t="s">
        <v>4484</v>
      </c>
      <c r="B3141" s="11">
        <v>786.9</v>
      </c>
      <c r="C3141" s="11">
        <v>1460</v>
      </c>
      <c r="D3141" s="11">
        <v>522.267</v>
      </c>
      <c r="E3141" s="11">
        <v>524.2739</v>
      </c>
      <c r="F3141" s="11">
        <v>288.2087</v>
      </c>
      <c r="G3141" s="11">
        <v>4635.34075</v>
      </c>
      <c r="H3141" s="11">
        <v>1</v>
      </c>
      <c r="I3141" s="11">
        <v>1</v>
      </c>
      <c r="J3141" s="11" t="s">
        <v>50</v>
      </c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20">
        <v>8</v>
      </c>
      <c r="V3141" s="20">
        <v>41</v>
      </c>
      <c r="W3141" s="5"/>
      <c r="X3141" s="11">
        <v>0.0417</v>
      </c>
      <c r="Y3141" s="22">
        <v>1.272</v>
      </c>
      <c r="Z3141" s="22">
        <v>1.04</v>
      </c>
      <c r="AA3141" s="22">
        <v>0.98</v>
      </c>
      <c r="AB3141" s="22">
        <v>1.367</v>
      </c>
      <c r="AC3141" s="22">
        <v>0.863</v>
      </c>
      <c r="AD3141" s="22">
        <v>0.973</v>
      </c>
      <c r="AE3141" s="22">
        <v>1.235</v>
      </c>
      <c r="AF3141" s="22">
        <v>0.741</v>
      </c>
      <c r="AG3141" s="23">
        <v>1.6207</v>
      </c>
      <c r="AH3141" s="22">
        <v>1.377</v>
      </c>
      <c r="AI3141" s="22">
        <v>1.024</v>
      </c>
      <c r="AJ3141" s="22">
        <v>0.935</v>
      </c>
    </row>
    <row r="3142" s="5" customFormat="1" spans="1:36">
      <c r="A3142" s="11" t="s">
        <v>4485</v>
      </c>
      <c r="B3142" s="11">
        <v>787.6</v>
      </c>
      <c r="C3142" s="11">
        <v>1462.3</v>
      </c>
      <c r="D3142" s="11">
        <v>589.1111</v>
      </c>
      <c r="E3142" s="11">
        <v>593.1251</v>
      </c>
      <c r="F3142" s="11">
        <v>122.0017</v>
      </c>
      <c r="G3142" s="11">
        <v>8603.179</v>
      </c>
      <c r="H3142" s="11">
        <v>1</v>
      </c>
      <c r="I3142" s="11">
        <v>2</v>
      </c>
      <c r="J3142" s="11" t="s">
        <v>46</v>
      </c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11">
        <v>0</v>
      </c>
      <c r="Y3142" s="22">
        <v>0.623</v>
      </c>
      <c r="Z3142" s="22">
        <v>0.819</v>
      </c>
      <c r="AA3142" s="22">
        <v>0.75</v>
      </c>
      <c r="AB3142" s="22">
        <v>0.645</v>
      </c>
      <c r="AC3142" s="22">
        <v>0.674</v>
      </c>
      <c r="AD3142" s="22">
        <v>0.671</v>
      </c>
      <c r="AE3142" s="22">
        <v>0.709</v>
      </c>
      <c r="AF3142" s="22">
        <v>0.679</v>
      </c>
      <c r="AG3142" s="22">
        <v>0.691</v>
      </c>
      <c r="AH3142" s="22">
        <v>0.733</v>
      </c>
      <c r="AI3142" s="22">
        <v>0.856</v>
      </c>
      <c r="AJ3142" s="22">
        <v>0.665</v>
      </c>
    </row>
    <row r="3143" s="5" customFormat="1" spans="1:36">
      <c r="A3143" s="11" t="s">
        <v>4486</v>
      </c>
      <c r="B3143" s="11">
        <v>787.7</v>
      </c>
      <c r="C3143" s="11">
        <v>1463.1</v>
      </c>
      <c r="D3143" s="11">
        <v>799.0815</v>
      </c>
      <c r="E3143" s="11">
        <v>803.095</v>
      </c>
      <c r="F3143" s="11">
        <v>331.9721</v>
      </c>
      <c r="G3143" s="11">
        <v>5587.07955555556</v>
      </c>
      <c r="H3143" s="11">
        <v>1</v>
      </c>
      <c r="I3143" s="11">
        <v>2</v>
      </c>
      <c r="J3143" s="11" t="s">
        <v>46</v>
      </c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11">
        <v>0</v>
      </c>
      <c r="Y3143" s="22">
        <v>0.668</v>
      </c>
      <c r="Z3143" s="22">
        <v>0.775</v>
      </c>
      <c r="AA3143" s="22">
        <v>0.69</v>
      </c>
      <c r="AB3143" s="22">
        <v>0.584</v>
      </c>
      <c r="AC3143" s="22">
        <v>0.887</v>
      </c>
      <c r="AD3143" s="22">
        <v>0.771</v>
      </c>
      <c r="AE3143" s="22">
        <v>0.857</v>
      </c>
      <c r="AF3143" s="22">
        <v>0.989</v>
      </c>
      <c r="AG3143" s="22">
        <v>0.991</v>
      </c>
      <c r="AH3143" s="22">
        <v>0.94</v>
      </c>
      <c r="AI3143" s="22">
        <v>0.981</v>
      </c>
      <c r="AJ3143" s="22">
        <v>0.784</v>
      </c>
    </row>
    <row r="3144" s="5" customFormat="1" ht="24.85" spans="1:36">
      <c r="A3144" s="11" t="s">
        <v>4487</v>
      </c>
      <c r="B3144" s="11">
        <v>787.7</v>
      </c>
      <c r="C3144" s="11">
        <v>1464.9</v>
      </c>
      <c r="D3144" s="11">
        <v>533.2107</v>
      </c>
      <c r="E3144" s="11">
        <v>535.2169</v>
      </c>
      <c r="F3144" s="11">
        <v>299.1524</v>
      </c>
      <c r="G3144" s="11">
        <v>7653.5348</v>
      </c>
      <c r="H3144" s="11">
        <v>1</v>
      </c>
      <c r="I3144" s="11">
        <v>1</v>
      </c>
      <c r="J3144" s="11" t="s">
        <v>41</v>
      </c>
      <c r="K3144" s="5"/>
      <c r="L3144" s="5"/>
      <c r="M3144" s="5"/>
      <c r="N3144" s="5"/>
      <c r="O3144" s="5"/>
      <c r="P3144" s="11" t="s">
        <v>4488</v>
      </c>
      <c r="Q3144" s="11" t="s">
        <v>4489</v>
      </c>
      <c r="R3144" s="11" t="s">
        <v>4490</v>
      </c>
      <c r="S3144" s="11">
        <v>0.41</v>
      </c>
      <c r="T3144" s="11">
        <v>7</v>
      </c>
      <c r="U3144" s="5"/>
      <c r="V3144" s="5"/>
      <c r="W3144" s="5"/>
      <c r="X3144" s="11">
        <v>0</v>
      </c>
      <c r="Y3144" s="22">
        <v>0.455</v>
      </c>
      <c r="Z3144" s="22">
        <v>0.444</v>
      </c>
      <c r="AA3144" s="22">
        <v>0.519</v>
      </c>
      <c r="AB3144" s="22">
        <v>0.33</v>
      </c>
      <c r="AC3144" s="22">
        <v>1.375</v>
      </c>
      <c r="AD3144" s="22">
        <v>1.042</v>
      </c>
      <c r="AE3144" s="22">
        <v>0.918</v>
      </c>
      <c r="AF3144" s="22">
        <v>0.974</v>
      </c>
      <c r="AG3144" s="22">
        <v>0.747</v>
      </c>
      <c r="AH3144" s="22">
        <v>0.812</v>
      </c>
      <c r="AI3144" s="22">
        <v>0.907</v>
      </c>
      <c r="AJ3144" s="22">
        <v>0.979</v>
      </c>
    </row>
    <row r="3145" s="5" customFormat="1" spans="1:36">
      <c r="A3145" s="11" t="s">
        <v>4491</v>
      </c>
      <c r="B3145" s="11">
        <v>788.4</v>
      </c>
      <c r="C3145" s="11">
        <v>1466</v>
      </c>
      <c r="D3145" s="11">
        <v>627.146</v>
      </c>
      <c r="E3145" s="11">
        <v>629.15</v>
      </c>
      <c r="F3145" s="11">
        <v>393.0877</v>
      </c>
      <c r="G3145" s="11">
        <v>16956.5376666667</v>
      </c>
      <c r="H3145" s="11">
        <v>1</v>
      </c>
      <c r="I3145" s="11">
        <v>1</v>
      </c>
      <c r="J3145" s="11" t="s">
        <v>39</v>
      </c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20">
        <v>0</v>
      </c>
      <c r="V3145" s="20">
        <v>10</v>
      </c>
      <c r="W3145" s="5"/>
      <c r="X3145" s="11">
        <v>0.1667</v>
      </c>
      <c r="Y3145" s="22">
        <v>0.302</v>
      </c>
      <c r="Z3145" s="23">
        <v>0.6927</v>
      </c>
      <c r="AA3145" s="22">
        <v>0.574</v>
      </c>
      <c r="AB3145" s="22">
        <v>0.772</v>
      </c>
      <c r="AC3145" s="22">
        <v>0.355</v>
      </c>
      <c r="AD3145" s="22">
        <v>0.297</v>
      </c>
      <c r="AE3145" s="22">
        <v>0.419</v>
      </c>
      <c r="AF3145" s="22">
        <v>0.426</v>
      </c>
      <c r="AG3145" s="23">
        <v>0.4011</v>
      </c>
      <c r="AH3145" s="23">
        <v>0.5062</v>
      </c>
      <c r="AI3145" s="22">
        <v>0.691</v>
      </c>
      <c r="AJ3145" s="22">
        <v>0.648</v>
      </c>
    </row>
    <row r="3146" s="5" customFormat="1" spans="1:36">
      <c r="A3146" s="11" t="s">
        <v>4492</v>
      </c>
      <c r="B3146" s="11">
        <v>788.7</v>
      </c>
      <c r="C3146" s="11">
        <v>1466.5</v>
      </c>
      <c r="D3146" s="11">
        <v>601.1496</v>
      </c>
      <c r="E3146" s="11">
        <v>603.1567</v>
      </c>
      <c r="F3146" s="11">
        <v>367.0912</v>
      </c>
      <c r="G3146" s="11">
        <v>30458.59375</v>
      </c>
      <c r="H3146" s="11">
        <v>1</v>
      </c>
      <c r="I3146" s="11">
        <v>1</v>
      </c>
      <c r="J3146" s="11" t="s">
        <v>39</v>
      </c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20">
        <v>0</v>
      </c>
      <c r="V3146" s="20">
        <v>6</v>
      </c>
      <c r="W3146" s="5"/>
      <c r="X3146" s="11">
        <v>0</v>
      </c>
      <c r="Y3146" s="22">
        <v>1.632</v>
      </c>
      <c r="Z3146" s="22">
        <v>2.14</v>
      </c>
      <c r="AA3146" s="22">
        <v>1.872</v>
      </c>
      <c r="AB3146" s="22">
        <v>3.093</v>
      </c>
      <c r="AC3146" s="22">
        <v>0.713</v>
      </c>
      <c r="AD3146" s="22">
        <v>1.456</v>
      </c>
      <c r="AE3146" s="22">
        <v>1.341</v>
      </c>
      <c r="AF3146" s="22">
        <v>1.027</v>
      </c>
      <c r="AG3146" s="22">
        <v>0.892</v>
      </c>
      <c r="AH3146" s="22">
        <v>1.173</v>
      </c>
      <c r="AI3146" s="22">
        <v>1.632</v>
      </c>
      <c r="AJ3146" s="22">
        <v>1.113</v>
      </c>
    </row>
    <row r="3147" s="5" customFormat="1" spans="1:36">
      <c r="A3147" s="11" t="s">
        <v>4493</v>
      </c>
      <c r="B3147" s="11">
        <v>788.4</v>
      </c>
      <c r="C3147" s="11">
        <v>1467.2</v>
      </c>
      <c r="D3147" s="11">
        <v>548.3031</v>
      </c>
      <c r="E3147" s="11">
        <v>550.3103</v>
      </c>
      <c r="F3147" s="11">
        <v>314.2448</v>
      </c>
      <c r="G3147" s="11">
        <v>4910.01433333333</v>
      </c>
      <c r="H3147" s="11">
        <v>1</v>
      </c>
      <c r="I3147" s="11">
        <v>1</v>
      </c>
      <c r="J3147" s="11" t="s">
        <v>50</v>
      </c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20">
        <v>3</v>
      </c>
      <c r="V3147" s="20">
        <v>26</v>
      </c>
      <c r="W3147" s="5"/>
      <c r="X3147" s="11">
        <v>0.0417</v>
      </c>
      <c r="Y3147" s="22">
        <v>0.911</v>
      </c>
      <c r="Z3147" s="22">
        <v>1.143</v>
      </c>
      <c r="AA3147" s="22">
        <v>0.918</v>
      </c>
      <c r="AB3147" s="22">
        <v>1.198</v>
      </c>
      <c r="AC3147" s="22">
        <v>0.743</v>
      </c>
      <c r="AD3147" s="22">
        <v>0.813</v>
      </c>
      <c r="AE3147" s="22">
        <v>0.756</v>
      </c>
      <c r="AF3147" s="22">
        <v>0.64</v>
      </c>
      <c r="AG3147" s="22">
        <v>1.494</v>
      </c>
      <c r="AH3147" s="23">
        <v>0.5977</v>
      </c>
      <c r="AI3147" s="22">
        <v>1.038</v>
      </c>
      <c r="AJ3147" s="22">
        <v>0.751</v>
      </c>
    </row>
    <row r="3148" s="5" customFormat="1" spans="1:36">
      <c r="A3148" s="11" t="s">
        <v>4494</v>
      </c>
      <c r="B3148" s="11">
        <v>788.3</v>
      </c>
      <c r="C3148" s="11">
        <v>1467.2</v>
      </c>
      <c r="D3148" s="11">
        <v>307.0851</v>
      </c>
      <c r="E3148" s="11">
        <v>309.0915</v>
      </c>
      <c r="F3148" s="11">
        <v>146.0535</v>
      </c>
      <c r="G3148" s="11">
        <v>8991.1065</v>
      </c>
      <c r="H3148" s="11">
        <v>2</v>
      </c>
      <c r="I3148" s="11">
        <v>2</v>
      </c>
      <c r="J3148" s="11" t="s">
        <v>46</v>
      </c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11">
        <v>0</v>
      </c>
      <c r="Y3148" s="22">
        <v>0.232</v>
      </c>
      <c r="Z3148" s="22">
        <v>0.269</v>
      </c>
      <c r="AA3148" s="22">
        <v>0.372</v>
      </c>
      <c r="AB3148" s="22">
        <v>0.304</v>
      </c>
      <c r="AC3148" s="22">
        <v>0.908</v>
      </c>
      <c r="AD3148" s="22">
        <v>1.378</v>
      </c>
      <c r="AE3148" s="22">
        <v>0.761</v>
      </c>
      <c r="AF3148" s="22">
        <v>1.376</v>
      </c>
      <c r="AG3148" s="22">
        <v>0.885</v>
      </c>
      <c r="AH3148" s="22">
        <v>1.059</v>
      </c>
      <c r="AI3148" s="22">
        <v>1</v>
      </c>
      <c r="AJ3148" s="22">
        <v>1.087</v>
      </c>
    </row>
    <row r="3149" s="5" customFormat="1" spans="1:36">
      <c r="A3149" s="11" t="s">
        <v>4495</v>
      </c>
      <c r="B3149" s="11">
        <v>788.3</v>
      </c>
      <c r="C3149" s="11">
        <v>1468.1</v>
      </c>
      <c r="D3149" s="11">
        <v>554.1785</v>
      </c>
      <c r="E3149" s="11">
        <v>558.1905</v>
      </c>
      <c r="F3149" s="11">
        <v>87.0691</v>
      </c>
      <c r="G3149" s="11">
        <v>6279.2515</v>
      </c>
      <c r="H3149" s="11">
        <v>1</v>
      </c>
      <c r="I3149" s="11">
        <v>2</v>
      </c>
      <c r="J3149" s="11" t="s">
        <v>50</v>
      </c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20">
        <v>1</v>
      </c>
      <c r="V3149" s="20">
        <v>29</v>
      </c>
      <c r="W3149" s="5"/>
      <c r="X3149" s="11">
        <v>0</v>
      </c>
      <c r="Y3149" s="22">
        <v>0.763</v>
      </c>
      <c r="Z3149" s="22">
        <v>0.943</v>
      </c>
      <c r="AA3149" s="22">
        <v>0.769</v>
      </c>
      <c r="AB3149" s="22">
        <v>0.717</v>
      </c>
      <c r="AC3149" s="22">
        <v>1.28</v>
      </c>
      <c r="AD3149" s="22">
        <v>1.169</v>
      </c>
      <c r="AE3149" s="22">
        <v>1.142</v>
      </c>
      <c r="AF3149" s="22">
        <v>0.951</v>
      </c>
      <c r="AG3149" s="22">
        <v>1.37</v>
      </c>
      <c r="AH3149" s="22">
        <v>1.063</v>
      </c>
      <c r="AI3149" s="22">
        <v>1.038</v>
      </c>
      <c r="AJ3149" s="22">
        <v>1.307</v>
      </c>
    </row>
    <row r="3150" s="5" customFormat="1" spans="1:36">
      <c r="A3150" s="11" t="s">
        <v>4496</v>
      </c>
      <c r="B3150" s="11">
        <v>788.7</v>
      </c>
      <c r="C3150" s="11">
        <v>1468.5</v>
      </c>
      <c r="D3150" s="11">
        <v>299.0724</v>
      </c>
      <c r="E3150" s="11">
        <v>301.0789</v>
      </c>
      <c r="F3150" s="11">
        <v>130.0282</v>
      </c>
      <c r="G3150" s="11">
        <v>10498.3172727273</v>
      </c>
      <c r="H3150" s="11">
        <v>2</v>
      </c>
      <c r="I3150" s="11">
        <v>2</v>
      </c>
      <c r="J3150" s="11" t="s">
        <v>46</v>
      </c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11">
        <v>0</v>
      </c>
      <c r="Y3150" s="22">
        <v>0.369</v>
      </c>
      <c r="Z3150" s="22">
        <v>0.491</v>
      </c>
      <c r="AA3150" s="22">
        <v>0.617</v>
      </c>
      <c r="AB3150" s="22">
        <v>0.401</v>
      </c>
      <c r="AC3150" s="22">
        <v>0.569</v>
      </c>
      <c r="AD3150" s="22">
        <v>0.914</v>
      </c>
      <c r="AE3150" s="22">
        <v>0.639</v>
      </c>
      <c r="AF3150" s="22">
        <v>1.211</v>
      </c>
      <c r="AG3150" s="22">
        <v>0.802</v>
      </c>
      <c r="AH3150" s="22">
        <v>0.847</v>
      </c>
      <c r="AI3150" s="22">
        <v>0.917</v>
      </c>
      <c r="AJ3150" s="22">
        <v>0.926</v>
      </c>
    </row>
    <row r="3151" s="5" customFormat="1" spans="1:36">
      <c r="A3151" s="11" t="s">
        <v>4497</v>
      </c>
      <c r="B3151" s="11">
        <v>788.6</v>
      </c>
      <c r="C3151" s="11">
        <v>1469</v>
      </c>
      <c r="D3151" s="11">
        <v>338.5932</v>
      </c>
      <c r="E3151" s="11">
        <v>340.6001</v>
      </c>
      <c r="F3151" s="11">
        <v>209.0697</v>
      </c>
      <c r="G3151" s="11">
        <v>8387.52616666666</v>
      </c>
      <c r="H3151" s="11">
        <v>2</v>
      </c>
      <c r="I3151" s="11">
        <v>2</v>
      </c>
      <c r="J3151" s="11" t="s">
        <v>50</v>
      </c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20">
        <v>1</v>
      </c>
      <c r="V3151" s="20">
        <v>43</v>
      </c>
      <c r="W3151" s="5"/>
      <c r="X3151" s="11">
        <v>0</v>
      </c>
      <c r="Y3151" s="22">
        <v>0.507</v>
      </c>
      <c r="Z3151" s="22">
        <v>0.446</v>
      </c>
      <c r="AA3151" s="22">
        <v>0.582</v>
      </c>
      <c r="AB3151" s="22">
        <v>0.636</v>
      </c>
      <c r="AC3151" s="22">
        <v>0.709</v>
      </c>
      <c r="AD3151" s="22">
        <v>0.807</v>
      </c>
      <c r="AE3151" s="22">
        <v>0.589</v>
      </c>
      <c r="AF3151" s="22">
        <v>0.798</v>
      </c>
      <c r="AG3151" s="22">
        <v>0.683</v>
      </c>
      <c r="AH3151" s="22">
        <v>0.561</v>
      </c>
      <c r="AI3151" s="22">
        <v>0.504</v>
      </c>
      <c r="AJ3151" s="22">
        <v>0.68</v>
      </c>
    </row>
    <row r="3152" s="5" customFormat="1" spans="1:36">
      <c r="A3152" s="11" t="s">
        <v>4498</v>
      </c>
      <c r="B3152" s="11">
        <v>788.7</v>
      </c>
      <c r="C3152" s="11">
        <v>1470.5</v>
      </c>
      <c r="D3152" s="11">
        <v>619.1366</v>
      </c>
      <c r="E3152" s="11">
        <v>623.1496</v>
      </c>
      <c r="F3152" s="11">
        <v>152.0272</v>
      </c>
      <c r="G3152" s="11">
        <v>53365.826</v>
      </c>
      <c r="H3152" s="11">
        <v>1</v>
      </c>
      <c r="I3152" s="11">
        <v>2</v>
      </c>
      <c r="J3152" s="11" t="s">
        <v>46</v>
      </c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11">
        <v>0</v>
      </c>
      <c r="Y3152" s="22">
        <v>0.795</v>
      </c>
      <c r="Z3152" s="22">
        <v>0.675</v>
      </c>
      <c r="AA3152" s="22">
        <v>0.677</v>
      </c>
      <c r="AB3152" s="22">
        <v>0.514</v>
      </c>
      <c r="AC3152" s="22">
        <v>0.885</v>
      </c>
      <c r="AD3152" s="22">
        <v>0.843</v>
      </c>
      <c r="AE3152" s="22">
        <v>0.851</v>
      </c>
      <c r="AF3152" s="22">
        <v>0.849</v>
      </c>
      <c r="AG3152" s="22">
        <v>0.916</v>
      </c>
      <c r="AH3152" s="22">
        <v>0.795</v>
      </c>
      <c r="AI3152" s="22">
        <v>0.925</v>
      </c>
      <c r="AJ3152" s="22">
        <v>0.922</v>
      </c>
    </row>
    <row r="3153" s="5" customFormat="1" spans="1:36">
      <c r="A3153" s="11" t="s">
        <v>4499</v>
      </c>
      <c r="B3153" s="11">
        <v>788.7</v>
      </c>
      <c r="C3153" s="11">
        <v>1471.1</v>
      </c>
      <c r="D3153" s="11">
        <v>459.137</v>
      </c>
      <c r="E3153" s="11">
        <v>461.1437</v>
      </c>
      <c r="F3153" s="11">
        <v>225.0787</v>
      </c>
      <c r="G3153" s="11">
        <v>8327.5434</v>
      </c>
      <c r="H3153" s="11">
        <v>1</v>
      </c>
      <c r="I3153" s="11">
        <v>1</v>
      </c>
      <c r="J3153" s="11" t="s">
        <v>39</v>
      </c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20">
        <v>0</v>
      </c>
      <c r="V3153" s="20">
        <v>3</v>
      </c>
      <c r="W3153" s="5"/>
      <c r="X3153" s="11">
        <v>0</v>
      </c>
      <c r="Y3153" s="22">
        <v>0.727</v>
      </c>
      <c r="Z3153" s="22">
        <v>0.656</v>
      </c>
      <c r="AA3153" s="22">
        <v>0.744</v>
      </c>
      <c r="AB3153" s="22">
        <v>0.753</v>
      </c>
      <c r="AC3153" s="22">
        <v>1.052</v>
      </c>
      <c r="AD3153" s="22">
        <v>0.803</v>
      </c>
      <c r="AE3153" s="22">
        <v>0.91</v>
      </c>
      <c r="AF3153" s="22">
        <v>0.955</v>
      </c>
      <c r="AG3153" s="22">
        <v>0.856</v>
      </c>
      <c r="AH3153" s="22">
        <v>0.858</v>
      </c>
      <c r="AI3153" s="22">
        <v>0.856</v>
      </c>
      <c r="AJ3153" s="22">
        <v>0.883</v>
      </c>
    </row>
    <row r="3154" s="5" customFormat="1" spans="1:36">
      <c r="A3154" s="11" t="s">
        <v>4500</v>
      </c>
      <c r="B3154" s="11">
        <v>788.9</v>
      </c>
      <c r="C3154" s="11">
        <v>1471.5</v>
      </c>
      <c r="D3154" s="11">
        <v>613.1611</v>
      </c>
      <c r="E3154" s="11">
        <v>617.1746</v>
      </c>
      <c r="F3154" s="11">
        <v>146.0517</v>
      </c>
      <c r="G3154" s="11">
        <v>16134.1475</v>
      </c>
      <c r="H3154" s="11">
        <v>1</v>
      </c>
      <c r="I3154" s="11">
        <v>2</v>
      </c>
      <c r="J3154" s="11" t="s">
        <v>46</v>
      </c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11">
        <v>0</v>
      </c>
      <c r="Y3154" s="22">
        <v>0.319</v>
      </c>
      <c r="Z3154" s="22">
        <v>0.408</v>
      </c>
      <c r="AA3154" s="22">
        <v>0.495</v>
      </c>
      <c r="AB3154" s="22">
        <v>0.354</v>
      </c>
      <c r="AC3154" s="22">
        <v>1.166</v>
      </c>
      <c r="AD3154" s="22">
        <v>1.602</v>
      </c>
      <c r="AE3154" s="22">
        <v>0.904</v>
      </c>
      <c r="AF3154" s="22">
        <v>1.52</v>
      </c>
      <c r="AG3154" s="22">
        <v>1.246</v>
      </c>
      <c r="AH3154" s="22">
        <v>1.313</v>
      </c>
      <c r="AI3154" s="22">
        <v>1.095</v>
      </c>
      <c r="AJ3154" s="22">
        <v>1.03</v>
      </c>
    </row>
    <row r="3155" s="5" customFormat="1" spans="1:36">
      <c r="A3155" s="11" t="s">
        <v>4501</v>
      </c>
      <c r="B3155" s="11">
        <v>788.6</v>
      </c>
      <c r="C3155" s="11">
        <v>1474</v>
      </c>
      <c r="D3155" s="11">
        <v>578.1413</v>
      </c>
      <c r="E3155" s="11">
        <v>582.1534</v>
      </c>
      <c r="F3155" s="11">
        <v>111.0319</v>
      </c>
      <c r="G3155" s="11">
        <v>38514.4527777778</v>
      </c>
      <c r="H3155" s="11">
        <v>1</v>
      </c>
      <c r="I3155" s="11">
        <v>2</v>
      </c>
      <c r="J3155" s="11" t="s">
        <v>50</v>
      </c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20">
        <v>1</v>
      </c>
      <c r="V3155" s="20">
        <v>8</v>
      </c>
      <c r="W3155" s="5"/>
      <c r="X3155" s="11">
        <v>0</v>
      </c>
      <c r="Y3155" s="22">
        <v>1.456</v>
      </c>
      <c r="Z3155" s="22">
        <v>1.178</v>
      </c>
      <c r="AA3155" s="22">
        <v>0.963</v>
      </c>
      <c r="AB3155" s="22">
        <v>0.858</v>
      </c>
      <c r="AC3155" s="22">
        <v>0.814</v>
      </c>
      <c r="AD3155" s="22">
        <v>0.976</v>
      </c>
      <c r="AE3155" s="22">
        <v>0.836</v>
      </c>
      <c r="AF3155" s="22">
        <v>0.931</v>
      </c>
      <c r="AG3155" s="22">
        <v>1.166</v>
      </c>
      <c r="AH3155" s="22">
        <v>1.244</v>
      </c>
      <c r="AI3155" s="22">
        <v>1.109</v>
      </c>
      <c r="AJ3155" s="22">
        <v>1.136</v>
      </c>
    </row>
    <row r="3156" s="5" customFormat="1" spans="1:36">
      <c r="A3156" s="11" t="s">
        <v>4502</v>
      </c>
      <c r="B3156" s="11">
        <v>789.3</v>
      </c>
      <c r="C3156" s="11">
        <v>1475</v>
      </c>
      <c r="D3156" s="11">
        <v>681.1613</v>
      </c>
      <c r="E3156" s="11">
        <v>685.1738</v>
      </c>
      <c r="F3156" s="11">
        <v>214.0519</v>
      </c>
      <c r="G3156" s="11">
        <v>12168.7566666667</v>
      </c>
      <c r="H3156" s="11">
        <v>1</v>
      </c>
      <c r="I3156" s="11">
        <v>2</v>
      </c>
      <c r="J3156" s="11" t="s">
        <v>39</v>
      </c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20">
        <v>0</v>
      </c>
      <c r="V3156" s="20">
        <v>3</v>
      </c>
      <c r="W3156" s="5"/>
      <c r="X3156" s="11">
        <v>0.0417</v>
      </c>
      <c r="Y3156" s="22">
        <v>0.805</v>
      </c>
      <c r="Z3156" s="22">
        <v>0.859</v>
      </c>
      <c r="AA3156" s="22">
        <v>0.784</v>
      </c>
      <c r="AB3156" s="22">
        <v>0.72</v>
      </c>
      <c r="AC3156" s="22">
        <v>0.818</v>
      </c>
      <c r="AD3156" s="22">
        <v>0.911</v>
      </c>
      <c r="AE3156" s="22">
        <v>0.75</v>
      </c>
      <c r="AF3156" s="22">
        <v>0.9</v>
      </c>
      <c r="AG3156" s="22">
        <v>0.746</v>
      </c>
      <c r="AH3156" s="22">
        <v>0.42</v>
      </c>
      <c r="AI3156" s="22">
        <v>0.655</v>
      </c>
      <c r="AJ3156" s="22">
        <v>0.651</v>
      </c>
    </row>
    <row r="3157" s="5" customFormat="1" spans="1:36">
      <c r="A3157" s="11" t="s">
        <v>4503</v>
      </c>
      <c r="B3157" s="11">
        <v>789.6</v>
      </c>
      <c r="C3157" s="11">
        <v>1475.1</v>
      </c>
      <c r="D3157" s="11">
        <v>345.6008</v>
      </c>
      <c r="E3157" s="11">
        <v>347.6077</v>
      </c>
      <c r="F3157" s="11">
        <v>223.085</v>
      </c>
      <c r="G3157" s="11">
        <v>6406.5212</v>
      </c>
      <c r="H3157" s="11">
        <v>2</v>
      </c>
      <c r="I3157" s="11">
        <v>2</v>
      </c>
      <c r="J3157" s="11" t="s">
        <v>50</v>
      </c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20">
        <v>1</v>
      </c>
      <c r="V3157" s="20">
        <v>28</v>
      </c>
      <c r="W3157" s="5"/>
      <c r="X3157" s="11">
        <v>0</v>
      </c>
      <c r="Y3157" s="22">
        <v>0.831</v>
      </c>
      <c r="Z3157" s="22">
        <v>0.525</v>
      </c>
      <c r="AA3157" s="22">
        <v>0.918</v>
      </c>
      <c r="AB3157" s="22">
        <v>0.612</v>
      </c>
      <c r="AC3157" s="22">
        <v>1.453</v>
      </c>
      <c r="AD3157" s="22">
        <v>1.582</v>
      </c>
      <c r="AE3157" s="22">
        <v>1.335</v>
      </c>
      <c r="AF3157" s="22">
        <v>1.885</v>
      </c>
      <c r="AG3157" s="22">
        <v>1.688</v>
      </c>
      <c r="AH3157" s="22">
        <v>1.232</v>
      </c>
      <c r="AI3157" s="22">
        <v>1.13</v>
      </c>
      <c r="AJ3157" s="22">
        <v>0.984</v>
      </c>
    </row>
    <row r="3158" s="5" customFormat="1" spans="1:36">
      <c r="A3158" s="11" t="s">
        <v>4504</v>
      </c>
      <c r="B3158" s="11">
        <v>789.6</v>
      </c>
      <c r="C3158" s="11">
        <v>1476.7</v>
      </c>
      <c r="D3158" s="11">
        <v>665.1863</v>
      </c>
      <c r="E3158" s="11">
        <v>669.1997</v>
      </c>
      <c r="F3158" s="11">
        <v>198.0769</v>
      </c>
      <c r="G3158" s="11">
        <v>40897.071</v>
      </c>
      <c r="H3158" s="11">
        <v>1</v>
      </c>
      <c r="I3158" s="11">
        <v>2</v>
      </c>
      <c r="J3158" s="11" t="s">
        <v>50</v>
      </c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20">
        <v>1</v>
      </c>
      <c r="V3158" s="20">
        <v>11</v>
      </c>
      <c r="W3158" s="5"/>
      <c r="X3158" s="11">
        <v>0</v>
      </c>
      <c r="Y3158" s="22">
        <v>0.555</v>
      </c>
      <c r="Z3158" s="22">
        <v>0.724</v>
      </c>
      <c r="AA3158" s="22">
        <v>0.649</v>
      </c>
      <c r="AB3158" s="22">
        <v>0.548</v>
      </c>
      <c r="AC3158" s="22">
        <v>0.775</v>
      </c>
      <c r="AD3158" s="22">
        <v>0.833</v>
      </c>
      <c r="AE3158" s="22">
        <v>0.657</v>
      </c>
      <c r="AF3158" s="22">
        <v>0.732</v>
      </c>
      <c r="AG3158" s="22">
        <v>0.592</v>
      </c>
      <c r="AH3158" s="22">
        <v>0.591</v>
      </c>
      <c r="AI3158" s="22">
        <v>0.559</v>
      </c>
      <c r="AJ3158" s="22">
        <v>0.557</v>
      </c>
    </row>
    <row r="3159" s="5" customFormat="1" spans="1:36">
      <c r="A3159" s="11" t="s">
        <v>4505</v>
      </c>
      <c r="B3159" s="11">
        <v>790.7</v>
      </c>
      <c r="C3159" s="11">
        <v>1483.4</v>
      </c>
      <c r="D3159" s="11">
        <v>643.1055</v>
      </c>
      <c r="E3159" s="11">
        <v>647.1184</v>
      </c>
      <c r="F3159" s="11">
        <v>175.9961</v>
      </c>
      <c r="G3159" s="11">
        <v>11432.9886666667</v>
      </c>
      <c r="H3159" s="11">
        <v>1</v>
      </c>
      <c r="I3159" s="11">
        <v>2</v>
      </c>
      <c r="J3159" s="11" t="s">
        <v>39</v>
      </c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20">
        <v>0</v>
      </c>
      <c r="V3159" s="20">
        <v>2</v>
      </c>
      <c r="W3159" s="5"/>
      <c r="X3159" s="11">
        <v>0</v>
      </c>
      <c r="Y3159" s="22">
        <v>0.609</v>
      </c>
      <c r="Z3159" s="22">
        <v>0.558</v>
      </c>
      <c r="AA3159" s="22">
        <v>0.687</v>
      </c>
      <c r="AB3159" s="22">
        <v>0.476</v>
      </c>
      <c r="AC3159" s="22">
        <v>0.85</v>
      </c>
      <c r="AD3159" s="22">
        <v>0.829</v>
      </c>
      <c r="AE3159" s="22">
        <v>0.899</v>
      </c>
      <c r="AF3159" s="22">
        <v>0.811</v>
      </c>
      <c r="AG3159" s="22">
        <v>1.089</v>
      </c>
      <c r="AH3159" s="22">
        <v>1.116</v>
      </c>
      <c r="AI3159" s="22">
        <v>1.037</v>
      </c>
      <c r="AJ3159" s="22">
        <v>1.249</v>
      </c>
    </row>
    <row r="3160" s="5" customFormat="1" spans="1:36">
      <c r="A3160" s="11" t="s">
        <v>4506</v>
      </c>
      <c r="B3160" s="11">
        <v>790.7</v>
      </c>
      <c r="C3160" s="11">
        <v>1483.7</v>
      </c>
      <c r="D3160" s="11">
        <v>641.105</v>
      </c>
      <c r="E3160" s="11">
        <v>645.1183</v>
      </c>
      <c r="F3160" s="11">
        <v>173.9956</v>
      </c>
      <c r="G3160" s="11">
        <v>61457.1653333334</v>
      </c>
      <c r="H3160" s="11">
        <v>1</v>
      </c>
      <c r="I3160" s="11">
        <v>2</v>
      </c>
      <c r="J3160" s="11" t="s">
        <v>46</v>
      </c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11">
        <v>0</v>
      </c>
      <c r="Y3160" s="22">
        <v>0.567</v>
      </c>
      <c r="Z3160" s="22">
        <v>0.53</v>
      </c>
      <c r="AA3160" s="22">
        <v>0.677</v>
      </c>
      <c r="AB3160" s="22">
        <v>0.559</v>
      </c>
      <c r="AC3160" s="22">
        <v>0.76</v>
      </c>
      <c r="AD3160" s="22">
        <v>0.744</v>
      </c>
      <c r="AE3160" s="22">
        <v>0.773</v>
      </c>
      <c r="AF3160" s="22">
        <v>0.887</v>
      </c>
      <c r="AG3160" s="22">
        <v>0.985</v>
      </c>
      <c r="AH3160" s="22">
        <v>0.958</v>
      </c>
      <c r="AI3160" s="22">
        <v>1.018</v>
      </c>
      <c r="AJ3160" s="22">
        <v>0.928</v>
      </c>
    </row>
    <row r="3161" s="5" customFormat="1" spans="1:36">
      <c r="A3161" s="11" t="s">
        <v>4507</v>
      </c>
      <c r="B3161" s="11">
        <v>790.7</v>
      </c>
      <c r="C3161" s="11">
        <v>1483.7</v>
      </c>
      <c r="D3161" s="11">
        <v>780.1492</v>
      </c>
      <c r="E3161" s="11">
        <v>784.1618</v>
      </c>
      <c r="F3161" s="11">
        <v>313.0398</v>
      </c>
      <c r="G3161" s="11">
        <v>5250.678</v>
      </c>
      <c r="H3161" s="11">
        <v>1</v>
      </c>
      <c r="I3161" s="11">
        <v>2</v>
      </c>
      <c r="J3161" s="11" t="s">
        <v>39</v>
      </c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20">
        <v>0</v>
      </c>
      <c r="V3161" s="20">
        <v>1</v>
      </c>
      <c r="W3161" s="5"/>
      <c r="X3161" s="11">
        <v>0</v>
      </c>
      <c r="Y3161" s="22">
        <v>0.913</v>
      </c>
      <c r="Z3161" s="22">
        <v>0.87</v>
      </c>
      <c r="AA3161" s="22">
        <v>1.091</v>
      </c>
      <c r="AB3161" s="22">
        <v>0.644</v>
      </c>
      <c r="AC3161" s="22">
        <v>1.733</v>
      </c>
      <c r="AD3161" s="22">
        <v>1.056</v>
      </c>
      <c r="AE3161" s="22">
        <v>1.146</v>
      </c>
      <c r="AF3161" s="22">
        <v>0.975</v>
      </c>
      <c r="AG3161" s="22">
        <v>1.737</v>
      </c>
      <c r="AH3161" s="22">
        <v>1.11</v>
      </c>
      <c r="AI3161" s="22">
        <v>1.386</v>
      </c>
      <c r="AJ3161" s="22">
        <v>1.692</v>
      </c>
    </row>
    <row r="3162" s="5" customFormat="1" spans="1:36">
      <c r="A3162" s="11" t="s">
        <v>4508</v>
      </c>
      <c r="B3162" s="11">
        <v>794.7</v>
      </c>
      <c r="C3162" s="11">
        <v>1485</v>
      </c>
      <c r="D3162" s="11">
        <v>693.1174</v>
      </c>
      <c r="E3162" s="11">
        <v>697.1309</v>
      </c>
      <c r="F3162" s="11">
        <v>226.0081</v>
      </c>
      <c r="G3162" s="11">
        <v>24427.0157142857</v>
      </c>
      <c r="H3162" s="11">
        <v>1</v>
      </c>
      <c r="I3162" s="11">
        <v>2</v>
      </c>
      <c r="J3162" s="11" t="s">
        <v>46</v>
      </c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11">
        <v>0</v>
      </c>
      <c r="Y3162" s="22">
        <v>0.562</v>
      </c>
      <c r="Z3162" s="22">
        <v>0.568</v>
      </c>
      <c r="AA3162" s="22">
        <v>0.745</v>
      </c>
      <c r="AB3162" s="22">
        <v>0.562</v>
      </c>
      <c r="AC3162" s="22">
        <v>0.746</v>
      </c>
      <c r="AD3162" s="22">
        <v>0.791</v>
      </c>
      <c r="AE3162" s="22">
        <v>0.771</v>
      </c>
      <c r="AF3162" s="22">
        <v>0.777</v>
      </c>
      <c r="AG3162" s="22">
        <v>0.987</v>
      </c>
      <c r="AH3162" s="22">
        <v>1.112</v>
      </c>
      <c r="AI3162" s="22">
        <v>0.973</v>
      </c>
      <c r="AJ3162" s="22">
        <v>1.05</v>
      </c>
    </row>
    <row r="3163" s="5" customFormat="1" spans="1:36">
      <c r="A3163" s="11" t="s">
        <v>4509</v>
      </c>
      <c r="B3163" s="11">
        <v>789.7</v>
      </c>
      <c r="C3163" s="11">
        <v>1487.4</v>
      </c>
      <c r="D3163" s="11">
        <v>302.0782</v>
      </c>
      <c r="E3163" s="11">
        <v>304.0849</v>
      </c>
      <c r="F3163" s="11">
        <v>136.0398</v>
      </c>
      <c r="G3163" s="11">
        <v>103946.562857143</v>
      </c>
      <c r="H3163" s="11">
        <v>2</v>
      </c>
      <c r="I3163" s="11">
        <v>2</v>
      </c>
      <c r="J3163" s="11" t="s">
        <v>50</v>
      </c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20">
        <v>1</v>
      </c>
      <c r="V3163" s="20">
        <v>10</v>
      </c>
      <c r="W3163" s="5"/>
      <c r="X3163" s="11">
        <v>0</v>
      </c>
      <c r="Y3163" s="22">
        <v>0.561</v>
      </c>
      <c r="Z3163" s="22">
        <v>0.56</v>
      </c>
      <c r="AA3163" s="22">
        <v>0.741</v>
      </c>
      <c r="AB3163" s="22">
        <v>0.539</v>
      </c>
      <c r="AC3163" s="22">
        <v>0.718</v>
      </c>
      <c r="AD3163" s="22">
        <v>0.724</v>
      </c>
      <c r="AE3163" s="22">
        <v>0.752</v>
      </c>
      <c r="AF3163" s="22">
        <v>0.767</v>
      </c>
      <c r="AG3163" s="22">
        <v>0.984</v>
      </c>
      <c r="AH3163" s="22">
        <v>1.036</v>
      </c>
      <c r="AI3163" s="22">
        <v>0.971</v>
      </c>
      <c r="AJ3163" s="22">
        <v>0.994</v>
      </c>
    </row>
    <row r="3164" s="5" customFormat="1" spans="1:36">
      <c r="A3164" s="11" t="s">
        <v>4510</v>
      </c>
      <c r="B3164" s="11">
        <v>789.4</v>
      </c>
      <c r="C3164" s="11">
        <v>1487.6</v>
      </c>
      <c r="D3164" s="11">
        <v>303.0786</v>
      </c>
      <c r="E3164" s="11">
        <v>305.085</v>
      </c>
      <c r="F3164" s="11">
        <v>138.0405</v>
      </c>
      <c r="G3164" s="11">
        <v>13670.1466666667</v>
      </c>
      <c r="H3164" s="11">
        <v>2</v>
      </c>
      <c r="I3164" s="11">
        <v>2</v>
      </c>
      <c r="J3164" s="11" t="s">
        <v>46</v>
      </c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11">
        <v>0</v>
      </c>
      <c r="Y3164" s="22">
        <v>0.689</v>
      </c>
      <c r="Z3164" s="22">
        <v>0.664</v>
      </c>
      <c r="AA3164" s="22">
        <v>0.799</v>
      </c>
      <c r="AB3164" s="22">
        <v>0.601</v>
      </c>
      <c r="AC3164" s="22">
        <v>0.719</v>
      </c>
      <c r="AD3164" s="22">
        <v>0.8</v>
      </c>
      <c r="AE3164" s="22">
        <v>0.949</v>
      </c>
      <c r="AF3164" s="22">
        <v>0.859</v>
      </c>
      <c r="AG3164" s="22">
        <v>1.138</v>
      </c>
      <c r="AH3164" s="22">
        <v>0.996</v>
      </c>
      <c r="AI3164" s="22">
        <v>1.12</v>
      </c>
      <c r="AJ3164" s="22">
        <v>1.147</v>
      </c>
    </row>
    <row r="3165" s="5" customFormat="1" spans="1:36">
      <c r="A3165" s="11" t="s">
        <v>4511</v>
      </c>
      <c r="B3165" s="11">
        <v>791.5</v>
      </c>
      <c r="C3165" s="11">
        <v>1489</v>
      </c>
      <c r="D3165" s="11">
        <v>613.2518</v>
      </c>
      <c r="E3165" s="11">
        <v>617.2662</v>
      </c>
      <c r="F3165" s="11">
        <v>146.1424</v>
      </c>
      <c r="G3165" s="11">
        <v>4589.38625</v>
      </c>
      <c r="H3165" s="11">
        <v>1</v>
      </c>
      <c r="I3165" s="11">
        <v>2</v>
      </c>
      <c r="J3165" s="11" t="s">
        <v>39</v>
      </c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20">
        <v>0</v>
      </c>
      <c r="V3165" s="20">
        <v>2</v>
      </c>
      <c r="W3165" s="5"/>
      <c r="X3165" s="11">
        <v>0</v>
      </c>
      <c r="Y3165" s="22">
        <v>1.151</v>
      </c>
      <c r="Z3165" s="22">
        <v>0.819</v>
      </c>
      <c r="AA3165" s="22">
        <v>0.756</v>
      </c>
      <c r="AB3165" s="22">
        <v>0.789</v>
      </c>
      <c r="AC3165" s="22">
        <v>1.11</v>
      </c>
      <c r="AD3165" s="22">
        <v>1.142</v>
      </c>
      <c r="AE3165" s="22">
        <v>1.208</v>
      </c>
      <c r="AF3165" s="22">
        <v>0.733</v>
      </c>
      <c r="AG3165" s="22">
        <v>1.149</v>
      </c>
      <c r="AH3165" s="22">
        <v>1.179</v>
      </c>
      <c r="AI3165" s="22">
        <v>1.088</v>
      </c>
      <c r="AJ3165" s="22">
        <v>1.022</v>
      </c>
    </row>
    <row r="3166" s="5" customFormat="1" spans="1:36">
      <c r="A3166" s="11" t="s">
        <v>4512</v>
      </c>
      <c r="B3166" s="11">
        <v>791.7</v>
      </c>
      <c r="C3166" s="11">
        <v>1489.4</v>
      </c>
      <c r="D3166" s="11">
        <v>354.1161</v>
      </c>
      <c r="E3166" s="11">
        <v>356.1229</v>
      </c>
      <c r="F3166" s="11">
        <v>120.0578</v>
      </c>
      <c r="G3166" s="11">
        <v>379143.604166667</v>
      </c>
      <c r="H3166" s="11">
        <v>1</v>
      </c>
      <c r="I3166" s="11">
        <v>1</v>
      </c>
      <c r="J3166" s="11" t="s">
        <v>41</v>
      </c>
      <c r="K3166" s="5"/>
      <c r="L3166" s="5"/>
      <c r="M3166" s="5"/>
      <c r="N3166" s="5"/>
      <c r="O3166" s="5"/>
      <c r="P3166" s="11" t="s">
        <v>4513</v>
      </c>
      <c r="Q3166" s="11" t="s">
        <v>4514</v>
      </c>
      <c r="R3166" s="11" t="s">
        <v>4515</v>
      </c>
      <c r="S3166" s="11">
        <v>0.97</v>
      </c>
      <c r="T3166" s="11">
        <v>90.8</v>
      </c>
      <c r="U3166" s="5"/>
      <c r="V3166" s="5"/>
      <c r="W3166" s="5"/>
      <c r="X3166" s="11">
        <v>0</v>
      </c>
      <c r="Y3166" s="22">
        <v>0.75</v>
      </c>
      <c r="Z3166" s="22">
        <v>0.764</v>
      </c>
      <c r="AA3166" s="22">
        <v>0.68</v>
      </c>
      <c r="AB3166" s="22">
        <v>0.681</v>
      </c>
      <c r="AC3166" s="22">
        <v>1.07</v>
      </c>
      <c r="AD3166" s="22">
        <v>1.126</v>
      </c>
      <c r="AE3166" s="22">
        <v>0.963</v>
      </c>
      <c r="AF3166" s="22">
        <v>1.053</v>
      </c>
      <c r="AG3166" s="22">
        <v>0.923</v>
      </c>
      <c r="AH3166" s="22">
        <v>0.896</v>
      </c>
      <c r="AI3166" s="22">
        <v>0.972</v>
      </c>
      <c r="AJ3166" s="22">
        <v>0.926</v>
      </c>
    </row>
    <row r="3167" s="5" customFormat="1" spans="1:36">
      <c r="A3167" s="11" t="s">
        <v>4516</v>
      </c>
      <c r="B3167" s="11">
        <v>791.7</v>
      </c>
      <c r="C3167" s="11">
        <v>1491</v>
      </c>
      <c r="D3167" s="11">
        <v>568.1926</v>
      </c>
      <c r="E3167" s="11">
        <v>572.2072</v>
      </c>
      <c r="F3167" s="11">
        <v>101.0832</v>
      </c>
      <c r="G3167" s="11">
        <v>9627.47564705882</v>
      </c>
      <c r="H3167" s="11">
        <v>1</v>
      </c>
      <c r="I3167" s="11">
        <v>2</v>
      </c>
      <c r="J3167" s="11" t="s">
        <v>39</v>
      </c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20">
        <v>0</v>
      </c>
      <c r="V3167" s="20">
        <v>20</v>
      </c>
      <c r="W3167" s="5"/>
      <c r="X3167" s="11">
        <v>0</v>
      </c>
      <c r="Y3167" s="22">
        <v>0.88</v>
      </c>
      <c r="Z3167" s="22">
        <v>0.85</v>
      </c>
      <c r="AA3167" s="22">
        <v>0.819</v>
      </c>
      <c r="AB3167" s="22">
        <v>0.908</v>
      </c>
      <c r="AC3167" s="22">
        <v>1.015</v>
      </c>
      <c r="AD3167" s="22">
        <v>1.13</v>
      </c>
      <c r="AE3167" s="22">
        <v>1.205</v>
      </c>
      <c r="AF3167" s="22">
        <v>1.013</v>
      </c>
      <c r="AG3167" s="22">
        <v>0.913</v>
      </c>
      <c r="AH3167" s="22">
        <v>1.049</v>
      </c>
      <c r="AI3167" s="22">
        <v>1.085</v>
      </c>
      <c r="AJ3167" s="22">
        <v>0.898</v>
      </c>
    </row>
    <row r="3168" s="5" customFormat="1" spans="1:36">
      <c r="A3168" s="11" t="s">
        <v>4517</v>
      </c>
      <c r="B3168" s="11">
        <v>791.7</v>
      </c>
      <c r="C3168" s="11">
        <v>1493</v>
      </c>
      <c r="D3168" s="11">
        <v>583.1236</v>
      </c>
      <c r="E3168" s="11">
        <v>587.1368</v>
      </c>
      <c r="F3168" s="11">
        <v>116.0142</v>
      </c>
      <c r="G3168" s="11">
        <v>20609.4683333333</v>
      </c>
      <c r="H3168" s="11">
        <v>1</v>
      </c>
      <c r="I3168" s="11">
        <v>2</v>
      </c>
      <c r="J3168" s="11" t="s">
        <v>39</v>
      </c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20">
        <v>0</v>
      </c>
      <c r="V3168" s="20">
        <v>1</v>
      </c>
      <c r="W3168" s="5"/>
      <c r="X3168" s="11">
        <v>0</v>
      </c>
      <c r="Y3168" s="22">
        <v>0.927</v>
      </c>
      <c r="Z3168" s="22">
        <v>0.85</v>
      </c>
      <c r="AA3168" s="22">
        <v>0.874</v>
      </c>
      <c r="AB3168" s="22">
        <v>0.883</v>
      </c>
      <c r="AC3168" s="22">
        <v>1.034</v>
      </c>
      <c r="AD3168" s="22">
        <v>1.029</v>
      </c>
      <c r="AE3168" s="22">
        <v>1.175</v>
      </c>
      <c r="AF3168" s="22">
        <v>1.042</v>
      </c>
      <c r="AG3168" s="22">
        <v>1.013</v>
      </c>
      <c r="AH3168" s="22">
        <v>1.05</v>
      </c>
      <c r="AI3168" s="22">
        <v>1.05</v>
      </c>
      <c r="AJ3168" s="22">
        <v>1.037</v>
      </c>
    </row>
    <row r="3169" s="5" customFormat="1" spans="1:36">
      <c r="A3169" s="11" t="s">
        <v>4518</v>
      </c>
      <c r="B3169" s="11">
        <v>792.3</v>
      </c>
      <c r="C3169" s="11">
        <v>1493.1</v>
      </c>
      <c r="D3169" s="11">
        <v>585.1223</v>
      </c>
      <c r="E3169" s="11">
        <v>589.1355</v>
      </c>
      <c r="F3169" s="11">
        <v>118.0129</v>
      </c>
      <c r="G3169" s="11">
        <v>9818.17775</v>
      </c>
      <c r="H3169" s="11">
        <v>1</v>
      </c>
      <c r="I3169" s="11">
        <v>2</v>
      </c>
      <c r="J3169" s="11" t="s">
        <v>39</v>
      </c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20">
        <v>0</v>
      </c>
      <c r="V3169" s="20">
        <v>1</v>
      </c>
      <c r="W3169" s="5"/>
      <c r="X3169" s="11">
        <v>0</v>
      </c>
      <c r="Y3169" s="22">
        <v>0.976</v>
      </c>
      <c r="Z3169" s="22">
        <v>0.952</v>
      </c>
      <c r="AA3169" s="22">
        <v>0.99</v>
      </c>
      <c r="AB3169" s="22">
        <v>1.073</v>
      </c>
      <c r="AC3169" s="22">
        <v>1.12</v>
      </c>
      <c r="AD3169" s="22">
        <v>1.03</v>
      </c>
      <c r="AE3169" s="22">
        <v>1.226</v>
      </c>
      <c r="AF3169" s="22">
        <v>1.078</v>
      </c>
      <c r="AG3169" s="22">
        <v>1.027</v>
      </c>
      <c r="AH3169" s="22">
        <v>0.993</v>
      </c>
      <c r="AI3169" s="22">
        <v>0.954</v>
      </c>
      <c r="AJ3169" s="22">
        <v>1.008</v>
      </c>
    </row>
    <row r="3170" s="5" customFormat="1" spans="1:36">
      <c r="A3170" s="11" t="s">
        <v>4519</v>
      </c>
      <c r="B3170" s="11">
        <v>795.7</v>
      </c>
      <c r="C3170" s="11">
        <v>1494</v>
      </c>
      <c r="D3170" s="11">
        <v>603.1484</v>
      </c>
      <c r="E3170" s="11">
        <v>607.1615</v>
      </c>
      <c r="F3170" s="11">
        <v>136.039</v>
      </c>
      <c r="G3170" s="11">
        <v>97213.3405</v>
      </c>
      <c r="H3170" s="11">
        <v>1</v>
      </c>
      <c r="I3170" s="11">
        <v>2</v>
      </c>
      <c r="J3170" s="11" t="s">
        <v>50</v>
      </c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20">
        <v>1</v>
      </c>
      <c r="V3170" s="20">
        <v>10</v>
      </c>
      <c r="W3170" s="5"/>
      <c r="X3170" s="11">
        <v>0</v>
      </c>
      <c r="Y3170" s="22">
        <v>0.569</v>
      </c>
      <c r="Z3170" s="22">
        <v>0.555</v>
      </c>
      <c r="AA3170" s="22">
        <v>0.676</v>
      </c>
      <c r="AB3170" s="22">
        <v>0.532</v>
      </c>
      <c r="AC3170" s="22">
        <v>0.75</v>
      </c>
      <c r="AD3170" s="22">
        <v>0.727</v>
      </c>
      <c r="AE3170" s="22">
        <v>0.763</v>
      </c>
      <c r="AF3170" s="22">
        <v>0.784</v>
      </c>
      <c r="AG3170" s="22">
        <v>1.015</v>
      </c>
      <c r="AH3170" s="22">
        <v>0.968</v>
      </c>
      <c r="AI3170" s="22">
        <v>1.044</v>
      </c>
      <c r="AJ3170" s="22">
        <v>1.002</v>
      </c>
    </row>
    <row r="3171" s="5" customFormat="1" spans="1:36">
      <c r="A3171" s="11" t="s">
        <v>4520</v>
      </c>
      <c r="B3171" s="11">
        <v>793</v>
      </c>
      <c r="C3171" s="11">
        <v>1495.1</v>
      </c>
      <c r="D3171" s="11">
        <v>649.1796</v>
      </c>
      <c r="E3171" s="11">
        <v>653.1921</v>
      </c>
      <c r="F3171" s="11">
        <v>182.0703</v>
      </c>
      <c r="G3171" s="11">
        <v>16655.26</v>
      </c>
      <c r="H3171" s="11">
        <v>1</v>
      </c>
      <c r="I3171" s="11">
        <v>2</v>
      </c>
      <c r="J3171" s="11" t="s">
        <v>39</v>
      </c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20">
        <v>0</v>
      </c>
      <c r="V3171" s="20">
        <v>20</v>
      </c>
      <c r="W3171" s="5"/>
      <c r="X3171" s="11">
        <v>0</v>
      </c>
      <c r="Y3171" s="22">
        <v>1.217</v>
      </c>
      <c r="Z3171" s="22">
        <v>1.487</v>
      </c>
      <c r="AA3171" s="22">
        <v>1.652</v>
      </c>
      <c r="AB3171" s="22">
        <v>1.178</v>
      </c>
      <c r="AC3171" s="22">
        <v>0.344</v>
      </c>
      <c r="AD3171" s="22">
        <v>0.593</v>
      </c>
      <c r="AE3171" s="22">
        <v>0.367</v>
      </c>
      <c r="AF3171" s="22">
        <v>0.392</v>
      </c>
      <c r="AG3171" s="22">
        <v>0.884</v>
      </c>
      <c r="AH3171" s="22">
        <v>0.88</v>
      </c>
      <c r="AI3171" s="22">
        <v>0.903</v>
      </c>
      <c r="AJ3171" s="22">
        <v>0.892</v>
      </c>
    </row>
    <row r="3172" s="5" customFormat="1" spans="1:36">
      <c r="A3172" s="11" t="s">
        <v>4521</v>
      </c>
      <c r="B3172" s="11">
        <v>792.6</v>
      </c>
      <c r="C3172" s="11">
        <v>1495.3</v>
      </c>
      <c r="D3172" s="11">
        <v>671.1622</v>
      </c>
      <c r="E3172" s="11">
        <v>675.174</v>
      </c>
      <c r="F3172" s="11">
        <v>204.0528</v>
      </c>
      <c r="G3172" s="11">
        <v>40014.468</v>
      </c>
      <c r="H3172" s="11">
        <v>1</v>
      </c>
      <c r="I3172" s="11">
        <v>2</v>
      </c>
      <c r="J3172" s="11" t="s">
        <v>39</v>
      </c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20">
        <v>0</v>
      </c>
      <c r="V3172" s="20">
        <v>5</v>
      </c>
      <c r="W3172" s="5"/>
      <c r="X3172" s="11">
        <v>0</v>
      </c>
      <c r="Y3172" s="22">
        <v>1.231</v>
      </c>
      <c r="Z3172" s="22">
        <v>1.524</v>
      </c>
      <c r="AA3172" s="22">
        <v>1.528</v>
      </c>
      <c r="AB3172" s="22">
        <v>1.156</v>
      </c>
      <c r="AC3172" s="22">
        <v>0.318</v>
      </c>
      <c r="AD3172" s="22">
        <v>0.609</v>
      </c>
      <c r="AE3172" s="22">
        <v>0.326</v>
      </c>
      <c r="AF3172" s="22">
        <v>0.322</v>
      </c>
      <c r="AG3172" s="22">
        <v>0.955</v>
      </c>
      <c r="AH3172" s="22">
        <v>0.906</v>
      </c>
      <c r="AI3172" s="22">
        <v>0.991</v>
      </c>
      <c r="AJ3172" s="22">
        <v>1</v>
      </c>
    </row>
    <row r="3173" s="5" customFormat="1" spans="1:36">
      <c r="A3173" s="11" t="s">
        <v>4522</v>
      </c>
      <c r="B3173" s="11">
        <v>793.3</v>
      </c>
      <c r="C3173" s="11">
        <v>1501.6</v>
      </c>
      <c r="D3173" s="11">
        <v>684.1803</v>
      </c>
      <c r="E3173" s="11">
        <v>688.1941</v>
      </c>
      <c r="F3173" s="11">
        <v>217.0709</v>
      </c>
      <c r="G3173" s="11">
        <v>11445.311</v>
      </c>
      <c r="H3173" s="11">
        <v>1</v>
      </c>
      <c r="I3173" s="11">
        <v>2</v>
      </c>
      <c r="J3173" s="11" t="s">
        <v>39</v>
      </c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20">
        <v>0</v>
      </c>
      <c r="V3173" s="20">
        <v>4</v>
      </c>
      <c r="W3173" s="5"/>
      <c r="X3173" s="11">
        <v>0</v>
      </c>
      <c r="Y3173" s="22">
        <v>1.155</v>
      </c>
      <c r="Z3173" s="22">
        <v>0.901</v>
      </c>
      <c r="AA3173" s="22">
        <v>0.683</v>
      </c>
      <c r="AB3173" s="22">
        <v>0.625</v>
      </c>
      <c r="AC3173" s="22">
        <v>1.256</v>
      </c>
      <c r="AD3173" s="22">
        <v>1.416</v>
      </c>
      <c r="AE3173" s="22">
        <v>0.895</v>
      </c>
      <c r="AF3173" s="22">
        <v>1.437</v>
      </c>
      <c r="AG3173" s="22">
        <v>1.152</v>
      </c>
      <c r="AH3173" s="22">
        <v>1.098</v>
      </c>
      <c r="AI3173" s="22">
        <v>0.972</v>
      </c>
      <c r="AJ3173" s="22">
        <v>1.115</v>
      </c>
    </row>
    <row r="3174" s="5" customFormat="1" spans="1:36">
      <c r="A3174" s="11" t="s">
        <v>4523</v>
      </c>
      <c r="B3174" s="11">
        <v>794.7</v>
      </c>
      <c r="C3174" s="11">
        <v>1502.3</v>
      </c>
      <c r="D3174" s="11">
        <v>829.0923</v>
      </c>
      <c r="E3174" s="11">
        <v>833.1052</v>
      </c>
      <c r="F3174" s="11">
        <v>361.9829</v>
      </c>
      <c r="G3174" s="11">
        <v>4380.26355555556</v>
      </c>
      <c r="H3174" s="11">
        <v>1</v>
      </c>
      <c r="I3174" s="11">
        <v>2</v>
      </c>
      <c r="J3174" s="11" t="s">
        <v>39</v>
      </c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20">
        <v>0</v>
      </c>
      <c r="V3174" s="20">
        <v>1</v>
      </c>
      <c r="W3174" s="5"/>
      <c r="X3174" s="11">
        <v>0</v>
      </c>
      <c r="Y3174" s="22">
        <v>0.778</v>
      </c>
      <c r="Z3174" s="22">
        <v>0.627</v>
      </c>
      <c r="AA3174" s="22">
        <v>0.846</v>
      </c>
      <c r="AB3174" s="22">
        <v>0.633</v>
      </c>
      <c r="AC3174" s="22">
        <v>0.745</v>
      </c>
      <c r="AD3174" s="22">
        <v>0.786</v>
      </c>
      <c r="AE3174" s="22">
        <v>0.855</v>
      </c>
      <c r="AF3174" s="22">
        <v>0.782</v>
      </c>
      <c r="AG3174" s="22">
        <v>1.12</v>
      </c>
      <c r="AH3174" s="22">
        <v>1.087</v>
      </c>
      <c r="AI3174" s="22">
        <v>1.182</v>
      </c>
      <c r="AJ3174" s="22">
        <v>1.104</v>
      </c>
    </row>
    <row r="3175" s="5" customFormat="1" spans="1:36">
      <c r="A3175" s="11" t="s">
        <v>4524</v>
      </c>
      <c r="B3175" s="11">
        <v>795.7</v>
      </c>
      <c r="C3175" s="11">
        <v>1506.1</v>
      </c>
      <c r="D3175" s="11">
        <v>574.1468</v>
      </c>
      <c r="E3175" s="11">
        <v>578.16</v>
      </c>
      <c r="F3175" s="11">
        <v>107.0375</v>
      </c>
      <c r="G3175" s="11">
        <v>30541.279375</v>
      </c>
      <c r="H3175" s="11">
        <v>1</v>
      </c>
      <c r="I3175" s="11">
        <v>2</v>
      </c>
      <c r="J3175" s="11" t="s">
        <v>39</v>
      </c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20">
        <v>0</v>
      </c>
      <c r="V3175" s="20">
        <v>5</v>
      </c>
      <c r="W3175" s="5"/>
      <c r="X3175" s="11">
        <v>0</v>
      </c>
      <c r="Y3175" s="22">
        <v>1.041</v>
      </c>
      <c r="Z3175" s="22">
        <v>1.111</v>
      </c>
      <c r="AA3175" s="22">
        <v>0.842</v>
      </c>
      <c r="AB3175" s="22">
        <v>0.98</v>
      </c>
      <c r="AC3175" s="22">
        <v>0.727</v>
      </c>
      <c r="AD3175" s="22">
        <v>0.548</v>
      </c>
      <c r="AE3175" s="22">
        <v>0.782</v>
      </c>
      <c r="AF3175" s="22">
        <v>0.707</v>
      </c>
      <c r="AG3175" s="22">
        <v>0.823</v>
      </c>
      <c r="AH3175" s="22">
        <v>0.793</v>
      </c>
      <c r="AI3175" s="22">
        <v>0.832</v>
      </c>
      <c r="AJ3175" s="22">
        <v>0.864</v>
      </c>
    </row>
    <row r="3176" s="5" customFormat="1" spans="1:36">
      <c r="A3176" s="11" t="s">
        <v>4525</v>
      </c>
      <c r="B3176" s="11">
        <v>795.5</v>
      </c>
      <c r="C3176" s="11">
        <v>1507.7</v>
      </c>
      <c r="D3176" s="11">
        <v>287.5774</v>
      </c>
      <c r="E3176" s="11">
        <v>289.5841</v>
      </c>
      <c r="F3176" s="11">
        <v>107.0382</v>
      </c>
      <c r="G3176" s="11">
        <v>21851.4125</v>
      </c>
      <c r="H3176" s="11">
        <v>2</v>
      </c>
      <c r="I3176" s="11">
        <v>2</v>
      </c>
      <c r="J3176" s="11" t="s">
        <v>39</v>
      </c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20">
        <v>0</v>
      </c>
      <c r="V3176" s="20">
        <v>5</v>
      </c>
      <c r="W3176" s="5"/>
      <c r="X3176" s="11">
        <v>0</v>
      </c>
      <c r="Y3176" s="22">
        <v>1.182</v>
      </c>
      <c r="Z3176" s="22">
        <v>1.034</v>
      </c>
      <c r="AA3176" s="22">
        <v>0.909</v>
      </c>
      <c r="AB3176" s="22">
        <v>0.891</v>
      </c>
      <c r="AC3176" s="22">
        <v>0.791</v>
      </c>
      <c r="AD3176" s="22">
        <v>0.644</v>
      </c>
      <c r="AE3176" s="22">
        <v>0.676</v>
      </c>
      <c r="AF3176" s="22">
        <v>0.747</v>
      </c>
      <c r="AG3176" s="22">
        <v>0.845</v>
      </c>
      <c r="AH3176" s="22">
        <v>0.811</v>
      </c>
      <c r="AI3176" s="22">
        <v>0.846</v>
      </c>
      <c r="AJ3176" s="22">
        <v>0.996</v>
      </c>
    </row>
    <row r="3177" s="5" customFormat="1" spans="1:36">
      <c r="A3177" s="11" t="s">
        <v>4526</v>
      </c>
      <c r="B3177" s="11">
        <v>795.7</v>
      </c>
      <c r="C3177" s="11">
        <v>1507.9</v>
      </c>
      <c r="D3177" s="11">
        <v>641.1056</v>
      </c>
      <c r="E3177" s="11">
        <v>645.1179</v>
      </c>
      <c r="F3177" s="11">
        <v>173.9962</v>
      </c>
      <c r="G3177" s="11">
        <v>16686.23</v>
      </c>
      <c r="H3177" s="11">
        <v>1</v>
      </c>
      <c r="I3177" s="11">
        <v>2</v>
      </c>
      <c r="J3177" s="11" t="s">
        <v>39</v>
      </c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20">
        <v>0</v>
      </c>
      <c r="V3177" s="20">
        <v>1</v>
      </c>
      <c r="W3177" s="5"/>
      <c r="X3177" s="11">
        <v>0</v>
      </c>
      <c r="Y3177" s="22">
        <v>0.581</v>
      </c>
      <c r="Z3177" s="22">
        <v>0.547</v>
      </c>
      <c r="AA3177" s="22">
        <v>0.734</v>
      </c>
      <c r="AB3177" s="22">
        <v>0.617</v>
      </c>
      <c r="AC3177" s="22">
        <v>0.658</v>
      </c>
      <c r="AD3177" s="22">
        <v>0.791</v>
      </c>
      <c r="AE3177" s="22">
        <v>0.779</v>
      </c>
      <c r="AF3177" s="22">
        <v>0.805</v>
      </c>
      <c r="AG3177" s="22">
        <v>0.987</v>
      </c>
      <c r="AH3177" s="22">
        <v>0.948</v>
      </c>
      <c r="AI3177" s="22">
        <v>1.041</v>
      </c>
      <c r="AJ3177" s="22">
        <v>0.892</v>
      </c>
    </row>
    <row r="3178" s="5" customFormat="1" spans="1:36">
      <c r="A3178" s="11" t="s">
        <v>4527</v>
      </c>
      <c r="B3178" s="11">
        <v>794.4</v>
      </c>
      <c r="C3178" s="11">
        <v>1508.4</v>
      </c>
      <c r="D3178" s="11">
        <v>648.2056</v>
      </c>
      <c r="E3178" s="11">
        <v>652.2189</v>
      </c>
      <c r="F3178" s="11">
        <v>181.0962</v>
      </c>
      <c r="G3178" s="11">
        <v>25135.238</v>
      </c>
      <c r="H3178" s="11">
        <v>1</v>
      </c>
      <c r="I3178" s="11">
        <v>2</v>
      </c>
      <c r="J3178" s="11" t="s">
        <v>50</v>
      </c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20">
        <v>1</v>
      </c>
      <c r="V3178" s="20">
        <v>13</v>
      </c>
      <c r="W3178" s="5"/>
      <c r="X3178" s="11">
        <v>0</v>
      </c>
      <c r="Y3178" s="22">
        <v>0.659</v>
      </c>
      <c r="Z3178" s="22">
        <v>0.625</v>
      </c>
      <c r="AA3178" s="22">
        <v>0.829</v>
      </c>
      <c r="AB3178" s="22">
        <v>0.774</v>
      </c>
      <c r="AC3178" s="22">
        <v>0.779</v>
      </c>
      <c r="AD3178" s="22">
        <v>0.685</v>
      </c>
      <c r="AE3178" s="22">
        <v>0.797</v>
      </c>
      <c r="AF3178" s="22">
        <v>0.786</v>
      </c>
      <c r="AG3178" s="22">
        <v>1.142</v>
      </c>
      <c r="AH3178" s="22">
        <v>1.104</v>
      </c>
      <c r="AI3178" s="22">
        <v>1.08</v>
      </c>
      <c r="AJ3178" s="22">
        <v>1.049</v>
      </c>
    </row>
    <row r="3179" s="5" customFormat="1" spans="1:36">
      <c r="A3179" s="11" t="s">
        <v>4528</v>
      </c>
      <c r="B3179" s="11">
        <v>795.7</v>
      </c>
      <c r="C3179" s="11">
        <v>1509.3</v>
      </c>
      <c r="D3179" s="11">
        <v>664.1176</v>
      </c>
      <c r="E3179" s="11">
        <v>668.1315</v>
      </c>
      <c r="F3179" s="11">
        <v>197.0082</v>
      </c>
      <c r="G3179" s="11">
        <v>8281.96554545454</v>
      </c>
      <c r="H3179" s="11">
        <v>1</v>
      </c>
      <c r="I3179" s="11">
        <v>2</v>
      </c>
      <c r="J3179" s="11" t="s">
        <v>39</v>
      </c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20">
        <v>0</v>
      </c>
      <c r="V3179" s="20">
        <v>10</v>
      </c>
      <c r="W3179" s="5"/>
      <c r="X3179" s="11">
        <v>0</v>
      </c>
      <c r="Y3179" s="22">
        <v>1.306</v>
      </c>
      <c r="Z3179" s="22">
        <v>0.904</v>
      </c>
      <c r="AA3179" s="22">
        <v>0.83</v>
      </c>
      <c r="AB3179" s="22">
        <v>0.813</v>
      </c>
      <c r="AC3179" s="22">
        <v>0.743</v>
      </c>
      <c r="AD3179" s="22">
        <v>0.892</v>
      </c>
      <c r="AE3179" s="22">
        <v>0.914</v>
      </c>
      <c r="AF3179" s="22">
        <v>0.968</v>
      </c>
      <c r="AG3179" s="22">
        <v>0.8</v>
      </c>
      <c r="AH3179" s="22">
        <v>0.758</v>
      </c>
      <c r="AI3179" s="22">
        <v>0.908</v>
      </c>
      <c r="AJ3179" s="22">
        <v>0.82</v>
      </c>
    </row>
    <row r="3180" s="5" customFormat="1" spans="1:36">
      <c r="A3180" s="11" t="s">
        <v>4529</v>
      </c>
      <c r="B3180" s="11">
        <v>795.4</v>
      </c>
      <c r="C3180" s="11">
        <v>1509.5</v>
      </c>
      <c r="D3180" s="11">
        <v>594.1745</v>
      </c>
      <c r="E3180" s="11">
        <v>598.1863</v>
      </c>
      <c r="F3180" s="11">
        <v>127.0651</v>
      </c>
      <c r="G3180" s="11">
        <v>8424.49366666667</v>
      </c>
      <c r="H3180" s="11">
        <v>1</v>
      </c>
      <c r="I3180" s="11">
        <v>2</v>
      </c>
      <c r="J3180" s="11" t="s">
        <v>46</v>
      </c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11">
        <v>0</v>
      </c>
      <c r="Y3180" s="22">
        <v>0.869</v>
      </c>
      <c r="Z3180" s="22">
        <v>0.851</v>
      </c>
      <c r="AA3180" s="22">
        <v>0.724</v>
      </c>
      <c r="AB3180" s="22">
        <v>0.753</v>
      </c>
      <c r="AC3180" s="22">
        <v>1.021</v>
      </c>
      <c r="AD3180" s="22">
        <v>1.201</v>
      </c>
      <c r="AE3180" s="22">
        <v>1.008</v>
      </c>
      <c r="AF3180" s="22">
        <v>0.993</v>
      </c>
      <c r="AG3180" s="22">
        <v>0.986</v>
      </c>
      <c r="AH3180" s="22">
        <v>0.953</v>
      </c>
      <c r="AI3180" s="22">
        <v>1.059</v>
      </c>
      <c r="AJ3180" s="22">
        <v>1.042</v>
      </c>
    </row>
    <row r="3181" s="5" customFormat="1" spans="1:36">
      <c r="A3181" s="11" t="s">
        <v>4530</v>
      </c>
      <c r="B3181" s="11">
        <v>796.1</v>
      </c>
      <c r="C3181" s="11">
        <v>1511.2</v>
      </c>
      <c r="D3181" s="11">
        <v>327.0822</v>
      </c>
      <c r="E3181" s="11">
        <v>329.0884</v>
      </c>
      <c r="F3181" s="11">
        <v>186.0478</v>
      </c>
      <c r="G3181" s="11">
        <v>5101.5506</v>
      </c>
      <c r="H3181" s="11">
        <v>2</v>
      </c>
      <c r="I3181" s="11">
        <v>2</v>
      </c>
      <c r="J3181" s="11" t="s">
        <v>39</v>
      </c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20">
        <v>0</v>
      </c>
      <c r="V3181" s="20">
        <v>2</v>
      </c>
      <c r="W3181" s="5"/>
      <c r="X3181" s="11">
        <v>0</v>
      </c>
      <c r="Y3181" s="22">
        <v>1.573</v>
      </c>
      <c r="Z3181" s="22">
        <v>1.331</v>
      </c>
      <c r="AA3181" s="22">
        <v>1.784</v>
      </c>
      <c r="AB3181" s="22">
        <v>1.629</v>
      </c>
      <c r="AC3181" s="22">
        <v>0.84</v>
      </c>
      <c r="AD3181" s="22">
        <v>0.889</v>
      </c>
      <c r="AE3181" s="22">
        <v>0.664</v>
      </c>
      <c r="AF3181" s="22">
        <v>1.059</v>
      </c>
      <c r="AG3181" s="22">
        <v>0.717</v>
      </c>
      <c r="AH3181" s="22">
        <v>0.821</v>
      </c>
      <c r="AI3181" s="22">
        <v>0.739</v>
      </c>
      <c r="AJ3181" s="22">
        <v>1.072</v>
      </c>
    </row>
    <row r="3182" s="5" customFormat="1" spans="1:36">
      <c r="A3182" s="11" t="s">
        <v>4531</v>
      </c>
      <c r="B3182" s="11">
        <v>796.2</v>
      </c>
      <c r="C3182" s="11">
        <v>1512.9</v>
      </c>
      <c r="D3182" s="11">
        <v>626.1736</v>
      </c>
      <c r="E3182" s="11">
        <v>630.1886</v>
      </c>
      <c r="F3182" s="11">
        <v>159.0642</v>
      </c>
      <c r="G3182" s="11">
        <v>22588.3566666667</v>
      </c>
      <c r="H3182" s="11">
        <v>1</v>
      </c>
      <c r="I3182" s="11">
        <v>2</v>
      </c>
      <c r="J3182" s="11" t="s">
        <v>39</v>
      </c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20">
        <v>0</v>
      </c>
      <c r="V3182" s="20">
        <v>6</v>
      </c>
      <c r="W3182" s="5"/>
      <c r="X3182" s="11">
        <v>0.0417</v>
      </c>
      <c r="Y3182" s="22">
        <v>0.352</v>
      </c>
      <c r="Z3182" s="22">
        <v>0.548</v>
      </c>
      <c r="AA3182" s="22">
        <v>0.494</v>
      </c>
      <c r="AB3182" s="22">
        <v>0.404</v>
      </c>
      <c r="AC3182" s="22">
        <v>0.672</v>
      </c>
      <c r="AD3182" s="22">
        <v>0.47</v>
      </c>
      <c r="AE3182" s="22">
        <v>0.594</v>
      </c>
      <c r="AF3182" s="22">
        <v>0.843</v>
      </c>
      <c r="AG3182" s="22">
        <v>0.712</v>
      </c>
      <c r="AH3182" s="22">
        <v>0.687</v>
      </c>
      <c r="AI3182" s="22">
        <v>0.898</v>
      </c>
      <c r="AJ3182" s="22">
        <v>0.424</v>
      </c>
    </row>
    <row r="3183" s="5" customFormat="1" spans="1:36">
      <c r="A3183" s="11" t="s">
        <v>4532</v>
      </c>
      <c r="B3183" s="11">
        <v>796.7</v>
      </c>
      <c r="C3183" s="11">
        <v>1513.3</v>
      </c>
      <c r="D3183" s="11">
        <v>675.1392</v>
      </c>
      <c r="E3183" s="11">
        <v>679.1522</v>
      </c>
      <c r="F3183" s="11">
        <v>208.0299</v>
      </c>
      <c r="G3183" s="11">
        <v>15630.6241666667</v>
      </c>
      <c r="H3183" s="11">
        <v>1</v>
      </c>
      <c r="I3183" s="11">
        <v>2</v>
      </c>
      <c r="J3183" s="11" t="s">
        <v>46</v>
      </c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11">
        <v>0</v>
      </c>
      <c r="Y3183" s="22">
        <v>1.249</v>
      </c>
      <c r="Z3183" s="22">
        <v>1.584</v>
      </c>
      <c r="AA3183" s="22">
        <v>1.63</v>
      </c>
      <c r="AB3183" s="22">
        <v>1.469</v>
      </c>
      <c r="AC3183" s="22">
        <v>0.784</v>
      </c>
      <c r="AD3183" s="22">
        <v>0.729</v>
      </c>
      <c r="AE3183" s="22">
        <v>0.578</v>
      </c>
      <c r="AF3183" s="22">
        <v>0.716</v>
      </c>
      <c r="AG3183" s="22">
        <v>1.013</v>
      </c>
      <c r="AH3183" s="22">
        <v>0.957</v>
      </c>
      <c r="AI3183" s="22">
        <v>1.127</v>
      </c>
      <c r="AJ3183" s="22">
        <v>1.018</v>
      </c>
    </row>
    <row r="3184" s="5" customFormat="1" spans="1:36">
      <c r="A3184" s="11" t="s">
        <v>4533</v>
      </c>
      <c r="B3184" s="11">
        <v>796.6</v>
      </c>
      <c r="C3184" s="11">
        <v>1514.3</v>
      </c>
      <c r="D3184" s="11">
        <v>625.1302</v>
      </c>
      <c r="E3184" s="11">
        <v>629.1437</v>
      </c>
      <c r="F3184" s="11">
        <v>158.0209</v>
      </c>
      <c r="G3184" s="11">
        <v>92869.1491666667</v>
      </c>
      <c r="H3184" s="11">
        <v>1</v>
      </c>
      <c r="I3184" s="11">
        <v>2</v>
      </c>
      <c r="J3184" s="11" t="s">
        <v>39</v>
      </c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20">
        <v>0</v>
      </c>
      <c r="V3184" s="20">
        <v>17</v>
      </c>
      <c r="W3184" s="5"/>
      <c r="X3184" s="11">
        <v>0</v>
      </c>
      <c r="Y3184" s="22">
        <v>0.556</v>
      </c>
      <c r="Z3184" s="22">
        <v>0.575</v>
      </c>
      <c r="AA3184" s="22">
        <v>0.743</v>
      </c>
      <c r="AB3184" s="22">
        <v>0.565</v>
      </c>
      <c r="AC3184" s="22">
        <v>0.68</v>
      </c>
      <c r="AD3184" s="22">
        <v>0.713</v>
      </c>
      <c r="AE3184" s="22">
        <v>0.708</v>
      </c>
      <c r="AF3184" s="22">
        <v>0.729</v>
      </c>
      <c r="AG3184" s="22">
        <v>1.014</v>
      </c>
      <c r="AH3184" s="22">
        <v>0.994</v>
      </c>
      <c r="AI3184" s="22">
        <v>1.049</v>
      </c>
      <c r="AJ3184" s="22">
        <v>0.958</v>
      </c>
    </row>
    <row r="3185" s="5" customFormat="1" spans="1:36">
      <c r="A3185" s="11" t="s">
        <v>4534</v>
      </c>
      <c r="B3185" s="11">
        <v>795.7</v>
      </c>
      <c r="C3185" s="11">
        <v>1514.3</v>
      </c>
      <c r="D3185" s="11">
        <v>297.5905</v>
      </c>
      <c r="E3185" s="11">
        <v>299.5969</v>
      </c>
      <c r="F3185" s="11">
        <v>127.0644</v>
      </c>
      <c r="G3185" s="11">
        <v>5000.383375</v>
      </c>
      <c r="H3185" s="11">
        <v>2</v>
      </c>
      <c r="I3185" s="11">
        <v>2</v>
      </c>
      <c r="J3185" s="11" t="s">
        <v>50</v>
      </c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20">
        <v>2</v>
      </c>
      <c r="V3185" s="20">
        <v>20</v>
      </c>
      <c r="W3185" s="5"/>
      <c r="X3185" s="11">
        <v>0</v>
      </c>
      <c r="Y3185" s="22">
        <v>0.717</v>
      </c>
      <c r="Z3185" s="22">
        <v>0.765</v>
      </c>
      <c r="AA3185" s="22">
        <v>0.634</v>
      </c>
      <c r="AB3185" s="22">
        <v>0.947</v>
      </c>
      <c r="AC3185" s="22">
        <v>1.404</v>
      </c>
      <c r="AD3185" s="22">
        <v>1.126</v>
      </c>
      <c r="AE3185" s="22">
        <v>1.136</v>
      </c>
      <c r="AF3185" s="22">
        <v>1.062</v>
      </c>
      <c r="AG3185" s="22">
        <v>1.091</v>
      </c>
      <c r="AH3185" s="22">
        <v>0.787</v>
      </c>
      <c r="AI3185" s="22">
        <v>1.164</v>
      </c>
      <c r="AJ3185" s="22">
        <v>0.873</v>
      </c>
    </row>
    <row r="3186" s="5" customFormat="1" spans="1:36">
      <c r="A3186" s="11" t="s">
        <v>4535</v>
      </c>
      <c r="B3186" s="11">
        <v>796.7</v>
      </c>
      <c r="C3186" s="11">
        <v>1515.5</v>
      </c>
      <c r="D3186" s="11">
        <v>616.1545</v>
      </c>
      <c r="E3186" s="11">
        <v>620.1684</v>
      </c>
      <c r="F3186" s="11">
        <v>149.0451</v>
      </c>
      <c r="G3186" s="11">
        <v>141743.236315789</v>
      </c>
      <c r="H3186" s="11">
        <v>1</v>
      </c>
      <c r="I3186" s="11">
        <v>2</v>
      </c>
      <c r="J3186" s="11" t="s">
        <v>41</v>
      </c>
      <c r="K3186" s="5"/>
      <c r="L3186" s="5"/>
      <c r="M3186" s="5"/>
      <c r="N3186" s="5"/>
      <c r="O3186" s="5"/>
      <c r="P3186" s="11" t="s">
        <v>4536</v>
      </c>
      <c r="Q3186" s="11" t="s">
        <v>4537</v>
      </c>
      <c r="R3186" s="11" t="s">
        <v>4538</v>
      </c>
      <c r="S3186" s="11">
        <v>4.25</v>
      </c>
      <c r="T3186" s="11">
        <v>30.8</v>
      </c>
      <c r="U3186" s="5"/>
      <c r="V3186" s="5"/>
      <c r="W3186" s="5"/>
      <c r="X3186" s="11">
        <v>0</v>
      </c>
      <c r="Y3186" s="22">
        <v>1.023</v>
      </c>
      <c r="Z3186" s="22">
        <v>1.014</v>
      </c>
      <c r="AA3186" s="22">
        <v>0.992</v>
      </c>
      <c r="AB3186" s="22">
        <v>1.01</v>
      </c>
      <c r="AC3186" s="22">
        <v>1.275</v>
      </c>
      <c r="AD3186" s="22">
        <v>1.228</v>
      </c>
      <c r="AE3186" s="22">
        <v>1.288</v>
      </c>
      <c r="AF3186" s="22">
        <v>1.161</v>
      </c>
      <c r="AG3186" s="22">
        <v>1.313</v>
      </c>
      <c r="AH3186" s="22">
        <v>1.174</v>
      </c>
      <c r="AI3186" s="22">
        <v>1.16</v>
      </c>
      <c r="AJ3186" s="22">
        <v>1.205</v>
      </c>
    </row>
    <row r="3187" s="5" customFormat="1" spans="1:36">
      <c r="A3187" s="11" t="s">
        <v>4539</v>
      </c>
      <c r="B3187" s="11">
        <v>796.7</v>
      </c>
      <c r="C3187" s="11">
        <v>1515.5</v>
      </c>
      <c r="D3187" s="11">
        <v>632.1293</v>
      </c>
      <c r="E3187" s="11">
        <v>636.1418</v>
      </c>
      <c r="F3187" s="11">
        <v>165.0199</v>
      </c>
      <c r="G3187" s="11">
        <v>36696.1</v>
      </c>
      <c r="H3187" s="11">
        <v>1</v>
      </c>
      <c r="I3187" s="11">
        <v>2</v>
      </c>
      <c r="J3187" s="11" t="s">
        <v>39</v>
      </c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20">
        <v>0</v>
      </c>
      <c r="V3187" s="20">
        <v>2</v>
      </c>
      <c r="W3187" s="5"/>
      <c r="X3187" s="11">
        <v>0</v>
      </c>
      <c r="Y3187" s="22">
        <v>0.808</v>
      </c>
      <c r="Z3187" s="22">
        <v>0.948</v>
      </c>
      <c r="AA3187" s="22">
        <v>0.72</v>
      </c>
      <c r="AB3187" s="22">
        <v>0.727</v>
      </c>
      <c r="AC3187" s="22">
        <v>0.955</v>
      </c>
      <c r="AD3187" s="22">
        <v>1.112</v>
      </c>
      <c r="AE3187" s="22">
        <v>1.007</v>
      </c>
      <c r="AF3187" s="22">
        <v>1.002</v>
      </c>
      <c r="AG3187" s="22">
        <v>1.13</v>
      </c>
      <c r="AH3187" s="22">
        <v>1.257</v>
      </c>
      <c r="AI3187" s="22">
        <v>1.033</v>
      </c>
      <c r="AJ3187" s="22">
        <v>1.086</v>
      </c>
    </row>
    <row r="3188" s="5" customFormat="1" spans="1:36">
      <c r="A3188" s="11" t="s">
        <v>4540</v>
      </c>
      <c r="B3188" s="11">
        <v>796.7</v>
      </c>
      <c r="C3188" s="11">
        <v>1518.9</v>
      </c>
      <c r="D3188" s="11">
        <v>618.2081</v>
      </c>
      <c r="E3188" s="11">
        <v>622.2223</v>
      </c>
      <c r="F3188" s="11">
        <v>151.0988</v>
      </c>
      <c r="G3188" s="11">
        <v>17542.07</v>
      </c>
      <c r="H3188" s="11">
        <v>1</v>
      </c>
      <c r="I3188" s="11">
        <v>2</v>
      </c>
      <c r="J3188" s="11" t="s">
        <v>41</v>
      </c>
      <c r="K3188" s="5"/>
      <c r="L3188" s="5"/>
      <c r="M3188" s="5"/>
      <c r="N3188" s="5"/>
      <c r="O3188" s="5"/>
      <c r="P3188" s="11" t="s">
        <v>4541</v>
      </c>
      <c r="Q3188" s="11" t="s">
        <v>4542</v>
      </c>
      <c r="R3188" s="11" t="s">
        <v>4543</v>
      </c>
      <c r="S3188" s="11">
        <v>1.55</v>
      </c>
      <c r="T3188" s="11">
        <v>169.5</v>
      </c>
      <c r="U3188" s="5"/>
      <c r="V3188" s="5"/>
      <c r="W3188" s="5"/>
      <c r="X3188" s="11">
        <v>0</v>
      </c>
      <c r="Y3188" s="22">
        <v>0.784</v>
      </c>
      <c r="Z3188" s="22">
        <v>0.739</v>
      </c>
      <c r="AA3188" s="22">
        <v>0.652</v>
      </c>
      <c r="AB3188" s="22">
        <v>0.772</v>
      </c>
      <c r="AC3188" s="22">
        <v>0.984</v>
      </c>
      <c r="AD3188" s="22">
        <v>0.915</v>
      </c>
      <c r="AE3188" s="22">
        <v>1.036</v>
      </c>
      <c r="AF3188" s="22">
        <v>0.996</v>
      </c>
      <c r="AG3188" s="22">
        <v>0.927</v>
      </c>
      <c r="AH3188" s="22">
        <v>0.917</v>
      </c>
      <c r="AI3188" s="22">
        <v>0.764</v>
      </c>
      <c r="AJ3188" s="22">
        <v>0.889</v>
      </c>
    </row>
    <row r="3189" s="5" customFormat="1" spans="1:36">
      <c r="A3189" s="11" t="s">
        <v>4544</v>
      </c>
      <c r="B3189" s="11">
        <v>797.7</v>
      </c>
      <c r="C3189" s="11">
        <v>1519.5</v>
      </c>
      <c r="D3189" s="11">
        <v>287.0797</v>
      </c>
      <c r="E3189" s="11">
        <v>289.0862</v>
      </c>
      <c r="F3189" s="11">
        <v>106.0427</v>
      </c>
      <c r="G3189" s="11">
        <v>29406.1042857143</v>
      </c>
      <c r="H3189" s="11">
        <v>2</v>
      </c>
      <c r="I3189" s="11">
        <v>2</v>
      </c>
      <c r="J3189" s="11" t="s">
        <v>50</v>
      </c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20">
        <v>1</v>
      </c>
      <c r="V3189" s="20">
        <v>12</v>
      </c>
      <c r="W3189" s="5"/>
      <c r="X3189" s="11">
        <v>0</v>
      </c>
      <c r="Y3189" s="22">
        <v>0.936</v>
      </c>
      <c r="Z3189" s="22">
        <v>0.904</v>
      </c>
      <c r="AA3189" s="22">
        <v>0.891</v>
      </c>
      <c r="AB3189" s="22">
        <v>0.987</v>
      </c>
      <c r="AC3189" s="22">
        <v>1.263</v>
      </c>
      <c r="AD3189" s="22">
        <v>1.209</v>
      </c>
      <c r="AE3189" s="22">
        <v>1.276</v>
      </c>
      <c r="AF3189" s="22">
        <v>1.153</v>
      </c>
      <c r="AG3189" s="22">
        <v>1.128</v>
      </c>
      <c r="AH3189" s="22">
        <v>0.938</v>
      </c>
      <c r="AI3189" s="22">
        <v>0.972</v>
      </c>
      <c r="AJ3189" s="22">
        <v>1.015</v>
      </c>
    </row>
    <row r="3190" s="5" customFormat="1" spans="1:36">
      <c r="A3190" s="11" t="s">
        <v>4545</v>
      </c>
      <c r="B3190" s="11">
        <v>798.2</v>
      </c>
      <c r="C3190" s="11">
        <v>1520.8</v>
      </c>
      <c r="D3190" s="11">
        <v>571.1356</v>
      </c>
      <c r="E3190" s="11">
        <v>575.1508</v>
      </c>
      <c r="F3190" s="11">
        <v>104.0262</v>
      </c>
      <c r="G3190" s="11">
        <v>32277.3533333333</v>
      </c>
      <c r="H3190" s="11">
        <v>1</v>
      </c>
      <c r="I3190" s="11">
        <v>2</v>
      </c>
      <c r="J3190" s="11" t="s">
        <v>39</v>
      </c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20">
        <v>0</v>
      </c>
      <c r="V3190" s="20">
        <v>4</v>
      </c>
      <c r="W3190" s="5"/>
      <c r="X3190" s="11">
        <v>0</v>
      </c>
      <c r="Y3190" s="22">
        <v>0.527</v>
      </c>
      <c r="Z3190" s="22">
        <v>0.646</v>
      </c>
      <c r="AA3190" s="22">
        <v>0.479</v>
      </c>
      <c r="AB3190" s="22">
        <v>0.6</v>
      </c>
      <c r="AC3190" s="22">
        <v>0.429</v>
      </c>
      <c r="AD3190" s="22">
        <v>0.48</v>
      </c>
      <c r="AE3190" s="22">
        <v>0.7</v>
      </c>
      <c r="AF3190" s="22">
        <v>0.387</v>
      </c>
      <c r="AG3190" s="22">
        <v>0.726</v>
      </c>
      <c r="AH3190" s="22">
        <v>0.694</v>
      </c>
      <c r="AI3190" s="22">
        <v>0.513</v>
      </c>
      <c r="AJ3190" s="22">
        <v>0.486</v>
      </c>
    </row>
    <row r="3191" s="5" customFormat="1" spans="1:36">
      <c r="A3191" s="11" t="s">
        <v>4546</v>
      </c>
      <c r="B3191" s="11">
        <v>797.7</v>
      </c>
      <c r="C3191" s="11">
        <v>1522.4</v>
      </c>
      <c r="D3191" s="11">
        <v>316.0529</v>
      </c>
      <c r="E3191" s="11">
        <v>318.0595</v>
      </c>
      <c r="F3191" s="11">
        <v>163.9892</v>
      </c>
      <c r="G3191" s="11">
        <v>4698.04533333333</v>
      </c>
      <c r="H3191" s="11">
        <v>2</v>
      </c>
      <c r="I3191" s="11">
        <v>2</v>
      </c>
      <c r="J3191" s="11" t="s">
        <v>39</v>
      </c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20">
        <v>0</v>
      </c>
      <c r="V3191" s="20">
        <v>1</v>
      </c>
      <c r="W3191" s="5"/>
      <c r="X3191" s="11">
        <v>0</v>
      </c>
      <c r="Y3191" s="22">
        <v>0.669</v>
      </c>
      <c r="Z3191" s="22">
        <v>0.952</v>
      </c>
      <c r="AA3191" s="22">
        <v>0.446</v>
      </c>
      <c r="AB3191" s="22">
        <v>0.41</v>
      </c>
      <c r="AC3191" s="22">
        <v>0.604</v>
      </c>
      <c r="AD3191" s="22">
        <v>0.697</v>
      </c>
      <c r="AE3191" s="22">
        <v>0.615</v>
      </c>
      <c r="AF3191" s="22">
        <v>0.835</v>
      </c>
      <c r="AG3191" s="22">
        <v>1.025</v>
      </c>
      <c r="AH3191" s="22">
        <v>0.867</v>
      </c>
      <c r="AI3191" s="22">
        <v>0.885</v>
      </c>
      <c r="AJ3191" s="22">
        <v>1.252</v>
      </c>
    </row>
    <row r="3192" s="5" customFormat="1" spans="1:36">
      <c r="A3192" s="11" t="s">
        <v>4547</v>
      </c>
      <c r="B3192" s="11">
        <v>797.7</v>
      </c>
      <c r="C3192" s="11">
        <v>1523.1</v>
      </c>
      <c r="D3192" s="11">
        <v>655.0779</v>
      </c>
      <c r="E3192" s="11">
        <v>659.0907</v>
      </c>
      <c r="F3192" s="11">
        <v>187.9685</v>
      </c>
      <c r="G3192" s="11">
        <v>8503.69692307692</v>
      </c>
      <c r="H3192" s="11">
        <v>1</v>
      </c>
      <c r="I3192" s="11">
        <v>2</v>
      </c>
      <c r="J3192" s="11" t="s">
        <v>39</v>
      </c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20">
        <v>0</v>
      </c>
      <c r="V3192" s="20">
        <v>1</v>
      </c>
      <c r="W3192" s="5"/>
      <c r="X3192" s="11">
        <v>0</v>
      </c>
      <c r="Y3192" s="22">
        <v>0.634</v>
      </c>
      <c r="Z3192" s="22">
        <v>0.934</v>
      </c>
      <c r="AA3192" s="22">
        <v>0.418</v>
      </c>
      <c r="AB3192" s="22">
        <v>0.543</v>
      </c>
      <c r="AC3192" s="22">
        <v>0.767</v>
      </c>
      <c r="AD3192" s="22">
        <v>1.016</v>
      </c>
      <c r="AE3192" s="22">
        <v>0.941</v>
      </c>
      <c r="AF3192" s="22">
        <v>0.736</v>
      </c>
      <c r="AG3192" s="22">
        <v>0.776</v>
      </c>
      <c r="AH3192" s="22">
        <v>0.914</v>
      </c>
      <c r="AI3192" s="22">
        <v>0.691</v>
      </c>
      <c r="AJ3192" s="22">
        <v>0.825</v>
      </c>
    </row>
    <row r="3193" s="5" customFormat="1" spans="1:36">
      <c r="A3193" s="11" t="s">
        <v>4548</v>
      </c>
      <c r="B3193" s="11">
        <v>799.7</v>
      </c>
      <c r="C3193" s="11">
        <v>1523.2</v>
      </c>
      <c r="D3193" s="11">
        <v>595.1339</v>
      </c>
      <c r="E3193" s="11">
        <v>599.1467</v>
      </c>
      <c r="F3193" s="11">
        <v>128.0245</v>
      </c>
      <c r="G3193" s="11">
        <v>145052.175555556</v>
      </c>
      <c r="H3193" s="11">
        <v>1</v>
      </c>
      <c r="I3193" s="11">
        <v>2</v>
      </c>
      <c r="J3193" s="11" t="s">
        <v>41</v>
      </c>
      <c r="K3193" s="5"/>
      <c r="L3193" s="5"/>
      <c r="M3193" s="5"/>
      <c r="N3193" s="5"/>
      <c r="O3193" s="5"/>
      <c r="P3193" s="11" t="s">
        <v>4549</v>
      </c>
      <c r="Q3193" s="11" t="s">
        <v>4550</v>
      </c>
      <c r="R3193" s="11" t="s">
        <v>4551</v>
      </c>
      <c r="S3193" s="11">
        <v>4.76</v>
      </c>
      <c r="T3193" s="11">
        <v>136.2</v>
      </c>
      <c r="U3193" s="5"/>
      <c r="V3193" s="5"/>
      <c r="W3193" s="5"/>
      <c r="X3193" s="11">
        <v>0</v>
      </c>
      <c r="Y3193" s="22">
        <v>1.081</v>
      </c>
      <c r="Z3193" s="22">
        <v>1.033</v>
      </c>
      <c r="AA3193" s="22">
        <v>0.948</v>
      </c>
      <c r="AB3193" s="22">
        <v>0.991</v>
      </c>
      <c r="AC3193" s="22">
        <v>1.286</v>
      </c>
      <c r="AD3193" s="22">
        <v>1.178</v>
      </c>
      <c r="AE3193" s="22">
        <v>1.256</v>
      </c>
      <c r="AF3193" s="22">
        <v>1.194</v>
      </c>
      <c r="AG3193" s="22">
        <v>1.158</v>
      </c>
      <c r="AH3193" s="22">
        <v>1.102</v>
      </c>
      <c r="AI3193" s="22">
        <v>1.063</v>
      </c>
      <c r="AJ3193" s="22">
        <v>1.004</v>
      </c>
    </row>
    <row r="3194" s="5" customFormat="1" spans="1:36">
      <c r="A3194" s="11" t="s">
        <v>4552</v>
      </c>
      <c r="B3194" s="11">
        <v>798.7</v>
      </c>
      <c r="C3194" s="11">
        <v>1524.4</v>
      </c>
      <c r="D3194" s="11">
        <v>653.079</v>
      </c>
      <c r="E3194" s="11">
        <v>657.0921</v>
      </c>
      <c r="F3194" s="11">
        <v>185.9696</v>
      </c>
      <c r="G3194" s="11">
        <v>21196.9254545454</v>
      </c>
      <c r="H3194" s="11">
        <v>1</v>
      </c>
      <c r="I3194" s="11">
        <v>2</v>
      </c>
      <c r="J3194" s="11" t="s">
        <v>46</v>
      </c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11">
        <v>0</v>
      </c>
      <c r="Y3194" s="22">
        <v>0.568</v>
      </c>
      <c r="Z3194" s="22">
        <v>0.77</v>
      </c>
      <c r="AA3194" s="22">
        <v>0.431</v>
      </c>
      <c r="AB3194" s="22">
        <v>0.534</v>
      </c>
      <c r="AC3194" s="22">
        <v>0.605</v>
      </c>
      <c r="AD3194" s="22">
        <v>0.759</v>
      </c>
      <c r="AE3194" s="22">
        <v>0.819</v>
      </c>
      <c r="AF3194" s="22">
        <v>0.687</v>
      </c>
      <c r="AG3194" s="22">
        <v>0.815</v>
      </c>
      <c r="AH3194" s="22">
        <v>0.704</v>
      </c>
      <c r="AI3194" s="22">
        <v>0.837</v>
      </c>
      <c r="AJ3194" s="22">
        <v>0.818</v>
      </c>
    </row>
    <row r="3195" s="5" customFormat="1" ht="24.85" spans="1:36">
      <c r="A3195" s="11" t="s">
        <v>4553</v>
      </c>
      <c r="B3195" s="11">
        <v>799</v>
      </c>
      <c r="C3195" s="11">
        <v>1524.5</v>
      </c>
      <c r="D3195" s="11">
        <v>707.119</v>
      </c>
      <c r="E3195" s="11">
        <v>711.1311</v>
      </c>
      <c r="F3195" s="11">
        <v>240.0096</v>
      </c>
      <c r="G3195" s="11">
        <v>8431.42975</v>
      </c>
      <c r="H3195" s="11">
        <v>1</v>
      </c>
      <c r="I3195" s="11">
        <v>2</v>
      </c>
      <c r="J3195" s="11" t="s">
        <v>41</v>
      </c>
      <c r="K3195" s="5"/>
      <c r="L3195" s="5"/>
      <c r="M3195" s="5"/>
      <c r="N3195" s="5"/>
      <c r="O3195" s="5"/>
      <c r="P3195" s="11" t="s">
        <v>3443</v>
      </c>
      <c r="Q3195" s="11" t="s">
        <v>3444</v>
      </c>
      <c r="R3195" s="11" t="s">
        <v>4554</v>
      </c>
      <c r="S3195" s="11">
        <v>0.55</v>
      </c>
      <c r="T3195" s="11">
        <v>171.7</v>
      </c>
      <c r="U3195" s="5"/>
      <c r="V3195" s="5"/>
      <c r="W3195" s="5"/>
      <c r="X3195" s="11">
        <v>0</v>
      </c>
      <c r="Y3195" s="22">
        <v>1.571</v>
      </c>
      <c r="Z3195" s="22">
        <v>1.589</v>
      </c>
      <c r="AA3195" s="22">
        <v>1.409</v>
      </c>
      <c r="AB3195" s="22">
        <v>1.705</v>
      </c>
      <c r="AC3195" s="22">
        <v>0.928</v>
      </c>
      <c r="AD3195" s="22">
        <v>1.091</v>
      </c>
      <c r="AE3195" s="22">
        <v>1.518</v>
      </c>
      <c r="AF3195" s="22">
        <v>0.947</v>
      </c>
      <c r="AG3195" s="22">
        <v>1.248</v>
      </c>
      <c r="AH3195" s="22">
        <v>1.358</v>
      </c>
      <c r="AI3195" s="22">
        <v>1.237</v>
      </c>
      <c r="AJ3195" s="22">
        <v>1.936</v>
      </c>
    </row>
    <row r="3196" s="5" customFormat="1" spans="1:36">
      <c r="A3196" s="11" t="s">
        <v>4555</v>
      </c>
      <c r="B3196" s="11">
        <v>798.4</v>
      </c>
      <c r="C3196" s="11">
        <v>1524.5</v>
      </c>
      <c r="D3196" s="11">
        <v>669.0529</v>
      </c>
      <c r="E3196" s="11">
        <v>673.0658</v>
      </c>
      <c r="F3196" s="11">
        <v>201.9435</v>
      </c>
      <c r="G3196" s="11">
        <v>6179.68818181818</v>
      </c>
      <c r="H3196" s="11">
        <v>1</v>
      </c>
      <c r="I3196" s="11">
        <v>2</v>
      </c>
      <c r="J3196" s="11" t="s">
        <v>39</v>
      </c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20">
        <v>0</v>
      </c>
      <c r="V3196" s="20">
        <v>1</v>
      </c>
      <c r="W3196" s="5"/>
      <c r="X3196" s="11">
        <v>0</v>
      </c>
      <c r="Y3196" s="22">
        <v>0.647</v>
      </c>
      <c r="Z3196" s="22">
        <v>0.761</v>
      </c>
      <c r="AA3196" s="22">
        <v>0.51</v>
      </c>
      <c r="AB3196" s="22">
        <v>0.744</v>
      </c>
      <c r="AC3196" s="22">
        <v>0.578</v>
      </c>
      <c r="AD3196" s="22">
        <v>0.873</v>
      </c>
      <c r="AE3196" s="22">
        <v>0.752</v>
      </c>
      <c r="AF3196" s="22">
        <v>0.662</v>
      </c>
      <c r="AG3196" s="22">
        <v>0.966</v>
      </c>
      <c r="AH3196" s="22">
        <v>0.938</v>
      </c>
      <c r="AI3196" s="22">
        <v>0.923</v>
      </c>
      <c r="AJ3196" s="22">
        <v>0.992</v>
      </c>
    </row>
    <row r="3197" s="5" customFormat="1" spans="1:36">
      <c r="A3197" s="11" t="s">
        <v>4556</v>
      </c>
      <c r="B3197" s="11">
        <v>796.8</v>
      </c>
      <c r="C3197" s="11">
        <v>1528</v>
      </c>
      <c r="D3197" s="11">
        <v>606.2495</v>
      </c>
      <c r="E3197" s="11">
        <v>608.256</v>
      </c>
      <c r="F3197" s="11">
        <v>372.1912</v>
      </c>
      <c r="G3197" s="11">
        <v>8966.164</v>
      </c>
      <c r="H3197" s="11">
        <v>1</v>
      </c>
      <c r="I3197" s="11">
        <v>1</v>
      </c>
      <c r="J3197" s="11" t="s">
        <v>39</v>
      </c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20">
        <v>0</v>
      </c>
      <c r="V3197" s="20">
        <v>6</v>
      </c>
      <c r="W3197" s="5"/>
      <c r="X3197" s="11">
        <v>0</v>
      </c>
      <c r="Y3197" s="22">
        <v>1.101</v>
      </c>
      <c r="Z3197" s="22">
        <v>1.191</v>
      </c>
      <c r="AA3197" s="22">
        <v>1.272</v>
      </c>
      <c r="AB3197" s="22">
        <v>1.419</v>
      </c>
      <c r="AC3197" s="22">
        <v>1.02</v>
      </c>
      <c r="AD3197" s="22">
        <v>1.316</v>
      </c>
      <c r="AE3197" s="22">
        <v>1.273</v>
      </c>
      <c r="AF3197" s="22">
        <v>1.091</v>
      </c>
      <c r="AG3197" s="22">
        <v>1.733</v>
      </c>
      <c r="AH3197" s="22">
        <v>1.496</v>
      </c>
      <c r="AI3197" s="22">
        <v>1.296</v>
      </c>
      <c r="AJ3197" s="22">
        <v>1.298</v>
      </c>
    </row>
    <row r="3198" s="5" customFormat="1" spans="1:36">
      <c r="A3198" s="11" t="s">
        <v>4557</v>
      </c>
      <c r="B3198" s="11">
        <v>798.7</v>
      </c>
      <c r="C3198" s="11">
        <v>1528.6</v>
      </c>
      <c r="D3198" s="11">
        <v>647.2875</v>
      </c>
      <c r="E3198" s="11">
        <v>649.2939</v>
      </c>
      <c r="F3198" s="11">
        <v>413.2291</v>
      </c>
      <c r="G3198" s="11">
        <v>46186.4485714286</v>
      </c>
      <c r="H3198" s="11">
        <v>1</v>
      </c>
      <c r="I3198" s="11">
        <v>1</v>
      </c>
      <c r="J3198" s="11" t="s">
        <v>39</v>
      </c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20">
        <v>0</v>
      </c>
      <c r="V3198" s="20">
        <v>7</v>
      </c>
      <c r="W3198" s="5"/>
      <c r="X3198" s="11">
        <v>0</v>
      </c>
      <c r="Y3198" s="22">
        <v>0.85</v>
      </c>
      <c r="Z3198" s="22">
        <v>0.959</v>
      </c>
      <c r="AA3198" s="22">
        <v>0.748</v>
      </c>
      <c r="AB3198" s="22">
        <v>0.846</v>
      </c>
      <c r="AC3198" s="22">
        <v>0.758</v>
      </c>
      <c r="AD3198" s="22">
        <v>0.833</v>
      </c>
      <c r="AE3198" s="22">
        <v>0.792</v>
      </c>
      <c r="AF3198" s="22">
        <v>0.697</v>
      </c>
      <c r="AG3198" s="22">
        <v>0.977</v>
      </c>
      <c r="AH3198" s="22">
        <v>1.011</v>
      </c>
      <c r="AI3198" s="22">
        <v>0.974</v>
      </c>
      <c r="AJ3198" s="22">
        <v>0.826</v>
      </c>
    </row>
    <row r="3199" s="5" customFormat="1" spans="1:36">
      <c r="A3199" s="11" t="s">
        <v>4558</v>
      </c>
      <c r="B3199" s="11">
        <v>798.7</v>
      </c>
      <c r="C3199" s="11">
        <v>1528.7</v>
      </c>
      <c r="D3199" s="11">
        <v>670.363</v>
      </c>
      <c r="E3199" s="11">
        <v>672.3694</v>
      </c>
      <c r="F3199" s="11">
        <v>436.3046</v>
      </c>
      <c r="G3199" s="11">
        <v>15010.7530833333</v>
      </c>
      <c r="H3199" s="11">
        <v>1</v>
      </c>
      <c r="I3199" s="11">
        <v>1</v>
      </c>
      <c r="J3199" s="11" t="s">
        <v>39</v>
      </c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20">
        <v>0</v>
      </c>
      <c r="V3199" s="20">
        <v>4</v>
      </c>
      <c r="W3199" s="5"/>
      <c r="X3199" s="11">
        <v>0</v>
      </c>
      <c r="Y3199" s="22">
        <v>0.836</v>
      </c>
      <c r="Z3199" s="22">
        <v>0.884</v>
      </c>
      <c r="AA3199" s="22">
        <v>0.737</v>
      </c>
      <c r="AB3199" s="22">
        <v>1.048</v>
      </c>
      <c r="AC3199" s="22">
        <v>0.75</v>
      </c>
      <c r="AD3199" s="22">
        <v>0.907</v>
      </c>
      <c r="AE3199" s="22">
        <v>0.803</v>
      </c>
      <c r="AF3199" s="22">
        <v>0.732</v>
      </c>
      <c r="AG3199" s="22">
        <v>0.879</v>
      </c>
      <c r="AH3199" s="22">
        <v>0.824</v>
      </c>
      <c r="AI3199" s="22">
        <v>0.909</v>
      </c>
      <c r="AJ3199" s="22">
        <v>0.878</v>
      </c>
    </row>
    <row r="3200" s="5" customFormat="1" spans="1:36">
      <c r="A3200" s="11" t="s">
        <v>4559</v>
      </c>
      <c r="B3200" s="11">
        <v>799.7</v>
      </c>
      <c r="C3200" s="11">
        <v>1532</v>
      </c>
      <c r="D3200" s="11">
        <v>375.9993</v>
      </c>
      <c r="E3200" s="11">
        <v>378.0039</v>
      </c>
      <c r="F3200" s="11">
        <v>141.941</v>
      </c>
      <c r="G3200" s="11">
        <v>14875.8800526316</v>
      </c>
      <c r="H3200" s="11">
        <v>1</v>
      </c>
      <c r="I3200" s="11">
        <v>1</v>
      </c>
      <c r="J3200" s="11" t="s">
        <v>46</v>
      </c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11">
        <v>0</v>
      </c>
      <c r="Y3200" s="22">
        <v>0.837</v>
      </c>
      <c r="Z3200" s="22">
        <v>0.702</v>
      </c>
      <c r="AA3200" s="22">
        <v>0.815</v>
      </c>
      <c r="AB3200" s="22">
        <v>0.825</v>
      </c>
      <c r="AC3200" s="22">
        <v>0.508</v>
      </c>
      <c r="AD3200" s="22">
        <v>0.671</v>
      </c>
      <c r="AE3200" s="22">
        <v>0.699</v>
      </c>
      <c r="AF3200" s="22">
        <v>0.771</v>
      </c>
      <c r="AG3200" s="22">
        <v>0.622</v>
      </c>
      <c r="AH3200" s="22">
        <v>0.759</v>
      </c>
      <c r="AI3200" s="22">
        <v>0.604</v>
      </c>
      <c r="AJ3200" s="22">
        <v>0.67</v>
      </c>
    </row>
    <row r="3201" s="5" customFormat="1" spans="1:36">
      <c r="A3201" s="11" t="s">
        <v>4560</v>
      </c>
      <c r="B3201" s="11">
        <v>800.4</v>
      </c>
      <c r="C3201" s="11">
        <v>1534.1</v>
      </c>
      <c r="D3201" s="11">
        <v>406.0473</v>
      </c>
      <c r="E3201" s="11">
        <v>408.0508</v>
      </c>
      <c r="F3201" s="11">
        <v>171.989</v>
      </c>
      <c r="G3201" s="11">
        <v>9095.8985</v>
      </c>
      <c r="H3201" s="11">
        <v>1</v>
      </c>
      <c r="I3201" s="11">
        <v>1</v>
      </c>
      <c r="J3201" s="11" t="s">
        <v>46</v>
      </c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11">
        <v>0</v>
      </c>
      <c r="Y3201" s="22">
        <v>0.847</v>
      </c>
      <c r="Z3201" s="22">
        <v>0.766</v>
      </c>
      <c r="AA3201" s="22">
        <v>0.72</v>
      </c>
      <c r="AB3201" s="22">
        <v>0.604</v>
      </c>
      <c r="AC3201" s="22">
        <v>0.63</v>
      </c>
      <c r="AD3201" s="22">
        <v>0.783</v>
      </c>
      <c r="AE3201" s="22">
        <v>0.708</v>
      </c>
      <c r="AF3201" s="22">
        <v>0.74</v>
      </c>
      <c r="AG3201" s="22">
        <v>1.05</v>
      </c>
      <c r="AH3201" s="22">
        <v>0.972</v>
      </c>
      <c r="AI3201" s="22">
        <v>0.707</v>
      </c>
      <c r="AJ3201" s="22">
        <v>0.886</v>
      </c>
    </row>
    <row r="3202" s="5" customFormat="1" spans="1:36">
      <c r="A3202" s="11" t="s">
        <v>4561</v>
      </c>
      <c r="B3202" s="11">
        <v>805.8</v>
      </c>
      <c r="C3202" s="11">
        <v>1535.8</v>
      </c>
      <c r="D3202" s="11">
        <v>603.1479</v>
      </c>
      <c r="E3202" s="11">
        <v>607.1612</v>
      </c>
      <c r="F3202" s="11">
        <v>136.0385</v>
      </c>
      <c r="G3202" s="11">
        <v>73485.1645454545</v>
      </c>
      <c r="H3202" s="11">
        <v>1</v>
      </c>
      <c r="I3202" s="11">
        <v>2</v>
      </c>
      <c r="J3202" s="11" t="s">
        <v>50</v>
      </c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20">
        <v>1</v>
      </c>
      <c r="V3202" s="20">
        <v>10</v>
      </c>
      <c r="W3202" s="5"/>
      <c r="X3202" s="11">
        <v>0</v>
      </c>
      <c r="Y3202" s="22">
        <v>0.68</v>
      </c>
      <c r="Z3202" s="22">
        <v>0.685</v>
      </c>
      <c r="AA3202" s="22">
        <v>0.752</v>
      </c>
      <c r="AB3202" s="22">
        <v>0.673</v>
      </c>
      <c r="AC3202" s="22">
        <v>0.84</v>
      </c>
      <c r="AD3202" s="22">
        <v>0.892</v>
      </c>
      <c r="AE3202" s="22">
        <v>0.902</v>
      </c>
      <c r="AF3202" s="22">
        <v>0.929</v>
      </c>
      <c r="AG3202" s="22">
        <v>1.073</v>
      </c>
      <c r="AH3202" s="22">
        <v>1.082</v>
      </c>
      <c r="AI3202" s="22">
        <v>1.131</v>
      </c>
      <c r="AJ3202" s="22">
        <v>1.098</v>
      </c>
    </row>
    <row r="3203" s="5" customFormat="1" spans="1:36">
      <c r="A3203" s="11" t="s">
        <v>4562</v>
      </c>
      <c r="B3203" s="11">
        <v>800.7</v>
      </c>
      <c r="C3203" s="11">
        <v>1536.1</v>
      </c>
      <c r="D3203" s="11">
        <v>621.1164</v>
      </c>
      <c r="E3203" s="11">
        <v>625.1306</v>
      </c>
      <c r="F3203" s="11">
        <v>154.0071</v>
      </c>
      <c r="G3203" s="11">
        <v>29003.448</v>
      </c>
      <c r="H3203" s="11">
        <v>1</v>
      </c>
      <c r="I3203" s="11">
        <v>2</v>
      </c>
      <c r="J3203" s="11" t="s">
        <v>46</v>
      </c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11">
        <v>0</v>
      </c>
      <c r="Y3203" s="22">
        <v>0.67</v>
      </c>
      <c r="Z3203" s="22">
        <v>0.462</v>
      </c>
      <c r="AA3203" s="22">
        <v>0.301</v>
      </c>
      <c r="AB3203" s="22">
        <v>0.429</v>
      </c>
      <c r="AC3203" s="22">
        <v>0.37</v>
      </c>
      <c r="AD3203" s="22">
        <v>0.362</v>
      </c>
      <c r="AE3203" s="22">
        <v>0.72</v>
      </c>
      <c r="AF3203" s="22">
        <v>0.185</v>
      </c>
      <c r="AG3203" s="22">
        <v>0.147</v>
      </c>
      <c r="AH3203" s="22">
        <v>0.492</v>
      </c>
      <c r="AI3203" s="22">
        <v>0.543</v>
      </c>
      <c r="AJ3203" s="22">
        <v>0.577</v>
      </c>
    </row>
    <row r="3204" s="5" customFormat="1" spans="1:36">
      <c r="A3204" s="11" t="s">
        <v>4563</v>
      </c>
      <c r="B3204" s="11">
        <v>800.8</v>
      </c>
      <c r="C3204" s="11">
        <v>1537.7</v>
      </c>
      <c r="D3204" s="11">
        <v>625.2141</v>
      </c>
      <c r="E3204" s="11">
        <v>629.228</v>
      </c>
      <c r="F3204" s="11">
        <v>158.1048</v>
      </c>
      <c r="G3204" s="11">
        <v>15867.759173913</v>
      </c>
      <c r="H3204" s="11">
        <v>1</v>
      </c>
      <c r="I3204" s="11">
        <v>2</v>
      </c>
      <c r="J3204" s="11" t="s">
        <v>39</v>
      </c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20">
        <v>0</v>
      </c>
      <c r="V3204" s="20">
        <v>6</v>
      </c>
      <c r="W3204" s="5"/>
      <c r="X3204" s="11">
        <v>0</v>
      </c>
      <c r="Y3204" s="22">
        <v>0.577</v>
      </c>
      <c r="Z3204" s="22">
        <v>0.59</v>
      </c>
      <c r="AA3204" s="22">
        <v>0.605</v>
      </c>
      <c r="AB3204" s="22">
        <v>0.459</v>
      </c>
      <c r="AC3204" s="22">
        <v>2.116</v>
      </c>
      <c r="AD3204" s="22">
        <v>1.574</v>
      </c>
      <c r="AE3204" s="22">
        <v>1.275</v>
      </c>
      <c r="AF3204" s="22">
        <v>1.808</v>
      </c>
      <c r="AG3204" s="22">
        <v>1.235</v>
      </c>
      <c r="AH3204" s="22">
        <v>1.433</v>
      </c>
      <c r="AI3204" s="22">
        <v>1.274</v>
      </c>
      <c r="AJ3204" s="22">
        <v>1.268</v>
      </c>
    </row>
    <row r="3205" s="5" customFormat="1" spans="1:36">
      <c r="A3205" s="11" t="s">
        <v>4564</v>
      </c>
      <c r="B3205" s="11">
        <v>801.4</v>
      </c>
      <c r="C3205" s="11">
        <v>1539.9</v>
      </c>
      <c r="D3205" s="11">
        <v>356.1023</v>
      </c>
      <c r="E3205" s="11">
        <v>358.108</v>
      </c>
      <c r="F3205" s="11">
        <v>244.088</v>
      </c>
      <c r="G3205" s="11">
        <v>10553.6466</v>
      </c>
      <c r="H3205" s="11">
        <v>2</v>
      </c>
      <c r="I3205" s="11">
        <v>2</v>
      </c>
      <c r="J3205" s="11" t="s">
        <v>50</v>
      </c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20">
        <v>1</v>
      </c>
      <c r="V3205" s="20">
        <v>5</v>
      </c>
      <c r="W3205" s="5"/>
      <c r="X3205" s="11">
        <v>0</v>
      </c>
      <c r="Y3205" s="22">
        <v>0.6</v>
      </c>
      <c r="Z3205" s="22">
        <v>0.536</v>
      </c>
      <c r="AA3205" s="22">
        <v>0.701</v>
      </c>
      <c r="AB3205" s="22">
        <v>0.402</v>
      </c>
      <c r="AC3205" s="22">
        <v>1.306</v>
      </c>
      <c r="AD3205" s="22">
        <v>1.227</v>
      </c>
      <c r="AE3205" s="22">
        <v>0.935</v>
      </c>
      <c r="AF3205" s="22">
        <v>1.309</v>
      </c>
      <c r="AG3205" s="22">
        <v>1.112</v>
      </c>
      <c r="AH3205" s="22">
        <v>0.857</v>
      </c>
      <c r="AI3205" s="22">
        <v>0.822</v>
      </c>
      <c r="AJ3205" s="22">
        <v>0.966</v>
      </c>
    </row>
    <row r="3206" s="5" customFormat="1" spans="1:36">
      <c r="A3206" s="11" t="s">
        <v>4565</v>
      </c>
      <c r="B3206" s="11">
        <v>803.7</v>
      </c>
      <c r="C3206" s="11">
        <v>1542.7</v>
      </c>
      <c r="D3206" s="11">
        <v>686.2187</v>
      </c>
      <c r="E3206" s="11">
        <v>688.2243</v>
      </c>
      <c r="F3206" s="11">
        <v>452.1603</v>
      </c>
      <c r="G3206" s="11">
        <v>16969.41225</v>
      </c>
      <c r="H3206" s="11">
        <v>1</v>
      </c>
      <c r="I3206" s="11">
        <v>1</v>
      </c>
      <c r="J3206" s="11" t="s">
        <v>39</v>
      </c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20">
        <v>0</v>
      </c>
      <c r="V3206" s="20">
        <v>9</v>
      </c>
      <c r="W3206" s="5"/>
      <c r="X3206" s="11">
        <v>0</v>
      </c>
      <c r="Y3206" s="22">
        <v>1.282</v>
      </c>
      <c r="Z3206" s="22">
        <v>0.891</v>
      </c>
      <c r="AA3206" s="22">
        <v>0.789</v>
      </c>
      <c r="AB3206" s="22">
        <v>0.933</v>
      </c>
      <c r="AC3206" s="22">
        <v>0.642</v>
      </c>
      <c r="AD3206" s="22">
        <v>0.942</v>
      </c>
      <c r="AE3206" s="22">
        <v>0.713</v>
      </c>
      <c r="AF3206" s="22">
        <v>0.479</v>
      </c>
      <c r="AG3206" s="22">
        <v>0.877</v>
      </c>
      <c r="AH3206" s="22">
        <v>0.785</v>
      </c>
      <c r="AI3206" s="22">
        <v>0.861</v>
      </c>
      <c r="AJ3206" s="22">
        <v>0.912</v>
      </c>
    </row>
    <row r="3207" s="5" customFormat="1" spans="1:36">
      <c r="A3207" s="11" t="s">
        <v>4566</v>
      </c>
      <c r="B3207" s="11">
        <v>802.8</v>
      </c>
      <c r="C3207" s="11">
        <v>1546.3</v>
      </c>
      <c r="D3207" s="11">
        <v>601.1198</v>
      </c>
      <c r="E3207" s="11">
        <v>605.1342</v>
      </c>
      <c r="F3207" s="11">
        <v>134.0104</v>
      </c>
      <c r="G3207" s="11">
        <v>93762.13</v>
      </c>
      <c r="H3207" s="11">
        <v>1</v>
      </c>
      <c r="I3207" s="11">
        <v>2</v>
      </c>
      <c r="J3207" s="11" t="s">
        <v>46</v>
      </c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11">
        <v>0</v>
      </c>
      <c r="Y3207" s="22">
        <v>0.515</v>
      </c>
      <c r="Z3207" s="22">
        <v>0.527</v>
      </c>
      <c r="AA3207" s="22">
        <v>0.627</v>
      </c>
      <c r="AB3207" s="22">
        <v>0.542</v>
      </c>
      <c r="AC3207" s="22">
        <v>0.863</v>
      </c>
      <c r="AD3207" s="22">
        <v>0.827</v>
      </c>
      <c r="AE3207" s="22">
        <v>0.934</v>
      </c>
      <c r="AF3207" s="22">
        <v>0.788</v>
      </c>
      <c r="AG3207" s="22">
        <v>0.986</v>
      </c>
      <c r="AH3207" s="22">
        <v>0.926</v>
      </c>
      <c r="AI3207" s="22">
        <v>0.955</v>
      </c>
      <c r="AJ3207" s="22">
        <v>0.98</v>
      </c>
    </row>
    <row r="3208" s="5" customFormat="1" spans="1:36">
      <c r="A3208" s="11" t="s">
        <v>4567</v>
      </c>
      <c r="B3208" s="11">
        <v>802.8</v>
      </c>
      <c r="C3208" s="11">
        <v>1546.5</v>
      </c>
      <c r="D3208" s="11">
        <v>617.0948</v>
      </c>
      <c r="E3208" s="11">
        <v>621.1087</v>
      </c>
      <c r="F3208" s="11">
        <v>149.9855</v>
      </c>
      <c r="G3208" s="11">
        <v>7782.55083333333</v>
      </c>
      <c r="H3208" s="11">
        <v>1</v>
      </c>
      <c r="I3208" s="11">
        <v>2</v>
      </c>
      <c r="J3208" s="11" t="s">
        <v>39</v>
      </c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20">
        <v>0</v>
      </c>
      <c r="V3208" s="20">
        <v>1</v>
      </c>
      <c r="W3208" s="5"/>
      <c r="X3208" s="11">
        <v>0</v>
      </c>
      <c r="Y3208" s="22">
        <v>0.621</v>
      </c>
      <c r="Z3208" s="22">
        <v>0.565</v>
      </c>
      <c r="AA3208" s="22">
        <v>0.818</v>
      </c>
      <c r="AB3208" s="22">
        <v>0.691</v>
      </c>
      <c r="AC3208" s="22">
        <v>0.861</v>
      </c>
      <c r="AD3208" s="22">
        <v>0.865</v>
      </c>
      <c r="AE3208" s="22">
        <v>1.092</v>
      </c>
      <c r="AF3208" s="22">
        <v>0.759</v>
      </c>
      <c r="AG3208" s="22">
        <v>0.82</v>
      </c>
      <c r="AH3208" s="22">
        <v>0.864</v>
      </c>
      <c r="AI3208" s="22">
        <v>0.816</v>
      </c>
      <c r="AJ3208" s="22">
        <v>1.037</v>
      </c>
    </row>
    <row r="3209" s="5" customFormat="1" spans="1:36">
      <c r="A3209" s="11" t="s">
        <v>4568</v>
      </c>
      <c r="B3209" s="11">
        <v>803.4</v>
      </c>
      <c r="C3209" s="11">
        <v>1548</v>
      </c>
      <c r="D3209" s="11">
        <v>695.1963</v>
      </c>
      <c r="E3209" s="11">
        <v>699.2099</v>
      </c>
      <c r="F3209" s="11">
        <v>228.0869</v>
      </c>
      <c r="G3209" s="11">
        <v>4434.87233333333</v>
      </c>
      <c r="H3209" s="11">
        <v>1</v>
      </c>
      <c r="I3209" s="11">
        <v>2</v>
      </c>
      <c r="J3209" s="11" t="s">
        <v>39</v>
      </c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20">
        <v>0</v>
      </c>
      <c r="V3209" s="20">
        <v>5</v>
      </c>
      <c r="W3209" s="5"/>
      <c r="X3209" s="11">
        <v>0</v>
      </c>
      <c r="Y3209" s="22">
        <v>0.601</v>
      </c>
      <c r="Z3209" s="22">
        <v>0.76</v>
      </c>
      <c r="AA3209" s="22">
        <v>0.687</v>
      </c>
      <c r="AB3209" s="22">
        <v>0.611</v>
      </c>
      <c r="AC3209" s="22">
        <v>2.742</v>
      </c>
      <c r="AD3209" s="22">
        <v>2.193</v>
      </c>
      <c r="AE3209" s="22">
        <v>1.586</v>
      </c>
      <c r="AF3209" s="22">
        <v>2.104</v>
      </c>
      <c r="AG3209" s="22">
        <v>1.599</v>
      </c>
      <c r="AH3209" s="22">
        <v>1.324</v>
      </c>
      <c r="AI3209" s="22">
        <v>1.645</v>
      </c>
      <c r="AJ3209" s="22">
        <v>1.381</v>
      </c>
    </row>
    <row r="3210" s="5" customFormat="1" spans="1:36">
      <c r="A3210" s="11" t="s">
        <v>4569</v>
      </c>
      <c r="B3210" s="11">
        <v>806.8</v>
      </c>
      <c r="C3210" s="11">
        <v>1549.1</v>
      </c>
      <c r="D3210" s="11">
        <v>388.0772</v>
      </c>
      <c r="E3210" s="11">
        <v>390.0829</v>
      </c>
      <c r="F3210" s="11">
        <v>154.0189</v>
      </c>
      <c r="G3210" s="11">
        <v>347468.55</v>
      </c>
      <c r="H3210" s="11">
        <v>1</v>
      </c>
      <c r="I3210" s="11">
        <v>1</v>
      </c>
      <c r="J3210" s="11" t="s">
        <v>39</v>
      </c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20">
        <v>0</v>
      </c>
      <c r="V3210" s="20">
        <v>1</v>
      </c>
      <c r="W3210" s="5"/>
      <c r="X3210" s="11">
        <v>0</v>
      </c>
      <c r="Y3210" s="22">
        <v>0.725</v>
      </c>
      <c r="Z3210" s="22">
        <v>0.74</v>
      </c>
      <c r="AA3210" s="22">
        <v>0.706</v>
      </c>
      <c r="AB3210" s="22">
        <v>0.681</v>
      </c>
      <c r="AC3210" s="22">
        <v>0.953</v>
      </c>
      <c r="AD3210" s="22">
        <v>1.026</v>
      </c>
      <c r="AE3210" s="22">
        <v>0.932</v>
      </c>
      <c r="AF3210" s="22">
        <v>0.927</v>
      </c>
      <c r="AG3210" s="22">
        <v>0.911</v>
      </c>
      <c r="AH3210" s="22">
        <v>0.896</v>
      </c>
      <c r="AI3210" s="22">
        <v>0.885</v>
      </c>
      <c r="AJ3210" s="22">
        <v>0.908</v>
      </c>
    </row>
    <row r="3211" s="5" customFormat="1" spans="1:36">
      <c r="A3211" s="11" t="s">
        <v>4570</v>
      </c>
      <c r="B3211" s="11">
        <v>803.8</v>
      </c>
      <c r="C3211" s="11">
        <v>1549.8</v>
      </c>
      <c r="D3211" s="11">
        <v>577.1582</v>
      </c>
      <c r="E3211" s="11">
        <v>581.1716</v>
      </c>
      <c r="F3211" s="11">
        <v>110.0488</v>
      </c>
      <c r="G3211" s="11">
        <v>475868.2125</v>
      </c>
      <c r="H3211" s="11">
        <v>1</v>
      </c>
      <c r="I3211" s="11">
        <v>2</v>
      </c>
      <c r="J3211" s="11" t="s">
        <v>50</v>
      </c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20">
        <v>1</v>
      </c>
      <c r="V3211" s="20">
        <v>8</v>
      </c>
      <c r="W3211" s="5"/>
      <c r="X3211" s="11">
        <v>0</v>
      </c>
      <c r="Y3211" s="22">
        <v>0.802</v>
      </c>
      <c r="Z3211" s="22">
        <v>0.889</v>
      </c>
      <c r="AA3211" s="22">
        <v>0.924</v>
      </c>
      <c r="AB3211" s="22">
        <v>0.824</v>
      </c>
      <c r="AC3211" s="22">
        <v>0.967</v>
      </c>
      <c r="AD3211" s="22">
        <v>0.982</v>
      </c>
      <c r="AE3211" s="22">
        <v>0.966</v>
      </c>
      <c r="AF3211" s="22">
        <v>0.924</v>
      </c>
      <c r="AG3211" s="22">
        <v>0.976</v>
      </c>
      <c r="AH3211" s="22">
        <v>0.979</v>
      </c>
      <c r="AI3211" s="22">
        <v>1.009</v>
      </c>
      <c r="AJ3211" s="22">
        <v>1.001</v>
      </c>
    </row>
    <row r="3212" s="5" customFormat="1" spans="1:36">
      <c r="A3212" s="11" t="s">
        <v>4571</v>
      </c>
      <c r="B3212" s="11">
        <v>803.4</v>
      </c>
      <c r="C3212" s="11">
        <v>1549.8</v>
      </c>
      <c r="D3212" s="11">
        <v>605.1427</v>
      </c>
      <c r="E3212" s="11">
        <v>609.1608</v>
      </c>
      <c r="F3212" s="11">
        <v>138.0333</v>
      </c>
      <c r="G3212" s="11">
        <v>39595.32</v>
      </c>
      <c r="H3212" s="11">
        <v>1</v>
      </c>
      <c r="I3212" s="11">
        <v>2</v>
      </c>
      <c r="J3212" s="11" t="s">
        <v>41</v>
      </c>
      <c r="K3212" s="5"/>
      <c r="L3212" s="5"/>
      <c r="M3212" s="5"/>
      <c r="N3212" s="5"/>
      <c r="O3212" s="5"/>
      <c r="P3212" s="11" t="s">
        <v>4572</v>
      </c>
      <c r="Q3212" s="11" t="s">
        <v>4573</v>
      </c>
      <c r="R3212" s="11" t="s">
        <v>4574</v>
      </c>
      <c r="S3212" s="11">
        <v>2.62</v>
      </c>
      <c r="T3212" s="11">
        <v>8.4</v>
      </c>
      <c r="U3212" s="5"/>
      <c r="V3212" s="5"/>
      <c r="W3212" s="5"/>
      <c r="X3212" s="11">
        <v>0</v>
      </c>
      <c r="Y3212" s="22">
        <v>0.831</v>
      </c>
      <c r="Z3212" s="22">
        <v>0.865</v>
      </c>
      <c r="AA3212" s="22">
        <v>1.151</v>
      </c>
      <c r="AB3212" s="22">
        <v>1.164</v>
      </c>
      <c r="AC3212" s="22">
        <v>1.356</v>
      </c>
      <c r="AD3212" s="22">
        <v>1.865</v>
      </c>
      <c r="AE3212" s="22">
        <v>1.021</v>
      </c>
      <c r="AF3212" s="22">
        <v>1.761</v>
      </c>
      <c r="AG3212" s="22">
        <v>1.359</v>
      </c>
      <c r="AH3212" s="22">
        <v>1.266</v>
      </c>
      <c r="AI3212" s="22">
        <v>1.333</v>
      </c>
      <c r="AJ3212" s="22">
        <v>1.24</v>
      </c>
    </row>
    <row r="3213" s="5" customFormat="1" spans="1:36">
      <c r="A3213" s="11" t="s">
        <v>4575</v>
      </c>
      <c r="B3213" s="11">
        <v>803.8</v>
      </c>
      <c r="C3213" s="11">
        <v>1550.3</v>
      </c>
      <c r="D3213" s="11">
        <v>544.1391</v>
      </c>
      <c r="E3213" s="11">
        <v>546.1453</v>
      </c>
      <c r="F3213" s="11">
        <v>310.0808</v>
      </c>
      <c r="G3213" s="11">
        <v>4374.8334</v>
      </c>
      <c r="H3213" s="11">
        <v>1</v>
      </c>
      <c r="I3213" s="11">
        <v>1</v>
      </c>
      <c r="J3213" s="11" t="s">
        <v>39</v>
      </c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20">
        <v>0</v>
      </c>
      <c r="V3213" s="20">
        <v>7</v>
      </c>
      <c r="W3213" s="5"/>
      <c r="X3213" s="11">
        <v>0</v>
      </c>
      <c r="Y3213" s="22">
        <v>0.823</v>
      </c>
      <c r="Z3213" s="22">
        <v>1.226</v>
      </c>
      <c r="AA3213" s="22">
        <v>1.166</v>
      </c>
      <c r="AB3213" s="22">
        <v>1.004</v>
      </c>
      <c r="AC3213" s="22">
        <v>0.69</v>
      </c>
      <c r="AD3213" s="22">
        <v>0.713</v>
      </c>
      <c r="AE3213" s="22">
        <v>1.034</v>
      </c>
      <c r="AF3213" s="22">
        <v>0.644</v>
      </c>
      <c r="AG3213" s="22">
        <v>0.801</v>
      </c>
      <c r="AH3213" s="22">
        <v>0.747</v>
      </c>
      <c r="AI3213" s="22">
        <v>0.937</v>
      </c>
      <c r="AJ3213" s="22">
        <v>0.974</v>
      </c>
    </row>
    <row r="3214" s="5" customFormat="1" spans="1:36">
      <c r="A3214" s="11" t="s">
        <v>4576</v>
      </c>
      <c r="B3214" s="11">
        <v>803.4</v>
      </c>
      <c r="C3214" s="11">
        <v>1550.4</v>
      </c>
      <c r="D3214" s="11">
        <v>625.1304</v>
      </c>
      <c r="E3214" s="11">
        <v>629.1439</v>
      </c>
      <c r="F3214" s="11">
        <v>158.021</v>
      </c>
      <c r="G3214" s="11">
        <v>275574.821052632</v>
      </c>
      <c r="H3214" s="11">
        <v>1</v>
      </c>
      <c r="I3214" s="11">
        <v>2</v>
      </c>
      <c r="J3214" s="11" t="s">
        <v>39</v>
      </c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20">
        <v>0</v>
      </c>
      <c r="V3214" s="20">
        <v>17</v>
      </c>
      <c r="W3214" s="5"/>
      <c r="X3214" s="11">
        <v>0</v>
      </c>
      <c r="Y3214" s="22">
        <v>0.532</v>
      </c>
      <c r="Z3214" s="22">
        <v>0.545</v>
      </c>
      <c r="AA3214" s="22">
        <v>0.674</v>
      </c>
      <c r="AB3214" s="22">
        <v>0.525</v>
      </c>
      <c r="AC3214" s="22">
        <v>0.855</v>
      </c>
      <c r="AD3214" s="22">
        <v>0.822</v>
      </c>
      <c r="AE3214" s="22">
        <v>0.86</v>
      </c>
      <c r="AF3214" s="22">
        <v>0.857</v>
      </c>
      <c r="AG3214" s="22">
        <v>1.013</v>
      </c>
      <c r="AH3214" s="22">
        <v>0.996</v>
      </c>
      <c r="AI3214" s="22">
        <v>1.009</v>
      </c>
      <c r="AJ3214" s="22">
        <v>1.001</v>
      </c>
    </row>
    <row r="3215" s="5" customFormat="1" spans="1:36">
      <c r="A3215" s="11" t="s">
        <v>4577</v>
      </c>
      <c r="B3215" s="11">
        <v>804.8</v>
      </c>
      <c r="C3215" s="11">
        <v>1554.3</v>
      </c>
      <c r="D3215" s="11">
        <v>303.0777</v>
      </c>
      <c r="E3215" s="11">
        <v>305.0844</v>
      </c>
      <c r="F3215" s="11">
        <v>138.0387</v>
      </c>
      <c r="G3215" s="11">
        <v>6004.922</v>
      </c>
      <c r="H3215" s="11">
        <v>2</v>
      </c>
      <c r="I3215" s="11">
        <v>2</v>
      </c>
      <c r="J3215" s="11" t="s">
        <v>46</v>
      </c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11">
        <v>0</v>
      </c>
      <c r="Y3215" s="22">
        <v>0.657</v>
      </c>
      <c r="Z3215" s="22">
        <v>0.64</v>
      </c>
      <c r="AA3215" s="22">
        <v>0.878</v>
      </c>
      <c r="AB3215" s="22">
        <v>0.57</v>
      </c>
      <c r="AC3215" s="22">
        <v>1.164</v>
      </c>
      <c r="AD3215" s="22">
        <v>1.004</v>
      </c>
      <c r="AE3215" s="22">
        <v>1.22</v>
      </c>
      <c r="AF3215" s="22">
        <v>0.939</v>
      </c>
      <c r="AG3215" s="22">
        <v>1.065</v>
      </c>
      <c r="AH3215" s="22">
        <v>1.407</v>
      </c>
      <c r="AI3215" s="22">
        <v>1.16</v>
      </c>
      <c r="AJ3215" s="22">
        <v>1.332</v>
      </c>
    </row>
    <row r="3216" s="5" customFormat="1" spans="1:36">
      <c r="A3216" s="11" t="s">
        <v>4578</v>
      </c>
      <c r="B3216" s="11">
        <v>804.8</v>
      </c>
      <c r="C3216" s="11">
        <v>1554.3</v>
      </c>
      <c r="D3216" s="11">
        <v>641.1038</v>
      </c>
      <c r="E3216" s="11">
        <v>645.1172</v>
      </c>
      <c r="F3216" s="11">
        <v>173.9944</v>
      </c>
      <c r="G3216" s="11">
        <v>28984.0063636364</v>
      </c>
      <c r="H3216" s="11">
        <v>1</v>
      </c>
      <c r="I3216" s="11">
        <v>2</v>
      </c>
      <c r="J3216" s="11" t="s">
        <v>39</v>
      </c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20">
        <v>0</v>
      </c>
      <c r="V3216" s="20">
        <v>1</v>
      </c>
      <c r="W3216" s="5"/>
      <c r="X3216" s="11">
        <v>0</v>
      </c>
      <c r="Y3216" s="22">
        <v>0.532</v>
      </c>
      <c r="Z3216" s="22">
        <v>0.538</v>
      </c>
      <c r="AA3216" s="22">
        <v>0.692</v>
      </c>
      <c r="AB3216" s="22">
        <v>0.495</v>
      </c>
      <c r="AC3216" s="22">
        <v>0.83</v>
      </c>
      <c r="AD3216" s="22">
        <v>0.761</v>
      </c>
      <c r="AE3216" s="22">
        <v>0.874</v>
      </c>
      <c r="AF3216" s="22">
        <v>0.813</v>
      </c>
      <c r="AG3216" s="22">
        <v>0.963</v>
      </c>
      <c r="AH3216" s="22">
        <v>0.899</v>
      </c>
      <c r="AI3216" s="22">
        <v>0.954</v>
      </c>
      <c r="AJ3216" s="22">
        <v>1.003</v>
      </c>
    </row>
    <row r="3217" s="5" customFormat="1" spans="1:36">
      <c r="A3217" s="11" t="s">
        <v>4579</v>
      </c>
      <c r="B3217" s="11">
        <v>804.8</v>
      </c>
      <c r="C3217" s="11">
        <v>1554.6</v>
      </c>
      <c r="D3217" s="11">
        <v>693.1173</v>
      </c>
      <c r="E3217" s="11">
        <v>697.1304</v>
      </c>
      <c r="F3217" s="11">
        <v>226.0079</v>
      </c>
      <c r="G3217" s="11">
        <v>29303.25</v>
      </c>
      <c r="H3217" s="11">
        <v>1</v>
      </c>
      <c r="I3217" s="11">
        <v>2</v>
      </c>
      <c r="J3217" s="11" t="s">
        <v>46</v>
      </c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11">
        <v>0</v>
      </c>
      <c r="Y3217" s="22">
        <v>0.538</v>
      </c>
      <c r="Z3217" s="22">
        <v>0.59</v>
      </c>
      <c r="AA3217" s="22">
        <v>0.685</v>
      </c>
      <c r="AB3217" s="22">
        <v>0.598</v>
      </c>
      <c r="AC3217" s="22">
        <v>0.811</v>
      </c>
      <c r="AD3217" s="22">
        <v>0.86</v>
      </c>
      <c r="AE3217" s="22">
        <v>0.944</v>
      </c>
      <c r="AF3217" s="22">
        <v>0.888</v>
      </c>
      <c r="AG3217" s="22">
        <v>1.179</v>
      </c>
      <c r="AH3217" s="22">
        <v>1.094</v>
      </c>
      <c r="AI3217" s="22">
        <v>1.01</v>
      </c>
      <c r="AJ3217" s="22">
        <v>1.094</v>
      </c>
    </row>
    <row r="3218" s="5" customFormat="1" spans="1:36">
      <c r="A3218" s="11" t="s">
        <v>4580</v>
      </c>
      <c r="B3218" s="11">
        <v>803.4</v>
      </c>
      <c r="C3218" s="11">
        <v>1554.6</v>
      </c>
      <c r="D3218" s="11">
        <v>643.1036</v>
      </c>
      <c r="E3218" s="11">
        <v>647.1165</v>
      </c>
      <c r="F3218" s="11">
        <v>175.9942</v>
      </c>
      <c r="G3218" s="11">
        <v>4596.74842857143</v>
      </c>
      <c r="H3218" s="11">
        <v>1</v>
      </c>
      <c r="I3218" s="11">
        <v>2</v>
      </c>
      <c r="J3218" s="11" t="s">
        <v>39</v>
      </c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20">
        <v>0</v>
      </c>
      <c r="V3218" s="20">
        <v>2</v>
      </c>
      <c r="W3218" s="5"/>
      <c r="X3218" s="11">
        <v>0</v>
      </c>
      <c r="Y3218" s="22">
        <v>0.528</v>
      </c>
      <c r="Z3218" s="22">
        <v>0.672</v>
      </c>
      <c r="AA3218" s="22">
        <v>0.807</v>
      </c>
      <c r="AB3218" s="22">
        <v>0.548</v>
      </c>
      <c r="AC3218" s="22">
        <v>0.958</v>
      </c>
      <c r="AD3218" s="22">
        <v>0.859</v>
      </c>
      <c r="AE3218" s="22">
        <v>0.937</v>
      </c>
      <c r="AF3218" s="22">
        <v>0.929</v>
      </c>
      <c r="AG3218" s="22">
        <v>1.013</v>
      </c>
      <c r="AH3218" s="22">
        <v>1.284</v>
      </c>
      <c r="AI3218" s="22">
        <v>1.143</v>
      </c>
      <c r="AJ3218" s="22">
        <v>1.113</v>
      </c>
    </row>
    <row r="3219" s="5" customFormat="1" spans="1:36">
      <c r="A3219" s="11" t="s">
        <v>4581</v>
      </c>
      <c r="B3219" s="11">
        <v>805.4</v>
      </c>
      <c r="C3219" s="11">
        <v>1554.7</v>
      </c>
      <c r="D3219" s="11">
        <v>667.1266</v>
      </c>
      <c r="E3219" s="11">
        <v>671.1402</v>
      </c>
      <c r="F3219" s="11">
        <v>200.0172</v>
      </c>
      <c r="G3219" s="11">
        <v>5468.453</v>
      </c>
      <c r="H3219" s="11">
        <v>1</v>
      </c>
      <c r="I3219" s="11">
        <v>2</v>
      </c>
      <c r="J3219" s="11" t="s">
        <v>39</v>
      </c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20">
        <v>0</v>
      </c>
      <c r="V3219" s="20">
        <v>1</v>
      </c>
      <c r="W3219" s="5"/>
      <c r="X3219" s="11">
        <v>0</v>
      </c>
      <c r="Y3219" s="22">
        <v>0.947</v>
      </c>
      <c r="Z3219" s="22">
        <v>0.938</v>
      </c>
      <c r="AA3219" s="22">
        <v>0.933</v>
      </c>
      <c r="AB3219" s="22">
        <v>0.907</v>
      </c>
      <c r="AC3219" s="22">
        <v>0.838</v>
      </c>
      <c r="AD3219" s="22">
        <v>0.829</v>
      </c>
      <c r="AE3219" s="22">
        <v>0.878</v>
      </c>
      <c r="AF3219" s="22">
        <v>0.816</v>
      </c>
      <c r="AG3219" s="22">
        <v>0.897</v>
      </c>
      <c r="AH3219" s="22">
        <v>0.828</v>
      </c>
      <c r="AI3219" s="22">
        <v>1.145</v>
      </c>
      <c r="AJ3219" s="22">
        <v>1.062</v>
      </c>
    </row>
    <row r="3220" s="5" customFormat="1" spans="1:36">
      <c r="A3220" s="11" t="s">
        <v>4582</v>
      </c>
      <c r="B3220" s="11">
        <v>804.8</v>
      </c>
      <c r="C3220" s="11">
        <v>1555.1</v>
      </c>
      <c r="D3220" s="11">
        <v>302.078</v>
      </c>
      <c r="E3220" s="11">
        <v>304.0846</v>
      </c>
      <c r="F3220" s="11">
        <v>136.0394</v>
      </c>
      <c r="G3220" s="11">
        <v>52965.619</v>
      </c>
      <c r="H3220" s="11">
        <v>2</v>
      </c>
      <c r="I3220" s="11">
        <v>2</v>
      </c>
      <c r="J3220" s="11" t="s">
        <v>50</v>
      </c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20">
        <v>1</v>
      </c>
      <c r="V3220" s="20">
        <v>10</v>
      </c>
      <c r="W3220" s="5"/>
      <c r="X3220" s="11">
        <v>0</v>
      </c>
      <c r="Y3220" s="22">
        <v>0.546</v>
      </c>
      <c r="Z3220" s="22">
        <v>0.558</v>
      </c>
      <c r="AA3220" s="22">
        <v>0.665</v>
      </c>
      <c r="AB3220" s="22">
        <v>0.531</v>
      </c>
      <c r="AC3220" s="22">
        <v>0.856</v>
      </c>
      <c r="AD3220" s="22">
        <v>0.896</v>
      </c>
      <c r="AE3220" s="22">
        <v>0.826</v>
      </c>
      <c r="AF3220" s="22">
        <v>0.842</v>
      </c>
      <c r="AG3220" s="22">
        <v>1.083</v>
      </c>
      <c r="AH3220" s="22">
        <v>0.935</v>
      </c>
      <c r="AI3220" s="22">
        <v>0.911</v>
      </c>
      <c r="AJ3220" s="22">
        <v>0.897</v>
      </c>
    </row>
    <row r="3221" s="5" customFormat="1" spans="1:36">
      <c r="A3221" s="11" t="s">
        <v>4583</v>
      </c>
      <c r="B3221" s="11">
        <v>805.8</v>
      </c>
      <c r="C3221" s="11">
        <v>1557.7</v>
      </c>
      <c r="D3221" s="11">
        <v>344.108</v>
      </c>
      <c r="E3221" s="11">
        <v>346.114</v>
      </c>
      <c r="F3221" s="11">
        <v>110.0497</v>
      </c>
      <c r="G3221" s="11">
        <v>6957.89529411765</v>
      </c>
      <c r="H3221" s="11">
        <v>1</v>
      </c>
      <c r="I3221" s="11">
        <v>1</v>
      </c>
      <c r="J3221" s="11" t="s">
        <v>46</v>
      </c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11">
        <v>0</v>
      </c>
      <c r="Y3221" s="22">
        <v>0.958</v>
      </c>
      <c r="Z3221" s="22">
        <v>1.143</v>
      </c>
      <c r="AA3221" s="22">
        <v>0.882</v>
      </c>
      <c r="AB3221" s="22">
        <v>1.026</v>
      </c>
      <c r="AC3221" s="22">
        <v>0.989</v>
      </c>
      <c r="AD3221" s="22">
        <v>1.077</v>
      </c>
      <c r="AE3221" s="22">
        <v>1.234</v>
      </c>
      <c r="AF3221" s="22">
        <v>0.95</v>
      </c>
      <c r="AG3221" s="22">
        <v>1.243</v>
      </c>
      <c r="AH3221" s="22">
        <v>1.139</v>
      </c>
      <c r="AI3221" s="22">
        <v>1.256</v>
      </c>
      <c r="AJ3221" s="22">
        <v>1.17</v>
      </c>
    </row>
    <row r="3222" s="5" customFormat="1" spans="1:36">
      <c r="A3222" s="11" t="s">
        <v>4584</v>
      </c>
      <c r="B3222" s="11">
        <v>805.8</v>
      </c>
      <c r="C3222" s="11">
        <v>1558.9</v>
      </c>
      <c r="D3222" s="11">
        <v>567.1253</v>
      </c>
      <c r="E3222" s="11">
        <v>571.1389</v>
      </c>
      <c r="F3222" s="11">
        <v>100.016</v>
      </c>
      <c r="G3222" s="11">
        <v>11427.9936666667</v>
      </c>
      <c r="H3222" s="11">
        <v>1</v>
      </c>
      <c r="I3222" s="11">
        <v>2</v>
      </c>
      <c r="J3222" s="11" t="s">
        <v>39</v>
      </c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20">
        <v>0</v>
      </c>
      <c r="V3222" s="20">
        <v>16</v>
      </c>
      <c r="W3222" s="5"/>
      <c r="X3222" s="11">
        <v>0</v>
      </c>
      <c r="Y3222" s="22">
        <v>0.579</v>
      </c>
      <c r="Z3222" s="22">
        <v>0.637</v>
      </c>
      <c r="AA3222" s="22">
        <v>0.536</v>
      </c>
      <c r="AB3222" s="22">
        <v>0.501</v>
      </c>
      <c r="AC3222" s="22">
        <v>0.679</v>
      </c>
      <c r="AD3222" s="22">
        <v>0.762</v>
      </c>
      <c r="AE3222" s="22">
        <v>0.85</v>
      </c>
      <c r="AF3222" s="22">
        <v>0.778</v>
      </c>
      <c r="AG3222" s="22">
        <v>0.79</v>
      </c>
      <c r="AH3222" s="22">
        <v>0.872</v>
      </c>
      <c r="AI3222" s="22">
        <v>0.75</v>
      </c>
      <c r="AJ3222" s="22">
        <v>0.863</v>
      </c>
    </row>
    <row r="3223" s="5" customFormat="1" spans="1:36">
      <c r="A3223" s="11" t="s">
        <v>4585</v>
      </c>
      <c r="B3223" s="11">
        <v>804.8</v>
      </c>
      <c r="C3223" s="11">
        <v>1559.8</v>
      </c>
      <c r="D3223" s="11">
        <v>586.2829</v>
      </c>
      <c r="E3223" s="11">
        <v>588.2897</v>
      </c>
      <c r="F3223" s="11">
        <v>352.2246</v>
      </c>
      <c r="G3223" s="11">
        <v>6617.68628571429</v>
      </c>
      <c r="H3223" s="11">
        <v>1</v>
      </c>
      <c r="I3223" s="11">
        <v>1</v>
      </c>
      <c r="J3223" s="11" t="s">
        <v>50</v>
      </c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20">
        <v>17</v>
      </c>
      <c r="V3223" s="20">
        <v>65</v>
      </c>
      <c r="W3223" s="5"/>
      <c r="X3223" s="11">
        <v>0</v>
      </c>
      <c r="Y3223" s="22">
        <v>1.017</v>
      </c>
      <c r="Z3223" s="22">
        <v>1.167</v>
      </c>
      <c r="AA3223" s="22">
        <v>1.047</v>
      </c>
      <c r="AB3223" s="22">
        <v>1.045</v>
      </c>
      <c r="AC3223" s="22">
        <v>0.84</v>
      </c>
      <c r="AD3223" s="22">
        <v>0.776</v>
      </c>
      <c r="AE3223" s="22">
        <v>1.014</v>
      </c>
      <c r="AF3223" s="22">
        <v>0.651</v>
      </c>
      <c r="AG3223" s="22">
        <v>0.914</v>
      </c>
      <c r="AH3223" s="22">
        <v>1.079</v>
      </c>
      <c r="AI3223" s="22">
        <v>0.962</v>
      </c>
      <c r="AJ3223" s="22">
        <v>0.798</v>
      </c>
    </row>
    <row r="3224" s="5" customFormat="1" spans="1:36">
      <c r="A3224" s="11" t="s">
        <v>4586</v>
      </c>
      <c r="B3224" s="11">
        <v>805.8</v>
      </c>
      <c r="C3224" s="11">
        <v>1559.9</v>
      </c>
      <c r="D3224" s="11">
        <v>289.0828</v>
      </c>
      <c r="E3224" s="11">
        <v>291.0895</v>
      </c>
      <c r="F3224" s="11">
        <v>110.0489</v>
      </c>
      <c r="G3224" s="11">
        <v>37534.6891666667</v>
      </c>
      <c r="H3224" s="11">
        <v>2</v>
      </c>
      <c r="I3224" s="11">
        <v>2</v>
      </c>
      <c r="J3224" s="11" t="s">
        <v>50</v>
      </c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20">
        <v>1</v>
      </c>
      <c r="V3224" s="20">
        <v>8</v>
      </c>
      <c r="W3224" s="5"/>
      <c r="X3224" s="11">
        <v>0</v>
      </c>
      <c r="Y3224" s="22">
        <v>0.887</v>
      </c>
      <c r="Z3224" s="22">
        <v>0.949</v>
      </c>
      <c r="AA3224" s="22">
        <v>0.971</v>
      </c>
      <c r="AB3224" s="22">
        <v>0.763</v>
      </c>
      <c r="AC3224" s="22">
        <v>1.033</v>
      </c>
      <c r="AD3224" s="22">
        <v>0.993</v>
      </c>
      <c r="AE3224" s="22">
        <v>1.128</v>
      </c>
      <c r="AF3224" s="22">
        <v>0.88</v>
      </c>
      <c r="AG3224" s="22">
        <v>0.967</v>
      </c>
      <c r="AH3224" s="22">
        <v>0.902</v>
      </c>
      <c r="AI3224" s="22">
        <v>1.05</v>
      </c>
      <c r="AJ3224" s="22">
        <v>1.082</v>
      </c>
    </row>
    <row r="3225" s="5" customFormat="1" spans="1:36">
      <c r="A3225" s="11" t="s">
        <v>4587</v>
      </c>
      <c r="B3225" s="11">
        <v>806.8</v>
      </c>
      <c r="C3225" s="11">
        <v>1563</v>
      </c>
      <c r="D3225" s="11">
        <v>652.1142</v>
      </c>
      <c r="E3225" s="11">
        <v>656.128</v>
      </c>
      <c r="F3225" s="11">
        <v>185.0049</v>
      </c>
      <c r="G3225" s="11">
        <v>5941.60366666667</v>
      </c>
      <c r="H3225" s="11">
        <v>1</v>
      </c>
      <c r="I3225" s="11">
        <v>2</v>
      </c>
      <c r="J3225" s="11" t="s">
        <v>46</v>
      </c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11">
        <v>0</v>
      </c>
      <c r="Y3225" s="22">
        <v>0.834</v>
      </c>
      <c r="Z3225" s="22">
        <v>0.873</v>
      </c>
      <c r="AA3225" s="22">
        <v>0.787</v>
      </c>
      <c r="AB3225" s="22">
        <v>0.788</v>
      </c>
      <c r="AC3225" s="22">
        <v>1.146</v>
      </c>
      <c r="AD3225" s="22">
        <v>1.164</v>
      </c>
      <c r="AE3225" s="22">
        <v>1.142</v>
      </c>
      <c r="AF3225" s="22">
        <v>0.925</v>
      </c>
      <c r="AG3225" s="22">
        <v>1.024</v>
      </c>
      <c r="AH3225" s="22">
        <v>1.204</v>
      </c>
      <c r="AI3225" s="22">
        <v>1.237</v>
      </c>
      <c r="AJ3225" s="22">
        <v>0.935</v>
      </c>
    </row>
    <row r="3226" s="5" customFormat="1" spans="1:36">
      <c r="A3226" s="11" t="s">
        <v>4588</v>
      </c>
      <c r="B3226" s="11">
        <v>806.4</v>
      </c>
      <c r="C3226" s="11">
        <v>1563.6</v>
      </c>
      <c r="D3226" s="11">
        <v>603.1486</v>
      </c>
      <c r="E3226" s="11">
        <v>607.1611</v>
      </c>
      <c r="F3226" s="11">
        <v>136.0392</v>
      </c>
      <c r="G3226" s="11">
        <v>57444.04</v>
      </c>
      <c r="H3226" s="11">
        <v>1</v>
      </c>
      <c r="I3226" s="11">
        <v>2</v>
      </c>
      <c r="J3226" s="11" t="s">
        <v>50</v>
      </c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20">
        <v>1</v>
      </c>
      <c r="V3226" s="20">
        <v>10</v>
      </c>
      <c r="W3226" s="5"/>
      <c r="X3226" s="11">
        <v>0</v>
      </c>
      <c r="Y3226" s="22">
        <v>0.759</v>
      </c>
      <c r="Z3226" s="22">
        <v>0.881</v>
      </c>
      <c r="AA3226" s="22">
        <v>0.917</v>
      </c>
      <c r="AB3226" s="22">
        <v>0.987</v>
      </c>
      <c r="AC3226" s="22">
        <v>1.046</v>
      </c>
      <c r="AD3226" s="22">
        <v>1.043</v>
      </c>
      <c r="AE3226" s="22">
        <v>1.12</v>
      </c>
      <c r="AF3226" s="22">
        <v>1.068</v>
      </c>
      <c r="AG3226" s="22">
        <v>1.338</v>
      </c>
      <c r="AH3226" s="22">
        <v>1.335</v>
      </c>
      <c r="AI3226" s="22">
        <v>1.311</v>
      </c>
      <c r="AJ3226" s="22">
        <v>1.175</v>
      </c>
    </row>
    <row r="3227" s="5" customFormat="1" spans="1:36">
      <c r="A3227" s="11" t="s">
        <v>4589</v>
      </c>
      <c r="B3227" s="11">
        <v>807.2</v>
      </c>
      <c r="C3227" s="11">
        <v>1565.4</v>
      </c>
      <c r="D3227" s="11">
        <v>613.1172</v>
      </c>
      <c r="E3227" s="11">
        <v>617.13</v>
      </c>
      <c r="F3227" s="11">
        <v>146.0078</v>
      </c>
      <c r="G3227" s="11">
        <v>6886.1436</v>
      </c>
      <c r="H3227" s="11">
        <v>1</v>
      </c>
      <c r="I3227" s="11">
        <v>2</v>
      </c>
      <c r="J3227" s="11" t="s">
        <v>46</v>
      </c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11">
        <v>0</v>
      </c>
      <c r="Y3227" s="22">
        <v>0.949</v>
      </c>
      <c r="Z3227" s="22">
        <v>0.871</v>
      </c>
      <c r="AA3227" s="22">
        <v>0.919</v>
      </c>
      <c r="AB3227" s="22">
        <v>0.893</v>
      </c>
      <c r="AC3227" s="22">
        <v>0.693</v>
      </c>
      <c r="AD3227" s="22">
        <v>0.908</v>
      </c>
      <c r="AE3227" s="22">
        <v>1.008</v>
      </c>
      <c r="AF3227" s="22">
        <v>1.14</v>
      </c>
      <c r="AG3227" s="22">
        <v>0.867</v>
      </c>
      <c r="AH3227" s="22">
        <v>1.024</v>
      </c>
      <c r="AI3227" s="22">
        <v>0.869</v>
      </c>
      <c r="AJ3227" s="22">
        <v>1.067</v>
      </c>
    </row>
    <row r="3228" s="5" customFormat="1" spans="1:36">
      <c r="A3228" s="11" t="s">
        <v>4590</v>
      </c>
      <c r="B3228" s="11">
        <v>806.8</v>
      </c>
      <c r="C3228" s="11">
        <v>1569</v>
      </c>
      <c r="D3228" s="11">
        <v>639.2302</v>
      </c>
      <c r="E3228" s="11">
        <v>643.2438</v>
      </c>
      <c r="F3228" s="11">
        <v>172.1209</v>
      </c>
      <c r="G3228" s="11">
        <v>36146.7980952381</v>
      </c>
      <c r="H3228" s="11">
        <v>1</v>
      </c>
      <c r="I3228" s="11">
        <v>2</v>
      </c>
      <c r="J3228" s="11" t="s">
        <v>39</v>
      </c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20">
        <v>0</v>
      </c>
      <c r="V3228" s="20">
        <v>6</v>
      </c>
      <c r="W3228" s="5"/>
      <c r="X3228" s="11">
        <v>0</v>
      </c>
      <c r="Y3228" s="22">
        <v>0.544</v>
      </c>
      <c r="Z3228" s="22">
        <v>0.65</v>
      </c>
      <c r="AA3228" s="22">
        <v>0.698</v>
      </c>
      <c r="AB3228" s="22">
        <v>0.428</v>
      </c>
      <c r="AC3228" s="22">
        <v>2.445</v>
      </c>
      <c r="AD3228" s="22">
        <v>1.702</v>
      </c>
      <c r="AE3228" s="22">
        <v>1.219</v>
      </c>
      <c r="AF3228" s="22">
        <v>2.058</v>
      </c>
      <c r="AG3228" s="22">
        <v>1.274</v>
      </c>
      <c r="AH3228" s="22">
        <v>1.299</v>
      </c>
      <c r="AI3228" s="22">
        <v>1.215</v>
      </c>
      <c r="AJ3228" s="22">
        <v>1.236</v>
      </c>
    </row>
    <row r="3229" s="5" customFormat="1" spans="1:36">
      <c r="A3229" s="11" t="s">
        <v>4591</v>
      </c>
      <c r="B3229" s="11">
        <v>808.6</v>
      </c>
      <c r="C3229" s="11">
        <v>1571.3</v>
      </c>
      <c r="D3229" s="11">
        <v>728.2542</v>
      </c>
      <c r="E3229" s="11">
        <v>732.2676</v>
      </c>
      <c r="F3229" s="11">
        <v>261.1449</v>
      </c>
      <c r="G3229" s="11">
        <v>15235.139</v>
      </c>
      <c r="H3229" s="11">
        <v>1</v>
      </c>
      <c r="I3229" s="11">
        <v>2</v>
      </c>
      <c r="J3229" s="11" t="s">
        <v>39</v>
      </c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20">
        <v>0</v>
      </c>
      <c r="V3229" s="20">
        <v>1</v>
      </c>
      <c r="W3229" s="5"/>
      <c r="X3229" s="11">
        <v>0</v>
      </c>
      <c r="Y3229" s="22">
        <v>1.239</v>
      </c>
      <c r="Z3229" s="22">
        <v>1.242</v>
      </c>
      <c r="AA3229" s="22">
        <v>0.794</v>
      </c>
      <c r="AB3229" s="22">
        <v>0.86</v>
      </c>
      <c r="AC3229" s="22">
        <v>1.767</v>
      </c>
      <c r="AD3229" s="22">
        <v>2.36</v>
      </c>
      <c r="AE3229" s="22">
        <v>1.284</v>
      </c>
      <c r="AF3229" s="22">
        <v>2.091</v>
      </c>
      <c r="AG3229" s="22">
        <v>0.959</v>
      </c>
      <c r="AH3229" s="22">
        <v>0.993</v>
      </c>
      <c r="AI3229" s="22">
        <v>1.12</v>
      </c>
      <c r="AJ3229" s="22">
        <v>1.013</v>
      </c>
    </row>
    <row r="3230" s="5" customFormat="1" spans="1:36">
      <c r="A3230" s="11" t="s">
        <v>4592</v>
      </c>
      <c r="B3230" s="11">
        <v>808.5</v>
      </c>
      <c r="C3230" s="11">
        <v>1571.4</v>
      </c>
      <c r="D3230" s="11">
        <v>735.3428</v>
      </c>
      <c r="E3230" s="11">
        <v>737.3493</v>
      </c>
      <c r="F3230" s="11">
        <v>501.2844</v>
      </c>
      <c r="G3230" s="11">
        <v>9374.96233333333</v>
      </c>
      <c r="H3230" s="11">
        <v>1</v>
      </c>
      <c r="I3230" s="11">
        <v>1</v>
      </c>
      <c r="J3230" s="11" t="s">
        <v>50</v>
      </c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20">
        <v>5</v>
      </c>
      <c r="V3230" s="20">
        <v>28</v>
      </c>
      <c r="W3230" s="5"/>
      <c r="X3230" s="11">
        <v>0.125</v>
      </c>
      <c r="Y3230" s="22">
        <v>0.924</v>
      </c>
      <c r="Z3230" s="22">
        <v>0.831</v>
      </c>
      <c r="AA3230" s="22">
        <v>0.868</v>
      </c>
      <c r="AB3230" s="22">
        <v>1.049</v>
      </c>
      <c r="AC3230" s="22">
        <v>0.699</v>
      </c>
      <c r="AD3230" s="22">
        <v>0.763</v>
      </c>
      <c r="AE3230" s="22">
        <v>0.852</v>
      </c>
      <c r="AF3230" s="22">
        <v>0.745</v>
      </c>
      <c r="AG3230" s="23">
        <v>0.6288</v>
      </c>
      <c r="AH3230" s="23">
        <v>0.6252</v>
      </c>
      <c r="AI3230" s="22">
        <v>0.984</v>
      </c>
      <c r="AJ3230" s="22">
        <v>1.021</v>
      </c>
    </row>
    <row r="3231" s="5" customFormat="1" spans="1:36">
      <c r="A3231" s="11" t="s">
        <v>4593</v>
      </c>
      <c r="B3231" s="11">
        <v>808.8</v>
      </c>
      <c r="C3231" s="11">
        <v>1572.1</v>
      </c>
      <c r="D3231" s="11">
        <v>729.2575</v>
      </c>
      <c r="E3231" s="11">
        <v>733.2709</v>
      </c>
      <c r="F3231" s="11">
        <v>262.1482</v>
      </c>
      <c r="G3231" s="11">
        <v>8279.81433333333</v>
      </c>
      <c r="H3231" s="11">
        <v>1</v>
      </c>
      <c r="I3231" s="11">
        <v>2</v>
      </c>
      <c r="J3231" s="11" t="s">
        <v>46</v>
      </c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11">
        <v>0</v>
      </c>
      <c r="Y3231" s="22">
        <v>1.418</v>
      </c>
      <c r="Z3231" s="22">
        <v>1.214</v>
      </c>
      <c r="AA3231" s="22">
        <v>0.796</v>
      </c>
      <c r="AB3231" s="22">
        <v>0.946</v>
      </c>
      <c r="AC3231" s="22">
        <v>2.05</v>
      </c>
      <c r="AD3231" s="22">
        <v>2.873</v>
      </c>
      <c r="AE3231" s="22">
        <v>1.27</v>
      </c>
      <c r="AF3231" s="22">
        <v>2.234</v>
      </c>
      <c r="AG3231" s="22">
        <v>1.121</v>
      </c>
      <c r="AH3231" s="22">
        <v>0.907</v>
      </c>
      <c r="AI3231" s="22">
        <v>1.086</v>
      </c>
      <c r="AJ3231" s="22">
        <v>1.049</v>
      </c>
    </row>
    <row r="3232" s="5" customFormat="1" spans="1:36">
      <c r="A3232" s="11" t="s">
        <v>4594</v>
      </c>
      <c r="B3232" s="11">
        <v>808.8</v>
      </c>
      <c r="C3232" s="11">
        <v>1572.5</v>
      </c>
      <c r="D3232" s="11">
        <v>597.0715</v>
      </c>
      <c r="E3232" s="11">
        <v>599.0766</v>
      </c>
      <c r="F3232" s="11">
        <v>363.0131</v>
      </c>
      <c r="G3232" s="11">
        <v>14714.737</v>
      </c>
      <c r="H3232" s="11">
        <v>1</v>
      </c>
      <c r="I3232" s="11">
        <v>1</v>
      </c>
      <c r="J3232" s="11" t="s">
        <v>46</v>
      </c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11">
        <v>0</v>
      </c>
      <c r="Y3232" s="22">
        <v>0.658</v>
      </c>
      <c r="Z3232" s="22">
        <v>0.543</v>
      </c>
      <c r="AA3232" s="22">
        <v>0.574</v>
      </c>
      <c r="AB3232" s="22">
        <v>0.561</v>
      </c>
      <c r="AC3232" s="22">
        <v>0.609</v>
      </c>
      <c r="AD3232" s="22">
        <v>0.486</v>
      </c>
      <c r="AE3232" s="22">
        <v>0.505</v>
      </c>
      <c r="AF3232" s="22">
        <v>0.555</v>
      </c>
      <c r="AG3232" s="22">
        <v>0.676</v>
      </c>
      <c r="AH3232" s="22">
        <v>0.558</v>
      </c>
      <c r="AI3232" s="22">
        <v>0.548</v>
      </c>
      <c r="AJ3232" s="22">
        <v>0.617</v>
      </c>
    </row>
    <row r="3233" s="5" customFormat="1" spans="1:36">
      <c r="A3233" s="11" t="s">
        <v>4595</v>
      </c>
      <c r="B3233" s="11">
        <v>809.8</v>
      </c>
      <c r="C3233" s="11">
        <v>1573.2</v>
      </c>
      <c r="D3233" s="11">
        <v>320.1194</v>
      </c>
      <c r="E3233" s="11">
        <v>322.1262</v>
      </c>
      <c r="F3233" s="11">
        <v>172.1221</v>
      </c>
      <c r="G3233" s="11">
        <v>6979.98733333333</v>
      </c>
      <c r="H3233" s="11">
        <v>2</v>
      </c>
      <c r="I3233" s="11">
        <v>2</v>
      </c>
      <c r="J3233" s="11" t="s">
        <v>39</v>
      </c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20">
        <v>0</v>
      </c>
      <c r="V3233" s="20">
        <v>6</v>
      </c>
      <c r="W3233" s="5"/>
      <c r="X3233" s="11">
        <v>0</v>
      </c>
      <c r="Y3233" s="22">
        <v>0.592</v>
      </c>
      <c r="Z3233" s="22">
        <v>0.576</v>
      </c>
      <c r="AA3233" s="22">
        <v>0.722</v>
      </c>
      <c r="AB3233" s="22">
        <v>0.395</v>
      </c>
      <c r="AC3233" s="22">
        <v>1.796</v>
      </c>
      <c r="AD3233" s="22">
        <v>1.648</v>
      </c>
      <c r="AE3233" s="22">
        <v>1.265</v>
      </c>
      <c r="AF3233" s="22">
        <v>2.086</v>
      </c>
      <c r="AG3233" s="22">
        <v>1.225</v>
      </c>
      <c r="AH3233" s="22">
        <v>1.137</v>
      </c>
      <c r="AI3233" s="22">
        <v>1.162</v>
      </c>
      <c r="AJ3233" s="22">
        <v>1.185</v>
      </c>
    </row>
    <row r="3234" s="5" customFormat="1" spans="1:36">
      <c r="A3234" s="11" t="s">
        <v>4596</v>
      </c>
      <c r="B3234" s="11">
        <v>808.8</v>
      </c>
      <c r="C3234" s="11">
        <v>1575.6</v>
      </c>
      <c r="D3234" s="11">
        <v>599.0769</v>
      </c>
      <c r="E3234" s="11">
        <v>601.0812</v>
      </c>
      <c r="F3234" s="11">
        <v>365.0185</v>
      </c>
      <c r="G3234" s="11">
        <v>9235.52772727273</v>
      </c>
      <c r="H3234" s="11">
        <v>1</v>
      </c>
      <c r="I3234" s="11">
        <v>1</v>
      </c>
      <c r="J3234" s="11" t="s">
        <v>39</v>
      </c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20">
        <v>0</v>
      </c>
      <c r="V3234" s="20">
        <v>3</v>
      </c>
      <c r="W3234" s="5"/>
      <c r="X3234" s="11">
        <v>0.0417</v>
      </c>
      <c r="Y3234" s="22">
        <v>2.083</v>
      </c>
      <c r="Z3234" s="22">
        <v>2.393</v>
      </c>
      <c r="AA3234" s="22">
        <v>1.492</v>
      </c>
      <c r="AB3234" s="22">
        <v>1.757</v>
      </c>
      <c r="AC3234" s="23">
        <v>1.8046</v>
      </c>
      <c r="AD3234" s="22">
        <v>1.468</v>
      </c>
      <c r="AE3234" s="22">
        <v>1.625</v>
      </c>
      <c r="AF3234" s="22">
        <v>1.483</v>
      </c>
      <c r="AG3234" s="22">
        <v>2.428</v>
      </c>
      <c r="AH3234" s="22">
        <v>2.111</v>
      </c>
      <c r="AI3234" s="22">
        <v>1.49</v>
      </c>
      <c r="AJ3234" s="22">
        <v>1.709</v>
      </c>
    </row>
    <row r="3235" s="5" customFormat="1" spans="1:36">
      <c r="A3235" s="11" t="s">
        <v>4597</v>
      </c>
      <c r="B3235" s="11">
        <v>808.8</v>
      </c>
      <c r="C3235" s="11">
        <v>1575.9</v>
      </c>
      <c r="D3235" s="11">
        <v>536.2831</v>
      </c>
      <c r="E3235" s="11">
        <v>538.2897</v>
      </c>
      <c r="F3235" s="11">
        <v>302.2248</v>
      </c>
      <c r="G3235" s="11">
        <v>7911.46457142857</v>
      </c>
      <c r="H3235" s="11">
        <v>1</v>
      </c>
      <c r="I3235" s="11">
        <v>1</v>
      </c>
      <c r="J3235" s="11" t="s">
        <v>50</v>
      </c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20">
        <v>2</v>
      </c>
      <c r="V3235" s="20">
        <v>63</v>
      </c>
      <c r="W3235" s="5"/>
      <c r="X3235" s="11">
        <v>0</v>
      </c>
      <c r="Y3235" s="22">
        <v>1.132</v>
      </c>
      <c r="Z3235" s="22">
        <v>1.093</v>
      </c>
      <c r="AA3235" s="22">
        <v>1.01</v>
      </c>
      <c r="AB3235" s="22">
        <v>1.347</v>
      </c>
      <c r="AC3235" s="22">
        <v>0.936</v>
      </c>
      <c r="AD3235" s="22">
        <v>1.019</v>
      </c>
      <c r="AE3235" s="22">
        <v>1.028</v>
      </c>
      <c r="AF3235" s="22">
        <v>0.761</v>
      </c>
      <c r="AG3235" s="22">
        <v>1.034</v>
      </c>
      <c r="AH3235" s="22">
        <v>1.154</v>
      </c>
      <c r="AI3235" s="22">
        <v>1.062</v>
      </c>
      <c r="AJ3235" s="22">
        <v>1.078</v>
      </c>
    </row>
    <row r="3236" s="5" customFormat="1" spans="1:36">
      <c r="A3236" s="11" t="s">
        <v>4598</v>
      </c>
      <c r="B3236" s="11">
        <v>810.8</v>
      </c>
      <c r="C3236" s="11">
        <v>1581.7</v>
      </c>
      <c r="D3236" s="11">
        <v>492.2567</v>
      </c>
      <c r="E3236" s="11">
        <v>494.2632</v>
      </c>
      <c r="F3236" s="11">
        <v>258.1984</v>
      </c>
      <c r="G3236" s="11">
        <v>5509.32133333333</v>
      </c>
      <c r="H3236" s="11">
        <v>1</v>
      </c>
      <c r="I3236" s="11">
        <v>1</v>
      </c>
      <c r="J3236" s="11" t="s">
        <v>39</v>
      </c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20">
        <v>0</v>
      </c>
      <c r="V3236" s="20">
        <v>6</v>
      </c>
      <c r="W3236" s="5"/>
      <c r="X3236" s="11">
        <v>0</v>
      </c>
      <c r="Y3236" s="22">
        <v>1.239</v>
      </c>
      <c r="Z3236" s="22">
        <v>1.151</v>
      </c>
      <c r="AA3236" s="22">
        <v>0.794</v>
      </c>
      <c r="AB3236" s="22">
        <v>0.991</v>
      </c>
      <c r="AC3236" s="22">
        <v>0.858</v>
      </c>
      <c r="AD3236" s="22">
        <v>0.793</v>
      </c>
      <c r="AE3236" s="22">
        <v>0.96</v>
      </c>
      <c r="AF3236" s="22">
        <v>0.74</v>
      </c>
      <c r="AG3236" s="22">
        <v>1.115</v>
      </c>
      <c r="AH3236" s="22">
        <v>0.861</v>
      </c>
      <c r="AI3236" s="22">
        <v>0.834</v>
      </c>
      <c r="AJ3236" s="22">
        <v>0.784</v>
      </c>
    </row>
    <row r="3237" s="5" customFormat="1" spans="1:36">
      <c r="A3237" s="11" t="s">
        <v>4599</v>
      </c>
      <c r="B3237" s="11">
        <v>811.5</v>
      </c>
      <c r="C3237" s="11">
        <v>1581.9</v>
      </c>
      <c r="D3237" s="11">
        <v>646.2047</v>
      </c>
      <c r="E3237" s="11">
        <v>650.217</v>
      </c>
      <c r="F3237" s="11">
        <v>179.0953</v>
      </c>
      <c r="G3237" s="11">
        <v>5263.07185714286</v>
      </c>
      <c r="H3237" s="11">
        <v>1</v>
      </c>
      <c r="I3237" s="11">
        <v>2</v>
      </c>
      <c r="J3237" s="11" t="s">
        <v>41</v>
      </c>
      <c r="K3237" s="5"/>
      <c r="L3237" s="5"/>
      <c r="M3237" s="5"/>
      <c r="N3237" s="5"/>
      <c r="O3237" s="5"/>
      <c r="P3237" s="11" t="s">
        <v>3811</v>
      </c>
      <c r="Q3237" s="11" t="s">
        <v>3812</v>
      </c>
      <c r="R3237" s="11" t="s">
        <v>4600</v>
      </c>
      <c r="S3237" s="11">
        <v>1.09</v>
      </c>
      <c r="T3237" s="11">
        <v>46</v>
      </c>
      <c r="U3237" s="5"/>
      <c r="V3237" s="5"/>
      <c r="W3237" s="5"/>
      <c r="X3237" s="11">
        <v>0</v>
      </c>
      <c r="Y3237" s="22">
        <v>0.916</v>
      </c>
      <c r="Z3237" s="22">
        <v>0.715</v>
      </c>
      <c r="AA3237" s="22">
        <v>1.008</v>
      </c>
      <c r="AB3237" s="22">
        <v>0.713</v>
      </c>
      <c r="AC3237" s="22">
        <v>2.112</v>
      </c>
      <c r="AD3237" s="22">
        <v>1.786</v>
      </c>
      <c r="AE3237" s="22">
        <v>1.615</v>
      </c>
      <c r="AF3237" s="22">
        <v>1.892</v>
      </c>
      <c r="AG3237" s="22">
        <v>1.744</v>
      </c>
      <c r="AH3237" s="22">
        <v>1.815</v>
      </c>
      <c r="AI3237" s="22">
        <v>1.878</v>
      </c>
      <c r="AJ3237" s="22">
        <v>1.762</v>
      </c>
    </row>
    <row r="3238" s="5" customFormat="1" spans="1:36">
      <c r="A3238" s="11" t="s">
        <v>4601</v>
      </c>
      <c r="B3238" s="11">
        <v>810.8</v>
      </c>
      <c r="C3238" s="11">
        <v>1582.1</v>
      </c>
      <c r="D3238" s="11">
        <v>611.1266</v>
      </c>
      <c r="E3238" s="11">
        <v>615.1396</v>
      </c>
      <c r="F3238" s="11">
        <v>144.0172</v>
      </c>
      <c r="G3238" s="11">
        <v>28248.15</v>
      </c>
      <c r="H3238" s="11">
        <v>1</v>
      </c>
      <c r="I3238" s="11">
        <v>2</v>
      </c>
      <c r="J3238" s="11" t="s">
        <v>39</v>
      </c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20">
        <v>0</v>
      </c>
      <c r="V3238" s="20">
        <v>1</v>
      </c>
      <c r="W3238" s="5"/>
      <c r="X3238" s="11">
        <v>0</v>
      </c>
      <c r="Y3238" s="22">
        <v>0.854</v>
      </c>
      <c r="Z3238" s="22">
        <v>0.896</v>
      </c>
      <c r="AA3238" s="22">
        <v>0.876</v>
      </c>
      <c r="AB3238" s="22">
        <v>0.839</v>
      </c>
      <c r="AC3238" s="22">
        <v>1.065</v>
      </c>
      <c r="AD3238" s="22">
        <v>1.079</v>
      </c>
      <c r="AE3238" s="22">
        <v>1.213</v>
      </c>
      <c r="AF3238" s="22">
        <v>1.033</v>
      </c>
      <c r="AG3238" s="22">
        <v>0.977</v>
      </c>
      <c r="AH3238" s="22">
        <v>1.119</v>
      </c>
      <c r="AI3238" s="22">
        <v>1.051</v>
      </c>
      <c r="AJ3238" s="22">
        <v>1.183</v>
      </c>
    </row>
    <row r="3239" s="5" customFormat="1" spans="1:36">
      <c r="A3239" s="11" t="s">
        <v>4602</v>
      </c>
      <c r="B3239" s="11">
        <v>810.8</v>
      </c>
      <c r="C3239" s="11">
        <v>1582.9</v>
      </c>
      <c r="D3239" s="11">
        <v>305.068</v>
      </c>
      <c r="E3239" s="11">
        <v>307.0746</v>
      </c>
      <c r="F3239" s="11">
        <v>142.0193</v>
      </c>
      <c r="G3239" s="11">
        <v>15088.444</v>
      </c>
      <c r="H3239" s="11">
        <v>2</v>
      </c>
      <c r="I3239" s="11">
        <v>2</v>
      </c>
      <c r="J3239" s="11" t="s">
        <v>39</v>
      </c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20">
        <v>0</v>
      </c>
      <c r="V3239" s="20">
        <v>2</v>
      </c>
      <c r="W3239" s="5"/>
      <c r="X3239" s="11">
        <v>0</v>
      </c>
      <c r="Y3239" s="22">
        <v>0.837</v>
      </c>
      <c r="Z3239" s="22">
        <v>1.022</v>
      </c>
      <c r="AA3239" s="22">
        <v>0.818</v>
      </c>
      <c r="AB3239" s="22">
        <v>0.805</v>
      </c>
      <c r="AC3239" s="22">
        <v>1.031</v>
      </c>
      <c r="AD3239" s="22">
        <v>0.965</v>
      </c>
      <c r="AE3239" s="22">
        <v>1.029</v>
      </c>
      <c r="AF3239" s="22">
        <v>1.239</v>
      </c>
      <c r="AG3239" s="22">
        <v>0.965</v>
      </c>
      <c r="AH3239" s="22">
        <v>1.003</v>
      </c>
      <c r="AI3239" s="22">
        <v>1.092</v>
      </c>
      <c r="AJ3239" s="22">
        <v>1.037</v>
      </c>
    </row>
    <row r="3240" s="5" customFormat="1" spans="1:36">
      <c r="A3240" s="11" t="s">
        <v>4603</v>
      </c>
      <c r="B3240" s="11">
        <v>810.8</v>
      </c>
      <c r="C3240" s="11">
        <v>1583.2</v>
      </c>
      <c r="D3240" s="11">
        <v>668.1864</v>
      </c>
      <c r="E3240" s="11">
        <v>672.1995</v>
      </c>
      <c r="F3240" s="11">
        <v>201.0771</v>
      </c>
      <c r="G3240" s="11">
        <v>18094.5033333333</v>
      </c>
      <c r="H3240" s="11">
        <v>1</v>
      </c>
      <c r="I3240" s="11">
        <v>2</v>
      </c>
      <c r="J3240" s="11" t="s">
        <v>41</v>
      </c>
      <c r="K3240" s="5"/>
      <c r="L3240" s="5"/>
      <c r="M3240" s="5"/>
      <c r="N3240" s="5"/>
      <c r="O3240" s="5"/>
      <c r="P3240" s="11" t="s">
        <v>3817</v>
      </c>
      <c r="Q3240" s="11" t="s">
        <v>3818</v>
      </c>
      <c r="R3240" s="11" t="s">
        <v>4604</v>
      </c>
      <c r="S3240" s="11">
        <v>2.95</v>
      </c>
      <c r="T3240" s="11">
        <v>162.6</v>
      </c>
      <c r="U3240" s="5"/>
      <c r="V3240" s="5"/>
      <c r="W3240" s="5"/>
      <c r="X3240" s="11">
        <v>0</v>
      </c>
      <c r="Y3240" s="22">
        <v>0.735</v>
      </c>
      <c r="Z3240" s="22">
        <v>0.567</v>
      </c>
      <c r="AA3240" s="22">
        <v>0.785</v>
      </c>
      <c r="AB3240" s="22">
        <v>0.611</v>
      </c>
      <c r="AC3240" s="22">
        <v>2.158</v>
      </c>
      <c r="AD3240" s="22">
        <v>1.779</v>
      </c>
      <c r="AE3240" s="22">
        <v>1.754</v>
      </c>
      <c r="AF3240" s="22">
        <v>1.834</v>
      </c>
      <c r="AG3240" s="22">
        <v>1.617</v>
      </c>
      <c r="AH3240" s="22">
        <v>1.566</v>
      </c>
      <c r="AI3240" s="22">
        <v>1.653</v>
      </c>
      <c r="AJ3240" s="22">
        <v>1.685</v>
      </c>
    </row>
    <row r="3241" s="5" customFormat="1" spans="1:36">
      <c r="A3241" s="11" t="s">
        <v>4605</v>
      </c>
      <c r="B3241" s="11">
        <v>811.5</v>
      </c>
      <c r="C3241" s="11">
        <v>1583.2</v>
      </c>
      <c r="D3241" s="11">
        <v>604.2333</v>
      </c>
      <c r="E3241" s="11">
        <v>606.2423</v>
      </c>
      <c r="F3241" s="11">
        <v>370.175</v>
      </c>
      <c r="G3241" s="11">
        <v>4207.72333333333</v>
      </c>
      <c r="H3241" s="11">
        <v>1</v>
      </c>
      <c r="I3241" s="11">
        <v>1</v>
      </c>
      <c r="J3241" s="11" t="s">
        <v>39</v>
      </c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20">
        <v>0</v>
      </c>
      <c r="V3241" s="20">
        <v>8</v>
      </c>
      <c r="W3241" s="5"/>
      <c r="X3241" s="11">
        <v>0</v>
      </c>
      <c r="Y3241" s="22">
        <v>0.975</v>
      </c>
      <c r="Z3241" s="22">
        <v>0.757</v>
      </c>
      <c r="AA3241" s="22">
        <v>0.95</v>
      </c>
      <c r="AB3241" s="22">
        <v>1.298</v>
      </c>
      <c r="AC3241" s="22">
        <v>0.745</v>
      </c>
      <c r="AD3241" s="22">
        <v>1.145</v>
      </c>
      <c r="AE3241" s="22">
        <v>1.247</v>
      </c>
      <c r="AF3241" s="22">
        <v>0.776</v>
      </c>
      <c r="AG3241" s="22">
        <v>1.313</v>
      </c>
      <c r="AH3241" s="22">
        <v>1.351</v>
      </c>
      <c r="AI3241" s="22">
        <v>1.018</v>
      </c>
      <c r="AJ3241" s="22">
        <v>1.171</v>
      </c>
    </row>
    <row r="3242" s="5" customFormat="1" spans="1:36">
      <c r="A3242" s="11" t="s">
        <v>4606</v>
      </c>
      <c r="B3242" s="11">
        <v>811.8</v>
      </c>
      <c r="C3242" s="11">
        <v>1583.6</v>
      </c>
      <c r="D3242" s="11">
        <v>609.1285</v>
      </c>
      <c r="E3242" s="11">
        <v>613.1414</v>
      </c>
      <c r="F3242" s="11">
        <v>142.0191</v>
      </c>
      <c r="G3242" s="11">
        <v>53014.1286666667</v>
      </c>
      <c r="H3242" s="11">
        <v>1</v>
      </c>
      <c r="I3242" s="11">
        <v>2</v>
      </c>
      <c r="J3242" s="11" t="s">
        <v>39</v>
      </c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20">
        <v>0</v>
      </c>
      <c r="V3242" s="20">
        <v>2</v>
      </c>
      <c r="W3242" s="5"/>
      <c r="X3242" s="11">
        <v>0</v>
      </c>
      <c r="Y3242" s="22">
        <v>0.897</v>
      </c>
      <c r="Z3242" s="22">
        <v>0.885</v>
      </c>
      <c r="AA3242" s="22">
        <v>0.886</v>
      </c>
      <c r="AB3242" s="22">
        <v>0.813</v>
      </c>
      <c r="AC3242" s="22">
        <v>1.285</v>
      </c>
      <c r="AD3242" s="22">
        <v>1.111</v>
      </c>
      <c r="AE3242" s="22">
        <v>1.192</v>
      </c>
      <c r="AF3242" s="22">
        <v>1.214</v>
      </c>
      <c r="AG3242" s="22">
        <v>0.977</v>
      </c>
      <c r="AH3242" s="22">
        <v>0.981</v>
      </c>
      <c r="AI3242" s="22">
        <v>0.965</v>
      </c>
      <c r="AJ3242" s="22">
        <v>0.996</v>
      </c>
    </row>
    <row r="3243" s="5" customFormat="1" spans="1:36">
      <c r="A3243" s="11" t="s">
        <v>4607</v>
      </c>
      <c r="B3243" s="11">
        <v>810.8</v>
      </c>
      <c r="C3243" s="11">
        <v>1584.3</v>
      </c>
      <c r="D3243" s="11">
        <v>758.149</v>
      </c>
      <c r="E3243" s="11">
        <v>762.1676</v>
      </c>
      <c r="F3243" s="11">
        <v>291.0396</v>
      </c>
      <c r="G3243" s="11">
        <v>12327.1975</v>
      </c>
      <c r="H3243" s="11">
        <v>1</v>
      </c>
      <c r="I3243" s="11">
        <v>2</v>
      </c>
      <c r="J3243" s="11" t="s">
        <v>39</v>
      </c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20">
        <v>0</v>
      </c>
      <c r="V3243" s="20">
        <v>14</v>
      </c>
      <c r="W3243" s="5"/>
      <c r="X3243" s="11">
        <v>0</v>
      </c>
      <c r="Y3243" s="22">
        <v>0.646</v>
      </c>
      <c r="Z3243" s="22">
        <v>0.676</v>
      </c>
      <c r="AA3243" s="22">
        <v>0.662</v>
      </c>
      <c r="AB3243" s="22">
        <v>0.778</v>
      </c>
      <c r="AC3243" s="22">
        <v>0.416</v>
      </c>
      <c r="AD3243" s="22">
        <v>0.503</v>
      </c>
      <c r="AE3243" s="22">
        <v>0.609</v>
      </c>
      <c r="AF3243" s="22">
        <v>0.485</v>
      </c>
      <c r="AG3243" s="22">
        <v>0.535</v>
      </c>
      <c r="AH3243" s="22">
        <v>0.582</v>
      </c>
      <c r="AI3243" s="22">
        <v>0.587</v>
      </c>
      <c r="AJ3243" s="22">
        <v>0.533</v>
      </c>
    </row>
    <row r="3244" s="5" customFormat="1" spans="1:36">
      <c r="A3244" s="11" t="s">
        <v>4608</v>
      </c>
      <c r="B3244" s="11">
        <v>812.5</v>
      </c>
      <c r="C3244" s="11">
        <v>1588.5</v>
      </c>
      <c r="D3244" s="11">
        <v>643.1107</v>
      </c>
      <c r="E3244" s="11">
        <v>647.1238</v>
      </c>
      <c r="F3244" s="11">
        <v>176.0013</v>
      </c>
      <c r="G3244" s="11">
        <v>8414.767</v>
      </c>
      <c r="H3244" s="11">
        <v>1</v>
      </c>
      <c r="I3244" s="11">
        <v>2</v>
      </c>
      <c r="J3244" s="11" t="s">
        <v>46</v>
      </c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11">
        <v>0</v>
      </c>
      <c r="Y3244" s="22">
        <v>0.603</v>
      </c>
      <c r="Z3244" s="22">
        <v>0.737</v>
      </c>
      <c r="AA3244" s="22">
        <v>0.57</v>
      </c>
      <c r="AB3244" s="22">
        <v>0.562</v>
      </c>
      <c r="AC3244" s="22">
        <v>0.899</v>
      </c>
      <c r="AD3244" s="22">
        <v>0.939</v>
      </c>
      <c r="AE3244" s="22">
        <v>0.941</v>
      </c>
      <c r="AF3244" s="22">
        <v>0.808</v>
      </c>
      <c r="AG3244" s="22">
        <v>0.885</v>
      </c>
      <c r="AH3244" s="22">
        <v>0.773</v>
      </c>
      <c r="AI3244" s="22">
        <v>1.048</v>
      </c>
      <c r="AJ3244" s="22">
        <v>1.012</v>
      </c>
    </row>
    <row r="3245" s="5" customFormat="1" spans="1:36">
      <c r="A3245" s="11" t="s">
        <v>4609</v>
      </c>
      <c r="B3245" s="11">
        <v>812.8</v>
      </c>
      <c r="C3245" s="11">
        <v>1590.3</v>
      </c>
      <c r="D3245" s="11">
        <v>654.2484</v>
      </c>
      <c r="E3245" s="11">
        <v>658.2631</v>
      </c>
      <c r="F3245" s="11">
        <v>187.139</v>
      </c>
      <c r="G3245" s="11">
        <v>6134.57066666667</v>
      </c>
      <c r="H3245" s="11">
        <v>1</v>
      </c>
      <c r="I3245" s="11">
        <v>2</v>
      </c>
      <c r="J3245" s="11" t="s">
        <v>46</v>
      </c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11">
        <v>0</v>
      </c>
      <c r="Y3245" s="22">
        <v>0.8</v>
      </c>
      <c r="Z3245" s="22">
        <v>0.94</v>
      </c>
      <c r="AA3245" s="22">
        <v>0.889</v>
      </c>
      <c r="AB3245" s="22">
        <v>0.645</v>
      </c>
      <c r="AC3245" s="22">
        <v>2.114</v>
      </c>
      <c r="AD3245" s="22">
        <v>1.488</v>
      </c>
      <c r="AE3245" s="22">
        <v>1.529</v>
      </c>
      <c r="AF3245" s="22">
        <v>2.008</v>
      </c>
      <c r="AG3245" s="22">
        <v>1.294</v>
      </c>
      <c r="AH3245" s="22">
        <v>1.53</v>
      </c>
      <c r="AI3245" s="22">
        <v>1.3</v>
      </c>
      <c r="AJ3245" s="22">
        <v>1.543</v>
      </c>
    </row>
    <row r="3246" s="5" customFormat="1" spans="1:36">
      <c r="A3246" s="11" t="s">
        <v>4610</v>
      </c>
      <c r="B3246" s="11">
        <v>812.8</v>
      </c>
      <c r="C3246" s="11">
        <v>1593.6</v>
      </c>
      <c r="D3246" s="11">
        <v>653.246</v>
      </c>
      <c r="E3246" s="11">
        <v>657.2591</v>
      </c>
      <c r="F3246" s="11">
        <v>186.1366</v>
      </c>
      <c r="G3246" s="11">
        <v>13611.3056666667</v>
      </c>
      <c r="H3246" s="11">
        <v>1</v>
      </c>
      <c r="I3246" s="11">
        <v>2</v>
      </c>
      <c r="J3246" s="11" t="s">
        <v>39</v>
      </c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20">
        <v>0</v>
      </c>
      <c r="V3246" s="20">
        <v>4</v>
      </c>
      <c r="W3246" s="5"/>
      <c r="X3246" s="11">
        <v>0</v>
      </c>
      <c r="Y3246" s="22">
        <v>0.578</v>
      </c>
      <c r="Z3246" s="22">
        <v>0.593</v>
      </c>
      <c r="AA3246" s="22">
        <v>0.812</v>
      </c>
      <c r="AB3246" s="22">
        <v>0.517</v>
      </c>
      <c r="AC3246" s="22">
        <v>1.8</v>
      </c>
      <c r="AD3246" s="22">
        <v>1.329</v>
      </c>
      <c r="AE3246" s="22">
        <v>1.145</v>
      </c>
      <c r="AF3246" s="22">
        <v>1.895</v>
      </c>
      <c r="AG3246" s="22">
        <v>1.198</v>
      </c>
      <c r="AH3246" s="22">
        <v>1.173</v>
      </c>
      <c r="AI3246" s="22">
        <v>1.111</v>
      </c>
      <c r="AJ3246" s="22">
        <v>1.112</v>
      </c>
    </row>
    <row r="3247" s="5" customFormat="1" spans="1:36">
      <c r="A3247" s="11" t="s">
        <v>4611</v>
      </c>
      <c r="B3247" s="11">
        <v>809.1</v>
      </c>
      <c r="C3247" s="11">
        <v>1598</v>
      </c>
      <c r="D3247" s="11">
        <v>670.244</v>
      </c>
      <c r="E3247" s="11">
        <v>672.2504</v>
      </c>
      <c r="F3247" s="11">
        <v>436.1857</v>
      </c>
      <c r="G3247" s="11">
        <v>7566.47825</v>
      </c>
      <c r="H3247" s="11">
        <v>1</v>
      </c>
      <c r="I3247" s="11">
        <v>1</v>
      </c>
      <c r="J3247" s="11" t="s">
        <v>39</v>
      </c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20">
        <v>0</v>
      </c>
      <c r="V3247" s="20">
        <v>3</v>
      </c>
      <c r="W3247" s="5"/>
      <c r="X3247" s="11">
        <v>0</v>
      </c>
      <c r="Y3247" s="22">
        <v>1.379</v>
      </c>
      <c r="Z3247" s="22">
        <v>0.968</v>
      </c>
      <c r="AA3247" s="22">
        <v>1.08</v>
      </c>
      <c r="AB3247" s="22">
        <v>0.824</v>
      </c>
      <c r="AC3247" s="22">
        <v>0.767</v>
      </c>
      <c r="AD3247" s="22">
        <v>1.096</v>
      </c>
      <c r="AE3247" s="22">
        <v>0.802</v>
      </c>
      <c r="AF3247" s="22">
        <v>0.525</v>
      </c>
      <c r="AG3247" s="22">
        <v>0.894</v>
      </c>
      <c r="AH3247" s="22">
        <v>0.862</v>
      </c>
      <c r="AI3247" s="22">
        <v>0.882</v>
      </c>
      <c r="AJ3247" s="22">
        <v>0.818</v>
      </c>
    </row>
    <row r="3248" s="5" customFormat="1" spans="1:36">
      <c r="A3248" s="11" t="s">
        <v>4612</v>
      </c>
      <c r="B3248" s="11">
        <v>816.9</v>
      </c>
      <c r="C3248" s="11">
        <v>1600.2</v>
      </c>
      <c r="D3248" s="11">
        <v>560.2777</v>
      </c>
      <c r="E3248" s="11">
        <v>562.2868</v>
      </c>
      <c r="F3248" s="11">
        <v>326.2194</v>
      </c>
      <c r="G3248" s="11">
        <v>6731.67621428571</v>
      </c>
      <c r="H3248" s="11">
        <v>1</v>
      </c>
      <c r="I3248" s="11">
        <v>1</v>
      </c>
      <c r="J3248" s="11" t="s">
        <v>39</v>
      </c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20">
        <v>0</v>
      </c>
      <c r="V3248" s="20">
        <v>1</v>
      </c>
      <c r="W3248" s="5"/>
      <c r="X3248" s="11">
        <v>0</v>
      </c>
      <c r="Y3248" s="22">
        <v>1.126</v>
      </c>
      <c r="Z3248" s="22">
        <v>1.272</v>
      </c>
      <c r="AA3248" s="22">
        <v>1.133</v>
      </c>
      <c r="AB3248" s="22">
        <v>1.317</v>
      </c>
      <c r="AC3248" s="22">
        <v>1.036</v>
      </c>
      <c r="AD3248" s="22">
        <v>1.033</v>
      </c>
      <c r="AE3248" s="22">
        <v>1.102</v>
      </c>
      <c r="AF3248" s="22">
        <v>0.958</v>
      </c>
      <c r="AG3248" s="22">
        <v>0.987</v>
      </c>
      <c r="AH3248" s="22">
        <v>1.022</v>
      </c>
      <c r="AI3248" s="22">
        <v>1.252</v>
      </c>
      <c r="AJ3248" s="22">
        <v>1.433</v>
      </c>
    </row>
    <row r="3249" s="5" customFormat="1" spans="1:36">
      <c r="A3249" s="11" t="s">
        <v>4613</v>
      </c>
      <c r="B3249" s="11">
        <v>816.3</v>
      </c>
      <c r="C3249" s="11">
        <v>1600.7</v>
      </c>
      <c r="D3249" s="11">
        <v>675.2293</v>
      </c>
      <c r="E3249" s="11">
        <v>679.2414</v>
      </c>
      <c r="F3249" s="11">
        <v>208.12</v>
      </c>
      <c r="G3249" s="11">
        <v>28938.23</v>
      </c>
      <c r="H3249" s="11">
        <v>1</v>
      </c>
      <c r="I3249" s="11">
        <v>2</v>
      </c>
      <c r="J3249" s="11" t="s">
        <v>39</v>
      </c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20">
        <v>0</v>
      </c>
      <c r="V3249" s="20">
        <v>18</v>
      </c>
      <c r="W3249" s="5"/>
      <c r="X3249" s="11">
        <v>0</v>
      </c>
      <c r="Y3249" s="22">
        <v>0.739</v>
      </c>
      <c r="Z3249" s="22">
        <v>0.734</v>
      </c>
      <c r="AA3249" s="22">
        <v>0.817</v>
      </c>
      <c r="AB3249" s="22">
        <v>0.537</v>
      </c>
      <c r="AC3249" s="22">
        <v>2.095</v>
      </c>
      <c r="AD3249" s="22">
        <v>1.469</v>
      </c>
      <c r="AE3249" s="22">
        <v>1.309</v>
      </c>
      <c r="AF3249" s="22">
        <v>1.744</v>
      </c>
      <c r="AG3249" s="22">
        <v>1.415</v>
      </c>
      <c r="AH3249" s="22">
        <v>1.35</v>
      </c>
      <c r="AI3249" s="22">
        <v>1.2</v>
      </c>
      <c r="AJ3249" s="22">
        <v>1.275</v>
      </c>
    </row>
    <row r="3250" s="5" customFormat="1" spans="1:36">
      <c r="A3250" s="11" t="s">
        <v>4614</v>
      </c>
      <c r="B3250" s="11">
        <v>815.9</v>
      </c>
      <c r="C3250" s="11">
        <v>1605.1</v>
      </c>
      <c r="D3250" s="11">
        <v>611.1188</v>
      </c>
      <c r="E3250" s="11">
        <v>615.1321</v>
      </c>
      <c r="F3250" s="11">
        <v>144.0094</v>
      </c>
      <c r="G3250" s="11">
        <v>148919.759090909</v>
      </c>
      <c r="H3250" s="11">
        <v>1</v>
      </c>
      <c r="I3250" s="11">
        <v>2</v>
      </c>
      <c r="J3250" s="11" t="s">
        <v>39</v>
      </c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20">
        <v>0</v>
      </c>
      <c r="V3250" s="20">
        <v>2</v>
      </c>
      <c r="W3250" s="5"/>
      <c r="X3250" s="11">
        <v>0</v>
      </c>
      <c r="Y3250" s="22">
        <v>0.852</v>
      </c>
      <c r="Z3250" s="22">
        <v>0.965</v>
      </c>
      <c r="AA3250" s="22">
        <v>0.824</v>
      </c>
      <c r="AB3250" s="22">
        <v>0.811</v>
      </c>
      <c r="AC3250" s="22">
        <v>0.948</v>
      </c>
      <c r="AD3250" s="22">
        <v>0.941</v>
      </c>
      <c r="AE3250" s="22">
        <v>0.972</v>
      </c>
      <c r="AF3250" s="22">
        <v>0.937</v>
      </c>
      <c r="AG3250" s="22">
        <v>1.115</v>
      </c>
      <c r="AH3250" s="22">
        <v>0.987</v>
      </c>
      <c r="AI3250" s="22">
        <v>0.864</v>
      </c>
      <c r="AJ3250" s="22">
        <v>0.889</v>
      </c>
    </row>
    <row r="3251" s="5" customFormat="1" spans="1:36">
      <c r="A3251" s="11" t="s">
        <v>4615</v>
      </c>
      <c r="B3251" s="11">
        <v>815.8</v>
      </c>
      <c r="C3251" s="11">
        <v>1606.2</v>
      </c>
      <c r="D3251" s="11">
        <v>613.1169</v>
      </c>
      <c r="E3251" s="11">
        <v>617.1299</v>
      </c>
      <c r="F3251" s="11">
        <v>146.0076</v>
      </c>
      <c r="G3251" s="11">
        <v>61689.626</v>
      </c>
      <c r="H3251" s="11">
        <v>1</v>
      </c>
      <c r="I3251" s="11">
        <v>2</v>
      </c>
      <c r="J3251" s="11" t="s">
        <v>46</v>
      </c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11">
        <v>0</v>
      </c>
      <c r="Y3251" s="22">
        <v>0.836</v>
      </c>
      <c r="Z3251" s="22">
        <v>0.919</v>
      </c>
      <c r="AA3251" s="22">
        <v>0.913</v>
      </c>
      <c r="AB3251" s="22">
        <v>0.877</v>
      </c>
      <c r="AC3251" s="22">
        <v>0.998</v>
      </c>
      <c r="AD3251" s="22">
        <v>0.967</v>
      </c>
      <c r="AE3251" s="22">
        <v>0.989</v>
      </c>
      <c r="AF3251" s="22">
        <v>0.959</v>
      </c>
      <c r="AG3251" s="22">
        <v>1.001</v>
      </c>
      <c r="AH3251" s="22">
        <v>1.042</v>
      </c>
      <c r="AI3251" s="22">
        <v>0.972</v>
      </c>
      <c r="AJ3251" s="22">
        <v>0.969</v>
      </c>
    </row>
    <row r="3252" s="5" customFormat="1" spans="1:36">
      <c r="A3252" s="11" t="s">
        <v>4616</v>
      </c>
      <c r="B3252" s="11">
        <v>816.5</v>
      </c>
      <c r="C3252" s="11">
        <v>1606.5</v>
      </c>
      <c r="D3252" s="11">
        <v>697.2095</v>
      </c>
      <c r="E3252" s="11">
        <v>701.2238</v>
      </c>
      <c r="F3252" s="11">
        <v>230.1002</v>
      </c>
      <c r="G3252" s="11">
        <v>4098.03633333333</v>
      </c>
      <c r="H3252" s="11">
        <v>1</v>
      </c>
      <c r="I3252" s="11">
        <v>2</v>
      </c>
      <c r="J3252" s="11" t="s">
        <v>39</v>
      </c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20">
        <v>0</v>
      </c>
      <c r="V3252" s="20">
        <v>1</v>
      </c>
      <c r="W3252" s="5"/>
      <c r="X3252" s="11">
        <v>0</v>
      </c>
      <c r="Y3252" s="22">
        <v>0.947</v>
      </c>
      <c r="Z3252" s="22">
        <v>0.779</v>
      </c>
      <c r="AA3252" s="22">
        <v>0.905</v>
      </c>
      <c r="AB3252" s="22">
        <v>0.512</v>
      </c>
      <c r="AC3252" s="22">
        <v>1.987</v>
      </c>
      <c r="AD3252" s="22">
        <v>1.874</v>
      </c>
      <c r="AE3252" s="22">
        <v>1.425</v>
      </c>
      <c r="AF3252" s="22">
        <v>2.166</v>
      </c>
      <c r="AG3252" s="22">
        <v>1.585</v>
      </c>
      <c r="AH3252" s="22">
        <v>1.23</v>
      </c>
      <c r="AI3252" s="22">
        <v>1.284</v>
      </c>
      <c r="AJ3252" s="22">
        <v>1.721</v>
      </c>
    </row>
    <row r="3253" s="5" customFormat="1" spans="1:36">
      <c r="A3253" s="11" t="s">
        <v>4617</v>
      </c>
      <c r="B3253" s="11">
        <v>816.8</v>
      </c>
      <c r="C3253" s="11">
        <v>1607.1</v>
      </c>
      <c r="D3253" s="11">
        <v>701.0876</v>
      </c>
      <c r="E3253" s="11">
        <v>705.1008</v>
      </c>
      <c r="F3253" s="11">
        <v>233.9782</v>
      </c>
      <c r="G3253" s="11">
        <v>5910.4426</v>
      </c>
      <c r="H3253" s="11">
        <v>1</v>
      </c>
      <c r="I3253" s="11">
        <v>2</v>
      </c>
      <c r="J3253" s="11" t="s">
        <v>46</v>
      </c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11">
        <v>0</v>
      </c>
      <c r="Y3253" s="22">
        <v>0.737</v>
      </c>
      <c r="Z3253" s="22">
        <v>0.934</v>
      </c>
      <c r="AA3253" s="22">
        <v>0.864</v>
      </c>
      <c r="AB3253" s="22">
        <v>0.775</v>
      </c>
      <c r="AC3253" s="22">
        <v>0.821</v>
      </c>
      <c r="AD3253" s="22">
        <v>0.924</v>
      </c>
      <c r="AE3253" s="22">
        <v>0.872</v>
      </c>
      <c r="AF3253" s="22">
        <v>0.924</v>
      </c>
      <c r="AG3253" s="22">
        <v>0.878</v>
      </c>
      <c r="AH3253" s="22">
        <v>0.919</v>
      </c>
      <c r="AI3253" s="22">
        <v>0.898</v>
      </c>
      <c r="AJ3253" s="22">
        <v>0.818</v>
      </c>
    </row>
    <row r="3254" s="5" customFormat="1" spans="1:36">
      <c r="A3254" s="11" t="s">
        <v>4618</v>
      </c>
      <c r="B3254" s="11">
        <v>816.9</v>
      </c>
      <c r="C3254" s="11">
        <v>1608.8</v>
      </c>
      <c r="D3254" s="11">
        <v>574.2593</v>
      </c>
      <c r="E3254" s="11">
        <v>576.2665</v>
      </c>
      <c r="F3254" s="11">
        <v>340.201</v>
      </c>
      <c r="G3254" s="11">
        <v>5863.1242</v>
      </c>
      <c r="H3254" s="11">
        <v>1</v>
      </c>
      <c r="I3254" s="11">
        <v>1</v>
      </c>
      <c r="J3254" s="11" t="s">
        <v>50</v>
      </c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20">
        <v>1</v>
      </c>
      <c r="V3254" s="20">
        <v>6</v>
      </c>
      <c r="W3254" s="5"/>
      <c r="X3254" s="11">
        <v>0</v>
      </c>
      <c r="Y3254" s="22">
        <v>1.751</v>
      </c>
      <c r="Z3254" s="22">
        <v>1.61</v>
      </c>
      <c r="AA3254" s="22">
        <v>1.894</v>
      </c>
      <c r="AB3254" s="22">
        <v>1.779</v>
      </c>
      <c r="AC3254" s="22">
        <v>1.541</v>
      </c>
      <c r="AD3254" s="22">
        <v>1.313</v>
      </c>
      <c r="AE3254" s="22">
        <v>1.573</v>
      </c>
      <c r="AF3254" s="22">
        <v>1.284</v>
      </c>
      <c r="AG3254" s="22">
        <v>1.588</v>
      </c>
      <c r="AH3254" s="22">
        <v>1.517</v>
      </c>
      <c r="AI3254" s="22">
        <v>1.525</v>
      </c>
      <c r="AJ3254" s="22">
        <v>1.673</v>
      </c>
    </row>
    <row r="3255" s="5" customFormat="1" spans="1:36">
      <c r="A3255" s="11" t="s">
        <v>4619</v>
      </c>
      <c r="B3255" s="11">
        <v>817.8</v>
      </c>
      <c r="C3255" s="11">
        <v>1611.1</v>
      </c>
      <c r="D3255" s="11">
        <v>859.3136</v>
      </c>
      <c r="E3255" s="11">
        <v>861.3243</v>
      </c>
      <c r="F3255" s="11">
        <v>625.2553</v>
      </c>
      <c r="G3255" s="11">
        <v>11407.5996666667</v>
      </c>
      <c r="H3255" s="11">
        <v>1</v>
      </c>
      <c r="I3255" s="11">
        <v>1</v>
      </c>
      <c r="J3255" s="11" t="s">
        <v>39</v>
      </c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20">
        <v>0</v>
      </c>
      <c r="V3255" s="20">
        <v>6</v>
      </c>
      <c r="W3255" s="5"/>
      <c r="X3255" s="11">
        <v>0</v>
      </c>
      <c r="Y3255" s="22">
        <v>0.634</v>
      </c>
      <c r="Z3255" s="22">
        <v>0.591</v>
      </c>
      <c r="AA3255" s="22">
        <v>0.761</v>
      </c>
      <c r="AB3255" s="22">
        <v>0.617</v>
      </c>
      <c r="AC3255" s="22">
        <v>0.484</v>
      </c>
      <c r="AD3255" s="22">
        <v>0.626</v>
      </c>
      <c r="AE3255" s="22">
        <v>0.679</v>
      </c>
      <c r="AF3255" s="22">
        <v>0.458</v>
      </c>
      <c r="AG3255" s="22">
        <v>0.879</v>
      </c>
      <c r="AH3255" s="22">
        <v>0.74</v>
      </c>
      <c r="AI3255" s="22">
        <v>0.78</v>
      </c>
      <c r="AJ3255" s="22">
        <v>0.839</v>
      </c>
    </row>
    <row r="3256" s="5" customFormat="1" spans="1:36">
      <c r="A3256" s="11" t="s">
        <v>4620</v>
      </c>
      <c r="B3256" s="11">
        <v>816.8</v>
      </c>
      <c r="C3256" s="11">
        <v>1611.1</v>
      </c>
      <c r="D3256" s="11">
        <v>520.2877</v>
      </c>
      <c r="E3256" s="11">
        <v>522.2947</v>
      </c>
      <c r="F3256" s="11">
        <v>286.2294</v>
      </c>
      <c r="G3256" s="11">
        <v>7436.533</v>
      </c>
      <c r="H3256" s="11">
        <v>1</v>
      </c>
      <c r="I3256" s="11">
        <v>1</v>
      </c>
      <c r="J3256" s="11" t="s">
        <v>50</v>
      </c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20">
        <v>4</v>
      </c>
      <c r="V3256" s="20">
        <v>13</v>
      </c>
      <c r="W3256" s="5"/>
      <c r="X3256" s="11">
        <v>0</v>
      </c>
      <c r="Y3256" s="22">
        <v>1.015</v>
      </c>
      <c r="Z3256" s="22">
        <v>1.204</v>
      </c>
      <c r="AA3256" s="22">
        <v>0.934</v>
      </c>
      <c r="AB3256" s="22">
        <v>1.259</v>
      </c>
      <c r="AC3256" s="22">
        <v>0.948</v>
      </c>
      <c r="AD3256" s="22">
        <v>0.955</v>
      </c>
      <c r="AE3256" s="22">
        <v>0.988</v>
      </c>
      <c r="AF3256" s="22">
        <v>0.947</v>
      </c>
      <c r="AG3256" s="22">
        <v>1.068</v>
      </c>
      <c r="AH3256" s="22">
        <v>0.949</v>
      </c>
      <c r="AI3256" s="22">
        <v>0.957</v>
      </c>
      <c r="AJ3256" s="22">
        <v>0.943</v>
      </c>
    </row>
    <row r="3257" s="5" customFormat="1" spans="1:36">
      <c r="A3257" s="11" t="s">
        <v>4621</v>
      </c>
      <c r="B3257" s="11">
        <v>817.9</v>
      </c>
      <c r="C3257" s="11">
        <v>1612</v>
      </c>
      <c r="D3257" s="11">
        <v>492.2563</v>
      </c>
      <c r="E3257" s="11">
        <v>494.263</v>
      </c>
      <c r="F3257" s="11">
        <v>258.198</v>
      </c>
      <c r="G3257" s="11">
        <v>5762.39866666667</v>
      </c>
      <c r="H3257" s="11">
        <v>1</v>
      </c>
      <c r="I3257" s="11">
        <v>1</v>
      </c>
      <c r="J3257" s="11" t="s">
        <v>39</v>
      </c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20">
        <v>0</v>
      </c>
      <c r="V3257" s="20">
        <v>6</v>
      </c>
      <c r="W3257" s="5"/>
      <c r="X3257" s="11">
        <v>0</v>
      </c>
      <c r="Y3257" s="22">
        <v>0.752</v>
      </c>
      <c r="Z3257" s="22">
        <v>1.596</v>
      </c>
      <c r="AA3257" s="22">
        <v>1.039</v>
      </c>
      <c r="AB3257" s="22">
        <v>0.908</v>
      </c>
      <c r="AC3257" s="22">
        <v>0.808</v>
      </c>
      <c r="AD3257" s="22">
        <v>0.824</v>
      </c>
      <c r="AE3257" s="22">
        <v>0.865</v>
      </c>
      <c r="AF3257" s="22">
        <v>0.918</v>
      </c>
      <c r="AG3257" s="22">
        <v>0.929</v>
      </c>
      <c r="AH3257" s="22">
        <v>1.001</v>
      </c>
      <c r="AI3257" s="22">
        <v>0.945</v>
      </c>
      <c r="AJ3257" s="22">
        <v>0.899</v>
      </c>
    </row>
    <row r="3258" s="5" customFormat="1" spans="1:36">
      <c r="A3258" s="11" t="s">
        <v>4622</v>
      </c>
      <c r="B3258" s="11">
        <v>818.8</v>
      </c>
      <c r="C3258" s="11">
        <v>1617.7</v>
      </c>
      <c r="D3258" s="11">
        <v>302.085</v>
      </c>
      <c r="E3258" s="11">
        <v>304.0915</v>
      </c>
      <c r="F3258" s="11">
        <v>136.0534</v>
      </c>
      <c r="G3258" s="11">
        <v>21484.899375</v>
      </c>
      <c r="H3258" s="11">
        <v>2</v>
      </c>
      <c r="I3258" s="11">
        <v>2</v>
      </c>
      <c r="J3258" s="11" t="s">
        <v>50</v>
      </c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20">
        <v>1</v>
      </c>
      <c r="V3258" s="20">
        <v>41</v>
      </c>
      <c r="W3258" s="5"/>
      <c r="X3258" s="11">
        <v>0</v>
      </c>
      <c r="Y3258" s="22">
        <v>0.807</v>
      </c>
      <c r="Z3258" s="22">
        <v>0.746</v>
      </c>
      <c r="AA3258" s="22">
        <v>0.839</v>
      </c>
      <c r="AB3258" s="22">
        <v>0.73</v>
      </c>
      <c r="AC3258" s="22">
        <v>1.027</v>
      </c>
      <c r="AD3258" s="22">
        <v>0.989</v>
      </c>
      <c r="AE3258" s="22">
        <v>1.083</v>
      </c>
      <c r="AF3258" s="22">
        <v>1.068</v>
      </c>
      <c r="AG3258" s="22">
        <v>0.96</v>
      </c>
      <c r="AH3258" s="22">
        <v>0.956</v>
      </c>
      <c r="AI3258" s="22">
        <v>0.945</v>
      </c>
      <c r="AJ3258" s="22">
        <v>0.998</v>
      </c>
    </row>
    <row r="3259" s="5" customFormat="1" spans="1:36">
      <c r="A3259" s="11" t="s">
        <v>4623</v>
      </c>
      <c r="B3259" s="11">
        <v>817.5</v>
      </c>
      <c r="C3259" s="11">
        <v>1619.3</v>
      </c>
      <c r="D3259" s="11">
        <v>735.3434</v>
      </c>
      <c r="E3259" s="11">
        <v>737.3512</v>
      </c>
      <c r="F3259" s="11">
        <v>501.285</v>
      </c>
      <c r="G3259" s="11">
        <v>6091.3966</v>
      </c>
      <c r="H3259" s="11">
        <v>1</v>
      </c>
      <c r="I3259" s="11">
        <v>1</v>
      </c>
      <c r="J3259" s="11" t="s">
        <v>50</v>
      </c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20">
        <v>5</v>
      </c>
      <c r="V3259" s="20">
        <v>28</v>
      </c>
      <c r="W3259" s="5"/>
      <c r="X3259" s="11">
        <v>0.125</v>
      </c>
      <c r="Y3259" s="22">
        <v>1.009</v>
      </c>
      <c r="Z3259" s="22">
        <v>0.8</v>
      </c>
      <c r="AA3259" s="22">
        <v>0.769</v>
      </c>
      <c r="AB3259" s="22">
        <v>1.178</v>
      </c>
      <c r="AC3259" s="22">
        <v>0.715</v>
      </c>
      <c r="AD3259" s="22">
        <v>0.707</v>
      </c>
      <c r="AE3259" s="22">
        <v>0.925</v>
      </c>
      <c r="AF3259" s="22">
        <v>0.684</v>
      </c>
      <c r="AG3259" s="23">
        <v>1.2094</v>
      </c>
      <c r="AH3259" s="23">
        <v>1.2026</v>
      </c>
      <c r="AI3259" s="22">
        <v>0.983</v>
      </c>
      <c r="AJ3259" s="22">
        <v>0.775</v>
      </c>
    </row>
    <row r="3260" s="5" customFormat="1" spans="1:36">
      <c r="A3260" s="11" t="s">
        <v>4624</v>
      </c>
      <c r="B3260" s="11">
        <v>819.9</v>
      </c>
      <c r="C3260" s="11">
        <v>1621.8</v>
      </c>
      <c r="D3260" s="11">
        <v>603.1623</v>
      </c>
      <c r="E3260" s="11">
        <v>607.1758</v>
      </c>
      <c r="F3260" s="11">
        <v>136.053</v>
      </c>
      <c r="G3260" s="11">
        <v>335299.443157895</v>
      </c>
      <c r="H3260" s="11">
        <v>1</v>
      </c>
      <c r="I3260" s="11">
        <v>2</v>
      </c>
      <c r="J3260" s="11" t="s">
        <v>50</v>
      </c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20">
        <v>1</v>
      </c>
      <c r="V3260" s="20">
        <v>41</v>
      </c>
      <c r="W3260" s="5"/>
      <c r="X3260" s="11">
        <v>0</v>
      </c>
      <c r="Y3260" s="22">
        <v>0.772</v>
      </c>
      <c r="Z3260" s="22">
        <v>0.732</v>
      </c>
      <c r="AA3260" s="22">
        <v>0.8</v>
      </c>
      <c r="AB3260" s="22">
        <v>0.689</v>
      </c>
      <c r="AC3260" s="22">
        <v>1.082</v>
      </c>
      <c r="AD3260" s="22">
        <v>0.947</v>
      </c>
      <c r="AE3260" s="22">
        <v>0.974</v>
      </c>
      <c r="AF3260" s="22">
        <v>1.032</v>
      </c>
      <c r="AG3260" s="22">
        <v>0.914</v>
      </c>
      <c r="AH3260" s="22">
        <v>0.925</v>
      </c>
      <c r="AI3260" s="22">
        <v>0.928</v>
      </c>
      <c r="AJ3260" s="22">
        <v>0.96</v>
      </c>
    </row>
    <row r="3261" s="5" customFormat="1" spans="1:36">
      <c r="A3261" s="11" t="s">
        <v>4625</v>
      </c>
      <c r="B3261" s="11">
        <v>819.9</v>
      </c>
      <c r="C3261" s="11">
        <v>1622.1</v>
      </c>
      <c r="D3261" s="11">
        <v>542.2697</v>
      </c>
      <c r="E3261" s="11">
        <v>544.2761</v>
      </c>
      <c r="F3261" s="11">
        <v>308.2114</v>
      </c>
      <c r="G3261" s="11">
        <v>8858.52845454546</v>
      </c>
      <c r="H3261" s="11">
        <v>1</v>
      </c>
      <c r="I3261" s="11">
        <v>1</v>
      </c>
      <c r="J3261" s="11" t="s">
        <v>39</v>
      </c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20">
        <v>0</v>
      </c>
      <c r="V3261" s="20">
        <v>4</v>
      </c>
      <c r="W3261" s="5"/>
      <c r="X3261" s="11">
        <v>0</v>
      </c>
      <c r="Y3261" s="22">
        <v>0.961</v>
      </c>
      <c r="Z3261" s="22">
        <v>0.969</v>
      </c>
      <c r="AA3261" s="22">
        <v>1.022</v>
      </c>
      <c r="AB3261" s="22">
        <v>1.035</v>
      </c>
      <c r="AC3261" s="22">
        <v>0.678</v>
      </c>
      <c r="AD3261" s="22">
        <v>0.836</v>
      </c>
      <c r="AE3261" s="22">
        <v>0.972</v>
      </c>
      <c r="AF3261" s="22">
        <v>0.801</v>
      </c>
      <c r="AG3261" s="22">
        <v>0.956</v>
      </c>
      <c r="AH3261" s="22">
        <v>0.956</v>
      </c>
      <c r="AI3261" s="22">
        <v>0.893</v>
      </c>
      <c r="AJ3261" s="22">
        <v>1.005</v>
      </c>
    </row>
    <row r="3262" s="5" customFormat="1" spans="1:36">
      <c r="A3262" s="11" t="s">
        <v>4626</v>
      </c>
      <c r="B3262" s="11">
        <v>820.3</v>
      </c>
      <c r="C3262" s="11">
        <v>1622.4</v>
      </c>
      <c r="D3262" s="11">
        <v>694.1377</v>
      </c>
      <c r="E3262" s="11">
        <v>698.1473</v>
      </c>
      <c r="F3262" s="11">
        <v>227.0284</v>
      </c>
      <c r="G3262" s="11">
        <v>4334.466</v>
      </c>
      <c r="H3262" s="11">
        <v>1</v>
      </c>
      <c r="I3262" s="11">
        <v>2</v>
      </c>
      <c r="J3262" s="11" t="s">
        <v>39</v>
      </c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20">
        <v>0</v>
      </c>
      <c r="V3262" s="20">
        <v>2</v>
      </c>
      <c r="W3262" s="5"/>
      <c r="X3262" s="11">
        <v>0</v>
      </c>
      <c r="Y3262" s="22">
        <v>1.761</v>
      </c>
      <c r="Z3262" s="22">
        <v>1.375</v>
      </c>
      <c r="AA3262" s="22">
        <v>1.51</v>
      </c>
      <c r="AB3262" s="22">
        <v>1.53</v>
      </c>
      <c r="AC3262" s="22">
        <v>1.784</v>
      </c>
      <c r="AD3262" s="22">
        <v>1.44</v>
      </c>
      <c r="AE3262" s="22">
        <v>1.975</v>
      </c>
      <c r="AF3262" s="22">
        <v>1.538</v>
      </c>
      <c r="AG3262" s="22">
        <v>2.008</v>
      </c>
      <c r="AH3262" s="22">
        <v>1.923</v>
      </c>
      <c r="AI3262" s="22">
        <v>1.526</v>
      </c>
      <c r="AJ3262" s="22">
        <v>1.725</v>
      </c>
    </row>
    <row r="3263" s="5" customFormat="1" spans="1:36">
      <c r="A3263" s="11" t="s">
        <v>4627</v>
      </c>
      <c r="B3263" s="11">
        <v>820.9</v>
      </c>
      <c r="C3263" s="11">
        <v>1622.9</v>
      </c>
      <c r="D3263" s="11">
        <v>641.1176</v>
      </c>
      <c r="E3263" s="11">
        <v>645.131</v>
      </c>
      <c r="F3263" s="11">
        <v>174.0082</v>
      </c>
      <c r="G3263" s="11">
        <v>32729.8541666667</v>
      </c>
      <c r="H3263" s="11">
        <v>1</v>
      </c>
      <c r="I3263" s="11">
        <v>2</v>
      </c>
      <c r="J3263" s="11" t="s">
        <v>39</v>
      </c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20">
        <v>0</v>
      </c>
      <c r="V3263" s="20">
        <v>2</v>
      </c>
      <c r="W3263" s="5"/>
      <c r="X3263" s="11">
        <v>0</v>
      </c>
      <c r="Y3263" s="22">
        <v>1.26</v>
      </c>
      <c r="Z3263" s="22">
        <v>1.356</v>
      </c>
      <c r="AA3263" s="22">
        <v>1.252</v>
      </c>
      <c r="AB3263" s="22">
        <v>0.807</v>
      </c>
      <c r="AC3263" s="22">
        <v>1.104</v>
      </c>
      <c r="AD3263" s="22">
        <v>1.049</v>
      </c>
      <c r="AE3263" s="22">
        <v>1.361</v>
      </c>
      <c r="AF3263" s="22">
        <v>1.289</v>
      </c>
      <c r="AG3263" s="22">
        <v>1.497</v>
      </c>
      <c r="AH3263" s="22">
        <v>1.282</v>
      </c>
      <c r="AI3263" s="22">
        <v>0.982</v>
      </c>
      <c r="AJ3263" s="22">
        <v>1.003</v>
      </c>
    </row>
    <row r="3264" s="5" customFormat="1" spans="1:36">
      <c r="A3264" s="11" t="s">
        <v>4628</v>
      </c>
      <c r="B3264" s="11">
        <v>820.9</v>
      </c>
      <c r="C3264" s="11">
        <v>1623</v>
      </c>
      <c r="D3264" s="11">
        <v>643.1176</v>
      </c>
      <c r="E3264" s="11">
        <v>647.131</v>
      </c>
      <c r="F3264" s="11">
        <v>176.0083</v>
      </c>
      <c r="G3264" s="11">
        <v>5578.50736363636</v>
      </c>
      <c r="H3264" s="11">
        <v>1</v>
      </c>
      <c r="I3264" s="11">
        <v>2</v>
      </c>
      <c r="J3264" s="11" t="s">
        <v>46</v>
      </c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11">
        <v>0</v>
      </c>
      <c r="Y3264" s="22">
        <v>0.867</v>
      </c>
      <c r="Z3264" s="22">
        <v>0.774</v>
      </c>
      <c r="AA3264" s="22">
        <v>1.199</v>
      </c>
      <c r="AB3264" s="22">
        <v>0.75</v>
      </c>
      <c r="AC3264" s="22">
        <v>1.069</v>
      </c>
      <c r="AD3264" s="22">
        <v>1.007</v>
      </c>
      <c r="AE3264" s="22">
        <v>1.301</v>
      </c>
      <c r="AF3264" s="22">
        <v>1.118</v>
      </c>
      <c r="AG3264" s="22">
        <v>1.298</v>
      </c>
      <c r="AH3264" s="22">
        <v>1.179</v>
      </c>
      <c r="AI3264" s="22">
        <v>1.052</v>
      </c>
      <c r="AJ3264" s="22">
        <v>1.049</v>
      </c>
    </row>
    <row r="3265" s="5" customFormat="1" spans="1:36">
      <c r="A3265" s="11" t="s">
        <v>4629</v>
      </c>
      <c r="B3265" s="11">
        <v>819.9</v>
      </c>
      <c r="C3265" s="11">
        <v>1623.1</v>
      </c>
      <c r="D3265" s="11">
        <v>757.3256</v>
      </c>
      <c r="E3265" s="11">
        <v>759.3317</v>
      </c>
      <c r="F3265" s="11">
        <v>523.2673</v>
      </c>
      <c r="G3265" s="11">
        <v>8262.05466666667</v>
      </c>
      <c r="H3265" s="11">
        <v>1</v>
      </c>
      <c r="I3265" s="11">
        <v>1</v>
      </c>
      <c r="J3265" s="11" t="s">
        <v>39</v>
      </c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20">
        <v>0</v>
      </c>
      <c r="V3265" s="20">
        <v>8</v>
      </c>
      <c r="W3265" s="5"/>
      <c r="X3265" s="11">
        <v>0.125</v>
      </c>
      <c r="Y3265" s="22">
        <v>0.939</v>
      </c>
      <c r="Z3265" s="22">
        <v>0.76</v>
      </c>
      <c r="AA3265" s="22">
        <v>0.684</v>
      </c>
      <c r="AB3265" s="22">
        <v>1.178</v>
      </c>
      <c r="AC3265" s="22">
        <v>0.658</v>
      </c>
      <c r="AD3265" s="22">
        <v>0.737</v>
      </c>
      <c r="AE3265" s="22">
        <v>0.848</v>
      </c>
      <c r="AF3265" s="22">
        <v>0.707</v>
      </c>
      <c r="AG3265" s="23">
        <v>1.0376</v>
      </c>
      <c r="AH3265" s="23">
        <v>0.9262</v>
      </c>
      <c r="AI3265" s="22">
        <v>0.979</v>
      </c>
      <c r="AJ3265" s="22">
        <v>1.14</v>
      </c>
    </row>
    <row r="3266" s="5" customFormat="1" spans="1:36">
      <c r="A3266" s="11" t="s">
        <v>4630</v>
      </c>
      <c r="B3266" s="11">
        <v>820.9</v>
      </c>
      <c r="C3266" s="11">
        <v>1625.8</v>
      </c>
      <c r="D3266" s="11">
        <v>439.1422</v>
      </c>
      <c r="E3266" s="11">
        <v>441.149</v>
      </c>
      <c r="F3266" s="11">
        <v>205.0839</v>
      </c>
      <c r="G3266" s="11">
        <v>508651.268181818</v>
      </c>
      <c r="H3266" s="11">
        <v>1</v>
      </c>
      <c r="I3266" s="11">
        <v>1</v>
      </c>
      <c r="J3266" s="11" t="s">
        <v>39</v>
      </c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20">
        <v>0</v>
      </c>
      <c r="V3266" s="20">
        <v>4</v>
      </c>
      <c r="W3266" s="5"/>
      <c r="X3266" s="11">
        <v>0</v>
      </c>
      <c r="Y3266" s="22">
        <v>1.168</v>
      </c>
      <c r="Z3266" s="22">
        <v>1.223</v>
      </c>
      <c r="AA3266" s="22">
        <v>1.073</v>
      </c>
      <c r="AB3266" s="22">
        <v>1.156</v>
      </c>
      <c r="AC3266" s="22">
        <v>0.967</v>
      </c>
      <c r="AD3266" s="22">
        <v>0.93</v>
      </c>
      <c r="AE3266" s="22">
        <v>1.088</v>
      </c>
      <c r="AF3266" s="22">
        <v>0.938</v>
      </c>
      <c r="AG3266" s="22">
        <v>1.122</v>
      </c>
      <c r="AH3266" s="22">
        <v>1.063</v>
      </c>
      <c r="AI3266" s="22">
        <v>1.009</v>
      </c>
      <c r="AJ3266" s="22">
        <v>1.038</v>
      </c>
    </row>
    <row r="3267" s="5" customFormat="1" spans="1:36">
      <c r="A3267" s="11" t="s">
        <v>4631</v>
      </c>
      <c r="B3267" s="11">
        <v>820.9</v>
      </c>
      <c r="C3267" s="11">
        <v>1626.9</v>
      </c>
      <c r="D3267" s="11">
        <v>453.1206</v>
      </c>
      <c r="E3267" s="11">
        <v>455.1297</v>
      </c>
      <c r="F3267" s="11">
        <v>219.0623</v>
      </c>
      <c r="G3267" s="11">
        <v>5341.21866666667</v>
      </c>
      <c r="H3267" s="11">
        <v>1</v>
      </c>
      <c r="I3267" s="11">
        <v>1</v>
      </c>
      <c r="J3267" s="11" t="s">
        <v>39</v>
      </c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20">
        <v>0</v>
      </c>
      <c r="V3267" s="20">
        <v>1</v>
      </c>
      <c r="W3267" s="5"/>
      <c r="X3267" s="11">
        <v>0</v>
      </c>
      <c r="Y3267" s="22">
        <v>0.768</v>
      </c>
      <c r="Z3267" s="22">
        <v>1.078</v>
      </c>
      <c r="AA3267" s="22">
        <v>0.769</v>
      </c>
      <c r="AB3267" s="22">
        <v>1.104</v>
      </c>
      <c r="AC3267" s="22">
        <v>0.802</v>
      </c>
      <c r="AD3267" s="22">
        <v>1.088</v>
      </c>
      <c r="AE3267" s="22">
        <v>0.889</v>
      </c>
      <c r="AF3267" s="22">
        <v>0.689</v>
      </c>
      <c r="AG3267" s="22">
        <v>0.791</v>
      </c>
      <c r="AH3267" s="22">
        <v>0.979</v>
      </c>
      <c r="AI3267" s="22">
        <v>1.056</v>
      </c>
      <c r="AJ3267" s="22">
        <v>0.96</v>
      </c>
    </row>
    <row r="3268" s="5" customFormat="1" spans="1:36">
      <c r="A3268" s="11" t="s">
        <v>4632</v>
      </c>
      <c r="B3268" s="11">
        <v>820.9</v>
      </c>
      <c r="C3268" s="11">
        <v>1627</v>
      </c>
      <c r="D3268" s="11">
        <v>663.1699</v>
      </c>
      <c r="E3268" s="11">
        <v>667.1833</v>
      </c>
      <c r="F3268" s="11">
        <v>196.0606</v>
      </c>
      <c r="G3268" s="11">
        <v>4379.934</v>
      </c>
      <c r="H3268" s="11">
        <v>1</v>
      </c>
      <c r="I3268" s="11">
        <v>2</v>
      </c>
      <c r="J3268" s="11" t="s">
        <v>50</v>
      </c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20">
        <v>5</v>
      </c>
      <c r="V3268" s="20">
        <v>15</v>
      </c>
      <c r="W3268" s="5"/>
      <c r="X3268" s="11">
        <v>0</v>
      </c>
      <c r="Y3268" s="22">
        <v>0.907</v>
      </c>
      <c r="Z3268" s="22">
        <v>0.98</v>
      </c>
      <c r="AA3268" s="22">
        <v>0.565</v>
      </c>
      <c r="AB3268" s="22">
        <v>0.821</v>
      </c>
      <c r="AC3268" s="22">
        <v>0.98</v>
      </c>
      <c r="AD3268" s="22">
        <v>1.854</v>
      </c>
      <c r="AE3268" s="22">
        <v>1.303</v>
      </c>
      <c r="AF3268" s="22">
        <v>0.791</v>
      </c>
      <c r="AG3268" s="22">
        <v>1.024</v>
      </c>
      <c r="AH3268" s="22">
        <v>1.005</v>
      </c>
      <c r="AI3268" s="22">
        <v>0.781</v>
      </c>
      <c r="AJ3268" s="22">
        <v>0.981</v>
      </c>
    </row>
    <row r="3269" s="5" customFormat="1" spans="1:36">
      <c r="A3269" s="11" t="s">
        <v>4633</v>
      </c>
      <c r="B3269" s="11">
        <v>821.9</v>
      </c>
      <c r="C3269" s="11">
        <v>1633.5</v>
      </c>
      <c r="D3269" s="11">
        <v>469.0978</v>
      </c>
      <c r="E3269" s="11">
        <v>471.1047</v>
      </c>
      <c r="F3269" s="11">
        <v>235.0395</v>
      </c>
      <c r="G3269" s="11">
        <v>8042.57991666667</v>
      </c>
      <c r="H3269" s="11">
        <v>1</v>
      </c>
      <c r="I3269" s="11">
        <v>1</v>
      </c>
      <c r="J3269" s="11" t="s">
        <v>46</v>
      </c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11">
        <v>0</v>
      </c>
      <c r="Y3269" s="22">
        <v>1.028</v>
      </c>
      <c r="Z3269" s="22">
        <v>1.069</v>
      </c>
      <c r="AA3269" s="22">
        <v>0.884</v>
      </c>
      <c r="AB3269" s="22">
        <v>1.051</v>
      </c>
      <c r="AC3269" s="22">
        <v>0.866</v>
      </c>
      <c r="AD3269" s="22">
        <v>0.719</v>
      </c>
      <c r="AE3269" s="22">
        <v>1.02</v>
      </c>
      <c r="AF3269" s="22">
        <v>0.777</v>
      </c>
      <c r="AG3269" s="22">
        <v>0.991</v>
      </c>
      <c r="AH3269" s="22">
        <v>0.691</v>
      </c>
      <c r="AI3269" s="22">
        <v>0.867</v>
      </c>
      <c r="AJ3269" s="22">
        <v>0.892</v>
      </c>
    </row>
    <row r="3270" s="5" customFormat="1" spans="1:36">
      <c r="A3270" s="11" t="s">
        <v>4634</v>
      </c>
      <c r="B3270" s="11">
        <v>823.5</v>
      </c>
      <c r="C3270" s="11">
        <v>1636.3</v>
      </c>
      <c r="D3270" s="11">
        <v>580.1333</v>
      </c>
      <c r="E3270" s="11">
        <v>584.147</v>
      </c>
      <c r="F3270" s="11">
        <v>113.0239</v>
      </c>
      <c r="G3270" s="11">
        <v>25078.4633333333</v>
      </c>
      <c r="H3270" s="11">
        <v>1</v>
      </c>
      <c r="I3270" s="11">
        <v>2</v>
      </c>
      <c r="J3270" s="11" t="s">
        <v>46</v>
      </c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11">
        <v>0</v>
      </c>
      <c r="Y3270" s="22">
        <v>1.216</v>
      </c>
      <c r="Z3270" s="22">
        <v>1.149</v>
      </c>
      <c r="AA3270" s="22">
        <v>0.818</v>
      </c>
      <c r="AB3270" s="22">
        <v>0.896</v>
      </c>
      <c r="AC3270" s="22">
        <v>0.532</v>
      </c>
      <c r="AD3270" s="22">
        <v>0.616</v>
      </c>
      <c r="AE3270" s="22">
        <v>0.718</v>
      </c>
      <c r="AF3270" s="22">
        <v>0.548</v>
      </c>
      <c r="AG3270" s="22">
        <v>0.825</v>
      </c>
      <c r="AH3270" s="22">
        <v>0.852</v>
      </c>
      <c r="AI3270" s="22">
        <v>0.779</v>
      </c>
      <c r="AJ3270" s="22">
        <v>0.763</v>
      </c>
    </row>
    <row r="3271" s="5" customFormat="1" spans="1:36">
      <c r="A3271" s="11" t="s">
        <v>4635</v>
      </c>
      <c r="B3271" s="11">
        <v>823.9</v>
      </c>
      <c r="C3271" s="11">
        <v>1640.4</v>
      </c>
      <c r="D3271" s="11">
        <v>703.0858</v>
      </c>
      <c r="E3271" s="11">
        <v>707.0988</v>
      </c>
      <c r="F3271" s="11">
        <v>235.9764</v>
      </c>
      <c r="G3271" s="11">
        <v>6707.28272222222</v>
      </c>
      <c r="H3271" s="11">
        <v>1</v>
      </c>
      <c r="I3271" s="11">
        <v>2</v>
      </c>
      <c r="J3271" s="11" t="s">
        <v>46</v>
      </c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11">
        <v>0</v>
      </c>
      <c r="Y3271" s="22">
        <v>0.967</v>
      </c>
      <c r="Z3271" s="22">
        <v>1.045</v>
      </c>
      <c r="AA3271" s="22">
        <v>1.074</v>
      </c>
      <c r="AB3271" s="22">
        <v>1.081</v>
      </c>
      <c r="AC3271" s="22">
        <v>1.06</v>
      </c>
      <c r="AD3271" s="22">
        <v>0.995</v>
      </c>
      <c r="AE3271" s="22">
        <v>0.858</v>
      </c>
      <c r="AF3271" s="22">
        <v>0.895</v>
      </c>
      <c r="AG3271" s="22">
        <v>1.517</v>
      </c>
      <c r="AH3271" s="22">
        <v>1.274</v>
      </c>
      <c r="AI3271" s="22">
        <v>1.165</v>
      </c>
      <c r="AJ3271" s="22">
        <v>1.243</v>
      </c>
    </row>
    <row r="3272" s="5" customFormat="1" spans="1:36">
      <c r="A3272" s="11" t="s">
        <v>4636</v>
      </c>
      <c r="B3272" s="11">
        <v>823.9</v>
      </c>
      <c r="C3272" s="11">
        <v>1640.5</v>
      </c>
      <c r="D3272" s="11">
        <v>611.1192</v>
      </c>
      <c r="E3272" s="11">
        <v>615.1325</v>
      </c>
      <c r="F3272" s="11">
        <v>144.0098</v>
      </c>
      <c r="G3272" s="11">
        <v>497264.7125</v>
      </c>
      <c r="H3272" s="11">
        <v>1</v>
      </c>
      <c r="I3272" s="11">
        <v>2</v>
      </c>
      <c r="J3272" s="11" t="s">
        <v>39</v>
      </c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20">
        <v>0</v>
      </c>
      <c r="V3272" s="20">
        <v>2</v>
      </c>
      <c r="W3272" s="5"/>
      <c r="X3272" s="11">
        <v>0</v>
      </c>
      <c r="Y3272" s="22">
        <v>0.823</v>
      </c>
      <c r="Z3272" s="22">
        <v>0.878</v>
      </c>
      <c r="AA3272" s="22">
        <v>0.871</v>
      </c>
      <c r="AB3272" s="22">
        <v>0.813</v>
      </c>
      <c r="AC3272" s="22">
        <v>0.954</v>
      </c>
      <c r="AD3272" s="22">
        <v>0.959</v>
      </c>
      <c r="AE3272" s="22">
        <v>0.961</v>
      </c>
      <c r="AF3272" s="22">
        <v>0.94</v>
      </c>
      <c r="AG3272" s="22">
        <v>1.018</v>
      </c>
      <c r="AH3272" s="22">
        <v>1</v>
      </c>
      <c r="AI3272" s="22">
        <v>1.01</v>
      </c>
      <c r="AJ3272" s="22">
        <v>0.965</v>
      </c>
    </row>
    <row r="3273" s="5" customFormat="1" spans="1:36">
      <c r="A3273" s="11" t="s">
        <v>4637</v>
      </c>
      <c r="B3273" s="11">
        <v>823.9</v>
      </c>
      <c r="C3273" s="11">
        <v>1640.6</v>
      </c>
      <c r="D3273" s="11">
        <v>613.1171</v>
      </c>
      <c r="E3273" s="11">
        <v>617.1303</v>
      </c>
      <c r="F3273" s="11">
        <v>146.0077</v>
      </c>
      <c r="G3273" s="11">
        <v>203545.05</v>
      </c>
      <c r="H3273" s="11">
        <v>1</v>
      </c>
      <c r="I3273" s="11">
        <v>2</v>
      </c>
      <c r="J3273" s="11" t="s">
        <v>46</v>
      </c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11">
        <v>0</v>
      </c>
      <c r="Y3273" s="22">
        <v>0.858</v>
      </c>
      <c r="Z3273" s="22">
        <v>0.885</v>
      </c>
      <c r="AA3273" s="22">
        <v>0.888</v>
      </c>
      <c r="AB3273" s="22">
        <v>0.872</v>
      </c>
      <c r="AC3273" s="22">
        <v>0.968</v>
      </c>
      <c r="AD3273" s="22">
        <v>1.018</v>
      </c>
      <c r="AE3273" s="22">
        <v>0.987</v>
      </c>
      <c r="AF3273" s="22">
        <v>0.952</v>
      </c>
      <c r="AG3273" s="22">
        <v>1.032</v>
      </c>
      <c r="AH3273" s="22">
        <v>1.147</v>
      </c>
      <c r="AI3273" s="22">
        <v>1.075</v>
      </c>
      <c r="AJ3273" s="22">
        <v>1.005</v>
      </c>
    </row>
    <row r="3274" s="5" customFormat="1" spans="1:36">
      <c r="A3274" s="11" t="s">
        <v>4638</v>
      </c>
      <c r="B3274" s="11">
        <v>823.9</v>
      </c>
      <c r="C3274" s="11">
        <v>1642</v>
      </c>
      <c r="D3274" s="11">
        <v>701.0876</v>
      </c>
      <c r="E3274" s="11">
        <v>705.1007</v>
      </c>
      <c r="F3274" s="11">
        <v>233.9783</v>
      </c>
      <c r="G3274" s="11">
        <v>15785.7291304348</v>
      </c>
      <c r="H3274" s="11">
        <v>1</v>
      </c>
      <c r="I3274" s="11">
        <v>2</v>
      </c>
      <c r="J3274" s="11" t="s">
        <v>46</v>
      </c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11">
        <v>0</v>
      </c>
      <c r="Y3274" s="22">
        <v>0.811</v>
      </c>
      <c r="Z3274" s="22">
        <v>0.793</v>
      </c>
      <c r="AA3274" s="22">
        <v>0.938</v>
      </c>
      <c r="AB3274" s="22">
        <v>0.794</v>
      </c>
      <c r="AC3274" s="22">
        <v>0.879</v>
      </c>
      <c r="AD3274" s="22">
        <v>1.062</v>
      </c>
      <c r="AE3274" s="22">
        <v>0.973</v>
      </c>
      <c r="AF3274" s="22">
        <v>0.858</v>
      </c>
      <c r="AG3274" s="22">
        <v>1.052</v>
      </c>
      <c r="AH3274" s="22">
        <v>0.87</v>
      </c>
      <c r="AI3274" s="22">
        <v>0.919</v>
      </c>
      <c r="AJ3274" s="22">
        <v>0.894</v>
      </c>
    </row>
    <row r="3275" s="5" customFormat="1" spans="1:36">
      <c r="A3275" s="11" t="s">
        <v>4639</v>
      </c>
      <c r="B3275" s="11">
        <v>824.9</v>
      </c>
      <c r="C3275" s="11">
        <v>1643.7</v>
      </c>
      <c r="D3275" s="11">
        <v>779.3102</v>
      </c>
      <c r="E3275" s="11">
        <v>781.3151</v>
      </c>
      <c r="F3275" s="11">
        <v>545.2519</v>
      </c>
      <c r="G3275" s="11">
        <v>6882.89825</v>
      </c>
      <c r="H3275" s="11">
        <v>1</v>
      </c>
      <c r="I3275" s="11">
        <v>1</v>
      </c>
      <c r="J3275" s="11" t="s">
        <v>39</v>
      </c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20">
        <v>0</v>
      </c>
      <c r="V3275" s="20">
        <v>2</v>
      </c>
      <c r="W3275" s="5"/>
      <c r="X3275" s="11">
        <v>0.0833</v>
      </c>
      <c r="Y3275" s="22">
        <v>0.726</v>
      </c>
      <c r="Z3275" s="22">
        <v>0.775</v>
      </c>
      <c r="AA3275" s="22">
        <v>0.678</v>
      </c>
      <c r="AB3275" s="22">
        <v>1.403</v>
      </c>
      <c r="AC3275" s="22">
        <v>0.722</v>
      </c>
      <c r="AD3275" s="22">
        <v>0.841</v>
      </c>
      <c r="AE3275" s="22">
        <v>1</v>
      </c>
      <c r="AF3275" s="22">
        <v>0.908</v>
      </c>
      <c r="AG3275" s="23">
        <v>0.6272</v>
      </c>
      <c r="AH3275" s="23">
        <v>0.6237</v>
      </c>
      <c r="AI3275" s="22">
        <v>1.136</v>
      </c>
      <c r="AJ3275" s="22">
        <v>0.96</v>
      </c>
    </row>
    <row r="3276" s="5" customFormat="1" spans="1:36">
      <c r="A3276" s="11" t="s">
        <v>4640</v>
      </c>
      <c r="B3276" s="11">
        <v>824.9</v>
      </c>
      <c r="C3276" s="11">
        <v>1644.4</v>
      </c>
      <c r="D3276" s="11">
        <v>683.1857</v>
      </c>
      <c r="E3276" s="11">
        <v>687.1997</v>
      </c>
      <c r="F3276" s="11">
        <v>216.0763</v>
      </c>
      <c r="G3276" s="11">
        <v>4310.46175</v>
      </c>
      <c r="H3276" s="11">
        <v>1</v>
      </c>
      <c r="I3276" s="11">
        <v>2</v>
      </c>
      <c r="J3276" s="11" t="s">
        <v>39</v>
      </c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20">
        <v>0</v>
      </c>
      <c r="V3276" s="20">
        <v>14</v>
      </c>
      <c r="W3276" s="5"/>
      <c r="X3276" s="11">
        <v>0</v>
      </c>
      <c r="Y3276" s="22">
        <v>0.88</v>
      </c>
      <c r="Z3276" s="22">
        <v>1.516</v>
      </c>
      <c r="AA3276" s="22">
        <v>0.805</v>
      </c>
      <c r="AB3276" s="22">
        <v>1.082</v>
      </c>
      <c r="AC3276" s="22">
        <v>0.74</v>
      </c>
      <c r="AD3276" s="22">
        <v>0.925</v>
      </c>
      <c r="AE3276" s="22">
        <v>0.897</v>
      </c>
      <c r="AF3276" s="22">
        <v>0.659</v>
      </c>
      <c r="AG3276" s="22">
        <v>0.73</v>
      </c>
      <c r="AH3276" s="22">
        <v>1.225</v>
      </c>
      <c r="AI3276" s="22">
        <v>0.952</v>
      </c>
      <c r="AJ3276" s="22">
        <v>0.862</v>
      </c>
    </row>
    <row r="3277" s="5" customFormat="1" spans="1:36">
      <c r="A3277" s="11" t="s">
        <v>4641</v>
      </c>
      <c r="B3277" s="11">
        <v>825.2</v>
      </c>
      <c r="C3277" s="11">
        <v>1646.5</v>
      </c>
      <c r="D3277" s="11">
        <v>296.0328</v>
      </c>
      <c r="E3277" s="11">
        <v>298.0392</v>
      </c>
      <c r="F3277" s="11">
        <v>61.9745</v>
      </c>
      <c r="G3277" s="11">
        <v>7371.09966666667</v>
      </c>
      <c r="H3277" s="11">
        <v>1</v>
      </c>
      <c r="I3277" s="11">
        <v>1</v>
      </c>
      <c r="J3277" s="11" t="s">
        <v>46</v>
      </c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11">
        <v>0</v>
      </c>
      <c r="Y3277" s="22">
        <v>1.094</v>
      </c>
      <c r="Z3277" s="22">
        <v>1.177</v>
      </c>
      <c r="AA3277" s="22">
        <v>1.061</v>
      </c>
      <c r="AB3277" s="22">
        <v>1.4</v>
      </c>
      <c r="AC3277" s="22">
        <v>0.695</v>
      </c>
      <c r="AD3277" s="22">
        <v>0.821</v>
      </c>
      <c r="AE3277" s="22">
        <v>1.058</v>
      </c>
      <c r="AF3277" s="22">
        <v>0.732</v>
      </c>
      <c r="AG3277" s="22">
        <v>0.913</v>
      </c>
      <c r="AH3277" s="22">
        <v>1.03</v>
      </c>
      <c r="AI3277" s="22">
        <v>1.14</v>
      </c>
      <c r="AJ3277" s="22">
        <v>0.953</v>
      </c>
    </row>
    <row r="3278" s="5" customFormat="1" spans="1:36">
      <c r="A3278" s="11" t="s">
        <v>4642</v>
      </c>
      <c r="B3278" s="11">
        <v>826.5</v>
      </c>
      <c r="C3278" s="11">
        <v>1646.5</v>
      </c>
      <c r="D3278" s="11">
        <v>735.342</v>
      </c>
      <c r="E3278" s="11">
        <v>737.3488</v>
      </c>
      <c r="F3278" s="11">
        <v>501.2837</v>
      </c>
      <c r="G3278" s="11">
        <v>7510.41525</v>
      </c>
      <c r="H3278" s="11">
        <v>1</v>
      </c>
      <c r="I3278" s="11">
        <v>1</v>
      </c>
      <c r="J3278" s="11" t="s">
        <v>50</v>
      </c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20">
        <v>5</v>
      </c>
      <c r="V3278" s="20">
        <v>28</v>
      </c>
      <c r="W3278" s="5"/>
      <c r="X3278" s="11">
        <v>0.125</v>
      </c>
      <c r="Y3278" s="22">
        <v>0.87</v>
      </c>
      <c r="Z3278" s="22">
        <v>0.871</v>
      </c>
      <c r="AA3278" s="22">
        <v>0.735</v>
      </c>
      <c r="AB3278" s="22">
        <v>1.175</v>
      </c>
      <c r="AC3278" s="22">
        <v>0.696</v>
      </c>
      <c r="AD3278" s="22">
        <v>0.75</v>
      </c>
      <c r="AE3278" s="22">
        <v>0.886</v>
      </c>
      <c r="AF3278" s="22">
        <v>0.601</v>
      </c>
      <c r="AG3278" s="23">
        <v>0.5443</v>
      </c>
      <c r="AH3278" s="23">
        <v>1.0315</v>
      </c>
      <c r="AI3278" s="22">
        <v>0.956</v>
      </c>
      <c r="AJ3278" s="22">
        <v>0.619</v>
      </c>
    </row>
    <row r="3279" s="5" customFormat="1" spans="1:36">
      <c r="A3279" s="11" t="s">
        <v>4643</v>
      </c>
      <c r="B3279" s="11">
        <v>826.9</v>
      </c>
      <c r="C3279" s="11">
        <v>1652.9</v>
      </c>
      <c r="D3279" s="11">
        <v>473.1027</v>
      </c>
      <c r="E3279" s="11">
        <v>475.1078</v>
      </c>
      <c r="F3279" s="11">
        <v>239.0444</v>
      </c>
      <c r="G3279" s="11">
        <v>7906.35847826087</v>
      </c>
      <c r="H3279" s="11">
        <v>1</v>
      </c>
      <c r="I3279" s="11">
        <v>1</v>
      </c>
      <c r="J3279" s="11" t="s">
        <v>39</v>
      </c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20">
        <v>0</v>
      </c>
      <c r="V3279" s="20">
        <v>33</v>
      </c>
      <c r="W3279" s="5"/>
      <c r="X3279" s="11">
        <v>0</v>
      </c>
      <c r="Y3279" s="22">
        <v>1.117</v>
      </c>
      <c r="Z3279" s="22">
        <v>1.212</v>
      </c>
      <c r="AA3279" s="22">
        <v>1.087</v>
      </c>
      <c r="AB3279" s="22">
        <v>1.027</v>
      </c>
      <c r="AC3279" s="22">
        <v>0.863</v>
      </c>
      <c r="AD3279" s="22">
        <v>0.866</v>
      </c>
      <c r="AE3279" s="22">
        <v>1.188</v>
      </c>
      <c r="AF3279" s="22">
        <v>0.765</v>
      </c>
      <c r="AG3279" s="22">
        <v>0.922</v>
      </c>
      <c r="AH3279" s="22">
        <v>1.074</v>
      </c>
      <c r="AI3279" s="22">
        <v>1.097</v>
      </c>
      <c r="AJ3279" s="22">
        <v>0.937</v>
      </c>
    </row>
    <row r="3280" s="5" customFormat="1" spans="1:36">
      <c r="A3280" s="11" t="s">
        <v>4644</v>
      </c>
      <c r="B3280" s="11">
        <v>828.3</v>
      </c>
      <c r="C3280" s="11">
        <v>1660.1</v>
      </c>
      <c r="D3280" s="11">
        <v>629.1844</v>
      </c>
      <c r="E3280" s="11">
        <v>633.1998</v>
      </c>
      <c r="F3280" s="11">
        <v>162.0751</v>
      </c>
      <c r="G3280" s="11">
        <v>5270.96425</v>
      </c>
      <c r="H3280" s="11">
        <v>1</v>
      </c>
      <c r="I3280" s="11">
        <v>2</v>
      </c>
      <c r="J3280" s="11" t="s">
        <v>46</v>
      </c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11">
        <v>0</v>
      </c>
      <c r="Y3280" s="22">
        <v>1.226</v>
      </c>
      <c r="Z3280" s="22">
        <v>0.979</v>
      </c>
      <c r="AA3280" s="22">
        <v>0.652</v>
      </c>
      <c r="AB3280" s="22">
        <v>0.996</v>
      </c>
      <c r="AC3280" s="22">
        <v>0.905</v>
      </c>
      <c r="AD3280" s="22">
        <v>1.033</v>
      </c>
      <c r="AE3280" s="22">
        <v>0.987</v>
      </c>
      <c r="AF3280" s="22">
        <v>1.068</v>
      </c>
      <c r="AG3280" s="22">
        <v>0.683</v>
      </c>
      <c r="AH3280" s="22">
        <v>0.903</v>
      </c>
      <c r="AI3280" s="22">
        <v>1.129</v>
      </c>
      <c r="AJ3280" s="22">
        <v>1.006</v>
      </c>
    </row>
    <row r="3281" s="5" customFormat="1" spans="1:36">
      <c r="A3281" s="11" t="s">
        <v>4645</v>
      </c>
      <c r="B3281" s="11">
        <v>828.7</v>
      </c>
      <c r="C3281" s="11">
        <v>1660.8</v>
      </c>
      <c r="D3281" s="11">
        <v>607.1998</v>
      </c>
      <c r="E3281" s="11">
        <v>611.2171</v>
      </c>
      <c r="F3281" s="11">
        <v>140.0904</v>
      </c>
      <c r="G3281" s="11">
        <v>5340.911</v>
      </c>
      <c r="H3281" s="11">
        <v>1</v>
      </c>
      <c r="I3281" s="11">
        <v>2</v>
      </c>
      <c r="J3281" s="11" t="s">
        <v>46</v>
      </c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11">
        <v>0.0833</v>
      </c>
      <c r="Y3281" s="22">
        <v>0.881</v>
      </c>
      <c r="Z3281" s="22">
        <v>0.85</v>
      </c>
      <c r="AA3281" s="22">
        <v>0.638</v>
      </c>
      <c r="AB3281" s="22">
        <v>1.273</v>
      </c>
      <c r="AC3281" s="22">
        <v>0.821</v>
      </c>
      <c r="AD3281" s="22">
        <v>1.202</v>
      </c>
      <c r="AE3281" s="22">
        <v>1.289</v>
      </c>
      <c r="AF3281" s="22">
        <v>0.777</v>
      </c>
      <c r="AG3281" s="22">
        <v>1.092</v>
      </c>
      <c r="AH3281" s="22">
        <v>0.766</v>
      </c>
      <c r="AI3281" s="22">
        <v>0.938</v>
      </c>
      <c r="AJ3281" s="22">
        <v>0.953</v>
      </c>
    </row>
    <row r="3282" s="5" customFormat="1" spans="1:36">
      <c r="A3282" s="11" t="s">
        <v>4646</v>
      </c>
      <c r="B3282" s="11">
        <v>829.9</v>
      </c>
      <c r="C3282" s="11">
        <v>1664.3</v>
      </c>
      <c r="D3282" s="11">
        <v>706.0244</v>
      </c>
      <c r="E3282" s="11">
        <v>708.0299</v>
      </c>
      <c r="F3282" s="11">
        <v>471.9661</v>
      </c>
      <c r="G3282" s="11">
        <v>4923.13930769231</v>
      </c>
      <c r="H3282" s="11">
        <v>1</v>
      </c>
      <c r="I3282" s="11">
        <v>1</v>
      </c>
      <c r="J3282" s="11" t="s">
        <v>46</v>
      </c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11">
        <v>0</v>
      </c>
      <c r="Y3282" s="22">
        <v>1.513</v>
      </c>
      <c r="Z3282" s="22">
        <v>1.629</v>
      </c>
      <c r="AA3282" s="22">
        <v>1.44</v>
      </c>
      <c r="AB3282" s="22">
        <v>1.66</v>
      </c>
      <c r="AC3282" s="22">
        <v>0.916</v>
      </c>
      <c r="AD3282" s="22">
        <v>1.375</v>
      </c>
      <c r="AE3282" s="22">
        <v>1.362</v>
      </c>
      <c r="AF3282" s="22">
        <v>1.111</v>
      </c>
      <c r="AG3282" s="22">
        <v>0.915</v>
      </c>
      <c r="AH3282" s="22">
        <v>0.778</v>
      </c>
      <c r="AI3282" s="22">
        <v>1.105</v>
      </c>
      <c r="AJ3282" s="22">
        <v>1.314</v>
      </c>
    </row>
    <row r="3283" s="5" customFormat="1" spans="1:36">
      <c r="A3283" s="11" t="s">
        <v>4647</v>
      </c>
      <c r="B3283" s="11">
        <v>828.9</v>
      </c>
      <c r="C3283" s="11">
        <v>1665.7</v>
      </c>
      <c r="D3283" s="11">
        <v>454.1611</v>
      </c>
      <c r="E3283" s="11">
        <v>456.1673</v>
      </c>
      <c r="F3283" s="11">
        <v>220.1028</v>
      </c>
      <c r="G3283" s="11">
        <v>13010.6881428571</v>
      </c>
      <c r="H3283" s="11">
        <v>1</v>
      </c>
      <c r="I3283" s="11">
        <v>1</v>
      </c>
      <c r="J3283" s="11" t="s">
        <v>46</v>
      </c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11">
        <v>0</v>
      </c>
      <c r="Y3283" s="22">
        <v>0.978</v>
      </c>
      <c r="Z3283" s="22">
        <v>1.102</v>
      </c>
      <c r="AA3283" s="22">
        <v>1.005</v>
      </c>
      <c r="AB3283" s="22">
        <v>0.963</v>
      </c>
      <c r="AC3283" s="22">
        <v>0.891</v>
      </c>
      <c r="AD3283" s="22">
        <v>0.95</v>
      </c>
      <c r="AE3283" s="22">
        <v>1.1</v>
      </c>
      <c r="AF3283" s="22">
        <v>0.859</v>
      </c>
      <c r="AG3283" s="22">
        <v>1.055</v>
      </c>
      <c r="AH3283" s="22">
        <v>0.973</v>
      </c>
      <c r="AI3283" s="22">
        <v>0.883</v>
      </c>
      <c r="AJ3283" s="22">
        <v>0.979</v>
      </c>
    </row>
    <row r="3284" s="5" customFormat="1" spans="1:36">
      <c r="A3284" s="11" t="s">
        <v>4648</v>
      </c>
      <c r="B3284" s="11">
        <v>830.9</v>
      </c>
      <c r="C3284" s="11">
        <v>1668.4</v>
      </c>
      <c r="D3284" s="11">
        <v>731.1849</v>
      </c>
      <c r="E3284" s="11">
        <v>735.1983</v>
      </c>
      <c r="F3284" s="11">
        <v>264.0755</v>
      </c>
      <c r="G3284" s="11">
        <v>6175.947</v>
      </c>
      <c r="H3284" s="11">
        <v>1</v>
      </c>
      <c r="I3284" s="11">
        <v>2</v>
      </c>
      <c r="J3284" s="11" t="s">
        <v>50</v>
      </c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20">
        <v>1</v>
      </c>
      <c r="V3284" s="20">
        <v>25</v>
      </c>
      <c r="W3284" s="5"/>
      <c r="X3284" s="11">
        <v>0</v>
      </c>
      <c r="Y3284" s="22">
        <v>0.666</v>
      </c>
      <c r="Z3284" s="22">
        <v>0.541</v>
      </c>
      <c r="AA3284" s="22">
        <v>0.765</v>
      </c>
      <c r="AB3284" s="22">
        <v>0.504</v>
      </c>
      <c r="AC3284" s="22">
        <v>1.031</v>
      </c>
      <c r="AD3284" s="22">
        <v>0.659</v>
      </c>
      <c r="AE3284" s="22">
        <v>2.377</v>
      </c>
      <c r="AF3284" s="22">
        <v>0.864</v>
      </c>
      <c r="AG3284" s="22">
        <v>0.901</v>
      </c>
      <c r="AH3284" s="22">
        <v>0.912</v>
      </c>
      <c r="AI3284" s="22">
        <v>0.781</v>
      </c>
      <c r="AJ3284" s="22">
        <v>1.053</v>
      </c>
    </row>
    <row r="3285" s="5" customFormat="1" spans="1:36">
      <c r="A3285" s="11" t="s">
        <v>4649</v>
      </c>
      <c r="B3285" s="11">
        <v>830.9</v>
      </c>
      <c r="C3285" s="11">
        <v>1670.3</v>
      </c>
      <c r="D3285" s="11">
        <v>601.1076</v>
      </c>
      <c r="E3285" s="11">
        <v>605.1214</v>
      </c>
      <c r="F3285" s="11">
        <v>133.9982</v>
      </c>
      <c r="G3285" s="11">
        <v>5728.59511111111</v>
      </c>
      <c r="H3285" s="11">
        <v>1</v>
      </c>
      <c r="I3285" s="11">
        <v>2</v>
      </c>
      <c r="J3285" s="11" t="s">
        <v>46</v>
      </c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11">
        <v>0</v>
      </c>
      <c r="Y3285" s="22">
        <v>0.623</v>
      </c>
      <c r="Z3285" s="22">
        <v>0.811</v>
      </c>
      <c r="AA3285" s="22">
        <v>0.744</v>
      </c>
      <c r="AB3285" s="22">
        <v>0.719</v>
      </c>
      <c r="AC3285" s="22">
        <v>0.437</v>
      </c>
      <c r="AD3285" s="22">
        <v>0.752</v>
      </c>
      <c r="AE3285" s="22">
        <v>0.629</v>
      </c>
      <c r="AF3285" s="22">
        <v>0.525</v>
      </c>
      <c r="AG3285" s="22">
        <v>0.841</v>
      </c>
      <c r="AH3285" s="22">
        <v>0.689</v>
      </c>
      <c r="AI3285" s="22">
        <v>0.608</v>
      </c>
      <c r="AJ3285" s="22">
        <v>0.726</v>
      </c>
    </row>
    <row r="3286" s="5" customFormat="1" spans="1:36">
      <c r="A3286" s="11" t="s">
        <v>4650</v>
      </c>
      <c r="B3286" s="11">
        <v>831.9</v>
      </c>
      <c r="C3286" s="11">
        <v>1676</v>
      </c>
      <c r="D3286" s="11">
        <v>639.1217</v>
      </c>
      <c r="E3286" s="11">
        <v>643.1348</v>
      </c>
      <c r="F3286" s="11">
        <v>172.0123</v>
      </c>
      <c r="G3286" s="11">
        <v>130522.225</v>
      </c>
      <c r="H3286" s="11">
        <v>1</v>
      </c>
      <c r="I3286" s="11">
        <v>2</v>
      </c>
      <c r="J3286" s="11" t="s">
        <v>50</v>
      </c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20">
        <v>2</v>
      </c>
      <c r="V3286" s="20">
        <v>8</v>
      </c>
      <c r="W3286" s="5"/>
      <c r="X3286" s="11">
        <v>0</v>
      </c>
      <c r="Y3286" s="22">
        <v>0.865</v>
      </c>
      <c r="Z3286" s="22">
        <v>0.778</v>
      </c>
      <c r="AA3286" s="22">
        <v>0.857</v>
      </c>
      <c r="AB3286" s="22">
        <v>0.739</v>
      </c>
      <c r="AC3286" s="22">
        <v>1.112</v>
      </c>
      <c r="AD3286" s="22">
        <v>0.991</v>
      </c>
      <c r="AE3286" s="22">
        <v>1.02</v>
      </c>
      <c r="AF3286" s="22">
        <v>1.102</v>
      </c>
      <c r="AG3286" s="22">
        <v>0.979</v>
      </c>
      <c r="AH3286" s="22">
        <v>0.965</v>
      </c>
      <c r="AI3286" s="22">
        <v>0.97</v>
      </c>
      <c r="AJ3286" s="22">
        <v>0.944</v>
      </c>
    </row>
    <row r="3287" s="5" customFormat="1" spans="1:36">
      <c r="A3287" s="11" t="s">
        <v>4651</v>
      </c>
      <c r="B3287" s="11">
        <v>832</v>
      </c>
      <c r="C3287" s="11">
        <v>1676.6</v>
      </c>
      <c r="D3287" s="11">
        <v>637.1236</v>
      </c>
      <c r="E3287" s="11">
        <v>641.1368</v>
      </c>
      <c r="F3287" s="11">
        <v>170.0142</v>
      </c>
      <c r="G3287" s="11">
        <v>373766.889473684</v>
      </c>
      <c r="H3287" s="11">
        <v>1</v>
      </c>
      <c r="I3287" s="11">
        <v>2</v>
      </c>
      <c r="J3287" s="11" t="s">
        <v>39</v>
      </c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20">
        <v>0</v>
      </c>
      <c r="V3287" s="20">
        <v>1</v>
      </c>
      <c r="W3287" s="5"/>
      <c r="X3287" s="11">
        <v>0</v>
      </c>
      <c r="Y3287" s="22">
        <v>0.803</v>
      </c>
      <c r="Z3287" s="22">
        <v>0.766</v>
      </c>
      <c r="AA3287" s="22">
        <v>0.832</v>
      </c>
      <c r="AB3287" s="22">
        <v>0.724</v>
      </c>
      <c r="AC3287" s="22">
        <v>1.053</v>
      </c>
      <c r="AD3287" s="22">
        <v>0.987</v>
      </c>
      <c r="AE3287" s="22">
        <v>1.04</v>
      </c>
      <c r="AF3287" s="22">
        <v>1.039</v>
      </c>
      <c r="AG3287" s="22">
        <v>0.965</v>
      </c>
      <c r="AH3287" s="22">
        <v>0.974</v>
      </c>
      <c r="AI3287" s="22">
        <v>0.979</v>
      </c>
      <c r="AJ3287" s="22">
        <v>0.963</v>
      </c>
    </row>
    <row r="3288" s="5" customFormat="1" spans="1:36">
      <c r="A3288" s="11" t="s">
        <v>4652</v>
      </c>
      <c r="B3288" s="11">
        <v>834</v>
      </c>
      <c r="C3288" s="11">
        <v>1684.3</v>
      </c>
      <c r="D3288" s="11">
        <v>356.2947</v>
      </c>
      <c r="E3288" s="11">
        <v>358.3016</v>
      </c>
      <c r="F3288" s="11">
        <v>122.2364</v>
      </c>
      <c r="G3288" s="11">
        <v>9329.81052173913</v>
      </c>
      <c r="H3288" s="11">
        <v>1</v>
      </c>
      <c r="I3288" s="11">
        <v>1</v>
      </c>
      <c r="J3288" s="11" t="s">
        <v>46</v>
      </c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11">
        <v>0</v>
      </c>
      <c r="Y3288" s="22">
        <v>1.24</v>
      </c>
      <c r="Z3288" s="22">
        <v>1.41</v>
      </c>
      <c r="AA3288" s="22">
        <v>0.912</v>
      </c>
      <c r="AB3288" s="22">
        <v>1.607</v>
      </c>
      <c r="AC3288" s="22">
        <v>0.923</v>
      </c>
      <c r="AD3288" s="22">
        <v>0.555</v>
      </c>
      <c r="AE3288" s="22">
        <v>0.721</v>
      </c>
      <c r="AF3288" s="22">
        <v>0.581</v>
      </c>
      <c r="AG3288" s="22">
        <v>0.679</v>
      </c>
      <c r="AH3288" s="22">
        <v>0.575</v>
      </c>
      <c r="AI3288" s="22">
        <v>0.593</v>
      </c>
      <c r="AJ3288" s="22">
        <v>0.645</v>
      </c>
    </row>
    <row r="3289" s="5" customFormat="1" spans="1:36">
      <c r="A3289" s="11" t="s">
        <v>4653</v>
      </c>
      <c r="B3289" s="11">
        <v>834</v>
      </c>
      <c r="C3289" s="11">
        <v>1687.5</v>
      </c>
      <c r="D3289" s="11">
        <v>319.0655</v>
      </c>
      <c r="E3289" s="11">
        <v>321.0719</v>
      </c>
      <c r="F3289" s="11">
        <v>170.0144</v>
      </c>
      <c r="G3289" s="11">
        <v>13811.982</v>
      </c>
      <c r="H3289" s="11">
        <v>2</v>
      </c>
      <c r="I3289" s="11">
        <v>2</v>
      </c>
      <c r="J3289" s="11" t="s">
        <v>39</v>
      </c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20">
        <v>0</v>
      </c>
      <c r="V3289" s="20">
        <v>1</v>
      </c>
      <c r="W3289" s="5"/>
      <c r="X3289" s="11">
        <v>0</v>
      </c>
      <c r="Y3289" s="22">
        <v>0.845</v>
      </c>
      <c r="Z3289" s="22">
        <v>0.734</v>
      </c>
      <c r="AA3289" s="22">
        <v>0.857</v>
      </c>
      <c r="AB3289" s="22">
        <v>0.728</v>
      </c>
      <c r="AC3289" s="22">
        <v>0.964</v>
      </c>
      <c r="AD3289" s="22">
        <v>0.907</v>
      </c>
      <c r="AE3289" s="22">
        <v>1.049</v>
      </c>
      <c r="AF3289" s="22">
        <v>0.947</v>
      </c>
      <c r="AG3289" s="22">
        <v>0.884</v>
      </c>
      <c r="AH3289" s="22">
        <v>1.002</v>
      </c>
      <c r="AI3289" s="22">
        <v>0.934</v>
      </c>
      <c r="AJ3289" s="22">
        <v>0.907</v>
      </c>
    </row>
    <row r="3290" s="5" customFormat="1" spans="1:36">
      <c r="A3290" s="11" t="s">
        <v>4654</v>
      </c>
      <c r="B3290" s="11">
        <v>836</v>
      </c>
      <c r="C3290" s="11">
        <v>1688.6</v>
      </c>
      <c r="D3290" s="11">
        <v>677.0771</v>
      </c>
      <c r="E3290" s="11">
        <v>681.0901</v>
      </c>
      <c r="F3290" s="11">
        <v>209.9678</v>
      </c>
      <c r="G3290" s="11">
        <v>8895.8466</v>
      </c>
      <c r="H3290" s="11">
        <v>1</v>
      </c>
      <c r="I3290" s="11">
        <v>2</v>
      </c>
      <c r="J3290" s="11" t="s">
        <v>39</v>
      </c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20">
        <v>0</v>
      </c>
      <c r="V3290" s="20">
        <v>2</v>
      </c>
      <c r="W3290" s="5"/>
      <c r="X3290" s="11">
        <v>0</v>
      </c>
      <c r="Y3290" s="22">
        <v>0.759</v>
      </c>
      <c r="Z3290" s="22">
        <v>0.746</v>
      </c>
      <c r="AA3290" s="22">
        <v>0.921</v>
      </c>
      <c r="AB3290" s="22">
        <v>0.753</v>
      </c>
      <c r="AC3290" s="22">
        <v>1.005</v>
      </c>
      <c r="AD3290" s="22">
        <v>1.095</v>
      </c>
      <c r="AE3290" s="22">
        <v>1.124</v>
      </c>
      <c r="AF3290" s="22">
        <v>1.181</v>
      </c>
      <c r="AG3290" s="22">
        <v>0.969</v>
      </c>
      <c r="AH3290" s="22">
        <v>1.031</v>
      </c>
      <c r="AI3290" s="22">
        <v>0.934</v>
      </c>
      <c r="AJ3290" s="22">
        <v>0.859</v>
      </c>
    </row>
    <row r="3291" s="5" customFormat="1" spans="1:36">
      <c r="A3291" s="11" t="s">
        <v>4655</v>
      </c>
      <c r="B3291" s="11">
        <v>836</v>
      </c>
      <c r="C3291" s="11">
        <v>1689.1</v>
      </c>
      <c r="D3291" s="11">
        <v>320.0646</v>
      </c>
      <c r="E3291" s="11">
        <v>322.0713</v>
      </c>
      <c r="F3291" s="11">
        <v>172.0125</v>
      </c>
      <c r="G3291" s="11">
        <v>5842.28853333334</v>
      </c>
      <c r="H3291" s="11">
        <v>2</v>
      </c>
      <c r="I3291" s="11">
        <v>2</v>
      </c>
      <c r="J3291" s="11" t="s">
        <v>50</v>
      </c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20">
        <v>2</v>
      </c>
      <c r="V3291" s="20">
        <v>8</v>
      </c>
      <c r="W3291" s="5"/>
      <c r="X3291" s="11">
        <v>0</v>
      </c>
      <c r="Y3291" s="22">
        <v>0.92</v>
      </c>
      <c r="Z3291" s="22">
        <v>0.791</v>
      </c>
      <c r="AA3291" s="22">
        <v>0.848</v>
      </c>
      <c r="AB3291" s="22">
        <v>0.736</v>
      </c>
      <c r="AC3291" s="22">
        <v>1.147</v>
      </c>
      <c r="AD3291" s="22">
        <v>0.947</v>
      </c>
      <c r="AE3291" s="22">
        <v>1.129</v>
      </c>
      <c r="AF3291" s="22">
        <v>1.115</v>
      </c>
      <c r="AG3291" s="22">
        <v>1.038</v>
      </c>
      <c r="AH3291" s="22">
        <v>0.935</v>
      </c>
      <c r="AI3291" s="22">
        <v>0.999</v>
      </c>
      <c r="AJ3291" s="22">
        <v>0.957</v>
      </c>
    </row>
    <row r="3292" s="5" customFormat="1" spans="1:36">
      <c r="A3292" s="11" t="s">
        <v>4656</v>
      </c>
      <c r="B3292" s="11">
        <v>836</v>
      </c>
      <c r="C3292" s="11">
        <v>1693.3</v>
      </c>
      <c r="D3292" s="11">
        <v>675.0782</v>
      </c>
      <c r="E3292" s="11">
        <v>679.0915</v>
      </c>
      <c r="F3292" s="11">
        <v>207.9688</v>
      </c>
      <c r="G3292" s="11">
        <v>17291.2109</v>
      </c>
      <c r="H3292" s="11">
        <v>1</v>
      </c>
      <c r="I3292" s="11">
        <v>2</v>
      </c>
      <c r="J3292" s="11" t="s">
        <v>46</v>
      </c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11">
        <v>0</v>
      </c>
      <c r="Y3292" s="22">
        <v>0.733</v>
      </c>
      <c r="Z3292" s="22">
        <v>0.799</v>
      </c>
      <c r="AA3292" s="22">
        <v>0.713</v>
      </c>
      <c r="AB3292" s="22">
        <v>0.706</v>
      </c>
      <c r="AC3292" s="22">
        <v>0.974</v>
      </c>
      <c r="AD3292" s="22">
        <v>0.909</v>
      </c>
      <c r="AE3292" s="22">
        <v>0.911</v>
      </c>
      <c r="AF3292" s="22">
        <v>0.963</v>
      </c>
      <c r="AG3292" s="22">
        <v>0.891</v>
      </c>
      <c r="AH3292" s="22">
        <v>0.873</v>
      </c>
      <c r="AI3292" s="22">
        <v>0.86</v>
      </c>
      <c r="AJ3292" s="22">
        <v>0.835</v>
      </c>
    </row>
    <row r="3293" s="5" customFormat="1" spans="1:36">
      <c r="A3293" s="11" t="s">
        <v>4657</v>
      </c>
      <c r="B3293" s="11">
        <v>838</v>
      </c>
      <c r="C3293" s="11">
        <v>1697.1</v>
      </c>
      <c r="D3293" s="11">
        <v>637.1234</v>
      </c>
      <c r="E3293" s="11">
        <v>641.1367</v>
      </c>
      <c r="F3293" s="11">
        <v>170.014</v>
      </c>
      <c r="G3293" s="11">
        <v>419269.98125</v>
      </c>
      <c r="H3293" s="11">
        <v>1</v>
      </c>
      <c r="I3293" s="11">
        <v>2</v>
      </c>
      <c r="J3293" s="11" t="s">
        <v>39</v>
      </c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20">
        <v>0</v>
      </c>
      <c r="V3293" s="20">
        <v>1</v>
      </c>
      <c r="W3293" s="5"/>
      <c r="X3293" s="11">
        <v>0</v>
      </c>
      <c r="Y3293" s="22">
        <v>0.801</v>
      </c>
      <c r="Z3293" s="22">
        <v>0.757</v>
      </c>
      <c r="AA3293" s="22">
        <v>0.826</v>
      </c>
      <c r="AB3293" s="22">
        <v>0.733</v>
      </c>
      <c r="AC3293" s="22">
        <v>1.038</v>
      </c>
      <c r="AD3293" s="22">
        <v>0.998</v>
      </c>
      <c r="AE3293" s="22">
        <v>1.052</v>
      </c>
      <c r="AF3293" s="22">
        <v>1.042</v>
      </c>
      <c r="AG3293" s="22">
        <v>0.949</v>
      </c>
      <c r="AH3293" s="22">
        <v>0.975</v>
      </c>
      <c r="AI3293" s="22">
        <v>0.98</v>
      </c>
      <c r="AJ3293" s="22">
        <v>0.954</v>
      </c>
    </row>
    <row r="3294" s="5" customFormat="1" spans="1:36">
      <c r="A3294" s="11" t="s">
        <v>4658</v>
      </c>
      <c r="B3294" s="11">
        <v>838</v>
      </c>
      <c r="C3294" s="11">
        <v>1699.1</v>
      </c>
      <c r="D3294" s="11">
        <v>751.0886</v>
      </c>
      <c r="E3294" s="11">
        <v>755.1017</v>
      </c>
      <c r="F3294" s="11">
        <v>283.9793</v>
      </c>
      <c r="G3294" s="11">
        <v>15926.982</v>
      </c>
      <c r="H3294" s="11">
        <v>1</v>
      </c>
      <c r="I3294" s="11">
        <v>2</v>
      </c>
      <c r="J3294" s="11" t="s">
        <v>46</v>
      </c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11">
        <v>0</v>
      </c>
      <c r="Y3294" s="22">
        <v>2.404</v>
      </c>
      <c r="Z3294" s="22">
        <v>2.157</v>
      </c>
      <c r="AA3294" s="22">
        <v>2.368</v>
      </c>
      <c r="AB3294" s="22">
        <v>2.592</v>
      </c>
      <c r="AC3294" s="22">
        <v>1.414</v>
      </c>
      <c r="AD3294" s="22">
        <v>1.442</v>
      </c>
      <c r="AE3294" s="22">
        <v>2.092</v>
      </c>
      <c r="AF3294" s="22">
        <v>1.337</v>
      </c>
      <c r="AG3294" s="22">
        <v>1.809</v>
      </c>
      <c r="AH3294" s="22">
        <v>1.702</v>
      </c>
      <c r="AI3294" s="22">
        <v>1.822</v>
      </c>
      <c r="AJ3294" s="22">
        <v>1.836</v>
      </c>
    </row>
    <row r="3295" s="5" customFormat="1" spans="1:36">
      <c r="A3295" s="11" t="s">
        <v>4659</v>
      </c>
      <c r="B3295" s="11">
        <v>838</v>
      </c>
      <c r="C3295" s="11">
        <v>1702.6</v>
      </c>
      <c r="D3295" s="11">
        <v>753.089</v>
      </c>
      <c r="E3295" s="11">
        <v>757.1018</v>
      </c>
      <c r="F3295" s="11">
        <v>285.9796</v>
      </c>
      <c r="G3295" s="11">
        <v>3979.045</v>
      </c>
      <c r="H3295" s="11">
        <v>1</v>
      </c>
      <c r="I3295" s="11">
        <v>2</v>
      </c>
      <c r="J3295" s="11" t="s">
        <v>46</v>
      </c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11">
        <v>0</v>
      </c>
      <c r="Y3295" s="22">
        <v>2.117</v>
      </c>
      <c r="Z3295" s="22">
        <v>2.011</v>
      </c>
      <c r="AA3295" s="22">
        <v>2.337</v>
      </c>
      <c r="AB3295" s="22">
        <v>2.601</v>
      </c>
      <c r="AC3295" s="22">
        <v>1.247</v>
      </c>
      <c r="AD3295" s="22">
        <v>1.602</v>
      </c>
      <c r="AE3295" s="22">
        <v>2.07</v>
      </c>
      <c r="AF3295" s="22">
        <v>1.352</v>
      </c>
      <c r="AG3295" s="22">
        <v>1.544</v>
      </c>
      <c r="AH3295" s="22">
        <v>1.225</v>
      </c>
      <c r="AI3295" s="22">
        <v>1.692</v>
      </c>
      <c r="AJ3295" s="22">
        <v>1.983</v>
      </c>
    </row>
    <row r="3296" s="5" customFormat="1" spans="1:36">
      <c r="A3296" s="11" t="s">
        <v>4660</v>
      </c>
      <c r="B3296" s="11">
        <v>839</v>
      </c>
      <c r="C3296" s="11">
        <v>1703.2</v>
      </c>
      <c r="D3296" s="11">
        <v>707.1177</v>
      </c>
      <c r="E3296" s="11">
        <v>711.1308</v>
      </c>
      <c r="F3296" s="11">
        <v>240.0083</v>
      </c>
      <c r="G3296" s="11">
        <v>23354.120625</v>
      </c>
      <c r="H3296" s="11">
        <v>1</v>
      </c>
      <c r="I3296" s="11">
        <v>2</v>
      </c>
      <c r="J3296" s="11" t="s">
        <v>46</v>
      </c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11">
        <v>0</v>
      </c>
      <c r="Y3296" s="22">
        <v>2.579</v>
      </c>
      <c r="Z3296" s="22">
        <v>2.249</v>
      </c>
      <c r="AA3296" s="22">
        <v>2.453</v>
      </c>
      <c r="AB3296" s="22">
        <v>2.665</v>
      </c>
      <c r="AC3296" s="22">
        <v>1.476</v>
      </c>
      <c r="AD3296" s="22">
        <v>1.513</v>
      </c>
      <c r="AE3296" s="22">
        <v>2.1</v>
      </c>
      <c r="AF3296" s="22">
        <v>1.402</v>
      </c>
      <c r="AG3296" s="22">
        <v>1.995</v>
      </c>
      <c r="AH3296" s="22">
        <v>1.978</v>
      </c>
      <c r="AI3296" s="22">
        <v>1.871</v>
      </c>
      <c r="AJ3296" s="22">
        <v>1.875</v>
      </c>
    </row>
    <row r="3297" s="5" customFormat="1" spans="1:36">
      <c r="A3297" s="11" t="s">
        <v>4661</v>
      </c>
      <c r="B3297" s="11">
        <v>839</v>
      </c>
      <c r="C3297" s="11">
        <v>1705</v>
      </c>
      <c r="D3297" s="11">
        <v>456.2194</v>
      </c>
      <c r="E3297" s="11">
        <v>458.2268</v>
      </c>
      <c r="F3297" s="11">
        <v>222.1611</v>
      </c>
      <c r="G3297" s="11">
        <v>5244.03491666667</v>
      </c>
      <c r="H3297" s="11">
        <v>1</v>
      </c>
      <c r="I3297" s="11">
        <v>1</v>
      </c>
      <c r="J3297" s="11" t="s">
        <v>39</v>
      </c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20">
        <v>0</v>
      </c>
      <c r="V3297" s="20">
        <v>2</v>
      </c>
      <c r="W3297" s="5"/>
      <c r="X3297" s="11">
        <v>0</v>
      </c>
      <c r="Y3297" s="22">
        <v>0.853</v>
      </c>
      <c r="Z3297" s="22">
        <v>0.885</v>
      </c>
      <c r="AA3297" s="22">
        <v>1.259</v>
      </c>
      <c r="AB3297" s="22">
        <v>1.093</v>
      </c>
      <c r="AC3297" s="22">
        <v>0.509</v>
      </c>
      <c r="AD3297" s="22">
        <v>0.603</v>
      </c>
      <c r="AE3297" s="22">
        <v>0.767</v>
      </c>
      <c r="AF3297" s="22">
        <v>0.593</v>
      </c>
      <c r="AG3297" s="22">
        <v>0.906</v>
      </c>
      <c r="AH3297" s="22">
        <v>1.05</v>
      </c>
      <c r="AI3297" s="22">
        <v>0.977</v>
      </c>
      <c r="AJ3297" s="22">
        <v>0.935</v>
      </c>
    </row>
    <row r="3298" s="5" customFormat="1" spans="1:36">
      <c r="A3298" s="11" t="s">
        <v>4662</v>
      </c>
      <c r="B3298" s="11">
        <v>840.4</v>
      </c>
      <c r="C3298" s="11">
        <v>1712.5</v>
      </c>
      <c r="D3298" s="11">
        <v>717.3332</v>
      </c>
      <c r="E3298" s="11">
        <v>719.3396</v>
      </c>
      <c r="F3298" s="11">
        <v>483.2749</v>
      </c>
      <c r="G3298" s="11">
        <v>6243.813</v>
      </c>
      <c r="H3298" s="11">
        <v>1</v>
      </c>
      <c r="I3298" s="11">
        <v>1</v>
      </c>
      <c r="J3298" s="11" t="s">
        <v>39</v>
      </c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20">
        <v>0</v>
      </c>
      <c r="V3298" s="20">
        <v>11</v>
      </c>
      <c r="W3298" s="5"/>
      <c r="X3298" s="11">
        <v>0</v>
      </c>
      <c r="Y3298" s="22">
        <v>0.97</v>
      </c>
      <c r="Z3298" s="22">
        <v>0.851</v>
      </c>
      <c r="AA3298" s="22">
        <v>0.858</v>
      </c>
      <c r="AB3298" s="22">
        <v>0.904</v>
      </c>
      <c r="AC3298" s="22">
        <v>0.432</v>
      </c>
      <c r="AD3298" s="22">
        <v>0.579</v>
      </c>
      <c r="AE3298" s="22">
        <v>0.824</v>
      </c>
      <c r="AF3298" s="22">
        <v>0.423</v>
      </c>
      <c r="AG3298" s="22">
        <v>0.673</v>
      </c>
      <c r="AH3298" s="22">
        <v>0.687</v>
      </c>
      <c r="AI3298" s="22">
        <v>0.586</v>
      </c>
      <c r="AJ3298" s="22">
        <v>0.682</v>
      </c>
    </row>
    <row r="3299" s="5" customFormat="1" spans="1:36">
      <c r="A3299" s="11" t="s">
        <v>4663</v>
      </c>
      <c r="B3299" s="11">
        <v>841.7</v>
      </c>
      <c r="C3299" s="11">
        <v>1715.8</v>
      </c>
      <c r="D3299" s="11">
        <v>545.1059</v>
      </c>
      <c r="E3299" s="11">
        <v>547.1094</v>
      </c>
      <c r="F3299" s="11">
        <v>311.0475</v>
      </c>
      <c r="G3299" s="11">
        <v>5392.66642857143</v>
      </c>
      <c r="H3299" s="11">
        <v>1</v>
      </c>
      <c r="I3299" s="11">
        <v>1</v>
      </c>
      <c r="J3299" s="11" t="s">
        <v>39</v>
      </c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20">
        <v>0</v>
      </c>
      <c r="V3299" s="20">
        <v>2</v>
      </c>
      <c r="W3299" s="5"/>
      <c r="X3299" s="11">
        <v>0</v>
      </c>
      <c r="Y3299" s="22">
        <v>1.285</v>
      </c>
      <c r="Z3299" s="22">
        <v>1.42</v>
      </c>
      <c r="AA3299" s="22">
        <v>1.259</v>
      </c>
      <c r="AB3299" s="22">
        <v>1.322</v>
      </c>
      <c r="AC3299" s="22">
        <v>0.959</v>
      </c>
      <c r="AD3299" s="22">
        <v>1.06</v>
      </c>
      <c r="AE3299" s="22">
        <v>1.108</v>
      </c>
      <c r="AF3299" s="22">
        <v>1.07</v>
      </c>
      <c r="AG3299" s="22">
        <v>1.463</v>
      </c>
      <c r="AH3299" s="22">
        <v>1.271</v>
      </c>
      <c r="AI3299" s="22">
        <v>1.235</v>
      </c>
      <c r="AJ3299" s="22">
        <v>0.987</v>
      </c>
    </row>
    <row r="3300" s="5" customFormat="1" spans="1:36">
      <c r="A3300" s="11" t="s">
        <v>4664</v>
      </c>
      <c r="B3300" s="11">
        <v>841.9</v>
      </c>
      <c r="C3300" s="11">
        <v>1716.4</v>
      </c>
      <c r="D3300" s="11">
        <v>536.2824</v>
      </c>
      <c r="E3300" s="11">
        <v>538.2882</v>
      </c>
      <c r="F3300" s="11">
        <v>302.2241</v>
      </c>
      <c r="G3300" s="11">
        <v>4796.55033333333</v>
      </c>
      <c r="H3300" s="11">
        <v>1</v>
      </c>
      <c r="I3300" s="11">
        <v>1</v>
      </c>
      <c r="J3300" s="11" t="s">
        <v>41</v>
      </c>
      <c r="K3300" s="5"/>
      <c r="L3300" s="5"/>
      <c r="M3300" s="5"/>
      <c r="N3300" s="5"/>
      <c r="O3300" s="5"/>
      <c r="P3300" s="11" t="s">
        <v>4665</v>
      </c>
      <c r="Q3300" s="11" t="s">
        <v>4666</v>
      </c>
      <c r="R3300" s="11" t="s">
        <v>4667</v>
      </c>
      <c r="S3300" s="11">
        <v>0.86</v>
      </c>
      <c r="T3300" s="11">
        <v>88.1</v>
      </c>
      <c r="U3300" s="5"/>
      <c r="V3300" s="5"/>
      <c r="W3300" s="5"/>
      <c r="X3300" s="11">
        <v>0</v>
      </c>
      <c r="Y3300" s="22">
        <v>1.299</v>
      </c>
      <c r="Z3300" s="22">
        <v>1.313</v>
      </c>
      <c r="AA3300" s="22">
        <v>1.452</v>
      </c>
      <c r="AB3300" s="22">
        <v>1.867</v>
      </c>
      <c r="AC3300" s="22">
        <v>1.146</v>
      </c>
      <c r="AD3300" s="22">
        <v>1.201</v>
      </c>
      <c r="AE3300" s="22">
        <v>1.496</v>
      </c>
      <c r="AF3300" s="22">
        <v>0.915</v>
      </c>
      <c r="AG3300" s="22">
        <v>1.909</v>
      </c>
      <c r="AH3300" s="22">
        <v>1.859</v>
      </c>
      <c r="AI3300" s="22">
        <v>1.58</v>
      </c>
      <c r="AJ3300" s="22">
        <v>1.329</v>
      </c>
    </row>
    <row r="3301" s="5" customFormat="1" spans="1:36">
      <c r="A3301" s="11" t="s">
        <v>4668</v>
      </c>
      <c r="B3301" s="11">
        <v>842</v>
      </c>
      <c r="C3301" s="11">
        <v>1717.6</v>
      </c>
      <c r="D3301" s="11">
        <v>739.3151</v>
      </c>
      <c r="E3301" s="11">
        <v>741.3215</v>
      </c>
      <c r="F3301" s="11">
        <v>505.2568</v>
      </c>
      <c r="G3301" s="11">
        <v>9690.25233333333</v>
      </c>
      <c r="H3301" s="11">
        <v>1</v>
      </c>
      <c r="I3301" s="11">
        <v>1</v>
      </c>
      <c r="J3301" s="11" t="s">
        <v>39</v>
      </c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20">
        <v>0</v>
      </c>
      <c r="V3301" s="20">
        <v>4</v>
      </c>
      <c r="W3301" s="5"/>
      <c r="X3301" s="11">
        <v>0</v>
      </c>
      <c r="Y3301" s="22">
        <v>0.846</v>
      </c>
      <c r="Z3301" s="22">
        <v>0.83</v>
      </c>
      <c r="AA3301" s="22">
        <v>0.814</v>
      </c>
      <c r="AB3301" s="22">
        <v>0.951</v>
      </c>
      <c r="AC3301" s="22">
        <v>0.454</v>
      </c>
      <c r="AD3301" s="22">
        <v>0.636</v>
      </c>
      <c r="AE3301" s="22">
        <v>0.751</v>
      </c>
      <c r="AF3301" s="22">
        <v>0.43</v>
      </c>
      <c r="AG3301" s="22">
        <v>0.571</v>
      </c>
      <c r="AH3301" s="22">
        <v>0.602</v>
      </c>
      <c r="AI3301" s="22">
        <v>0.564</v>
      </c>
      <c r="AJ3301" s="22">
        <v>0.542</v>
      </c>
    </row>
    <row r="3302" s="5" customFormat="1" spans="1:36">
      <c r="A3302" s="11" t="s">
        <v>4669</v>
      </c>
      <c r="B3302" s="11">
        <v>843</v>
      </c>
      <c r="C3302" s="11">
        <v>1720.8</v>
      </c>
      <c r="D3302" s="11">
        <v>558.2632</v>
      </c>
      <c r="E3302" s="11">
        <v>560.2708</v>
      </c>
      <c r="F3302" s="11">
        <v>324.2048</v>
      </c>
      <c r="G3302" s="11">
        <v>3807.137</v>
      </c>
      <c r="H3302" s="11">
        <v>1</v>
      </c>
      <c r="I3302" s="11">
        <v>1</v>
      </c>
      <c r="J3302" s="11" t="s">
        <v>39</v>
      </c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20">
        <v>0</v>
      </c>
      <c r="V3302" s="20">
        <v>4</v>
      </c>
      <c r="W3302" s="5"/>
      <c r="X3302" s="11">
        <v>0</v>
      </c>
      <c r="Y3302" s="22">
        <v>1.942</v>
      </c>
      <c r="Z3302" s="22">
        <v>1.425</v>
      </c>
      <c r="AA3302" s="22">
        <v>1.5</v>
      </c>
      <c r="AB3302" s="22">
        <v>2.244</v>
      </c>
      <c r="AC3302" s="22">
        <v>0.476</v>
      </c>
      <c r="AD3302" s="22">
        <v>1.034</v>
      </c>
      <c r="AE3302" s="22">
        <v>0.983</v>
      </c>
      <c r="AF3302" s="22">
        <v>0.597</v>
      </c>
      <c r="AG3302" s="22">
        <v>1.897</v>
      </c>
      <c r="AH3302" s="22">
        <v>1.905</v>
      </c>
      <c r="AI3302" s="22">
        <v>1.449</v>
      </c>
      <c r="AJ3302" s="22">
        <v>0.99</v>
      </c>
    </row>
    <row r="3303" s="5" customFormat="1" spans="1:36">
      <c r="A3303" s="11" t="s">
        <v>4670</v>
      </c>
      <c r="B3303" s="11">
        <v>844.1</v>
      </c>
      <c r="C3303" s="11">
        <v>1722</v>
      </c>
      <c r="D3303" s="11">
        <v>332.2948</v>
      </c>
      <c r="E3303" s="11">
        <v>334.3016</v>
      </c>
      <c r="F3303" s="11">
        <v>98.2364</v>
      </c>
      <c r="G3303" s="11">
        <v>19452.2865217391</v>
      </c>
      <c r="H3303" s="11">
        <v>1</v>
      </c>
      <c r="I3303" s="11">
        <v>1</v>
      </c>
      <c r="J3303" s="11" t="s">
        <v>46</v>
      </c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11">
        <v>0</v>
      </c>
      <c r="Y3303" s="22">
        <v>0.921</v>
      </c>
      <c r="Z3303" s="22">
        <v>0.87</v>
      </c>
      <c r="AA3303" s="22">
        <v>1.115</v>
      </c>
      <c r="AB3303" s="22">
        <v>1.289</v>
      </c>
      <c r="AC3303" s="22">
        <v>0.934</v>
      </c>
      <c r="AD3303" s="22">
        <v>0.587</v>
      </c>
      <c r="AE3303" s="22">
        <v>0.723</v>
      </c>
      <c r="AF3303" s="22">
        <v>0.679</v>
      </c>
      <c r="AG3303" s="22">
        <v>0.828</v>
      </c>
      <c r="AH3303" s="22">
        <v>0.771</v>
      </c>
      <c r="AI3303" s="22">
        <v>0.72</v>
      </c>
      <c r="AJ3303" s="22">
        <v>0.709</v>
      </c>
    </row>
    <row r="3304" s="5" customFormat="1" spans="1:36">
      <c r="A3304" s="11" t="s">
        <v>4671</v>
      </c>
      <c r="B3304" s="11">
        <v>844.1</v>
      </c>
      <c r="C3304" s="11">
        <v>1722.7</v>
      </c>
      <c r="D3304" s="11">
        <v>282.279</v>
      </c>
      <c r="E3304" s="11">
        <v>284.2857</v>
      </c>
      <c r="F3304" s="11">
        <v>48.2207</v>
      </c>
      <c r="G3304" s="11">
        <v>6357.35775</v>
      </c>
      <c r="H3304" s="11">
        <v>1</v>
      </c>
      <c r="I3304" s="11">
        <v>1</v>
      </c>
      <c r="J3304" s="11" t="s">
        <v>46</v>
      </c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11">
        <v>0</v>
      </c>
      <c r="Y3304" s="22">
        <v>1.777</v>
      </c>
      <c r="Z3304" s="22">
        <v>1.8</v>
      </c>
      <c r="AA3304" s="22">
        <v>1.298</v>
      </c>
      <c r="AB3304" s="22">
        <v>2.499</v>
      </c>
      <c r="AC3304" s="22">
        <v>0.749</v>
      </c>
      <c r="AD3304" s="22">
        <v>0.694</v>
      </c>
      <c r="AE3304" s="22">
        <v>0.915</v>
      </c>
      <c r="AF3304" s="22">
        <v>0.805</v>
      </c>
      <c r="AG3304" s="22">
        <v>1.376</v>
      </c>
      <c r="AH3304" s="22">
        <v>1.337</v>
      </c>
      <c r="AI3304" s="22">
        <v>1.094</v>
      </c>
      <c r="AJ3304" s="22">
        <v>1.068</v>
      </c>
    </row>
    <row r="3305" s="5" customFormat="1" spans="1:36">
      <c r="A3305" s="11" t="s">
        <v>4672</v>
      </c>
      <c r="B3305" s="11">
        <v>843.8</v>
      </c>
      <c r="C3305" s="11">
        <v>1723.2</v>
      </c>
      <c r="D3305" s="11">
        <v>538.2642</v>
      </c>
      <c r="E3305" s="11">
        <v>540.2682</v>
      </c>
      <c r="F3305" s="11">
        <v>304.2058</v>
      </c>
      <c r="G3305" s="11">
        <v>7681.303</v>
      </c>
      <c r="H3305" s="11">
        <v>1</v>
      </c>
      <c r="I3305" s="11">
        <v>1</v>
      </c>
      <c r="J3305" s="11" t="s">
        <v>50</v>
      </c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20">
        <v>11</v>
      </c>
      <c r="V3305" s="20">
        <v>35</v>
      </c>
      <c r="W3305" s="5"/>
      <c r="X3305" s="11">
        <v>0</v>
      </c>
      <c r="Y3305" s="22">
        <v>1.166</v>
      </c>
      <c r="Z3305" s="22">
        <v>1.147</v>
      </c>
      <c r="AA3305" s="22">
        <v>1.081</v>
      </c>
      <c r="AB3305" s="22">
        <v>1.138</v>
      </c>
      <c r="AC3305" s="22">
        <v>1.053</v>
      </c>
      <c r="AD3305" s="22">
        <v>1.116</v>
      </c>
      <c r="AE3305" s="22">
        <v>1.21</v>
      </c>
      <c r="AF3305" s="22">
        <v>0.848</v>
      </c>
      <c r="AG3305" s="22">
        <v>1.443</v>
      </c>
      <c r="AH3305" s="22">
        <v>1.463</v>
      </c>
      <c r="AI3305" s="22">
        <v>1.168</v>
      </c>
      <c r="AJ3305" s="22">
        <v>1.349</v>
      </c>
    </row>
    <row r="3306" s="5" customFormat="1" spans="1:36">
      <c r="A3306" s="11" t="s">
        <v>4673</v>
      </c>
      <c r="B3306" s="11">
        <v>844.1</v>
      </c>
      <c r="C3306" s="11">
        <v>1723.2</v>
      </c>
      <c r="D3306" s="11">
        <v>480.418</v>
      </c>
      <c r="E3306" s="11">
        <v>482.4242</v>
      </c>
      <c r="F3306" s="11">
        <v>246.3596</v>
      </c>
      <c r="G3306" s="11">
        <v>8433.5594</v>
      </c>
      <c r="H3306" s="11">
        <v>1</v>
      </c>
      <c r="I3306" s="11">
        <v>1</v>
      </c>
      <c r="J3306" s="11" t="s">
        <v>46</v>
      </c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11">
        <v>0.375</v>
      </c>
      <c r="Y3306" s="22">
        <v>3.517</v>
      </c>
      <c r="Z3306" s="22">
        <v>3.547</v>
      </c>
      <c r="AA3306" s="22">
        <v>3.79</v>
      </c>
      <c r="AB3306" s="22">
        <v>4.357</v>
      </c>
      <c r="AC3306" s="23">
        <v>1.3517</v>
      </c>
      <c r="AD3306" s="22">
        <v>2.713</v>
      </c>
      <c r="AE3306" s="23">
        <v>2.7778</v>
      </c>
      <c r="AF3306" s="23">
        <v>0.9995</v>
      </c>
      <c r="AG3306" s="23">
        <v>2.1316</v>
      </c>
      <c r="AH3306" s="23">
        <v>1.7877</v>
      </c>
      <c r="AI3306" s="22">
        <v>3.477</v>
      </c>
      <c r="AJ3306" s="23">
        <v>1.4046</v>
      </c>
    </row>
    <row r="3307" s="5" customFormat="1" spans="1:36">
      <c r="A3307" s="11" t="s">
        <v>4674</v>
      </c>
      <c r="B3307" s="11">
        <v>847.9</v>
      </c>
      <c r="C3307" s="11">
        <v>1735.2</v>
      </c>
      <c r="D3307" s="11">
        <v>715.3159</v>
      </c>
      <c r="E3307" s="11">
        <v>717.322</v>
      </c>
      <c r="F3307" s="11">
        <v>481.2576</v>
      </c>
      <c r="G3307" s="11">
        <v>5983.20028571429</v>
      </c>
      <c r="H3307" s="11">
        <v>1</v>
      </c>
      <c r="I3307" s="11">
        <v>1</v>
      </c>
      <c r="J3307" s="11" t="s">
        <v>39</v>
      </c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20">
        <v>0</v>
      </c>
      <c r="V3307" s="20">
        <v>5</v>
      </c>
      <c r="W3307" s="5"/>
      <c r="X3307" s="11">
        <v>0</v>
      </c>
      <c r="Y3307" s="22">
        <v>0.956</v>
      </c>
      <c r="Z3307" s="22">
        <v>0.77</v>
      </c>
      <c r="AA3307" s="22">
        <v>0.589</v>
      </c>
      <c r="AB3307" s="22">
        <v>0.838</v>
      </c>
      <c r="AC3307" s="22">
        <v>0.536</v>
      </c>
      <c r="AD3307" s="22">
        <v>0.703</v>
      </c>
      <c r="AE3307" s="22">
        <v>0.956</v>
      </c>
      <c r="AF3307" s="22">
        <v>0.596</v>
      </c>
      <c r="AG3307" s="22">
        <v>0.74</v>
      </c>
      <c r="AH3307" s="22">
        <v>0.764</v>
      </c>
      <c r="AI3307" s="22">
        <v>0.555</v>
      </c>
      <c r="AJ3307" s="22">
        <v>0.728</v>
      </c>
    </row>
    <row r="3308" s="5" customFormat="1" spans="1:36">
      <c r="A3308" s="11" t="s">
        <v>4675</v>
      </c>
      <c r="B3308" s="11">
        <v>849.4</v>
      </c>
      <c r="C3308" s="11">
        <v>1738</v>
      </c>
      <c r="D3308" s="11">
        <v>808.104</v>
      </c>
      <c r="E3308" s="11">
        <v>812.116</v>
      </c>
      <c r="F3308" s="11">
        <v>340.9947</v>
      </c>
      <c r="G3308" s="11">
        <v>3511.20433333333</v>
      </c>
      <c r="H3308" s="11">
        <v>1</v>
      </c>
      <c r="I3308" s="11">
        <v>2</v>
      </c>
      <c r="J3308" s="11" t="s">
        <v>39</v>
      </c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20">
        <v>0</v>
      </c>
      <c r="V3308" s="20">
        <v>1</v>
      </c>
      <c r="W3308" s="5"/>
      <c r="X3308" s="11">
        <v>0</v>
      </c>
      <c r="Y3308" s="22">
        <v>1.965</v>
      </c>
      <c r="Z3308" s="22">
        <v>2.076</v>
      </c>
      <c r="AA3308" s="22">
        <v>2.066</v>
      </c>
      <c r="AB3308" s="22">
        <v>2.355</v>
      </c>
      <c r="AC3308" s="22">
        <v>0.85</v>
      </c>
      <c r="AD3308" s="22">
        <v>0.886</v>
      </c>
      <c r="AE3308" s="22">
        <v>1.544</v>
      </c>
      <c r="AF3308" s="22">
        <v>0.752</v>
      </c>
      <c r="AG3308" s="22">
        <v>0.906</v>
      </c>
      <c r="AH3308" s="22">
        <v>1.011</v>
      </c>
      <c r="AI3308" s="22">
        <v>1.364</v>
      </c>
      <c r="AJ3308" s="22">
        <v>1.558</v>
      </c>
    </row>
    <row r="3309" s="5" customFormat="1" spans="1:36">
      <c r="A3309" s="11" t="s">
        <v>4676</v>
      </c>
      <c r="B3309" s="11">
        <v>850.5</v>
      </c>
      <c r="C3309" s="11">
        <v>1742.8</v>
      </c>
      <c r="D3309" s="11">
        <v>545.1049</v>
      </c>
      <c r="E3309" s="11">
        <v>547.1093</v>
      </c>
      <c r="F3309" s="11">
        <v>311.0466</v>
      </c>
      <c r="G3309" s="11">
        <v>4879.07925</v>
      </c>
      <c r="H3309" s="11">
        <v>1</v>
      </c>
      <c r="I3309" s="11">
        <v>1</v>
      </c>
      <c r="J3309" s="11" t="s">
        <v>39</v>
      </c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20">
        <v>0</v>
      </c>
      <c r="V3309" s="20">
        <v>1</v>
      </c>
      <c r="W3309" s="5"/>
      <c r="X3309" s="11">
        <v>0</v>
      </c>
      <c r="Y3309" s="22">
        <v>1.21</v>
      </c>
      <c r="Z3309" s="22">
        <v>1.288</v>
      </c>
      <c r="AA3309" s="22">
        <v>1.19</v>
      </c>
      <c r="AB3309" s="22">
        <v>1.176</v>
      </c>
      <c r="AC3309" s="22">
        <v>0.79</v>
      </c>
      <c r="AD3309" s="22">
        <v>1.178</v>
      </c>
      <c r="AE3309" s="22">
        <v>1.04</v>
      </c>
      <c r="AF3309" s="22">
        <v>0.903</v>
      </c>
      <c r="AG3309" s="22">
        <v>1.103</v>
      </c>
      <c r="AH3309" s="22">
        <v>1.082</v>
      </c>
      <c r="AI3309" s="22">
        <v>0.969</v>
      </c>
      <c r="AJ3309" s="22">
        <v>1.137</v>
      </c>
    </row>
    <row r="3310" s="5" customFormat="1" spans="1:36">
      <c r="A3310" s="11" t="s">
        <v>4677</v>
      </c>
      <c r="B3310" s="11">
        <v>853.1</v>
      </c>
      <c r="C3310" s="11">
        <v>1749</v>
      </c>
      <c r="D3310" s="11">
        <v>308.2948</v>
      </c>
      <c r="E3310" s="11">
        <v>310.3015</v>
      </c>
      <c r="F3310" s="11">
        <v>74.2365</v>
      </c>
      <c r="G3310" s="11">
        <v>45991.1520833333</v>
      </c>
      <c r="H3310" s="11">
        <v>1</v>
      </c>
      <c r="I3310" s="11">
        <v>1</v>
      </c>
      <c r="J3310" s="11" t="s">
        <v>46</v>
      </c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11">
        <v>0</v>
      </c>
      <c r="Y3310" s="22">
        <v>1.353</v>
      </c>
      <c r="Z3310" s="22">
        <v>1.326</v>
      </c>
      <c r="AA3310" s="22">
        <v>1.066</v>
      </c>
      <c r="AB3310" s="22">
        <v>1.986</v>
      </c>
      <c r="AC3310" s="22">
        <v>0.935</v>
      </c>
      <c r="AD3310" s="22">
        <v>0.692</v>
      </c>
      <c r="AE3310" s="22">
        <v>0.908</v>
      </c>
      <c r="AF3310" s="22">
        <v>0.654</v>
      </c>
      <c r="AG3310" s="22">
        <v>0.927</v>
      </c>
      <c r="AH3310" s="22">
        <v>0.908</v>
      </c>
      <c r="AI3310" s="22">
        <v>0.903</v>
      </c>
      <c r="AJ3310" s="22">
        <v>0.963</v>
      </c>
    </row>
    <row r="3311" s="5" customFormat="1" spans="1:36">
      <c r="A3311" s="11" t="s">
        <v>4678</v>
      </c>
      <c r="B3311" s="11">
        <v>855.1</v>
      </c>
      <c r="C3311" s="11">
        <v>1754.8</v>
      </c>
      <c r="D3311" s="11">
        <v>440.2255</v>
      </c>
      <c r="E3311" s="11">
        <v>442.2318</v>
      </c>
      <c r="F3311" s="11">
        <v>206.1672</v>
      </c>
      <c r="G3311" s="11">
        <v>10760.1734</v>
      </c>
      <c r="H3311" s="11">
        <v>1</v>
      </c>
      <c r="I3311" s="11">
        <v>1</v>
      </c>
      <c r="J3311" s="11" t="s">
        <v>39</v>
      </c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20">
        <v>0</v>
      </c>
      <c r="V3311" s="20">
        <v>1</v>
      </c>
      <c r="W3311" s="5"/>
      <c r="X3311" s="11">
        <v>0</v>
      </c>
      <c r="Y3311" s="22">
        <v>0.817</v>
      </c>
      <c r="Z3311" s="22">
        <v>0.772</v>
      </c>
      <c r="AA3311" s="22">
        <v>0.745</v>
      </c>
      <c r="AB3311" s="22">
        <v>1.012</v>
      </c>
      <c r="AC3311" s="22">
        <v>0.679</v>
      </c>
      <c r="AD3311" s="22">
        <v>0.811</v>
      </c>
      <c r="AE3311" s="22">
        <v>0.84</v>
      </c>
      <c r="AF3311" s="22">
        <v>0.584</v>
      </c>
      <c r="AG3311" s="22">
        <v>0.773</v>
      </c>
      <c r="AH3311" s="22">
        <v>0.787</v>
      </c>
      <c r="AI3311" s="22">
        <v>0.918</v>
      </c>
      <c r="AJ3311" s="22">
        <v>0.907</v>
      </c>
    </row>
    <row r="3312" s="5" customFormat="1" spans="1:36">
      <c r="A3312" s="11" t="s">
        <v>4679</v>
      </c>
      <c r="B3312" s="11">
        <v>856.5</v>
      </c>
      <c r="C3312" s="11">
        <v>1756.6</v>
      </c>
      <c r="D3312" s="11">
        <v>749.147</v>
      </c>
      <c r="E3312" s="11">
        <v>751.1537</v>
      </c>
      <c r="F3312" s="11">
        <v>515.0886</v>
      </c>
      <c r="G3312" s="11">
        <v>6252.459</v>
      </c>
      <c r="H3312" s="11">
        <v>1</v>
      </c>
      <c r="I3312" s="11">
        <v>1</v>
      </c>
      <c r="J3312" s="11" t="s">
        <v>46</v>
      </c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11">
        <v>0</v>
      </c>
      <c r="Y3312" s="22">
        <v>1.204</v>
      </c>
      <c r="Z3312" s="22">
        <v>1.136</v>
      </c>
      <c r="AA3312" s="22">
        <v>1.103</v>
      </c>
      <c r="AB3312" s="22">
        <v>1.168</v>
      </c>
      <c r="AC3312" s="22">
        <v>0.809</v>
      </c>
      <c r="AD3312" s="22">
        <v>0.853</v>
      </c>
      <c r="AE3312" s="22">
        <v>1.023</v>
      </c>
      <c r="AF3312" s="22">
        <v>0.832</v>
      </c>
      <c r="AG3312" s="22">
        <v>1.237</v>
      </c>
      <c r="AH3312" s="22">
        <v>1.305</v>
      </c>
      <c r="AI3312" s="22">
        <v>0.98</v>
      </c>
      <c r="AJ3312" s="22">
        <v>1.042</v>
      </c>
    </row>
    <row r="3313" s="5" customFormat="1" spans="1:36">
      <c r="A3313" s="11" t="s">
        <v>4680</v>
      </c>
      <c r="B3313" s="11">
        <v>855.7</v>
      </c>
      <c r="C3313" s="11">
        <v>1758.5</v>
      </c>
      <c r="D3313" s="11">
        <v>793.1229</v>
      </c>
      <c r="E3313" s="11">
        <v>795.1277</v>
      </c>
      <c r="F3313" s="11">
        <v>559.0645</v>
      </c>
      <c r="G3313" s="11">
        <v>4587.715</v>
      </c>
      <c r="H3313" s="11">
        <v>1</v>
      </c>
      <c r="I3313" s="11">
        <v>1</v>
      </c>
      <c r="J3313" s="11" t="s">
        <v>39</v>
      </c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20">
        <v>0</v>
      </c>
      <c r="V3313" s="20">
        <v>1</v>
      </c>
      <c r="W3313" s="5"/>
      <c r="X3313" s="11">
        <v>0</v>
      </c>
      <c r="Y3313" s="22">
        <v>0.909</v>
      </c>
      <c r="Z3313" s="22">
        <v>0.895</v>
      </c>
      <c r="AA3313" s="22">
        <v>0.836</v>
      </c>
      <c r="AB3313" s="22">
        <v>1.088</v>
      </c>
      <c r="AC3313" s="22">
        <v>0.695</v>
      </c>
      <c r="AD3313" s="22">
        <v>0.805</v>
      </c>
      <c r="AE3313" s="22">
        <v>0.9</v>
      </c>
      <c r="AF3313" s="22">
        <v>0.724</v>
      </c>
      <c r="AG3313" s="22">
        <v>0.746</v>
      </c>
      <c r="AH3313" s="22">
        <v>0.851</v>
      </c>
      <c r="AI3313" s="22">
        <v>0.947</v>
      </c>
      <c r="AJ3313" s="22">
        <v>0.996</v>
      </c>
    </row>
    <row r="3314" s="5" customFormat="1" spans="1:36">
      <c r="A3314" s="11" t="s">
        <v>4681</v>
      </c>
      <c r="B3314" s="11">
        <v>857.1</v>
      </c>
      <c r="C3314" s="11">
        <v>1760.6</v>
      </c>
      <c r="D3314" s="11">
        <v>559.2962</v>
      </c>
      <c r="E3314" s="11">
        <v>561.303</v>
      </c>
      <c r="F3314" s="11">
        <v>325.2379</v>
      </c>
      <c r="G3314" s="11">
        <v>6624.75222222222</v>
      </c>
      <c r="H3314" s="11">
        <v>1</v>
      </c>
      <c r="I3314" s="11">
        <v>1</v>
      </c>
      <c r="J3314" s="11" t="s">
        <v>39</v>
      </c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20">
        <v>0</v>
      </c>
      <c r="V3314" s="20">
        <v>1</v>
      </c>
      <c r="W3314" s="5"/>
      <c r="X3314" s="11">
        <v>0</v>
      </c>
      <c r="Y3314" s="22">
        <v>0.561</v>
      </c>
      <c r="Z3314" s="22">
        <v>0.65</v>
      </c>
      <c r="AA3314" s="22">
        <v>0.777</v>
      </c>
      <c r="AB3314" s="22">
        <v>0.691</v>
      </c>
      <c r="AC3314" s="22">
        <v>0.794</v>
      </c>
      <c r="AD3314" s="22">
        <v>0.776</v>
      </c>
      <c r="AE3314" s="22">
        <v>0.913</v>
      </c>
      <c r="AF3314" s="22">
        <v>0.702</v>
      </c>
      <c r="AG3314" s="22">
        <v>0.752</v>
      </c>
      <c r="AH3314" s="22">
        <v>0.86</v>
      </c>
      <c r="AI3314" s="22">
        <v>0.959</v>
      </c>
      <c r="AJ3314" s="22">
        <v>1.002</v>
      </c>
    </row>
    <row r="3315" s="5" customFormat="1" spans="1:36">
      <c r="A3315" s="11" t="s">
        <v>4682</v>
      </c>
      <c r="B3315" s="11">
        <v>856</v>
      </c>
      <c r="C3315" s="11">
        <v>1763.9</v>
      </c>
      <c r="D3315" s="11">
        <v>296.0328</v>
      </c>
      <c r="E3315" s="11">
        <v>298.0393</v>
      </c>
      <c r="F3315" s="11">
        <v>61.9744</v>
      </c>
      <c r="G3315" s="11">
        <v>21534.258</v>
      </c>
      <c r="H3315" s="11">
        <v>1</v>
      </c>
      <c r="I3315" s="11">
        <v>1</v>
      </c>
      <c r="J3315" s="11" t="s">
        <v>46</v>
      </c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11">
        <v>0</v>
      </c>
      <c r="Y3315" s="22">
        <v>1.092</v>
      </c>
      <c r="Z3315" s="22">
        <v>1.082</v>
      </c>
      <c r="AA3315" s="22">
        <v>1.055</v>
      </c>
      <c r="AB3315" s="22">
        <v>1.32</v>
      </c>
      <c r="AC3315" s="22">
        <v>0.723</v>
      </c>
      <c r="AD3315" s="22">
        <v>0.838</v>
      </c>
      <c r="AE3315" s="22">
        <v>1.021</v>
      </c>
      <c r="AF3315" s="22">
        <v>0.685</v>
      </c>
      <c r="AG3315" s="22">
        <v>1.043</v>
      </c>
      <c r="AH3315" s="22">
        <v>1.09</v>
      </c>
      <c r="AI3315" s="22">
        <v>0.932</v>
      </c>
      <c r="AJ3315" s="22">
        <v>0.931</v>
      </c>
    </row>
    <row r="3316" s="5" customFormat="1" spans="1:36">
      <c r="A3316" s="11" t="s">
        <v>4683</v>
      </c>
      <c r="B3316" s="11">
        <v>861</v>
      </c>
      <c r="C3316" s="11">
        <v>1763.9</v>
      </c>
      <c r="D3316" s="11">
        <v>274.0507</v>
      </c>
      <c r="E3316" s="11">
        <v>276.0575</v>
      </c>
      <c r="F3316" s="11">
        <v>39.9924</v>
      </c>
      <c r="G3316" s="11">
        <v>5812.70316666667</v>
      </c>
      <c r="H3316" s="11">
        <v>1</v>
      </c>
      <c r="I3316" s="11">
        <v>1</v>
      </c>
      <c r="J3316" s="11" t="s">
        <v>46</v>
      </c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11">
        <v>0</v>
      </c>
      <c r="Y3316" s="22">
        <v>1.163</v>
      </c>
      <c r="Z3316" s="22">
        <v>1.224</v>
      </c>
      <c r="AA3316" s="22">
        <v>1.126</v>
      </c>
      <c r="AB3316" s="22">
        <v>1.394</v>
      </c>
      <c r="AC3316" s="22">
        <v>0.827</v>
      </c>
      <c r="AD3316" s="22">
        <v>0.908</v>
      </c>
      <c r="AE3316" s="22">
        <v>1.131</v>
      </c>
      <c r="AF3316" s="22">
        <v>0.738</v>
      </c>
      <c r="AG3316" s="22">
        <v>1.057</v>
      </c>
      <c r="AH3316" s="22">
        <v>1.215</v>
      </c>
      <c r="AI3316" s="22">
        <v>1.024</v>
      </c>
      <c r="AJ3316" s="22">
        <v>0.998</v>
      </c>
    </row>
    <row r="3317" s="5" customFormat="1" spans="1:36">
      <c r="A3317" s="11" t="s">
        <v>4684</v>
      </c>
      <c r="B3317" s="11">
        <v>859.6</v>
      </c>
      <c r="C3317" s="11">
        <v>1769.7</v>
      </c>
      <c r="D3317" s="11">
        <v>726.1459</v>
      </c>
      <c r="E3317" s="11">
        <v>728.1516</v>
      </c>
      <c r="F3317" s="11">
        <v>492.0876</v>
      </c>
      <c r="G3317" s="11">
        <v>5118.2396</v>
      </c>
      <c r="H3317" s="11">
        <v>1</v>
      </c>
      <c r="I3317" s="11">
        <v>1</v>
      </c>
      <c r="J3317" s="11" t="s">
        <v>39</v>
      </c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20">
        <v>0</v>
      </c>
      <c r="V3317" s="20">
        <v>6</v>
      </c>
      <c r="W3317" s="5"/>
      <c r="X3317" s="11">
        <v>0</v>
      </c>
      <c r="Y3317" s="22">
        <v>1.586</v>
      </c>
      <c r="Z3317" s="22">
        <v>1.708</v>
      </c>
      <c r="AA3317" s="22">
        <v>1.314</v>
      </c>
      <c r="AB3317" s="22">
        <v>1.596</v>
      </c>
      <c r="AC3317" s="22">
        <v>1.005</v>
      </c>
      <c r="AD3317" s="22">
        <v>1.26</v>
      </c>
      <c r="AE3317" s="22">
        <v>1.838</v>
      </c>
      <c r="AF3317" s="22">
        <v>1.353</v>
      </c>
      <c r="AG3317" s="22">
        <v>1.394</v>
      </c>
      <c r="AH3317" s="22">
        <v>1.499</v>
      </c>
      <c r="AI3317" s="22">
        <v>1.33</v>
      </c>
      <c r="AJ3317" s="22">
        <v>1.379</v>
      </c>
    </row>
    <row r="3318" s="5" customFormat="1" spans="1:36">
      <c r="A3318" s="11" t="s">
        <v>4685</v>
      </c>
      <c r="B3318" s="11">
        <v>860.2</v>
      </c>
      <c r="C3318" s="11">
        <v>1774.9</v>
      </c>
      <c r="D3318" s="11">
        <v>596.083</v>
      </c>
      <c r="E3318" s="11">
        <v>598.09</v>
      </c>
      <c r="F3318" s="11">
        <v>362.0247</v>
      </c>
      <c r="G3318" s="11">
        <v>3720.9045</v>
      </c>
      <c r="H3318" s="11">
        <v>1</v>
      </c>
      <c r="I3318" s="11">
        <v>1</v>
      </c>
      <c r="J3318" s="11" t="s">
        <v>39</v>
      </c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20">
        <v>0</v>
      </c>
      <c r="V3318" s="20">
        <v>6</v>
      </c>
      <c r="W3318" s="5"/>
      <c r="X3318" s="11">
        <v>0</v>
      </c>
      <c r="Y3318" s="22">
        <v>1.624</v>
      </c>
      <c r="Z3318" s="22">
        <v>1.469</v>
      </c>
      <c r="AA3318" s="22">
        <v>1.345</v>
      </c>
      <c r="AB3318" s="22">
        <v>1.726</v>
      </c>
      <c r="AC3318" s="22">
        <v>1.242</v>
      </c>
      <c r="AD3318" s="22">
        <v>1.077</v>
      </c>
      <c r="AE3318" s="22">
        <v>1.38</v>
      </c>
      <c r="AF3318" s="22">
        <v>0.877</v>
      </c>
      <c r="AG3318" s="22">
        <v>1.379</v>
      </c>
      <c r="AH3318" s="22">
        <v>1.476</v>
      </c>
      <c r="AI3318" s="22">
        <v>1.515</v>
      </c>
      <c r="AJ3318" s="22">
        <v>1.292</v>
      </c>
    </row>
    <row r="3319" s="5" customFormat="1" spans="1:36">
      <c r="A3319" s="11" t="s">
        <v>4686</v>
      </c>
      <c r="B3319" s="11">
        <v>862</v>
      </c>
      <c r="C3319" s="11">
        <v>1775.9</v>
      </c>
      <c r="D3319" s="11">
        <v>542.2697</v>
      </c>
      <c r="E3319" s="11">
        <v>544.2763</v>
      </c>
      <c r="F3319" s="11">
        <v>308.2114</v>
      </c>
      <c r="G3319" s="11">
        <v>4479.72175</v>
      </c>
      <c r="H3319" s="11">
        <v>1</v>
      </c>
      <c r="I3319" s="11">
        <v>1</v>
      </c>
      <c r="J3319" s="11" t="s">
        <v>39</v>
      </c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20">
        <v>0</v>
      </c>
      <c r="V3319" s="20">
        <v>4</v>
      </c>
      <c r="W3319" s="5"/>
      <c r="X3319" s="11">
        <v>0</v>
      </c>
      <c r="Y3319" s="22">
        <v>1.422</v>
      </c>
      <c r="Z3319" s="22">
        <v>1.407</v>
      </c>
      <c r="AA3319" s="22">
        <v>1.729</v>
      </c>
      <c r="AB3319" s="22">
        <v>2.044</v>
      </c>
      <c r="AC3319" s="22">
        <v>1.359</v>
      </c>
      <c r="AD3319" s="22">
        <v>1.381</v>
      </c>
      <c r="AE3319" s="22">
        <v>1.676</v>
      </c>
      <c r="AF3319" s="22">
        <v>1.001</v>
      </c>
      <c r="AG3319" s="22">
        <v>1.753</v>
      </c>
      <c r="AH3319" s="22">
        <v>1.902</v>
      </c>
      <c r="AI3319" s="22">
        <v>1.564</v>
      </c>
      <c r="AJ3319" s="22">
        <v>1.823</v>
      </c>
    </row>
    <row r="3320" s="5" customFormat="1" spans="1:36">
      <c r="A3320" s="11" t="s">
        <v>4687</v>
      </c>
      <c r="B3320" s="11">
        <v>862.4</v>
      </c>
      <c r="C3320" s="11">
        <v>1778.5</v>
      </c>
      <c r="D3320" s="11">
        <v>535.2959</v>
      </c>
      <c r="E3320" s="11">
        <v>537.3028</v>
      </c>
      <c r="F3320" s="11">
        <v>301.2375</v>
      </c>
      <c r="G3320" s="11">
        <v>8202.27325</v>
      </c>
      <c r="H3320" s="11">
        <v>1</v>
      </c>
      <c r="I3320" s="11">
        <v>1</v>
      </c>
      <c r="J3320" s="11" t="s">
        <v>46</v>
      </c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11">
        <v>0</v>
      </c>
      <c r="Y3320" s="22">
        <v>0.92</v>
      </c>
      <c r="Z3320" s="22">
        <v>1.008</v>
      </c>
      <c r="AA3320" s="22">
        <v>0.775</v>
      </c>
      <c r="AB3320" s="22">
        <v>0.971</v>
      </c>
      <c r="AC3320" s="22">
        <v>0.916</v>
      </c>
      <c r="AD3320" s="22">
        <v>0.663</v>
      </c>
      <c r="AE3320" s="22">
        <v>0.824</v>
      </c>
      <c r="AF3320" s="22">
        <v>0.67</v>
      </c>
      <c r="AG3320" s="22">
        <v>0.885</v>
      </c>
      <c r="AH3320" s="22">
        <v>0.826</v>
      </c>
      <c r="AI3320" s="22">
        <v>0.979</v>
      </c>
      <c r="AJ3320" s="22">
        <v>0.848</v>
      </c>
    </row>
    <row r="3321" s="5" customFormat="1" spans="1:36">
      <c r="A3321" s="11" t="s">
        <v>4688</v>
      </c>
      <c r="B3321" s="11">
        <v>862.6</v>
      </c>
      <c r="C3321" s="11">
        <v>1779</v>
      </c>
      <c r="D3321" s="11">
        <v>513.3141</v>
      </c>
      <c r="E3321" s="11">
        <v>515.321</v>
      </c>
      <c r="F3321" s="11">
        <v>279.2558</v>
      </c>
      <c r="G3321" s="11">
        <v>4199.35775</v>
      </c>
      <c r="H3321" s="11">
        <v>1</v>
      </c>
      <c r="I3321" s="11">
        <v>1</v>
      </c>
      <c r="J3321" s="11" t="s">
        <v>39</v>
      </c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20">
        <v>0</v>
      </c>
      <c r="V3321" s="20">
        <v>1</v>
      </c>
      <c r="W3321" s="5"/>
      <c r="X3321" s="11">
        <v>0</v>
      </c>
      <c r="Y3321" s="22">
        <v>0.973</v>
      </c>
      <c r="Z3321" s="22">
        <v>1.112</v>
      </c>
      <c r="AA3321" s="22">
        <v>0.926</v>
      </c>
      <c r="AB3321" s="22">
        <v>1.17</v>
      </c>
      <c r="AC3321" s="22">
        <v>1.064</v>
      </c>
      <c r="AD3321" s="22">
        <v>0.622</v>
      </c>
      <c r="AE3321" s="22">
        <v>0.771</v>
      </c>
      <c r="AF3321" s="22">
        <v>0.809</v>
      </c>
      <c r="AG3321" s="22">
        <v>1.057</v>
      </c>
      <c r="AH3321" s="22">
        <v>0.908</v>
      </c>
      <c r="AI3321" s="22">
        <v>1.126</v>
      </c>
      <c r="AJ3321" s="22">
        <v>0.953</v>
      </c>
    </row>
    <row r="3322" s="5" customFormat="1" spans="1:36">
      <c r="A3322" s="11" t="s">
        <v>4689</v>
      </c>
      <c r="B3322" s="11">
        <v>862.8</v>
      </c>
      <c r="C3322" s="11">
        <v>1779.3</v>
      </c>
      <c r="D3322" s="11">
        <v>767.0777</v>
      </c>
      <c r="E3322" s="11">
        <v>771.0915</v>
      </c>
      <c r="F3322" s="11">
        <v>299.9683</v>
      </c>
      <c r="G3322" s="11">
        <v>5312.04472727273</v>
      </c>
      <c r="H3322" s="11">
        <v>1</v>
      </c>
      <c r="I3322" s="11">
        <v>2</v>
      </c>
      <c r="J3322" s="11" t="s">
        <v>46</v>
      </c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11">
        <v>0</v>
      </c>
      <c r="Y3322" s="22">
        <v>1.998</v>
      </c>
      <c r="Z3322" s="22">
        <v>2.07</v>
      </c>
      <c r="AA3322" s="22">
        <v>1.617</v>
      </c>
      <c r="AB3322" s="22">
        <v>2.081</v>
      </c>
      <c r="AC3322" s="22">
        <v>1.457</v>
      </c>
      <c r="AD3322" s="22">
        <v>1.277</v>
      </c>
      <c r="AE3322" s="22">
        <v>1.834</v>
      </c>
      <c r="AF3322" s="22">
        <v>1.594</v>
      </c>
      <c r="AG3322" s="22">
        <v>1.976</v>
      </c>
      <c r="AH3322" s="22">
        <v>1.826</v>
      </c>
      <c r="AI3322" s="22">
        <v>1.905</v>
      </c>
      <c r="AJ3322" s="22">
        <v>1.762</v>
      </c>
    </row>
    <row r="3323" s="5" customFormat="1" spans="1:36">
      <c r="A3323" s="11" t="s">
        <v>4690</v>
      </c>
      <c r="B3323" s="11">
        <v>863.2</v>
      </c>
      <c r="C3323" s="11">
        <v>1781</v>
      </c>
      <c r="D3323" s="11">
        <v>652.1842</v>
      </c>
      <c r="E3323" s="11">
        <v>654.1912</v>
      </c>
      <c r="F3323" s="11">
        <v>418.1258</v>
      </c>
      <c r="G3323" s="11">
        <v>4887.57666666667</v>
      </c>
      <c r="H3323" s="11">
        <v>1</v>
      </c>
      <c r="I3323" s="11">
        <v>1</v>
      </c>
      <c r="J3323" s="11" t="s">
        <v>39</v>
      </c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20">
        <v>0</v>
      </c>
      <c r="V3323" s="20">
        <v>24</v>
      </c>
      <c r="W3323" s="5"/>
      <c r="X3323" s="11">
        <v>0.125</v>
      </c>
      <c r="Y3323" s="22">
        <v>1.328</v>
      </c>
      <c r="Z3323" s="22">
        <v>1.421</v>
      </c>
      <c r="AA3323" s="22">
        <v>1.202</v>
      </c>
      <c r="AB3323" s="23">
        <v>1.8902</v>
      </c>
      <c r="AC3323" s="22">
        <v>0.986</v>
      </c>
      <c r="AD3323" s="22">
        <v>1.189</v>
      </c>
      <c r="AE3323" s="22">
        <v>1.489</v>
      </c>
      <c r="AF3323" s="22">
        <v>0.941</v>
      </c>
      <c r="AG3323" s="23">
        <v>1.5982</v>
      </c>
      <c r="AH3323" s="23">
        <v>1.4751</v>
      </c>
      <c r="AI3323" s="22">
        <v>1.361</v>
      </c>
      <c r="AJ3323" s="22">
        <v>1.248</v>
      </c>
    </row>
    <row r="3324" s="5" customFormat="1" spans="1:36">
      <c r="A3324" s="11" t="s">
        <v>4691</v>
      </c>
      <c r="B3324" s="11">
        <v>864.2</v>
      </c>
      <c r="C3324" s="11">
        <v>1781.5</v>
      </c>
      <c r="D3324" s="11">
        <v>654.1904</v>
      </c>
      <c r="E3324" s="11">
        <v>656.1973</v>
      </c>
      <c r="F3324" s="11">
        <v>420.1321</v>
      </c>
      <c r="G3324" s="11">
        <v>5108.10066666667</v>
      </c>
      <c r="H3324" s="11">
        <v>1</v>
      </c>
      <c r="I3324" s="11">
        <v>1</v>
      </c>
      <c r="J3324" s="11" t="s">
        <v>39</v>
      </c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20">
        <v>0</v>
      </c>
      <c r="V3324" s="20">
        <v>23</v>
      </c>
      <c r="W3324" s="5"/>
      <c r="X3324" s="11">
        <v>0.2083</v>
      </c>
      <c r="Y3324" s="22">
        <v>1.183</v>
      </c>
      <c r="Z3324" s="22">
        <v>1.091</v>
      </c>
      <c r="AA3324" s="22">
        <v>1.293</v>
      </c>
      <c r="AB3324" s="23">
        <v>1.0305</v>
      </c>
      <c r="AC3324" s="22">
        <v>0.891</v>
      </c>
      <c r="AD3324" s="22">
        <v>0.957</v>
      </c>
      <c r="AE3324" s="22">
        <v>0.798</v>
      </c>
      <c r="AF3324" s="22">
        <v>0.816</v>
      </c>
      <c r="AG3324" s="23">
        <v>0.9331</v>
      </c>
      <c r="AH3324" s="23">
        <v>0.7988</v>
      </c>
      <c r="AI3324" s="22">
        <v>1.004</v>
      </c>
      <c r="AJ3324" s="22">
        <v>0.909</v>
      </c>
    </row>
    <row r="3325" s="5" customFormat="1" spans="1:36">
      <c r="A3325" s="11" t="s">
        <v>4692</v>
      </c>
      <c r="B3325" s="11">
        <v>868.2</v>
      </c>
      <c r="C3325" s="11">
        <v>1791.1</v>
      </c>
      <c r="D3325" s="11">
        <v>712.2565</v>
      </c>
      <c r="E3325" s="11">
        <v>716.2701</v>
      </c>
      <c r="F3325" s="11">
        <v>245.1471</v>
      </c>
      <c r="G3325" s="11">
        <v>5693.96333333333</v>
      </c>
      <c r="H3325" s="11">
        <v>1</v>
      </c>
      <c r="I3325" s="11">
        <v>2</v>
      </c>
      <c r="J3325" s="11" t="s">
        <v>39</v>
      </c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20">
        <v>0</v>
      </c>
      <c r="V3325" s="20">
        <v>1</v>
      </c>
      <c r="W3325" s="5"/>
      <c r="X3325" s="11">
        <v>0</v>
      </c>
      <c r="Y3325" s="22">
        <v>1.416</v>
      </c>
      <c r="Z3325" s="22">
        <v>0.87</v>
      </c>
      <c r="AA3325" s="22">
        <v>1.049</v>
      </c>
      <c r="AB3325" s="22">
        <v>1.306</v>
      </c>
      <c r="AC3325" s="22">
        <v>0.675</v>
      </c>
      <c r="AD3325" s="22">
        <v>0.855</v>
      </c>
      <c r="AE3325" s="22">
        <v>1.041</v>
      </c>
      <c r="AF3325" s="22">
        <v>0.564</v>
      </c>
      <c r="AG3325" s="22">
        <v>1.134</v>
      </c>
      <c r="AH3325" s="22">
        <v>0.929</v>
      </c>
      <c r="AI3325" s="22">
        <v>0.975</v>
      </c>
      <c r="AJ3325" s="22">
        <v>1.074</v>
      </c>
    </row>
    <row r="3326" s="5" customFormat="1" spans="1:36">
      <c r="A3326" s="11" t="s">
        <v>4693</v>
      </c>
      <c r="B3326" s="11">
        <v>868.2</v>
      </c>
      <c r="C3326" s="11">
        <v>1792.8</v>
      </c>
      <c r="D3326" s="11">
        <v>689.271</v>
      </c>
      <c r="E3326" s="11">
        <v>693.2845</v>
      </c>
      <c r="F3326" s="11">
        <v>222.1616</v>
      </c>
      <c r="G3326" s="11">
        <v>9056.75736363636</v>
      </c>
      <c r="H3326" s="11">
        <v>1</v>
      </c>
      <c r="I3326" s="11">
        <v>2</v>
      </c>
      <c r="J3326" s="11" t="s">
        <v>39</v>
      </c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20">
        <v>0</v>
      </c>
      <c r="V3326" s="20">
        <v>2</v>
      </c>
      <c r="W3326" s="5"/>
      <c r="X3326" s="11">
        <v>0</v>
      </c>
      <c r="Y3326" s="22">
        <v>0.936</v>
      </c>
      <c r="Z3326" s="22">
        <v>0.727</v>
      </c>
      <c r="AA3326" s="22">
        <v>1.015</v>
      </c>
      <c r="AB3326" s="22">
        <v>1.145</v>
      </c>
      <c r="AC3326" s="22">
        <v>0.508</v>
      </c>
      <c r="AD3326" s="22">
        <v>0.711</v>
      </c>
      <c r="AE3326" s="22">
        <v>0.884</v>
      </c>
      <c r="AF3326" s="22">
        <v>0.439</v>
      </c>
      <c r="AG3326" s="22">
        <v>0.932</v>
      </c>
      <c r="AH3326" s="22">
        <v>0.964</v>
      </c>
      <c r="AI3326" s="22">
        <v>0.944</v>
      </c>
      <c r="AJ3326" s="22">
        <v>1.011</v>
      </c>
    </row>
    <row r="3327" s="5" customFormat="1" spans="1:36">
      <c r="A3327" s="11" t="s">
        <v>4694</v>
      </c>
      <c r="B3327" s="11">
        <v>871.2</v>
      </c>
      <c r="C3327" s="11">
        <v>1800.4</v>
      </c>
      <c r="D3327" s="11">
        <v>523.0963</v>
      </c>
      <c r="E3327" s="11">
        <v>525.1033</v>
      </c>
      <c r="F3327" s="11">
        <v>289.038</v>
      </c>
      <c r="G3327" s="11">
        <v>17224.74565</v>
      </c>
      <c r="H3327" s="11">
        <v>1</v>
      </c>
      <c r="I3327" s="11">
        <v>1</v>
      </c>
      <c r="J3327" s="11" t="s">
        <v>39</v>
      </c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20">
        <v>0</v>
      </c>
      <c r="V3327" s="20">
        <v>4</v>
      </c>
      <c r="W3327" s="5"/>
      <c r="X3327" s="11">
        <v>0</v>
      </c>
      <c r="Y3327" s="22">
        <v>0.573</v>
      </c>
      <c r="Z3327" s="22">
        <v>0.602</v>
      </c>
      <c r="AA3327" s="22">
        <v>0.531</v>
      </c>
      <c r="AB3327" s="22">
        <v>0.708</v>
      </c>
      <c r="AC3327" s="22">
        <v>0.375</v>
      </c>
      <c r="AD3327" s="22">
        <v>0.459</v>
      </c>
      <c r="AE3327" s="22">
        <v>0.562</v>
      </c>
      <c r="AF3327" s="22">
        <v>0.397</v>
      </c>
      <c r="AG3327" s="22">
        <v>0.61</v>
      </c>
      <c r="AH3327" s="22">
        <v>0.542</v>
      </c>
      <c r="AI3327" s="22">
        <v>0.504</v>
      </c>
      <c r="AJ3327" s="22">
        <v>0.513</v>
      </c>
    </row>
    <row r="3328" s="5" customFormat="1" spans="1:36">
      <c r="A3328" s="11" t="s">
        <v>4695</v>
      </c>
      <c r="B3328" s="11">
        <v>873.3</v>
      </c>
      <c r="C3328" s="11">
        <v>1806.4</v>
      </c>
      <c r="D3328" s="11">
        <v>444.3239</v>
      </c>
      <c r="E3328" s="11">
        <v>446.3303</v>
      </c>
      <c r="F3328" s="11">
        <v>210.2655</v>
      </c>
      <c r="G3328" s="11">
        <v>18760.1205454545</v>
      </c>
      <c r="H3328" s="11">
        <v>1</v>
      </c>
      <c r="I3328" s="11">
        <v>1</v>
      </c>
      <c r="J3328" s="11" t="s">
        <v>46</v>
      </c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11">
        <v>0.2083</v>
      </c>
      <c r="Y3328" s="22">
        <v>3.4</v>
      </c>
      <c r="Z3328" s="22">
        <v>3.729</v>
      </c>
      <c r="AA3328" s="22">
        <v>3.716</v>
      </c>
      <c r="AB3328" s="22">
        <v>5.221</v>
      </c>
      <c r="AC3328" s="22">
        <v>2.175</v>
      </c>
      <c r="AD3328" s="22">
        <v>3.216</v>
      </c>
      <c r="AE3328" s="22">
        <v>3.73</v>
      </c>
      <c r="AF3328" s="22">
        <v>2.405</v>
      </c>
      <c r="AG3328" s="23">
        <v>1.3689</v>
      </c>
      <c r="AH3328" s="23">
        <v>1.5911</v>
      </c>
      <c r="AI3328" s="23">
        <v>2.3717</v>
      </c>
      <c r="AJ3328" s="23">
        <v>1.578</v>
      </c>
    </row>
    <row r="3329" s="5" customFormat="1" spans="1:36">
      <c r="A3329" s="11" t="s">
        <v>4696</v>
      </c>
      <c r="B3329" s="11">
        <v>873.3</v>
      </c>
      <c r="C3329" s="11">
        <v>1807</v>
      </c>
      <c r="D3329" s="11">
        <v>547.0862</v>
      </c>
      <c r="E3329" s="11">
        <v>549.0916</v>
      </c>
      <c r="F3329" s="11">
        <v>313.0279</v>
      </c>
      <c r="G3329" s="11">
        <v>4017.56983333333</v>
      </c>
      <c r="H3329" s="11">
        <v>1</v>
      </c>
      <c r="I3329" s="11">
        <v>1</v>
      </c>
      <c r="J3329" s="11" t="s">
        <v>39</v>
      </c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20">
        <v>0</v>
      </c>
      <c r="V3329" s="20">
        <v>1</v>
      </c>
      <c r="W3329" s="5"/>
      <c r="X3329" s="11">
        <v>0</v>
      </c>
      <c r="Y3329" s="22">
        <v>2.163</v>
      </c>
      <c r="Z3329" s="22">
        <v>2.052</v>
      </c>
      <c r="AA3329" s="22">
        <v>2.002</v>
      </c>
      <c r="AB3329" s="22">
        <v>2.56</v>
      </c>
      <c r="AC3329" s="22">
        <v>1.317</v>
      </c>
      <c r="AD3329" s="22">
        <v>1.522</v>
      </c>
      <c r="AE3329" s="22">
        <v>2.029</v>
      </c>
      <c r="AF3329" s="22">
        <v>1.354</v>
      </c>
      <c r="AG3329" s="22">
        <v>1.56</v>
      </c>
      <c r="AH3329" s="22">
        <v>1.655</v>
      </c>
      <c r="AI3329" s="22">
        <v>1.731</v>
      </c>
      <c r="AJ3329" s="22">
        <v>1.833</v>
      </c>
    </row>
    <row r="3330" s="5" customFormat="1" spans="1:36">
      <c r="A3330" s="11" t="s">
        <v>4697</v>
      </c>
      <c r="B3330" s="11">
        <v>874.2</v>
      </c>
      <c r="C3330" s="11">
        <v>1810.1</v>
      </c>
      <c r="D3330" s="11">
        <v>501.1126</v>
      </c>
      <c r="E3330" s="11">
        <v>503.1208</v>
      </c>
      <c r="F3330" s="11">
        <v>267.0542</v>
      </c>
      <c r="G3330" s="11">
        <v>8761.579</v>
      </c>
      <c r="H3330" s="11">
        <v>1</v>
      </c>
      <c r="I3330" s="11">
        <v>1</v>
      </c>
      <c r="J3330" s="11" t="s">
        <v>39</v>
      </c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20">
        <v>0</v>
      </c>
      <c r="V3330" s="20">
        <v>8</v>
      </c>
      <c r="W3330" s="5"/>
      <c r="X3330" s="11">
        <v>0</v>
      </c>
      <c r="Y3330" s="22">
        <v>0.654</v>
      </c>
      <c r="Z3330" s="22">
        <v>0.676</v>
      </c>
      <c r="AA3330" s="22">
        <v>0.6</v>
      </c>
      <c r="AB3330" s="22">
        <v>0.706</v>
      </c>
      <c r="AC3330" s="22">
        <v>0.458</v>
      </c>
      <c r="AD3330" s="22">
        <v>0.512</v>
      </c>
      <c r="AE3330" s="22">
        <v>0.625</v>
      </c>
      <c r="AF3330" s="22">
        <v>0.433</v>
      </c>
      <c r="AG3330" s="22">
        <v>0.454</v>
      </c>
      <c r="AH3330" s="22">
        <v>0.568</v>
      </c>
      <c r="AI3330" s="22">
        <v>0.579</v>
      </c>
      <c r="AJ3330" s="22">
        <v>0.559</v>
      </c>
    </row>
    <row r="3331" s="5" customFormat="1" spans="1:36">
      <c r="A3331" s="11" t="s">
        <v>4698</v>
      </c>
      <c r="B3331" s="11">
        <v>875.2</v>
      </c>
      <c r="C3331" s="11">
        <v>1814.1</v>
      </c>
      <c r="D3331" s="11">
        <v>507.0623</v>
      </c>
      <c r="E3331" s="11">
        <v>509.0662</v>
      </c>
      <c r="F3331" s="11">
        <v>273.004</v>
      </c>
      <c r="G3331" s="11">
        <v>4776.84545454546</v>
      </c>
      <c r="H3331" s="11">
        <v>1</v>
      </c>
      <c r="I3331" s="11">
        <v>1</v>
      </c>
      <c r="J3331" s="11" t="s">
        <v>39</v>
      </c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20">
        <v>0</v>
      </c>
      <c r="V3331" s="20">
        <v>4</v>
      </c>
      <c r="W3331" s="5"/>
      <c r="X3331" s="11">
        <v>0</v>
      </c>
      <c r="Y3331" s="22">
        <v>1.136</v>
      </c>
      <c r="Z3331" s="22">
        <v>1.129</v>
      </c>
      <c r="AA3331" s="22">
        <v>1.251</v>
      </c>
      <c r="AB3331" s="22">
        <v>1.488</v>
      </c>
      <c r="AC3331" s="22">
        <v>1.004</v>
      </c>
      <c r="AD3331" s="22">
        <v>0.991</v>
      </c>
      <c r="AE3331" s="22">
        <v>1.272</v>
      </c>
      <c r="AF3331" s="22">
        <v>0.927</v>
      </c>
      <c r="AG3331" s="22">
        <v>1.219</v>
      </c>
      <c r="AH3331" s="22">
        <v>1.045</v>
      </c>
      <c r="AI3331" s="22">
        <v>1.131</v>
      </c>
      <c r="AJ3331" s="22">
        <v>1.161</v>
      </c>
    </row>
    <row r="3332" s="5" customFormat="1" spans="1:36">
      <c r="A3332" s="11" t="s">
        <v>4699</v>
      </c>
      <c r="B3332" s="11">
        <v>879.3</v>
      </c>
      <c r="C3332" s="11">
        <v>1815.8</v>
      </c>
      <c r="D3332" s="11">
        <v>296.0326</v>
      </c>
      <c r="E3332" s="11">
        <v>298.0392</v>
      </c>
      <c r="F3332" s="11">
        <v>61.9742</v>
      </c>
      <c r="G3332" s="11">
        <v>21238.7037142857</v>
      </c>
      <c r="H3332" s="11">
        <v>1</v>
      </c>
      <c r="I3332" s="11">
        <v>1</v>
      </c>
      <c r="J3332" s="11" t="s">
        <v>46</v>
      </c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11">
        <v>0</v>
      </c>
      <c r="Y3332" s="22">
        <v>1.094</v>
      </c>
      <c r="Z3332" s="22">
        <v>1.052</v>
      </c>
      <c r="AA3332" s="22">
        <v>0.998</v>
      </c>
      <c r="AB3332" s="22">
        <v>1.281</v>
      </c>
      <c r="AC3332" s="22">
        <v>0.683</v>
      </c>
      <c r="AD3332" s="22">
        <v>0.873</v>
      </c>
      <c r="AE3332" s="22">
        <v>1.026</v>
      </c>
      <c r="AF3332" s="22">
        <v>0.685</v>
      </c>
      <c r="AG3332" s="22">
        <v>0.994</v>
      </c>
      <c r="AH3332" s="22">
        <v>1.037</v>
      </c>
      <c r="AI3332" s="22">
        <v>0.899</v>
      </c>
      <c r="AJ3332" s="22">
        <v>0.992</v>
      </c>
    </row>
    <row r="3333" s="5" customFormat="1" spans="1:36">
      <c r="A3333" s="11" t="s">
        <v>4700</v>
      </c>
      <c r="B3333" s="11">
        <v>879.3</v>
      </c>
      <c r="C3333" s="11">
        <v>1819</v>
      </c>
      <c r="D3333" s="11">
        <v>571.0824</v>
      </c>
      <c r="E3333" s="11">
        <v>573.0885</v>
      </c>
      <c r="F3333" s="11">
        <v>337.024</v>
      </c>
      <c r="G3333" s="11">
        <v>3506.85025</v>
      </c>
      <c r="H3333" s="11">
        <v>1</v>
      </c>
      <c r="I3333" s="11">
        <v>1</v>
      </c>
      <c r="J3333" s="11" t="s">
        <v>39</v>
      </c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20">
        <v>0</v>
      </c>
      <c r="V3333" s="20">
        <v>7</v>
      </c>
      <c r="W3333" s="5"/>
      <c r="X3333" s="11">
        <v>0</v>
      </c>
      <c r="Y3333" s="22">
        <v>2.169</v>
      </c>
      <c r="Z3333" s="22">
        <v>2.127</v>
      </c>
      <c r="AA3333" s="22">
        <v>1.942</v>
      </c>
      <c r="AB3333" s="22">
        <v>2.656</v>
      </c>
      <c r="AC3333" s="22">
        <v>1.365</v>
      </c>
      <c r="AD3333" s="22">
        <v>1.702</v>
      </c>
      <c r="AE3333" s="22">
        <v>1.985</v>
      </c>
      <c r="AF3333" s="22">
        <v>1.417</v>
      </c>
      <c r="AG3333" s="22">
        <v>1.931</v>
      </c>
      <c r="AH3333" s="22">
        <v>1.768</v>
      </c>
      <c r="AI3333" s="22">
        <v>1.811</v>
      </c>
      <c r="AJ3333" s="22">
        <v>1.921</v>
      </c>
    </row>
    <row r="3334" s="5" customFormat="1" spans="1:36">
      <c r="A3334" s="11" t="s">
        <v>4701</v>
      </c>
      <c r="B3334" s="11">
        <v>881.3</v>
      </c>
      <c r="C3334" s="11">
        <v>1835.4</v>
      </c>
      <c r="D3334" s="11">
        <v>503.1208</v>
      </c>
      <c r="E3334" s="11">
        <v>505.1273</v>
      </c>
      <c r="F3334" s="11">
        <v>269.0624</v>
      </c>
      <c r="G3334" s="11">
        <v>5860.13078571429</v>
      </c>
      <c r="H3334" s="11">
        <v>1</v>
      </c>
      <c r="I3334" s="11">
        <v>1</v>
      </c>
      <c r="J3334" s="11" t="s">
        <v>39</v>
      </c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20">
        <v>0</v>
      </c>
      <c r="V3334" s="20">
        <v>7</v>
      </c>
      <c r="W3334" s="5"/>
      <c r="X3334" s="11">
        <v>0</v>
      </c>
      <c r="Y3334" s="22">
        <v>2.171</v>
      </c>
      <c r="Z3334" s="22">
        <v>2.174</v>
      </c>
      <c r="AA3334" s="22">
        <v>2.045</v>
      </c>
      <c r="AB3334" s="22">
        <v>2.672</v>
      </c>
      <c r="AC3334" s="22">
        <v>1.389</v>
      </c>
      <c r="AD3334" s="22">
        <v>1.851</v>
      </c>
      <c r="AE3334" s="22">
        <v>2.221</v>
      </c>
      <c r="AF3334" s="22">
        <v>1.422</v>
      </c>
      <c r="AG3334" s="22">
        <v>1.797</v>
      </c>
      <c r="AH3334" s="22">
        <v>1.972</v>
      </c>
      <c r="AI3334" s="22">
        <v>1.914</v>
      </c>
      <c r="AJ3334" s="22">
        <v>1.894</v>
      </c>
    </row>
    <row r="3335" s="5" customFormat="1" spans="1:36">
      <c r="A3335" s="11" t="s">
        <v>4702</v>
      </c>
      <c r="B3335" s="11">
        <v>887.4</v>
      </c>
      <c r="C3335" s="11">
        <v>1839.9</v>
      </c>
      <c r="D3335" s="11">
        <v>284.295</v>
      </c>
      <c r="E3335" s="11">
        <v>286.3015</v>
      </c>
      <c r="F3335" s="11">
        <v>50.2366</v>
      </c>
      <c r="G3335" s="11">
        <v>31581.418</v>
      </c>
      <c r="H3335" s="11">
        <v>1</v>
      </c>
      <c r="I3335" s="11">
        <v>1</v>
      </c>
      <c r="J3335" s="11" t="s">
        <v>46</v>
      </c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11">
        <v>0</v>
      </c>
      <c r="Y3335" s="22">
        <v>1.368</v>
      </c>
      <c r="Z3335" s="22">
        <v>1.446</v>
      </c>
      <c r="AA3335" s="22">
        <v>1.37</v>
      </c>
      <c r="AB3335" s="22">
        <v>2.047</v>
      </c>
      <c r="AC3335" s="22">
        <v>0.843</v>
      </c>
      <c r="AD3335" s="22">
        <v>0.821</v>
      </c>
      <c r="AE3335" s="22">
        <v>0.866</v>
      </c>
      <c r="AF3335" s="22">
        <v>0.659</v>
      </c>
      <c r="AG3335" s="22">
        <v>1.07</v>
      </c>
      <c r="AH3335" s="22">
        <v>0.963</v>
      </c>
      <c r="AI3335" s="22">
        <v>1.158</v>
      </c>
      <c r="AJ3335" s="22">
        <v>1.052</v>
      </c>
    </row>
    <row r="3336" s="5" customFormat="1" spans="1:36">
      <c r="A3336" s="11" t="s">
        <v>4703</v>
      </c>
      <c r="B3336" s="11">
        <v>884.8</v>
      </c>
      <c r="C3336" s="11">
        <v>1844</v>
      </c>
      <c r="D3336" s="11">
        <v>571.0826</v>
      </c>
      <c r="E3336" s="11">
        <v>573.0882</v>
      </c>
      <c r="F3336" s="11">
        <v>337.0242</v>
      </c>
      <c r="G3336" s="11">
        <v>3322.49633333333</v>
      </c>
      <c r="H3336" s="11">
        <v>1</v>
      </c>
      <c r="I3336" s="11">
        <v>1</v>
      </c>
      <c r="J3336" s="11" t="s">
        <v>39</v>
      </c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20">
        <v>0</v>
      </c>
      <c r="V3336" s="20">
        <v>7</v>
      </c>
      <c r="W3336" s="5"/>
      <c r="X3336" s="11">
        <v>0</v>
      </c>
      <c r="Y3336" s="22">
        <v>2.159</v>
      </c>
      <c r="Z3336" s="22">
        <v>2.073</v>
      </c>
      <c r="AA3336" s="22">
        <v>1.874</v>
      </c>
      <c r="AB3336" s="22">
        <v>2.466</v>
      </c>
      <c r="AC3336" s="22">
        <v>1.332</v>
      </c>
      <c r="AD3336" s="22">
        <v>1.624</v>
      </c>
      <c r="AE3336" s="22">
        <v>1.96</v>
      </c>
      <c r="AF3336" s="22">
        <v>1.4</v>
      </c>
      <c r="AG3336" s="22">
        <v>1.841</v>
      </c>
      <c r="AH3336" s="22">
        <v>2.005</v>
      </c>
      <c r="AI3336" s="22">
        <v>1.807</v>
      </c>
      <c r="AJ3336" s="22">
        <v>1.83</v>
      </c>
    </row>
    <row r="3337" s="5" customFormat="1" spans="1:36">
      <c r="A3337" s="11" t="s">
        <v>4704</v>
      </c>
      <c r="B3337" s="11">
        <v>889.8</v>
      </c>
      <c r="C3337" s="11">
        <v>1851.9</v>
      </c>
      <c r="D3337" s="11">
        <v>489.314</v>
      </c>
      <c r="E3337" s="11">
        <v>491.3203</v>
      </c>
      <c r="F3337" s="11">
        <v>255.2556</v>
      </c>
      <c r="G3337" s="11">
        <v>5664.124</v>
      </c>
      <c r="H3337" s="11">
        <v>1</v>
      </c>
      <c r="I3337" s="11">
        <v>1</v>
      </c>
      <c r="J3337" s="11" t="s">
        <v>50</v>
      </c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20">
        <v>1</v>
      </c>
      <c r="V3337" s="20">
        <v>2</v>
      </c>
      <c r="W3337" s="5"/>
      <c r="X3337" s="11">
        <v>0</v>
      </c>
      <c r="Y3337" s="22">
        <v>0.948</v>
      </c>
      <c r="Z3337" s="22">
        <v>0.839</v>
      </c>
      <c r="AA3337" s="22">
        <v>0.926</v>
      </c>
      <c r="AB3337" s="22">
        <v>0.836</v>
      </c>
      <c r="AC3337" s="22">
        <v>0.784</v>
      </c>
      <c r="AD3337" s="22">
        <v>0.692</v>
      </c>
      <c r="AE3337" s="22">
        <v>0.769</v>
      </c>
      <c r="AF3337" s="22">
        <v>0.806</v>
      </c>
      <c r="AG3337" s="22">
        <v>1.032</v>
      </c>
      <c r="AH3337" s="22">
        <v>0.989</v>
      </c>
      <c r="AI3337" s="22">
        <v>0.985</v>
      </c>
      <c r="AJ3337" s="22">
        <v>0.961</v>
      </c>
    </row>
    <row r="3338" s="5" customFormat="1" spans="1:36">
      <c r="A3338" s="11" t="s">
        <v>4705</v>
      </c>
      <c r="B3338" s="11">
        <v>891.4</v>
      </c>
      <c r="C3338" s="11">
        <v>1853.1</v>
      </c>
      <c r="D3338" s="11">
        <v>310.3105</v>
      </c>
      <c r="E3338" s="11">
        <v>312.3172</v>
      </c>
      <c r="F3338" s="11">
        <v>76.2521</v>
      </c>
      <c r="G3338" s="11">
        <v>38144.7866666667</v>
      </c>
      <c r="H3338" s="11">
        <v>1</v>
      </c>
      <c r="I3338" s="11">
        <v>1</v>
      </c>
      <c r="J3338" s="11" t="s">
        <v>46</v>
      </c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11">
        <v>0</v>
      </c>
      <c r="Y3338" s="22">
        <v>1.37</v>
      </c>
      <c r="Z3338" s="22">
        <v>1.544</v>
      </c>
      <c r="AA3338" s="22">
        <v>1.321</v>
      </c>
      <c r="AB3338" s="22">
        <v>2.16</v>
      </c>
      <c r="AC3338" s="22">
        <v>0.734</v>
      </c>
      <c r="AD3338" s="22">
        <v>0.59</v>
      </c>
      <c r="AE3338" s="22">
        <v>0.709</v>
      </c>
      <c r="AF3338" s="22">
        <v>0.592</v>
      </c>
      <c r="AG3338" s="22">
        <v>0.713</v>
      </c>
      <c r="AH3338" s="22">
        <v>0.877</v>
      </c>
      <c r="AI3338" s="22">
        <v>0.868</v>
      </c>
      <c r="AJ3338" s="22">
        <v>0.758</v>
      </c>
    </row>
    <row r="3339" s="5" customFormat="1" spans="1:36">
      <c r="A3339" s="11" t="s">
        <v>4706</v>
      </c>
      <c r="B3339" s="11">
        <v>898.1</v>
      </c>
      <c r="C3339" s="11">
        <v>1854.1</v>
      </c>
      <c r="D3339" s="11">
        <v>503.1208</v>
      </c>
      <c r="E3339" s="11">
        <v>505.1274</v>
      </c>
      <c r="F3339" s="11">
        <v>269.0625</v>
      </c>
      <c r="G3339" s="11">
        <v>5089.88281818182</v>
      </c>
      <c r="H3339" s="11">
        <v>1</v>
      </c>
      <c r="I3339" s="11">
        <v>1</v>
      </c>
      <c r="J3339" s="11" t="s">
        <v>39</v>
      </c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20">
        <v>0</v>
      </c>
      <c r="V3339" s="20">
        <v>7</v>
      </c>
      <c r="W3339" s="5"/>
      <c r="X3339" s="11">
        <v>0</v>
      </c>
      <c r="Y3339" s="22">
        <v>2.083</v>
      </c>
      <c r="Z3339" s="22">
        <v>2.277</v>
      </c>
      <c r="AA3339" s="22">
        <v>2.048</v>
      </c>
      <c r="AB3339" s="22">
        <v>2.618</v>
      </c>
      <c r="AC3339" s="22">
        <v>1.37</v>
      </c>
      <c r="AD3339" s="22">
        <v>1.802</v>
      </c>
      <c r="AE3339" s="22">
        <v>2.239</v>
      </c>
      <c r="AF3339" s="22">
        <v>1.482</v>
      </c>
      <c r="AG3339" s="22">
        <v>1.698</v>
      </c>
      <c r="AH3339" s="22">
        <v>2.037</v>
      </c>
      <c r="AI3339" s="22">
        <v>1.92</v>
      </c>
      <c r="AJ3339" s="22">
        <v>1.832</v>
      </c>
    </row>
    <row r="3340" s="5" customFormat="1" spans="1:36">
      <c r="A3340" s="11" t="s">
        <v>4707</v>
      </c>
      <c r="B3340" s="11">
        <v>899</v>
      </c>
      <c r="C3340" s="11">
        <v>1855.5</v>
      </c>
      <c r="D3340" s="11">
        <v>709.3264</v>
      </c>
      <c r="E3340" s="11">
        <v>711.3321</v>
      </c>
      <c r="F3340" s="11">
        <v>475.2681</v>
      </c>
      <c r="G3340" s="11">
        <v>3611.197</v>
      </c>
      <c r="H3340" s="11">
        <v>1</v>
      </c>
      <c r="I3340" s="11">
        <v>1</v>
      </c>
      <c r="J3340" s="11" t="s">
        <v>50</v>
      </c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20">
        <v>4</v>
      </c>
      <c r="V3340" s="20">
        <v>20</v>
      </c>
      <c r="W3340" s="5"/>
      <c r="X3340" s="11">
        <v>0.4167</v>
      </c>
      <c r="Y3340" s="22">
        <v>1.129</v>
      </c>
      <c r="Z3340" s="22">
        <v>1.239</v>
      </c>
      <c r="AA3340" s="23">
        <v>1.1393</v>
      </c>
      <c r="AB3340" s="23">
        <v>1.0828</v>
      </c>
      <c r="AC3340" s="22">
        <v>0.519</v>
      </c>
      <c r="AD3340" s="22">
        <v>0.777</v>
      </c>
      <c r="AE3340" s="22">
        <v>1.209</v>
      </c>
      <c r="AF3340" s="22">
        <v>0.673</v>
      </c>
      <c r="AG3340" s="23">
        <v>0.5294</v>
      </c>
      <c r="AH3340" s="23">
        <v>0.9823</v>
      </c>
      <c r="AI3340" s="22">
        <v>1.051</v>
      </c>
      <c r="AJ3340" s="22">
        <v>0.931</v>
      </c>
    </row>
    <row r="3341" s="5" customFormat="1" spans="1:36">
      <c r="A3341" s="11" t="s">
        <v>4708</v>
      </c>
      <c r="B3341" s="11">
        <v>898.1</v>
      </c>
      <c r="C3341" s="11">
        <v>1859</v>
      </c>
      <c r="D3341" s="11">
        <v>515.3298</v>
      </c>
      <c r="E3341" s="11">
        <v>517.3373</v>
      </c>
      <c r="F3341" s="11">
        <v>281.2715</v>
      </c>
      <c r="G3341" s="11">
        <v>6315.8535</v>
      </c>
      <c r="H3341" s="11">
        <v>1</v>
      </c>
      <c r="I3341" s="11">
        <v>1</v>
      </c>
      <c r="J3341" s="11" t="s">
        <v>50</v>
      </c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20">
        <v>1</v>
      </c>
      <c r="V3341" s="20">
        <v>4</v>
      </c>
      <c r="W3341" s="5"/>
      <c r="X3341" s="11">
        <v>0</v>
      </c>
      <c r="Y3341" s="22">
        <v>1.157</v>
      </c>
      <c r="Z3341" s="22">
        <v>0.669</v>
      </c>
      <c r="AA3341" s="22">
        <v>0.801</v>
      </c>
      <c r="AB3341" s="22">
        <v>1.048</v>
      </c>
      <c r="AC3341" s="22">
        <v>0.52</v>
      </c>
      <c r="AD3341" s="22">
        <v>0.601</v>
      </c>
      <c r="AE3341" s="22">
        <v>0.697</v>
      </c>
      <c r="AF3341" s="22">
        <v>0.667</v>
      </c>
      <c r="AG3341" s="22">
        <v>0.723</v>
      </c>
      <c r="AH3341" s="22">
        <v>0.872</v>
      </c>
      <c r="AI3341" s="22">
        <v>0.976</v>
      </c>
      <c r="AJ3341" s="22">
        <v>0.776</v>
      </c>
    </row>
    <row r="3342" s="5" customFormat="1" spans="1:36">
      <c r="A3342" s="11" t="s">
        <v>4709</v>
      </c>
      <c r="B3342" s="11">
        <v>76.3</v>
      </c>
      <c r="C3342" s="11">
        <v>304.7</v>
      </c>
      <c r="D3342" s="11">
        <v>405.1447</v>
      </c>
      <c r="E3342" s="11">
        <v>407.1523</v>
      </c>
      <c r="F3342" s="11">
        <v>157.0595</v>
      </c>
      <c r="G3342" s="11">
        <v>10014.9885</v>
      </c>
      <c r="H3342" s="11">
        <v>1</v>
      </c>
      <c r="I3342" s="11">
        <v>1</v>
      </c>
      <c r="J3342" s="11" t="s">
        <v>46</v>
      </c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11">
        <v>0.0417</v>
      </c>
      <c r="Y3342" s="22">
        <v>0.714</v>
      </c>
      <c r="Z3342" s="22">
        <v>0.644</v>
      </c>
      <c r="AA3342" s="22">
        <v>0.632</v>
      </c>
      <c r="AB3342" s="22">
        <v>0.612</v>
      </c>
      <c r="AC3342" s="22">
        <v>0.491</v>
      </c>
      <c r="AD3342" s="22">
        <v>0.702</v>
      </c>
      <c r="AE3342" s="22">
        <v>0.571</v>
      </c>
      <c r="AF3342" s="22">
        <v>0.594</v>
      </c>
      <c r="AG3342" s="23">
        <v>0.2913</v>
      </c>
      <c r="AH3342" s="22">
        <v>0.527</v>
      </c>
      <c r="AI3342" s="22">
        <v>0.673</v>
      </c>
      <c r="AJ3342" s="22">
        <v>0.503</v>
      </c>
    </row>
    <row r="3343" s="5" customFormat="1" spans="1:36">
      <c r="A3343" s="11" t="s">
        <v>4710</v>
      </c>
      <c r="B3343" s="11">
        <v>77.8</v>
      </c>
      <c r="C3343" s="11">
        <v>305.4</v>
      </c>
      <c r="D3343" s="11">
        <v>285.1599</v>
      </c>
      <c r="E3343" s="11">
        <v>287.1662</v>
      </c>
      <c r="F3343" s="11">
        <v>37.0747</v>
      </c>
      <c r="G3343" s="11">
        <v>9421.67121428571</v>
      </c>
      <c r="H3343" s="11">
        <v>1</v>
      </c>
      <c r="I3343" s="11">
        <v>1</v>
      </c>
      <c r="J3343" s="11" t="s">
        <v>46</v>
      </c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11">
        <v>0</v>
      </c>
      <c r="Y3343" s="22">
        <v>0.249</v>
      </c>
      <c r="Z3343" s="22">
        <v>0.36</v>
      </c>
      <c r="AA3343" s="22">
        <v>0.351</v>
      </c>
      <c r="AB3343" s="22">
        <v>0.312</v>
      </c>
      <c r="AC3343" s="22">
        <v>2.014</v>
      </c>
      <c r="AD3343" s="22">
        <v>0.81</v>
      </c>
      <c r="AE3343" s="22">
        <v>0.804</v>
      </c>
      <c r="AF3343" s="22">
        <v>0.913</v>
      </c>
      <c r="AG3343" s="22">
        <v>1.788</v>
      </c>
      <c r="AH3343" s="22">
        <v>1.91</v>
      </c>
      <c r="AI3343" s="22">
        <v>1.748</v>
      </c>
      <c r="AJ3343" s="22">
        <v>1.918</v>
      </c>
    </row>
    <row r="3344" s="5" customFormat="1" spans="1:36">
      <c r="A3344" s="11" t="s">
        <v>4711</v>
      </c>
      <c r="B3344" s="11">
        <v>77.8</v>
      </c>
      <c r="C3344" s="11">
        <v>305.7</v>
      </c>
      <c r="D3344" s="11">
        <v>399.1847</v>
      </c>
      <c r="E3344" s="11">
        <v>401.1913</v>
      </c>
      <c r="F3344" s="11">
        <v>151.0995</v>
      </c>
      <c r="G3344" s="11">
        <v>14322.0795454545</v>
      </c>
      <c r="H3344" s="11">
        <v>1</v>
      </c>
      <c r="I3344" s="11">
        <v>1</v>
      </c>
      <c r="J3344" s="11" t="s">
        <v>50</v>
      </c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20">
        <v>3</v>
      </c>
      <c r="V3344" s="20">
        <v>11</v>
      </c>
      <c r="W3344" s="5"/>
      <c r="X3344" s="11">
        <v>0</v>
      </c>
      <c r="Y3344" s="22">
        <v>0.873</v>
      </c>
      <c r="Z3344" s="22">
        <v>1.055</v>
      </c>
      <c r="AA3344" s="22">
        <v>1.41</v>
      </c>
      <c r="AB3344" s="22">
        <v>0.595</v>
      </c>
      <c r="AC3344" s="22">
        <v>0.81</v>
      </c>
      <c r="AD3344" s="22">
        <v>0.745</v>
      </c>
      <c r="AE3344" s="22">
        <v>0.581</v>
      </c>
      <c r="AF3344" s="22">
        <v>0.897</v>
      </c>
      <c r="AG3344" s="22">
        <v>1.176</v>
      </c>
      <c r="AH3344" s="22">
        <v>1.198</v>
      </c>
      <c r="AI3344" s="22">
        <v>1.203</v>
      </c>
      <c r="AJ3344" s="22">
        <v>1.086</v>
      </c>
    </row>
    <row r="3345" s="5" customFormat="1" ht="37.3" spans="1:36">
      <c r="A3345" s="11" t="s">
        <v>4712</v>
      </c>
      <c r="B3345" s="11">
        <v>78.8</v>
      </c>
      <c r="C3345" s="11">
        <v>307.4</v>
      </c>
      <c r="D3345" s="11">
        <v>440.1123</v>
      </c>
      <c r="E3345" s="11">
        <v>442.1187</v>
      </c>
      <c r="F3345" s="11">
        <v>192.0271</v>
      </c>
      <c r="G3345" s="11">
        <v>47464.105</v>
      </c>
      <c r="H3345" s="11">
        <v>1</v>
      </c>
      <c r="I3345" s="11">
        <v>1</v>
      </c>
      <c r="J3345" s="11" t="s">
        <v>41</v>
      </c>
      <c r="K3345" s="5"/>
      <c r="L3345" s="5"/>
      <c r="M3345" s="5"/>
      <c r="N3345" s="5"/>
      <c r="O3345" s="5"/>
      <c r="P3345" s="11" t="s">
        <v>4713</v>
      </c>
      <c r="Q3345" s="11" t="s">
        <v>4714</v>
      </c>
      <c r="R3345" s="11" t="s">
        <v>4715</v>
      </c>
      <c r="S3345" s="11">
        <v>0.3</v>
      </c>
      <c r="T3345" s="11">
        <v>105.8</v>
      </c>
      <c r="U3345" s="5"/>
      <c r="V3345" s="5"/>
      <c r="W3345" s="5"/>
      <c r="X3345" s="11">
        <v>0</v>
      </c>
      <c r="Y3345" s="22">
        <v>0.504</v>
      </c>
      <c r="Z3345" s="22">
        <v>0.422</v>
      </c>
      <c r="AA3345" s="22">
        <v>0.595</v>
      </c>
      <c r="AB3345" s="22">
        <v>0.343</v>
      </c>
      <c r="AC3345" s="22">
        <v>0.408</v>
      </c>
      <c r="AD3345" s="22">
        <v>1.465</v>
      </c>
      <c r="AE3345" s="22">
        <v>0.872</v>
      </c>
      <c r="AF3345" s="22">
        <v>1.577</v>
      </c>
      <c r="AG3345" s="22">
        <v>1.245</v>
      </c>
      <c r="AH3345" s="22">
        <v>1.226</v>
      </c>
      <c r="AI3345" s="22">
        <v>1.204</v>
      </c>
      <c r="AJ3345" s="22">
        <v>1.185</v>
      </c>
    </row>
    <row r="3346" s="5" customFormat="1" spans="1:36">
      <c r="A3346" s="11" t="s">
        <v>4716</v>
      </c>
      <c r="B3346" s="11">
        <v>79.8</v>
      </c>
      <c r="C3346" s="11">
        <v>308.6</v>
      </c>
      <c r="D3346" s="11">
        <v>444.1418</v>
      </c>
      <c r="E3346" s="11">
        <v>446.1502</v>
      </c>
      <c r="F3346" s="11">
        <v>196.0566</v>
      </c>
      <c r="G3346" s="11">
        <v>6791.016</v>
      </c>
      <c r="H3346" s="11">
        <v>1</v>
      </c>
      <c r="I3346" s="11">
        <v>1</v>
      </c>
      <c r="J3346" s="11" t="s">
        <v>50</v>
      </c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20">
        <v>3</v>
      </c>
      <c r="V3346" s="20">
        <v>33</v>
      </c>
      <c r="W3346" s="5"/>
      <c r="X3346" s="11">
        <v>0</v>
      </c>
      <c r="Y3346" s="22">
        <v>1.241</v>
      </c>
      <c r="Z3346" s="22">
        <v>1.095</v>
      </c>
      <c r="AA3346" s="22">
        <v>1.179</v>
      </c>
      <c r="AB3346" s="22">
        <v>0.964</v>
      </c>
      <c r="AC3346" s="22">
        <v>0.978</v>
      </c>
      <c r="AD3346" s="22">
        <v>1.245</v>
      </c>
      <c r="AE3346" s="22">
        <v>0.981</v>
      </c>
      <c r="AF3346" s="22">
        <v>1.133</v>
      </c>
      <c r="AG3346" s="22">
        <v>0.863</v>
      </c>
      <c r="AH3346" s="22">
        <v>0.956</v>
      </c>
      <c r="AI3346" s="22">
        <v>0.952</v>
      </c>
      <c r="AJ3346" s="22">
        <v>1.011</v>
      </c>
    </row>
    <row r="3347" s="5" customFormat="1" spans="1:36">
      <c r="A3347" s="11" t="s">
        <v>4717</v>
      </c>
      <c r="B3347" s="11">
        <v>80.8</v>
      </c>
      <c r="C3347" s="11">
        <v>308.7</v>
      </c>
      <c r="D3347" s="11">
        <v>477.1797</v>
      </c>
      <c r="E3347" s="11">
        <v>479.1866</v>
      </c>
      <c r="F3347" s="11">
        <v>229.0945</v>
      </c>
      <c r="G3347" s="11">
        <v>24628.5908333333</v>
      </c>
      <c r="H3347" s="11">
        <v>1</v>
      </c>
      <c r="I3347" s="11">
        <v>1</v>
      </c>
      <c r="J3347" s="11" t="s">
        <v>39</v>
      </c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20">
        <v>0</v>
      </c>
      <c r="V3347" s="20">
        <v>16</v>
      </c>
      <c r="W3347" s="5"/>
      <c r="X3347" s="11">
        <v>0</v>
      </c>
      <c r="Y3347" s="22">
        <v>1.079</v>
      </c>
      <c r="Z3347" s="22">
        <v>0.859</v>
      </c>
      <c r="AA3347" s="22">
        <v>0.968</v>
      </c>
      <c r="AB3347" s="22">
        <v>0.44</v>
      </c>
      <c r="AC3347" s="22">
        <v>0.614</v>
      </c>
      <c r="AD3347" s="22">
        <v>0.882</v>
      </c>
      <c r="AE3347" s="22">
        <v>0.513</v>
      </c>
      <c r="AF3347" s="22">
        <v>0.7</v>
      </c>
      <c r="AG3347" s="22">
        <v>0.906</v>
      </c>
      <c r="AH3347" s="22">
        <v>0.901</v>
      </c>
      <c r="AI3347" s="22">
        <v>0.912</v>
      </c>
      <c r="AJ3347" s="22">
        <v>0.952</v>
      </c>
    </row>
    <row r="3348" s="5" customFormat="1" spans="1:36">
      <c r="A3348" s="11" t="s">
        <v>4718</v>
      </c>
      <c r="B3348" s="11">
        <v>77.8</v>
      </c>
      <c r="C3348" s="11">
        <v>308.7</v>
      </c>
      <c r="D3348" s="11">
        <v>308.0901</v>
      </c>
      <c r="E3348" s="11">
        <v>310.0973</v>
      </c>
      <c r="F3348" s="11">
        <v>60.0049</v>
      </c>
      <c r="G3348" s="11">
        <v>4459.33475</v>
      </c>
      <c r="H3348" s="11">
        <v>1</v>
      </c>
      <c r="I3348" s="11">
        <v>1</v>
      </c>
      <c r="J3348" s="11" t="s">
        <v>39</v>
      </c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20">
        <v>0</v>
      </c>
      <c r="V3348" s="20">
        <v>1</v>
      </c>
      <c r="W3348" s="5"/>
      <c r="X3348" s="11">
        <v>0</v>
      </c>
      <c r="Y3348" s="22">
        <v>0.94</v>
      </c>
      <c r="Z3348" s="22">
        <v>0.815</v>
      </c>
      <c r="AA3348" s="22">
        <v>0.992</v>
      </c>
      <c r="AB3348" s="22">
        <v>1.402</v>
      </c>
      <c r="AC3348" s="22">
        <v>0.678</v>
      </c>
      <c r="AD3348" s="22">
        <v>0.868</v>
      </c>
      <c r="AE3348" s="22">
        <v>0.964</v>
      </c>
      <c r="AF3348" s="22">
        <v>0.69</v>
      </c>
      <c r="AG3348" s="22">
        <v>1.277</v>
      </c>
      <c r="AH3348" s="22">
        <v>1.004</v>
      </c>
      <c r="AI3348" s="22">
        <v>1.01</v>
      </c>
      <c r="AJ3348" s="22">
        <v>0.721</v>
      </c>
    </row>
    <row r="3349" s="5" customFormat="1" spans="1:36">
      <c r="A3349" s="11" t="s">
        <v>4719</v>
      </c>
      <c r="B3349" s="11">
        <v>82.8</v>
      </c>
      <c r="C3349" s="11">
        <v>310</v>
      </c>
      <c r="D3349" s="11">
        <v>467.1594</v>
      </c>
      <c r="E3349" s="11">
        <v>469.1689</v>
      </c>
      <c r="F3349" s="11">
        <v>219.0742</v>
      </c>
      <c r="G3349" s="11">
        <v>9955.93766666667</v>
      </c>
      <c r="H3349" s="11">
        <v>1</v>
      </c>
      <c r="I3349" s="11">
        <v>1</v>
      </c>
      <c r="J3349" s="11" t="s">
        <v>39</v>
      </c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20">
        <v>0</v>
      </c>
      <c r="V3349" s="20">
        <v>41</v>
      </c>
      <c r="W3349" s="5"/>
      <c r="X3349" s="11">
        <v>0.0833</v>
      </c>
      <c r="Y3349" s="22">
        <v>0.615</v>
      </c>
      <c r="Z3349" s="22">
        <v>0.555</v>
      </c>
      <c r="AA3349" s="22">
        <v>0.576</v>
      </c>
      <c r="AB3349" s="22">
        <v>0.789</v>
      </c>
      <c r="AC3349" s="22">
        <v>0.342</v>
      </c>
      <c r="AD3349" s="22">
        <v>0.396</v>
      </c>
      <c r="AE3349" s="22">
        <v>0.526</v>
      </c>
      <c r="AF3349" s="22">
        <v>0.415</v>
      </c>
      <c r="AG3349" s="22">
        <v>0.572</v>
      </c>
      <c r="AH3349" s="22">
        <v>0.665</v>
      </c>
      <c r="AI3349" s="22">
        <v>0.716</v>
      </c>
      <c r="AJ3349" s="22">
        <v>0.804</v>
      </c>
    </row>
    <row r="3350" s="5" customFormat="1" spans="1:36">
      <c r="A3350" s="11" t="s">
        <v>4720</v>
      </c>
      <c r="B3350" s="11">
        <v>83.5</v>
      </c>
      <c r="C3350" s="11">
        <v>311.9</v>
      </c>
      <c r="D3350" s="11">
        <v>549.1414</v>
      </c>
      <c r="E3350" s="11">
        <v>551.1478</v>
      </c>
      <c r="F3350" s="11">
        <v>301.0561</v>
      </c>
      <c r="G3350" s="11">
        <v>4393.43422222222</v>
      </c>
      <c r="H3350" s="11">
        <v>1</v>
      </c>
      <c r="I3350" s="11">
        <v>1</v>
      </c>
      <c r="J3350" s="11" t="s">
        <v>50</v>
      </c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20">
        <v>5</v>
      </c>
      <c r="V3350" s="20">
        <v>18</v>
      </c>
      <c r="W3350" s="5"/>
      <c r="X3350" s="11">
        <v>0</v>
      </c>
      <c r="Y3350" s="22">
        <v>0.778</v>
      </c>
      <c r="Z3350" s="22">
        <v>0.772</v>
      </c>
      <c r="AA3350" s="22">
        <v>0.809</v>
      </c>
      <c r="AB3350" s="22">
        <v>0.783</v>
      </c>
      <c r="AC3350" s="22">
        <v>0.924</v>
      </c>
      <c r="AD3350" s="22">
        <v>1.044</v>
      </c>
      <c r="AE3350" s="22">
        <v>0.979</v>
      </c>
      <c r="AF3350" s="22">
        <v>0.948</v>
      </c>
      <c r="AG3350" s="22">
        <v>0.976</v>
      </c>
      <c r="AH3350" s="22">
        <v>0.885</v>
      </c>
      <c r="AI3350" s="22">
        <v>0.801</v>
      </c>
      <c r="AJ3350" s="22">
        <v>0.888</v>
      </c>
    </row>
    <row r="3351" s="5" customFormat="1" spans="1:36">
      <c r="A3351" s="11" t="s">
        <v>4721</v>
      </c>
      <c r="B3351" s="11">
        <v>83.8</v>
      </c>
      <c r="C3351" s="11">
        <v>312.2</v>
      </c>
      <c r="D3351" s="11">
        <v>390.1121</v>
      </c>
      <c r="E3351" s="11">
        <v>392.1187</v>
      </c>
      <c r="F3351" s="11">
        <v>142.0269</v>
      </c>
      <c r="G3351" s="11">
        <v>7345.09514285714</v>
      </c>
      <c r="H3351" s="11">
        <v>1</v>
      </c>
      <c r="I3351" s="11">
        <v>1</v>
      </c>
      <c r="J3351" s="11" t="s">
        <v>50</v>
      </c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20">
        <v>3</v>
      </c>
      <c r="V3351" s="20">
        <v>6</v>
      </c>
      <c r="W3351" s="5"/>
      <c r="X3351" s="11">
        <v>0</v>
      </c>
      <c r="Y3351" s="22">
        <v>1.508</v>
      </c>
      <c r="Z3351" s="22">
        <v>1.693</v>
      </c>
      <c r="AA3351" s="22">
        <v>1.524</v>
      </c>
      <c r="AB3351" s="22">
        <v>1.542</v>
      </c>
      <c r="AC3351" s="22">
        <v>1.237</v>
      </c>
      <c r="AD3351" s="22">
        <v>1.282</v>
      </c>
      <c r="AE3351" s="22">
        <v>1.201</v>
      </c>
      <c r="AF3351" s="22">
        <v>1.315</v>
      </c>
      <c r="AG3351" s="22">
        <v>1.426</v>
      </c>
      <c r="AH3351" s="22">
        <v>1.152</v>
      </c>
      <c r="AI3351" s="22">
        <v>1.38</v>
      </c>
      <c r="AJ3351" s="22">
        <v>1.081</v>
      </c>
    </row>
    <row r="3352" s="5" customFormat="1" spans="1:36">
      <c r="A3352" s="11" t="s">
        <v>4722</v>
      </c>
      <c r="B3352" s="11">
        <v>83.8</v>
      </c>
      <c r="C3352" s="11">
        <v>312.5</v>
      </c>
      <c r="D3352" s="11">
        <v>398.1282</v>
      </c>
      <c r="E3352" s="11">
        <v>400.1335</v>
      </c>
      <c r="F3352" s="11">
        <v>150.043</v>
      </c>
      <c r="G3352" s="11">
        <v>19300.5729090909</v>
      </c>
      <c r="H3352" s="11">
        <v>1</v>
      </c>
      <c r="I3352" s="11">
        <v>1</v>
      </c>
      <c r="J3352" s="11" t="s">
        <v>39</v>
      </c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20">
        <v>0</v>
      </c>
      <c r="V3352" s="20">
        <v>6</v>
      </c>
      <c r="W3352" s="5"/>
      <c r="X3352" s="11">
        <v>0</v>
      </c>
      <c r="Y3352" s="22">
        <v>0.665</v>
      </c>
      <c r="Z3352" s="22">
        <v>0.652</v>
      </c>
      <c r="AA3352" s="22">
        <v>1.007</v>
      </c>
      <c r="AB3352" s="22">
        <v>0.969</v>
      </c>
      <c r="AC3352" s="22">
        <v>1.155</v>
      </c>
      <c r="AD3352" s="22">
        <v>1.183</v>
      </c>
      <c r="AE3352" s="22">
        <v>0.969</v>
      </c>
      <c r="AF3352" s="22">
        <v>1.288</v>
      </c>
      <c r="AG3352" s="22">
        <v>0.977</v>
      </c>
      <c r="AH3352" s="22">
        <v>0.993</v>
      </c>
      <c r="AI3352" s="22">
        <v>1.051</v>
      </c>
      <c r="AJ3352" s="22">
        <v>1.008</v>
      </c>
    </row>
    <row r="3353" s="5" customFormat="1" spans="1:36">
      <c r="A3353" s="11" t="s">
        <v>4723</v>
      </c>
      <c r="B3353" s="11">
        <v>84.4</v>
      </c>
      <c r="C3353" s="11">
        <v>312.8</v>
      </c>
      <c r="D3353" s="11">
        <v>414.1956</v>
      </c>
      <c r="E3353" s="11">
        <v>416.2028</v>
      </c>
      <c r="F3353" s="11">
        <v>166.1104</v>
      </c>
      <c r="G3353" s="11">
        <v>3490.376</v>
      </c>
      <c r="H3353" s="11">
        <v>1</v>
      </c>
      <c r="I3353" s="11">
        <v>1</v>
      </c>
      <c r="J3353" s="11" t="s">
        <v>39</v>
      </c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20">
        <v>0</v>
      </c>
      <c r="V3353" s="20">
        <v>5</v>
      </c>
      <c r="W3353" s="5"/>
      <c r="X3353" s="11">
        <v>0</v>
      </c>
      <c r="Y3353" s="22">
        <v>1.537</v>
      </c>
      <c r="Z3353" s="22">
        <v>1.603</v>
      </c>
      <c r="AA3353" s="22">
        <v>2.113</v>
      </c>
      <c r="AB3353" s="22">
        <v>1.71</v>
      </c>
      <c r="AC3353" s="22">
        <v>0.976</v>
      </c>
      <c r="AD3353" s="22">
        <v>1.296</v>
      </c>
      <c r="AE3353" s="22">
        <v>1.252</v>
      </c>
      <c r="AF3353" s="22">
        <v>1.437</v>
      </c>
      <c r="AG3353" s="22">
        <v>1.348</v>
      </c>
      <c r="AH3353" s="22">
        <v>1.407</v>
      </c>
      <c r="AI3353" s="22">
        <v>1.306</v>
      </c>
      <c r="AJ3353" s="22">
        <v>1.211</v>
      </c>
    </row>
    <row r="3354" s="5" customFormat="1" spans="1:36">
      <c r="A3354" s="11" t="s">
        <v>4724</v>
      </c>
      <c r="B3354" s="11">
        <v>85.3</v>
      </c>
      <c r="C3354" s="11">
        <v>313.4</v>
      </c>
      <c r="D3354" s="11">
        <v>790.2091</v>
      </c>
      <c r="E3354" s="11">
        <v>792.2153</v>
      </c>
      <c r="F3354" s="11">
        <v>542.1239</v>
      </c>
      <c r="G3354" s="11">
        <v>11315.4945</v>
      </c>
      <c r="H3354" s="11">
        <v>1</v>
      </c>
      <c r="I3354" s="11">
        <v>1</v>
      </c>
      <c r="J3354" s="11" t="s">
        <v>46</v>
      </c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11">
        <v>0</v>
      </c>
      <c r="Y3354" s="22">
        <v>1.085</v>
      </c>
      <c r="Z3354" s="22">
        <v>1.185</v>
      </c>
      <c r="AA3354" s="22">
        <v>1.154</v>
      </c>
      <c r="AB3354" s="22">
        <v>1.017</v>
      </c>
      <c r="AC3354" s="22">
        <v>0.386</v>
      </c>
      <c r="AD3354" s="22">
        <v>0.712</v>
      </c>
      <c r="AE3354" s="22">
        <v>0.405</v>
      </c>
      <c r="AF3354" s="22">
        <v>0.5</v>
      </c>
      <c r="AG3354" s="22">
        <v>0.75</v>
      </c>
      <c r="AH3354" s="22">
        <v>0.735</v>
      </c>
      <c r="AI3354" s="22">
        <v>0.766</v>
      </c>
      <c r="AJ3354" s="22">
        <v>0.741</v>
      </c>
    </row>
    <row r="3355" s="5" customFormat="1" spans="1:36">
      <c r="A3355" s="11" t="s">
        <v>4725</v>
      </c>
      <c r="B3355" s="11">
        <v>86.3</v>
      </c>
      <c r="C3355" s="11">
        <v>316.1</v>
      </c>
      <c r="D3355" s="11">
        <v>348.1121</v>
      </c>
      <c r="E3355" s="11">
        <v>350.1195</v>
      </c>
      <c r="F3355" s="11">
        <v>100.0269</v>
      </c>
      <c r="G3355" s="11">
        <v>6988.09975</v>
      </c>
      <c r="H3355" s="11">
        <v>1</v>
      </c>
      <c r="I3355" s="11">
        <v>1</v>
      </c>
      <c r="J3355" s="11" t="s">
        <v>39</v>
      </c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20">
        <v>0</v>
      </c>
      <c r="V3355" s="20">
        <v>3</v>
      </c>
      <c r="W3355" s="5"/>
      <c r="X3355" s="11">
        <v>0</v>
      </c>
      <c r="Y3355" s="22">
        <v>1.599</v>
      </c>
      <c r="Z3355" s="22">
        <v>1.581</v>
      </c>
      <c r="AA3355" s="22">
        <v>1.827</v>
      </c>
      <c r="AB3355" s="22">
        <v>1.635</v>
      </c>
      <c r="AC3355" s="22">
        <v>0.501</v>
      </c>
      <c r="AD3355" s="22">
        <v>0.663</v>
      </c>
      <c r="AE3355" s="22">
        <v>0.458</v>
      </c>
      <c r="AF3355" s="22">
        <v>0.529</v>
      </c>
      <c r="AG3355" s="22">
        <v>0.988</v>
      </c>
      <c r="AH3355" s="22">
        <v>0.966</v>
      </c>
      <c r="AI3355" s="22">
        <v>0.955</v>
      </c>
      <c r="AJ3355" s="22">
        <v>0.974</v>
      </c>
    </row>
    <row r="3356" s="5" customFormat="1" spans="1:36">
      <c r="A3356" s="11" t="s">
        <v>4726</v>
      </c>
      <c r="B3356" s="11">
        <v>86.9</v>
      </c>
      <c r="C3356" s="11">
        <v>316.2</v>
      </c>
      <c r="D3356" s="11">
        <v>752.2545</v>
      </c>
      <c r="E3356" s="11">
        <v>754.2614</v>
      </c>
      <c r="F3356" s="11">
        <v>504.1693</v>
      </c>
      <c r="G3356" s="11">
        <v>493094.99</v>
      </c>
      <c r="H3356" s="11">
        <v>1</v>
      </c>
      <c r="I3356" s="11">
        <v>1</v>
      </c>
      <c r="J3356" s="11" t="s">
        <v>50</v>
      </c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20">
        <v>7</v>
      </c>
      <c r="V3356" s="20">
        <v>42</v>
      </c>
      <c r="W3356" s="5"/>
      <c r="X3356" s="11">
        <v>0</v>
      </c>
      <c r="Y3356" s="22">
        <v>1.104</v>
      </c>
      <c r="Z3356" s="22">
        <v>1.27</v>
      </c>
      <c r="AA3356" s="22">
        <v>1.231</v>
      </c>
      <c r="AB3356" s="22">
        <v>1.042</v>
      </c>
      <c r="AC3356" s="22">
        <v>0.367</v>
      </c>
      <c r="AD3356" s="22">
        <v>0.722</v>
      </c>
      <c r="AE3356" s="22">
        <v>0.406</v>
      </c>
      <c r="AF3356" s="22">
        <v>0.475</v>
      </c>
      <c r="AG3356" s="22">
        <v>0.75</v>
      </c>
      <c r="AH3356" s="22">
        <v>0.757</v>
      </c>
      <c r="AI3356" s="22">
        <v>0.761</v>
      </c>
      <c r="AJ3356" s="22">
        <v>0.78</v>
      </c>
    </row>
    <row r="3357" s="5" customFormat="1" ht="24.85" spans="1:36">
      <c r="A3357" s="11" t="s">
        <v>4727</v>
      </c>
      <c r="B3357" s="11">
        <v>90.9</v>
      </c>
      <c r="C3357" s="11">
        <v>319.6</v>
      </c>
      <c r="D3357" s="11">
        <v>440.1469</v>
      </c>
      <c r="E3357" s="11">
        <v>442.1532</v>
      </c>
      <c r="F3357" s="11">
        <v>192.0617</v>
      </c>
      <c r="G3357" s="11">
        <v>9388.41818181818</v>
      </c>
      <c r="H3357" s="11">
        <v>1</v>
      </c>
      <c r="I3357" s="11">
        <v>1</v>
      </c>
      <c r="J3357" s="11" t="s">
        <v>41</v>
      </c>
      <c r="K3357" s="5"/>
      <c r="L3357" s="5"/>
      <c r="M3357" s="5"/>
      <c r="N3357" s="5"/>
      <c r="O3357" s="5"/>
      <c r="P3357" s="11" t="s">
        <v>4728</v>
      </c>
      <c r="Q3357" s="11" t="s">
        <v>4729</v>
      </c>
      <c r="R3357" s="11" t="s">
        <v>4730</v>
      </c>
      <c r="S3357" s="11">
        <v>3.86</v>
      </c>
      <c r="T3357" s="11">
        <v>129.6</v>
      </c>
      <c r="U3357" s="5"/>
      <c r="V3357" s="5"/>
      <c r="W3357" s="5"/>
      <c r="X3357" s="11">
        <v>0.125</v>
      </c>
      <c r="Y3357" s="22">
        <v>1.037</v>
      </c>
      <c r="Z3357" s="22">
        <v>1.106</v>
      </c>
      <c r="AA3357" s="22">
        <v>1.15</v>
      </c>
      <c r="AB3357" s="22">
        <v>1.055</v>
      </c>
      <c r="AC3357" s="22">
        <v>1.009</v>
      </c>
      <c r="AD3357" s="22">
        <v>1.393</v>
      </c>
      <c r="AE3357" s="22">
        <v>1.175</v>
      </c>
      <c r="AF3357" s="22">
        <v>1.427</v>
      </c>
      <c r="AG3357" s="22">
        <v>0.705</v>
      </c>
      <c r="AH3357" s="22">
        <v>0.761</v>
      </c>
      <c r="AI3357" s="22">
        <v>0.83</v>
      </c>
      <c r="AJ3357" s="22">
        <v>0.938</v>
      </c>
    </row>
    <row r="3358" s="5" customFormat="1" spans="1:36">
      <c r="A3358" s="11" t="s">
        <v>4731</v>
      </c>
      <c r="B3358" s="11">
        <v>89.9</v>
      </c>
      <c r="C3358" s="11">
        <v>319.9</v>
      </c>
      <c r="D3358" s="11">
        <v>500.1802</v>
      </c>
      <c r="E3358" s="11">
        <v>502.1868</v>
      </c>
      <c r="F3358" s="11">
        <v>252.095</v>
      </c>
      <c r="G3358" s="11">
        <v>5418.60471428571</v>
      </c>
      <c r="H3358" s="11">
        <v>1</v>
      </c>
      <c r="I3358" s="11">
        <v>1</v>
      </c>
      <c r="J3358" s="11" t="s">
        <v>39</v>
      </c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20">
        <v>0</v>
      </c>
      <c r="V3358" s="20">
        <v>11</v>
      </c>
      <c r="W3358" s="5"/>
      <c r="X3358" s="11">
        <v>0.0417</v>
      </c>
      <c r="Y3358" s="22">
        <v>1.191</v>
      </c>
      <c r="Z3358" s="22">
        <v>1.283</v>
      </c>
      <c r="AA3358" s="22">
        <v>1.09</v>
      </c>
      <c r="AB3358" s="22">
        <v>1.042</v>
      </c>
      <c r="AC3358" s="22">
        <v>0.932</v>
      </c>
      <c r="AD3358" s="22">
        <v>1.241</v>
      </c>
      <c r="AE3358" s="22">
        <v>1.073</v>
      </c>
      <c r="AF3358" s="22">
        <v>1.172</v>
      </c>
      <c r="AG3358" s="22">
        <v>0.78</v>
      </c>
      <c r="AH3358" s="22">
        <v>0.727</v>
      </c>
      <c r="AI3358" s="22">
        <v>0.728</v>
      </c>
      <c r="AJ3358" s="22">
        <v>0.744</v>
      </c>
    </row>
    <row r="3359" s="5" customFormat="1" spans="1:36">
      <c r="A3359" s="11" t="s">
        <v>4732</v>
      </c>
      <c r="B3359" s="11">
        <v>92.9</v>
      </c>
      <c r="C3359" s="11">
        <v>323.2</v>
      </c>
      <c r="D3359" s="11">
        <v>448.0937</v>
      </c>
      <c r="E3359" s="11">
        <v>450.1002</v>
      </c>
      <c r="F3359" s="11">
        <v>200.0085</v>
      </c>
      <c r="G3359" s="11">
        <v>5677.33275</v>
      </c>
      <c r="H3359" s="11">
        <v>1</v>
      </c>
      <c r="I3359" s="11">
        <v>1</v>
      </c>
      <c r="J3359" s="11" t="s">
        <v>41</v>
      </c>
      <c r="K3359" s="5"/>
      <c r="L3359" s="5"/>
      <c r="M3359" s="5"/>
      <c r="N3359" s="5"/>
      <c r="O3359" s="5"/>
      <c r="P3359" s="11" t="s">
        <v>4733</v>
      </c>
      <c r="Q3359" s="11" t="s">
        <v>4734</v>
      </c>
      <c r="R3359" s="11" t="s">
        <v>4735</v>
      </c>
      <c r="S3359" s="11">
        <v>0.25</v>
      </c>
      <c r="T3359" s="11">
        <v>13.9</v>
      </c>
      <c r="U3359" s="5"/>
      <c r="V3359" s="5"/>
      <c r="W3359" s="5"/>
      <c r="X3359" s="11">
        <v>0</v>
      </c>
      <c r="Y3359" s="22">
        <v>0.881</v>
      </c>
      <c r="Z3359" s="22">
        <v>0.932</v>
      </c>
      <c r="AA3359" s="22">
        <v>0.987</v>
      </c>
      <c r="AB3359" s="22">
        <v>0.911</v>
      </c>
      <c r="AC3359" s="22">
        <v>0.992</v>
      </c>
      <c r="AD3359" s="22">
        <v>0.895</v>
      </c>
      <c r="AE3359" s="22">
        <v>0.974</v>
      </c>
      <c r="AF3359" s="22">
        <v>0.953</v>
      </c>
      <c r="AG3359" s="22">
        <v>0.931</v>
      </c>
      <c r="AH3359" s="22">
        <v>1.04</v>
      </c>
      <c r="AI3359" s="22">
        <v>0.961</v>
      </c>
      <c r="AJ3359" s="22">
        <v>0.929</v>
      </c>
    </row>
    <row r="3360" s="5" customFormat="1" spans="1:36">
      <c r="A3360" s="11" t="s">
        <v>4736</v>
      </c>
      <c r="B3360" s="11">
        <v>93.9</v>
      </c>
      <c r="C3360" s="11">
        <v>324.4</v>
      </c>
      <c r="D3360" s="11">
        <v>270.0356</v>
      </c>
      <c r="E3360" s="11">
        <v>272.0398</v>
      </c>
      <c r="F3360" s="11">
        <v>21.9504</v>
      </c>
      <c r="G3360" s="11">
        <v>28542.1892307692</v>
      </c>
      <c r="H3360" s="11">
        <v>1</v>
      </c>
      <c r="I3360" s="11">
        <v>1</v>
      </c>
      <c r="J3360" s="11" t="s">
        <v>46</v>
      </c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11">
        <v>0</v>
      </c>
      <c r="Y3360" s="22">
        <v>1.463</v>
      </c>
      <c r="Z3360" s="22">
        <v>1.418</v>
      </c>
      <c r="AA3360" s="22">
        <v>1.447</v>
      </c>
      <c r="AB3360" s="22">
        <v>1.532</v>
      </c>
      <c r="AC3360" s="22">
        <v>1.396</v>
      </c>
      <c r="AD3360" s="22">
        <v>1.369</v>
      </c>
      <c r="AE3360" s="22">
        <v>1.527</v>
      </c>
      <c r="AF3360" s="22">
        <v>1.392</v>
      </c>
      <c r="AG3360" s="22">
        <v>1.486</v>
      </c>
      <c r="AH3360" s="22">
        <v>1.493</v>
      </c>
      <c r="AI3360" s="22">
        <v>1.434</v>
      </c>
      <c r="AJ3360" s="22">
        <v>1.441</v>
      </c>
    </row>
    <row r="3361" s="5" customFormat="1" spans="1:36">
      <c r="A3361" s="11" t="s">
        <v>4737</v>
      </c>
      <c r="B3361" s="11">
        <v>101</v>
      </c>
      <c r="C3361" s="11">
        <v>324.5</v>
      </c>
      <c r="D3361" s="11">
        <v>292.1116</v>
      </c>
      <c r="E3361" s="11">
        <v>294.1177</v>
      </c>
      <c r="F3361" s="11">
        <v>44.0264</v>
      </c>
      <c r="G3361" s="11">
        <v>5651.15125</v>
      </c>
      <c r="H3361" s="11">
        <v>1</v>
      </c>
      <c r="I3361" s="11">
        <v>1</v>
      </c>
      <c r="J3361" s="11" t="s">
        <v>50</v>
      </c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20">
        <v>1</v>
      </c>
      <c r="V3361" s="20">
        <v>16</v>
      </c>
      <c r="W3361" s="5"/>
      <c r="X3361" s="11">
        <v>0</v>
      </c>
      <c r="Y3361" s="22">
        <v>0.99</v>
      </c>
      <c r="Z3361" s="22">
        <v>0.926</v>
      </c>
      <c r="AA3361" s="22">
        <v>0.931</v>
      </c>
      <c r="AB3361" s="22">
        <v>0.994</v>
      </c>
      <c r="AC3361" s="22">
        <v>0.877</v>
      </c>
      <c r="AD3361" s="22">
        <v>0.962</v>
      </c>
      <c r="AE3361" s="22">
        <v>0.924</v>
      </c>
      <c r="AF3361" s="22">
        <v>0.948</v>
      </c>
      <c r="AG3361" s="22">
        <v>1.123</v>
      </c>
      <c r="AH3361" s="22">
        <v>1.059</v>
      </c>
      <c r="AI3361" s="22">
        <v>1.002</v>
      </c>
      <c r="AJ3361" s="22">
        <v>0.978</v>
      </c>
    </row>
    <row r="3362" s="5" customFormat="1" spans="1:36">
      <c r="A3362" s="11" t="s">
        <v>4738</v>
      </c>
      <c r="B3362" s="11">
        <v>97.9</v>
      </c>
      <c r="C3362" s="11">
        <v>326.8</v>
      </c>
      <c r="D3362" s="11">
        <v>560.18</v>
      </c>
      <c r="E3362" s="11">
        <v>562.1863</v>
      </c>
      <c r="F3362" s="11">
        <v>312.0948</v>
      </c>
      <c r="G3362" s="11">
        <v>43141.889375</v>
      </c>
      <c r="H3362" s="11">
        <v>1</v>
      </c>
      <c r="I3362" s="11">
        <v>1</v>
      </c>
      <c r="J3362" s="11" t="s">
        <v>39</v>
      </c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20">
        <v>0</v>
      </c>
      <c r="V3362" s="20">
        <v>18</v>
      </c>
      <c r="W3362" s="5"/>
      <c r="X3362" s="11">
        <v>0</v>
      </c>
      <c r="Y3362" s="22">
        <v>1.372</v>
      </c>
      <c r="Z3362" s="22">
        <v>1.504</v>
      </c>
      <c r="AA3362" s="22">
        <v>2.436</v>
      </c>
      <c r="AB3362" s="22">
        <v>1.77</v>
      </c>
      <c r="AC3362" s="22">
        <v>0.421</v>
      </c>
      <c r="AD3362" s="22">
        <v>0.966</v>
      </c>
      <c r="AE3362" s="22">
        <v>0.302</v>
      </c>
      <c r="AF3362" s="22">
        <v>0.819</v>
      </c>
      <c r="AG3362" s="22">
        <v>0.878</v>
      </c>
      <c r="AH3362" s="22">
        <v>0.839</v>
      </c>
      <c r="AI3362" s="22">
        <v>0.883</v>
      </c>
      <c r="AJ3362" s="22">
        <v>0.869</v>
      </c>
    </row>
    <row r="3363" s="5" customFormat="1" spans="1:36">
      <c r="A3363" s="11" t="s">
        <v>4739</v>
      </c>
      <c r="B3363" s="11">
        <v>98.9</v>
      </c>
      <c r="C3363" s="11">
        <v>327.3</v>
      </c>
      <c r="D3363" s="11">
        <v>914.307</v>
      </c>
      <c r="E3363" s="11">
        <v>916.3132</v>
      </c>
      <c r="F3363" s="11">
        <v>666.2218</v>
      </c>
      <c r="G3363" s="11">
        <v>42496.725</v>
      </c>
      <c r="H3363" s="11">
        <v>1</v>
      </c>
      <c r="I3363" s="11">
        <v>1</v>
      </c>
      <c r="J3363" s="11" t="s">
        <v>50</v>
      </c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20">
        <v>3</v>
      </c>
      <c r="V3363" s="20">
        <v>40</v>
      </c>
      <c r="W3363" s="5"/>
      <c r="X3363" s="11">
        <v>0</v>
      </c>
      <c r="Y3363" s="22">
        <v>1.055</v>
      </c>
      <c r="Z3363" s="22">
        <v>1.281</v>
      </c>
      <c r="AA3363" s="22">
        <v>1.238</v>
      </c>
      <c r="AB3363" s="22">
        <v>1.011</v>
      </c>
      <c r="AC3363" s="22">
        <v>0.43</v>
      </c>
      <c r="AD3363" s="22">
        <v>0.663</v>
      </c>
      <c r="AE3363" s="22">
        <v>0.469</v>
      </c>
      <c r="AF3363" s="22">
        <v>0.521</v>
      </c>
      <c r="AG3363" s="22">
        <v>0.811</v>
      </c>
      <c r="AH3363" s="22">
        <v>0.836</v>
      </c>
      <c r="AI3363" s="22">
        <v>0.81</v>
      </c>
      <c r="AJ3363" s="22">
        <v>0.797</v>
      </c>
    </row>
    <row r="3364" s="5" customFormat="1" ht="24.85" spans="1:36">
      <c r="A3364" s="11" t="s">
        <v>4740</v>
      </c>
      <c r="B3364" s="11">
        <v>97.9</v>
      </c>
      <c r="C3364" s="11">
        <v>328.5</v>
      </c>
      <c r="D3364" s="11">
        <v>440.1123</v>
      </c>
      <c r="E3364" s="11">
        <v>442.1189</v>
      </c>
      <c r="F3364" s="11">
        <v>192.0271</v>
      </c>
      <c r="G3364" s="11">
        <v>29683.2281818182</v>
      </c>
      <c r="H3364" s="11">
        <v>1</v>
      </c>
      <c r="I3364" s="11">
        <v>1</v>
      </c>
      <c r="J3364" s="11" t="s">
        <v>41</v>
      </c>
      <c r="K3364" s="5"/>
      <c r="L3364" s="5"/>
      <c r="M3364" s="5"/>
      <c r="N3364" s="5"/>
      <c r="O3364" s="5"/>
      <c r="P3364" s="11" t="s">
        <v>4713</v>
      </c>
      <c r="Q3364" s="11" t="s">
        <v>4714</v>
      </c>
      <c r="R3364" s="11" t="s">
        <v>4741</v>
      </c>
      <c r="S3364" s="11">
        <v>0.27</v>
      </c>
      <c r="T3364" s="11">
        <v>84.8</v>
      </c>
      <c r="U3364" s="5"/>
      <c r="V3364" s="5"/>
      <c r="W3364" s="5"/>
      <c r="X3364" s="11">
        <v>0</v>
      </c>
      <c r="Y3364" s="22">
        <v>0.511</v>
      </c>
      <c r="Z3364" s="22">
        <v>0.447</v>
      </c>
      <c r="AA3364" s="22">
        <v>0.6</v>
      </c>
      <c r="AB3364" s="22">
        <v>0.366</v>
      </c>
      <c r="AC3364" s="22">
        <v>0.419</v>
      </c>
      <c r="AD3364" s="22">
        <v>1.415</v>
      </c>
      <c r="AE3364" s="22">
        <v>0.871</v>
      </c>
      <c r="AF3364" s="22">
        <v>1.502</v>
      </c>
      <c r="AG3364" s="22">
        <v>1.222</v>
      </c>
      <c r="AH3364" s="22">
        <v>1.174</v>
      </c>
      <c r="AI3364" s="22">
        <v>1.188</v>
      </c>
      <c r="AJ3364" s="22">
        <v>1.152</v>
      </c>
    </row>
    <row r="3365" s="5" customFormat="1" ht="37.3" spans="1:36">
      <c r="A3365" s="11" t="s">
        <v>4742</v>
      </c>
      <c r="B3365" s="11">
        <v>98.9</v>
      </c>
      <c r="C3365" s="11">
        <v>329.9</v>
      </c>
      <c r="D3365" s="11">
        <v>506.0997</v>
      </c>
      <c r="E3365" s="11">
        <v>508.1063</v>
      </c>
      <c r="F3365" s="11">
        <v>258.0145</v>
      </c>
      <c r="G3365" s="11">
        <v>4609.363</v>
      </c>
      <c r="H3365" s="11">
        <v>1</v>
      </c>
      <c r="I3365" s="11">
        <v>1</v>
      </c>
      <c r="J3365" s="11" t="s">
        <v>41</v>
      </c>
      <c r="K3365" s="5"/>
      <c r="L3365" s="5"/>
      <c r="M3365" s="5"/>
      <c r="N3365" s="5"/>
      <c r="O3365" s="5"/>
      <c r="P3365" s="11" t="s">
        <v>4743</v>
      </c>
      <c r="Q3365" s="11" t="s">
        <v>4744</v>
      </c>
      <c r="R3365" s="11" t="s">
        <v>4745</v>
      </c>
      <c r="S3365" s="11">
        <v>0.81</v>
      </c>
      <c r="T3365" s="11">
        <v>9.3</v>
      </c>
      <c r="U3365" s="5"/>
      <c r="V3365" s="5"/>
      <c r="W3365" s="5"/>
      <c r="X3365" s="11">
        <v>0</v>
      </c>
      <c r="Y3365" s="22">
        <v>0.872</v>
      </c>
      <c r="Z3365" s="22">
        <v>0.773</v>
      </c>
      <c r="AA3365" s="22">
        <v>0.791</v>
      </c>
      <c r="AB3365" s="22">
        <v>0.836</v>
      </c>
      <c r="AC3365" s="22">
        <v>0.887</v>
      </c>
      <c r="AD3365" s="22">
        <v>0.903</v>
      </c>
      <c r="AE3365" s="22">
        <v>0.971</v>
      </c>
      <c r="AF3365" s="22">
        <v>0.881</v>
      </c>
      <c r="AG3365" s="22">
        <v>0.989</v>
      </c>
      <c r="AH3365" s="22">
        <v>0.927</v>
      </c>
      <c r="AI3365" s="22">
        <v>0.82</v>
      </c>
      <c r="AJ3365" s="22">
        <v>0.86</v>
      </c>
    </row>
    <row r="3366" s="5" customFormat="1" spans="1:36">
      <c r="A3366" s="11" t="s">
        <v>4746</v>
      </c>
      <c r="B3366" s="11">
        <v>99.9</v>
      </c>
      <c r="C3366" s="11">
        <v>331.1</v>
      </c>
      <c r="D3366" s="11">
        <v>421.1569</v>
      </c>
      <c r="E3366" s="11">
        <v>423.1649</v>
      </c>
      <c r="F3366" s="11">
        <v>173.0717</v>
      </c>
      <c r="G3366" s="11">
        <v>3650.143375</v>
      </c>
      <c r="H3366" s="11">
        <v>1</v>
      </c>
      <c r="I3366" s="11">
        <v>1</v>
      </c>
      <c r="J3366" s="11" t="s">
        <v>41</v>
      </c>
      <c r="K3366" s="5"/>
      <c r="L3366" s="5"/>
      <c r="M3366" s="5"/>
      <c r="N3366" s="5"/>
      <c r="O3366" s="5"/>
      <c r="P3366" s="11" t="s">
        <v>1564</v>
      </c>
      <c r="Q3366" s="11" t="s">
        <v>1565</v>
      </c>
      <c r="R3366" s="11" t="s">
        <v>1566</v>
      </c>
      <c r="S3366" s="11">
        <v>6.98</v>
      </c>
      <c r="T3366" s="11">
        <v>8.7</v>
      </c>
      <c r="U3366" s="5"/>
      <c r="V3366" s="5"/>
      <c r="W3366" s="5"/>
      <c r="X3366" s="11">
        <v>0</v>
      </c>
      <c r="Y3366" s="22">
        <v>1.389</v>
      </c>
      <c r="Z3366" s="22">
        <v>1.423</v>
      </c>
      <c r="AA3366" s="22">
        <v>1.555</v>
      </c>
      <c r="AB3366" s="22">
        <v>1.145</v>
      </c>
      <c r="AC3366" s="22">
        <v>1.311</v>
      </c>
      <c r="AD3366" s="22">
        <v>1.22</v>
      </c>
      <c r="AE3366" s="22">
        <v>1.351</v>
      </c>
      <c r="AF3366" s="22">
        <v>1.184</v>
      </c>
      <c r="AG3366" s="22">
        <v>1.327</v>
      </c>
      <c r="AH3366" s="22">
        <v>1.462</v>
      </c>
      <c r="AI3366" s="22">
        <v>1.623</v>
      </c>
      <c r="AJ3366" s="22">
        <v>1.61</v>
      </c>
    </row>
    <row r="3367" s="5" customFormat="1" spans="1:36">
      <c r="A3367" s="11" t="s">
        <v>4747</v>
      </c>
      <c r="B3367" s="11">
        <v>99.9</v>
      </c>
      <c r="C3367" s="11">
        <v>331.6</v>
      </c>
      <c r="D3367" s="11">
        <v>475.1661</v>
      </c>
      <c r="E3367" s="11">
        <v>477.1727</v>
      </c>
      <c r="F3367" s="11">
        <v>227.0809</v>
      </c>
      <c r="G3367" s="11">
        <v>4442.7672</v>
      </c>
      <c r="H3367" s="11">
        <v>1</v>
      </c>
      <c r="I3367" s="11">
        <v>1</v>
      </c>
      <c r="J3367" s="11" t="s">
        <v>39</v>
      </c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20">
        <v>0</v>
      </c>
      <c r="V3367" s="20">
        <v>12</v>
      </c>
      <c r="W3367" s="5"/>
      <c r="X3367" s="11">
        <v>0.0417</v>
      </c>
      <c r="Y3367" s="22">
        <v>1.661</v>
      </c>
      <c r="Z3367" s="22">
        <v>1.196</v>
      </c>
      <c r="AA3367" s="22">
        <v>1.559</v>
      </c>
      <c r="AB3367" s="22">
        <v>1.126</v>
      </c>
      <c r="AC3367" s="22">
        <v>0.681</v>
      </c>
      <c r="AD3367" s="22">
        <v>0.723</v>
      </c>
      <c r="AE3367" s="22">
        <v>0.818</v>
      </c>
      <c r="AF3367" s="22">
        <v>0.92</v>
      </c>
      <c r="AG3367" s="22">
        <v>0.932</v>
      </c>
      <c r="AH3367" s="22">
        <v>0.825</v>
      </c>
      <c r="AI3367" s="22">
        <v>0.761</v>
      </c>
      <c r="AJ3367" s="22">
        <v>0.878</v>
      </c>
    </row>
    <row r="3368" s="5" customFormat="1" spans="1:36">
      <c r="A3368" s="11" t="s">
        <v>4748</v>
      </c>
      <c r="B3368" s="11">
        <v>99.9</v>
      </c>
      <c r="C3368" s="11">
        <v>332.9</v>
      </c>
      <c r="D3368" s="11">
        <v>604.1804</v>
      </c>
      <c r="E3368" s="11">
        <v>606.1883</v>
      </c>
      <c r="F3368" s="11">
        <v>356.0952</v>
      </c>
      <c r="G3368" s="11">
        <v>5596.98566666666</v>
      </c>
      <c r="H3368" s="11">
        <v>1</v>
      </c>
      <c r="I3368" s="11">
        <v>1</v>
      </c>
      <c r="J3368" s="11" t="s">
        <v>39</v>
      </c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20">
        <v>0</v>
      </c>
      <c r="V3368" s="20">
        <v>37</v>
      </c>
      <c r="W3368" s="5"/>
      <c r="X3368" s="11">
        <v>0</v>
      </c>
      <c r="Y3368" s="22">
        <v>0.761</v>
      </c>
      <c r="Z3368" s="22">
        <v>0.749</v>
      </c>
      <c r="AA3368" s="22">
        <v>0.723</v>
      </c>
      <c r="AB3368" s="22">
        <v>0.673</v>
      </c>
      <c r="AC3368" s="22">
        <v>0.88</v>
      </c>
      <c r="AD3368" s="22">
        <v>0.884</v>
      </c>
      <c r="AE3368" s="22">
        <v>0.879</v>
      </c>
      <c r="AF3368" s="22">
        <v>0.753</v>
      </c>
      <c r="AG3368" s="22">
        <v>0.82</v>
      </c>
      <c r="AH3368" s="22">
        <v>0.83</v>
      </c>
      <c r="AI3368" s="22">
        <v>0.776</v>
      </c>
      <c r="AJ3368" s="22">
        <v>0.857</v>
      </c>
    </row>
    <row r="3369" s="5" customFormat="1" spans="1:36">
      <c r="A3369" s="11" t="s">
        <v>4749</v>
      </c>
      <c r="B3369" s="11">
        <v>101.7</v>
      </c>
      <c r="C3369" s="11">
        <v>333.8</v>
      </c>
      <c r="D3369" s="11">
        <v>432.0886</v>
      </c>
      <c r="E3369" s="11">
        <v>434.0954</v>
      </c>
      <c r="F3369" s="11">
        <v>184.0034</v>
      </c>
      <c r="G3369" s="11">
        <v>4955.787</v>
      </c>
      <c r="H3369" s="11">
        <v>1</v>
      </c>
      <c r="I3369" s="11">
        <v>1</v>
      </c>
      <c r="J3369" s="11" t="s">
        <v>39</v>
      </c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20">
        <v>0</v>
      </c>
      <c r="V3369" s="20">
        <v>10</v>
      </c>
      <c r="W3369" s="5"/>
      <c r="X3369" s="11">
        <v>0</v>
      </c>
      <c r="Y3369" s="22">
        <v>0.901</v>
      </c>
      <c r="Z3369" s="22">
        <v>0.995</v>
      </c>
      <c r="AA3369" s="22">
        <v>0.89</v>
      </c>
      <c r="AB3369" s="22">
        <v>0.866</v>
      </c>
      <c r="AC3369" s="22">
        <v>1.002</v>
      </c>
      <c r="AD3369" s="22">
        <v>0.814</v>
      </c>
      <c r="AE3369" s="22">
        <v>1.158</v>
      </c>
      <c r="AF3369" s="22">
        <v>0.977</v>
      </c>
      <c r="AG3369" s="22">
        <v>1.139</v>
      </c>
      <c r="AH3369" s="22">
        <v>0.937</v>
      </c>
      <c r="AI3369" s="22">
        <v>1.288</v>
      </c>
      <c r="AJ3369" s="22">
        <v>1.251</v>
      </c>
    </row>
    <row r="3370" s="5" customFormat="1" spans="1:36">
      <c r="A3370" s="11" t="s">
        <v>4750</v>
      </c>
      <c r="B3370" s="11">
        <v>101.9</v>
      </c>
      <c r="C3370" s="11">
        <v>335.3</v>
      </c>
      <c r="D3370" s="11">
        <v>505.1417</v>
      </c>
      <c r="E3370" s="11">
        <v>507.1478</v>
      </c>
      <c r="F3370" s="11">
        <v>257.0565</v>
      </c>
      <c r="G3370" s="11">
        <v>4867.80583333333</v>
      </c>
      <c r="H3370" s="11">
        <v>1</v>
      </c>
      <c r="I3370" s="11">
        <v>1</v>
      </c>
      <c r="J3370" s="11" t="s">
        <v>39</v>
      </c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20">
        <v>0</v>
      </c>
      <c r="V3370" s="20">
        <v>12</v>
      </c>
      <c r="W3370" s="5"/>
      <c r="X3370" s="11">
        <v>0.0417</v>
      </c>
      <c r="Y3370" s="22">
        <v>0.537</v>
      </c>
      <c r="Z3370" s="22">
        <v>0.291</v>
      </c>
      <c r="AA3370" s="22">
        <v>0.46</v>
      </c>
      <c r="AB3370" s="23">
        <v>0.591</v>
      </c>
      <c r="AC3370" s="22">
        <v>0.164</v>
      </c>
      <c r="AD3370" s="22">
        <v>1.686</v>
      </c>
      <c r="AE3370" s="22">
        <v>0.409</v>
      </c>
      <c r="AF3370" s="22">
        <v>0.616</v>
      </c>
      <c r="AG3370" s="22">
        <v>0.837</v>
      </c>
      <c r="AH3370" s="22">
        <v>0.832</v>
      </c>
      <c r="AI3370" s="22">
        <v>0.875</v>
      </c>
      <c r="AJ3370" s="22">
        <v>0.81</v>
      </c>
    </row>
    <row r="3371" s="5" customFormat="1" spans="1:36">
      <c r="A3371" s="11" t="s">
        <v>4751</v>
      </c>
      <c r="B3371" s="11">
        <v>104</v>
      </c>
      <c r="C3371" s="11">
        <v>336.5</v>
      </c>
      <c r="D3371" s="11">
        <v>338.0806</v>
      </c>
      <c r="E3371" s="11">
        <v>340.0875</v>
      </c>
      <c r="F3371" s="11">
        <v>89.9954</v>
      </c>
      <c r="G3371" s="11">
        <v>9259.86658333334</v>
      </c>
      <c r="H3371" s="11">
        <v>1</v>
      </c>
      <c r="I3371" s="11">
        <v>1</v>
      </c>
      <c r="J3371" s="11" t="s">
        <v>50</v>
      </c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20">
        <v>1</v>
      </c>
      <c r="V3371" s="20">
        <v>3</v>
      </c>
      <c r="W3371" s="5"/>
      <c r="X3371" s="11">
        <v>0</v>
      </c>
      <c r="Y3371" s="22">
        <v>0.494</v>
      </c>
      <c r="Z3371" s="22">
        <v>0.602</v>
      </c>
      <c r="AA3371" s="22">
        <v>0.557</v>
      </c>
      <c r="AB3371" s="22">
        <v>0.386</v>
      </c>
      <c r="AC3371" s="22">
        <v>0.655</v>
      </c>
      <c r="AD3371" s="22">
        <v>0.971</v>
      </c>
      <c r="AE3371" s="22">
        <v>0.584</v>
      </c>
      <c r="AF3371" s="22">
        <v>0.697</v>
      </c>
      <c r="AG3371" s="22">
        <v>0.719</v>
      </c>
      <c r="AH3371" s="22">
        <v>0.748</v>
      </c>
      <c r="AI3371" s="22">
        <v>0.826</v>
      </c>
      <c r="AJ3371" s="22">
        <v>0.766</v>
      </c>
    </row>
    <row r="3372" s="5" customFormat="1" spans="1:36">
      <c r="A3372" s="11" t="s">
        <v>4752</v>
      </c>
      <c r="B3372" s="11">
        <v>106</v>
      </c>
      <c r="C3372" s="11">
        <v>339.5</v>
      </c>
      <c r="D3372" s="11">
        <v>519.1859</v>
      </c>
      <c r="E3372" s="11">
        <v>521.1918</v>
      </c>
      <c r="F3372" s="11">
        <v>271.1007</v>
      </c>
      <c r="G3372" s="11">
        <v>6697.4168</v>
      </c>
      <c r="H3372" s="11">
        <v>1</v>
      </c>
      <c r="I3372" s="11">
        <v>1</v>
      </c>
      <c r="J3372" s="11" t="s">
        <v>39</v>
      </c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20">
        <v>0</v>
      </c>
      <c r="V3372" s="20">
        <v>6</v>
      </c>
      <c r="W3372" s="5"/>
      <c r="X3372" s="11">
        <v>0</v>
      </c>
      <c r="Y3372" s="22">
        <v>0.74</v>
      </c>
      <c r="Z3372" s="22">
        <v>0.855</v>
      </c>
      <c r="AA3372" s="22">
        <v>0.787</v>
      </c>
      <c r="AB3372" s="22">
        <v>0.755</v>
      </c>
      <c r="AC3372" s="22">
        <v>0.836</v>
      </c>
      <c r="AD3372" s="22">
        <v>0.866</v>
      </c>
      <c r="AE3372" s="22">
        <v>0.772</v>
      </c>
      <c r="AF3372" s="22">
        <v>0.841</v>
      </c>
      <c r="AG3372" s="22">
        <v>0.942</v>
      </c>
      <c r="AH3372" s="22">
        <v>0.917</v>
      </c>
      <c r="AI3372" s="22">
        <v>0.956</v>
      </c>
      <c r="AJ3372" s="22">
        <v>0.895</v>
      </c>
    </row>
    <row r="3373" s="5" customFormat="1" spans="1:36">
      <c r="A3373" s="11" t="s">
        <v>4753</v>
      </c>
      <c r="B3373" s="11">
        <v>106.5</v>
      </c>
      <c r="C3373" s="11">
        <v>339.6</v>
      </c>
      <c r="D3373" s="11">
        <v>680.0977</v>
      </c>
      <c r="E3373" s="11">
        <v>682.102</v>
      </c>
      <c r="F3373" s="11">
        <v>432.0125</v>
      </c>
      <c r="G3373" s="11">
        <v>4536.199375</v>
      </c>
      <c r="H3373" s="11">
        <v>1</v>
      </c>
      <c r="I3373" s="11">
        <v>1</v>
      </c>
      <c r="J3373" s="11" t="s">
        <v>46</v>
      </c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11">
        <v>0</v>
      </c>
      <c r="Y3373" s="22">
        <v>0.881</v>
      </c>
      <c r="Z3373" s="22">
        <v>0.932</v>
      </c>
      <c r="AA3373" s="22">
        <v>0.905</v>
      </c>
      <c r="AB3373" s="22">
        <v>0.853</v>
      </c>
      <c r="AC3373" s="22">
        <v>0.482</v>
      </c>
      <c r="AD3373" s="22">
        <v>0.802</v>
      </c>
      <c r="AE3373" s="22">
        <v>0.486</v>
      </c>
      <c r="AF3373" s="22">
        <v>0.575</v>
      </c>
      <c r="AG3373" s="22">
        <v>0.733</v>
      </c>
      <c r="AH3373" s="22">
        <v>0.76</v>
      </c>
      <c r="AI3373" s="22">
        <v>0.682</v>
      </c>
      <c r="AJ3373" s="22">
        <v>0.777</v>
      </c>
    </row>
    <row r="3374" s="5" customFormat="1" spans="1:36">
      <c r="A3374" s="11" t="s">
        <v>4754</v>
      </c>
      <c r="B3374" s="11">
        <v>108</v>
      </c>
      <c r="C3374" s="11">
        <v>339.8</v>
      </c>
      <c r="D3374" s="11">
        <v>690.1265</v>
      </c>
      <c r="E3374" s="11">
        <v>692.1318</v>
      </c>
      <c r="F3374" s="11">
        <v>442.0413</v>
      </c>
      <c r="G3374" s="11">
        <v>7829.6903</v>
      </c>
      <c r="H3374" s="11">
        <v>1</v>
      </c>
      <c r="I3374" s="11">
        <v>1</v>
      </c>
      <c r="J3374" s="11" t="s">
        <v>39</v>
      </c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20">
        <v>0</v>
      </c>
      <c r="V3374" s="20">
        <v>3</v>
      </c>
      <c r="W3374" s="5"/>
      <c r="X3374" s="11">
        <v>0</v>
      </c>
      <c r="Y3374" s="22">
        <v>1.038</v>
      </c>
      <c r="Z3374" s="22">
        <v>1.168</v>
      </c>
      <c r="AA3374" s="22">
        <v>1.158</v>
      </c>
      <c r="AB3374" s="22">
        <v>1.116</v>
      </c>
      <c r="AC3374" s="22">
        <v>0.585</v>
      </c>
      <c r="AD3374" s="22">
        <v>0.825</v>
      </c>
      <c r="AE3374" s="22">
        <v>0.546</v>
      </c>
      <c r="AF3374" s="22">
        <v>0.635</v>
      </c>
      <c r="AG3374" s="22">
        <v>0.811</v>
      </c>
      <c r="AH3374" s="22">
        <v>0.778</v>
      </c>
      <c r="AI3374" s="22">
        <v>0.804</v>
      </c>
      <c r="AJ3374" s="22">
        <v>0.792</v>
      </c>
    </row>
    <row r="3375" s="5" customFormat="1" spans="1:36">
      <c r="A3375" s="11" t="s">
        <v>4755</v>
      </c>
      <c r="B3375" s="11">
        <v>107</v>
      </c>
      <c r="C3375" s="11">
        <v>339.8</v>
      </c>
      <c r="D3375" s="11">
        <v>631.2263</v>
      </c>
      <c r="E3375" s="11">
        <v>633.2337</v>
      </c>
      <c r="F3375" s="11">
        <v>383.1411</v>
      </c>
      <c r="G3375" s="11">
        <v>5752.43688888889</v>
      </c>
      <c r="H3375" s="11">
        <v>1</v>
      </c>
      <c r="I3375" s="11">
        <v>1</v>
      </c>
      <c r="J3375" s="11" t="s">
        <v>50</v>
      </c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20">
        <v>4</v>
      </c>
      <c r="V3375" s="20">
        <v>47</v>
      </c>
      <c r="W3375" s="5"/>
      <c r="X3375" s="11">
        <v>0</v>
      </c>
      <c r="Y3375" s="22">
        <v>0.944</v>
      </c>
      <c r="Z3375" s="22">
        <v>0.979</v>
      </c>
      <c r="AA3375" s="22">
        <v>0.891</v>
      </c>
      <c r="AB3375" s="22">
        <v>0.863</v>
      </c>
      <c r="AC3375" s="22">
        <v>1.018</v>
      </c>
      <c r="AD3375" s="22">
        <v>1.072</v>
      </c>
      <c r="AE3375" s="22">
        <v>0.962</v>
      </c>
      <c r="AF3375" s="22">
        <v>0.957</v>
      </c>
      <c r="AG3375" s="22">
        <v>1.003</v>
      </c>
      <c r="AH3375" s="22">
        <v>1.039</v>
      </c>
      <c r="AI3375" s="22">
        <v>1.017</v>
      </c>
      <c r="AJ3375" s="22">
        <v>0.925</v>
      </c>
    </row>
    <row r="3376" s="5" customFormat="1" ht="37.3" spans="1:36">
      <c r="A3376" s="11" t="s">
        <v>4756</v>
      </c>
      <c r="B3376" s="11">
        <v>106</v>
      </c>
      <c r="C3376" s="11">
        <v>340</v>
      </c>
      <c r="D3376" s="11">
        <v>440.1128</v>
      </c>
      <c r="E3376" s="11">
        <v>442.1223</v>
      </c>
      <c r="F3376" s="11">
        <v>192.0276</v>
      </c>
      <c r="G3376" s="11">
        <v>7584.45633333333</v>
      </c>
      <c r="H3376" s="11">
        <v>1</v>
      </c>
      <c r="I3376" s="11">
        <v>1</v>
      </c>
      <c r="J3376" s="11" t="s">
        <v>41</v>
      </c>
      <c r="K3376" s="5"/>
      <c r="L3376" s="5"/>
      <c r="M3376" s="5"/>
      <c r="N3376" s="5"/>
      <c r="O3376" s="5"/>
      <c r="P3376" s="11" t="s">
        <v>4713</v>
      </c>
      <c r="Q3376" s="11" t="s">
        <v>4714</v>
      </c>
      <c r="R3376" s="11" t="s">
        <v>4757</v>
      </c>
      <c r="S3376" s="11">
        <v>1.42</v>
      </c>
      <c r="T3376" s="11">
        <v>73.2</v>
      </c>
      <c r="U3376" s="5"/>
      <c r="V3376" s="5"/>
      <c r="W3376" s="5"/>
      <c r="X3376" s="11">
        <v>0</v>
      </c>
      <c r="Y3376" s="22">
        <v>0.514</v>
      </c>
      <c r="Z3376" s="22">
        <v>0.469</v>
      </c>
      <c r="AA3376" s="22">
        <v>0.592</v>
      </c>
      <c r="AB3376" s="22">
        <v>0.406</v>
      </c>
      <c r="AC3376" s="22">
        <v>0.421</v>
      </c>
      <c r="AD3376" s="22">
        <v>1.342</v>
      </c>
      <c r="AE3376" s="22">
        <v>0.887</v>
      </c>
      <c r="AF3376" s="22">
        <v>1.434</v>
      </c>
      <c r="AG3376" s="22">
        <v>1.188</v>
      </c>
      <c r="AH3376" s="22">
        <v>1.15</v>
      </c>
      <c r="AI3376" s="22">
        <v>1.147</v>
      </c>
      <c r="AJ3376" s="22">
        <v>1.132</v>
      </c>
    </row>
    <row r="3377" s="5" customFormat="1" spans="1:36">
      <c r="A3377" s="11" t="s">
        <v>4758</v>
      </c>
      <c r="B3377" s="11">
        <v>109</v>
      </c>
      <c r="C3377" s="11">
        <v>341</v>
      </c>
      <c r="D3377" s="11">
        <v>560.1849</v>
      </c>
      <c r="E3377" s="11">
        <v>562.191</v>
      </c>
      <c r="F3377" s="11">
        <v>312.0997</v>
      </c>
      <c r="G3377" s="11">
        <v>36417.11</v>
      </c>
      <c r="H3377" s="11">
        <v>1</v>
      </c>
      <c r="I3377" s="11">
        <v>1</v>
      </c>
      <c r="J3377" s="11" t="s">
        <v>39</v>
      </c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20">
        <v>0</v>
      </c>
      <c r="V3377" s="20">
        <v>15</v>
      </c>
      <c r="W3377" s="5"/>
      <c r="X3377" s="11">
        <v>0</v>
      </c>
      <c r="Y3377" s="22">
        <v>1.33</v>
      </c>
      <c r="Z3377" s="22">
        <v>1.431</v>
      </c>
      <c r="AA3377" s="22">
        <v>2.29</v>
      </c>
      <c r="AB3377" s="22">
        <v>1.658</v>
      </c>
      <c r="AC3377" s="22">
        <v>0.557</v>
      </c>
      <c r="AD3377" s="22">
        <v>0.973</v>
      </c>
      <c r="AE3377" s="22">
        <v>0.425</v>
      </c>
      <c r="AF3377" s="22">
        <v>0.849</v>
      </c>
      <c r="AG3377" s="22">
        <v>0.894</v>
      </c>
      <c r="AH3377" s="22">
        <v>0.84</v>
      </c>
      <c r="AI3377" s="22">
        <v>0.871</v>
      </c>
      <c r="AJ3377" s="22">
        <v>0.864</v>
      </c>
    </row>
    <row r="3378" s="5" customFormat="1" spans="1:36">
      <c r="A3378" s="11" t="s">
        <v>4759</v>
      </c>
      <c r="B3378" s="11">
        <v>108</v>
      </c>
      <c r="C3378" s="11">
        <v>341.2</v>
      </c>
      <c r="D3378" s="11">
        <v>398.1272</v>
      </c>
      <c r="E3378" s="11">
        <v>400.1335</v>
      </c>
      <c r="F3378" s="11">
        <v>150.0419</v>
      </c>
      <c r="G3378" s="11">
        <v>64916.7791666667</v>
      </c>
      <c r="H3378" s="11">
        <v>1</v>
      </c>
      <c r="I3378" s="11">
        <v>1</v>
      </c>
      <c r="J3378" s="11" t="s">
        <v>39</v>
      </c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20">
        <v>0</v>
      </c>
      <c r="V3378" s="20">
        <v>6</v>
      </c>
      <c r="W3378" s="5"/>
      <c r="X3378" s="11">
        <v>0</v>
      </c>
      <c r="Y3378" s="22">
        <v>1.191</v>
      </c>
      <c r="Z3378" s="22">
        <v>1.023</v>
      </c>
      <c r="AA3378" s="22">
        <v>1.752</v>
      </c>
      <c r="AB3378" s="22">
        <v>1.154</v>
      </c>
      <c r="AC3378" s="22">
        <v>1.013</v>
      </c>
      <c r="AD3378" s="22">
        <v>1.227</v>
      </c>
      <c r="AE3378" s="22">
        <v>0.82</v>
      </c>
      <c r="AF3378" s="22">
        <v>1.282</v>
      </c>
      <c r="AG3378" s="22">
        <v>0.925</v>
      </c>
      <c r="AH3378" s="22">
        <v>0.945</v>
      </c>
      <c r="AI3378" s="22">
        <v>0.945</v>
      </c>
      <c r="AJ3378" s="22">
        <v>0.935</v>
      </c>
    </row>
    <row r="3379" s="5" customFormat="1" spans="1:36">
      <c r="A3379" s="11" t="s">
        <v>4760</v>
      </c>
      <c r="B3379" s="11">
        <v>108</v>
      </c>
      <c r="C3379" s="11">
        <v>342</v>
      </c>
      <c r="D3379" s="11">
        <v>493.1683</v>
      </c>
      <c r="E3379" s="11">
        <v>495.175</v>
      </c>
      <c r="F3379" s="11">
        <v>245.0831</v>
      </c>
      <c r="G3379" s="11">
        <v>4937.09276923077</v>
      </c>
      <c r="H3379" s="11">
        <v>1</v>
      </c>
      <c r="I3379" s="11">
        <v>1</v>
      </c>
      <c r="J3379" s="11" t="s">
        <v>39</v>
      </c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20">
        <v>0</v>
      </c>
      <c r="V3379" s="20">
        <v>3</v>
      </c>
      <c r="W3379" s="5"/>
      <c r="X3379" s="11">
        <v>0</v>
      </c>
      <c r="Y3379" s="22">
        <v>1.05</v>
      </c>
      <c r="Z3379" s="22">
        <v>1.125</v>
      </c>
      <c r="AA3379" s="22">
        <v>0.984</v>
      </c>
      <c r="AB3379" s="22">
        <v>0.694</v>
      </c>
      <c r="AC3379" s="22">
        <v>1.333</v>
      </c>
      <c r="AD3379" s="22">
        <v>0.749</v>
      </c>
      <c r="AE3379" s="22">
        <v>0.923</v>
      </c>
      <c r="AF3379" s="22">
        <v>1.023</v>
      </c>
      <c r="AG3379" s="22">
        <v>1.294</v>
      </c>
      <c r="AH3379" s="22">
        <v>1.338</v>
      </c>
      <c r="AI3379" s="22">
        <v>1.411</v>
      </c>
      <c r="AJ3379" s="22">
        <v>1.311</v>
      </c>
    </row>
    <row r="3380" s="5" customFormat="1" spans="1:36">
      <c r="A3380" s="11" t="s">
        <v>4761</v>
      </c>
      <c r="B3380" s="11">
        <v>110.5</v>
      </c>
      <c r="C3380" s="11">
        <v>343.3</v>
      </c>
      <c r="D3380" s="11">
        <v>444.1432</v>
      </c>
      <c r="E3380" s="11">
        <v>446.1503</v>
      </c>
      <c r="F3380" s="11">
        <v>196.058</v>
      </c>
      <c r="G3380" s="11">
        <v>159564.352</v>
      </c>
      <c r="H3380" s="11">
        <v>1</v>
      </c>
      <c r="I3380" s="11">
        <v>1</v>
      </c>
      <c r="J3380" s="11" t="s">
        <v>50</v>
      </c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20">
        <v>8</v>
      </c>
      <c r="V3380" s="20">
        <v>47</v>
      </c>
      <c r="W3380" s="5"/>
      <c r="X3380" s="11">
        <v>0</v>
      </c>
      <c r="Y3380" s="22">
        <v>0.932</v>
      </c>
      <c r="Z3380" s="22">
        <v>0.919</v>
      </c>
      <c r="AA3380" s="22">
        <v>1.073</v>
      </c>
      <c r="AB3380" s="22">
        <v>0.574</v>
      </c>
      <c r="AC3380" s="22">
        <v>0.614</v>
      </c>
      <c r="AD3380" s="22">
        <v>1.475</v>
      </c>
      <c r="AE3380" s="22">
        <v>0.562</v>
      </c>
      <c r="AF3380" s="22">
        <v>0.609</v>
      </c>
      <c r="AG3380" s="22">
        <v>0.64</v>
      </c>
      <c r="AH3380" s="22">
        <v>0.829</v>
      </c>
      <c r="AI3380" s="22">
        <v>0.661</v>
      </c>
      <c r="AJ3380" s="22">
        <v>0.767</v>
      </c>
    </row>
    <row r="3381" s="5" customFormat="1" spans="1:36">
      <c r="A3381" s="11" t="s">
        <v>4762</v>
      </c>
      <c r="B3381" s="11">
        <v>113</v>
      </c>
      <c r="C3381" s="11">
        <v>345.3</v>
      </c>
      <c r="D3381" s="11">
        <v>323.0886</v>
      </c>
      <c r="E3381" s="11">
        <v>325.0953</v>
      </c>
      <c r="F3381" s="11">
        <v>75.0034</v>
      </c>
      <c r="G3381" s="11">
        <v>457540.252272727</v>
      </c>
      <c r="H3381" s="11">
        <v>1</v>
      </c>
      <c r="I3381" s="11">
        <v>1</v>
      </c>
      <c r="J3381" s="11" t="s">
        <v>46</v>
      </c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11">
        <v>0</v>
      </c>
      <c r="Y3381" s="22">
        <v>1.104</v>
      </c>
      <c r="Z3381" s="22">
        <v>1.158</v>
      </c>
      <c r="AA3381" s="22">
        <v>0.996</v>
      </c>
      <c r="AB3381" s="22">
        <v>0.919</v>
      </c>
      <c r="AC3381" s="22">
        <v>1.119</v>
      </c>
      <c r="AD3381" s="22">
        <v>0.806</v>
      </c>
      <c r="AE3381" s="22">
        <v>1.051</v>
      </c>
      <c r="AF3381" s="22">
        <v>1.145</v>
      </c>
      <c r="AG3381" s="22">
        <v>0.969</v>
      </c>
      <c r="AH3381" s="22">
        <v>0.945</v>
      </c>
      <c r="AI3381" s="22">
        <v>0.91</v>
      </c>
      <c r="AJ3381" s="22">
        <v>0.91</v>
      </c>
    </row>
    <row r="3382" s="5" customFormat="1" spans="1:36">
      <c r="A3382" s="11" t="s">
        <v>4763</v>
      </c>
      <c r="B3382" s="11">
        <v>109</v>
      </c>
      <c r="C3382" s="11">
        <v>346</v>
      </c>
      <c r="D3382" s="11">
        <v>522.163</v>
      </c>
      <c r="E3382" s="11">
        <v>524.1689</v>
      </c>
      <c r="F3382" s="11">
        <v>274.0778</v>
      </c>
      <c r="G3382" s="11">
        <v>9518.484</v>
      </c>
      <c r="H3382" s="11">
        <v>1</v>
      </c>
      <c r="I3382" s="11">
        <v>1</v>
      </c>
      <c r="J3382" s="11" t="s">
        <v>39</v>
      </c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20">
        <v>0</v>
      </c>
      <c r="V3382" s="20">
        <v>25</v>
      </c>
      <c r="W3382" s="5"/>
      <c r="X3382" s="11">
        <v>0</v>
      </c>
      <c r="Y3382" s="22">
        <v>1.302</v>
      </c>
      <c r="Z3382" s="22">
        <v>1.273</v>
      </c>
      <c r="AA3382" s="22">
        <v>1.185</v>
      </c>
      <c r="AB3382" s="22">
        <v>1.199</v>
      </c>
      <c r="AC3382" s="22">
        <v>0.994</v>
      </c>
      <c r="AD3382" s="22">
        <v>1.264</v>
      </c>
      <c r="AE3382" s="22">
        <v>1.246</v>
      </c>
      <c r="AF3382" s="22">
        <v>1.317</v>
      </c>
      <c r="AG3382" s="22">
        <v>0.745</v>
      </c>
      <c r="AH3382" s="22">
        <v>0.692</v>
      </c>
      <c r="AI3382" s="22">
        <v>0.754</v>
      </c>
      <c r="AJ3382" s="22">
        <v>0.834</v>
      </c>
    </row>
    <row r="3383" s="5" customFormat="1" spans="1:36">
      <c r="A3383" s="11" t="s">
        <v>4764</v>
      </c>
      <c r="B3383" s="11">
        <v>112</v>
      </c>
      <c r="C3383" s="11">
        <v>346</v>
      </c>
      <c r="D3383" s="11">
        <v>752.2547</v>
      </c>
      <c r="E3383" s="11">
        <v>754.2614</v>
      </c>
      <c r="F3383" s="11">
        <v>504.1695</v>
      </c>
      <c r="G3383" s="11">
        <v>451455.373684211</v>
      </c>
      <c r="H3383" s="11">
        <v>1</v>
      </c>
      <c r="I3383" s="11">
        <v>1</v>
      </c>
      <c r="J3383" s="11" t="s">
        <v>50</v>
      </c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20">
        <v>7</v>
      </c>
      <c r="V3383" s="20">
        <v>42</v>
      </c>
      <c r="W3383" s="5"/>
      <c r="X3383" s="11">
        <v>0</v>
      </c>
      <c r="Y3383" s="22">
        <v>1.099</v>
      </c>
      <c r="Z3383" s="22">
        <v>1.259</v>
      </c>
      <c r="AA3383" s="22">
        <v>1.225</v>
      </c>
      <c r="AB3383" s="22">
        <v>1.056</v>
      </c>
      <c r="AC3383" s="22">
        <v>0.395</v>
      </c>
      <c r="AD3383" s="22">
        <v>0.734</v>
      </c>
      <c r="AE3383" s="22">
        <v>0.431</v>
      </c>
      <c r="AF3383" s="22">
        <v>0.501</v>
      </c>
      <c r="AG3383" s="22">
        <v>0.762</v>
      </c>
      <c r="AH3383" s="22">
        <v>0.754</v>
      </c>
      <c r="AI3383" s="22">
        <v>0.776</v>
      </c>
      <c r="AJ3383" s="22">
        <v>0.786</v>
      </c>
    </row>
    <row r="3384" s="5" customFormat="1" spans="1:36">
      <c r="A3384" s="11" t="s">
        <v>4765</v>
      </c>
      <c r="B3384" s="11">
        <v>113</v>
      </c>
      <c r="C3384" s="11">
        <v>346.8</v>
      </c>
      <c r="D3384" s="11">
        <v>278.0671</v>
      </c>
      <c r="E3384" s="11">
        <v>280.074</v>
      </c>
      <c r="F3384" s="11">
        <v>29.9819</v>
      </c>
      <c r="G3384" s="11">
        <v>12946.3005217391</v>
      </c>
      <c r="H3384" s="11">
        <v>1</v>
      </c>
      <c r="I3384" s="11">
        <v>1</v>
      </c>
      <c r="J3384" s="11" t="s">
        <v>46</v>
      </c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11">
        <v>0</v>
      </c>
      <c r="Y3384" s="22">
        <v>0.916</v>
      </c>
      <c r="Z3384" s="22">
        <v>0.856</v>
      </c>
      <c r="AA3384" s="22">
        <v>0.757</v>
      </c>
      <c r="AB3384" s="22">
        <v>0.82</v>
      </c>
      <c r="AC3384" s="22">
        <v>0.793</v>
      </c>
      <c r="AD3384" s="22">
        <v>0.639</v>
      </c>
      <c r="AE3384" s="22">
        <v>0.792</v>
      </c>
      <c r="AF3384" s="22">
        <v>1.004</v>
      </c>
      <c r="AG3384" s="22">
        <v>0.762</v>
      </c>
      <c r="AH3384" s="22">
        <v>0.705</v>
      </c>
      <c r="AI3384" s="22">
        <v>0.667</v>
      </c>
      <c r="AJ3384" s="22">
        <v>0.519</v>
      </c>
    </row>
    <row r="3385" s="5" customFormat="1" spans="1:36">
      <c r="A3385" s="11" t="s">
        <v>4766</v>
      </c>
      <c r="B3385" s="11">
        <v>114.5</v>
      </c>
      <c r="C3385" s="11">
        <v>349.2</v>
      </c>
      <c r="D3385" s="11">
        <v>372.0465</v>
      </c>
      <c r="E3385" s="11">
        <v>374.0523</v>
      </c>
      <c r="F3385" s="11">
        <v>123.9613</v>
      </c>
      <c r="G3385" s="11">
        <v>4918.91866666667</v>
      </c>
      <c r="H3385" s="11">
        <v>1</v>
      </c>
      <c r="I3385" s="11">
        <v>1</v>
      </c>
      <c r="J3385" s="11" t="s">
        <v>46</v>
      </c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11">
        <v>0</v>
      </c>
      <c r="Y3385" s="22">
        <v>0.915</v>
      </c>
      <c r="Z3385" s="22">
        <v>0.887</v>
      </c>
      <c r="AA3385" s="22">
        <v>0.959</v>
      </c>
      <c r="AB3385" s="22">
        <v>0.98</v>
      </c>
      <c r="AC3385" s="22">
        <v>0.978</v>
      </c>
      <c r="AD3385" s="22">
        <v>0.914</v>
      </c>
      <c r="AE3385" s="22">
        <v>0.979</v>
      </c>
      <c r="AF3385" s="22">
        <v>0.954</v>
      </c>
      <c r="AG3385" s="22">
        <v>0.995</v>
      </c>
      <c r="AH3385" s="22">
        <v>0.987</v>
      </c>
      <c r="AI3385" s="22">
        <v>1.003</v>
      </c>
      <c r="AJ3385" s="22">
        <v>0.937</v>
      </c>
    </row>
    <row r="3386" s="5" customFormat="1" spans="1:36">
      <c r="A3386" s="11" t="s">
        <v>4767</v>
      </c>
      <c r="B3386" s="11">
        <v>117.1</v>
      </c>
      <c r="C3386" s="11">
        <v>349.5</v>
      </c>
      <c r="D3386" s="11">
        <v>337.1325</v>
      </c>
      <c r="E3386" s="11">
        <v>339.1396</v>
      </c>
      <c r="F3386" s="11">
        <v>89.0472</v>
      </c>
      <c r="G3386" s="11">
        <v>11785.212125</v>
      </c>
      <c r="H3386" s="11">
        <v>1</v>
      </c>
      <c r="I3386" s="11">
        <v>1</v>
      </c>
      <c r="J3386" s="11" t="s">
        <v>50</v>
      </c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20">
        <v>4</v>
      </c>
      <c r="V3386" s="20">
        <v>38</v>
      </c>
      <c r="W3386" s="5"/>
      <c r="X3386" s="11">
        <v>0</v>
      </c>
      <c r="Y3386" s="22">
        <v>0.707</v>
      </c>
      <c r="Z3386" s="22">
        <v>0.674</v>
      </c>
      <c r="AA3386" s="22">
        <v>0.607</v>
      </c>
      <c r="AB3386" s="22">
        <v>0.6</v>
      </c>
      <c r="AC3386" s="22">
        <v>0.638</v>
      </c>
      <c r="AD3386" s="22">
        <v>1.149</v>
      </c>
      <c r="AE3386" s="22">
        <v>0.487</v>
      </c>
      <c r="AF3386" s="22">
        <v>0.503</v>
      </c>
      <c r="AG3386" s="22">
        <v>0.671</v>
      </c>
      <c r="AH3386" s="22">
        <v>0.611</v>
      </c>
      <c r="AI3386" s="22">
        <v>0.644</v>
      </c>
      <c r="AJ3386" s="22">
        <v>0.549</v>
      </c>
    </row>
    <row r="3387" s="5" customFormat="1" spans="1:36">
      <c r="A3387" s="11" t="s">
        <v>4768</v>
      </c>
      <c r="B3387" s="11">
        <v>117.1</v>
      </c>
      <c r="C3387" s="11">
        <v>351.7</v>
      </c>
      <c r="D3387" s="11">
        <v>341.1286</v>
      </c>
      <c r="E3387" s="11">
        <v>343.1344</v>
      </c>
      <c r="F3387" s="11">
        <v>93.0434</v>
      </c>
      <c r="G3387" s="11">
        <v>9250.526</v>
      </c>
      <c r="H3387" s="11">
        <v>1</v>
      </c>
      <c r="I3387" s="11">
        <v>1</v>
      </c>
      <c r="J3387" s="11" t="s">
        <v>39</v>
      </c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20">
        <v>0</v>
      </c>
      <c r="V3387" s="20">
        <v>2</v>
      </c>
      <c r="W3387" s="5"/>
      <c r="X3387" s="11">
        <v>0</v>
      </c>
      <c r="Y3387" s="22">
        <v>1.429</v>
      </c>
      <c r="Z3387" s="22">
        <v>1.167</v>
      </c>
      <c r="AA3387" s="22">
        <v>0.89</v>
      </c>
      <c r="AB3387" s="22">
        <v>1.011</v>
      </c>
      <c r="AC3387" s="22">
        <v>0.949</v>
      </c>
      <c r="AD3387" s="22">
        <v>1.171</v>
      </c>
      <c r="AE3387" s="22">
        <v>1.122</v>
      </c>
      <c r="AF3387" s="22">
        <v>0.964</v>
      </c>
      <c r="AG3387" s="22">
        <v>1.032</v>
      </c>
      <c r="AH3387" s="22">
        <v>1.076</v>
      </c>
      <c r="AI3387" s="22">
        <v>1.072</v>
      </c>
      <c r="AJ3387" s="22">
        <v>1.128</v>
      </c>
    </row>
    <row r="3388" s="5" customFormat="1" spans="1:36">
      <c r="A3388" s="11" t="s">
        <v>4769</v>
      </c>
      <c r="B3388" s="11">
        <v>118.1</v>
      </c>
      <c r="C3388" s="11">
        <v>353.2</v>
      </c>
      <c r="D3388" s="11">
        <v>398.1271</v>
      </c>
      <c r="E3388" s="11">
        <v>400.1337</v>
      </c>
      <c r="F3388" s="11">
        <v>150.0419</v>
      </c>
      <c r="G3388" s="11">
        <v>210022.604347826</v>
      </c>
      <c r="H3388" s="11">
        <v>1</v>
      </c>
      <c r="I3388" s="11">
        <v>1</v>
      </c>
      <c r="J3388" s="11" t="s">
        <v>39</v>
      </c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20">
        <v>0</v>
      </c>
      <c r="V3388" s="20">
        <v>6</v>
      </c>
      <c r="W3388" s="5"/>
      <c r="X3388" s="11">
        <v>0</v>
      </c>
      <c r="Y3388" s="22">
        <v>1.206</v>
      </c>
      <c r="Z3388" s="22">
        <v>1.156</v>
      </c>
      <c r="AA3388" s="22">
        <v>1.978</v>
      </c>
      <c r="AB3388" s="22">
        <v>1.2</v>
      </c>
      <c r="AC3388" s="22">
        <v>0.991</v>
      </c>
      <c r="AD3388" s="22">
        <v>1.243</v>
      </c>
      <c r="AE3388" s="22">
        <v>0.816</v>
      </c>
      <c r="AF3388" s="22">
        <v>1.301</v>
      </c>
      <c r="AG3388" s="22">
        <v>0.953</v>
      </c>
      <c r="AH3388" s="22">
        <v>0.942</v>
      </c>
      <c r="AI3388" s="22">
        <v>0.937</v>
      </c>
      <c r="AJ3388" s="22">
        <v>0.926</v>
      </c>
    </row>
    <row r="3389" s="5" customFormat="1" spans="1:36">
      <c r="A3389" s="11" t="s">
        <v>4770</v>
      </c>
      <c r="B3389" s="11">
        <v>117.1</v>
      </c>
      <c r="C3389" s="11">
        <v>354.1</v>
      </c>
      <c r="D3389" s="11">
        <v>518.0455</v>
      </c>
      <c r="E3389" s="11">
        <v>520.05</v>
      </c>
      <c r="F3389" s="11">
        <v>269.9603</v>
      </c>
      <c r="G3389" s="11">
        <v>4429.47</v>
      </c>
      <c r="H3389" s="11">
        <v>1</v>
      </c>
      <c r="I3389" s="11">
        <v>1</v>
      </c>
      <c r="J3389" s="11" t="s">
        <v>46</v>
      </c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11">
        <v>0</v>
      </c>
      <c r="Y3389" s="22">
        <v>0.853</v>
      </c>
      <c r="Z3389" s="22">
        <v>0.866</v>
      </c>
      <c r="AA3389" s="22">
        <v>0.879</v>
      </c>
      <c r="AB3389" s="22">
        <v>0.779</v>
      </c>
      <c r="AC3389" s="22">
        <v>0.678</v>
      </c>
      <c r="AD3389" s="22">
        <v>0.923</v>
      </c>
      <c r="AE3389" s="22">
        <v>0.608</v>
      </c>
      <c r="AF3389" s="22">
        <v>0.741</v>
      </c>
      <c r="AG3389" s="22">
        <v>0.78</v>
      </c>
      <c r="AH3389" s="22">
        <v>0.836</v>
      </c>
      <c r="AI3389" s="22">
        <v>0.836</v>
      </c>
      <c r="AJ3389" s="22">
        <v>0.697</v>
      </c>
    </row>
    <row r="3390" s="5" customFormat="1" spans="1:36">
      <c r="A3390" s="11" t="s">
        <v>4771</v>
      </c>
      <c r="B3390" s="11">
        <v>117</v>
      </c>
      <c r="C3390" s="11">
        <v>354.6</v>
      </c>
      <c r="D3390" s="11">
        <v>482.0694</v>
      </c>
      <c r="E3390" s="11">
        <v>484.0739</v>
      </c>
      <c r="F3390" s="11">
        <v>233.9842</v>
      </c>
      <c r="G3390" s="11">
        <v>12087.8028</v>
      </c>
      <c r="H3390" s="11">
        <v>1</v>
      </c>
      <c r="I3390" s="11">
        <v>1</v>
      </c>
      <c r="J3390" s="11" t="s">
        <v>39</v>
      </c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20">
        <v>0</v>
      </c>
      <c r="V3390" s="20">
        <v>4</v>
      </c>
      <c r="W3390" s="5"/>
      <c r="X3390" s="11">
        <v>0</v>
      </c>
      <c r="Y3390" s="22">
        <v>1.088</v>
      </c>
      <c r="Z3390" s="22">
        <v>1.147</v>
      </c>
      <c r="AA3390" s="22">
        <v>1.07</v>
      </c>
      <c r="AB3390" s="22">
        <v>0.823</v>
      </c>
      <c r="AC3390" s="22">
        <v>0.738</v>
      </c>
      <c r="AD3390" s="22">
        <v>1.057</v>
      </c>
      <c r="AE3390" s="22">
        <v>0.71</v>
      </c>
      <c r="AF3390" s="22">
        <v>0.751</v>
      </c>
      <c r="AG3390" s="22">
        <v>0.888</v>
      </c>
      <c r="AH3390" s="22">
        <v>0.848</v>
      </c>
      <c r="AI3390" s="22">
        <v>0.885</v>
      </c>
      <c r="AJ3390" s="22">
        <v>0.87</v>
      </c>
    </row>
    <row r="3391" s="5" customFormat="1" spans="1:36">
      <c r="A3391" s="11" t="s">
        <v>4772</v>
      </c>
      <c r="B3391" s="11">
        <v>118</v>
      </c>
      <c r="C3391" s="11">
        <v>354.9</v>
      </c>
      <c r="D3391" s="11">
        <v>505.142</v>
      </c>
      <c r="E3391" s="11">
        <v>507.1458</v>
      </c>
      <c r="F3391" s="11">
        <v>257.0568</v>
      </c>
      <c r="G3391" s="11">
        <v>10359.3034</v>
      </c>
      <c r="H3391" s="11">
        <v>1</v>
      </c>
      <c r="I3391" s="11">
        <v>1</v>
      </c>
      <c r="J3391" s="11" t="s">
        <v>39</v>
      </c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20">
        <v>0</v>
      </c>
      <c r="V3391" s="20">
        <v>12</v>
      </c>
      <c r="W3391" s="5"/>
      <c r="X3391" s="11">
        <v>0.0417</v>
      </c>
      <c r="Y3391" s="22">
        <v>0.47</v>
      </c>
      <c r="Z3391" s="22">
        <v>0.253</v>
      </c>
      <c r="AA3391" s="22">
        <v>0.45</v>
      </c>
      <c r="AB3391" s="23">
        <v>0.4064</v>
      </c>
      <c r="AC3391" s="22">
        <v>0.164</v>
      </c>
      <c r="AD3391" s="22">
        <v>1.603</v>
      </c>
      <c r="AE3391" s="22">
        <v>0.377</v>
      </c>
      <c r="AF3391" s="22">
        <v>0.523</v>
      </c>
      <c r="AG3391" s="22">
        <v>0.632</v>
      </c>
      <c r="AH3391" s="22">
        <v>0.778</v>
      </c>
      <c r="AI3391" s="22">
        <v>0.834</v>
      </c>
      <c r="AJ3391" s="22">
        <v>0.741</v>
      </c>
    </row>
    <row r="3392" s="5" customFormat="1" spans="1:36">
      <c r="A3392" s="11" t="s">
        <v>4773</v>
      </c>
      <c r="B3392" s="11">
        <v>118.6</v>
      </c>
      <c r="C3392" s="11">
        <v>355.1</v>
      </c>
      <c r="D3392" s="11">
        <v>278.0963</v>
      </c>
      <c r="E3392" s="11">
        <v>280.1047</v>
      </c>
      <c r="F3392" s="11">
        <v>30.0111</v>
      </c>
      <c r="G3392" s="11">
        <v>5270.91433333333</v>
      </c>
      <c r="H3392" s="11">
        <v>1</v>
      </c>
      <c r="I3392" s="11">
        <v>1</v>
      </c>
      <c r="J3392" s="11" t="s">
        <v>46</v>
      </c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11">
        <v>0</v>
      </c>
      <c r="Y3392" s="22">
        <v>0.768</v>
      </c>
      <c r="Z3392" s="22">
        <v>0.779</v>
      </c>
      <c r="AA3392" s="22">
        <v>0.63</v>
      </c>
      <c r="AB3392" s="22">
        <v>0.675</v>
      </c>
      <c r="AC3392" s="22">
        <v>0.732</v>
      </c>
      <c r="AD3392" s="22">
        <v>0.66</v>
      </c>
      <c r="AE3392" s="22">
        <v>0.967</v>
      </c>
      <c r="AF3392" s="22">
        <v>0.857</v>
      </c>
      <c r="AG3392" s="22">
        <v>0.694</v>
      </c>
      <c r="AH3392" s="22">
        <v>0.553</v>
      </c>
      <c r="AI3392" s="22">
        <v>0.579</v>
      </c>
      <c r="AJ3392" s="22">
        <v>0.695</v>
      </c>
    </row>
    <row r="3393" s="5" customFormat="1" spans="1:36">
      <c r="A3393" s="11" t="s">
        <v>4774</v>
      </c>
      <c r="B3393" s="11">
        <v>120.1</v>
      </c>
      <c r="C3393" s="11">
        <v>355.1</v>
      </c>
      <c r="D3393" s="11">
        <v>436.1404</v>
      </c>
      <c r="E3393" s="11">
        <v>438.1461</v>
      </c>
      <c r="F3393" s="11">
        <v>188.0552</v>
      </c>
      <c r="G3393" s="11">
        <v>12619.955368421</v>
      </c>
      <c r="H3393" s="11">
        <v>1</v>
      </c>
      <c r="I3393" s="11">
        <v>1</v>
      </c>
      <c r="J3393" s="11" t="s">
        <v>39</v>
      </c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20">
        <v>0</v>
      </c>
      <c r="V3393" s="20">
        <v>1</v>
      </c>
      <c r="W3393" s="5"/>
      <c r="X3393" s="11">
        <v>0</v>
      </c>
      <c r="Y3393" s="22">
        <v>0.965</v>
      </c>
      <c r="Z3393" s="22">
        <v>0.955</v>
      </c>
      <c r="AA3393" s="22">
        <v>0.777</v>
      </c>
      <c r="AB3393" s="22">
        <v>1.047</v>
      </c>
      <c r="AC3393" s="22">
        <v>1.477</v>
      </c>
      <c r="AD3393" s="22">
        <v>1.097</v>
      </c>
      <c r="AE3393" s="22">
        <v>1.934</v>
      </c>
      <c r="AF3393" s="22">
        <v>1.547</v>
      </c>
      <c r="AG3393" s="22">
        <v>0.655</v>
      </c>
      <c r="AH3393" s="22">
        <v>0.66</v>
      </c>
      <c r="AI3393" s="22">
        <v>0.677</v>
      </c>
      <c r="AJ3393" s="22">
        <v>0.679</v>
      </c>
    </row>
    <row r="3394" s="5" customFormat="1" spans="1:36">
      <c r="A3394" s="11" t="s">
        <v>4775</v>
      </c>
      <c r="B3394" s="11">
        <v>123.1</v>
      </c>
      <c r="C3394" s="11">
        <v>359.5</v>
      </c>
      <c r="D3394" s="11">
        <v>428.1527</v>
      </c>
      <c r="E3394" s="11">
        <v>430.1602</v>
      </c>
      <c r="F3394" s="11">
        <v>180.0675</v>
      </c>
      <c r="G3394" s="11">
        <v>16880665.4166667</v>
      </c>
      <c r="H3394" s="11">
        <v>1</v>
      </c>
      <c r="I3394" s="11">
        <v>1</v>
      </c>
      <c r="J3394" s="11" t="s">
        <v>91</v>
      </c>
      <c r="K3394" s="11" t="s">
        <v>4776</v>
      </c>
      <c r="L3394" s="11" t="s">
        <v>4777</v>
      </c>
      <c r="M3394" s="11" t="s">
        <v>4778</v>
      </c>
      <c r="N3394" s="11">
        <v>9.58</v>
      </c>
      <c r="O3394" s="11">
        <v>0.7</v>
      </c>
      <c r="P3394" s="5"/>
      <c r="Q3394" s="5"/>
      <c r="R3394" s="5"/>
      <c r="S3394" s="5"/>
      <c r="T3394" s="5"/>
      <c r="U3394" s="5"/>
      <c r="V3394" s="5"/>
      <c r="W3394" s="5"/>
      <c r="X3394" s="11">
        <v>0</v>
      </c>
      <c r="Y3394" s="22">
        <v>1.044</v>
      </c>
      <c r="Z3394" s="22">
        <v>1.117</v>
      </c>
      <c r="AA3394" s="22">
        <v>1.021</v>
      </c>
      <c r="AB3394" s="22">
        <v>0.815</v>
      </c>
      <c r="AC3394" s="22">
        <v>0.758</v>
      </c>
      <c r="AD3394" s="22">
        <v>1.109</v>
      </c>
      <c r="AE3394" s="22">
        <v>0.677</v>
      </c>
      <c r="AF3394" s="22">
        <v>0.742</v>
      </c>
      <c r="AG3394" s="22">
        <v>0.856</v>
      </c>
      <c r="AH3394" s="22">
        <v>0.854</v>
      </c>
      <c r="AI3394" s="22">
        <v>0.872</v>
      </c>
      <c r="AJ3394" s="22">
        <v>0.884</v>
      </c>
    </row>
    <row r="3395" s="5" customFormat="1" spans="1:36">
      <c r="A3395" s="11" t="s">
        <v>4779</v>
      </c>
      <c r="B3395" s="11">
        <v>118</v>
      </c>
      <c r="C3395" s="11">
        <v>362.3</v>
      </c>
      <c r="D3395" s="11">
        <v>512.1015</v>
      </c>
      <c r="E3395" s="11">
        <v>514.1075</v>
      </c>
      <c r="F3395" s="11">
        <v>264.0163</v>
      </c>
      <c r="G3395" s="11">
        <v>5328.8305</v>
      </c>
      <c r="H3395" s="11">
        <v>1</v>
      </c>
      <c r="I3395" s="11">
        <v>1</v>
      </c>
      <c r="J3395" s="11" t="s">
        <v>39</v>
      </c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20">
        <v>0</v>
      </c>
      <c r="V3395" s="20">
        <v>8</v>
      </c>
      <c r="W3395" s="5"/>
      <c r="X3395" s="11">
        <v>0</v>
      </c>
      <c r="Y3395" s="22">
        <v>1.08</v>
      </c>
      <c r="Z3395" s="22">
        <v>1.085</v>
      </c>
      <c r="AA3395" s="22">
        <v>1.028</v>
      </c>
      <c r="AB3395" s="22">
        <v>0.84</v>
      </c>
      <c r="AC3395" s="22">
        <v>0.736</v>
      </c>
      <c r="AD3395" s="22">
        <v>1.033</v>
      </c>
      <c r="AE3395" s="22">
        <v>0.738</v>
      </c>
      <c r="AF3395" s="22">
        <v>0.844</v>
      </c>
      <c r="AG3395" s="22">
        <v>0.842</v>
      </c>
      <c r="AH3395" s="22">
        <v>0.869</v>
      </c>
      <c r="AI3395" s="22">
        <v>0.902</v>
      </c>
      <c r="AJ3395" s="22">
        <v>0.871</v>
      </c>
    </row>
    <row r="3396" s="5" customFormat="1" spans="1:36">
      <c r="A3396" s="11" t="s">
        <v>4780</v>
      </c>
      <c r="B3396" s="11">
        <v>125.9</v>
      </c>
      <c r="C3396" s="11">
        <v>363.6</v>
      </c>
      <c r="D3396" s="11">
        <v>528.0742</v>
      </c>
      <c r="E3396" s="11">
        <v>530.0797</v>
      </c>
      <c r="F3396" s="11">
        <v>279.989</v>
      </c>
      <c r="G3396" s="11">
        <v>12124.3017857143</v>
      </c>
      <c r="H3396" s="11">
        <v>1</v>
      </c>
      <c r="I3396" s="11">
        <v>1</v>
      </c>
      <c r="J3396" s="11" t="s">
        <v>39</v>
      </c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20">
        <v>0</v>
      </c>
      <c r="V3396" s="20">
        <v>2</v>
      </c>
      <c r="W3396" s="5"/>
      <c r="X3396" s="11">
        <v>0</v>
      </c>
      <c r="Y3396" s="22">
        <v>0.956</v>
      </c>
      <c r="Z3396" s="22">
        <v>1.05</v>
      </c>
      <c r="AA3396" s="22">
        <v>0.98</v>
      </c>
      <c r="AB3396" s="22">
        <v>0.798</v>
      </c>
      <c r="AC3396" s="22">
        <v>0.75</v>
      </c>
      <c r="AD3396" s="22">
        <v>0.99</v>
      </c>
      <c r="AE3396" s="22">
        <v>0.665</v>
      </c>
      <c r="AF3396" s="22">
        <v>0.734</v>
      </c>
      <c r="AG3396" s="22">
        <v>0.865</v>
      </c>
      <c r="AH3396" s="22">
        <v>0.841</v>
      </c>
      <c r="AI3396" s="22">
        <v>0.832</v>
      </c>
      <c r="AJ3396" s="22">
        <v>0.862</v>
      </c>
    </row>
    <row r="3397" s="5" customFormat="1" spans="1:36">
      <c r="A3397" s="11" t="s">
        <v>4781</v>
      </c>
      <c r="B3397" s="11">
        <v>126.1</v>
      </c>
      <c r="C3397" s="11">
        <v>363.8</v>
      </c>
      <c r="D3397" s="11">
        <v>469.1753</v>
      </c>
      <c r="E3397" s="11">
        <v>471.1817</v>
      </c>
      <c r="F3397" s="11">
        <v>221.09</v>
      </c>
      <c r="G3397" s="11">
        <v>83656.6852941176</v>
      </c>
      <c r="H3397" s="11">
        <v>1</v>
      </c>
      <c r="I3397" s="11">
        <v>1</v>
      </c>
      <c r="J3397" s="11" t="s">
        <v>50</v>
      </c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20">
        <v>7</v>
      </c>
      <c r="V3397" s="20">
        <v>53</v>
      </c>
      <c r="W3397" s="5"/>
      <c r="X3397" s="11">
        <v>0</v>
      </c>
      <c r="Y3397" s="22">
        <v>0.768</v>
      </c>
      <c r="Z3397" s="22">
        <v>0.746</v>
      </c>
      <c r="AA3397" s="22">
        <v>0.769</v>
      </c>
      <c r="AB3397" s="22">
        <v>0.706</v>
      </c>
      <c r="AC3397" s="22">
        <v>0.912</v>
      </c>
      <c r="AD3397" s="22">
        <v>0.994</v>
      </c>
      <c r="AE3397" s="22">
        <v>0.934</v>
      </c>
      <c r="AF3397" s="22">
        <v>0.869</v>
      </c>
      <c r="AG3397" s="22">
        <v>0.879</v>
      </c>
      <c r="AH3397" s="22">
        <v>0.864</v>
      </c>
      <c r="AI3397" s="22">
        <v>0.899</v>
      </c>
      <c r="AJ3397" s="22">
        <v>0.888</v>
      </c>
    </row>
    <row r="3398" s="5" customFormat="1" spans="1:36">
      <c r="A3398" s="11" t="s">
        <v>4782</v>
      </c>
      <c r="B3398" s="11">
        <v>126.8</v>
      </c>
      <c r="C3398" s="11">
        <v>364.4</v>
      </c>
      <c r="D3398" s="11">
        <v>485.17</v>
      </c>
      <c r="E3398" s="11">
        <v>487.1766</v>
      </c>
      <c r="F3398" s="11">
        <v>237.0848</v>
      </c>
      <c r="G3398" s="11">
        <v>6924.1536</v>
      </c>
      <c r="H3398" s="11">
        <v>1</v>
      </c>
      <c r="I3398" s="11">
        <v>1</v>
      </c>
      <c r="J3398" s="11" t="s">
        <v>50</v>
      </c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20">
        <v>6</v>
      </c>
      <c r="V3398" s="20">
        <v>55</v>
      </c>
      <c r="W3398" s="5"/>
      <c r="X3398" s="11">
        <v>0</v>
      </c>
      <c r="Y3398" s="22">
        <v>0.99</v>
      </c>
      <c r="Z3398" s="22">
        <v>0.861</v>
      </c>
      <c r="AA3398" s="22">
        <v>0.821</v>
      </c>
      <c r="AB3398" s="22">
        <v>0.854</v>
      </c>
      <c r="AC3398" s="22">
        <v>0.951</v>
      </c>
      <c r="AD3398" s="22">
        <v>1.025</v>
      </c>
      <c r="AE3398" s="22">
        <v>1.001</v>
      </c>
      <c r="AF3398" s="22">
        <v>0.894</v>
      </c>
      <c r="AG3398" s="22">
        <v>1.071</v>
      </c>
      <c r="AH3398" s="22">
        <v>0.932</v>
      </c>
      <c r="AI3398" s="22">
        <v>1.093</v>
      </c>
      <c r="AJ3398" s="22">
        <v>1.085</v>
      </c>
    </row>
    <row r="3399" s="5" customFormat="1" spans="1:36">
      <c r="A3399" s="11" t="s">
        <v>4783</v>
      </c>
      <c r="B3399" s="11">
        <v>127.1</v>
      </c>
      <c r="C3399" s="11">
        <v>365</v>
      </c>
      <c r="D3399" s="11">
        <v>560.1869</v>
      </c>
      <c r="E3399" s="11">
        <v>562.1933</v>
      </c>
      <c r="F3399" s="11">
        <v>312.1017</v>
      </c>
      <c r="G3399" s="11">
        <v>13627.99605</v>
      </c>
      <c r="H3399" s="11">
        <v>1</v>
      </c>
      <c r="I3399" s="11">
        <v>1</v>
      </c>
      <c r="J3399" s="11" t="s">
        <v>39</v>
      </c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20">
        <v>0</v>
      </c>
      <c r="V3399" s="20">
        <v>5</v>
      </c>
      <c r="W3399" s="5"/>
      <c r="X3399" s="11">
        <v>0</v>
      </c>
      <c r="Y3399" s="22">
        <v>1.103</v>
      </c>
      <c r="Z3399" s="22">
        <v>1.139</v>
      </c>
      <c r="AA3399" s="22">
        <v>1.567</v>
      </c>
      <c r="AB3399" s="22">
        <v>1.251</v>
      </c>
      <c r="AC3399" s="22">
        <v>0.792</v>
      </c>
      <c r="AD3399" s="22">
        <v>0.962</v>
      </c>
      <c r="AE3399" s="22">
        <v>0.616</v>
      </c>
      <c r="AF3399" s="22">
        <v>0.889</v>
      </c>
      <c r="AG3399" s="22">
        <v>0.978</v>
      </c>
      <c r="AH3399" s="22">
        <v>0.879</v>
      </c>
      <c r="AI3399" s="22">
        <v>0.929</v>
      </c>
      <c r="AJ3399" s="22">
        <v>0.93</v>
      </c>
    </row>
    <row r="3400" s="5" customFormat="1" spans="1:36">
      <c r="A3400" s="11" t="s">
        <v>4784</v>
      </c>
      <c r="B3400" s="11">
        <v>128.1</v>
      </c>
      <c r="C3400" s="11">
        <v>367</v>
      </c>
      <c r="D3400" s="11">
        <v>360.1015</v>
      </c>
      <c r="E3400" s="11">
        <v>362.1082</v>
      </c>
      <c r="F3400" s="11">
        <v>112.0163</v>
      </c>
      <c r="G3400" s="11">
        <v>7837.63594736842</v>
      </c>
      <c r="H3400" s="11">
        <v>1</v>
      </c>
      <c r="I3400" s="11">
        <v>1</v>
      </c>
      <c r="J3400" s="11" t="s">
        <v>50</v>
      </c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20">
        <v>2</v>
      </c>
      <c r="V3400" s="20">
        <v>8</v>
      </c>
      <c r="W3400" s="5"/>
      <c r="X3400" s="11">
        <v>0</v>
      </c>
      <c r="Y3400" s="22">
        <v>1.121</v>
      </c>
      <c r="Z3400" s="22">
        <v>1.277</v>
      </c>
      <c r="AA3400" s="22">
        <v>1.048</v>
      </c>
      <c r="AB3400" s="22">
        <v>1.129</v>
      </c>
      <c r="AC3400" s="22">
        <v>1.411</v>
      </c>
      <c r="AD3400" s="22">
        <v>1.19</v>
      </c>
      <c r="AE3400" s="22">
        <v>1.303</v>
      </c>
      <c r="AF3400" s="22">
        <v>1.282</v>
      </c>
      <c r="AG3400" s="22">
        <v>1.306</v>
      </c>
      <c r="AH3400" s="22">
        <v>1.247</v>
      </c>
      <c r="AI3400" s="22">
        <v>1.222</v>
      </c>
      <c r="AJ3400" s="22">
        <v>1.132</v>
      </c>
    </row>
    <row r="3401" s="5" customFormat="1" spans="1:36">
      <c r="A3401" s="11" t="s">
        <v>4785</v>
      </c>
      <c r="B3401" s="11">
        <v>128.1</v>
      </c>
      <c r="C3401" s="11">
        <v>367.1</v>
      </c>
      <c r="D3401" s="11">
        <v>323.0884</v>
      </c>
      <c r="E3401" s="11">
        <v>325.0952</v>
      </c>
      <c r="F3401" s="11">
        <v>75.0032</v>
      </c>
      <c r="G3401" s="11">
        <v>247970.558333333</v>
      </c>
      <c r="H3401" s="11">
        <v>1</v>
      </c>
      <c r="I3401" s="11">
        <v>1</v>
      </c>
      <c r="J3401" s="11" t="s">
        <v>46</v>
      </c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11">
        <v>0</v>
      </c>
      <c r="Y3401" s="22">
        <v>1.113</v>
      </c>
      <c r="Z3401" s="22">
        <v>1.146</v>
      </c>
      <c r="AA3401" s="22">
        <v>0.98</v>
      </c>
      <c r="AB3401" s="22">
        <v>0.898</v>
      </c>
      <c r="AC3401" s="22">
        <v>1.107</v>
      </c>
      <c r="AD3401" s="22">
        <v>0.8</v>
      </c>
      <c r="AE3401" s="22">
        <v>1.046</v>
      </c>
      <c r="AF3401" s="22">
        <v>1.153</v>
      </c>
      <c r="AG3401" s="22">
        <v>0.961</v>
      </c>
      <c r="AH3401" s="22">
        <v>0.937</v>
      </c>
      <c r="AI3401" s="22">
        <v>0.91</v>
      </c>
      <c r="AJ3401" s="22">
        <v>0.907</v>
      </c>
    </row>
    <row r="3402" s="5" customFormat="1" spans="1:36">
      <c r="A3402" s="11" t="s">
        <v>4786</v>
      </c>
      <c r="B3402" s="11">
        <v>130.2</v>
      </c>
      <c r="C3402" s="11">
        <v>367.3</v>
      </c>
      <c r="D3402" s="11">
        <v>298.0857</v>
      </c>
      <c r="E3402" s="11">
        <v>300.0925</v>
      </c>
      <c r="F3402" s="11">
        <v>50.0005</v>
      </c>
      <c r="G3402" s="11">
        <v>14649.239625</v>
      </c>
      <c r="H3402" s="11">
        <v>1</v>
      </c>
      <c r="I3402" s="11">
        <v>1</v>
      </c>
      <c r="J3402" s="11" t="s">
        <v>39</v>
      </c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20">
        <v>0</v>
      </c>
      <c r="V3402" s="20">
        <v>3</v>
      </c>
      <c r="W3402" s="5"/>
      <c r="X3402" s="11">
        <v>0</v>
      </c>
      <c r="Y3402" s="22">
        <v>0.968</v>
      </c>
      <c r="Z3402" s="22">
        <v>0.861</v>
      </c>
      <c r="AA3402" s="22">
        <v>0.89</v>
      </c>
      <c r="AB3402" s="22">
        <v>0.812</v>
      </c>
      <c r="AC3402" s="22">
        <v>0.87</v>
      </c>
      <c r="AD3402" s="22">
        <v>1.047</v>
      </c>
      <c r="AE3402" s="22">
        <v>0.848</v>
      </c>
      <c r="AF3402" s="22">
        <v>0.861</v>
      </c>
      <c r="AG3402" s="22">
        <v>1.088</v>
      </c>
      <c r="AH3402" s="22">
        <v>1.106</v>
      </c>
      <c r="AI3402" s="22">
        <v>0.942</v>
      </c>
      <c r="AJ3402" s="22">
        <v>1.015</v>
      </c>
    </row>
    <row r="3403" s="5" customFormat="1" spans="1:36">
      <c r="A3403" s="11" t="s">
        <v>4787</v>
      </c>
      <c r="B3403" s="11">
        <v>130.9</v>
      </c>
      <c r="C3403" s="11">
        <v>369.9</v>
      </c>
      <c r="D3403" s="11">
        <v>638.1951</v>
      </c>
      <c r="E3403" s="11">
        <v>640.201</v>
      </c>
      <c r="F3403" s="11">
        <v>390.1099</v>
      </c>
      <c r="G3403" s="11">
        <v>3998.99466666667</v>
      </c>
      <c r="H3403" s="11">
        <v>1</v>
      </c>
      <c r="I3403" s="11">
        <v>1</v>
      </c>
      <c r="J3403" s="11" t="s">
        <v>50</v>
      </c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20">
        <v>1</v>
      </c>
      <c r="V3403" s="20">
        <v>13</v>
      </c>
      <c r="W3403" s="5"/>
      <c r="X3403" s="11">
        <v>0</v>
      </c>
      <c r="Y3403" s="22">
        <v>0.867</v>
      </c>
      <c r="Z3403" s="22">
        <v>1.009</v>
      </c>
      <c r="AA3403" s="22">
        <v>1.02</v>
      </c>
      <c r="AB3403" s="22">
        <v>0.981</v>
      </c>
      <c r="AC3403" s="22">
        <v>1.034</v>
      </c>
      <c r="AD3403" s="22">
        <v>0.937</v>
      </c>
      <c r="AE3403" s="22">
        <v>0.916</v>
      </c>
      <c r="AF3403" s="22">
        <v>0.92</v>
      </c>
      <c r="AG3403" s="22">
        <v>0.963</v>
      </c>
      <c r="AH3403" s="22">
        <v>0.87</v>
      </c>
      <c r="AI3403" s="22">
        <v>0.971</v>
      </c>
      <c r="AJ3403" s="22">
        <v>0.862</v>
      </c>
    </row>
    <row r="3404" s="5" customFormat="1" spans="1:36">
      <c r="A3404" s="11" t="s">
        <v>4788</v>
      </c>
      <c r="B3404" s="11">
        <v>132.1</v>
      </c>
      <c r="C3404" s="11">
        <v>372</v>
      </c>
      <c r="D3404" s="11">
        <v>531.1337</v>
      </c>
      <c r="E3404" s="11">
        <v>533.1402</v>
      </c>
      <c r="F3404" s="11">
        <v>283.0485</v>
      </c>
      <c r="G3404" s="11">
        <v>8415.97566666667</v>
      </c>
      <c r="H3404" s="11">
        <v>1</v>
      </c>
      <c r="I3404" s="11">
        <v>1</v>
      </c>
      <c r="J3404" s="11" t="s">
        <v>39</v>
      </c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20">
        <v>0</v>
      </c>
      <c r="V3404" s="20">
        <v>9</v>
      </c>
      <c r="W3404" s="5"/>
      <c r="X3404" s="11">
        <v>0</v>
      </c>
      <c r="Y3404" s="22">
        <v>1.194</v>
      </c>
      <c r="Z3404" s="22">
        <v>1.123</v>
      </c>
      <c r="AA3404" s="22">
        <v>0.999</v>
      </c>
      <c r="AB3404" s="22">
        <v>0.866</v>
      </c>
      <c r="AC3404" s="22">
        <v>0.951</v>
      </c>
      <c r="AD3404" s="22">
        <v>0.857</v>
      </c>
      <c r="AE3404" s="22">
        <v>0.997</v>
      </c>
      <c r="AF3404" s="22">
        <v>1.002</v>
      </c>
      <c r="AG3404" s="22">
        <v>0.888</v>
      </c>
      <c r="AH3404" s="22">
        <v>0.963</v>
      </c>
      <c r="AI3404" s="22">
        <v>0.815</v>
      </c>
      <c r="AJ3404" s="22">
        <v>0.845</v>
      </c>
    </row>
    <row r="3405" s="5" customFormat="1" spans="1:36">
      <c r="A3405" s="11" t="s">
        <v>4789</v>
      </c>
      <c r="B3405" s="11">
        <v>133.2</v>
      </c>
      <c r="C3405" s="11">
        <v>372.9</v>
      </c>
      <c r="D3405" s="11">
        <v>509.1534</v>
      </c>
      <c r="E3405" s="11">
        <v>511.1597</v>
      </c>
      <c r="F3405" s="11">
        <v>261.0682</v>
      </c>
      <c r="G3405" s="11">
        <v>4341607.45833333</v>
      </c>
      <c r="H3405" s="11">
        <v>1</v>
      </c>
      <c r="I3405" s="11">
        <v>1</v>
      </c>
      <c r="J3405" s="11" t="s">
        <v>39</v>
      </c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20">
        <v>0</v>
      </c>
      <c r="V3405" s="20">
        <v>10</v>
      </c>
      <c r="W3405" s="5"/>
      <c r="X3405" s="11">
        <v>0</v>
      </c>
      <c r="Y3405" s="22">
        <v>1.184</v>
      </c>
      <c r="Z3405" s="22">
        <v>1.253</v>
      </c>
      <c r="AA3405" s="22">
        <v>1.027</v>
      </c>
      <c r="AB3405" s="22">
        <v>0.93</v>
      </c>
      <c r="AC3405" s="22">
        <v>1.004</v>
      </c>
      <c r="AD3405" s="22">
        <v>0.822</v>
      </c>
      <c r="AE3405" s="22">
        <v>0.999</v>
      </c>
      <c r="AF3405" s="22">
        <v>1.029</v>
      </c>
      <c r="AG3405" s="22">
        <v>0.849</v>
      </c>
      <c r="AH3405" s="22">
        <v>0.854</v>
      </c>
      <c r="AI3405" s="22">
        <v>0.832</v>
      </c>
      <c r="AJ3405" s="22">
        <v>0.825</v>
      </c>
    </row>
    <row r="3406" s="5" customFormat="1" spans="1:36">
      <c r="A3406" s="11" t="s">
        <v>4790</v>
      </c>
      <c r="B3406" s="11">
        <v>149.3</v>
      </c>
      <c r="C3406" s="11">
        <v>373</v>
      </c>
      <c r="D3406" s="11">
        <v>563.0721</v>
      </c>
      <c r="E3406" s="11">
        <v>565.0776</v>
      </c>
      <c r="F3406" s="11">
        <v>314.9869</v>
      </c>
      <c r="G3406" s="11">
        <v>18423.5735</v>
      </c>
      <c r="H3406" s="11">
        <v>1</v>
      </c>
      <c r="I3406" s="11">
        <v>1</v>
      </c>
      <c r="J3406" s="11" t="s">
        <v>46</v>
      </c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11">
        <v>0</v>
      </c>
      <c r="Y3406" s="22">
        <v>1.106</v>
      </c>
      <c r="Z3406" s="22">
        <v>1.14</v>
      </c>
      <c r="AA3406" s="22">
        <v>1.048</v>
      </c>
      <c r="AB3406" s="22">
        <v>0.949</v>
      </c>
      <c r="AC3406" s="22">
        <v>0.961</v>
      </c>
      <c r="AD3406" s="22">
        <v>0.805</v>
      </c>
      <c r="AE3406" s="22">
        <v>0.972</v>
      </c>
      <c r="AF3406" s="22">
        <v>1.01</v>
      </c>
      <c r="AG3406" s="22">
        <v>0.856</v>
      </c>
      <c r="AH3406" s="22">
        <v>0.899</v>
      </c>
      <c r="AI3406" s="22">
        <v>0.836</v>
      </c>
      <c r="AJ3406" s="22">
        <v>0.819</v>
      </c>
    </row>
    <row r="3407" s="5" customFormat="1" spans="1:36">
      <c r="A3407" s="11" t="s">
        <v>4791</v>
      </c>
      <c r="B3407" s="11">
        <v>133.2</v>
      </c>
      <c r="C3407" s="11">
        <v>373</v>
      </c>
      <c r="D3407" s="11">
        <v>434.1206</v>
      </c>
      <c r="E3407" s="11">
        <v>436.1286</v>
      </c>
      <c r="F3407" s="11">
        <v>186.0354</v>
      </c>
      <c r="G3407" s="11">
        <v>7729.4185</v>
      </c>
      <c r="H3407" s="11">
        <v>1</v>
      </c>
      <c r="I3407" s="11">
        <v>1</v>
      </c>
      <c r="J3407" s="11" t="s">
        <v>39</v>
      </c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20">
        <v>0</v>
      </c>
      <c r="V3407" s="20">
        <v>2</v>
      </c>
      <c r="W3407" s="5"/>
      <c r="X3407" s="11">
        <v>0</v>
      </c>
      <c r="Y3407" s="22">
        <v>1.215</v>
      </c>
      <c r="Z3407" s="22">
        <v>1.227</v>
      </c>
      <c r="AA3407" s="22">
        <v>1.009</v>
      </c>
      <c r="AB3407" s="22">
        <v>0.953</v>
      </c>
      <c r="AC3407" s="22">
        <v>0.981</v>
      </c>
      <c r="AD3407" s="22">
        <v>0.88</v>
      </c>
      <c r="AE3407" s="22">
        <v>1.011</v>
      </c>
      <c r="AF3407" s="22">
        <v>0.996</v>
      </c>
      <c r="AG3407" s="22">
        <v>0.822</v>
      </c>
      <c r="AH3407" s="22">
        <v>0.836</v>
      </c>
      <c r="AI3407" s="22">
        <v>0.918</v>
      </c>
      <c r="AJ3407" s="22">
        <v>0.815</v>
      </c>
    </row>
    <row r="3408" s="5" customFormat="1" spans="1:36">
      <c r="A3408" s="11" t="s">
        <v>4792</v>
      </c>
      <c r="B3408" s="11">
        <v>140.2</v>
      </c>
      <c r="C3408" s="11">
        <v>376.7</v>
      </c>
      <c r="D3408" s="11">
        <v>365.1631</v>
      </c>
      <c r="E3408" s="11">
        <v>367.1705</v>
      </c>
      <c r="F3408" s="11">
        <v>117.0779</v>
      </c>
      <c r="G3408" s="11">
        <v>7677.03423076923</v>
      </c>
      <c r="H3408" s="11">
        <v>1</v>
      </c>
      <c r="I3408" s="11">
        <v>1</v>
      </c>
      <c r="J3408" s="11" t="s">
        <v>50</v>
      </c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20">
        <v>5</v>
      </c>
      <c r="V3408" s="20">
        <v>38</v>
      </c>
      <c r="W3408" s="5"/>
      <c r="X3408" s="11">
        <v>0</v>
      </c>
      <c r="Y3408" s="22">
        <v>1.625</v>
      </c>
      <c r="Z3408" s="22">
        <v>1.401</v>
      </c>
      <c r="AA3408" s="22">
        <v>1.678</v>
      </c>
      <c r="AB3408" s="22">
        <v>2.135</v>
      </c>
      <c r="AC3408" s="22">
        <v>2.233</v>
      </c>
      <c r="AD3408" s="22">
        <v>1.341</v>
      </c>
      <c r="AE3408" s="22">
        <v>1.789</v>
      </c>
      <c r="AF3408" s="22">
        <v>2.759</v>
      </c>
      <c r="AG3408" s="22">
        <v>1.416</v>
      </c>
      <c r="AH3408" s="22">
        <v>1.333</v>
      </c>
      <c r="AI3408" s="22">
        <v>1.341</v>
      </c>
      <c r="AJ3408" s="22">
        <v>1.369</v>
      </c>
    </row>
    <row r="3409" s="5" customFormat="1" spans="1:36">
      <c r="A3409" s="11" t="s">
        <v>4793</v>
      </c>
      <c r="B3409" s="11">
        <v>137.2</v>
      </c>
      <c r="C3409" s="11">
        <v>377.1</v>
      </c>
      <c r="D3409" s="11">
        <v>528.0739</v>
      </c>
      <c r="E3409" s="11">
        <v>530.0796</v>
      </c>
      <c r="F3409" s="11">
        <v>279.9887</v>
      </c>
      <c r="G3409" s="11">
        <v>9689.81636842106</v>
      </c>
      <c r="H3409" s="11">
        <v>1</v>
      </c>
      <c r="I3409" s="11">
        <v>1</v>
      </c>
      <c r="J3409" s="11" t="s">
        <v>39</v>
      </c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20">
        <v>0</v>
      </c>
      <c r="V3409" s="20">
        <v>2</v>
      </c>
      <c r="W3409" s="5"/>
      <c r="X3409" s="11">
        <v>0</v>
      </c>
      <c r="Y3409" s="22">
        <v>0.941</v>
      </c>
      <c r="Z3409" s="22">
        <v>1.036</v>
      </c>
      <c r="AA3409" s="22">
        <v>0.953</v>
      </c>
      <c r="AB3409" s="22">
        <v>0.799</v>
      </c>
      <c r="AC3409" s="22">
        <v>0.747</v>
      </c>
      <c r="AD3409" s="22">
        <v>1.006</v>
      </c>
      <c r="AE3409" s="22">
        <v>0.657</v>
      </c>
      <c r="AF3409" s="22">
        <v>0.738</v>
      </c>
      <c r="AG3409" s="22">
        <v>0.858</v>
      </c>
      <c r="AH3409" s="22">
        <v>0.833</v>
      </c>
      <c r="AI3409" s="22">
        <v>0.813</v>
      </c>
      <c r="AJ3409" s="22">
        <v>0.855</v>
      </c>
    </row>
    <row r="3410" s="5" customFormat="1" spans="1:36">
      <c r="A3410" s="11" t="s">
        <v>4794</v>
      </c>
      <c r="B3410" s="11">
        <v>138</v>
      </c>
      <c r="C3410" s="11">
        <v>377.9</v>
      </c>
      <c r="D3410" s="11">
        <v>280.0753</v>
      </c>
      <c r="E3410" s="11">
        <v>282.0844</v>
      </c>
      <c r="F3410" s="11">
        <v>31.9901</v>
      </c>
      <c r="G3410" s="11">
        <v>37878.945</v>
      </c>
      <c r="H3410" s="11">
        <v>1</v>
      </c>
      <c r="I3410" s="11">
        <v>1</v>
      </c>
      <c r="J3410" s="11" t="s">
        <v>50</v>
      </c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20">
        <v>2</v>
      </c>
      <c r="V3410" s="20">
        <v>1</v>
      </c>
      <c r="W3410" s="5"/>
      <c r="X3410" s="11">
        <v>0</v>
      </c>
      <c r="Y3410" s="22">
        <v>0.897</v>
      </c>
      <c r="Z3410" s="22">
        <v>0.761</v>
      </c>
      <c r="AA3410" s="22">
        <v>0.783</v>
      </c>
      <c r="AB3410" s="22">
        <v>0.611</v>
      </c>
      <c r="AC3410" s="22">
        <v>0.727</v>
      </c>
      <c r="AD3410" s="22">
        <v>0.78</v>
      </c>
      <c r="AE3410" s="22">
        <v>0.882</v>
      </c>
      <c r="AF3410" s="22">
        <v>1.006</v>
      </c>
      <c r="AG3410" s="22">
        <v>0.784</v>
      </c>
      <c r="AH3410" s="22">
        <v>0.784</v>
      </c>
      <c r="AI3410" s="22">
        <v>0.704</v>
      </c>
      <c r="AJ3410" s="22">
        <v>0.701</v>
      </c>
    </row>
    <row r="3411" s="5" customFormat="1" spans="1:36">
      <c r="A3411" s="11" t="s">
        <v>4795</v>
      </c>
      <c r="B3411" s="11">
        <v>138</v>
      </c>
      <c r="C3411" s="11">
        <v>378</v>
      </c>
      <c r="D3411" s="11">
        <v>590.2008</v>
      </c>
      <c r="E3411" s="11">
        <v>592.2088</v>
      </c>
      <c r="F3411" s="11">
        <v>342.1156</v>
      </c>
      <c r="G3411" s="11">
        <v>5423.1015</v>
      </c>
      <c r="H3411" s="11">
        <v>1</v>
      </c>
      <c r="I3411" s="11">
        <v>1</v>
      </c>
      <c r="J3411" s="11" t="s">
        <v>91</v>
      </c>
      <c r="K3411" s="11" t="s">
        <v>4796</v>
      </c>
      <c r="L3411" s="11" t="s">
        <v>4797</v>
      </c>
      <c r="M3411" s="11" t="s">
        <v>4798</v>
      </c>
      <c r="N3411" s="11">
        <v>1.08</v>
      </c>
      <c r="O3411" s="11">
        <v>26.4</v>
      </c>
      <c r="P3411" s="5"/>
      <c r="Q3411" s="5"/>
      <c r="R3411" s="5"/>
      <c r="S3411" s="5"/>
      <c r="T3411" s="5"/>
      <c r="U3411" s="5"/>
      <c r="V3411" s="5"/>
      <c r="W3411" s="5"/>
      <c r="X3411" s="11">
        <v>0</v>
      </c>
      <c r="Y3411" s="22">
        <v>1.171</v>
      </c>
      <c r="Z3411" s="22">
        <v>1.315</v>
      </c>
      <c r="AA3411" s="22">
        <v>1.289</v>
      </c>
      <c r="AB3411" s="22">
        <v>1.06</v>
      </c>
      <c r="AC3411" s="22">
        <v>0.564</v>
      </c>
      <c r="AD3411" s="22">
        <v>1.006</v>
      </c>
      <c r="AE3411" s="22">
        <v>0.677</v>
      </c>
      <c r="AF3411" s="22">
        <v>0.828</v>
      </c>
      <c r="AG3411" s="22">
        <v>0.913</v>
      </c>
      <c r="AH3411" s="22">
        <v>0.955</v>
      </c>
      <c r="AI3411" s="22">
        <v>0.915</v>
      </c>
      <c r="AJ3411" s="22">
        <v>0.977</v>
      </c>
    </row>
    <row r="3412" s="5" customFormat="1" spans="1:36">
      <c r="A3412" s="11" t="s">
        <v>4799</v>
      </c>
      <c r="B3412" s="11">
        <v>139.2</v>
      </c>
      <c r="C3412" s="11">
        <v>379.3</v>
      </c>
      <c r="D3412" s="11">
        <v>362.1533</v>
      </c>
      <c r="E3412" s="11">
        <v>364.1597</v>
      </c>
      <c r="F3412" s="11">
        <v>114.0681</v>
      </c>
      <c r="G3412" s="11">
        <v>36254.1308235294</v>
      </c>
      <c r="H3412" s="11">
        <v>1</v>
      </c>
      <c r="I3412" s="11">
        <v>1</v>
      </c>
      <c r="J3412" s="11" t="s">
        <v>50</v>
      </c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20">
        <v>3</v>
      </c>
      <c r="V3412" s="20">
        <v>42</v>
      </c>
      <c r="W3412" s="5"/>
      <c r="X3412" s="11">
        <v>0</v>
      </c>
      <c r="Y3412" s="22">
        <v>0.94</v>
      </c>
      <c r="Z3412" s="22">
        <v>0.95</v>
      </c>
      <c r="AA3412" s="22">
        <v>0.945</v>
      </c>
      <c r="AB3412" s="22">
        <v>1.017</v>
      </c>
      <c r="AC3412" s="22">
        <v>0.987</v>
      </c>
      <c r="AD3412" s="22">
        <v>0.911</v>
      </c>
      <c r="AE3412" s="22">
        <v>1.056</v>
      </c>
      <c r="AF3412" s="22">
        <v>0.947</v>
      </c>
      <c r="AG3412" s="22">
        <v>1.002</v>
      </c>
      <c r="AH3412" s="22">
        <v>1.017</v>
      </c>
      <c r="AI3412" s="22">
        <v>1.033</v>
      </c>
      <c r="AJ3412" s="22">
        <v>1.088</v>
      </c>
    </row>
    <row r="3413" s="5" customFormat="1" spans="1:36">
      <c r="A3413" s="11" t="s">
        <v>4800</v>
      </c>
      <c r="B3413" s="11">
        <v>138.9</v>
      </c>
      <c r="C3413" s="11">
        <v>381.6</v>
      </c>
      <c r="D3413" s="11">
        <v>442.1275</v>
      </c>
      <c r="E3413" s="11">
        <v>444.1368</v>
      </c>
      <c r="F3413" s="11">
        <v>194.0423</v>
      </c>
      <c r="G3413" s="11">
        <v>9787.374</v>
      </c>
      <c r="H3413" s="11">
        <v>1</v>
      </c>
      <c r="I3413" s="11">
        <v>1</v>
      </c>
      <c r="J3413" s="11" t="s">
        <v>91</v>
      </c>
      <c r="K3413" s="11" t="s">
        <v>4801</v>
      </c>
      <c r="L3413" s="11" t="s">
        <v>4802</v>
      </c>
      <c r="M3413" s="11" t="s">
        <v>4803</v>
      </c>
      <c r="N3413" s="11">
        <v>0.82</v>
      </c>
      <c r="O3413" s="11">
        <v>2.4</v>
      </c>
      <c r="P3413" s="5"/>
      <c r="Q3413" s="5"/>
      <c r="R3413" s="5"/>
      <c r="S3413" s="5"/>
      <c r="T3413" s="5"/>
      <c r="U3413" s="5"/>
      <c r="V3413" s="5"/>
      <c r="W3413" s="5"/>
      <c r="X3413" s="11">
        <v>0</v>
      </c>
      <c r="Y3413" s="22">
        <v>0.832</v>
      </c>
      <c r="Z3413" s="22">
        <v>0.85</v>
      </c>
      <c r="AA3413" s="22">
        <v>0.837</v>
      </c>
      <c r="AB3413" s="22">
        <v>0.91</v>
      </c>
      <c r="AC3413" s="22">
        <v>0.85</v>
      </c>
      <c r="AD3413" s="22">
        <v>0.869</v>
      </c>
      <c r="AE3413" s="22">
        <v>0.912</v>
      </c>
      <c r="AF3413" s="22">
        <v>0.863</v>
      </c>
      <c r="AG3413" s="22">
        <v>0.937</v>
      </c>
      <c r="AH3413" s="22">
        <v>0.936</v>
      </c>
      <c r="AI3413" s="22">
        <v>0.94</v>
      </c>
      <c r="AJ3413" s="22">
        <v>0.893</v>
      </c>
    </row>
    <row r="3414" s="5" customFormat="1" spans="1:36">
      <c r="A3414" s="11" t="s">
        <v>4804</v>
      </c>
      <c r="B3414" s="11">
        <v>142.2</v>
      </c>
      <c r="C3414" s="11">
        <v>382.7</v>
      </c>
      <c r="D3414" s="11">
        <v>379.1528</v>
      </c>
      <c r="E3414" s="11">
        <v>381.1612</v>
      </c>
      <c r="F3414" s="11">
        <v>131.0676</v>
      </c>
      <c r="G3414" s="11">
        <v>15022.1633333333</v>
      </c>
      <c r="H3414" s="11">
        <v>1</v>
      </c>
      <c r="I3414" s="11">
        <v>1</v>
      </c>
      <c r="J3414" s="11" t="s">
        <v>46</v>
      </c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11">
        <v>0.2917</v>
      </c>
      <c r="Y3414" s="22">
        <v>0.801</v>
      </c>
      <c r="Z3414" s="22">
        <v>0.535</v>
      </c>
      <c r="AA3414" s="22">
        <v>0.475</v>
      </c>
      <c r="AB3414" s="23">
        <v>0.6308</v>
      </c>
      <c r="AC3414" s="22">
        <v>0.55</v>
      </c>
      <c r="AD3414" s="22">
        <v>1.711</v>
      </c>
      <c r="AE3414" s="23">
        <v>0.6341</v>
      </c>
      <c r="AF3414" s="22">
        <v>0.487</v>
      </c>
      <c r="AG3414" s="22">
        <v>0.764</v>
      </c>
      <c r="AH3414" s="23">
        <v>0.823</v>
      </c>
      <c r="AI3414" s="22">
        <v>0.453</v>
      </c>
      <c r="AJ3414" s="23">
        <v>0.6493</v>
      </c>
    </row>
    <row r="3415" s="5" customFormat="1" spans="1:36">
      <c r="A3415" s="11" t="s">
        <v>4805</v>
      </c>
      <c r="B3415" s="11">
        <v>142.7</v>
      </c>
      <c r="C3415" s="11">
        <v>383</v>
      </c>
      <c r="D3415" s="11">
        <v>398.128</v>
      </c>
      <c r="E3415" s="11">
        <v>400.1347</v>
      </c>
      <c r="F3415" s="11">
        <v>150.0428</v>
      </c>
      <c r="G3415" s="11">
        <v>714183.966666666</v>
      </c>
      <c r="H3415" s="11">
        <v>1</v>
      </c>
      <c r="I3415" s="11">
        <v>1</v>
      </c>
      <c r="J3415" s="11" t="s">
        <v>39</v>
      </c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20">
        <v>0</v>
      </c>
      <c r="V3415" s="20">
        <v>6</v>
      </c>
      <c r="W3415" s="5"/>
      <c r="X3415" s="11">
        <v>0</v>
      </c>
      <c r="Y3415" s="22">
        <v>1.197</v>
      </c>
      <c r="Z3415" s="22">
        <v>1.153</v>
      </c>
      <c r="AA3415" s="22">
        <v>1.976</v>
      </c>
      <c r="AB3415" s="22">
        <v>1.205</v>
      </c>
      <c r="AC3415" s="22">
        <v>0.972</v>
      </c>
      <c r="AD3415" s="22">
        <v>1.198</v>
      </c>
      <c r="AE3415" s="22">
        <v>0.795</v>
      </c>
      <c r="AF3415" s="22">
        <v>1.301</v>
      </c>
      <c r="AG3415" s="22">
        <v>0.931</v>
      </c>
      <c r="AH3415" s="22">
        <v>0.92</v>
      </c>
      <c r="AI3415" s="22">
        <v>0.918</v>
      </c>
      <c r="AJ3415" s="22">
        <v>0.9</v>
      </c>
    </row>
    <row r="3416" s="5" customFormat="1" spans="1:36">
      <c r="A3416" s="11" t="s">
        <v>4806</v>
      </c>
      <c r="B3416" s="11">
        <v>142</v>
      </c>
      <c r="C3416" s="11">
        <v>383.1</v>
      </c>
      <c r="D3416" s="11">
        <v>444.0991</v>
      </c>
      <c r="E3416" s="11">
        <v>446.1063</v>
      </c>
      <c r="F3416" s="11">
        <v>196.0139</v>
      </c>
      <c r="G3416" s="11">
        <v>5725.07816666667</v>
      </c>
      <c r="H3416" s="11">
        <v>1</v>
      </c>
      <c r="I3416" s="11">
        <v>1</v>
      </c>
      <c r="J3416" s="11" t="s">
        <v>39</v>
      </c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20">
        <v>0</v>
      </c>
      <c r="V3416" s="20">
        <v>13</v>
      </c>
      <c r="W3416" s="5"/>
      <c r="X3416" s="11">
        <v>0</v>
      </c>
      <c r="Y3416" s="22">
        <v>0.946</v>
      </c>
      <c r="Z3416" s="22">
        <v>0.942</v>
      </c>
      <c r="AA3416" s="22">
        <v>1.034</v>
      </c>
      <c r="AB3416" s="22">
        <v>1.008</v>
      </c>
      <c r="AC3416" s="22">
        <v>0.936</v>
      </c>
      <c r="AD3416" s="22">
        <v>0.927</v>
      </c>
      <c r="AE3416" s="22">
        <v>1.047</v>
      </c>
      <c r="AF3416" s="22">
        <v>0.883</v>
      </c>
      <c r="AG3416" s="22">
        <v>1.092</v>
      </c>
      <c r="AH3416" s="22">
        <v>1.066</v>
      </c>
      <c r="AI3416" s="22">
        <v>1.105</v>
      </c>
      <c r="AJ3416" s="22">
        <v>0.985</v>
      </c>
    </row>
    <row r="3417" s="5" customFormat="1" spans="1:36">
      <c r="A3417" s="11" t="s">
        <v>4807</v>
      </c>
      <c r="B3417" s="11">
        <v>144.3</v>
      </c>
      <c r="C3417" s="11">
        <v>383.3</v>
      </c>
      <c r="D3417" s="11">
        <v>436.0836</v>
      </c>
      <c r="E3417" s="11">
        <v>438.0902</v>
      </c>
      <c r="F3417" s="11">
        <v>187.9984</v>
      </c>
      <c r="G3417" s="11">
        <v>16654.3366666667</v>
      </c>
      <c r="H3417" s="11">
        <v>1</v>
      </c>
      <c r="I3417" s="11">
        <v>1</v>
      </c>
      <c r="J3417" s="11" t="s">
        <v>46</v>
      </c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11">
        <v>0</v>
      </c>
      <c r="Y3417" s="22">
        <v>1.09</v>
      </c>
      <c r="Z3417" s="22">
        <v>1.068</v>
      </c>
      <c r="AA3417" s="22">
        <v>1.761</v>
      </c>
      <c r="AB3417" s="22">
        <v>1.138</v>
      </c>
      <c r="AC3417" s="22">
        <v>0.896</v>
      </c>
      <c r="AD3417" s="22">
        <v>1.014</v>
      </c>
      <c r="AE3417" s="22">
        <v>0.718</v>
      </c>
      <c r="AF3417" s="22">
        <v>1.145</v>
      </c>
      <c r="AG3417" s="22">
        <v>0.859</v>
      </c>
      <c r="AH3417" s="22">
        <v>0.842</v>
      </c>
      <c r="AI3417" s="22">
        <v>0.867</v>
      </c>
      <c r="AJ3417" s="22">
        <v>0.873</v>
      </c>
    </row>
    <row r="3418" s="5" customFormat="1" spans="1:36">
      <c r="A3418" s="11" t="s">
        <v>4808</v>
      </c>
      <c r="B3418" s="11">
        <v>144.2</v>
      </c>
      <c r="C3418" s="11">
        <v>384.6</v>
      </c>
      <c r="D3418" s="11">
        <v>372.0649</v>
      </c>
      <c r="E3418" s="11">
        <v>374.0716</v>
      </c>
      <c r="F3418" s="11">
        <v>123.9796</v>
      </c>
      <c r="G3418" s="11">
        <v>6472.7556</v>
      </c>
      <c r="H3418" s="11">
        <v>1</v>
      </c>
      <c r="I3418" s="11">
        <v>1</v>
      </c>
      <c r="J3418" s="11" t="s">
        <v>41</v>
      </c>
      <c r="K3418" s="5"/>
      <c r="L3418" s="5"/>
      <c r="M3418" s="5"/>
      <c r="N3418" s="5"/>
      <c r="O3418" s="5"/>
      <c r="P3418" s="11" t="s">
        <v>4809</v>
      </c>
      <c r="Q3418" s="11" t="s">
        <v>4810</v>
      </c>
      <c r="R3418" s="11" t="s">
        <v>4811</v>
      </c>
      <c r="S3418" s="11">
        <v>8.98</v>
      </c>
      <c r="T3418" s="11">
        <v>120.4</v>
      </c>
      <c r="U3418" s="5"/>
      <c r="V3418" s="5"/>
      <c r="W3418" s="5"/>
      <c r="X3418" s="11">
        <v>0</v>
      </c>
      <c r="Y3418" s="22">
        <v>0.933</v>
      </c>
      <c r="Z3418" s="22">
        <v>0.998</v>
      </c>
      <c r="AA3418" s="22">
        <v>1.021</v>
      </c>
      <c r="AB3418" s="22">
        <v>0.942</v>
      </c>
      <c r="AC3418" s="22">
        <v>1.039</v>
      </c>
      <c r="AD3418" s="22">
        <v>1.065</v>
      </c>
      <c r="AE3418" s="22">
        <v>1.202</v>
      </c>
      <c r="AF3418" s="22">
        <v>0.941</v>
      </c>
      <c r="AG3418" s="22">
        <v>0.99</v>
      </c>
      <c r="AH3418" s="22">
        <v>1.037</v>
      </c>
      <c r="AI3418" s="22">
        <v>1.018</v>
      </c>
      <c r="AJ3418" s="22">
        <v>0.997</v>
      </c>
    </row>
    <row r="3419" s="5" customFormat="1" spans="1:36">
      <c r="A3419" s="11" t="s">
        <v>4812</v>
      </c>
      <c r="B3419" s="11">
        <v>145.3</v>
      </c>
      <c r="C3419" s="11">
        <v>384.7</v>
      </c>
      <c r="D3419" s="11">
        <v>338.1287</v>
      </c>
      <c r="E3419" s="11">
        <v>340.1347</v>
      </c>
      <c r="F3419" s="11">
        <v>90.0435</v>
      </c>
      <c r="G3419" s="11">
        <v>14281.9978</v>
      </c>
      <c r="H3419" s="11">
        <v>1</v>
      </c>
      <c r="I3419" s="11">
        <v>1</v>
      </c>
      <c r="J3419" s="11" t="s">
        <v>39</v>
      </c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20">
        <v>0</v>
      </c>
      <c r="V3419" s="20">
        <v>3</v>
      </c>
      <c r="W3419" s="5"/>
      <c r="X3419" s="11">
        <v>0</v>
      </c>
      <c r="Y3419" s="22">
        <v>1.012</v>
      </c>
      <c r="Z3419" s="22">
        <v>0.973</v>
      </c>
      <c r="AA3419" s="22">
        <v>1.004</v>
      </c>
      <c r="AB3419" s="22">
        <v>0.983</v>
      </c>
      <c r="AC3419" s="22">
        <v>0.771</v>
      </c>
      <c r="AD3419" s="22">
        <v>1.005</v>
      </c>
      <c r="AE3419" s="22">
        <v>0.911</v>
      </c>
      <c r="AF3419" s="22">
        <v>0.827</v>
      </c>
      <c r="AG3419" s="22">
        <v>1.087</v>
      </c>
      <c r="AH3419" s="22">
        <v>1.057</v>
      </c>
      <c r="AI3419" s="22">
        <v>1.06</v>
      </c>
      <c r="AJ3419" s="22">
        <v>1.063</v>
      </c>
    </row>
    <row r="3420" s="5" customFormat="1" spans="1:36">
      <c r="A3420" s="11" t="s">
        <v>4813</v>
      </c>
      <c r="B3420" s="11">
        <v>144.8</v>
      </c>
      <c r="C3420" s="11">
        <v>384.7</v>
      </c>
      <c r="D3420" s="11">
        <v>392.1745</v>
      </c>
      <c r="E3420" s="11">
        <v>394.1815</v>
      </c>
      <c r="F3420" s="11">
        <v>144.0892</v>
      </c>
      <c r="G3420" s="11">
        <v>11001.6612</v>
      </c>
      <c r="H3420" s="11">
        <v>1</v>
      </c>
      <c r="I3420" s="11">
        <v>1</v>
      </c>
      <c r="J3420" s="11" t="s">
        <v>39</v>
      </c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20">
        <v>0</v>
      </c>
      <c r="V3420" s="20">
        <v>17</v>
      </c>
      <c r="W3420" s="5"/>
      <c r="X3420" s="11">
        <v>0</v>
      </c>
      <c r="Y3420" s="22">
        <v>1.007</v>
      </c>
      <c r="Z3420" s="22">
        <v>1.004</v>
      </c>
      <c r="AA3420" s="22">
        <v>1.006</v>
      </c>
      <c r="AB3420" s="22">
        <v>0.998</v>
      </c>
      <c r="AC3420" s="22">
        <v>1.077</v>
      </c>
      <c r="AD3420" s="22">
        <v>0.956</v>
      </c>
      <c r="AE3420" s="22">
        <v>1.057</v>
      </c>
      <c r="AF3420" s="22">
        <v>0.89</v>
      </c>
      <c r="AG3420" s="22">
        <v>1.067</v>
      </c>
      <c r="AH3420" s="22">
        <v>1.046</v>
      </c>
      <c r="AI3420" s="22">
        <v>0.996</v>
      </c>
      <c r="AJ3420" s="22">
        <v>0.97</v>
      </c>
    </row>
    <row r="3421" s="5" customFormat="1" spans="1:36">
      <c r="A3421" s="11" t="s">
        <v>4814</v>
      </c>
      <c r="B3421" s="11">
        <v>140</v>
      </c>
      <c r="C3421" s="11">
        <v>384.8</v>
      </c>
      <c r="D3421" s="11">
        <v>482.0689</v>
      </c>
      <c r="E3421" s="11">
        <v>484.0742</v>
      </c>
      <c r="F3421" s="11">
        <v>233.9837</v>
      </c>
      <c r="G3421" s="11">
        <v>7460.9425</v>
      </c>
      <c r="H3421" s="11">
        <v>1</v>
      </c>
      <c r="I3421" s="11">
        <v>1</v>
      </c>
      <c r="J3421" s="11" t="s">
        <v>39</v>
      </c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20">
        <v>0</v>
      </c>
      <c r="V3421" s="20">
        <v>4</v>
      </c>
      <c r="W3421" s="5"/>
      <c r="X3421" s="11">
        <v>0</v>
      </c>
      <c r="Y3421" s="22">
        <v>1.055</v>
      </c>
      <c r="Z3421" s="22">
        <v>1.156</v>
      </c>
      <c r="AA3421" s="22">
        <v>1.063</v>
      </c>
      <c r="AB3421" s="22">
        <v>0.822</v>
      </c>
      <c r="AC3421" s="22">
        <v>0.753</v>
      </c>
      <c r="AD3421" s="22">
        <v>1.04</v>
      </c>
      <c r="AE3421" s="22">
        <v>0.713</v>
      </c>
      <c r="AF3421" s="22">
        <v>0.811</v>
      </c>
      <c r="AG3421" s="22">
        <v>0.867</v>
      </c>
      <c r="AH3421" s="22">
        <v>0.897</v>
      </c>
      <c r="AI3421" s="22">
        <v>0.906</v>
      </c>
      <c r="AJ3421" s="22">
        <v>0.92</v>
      </c>
    </row>
    <row r="3422" s="5" customFormat="1" spans="1:36">
      <c r="A3422" s="11" t="s">
        <v>4815</v>
      </c>
      <c r="B3422" s="11">
        <v>145.2</v>
      </c>
      <c r="C3422" s="11">
        <v>386.8</v>
      </c>
      <c r="D3422" s="11">
        <v>321.1378</v>
      </c>
      <c r="E3422" s="11">
        <v>323.1443</v>
      </c>
      <c r="F3422" s="11">
        <v>73.0526</v>
      </c>
      <c r="G3422" s="11">
        <v>7419.1648</v>
      </c>
      <c r="H3422" s="11">
        <v>1</v>
      </c>
      <c r="I3422" s="11">
        <v>1</v>
      </c>
      <c r="J3422" s="11" t="s">
        <v>41</v>
      </c>
      <c r="K3422" s="5"/>
      <c r="L3422" s="5"/>
      <c r="M3422" s="5"/>
      <c r="N3422" s="5"/>
      <c r="O3422" s="5"/>
      <c r="P3422" s="11" t="s">
        <v>4816</v>
      </c>
      <c r="Q3422" s="11" t="s">
        <v>4817</v>
      </c>
      <c r="R3422" s="11" t="s">
        <v>4818</v>
      </c>
      <c r="S3422" s="11">
        <v>0.73</v>
      </c>
      <c r="T3422" s="11">
        <v>62.9</v>
      </c>
      <c r="U3422" s="5"/>
      <c r="V3422" s="5"/>
      <c r="W3422" s="5"/>
      <c r="X3422" s="11">
        <v>0</v>
      </c>
      <c r="Y3422" s="22">
        <v>0.803</v>
      </c>
      <c r="Z3422" s="22">
        <v>0.933</v>
      </c>
      <c r="AA3422" s="22">
        <v>0.749</v>
      </c>
      <c r="AB3422" s="22">
        <v>0.895</v>
      </c>
      <c r="AC3422" s="22">
        <v>0.781</v>
      </c>
      <c r="AD3422" s="22">
        <v>0.739</v>
      </c>
      <c r="AE3422" s="22">
        <v>0.809</v>
      </c>
      <c r="AF3422" s="22">
        <v>0.809</v>
      </c>
      <c r="AG3422" s="22">
        <v>0.937</v>
      </c>
      <c r="AH3422" s="22">
        <v>0.95</v>
      </c>
      <c r="AI3422" s="22">
        <v>0.875</v>
      </c>
      <c r="AJ3422" s="22">
        <v>0.812</v>
      </c>
    </row>
    <row r="3423" s="5" customFormat="1" spans="1:36">
      <c r="A3423" s="11" t="s">
        <v>4819</v>
      </c>
      <c r="B3423" s="11">
        <v>147.2</v>
      </c>
      <c r="C3423" s="11">
        <v>387</v>
      </c>
      <c r="D3423" s="11">
        <v>350.1066</v>
      </c>
      <c r="E3423" s="11">
        <v>352.1125</v>
      </c>
      <c r="F3423" s="11">
        <v>102.0214</v>
      </c>
      <c r="G3423" s="11">
        <v>4364.09025</v>
      </c>
      <c r="H3423" s="11">
        <v>1</v>
      </c>
      <c r="I3423" s="11">
        <v>1</v>
      </c>
      <c r="J3423" s="11" t="s">
        <v>46</v>
      </c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11">
        <v>0</v>
      </c>
      <c r="Y3423" s="22">
        <v>0.912</v>
      </c>
      <c r="Z3423" s="22">
        <v>0.915</v>
      </c>
      <c r="AA3423" s="22">
        <v>1.231</v>
      </c>
      <c r="AB3423" s="22">
        <v>1.032</v>
      </c>
      <c r="AC3423" s="22">
        <v>1.112</v>
      </c>
      <c r="AD3423" s="22">
        <v>1.202</v>
      </c>
      <c r="AE3423" s="22">
        <v>1.417</v>
      </c>
      <c r="AF3423" s="22">
        <v>1.293</v>
      </c>
      <c r="AG3423" s="22">
        <v>1.087</v>
      </c>
      <c r="AH3423" s="22">
        <v>0.954</v>
      </c>
      <c r="AI3423" s="22">
        <v>0.946</v>
      </c>
      <c r="AJ3423" s="22">
        <v>1.144</v>
      </c>
    </row>
    <row r="3424" s="5" customFormat="1" spans="1:36">
      <c r="A3424" s="11" t="s">
        <v>4820</v>
      </c>
      <c r="B3424" s="11">
        <v>147.3</v>
      </c>
      <c r="C3424" s="11">
        <v>387.3</v>
      </c>
      <c r="D3424" s="11">
        <v>486.1443</v>
      </c>
      <c r="E3424" s="11">
        <v>488.1508</v>
      </c>
      <c r="F3424" s="11">
        <v>238.0591</v>
      </c>
      <c r="G3424" s="11">
        <v>64513.78125</v>
      </c>
      <c r="H3424" s="11">
        <v>1</v>
      </c>
      <c r="I3424" s="11">
        <v>1</v>
      </c>
      <c r="J3424" s="11" t="s">
        <v>39</v>
      </c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20">
        <v>0</v>
      </c>
      <c r="V3424" s="20">
        <v>14</v>
      </c>
      <c r="W3424" s="5"/>
      <c r="X3424" s="11">
        <v>0</v>
      </c>
      <c r="Y3424" s="22">
        <v>0.889</v>
      </c>
      <c r="Z3424" s="22">
        <v>0.771</v>
      </c>
      <c r="AA3424" s="22">
        <v>1.32</v>
      </c>
      <c r="AB3424" s="22">
        <v>0.77</v>
      </c>
      <c r="AC3424" s="22">
        <v>0.986</v>
      </c>
      <c r="AD3424" s="22">
        <v>1.035</v>
      </c>
      <c r="AE3424" s="22">
        <v>1.221</v>
      </c>
      <c r="AF3424" s="22">
        <v>1.27</v>
      </c>
      <c r="AG3424" s="22">
        <v>0.733</v>
      </c>
      <c r="AH3424" s="22">
        <v>0.751</v>
      </c>
      <c r="AI3424" s="22">
        <v>0.757</v>
      </c>
      <c r="AJ3424" s="22">
        <v>0.764</v>
      </c>
    </row>
    <row r="3425" s="5" customFormat="1" spans="1:36">
      <c r="A3425" s="11" t="s">
        <v>4821</v>
      </c>
      <c r="B3425" s="11">
        <v>148.8</v>
      </c>
      <c r="C3425" s="11">
        <v>388.6</v>
      </c>
      <c r="D3425" s="11">
        <v>380.1099</v>
      </c>
      <c r="E3425" s="11">
        <v>382.1165</v>
      </c>
      <c r="F3425" s="11">
        <v>132.0247</v>
      </c>
      <c r="G3425" s="11">
        <v>87018.921</v>
      </c>
      <c r="H3425" s="11">
        <v>1</v>
      </c>
      <c r="I3425" s="11">
        <v>1</v>
      </c>
      <c r="J3425" s="11" t="s">
        <v>39</v>
      </c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20">
        <v>0</v>
      </c>
      <c r="V3425" s="20">
        <v>2</v>
      </c>
      <c r="W3425" s="5"/>
      <c r="X3425" s="11">
        <v>0</v>
      </c>
      <c r="Y3425" s="22">
        <v>1.232</v>
      </c>
      <c r="Z3425" s="22">
        <v>1.268</v>
      </c>
      <c r="AA3425" s="22">
        <v>1.061</v>
      </c>
      <c r="AB3425" s="22">
        <v>1.014</v>
      </c>
      <c r="AC3425" s="22">
        <v>1.06</v>
      </c>
      <c r="AD3425" s="22">
        <v>0.856</v>
      </c>
      <c r="AE3425" s="22">
        <v>1.053</v>
      </c>
      <c r="AF3425" s="22">
        <v>1.068</v>
      </c>
      <c r="AG3425" s="22">
        <v>0.889</v>
      </c>
      <c r="AH3425" s="22">
        <v>0.891</v>
      </c>
      <c r="AI3425" s="22">
        <v>0.877</v>
      </c>
      <c r="AJ3425" s="22">
        <v>0.863</v>
      </c>
    </row>
    <row r="3426" s="5" customFormat="1" spans="1:36">
      <c r="A3426" s="11" t="s">
        <v>4822</v>
      </c>
      <c r="B3426" s="11">
        <v>149.3</v>
      </c>
      <c r="C3426" s="11">
        <v>388.9</v>
      </c>
      <c r="D3426" s="11">
        <v>509.1533</v>
      </c>
      <c r="E3426" s="11">
        <v>511.1596</v>
      </c>
      <c r="F3426" s="11">
        <v>261.0681</v>
      </c>
      <c r="G3426" s="11">
        <v>3055236.75</v>
      </c>
      <c r="H3426" s="11">
        <v>1</v>
      </c>
      <c r="I3426" s="11">
        <v>1</v>
      </c>
      <c r="J3426" s="11" t="s">
        <v>39</v>
      </c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20">
        <v>0</v>
      </c>
      <c r="V3426" s="20">
        <v>10</v>
      </c>
      <c r="W3426" s="5"/>
      <c r="X3426" s="11">
        <v>0</v>
      </c>
      <c r="Y3426" s="22">
        <v>1.184</v>
      </c>
      <c r="Z3426" s="22">
        <v>1.259</v>
      </c>
      <c r="AA3426" s="22">
        <v>1.024</v>
      </c>
      <c r="AB3426" s="22">
        <v>0.932</v>
      </c>
      <c r="AC3426" s="22">
        <v>1.004</v>
      </c>
      <c r="AD3426" s="22">
        <v>0.825</v>
      </c>
      <c r="AE3426" s="22">
        <v>1</v>
      </c>
      <c r="AF3426" s="22">
        <v>1.025</v>
      </c>
      <c r="AG3426" s="22">
        <v>0.85</v>
      </c>
      <c r="AH3426" s="22">
        <v>0.854</v>
      </c>
      <c r="AI3426" s="22">
        <v>0.837</v>
      </c>
      <c r="AJ3426" s="22">
        <v>0.825</v>
      </c>
    </row>
    <row r="3427" s="5" customFormat="1" spans="1:36">
      <c r="A3427" s="11" t="s">
        <v>4823</v>
      </c>
      <c r="B3427" s="11">
        <v>148.2</v>
      </c>
      <c r="C3427" s="11">
        <v>388.9</v>
      </c>
      <c r="D3427" s="11">
        <v>428.1496</v>
      </c>
      <c r="E3427" s="11">
        <v>430.156</v>
      </c>
      <c r="F3427" s="11">
        <v>180.0644</v>
      </c>
      <c r="G3427" s="11">
        <v>1515258</v>
      </c>
      <c r="H3427" s="11">
        <v>1</v>
      </c>
      <c r="I3427" s="11">
        <v>1</v>
      </c>
      <c r="J3427" s="11" t="s">
        <v>91</v>
      </c>
      <c r="K3427" s="11" t="s">
        <v>4824</v>
      </c>
      <c r="L3427" s="11" t="s">
        <v>4825</v>
      </c>
      <c r="M3427" s="11" t="s">
        <v>4826</v>
      </c>
      <c r="N3427" s="11">
        <v>2.33</v>
      </c>
      <c r="O3427" s="11">
        <v>2.5</v>
      </c>
      <c r="P3427" s="5"/>
      <c r="Q3427" s="5"/>
      <c r="R3427" s="5"/>
      <c r="S3427" s="5"/>
      <c r="T3427" s="5"/>
      <c r="U3427" s="5"/>
      <c r="V3427" s="5"/>
      <c r="W3427" s="5"/>
      <c r="X3427" s="11">
        <v>0</v>
      </c>
      <c r="Y3427" s="22">
        <v>1.101</v>
      </c>
      <c r="Z3427" s="22">
        <v>1.223</v>
      </c>
      <c r="AA3427" s="22">
        <v>1.123</v>
      </c>
      <c r="AB3427" s="22">
        <v>0.935</v>
      </c>
      <c r="AC3427" s="22">
        <v>0.865</v>
      </c>
      <c r="AD3427" s="22">
        <v>1.153</v>
      </c>
      <c r="AE3427" s="22">
        <v>0.819</v>
      </c>
      <c r="AF3427" s="22">
        <v>0.879</v>
      </c>
      <c r="AG3427" s="22">
        <v>0.974</v>
      </c>
      <c r="AH3427" s="22">
        <v>0.949</v>
      </c>
      <c r="AI3427" s="22">
        <v>1.02</v>
      </c>
      <c r="AJ3427" s="22">
        <v>1.052</v>
      </c>
    </row>
    <row r="3428" s="5" customFormat="1" spans="1:36">
      <c r="A3428" s="11" t="s">
        <v>4827</v>
      </c>
      <c r="B3428" s="11">
        <v>149.3</v>
      </c>
      <c r="C3428" s="11">
        <v>388.9</v>
      </c>
      <c r="D3428" s="11">
        <v>434.1202</v>
      </c>
      <c r="E3428" s="11">
        <v>436.1257</v>
      </c>
      <c r="F3428" s="11">
        <v>186.0349</v>
      </c>
      <c r="G3428" s="11">
        <v>8144.46495</v>
      </c>
      <c r="H3428" s="11">
        <v>1</v>
      </c>
      <c r="I3428" s="11">
        <v>1</v>
      </c>
      <c r="J3428" s="11" t="s">
        <v>39</v>
      </c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20">
        <v>0</v>
      </c>
      <c r="V3428" s="20">
        <v>2</v>
      </c>
      <c r="W3428" s="5"/>
      <c r="X3428" s="11">
        <v>0</v>
      </c>
      <c r="Y3428" s="22">
        <v>1.191</v>
      </c>
      <c r="Z3428" s="22">
        <v>1.247</v>
      </c>
      <c r="AA3428" s="22">
        <v>0.983</v>
      </c>
      <c r="AB3428" s="22">
        <v>0.968</v>
      </c>
      <c r="AC3428" s="22">
        <v>0.927</v>
      </c>
      <c r="AD3428" s="22">
        <v>0.889</v>
      </c>
      <c r="AE3428" s="22">
        <v>0.96</v>
      </c>
      <c r="AF3428" s="22">
        <v>1.004</v>
      </c>
      <c r="AG3428" s="22">
        <v>0.798</v>
      </c>
      <c r="AH3428" s="22">
        <v>0.818</v>
      </c>
      <c r="AI3428" s="22">
        <v>0.945</v>
      </c>
      <c r="AJ3428" s="22">
        <v>0.875</v>
      </c>
    </row>
    <row r="3429" s="5" customFormat="1" spans="1:36">
      <c r="A3429" s="11" t="s">
        <v>4828</v>
      </c>
      <c r="B3429" s="11">
        <v>149.7</v>
      </c>
      <c r="C3429" s="11">
        <v>389.7</v>
      </c>
      <c r="D3429" s="11">
        <v>473.202</v>
      </c>
      <c r="E3429" s="11">
        <v>475.2127</v>
      </c>
      <c r="F3429" s="11">
        <v>225.1168</v>
      </c>
      <c r="G3429" s="11">
        <v>6169.94433333333</v>
      </c>
      <c r="H3429" s="11">
        <v>1</v>
      </c>
      <c r="I3429" s="11">
        <v>1</v>
      </c>
      <c r="J3429" s="11" t="s">
        <v>39</v>
      </c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20">
        <v>0</v>
      </c>
      <c r="V3429" s="20">
        <v>2</v>
      </c>
      <c r="W3429" s="5"/>
      <c r="X3429" s="11">
        <v>0</v>
      </c>
      <c r="Y3429" s="22">
        <v>1.117</v>
      </c>
      <c r="Z3429" s="22">
        <v>1.165</v>
      </c>
      <c r="AA3429" s="22">
        <v>1.161</v>
      </c>
      <c r="AB3429" s="22">
        <v>0.924</v>
      </c>
      <c r="AC3429" s="22">
        <v>0.837</v>
      </c>
      <c r="AD3429" s="22">
        <v>1.222</v>
      </c>
      <c r="AE3429" s="22">
        <v>0.803</v>
      </c>
      <c r="AF3429" s="22">
        <v>0.833</v>
      </c>
      <c r="AG3429" s="22">
        <v>0.989</v>
      </c>
      <c r="AH3429" s="22">
        <v>1.106</v>
      </c>
      <c r="AI3429" s="22">
        <v>0.975</v>
      </c>
      <c r="AJ3429" s="22">
        <v>0.943</v>
      </c>
    </row>
    <row r="3430" s="5" customFormat="1" spans="1:36">
      <c r="A3430" s="11" t="s">
        <v>4829</v>
      </c>
      <c r="B3430" s="11">
        <v>152.3</v>
      </c>
      <c r="C3430" s="11">
        <v>392.2</v>
      </c>
      <c r="D3430" s="11">
        <v>292.1114</v>
      </c>
      <c r="E3430" s="11">
        <v>294.118</v>
      </c>
      <c r="F3430" s="11">
        <v>44.0262</v>
      </c>
      <c r="G3430" s="11">
        <v>12599.1268181818</v>
      </c>
      <c r="H3430" s="11">
        <v>1</v>
      </c>
      <c r="I3430" s="11">
        <v>1</v>
      </c>
      <c r="J3430" s="11" t="s">
        <v>50</v>
      </c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20">
        <v>1</v>
      </c>
      <c r="V3430" s="20">
        <v>16</v>
      </c>
      <c r="W3430" s="5"/>
      <c r="X3430" s="11">
        <v>0</v>
      </c>
      <c r="Y3430" s="22">
        <v>1.058</v>
      </c>
      <c r="Z3430" s="22">
        <v>1.046</v>
      </c>
      <c r="AA3430" s="22">
        <v>1.042</v>
      </c>
      <c r="AB3430" s="22">
        <v>0.972</v>
      </c>
      <c r="AC3430" s="22">
        <v>1.01</v>
      </c>
      <c r="AD3430" s="22">
        <v>0.985</v>
      </c>
      <c r="AE3430" s="22">
        <v>1.082</v>
      </c>
      <c r="AF3430" s="22">
        <v>0.962</v>
      </c>
      <c r="AG3430" s="22">
        <v>1.042</v>
      </c>
      <c r="AH3430" s="22">
        <v>1.114</v>
      </c>
      <c r="AI3430" s="22">
        <v>1.035</v>
      </c>
      <c r="AJ3430" s="22">
        <v>1.043</v>
      </c>
    </row>
    <row r="3431" s="5" customFormat="1" spans="1:36">
      <c r="A3431" s="11" t="s">
        <v>4830</v>
      </c>
      <c r="B3431" s="11">
        <v>154.4</v>
      </c>
      <c r="C3431" s="11">
        <v>392.7</v>
      </c>
      <c r="D3431" s="11">
        <v>439.2008</v>
      </c>
      <c r="E3431" s="11">
        <v>441.2079</v>
      </c>
      <c r="F3431" s="11">
        <v>191.1156</v>
      </c>
      <c r="G3431" s="11">
        <v>6040.97716666667</v>
      </c>
      <c r="H3431" s="11">
        <v>1</v>
      </c>
      <c r="I3431" s="11">
        <v>1</v>
      </c>
      <c r="J3431" s="11" t="s">
        <v>39</v>
      </c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20">
        <v>0</v>
      </c>
      <c r="V3431" s="20">
        <v>16</v>
      </c>
      <c r="W3431" s="5"/>
      <c r="X3431" s="11">
        <v>0</v>
      </c>
      <c r="Y3431" s="22">
        <v>0.79</v>
      </c>
      <c r="Z3431" s="22">
        <v>0.895</v>
      </c>
      <c r="AA3431" s="22">
        <v>0.908</v>
      </c>
      <c r="AB3431" s="22">
        <v>0.788</v>
      </c>
      <c r="AC3431" s="22">
        <v>0.792</v>
      </c>
      <c r="AD3431" s="22">
        <v>0.856</v>
      </c>
      <c r="AE3431" s="22">
        <v>0.988</v>
      </c>
      <c r="AF3431" s="22">
        <v>0.875</v>
      </c>
      <c r="AG3431" s="22">
        <v>0.907</v>
      </c>
      <c r="AH3431" s="22">
        <v>0.973</v>
      </c>
      <c r="AI3431" s="22">
        <v>0.974</v>
      </c>
      <c r="AJ3431" s="22">
        <v>0.914</v>
      </c>
    </row>
    <row r="3432" s="5" customFormat="1" spans="1:36">
      <c r="A3432" s="11" t="s">
        <v>4831</v>
      </c>
      <c r="B3432" s="11">
        <v>158.4</v>
      </c>
      <c r="C3432" s="11">
        <v>395.3</v>
      </c>
      <c r="D3432" s="11">
        <v>346.1209</v>
      </c>
      <c r="E3432" s="11">
        <v>348.1287</v>
      </c>
      <c r="F3432" s="11">
        <v>98.0357</v>
      </c>
      <c r="G3432" s="11">
        <v>4572.1005</v>
      </c>
      <c r="H3432" s="11">
        <v>1</v>
      </c>
      <c r="I3432" s="11">
        <v>1</v>
      </c>
      <c r="J3432" s="11" t="s">
        <v>46</v>
      </c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11">
        <v>0</v>
      </c>
      <c r="Y3432" s="22">
        <v>0.948</v>
      </c>
      <c r="Z3432" s="22">
        <v>1.122</v>
      </c>
      <c r="AA3432" s="22">
        <v>1.031</v>
      </c>
      <c r="AB3432" s="22">
        <v>1.031</v>
      </c>
      <c r="AC3432" s="22">
        <v>1.084</v>
      </c>
      <c r="AD3432" s="22">
        <v>1.044</v>
      </c>
      <c r="AE3432" s="22">
        <v>1.236</v>
      </c>
      <c r="AF3432" s="22">
        <v>0.87</v>
      </c>
      <c r="AG3432" s="22">
        <v>1.227</v>
      </c>
      <c r="AH3432" s="22">
        <v>1.181</v>
      </c>
      <c r="AI3432" s="22">
        <v>1.05</v>
      </c>
      <c r="AJ3432" s="22">
        <v>1.026</v>
      </c>
    </row>
    <row r="3433" s="5" customFormat="1" spans="1:36">
      <c r="A3433" s="11" t="s">
        <v>4832</v>
      </c>
      <c r="B3433" s="11">
        <v>157.3</v>
      </c>
      <c r="C3433" s="11">
        <v>396.4</v>
      </c>
      <c r="D3433" s="11">
        <v>545.1999</v>
      </c>
      <c r="E3433" s="11">
        <v>547.2064</v>
      </c>
      <c r="F3433" s="11">
        <v>297.1146</v>
      </c>
      <c r="G3433" s="11">
        <v>7838.4091</v>
      </c>
      <c r="H3433" s="11">
        <v>1</v>
      </c>
      <c r="I3433" s="11">
        <v>1</v>
      </c>
      <c r="J3433" s="11" t="s">
        <v>39</v>
      </c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20">
        <v>0</v>
      </c>
      <c r="V3433" s="20">
        <v>7</v>
      </c>
      <c r="W3433" s="5"/>
      <c r="X3433" s="11">
        <v>0</v>
      </c>
      <c r="Y3433" s="22">
        <v>0.928</v>
      </c>
      <c r="Z3433" s="22">
        <v>0.991</v>
      </c>
      <c r="AA3433" s="22">
        <v>0.963</v>
      </c>
      <c r="AB3433" s="22">
        <v>0.924</v>
      </c>
      <c r="AC3433" s="22">
        <v>0.925</v>
      </c>
      <c r="AD3433" s="22">
        <v>0.784</v>
      </c>
      <c r="AE3433" s="22">
        <v>1.131</v>
      </c>
      <c r="AF3433" s="22">
        <v>0.92</v>
      </c>
      <c r="AG3433" s="22">
        <v>1.055</v>
      </c>
      <c r="AH3433" s="22">
        <v>1.003</v>
      </c>
      <c r="AI3433" s="22">
        <v>1.133</v>
      </c>
      <c r="AJ3433" s="22">
        <v>1.01</v>
      </c>
    </row>
    <row r="3434" s="5" customFormat="1" spans="1:36">
      <c r="A3434" s="11" t="s">
        <v>4833</v>
      </c>
      <c r="B3434" s="11">
        <v>159.4</v>
      </c>
      <c r="C3434" s="11">
        <v>398.4</v>
      </c>
      <c r="D3434" s="11">
        <v>486.144</v>
      </c>
      <c r="E3434" s="11">
        <v>488.1505</v>
      </c>
      <c r="F3434" s="11">
        <v>238.0588</v>
      </c>
      <c r="G3434" s="11">
        <v>19141.3923809524</v>
      </c>
      <c r="H3434" s="11">
        <v>1</v>
      </c>
      <c r="I3434" s="11">
        <v>1</v>
      </c>
      <c r="J3434" s="11" t="s">
        <v>39</v>
      </c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20">
        <v>0</v>
      </c>
      <c r="V3434" s="20">
        <v>14</v>
      </c>
      <c r="W3434" s="5"/>
      <c r="X3434" s="11">
        <v>0</v>
      </c>
      <c r="Y3434" s="22">
        <v>0.905</v>
      </c>
      <c r="Z3434" s="22">
        <v>0.776</v>
      </c>
      <c r="AA3434" s="22">
        <v>1.323</v>
      </c>
      <c r="AB3434" s="22">
        <v>0.753</v>
      </c>
      <c r="AC3434" s="22">
        <v>1.021</v>
      </c>
      <c r="AD3434" s="22">
        <v>1.072</v>
      </c>
      <c r="AE3434" s="22">
        <v>1.203</v>
      </c>
      <c r="AF3434" s="22">
        <v>1.275</v>
      </c>
      <c r="AG3434" s="22">
        <v>0.738</v>
      </c>
      <c r="AH3434" s="22">
        <v>0.778</v>
      </c>
      <c r="AI3434" s="22">
        <v>0.767</v>
      </c>
      <c r="AJ3434" s="22">
        <v>0.775</v>
      </c>
    </row>
    <row r="3435" s="5" customFormat="1" spans="1:36">
      <c r="A3435" s="11" t="s">
        <v>4834</v>
      </c>
      <c r="B3435" s="11">
        <v>158.2</v>
      </c>
      <c r="C3435" s="11">
        <v>398.5</v>
      </c>
      <c r="D3435" s="11">
        <v>414.1269</v>
      </c>
      <c r="E3435" s="11">
        <v>416.1306</v>
      </c>
      <c r="F3435" s="11">
        <v>166.0417</v>
      </c>
      <c r="G3435" s="11">
        <v>4754.44333333333</v>
      </c>
      <c r="H3435" s="11">
        <v>1</v>
      </c>
      <c r="I3435" s="11">
        <v>1</v>
      </c>
      <c r="J3435" s="11" t="s">
        <v>39</v>
      </c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20">
        <v>0</v>
      </c>
      <c r="V3435" s="20">
        <v>3</v>
      </c>
      <c r="W3435" s="5"/>
      <c r="X3435" s="11">
        <v>0</v>
      </c>
      <c r="Y3435" s="22">
        <v>1.271</v>
      </c>
      <c r="Z3435" s="22">
        <v>1.043</v>
      </c>
      <c r="AA3435" s="22">
        <v>1.806</v>
      </c>
      <c r="AB3435" s="22">
        <v>1.113</v>
      </c>
      <c r="AC3435" s="22">
        <v>1.014</v>
      </c>
      <c r="AD3435" s="22">
        <v>1.42</v>
      </c>
      <c r="AE3435" s="22">
        <v>0.895</v>
      </c>
      <c r="AF3435" s="22">
        <v>1.082</v>
      </c>
      <c r="AG3435" s="22">
        <v>1.053</v>
      </c>
      <c r="AH3435" s="22">
        <v>1.264</v>
      </c>
      <c r="AI3435" s="22">
        <v>0.955</v>
      </c>
      <c r="AJ3435" s="22">
        <v>1.101</v>
      </c>
    </row>
    <row r="3436" s="5" customFormat="1" spans="1:36">
      <c r="A3436" s="11" t="s">
        <v>4835</v>
      </c>
      <c r="B3436" s="11">
        <v>160.4</v>
      </c>
      <c r="C3436" s="11">
        <v>399</v>
      </c>
      <c r="D3436" s="11">
        <v>328.1117</v>
      </c>
      <c r="E3436" s="11">
        <v>330.1182</v>
      </c>
      <c r="F3436" s="11">
        <v>80.0265</v>
      </c>
      <c r="G3436" s="11">
        <v>7080.25692307692</v>
      </c>
      <c r="H3436" s="11">
        <v>1</v>
      </c>
      <c r="I3436" s="11">
        <v>1</v>
      </c>
      <c r="J3436" s="11" t="s">
        <v>46</v>
      </c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11">
        <v>0</v>
      </c>
      <c r="Y3436" s="22">
        <v>1.015</v>
      </c>
      <c r="Z3436" s="22">
        <v>1.063</v>
      </c>
      <c r="AA3436" s="22">
        <v>1.031</v>
      </c>
      <c r="AB3436" s="22">
        <v>0.979</v>
      </c>
      <c r="AC3436" s="22">
        <v>1.015</v>
      </c>
      <c r="AD3436" s="22">
        <v>0.954</v>
      </c>
      <c r="AE3436" s="22">
        <v>1.17</v>
      </c>
      <c r="AF3436" s="22">
        <v>1.009</v>
      </c>
      <c r="AG3436" s="22">
        <v>1.066</v>
      </c>
      <c r="AH3436" s="22">
        <v>0.875</v>
      </c>
      <c r="AI3436" s="22">
        <v>1.03</v>
      </c>
      <c r="AJ3436" s="22">
        <v>0.942</v>
      </c>
    </row>
    <row r="3437" s="5" customFormat="1" spans="1:36">
      <c r="A3437" s="11" t="s">
        <v>4836</v>
      </c>
      <c r="B3437" s="11">
        <v>160.4</v>
      </c>
      <c r="C3437" s="11">
        <v>399.5</v>
      </c>
      <c r="D3437" s="11">
        <v>344.1067</v>
      </c>
      <c r="E3437" s="11">
        <v>346.1164</v>
      </c>
      <c r="F3437" s="11">
        <v>96.0215</v>
      </c>
      <c r="G3437" s="11">
        <v>4971.13966666667</v>
      </c>
      <c r="H3437" s="11">
        <v>1</v>
      </c>
      <c r="I3437" s="11">
        <v>1</v>
      </c>
      <c r="J3437" s="11" t="s">
        <v>39</v>
      </c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20">
        <v>0</v>
      </c>
      <c r="V3437" s="20">
        <v>4</v>
      </c>
      <c r="W3437" s="5"/>
      <c r="X3437" s="11">
        <v>0.0417</v>
      </c>
      <c r="Y3437" s="22">
        <v>1.464</v>
      </c>
      <c r="Z3437" s="22">
        <v>1.164</v>
      </c>
      <c r="AA3437" s="22">
        <v>1.221</v>
      </c>
      <c r="AB3437" s="22">
        <v>1.467</v>
      </c>
      <c r="AC3437" s="22">
        <v>1.816</v>
      </c>
      <c r="AD3437" s="22">
        <v>0.999</v>
      </c>
      <c r="AE3437" s="22">
        <v>1.234</v>
      </c>
      <c r="AF3437" s="22">
        <v>2.194</v>
      </c>
      <c r="AG3437" s="22">
        <v>1.122</v>
      </c>
      <c r="AH3437" s="22">
        <v>1.425</v>
      </c>
      <c r="AI3437" s="22">
        <v>1.292</v>
      </c>
      <c r="AJ3437" s="22">
        <v>1.552</v>
      </c>
    </row>
    <row r="3438" s="5" customFormat="1" spans="1:36">
      <c r="A3438" s="11" t="s">
        <v>4837</v>
      </c>
      <c r="B3438" s="11">
        <v>158.4</v>
      </c>
      <c r="C3438" s="11">
        <v>399.8</v>
      </c>
      <c r="D3438" s="11">
        <v>443.1951</v>
      </c>
      <c r="E3438" s="11">
        <v>445.2016</v>
      </c>
      <c r="F3438" s="11">
        <v>195.1099</v>
      </c>
      <c r="G3438" s="11">
        <v>11480.2434</v>
      </c>
      <c r="H3438" s="11">
        <v>1</v>
      </c>
      <c r="I3438" s="11">
        <v>1</v>
      </c>
      <c r="J3438" s="11" t="s">
        <v>46</v>
      </c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11">
        <v>0</v>
      </c>
      <c r="Y3438" s="22">
        <v>0.944</v>
      </c>
      <c r="Z3438" s="22">
        <v>0.952</v>
      </c>
      <c r="AA3438" s="22">
        <v>1.026</v>
      </c>
      <c r="AB3438" s="22">
        <v>0.96</v>
      </c>
      <c r="AC3438" s="22">
        <v>0.977</v>
      </c>
      <c r="AD3438" s="22">
        <v>0.923</v>
      </c>
      <c r="AE3438" s="22">
        <v>1.084</v>
      </c>
      <c r="AF3438" s="22">
        <v>1</v>
      </c>
      <c r="AG3438" s="22">
        <v>0.986</v>
      </c>
      <c r="AH3438" s="22">
        <v>0.95</v>
      </c>
      <c r="AI3438" s="22">
        <v>1.003</v>
      </c>
      <c r="AJ3438" s="22">
        <v>1.036</v>
      </c>
    </row>
    <row r="3439" s="5" customFormat="1" spans="1:36">
      <c r="A3439" s="11" t="s">
        <v>4838</v>
      </c>
      <c r="B3439" s="11">
        <v>161.4</v>
      </c>
      <c r="C3439" s="11">
        <v>400.1</v>
      </c>
      <c r="D3439" s="11">
        <v>689.1301</v>
      </c>
      <c r="E3439" s="11">
        <v>691.1351</v>
      </c>
      <c r="F3439" s="11">
        <v>441.0448</v>
      </c>
      <c r="G3439" s="11">
        <v>4340.79925</v>
      </c>
      <c r="H3439" s="11">
        <v>1</v>
      </c>
      <c r="I3439" s="11">
        <v>1</v>
      </c>
      <c r="J3439" s="11" t="s">
        <v>39</v>
      </c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20">
        <v>0</v>
      </c>
      <c r="V3439" s="20">
        <v>8</v>
      </c>
      <c r="W3439" s="5"/>
      <c r="X3439" s="11">
        <v>0</v>
      </c>
      <c r="Y3439" s="22">
        <v>1.47</v>
      </c>
      <c r="Z3439" s="22">
        <v>1.553</v>
      </c>
      <c r="AA3439" s="22">
        <v>1.549</v>
      </c>
      <c r="AB3439" s="22">
        <v>1.274</v>
      </c>
      <c r="AC3439" s="22">
        <v>1.45</v>
      </c>
      <c r="AD3439" s="22">
        <v>1.432</v>
      </c>
      <c r="AE3439" s="22">
        <v>1.459</v>
      </c>
      <c r="AF3439" s="22">
        <v>1.452</v>
      </c>
      <c r="AG3439" s="22">
        <v>1.702</v>
      </c>
      <c r="AH3439" s="22">
        <v>1.638</v>
      </c>
      <c r="AI3439" s="22">
        <v>1.54</v>
      </c>
      <c r="AJ3439" s="22">
        <v>1.481</v>
      </c>
    </row>
    <row r="3440" s="5" customFormat="1" spans="1:36">
      <c r="A3440" s="11" t="s">
        <v>4839</v>
      </c>
      <c r="B3440" s="11">
        <v>161.3</v>
      </c>
      <c r="C3440" s="11">
        <v>400.4</v>
      </c>
      <c r="D3440" s="11">
        <v>488.0345</v>
      </c>
      <c r="E3440" s="11">
        <v>490.0385</v>
      </c>
      <c r="F3440" s="11">
        <v>239.9493</v>
      </c>
      <c r="G3440" s="11">
        <v>3456.23966666667</v>
      </c>
      <c r="H3440" s="11">
        <v>1</v>
      </c>
      <c r="I3440" s="11">
        <v>1</v>
      </c>
      <c r="J3440" s="11" t="s">
        <v>46</v>
      </c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11">
        <v>0</v>
      </c>
      <c r="Y3440" s="22">
        <v>0.843</v>
      </c>
      <c r="Z3440" s="22">
        <v>0.883</v>
      </c>
      <c r="AA3440" s="22">
        <v>0.834</v>
      </c>
      <c r="AB3440" s="22">
        <v>0.916</v>
      </c>
      <c r="AC3440" s="22">
        <v>0.806</v>
      </c>
      <c r="AD3440" s="22">
        <v>0.799</v>
      </c>
      <c r="AE3440" s="22">
        <v>0.923</v>
      </c>
      <c r="AF3440" s="22">
        <v>0.789</v>
      </c>
      <c r="AG3440" s="22">
        <v>0.863</v>
      </c>
      <c r="AH3440" s="22">
        <v>0.87</v>
      </c>
      <c r="AI3440" s="22">
        <v>0.789</v>
      </c>
      <c r="AJ3440" s="22">
        <v>0.781</v>
      </c>
    </row>
    <row r="3441" s="5" customFormat="1" spans="1:36">
      <c r="A3441" s="11" t="s">
        <v>4840</v>
      </c>
      <c r="B3441" s="11">
        <v>161.2</v>
      </c>
      <c r="C3441" s="11">
        <v>400.5</v>
      </c>
      <c r="D3441" s="11">
        <v>498.0645</v>
      </c>
      <c r="E3441" s="11">
        <v>500.0692</v>
      </c>
      <c r="F3441" s="11">
        <v>249.9793</v>
      </c>
      <c r="G3441" s="11">
        <v>4088.081125</v>
      </c>
      <c r="H3441" s="11">
        <v>1</v>
      </c>
      <c r="I3441" s="11">
        <v>1</v>
      </c>
      <c r="J3441" s="11" t="s">
        <v>39</v>
      </c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20">
        <v>0</v>
      </c>
      <c r="V3441" s="20">
        <v>1</v>
      </c>
      <c r="W3441" s="5"/>
      <c r="X3441" s="11">
        <v>0</v>
      </c>
      <c r="Y3441" s="22">
        <v>0.874</v>
      </c>
      <c r="Z3441" s="22">
        <v>0.841</v>
      </c>
      <c r="AA3441" s="22">
        <v>0.942</v>
      </c>
      <c r="AB3441" s="22">
        <v>0.874</v>
      </c>
      <c r="AC3441" s="22">
        <v>0.807</v>
      </c>
      <c r="AD3441" s="22">
        <v>0.773</v>
      </c>
      <c r="AE3441" s="22">
        <v>0.891</v>
      </c>
      <c r="AF3441" s="22">
        <v>0.894</v>
      </c>
      <c r="AG3441" s="22">
        <v>0.891</v>
      </c>
      <c r="AH3441" s="22">
        <v>0.897</v>
      </c>
      <c r="AI3441" s="22">
        <v>0.915</v>
      </c>
      <c r="AJ3441" s="22">
        <v>0.851</v>
      </c>
    </row>
    <row r="3442" s="5" customFormat="1" spans="1:36">
      <c r="A3442" s="11" t="s">
        <v>4841</v>
      </c>
      <c r="B3442" s="11">
        <v>163.2</v>
      </c>
      <c r="C3442" s="11">
        <v>402.8</v>
      </c>
      <c r="D3442" s="11">
        <v>653.242</v>
      </c>
      <c r="E3442" s="11">
        <v>655.2473</v>
      </c>
      <c r="F3442" s="11">
        <v>405.1568</v>
      </c>
      <c r="G3442" s="11">
        <v>9607.43566666667</v>
      </c>
      <c r="H3442" s="11">
        <v>1</v>
      </c>
      <c r="I3442" s="11">
        <v>1</v>
      </c>
      <c r="J3442" s="11" t="s">
        <v>39</v>
      </c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20">
        <v>0</v>
      </c>
      <c r="V3442" s="20">
        <v>20</v>
      </c>
      <c r="W3442" s="5"/>
      <c r="X3442" s="11">
        <v>0</v>
      </c>
      <c r="Y3442" s="22">
        <v>0.879</v>
      </c>
      <c r="Z3442" s="22">
        <v>0.897</v>
      </c>
      <c r="AA3442" s="22">
        <v>0.876</v>
      </c>
      <c r="AB3442" s="22">
        <v>0.842</v>
      </c>
      <c r="AC3442" s="22">
        <v>0.945</v>
      </c>
      <c r="AD3442" s="22">
        <v>0.838</v>
      </c>
      <c r="AE3442" s="22">
        <v>0.959</v>
      </c>
      <c r="AF3442" s="22">
        <v>0.825</v>
      </c>
      <c r="AG3442" s="22">
        <v>0.925</v>
      </c>
      <c r="AH3442" s="22">
        <v>1.013</v>
      </c>
      <c r="AI3442" s="22">
        <v>0.851</v>
      </c>
      <c r="AJ3442" s="22">
        <v>0.966</v>
      </c>
    </row>
    <row r="3443" s="5" customFormat="1" spans="1:36">
      <c r="A3443" s="11" t="s">
        <v>4842</v>
      </c>
      <c r="B3443" s="11">
        <v>163.4</v>
      </c>
      <c r="C3443" s="11">
        <v>402.8</v>
      </c>
      <c r="D3443" s="11">
        <v>504.1898</v>
      </c>
      <c r="E3443" s="11">
        <v>506.1974</v>
      </c>
      <c r="F3443" s="11">
        <v>256.1046</v>
      </c>
      <c r="G3443" s="11">
        <v>14069.5156666667</v>
      </c>
      <c r="H3443" s="11">
        <v>1</v>
      </c>
      <c r="I3443" s="11">
        <v>1</v>
      </c>
      <c r="J3443" s="11" t="s">
        <v>50</v>
      </c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20">
        <v>1</v>
      </c>
      <c r="V3443" s="20">
        <v>8</v>
      </c>
      <c r="W3443" s="5"/>
      <c r="X3443" s="11">
        <v>0</v>
      </c>
      <c r="Y3443" s="22">
        <v>1.426</v>
      </c>
      <c r="Z3443" s="22">
        <v>1.186</v>
      </c>
      <c r="AA3443" s="22">
        <v>1.438</v>
      </c>
      <c r="AB3443" s="22">
        <v>1.47</v>
      </c>
      <c r="AC3443" s="22">
        <v>1.206</v>
      </c>
      <c r="AD3443" s="22">
        <v>1.029</v>
      </c>
      <c r="AE3443" s="22">
        <v>1.243</v>
      </c>
      <c r="AF3443" s="22">
        <v>1.122</v>
      </c>
      <c r="AG3443" s="22">
        <v>1.336</v>
      </c>
      <c r="AH3443" s="22">
        <v>1.279</v>
      </c>
      <c r="AI3443" s="22">
        <v>1.307</v>
      </c>
      <c r="AJ3443" s="22">
        <v>1.193</v>
      </c>
    </row>
    <row r="3444" s="5" customFormat="1" spans="1:36">
      <c r="A3444" s="11" t="s">
        <v>4843</v>
      </c>
      <c r="B3444" s="11">
        <v>164.9</v>
      </c>
      <c r="C3444" s="11">
        <v>402.9</v>
      </c>
      <c r="D3444" s="11">
        <v>322.1335</v>
      </c>
      <c r="E3444" s="11">
        <v>324.1402</v>
      </c>
      <c r="F3444" s="11">
        <v>74.0482</v>
      </c>
      <c r="G3444" s="11">
        <v>109483.107857143</v>
      </c>
      <c r="H3444" s="11">
        <v>1</v>
      </c>
      <c r="I3444" s="11">
        <v>1</v>
      </c>
      <c r="J3444" s="11" t="s">
        <v>39</v>
      </c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20">
        <v>0</v>
      </c>
      <c r="V3444" s="20">
        <v>4</v>
      </c>
      <c r="W3444" s="5"/>
      <c r="X3444" s="11">
        <v>0</v>
      </c>
      <c r="Y3444" s="22">
        <v>1.167</v>
      </c>
      <c r="Z3444" s="22">
        <v>1.17</v>
      </c>
      <c r="AA3444" s="22">
        <v>1.173</v>
      </c>
      <c r="AB3444" s="22">
        <v>1.185</v>
      </c>
      <c r="AC3444" s="22">
        <v>1.093</v>
      </c>
      <c r="AD3444" s="22">
        <v>1.153</v>
      </c>
      <c r="AE3444" s="22">
        <v>1.192</v>
      </c>
      <c r="AF3444" s="22">
        <v>1.071</v>
      </c>
      <c r="AG3444" s="22">
        <v>1.318</v>
      </c>
      <c r="AH3444" s="22">
        <v>1.274</v>
      </c>
      <c r="AI3444" s="22">
        <v>1.219</v>
      </c>
      <c r="AJ3444" s="22">
        <v>1.121</v>
      </c>
    </row>
    <row r="3445" s="5" customFormat="1" spans="1:36">
      <c r="A3445" s="11" t="s">
        <v>4844</v>
      </c>
      <c r="B3445" s="11">
        <v>163.4</v>
      </c>
      <c r="C3445" s="11">
        <v>402.9</v>
      </c>
      <c r="D3445" s="11">
        <v>292.0388</v>
      </c>
      <c r="E3445" s="11">
        <v>294.0452</v>
      </c>
      <c r="F3445" s="11">
        <v>43.9536</v>
      </c>
      <c r="G3445" s="11">
        <v>15573.008</v>
      </c>
      <c r="H3445" s="11">
        <v>1</v>
      </c>
      <c r="I3445" s="11">
        <v>1</v>
      </c>
      <c r="J3445" s="11" t="s">
        <v>46</v>
      </c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11">
        <v>0.1667</v>
      </c>
      <c r="Y3445" s="22">
        <v>0.957</v>
      </c>
      <c r="Z3445" s="22">
        <v>1.012</v>
      </c>
      <c r="AA3445" s="22">
        <v>0.508</v>
      </c>
      <c r="AB3445" s="23">
        <v>0.7252</v>
      </c>
      <c r="AC3445" s="22">
        <v>0.697</v>
      </c>
      <c r="AD3445" s="22">
        <v>1.058</v>
      </c>
      <c r="AE3445" s="22">
        <v>0.769</v>
      </c>
      <c r="AF3445" s="22">
        <v>0.886</v>
      </c>
      <c r="AG3445" s="22">
        <v>1.256</v>
      </c>
      <c r="AH3445" s="22">
        <v>1.131</v>
      </c>
      <c r="AI3445" s="22">
        <v>1.013</v>
      </c>
      <c r="AJ3445" s="22">
        <v>0.932</v>
      </c>
    </row>
    <row r="3446" s="5" customFormat="1" spans="1:36">
      <c r="A3446" s="11" t="s">
        <v>4845</v>
      </c>
      <c r="B3446" s="11">
        <v>164.4</v>
      </c>
      <c r="C3446" s="11">
        <v>403.1</v>
      </c>
      <c r="D3446" s="11">
        <v>647.3108</v>
      </c>
      <c r="E3446" s="11">
        <v>649.3169</v>
      </c>
      <c r="F3446" s="11">
        <v>399.2256</v>
      </c>
      <c r="G3446" s="11">
        <v>4651.03</v>
      </c>
      <c r="H3446" s="11">
        <v>1</v>
      </c>
      <c r="I3446" s="11">
        <v>1</v>
      </c>
      <c r="J3446" s="11" t="s">
        <v>39</v>
      </c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20">
        <v>0</v>
      </c>
      <c r="V3446" s="20">
        <v>4</v>
      </c>
      <c r="W3446" s="5"/>
      <c r="X3446" s="11">
        <v>0.0417</v>
      </c>
      <c r="Y3446" s="22">
        <v>0.899</v>
      </c>
      <c r="Z3446" s="22">
        <v>0.824</v>
      </c>
      <c r="AA3446" s="22">
        <v>0.854</v>
      </c>
      <c r="AB3446" s="22">
        <v>0.867</v>
      </c>
      <c r="AC3446" s="22">
        <v>0.918</v>
      </c>
      <c r="AD3446" s="22">
        <v>0.577</v>
      </c>
      <c r="AE3446" s="22">
        <v>0.869</v>
      </c>
      <c r="AF3446" s="22">
        <v>0.877</v>
      </c>
      <c r="AG3446" s="22">
        <v>1.221</v>
      </c>
      <c r="AH3446" s="22">
        <v>0.953</v>
      </c>
      <c r="AI3446" s="22">
        <v>0.863</v>
      </c>
      <c r="AJ3446" s="22">
        <v>0.768</v>
      </c>
    </row>
    <row r="3447" s="5" customFormat="1" spans="1:36">
      <c r="A3447" s="11" t="s">
        <v>4846</v>
      </c>
      <c r="B3447" s="11">
        <v>170.4</v>
      </c>
      <c r="C3447" s="11">
        <v>405</v>
      </c>
      <c r="D3447" s="11">
        <v>484.0946</v>
      </c>
      <c r="E3447" s="11">
        <v>486.1004</v>
      </c>
      <c r="F3447" s="11">
        <v>236.0093</v>
      </c>
      <c r="G3447" s="11">
        <v>6373.457</v>
      </c>
      <c r="H3447" s="11">
        <v>1</v>
      </c>
      <c r="I3447" s="11">
        <v>1</v>
      </c>
      <c r="J3447" s="11" t="s">
        <v>39</v>
      </c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20">
        <v>0</v>
      </c>
      <c r="V3447" s="20">
        <v>4</v>
      </c>
      <c r="W3447" s="5"/>
      <c r="X3447" s="11">
        <v>0</v>
      </c>
      <c r="Y3447" s="22">
        <v>1.757</v>
      </c>
      <c r="Z3447" s="22">
        <v>1.969</v>
      </c>
      <c r="AA3447" s="22">
        <v>1.563</v>
      </c>
      <c r="AB3447" s="22">
        <v>3.43</v>
      </c>
      <c r="AC3447" s="22">
        <v>1.231</v>
      </c>
      <c r="AD3447" s="22">
        <v>1.714</v>
      </c>
      <c r="AE3447" s="22">
        <v>2.021</v>
      </c>
      <c r="AF3447" s="22">
        <v>1.339</v>
      </c>
      <c r="AG3447" s="22">
        <v>1.869</v>
      </c>
      <c r="AH3447" s="22">
        <v>1.705</v>
      </c>
      <c r="AI3447" s="22">
        <v>1.759</v>
      </c>
      <c r="AJ3447" s="22">
        <v>1.557</v>
      </c>
    </row>
    <row r="3448" s="5" customFormat="1" spans="1:36">
      <c r="A3448" s="11" t="s">
        <v>4847</v>
      </c>
      <c r="B3448" s="11">
        <v>166.9</v>
      </c>
      <c r="C3448" s="11">
        <v>405.2</v>
      </c>
      <c r="D3448" s="11">
        <v>409.1794</v>
      </c>
      <c r="E3448" s="11">
        <v>411.1861</v>
      </c>
      <c r="F3448" s="11">
        <v>161.0942</v>
      </c>
      <c r="G3448" s="11">
        <v>11931.65575</v>
      </c>
      <c r="H3448" s="11">
        <v>1</v>
      </c>
      <c r="I3448" s="11">
        <v>1</v>
      </c>
      <c r="J3448" s="11" t="s">
        <v>39</v>
      </c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20">
        <v>0</v>
      </c>
      <c r="V3448" s="20">
        <v>1</v>
      </c>
      <c r="W3448" s="5"/>
      <c r="X3448" s="11">
        <v>0</v>
      </c>
      <c r="Y3448" s="22">
        <v>0.467</v>
      </c>
      <c r="Z3448" s="22">
        <v>0.496</v>
      </c>
      <c r="AA3448" s="22">
        <v>0.71</v>
      </c>
      <c r="AB3448" s="22">
        <v>0.37</v>
      </c>
      <c r="AC3448" s="22">
        <v>0.807</v>
      </c>
      <c r="AD3448" s="22">
        <v>0.725</v>
      </c>
      <c r="AE3448" s="22">
        <v>0.559</v>
      </c>
      <c r="AF3448" s="22">
        <v>0.805</v>
      </c>
      <c r="AG3448" s="22">
        <v>0.796</v>
      </c>
      <c r="AH3448" s="22">
        <v>0.69</v>
      </c>
      <c r="AI3448" s="22">
        <v>0.825</v>
      </c>
      <c r="AJ3448" s="22">
        <v>0.729</v>
      </c>
    </row>
    <row r="3449" s="5" customFormat="1" spans="1:36">
      <c r="A3449" s="11" t="s">
        <v>4848</v>
      </c>
      <c r="B3449" s="11">
        <v>170.4</v>
      </c>
      <c r="C3449" s="11">
        <v>405.6</v>
      </c>
      <c r="D3449" s="11">
        <v>491.142</v>
      </c>
      <c r="E3449" s="11">
        <v>493.1481</v>
      </c>
      <c r="F3449" s="11">
        <v>243.0568</v>
      </c>
      <c r="G3449" s="11">
        <v>8815.3970952381</v>
      </c>
      <c r="H3449" s="11">
        <v>1</v>
      </c>
      <c r="I3449" s="11">
        <v>1</v>
      </c>
      <c r="J3449" s="11" t="s">
        <v>39</v>
      </c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20">
        <v>0</v>
      </c>
      <c r="V3449" s="20">
        <v>4</v>
      </c>
      <c r="W3449" s="5"/>
      <c r="X3449" s="11">
        <v>0</v>
      </c>
      <c r="Y3449" s="22">
        <v>1.193</v>
      </c>
      <c r="Z3449" s="22">
        <v>1.186</v>
      </c>
      <c r="AA3449" s="22">
        <v>1.022</v>
      </c>
      <c r="AB3449" s="22">
        <v>0.973</v>
      </c>
      <c r="AC3449" s="22">
        <v>0.955</v>
      </c>
      <c r="AD3449" s="22">
        <v>0.775</v>
      </c>
      <c r="AE3449" s="22">
        <v>1.006</v>
      </c>
      <c r="AF3449" s="22">
        <v>1.012</v>
      </c>
      <c r="AG3449" s="22">
        <v>0.789</v>
      </c>
      <c r="AH3449" s="22">
        <v>0.825</v>
      </c>
      <c r="AI3449" s="22">
        <v>0.799</v>
      </c>
      <c r="AJ3449" s="22">
        <v>0.806</v>
      </c>
    </row>
    <row r="3450" s="5" customFormat="1" spans="1:36">
      <c r="A3450" s="11" t="s">
        <v>4849</v>
      </c>
      <c r="B3450" s="11">
        <v>172.9</v>
      </c>
      <c r="C3450" s="11">
        <v>405.7</v>
      </c>
      <c r="D3450" s="11">
        <v>349.1703</v>
      </c>
      <c r="E3450" s="11">
        <v>351.1769</v>
      </c>
      <c r="F3450" s="11">
        <v>101.0851</v>
      </c>
      <c r="G3450" s="11">
        <v>6616149.4</v>
      </c>
      <c r="H3450" s="11">
        <v>1</v>
      </c>
      <c r="I3450" s="11">
        <v>1</v>
      </c>
      <c r="J3450" s="11" t="s">
        <v>46</v>
      </c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11">
        <v>0</v>
      </c>
      <c r="Y3450" s="22">
        <v>0.511</v>
      </c>
      <c r="Z3450" s="22">
        <v>0.501</v>
      </c>
      <c r="AA3450" s="22">
        <v>0.597</v>
      </c>
      <c r="AB3450" s="22">
        <v>0.455</v>
      </c>
      <c r="AC3450" s="22">
        <v>1.108</v>
      </c>
      <c r="AD3450" s="22">
        <v>0.809</v>
      </c>
      <c r="AE3450" s="22">
        <v>0.861</v>
      </c>
      <c r="AF3450" s="22">
        <v>1.038</v>
      </c>
      <c r="AG3450" s="22">
        <v>1.001</v>
      </c>
      <c r="AH3450" s="22">
        <v>0.996</v>
      </c>
      <c r="AI3450" s="22">
        <v>0.994</v>
      </c>
      <c r="AJ3450" s="22">
        <v>0.982</v>
      </c>
    </row>
    <row r="3451" s="5" customFormat="1" spans="1:36">
      <c r="A3451" s="11" t="s">
        <v>4850</v>
      </c>
      <c r="B3451" s="11">
        <v>167.4</v>
      </c>
      <c r="C3451" s="11">
        <v>405.9</v>
      </c>
      <c r="D3451" s="11">
        <v>321.1633</v>
      </c>
      <c r="E3451" s="11">
        <v>323.1698</v>
      </c>
      <c r="F3451" s="11">
        <v>73.0781</v>
      </c>
      <c r="G3451" s="11">
        <v>117725.826086956</v>
      </c>
      <c r="H3451" s="11">
        <v>1</v>
      </c>
      <c r="I3451" s="11">
        <v>1</v>
      </c>
      <c r="J3451" s="11" t="s">
        <v>46</v>
      </c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11">
        <v>0</v>
      </c>
      <c r="Y3451" s="22">
        <v>0.67</v>
      </c>
      <c r="Z3451" s="22">
        <v>0.553</v>
      </c>
      <c r="AA3451" s="22">
        <v>0.802</v>
      </c>
      <c r="AB3451" s="22">
        <v>0.565</v>
      </c>
      <c r="AC3451" s="22">
        <v>1.256</v>
      </c>
      <c r="AD3451" s="22">
        <v>0.985</v>
      </c>
      <c r="AE3451" s="22">
        <v>1.087</v>
      </c>
      <c r="AF3451" s="22">
        <v>1.521</v>
      </c>
      <c r="AG3451" s="22">
        <v>0.939</v>
      </c>
      <c r="AH3451" s="22">
        <v>0.93</v>
      </c>
      <c r="AI3451" s="22">
        <v>0.966</v>
      </c>
      <c r="AJ3451" s="22">
        <v>0.949</v>
      </c>
    </row>
    <row r="3452" s="5" customFormat="1" spans="1:36">
      <c r="A3452" s="11" t="s">
        <v>4851</v>
      </c>
      <c r="B3452" s="11">
        <v>169.4</v>
      </c>
      <c r="C3452" s="11">
        <v>407</v>
      </c>
      <c r="D3452" s="11">
        <v>437.1489</v>
      </c>
      <c r="E3452" s="11">
        <v>439.1546</v>
      </c>
      <c r="F3452" s="11">
        <v>189.0637</v>
      </c>
      <c r="G3452" s="11">
        <v>4922.43125</v>
      </c>
      <c r="H3452" s="11">
        <v>1</v>
      </c>
      <c r="I3452" s="11">
        <v>1</v>
      </c>
      <c r="J3452" s="11" t="s">
        <v>41</v>
      </c>
      <c r="K3452" s="5"/>
      <c r="L3452" s="5"/>
      <c r="M3452" s="5"/>
      <c r="N3452" s="5"/>
      <c r="O3452" s="5"/>
      <c r="P3452" s="11" t="s">
        <v>4852</v>
      </c>
      <c r="Q3452" s="11" t="s">
        <v>4853</v>
      </c>
      <c r="R3452" s="11" t="s">
        <v>4854</v>
      </c>
      <c r="S3452" s="11">
        <v>0.08</v>
      </c>
      <c r="T3452" s="11">
        <v>51.7</v>
      </c>
      <c r="U3452" s="5"/>
      <c r="V3452" s="5"/>
      <c r="W3452" s="5"/>
      <c r="X3452" s="11">
        <v>0</v>
      </c>
      <c r="Y3452" s="22">
        <v>0.766</v>
      </c>
      <c r="Z3452" s="22">
        <v>0.676</v>
      </c>
      <c r="AA3452" s="22">
        <v>0.702</v>
      </c>
      <c r="AB3452" s="22">
        <v>0.591</v>
      </c>
      <c r="AC3452" s="22">
        <v>0.681</v>
      </c>
      <c r="AD3452" s="22">
        <v>1.03</v>
      </c>
      <c r="AE3452" s="22">
        <v>0.617</v>
      </c>
      <c r="AF3452" s="22">
        <v>0.626</v>
      </c>
      <c r="AG3452" s="22">
        <v>0.82</v>
      </c>
      <c r="AH3452" s="22">
        <v>0.898</v>
      </c>
      <c r="AI3452" s="22">
        <v>0.748</v>
      </c>
      <c r="AJ3452" s="22">
        <v>0.635</v>
      </c>
    </row>
    <row r="3453" s="5" customFormat="1" spans="1:36">
      <c r="A3453" s="11" t="s">
        <v>4855</v>
      </c>
      <c r="B3453" s="11">
        <v>171.4</v>
      </c>
      <c r="C3453" s="11">
        <v>410</v>
      </c>
      <c r="D3453" s="11">
        <v>363.1845</v>
      </c>
      <c r="E3453" s="11">
        <v>365.1914</v>
      </c>
      <c r="F3453" s="11">
        <v>115.0993</v>
      </c>
      <c r="G3453" s="11">
        <v>13288.2788888889</v>
      </c>
      <c r="H3453" s="11">
        <v>1</v>
      </c>
      <c r="I3453" s="11">
        <v>1</v>
      </c>
      <c r="J3453" s="11" t="s">
        <v>39</v>
      </c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20">
        <v>0</v>
      </c>
      <c r="V3453" s="20">
        <v>21</v>
      </c>
      <c r="W3453" s="5"/>
      <c r="X3453" s="11">
        <v>0</v>
      </c>
      <c r="Y3453" s="22">
        <v>0.964</v>
      </c>
      <c r="Z3453" s="22">
        <v>1.146</v>
      </c>
      <c r="AA3453" s="22">
        <v>0.95</v>
      </c>
      <c r="AB3453" s="22">
        <v>0.532</v>
      </c>
      <c r="AC3453" s="22">
        <v>0.798</v>
      </c>
      <c r="AD3453" s="22">
        <v>0.894</v>
      </c>
      <c r="AE3453" s="22">
        <v>0.584</v>
      </c>
      <c r="AF3453" s="22">
        <v>0.527</v>
      </c>
      <c r="AG3453" s="22">
        <v>1.073</v>
      </c>
      <c r="AH3453" s="22">
        <v>0.924</v>
      </c>
      <c r="AI3453" s="22">
        <v>0.929</v>
      </c>
      <c r="AJ3453" s="22">
        <v>0.991</v>
      </c>
    </row>
    <row r="3454" s="5" customFormat="1" spans="1:36">
      <c r="A3454" s="11" t="s">
        <v>4856</v>
      </c>
      <c r="B3454" s="11">
        <v>172.5</v>
      </c>
      <c r="C3454" s="11">
        <v>410.8</v>
      </c>
      <c r="D3454" s="11">
        <v>349.1704</v>
      </c>
      <c r="E3454" s="11">
        <v>351.177</v>
      </c>
      <c r="F3454" s="11">
        <v>101.0852</v>
      </c>
      <c r="G3454" s="11">
        <v>6785436.23529412</v>
      </c>
      <c r="H3454" s="11">
        <v>1</v>
      </c>
      <c r="I3454" s="11">
        <v>1</v>
      </c>
      <c r="J3454" s="11" t="s">
        <v>46</v>
      </c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11">
        <v>0</v>
      </c>
      <c r="Y3454" s="22">
        <v>0.511</v>
      </c>
      <c r="Z3454" s="22">
        <v>0.501</v>
      </c>
      <c r="AA3454" s="22">
        <v>0.597</v>
      </c>
      <c r="AB3454" s="22">
        <v>0.455</v>
      </c>
      <c r="AC3454" s="22">
        <v>1.108</v>
      </c>
      <c r="AD3454" s="22">
        <v>0.809</v>
      </c>
      <c r="AE3454" s="22">
        <v>0.861</v>
      </c>
      <c r="AF3454" s="22">
        <v>1.04</v>
      </c>
      <c r="AG3454" s="22">
        <v>1.001</v>
      </c>
      <c r="AH3454" s="22">
        <v>0.996</v>
      </c>
      <c r="AI3454" s="22">
        <v>0.994</v>
      </c>
      <c r="AJ3454" s="22">
        <v>0.982</v>
      </c>
    </row>
    <row r="3455" s="5" customFormat="1" ht="24.85" spans="1:36">
      <c r="A3455" s="11" t="s">
        <v>4857</v>
      </c>
      <c r="B3455" s="11">
        <v>174.3</v>
      </c>
      <c r="C3455" s="11">
        <v>411.9</v>
      </c>
      <c r="D3455" s="11">
        <v>434.1056</v>
      </c>
      <c r="E3455" s="11">
        <v>436.1108</v>
      </c>
      <c r="F3455" s="11">
        <v>186.0204</v>
      </c>
      <c r="G3455" s="11">
        <v>8789.28469230769</v>
      </c>
      <c r="H3455" s="11">
        <v>1</v>
      </c>
      <c r="I3455" s="11">
        <v>1</v>
      </c>
      <c r="J3455" s="11" t="s">
        <v>41</v>
      </c>
      <c r="K3455" s="5"/>
      <c r="L3455" s="5"/>
      <c r="M3455" s="5"/>
      <c r="N3455" s="5"/>
      <c r="O3455" s="5"/>
      <c r="P3455" s="11" t="s">
        <v>4858</v>
      </c>
      <c r="Q3455" s="11" t="s">
        <v>4859</v>
      </c>
      <c r="R3455" s="11" t="s">
        <v>4860</v>
      </c>
      <c r="S3455" s="11">
        <v>9.2</v>
      </c>
      <c r="T3455" s="11">
        <v>127.3</v>
      </c>
      <c r="U3455" s="5"/>
      <c r="V3455" s="5"/>
      <c r="W3455" s="5"/>
      <c r="X3455" s="11">
        <v>0</v>
      </c>
      <c r="Y3455" s="22">
        <v>0.946</v>
      </c>
      <c r="Z3455" s="22">
        <v>1.157</v>
      </c>
      <c r="AA3455" s="22">
        <v>0.995</v>
      </c>
      <c r="AB3455" s="22">
        <v>0.699</v>
      </c>
      <c r="AC3455" s="22">
        <v>0.813</v>
      </c>
      <c r="AD3455" s="22">
        <v>1.053</v>
      </c>
      <c r="AE3455" s="22">
        <v>0.633</v>
      </c>
      <c r="AF3455" s="22">
        <v>0.703</v>
      </c>
      <c r="AG3455" s="22">
        <v>0.851</v>
      </c>
      <c r="AH3455" s="22">
        <v>0.783</v>
      </c>
      <c r="AI3455" s="22">
        <v>0.877</v>
      </c>
      <c r="AJ3455" s="22">
        <v>0.875</v>
      </c>
    </row>
    <row r="3456" s="5" customFormat="1" spans="1:36">
      <c r="A3456" s="11" t="s">
        <v>4861</v>
      </c>
      <c r="B3456" s="11">
        <v>175.9</v>
      </c>
      <c r="C3456" s="11">
        <v>412.6</v>
      </c>
      <c r="D3456" s="11">
        <v>282.0912</v>
      </c>
      <c r="E3456" s="11">
        <v>284.0974</v>
      </c>
      <c r="F3456" s="11">
        <v>34.006</v>
      </c>
      <c r="G3456" s="11">
        <v>137986.68</v>
      </c>
      <c r="H3456" s="11">
        <v>1</v>
      </c>
      <c r="I3456" s="11">
        <v>1</v>
      </c>
      <c r="J3456" s="11" t="s">
        <v>46</v>
      </c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11">
        <v>0</v>
      </c>
      <c r="Y3456" s="22">
        <v>0.951</v>
      </c>
      <c r="Z3456" s="22">
        <v>0.927</v>
      </c>
      <c r="AA3456" s="22">
        <v>0.969</v>
      </c>
      <c r="AB3456" s="22">
        <v>0.936</v>
      </c>
      <c r="AC3456" s="22">
        <v>0.95</v>
      </c>
      <c r="AD3456" s="22">
        <v>0.96</v>
      </c>
      <c r="AE3456" s="22">
        <v>0.986</v>
      </c>
      <c r="AF3456" s="22">
        <v>0.995</v>
      </c>
      <c r="AG3456" s="22">
        <v>0.995</v>
      </c>
      <c r="AH3456" s="22">
        <v>0.946</v>
      </c>
      <c r="AI3456" s="22">
        <v>0.955</v>
      </c>
      <c r="AJ3456" s="22">
        <v>0.967</v>
      </c>
    </row>
    <row r="3457" s="5" customFormat="1" spans="1:36">
      <c r="A3457" s="11" t="s">
        <v>4862</v>
      </c>
      <c r="B3457" s="11">
        <v>175.4</v>
      </c>
      <c r="C3457" s="11">
        <v>413.1</v>
      </c>
      <c r="D3457" s="11">
        <v>372.1466</v>
      </c>
      <c r="E3457" s="11">
        <v>374.1553</v>
      </c>
      <c r="F3457" s="11">
        <v>124.0614</v>
      </c>
      <c r="G3457" s="11">
        <v>9816.7395</v>
      </c>
      <c r="H3457" s="11">
        <v>1</v>
      </c>
      <c r="I3457" s="11">
        <v>1</v>
      </c>
      <c r="J3457" s="11" t="s">
        <v>46</v>
      </c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11">
        <v>0</v>
      </c>
      <c r="Y3457" s="22">
        <v>0.824</v>
      </c>
      <c r="Z3457" s="22">
        <v>0.912</v>
      </c>
      <c r="AA3457" s="22">
        <v>0.984</v>
      </c>
      <c r="AB3457" s="22">
        <v>1.045</v>
      </c>
      <c r="AC3457" s="22">
        <v>0.935</v>
      </c>
      <c r="AD3457" s="22">
        <v>0.878</v>
      </c>
      <c r="AE3457" s="22">
        <v>1.04</v>
      </c>
      <c r="AF3457" s="22">
        <v>0.919</v>
      </c>
      <c r="AG3457" s="22">
        <v>1.015</v>
      </c>
      <c r="AH3457" s="22">
        <v>0.937</v>
      </c>
      <c r="AI3457" s="22">
        <v>0.998</v>
      </c>
      <c r="AJ3457" s="22">
        <v>0.932</v>
      </c>
    </row>
    <row r="3458" s="5" customFormat="1" spans="1:36">
      <c r="A3458" s="11" t="s">
        <v>4863</v>
      </c>
      <c r="B3458" s="11">
        <v>178.5</v>
      </c>
      <c r="C3458" s="11">
        <v>415.3</v>
      </c>
      <c r="D3458" s="11">
        <v>324.1013</v>
      </c>
      <c r="E3458" s="11">
        <v>326.1078</v>
      </c>
      <c r="F3458" s="11">
        <v>76.016</v>
      </c>
      <c r="G3458" s="11">
        <v>94223.43</v>
      </c>
      <c r="H3458" s="11">
        <v>1</v>
      </c>
      <c r="I3458" s="11">
        <v>1</v>
      </c>
      <c r="J3458" s="11" t="s">
        <v>50</v>
      </c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20">
        <v>1</v>
      </c>
      <c r="V3458" s="20">
        <v>15</v>
      </c>
      <c r="W3458" s="5"/>
      <c r="X3458" s="11">
        <v>0</v>
      </c>
      <c r="Y3458" s="22">
        <v>1.898</v>
      </c>
      <c r="Z3458" s="22">
        <v>1.728</v>
      </c>
      <c r="AA3458" s="22">
        <v>2.031</v>
      </c>
      <c r="AB3458" s="22">
        <v>0.451</v>
      </c>
      <c r="AC3458" s="22">
        <v>0.404</v>
      </c>
      <c r="AD3458" s="22">
        <v>0.967</v>
      </c>
      <c r="AE3458" s="22">
        <v>0.164</v>
      </c>
      <c r="AF3458" s="22">
        <v>0.403</v>
      </c>
      <c r="AG3458" s="22">
        <v>0.811</v>
      </c>
      <c r="AH3458" s="22">
        <v>0.913</v>
      </c>
      <c r="AI3458" s="22">
        <v>0.958</v>
      </c>
      <c r="AJ3458" s="22">
        <v>0.952</v>
      </c>
    </row>
    <row r="3459" s="5" customFormat="1" spans="1:36">
      <c r="A3459" s="11" t="s">
        <v>4864</v>
      </c>
      <c r="B3459" s="11">
        <v>179.5</v>
      </c>
      <c r="C3459" s="11">
        <v>416.7</v>
      </c>
      <c r="D3459" s="11">
        <v>420.1197</v>
      </c>
      <c r="E3459" s="11">
        <v>422.127</v>
      </c>
      <c r="F3459" s="11">
        <v>172.0345</v>
      </c>
      <c r="G3459" s="11">
        <v>14412.7956666667</v>
      </c>
      <c r="H3459" s="11">
        <v>1</v>
      </c>
      <c r="I3459" s="11">
        <v>1</v>
      </c>
      <c r="J3459" s="11" t="s">
        <v>41</v>
      </c>
      <c r="K3459" s="5"/>
      <c r="L3459" s="5"/>
      <c r="M3459" s="5"/>
      <c r="N3459" s="5"/>
      <c r="O3459" s="5"/>
      <c r="P3459" s="11" t="s">
        <v>4865</v>
      </c>
      <c r="Q3459" s="11" t="s">
        <v>4866</v>
      </c>
      <c r="R3459" s="11" t="s">
        <v>4867</v>
      </c>
      <c r="S3459" s="11">
        <v>6.33</v>
      </c>
      <c r="T3459" s="11">
        <v>103.4</v>
      </c>
      <c r="U3459" s="5"/>
      <c r="V3459" s="5"/>
      <c r="W3459" s="5"/>
      <c r="X3459" s="11">
        <v>0</v>
      </c>
      <c r="Y3459" s="22">
        <v>0.9</v>
      </c>
      <c r="Z3459" s="22">
        <v>0.906</v>
      </c>
      <c r="AA3459" s="22">
        <v>0.929</v>
      </c>
      <c r="AB3459" s="22">
        <v>0.936</v>
      </c>
      <c r="AC3459" s="22">
        <v>0.903</v>
      </c>
      <c r="AD3459" s="22">
        <v>0.896</v>
      </c>
      <c r="AE3459" s="22">
        <v>0.98</v>
      </c>
      <c r="AF3459" s="22">
        <v>0.879</v>
      </c>
      <c r="AG3459" s="22">
        <v>0.955</v>
      </c>
      <c r="AH3459" s="22">
        <v>0.979</v>
      </c>
      <c r="AI3459" s="22">
        <v>0.961</v>
      </c>
      <c r="AJ3459" s="22">
        <v>0.915</v>
      </c>
    </row>
    <row r="3460" s="5" customFormat="1" spans="1:36">
      <c r="A3460" s="11" t="s">
        <v>4868</v>
      </c>
      <c r="B3460" s="11">
        <v>180.5</v>
      </c>
      <c r="C3460" s="11">
        <v>417.5</v>
      </c>
      <c r="D3460" s="11">
        <v>523.1679</v>
      </c>
      <c r="E3460" s="11">
        <v>525.1742</v>
      </c>
      <c r="F3460" s="11">
        <v>275.0827</v>
      </c>
      <c r="G3460" s="11">
        <v>81340.387826087</v>
      </c>
      <c r="H3460" s="11">
        <v>1</v>
      </c>
      <c r="I3460" s="11">
        <v>1</v>
      </c>
      <c r="J3460" s="11" t="s">
        <v>39</v>
      </c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20">
        <v>0</v>
      </c>
      <c r="V3460" s="20">
        <v>6</v>
      </c>
      <c r="W3460" s="5"/>
      <c r="X3460" s="11">
        <v>0</v>
      </c>
      <c r="Y3460" s="22">
        <v>1.174</v>
      </c>
      <c r="Z3460" s="22">
        <v>1.181</v>
      </c>
      <c r="AA3460" s="22">
        <v>1.018</v>
      </c>
      <c r="AB3460" s="22">
        <v>0.914</v>
      </c>
      <c r="AC3460" s="22">
        <v>0.915</v>
      </c>
      <c r="AD3460" s="22">
        <v>0.831</v>
      </c>
      <c r="AE3460" s="22">
        <v>1.013</v>
      </c>
      <c r="AF3460" s="22">
        <v>0.997</v>
      </c>
      <c r="AG3460" s="22">
        <v>0.729</v>
      </c>
      <c r="AH3460" s="22">
        <v>0.734</v>
      </c>
      <c r="AI3460" s="22">
        <v>0.719</v>
      </c>
      <c r="AJ3460" s="22">
        <v>0.711</v>
      </c>
    </row>
    <row r="3461" s="5" customFormat="1" spans="1:36">
      <c r="A3461" s="11" t="s">
        <v>4869</v>
      </c>
      <c r="B3461" s="11">
        <v>178.5</v>
      </c>
      <c r="C3461" s="11">
        <v>417.9</v>
      </c>
      <c r="D3461" s="11">
        <v>450.1219</v>
      </c>
      <c r="E3461" s="11">
        <v>452.1281</v>
      </c>
      <c r="F3461" s="11">
        <v>202.0367</v>
      </c>
      <c r="G3461" s="11">
        <v>8683.27045454545</v>
      </c>
      <c r="H3461" s="11">
        <v>1</v>
      </c>
      <c r="I3461" s="11">
        <v>1</v>
      </c>
      <c r="J3461" s="11" t="s">
        <v>39</v>
      </c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20">
        <v>0</v>
      </c>
      <c r="V3461" s="20">
        <v>5</v>
      </c>
      <c r="W3461" s="5"/>
      <c r="X3461" s="11">
        <v>0</v>
      </c>
      <c r="Y3461" s="22">
        <v>1.702</v>
      </c>
      <c r="Z3461" s="22">
        <v>1.169</v>
      </c>
      <c r="AA3461" s="22">
        <v>1.083</v>
      </c>
      <c r="AB3461" s="22">
        <v>1.075</v>
      </c>
      <c r="AC3461" s="22">
        <v>0.872</v>
      </c>
      <c r="AD3461" s="22">
        <v>1.811</v>
      </c>
      <c r="AE3461" s="22">
        <v>0.908</v>
      </c>
      <c r="AF3461" s="22">
        <v>1.001</v>
      </c>
      <c r="AG3461" s="22">
        <v>1.068</v>
      </c>
      <c r="AH3461" s="22">
        <v>1.071</v>
      </c>
      <c r="AI3461" s="22">
        <v>1.129</v>
      </c>
      <c r="AJ3461" s="22">
        <v>1.834</v>
      </c>
    </row>
    <row r="3462" s="5" customFormat="1" spans="1:36">
      <c r="A3462" s="11" t="s">
        <v>4870</v>
      </c>
      <c r="B3462" s="11">
        <v>180.5</v>
      </c>
      <c r="C3462" s="11">
        <v>420.1</v>
      </c>
      <c r="D3462" s="11">
        <v>375.1846</v>
      </c>
      <c r="E3462" s="11">
        <v>377.1912</v>
      </c>
      <c r="F3462" s="11">
        <v>127.0994</v>
      </c>
      <c r="G3462" s="11">
        <v>11812.9171428571</v>
      </c>
      <c r="H3462" s="11">
        <v>1</v>
      </c>
      <c r="I3462" s="11">
        <v>1</v>
      </c>
      <c r="J3462" s="11" t="s">
        <v>39</v>
      </c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20">
        <v>0</v>
      </c>
      <c r="V3462" s="20">
        <v>5</v>
      </c>
      <c r="W3462" s="5"/>
      <c r="X3462" s="11">
        <v>0</v>
      </c>
      <c r="Y3462" s="22">
        <v>1.099</v>
      </c>
      <c r="Z3462" s="22">
        <v>1.093</v>
      </c>
      <c r="AA3462" s="22">
        <v>1.017</v>
      </c>
      <c r="AB3462" s="22">
        <v>0.855</v>
      </c>
      <c r="AC3462" s="22">
        <v>1.15</v>
      </c>
      <c r="AD3462" s="22">
        <v>1.094</v>
      </c>
      <c r="AE3462" s="22">
        <v>1.118</v>
      </c>
      <c r="AF3462" s="22">
        <v>1.086</v>
      </c>
      <c r="AG3462" s="22">
        <v>1.013</v>
      </c>
      <c r="AH3462" s="22">
        <v>1.032</v>
      </c>
      <c r="AI3462" s="22">
        <v>0.986</v>
      </c>
      <c r="AJ3462" s="22">
        <v>0.942</v>
      </c>
    </row>
    <row r="3463" s="5" customFormat="1" spans="1:36">
      <c r="A3463" s="11" t="s">
        <v>4871</v>
      </c>
      <c r="B3463" s="11">
        <v>184.5</v>
      </c>
      <c r="C3463" s="11">
        <v>420.8</v>
      </c>
      <c r="D3463" s="11">
        <v>527.1265</v>
      </c>
      <c r="E3463" s="11">
        <v>529.133</v>
      </c>
      <c r="F3463" s="11">
        <v>279.0413</v>
      </c>
      <c r="G3463" s="11">
        <v>7199.30815384615</v>
      </c>
      <c r="H3463" s="11">
        <v>1</v>
      </c>
      <c r="I3463" s="11">
        <v>1</v>
      </c>
      <c r="J3463" s="11" t="s">
        <v>39</v>
      </c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20">
        <v>0</v>
      </c>
      <c r="V3463" s="20">
        <v>14</v>
      </c>
      <c r="W3463" s="5"/>
      <c r="X3463" s="11">
        <v>0</v>
      </c>
      <c r="Y3463" s="22">
        <v>1.101</v>
      </c>
      <c r="Z3463" s="22">
        <v>1.13</v>
      </c>
      <c r="AA3463" s="22">
        <v>0.983</v>
      </c>
      <c r="AB3463" s="22">
        <v>0.992</v>
      </c>
      <c r="AC3463" s="22">
        <v>1.275</v>
      </c>
      <c r="AD3463" s="22">
        <v>0.961</v>
      </c>
      <c r="AE3463" s="22">
        <v>1.142</v>
      </c>
      <c r="AF3463" s="22">
        <v>1.137</v>
      </c>
      <c r="AG3463" s="22">
        <v>1.006</v>
      </c>
      <c r="AH3463" s="22">
        <v>1.026</v>
      </c>
      <c r="AI3463" s="22">
        <v>1.107</v>
      </c>
      <c r="AJ3463" s="22">
        <v>0.945</v>
      </c>
    </row>
    <row r="3464" s="5" customFormat="1" spans="1:36">
      <c r="A3464" s="11" t="s">
        <v>4872</v>
      </c>
      <c r="B3464" s="11">
        <v>185.1</v>
      </c>
      <c r="C3464" s="11">
        <v>420.8</v>
      </c>
      <c r="D3464" s="11">
        <v>394.1261</v>
      </c>
      <c r="E3464" s="11">
        <v>396.1299</v>
      </c>
      <c r="F3464" s="11">
        <v>146.0409</v>
      </c>
      <c r="G3464" s="11">
        <v>11023.22025</v>
      </c>
      <c r="H3464" s="11">
        <v>1</v>
      </c>
      <c r="I3464" s="11">
        <v>1</v>
      </c>
      <c r="J3464" s="11" t="s">
        <v>39</v>
      </c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20">
        <v>0</v>
      </c>
      <c r="V3464" s="20">
        <v>2</v>
      </c>
      <c r="W3464" s="5"/>
      <c r="X3464" s="11">
        <v>0</v>
      </c>
      <c r="Y3464" s="22">
        <v>0.983</v>
      </c>
      <c r="Z3464" s="22">
        <v>0.895</v>
      </c>
      <c r="AA3464" s="22">
        <v>0.777</v>
      </c>
      <c r="AB3464" s="22">
        <v>0.811</v>
      </c>
      <c r="AC3464" s="22">
        <v>0.711</v>
      </c>
      <c r="AD3464" s="22">
        <v>0.506</v>
      </c>
      <c r="AE3464" s="22">
        <v>0.822</v>
      </c>
      <c r="AF3464" s="22">
        <v>0.666</v>
      </c>
      <c r="AG3464" s="22">
        <v>0.652</v>
      </c>
      <c r="AH3464" s="22">
        <v>0.628</v>
      </c>
      <c r="AI3464" s="22">
        <v>0.644</v>
      </c>
      <c r="AJ3464" s="22">
        <v>0.556</v>
      </c>
    </row>
    <row r="3465" s="5" customFormat="1" spans="1:36">
      <c r="A3465" s="11" t="s">
        <v>4873</v>
      </c>
      <c r="B3465" s="11">
        <v>183.5</v>
      </c>
      <c r="C3465" s="11">
        <v>420.9</v>
      </c>
      <c r="D3465" s="11">
        <v>486.1441</v>
      </c>
      <c r="E3465" s="11">
        <v>488.1507</v>
      </c>
      <c r="F3465" s="11">
        <v>238.0589</v>
      </c>
      <c r="G3465" s="11">
        <v>32286.4391666667</v>
      </c>
      <c r="H3465" s="11">
        <v>1</v>
      </c>
      <c r="I3465" s="11">
        <v>1</v>
      </c>
      <c r="J3465" s="11" t="s">
        <v>39</v>
      </c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20">
        <v>0</v>
      </c>
      <c r="V3465" s="20">
        <v>14</v>
      </c>
      <c r="W3465" s="5"/>
      <c r="X3465" s="11">
        <v>0</v>
      </c>
      <c r="Y3465" s="22">
        <v>0.928</v>
      </c>
      <c r="Z3465" s="22">
        <v>0.779</v>
      </c>
      <c r="AA3465" s="22">
        <v>1.314</v>
      </c>
      <c r="AB3465" s="22">
        <v>0.737</v>
      </c>
      <c r="AC3465" s="22">
        <v>1.076</v>
      </c>
      <c r="AD3465" s="22">
        <v>1.108</v>
      </c>
      <c r="AE3465" s="22">
        <v>1.253</v>
      </c>
      <c r="AF3465" s="22">
        <v>1.283</v>
      </c>
      <c r="AG3465" s="22">
        <v>0.76</v>
      </c>
      <c r="AH3465" s="22">
        <v>0.81</v>
      </c>
      <c r="AI3465" s="22">
        <v>0.782</v>
      </c>
      <c r="AJ3465" s="22">
        <v>0.76</v>
      </c>
    </row>
    <row r="3466" s="5" customFormat="1" spans="1:36">
      <c r="A3466" s="11" t="s">
        <v>4874</v>
      </c>
      <c r="B3466" s="11">
        <v>184.6</v>
      </c>
      <c r="C3466" s="11">
        <v>421.4</v>
      </c>
      <c r="D3466" s="11">
        <v>636.0647</v>
      </c>
      <c r="E3466" s="11">
        <v>638.0703</v>
      </c>
      <c r="F3466" s="11">
        <v>387.9795</v>
      </c>
      <c r="G3466" s="11">
        <v>5176.41725</v>
      </c>
      <c r="H3466" s="11">
        <v>1</v>
      </c>
      <c r="I3466" s="11">
        <v>1</v>
      </c>
      <c r="J3466" s="11" t="s">
        <v>39</v>
      </c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20">
        <v>0</v>
      </c>
      <c r="V3466" s="20">
        <v>1</v>
      </c>
      <c r="W3466" s="5"/>
      <c r="X3466" s="11">
        <v>0</v>
      </c>
      <c r="Y3466" s="22">
        <v>0.845</v>
      </c>
      <c r="Z3466" s="22">
        <v>0.828</v>
      </c>
      <c r="AA3466" s="22">
        <v>0.793</v>
      </c>
      <c r="AB3466" s="22">
        <v>1.105</v>
      </c>
      <c r="AC3466" s="22">
        <v>0.818</v>
      </c>
      <c r="AD3466" s="22">
        <v>0.856</v>
      </c>
      <c r="AE3466" s="22">
        <v>0.985</v>
      </c>
      <c r="AF3466" s="22">
        <v>0.801</v>
      </c>
      <c r="AG3466" s="22">
        <v>0.969</v>
      </c>
      <c r="AH3466" s="22">
        <v>0.963</v>
      </c>
      <c r="AI3466" s="22">
        <v>0.933</v>
      </c>
      <c r="AJ3466" s="22">
        <v>0.885</v>
      </c>
    </row>
    <row r="3467" s="5" customFormat="1" spans="1:36">
      <c r="A3467" s="11" t="s">
        <v>4875</v>
      </c>
      <c r="B3467" s="11">
        <v>184.5</v>
      </c>
      <c r="C3467" s="11">
        <v>421.6</v>
      </c>
      <c r="D3467" s="11">
        <v>711.2375</v>
      </c>
      <c r="E3467" s="11">
        <v>713.244</v>
      </c>
      <c r="F3467" s="11">
        <v>463.1522</v>
      </c>
      <c r="G3467" s="11">
        <v>7739.95166666667</v>
      </c>
      <c r="H3467" s="11">
        <v>1</v>
      </c>
      <c r="I3467" s="11">
        <v>1</v>
      </c>
      <c r="J3467" s="11" t="s">
        <v>39</v>
      </c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20">
        <v>0</v>
      </c>
      <c r="V3467" s="20">
        <v>4</v>
      </c>
      <c r="W3467" s="5"/>
      <c r="X3467" s="11">
        <v>0.0833</v>
      </c>
      <c r="Y3467" s="22">
        <v>1.455</v>
      </c>
      <c r="Z3467" s="22">
        <v>1.55</v>
      </c>
      <c r="AA3467" s="22">
        <v>1.401</v>
      </c>
      <c r="AB3467" s="22">
        <v>1.186</v>
      </c>
      <c r="AC3467" s="22">
        <v>1.107</v>
      </c>
      <c r="AD3467" s="22">
        <v>1.519</v>
      </c>
      <c r="AE3467" s="22">
        <v>0.989</v>
      </c>
      <c r="AF3467" s="22">
        <v>1.062</v>
      </c>
      <c r="AG3467" s="22">
        <v>1.324</v>
      </c>
      <c r="AH3467" s="22">
        <v>1.338</v>
      </c>
      <c r="AI3467" s="22">
        <v>1.461</v>
      </c>
      <c r="AJ3467" s="22">
        <v>1.468</v>
      </c>
    </row>
    <row r="3468" s="5" customFormat="1" spans="1:36">
      <c r="A3468" s="11" t="s">
        <v>4876</v>
      </c>
      <c r="B3468" s="11">
        <v>185.5</v>
      </c>
      <c r="C3468" s="11">
        <v>422.6</v>
      </c>
      <c r="D3468" s="11">
        <v>523.1679</v>
      </c>
      <c r="E3468" s="11">
        <v>525.1742</v>
      </c>
      <c r="F3468" s="11">
        <v>275.0827</v>
      </c>
      <c r="G3468" s="11">
        <v>61675.0028571429</v>
      </c>
      <c r="H3468" s="11">
        <v>1</v>
      </c>
      <c r="I3468" s="11">
        <v>1</v>
      </c>
      <c r="J3468" s="11" t="s">
        <v>39</v>
      </c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20">
        <v>0</v>
      </c>
      <c r="V3468" s="20">
        <v>6</v>
      </c>
      <c r="W3468" s="5"/>
      <c r="X3468" s="11">
        <v>0</v>
      </c>
      <c r="Y3468" s="22">
        <v>1.174</v>
      </c>
      <c r="Z3468" s="22">
        <v>1.181</v>
      </c>
      <c r="AA3468" s="22">
        <v>1.018</v>
      </c>
      <c r="AB3468" s="22">
        <v>0.914</v>
      </c>
      <c r="AC3468" s="22">
        <v>0.915</v>
      </c>
      <c r="AD3468" s="22">
        <v>0.831</v>
      </c>
      <c r="AE3468" s="22">
        <v>1.013</v>
      </c>
      <c r="AF3468" s="22">
        <v>0.997</v>
      </c>
      <c r="AG3468" s="22">
        <v>0.729</v>
      </c>
      <c r="AH3468" s="22">
        <v>0.734</v>
      </c>
      <c r="AI3468" s="22">
        <v>0.719</v>
      </c>
      <c r="AJ3468" s="22">
        <v>0.711</v>
      </c>
    </row>
    <row r="3469" s="5" customFormat="1" spans="1:36">
      <c r="A3469" s="11" t="s">
        <v>4877</v>
      </c>
      <c r="B3469" s="11">
        <v>188.6</v>
      </c>
      <c r="C3469" s="11">
        <v>424.5</v>
      </c>
      <c r="D3469" s="11">
        <v>405.1951</v>
      </c>
      <c r="E3469" s="11">
        <v>407.2011</v>
      </c>
      <c r="F3469" s="11">
        <v>157.1099</v>
      </c>
      <c r="G3469" s="11">
        <v>7055.50575</v>
      </c>
      <c r="H3469" s="11">
        <v>1</v>
      </c>
      <c r="I3469" s="11">
        <v>1</v>
      </c>
      <c r="J3469" s="11" t="s">
        <v>39</v>
      </c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20">
        <v>0</v>
      </c>
      <c r="V3469" s="20">
        <v>18</v>
      </c>
      <c r="W3469" s="5"/>
      <c r="X3469" s="11">
        <v>0</v>
      </c>
      <c r="Y3469" s="22">
        <v>0.647</v>
      </c>
      <c r="Z3469" s="22">
        <v>0.565</v>
      </c>
      <c r="AA3469" s="22">
        <v>0.861</v>
      </c>
      <c r="AB3469" s="22">
        <v>0.764</v>
      </c>
      <c r="AC3469" s="22">
        <v>0.905</v>
      </c>
      <c r="AD3469" s="22">
        <v>0.665</v>
      </c>
      <c r="AE3469" s="22">
        <v>0.956</v>
      </c>
      <c r="AF3469" s="22">
        <v>1.063</v>
      </c>
      <c r="AG3469" s="22">
        <v>1.066</v>
      </c>
      <c r="AH3469" s="22">
        <v>1.071</v>
      </c>
      <c r="AI3469" s="22">
        <v>1.045</v>
      </c>
      <c r="AJ3469" s="22">
        <v>0.899</v>
      </c>
    </row>
    <row r="3470" s="5" customFormat="1" spans="1:36">
      <c r="A3470" s="11" t="s">
        <v>4878</v>
      </c>
      <c r="B3470" s="11">
        <v>193.4</v>
      </c>
      <c r="C3470" s="11">
        <v>425.7</v>
      </c>
      <c r="D3470" s="11">
        <v>382.1413</v>
      </c>
      <c r="E3470" s="11">
        <v>384.1486</v>
      </c>
      <c r="F3470" s="11">
        <v>134.0561</v>
      </c>
      <c r="G3470" s="11">
        <v>30602.84</v>
      </c>
      <c r="H3470" s="11">
        <v>1</v>
      </c>
      <c r="I3470" s="11">
        <v>1</v>
      </c>
      <c r="J3470" s="11" t="s">
        <v>46</v>
      </c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11">
        <v>0</v>
      </c>
      <c r="Y3470" s="22">
        <v>1.051</v>
      </c>
      <c r="Z3470" s="22">
        <v>1.038</v>
      </c>
      <c r="AA3470" s="22">
        <v>0.985</v>
      </c>
      <c r="AB3470" s="22">
        <v>1.053</v>
      </c>
      <c r="AC3470" s="22">
        <v>0.982</v>
      </c>
      <c r="AD3470" s="22">
        <v>0.947</v>
      </c>
      <c r="AE3470" s="22">
        <v>1.065</v>
      </c>
      <c r="AF3470" s="22">
        <v>1.009</v>
      </c>
      <c r="AG3470" s="22">
        <v>1.156</v>
      </c>
      <c r="AH3470" s="22">
        <v>1.072</v>
      </c>
      <c r="AI3470" s="22">
        <v>1.031</v>
      </c>
      <c r="AJ3470" s="22">
        <v>1.007</v>
      </c>
    </row>
    <row r="3471" s="5" customFormat="1" spans="1:36">
      <c r="A3471" s="11" t="s">
        <v>4879</v>
      </c>
      <c r="B3471" s="11">
        <v>179.4</v>
      </c>
      <c r="C3471" s="11">
        <v>426.3</v>
      </c>
      <c r="D3471" s="11">
        <v>358.1313</v>
      </c>
      <c r="E3471" s="11">
        <v>360.1383</v>
      </c>
      <c r="F3471" s="11">
        <v>110.0461</v>
      </c>
      <c r="G3471" s="11">
        <v>10287.3596</v>
      </c>
      <c r="H3471" s="11">
        <v>1</v>
      </c>
      <c r="I3471" s="11">
        <v>1</v>
      </c>
      <c r="J3471" s="11" t="s">
        <v>46</v>
      </c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11">
        <v>0.0417</v>
      </c>
      <c r="Y3471" s="23">
        <v>0.9896</v>
      </c>
      <c r="Z3471" s="22">
        <v>0.834</v>
      </c>
      <c r="AA3471" s="22">
        <v>0.956</v>
      </c>
      <c r="AB3471" s="22">
        <v>0.803</v>
      </c>
      <c r="AC3471" s="22">
        <v>1.367</v>
      </c>
      <c r="AD3471" s="22">
        <v>0.921</v>
      </c>
      <c r="AE3471" s="22">
        <v>1.017</v>
      </c>
      <c r="AF3471" s="22">
        <v>0.91</v>
      </c>
      <c r="AG3471" s="22">
        <v>0.925</v>
      </c>
      <c r="AH3471" s="22">
        <v>0.867</v>
      </c>
      <c r="AI3471" s="22">
        <v>0.87</v>
      </c>
      <c r="AJ3471" s="22">
        <v>0.796</v>
      </c>
    </row>
    <row r="3472" s="5" customFormat="1" spans="1:36">
      <c r="A3472" s="11" t="s">
        <v>4880</v>
      </c>
      <c r="B3472" s="11">
        <v>190.6</v>
      </c>
      <c r="C3472" s="11">
        <v>427.3</v>
      </c>
      <c r="D3472" s="11">
        <v>523.1681</v>
      </c>
      <c r="E3472" s="11">
        <v>525.1745</v>
      </c>
      <c r="F3472" s="11">
        <v>275.0829</v>
      </c>
      <c r="G3472" s="11">
        <v>173620.154545455</v>
      </c>
      <c r="H3472" s="11">
        <v>1</v>
      </c>
      <c r="I3472" s="11">
        <v>1</v>
      </c>
      <c r="J3472" s="11" t="s">
        <v>39</v>
      </c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20">
        <v>0</v>
      </c>
      <c r="V3472" s="20">
        <v>6</v>
      </c>
      <c r="W3472" s="5"/>
      <c r="X3472" s="11">
        <v>0</v>
      </c>
      <c r="Y3472" s="22">
        <v>1.174</v>
      </c>
      <c r="Z3472" s="22">
        <v>1.171</v>
      </c>
      <c r="AA3472" s="22">
        <v>1.021</v>
      </c>
      <c r="AB3472" s="22">
        <v>0.914</v>
      </c>
      <c r="AC3472" s="22">
        <v>0.915</v>
      </c>
      <c r="AD3472" s="22">
        <v>0.831</v>
      </c>
      <c r="AE3472" s="22">
        <v>1.013</v>
      </c>
      <c r="AF3472" s="22">
        <v>0.997</v>
      </c>
      <c r="AG3472" s="22">
        <v>0.729</v>
      </c>
      <c r="AH3472" s="22">
        <v>0.734</v>
      </c>
      <c r="AI3472" s="22">
        <v>0.719</v>
      </c>
      <c r="AJ3472" s="22">
        <v>0.711</v>
      </c>
    </row>
    <row r="3473" s="5" customFormat="1" spans="1:36">
      <c r="A3473" s="11" t="s">
        <v>4881</v>
      </c>
      <c r="B3473" s="11">
        <v>190.5</v>
      </c>
      <c r="C3473" s="11">
        <v>427.3</v>
      </c>
      <c r="D3473" s="11">
        <v>310.1111</v>
      </c>
      <c r="E3473" s="11">
        <v>312.1174</v>
      </c>
      <c r="F3473" s="11">
        <v>62.0259</v>
      </c>
      <c r="G3473" s="11">
        <v>111204.7575</v>
      </c>
      <c r="H3473" s="11">
        <v>1</v>
      </c>
      <c r="I3473" s="11">
        <v>1</v>
      </c>
      <c r="J3473" s="11" t="s">
        <v>46</v>
      </c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11">
        <v>0</v>
      </c>
      <c r="Y3473" s="22">
        <v>1.074</v>
      </c>
      <c r="Z3473" s="22">
        <v>1.013</v>
      </c>
      <c r="AA3473" s="22">
        <v>1.345</v>
      </c>
      <c r="AB3473" s="22">
        <v>1.143</v>
      </c>
      <c r="AC3473" s="22">
        <v>1.419</v>
      </c>
      <c r="AD3473" s="22">
        <v>1.106</v>
      </c>
      <c r="AE3473" s="22">
        <v>1.323</v>
      </c>
      <c r="AF3473" s="22">
        <v>1.569</v>
      </c>
      <c r="AG3473" s="22">
        <v>1.026</v>
      </c>
      <c r="AH3473" s="22">
        <v>1.031</v>
      </c>
      <c r="AI3473" s="22">
        <v>0.984</v>
      </c>
      <c r="AJ3473" s="22">
        <v>1.243</v>
      </c>
    </row>
    <row r="3474" s="5" customFormat="1" spans="1:36">
      <c r="A3474" s="11" t="s">
        <v>4882</v>
      </c>
      <c r="B3474" s="11">
        <v>184.5</v>
      </c>
      <c r="C3474" s="11">
        <v>427.4</v>
      </c>
      <c r="D3474" s="11">
        <v>579.0943</v>
      </c>
      <c r="E3474" s="11">
        <v>581.0997</v>
      </c>
      <c r="F3474" s="11">
        <v>331.0091</v>
      </c>
      <c r="G3474" s="11">
        <v>6460.383</v>
      </c>
      <c r="H3474" s="11">
        <v>1</v>
      </c>
      <c r="I3474" s="11">
        <v>1</v>
      </c>
      <c r="J3474" s="11" t="s">
        <v>46</v>
      </c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11">
        <v>0</v>
      </c>
      <c r="Y3474" s="22">
        <v>0.851</v>
      </c>
      <c r="Z3474" s="22">
        <v>0.989</v>
      </c>
      <c r="AA3474" s="22">
        <v>0.824</v>
      </c>
      <c r="AB3474" s="22">
        <v>0.792</v>
      </c>
      <c r="AC3474" s="22">
        <v>0.848</v>
      </c>
      <c r="AD3474" s="22">
        <v>0.802</v>
      </c>
      <c r="AE3474" s="22">
        <v>0.928</v>
      </c>
      <c r="AF3474" s="22">
        <v>0.781</v>
      </c>
      <c r="AG3474" s="22">
        <v>0.97</v>
      </c>
      <c r="AH3474" s="22">
        <v>0.875</v>
      </c>
      <c r="AI3474" s="22">
        <v>0.768</v>
      </c>
      <c r="AJ3474" s="22">
        <v>0.856</v>
      </c>
    </row>
    <row r="3475" s="5" customFormat="1" spans="1:36">
      <c r="A3475" s="11" t="s">
        <v>4883</v>
      </c>
      <c r="B3475" s="11">
        <v>189.3</v>
      </c>
      <c r="C3475" s="11">
        <v>428.5</v>
      </c>
      <c r="D3475" s="11">
        <v>406.1561</v>
      </c>
      <c r="E3475" s="11">
        <v>408.1639</v>
      </c>
      <c r="F3475" s="11">
        <v>158.0709</v>
      </c>
      <c r="G3475" s="11">
        <v>7062.59322222222</v>
      </c>
      <c r="H3475" s="11">
        <v>1</v>
      </c>
      <c r="I3475" s="11">
        <v>1</v>
      </c>
      <c r="J3475" s="11" t="s">
        <v>46</v>
      </c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11">
        <v>0.0417</v>
      </c>
      <c r="Y3475" s="22">
        <v>1.724</v>
      </c>
      <c r="Z3475" s="22">
        <v>2.22</v>
      </c>
      <c r="AA3475" s="22">
        <v>1.143</v>
      </c>
      <c r="AB3475" s="22">
        <v>0.902</v>
      </c>
      <c r="AC3475" s="22">
        <v>2.439</v>
      </c>
      <c r="AD3475" s="22">
        <v>0.984</v>
      </c>
      <c r="AE3475" s="22">
        <v>1.406</v>
      </c>
      <c r="AF3475" s="22">
        <v>2.435</v>
      </c>
      <c r="AG3475" s="22">
        <v>1.074</v>
      </c>
      <c r="AH3475" s="22">
        <v>1.215</v>
      </c>
      <c r="AI3475" s="22">
        <v>0.995</v>
      </c>
      <c r="AJ3475" s="22">
        <v>1.068</v>
      </c>
    </row>
    <row r="3476" s="5" customFormat="1" spans="1:36">
      <c r="A3476" s="11" t="s">
        <v>4884</v>
      </c>
      <c r="B3476" s="11">
        <v>192.6</v>
      </c>
      <c r="C3476" s="11">
        <v>428.6</v>
      </c>
      <c r="D3476" s="11">
        <v>422.147</v>
      </c>
      <c r="E3476" s="11">
        <v>424.1544</v>
      </c>
      <c r="F3476" s="11">
        <v>174.0618</v>
      </c>
      <c r="G3476" s="11">
        <v>6378.81709090909</v>
      </c>
      <c r="H3476" s="11">
        <v>1</v>
      </c>
      <c r="I3476" s="11">
        <v>1</v>
      </c>
      <c r="J3476" s="11" t="s">
        <v>46</v>
      </c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11">
        <v>0</v>
      </c>
      <c r="Y3476" s="22">
        <v>0.935</v>
      </c>
      <c r="Z3476" s="22">
        <v>1.106</v>
      </c>
      <c r="AA3476" s="22">
        <v>1.209</v>
      </c>
      <c r="AB3476" s="22">
        <v>0.713</v>
      </c>
      <c r="AC3476" s="22">
        <v>0.911</v>
      </c>
      <c r="AD3476" s="22">
        <v>1.109</v>
      </c>
      <c r="AE3476" s="22">
        <v>0.918</v>
      </c>
      <c r="AF3476" s="22">
        <v>0.975</v>
      </c>
      <c r="AG3476" s="22">
        <v>1.19</v>
      </c>
      <c r="AH3476" s="22">
        <v>1.02</v>
      </c>
      <c r="AI3476" s="22">
        <v>1.029</v>
      </c>
      <c r="AJ3476" s="22">
        <v>1.038</v>
      </c>
    </row>
    <row r="3477" s="5" customFormat="1" spans="1:36">
      <c r="A3477" s="11" t="s">
        <v>4885</v>
      </c>
      <c r="B3477" s="11">
        <v>192.6</v>
      </c>
      <c r="C3477" s="11">
        <v>429.4</v>
      </c>
      <c r="D3477" s="11">
        <v>503.1866</v>
      </c>
      <c r="E3477" s="11">
        <v>505.1928</v>
      </c>
      <c r="F3477" s="11">
        <v>255.1013</v>
      </c>
      <c r="G3477" s="11">
        <v>8156.02375</v>
      </c>
      <c r="H3477" s="11">
        <v>1</v>
      </c>
      <c r="I3477" s="11">
        <v>1</v>
      </c>
      <c r="J3477" s="11" t="s">
        <v>50</v>
      </c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20">
        <v>1</v>
      </c>
      <c r="V3477" s="20">
        <v>4</v>
      </c>
      <c r="W3477" s="5"/>
      <c r="X3477" s="11">
        <v>0</v>
      </c>
      <c r="Y3477" s="22">
        <v>1.646</v>
      </c>
      <c r="Z3477" s="22">
        <v>1.636</v>
      </c>
      <c r="AA3477" s="22">
        <v>1.517</v>
      </c>
      <c r="AB3477" s="22">
        <v>1.607</v>
      </c>
      <c r="AC3477" s="22">
        <v>1.791</v>
      </c>
      <c r="AD3477" s="22">
        <v>1.755</v>
      </c>
      <c r="AE3477" s="22">
        <v>1.588</v>
      </c>
      <c r="AF3477" s="22">
        <v>1.625</v>
      </c>
      <c r="AG3477" s="22">
        <v>1.774</v>
      </c>
      <c r="AH3477" s="22">
        <v>1.754</v>
      </c>
      <c r="AI3477" s="22">
        <v>1.737</v>
      </c>
      <c r="AJ3477" s="22">
        <v>1.912</v>
      </c>
    </row>
    <row r="3478" s="5" customFormat="1" spans="1:36">
      <c r="A3478" s="11" t="s">
        <v>4886</v>
      </c>
      <c r="B3478" s="11">
        <v>199.6</v>
      </c>
      <c r="C3478" s="11">
        <v>429.9</v>
      </c>
      <c r="D3478" s="11">
        <v>410.1436</v>
      </c>
      <c r="E3478" s="11">
        <v>412.1505</v>
      </c>
      <c r="F3478" s="11">
        <v>162.0584</v>
      </c>
      <c r="G3478" s="11">
        <v>19107.9023076923</v>
      </c>
      <c r="H3478" s="11">
        <v>1</v>
      </c>
      <c r="I3478" s="11">
        <v>1</v>
      </c>
      <c r="J3478" s="11" t="s">
        <v>39</v>
      </c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20">
        <v>0</v>
      </c>
      <c r="V3478" s="20">
        <v>1</v>
      </c>
      <c r="W3478" s="5"/>
      <c r="X3478" s="11">
        <v>0</v>
      </c>
      <c r="Y3478" s="22">
        <v>0.632</v>
      </c>
      <c r="Z3478" s="22">
        <v>0.674</v>
      </c>
      <c r="AA3478" s="22">
        <v>0.664</v>
      </c>
      <c r="AB3478" s="22">
        <v>0.755</v>
      </c>
      <c r="AC3478" s="22">
        <v>0.699</v>
      </c>
      <c r="AD3478" s="22">
        <v>0.565</v>
      </c>
      <c r="AE3478" s="22">
        <v>0.666</v>
      </c>
      <c r="AF3478" s="22">
        <v>0.652</v>
      </c>
      <c r="AG3478" s="22">
        <v>0.807</v>
      </c>
      <c r="AH3478" s="22">
        <v>0.801</v>
      </c>
      <c r="AI3478" s="22">
        <v>0.771</v>
      </c>
      <c r="AJ3478" s="22">
        <v>0.785</v>
      </c>
    </row>
    <row r="3479" s="5" customFormat="1" spans="1:36">
      <c r="A3479" s="11" t="s">
        <v>4887</v>
      </c>
      <c r="B3479" s="11">
        <v>192.4</v>
      </c>
      <c r="C3479" s="11">
        <v>429.9</v>
      </c>
      <c r="D3479" s="11">
        <v>501.1806</v>
      </c>
      <c r="E3479" s="11">
        <v>503.1863</v>
      </c>
      <c r="F3479" s="11">
        <v>253.0954</v>
      </c>
      <c r="G3479" s="11">
        <v>11382.4286666667</v>
      </c>
      <c r="H3479" s="11">
        <v>1</v>
      </c>
      <c r="I3479" s="11">
        <v>1</v>
      </c>
      <c r="J3479" s="11" t="s">
        <v>50</v>
      </c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20">
        <v>1</v>
      </c>
      <c r="V3479" s="20">
        <v>9</v>
      </c>
      <c r="W3479" s="5"/>
      <c r="X3479" s="11">
        <v>0</v>
      </c>
      <c r="Y3479" s="22">
        <v>0.665</v>
      </c>
      <c r="Z3479" s="22">
        <v>0.75</v>
      </c>
      <c r="AA3479" s="22">
        <v>0.582</v>
      </c>
      <c r="AB3479" s="22">
        <v>0.706</v>
      </c>
      <c r="AC3479" s="22">
        <v>0.554</v>
      </c>
      <c r="AD3479" s="22">
        <v>0.452</v>
      </c>
      <c r="AE3479" s="22">
        <v>0.654</v>
      </c>
      <c r="AF3479" s="22">
        <v>0.546</v>
      </c>
      <c r="AG3479" s="22">
        <v>0.557</v>
      </c>
      <c r="AH3479" s="22">
        <v>0.563</v>
      </c>
      <c r="AI3479" s="22">
        <v>0.502</v>
      </c>
      <c r="AJ3479" s="22">
        <v>0.491</v>
      </c>
    </row>
    <row r="3480" s="5" customFormat="1" spans="1:36">
      <c r="A3480" s="11" t="s">
        <v>4888</v>
      </c>
      <c r="B3480" s="11">
        <v>194.6</v>
      </c>
      <c r="C3480" s="11">
        <v>429.9</v>
      </c>
      <c r="D3480" s="11">
        <v>375.1487</v>
      </c>
      <c r="E3480" s="11">
        <v>377.1544</v>
      </c>
      <c r="F3480" s="11">
        <v>127.0635</v>
      </c>
      <c r="G3480" s="11">
        <v>23243.555625</v>
      </c>
      <c r="H3480" s="11">
        <v>1</v>
      </c>
      <c r="I3480" s="11">
        <v>1</v>
      </c>
      <c r="J3480" s="11" t="s">
        <v>50</v>
      </c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20">
        <v>2</v>
      </c>
      <c r="V3480" s="20">
        <v>20</v>
      </c>
      <c r="W3480" s="5"/>
      <c r="X3480" s="11">
        <v>0</v>
      </c>
      <c r="Y3480" s="22">
        <v>0.873</v>
      </c>
      <c r="Z3480" s="22">
        <v>0.882</v>
      </c>
      <c r="AA3480" s="22">
        <v>0.954</v>
      </c>
      <c r="AB3480" s="22">
        <v>0.977</v>
      </c>
      <c r="AC3480" s="22">
        <v>0.729</v>
      </c>
      <c r="AD3480" s="22">
        <v>0.98</v>
      </c>
      <c r="AE3480" s="22">
        <v>0.812</v>
      </c>
      <c r="AF3480" s="22">
        <v>0.788</v>
      </c>
      <c r="AG3480" s="22">
        <v>0.86</v>
      </c>
      <c r="AH3480" s="22">
        <v>0.916</v>
      </c>
      <c r="AI3480" s="22">
        <v>0.849</v>
      </c>
      <c r="AJ3480" s="22">
        <v>0.848</v>
      </c>
    </row>
    <row r="3481" s="5" customFormat="1" spans="1:36">
      <c r="A3481" s="11" t="s">
        <v>4889</v>
      </c>
      <c r="B3481" s="11">
        <v>194.6</v>
      </c>
      <c r="C3481" s="11">
        <v>430.5</v>
      </c>
      <c r="D3481" s="11">
        <v>389.2008</v>
      </c>
      <c r="E3481" s="11">
        <v>391.207</v>
      </c>
      <c r="F3481" s="11">
        <v>141.1156</v>
      </c>
      <c r="G3481" s="11">
        <v>5913.0285</v>
      </c>
      <c r="H3481" s="11">
        <v>1</v>
      </c>
      <c r="I3481" s="11">
        <v>1</v>
      </c>
      <c r="J3481" s="11" t="s">
        <v>39</v>
      </c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20">
        <v>0</v>
      </c>
      <c r="V3481" s="20">
        <v>3</v>
      </c>
      <c r="W3481" s="5"/>
      <c r="X3481" s="11">
        <v>0</v>
      </c>
      <c r="Y3481" s="22">
        <v>0.549</v>
      </c>
      <c r="Z3481" s="22">
        <v>0.522</v>
      </c>
      <c r="AA3481" s="22">
        <v>0.515</v>
      </c>
      <c r="AB3481" s="22">
        <v>0.505</v>
      </c>
      <c r="AC3481" s="22">
        <v>0.974</v>
      </c>
      <c r="AD3481" s="22">
        <v>0.816</v>
      </c>
      <c r="AE3481" s="22">
        <v>0.999</v>
      </c>
      <c r="AF3481" s="22">
        <v>1.009</v>
      </c>
      <c r="AG3481" s="22">
        <v>1.008</v>
      </c>
      <c r="AH3481" s="22">
        <v>1.023</v>
      </c>
      <c r="AI3481" s="22">
        <v>0.929</v>
      </c>
      <c r="AJ3481" s="22">
        <v>0.992</v>
      </c>
    </row>
    <row r="3482" s="5" customFormat="1" spans="1:36">
      <c r="A3482" s="11" t="s">
        <v>4890</v>
      </c>
      <c r="B3482" s="11">
        <v>194.6</v>
      </c>
      <c r="C3482" s="11">
        <v>430.9</v>
      </c>
      <c r="D3482" s="11">
        <v>396.1149</v>
      </c>
      <c r="E3482" s="11">
        <v>398.1216</v>
      </c>
      <c r="F3482" s="11">
        <v>148.0297</v>
      </c>
      <c r="G3482" s="11">
        <v>14552.1221052632</v>
      </c>
      <c r="H3482" s="11">
        <v>1</v>
      </c>
      <c r="I3482" s="11">
        <v>1</v>
      </c>
      <c r="J3482" s="11" t="s">
        <v>39</v>
      </c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20">
        <v>0</v>
      </c>
      <c r="V3482" s="20">
        <v>1</v>
      </c>
      <c r="W3482" s="5"/>
      <c r="X3482" s="11">
        <v>0</v>
      </c>
      <c r="Y3482" s="22">
        <v>0.977</v>
      </c>
      <c r="Z3482" s="22">
        <v>0.889</v>
      </c>
      <c r="AA3482" s="22">
        <v>1.316</v>
      </c>
      <c r="AB3482" s="22">
        <v>0.865</v>
      </c>
      <c r="AC3482" s="22">
        <v>1.097</v>
      </c>
      <c r="AD3482" s="22">
        <v>1.126</v>
      </c>
      <c r="AE3482" s="22">
        <v>1.147</v>
      </c>
      <c r="AF3482" s="22">
        <v>1.161</v>
      </c>
      <c r="AG3482" s="22">
        <v>1.002</v>
      </c>
      <c r="AH3482" s="22">
        <v>1.024</v>
      </c>
      <c r="AI3482" s="22">
        <v>0.958</v>
      </c>
      <c r="AJ3482" s="22">
        <v>0.954</v>
      </c>
    </row>
    <row r="3483" s="5" customFormat="1" spans="1:36">
      <c r="A3483" s="11" t="s">
        <v>4891</v>
      </c>
      <c r="B3483" s="11">
        <v>196.6</v>
      </c>
      <c r="C3483" s="11">
        <v>432.3</v>
      </c>
      <c r="D3483" s="11">
        <v>270.0355</v>
      </c>
      <c r="E3483" s="11">
        <v>272.0408</v>
      </c>
      <c r="F3483" s="11">
        <v>21.9503</v>
      </c>
      <c r="G3483" s="11">
        <v>11609.8062142857</v>
      </c>
      <c r="H3483" s="11">
        <v>1</v>
      </c>
      <c r="I3483" s="11">
        <v>1</v>
      </c>
      <c r="J3483" s="11" t="s">
        <v>46</v>
      </c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11">
        <v>0</v>
      </c>
      <c r="Y3483" s="22">
        <v>0.949</v>
      </c>
      <c r="Z3483" s="22">
        <v>0.733</v>
      </c>
      <c r="AA3483" s="22">
        <v>0.952</v>
      </c>
      <c r="AB3483" s="22">
        <v>0.883</v>
      </c>
      <c r="AC3483" s="22">
        <v>1.03</v>
      </c>
      <c r="AD3483" s="22">
        <v>0.69</v>
      </c>
      <c r="AE3483" s="22">
        <v>1.032</v>
      </c>
      <c r="AF3483" s="22">
        <v>1.278</v>
      </c>
      <c r="AG3483" s="22">
        <v>0.775</v>
      </c>
      <c r="AH3483" s="22">
        <v>0.84</v>
      </c>
      <c r="AI3483" s="22">
        <v>0.785</v>
      </c>
      <c r="AJ3483" s="22">
        <v>0.892</v>
      </c>
    </row>
    <row r="3484" s="5" customFormat="1" spans="1:36">
      <c r="A3484" s="11" t="s">
        <v>4892</v>
      </c>
      <c r="B3484" s="11">
        <v>197.1</v>
      </c>
      <c r="C3484" s="11">
        <v>432.4</v>
      </c>
      <c r="D3484" s="11">
        <v>505.1492</v>
      </c>
      <c r="E3484" s="11">
        <v>507.1573</v>
      </c>
      <c r="F3484" s="11">
        <v>257.064</v>
      </c>
      <c r="G3484" s="11">
        <v>3694.7026</v>
      </c>
      <c r="H3484" s="11">
        <v>1</v>
      </c>
      <c r="I3484" s="11">
        <v>1</v>
      </c>
      <c r="J3484" s="11" t="s">
        <v>39</v>
      </c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20">
        <v>0</v>
      </c>
      <c r="V3484" s="20">
        <v>6</v>
      </c>
      <c r="W3484" s="5"/>
      <c r="X3484" s="11">
        <v>0</v>
      </c>
      <c r="Y3484" s="22">
        <v>1.537</v>
      </c>
      <c r="Z3484" s="22">
        <v>1.542</v>
      </c>
      <c r="AA3484" s="22">
        <v>1.491</v>
      </c>
      <c r="AB3484" s="22">
        <v>1.506</v>
      </c>
      <c r="AC3484" s="22">
        <v>1.376</v>
      </c>
      <c r="AD3484" s="22">
        <v>1.414</v>
      </c>
      <c r="AE3484" s="22">
        <v>1.731</v>
      </c>
      <c r="AF3484" s="22">
        <v>1.507</v>
      </c>
      <c r="AG3484" s="22">
        <v>1.452</v>
      </c>
      <c r="AH3484" s="22">
        <v>1.615</v>
      </c>
      <c r="AI3484" s="22">
        <v>1.549</v>
      </c>
      <c r="AJ3484" s="22">
        <v>1.718</v>
      </c>
    </row>
    <row r="3485" s="5" customFormat="1" spans="1:36">
      <c r="A3485" s="11" t="s">
        <v>4893</v>
      </c>
      <c r="B3485" s="11">
        <v>196.6</v>
      </c>
      <c r="C3485" s="11">
        <v>432.5</v>
      </c>
      <c r="D3485" s="11">
        <v>551.1627</v>
      </c>
      <c r="E3485" s="11">
        <v>553.1692</v>
      </c>
      <c r="F3485" s="11">
        <v>303.0775</v>
      </c>
      <c r="G3485" s="11">
        <v>110667.3225</v>
      </c>
      <c r="H3485" s="11">
        <v>1</v>
      </c>
      <c r="I3485" s="11">
        <v>1</v>
      </c>
      <c r="J3485" s="11" t="s">
        <v>39</v>
      </c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20">
        <v>0</v>
      </c>
      <c r="V3485" s="20">
        <v>3</v>
      </c>
      <c r="W3485" s="5"/>
      <c r="X3485" s="11">
        <v>0</v>
      </c>
      <c r="Y3485" s="22">
        <v>1.076</v>
      </c>
      <c r="Z3485" s="22">
        <v>1.09</v>
      </c>
      <c r="AA3485" s="22">
        <v>0.951</v>
      </c>
      <c r="AB3485" s="22">
        <v>0.878</v>
      </c>
      <c r="AC3485" s="22">
        <v>1.044</v>
      </c>
      <c r="AD3485" s="22">
        <v>0.925</v>
      </c>
      <c r="AE3485" s="22">
        <v>1.044</v>
      </c>
      <c r="AF3485" s="22">
        <v>1.066</v>
      </c>
      <c r="AG3485" s="22">
        <v>0.921</v>
      </c>
      <c r="AH3485" s="22">
        <v>0.958</v>
      </c>
      <c r="AI3485" s="22">
        <v>0.903</v>
      </c>
      <c r="AJ3485" s="22">
        <v>0.97</v>
      </c>
    </row>
    <row r="3486" s="5" customFormat="1" spans="1:36">
      <c r="A3486" s="11" t="s">
        <v>4894</v>
      </c>
      <c r="B3486" s="11">
        <v>198.6</v>
      </c>
      <c r="C3486" s="11">
        <v>434.4</v>
      </c>
      <c r="D3486" s="11">
        <v>440.1486</v>
      </c>
      <c r="E3486" s="11">
        <v>442.155</v>
      </c>
      <c r="F3486" s="11">
        <v>192.0634</v>
      </c>
      <c r="G3486" s="11">
        <v>8062.79688888889</v>
      </c>
      <c r="H3486" s="11">
        <v>1</v>
      </c>
      <c r="I3486" s="11">
        <v>1</v>
      </c>
      <c r="J3486" s="11" t="s">
        <v>41</v>
      </c>
      <c r="K3486" s="5"/>
      <c r="L3486" s="5"/>
      <c r="M3486" s="5"/>
      <c r="N3486" s="5"/>
      <c r="O3486" s="5"/>
      <c r="P3486" s="11" t="s">
        <v>4728</v>
      </c>
      <c r="Q3486" s="11" t="s">
        <v>4729</v>
      </c>
      <c r="R3486" s="11" t="s">
        <v>4895</v>
      </c>
      <c r="S3486" s="11">
        <v>0.05</v>
      </c>
      <c r="T3486" s="11">
        <v>14.8</v>
      </c>
      <c r="U3486" s="5"/>
      <c r="V3486" s="5"/>
      <c r="W3486" s="5"/>
      <c r="X3486" s="11">
        <v>0</v>
      </c>
      <c r="Y3486" s="22">
        <v>1.413</v>
      </c>
      <c r="Z3486" s="22">
        <v>1.389</v>
      </c>
      <c r="AA3486" s="22">
        <v>1.33</v>
      </c>
      <c r="AB3486" s="22">
        <v>1.363</v>
      </c>
      <c r="AC3486" s="22">
        <v>0.978</v>
      </c>
      <c r="AD3486" s="22">
        <v>1.351</v>
      </c>
      <c r="AE3486" s="22">
        <v>1.317</v>
      </c>
      <c r="AF3486" s="22">
        <v>1.217</v>
      </c>
      <c r="AG3486" s="22">
        <v>0.796</v>
      </c>
      <c r="AH3486" s="22">
        <v>0.85</v>
      </c>
      <c r="AI3486" s="22">
        <v>0.927</v>
      </c>
      <c r="AJ3486" s="22">
        <v>1.038</v>
      </c>
    </row>
    <row r="3487" s="5" customFormat="1" spans="1:36">
      <c r="A3487" s="11" t="s">
        <v>4896</v>
      </c>
      <c r="B3487" s="11">
        <v>200.7</v>
      </c>
      <c r="C3487" s="11">
        <v>435.8</v>
      </c>
      <c r="D3487" s="11">
        <v>292.1114</v>
      </c>
      <c r="E3487" s="11">
        <v>294.1174</v>
      </c>
      <c r="F3487" s="11">
        <v>44.0262</v>
      </c>
      <c r="G3487" s="11">
        <v>9953.8825</v>
      </c>
      <c r="H3487" s="11">
        <v>1</v>
      </c>
      <c r="I3487" s="11">
        <v>1</v>
      </c>
      <c r="J3487" s="11" t="s">
        <v>50</v>
      </c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20">
        <v>1</v>
      </c>
      <c r="V3487" s="20">
        <v>16</v>
      </c>
      <c r="W3487" s="5"/>
      <c r="X3487" s="11">
        <v>0</v>
      </c>
      <c r="Y3487" s="22">
        <v>0.923</v>
      </c>
      <c r="Z3487" s="22">
        <v>0.911</v>
      </c>
      <c r="AA3487" s="22">
        <v>0.926</v>
      </c>
      <c r="AB3487" s="22">
        <v>0.956</v>
      </c>
      <c r="AC3487" s="22">
        <v>0.891</v>
      </c>
      <c r="AD3487" s="22">
        <v>0.91</v>
      </c>
      <c r="AE3487" s="22">
        <v>0.953</v>
      </c>
      <c r="AF3487" s="22">
        <v>0.875</v>
      </c>
      <c r="AG3487" s="22">
        <v>1.05</v>
      </c>
      <c r="AH3487" s="22">
        <v>1.046</v>
      </c>
      <c r="AI3487" s="22">
        <v>0.977</v>
      </c>
      <c r="AJ3487" s="22">
        <v>0.973</v>
      </c>
    </row>
    <row r="3488" s="5" customFormat="1" spans="1:36">
      <c r="A3488" s="11" t="s">
        <v>4897</v>
      </c>
      <c r="B3488" s="11">
        <v>200.6</v>
      </c>
      <c r="C3488" s="11">
        <v>436.2</v>
      </c>
      <c r="D3488" s="11">
        <v>495.1098</v>
      </c>
      <c r="E3488" s="11">
        <v>497.1162</v>
      </c>
      <c r="F3488" s="11">
        <v>247.0246</v>
      </c>
      <c r="G3488" s="11">
        <v>11672.7460588235</v>
      </c>
      <c r="H3488" s="11">
        <v>1</v>
      </c>
      <c r="I3488" s="11">
        <v>1</v>
      </c>
      <c r="J3488" s="11" t="s">
        <v>50</v>
      </c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20">
        <v>1</v>
      </c>
      <c r="V3488" s="20">
        <v>3</v>
      </c>
      <c r="W3488" s="5"/>
      <c r="X3488" s="11">
        <v>0</v>
      </c>
      <c r="Y3488" s="22">
        <v>0.79</v>
      </c>
      <c r="Z3488" s="22">
        <v>0.822</v>
      </c>
      <c r="AA3488" s="22">
        <v>0.697</v>
      </c>
      <c r="AB3488" s="22">
        <v>0.65</v>
      </c>
      <c r="AC3488" s="22">
        <v>1.117</v>
      </c>
      <c r="AD3488" s="22">
        <v>0.869</v>
      </c>
      <c r="AE3488" s="22">
        <v>0.79</v>
      </c>
      <c r="AF3488" s="22">
        <v>1.225</v>
      </c>
      <c r="AG3488" s="22">
        <v>0.988</v>
      </c>
      <c r="AH3488" s="22">
        <v>0.998</v>
      </c>
      <c r="AI3488" s="22">
        <v>0.939</v>
      </c>
      <c r="AJ3488" s="22">
        <v>0.955</v>
      </c>
    </row>
    <row r="3489" s="5" customFormat="1" spans="1:36">
      <c r="A3489" s="11" t="s">
        <v>4898</v>
      </c>
      <c r="B3489" s="11">
        <v>200.6</v>
      </c>
      <c r="C3489" s="11">
        <v>437.3</v>
      </c>
      <c r="D3489" s="11">
        <v>337.1043</v>
      </c>
      <c r="E3489" s="11">
        <v>339.1109</v>
      </c>
      <c r="F3489" s="11">
        <v>89.0191</v>
      </c>
      <c r="G3489" s="11">
        <v>17852.3683333333</v>
      </c>
      <c r="H3489" s="11">
        <v>1</v>
      </c>
      <c r="I3489" s="11">
        <v>1</v>
      </c>
      <c r="J3489" s="11" t="s">
        <v>46</v>
      </c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11">
        <v>0</v>
      </c>
      <c r="Y3489" s="22">
        <v>1.178</v>
      </c>
      <c r="Z3489" s="22">
        <v>1.048</v>
      </c>
      <c r="AA3489" s="22">
        <v>1.069</v>
      </c>
      <c r="AB3489" s="22">
        <v>0.883</v>
      </c>
      <c r="AC3489" s="22">
        <v>0.929</v>
      </c>
      <c r="AD3489" s="22">
        <v>0.769</v>
      </c>
      <c r="AE3489" s="22">
        <v>0.949</v>
      </c>
      <c r="AF3489" s="22">
        <v>0.974</v>
      </c>
      <c r="AG3489" s="22">
        <v>0.871</v>
      </c>
      <c r="AH3489" s="22">
        <v>0.809</v>
      </c>
      <c r="AI3489" s="22">
        <v>0.842</v>
      </c>
      <c r="AJ3489" s="22">
        <v>0.864</v>
      </c>
    </row>
    <row r="3490" s="5" customFormat="1" spans="1:36">
      <c r="A3490" s="11" t="s">
        <v>4899</v>
      </c>
      <c r="B3490" s="11">
        <v>204.1</v>
      </c>
      <c r="C3490" s="11">
        <v>439.1</v>
      </c>
      <c r="D3490" s="11">
        <v>332.1425</v>
      </c>
      <c r="E3490" s="11">
        <v>334.1491</v>
      </c>
      <c r="F3490" s="11">
        <v>84.0573</v>
      </c>
      <c r="G3490" s="11">
        <v>4492.22733333333</v>
      </c>
      <c r="H3490" s="11">
        <v>1</v>
      </c>
      <c r="I3490" s="11">
        <v>1</v>
      </c>
      <c r="J3490" s="11" t="s">
        <v>50</v>
      </c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20">
        <v>2</v>
      </c>
      <c r="V3490" s="20">
        <v>7</v>
      </c>
      <c r="W3490" s="5"/>
      <c r="X3490" s="11">
        <v>0</v>
      </c>
      <c r="Y3490" s="22">
        <v>1.006</v>
      </c>
      <c r="Z3490" s="22">
        <v>0.894</v>
      </c>
      <c r="AA3490" s="22">
        <v>0.914</v>
      </c>
      <c r="AB3490" s="22">
        <v>0.942</v>
      </c>
      <c r="AC3490" s="22">
        <v>1.109</v>
      </c>
      <c r="AD3490" s="22">
        <v>0.883</v>
      </c>
      <c r="AE3490" s="22">
        <v>1.05</v>
      </c>
      <c r="AF3490" s="22">
        <v>0.952</v>
      </c>
      <c r="AG3490" s="22">
        <v>1.154</v>
      </c>
      <c r="AH3490" s="22">
        <v>0.961</v>
      </c>
      <c r="AI3490" s="22">
        <v>0.957</v>
      </c>
      <c r="AJ3490" s="22">
        <v>1.045</v>
      </c>
    </row>
    <row r="3491" s="5" customFormat="1" spans="1:36">
      <c r="A3491" s="11" t="s">
        <v>4900</v>
      </c>
      <c r="B3491" s="11">
        <v>202.7</v>
      </c>
      <c r="C3491" s="11">
        <v>439.5</v>
      </c>
      <c r="D3491" s="11">
        <v>374.1282</v>
      </c>
      <c r="E3491" s="11">
        <v>376.1344</v>
      </c>
      <c r="F3491" s="11">
        <v>126.043</v>
      </c>
      <c r="G3491" s="11">
        <v>12163.3595555556</v>
      </c>
      <c r="H3491" s="11">
        <v>1</v>
      </c>
      <c r="I3491" s="11">
        <v>1</v>
      </c>
      <c r="J3491" s="11" t="s">
        <v>50</v>
      </c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20">
        <v>2</v>
      </c>
      <c r="V3491" s="20">
        <v>14</v>
      </c>
      <c r="W3491" s="5"/>
      <c r="X3491" s="11">
        <v>0</v>
      </c>
      <c r="Y3491" s="22">
        <v>0.918</v>
      </c>
      <c r="Z3491" s="22">
        <v>0.831</v>
      </c>
      <c r="AA3491" s="22">
        <v>0.971</v>
      </c>
      <c r="AB3491" s="22">
        <v>0.743</v>
      </c>
      <c r="AC3491" s="22">
        <v>1.035</v>
      </c>
      <c r="AD3491" s="22">
        <v>0.822</v>
      </c>
      <c r="AE3491" s="22">
        <v>0.996</v>
      </c>
      <c r="AF3491" s="22">
        <v>1.093</v>
      </c>
      <c r="AG3491" s="22">
        <v>0.799</v>
      </c>
      <c r="AH3491" s="22">
        <v>0.727</v>
      </c>
      <c r="AI3491" s="22">
        <v>0.751</v>
      </c>
      <c r="AJ3491" s="22">
        <v>0.798</v>
      </c>
    </row>
    <row r="3492" s="5" customFormat="1" spans="1:36">
      <c r="A3492" s="11" t="s">
        <v>4901</v>
      </c>
      <c r="B3492" s="11">
        <v>203.7</v>
      </c>
      <c r="C3492" s="11">
        <v>441.8</v>
      </c>
      <c r="D3492" s="11">
        <v>551.1619</v>
      </c>
      <c r="E3492" s="11">
        <v>553.1692</v>
      </c>
      <c r="F3492" s="11">
        <v>303.0767</v>
      </c>
      <c r="G3492" s="11">
        <v>117693.573181818</v>
      </c>
      <c r="H3492" s="11">
        <v>1</v>
      </c>
      <c r="I3492" s="11">
        <v>1</v>
      </c>
      <c r="J3492" s="11" t="s">
        <v>39</v>
      </c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20">
        <v>0</v>
      </c>
      <c r="V3492" s="20">
        <v>6</v>
      </c>
      <c r="W3492" s="5"/>
      <c r="X3492" s="11">
        <v>0</v>
      </c>
      <c r="Y3492" s="22">
        <v>1.076</v>
      </c>
      <c r="Z3492" s="22">
        <v>1.09</v>
      </c>
      <c r="AA3492" s="22">
        <v>0.951</v>
      </c>
      <c r="AB3492" s="22">
        <v>0.878</v>
      </c>
      <c r="AC3492" s="22">
        <v>1.044</v>
      </c>
      <c r="AD3492" s="22">
        <v>0.936</v>
      </c>
      <c r="AE3492" s="22">
        <v>1.044</v>
      </c>
      <c r="AF3492" s="22">
        <v>1.066</v>
      </c>
      <c r="AG3492" s="22">
        <v>0.921</v>
      </c>
      <c r="AH3492" s="22">
        <v>0.958</v>
      </c>
      <c r="AI3492" s="22">
        <v>0.903</v>
      </c>
      <c r="AJ3492" s="22">
        <v>0.98</v>
      </c>
    </row>
    <row r="3493" s="5" customFormat="1" spans="1:36">
      <c r="A3493" s="11" t="s">
        <v>4902</v>
      </c>
      <c r="B3493" s="11">
        <v>205.7</v>
      </c>
      <c r="C3493" s="11">
        <v>442.2</v>
      </c>
      <c r="D3493" s="11">
        <v>495.1096</v>
      </c>
      <c r="E3493" s="11">
        <v>497.1162</v>
      </c>
      <c r="F3493" s="11">
        <v>247.0244</v>
      </c>
      <c r="G3493" s="11">
        <v>14177.1504166667</v>
      </c>
      <c r="H3493" s="11">
        <v>1</v>
      </c>
      <c r="I3493" s="11">
        <v>1</v>
      </c>
      <c r="J3493" s="11" t="s">
        <v>50</v>
      </c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20">
        <v>1</v>
      </c>
      <c r="V3493" s="20">
        <v>3</v>
      </c>
      <c r="W3493" s="5"/>
      <c r="X3493" s="11">
        <v>0</v>
      </c>
      <c r="Y3493" s="22">
        <v>0.79</v>
      </c>
      <c r="Z3493" s="22">
        <v>0.822</v>
      </c>
      <c r="AA3493" s="22">
        <v>0.697</v>
      </c>
      <c r="AB3493" s="22">
        <v>0.65</v>
      </c>
      <c r="AC3493" s="22">
        <v>1.117</v>
      </c>
      <c r="AD3493" s="22">
        <v>0.869</v>
      </c>
      <c r="AE3493" s="22">
        <v>0.79</v>
      </c>
      <c r="AF3493" s="22">
        <v>1.225</v>
      </c>
      <c r="AG3493" s="22">
        <v>0.988</v>
      </c>
      <c r="AH3493" s="22">
        <v>0.998</v>
      </c>
      <c r="AI3493" s="22">
        <v>0.939</v>
      </c>
      <c r="AJ3493" s="22">
        <v>0.955</v>
      </c>
    </row>
    <row r="3494" s="5" customFormat="1" spans="1:36">
      <c r="A3494" s="11" t="s">
        <v>4903</v>
      </c>
      <c r="B3494" s="11">
        <v>207.7</v>
      </c>
      <c r="C3494" s="11">
        <v>443.9</v>
      </c>
      <c r="D3494" s="11">
        <v>403.1799</v>
      </c>
      <c r="E3494" s="11">
        <v>405.1869</v>
      </c>
      <c r="F3494" s="11">
        <v>155.0947</v>
      </c>
      <c r="G3494" s="11">
        <v>3790.55533333333</v>
      </c>
      <c r="H3494" s="11">
        <v>1</v>
      </c>
      <c r="I3494" s="11">
        <v>1</v>
      </c>
      <c r="J3494" s="11" t="s">
        <v>39</v>
      </c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20">
        <v>0</v>
      </c>
      <c r="V3494" s="20">
        <v>16</v>
      </c>
      <c r="W3494" s="5"/>
      <c r="X3494" s="11">
        <v>0.0833</v>
      </c>
      <c r="Y3494" s="22">
        <v>0.781</v>
      </c>
      <c r="Z3494" s="22">
        <v>1.02</v>
      </c>
      <c r="AA3494" s="22">
        <v>0.841</v>
      </c>
      <c r="AB3494" s="22">
        <v>0.757</v>
      </c>
      <c r="AC3494" s="22">
        <v>2.914</v>
      </c>
      <c r="AD3494" s="22">
        <v>0.925</v>
      </c>
      <c r="AE3494" s="22">
        <v>1.155</v>
      </c>
      <c r="AF3494" s="22">
        <v>2.673</v>
      </c>
      <c r="AG3494" s="22">
        <v>1.372</v>
      </c>
      <c r="AH3494" s="22">
        <v>1.576</v>
      </c>
      <c r="AI3494" s="22">
        <v>1.244</v>
      </c>
      <c r="AJ3494" s="22">
        <v>1.433</v>
      </c>
    </row>
    <row r="3495" s="5" customFormat="1" spans="1:36">
      <c r="A3495" s="11" t="s">
        <v>4904</v>
      </c>
      <c r="B3495" s="11">
        <v>208.7</v>
      </c>
      <c r="C3495" s="11">
        <v>445.5</v>
      </c>
      <c r="D3495" s="11">
        <v>462.1099</v>
      </c>
      <c r="E3495" s="11">
        <v>464.1137</v>
      </c>
      <c r="F3495" s="11">
        <v>214.0247</v>
      </c>
      <c r="G3495" s="11">
        <v>6758.91033333334</v>
      </c>
      <c r="H3495" s="11">
        <v>1</v>
      </c>
      <c r="I3495" s="11">
        <v>1</v>
      </c>
      <c r="J3495" s="11" t="s">
        <v>41</v>
      </c>
      <c r="K3495" s="5"/>
      <c r="L3495" s="5"/>
      <c r="M3495" s="5"/>
      <c r="N3495" s="5"/>
      <c r="O3495" s="5"/>
      <c r="P3495" s="11" t="s">
        <v>4905</v>
      </c>
      <c r="Q3495" s="11" t="s">
        <v>4906</v>
      </c>
      <c r="R3495" s="11" t="s">
        <v>4907</v>
      </c>
      <c r="S3495" s="11">
        <v>1.13</v>
      </c>
      <c r="T3495" s="11">
        <v>14.6</v>
      </c>
      <c r="U3495" s="5"/>
      <c r="V3495" s="5"/>
      <c r="W3495" s="5"/>
      <c r="X3495" s="11">
        <v>0</v>
      </c>
      <c r="Y3495" s="22">
        <v>1.31</v>
      </c>
      <c r="Z3495" s="22">
        <v>1.648</v>
      </c>
      <c r="AA3495" s="22">
        <v>1.384</v>
      </c>
      <c r="AB3495" s="22">
        <v>1.194</v>
      </c>
      <c r="AC3495" s="22">
        <v>1.155</v>
      </c>
      <c r="AD3495" s="22">
        <v>1.338</v>
      </c>
      <c r="AE3495" s="22">
        <v>1.151</v>
      </c>
      <c r="AF3495" s="22">
        <v>1.005</v>
      </c>
      <c r="AG3495" s="22">
        <v>1.255</v>
      </c>
      <c r="AH3495" s="22">
        <v>1.317</v>
      </c>
      <c r="AI3495" s="22">
        <v>1.274</v>
      </c>
      <c r="AJ3495" s="22">
        <v>1.171</v>
      </c>
    </row>
    <row r="3496" s="5" customFormat="1" spans="1:36">
      <c r="A3496" s="11" t="s">
        <v>4908</v>
      </c>
      <c r="B3496" s="11">
        <v>211.7</v>
      </c>
      <c r="C3496" s="11">
        <v>447.9</v>
      </c>
      <c r="D3496" s="11">
        <v>310.1114</v>
      </c>
      <c r="E3496" s="11">
        <v>312.1182</v>
      </c>
      <c r="F3496" s="11">
        <v>62.0262</v>
      </c>
      <c r="G3496" s="11">
        <v>706778.614285714</v>
      </c>
      <c r="H3496" s="11">
        <v>1</v>
      </c>
      <c r="I3496" s="11">
        <v>1</v>
      </c>
      <c r="J3496" s="11" t="s">
        <v>46</v>
      </c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11">
        <v>0</v>
      </c>
      <c r="Y3496" s="22">
        <v>1.033</v>
      </c>
      <c r="Z3496" s="22">
        <v>0.976</v>
      </c>
      <c r="AA3496" s="22">
        <v>1.309</v>
      </c>
      <c r="AB3496" s="22">
        <v>1.099</v>
      </c>
      <c r="AC3496" s="22">
        <v>1.404</v>
      </c>
      <c r="AD3496" s="22">
        <v>1.061</v>
      </c>
      <c r="AE3496" s="22">
        <v>1.309</v>
      </c>
      <c r="AF3496" s="22">
        <v>1.531</v>
      </c>
      <c r="AG3496" s="22">
        <v>0.983</v>
      </c>
      <c r="AH3496" s="22">
        <v>0.994</v>
      </c>
      <c r="AI3496" s="22">
        <v>0.957</v>
      </c>
      <c r="AJ3496" s="22">
        <v>0.979</v>
      </c>
    </row>
    <row r="3497" s="5" customFormat="1" spans="1:36">
      <c r="A3497" s="11" t="s">
        <v>4909</v>
      </c>
      <c r="B3497" s="11">
        <v>216.7</v>
      </c>
      <c r="C3497" s="11">
        <v>448.8</v>
      </c>
      <c r="D3497" s="11">
        <v>358.1332</v>
      </c>
      <c r="E3497" s="11">
        <v>360.1386</v>
      </c>
      <c r="F3497" s="11">
        <v>110.0479</v>
      </c>
      <c r="G3497" s="11">
        <v>8322.567</v>
      </c>
      <c r="H3497" s="11">
        <v>1</v>
      </c>
      <c r="I3497" s="11">
        <v>1</v>
      </c>
      <c r="J3497" s="11" t="s">
        <v>50</v>
      </c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20">
        <v>1</v>
      </c>
      <c r="V3497" s="20">
        <v>8</v>
      </c>
      <c r="W3497" s="5"/>
      <c r="X3497" s="11">
        <v>0</v>
      </c>
      <c r="Y3497" s="22">
        <v>0.653</v>
      </c>
      <c r="Z3497" s="22">
        <v>0.903</v>
      </c>
      <c r="AA3497" s="22">
        <v>0.837</v>
      </c>
      <c r="AB3497" s="22">
        <v>0.581</v>
      </c>
      <c r="AC3497" s="22">
        <v>0.901</v>
      </c>
      <c r="AD3497" s="22">
        <v>0.942</v>
      </c>
      <c r="AE3497" s="22">
        <v>1</v>
      </c>
      <c r="AF3497" s="22">
        <v>0.863</v>
      </c>
      <c r="AG3497" s="22">
        <v>0.921</v>
      </c>
      <c r="AH3497" s="22">
        <v>0.799</v>
      </c>
      <c r="AI3497" s="22">
        <v>0.827</v>
      </c>
      <c r="AJ3497" s="22">
        <v>0.83</v>
      </c>
    </row>
    <row r="3498" s="5" customFormat="1" spans="1:36">
      <c r="A3498" s="11" t="s">
        <v>4910</v>
      </c>
      <c r="B3498" s="11">
        <v>211.7</v>
      </c>
      <c r="C3498" s="11">
        <v>448.8</v>
      </c>
      <c r="D3498" s="11">
        <v>650.2051</v>
      </c>
      <c r="E3498" s="11">
        <v>652.2096</v>
      </c>
      <c r="F3498" s="11">
        <v>402.1199</v>
      </c>
      <c r="G3498" s="11">
        <v>4349.058</v>
      </c>
      <c r="H3498" s="11">
        <v>1</v>
      </c>
      <c r="I3498" s="11">
        <v>1</v>
      </c>
      <c r="J3498" s="11" t="s">
        <v>39</v>
      </c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20">
        <v>0</v>
      </c>
      <c r="V3498" s="20">
        <v>12</v>
      </c>
      <c r="W3498" s="5"/>
      <c r="X3498" s="11">
        <v>0</v>
      </c>
      <c r="Y3498" s="22">
        <v>1.616</v>
      </c>
      <c r="Z3498" s="22">
        <v>1.161</v>
      </c>
      <c r="AA3498" s="22">
        <v>1.265</v>
      </c>
      <c r="AB3498" s="22">
        <v>1.243</v>
      </c>
      <c r="AC3498" s="22">
        <v>1.052</v>
      </c>
      <c r="AD3498" s="22">
        <v>1.928</v>
      </c>
      <c r="AE3498" s="22">
        <v>1.193</v>
      </c>
      <c r="AF3498" s="22">
        <v>1.09</v>
      </c>
      <c r="AG3498" s="22">
        <v>1.311</v>
      </c>
      <c r="AH3498" s="22">
        <v>1.05</v>
      </c>
      <c r="AI3498" s="22">
        <v>1.093</v>
      </c>
      <c r="AJ3498" s="22">
        <v>1.193</v>
      </c>
    </row>
    <row r="3499" s="5" customFormat="1" spans="1:36">
      <c r="A3499" s="11" t="s">
        <v>4911</v>
      </c>
      <c r="B3499" s="11">
        <v>215.7</v>
      </c>
      <c r="C3499" s="11">
        <v>450.9</v>
      </c>
      <c r="D3499" s="11">
        <v>404.1377</v>
      </c>
      <c r="E3499" s="11">
        <v>406.1452</v>
      </c>
      <c r="F3499" s="11">
        <v>156.0525</v>
      </c>
      <c r="G3499" s="11">
        <v>18463.9547826087</v>
      </c>
      <c r="H3499" s="11">
        <v>1</v>
      </c>
      <c r="I3499" s="11">
        <v>1</v>
      </c>
      <c r="J3499" s="11" t="s">
        <v>50</v>
      </c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20">
        <v>3</v>
      </c>
      <c r="V3499" s="20">
        <v>17</v>
      </c>
      <c r="W3499" s="5"/>
      <c r="X3499" s="11">
        <v>0</v>
      </c>
      <c r="Y3499" s="22">
        <v>1.204</v>
      </c>
      <c r="Z3499" s="22">
        <v>1.095</v>
      </c>
      <c r="AA3499" s="22">
        <v>1.917</v>
      </c>
      <c r="AB3499" s="22">
        <v>0.608</v>
      </c>
      <c r="AC3499" s="22">
        <v>0.952</v>
      </c>
      <c r="AD3499" s="22">
        <v>0.958</v>
      </c>
      <c r="AE3499" s="22">
        <v>0.707</v>
      </c>
      <c r="AF3499" s="22">
        <v>0.808</v>
      </c>
      <c r="AG3499" s="22">
        <v>0.925</v>
      </c>
      <c r="AH3499" s="22">
        <v>1.032</v>
      </c>
      <c r="AI3499" s="22">
        <v>0.92</v>
      </c>
      <c r="AJ3499" s="22">
        <v>0.877</v>
      </c>
    </row>
    <row r="3500" s="5" customFormat="1" spans="1:36">
      <c r="A3500" s="11" t="s">
        <v>4912</v>
      </c>
      <c r="B3500" s="11">
        <v>215.4</v>
      </c>
      <c r="C3500" s="11">
        <v>451.9</v>
      </c>
      <c r="D3500" s="11">
        <v>509.1885</v>
      </c>
      <c r="E3500" s="11">
        <v>511.1952</v>
      </c>
      <c r="F3500" s="11">
        <v>261.1033</v>
      </c>
      <c r="G3500" s="11">
        <v>4028.06666666667</v>
      </c>
      <c r="H3500" s="11">
        <v>1</v>
      </c>
      <c r="I3500" s="11">
        <v>1</v>
      </c>
      <c r="J3500" s="11" t="s">
        <v>39</v>
      </c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20">
        <v>0</v>
      </c>
      <c r="V3500" s="20">
        <v>13</v>
      </c>
      <c r="W3500" s="5"/>
      <c r="X3500" s="11">
        <v>0</v>
      </c>
      <c r="Y3500" s="22">
        <v>0.828</v>
      </c>
      <c r="Z3500" s="22">
        <v>0.865</v>
      </c>
      <c r="AA3500" s="22">
        <v>0.751</v>
      </c>
      <c r="AB3500" s="22">
        <v>0.873</v>
      </c>
      <c r="AC3500" s="22">
        <v>0.949</v>
      </c>
      <c r="AD3500" s="22">
        <v>1.001</v>
      </c>
      <c r="AE3500" s="22">
        <v>0.864</v>
      </c>
      <c r="AF3500" s="22">
        <v>0.835</v>
      </c>
      <c r="AG3500" s="22">
        <v>1.051</v>
      </c>
      <c r="AH3500" s="22">
        <v>1.03</v>
      </c>
      <c r="AI3500" s="22">
        <v>0.935</v>
      </c>
      <c r="AJ3500" s="22">
        <v>0.856</v>
      </c>
    </row>
    <row r="3501" s="5" customFormat="1" spans="1:36">
      <c r="A3501" s="11" t="s">
        <v>4913</v>
      </c>
      <c r="B3501" s="11">
        <v>215.7</v>
      </c>
      <c r="C3501" s="11">
        <v>452.5</v>
      </c>
      <c r="D3501" s="11">
        <v>454.1281</v>
      </c>
      <c r="E3501" s="11">
        <v>456.135</v>
      </c>
      <c r="F3501" s="11">
        <v>206.0429</v>
      </c>
      <c r="G3501" s="11">
        <v>130648.405</v>
      </c>
      <c r="H3501" s="11">
        <v>1</v>
      </c>
      <c r="I3501" s="11">
        <v>1</v>
      </c>
      <c r="J3501" s="11" t="s">
        <v>50</v>
      </c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20">
        <v>4</v>
      </c>
      <c r="V3501" s="20">
        <v>21</v>
      </c>
      <c r="W3501" s="5"/>
      <c r="X3501" s="11">
        <v>0</v>
      </c>
      <c r="Y3501" s="22">
        <v>1.102</v>
      </c>
      <c r="Z3501" s="22">
        <v>1.081</v>
      </c>
      <c r="AA3501" s="22">
        <v>0.931</v>
      </c>
      <c r="AB3501" s="22">
        <v>0.783</v>
      </c>
      <c r="AC3501" s="22">
        <v>0.407</v>
      </c>
      <c r="AD3501" s="22">
        <v>1.25</v>
      </c>
      <c r="AE3501" s="22">
        <v>1.178</v>
      </c>
      <c r="AF3501" s="22">
        <v>1.483</v>
      </c>
      <c r="AG3501" s="22">
        <v>1.033</v>
      </c>
      <c r="AH3501" s="22">
        <v>1.03</v>
      </c>
      <c r="AI3501" s="22">
        <v>1.031</v>
      </c>
      <c r="AJ3501" s="22">
        <v>1.011</v>
      </c>
    </row>
    <row r="3502" s="5" customFormat="1" spans="1:36">
      <c r="A3502" s="11" t="s">
        <v>4914</v>
      </c>
      <c r="B3502" s="11">
        <v>217.8</v>
      </c>
      <c r="C3502" s="11">
        <v>454.7</v>
      </c>
      <c r="D3502" s="11">
        <v>560.1649</v>
      </c>
      <c r="E3502" s="11">
        <v>562.1714</v>
      </c>
      <c r="F3502" s="11">
        <v>312.0797</v>
      </c>
      <c r="G3502" s="11">
        <v>184719.2375</v>
      </c>
      <c r="H3502" s="11">
        <v>1</v>
      </c>
      <c r="I3502" s="11">
        <v>1</v>
      </c>
      <c r="J3502" s="11" t="s">
        <v>39</v>
      </c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20">
        <v>0</v>
      </c>
      <c r="V3502" s="20">
        <v>11</v>
      </c>
      <c r="W3502" s="5"/>
      <c r="X3502" s="11">
        <v>0</v>
      </c>
      <c r="Y3502" s="22">
        <v>1.007</v>
      </c>
      <c r="Z3502" s="22">
        <v>1.06</v>
      </c>
      <c r="AA3502" s="22">
        <v>0.916</v>
      </c>
      <c r="AB3502" s="22">
        <v>0.802</v>
      </c>
      <c r="AC3502" s="22">
        <v>0.961</v>
      </c>
      <c r="AD3502" s="22">
        <v>0.878</v>
      </c>
      <c r="AE3502" s="22">
        <v>0.941</v>
      </c>
      <c r="AF3502" s="22">
        <v>0.965</v>
      </c>
      <c r="AG3502" s="22">
        <v>0.807</v>
      </c>
      <c r="AH3502" s="22">
        <v>0.812</v>
      </c>
      <c r="AI3502" s="22">
        <v>0.825</v>
      </c>
      <c r="AJ3502" s="22">
        <v>0.814</v>
      </c>
    </row>
    <row r="3503" s="5" customFormat="1" spans="1:36">
      <c r="A3503" s="11" t="s">
        <v>4915</v>
      </c>
      <c r="B3503" s="11">
        <v>217.8</v>
      </c>
      <c r="C3503" s="11">
        <v>454.8</v>
      </c>
      <c r="D3503" s="11">
        <v>310.1115</v>
      </c>
      <c r="E3503" s="11">
        <v>312.1181</v>
      </c>
      <c r="F3503" s="11">
        <v>62.0263</v>
      </c>
      <c r="G3503" s="11">
        <v>965582.013043478</v>
      </c>
      <c r="H3503" s="11">
        <v>1</v>
      </c>
      <c r="I3503" s="11">
        <v>1</v>
      </c>
      <c r="J3503" s="11" t="s">
        <v>46</v>
      </c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11">
        <v>0</v>
      </c>
      <c r="Y3503" s="22">
        <v>1.011</v>
      </c>
      <c r="Z3503" s="22">
        <v>0.958</v>
      </c>
      <c r="AA3503" s="22">
        <v>1.34</v>
      </c>
      <c r="AB3503" s="22">
        <v>1.087</v>
      </c>
      <c r="AC3503" s="22">
        <v>1.396</v>
      </c>
      <c r="AD3503" s="22">
        <v>1.038</v>
      </c>
      <c r="AE3503" s="22">
        <v>1.297</v>
      </c>
      <c r="AF3503" s="22">
        <v>1.513</v>
      </c>
      <c r="AG3503" s="22">
        <v>0.965</v>
      </c>
      <c r="AH3503" s="22">
        <v>0.984</v>
      </c>
      <c r="AI3503" s="22">
        <v>0.96</v>
      </c>
      <c r="AJ3503" s="22">
        <v>0.952</v>
      </c>
    </row>
    <row r="3504" s="5" customFormat="1" spans="1:36">
      <c r="A3504" s="11" t="s">
        <v>4916</v>
      </c>
      <c r="B3504" s="11">
        <v>221.8</v>
      </c>
      <c r="C3504" s="11">
        <v>458.1</v>
      </c>
      <c r="D3504" s="11">
        <v>614.084</v>
      </c>
      <c r="E3504" s="11">
        <v>616.0896</v>
      </c>
      <c r="F3504" s="11">
        <v>365.9988</v>
      </c>
      <c r="G3504" s="11">
        <v>4800.886</v>
      </c>
      <c r="H3504" s="11">
        <v>1</v>
      </c>
      <c r="I3504" s="11">
        <v>1</v>
      </c>
      <c r="J3504" s="11" t="s">
        <v>46</v>
      </c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11">
        <v>0</v>
      </c>
      <c r="Y3504" s="22">
        <v>0.922</v>
      </c>
      <c r="Z3504" s="22">
        <v>1.019</v>
      </c>
      <c r="AA3504" s="22">
        <v>0.895</v>
      </c>
      <c r="AB3504" s="22">
        <v>0.847</v>
      </c>
      <c r="AC3504" s="22">
        <v>0.864</v>
      </c>
      <c r="AD3504" s="22">
        <v>0.888</v>
      </c>
      <c r="AE3504" s="22">
        <v>1.029</v>
      </c>
      <c r="AF3504" s="22">
        <v>0.965</v>
      </c>
      <c r="AG3504" s="22">
        <v>0.959</v>
      </c>
      <c r="AH3504" s="22">
        <v>0.916</v>
      </c>
      <c r="AI3504" s="22">
        <v>0.829</v>
      </c>
      <c r="AJ3504" s="22">
        <v>0.858</v>
      </c>
    </row>
    <row r="3505" s="5" customFormat="1" spans="1:36">
      <c r="A3505" s="11" t="s">
        <v>4917</v>
      </c>
      <c r="B3505" s="11">
        <v>221.8</v>
      </c>
      <c r="C3505" s="11">
        <v>458.6</v>
      </c>
      <c r="D3505" s="11">
        <v>517.1481</v>
      </c>
      <c r="E3505" s="11">
        <v>519.1547</v>
      </c>
      <c r="F3505" s="11">
        <v>269.0629</v>
      </c>
      <c r="G3505" s="11">
        <v>5469.24068421053</v>
      </c>
      <c r="H3505" s="11">
        <v>1</v>
      </c>
      <c r="I3505" s="11">
        <v>1</v>
      </c>
      <c r="J3505" s="11" t="s">
        <v>39</v>
      </c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20">
        <v>0</v>
      </c>
      <c r="V3505" s="20">
        <v>7</v>
      </c>
      <c r="W3505" s="5"/>
      <c r="X3505" s="11">
        <v>0</v>
      </c>
      <c r="Y3505" s="22">
        <v>1.26</v>
      </c>
      <c r="Z3505" s="22">
        <v>1.291</v>
      </c>
      <c r="AA3505" s="22">
        <v>1.446</v>
      </c>
      <c r="AB3505" s="22">
        <v>1.477</v>
      </c>
      <c r="AC3505" s="22">
        <v>1.538</v>
      </c>
      <c r="AD3505" s="22">
        <v>1.394</v>
      </c>
      <c r="AE3505" s="22">
        <v>1.543</v>
      </c>
      <c r="AF3505" s="22">
        <v>1.397</v>
      </c>
      <c r="AG3505" s="22">
        <v>1.629</v>
      </c>
      <c r="AH3505" s="22">
        <v>1.602</v>
      </c>
      <c r="AI3505" s="22">
        <v>1.503</v>
      </c>
      <c r="AJ3505" s="22">
        <v>1.565</v>
      </c>
    </row>
    <row r="3506" s="5" customFormat="1" spans="1:36">
      <c r="A3506" s="11" t="s">
        <v>4918</v>
      </c>
      <c r="B3506" s="11">
        <v>221.8</v>
      </c>
      <c r="C3506" s="11">
        <v>458.6</v>
      </c>
      <c r="D3506" s="11">
        <v>560.1651</v>
      </c>
      <c r="E3506" s="11">
        <v>562.1716</v>
      </c>
      <c r="F3506" s="11">
        <v>312.0799</v>
      </c>
      <c r="G3506" s="11">
        <v>268144.652173913</v>
      </c>
      <c r="H3506" s="11">
        <v>1</v>
      </c>
      <c r="I3506" s="11">
        <v>1</v>
      </c>
      <c r="J3506" s="11" t="s">
        <v>39</v>
      </c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20">
        <v>0</v>
      </c>
      <c r="V3506" s="20">
        <v>11</v>
      </c>
      <c r="W3506" s="5"/>
      <c r="X3506" s="11">
        <v>0</v>
      </c>
      <c r="Y3506" s="22">
        <v>0.991</v>
      </c>
      <c r="Z3506" s="22">
        <v>1.051</v>
      </c>
      <c r="AA3506" s="22">
        <v>0.916</v>
      </c>
      <c r="AB3506" s="22">
        <v>0.802</v>
      </c>
      <c r="AC3506" s="22">
        <v>0.952</v>
      </c>
      <c r="AD3506" s="22">
        <v>0.878</v>
      </c>
      <c r="AE3506" s="22">
        <v>0.951</v>
      </c>
      <c r="AF3506" s="22">
        <v>0.965</v>
      </c>
      <c r="AG3506" s="22">
        <v>0.815</v>
      </c>
      <c r="AH3506" s="22">
        <v>0.812</v>
      </c>
      <c r="AI3506" s="22">
        <v>0.807</v>
      </c>
      <c r="AJ3506" s="22">
        <v>0.814</v>
      </c>
    </row>
    <row r="3507" s="5" customFormat="1" spans="1:36">
      <c r="A3507" s="11" t="s">
        <v>4919</v>
      </c>
      <c r="B3507" s="11">
        <v>221.8</v>
      </c>
      <c r="C3507" s="11">
        <v>458.8</v>
      </c>
      <c r="D3507" s="11">
        <v>454.1282</v>
      </c>
      <c r="E3507" s="11">
        <v>456.1352</v>
      </c>
      <c r="F3507" s="11">
        <v>206.043</v>
      </c>
      <c r="G3507" s="11">
        <v>286598.0875</v>
      </c>
      <c r="H3507" s="11">
        <v>1</v>
      </c>
      <c r="I3507" s="11">
        <v>1</v>
      </c>
      <c r="J3507" s="11" t="s">
        <v>50</v>
      </c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20">
        <v>4</v>
      </c>
      <c r="V3507" s="20">
        <v>21</v>
      </c>
      <c r="W3507" s="5"/>
      <c r="X3507" s="11">
        <v>0</v>
      </c>
      <c r="Y3507" s="22">
        <v>1.102</v>
      </c>
      <c r="Z3507" s="22">
        <v>1.081</v>
      </c>
      <c r="AA3507" s="22">
        <v>0.931</v>
      </c>
      <c r="AB3507" s="22">
        <v>0.775</v>
      </c>
      <c r="AC3507" s="22">
        <v>0.407</v>
      </c>
      <c r="AD3507" s="22">
        <v>1.25</v>
      </c>
      <c r="AE3507" s="22">
        <v>1.178</v>
      </c>
      <c r="AF3507" s="22">
        <v>1.483</v>
      </c>
      <c r="AG3507" s="22">
        <v>1.033</v>
      </c>
      <c r="AH3507" s="22">
        <v>1.03</v>
      </c>
      <c r="AI3507" s="22">
        <v>1.031</v>
      </c>
      <c r="AJ3507" s="22">
        <v>1.011</v>
      </c>
    </row>
    <row r="3508" s="5" customFormat="1" spans="1:36">
      <c r="A3508" s="11" t="s">
        <v>4920</v>
      </c>
      <c r="B3508" s="11">
        <v>222.8</v>
      </c>
      <c r="C3508" s="11">
        <v>459.2</v>
      </c>
      <c r="D3508" s="11">
        <v>515.1423</v>
      </c>
      <c r="E3508" s="11">
        <v>517.1482</v>
      </c>
      <c r="F3508" s="11">
        <v>267.0571</v>
      </c>
      <c r="G3508" s="11">
        <v>8652.56216666667</v>
      </c>
      <c r="H3508" s="11">
        <v>1</v>
      </c>
      <c r="I3508" s="11">
        <v>1</v>
      </c>
      <c r="J3508" s="11" t="s">
        <v>39</v>
      </c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20">
        <v>0</v>
      </c>
      <c r="V3508" s="20">
        <v>10</v>
      </c>
      <c r="W3508" s="5"/>
      <c r="X3508" s="11">
        <v>0</v>
      </c>
      <c r="Y3508" s="22">
        <v>0.566</v>
      </c>
      <c r="Z3508" s="22">
        <v>0.539</v>
      </c>
      <c r="AA3508" s="22">
        <v>0.579</v>
      </c>
      <c r="AB3508" s="22">
        <v>0.533</v>
      </c>
      <c r="AC3508" s="22">
        <v>0.546</v>
      </c>
      <c r="AD3508" s="22">
        <v>0.512</v>
      </c>
      <c r="AE3508" s="22">
        <v>0.576</v>
      </c>
      <c r="AF3508" s="22">
        <v>0.528</v>
      </c>
      <c r="AG3508" s="22">
        <v>0.656</v>
      </c>
      <c r="AH3508" s="22">
        <v>0.602</v>
      </c>
      <c r="AI3508" s="22">
        <v>0.604</v>
      </c>
      <c r="AJ3508" s="22">
        <v>0.471</v>
      </c>
    </row>
    <row r="3509" s="5" customFormat="1" spans="1:36">
      <c r="A3509" s="11" t="s">
        <v>4921</v>
      </c>
      <c r="B3509" s="11">
        <v>232.6</v>
      </c>
      <c r="C3509" s="11">
        <v>459.3</v>
      </c>
      <c r="D3509" s="11">
        <v>331.0201</v>
      </c>
      <c r="E3509" s="11">
        <v>333.0264</v>
      </c>
      <c r="F3509" s="11">
        <v>82.9348</v>
      </c>
      <c r="G3509" s="11">
        <v>4715.35311111111</v>
      </c>
      <c r="H3509" s="11">
        <v>1</v>
      </c>
      <c r="I3509" s="11">
        <v>1</v>
      </c>
      <c r="J3509" s="11" t="s">
        <v>46</v>
      </c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11">
        <v>0</v>
      </c>
      <c r="Y3509" s="22">
        <v>0.905</v>
      </c>
      <c r="Z3509" s="22">
        <v>0.889</v>
      </c>
      <c r="AA3509" s="22">
        <v>0.913</v>
      </c>
      <c r="AB3509" s="22">
        <v>0.987</v>
      </c>
      <c r="AC3509" s="22">
        <v>0.877</v>
      </c>
      <c r="AD3509" s="22">
        <v>0.892</v>
      </c>
      <c r="AE3509" s="22">
        <v>1.013</v>
      </c>
      <c r="AF3509" s="22">
        <v>0.859</v>
      </c>
      <c r="AG3509" s="22">
        <v>0.943</v>
      </c>
      <c r="AH3509" s="22">
        <v>0.922</v>
      </c>
      <c r="AI3509" s="22">
        <v>0.942</v>
      </c>
      <c r="AJ3509" s="22">
        <v>0.935</v>
      </c>
    </row>
    <row r="3510" s="5" customFormat="1" spans="1:36">
      <c r="A3510" s="11" t="s">
        <v>4922</v>
      </c>
      <c r="B3510" s="11">
        <v>225.6</v>
      </c>
      <c r="C3510" s="11">
        <v>461.3</v>
      </c>
      <c r="D3510" s="11">
        <v>324.0902</v>
      </c>
      <c r="E3510" s="11">
        <v>326.0972</v>
      </c>
      <c r="F3510" s="11">
        <v>76.005</v>
      </c>
      <c r="G3510" s="11">
        <v>9361.77975</v>
      </c>
      <c r="H3510" s="11">
        <v>1</v>
      </c>
      <c r="I3510" s="11">
        <v>1</v>
      </c>
      <c r="J3510" s="11" t="s">
        <v>46</v>
      </c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11">
        <v>0</v>
      </c>
      <c r="Y3510" s="22">
        <v>0.391</v>
      </c>
      <c r="Z3510" s="22">
        <v>0.51</v>
      </c>
      <c r="AA3510" s="22">
        <v>0.505</v>
      </c>
      <c r="AB3510" s="22">
        <v>0.3</v>
      </c>
      <c r="AC3510" s="22">
        <v>0.562</v>
      </c>
      <c r="AD3510" s="22">
        <v>0.609</v>
      </c>
      <c r="AE3510" s="22">
        <v>0.599</v>
      </c>
      <c r="AF3510" s="22">
        <v>0.842</v>
      </c>
      <c r="AG3510" s="22">
        <v>0.621</v>
      </c>
      <c r="AH3510" s="22">
        <v>0.584</v>
      </c>
      <c r="AI3510" s="22">
        <v>0.61</v>
      </c>
      <c r="AJ3510" s="22">
        <v>0.634</v>
      </c>
    </row>
    <row r="3511" s="5" customFormat="1" spans="1:36">
      <c r="A3511" s="11" t="s">
        <v>4923</v>
      </c>
      <c r="B3511" s="11">
        <v>224.8</v>
      </c>
      <c r="C3511" s="11">
        <v>462.8</v>
      </c>
      <c r="D3511" s="11">
        <v>374.1183</v>
      </c>
      <c r="E3511" s="11">
        <v>376.1252</v>
      </c>
      <c r="F3511" s="11">
        <v>126.0331</v>
      </c>
      <c r="G3511" s="11">
        <v>5613.42384615385</v>
      </c>
      <c r="H3511" s="11">
        <v>1</v>
      </c>
      <c r="I3511" s="11">
        <v>1</v>
      </c>
      <c r="J3511" s="11" t="s">
        <v>46</v>
      </c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11">
        <v>0</v>
      </c>
      <c r="Y3511" s="22">
        <v>1.269</v>
      </c>
      <c r="Z3511" s="22">
        <v>1.254</v>
      </c>
      <c r="AA3511" s="22">
        <v>1.11</v>
      </c>
      <c r="AB3511" s="22">
        <v>1.045</v>
      </c>
      <c r="AC3511" s="22">
        <v>0.96</v>
      </c>
      <c r="AD3511" s="22">
        <v>1.065</v>
      </c>
      <c r="AE3511" s="22">
        <v>0.926</v>
      </c>
      <c r="AF3511" s="22">
        <v>1.008</v>
      </c>
      <c r="AG3511" s="22">
        <v>1.22</v>
      </c>
      <c r="AH3511" s="22">
        <v>1.095</v>
      </c>
      <c r="AI3511" s="22">
        <v>1.076</v>
      </c>
      <c r="AJ3511" s="22">
        <v>0.979</v>
      </c>
    </row>
    <row r="3512" s="5" customFormat="1" spans="1:36">
      <c r="A3512" s="11" t="s">
        <v>4924</v>
      </c>
      <c r="B3512" s="11">
        <v>226.8</v>
      </c>
      <c r="C3512" s="11">
        <v>463.5</v>
      </c>
      <c r="D3512" s="11">
        <v>587.1926</v>
      </c>
      <c r="E3512" s="11">
        <v>589.2021</v>
      </c>
      <c r="F3512" s="11">
        <v>339.1074</v>
      </c>
      <c r="G3512" s="11">
        <v>11419.0576666667</v>
      </c>
      <c r="H3512" s="11">
        <v>1</v>
      </c>
      <c r="I3512" s="11">
        <v>1</v>
      </c>
      <c r="J3512" s="11" t="s">
        <v>39</v>
      </c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20">
        <v>0</v>
      </c>
      <c r="V3512" s="20">
        <v>9</v>
      </c>
      <c r="W3512" s="5"/>
      <c r="X3512" s="11">
        <v>0.0417</v>
      </c>
      <c r="Y3512" s="22">
        <v>0.861</v>
      </c>
      <c r="Z3512" s="22">
        <v>0.531</v>
      </c>
      <c r="AA3512" s="22">
        <v>0.681</v>
      </c>
      <c r="AB3512" s="22">
        <v>0.706</v>
      </c>
      <c r="AC3512" s="22">
        <v>0.418</v>
      </c>
      <c r="AD3512" s="22">
        <v>1.071</v>
      </c>
      <c r="AE3512" s="22">
        <v>0.588</v>
      </c>
      <c r="AF3512" s="22">
        <v>0.5</v>
      </c>
      <c r="AG3512" s="22">
        <v>0.486</v>
      </c>
      <c r="AH3512" s="22">
        <v>0.477</v>
      </c>
      <c r="AI3512" s="22">
        <v>0.566</v>
      </c>
      <c r="AJ3512" s="22">
        <v>0.599</v>
      </c>
    </row>
    <row r="3513" s="5" customFormat="1" spans="1:36">
      <c r="A3513" s="11" t="s">
        <v>4925</v>
      </c>
      <c r="B3513" s="11">
        <v>228.8</v>
      </c>
      <c r="C3513" s="11">
        <v>463.7</v>
      </c>
      <c r="D3513" s="11">
        <v>482.1854</v>
      </c>
      <c r="E3513" s="11">
        <v>484.1926</v>
      </c>
      <c r="F3513" s="11">
        <v>234.1001</v>
      </c>
      <c r="G3513" s="11">
        <v>4920.4122</v>
      </c>
      <c r="H3513" s="11">
        <v>1</v>
      </c>
      <c r="I3513" s="11">
        <v>1</v>
      </c>
      <c r="J3513" s="11" t="s">
        <v>50</v>
      </c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20">
        <v>1</v>
      </c>
      <c r="V3513" s="20">
        <v>15</v>
      </c>
      <c r="W3513" s="5"/>
      <c r="X3513" s="11">
        <v>0</v>
      </c>
      <c r="Y3513" s="22">
        <v>0.991</v>
      </c>
      <c r="Z3513" s="22">
        <v>0.786</v>
      </c>
      <c r="AA3513" s="22">
        <v>0.981</v>
      </c>
      <c r="AB3513" s="22">
        <v>0.89</v>
      </c>
      <c r="AC3513" s="22">
        <v>0.872</v>
      </c>
      <c r="AD3513" s="22">
        <v>1.442</v>
      </c>
      <c r="AE3513" s="22">
        <v>1.339</v>
      </c>
      <c r="AF3513" s="22">
        <v>1.005</v>
      </c>
      <c r="AG3513" s="22">
        <v>0.628</v>
      </c>
      <c r="AH3513" s="22">
        <v>0.588</v>
      </c>
      <c r="AI3513" s="22">
        <v>0.537</v>
      </c>
      <c r="AJ3513" s="22">
        <v>0.691</v>
      </c>
    </row>
    <row r="3514" s="5" customFormat="1" spans="1:36">
      <c r="A3514" s="11" t="s">
        <v>4926</v>
      </c>
      <c r="B3514" s="11">
        <v>227.8</v>
      </c>
      <c r="C3514" s="11">
        <v>465.3</v>
      </c>
      <c r="D3514" s="11">
        <v>415.1437</v>
      </c>
      <c r="E3514" s="11">
        <v>417.1502</v>
      </c>
      <c r="F3514" s="11">
        <v>167.0584</v>
      </c>
      <c r="G3514" s="11">
        <v>236699.875</v>
      </c>
      <c r="H3514" s="11">
        <v>1</v>
      </c>
      <c r="I3514" s="11">
        <v>1</v>
      </c>
      <c r="J3514" s="11" t="s">
        <v>91</v>
      </c>
      <c r="K3514" s="11" t="s">
        <v>2656</v>
      </c>
      <c r="L3514" s="11" t="s">
        <v>2657</v>
      </c>
      <c r="M3514" s="11" t="s">
        <v>2658</v>
      </c>
      <c r="N3514" s="11">
        <v>0.62</v>
      </c>
      <c r="O3514" s="11">
        <v>3.9</v>
      </c>
      <c r="P3514" s="5"/>
      <c r="Q3514" s="5"/>
      <c r="R3514" s="5"/>
      <c r="S3514" s="5"/>
      <c r="T3514" s="5"/>
      <c r="U3514" s="5"/>
      <c r="V3514" s="5"/>
      <c r="W3514" s="5"/>
      <c r="X3514" s="11">
        <v>0</v>
      </c>
      <c r="Y3514" s="22">
        <v>0.641</v>
      </c>
      <c r="Z3514" s="22">
        <v>0.661</v>
      </c>
      <c r="AA3514" s="22">
        <v>0.723</v>
      </c>
      <c r="AB3514" s="22">
        <v>0.567</v>
      </c>
      <c r="AC3514" s="22">
        <v>1.201</v>
      </c>
      <c r="AD3514" s="22">
        <v>1.086</v>
      </c>
      <c r="AE3514" s="22">
        <v>0.951</v>
      </c>
      <c r="AF3514" s="22">
        <v>1.259</v>
      </c>
      <c r="AG3514" s="22">
        <v>0.948</v>
      </c>
      <c r="AH3514" s="22">
        <v>0.918</v>
      </c>
      <c r="AI3514" s="22">
        <v>0.937</v>
      </c>
      <c r="AJ3514" s="22">
        <v>0.923</v>
      </c>
    </row>
    <row r="3515" s="5" customFormat="1" spans="1:36">
      <c r="A3515" s="11" t="s">
        <v>4927</v>
      </c>
      <c r="B3515" s="11">
        <v>229.5</v>
      </c>
      <c r="C3515" s="11">
        <v>465.4</v>
      </c>
      <c r="D3515" s="11">
        <v>499.1902</v>
      </c>
      <c r="E3515" s="11">
        <v>501.1979</v>
      </c>
      <c r="F3515" s="11">
        <v>251.105</v>
      </c>
      <c r="G3515" s="11">
        <v>13693.8533333333</v>
      </c>
      <c r="H3515" s="11">
        <v>1</v>
      </c>
      <c r="I3515" s="11">
        <v>1</v>
      </c>
      <c r="J3515" s="11" t="s">
        <v>46</v>
      </c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11">
        <v>0</v>
      </c>
      <c r="Y3515" s="22">
        <v>0.824</v>
      </c>
      <c r="Z3515" s="22">
        <v>0.782</v>
      </c>
      <c r="AA3515" s="22">
        <v>0.689</v>
      </c>
      <c r="AB3515" s="22">
        <v>0.626</v>
      </c>
      <c r="AC3515" s="22">
        <v>0.513</v>
      </c>
      <c r="AD3515" s="22">
        <v>1.137</v>
      </c>
      <c r="AE3515" s="22">
        <v>0.897</v>
      </c>
      <c r="AF3515" s="22">
        <v>0.852</v>
      </c>
      <c r="AG3515" s="22">
        <v>0.789</v>
      </c>
      <c r="AH3515" s="22">
        <v>0.815</v>
      </c>
      <c r="AI3515" s="22">
        <v>0.83</v>
      </c>
      <c r="AJ3515" s="22">
        <v>0.849</v>
      </c>
    </row>
    <row r="3516" s="5" customFormat="1" spans="1:36">
      <c r="A3516" s="11" t="s">
        <v>4928</v>
      </c>
      <c r="B3516" s="11">
        <v>228.8</v>
      </c>
      <c r="C3516" s="11">
        <v>465.5</v>
      </c>
      <c r="D3516" s="11">
        <v>462.1328</v>
      </c>
      <c r="E3516" s="11">
        <v>464.1395</v>
      </c>
      <c r="F3516" s="11">
        <v>214.0476</v>
      </c>
      <c r="G3516" s="11">
        <v>32783.3713043478</v>
      </c>
      <c r="H3516" s="11">
        <v>1</v>
      </c>
      <c r="I3516" s="11">
        <v>1</v>
      </c>
      <c r="J3516" s="11" t="s">
        <v>39</v>
      </c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20">
        <v>0</v>
      </c>
      <c r="V3516" s="20">
        <v>7</v>
      </c>
      <c r="W3516" s="5"/>
      <c r="X3516" s="11">
        <v>0</v>
      </c>
      <c r="Y3516" s="22">
        <v>0.646</v>
      </c>
      <c r="Z3516" s="22">
        <v>0.63</v>
      </c>
      <c r="AA3516" s="22">
        <v>1.178</v>
      </c>
      <c r="AB3516" s="22">
        <v>0.677</v>
      </c>
      <c r="AC3516" s="22">
        <v>1.226</v>
      </c>
      <c r="AD3516" s="22">
        <v>1.192</v>
      </c>
      <c r="AE3516" s="22">
        <v>1.172</v>
      </c>
      <c r="AF3516" s="22">
        <v>1.399</v>
      </c>
      <c r="AG3516" s="22">
        <v>0.9</v>
      </c>
      <c r="AH3516" s="22">
        <v>0.856</v>
      </c>
      <c r="AI3516" s="22">
        <v>0.832</v>
      </c>
      <c r="AJ3516" s="22">
        <v>0.84</v>
      </c>
    </row>
    <row r="3517" s="5" customFormat="1" spans="1:36">
      <c r="A3517" s="11" t="s">
        <v>4929</v>
      </c>
      <c r="B3517" s="11">
        <v>229.7</v>
      </c>
      <c r="C3517" s="11">
        <v>466.4</v>
      </c>
      <c r="D3517" s="11">
        <v>434.1362</v>
      </c>
      <c r="E3517" s="11">
        <v>436.1437</v>
      </c>
      <c r="F3517" s="11">
        <v>186.051</v>
      </c>
      <c r="G3517" s="11">
        <v>5617.126</v>
      </c>
      <c r="H3517" s="11">
        <v>1</v>
      </c>
      <c r="I3517" s="11">
        <v>1</v>
      </c>
      <c r="J3517" s="11" t="s">
        <v>39</v>
      </c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20">
        <v>0</v>
      </c>
      <c r="V3517" s="20">
        <v>15</v>
      </c>
      <c r="W3517" s="5"/>
      <c r="X3517" s="11">
        <v>0.0417</v>
      </c>
      <c r="Y3517" s="22">
        <v>1.077</v>
      </c>
      <c r="Z3517" s="22">
        <v>1.188</v>
      </c>
      <c r="AA3517" s="22">
        <v>1.195</v>
      </c>
      <c r="AB3517" s="22">
        <v>1.142</v>
      </c>
      <c r="AC3517" s="22">
        <v>1.118</v>
      </c>
      <c r="AD3517" s="22">
        <v>0.967</v>
      </c>
      <c r="AE3517" s="22">
        <v>0.893</v>
      </c>
      <c r="AF3517" s="22">
        <v>1.227</v>
      </c>
      <c r="AG3517" s="22">
        <v>1.106</v>
      </c>
      <c r="AH3517" s="22">
        <v>1</v>
      </c>
      <c r="AI3517" s="22">
        <v>0.995</v>
      </c>
      <c r="AJ3517" s="22">
        <v>1.023</v>
      </c>
    </row>
    <row r="3518" s="5" customFormat="1" spans="1:36">
      <c r="A3518" s="11" t="s">
        <v>4930</v>
      </c>
      <c r="B3518" s="11">
        <v>229.9</v>
      </c>
      <c r="C3518" s="11">
        <v>468.6</v>
      </c>
      <c r="D3518" s="11">
        <v>418.1053</v>
      </c>
      <c r="E3518" s="11">
        <v>420.1109</v>
      </c>
      <c r="F3518" s="11">
        <v>170.0201</v>
      </c>
      <c r="G3518" s="11">
        <v>7317.125</v>
      </c>
      <c r="H3518" s="11">
        <v>1</v>
      </c>
      <c r="I3518" s="11">
        <v>1</v>
      </c>
      <c r="J3518" s="11" t="s">
        <v>50</v>
      </c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20">
        <v>1</v>
      </c>
      <c r="V3518" s="20">
        <v>11</v>
      </c>
      <c r="W3518" s="5"/>
      <c r="X3518" s="11">
        <v>0</v>
      </c>
      <c r="Y3518" s="22">
        <v>0.845</v>
      </c>
      <c r="Z3518" s="22">
        <v>0.851</v>
      </c>
      <c r="AA3518" s="22">
        <v>0.841</v>
      </c>
      <c r="AB3518" s="22">
        <v>0.79</v>
      </c>
      <c r="AC3518" s="22">
        <v>0.797</v>
      </c>
      <c r="AD3518" s="22">
        <v>0.827</v>
      </c>
      <c r="AE3518" s="22">
        <v>0.928</v>
      </c>
      <c r="AF3518" s="22">
        <v>0.833</v>
      </c>
      <c r="AG3518" s="22">
        <v>0.908</v>
      </c>
      <c r="AH3518" s="22">
        <v>0.871</v>
      </c>
      <c r="AI3518" s="22">
        <v>0.931</v>
      </c>
      <c r="AJ3518" s="22">
        <v>0.887</v>
      </c>
    </row>
    <row r="3519" s="5" customFormat="1" spans="1:36">
      <c r="A3519" s="11" t="s">
        <v>4931</v>
      </c>
      <c r="B3519" s="11">
        <v>231.9</v>
      </c>
      <c r="C3519" s="11">
        <v>468.9</v>
      </c>
      <c r="D3519" s="11">
        <v>304.1115</v>
      </c>
      <c r="E3519" s="11">
        <v>306.1207</v>
      </c>
      <c r="F3519" s="11">
        <v>56.0263</v>
      </c>
      <c r="G3519" s="11">
        <v>31686.2283333333</v>
      </c>
      <c r="H3519" s="11">
        <v>1</v>
      </c>
      <c r="I3519" s="11">
        <v>1</v>
      </c>
      <c r="J3519" s="11" t="s">
        <v>39</v>
      </c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20">
        <v>0</v>
      </c>
      <c r="V3519" s="20">
        <v>12</v>
      </c>
      <c r="W3519" s="5"/>
      <c r="X3519" s="11">
        <v>0</v>
      </c>
      <c r="Y3519" s="22">
        <v>0.577</v>
      </c>
      <c r="Z3519" s="22">
        <v>0.646</v>
      </c>
      <c r="AA3519" s="22">
        <v>0.648</v>
      </c>
      <c r="AB3519" s="22">
        <v>0.631</v>
      </c>
      <c r="AC3519" s="22">
        <v>0.697</v>
      </c>
      <c r="AD3519" s="22">
        <v>0.72</v>
      </c>
      <c r="AE3519" s="22">
        <v>0.718</v>
      </c>
      <c r="AF3519" s="22">
        <v>0.661</v>
      </c>
      <c r="AG3519" s="22">
        <v>0.664</v>
      </c>
      <c r="AH3519" s="22">
        <v>0.698</v>
      </c>
      <c r="AI3519" s="22">
        <v>0.81</v>
      </c>
      <c r="AJ3519" s="22">
        <v>0.736</v>
      </c>
    </row>
    <row r="3520" s="5" customFormat="1" spans="1:36">
      <c r="A3520" s="11" t="s">
        <v>4932</v>
      </c>
      <c r="B3520" s="11">
        <v>228.8</v>
      </c>
      <c r="C3520" s="11">
        <v>469.3</v>
      </c>
      <c r="D3520" s="11">
        <v>390.0923</v>
      </c>
      <c r="E3520" s="11">
        <v>392.0982</v>
      </c>
      <c r="F3520" s="11">
        <v>142.0071</v>
      </c>
      <c r="G3520" s="11">
        <v>7431.35014285714</v>
      </c>
      <c r="H3520" s="11">
        <v>1</v>
      </c>
      <c r="I3520" s="11">
        <v>1</v>
      </c>
      <c r="J3520" s="11" t="s">
        <v>46</v>
      </c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11">
        <v>0</v>
      </c>
      <c r="Y3520" s="22">
        <v>0.936</v>
      </c>
      <c r="Z3520" s="22">
        <v>0.92</v>
      </c>
      <c r="AA3520" s="22">
        <v>0.938</v>
      </c>
      <c r="AB3520" s="22">
        <v>0.951</v>
      </c>
      <c r="AC3520" s="22">
        <v>0.967</v>
      </c>
      <c r="AD3520" s="22">
        <v>1.034</v>
      </c>
      <c r="AE3520" s="22">
        <v>0.973</v>
      </c>
      <c r="AF3520" s="22">
        <v>0.95</v>
      </c>
      <c r="AG3520" s="22">
        <v>1.017</v>
      </c>
      <c r="AH3520" s="22">
        <v>0.929</v>
      </c>
      <c r="AI3520" s="22">
        <v>0.978</v>
      </c>
      <c r="AJ3520" s="22">
        <v>1.031</v>
      </c>
    </row>
    <row r="3521" s="5" customFormat="1" spans="1:36">
      <c r="A3521" s="11" t="s">
        <v>4933</v>
      </c>
      <c r="B3521" s="11">
        <v>233.8</v>
      </c>
      <c r="C3521" s="11">
        <v>469.7</v>
      </c>
      <c r="D3521" s="11">
        <v>368.1108</v>
      </c>
      <c r="E3521" s="11">
        <v>370.1166</v>
      </c>
      <c r="F3521" s="11">
        <v>120.0256</v>
      </c>
      <c r="G3521" s="11">
        <v>6653.40658333333</v>
      </c>
      <c r="H3521" s="11">
        <v>1</v>
      </c>
      <c r="I3521" s="11">
        <v>1</v>
      </c>
      <c r="J3521" s="11" t="s">
        <v>50</v>
      </c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20">
        <v>1</v>
      </c>
      <c r="V3521" s="20">
        <v>3</v>
      </c>
      <c r="W3521" s="5"/>
      <c r="X3521" s="11">
        <v>0</v>
      </c>
      <c r="Y3521" s="22">
        <v>1.04</v>
      </c>
      <c r="Z3521" s="22">
        <v>1.26</v>
      </c>
      <c r="AA3521" s="22">
        <v>1.023</v>
      </c>
      <c r="AB3521" s="22">
        <v>0.978</v>
      </c>
      <c r="AC3521" s="22">
        <v>0.97</v>
      </c>
      <c r="AD3521" s="22">
        <v>1.046</v>
      </c>
      <c r="AE3521" s="22">
        <v>1.103</v>
      </c>
      <c r="AF3521" s="22">
        <v>1.094</v>
      </c>
      <c r="AG3521" s="22">
        <v>1.288</v>
      </c>
      <c r="AH3521" s="22">
        <v>1.192</v>
      </c>
      <c r="AI3521" s="22">
        <v>1.085</v>
      </c>
      <c r="AJ3521" s="22">
        <v>1.093</v>
      </c>
    </row>
    <row r="3522" s="5" customFormat="1" spans="1:36">
      <c r="A3522" s="11" t="s">
        <v>4934</v>
      </c>
      <c r="B3522" s="11">
        <v>228.8</v>
      </c>
      <c r="C3522" s="11">
        <v>470.2</v>
      </c>
      <c r="D3522" s="11">
        <v>353.1644</v>
      </c>
      <c r="E3522" s="11">
        <v>355.1705</v>
      </c>
      <c r="F3522" s="11">
        <v>105.0792</v>
      </c>
      <c r="G3522" s="11">
        <v>7444.11363157895</v>
      </c>
      <c r="H3522" s="11">
        <v>1</v>
      </c>
      <c r="I3522" s="11">
        <v>1</v>
      </c>
      <c r="J3522" s="11" t="s">
        <v>50</v>
      </c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20">
        <v>1</v>
      </c>
      <c r="V3522" s="20">
        <v>14</v>
      </c>
      <c r="W3522" s="5"/>
      <c r="X3522" s="11">
        <v>0</v>
      </c>
      <c r="Y3522" s="22">
        <v>1.128</v>
      </c>
      <c r="Z3522" s="22">
        <v>0.943</v>
      </c>
      <c r="AA3522" s="22">
        <v>1.057</v>
      </c>
      <c r="AB3522" s="22">
        <v>0.736</v>
      </c>
      <c r="AC3522" s="22">
        <v>0.899</v>
      </c>
      <c r="AD3522" s="22">
        <v>1.086</v>
      </c>
      <c r="AE3522" s="22">
        <v>0.938</v>
      </c>
      <c r="AF3522" s="22">
        <v>0.965</v>
      </c>
      <c r="AG3522" s="22">
        <v>1.043</v>
      </c>
      <c r="AH3522" s="22">
        <v>0.972</v>
      </c>
      <c r="AI3522" s="22">
        <v>0.977</v>
      </c>
      <c r="AJ3522" s="22">
        <v>0.9</v>
      </c>
    </row>
    <row r="3523" s="5" customFormat="1" spans="1:36">
      <c r="A3523" s="11" t="s">
        <v>4935</v>
      </c>
      <c r="B3523" s="11">
        <v>233.9</v>
      </c>
      <c r="C3523" s="11">
        <v>470.5</v>
      </c>
      <c r="D3523" s="11">
        <v>465.1268</v>
      </c>
      <c r="E3523" s="11">
        <v>467.1323</v>
      </c>
      <c r="F3523" s="11">
        <v>217.0416</v>
      </c>
      <c r="G3523" s="11">
        <v>18947.98325</v>
      </c>
      <c r="H3523" s="11">
        <v>1</v>
      </c>
      <c r="I3523" s="11">
        <v>1</v>
      </c>
      <c r="J3523" s="11" t="s">
        <v>50</v>
      </c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20">
        <v>1</v>
      </c>
      <c r="V3523" s="20">
        <v>10</v>
      </c>
      <c r="W3523" s="5"/>
      <c r="X3523" s="11">
        <v>0.0417</v>
      </c>
      <c r="Y3523" s="22">
        <v>1.453</v>
      </c>
      <c r="Z3523" s="22">
        <v>1.629</v>
      </c>
      <c r="AA3523" s="22">
        <v>1.443</v>
      </c>
      <c r="AB3523" s="22">
        <v>1.612</v>
      </c>
      <c r="AC3523" s="22">
        <v>2.738</v>
      </c>
      <c r="AD3523" s="22">
        <v>1.057</v>
      </c>
      <c r="AE3523" s="22">
        <v>1.169</v>
      </c>
      <c r="AF3523" s="22">
        <v>2.936</v>
      </c>
      <c r="AG3523" s="22">
        <v>1.336</v>
      </c>
      <c r="AH3523" s="22">
        <v>1.391</v>
      </c>
      <c r="AI3523" s="22">
        <v>1.38</v>
      </c>
      <c r="AJ3523" s="22">
        <v>1.31</v>
      </c>
    </row>
    <row r="3524" s="5" customFormat="1" spans="1:36">
      <c r="A3524" s="11" t="s">
        <v>4936</v>
      </c>
      <c r="B3524" s="11">
        <v>232.8</v>
      </c>
      <c r="C3524" s="11">
        <v>470.6</v>
      </c>
      <c r="D3524" s="11">
        <v>338.1174</v>
      </c>
      <c r="E3524" s="11">
        <v>340.1238</v>
      </c>
      <c r="F3524" s="11">
        <v>90.0322</v>
      </c>
      <c r="G3524" s="11">
        <v>7848.77583333333</v>
      </c>
      <c r="H3524" s="11">
        <v>1</v>
      </c>
      <c r="I3524" s="11">
        <v>1</v>
      </c>
      <c r="J3524" s="11" t="s">
        <v>91</v>
      </c>
      <c r="K3524" s="11" t="s">
        <v>4937</v>
      </c>
      <c r="L3524" s="11" t="s">
        <v>4938</v>
      </c>
      <c r="M3524" s="11" t="s">
        <v>4939</v>
      </c>
      <c r="N3524" s="11">
        <v>1.5</v>
      </c>
      <c r="O3524" s="11">
        <v>15.2</v>
      </c>
      <c r="P3524" s="5"/>
      <c r="Q3524" s="5"/>
      <c r="R3524" s="5"/>
      <c r="S3524" s="5"/>
      <c r="T3524" s="5"/>
      <c r="U3524" s="5"/>
      <c r="V3524" s="5"/>
      <c r="W3524" s="5"/>
      <c r="X3524" s="11">
        <v>0</v>
      </c>
      <c r="Y3524" s="22">
        <v>0.949</v>
      </c>
      <c r="Z3524" s="22">
        <v>0.883</v>
      </c>
      <c r="AA3524" s="22">
        <v>0.851</v>
      </c>
      <c r="AB3524" s="22">
        <v>0.52</v>
      </c>
      <c r="AC3524" s="22">
        <v>0.678</v>
      </c>
      <c r="AD3524" s="22">
        <v>1.197</v>
      </c>
      <c r="AE3524" s="22">
        <v>0.577</v>
      </c>
      <c r="AF3524" s="22">
        <v>0.596</v>
      </c>
      <c r="AG3524" s="22">
        <v>0.669</v>
      </c>
      <c r="AH3524" s="22">
        <v>0.652</v>
      </c>
      <c r="AI3524" s="22">
        <v>0.682</v>
      </c>
      <c r="AJ3524" s="22">
        <v>0.725</v>
      </c>
    </row>
    <row r="3525" s="5" customFormat="1" spans="1:36">
      <c r="A3525" s="11" t="s">
        <v>4940</v>
      </c>
      <c r="B3525" s="11">
        <v>234.9</v>
      </c>
      <c r="C3525" s="11">
        <v>472.3</v>
      </c>
      <c r="D3525" s="11">
        <v>456.1442</v>
      </c>
      <c r="E3525" s="11">
        <v>458.15</v>
      </c>
      <c r="F3525" s="11">
        <v>208.059</v>
      </c>
      <c r="G3525" s="11">
        <v>29212.8388888889</v>
      </c>
      <c r="H3525" s="11">
        <v>1</v>
      </c>
      <c r="I3525" s="11">
        <v>1</v>
      </c>
      <c r="J3525" s="11" t="s">
        <v>50</v>
      </c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20">
        <v>1</v>
      </c>
      <c r="V3525" s="20">
        <v>49</v>
      </c>
      <c r="W3525" s="5"/>
      <c r="X3525" s="11">
        <v>0</v>
      </c>
      <c r="Y3525" s="22">
        <v>1.219</v>
      </c>
      <c r="Z3525" s="22">
        <v>1.223</v>
      </c>
      <c r="AA3525" s="22">
        <v>0.799</v>
      </c>
      <c r="AB3525" s="22">
        <v>0.552</v>
      </c>
      <c r="AC3525" s="22">
        <v>0.917</v>
      </c>
      <c r="AD3525" s="22">
        <v>1.4</v>
      </c>
      <c r="AE3525" s="22">
        <v>0.677</v>
      </c>
      <c r="AF3525" s="22">
        <v>0.801</v>
      </c>
      <c r="AG3525" s="22">
        <v>1.078</v>
      </c>
      <c r="AH3525" s="22">
        <v>0.986</v>
      </c>
      <c r="AI3525" s="22">
        <v>1.012</v>
      </c>
      <c r="AJ3525" s="22">
        <v>1.099</v>
      </c>
    </row>
    <row r="3526" s="5" customFormat="1" spans="1:36">
      <c r="A3526" s="11" t="s">
        <v>4941</v>
      </c>
      <c r="B3526" s="11">
        <v>235.9</v>
      </c>
      <c r="C3526" s="11">
        <v>472.8</v>
      </c>
      <c r="D3526" s="11">
        <v>408.1225</v>
      </c>
      <c r="E3526" s="11">
        <v>410.1297</v>
      </c>
      <c r="F3526" s="11">
        <v>160.0372</v>
      </c>
      <c r="G3526" s="11">
        <v>12697.073</v>
      </c>
      <c r="H3526" s="11">
        <v>1</v>
      </c>
      <c r="I3526" s="11">
        <v>1</v>
      </c>
      <c r="J3526" s="11" t="s">
        <v>41</v>
      </c>
      <c r="K3526" s="5"/>
      <c r="L3526" s="5"/>
      <c r="M3526" s="5"/>
      <c r="N3526" s="5"/>
      <c r="O3526" s="5"/>
      <c r="P3526" s="11" t="s">
        <v>4942</v>
      </c>
      <c r="Q3526" s="11" t="s">
        <v>4943</v>
      </c>
      <c r="R3526" s="11" t="s">
        <v>4944</v>
      </c>
      <c r="S3526" s="11">
        <v>0.13</v>
      </c>
      <c r="T3526" s="11">
        <v>50</v>
      </c>
      <c r="U3526" s="5"/>
      <c r="V3526" s="5"/>
      <c r="W3526" s="5"/>
      <c r="X3526" s="11">
        <v>0</v>
      </c>
      <c r="Y3526" s="22">
        <v>0.87</v>
      </c>
      <c r="Z3526" s="22">
        <v>0.857</v>
      </c>
      <c r="AA3526" s="22">
        <v>0.908</v>
      </c>
      <c r="AB3526" s="22">
        <v>0.772</v>
      </c>
      <c r="AC3526" s="22">
        <v>0.919</v>
      </c>
      <c r="AD3526" s="22">
        <v>0.887</v>
      </c>
      <c r="AE3526" s="22">
        <v>0.945</v>
      </c>
      <c r="AF3526" s="22">
        <v>0.906</v>
      </c>
      <c r="AG3526" s="22">
        <v>0.979</v>
      </c>
      <c r="AH3526" s="22">
        <v>0.952</v>
      </c>
      <c r="AI3526" s="22">
        <v>0.883</v>
      </c>
      <c r="AJ3526" s="22">
        <v>1.006</v>
      </c>
    </row>
    <row r="3527" s="5" customFormat="1" spans="1:36">
      <c r="A3527" s="11" t="s">
        <v>4945</v>
      </c>
      <c r="B3527" s="11">
        <v>237.9</v>
      </c>
      <c r="C3527" s="11">
        <v>474.6</v>
      </c>
      <c r="D3527" s="11">
        <v>527.1535</v>
      </c>
      <c r="E3527" s="11">
        <v>531.1673</v>
      </c>
      <c r="F3527" s="11">
        <v>31.9903</v>
      </c>
      <c r="G3527" s="11">
        <v>146547.766666667</v>
      </c>
      <c r="H3527" s="11">
        <v>1</v>
      </c>
      <c r="I3527" s="11">
        <v>2</v>
      </c>
      <c r="J3527" s="11" t="s">
        <v>46</v>
      </c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11">
        <v>0</v>
      </c>
      <c r="Y3527" s="22">
        <v>0.602</v>
      </c>
      <c r="Z3527" s="22">
        <v>0.522</v>
      </c>
      <c r="AA3527" s="22">
        <v>0.533</v>
      </c>
      <c r="AB3527" s="22">
        <v>0.365</v>
      </c>
      <c r="AC3527" s="22">
        <v>0.475</v>
      </c>
      <c r="AD3527" s="22">
        <v>0.891</v>
      </c>
      <c r="AE3527" s="22">
        <v>0.451</v>
      </c>
      <c r="AF3527" s="22">
        <v>0.547</v>
      </c>
      <c r="AG3527" s="22">
        <v>0.653</v>
      </c>
      <c r="AH3527" s="22">
        <v>0.627</v>
      </c>
      <c r="AI3527" s="22">
        <v>0.65</v>
      </c>
      <c r="AJ3527" s="22">
        <v>0.652</v>
      </c>
    </row>
    <row r="3528" s="5" customFormat="1" spans="1:36">
      <c r="A3528" s="11" t="s">
        <v>4946</v>
      </c>
      <c r="B3528" s="11">
        <v>239.9</v>
      </c>
      <c r="C3528" s="11">
        <v>479.7</v>
      </c>
      <c r="D3528" s="11">
        <v>495.1808</v>
      </c>
      <c r="E3528" s="11">
        <v>497.1875</v>
      </c>
      <c r="F3528" s="11">
        <v>247.0956</v>
      </c>
      <c r="G3528" s="11">
        <v>55597.5447826087</v>
      </c>
      <c r="H3528" s="11">
        <v>1</v>
      </c>
      <c r="I3528" s="11">
        <v>1</v>
      </c>
      <c r="J3528" s="11" t="s">
        <v>39</v>
      </c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20">
        <v>0</v>
      </c>
      <c r="V3528" s="20">
        <v>5</v>
      </c>
      <c r="W3528" s="5"/>
      <c r="X3528" s="11">
        <v>0</v>
      </c>
      <c r="Y3528" s="22">
        <v>0.509</v>
      </c>
      <c r="Z3528" s="22">
        <v>0.495</v>
      </c>
      <c r="AA3528" s="22">
        <v>0.45</v>
      </c>
      <c r="AB3528" s="22">
        <v>0.509</v>
      </c>
      <c r="AC3528" s="22">
        <v>0.498</v>
      </c>
      <c r="AD3528" s="22">
        <v>0.457</v>
      </c>
      <c r="AE3528" s="22">
        <v>0.529</v>
      </c>
      <c r="AF3528" s="22">
        <v>0.458</v>
      </c>
      <c r="AG3528" s="22">
        <v>0.592</v>
      </c>
      <c r="AH3528" s="22">
        <v>0.545</v>
      </c>
      <c r="AI3528" s="22">
        <v>0.499</v>
      </c>
      <c r="AJ3528" s="22">
        <v>0.521</v>
      </c>
    </row>
    <row r="3529" s="5" customFormat="1" spans="1:36">
      <c r="A3529" s="11" t="s">
        <v>4947</v>
      </c>
      <c r="B3529" s="11">
        <v>241.9</v>
      </c>
      <c r="C3529" s="11">
        <v>482.4</v>
      </c>
      <c r="D3529" s="11">
        <v>555.1725</v>
      </c>
      <c r="E3529" s="11">
        <v>557.1787</v>
      </c>
      <c r="F3529" s="11">
        <v>307.0872</v>
      </c>
      <c r="G3529" s="11">
        <v>48521.88625</v>
      </c>
      <c r="H3529" s="11">
        <v>1</v>
      </c>
      <c r="I3529" s="11">
        <v>1</v>
      </c>
      <c r="J3529" s="11" t="s">
        <v>39</v>
      </c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20">
        <v>0</v>
      </c>
      <c r="V3529" s="20">
        <v>1</v>
      </c>
      <c r="W3529" s="5"/>
      <c r="X3529" s="11">
        <v>0</v>
      </c>
      <c r="Y3529" s="22">
        <v>1.741</v>
      </c>
      <c r="Z3529" s="22">
        <v>1.774</v>
      </c>
      <c r="AA3529" s="22">
        <v>1.764</v>
      </c>
      <c r="AB3529" s="22">
        <v>1.95</v>
      </c>
      <c r="AC3529" s="22">
        <v>1.726</v>
      </c>
      <c r="AD3529" s="22">
        <v>1.687</v>
      </c>
      <c r="AE3529" s="22">
        <v>1.933</v>
      </c>
      <c r="AF3529" s="22">
        <v>1.745</v>
      </c>
      <c r="AG3529" s="22">
        <v>1.887</v>
      </c>
      <c r="AH3529" s="22">
        <v>1.868</v>
      </c>
      <c r="AI3529" s="22">
        <v>1.88</v>
      </c>
      <c r="AJ3529" s="22">
        <v>1.825</v>
      </c>
    </row>
    <row r="3530" s="5" customFormat="1" spans="1:36">
      <c r="A3530" s="11" t="s">
        <v>4948</v>
      </c>
      <c r="B3530" s="11">
        <v>241.9</v>
      </c>
      <c r="C3530" s="11">
        <v>483.4</v>
      </c>
      <c r="D3530" s="11">
        <v>497.1872</v>
      </c>
      <c r="E3530" s="11">
        <v>499.1939</v>
      </c>
      <c r="F3530" s="11">
        <v>249.102</v>
      </c>
      <c r="G3530" s="11">
        <v>10641.943</v>
      </c>
      <c r="H3530" s="11">
        <v>1</v>
      </c>
      <c r="I3530" s="11">
        <v>1</v>
      </c>
      <c r="J3530" s="11" t="s">
        <v>39</v>
      </c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20">
        <v>0</v>
      </c>
      <c r="V3530" s="20">
        <v>11</v>
      </c>
      <c r="W3530" s="5"/>
      <c r="X3530" s="11">
        <v>0</v>
      </c>
      <c r="Y3530" s="22">
        <v>1.408</v>
      </c>
      <c r="Z3530" s="22">
        <v>1.338</v>
      </c>
      <c r="AA3530" s="22">
        <v>1.238</v>
      </c>
      <c r="AB3530" s="22">
        <v>1.167</v>
      </c>
      <c r="AC3530" s="22">
        <v>1.244</v>
      </c>
      <c r="AD3530" s="22">
        <v>1.43</v>
      </c>
      <c r="AE3530" s="22">
        <v>1.229</v>
      </c>
      <c r="AF3530" s="22">
        <v>1.245</v>
      </c>
      <c r="AG3530" s="22">
        <v>1.412</v>
      </c>
      <c r="AH3530" s="22">
        <v>1.464</v>
      </c>
      <c r="AI3530" s="22">
        <v>1.36</v>
      </c>
      <c r="AJ3530" s="22">
        <v>1.341</v>
      </c>
    </row>
    <row r="3531" s="5" customFormat="1" spans="1:36">
      <c r="A3531" s="11" t="s">
        <v>4949</v>
      </c>
      <c r="B3531" s="11">
        <v>241.6</v>
      </c>
      <c r="C3531" s="11">
        <v>483.5</v>
      </c>
      <c r="D3531" s="11">
        <v>363.0415</v>
      </c>
      <c r="E3531" s="11">
        <v>365.0471</v>
      </c>
      <c r="F3531" s="11">
        <v>114.9563</v>
      </c>
      <c r="G3531" s="11">
        <v>19451.4985714286</v>
      </c>
      <c r="H3531" s="11">
        <v>1</v>
      </c>
      <c r="I3531" s="11">
        <v>1</v>
      </c>
      <c r="J3531" s="11" t="s">
        <v>39</v>
      </c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20">
        <v>0</v>
      </c>
      <c r="V3531" s="20">
        <v>1</v>
      </c>
      <c r="W3531" s="5"/>
      <c r="X3531" s="11">
        <v>0</v>
      </c>
      <c r="Y3531" s="22">
        <v>0.939</v>
      </c>
      <c r="Z3531" s="22">
        <v>0.938</v>
      </c>
      <c r="AA3531" s="22">
        <v>0.942</v>
      </c>
      <c r="AB3531" s="22">
        <v>0.933</v>
      </c>
      <c r="AC3531" s="22">
        <v>0.872</v>
      </c>
      <c r="AD3531" s="22">
        <v>0.879</v>
      </c>
      <c r="AE3531" s="22">
        <v>0.979</v>
      </c>
      <c r="AF3531" s="22">
        <v>0.855</v>
      </c>
      <c r="AG3531" s="22">
        <v>1.034</v>
      </c>
      <c r="AH3531" s="22">
        <v>1.014</v>
      </c>
      <c r="AI3531" s="22">
        <v>1.028</v>
      </c>
      <c r="AJ3531" s="22">
        <v>0.998</v>
      </c>
    </row>
    <row r="3532" s="5" customFormat="1" spans="1:36">
      <c r="A3532" s="11" t="s">
        <v>4950</v>
      </c>
      <c r="B3532" s="11">
        <v>242</v>
      </c>
      <c r="C3532" s="11">
        <v>484.6</v>
      </c>
      <c r="D3532" s="11">
        <v>527.0667</v>
      </c>
      <c r="E3532" s="11">
        <v>529.0723</v>
      </c>
      <c r="F3532" s="11">
        <v>278.9815</v>
      </c>
      <c r="G3532" s="11">
        <v>7568.207</v>
      </c>
      <c r="H3532" s="11">
        <v>1</v>
      </c>
      <c r="I3532" s="11">
        <v>1</v>
      </c>
      <c r="J3532" s="11" t="s">
        <v>39</v>
      </c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20">
        <v>0</v>
      </c>
      <c r="V3532" s="20">
        <v>2</v>
      </c>
      <c r="W3532" s="5"/>
      <c r="X3532" s="11">
        <v>0</v>
      </c>
      <c r="Y3532" s="22">
        <v>1.82</v>
      </c>
      <c r="Z3532" s="22">
        <v>1.677</v>
      </c>
      <c r="AA3532" s="22">
        <v>1.776</v>
      </c>
      <c r="AB3532" s="22">
        <v>1.715</v>
      </c>
      <c r="AC3532" s="22">
        <v>1.636</v>
      </c>
      <c r="AD3532" s="22">
        <v>1.6</v>
      </c>
      <c r="AE3532" s="22">
        <v>1.853</v>
      </c>
      <c r="AF3532" s="22">
        <v>1.631</v>
      </c>
      <c r="AG3532" s="22">
        <v>1.652</v>
      </c>
      <c r="AH3532" s="22">
        <v>1.831</v>
      </c>
      <c r="AI3532" s="22">
        <v>1.74</v>
      </c>
      <c r="AJ3532" s="22">
        <v>1.837</v>
      </c>
    </row>
    <row r="3533" s="5" customFormat="1" spans="1:36">
      <c r="A3533" s="11" t="s">
        <v>4951</v>
      </c>
      <c r="B3533" s="11">
        <v>241.9</v>
      </c>
      <c r="C3533" s="11">
        <v>484.7</v>
      </c>
      <c r="D3533" s="11">
        <v>288.078</v>
      </c>
      <c r="E3533" s="11">
        <v>290.0845</v>
      </c>
      <c r="F3533" s="11">
        <v>39.9928</v>
      </c>
      <c r="G3533" s="11">
        <v>131146.675</v>
      </c>
      <c r="H3533" s="11">
        <v>1</v>
      </c>
      <c r="I3533" s="11">
        <v>1</v>
      </c>
      <c r="J3533" s="11" t="s">
        <v>46</v>
      </c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11">
        <v>0</v>
      </c>
      <c r="Y3533" s="22">
        <v>0.918</v>
      </c>
      <c r="Z3533" s="22">
        <v>0.915</v>
      </c>
      <c r="AA3533" s="22">
        <v>0.94</v>
      </c>
      <c r="AB3533" s="22">
        <v>0.983</v>
      </c>
      <c r="AC3533" s="22">
        <v>0.969</v>
      </c>
      <c r="AD3533" s="22">
        <v>0.892</v>
      </c>
      <c r="AE3533" s="22">
        <v>1.003</v>
      </c>
      <c r="AF3533" s="22">
        <v>0.917</v>
      </c>
      <c r="AG3533" s="22">
        <v>0.981</v>
      </c>
      <c r="AH3533" s="22">
        <v>0.995</v>
      </c>
      <c r="AI3533" s="22">
        <v>0.978</v>
      </c>
      <c r="AJ3533" s="22">
        <v>0.959</v>
      </c>
    </row>
    <row r="3534" s="5" customFormat="1" spans="1:36">
      <c r="A3534" s="11" t="s">
        <v>4952</v>
      </c>
      <c r="B3534" s="11">
        <v>244.8</v>
      </c>
      <c r="C3534" s="11">
        <v>486.8</v>
      </c>
      <c r="D3534" s="11">
        <v>304.0517</v>
      </c>
      <c r="E3534" s="11">
        <v>306.0581</v>
      </c>
      <c r="F3534" s="11">
        <v>55.9665</v>
      </c>
      <c r="G3534" s="11">
        <v>16921.6714285714</v>
      </c>
      <c r="H3534" s="11">
        <v>1</v>
      </c>
      <c r="I3534" s="11">
        <v>1</v>
      </c>
      <c r="J3534" s="11" t="s">
        <v>46</v>
      </c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11">
        <v>0</v>
      </c>
      <c r="Y3534" s="22">
        <v>0.872</v>
      </c>
      <c r="Z3534" s="22">
        <v>0.854</v>
      </c>
      <c r="AA3534" s="22">
        <v>0.803</v>
      </c>
      <c r="AB3534" s="22">
        <v>0.902</v>
      </c>
      <c r="AC3534" s="22">
        <v>0.878</v>
      </c>
      <c r="AD3534" s="22">
        <v>0.83</v>
      </c>
      <c r="AE3534" s="22">
        <v>0.935</v>
      </c>
      <c r="AF3534" s="22">
        <v>0.817</v>
      </c>
      <c r="AG3534" s="22">
        <v>0.899</v>
      </c>
      <c r="AH3534" s="22">
        <v>0.917</v>
      </c>
      <c r="AI3534" s="22">
        <v>0.882</v>
      </c>
      <c r="AJ3534" s="22">
        <v>0.906</v>
      </c>
    </row>
    <row r="3535" s="5" customFormat="1" spans="1:36">
      <c r="A3535" s="11" t="s">
        <v>4953</v>
      </c>
      <c r="B3535" s="11">
        <v>243.9</v>
      </c>
      <c r="C3535" s="11">
        <v>489.5</v>
      </c>
      <c r="D3535" s="11">
        <v>350.0123</v>
      </c>
      <c r="E3535" s="11">
        <v>352.0158</v>
      </c>
      <c r="F3535" s="11">
        <v>101.9271</v>
      </c>
      <c r="G3535" s="11">
        <v>55639.0041666667</v>
      </c>
      <c r="H3535" s="11">
        <v>1</v>
      </c>
      <c r="I3535" s="11">
        <v>1</v>
      </c>
      <c r="J3535" s="11" t="s">
        <v>46</v>
      </c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11">
        <v>0</v>
      </c>
      <c r="Y3535" s="22">
        <v>1.026</v>
      </c>
      <c r="Z3535" s="22">
        <v>0.917</v>
      </c>
      <c r="AA3535" s="22">
        <v>0.94</v>
      </c>
      <c r="AB3535" s="22">
        <v>0.943</v>
      </c>
      <c r="AC3535" s="22">
        <v>0.832</v>
      </c>
      <c r="AD3535" s="22">
        <v>1.043</v>
      </c>
      <c r="AE3535" s="22">
        <v>0.988</v>
      </c>
      <c r="AF3535" s="22">
        <v>0.904</v>
      </c>
      <c r="AG3535" s="22">
        <v>1.039</v>
      </c>
      <c r="AH3535" s="22">
        <v>1.037</v>
      </c>
      <c r="AI3535" s="22">
        <v>0.966</v>
      </c>
      <c r="AJ3535" s="22">
        <v>0.953</v>
      </c>
    </row>
    <row r="3536" s="5" customFormat="1" spans="1:36">
      <c r="A3536" s="11" t="s">
        <v>4954</v>
      </c>
      <c r="B3536" s="11">
        <v>245.7</v>
      </c>
      <c r="C3536" s="11">
        <v>489.8</v>
      </c>
      <c r="D3536" s="11">
        <v>404.1385</v>
      </c>
      <c r="E3536" s="11">
        <v>406.1463</v>
      </c>
      <c r="F3536" s="11">
        <v>156.0533</v>
      </c>
      <c r="G3536" s="11">
        <v>13571.4375</v>
      </c>
      <c r="H3536" s="11">
        <v>1</v>
      </c>
      <c r="I3536" s="11">
        <v>1</v>
      </c>
      <c r="J3536" s="11" t="s">
        <v>50</v>
      </c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20">
        <v>3</v>
      </c>
      <c r="V3536" s="20">
        <v>17</v>
      </c>
      <c r="W3536" s="5"/>
      <c r="X3536" s="11">
        <v>0</v>
      </c>
      <c r="Y3536" s="22">
        <v>0.473</v>
      </c>
      <c r="Z3536" s="22">
        <v>0.413</v>
      </c>
      <c r="AA3536" s="22">
        <v>0.635</v>
      </c>
      <c r="AB3536" s="22">
        <v>0.294</v>
      </c>
      <c r="AC3536" s="22">
        <v>1.529</v>
      </c>
      <c r="AD3536" s="22">
        <v>1.043</v>
      </c>
      <c r="AE3536" s="22">
        <v>0.819</v>
      </c>
      <c r="AF3536" s="22">
        <v>1.186</v>
      </c>
      <c r="AG3536" s="22">
        <v>0.846</v>
      </c>
      <c r="AH3536" s="22">
        <v>0.872</v>
      </c>
      <c r="AI3536" s="22">
        <v>0.823</v>
      </c>
      <c r="AJ3536" s="22">
        <v>0.77</v>
      </c>
    </row>
    <row r="3537" s="5" customFormat="1" spans="1:36">
      <c r="A3537" s="11" t="s">
        <v>4955</v>
      </c>
      <c r="B3537" s="11">
        <v>246</v>
      </c>
      <c r="C3537" s="11">
        <v>492.9</v>
      </c>
      <c r="D3537" s="11">
        <v>438.133</v>
      </c>
      <c r="E3537" s="11">
        <v>440.1396</v>
      </c>
      <c r="F3537" s="11">
        <v>190.0478</v>
      </c>
      <c r="G3537" s="11">
        <v>23836.525</v>
      </c>
      <c r="H3537" s="11">
        <v>1</v>
      </c>
      <c r="I3537" s="11">
        <v>1</v>
      </c>
      <c r="J3537" s="11" t="s">
        <v>41</v>
      </c>
      <c r="K3537" s="5"/>
      <c r="L3537" s="5"/>
      <c r="M3537" s="5"/>
      <c r="N3537" s="5"/>
      <c r="O3537" s="5"/>
      <c r="P3537" s="11" t="s">
        <v>4956</v>
      </c>
      <c r="Q3537" s="11" t="s">
        <v>4957</v>
      </c>
      <c r="R3537" s="11" t="s">
        <v>4958</v>
      </c>
      <c r="S3537" s="11">
        <v>0.17</v>
      </c>
      <c r="T3537" s="11">
        <v>34.5</v>
      </c>
      <c r="U3537" s="5"/>
      <c r="V3537" s="5"/>
      <c r="W3537" s="5"/>
      <c r="X3537" s="11">
        <v>0</v>
      </c>
      <c r="Y3537" s="22">
        <v>0.964</v>
      </c>
      <c r="Z3537" s="22">
        <v>1.024</v>
      </c>
      <c r="AA3537" s="22">
        <v>0.838</v>
      </c>
      <c r="AB3537" s="22">
        <v>0.827</v>
      </c>
      <c r="AC3537" s="22">
        <v>0.483</v>
      </c>
      <c r="AD3537" s="22">
        <v>1.063</v>
      </c>
      <c r="AE3537" s="22">
        <v>1.045</v>
      </c>
      <c r="AF3537" s="22">
        <v>1.159</v>
      </c>
      <c r="AG3537" s="22">
        <v>1.165</v>
      </c>
      <c r="AH3537" s="22">
        <v>1.186</v>
      </c>
      <c r="AI3537" s="22">
        <v>1.076</v>
      </c>
      <c r="AJ3537" s="22">
        <v>1.086</v>
      </c>
    </row>
    <row r="3538" s="5" customFormat="1" spans="1:36">
      <c r="A3538" s="11" t="s">
        <v>4959</v>
      </c>
      <c r="B3538" s="11">
        <v>246.7</v>
      </c>
      <c r="C3538" s="11">
        <v>493.8</v>
      </c>
      <c r="D3538" s="11">
        <v>493.0502</v>
      </c>
      <c r="E3538" s="11">
        <v>495.055</v>
      </c>
      <c r="F3538" s="11">
        <v>244.965</v>
      </c>
      <c r="G3538" s="11">
        <v>8354.235</v>
      </c>
      <c r="H3538" s="11">
        <v>1</v>
      </c>
      <c r="I3538" s="11">
        <v>1</v>
      </c>
      <c r="J3538" s="11" t="s">
        <v>39</v>
      </c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20">
        <v>0</v>
      </c>
      <c r="V3538" s="20">
        <v>1</v>
      </c>
      <c r="W3538" s="5"/>
      <c r="X3538" s="11">
        <v>0</v>
      </c>
      <c r="Y3538" s="22">
        <v>0.925</v>
      </c>
      <c r="Z3538" s="22">
        <v>0.909</v>
      </c>
      <c r="AA3538" s="22">
        <v>0.93</v>
      </c>
      <c r="AB3538" s="22">
        <v>0.851</v>
      </c>
      <c r="AC3538" s="22">
        <v>0.932</v>
      </c>
      <c r="AD3538" s="22">
        <v>1.026</v>
      </c>
      <c r="AE3538" s="22">
        <v>0.99</v>
      </c>
      <c r="AF3538" s="22">
        <v>1.092</v>
      </c>
      <c r="AG3538" s="22">
        <v>0.986</v>
      </c>
      <c r="AH3538" s="22">
        <v>1.051</v>
      </c>
      <c r="AI3538" s="22">
        <v>1.056</v>
      </c>
      <c r="AJ3538" s="22">
        <v>1.163</v>
      </c>
    </row>
    <row r="3539" s="5" customFormat="1" ht="24.85" spans="1:36">
      <c r="A3539" s="11" t="s">
        <v>4960</v>
      </c>
      <c r="B3539" s="11">
        <v>247</v>
      </c>
      <c r="C3539" s="11">
        <v>494.9</v>
      </c>
      <c r="D3539" s="11">
        <v>490.0849</v>
      </c>
      <c r="E3539" s="11">
        <v>492.0903</v>
      </c>
      <c r="F3539" s="11">
        <v>241.9997</v>
      </c>
      <c r="G3539" s="11">
        <v>27707.3133333333</v>
      </c>
      <c r="H3539" s="11">
        <v>1</v>
      </c>
      <c r="I3539" s="11">
        <v>1</v>
      </c>
      <c r="J3539" s="11" t="s">
        <v>41</v>
      </c>
      <c r="K3539" s="5"/>
      <c r="L3539" s="5"/>
      <c r="M3539" s="5"/>
      <c r="N3539" s="5"/>
      <c r="O3539" s="5"/>
      <c r="P3539" s="11" t="s">
        <v>4961</v>
      </c>
      <c r="Q3539" s="11" t="s">
        <v>4962</v>
      </c>
      <c r="R3539" s="11" t="s">
        <v>4963</v>
      </c>
      <c r="S3539" s="11">
        <v>3.46</v>
      </c>
      <c r="T3539" s="11">
        <v>101.3</v>
      </c>
      <c r="U3539" s="5"/>
      <c r="V3539" s="5"/>
      <c r="W3539" s="5"/>
      <c r="X3539" s="11">
        <v>0</v>
      </c>
      <c r="Y3539" s="22">
        <v>0.424</v>
      </c>
      <c r="Z3539" s="22">
        <v>0.548</v>
      </c>
      <c r="AA3539" s="22">
        <v>0.475</v>
      </c>
      <c r="AB3539" s="22">
        <v>0.483</v>
      </c>
      <c r="AC3539" s="22">
        <v>1.001</v>
      </c>
      <c r="AD3539" s="22">
        <v>0.7</v>
      </c>
      <c r="AE3539" s="22">
        <v>0.64</v>
      </c>
      <c r="AF3539" s="22">
        <v>0.773</v>
      </c>
      <c r="AG3539" s="22">
        <v>0.91</v>
      </c>
      <c r="AH3539" s="22">
        <v>0.877</v>
      </c>
      <c r="AI3539" s="22">
        <v>0.798</v>
      </c>
      <c r="AJ3539" s="22">
        <v>0.789</v>
      </c>
    </row>
    <row r="3540" s="5" customFormat="1" spans="1:36">
      <c r="A3540" s="11" t="s">
        <v>4964</v>
      </c>
      <c r="B3540" s="11">
        <v>247.5</v>
      </c>
      <c r="C3540" s="11">
        <v>495.1</v>
      </c>
      <c r="D3540" s="11">
        <v>469.1185</v>
      </c>
      <c r="E3540" s="11">
        <v>471.1286</v>
      </c>
      <c r="F3540" s="11">
        <v>221.0333</v>
      </c>
      <c r="G3540" s="11">
        <v>6684.1985</v>
      </c>
      <c r="H3540" s="11">
        <v>1</v>
      </c>
      <c r="I3540" s="11">
        <v>1</v>
      </c>
      <c r="J3540" s="11" t="s">
        <v>39</v>
      </c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20">
        <v>0</v>
      </c>
      <c r="V3540" s="20">
        <v>5</v>
      </c>
      <c r="W3540" s="5"/>
      <c r="X3540" s="11">
        <v>0</v>
      </c>
      <c r="Y3540" s="22">
        <v>0.888</v>
      </c>
      <c r="Z3540" s="22">
        <v>0.935</v>
      </c>
      <c r="AA3540" s="22">
        <v>1.028</v>
      </c>
      <c r="AB3540" s="22">
        <v>1.085</v>
      </c>
      <c r="AC3540" s="22">
        <v>0.976</v>
      </c>
      <c r="AD3540" s="22">
        <v>1.036</v>
      </c>
      <c r="AE3540" s="22">
        <v>1.226</v>
      </c>
      <c r="AF3540" s="22">
        <v>1.038</v>
      </c>
      <c r="AG3540" s="22">
        <v>0.953</v>
      </c>
      <c r="AH3540" s="22">
        <v>0.918</v>
      </c>
      <c r="AI3540" s="22">
        <v>1.106</v>
      </c>
      <c r="AJ3540" s="22">
        <v>1.136</v>
      </c>
    </row>
    <row r="3541" s="5" customFormat="1" spans="1:36">
      <c r="A3541" s="11" t="s">
        <v>4965</v>
      </c>
      <c r="B3541" s="11">
        <v>251</v>
      </c>
      <c r="C3541" s="11">
        <v>500.9</v>
      </c>
      <c r="D3541" s="11">
        <v>637.0723</v>
      </c>
      <c r="E3541" s="11">
        <v>639.0777</v>
      </c>
      <c r="F3541" s="11">
        <v>388.9871</v>
      </c>
      <c r="G3541" s="11">
        <v>6776.05283333333</v>
      </c>
      <c r="H3541" s="11">
        <v>1</v>
      </c>
      <c r="I3541" s="11">
        <v>1</v>
      </c>
      <c r="J3541" s="11" t="s">
        <v>46</v>
      </c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11">
        <v>0</v>
      </c>
      <c r="Y3541" s="22">
        <v>0.985</v>
      </c>
      <c r="Z3541" s="22">
        <v>0.848</v>
      </c>
      <c r="AA3541" s="22">
        <v>0.799</v>
      </c>
      <c r="AB3541" s="22">
        <v>0.91</v>
      </c>
      <c r="AC3541" s="22">
        <v>0.79</v>
      </c>
      <c r="AD3541" s="22">
        <v>0.788</v>
      </c>
      <c r="AE3541" s="22">
        <v>0.863</v>
      </c>
      <c r="AF3541" s="22">
        <v>1.002</v>
      </c>
      <c r="AG3541" s="22">
        <v>0.877</v>
      </c>
      <c r="AH3541" s="22">
        <v>0.878</v>
      </c>
      <c r="AI3541" s="22">
        <v>0.898</v>
      </c>
      <c r="AJ3541" s="22">
        <v>0.918</v>
      </c>
    </row>
    <row r="3542" s="5" customFormat="1" spans="1:36">
      <c r="A3542" s="11" t="s">
        <v>4966</v>
      </c>
      <c r="B3542" s="11">
        <v>250.7</v>
      </c>
      <c r="C3542" s="11">
        <v>502.9</v>
      </c>
      <c r="D3542" s="11">
        <v>395.1383</v>
      </c>
      <c r="E3542" s="11">
        <v>397.1447</v>
      </c>
      <c r="F3542" s="11">
        <v>147.0531</v>
      </c>
      <c r="G3542" s="11">
        <v>35726.335</v>
      </c>
      <c r="H3542" s="11">
        <v>1</v>
      </c>
      <c r="I3542" s="11">
        <v>1</v>
      </c>
      <c r="J3542" s="11" t="s">
        <v>50</v>
      </c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20">
        <v>6</v>
      </c>
      <c r="V3542" s="20">
        <v>55</v>
      </c>
      <c r="W3542" s="5"/>
      <c r="X3542" s="11">
        <v>0</v>
      </c>
      <c r="Y3542" s="22">
        <v>0.425</v>
      </c>
      <c r="Z3542" s="22">
        <v>0.606</v>
      </c>
      <c r="AA3542" s="22">
        <v>0.492</v>
      </c>
      <c r="AB3542" s="22">
        <v>0.534</v>
      </c>
      <c r="AC3542" s="22">
        <v>1.136</v>
      </c>
      <c r="AD3542" s="22">
        <v>0.761</v>
      </c>
      <c r="AE3542" s="22">
        <v>0.718</v>
      </c>
      <c r="AF3542" s="22">
        <v>0.874</v>
      </c>
      <c r="AG3542" s="22">
        <v>0.922</v>
      </c>
      <c r="AH3542" s="22">
        <v>0.967</v>
      </c>
      <c r="AI3542" s="22">
        <v>0.942</v>
      </c>
      <c r="AJ3542" s="22">
        <v>0.921</v>
      </c>
    </row>
    <row r="3543" s="5" customFormat="1" spans="1:36">
      <c r="A3543" s="11" t="s">
        <v>4967</v>
      </c>
      <c r="B3543" s="11">
        <v>251</v>
      </c>
      <c r="C3543" s="11">
        <v>504</v>
      </c>
      <c r="D3543" s="11">
        <v>416.1634</v>
      </c>
      <c r="E3543" s="11">
        <v>418.1703</v>
      </c>
      <c r="F3543" s="11">
        <v>168.0781</v>
      </c>
      <c r="G3543" s="11">
        <v>13875.2342</v>
      </c>
      <c r="H3543" s="11">
        <v>1</v>
      </c>
      <c r="I3543" s="11">
        <v>1</v>
      </c>
      <c r="J3543" s="11" t="s">
        <v>39</v>
      </c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20">
        <v>0</v>
      </c>
      <c r="V3543" s="20">
        <v>20</v>
      </c>
      <c r="W3543" s="5"/>
      <c r="X3543" s="11">
        <v>0</v>
      </c>
      <c r="Y3543" s="22">
        <v>0.947</v>
      </c>
      <c r="Z3543" s="22">
        <v>1.08</v>
      </c>
      <c r="AA3543" s="22">
        <v>0.803</v>
      </c>
      <c r="AB3543" s="22">
        <v>0.801</v>
      </c>
      <c r="AC3543" s="22">
        <v>0.895</v>
      </c>
      <c r="AD3543" s="22">
        <v>0.915</v>
      </c>
      <c r="AE3543" s="22">
        <v>0.926</v>
      </c>
      <c r="AF3543" s="22">
        <v>0.967</v>
      </c>
      <c r="AG3543" s="22">
        <v>0.833</v>
      </c>
      <c r="AH3543" s="22">
        <v>0.969</v>
      </c>
      <c r="AI3543" s="22">
        <v>1.015</v>
      </c>
      <c r="AJ3543" s="22">
        <v>0.892</v>
      </c>
    </row>
    <row r="3544" s="5" customFormat="1" spans="1:36">
      <c r="A3544" s="11" t="s">
        <v>4968</v>
      </c>
      <c r="B3544" s="11">
        <v>254.8</v>
      </c>
      <c r="C3544" s="11">
        <v>507.4</v>
      </c>
      <c r="D3544" s="11">
        <v>453.1154</v>
      </c>
      <c r="E3544" s="11">
        <v>455.122</v>
      </c>
      <c r="F3544" s="11">
        <v>205.0302</v>
      </c>
      <c r="G3544" s="11">
        <v>15429.9566666667</v>
      </c>
      <c r="H3544" s="11">
        <v>1</v>
      </c>
      <c r="I3544" s="11">
        <v>1</v>
      </c>
      <c r="J3544" s="11" t="s">
        <v>46</v>
      </c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11">
        <v>0</v>
      </c>
      <c r="Y3544" s="22">
        <v>0.645</v>
      </c>
      <c r="Z3544" s="22">
        <v>0.456</v>
      </c>
      <c r="AA3544" s="22">
        <v>0.723</v>
      </c>
      <c r="AB3544" s="22">
        <v>0.757</v>
      </c>
      <c r="AC3544" s="22">
        <v>0.689</v>
      </c>
      <c r="AD3544" s="22">
        <v>0.889</v>
      </c>
      <c r="AE3544" s="22">
        <v>0.909</v>
      </c>
      <c r="AF3544" s="22">
        <v>0.932</v>
      </c>
      <c r="AG3544" s="22">
        <v>0.593</v>
      </c>
      <c r="AH3544" s="22">
        <v>0.596</v>
      </c>
      <c r="AI3544" s="22">
        <v>0.604</v>
      </c>
      <c r="AJ3544" s="22">
        <v>0.607</v>
      </c>
    </row>
    <row r="3545" s="5" customFormat="1" spans="1:36">
      <c r="A3545" s="11" t="s">
        <v>4969</v>
      </c>
      <c r="B3545" s="11">
        <v>255</v>
      </c>
      <c r="C3545" s="11">
        <v>511</v>
      </c>
      <c r="D3545" s="11">
        <v>348.1128</v>
      </c>
      <c r="E3545" s="11">
        <v>350.1194</v>
      </c>
      <c r="F3545" s="11">
        <v>100.0276</v>
      </c>
      <c r="G3545" s="11">
        <v>150454.165217391</v>
      </c>
      <c r="H3545" s="11">
        <v>1</v>
      </c>
      <c r="I3545" s="11">
        <v>1</v>
      </c>
      <c r="J3545" s="11" t="s">
        <v>39</v>
      </c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20">
        <v>0</v>
      </c>
      <c r="V3545" s="20">
        <v>3</v>
      </c>
      <c r="W3545" s="5"/>
      <c r="X3545" s="11">
        <v>0</v>
      </c>
      <c r="Y3545" s="22">
        <v>2.018</v>
      </c>
      <c r="Z3545" s="22">
        <v>2.116</v>
      </c>
      <c r="AA3545" s="22">
        <v>2.348</v>
      </c>
      <c r="AB3545" s="22">
        <v>1.548</v>
      </c>
      <c r="AC3545" s="22">
        <v>0.286</v>
      </c>
      <c r="AD3545" s="22">
        <v>0.724</v>
      </c>
      <c r="AE3545" s="22">
        <v>0.276</v>
      </c>
      <c r="AF3545" s="22">
        <v>0.36</v>
      </c>
      <c r="AG3545" s="22">
        <v>1.203</v>
      </c>
      <c r="AH3545" s="22">
        <v>1.183</v>
      </c>
      <c r="AI3545" s="22">
        <v>1.148</v>
      </c>
      <c r="AJ3545" s="22">
        <v>1.16</v>
      </c>
    </row>
    <row r="3546" s="5" customFormat="1" spans="1:36">
      <c r="A3546" s="11" t="s">
        <v>4970</v>
      </c>
      <c r="B3546" s="11">
        <v>256</v>
      </c>
      <c r="C3546" s="11">
        <v>512.5</v>
      </c>
      <c r="D3546" s="11">
        <v>334.1325</v>
      </c>
      <c r="E3546" s="11">
        <v>336.1402</v>
      </c>
      <c r="F3546" s="11">
        <v>86.0473</v>
      </c>
      <c r="G3546" s="11">
        <v>9147.4171</v>
      </c>
      <c r="H3546" s="11">
        <v>1</v>
      </c>
      <c r="I3546" s="11">
        <v>1</v>
      </c>
      <c r="J3546" s="11" t="s">
        <v>39</v>
      </c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20">
        <v>0</v>
      </c>
      <c r="V3546" s="20">
        <v>5</v>
      </c>
      <c r="W3546" s="5"/>
      <c r="X3546" s="11">
        <v>0</v>
      </c>
      <c r="Y3546" s="22">
        <v>0.957</v>
      </c>
      <c r="Z3546" s="22">
        <v>0.913</v>
      </c>
      <c r="AA3546" s="22">
        <v>0.884</v>
      </c>
      <c r="AB3546" s="22">
        <v>0.972</v>
      </c>
      <c r="AC3546" s="22">
        <v>0.946</v>
      </c>
      <c r="AD3546" s="22">
        <v>0.872</v>
      </c>
      <c r="AE3546" s="22">
        <v>1.053</v>
      </c>
      <c r="AF3546" s="22">
        <v>0.907</v>
      </c>
      <c r="AG3546" s="22">
        <v>1.056</v>
      </c>
      <c r="AH3546" s="22">
        <v>1.064</v>
      </c>
      <c r="AI3546" s="22">
        <v>0.956</v>
      </c>
      <c r="AJ3546" s="22">
        <v>1.003</v>
      </c>
    </row>
    <row r="3547" s="5" customFormat="1" spans="1:36">
      <c r="A3547" s="11" t="s">
        <v>4971</v>
      </c>
      <c r="B3547" s="11">
        <v>261.1</v>
      </c>
      <c r="C3547" s="11">
        <v>519.5</v>
      </c>
      <c r="D3547" s="11">
        <v>514.1574</v>
      </c>
      <c r="E3547" s="11">
        <v>516.1638</v>
      </c>
      <c r="F3547" s="11">
        <v>266.0722</v>
      </c>
      <c r="G3547" s="11">
        <v>13422.5478333333</v>
      </c>
      <c r="H3547" s="11">
        <v>1</v>
      </c>
      <c r="I3547" s="11">
        <v>1</v>
      </c>
      <c r="J3547" s="11" t="s">
        <v>39</v>
      </c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20">
        <v>0</v>
      </c>
      <c r="V3547" s="20">
        <v>4</v>
      </c>
      <c r="W3547" s="5"/>
      <c r="X3547" s="11">
        <v>0</v>
      </c>
      <c r="Y3547" s="22">
        <v>0.539</v>
      </c>
      <c r="Z3547" s="22">
        <v>0.688</v>
      </c>
      <c r="AA3547" s="22">
        <v>0.494</v>
      </c>
      <c r="AB3547" s="22">
        <v>0.642</v>
      </c>
      <c r="AC3547" s="22">
        <v>0.511</v>
      </c>
      <c r="AD3547" s="22">
        <v>0.433</v>
      </c>
      <c r="AE3547" s="22">
        <v>0.551</v>
      </c>
      <c r="AF3547" s="22">
        <v>0.495</v>
      </c>
      <c r="AG3547" s="22">
        <v>0.648</v>
      </c>
      <c r="AH3547" s="22">
        <v>0.743</v>
      </c>
      <c r="AI3547" s="22">
        <v>0.602</v>
      </c>
      <c r="AJ3547" s="22">
        <v>0.498</v>
      </c>
    </row>
    <row r="3548" s="5" customFormat="1" spans="1:36">
      <c r="A3548" s="11" t="s">
        <v>4972</v>
      </c>
      <c r="B3548" s="11">
        <v>261</v>
      </c>
      <c r="C3548" s="11">
        <v>519.6</v>
      </c>
      <c r="D3548" s="11">
        <v>516.1637</v>
      </c>
      <c r="E3548" s="11">
        <v>518.17</v>
      </c>
      <c r="F3548" s="11">
        <v>268.0785</v>
      </c>
      <c r="G3548" s="11">
        <v>5046.75725</v>
      </c>
      <c r="H3548" s="11">
        <v>1</v>
      </c>
      <c r="I3548" s="11">
        <v>1</v>
      </c>
      <c r="J3548" s="11" t="s">
        <v>50</v>
      </c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20">
        <v>4</v>
      </c>
      <c r="V3548" s="20">
        <v>20</v>
      </c>
      <c r="W3548" s="5"/>
      <c r="X3548" s="11">
        <v>0</v>
      </c>
      <c r="Y3548" s="22">
        <v>1.552</v>
      </c>
      <c r="Z3548" s="22">
        <v>1.43</v>
      </c>
      <c r="AA3548" s="22">
        <v>1.647</v>
      </c>
      <c r="AB3548" s="22">
        <v>1.614</v>
      </c>
      <c r="AC3548" s="22">
        <v>1.701</v>
      </c>
      <c r="AD3548" s="22">
        <v>1.599</v>
      </c>
      <c r="AE3548" s="22">
        <v>1.566</v>
      </c>
      <c r="AF3548" s="22">
        <v>1.657</v>
      </c>
      <c r="AG3548" s="22">
        <v>1.843</v>
      </c>
      <c r="AH3548" s="22">
        <v>1.703</v>
      </c>
      <c r="AI3548" s="22">
        <v>1.701</v>
      </c>
      <c r="AJ3548" s="22">
        <v>1.877</v>
      </c>
    </row>
    <row r="3549" s="5" customFormat="1" spans="1:36">
      <c r="A3549" s="11" t="s">
        <v>4973</v>
      </c>
      <c r="B3549" s="11">
        <v>262.1</v>
      </c>
      <c r="C3549" s="11">
        <v>520.9</v>
      </c>
      <c r="D3549" s="11">
        <v>336.1019</v>
      </c>
      <c r="E3549" s="11">
        <v>338.1103</v>
      </c>
      <c r="F3549" s="11">
        <v>88.0167</v>
      </c>
      <c r="G3549" s="11">
        <v>38274.4884615385</v>
      </c>
      <c r="H3549" s="11">
        <v>1</v>
      </c>
      <c r="I3549" s="11">
        <v>1</v>
      </c>
      <c r="J3549" s="11" t="s">
        <v>41</v>
      </c>
      <c r="K3549" s="5"/>
      <c r="L3549" s="5"/>
      <c r="M3549" s="5"/>
      <c r="N3549" s="5"/>
      <c r="O3549" s="5"/>
      <c r="P3549" s="11" t="s">
        <v>4974</v>
      </c>
      <c r="Q3549" s="11" t="s">
        <v>4975</v>
      </c>
      <c r="R3549" s="11" t="s">
        <v>4976</v>
      </c>
      <c r="S3549" s="11">
        <v>1.72</v>
      </c>
      <c r="T3549" s="11">
        <v>16.5</v>
      </c>
      <c r="U3549" s="5"/>
      <c r="V3549" s="5"/>
      <c r="W3549" s="5"/>
      <c r="X3549" s="11">
        <v>0.0417</v>
      </c>
      <c r="Y3549" s="22">
        <v>0.897</v>
      </c>
      <c r="Z3549" s="22">
        <v>0.794</v>
      </c>
      <c r="AA3549" s="22">
        <v>0.848</v>
      </c>
      <c r="AB3549" s="22">
        <v>0.795</v>
      </c>
      <c r="AC3549" s="22">
        <v>0.712</v>
      </c>
      <c r="AD3549" s="22">
        <v>0.79</v>
      </c>
      <c r="AE3549" s="22">
        <v>0.725</v>
      </c>
      <c r="AF3549" s="22">
        <v>0.673</v>
      </c>
      <c r="AG3549" s="22">
        <v>0.664</v>
      </c>
      <c r="AH3549" s="22">
        <v>0.593</v>
      </c>
      <c r="AI3549" s="22">
        <v>0.774</v>
      </c>
      <c r="AJ3549" s="22">
        <v>0.863</v>
      </c>
    </row>
    <row r="3550" s="5" customFormat="1" spans="1:36">
      <c r="A3550" s="11" t="s">
        <v>4977</v>
      </c>
      <c r="B3550" s="11">
        <v>261</v>
      </c>
      <c r="C3550" s="11">
        <v>521.8</v>
      </c>
      <c r="D3550" s="11">
        <v>338.1145</v>
      </c>
      <c r="E3550" s="11">
        <v>340.123</v>
      </c>
      <c r="F3550" s="11">
        <v>90.0293</v>
      </c>
      <c r="G3550" s="11">
        <v>15341.0091818182</v>
      </c>
      <c r="H3550" s="11">
        <v>1</v>
      </c>
      <c r="I3550" s="11">
        <v>1</v>
      </c>
      <c r="J3550" s="11" t="s">
        <v>41</v>
      </c>
      <c r="K3550" s="5"/>
      <c r="L3550" s="5"/>
      <c r="M3550" s="5"/>
      <c r="N3550" s="5"/>
      <c r="O3550" s="5"/>
      <c r="P3550" s="11" t="s">
        <v>4978</v>
      </c>
      <c r="Q3550" s="11" t="s">
        <v>4979</v>
      </c>
      <c r="R3550" s="11" t="s">
        <v>4980</v>
      </c>
      <c r="S3550" s="11">
        <v>7.08</v>
      </c>
      <c r="T3550" s="11">
        <v>27.1</v>
      </c>
      <c r="U3550" s="5"/>
      <c r="V3550" s="5"/>
      <c r="W3550" s="5"/>
      <c r="X3550" s="11">
        <v>0</v>
      </c>
      <c r="Y3550" s="22">
        <v>1.92</v>
      </c>
      <c r="Z3550" s="22">
        <v>1.678</v>
      </c>
      <c r="AA3550" s="22">
        <v>1.809</v>
      </c>
      <c r="AB3550" s="22">
        <v>0.713</v>
      </c>
      <c r="AC3550" s="22">
        <v>0.859</v>
      </c>
      <c r="AD3550" s="22">
        <v>1.426</v>
      </c>
      <c r="AE3550" s="22">
        <v>1.107</v>
      </c>
      <c r="AF3550" s="22">
        <v>0.96</v>
      </c>
      <c r="AG3550" s="22">
        <v>1.357</v>
      </c>
      <c r="AH3550" s="22">
        <v>1.451</v>
      </c>
      <c r="AI3550" s="22">
        <v>1.023</v>
      </c>
      <c r="AJ3550" s="22">
        <v>1.017</v>
      </c>
    </row>
    <row r="3551" s="5" customFormat="1" spans="1:36">
      <c r="A3551" s="11" t="s">
        <v>4981</v>
      </c>
      <c r="B3551" s="11">
        <v>262.9</v>
      </c>
      <c r="C3551" s="11">
        <v>522.1</v>
      </c>
      <c r="D3551" s="11">
        <v>410.1745</v>
      </c>
      <c r="E3551" s="11">
        <v>412.1797</v>
      </c>
      <c r="F3551" s="11">
        <v>162.0893</v>
      </c>
      <c r="G3551" s="11">
        <v>5816.28333333333</v>
      </c>
      <c r="H3551" s="11">
        <v>1</v>
      </c>
      <c r="I3551" s="11">
        <v>1</v>
      </c>
      <c r="J3551" s="11" t="s">
        <v>39</v>
      </c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20">
        <v>0</v>
      </c>
      <c r="V3551" s="20">
        <v>12</v>
      </c>
      <c r="W3551" s="5"/>
      <c r="X3551" s="11">
        <v>0</v>
      </c>
      <c r="Y3551" s="22">
        <v>0.879</v>
      </c>
      <c r="Z3551" s="22">
        <v>1.078</v>
      </c>
      <c r="AA3551" s="22">
        <v>0.787</v>
      </c>
      <c r="AB3551" s="22">
        <v>0.422</v>
      </c>
      <c r="AC3551" s="22">
        <v>1.438</v>
      </c>
      <c r="AD3551" s="22">
        <v>1.335</v>
      </c>
      <c r="AE3551" s="22">
        <v>1.16</v>
      </c>
      <c r="AF3551" s="22">
        <v>1.037</v>
      </c>
      <c r="AG3551" s="22">
        <v>1.112</v>
      </c>
      <c r="AH3551" s="22">
        <v>1.466</v>
      </c>
      <c r="AI3551" s="22">
        <v>1.097</v>
      </c>
      <c r="AJ3551" s="22">
        <v>1.179</v>
      </c>
    </row>
    <row r="3552" s="5" customFormat="1" spans="1:36">
      <c r="A3552" s="11" t="s">
        <v>4982</v>
      </c>
      <c r="B3552" s="11">
        <v>263.6</v>
      </c>
      <c r="C3552" s="11">
        <v>523.5</v>
      </c>
      <c r="D3552" s="11">
        <v>399.1486</v>
      </c>
      <c r="E3552" s="11">
        <v>401.1551</v>
      </c>
      <c r="F3552" s="11">
        <v>151.0634</v>
      </c>
      <c r="G3552" s="11">
        <v>50955.2232</v>
      </c>
      <c r="H3552" s="11">
        <v>1</v>
      </c>
      <c r="I3552" s="11">
        <v>1</v>
      </c>
      <c r="J3552" s="11" t="s">
        <v>41</v>
      </c>
      <c r="K3552" s="5"/>
      <c r="L3552" s="5"/>
      <c r="M3552" s="5"/>
      <c r="N3552" s="5"/>
      <c r="O3552" s="5"/>
      <c r="P3552" s="11" t="s">
        <v>2865</v>
      </c>
      <c r="Q3552" s="11" t="s">
        <v>2866</v>
      </c>
      <c r="R3552" s="11" t="s">
        <v>2867</v>
      </c>
      <c r="S3552" s="11">
        <v>0.3</v>
      </c>
      <c r="T3552" s="11">
        <v>91.2</v>
      </c>
      <c r="U3552" s="5"/>
      <c r="V3552" s="5"/>
      <c r="W3552" s="5"/>
      <c r="X3552" s="11">
        <v>0</v>
      </c>
      <c r="Y3552" s="22">
        <v>0.868</v>
      </c>
      <c r="Z3552" s="22">
        <v>0.91</v>
      </c>
      <c r="AA3552" s="22">
        <v>0.845</v>
      </c>
      <c r="AB3552" s="22">
        <v>0.701</v>
      </c>
      <c r="AC3552" s="22">
        <v>1.03</v>
      </c>
      <c r="AD3552" s="22">
        <v>0.893</v>
      </c>
      <c r="AE3552" s="22">
        <v>0.934</v>
      </c>
      <c r="AF3552" s="22">
        <v>1.067</v>
      </c>
      <c r="AG3552" s="22">
        <v>0.998</v>
      </c>
      <c r="AH3552" s="22">
        <v>0.91</v>
      </c>
      <c r="AI3552" s="22">
        <v>1.008</v>
      </c>
      <c r="AJ3552" s="22">
        <v>0.993</v>
      </c>
    </row>
    <row r="3553" s="5" customFormat="1" spans="1:36">
      <c r="A3553" s="11" t="s">
        <v>4983</v>
      </c>
      <c r="B3553" s="11">
        <v>264.1</v>
      </c>
      <c r="C3553" s="11">
        <v>524.1</v>
      </c>
      <c r="D3553" s="11">
        <v>412.1799</v>
      </c>
      <c r="E3553" s="11">
        <v>414.1869</v>
      </c>
      <c r="F3553" s="11">
        <v>164.0947</v>
      </c>
      <c r="G3553" s="11">
        <v>10205.0626666667</v>
      </c>
      <c r="H3553" s="11">
        <v>1</v>
      </c>
      <c r="I3553" s="11">
        <v>1</v>
      </c>
      <c r="J3553" s="11" t="s">
        <v>50</v>
      </c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20">
        <v>1</v>
      </c>
      <c r="V3553" s="20">
        <v>10</v>
      </c>
      <c r="W3553" s="5"/>
      <c r="X3553" s="11">
        <v>0</v>
      </c>
      <c r="Y3553" s="22">
        <v>1.137</v>
      </c>
      <c r="Z3553" s="22">
        <v>0.728</v>
      </c>
      <c r="AA3553" s="22">
        <v>0.965</v>
      </c>
      <c r="AB3553" s="22">
        <v>0.893</v>
      </c>
      <c r="AC3553" s="22">
        <v>0.862</v>
      </c>
      <c r="AD3553" s="22">
        <v>1.253</v>
      </c>
      <c r="AE3553" s="22">
        <v>0.862</v>
      </c>
      <c r="AF3553" s="22">
        <v>1.003</v>
      </c>
      <c r="AG3553" s="22">
        <v>0.798</v>
      </c>
      <c r="AH3553" s="22">
        <v>0.808</v>
      </c>
      <c r="AI3553" s="22">
        <v>0.93</v>
      </c>
      <c r="AJ3553" s="22">
        <v>0.885</v>
      </c>
    </row>
    <row r="3554" s="5" customFormat="1" spans="1:36">
      <c r="A3554" s="11" t="s">
        <v>4984</v>
      </c>
      <c r="B3554" s="11">
        <v>265.1</v>
      </c>
      <c r="C3554" s="11">
        <v>525.2</v>
      </c>
      <c r="D3554" s="11">
        <v>352.1304</v>
      </c>
      <c r="E3554" s="11">
        <v>354.1361</v>
      </c>
      <c r="F3554" s="11">
        <v>104.0452</v>
      </c>
      <c r="G3554" s="11">
        <v>35546.531</v>
      </c>
      <c r="H3554" s="11">
        <v>1</v>
      </c>
      <c r="I3554" s="11">
        <v>1</v>
      </c>
      <c r="J3554" s="11" t="s">
        <v>46</v>
      </c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11">
        <v>0</v>
      </c>
      <c r="Y3554" s="22">
        <v>0.609</v>
      </c>
      <c r="Z3554" s="22">
        <v>0.628</v>
      </c>
      <c r="AA3554" s="22">
        <v>0.515</v>
      </c>
      <c r="AB3554" s="22">
        <v>0.72</v>
      </c>
      <c r="AC3554" s="22">
        <v>0.609</v>
      </c>
      <c r="AD3554" s="22">
        <v>1.215</v>
      </c>
      <c r="AE3554" s="22">
        <v>0.458</v>
      </c>
      <c r="AF3554" s="22">
        <v>0.554</v>
      </c>
      <c r="AG3554" s="22">
        <v>0.519</v>
      </c>
      <c r="AH3554" s="22">
        <v>0.867</v>
      </c>
      <c r="AI3554" s="22">
        <v>0.699</v>
      </c>
      <c r="AJ3554" s="22">
        <v>0.596</v>
      </c>
    </row>
    <row r="3555" s="5" customFormat="1" spans="1:36">
      <c r="A3555" s="11" t="s">
        <v>4985</v>
      </c>
      <c r="B3555" s="11">
        <v>267.1</v>
      </c>
      <c r="C3555" s="11">
        <v>525.6</v>
      </c>
      <c r="D3555" s="11">
        <v>352.1264</v>
      </c>
      <c r="E3555" s="11">
        <v>354.136</v>
      </c>
      <c r="F3555" s="11">
        <v>104.0412</v>
      </c>
      <c r="G3555" s="11">
        <v>31980.7157142857</v>
      </c>
      <c r="H3555" s="11">
        <v>1</v>
      </c>
      <c r="I3555" s="11">
        <v>1</v>
      </c>
      <c r="J3555" s="11" t="s">
        <v>39</v>
      </c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20">
        <v>0</v>
      </c>
      <c r="V3555" s="20">
        <v>1</v>
      </c>
      <c r="W3555" s="5"/>
      <c r="X3555" s="11">
        <v>0</v>
      </c>
      <c r="Y3555" s="22">
        <v>0.727</v>
      </c>
      <c r="Z3555" s="22">
        <v>0.557</v>
      </c>
      <c r="AA3555" s="22">
        <v>0.58</v>
      </c>
      <c r="AB3555" s="22">
        <v>0.352</v>
      </c>
      <c r="AC3555" s="22">
        <v>0.825</v>
      </c>
      <c r="AD3555" s="22">
        <v>1.267</v>
      </c>
      <c r="AE3555" s="22">
        <v>0.489</v>
      </c>
      <c r="AF3555" s="22">
        <v>0.607</v>
      </c>
      <c r="AG3555" s="22">
        <v>0.582</v>
      </c>
      <c r="AH3555" s="22">
        <v>0.642</v>
      </c>
      <c r="AI3555" s="22">
        <v>0.761</v>
      </c>
      <c r="AJ3555" s="22">
        <v>0.647</v>
      </c>
    </row>
    <row r="3556" s="5" customFormat="1" spans="1:36">
      <c r="A3556" s="11" t="s">
        <v>4986</v>
      </c>
      <c r="B3556" s="11">
        <v>264.1</v>
      </c>
      <c r="C3556" s="11">
        <v>526.6</v>
      </c>
      <c r="D3556" s="11">
        <v>497.187</v>
      </c>
      <c r="E3556" s="11">
        <v>499.194</v>
      </c>
      <c r="F3556" s="11">
        <v>249.1018</v>
      </c>
      <c r="G3556" s="11">
        <v>4609.655</v>
      </c>
      <c r="H3556" s="11">
        <v>1</v>
      </c>
      <c r="I3556" s="11">
        <v>1</v>
      </c>
      <c r="J3556" s="11" t="s">
        <v>39</v>
      </c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20">
        <v>0</v>
      </c>
      <c r="V3556" s="20">
        <v>11</v>
      </c>
      <c r="W3556" s="5"/>
      <c r="X3556" s="11">
        <v>0</v>
      </c>
      <c r="Y3556" s="22">
        <v>0.67</v>
      </c>
      <c r="Z3556" s="22">
        <v>0.786</v>
      </c>
      <c r="AA3556" s="22">
        <v>0.642</v>
      </c>
      <c r="AB3556" s="22">
        <v>0.573</v>
      </c>
      <c r="AC3556" s="22">
        <v>0.587</v>
      </c>
      <c r="AD3556" s="22">
        <v>1.028</v>
      </c>
      <c r="AE3556" s="22">
        <v>0.649</v>
      </c>
      <c r="AF3556" s="22">
        <v>0.742</v>
      </c>
      <c r="AG3556" s="22">
        <v>0.791</v>
      </c>
      <c r="AH3556" s="22">
        <v>0.893</v>
      </c>
      <c r="AI3556" s="22">
        <v>1.008</v>
      </c>
      <c r="AJ3556" s="22">
        <v>1.307</v>
      </c>
    </row>
    <row r="3557" s="5" customFormat="1" spans="1:36">
      <c r="A3557" s="11" t="s">
        <v>4987</v>
      </c>
      <c r="B3557" s="11">
        <v>266.1</v>
      </c>
      <c r="C3557" s="11">
        <v>527.5</v>
      </c>
      <c r="D3557" s="11">
        <v>495.1821</v>
      </c>
      <c r="E3557" s="11">
        <v>497.1872</v>
      </c>
      <c r="F3557" s="11">
        <v>247.0969</v>
      </c>
      <c r="G3557" s="11">
        <v>5844.02725</v>
      </c>
      <c r="H3557" s="11">
        <v>1</v>
      </c>
      <c r="I3557" s="11">
        <v>1</v>
      </c>
      <c r="J3557" s="11" t="s">
        <v>39</v>
      </c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20">
        <v>0</v>
      </c>
      <c r="V3557" s="20">
        <v>6</v>
      </c>
      <c r="W3557" s="5"/>
      <c r="X3557" s="11">
        <v>0</v>
      </c>
      <c r="Y3557" s="22">
        <v>0.639</v>
      </c>
      <c r="Z3557" s="22">
        <v>0.783</v>
      </c>
      <c r="AA3557" s="22">
        <v>0.873</v>
      </c>
      <c r="AB3557" s="22">
        <v>0.696</v>
      </c>
      <c r="AC3557" s="22">
        <v>0.774</v>
      </c>
      <c r="AD3557" s="22">
        <v>1.055</v>
      </c>
      <c r="AE3557" s="22">
        <v>0.832</v>
      </c>
      <c r="AF3557" s="22">
        <v>0.597</v>
      </c>
      <c r="AG3557" s="22">
        <v>1.516</v>
      </c>
      <c r="AH3557" s="22">
        <v>1.343</v>
      </c>
      <c r="AI3557" s="22">
        <v>1.15</v>
      </c>
      <c r="AJ3557" s="22">
        <v>0.749</v>
      </c>
    </row>
    <row r="3558" s="5" customFormat="1" spans="1:36">
      <c r="A3558" s="11" t="s">
        <v>4988</v>
      </c>
      <c r="B3558" s="11">
        <v>267.1</v>
      </c>
      <c r="C3558" s="11">
        <v>528</v>
      </c>
      <c r="D3558" s="11">
        <v>467.2021</v>
      </c>
      <c r="E3558" s="11">
        <v>469.2081</v>
      </c>
      <c r="F3558" s="11">
        <v>219.1169</v>
      </c>
      <c r="G3558" s="11">
        <v>8751.628</v>
      </c>
      <c r="H3558" s="11">
        <v>1</v>
      </c>
      <c r="I3558" s="11">
        <v>1</v>
      </c>
      <c r="J3558" s="11" t="s">
        <v>39</v>
      </c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20">
        <v>0</v>
      </c>
      <c r="V3558" s="20">
        <v>1</v>
      </c>
      <c r="W3558" s="5"/>
      <c r="X3558" s="11">
        <v>0</v>
      </c>
      <c r="Y3558" s="22">
        <v>1.189</v>
      </c>
      <c r="Z3558" s="22">
        <v>1.035</v>
      </c>
      <c r="AA3558" s="22">
        <v>1.267</v>
      </c>
      <c r="AB3558" s="22">
        <v>1.109</v>
      </c>
      <c r="AC3558" s="22">
        <v>1.297</v>
      </c>
      <c r="AD3558" s="22">
        <v>1.323</v>
      </c>
      <c r="AE3558" s="22">
        <v>1.51</v>
      </c>
      <c r="AF3558" s="22">
        <v>1.319</v>
      </c>
      <c r="AG3558" s="22">
        <v>1.147</v>
      </c>
      <c r="AH3558" s="22">
        <v>0.946</v>
      </c>
      <c r="AI3558" s="22">
        <v>1.376</v>
      </c>
      <c r="AJ3558" s="22">
        <v>1.201</v>
      </c>
    </row>
    <row r="3559" s="5" customFormat="1" spans="1:36">
      <c r="A3559" s="11" t="s">
        <v>4989</v>
      </c>
      <c r="B3559" s="11">
        <v>268.1</v>
      </c>
      <c r="C3559" s="11">
        <v>528.2</v>
      </c>
      <c r="D3559" s="11">
        <v>364.1324</v>
      </c>
      <c r="E3559" s="11">
        <v>366.1392</v>
      </c>
      <c r="F3559" s="11">
        <v>116.0472</v>
      </c>
      <c r="G3559" s="11">
        <v>62565.19375</v>
      </c>
      <c r="H3559" s="11">
        <v>1</v>
      </c>
      <c r="I3559" s="11">
        <v>1</v>
      </c>
      <c r="J3559" s="11" t="s">
        <v>50</v>
      </c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20">
        <v>6</v>
      </c>
      <c r="V3559" s="20">
        <v>58</v>
      </c>
      <c r="W3559" s="5"/>
      <c r="X3559" s="11">
        <v>0</v>
      </c>
      <c r="Y3559" s="22">
        <v>0.904</v>
      </c>
      <c r="Z3559" s="22">
        <v>0.903</v>
      </c>
      <c r="AA3559" s="22">
        <v>0.929</v>
      </c>
      <c r="AB3559" s="22">
        <v>0.911</v>
      </c>
      <c r="AC3559" s="22">
        <v>0.963</v>
      </c>
      <c r="AD3559" s="22">
        <v>0.918</v>
      </c>
      <c r="AE3559" s="22">
        <v>0.921</v>
      </c>
      <c r="AF3559" s="22">
        <v>0.976</v>
      </c>
      <c r="AG3559" s="22">
        <v>1.003</v>
      </c>
      <c r="AH3559" s="22">
        <v>0.947</v>
      </c>
      <c r="AI3559" s="22">
        <v>0.934</v>
      </c>
      <c r="AJ3559" s="22">
        <v>0.957</v>
      </c>
    </row>
    <row r="3560" s="5" customFormat="1" spans="1:36">
      <c r="A3560" s="11" t="s">
        <v>4990</v>
      </c>
      <c r="B3560" s="11">
        <v>267.1</v>
      </c>
      <c r="C3560" s="11">
        <v>528.6</v>
      </c>
      <c r="D3560" s="11">
        <v>465.1965</v>
      </c>
      <c r="E3560" s="11">
        <v>467.2021</v>
      </c>
      <c r="F3560" s="11">
        <v>217.1113</v>
      </c>
      <c r="G3560" s="11">
        <v>11824.9407727273</v>
      </c>
      <c r="H3560" s="11">
        <v>1</v>
      </c>
      <c r="I3560" s="11">
        <v>1</v>
      </c>
      <c r="J3560" s="11" t="s">
        <v>39</v>
      </c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20">
        <v>0</v>
      </c>
      <c r="V3560" s="20">
        <v>2</v>
      </c>
      <c r="W3560" s="5"/>
      <c r="X3560" s="11">
        <v>0</v>
      </c>
      <c r="Y3560" s="22">
        <v>0.734</v>
      </c>
      <c r="Z3560" s="22">
        <v>0.849</v>
      </c>
      <c r="AA3560" s="22">
        <v>0.787</v>
      </c>
      <c r="AB3560" s="22">
        <v>0.458</v>
      </c>
      <c r="AC3560" s="22">
        <v>0.605</v>
      </c>
      <c r="AD3560" s="22">
        <v>1.241</v>
      </c>
      <c r="AE3560" s="22">
        <v>0.75</v>
      </c>
      <c r="AF3560" s="22">
        <v>0.802</v>
      </c>
      <c r="AG3560" s="22">
        <v>0.598</v>
      </c>
      <c r="AH3560" s="22">
        <v>0.671</v>
      </c>
      <c r="AI3560" s="22">
        <v>0.521</v>
      </c>
      <c r="AJ3560" s="22">
        <v>0.89</v>
      </c>
    </row>
    <row r="3561" s="5" customFormat="1" spans="1:36">
      <c r="A3561" s="11" t="s">
        <v>4991</v>
      </c>
      <c r="B3561" s="11">
        <v>270.6</v>
      </c>
      <c r="C3561" s="11">
        <v>529.7</v>
      </c>
      <c r="D3561" s="11">
        <v>380.1243</v>
      </c>
      <c r="E3561" s="11">
        <v>382.1338</v>
      </c>
      <c r="F3561" s="11">
        <v>132.0391</v>
      </c>
      <c r="G3561" s="11">
        <v>6653.598</v>
      </c>
      <c r="H3561" s="11">
        <v>1</v>
      </c>
      <c r="I3561" s="11">
        <v>1</v>
      </c>
      <c r="J3561" s="11" t="s">
        <v>41</v>
      </c>
      <c r="K3561" s="5"/>
      <c r="L3561" s="5"/>
      <c r="M3561" s="5"/>
      <c r="N3561" s="5"/>
      <c r="O3561" s="5"/>
      <c r="P3561" s="11" t="s">
        <v>4992</v>
      </c>
      <c r="Q3561" s="11" t="s">
        <v>4993</v>
      </c>
      <c r="R3561" s="11" t="s">
        <v>4994</v>
      </c>
      <c r="S3561" s="11">
        <v>8.48</v>
      </c>
      <c r="T3561" s="11">
        <v>22.4</v>
      </c>
      <c r="U3561" s="5"/>
      <c r="V3561" s="5"/>
      <c r="W3561" s="5"/>
      <c r="X3561" s="11">
        <v>0</v>
      </c>
      <c r="Y3561" s="22">
        <v>0.859</v>
      </c>
      <c r="Z3561" s="22">
        <v>0.935</v>
      </c>
      <c r="AA3561" s="22">
        <v>0.949</v>
      </c>
      <c r="AB3561" s="22">
        <v>0.894</v>
      </c>
      <c r="AC3561" s="22">
        <v>0.914</v>
      </c>
      <c r="AD3561" s="22">
        <v>0.923</v>
      </c>
      <c r="AE3561" s="22">
        <v>0.879</v>
      </c>
      <c r="AF3561" s="22">
        <v>0.891</v>
      </c>
      <c r="AG3561" s="22">
        <v>0.942</v>
      </c>
      <c r="AH3561" s="22">
        <v>1.082</v>
      </c>
      <c r="AI3561" s="22">
        <v>0.986</v>
      </c>
      <c r="AJ3561" s="22">
        <v>1.051</v>
      </c>
    </row>
    <row r="3562" s="5" customFormat="1" spans="1:36">
      <c r="A3562" s="11" t="s">
        <v>4995</v>
      </c>
      <c r="B3562" s="11">
        <v>268.1</v>
      </c>
      <c r="C3562" s="11">
        <v>531.3</v>
      </c>
      <c r="D3562" s="11">
        <v>562.1872</v>
      </c>
      <c r="E3562" s="11">
        <v>564.1936</v>
      </c>
      <c r="F3562" s="11">
        <v>314.102</v>
      </c>
      <c r="G3562" s="11">
        <v>4723.529</v>
      </c>
      <c r="H3562" s="11">
        <v>1</v>
      </c>
      <c r="I3562" s="11">
        <v>1</v>
      </c>
      <c r="J3562" s="11" t="s">
        <v>39</v>
      </c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20">
        <v>0</v>
      </c>
      <c r="V3562" s="20">
        <v>21</v>
      </c>
      <c r="W3562" s="5"/>
      <c r="X3562" s="11">
        <v>0</v>
      </c>
      <c r="Y3562" s="22">
        <v>1.007</v>
      </c>
      <c r="Z3562" s="22">
        <v>0.929</v>
      </c>
      <c r="AA3562" s="22">
        <v>0.976</v>
      </c>
      <c r="AB3562" s="22">
        <v>0.96</v>
      </c>
      <c r="AC3562" s="22">
        <v>0.953</v>
      </c>
      <c r="AD3562" s="22">
        <v>0.936</v>
      </c>
      <c r="AE3562" s="22">
        <v>1.012</v>
      </c>
      <c r="AF3562" s="22">
        <v>0.73</v>
      </c>
      <c r="AG3562" s="22">
        <v>0.897</v>
      </c>
      <c r="AH3562" s="22">
        <v>1.02</v>
      </c>
      <c r="AI3562" s="22">
        <v>1.043</v>
      </c>
      <c r="AJ3562" s="22">
        <v>1.036</v>
      </c>
    </row>
    <row r="3563" s="5" customFormat="1" spans="1:36">
      <c r="A3563" s="11" t="s">
        <v>4996</v>
      </c>
      <c r="B3563" s="11">
        <v>269.1</v>
      </c>
      <c r="C3563" s="11">
        <v>531.8</v>
      </c>
      <c r="D3563" s="11">
        <v>346.1217</v>
      </c>
      <c r="E3563" s="11">
        <v>348.1298</v>
      </c>
      <c r="F3563" s="11">
        <v>98.0365</v>
      </c>
      <c r="G3563" s="11">
        <v>6737.0595</v>
      </c>
      <c r="H3563" s="11">
        <v>1</v>
      </c>
      <c r="I3563" s="11">
        <v>1</v>
      </c>
      <c r="J3563" s="11" t="s">
        <v>39</v>
      </c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20">
        <v>0</v>
      </c>
      <c r="V3563" s="20">
        <v>14</v>
      </c>
      <c r="W3563" s="5"/>
      <c r="X3563" s="11">
        <v>0</v>
      </c>
      <c r="Y3563" s="22">
        <v>0.9</v>
      </c>
      <c r="Z3563" s="22">
        <v>0.92</v>
      </c>
      <c r="AA3563" s="22">
        <v>1.014</v>
      </c>
      <c r="AB3563" s="22">
        <v>0.974</v>
      </c>
      <c r="AC3563" s="22">
        <v>0.835</v>
      </c>
      <c r="AD3563" s="22">
        <v>1.007</v>
      </c>
      <c r="AE3563" s="22">
        <v>1.086</v>
      </c>
      <c r="AF3563" s="22">
        <v>0.886</v>
      </c>
      <c r="AG3563" s="22">
        <v>1.01</v>
      </c>
      <c r="AH3563" s="22">
        <v>0.942</v>
      </c>
      <c r="AI3563" s="22">
        <v>1.025</v>
      </c>
      <c r="AJ3563" s="22">
        <v>1.003</v>
      </c>
    </row>
    <row r="3564" s="5" customFormat="1" spans="1:36">
      <c r="A3564" s="11" t="s">
        <v>4997</v>
      </c>
      <c r="B3564" s="11">
        <v>272.1</v>
      </c>
      <c r="C3564" s="11">
        <v>535.2</v>
      </c>
      <c r="D3564" s="11">
        <v>440.1762</v>
      </c>
      <c r="E3564" s="11">
        <v>442.1815</v>
      </c>
      <c r="F3564" s="11">
        <v>192.091</v>
      </c>
      <c r="G3564" s="11">
        <v>7156.84766666667</v>
      </c>
      <c r="H3564" s="11">
        <v>1</v>
      </c>
      <c r="I3564" s="11">
        <v>1</v>
      </c>
      <c r="J3564" s="11" t="s">
        <v>50</v>
      </c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20">
        <v>5</v>
      </c>
      <c r="V3564" s="20">
        <v>19</v>
      </c>
      <c r="W3564" s="5"/>
      <c r="X3564" s="11">
        <v>0.0417</v>
      </c>
      <c r="Y3564" s="22">
        <v>1.36</v>
      </c>
      <c r="Z3564" s="23">
        <v>4.1171</v>
      </c>
      <c r="AA3564" s="22">
        <v>1.623</v>
      </c>
      <c r="AB3564" s="22">
        <v>1.623</v>
      </c>
      <c r="AC3564" s="22">
        <v>1.461</v>
      </c>
      <c r="AD3564" s="22">
        <v>0.918</v>
      </c>
      <c r="AE3564" s="22">
        <v>0.962</v>
      </c>
      <c r="AF3564" s="22">
        <v>0.928</v>
      </c>
      <c r="AG3564" s="22">
        <v>1.28</v>
      </c>
      <c r="AH3564" s="22">
        <v>1.434</v>
      </c>
      <c r="AI3564" s="22">
        <v>0.834</v>
      </c>
      <c r="AJ3564" s="22">
        <v>0.708</v>
      </c>
    </row>
    <row r="3565" s="5" customFormat="1" spans="1:36">
      <c r="A3565" s="11" t="s">
        <v>4998</v>
      </c>
      <c r="B3565" s="11">
        <v>273.1</v>
      </c>
      <c r="C3565" s="11">
        <v>536.2</v>
      </c>
      <c r="D3565" s="11">
        <v>420.1177</v>
      </c>
      <c r="E3565" s="11">
        <v>422.125</v>
      </c>
      <c r="F3565" s="11">
        <v>172.0325</v>
      </c>
      <c r="G3565" s="11">
        <v>5158.744</v>
      </c>
      <c r="H3565" s="11">
        <v>1</v>
      </c>
      <c r="I3565" s="11">
        <v>1</v>
      </c>
      <c r="J3565" s="11" t="s">
        <v>39</v>
      </c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20">
        <v>0</v>
      </c>
      <c r="V3565" s="20">
        <v>1</v>
      </c>
      <c r="W3565" s="5"/>
      <c r="X3565" s="11">
        <v>0</v>
      </c>
      <c r="Y3565" s="22">
        <v>0.933</v>
      </c>
      <c r="Z3565" s="22">
        <v>1.029</v>
      </c>
      <c r="AA3565" s="22">
        <v>1.023</v>
      </c>
      <c r="AB3565" s="22">
        <v>1.056</v>
      </c>
      <c r="AC3565" s="22">
        <v>1.007</v>
      </c>
      <c r="AD3565" s="22">
        <v>0.872</v>
      </c>
      <c r="AE3565" s="22">
        <v>1.037</v>
      </c>
      <c r="AF3565" s="22">
        <v>0.962</v>
      </c>
      <c r="AG3565" s="22">
        <v>1.055</v>
      </c>
      <c r="AH3565" s="22">
        <v>0.905</v>
      </c>
      <c r="AI3565" s="22">
        <v>0.994</v>
      </c>
      <c r="AJ3565" s="22">
        <v>0.999</v>
      </c>
    </row>
    <row r="3566" s="5" customFormat="1" spans="1:36">
      <c r="A3566" s="11" t="s">
        <v>4999</v>
      </c>
      <c r="B3566" s="11">
        <v>272.8</v>
      </c>
      <c r="C3566" s="11">
        <v>536.5</v>
      </c>
      <c r="D3566" s="11">
        <v>488.1784</v>
      </c>
      <c r="E3566" s="11">
        <v>490.1843</v>
      </c>
      <c r="F3566" s="11">
        <v>240.0932</v>
      </c>
      <c r="G3566" s="11">
        <v>3812.156125</v>
      </c>
      <c r="H3566" s="11">
        <v>1</v>
      </c>
      <c r="I3566" s="11">
        <v>1</v>
      </c>
      <c r="J3566" s="11" t="s">
        <v>39</v>
      </c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20">
        <v>0</v>
      </c>
      <c r="V3566" s="20">
        <v>7</v>
      </c>
      <c r="W3566" s="5"/>
      <c r="X3566" s="11">
        <v>0.125</v>
      </c>
      <c r="Y3566" s="22">
        <v>2.053</v>
      </c>
      <c r="Z3566" s="22">
        <v>1.8</v>
      </c>
      <c r="AA3566" s="22">
        <v>1.49</v>
      </c>
      <c r="AB3566" s="22">
        <v>2.554</v>
      </c>
      <c r="AC3566" s="22">
        <v>2.601</v>
      </c>
      <c r="AD3566" s="22">
        <v>1.379</v>
      </c>
      <c r="AE3566" s="22">
        <v>1.191</v>
      </c>
      <c r="AF3566" s="22">
        <v>2.173</v>
      </c>
      <c r="AG3566" s="22">
        <v>1.807</v>
      </c>
      <c r="AH3566" s="22">
        <v>1.751</v>
      </c>
      <c r="AI3566" s="22">
        <v>1.223</v>
      </c>
      <c r="AJ3566" s="22">
        <v>1.659</v>
      </c>
    </row>
    <row r="3567" s="5" customFormat="1" spans="1:36">
      <c r="A3567" s="11" t="s">
        <v>5000</v>
      </c>
      <c r="B3567" s="11">
        <v>272.1</v>
      </c>
      <c r="C3567" s="11">
        <v>536.8</v>
      </c>
      <c r="D3567" s="11">
        <v>528.1406</v>
      </c>
      <c r="E3567" s="11">
        <v>530.1477</v>
      </c>
      <c r="F3567" s="11">
        <v>280.0554</v>
      </c>
      <c r="G3567" s="11">
        <v>4023.49216666667</v>
      </c>
      <c r="H3567" s="11">
        <v>1</v>
      </c>
      <c r="I3567" s="11">
        <v>1</v>
      </c>
      <c r="J3567" s="11" t="s">
        <v>39</v>
      </c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20">
        <v>0</v>
      </c>
      <c r="V3567" s="20">
        <v>4</v>
      </c>
      <c r="W3567" s="5"/>
      <c r="X3567" s="11">
        <v>0.0833</v>
      </c>
      <c r="Y3567" s="22">
        <v>1.339</v>
      </c>
      <c r="Z3567" s="22">
        <v>1.357</v>
      </c>
      <c r="AA3567" s="22">
        <v>1.341</v>
      </c>
      <c r="AB3567" s="22">
        <v>1.246</v>
      </c>
      <c r="AC3567" s="22">
        <v>1.348</v>
      </c>
      <c r="AD3567" s="22">
        <v>1.106</v>
      </c>
      <c r="AE3567" s="22">
        <v>1.142</v>
      </c>
      <c r="AF3567" s="22">
        <v>1.428</v>
      </c>
      <c r="AG3567" s="22">
        <v>1.237</v>
      </c>
      <c r="AH3567" s="22">
        <v>1.249</v>
      </c>
      <c r="AI3567" s="22">
        <v>1.21</v>
      </c>
      <c r="AJ3567" s="22">
        <v>1.073</v>
      </c>
    </row>
    <row r="3568" s="5" customFormat="1" spans="1:36">
      <c r="A3568" s="11" t="s">
        <v>5001</v>
      </c>
      <c r="B3568" s="11">
        <v>274.1</v>
      </c>
      <c r="C3568" s="11">
        <v>537.3</v>
      </c>
      <c r="D3568" s="11">
        <v>442.0833</v>
      </c>
      <c r="E3568" s="11">
        <v>444.0896</v>
      </c>
      <c r="F3568" s="11">
        <v>193.9981</v>
      </c>
      <c r="G3568" s="11">
        <v>6629.06975</v>
      </c>
      <c r="H3568" s="11">
        <v>1</v>
      </c>
      <c r="I3568" s="11">
        <v>1</v>
      </c>
      <c r="J3568" s="11" t="s">
        <v>41</v>
      </c>
      <c r="K3568" s="5"/>
      <c r="L3568" s="5"/>
      <c r="M3568" s="5"/>
      <c r="N3568" s="5"/>
      <c r="O3568" s="5"/>
      <c r="P3568" s="11" t="s">
        <v>5002</v>
      </c>
      <c r="Q3568" s="11" t="s">
        <v>5003</v>
      </c>
      <c r="R3568" s="11" t="s">
        <v>5004</v>
      </c>
      <c r="S3568" s="11">
        <v>0.26</v>
      </c>
      <c r="T3568" s="11">
        <v>48.4</v>
      </c>
      <c r="U3568" s="5"/>
      <c r="V3568" s="5"/>
      <c r="W3568" s="5"/>
      <c r="X3568" s="11">
        <v>0</v>
      </c>
      <c r="Y3568" s="22">
        <v>0.995</v>
      </c>
      <c r="Z3568" s="22">
        <v>1.004</v>
      </c>
      <c r="AA3568" s="22">
        <v>1.078</v>
      </c>
      <c r="AB3568" s="22">
        <v>1.039</v>
      </c>
      <c r="AC3568" s="22">
        <v>0.968</v>
      </c>
      <c r="AD3568" s="22">
        <v>1.04</v>
      </c>
      <c r="AE3568" s="22">
        <v>1.014</v>
      </c>
      <c r="AF3568" s="22">
        <v>1.008</v>
      </c>
      <c r="AG3568" s="22">
        <v>1.084</v>
      </c>
      <c r="AH3568" s="22">
        <v>1.046</v>
      </c>
      <c r="AI3568" s="22">
        <v>0.966</v>
      </c>
      <c r="AJ3568" s="22">
        <v>0.93</v>
      </c>
    </row>
    <row r="3569" s="5" customFormat="1" spans="1:36">
      <c r="A3569" s="11" t="s">
        <v>5005</v>
      </c>
      <c r="B3569" s="11">
        <v>274.1</v>
      </c>
      <c r="C3569" s="11">
        <v>538.1</v>
      </c>
      <c r="D3569" s="11">
        <v>517.1344</v>
      </c>
      <c r="E3569" s="11">
        <v>519.1409</v>
      </c>
      <c r="F3569" s="11">
        <v>269.0491</v>
      </c>
      <c r="G3569" s="11">
        <v>5289.1345</v>
      </c>
      <c r="H3569" s="11">
        <v>1</v>
      </c>
      <c r="I3569" s="11">
        <v>1</v>
      </c>
      <c r="J3569" s="11" t="s">
        <v>39</v>
      </c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20">
        <v>0</v>
      </c>
      <c r="V3569" s="20">
        <v>1</v>
      </c>
      <c r="W3569" s="5"/>
      <c r="X3569" s="11">
        <v>0.0833</v>
      </c>
      <c r="Y3569" s="22">
        <v>1.37</v>
      </c>
      <c r="Z3569" s="22">
        <v>0.934</v>
      </c>
      <c r="AA3569" s="22">
        <v>1.192</v>
      </c>
      <c r="AB3569" s="23">
        <v>1.1908</v>
      </c>
      <c r="AC3569" s="22">
        <v>0.96</v>
      </c>
      <c r="AD3569" s="22">
        <v>0.988</v>
      </c>
      <c r="AE3569" s="22">
        <v>0.947</v>
      </c>
      <c r="AF3569" s="22">
        <v>1.007</v>
      </c>
      <c r="AG3569" s="22">
        <v>0.841</v>
      </c>
      <c r="AH3569" s="22">
        <v>0.989</v>
      </c>
      <c r="AI3569" s="22">
        <v>1.037</v>
      </c>
      <c r="AJ3569" s="22">
        <v>0.99</v>
      </c>
    </row>
    <row r="3570" s="5" customFormat="1" spans="1:36">
      <c r="A3570" s="11" t="s">
        <v>5006</v>
      </c>
      <c r="B3570" s="11">
        <v>274.1</v>
      </c>
      <c r="C3570" s="11">
        <v>538.4</v>
      </c>
      <c r="D3570" s="11">
        <v>318.127</v>
      </c>
      <c r="E3570" s="11">
        <v>320.1343</v>
      </c>
      <c r="F3570" s="11">
        <v>70.0418</v>
      </c>
      <c r="G3570" s="11">
        <v>6349.44357142857</v>
      </c>
      <c r="H3570" s="11">
        <v>1</v>
      </c>
      <c r="I3570" s="11">
        <v>1</v>
      </c>
      <c r="J3570" s="11" t="s">
        <v>39</v>
      </c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20">
        <v>0</v>
      </c>
      <c r="V3570" s="20">
        <v>11</v>
      </c>
      <c r="W3570" s="5"/>
      <c r="X3570" s="11">
        <v>0</v>
      </c>
      <c r="Y3570" s="22">
        <v>0.934</v>
      </c>
      <c r="Z3570" s="22">
        <v>1.14</v>
      </c>
      <c r="AA3570" s="22">
        <v>0.888</v>
      </c>
      <c r="AB3570" s="22">
        <v>1.01</v>
      </c>
      <c r="AC3570" s="22">
        <v>1.115</v>
      </c>
      <c r="AD3570" s="22">
        <v>0.845</v>
      </c>
      <c r="AE3570" s="22">
        <v>1.206</v>
      </c>
      <c r="AF3570" s="22">
        <v>0.945</v>
      </c>
      <c r="AG3570" s="22">
        <v>1.105</v>
      </c>
      <c r="AH3570" s="22">
        <v>1.19</v>
      </c>
      <c r="AI3570" s="22">
        <v>1.189</v>
      </c>
      <c r="AJ3570" s="22">
        <v>1.196</v>
      </c>
    </row>
    <row r="3571" s="5" customFormat="1" spans="1:36">
      <c r="A3571" s="11" t="s">
        <v>5007</v>
      </c>
      <c r="B3571" s="11">
        <v>275.2</v>
      </c>
      <c r="C3571" s="11">
        <v>540.3</v>
      </c>
      <c r="D3571" s="11">
        <v>374.1275</v>
      </c>
      <c r="E3571" s="11">
        <v>376.1346</v>
      </c>
      <c r="F3571" s="11">
        <v>126.0423</v>
      </c>
      <c r="G3571" s="11">
        <v>28256.4370833333</v>
      </c>
      <c r="H3571" s="11">
        <v>1</v>
      </c>
      <c r="I3571" s="11">
        <v>1</v>
      </c>
      <c r="J3571" s="11" t="s">
        <v>50</v>
      </c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20">
        <v>2</v>
      </c>
      <c r="V3571" s="20">
        <v>14</v>
      </c>
      <c r="W3571" s="5"/>
      <c r="X3571" s="11">
        <v>0</v>
      </c>
      <c r="Y3571" s="22">
        <v>0.658</v>
      </c>
      <c r="Z3571" s="22">
        <v>0.651</v>
      </c>
      <c r="AA3571" s="22">
        <v>0.836</v>
      </c>
      <c r="AB3571" s="22">
        <v>0.684</v>
      </c>
      <c r="AC3571" s="22">
        <v>1.085</v>
      </c>
      <c r="AD3571" s="22">
        <v>0.756</v>
      </c>
      <c r="AE3571" s="22">
        <v>0.719</v>
      </c>
      <c r="AF3571" s="22">
        <v>1.025</v>
      </c>
      <c r="AG3571" s="22">
        <v>0.891</v>
      </c>
      <c r="AH3571" s="22">
        <v>0.885</v>
      </c>
      <c r="AI3571" s="22">
        <v>0.828</v>
      </c>
      <c r="AJ3571" s="22">
        <v>0.843</v>
      </c>
    </row>
    <row r="3572" s="5" customFormat="1" spans="1:36">
      <c r="A3572" s="11" t="s">
        <v>5008</v>
      </c>
      <c r="B3572" s="11">
        <v>276.2</v>
      </c>
      <c r="C3572" s="11">
        <v>541</v>
      </c>
      <c r="D3572" s="11">
        <v>491.2688</v>
      </c>
      <c r="E3572" s="11">
        <v>493.2748</v>
      </c>
      <c r="F3572" s="11">
        <v>243.1836</v>
      </c>
      <c r="G3572" s="11">
        <v>5928.51692307692</v>
      </c>
      <c r="H3572" s="11">
        <v>1</v>
      </c>
      <c r="I3572" s="11">
        <v>1</v>
      </c>
      <c r="J3572" s="11" t="s">
        <v>39</v>
      </c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20">
        <v>0</v>
      </c>
      <c r="V3572" s="20">
        <v>10</v>
      </c>
      <c r="W3572" s="5"/>
      <c r="X3572" s="11">
        <v>0</v>
      </c>
      <c r="Y3572" s="22">
        <v>0.889</v>
      </c>
      <c r="Z3572" s="22">
        <v>1.121</v>
      </c>
      <c r="AA3572" s="22">
        <v>0.907</v>
      </c>
      <c r="AB3572" s="22">
        <v>0.898</v>
      </c>
      <c r="AC3572" s="22">
        <v>0.86</v>
      </c>
      <c r="AD3572" s="22">
        <v>0.841</v>
      </c>
      <c r="AE3572" s="22">
        <v>0.852</v>
      </c>
      <c r="AF3572" s="22">
        <v>0.847</v>
      </c>
      <c r="AG3572" s="22">
        <v>0.931</v>
      </c>
      <c r="AH3572" s="22">
        <v>0.835</v>
      </c>
      <c r="AI3572" s="22">
        <v>1.121</v>
      </c>
      <c r="AJ3572" s="22">
        <v>0.967</v>
      </c>
    </row>
    <row r="3573" s="5" customFormat="1" spans="1:36">
      <c r="A3573" s="11" t="s">
        <v>5009</v>
      </c>
      <c r="B3573" s="11">
        <v>277.2</v>
      </c>
      <c r="C3573" s="11">
        <v>542.3</v>
      </c>
      <c r="D3573" s="11">
        <v>362.1283</v>
      </c>
      <c r="E3573" s="11">
        <v>364.1347</v>
      </c>
      <c r="F3573" s="11">
        <v>114.043</v>
      </c>
      <c r="G3573" s="11">
        <v>53548.73125</v>
      </c>
      <c r="H3573" s="11">
        <v>1</v>
      </c>
      <c r="I3573" s="11">
        <v>1</v>
      </c>
      <c r="J3573" s="11" t="s">
        <v>50</v>
      </c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20">
        <v>2</v>
      </c>
      <c r="V3573" s="20">
        <v>12</v>
      </c>
      <c r="W3573" s="5"/>
      <c r="X3573" s="11">
        <v>0</v>
      </c>
      <c r="Y3573" s="22">
        <v>0.667</v>
      </c>
      <c r="Z3573" s="22">
        <v>0.7</v>
      </c>
      <c r="AA3573" s="22">
        <v>0.712</v>
      </c>
      <c r="AB3573" s="22">
        <v>0.566</v>
      </c>
      <c r="AC3573" s="22">
        <v>0.892</v>
      </c>
      <c r="AD3573" s="22">
        <v>0.932</v>
      </c>
      <c r="AE3573" s="22">
        <v>0.97</v>
      </c>
      <c r="AF3573" s="22">
        <v>0.963</v>
      </c>
      <c r="AG3573" s="22">
        <v>0.894</v>
      </c>
      <c r="AH3573" s="22">
        <v>1.081</v>
      </c>
      <c r="AI3573" s="22">
        <v>0.934</v>
      </c>
      <c r="AJ3573" s="22">
        <v>1.048</v>
      </c>
    </row>
    <row r="3574" s="5" customFormat="1" spans="1:36">
      <c r="A3574" s="11" t="s">
        <v>5010</v>
      </c>
      <c r="B3574" s="11">
        <v>276.5</v>
      </c>
      <c r="C3574" s="11">
        <v>543.1</v>
      </c>
      <c r="D3574" s="11">
        <v>288.0774</v>
      </c>
      <c r="E3574" s="11">
        <v>290.0841</v>
      </c>
      <c r="F3574" s="11">
        <v>39.9922</v>
      </c>
      <c r="G3574" s="11">
        <v>7610.25233333333</v>
      </c>
      <c r="H3574" s="11">
        <v>1</v>
      </c>
      <c r="I3574" s="11">
        <v>1</v>
      </c>
      <c r="J3574" s="11" t="s">
        <v>46</v>
      </c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11">
        <v>0</v>
      </c>
      <c r="Y3574" s="22">
        <v>0.953</v>
      </c>
      <c r="Z3574" s="22">
        <v>0.961</v>
      </c>
      <c r="AA3574" s="22">
        <v>1.008</v>
      </c>
      <c r="AB3574" s="22">
        <v>1.004</v>
      </c>
      <c r="AC3574" s="22">
        <v>1.017</v>
      </c>
      <c r="AD3574" s="22">
        <v>0.942</v>
      </c>
      <c r="AE3574" s="22">
        <v>1.081</v>
      </c>
      <c r="AF3574" s="22">
        <v>1.004</v>
      </c>
      <c r="AG3574" s="22">
        <v>1.075</v>
      </c>
      <c r="AH3574" s="22">
        <v>1.03</v>
      </c>
      <c r="AI3574" s="22">
        <v>1.035</v>
      </c>
      <c r="AJ3574" s="22">
        <v>0.951</v>
      </c>
    </row>
    <row r="3575" s="5" customFormat="1" spans="1:36">
      <c r="A3575" s="11" t="s">
        <v>5011</v>
      </c>
      <c r="B3575" s="11">
        <v>277.9</v>
      </c>
      <c r="C3575" s="11">
        <v>543.7</v>
      </c>
      <c r="D3575" s="11">
        <v>626.1842</v>
      </c>
      <c r="E3575" s="11">
        <v>628.1912</v>
      </c>
      <c r="F3575" s="11">
        <v>378.099</v>
      </c>
      <c r="G3575" s="11">
        <v>7481.188</v>
      </c>
      <c r="H3575" s="11">
        <v>1</v>
      </c>
      <c r="I3575" s="11">
        <v>1</v>
      </c>
      <c r="J3575" s="11" t="s">
        <v>46</v>
      </c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11">
        <v>0.0417</v>
      </c>
      <c r="Y3575" s="22">
        <v>1.131</v>
      </c>
      <c r="Z3575" s="22">
        <v>1.09</v>
      </c>
      <c r="AA3575" s="22">
        <v>1.11</v>
      </c>
      <c r="AB3575" s="22">
        <v>1.232</v>
      </c>
      <c r="AC3575" s="22">
        <v>1.172</v>
      </c>
      <c r="AD3575" s="22">
        <v>0.907</v>
      </c>
      <c r="AE3575" s="22">
        <v>1.243</v>
      </c>
      <c r="AF3575" s="22">
        <v>1.22</v>
      </c>
      <c r="AG3575" s="22">
        <v>1.022</v>
      </c>
      <c r="AH3575" s="22">
        <v>0.982</v>
      </c>
      <c r="AI3575" s="22">
        <v>1.265</v>
      </c>
      <c r="AJ3575" s="22">
        <v>1.232</v>
      </c>
    </row>
    <row r="3576" s="5" customFormat="1" spans="1:36">
      <c r="A3576" s="11" t="s">
        <v>5012</v>
      </c>
      <c r="B3576" s="11">
        <v>280.2</v>
      </c>
      <c r="C3576" s="11">
        <v>546.5</v>
      </c>
      <c r="D3576" s="11">
        <v>416.1389</v>
      </c>
      <c r="E3576" s="11">
        <v>418.1452</v>
      </c>
      <c r="F3576" s="11">
        <v>168.0537</v>
      </c>
      <c r="G3576" s="11">
        <v>8371.4721875</v>
      </c>
      <c r="H3576" s="11">
        <v>1</v>
      </c>
      <c r="I3576" s="11">
        <v>1</v>
      </c>
      <c r="J3576" s="11" t="s">
        <v>39</v>
      </c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20">
        <v>0</v>
      </c>
      <c r="V3576" s="20">
        <v>21</v>
      </c>
      <c r="W3576" s="5"/>
      <c r="X3576" s="11">
        <v>0</v>
      </c>
      <c r="Y3576" s="22">
        <v>1.095</v>
      </c>
      <c r="Z3576" s="22">
        <v>1.179</v>
      </c>
      <c r="AA3576" s="22">
        <v>1.096</v>
      </c>
      <c r="AB3576" s="22">
        <v>1.043</v>
      </c>
      <c r="AC3576" s="22">
        <v>1.238</v>
      </c>
      <c r="AD3576" s="22">
        <v>0.89</v>
      </c>
      <c r="AE3576" s="22">
        <v>0.999</v>
      </c>
      <c r="AF3576" s="22">
        <v>1.114</v>
      </c>
      <c r="AG3576" s="22">
        <v>1.219</v>
      </c>
      <c r="AH3576" s="22">
        <v>1.222</v>
      </c>
      <c r="AI3576" s="22">
        <v>1.014</v>
      </c>
      <c r="AJ3576" s="22">
        <v>1.158</v>
      </c>
    </row>
    <row r="3577" s="5" customFormat="1" spans="1:36">
      <c r="A3577" s="11" t="s">
        <v>5013</v>
      </c>
      <c r="B3577" s="11">
        <v>281.2</v>
      </c>
      <c r="C3577" s="11">
        <v>547.8</v>
      </c>
      <c r="D3577" s="11">
        <v>395.1101</v>
      </c>
      <c r="E3577" s="11">
        <v>397.1163</v>
      </c>
      <c r="F3577" s="11">
        <v>147.0249</v>
      </c>
      <c r="G3577" s="11">
        <v>10399.3094117647</v>
      </c>
      <c r="H3577" s="11">
        <v>1</v>
      </c>
      <c r="I3577" s="11">
        <v>1</v>
      </c>
      <c r="J3577" s="11" t="s">
        <v>46</v>
      </c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11">
        <v>0</v>
      </c>
      <c r="Y3577" s="22">
        <v>1.075</v>
      </c>
      <c r="Z3577" s="22">
        <v>1.033</v>
      </c>
      <c r="AA3577" s="22">
        <v>0.965</v>
      </c>
      <c r="AB3577" s="22">
        <v>0.804</v>
      </c>
      <c r="AC3577" s="22">
        <v>0.944</v>
      </c>
      <c r="AD3577" s="22">
        <v>0.813</v>
      </c>
      <c r="AE3577" s="22">
        <v>0.877</v>
      </c>
      <c r="AF3577" s="22">
        <v>0.909</v>
      </c>
      <c r="AG3577" s="22">
        <v>0.82</v>
      </c>
      <c r="AH3577" s="22">
        <v>0.875</v>
      </c>
      <c r="AI3577" s="22">
        <v>0.842</v>
      </c>
      <c r="AJ3577" s="22">
        <v>0.878</v>
      </c>
    </row>
    <row r="3578" s="5" customFormat="1" spans="1:36">
      <c r="A3578" s="11" t="s">
        <v>5014</v>
      </c>
      <c r="B3578" s="11">
        <v>280.7</v>
      </c>
      <c r="C3578" s="11">
        <v>548.4</v>
      </c>
      <c r="D3578" s="11">
        <v>400.0949</v>
      </c>
      <c r="E3578" s="11">
        <v>402.1018</v>
      </c>
      <c r="F3578" s="11">
        <v>152.0097</v>
      </c>
      <c r="G3578" s="11">
        <v>6086.47383333333</v>
      </c>
      <c r="H3578" s="11">
        <v>1</v>
      </c>
      <c r="I3578" s="11">
        <v>1</v>
      </c>
      <c r="J3578" s="11" t="s">
        <v>39</v>
      </c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20">
        <v>0</v>
      </c>
      <c r="V3578" s="20">
        <v>6</v>
      </c>
      <c r="W3578" s="5"/>
      <c r="X3578" s="11">
        <v>0</v>
      </c>
      <c r="Y3578" s="22">
        <v>0.533</v>
      </c>
      <c r="Z3578" s="22">
        <v>0.593</v>
      </c>
      <c r="AA3578" s="22">
        <v>0.701</v>
      </c>
      <c r="AB3578" s="22">
        <v>0.57</v>
      </c>
      <c r="AC3578" s="22">
        <v>0.938</v>
      </c>
      <c r="AD3578" s="22">
        <v>1.093</v>
      </c>
      <c r="AE3578" s="22">
        <v>0.918</v>
      </c>
      <c r="AF3578" s="22">
        <v>0.989</v>
      </c>
      <c r="AG3578" s="22">
        <v>0.79</v>
      </c>
      <c r="AH3578" s="22">
        <v>0.822</v>
      </c>
      <c r="AI3578" s="22">
        <v>0.713</v>
      </c>
      <c r="AJ3578" s="22">
        <v>0.759</v>
      </c>
    </row>
    <row r="3579" s="5" customFormat="1" spans="1:36">
      <c r="A3579" s="11" t="s">
        <v>5015</v>
      </c>
      <c r="B3579" s="11">
        <v>277.2</v>
      </c>
      <c r="C3579" s="11">
        <v>549.9</v>
      </c>
      <c r="D3579" s="11">
        <v>428.1464</v>
      </c>
      <c r="E3579" s="11">
        <v>430.1541</v>
      </c>
      <c r="F3579" s="11">
        <v>180.0612</v>
      </c>
      <c r="G3579" s="11">
        <v>5448.62425</v>
      </c>
      <c r="H3579" s="11">
        <v>1</v>
      </c>
      <c r="I3579" s="11">
        <v>1</v>
      </c>
      <c r="J3579" s="11" t="s">
        <v>46</v>
      </c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11">
        <v>0</v>
      </c>
      <c r="Y3579" s="22">
        <v>1.131</v>
      </c>
      <c r="Z3579" s="22">
        <v>1.215</v>
      </c>
      <c r="AA3579" s="22">
        <v>1.158</v>
      </c>
      <c r="AB3579" s="22">
        <v>1.01</v>
      </c>
      <c r="AC3579" s="22">
        <v>0.898</v>
      </c>
      <c r="AD3579" s="22">
        <v>1.195</v>
      </c>
      <c r="AE3579" s="22">
        <v>0.886</v>
      </c>
      <c r="AF3579" s="22">
        <v>0.922</v>
      </c>
      <c r="AG3579" s="22">
        <v>0.965</v>
      </c>
      <c r="AH3579" s="22">
        <v>0.944</v>
      </c>
      <c r="AI3579" s="22">
        <v>0.93</v>
      </c>
      <c r="AJ3579" s="22">
        <v>0.977</v>
      </c>
    </row>
    <row r="3580" s="5" customFormat="1" spans="1:36">
      <c r="A3580" s="11" t="s">
        <v>5016</v>
      </c>
      <c r="B3580" s="11">
        <v>284.2</v>
      </c>
      <c r="C3580" s="11">
        <v>551.1</v>
      </c>
      <c r="D3580" s="11">
        <v>351.0834</v>
      </c>
      <c r="E3580" s="11">
        <v>353.0899</v>
      </c>
      <c r="F3580" s="11">
        <v>102.9982</v>
      </c>
      <c r="G3580" s="11">
        <v>183919.928</v>
      </c>
      <c r="H3580" s="11">
        <v>1</v>
      </c>
      <c r="I3580" s="11">
        <v>1</v>
      </c>
      <c r="J3580" s="11" t="s">
        <v>46</v>
      </c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11">
        <v>0</v>
      </c>
      <c r="Y3580" s="22">
        <v>1.215</v>
      </c>
      <c r="Z3580" s="22">
        <v>1.248</v>
      </c>
      <c r="AA3580" s="22">
        <v>1.119</v>
      </c>
      <c r="AB3580" s="22">
        <v>1.007</v>
      </c>
      <c r="AC3580" s="22">
        <v>0.933</v>
      </c>
      <c r="AD3580" s="22">
        <v>0.885</v>
      </c>
      <c r="AE3580" s="22">
        <v>0.979</v>
      </c>
      <c r="AF3580" s="22">
        <v>0.971</v>
      </c>
      <c r="AG3580" s="22">
        <v>0.855</v>
      </c>
      <c r="AH3580" s="22">
        <v>0.855</v>
      </c>
      <c r="AI3580" s="22">
        <v>0.85</v>
      </c>
      <c r="AJ3580" s="22">
        <v>0.822</v>
      </c>
    </row>
    <row r="3581" s="5" customFormat="1" spans="1:36">
      <c r="A3581" s="11" t="s">
        <v>5017</v>
      </c>
      <c r="B3581" s="11">
        <v>284.2</v>
      </c>
      <c r="C3581" s="11">
        <v>551.6</v>
      </c>
      <c r="D3581" s="11">
        <v>382.1324</v>
      </c>
      <c r="E3581" s="11">
        <v>384.1389</v>
      </c>
      <c r="F3581" s="11">
        <v>134.0472</v>
      </c>
      <c r="G3581" s="11">
        <v>13521.0136521739</v>
      </c>
      <c r="H3581" s="11">
        <v>1</v>
      </c>
      <c r="I3581" s="11">
        <v>1</v>
      </c>
      <c r="J3581" s="11" t="s">
        <v>39</v>
      </c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20">
        <v>0</v>
      </c>
      <c r="V3581" s="20">
        <v>1</v>
      </c>
      <c r="W3581" s="5"/>
      <c r="X3581" s="11">
        <v>0</v>
      </c>
      <c r="Y3581" s="22">
        <v>1.41</v>
      </c>
      <c r="Z3581" s="22">
        <v>1.112</v>
      </c>
      <c r="AA3581" s="22">
        <v>1.587</v>
      </c>
      <c r="AB3581" s="22">
        <v>1.183</v>
      </c>
      <c r="AC3581" s="22">
        <v>1.786</v>
      </c>
      <c r="AD3581" s="22">
        <v>1.196</v>
      </c>
      <c r="AE3581" s="22">
        <v>1.499</v>
      </c>
      <c r="AF3581" s="22">
        <v>2.12</v>
      </c>
      <c r="AG3581" s="22">
        <v>1.327</v>
      </c>
      <c r="AH3581" s="22">
        <v>1.069</v>
      </c>
      <c r="AI3581" s="22">
        <v>1.263</v>
      </c>
      <c r="AJ3581" s="22">
        <v>1.231</v>
      </c>
    </row>
    <row r="3582" s="5" customFormat="1" spans="1:36">
      <c r="A3582" s="11" t="s">
        <v>5018</v>
      </c>
      <c r="B3582" s="11">
        <v>285.2</v>
      </c>
      <c r="C3582" s="11">
        <v>552.4</v>
      </c>
      <c r="D3582" s="11">
        <v>378.1119</v>
      </c>
      <c r="E3582" s="11">
        <v>380.1188</v>
      </c>
      <c r="F3582" s="11">
        <v>130.0266</v>
      </c>
      <c r="G3582" s="11">
        <v>15213.4182173913</v>
      </c>
      <c r="H3582" s="11">
        <v>1</v>
      </c>
      <c r="I3582" s="11">
        <v>1</v>
      </c>
      <c r="J3582" s="11" t="s">
        <v>41</v>
      </c>
      <c r="K3582" s="5"/>
      <c r="L3582" s="5"/>
      <c r="M3582" s="5"/>
      <c r="N3582" s="5"/>
      <c r="O3582" s="5"/>
      <c r="P3582" s="11" t="s">
        <v>5019</v>
      </c>
      <c r="Q3582" s="11" t="s">
        <v>5020</v>
      </c>
      <c r="R3582" s="11" t="s">
        <v>5021</v>
      </c>
      <c r="S3582" s="11">
        <v>0.15</v>
      </c>
      <c r="T3582" s="11">
        <v>85.5</v>
      </c>
      <c r="U3582" s="5"/>
      <c r="V3582" s="5"/>
      <c r="W3582" s="5"/>
      <c r="X3582" s="11">
        <v>0</v>
      </c>
      <c r="Y3582" s="22">
        <v>0.735</v>
      </c>
      <c r="Z3582" s="22">
        <v>0.739</v>
      </c>
      <c r="AA3582" s="22">
        <v>0.774</v>
      </c>
      <c r="AB3582" s="22">
        <v>0.788</v>
      </c>
      <c r="AC3582" s="22">
        <v>0.955</v>
      </c>
      <c r="AD3582" s="22">
        <v>1.085</v>
      </c>
      <c r="AE3582" s="22">
        <v>1.029</v>
      </c>
      <c r="AF3582" s="22">
        <v>0.948</v>
      </c>
      <c r="AG3582" s="22">
        <v>0.943</v>
      </c>
      <c r="AH3582" s="22">
        <v>0.884</v>
      </c>
      <c r="AI3582" s="22">
        <v>0.942</v>
      </c>
      <c r="AJ3582" s="22">
        <v>0.93</v>
      </c>
    </row>
    <row r="3583" s="5" customFormat="1" spans="1:36">
      <c r="A3583" s="11" t="s">
        <v>5022</v>
      </c>
      <c r="B3583" s="11">
        <v>287.2</v>
      </c>
      <c r="C3583" s="11">
        <v>554.7</v>
      </c>
      <c r="D3583" s="11">
        <v>659.2869</v>
      </c>
      <c r="E3583" s="11">
        <v>661.2937</v>
      </c>
      <c r="F3583" s="11">
        <v>411.2017</v>
      </c>
      <c r="G3583" s="11">
        <v>7033.37417647059</v>
      </c>
      <c r="H3583" s="11">
        <v>1</v>
      </c>
      <c r="I3583" s="11">
        <v>1</v>
      </c>
      <c r="J3583" s="11" t="s">
        <v>39</v>
      </c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20">
        <v>0</v>
      </c>
      <c r="V3583" s="20">
        <v>7</v>
      </c>
      <c r="W3583" s="5"/>
      <c r="X3583" s="11">
        <v>0</v>
      </c>
      <c r="Y3583" s="22">
        <v>0.856</v>
      </c>
      <c r="Z3583" s="22">
        <v>0.885</v>
      </c>
      <c r="AA3583" s="22">
        <v>0.835</v>
      </c>
      <c r="AB3583" s="22">
        <v>0.971</v>
      </c>
      <c r="AC3583" s="22">
        <v>0.92</v>
      </c>
      <c r="AD3583" s="22">
        <v>0.867</v>
      </c>
      <c r="AE3583" s="22">
        <v>0.943</v>
      </c>
      <c r="AF3583" s="22">
        <v>0.898</v>
      </c>
      <c r="AG3583" s="22">
        <v>1.006</v>
      </c>
      <c r="AH3583" s="22">
        <v>0.946</v>
      </c>
      <c r="AI3583" s="22">
        <v>0.909</v>
      </c>
      <c r="AJ3583" s="22">
        <v>0.919</v>
      </c>
    </row>
    <row r="3584" s="5" customFormat="1" spans="1:36">
      <c r="A3584" s="11" t="s">
        <v>5023</v>
      </c>
      <c r="B3584" s="11">
        <v>287.2</v>
      </c>
      <c r="C3584" s="11">
        <v>555.8</v>
      </c>
      <c r="D3584" s="11">
        <v>366.1449</v>
      </c>
      <c r="E3584" s="11">
        <v>368.1533</v>
      </c>
      <c r="F3584" s="11">
        <v>118.0597</v>
      </c>
      <c r="G3584" s="11">
        <v>9280.00388888889</v>
      </c>
      <c r="H3584" s="11">
        <v>1</v>
      </c>
      <c r="I3584" s="11">
        <v>1</v>
      </c>
      <c r="J3584" s="11" t="s">
        <v>46</v>
      </c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11">
        <v>0</v>
      </c>
      <c r="Y3584" s="22">
        <v>1.174</v>
      </c>
      <c r="Z3584" s="22">
        <v>1.148</v>
      </c>
      <c r="AA3584" s="22">
        <v>1.363</v>
      </c>
      <c r="AB3584" s="22">
        <v>1.358</v>
      </c>
      <c r="AC3584" s="22">
        <v>1.145</v>
      </c>
      <c r="AD3584" s="22">
        <v>1.117</v>
      </c>
      <c r="AE3584" s="22">
        <v>1.281</v>
      </c>
      <c r="AF3584" s="22">
        <v>1.009</v>
      </c>
      <c r="AG3584" s="22">
        <v>1.281</v>
      </c>
      <c r="AH3584" s="22">
        <v>1.123</v>
      </c>
      <c r="AI3584" s="22">
        <v>1.272</v>
      </c>
      <c r="AJ3584" s="22">
        <v>1.174</v>
      </c>
    </row>
    <row r="3585" s="5" customFormat="1" spans="1:36">
      <c r="A3585" s="11" t="s">
        <v>5024</v>
      </c>
      <c r="B3585" s="11">
        <v>287.2</v>
      </c>
      <c r="C3585" s="11">
        <v>556.4</v>
      </c>
      <c r="D3585" s="11">
        <v>366.1121</v>
      </c>
      <c r="E3585" s="11">
        <v>368.1185</v>
      </c>
      <c r="F3585" s="11">
        <v>118.0269</v>
      </c>
      <c r="G3585" s="11">
        <v>14078.2842173913</v>
      </c>
      <c r="H3585" s="11">
        <v>1</v>
      </c>
      <c r="I3585" s="11">
        <v>1</v>
      </c>
      <c r="J3585" s="11" t="s">
        <v>50</v>
      </c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20">
        <v>4</v>
      </c>
      <c r="V3585" s="20">
        <v>52</v>
      </c>
      <c r="W3585" s="5"/>
      <c r="X3585" s="11">
        <v>0</v>
      </c>
      <c r="Y3585" s="22">
        <v>0.995</v>
      </c>
      <c r="Z3585" s="22">
        <v>1.003</v>
      </c>
      <c r="AA3585" s="22">
        <v>0.934</v>
      </c>
      <c r="AB3585" s="22">
        <v>1.058</v>
      </c>
      <c r="AC3585" s="22">
        <v>0.969</v>
      </c>
      <c r="AD3585" s="22">
        <v>0.953</v>
      </c>
      <c r="AE3585" s="22">
        <v>1.033</v>
      </c>
      <c r="AF3585" s="22">
        <v>0.951</v>
      </c>
      <c r="AG3585" s="22">
        <v>1.005</v>
      </c>
      <c r="AH3585" s="22">
        <v>1.02</v>
      </c>
      <c r="AI3585" s="22">
        <v>1.049</v>
      </c>
      <c r="AJ3585" s="22">
        <v>0.967</v>
      </c>
    </row>
    <row r="3586" s="5" customFormat="1" spans="1:36">
      <c r="A3586" s="11" t="s">
        <v>5025</v>
      </c>
      <c r="B3586" s="11">
        <v>288.2</v>
      </c>
      <c r="C3586" s="11">
        <v>556.6</v>
      </c>
      <c r="D3586" s="11">
        <v>350.1171</v>
      </c>
      <c r="E3586" s="11">
        <v>352.1239</v>
      </c>
      <c r="F3586" s="11">
        <v>102.0318</v>
      </c>
      <c r="G3586" s="11">
        <v>112461.101666667</v>
      </c>
      <c r="H3586" s="11">
        <v>1</v>
      </c>
      <c r="I3586" s="11">
        <v>1</v>
      </c>
      <c r="J3586" s="11" t="s">
        <v>91</v>
      </c>
      <c r="K3586" s="11" t="s">
        <v>5026</v>
      </c>
      <c r="L3586" s="11" t="s">
        <v>5027</v>
      </c>
      <c r="M3586" s="11" t="s">
        <v>5028</v>
      </c>
      <c r="N3586" s="11">
        <v>0.45</v>
      </c>
      <c r="O3586" s="11">
        <v>3.8</v>
      </c>
      <c r="P3586" s="5"/>
      <c r="Q3586" s="5"/>
      <c r="R3586" s="5"/>
      <c r="S3586" s="5"/>
      <c r="T3586" s="5"/>
      <c r="U3586" s="5"/>
      <c r="V3586" s="5"/>
      <c r="W3586" s="5"/>
      <c r="X3586" s="11">
        <v>0</v>
      </c>
      <c r="Y3586" s="22">
        <v>0.841</v>
      </c>
      <c r="Z3586" s="22">
        <v>0.799</v>
      </c>
      <c r="AA3586" s="22">
        <v>0.809</v>
      </c>
      <c r="AB3586" s="22">
        <v>0.787</v>
      </c>
      <c r="AC3586" s="22">
        <v>0.687</v>
      </c>
      <c r="AD3586" s="22">
        <v>0.739</v>
      </c>
      <c r="AE3586" s="22">
        <v>0.966</v>
      </c>
      <c r="AF3586" s="22">
        <v>0.754</v>
      </c>
      <c r="AG3586" s="22">
        <v>0.856</v>
      </c>
      <c r="AH3586" s="22">
        <v>0.877</v>
      </c>
      <c r="AI3586" s="22">
        <v>0.8</v>
      </c>
      <c r="AJ3586" s="22">
        <v>0.812</v>
      </c>
    </row>
    <row r="3587" s="5" customFormat="1" spans="1:36">
      <c r="A3587" s="11" t="s">
        <v>5029</v>
      </c>
      <c r="B3587" s="11">
        <v>288.2</v>
      </c>
      <c r="C3587" s="11">
        <v>557.4</v>
      </c>
      <c r="D3587" s="11">
        <v>560.1958</v>
      </c>
      <c r="E3587" s="11">
        <v>562.2025</v>
      </c>
      <c r="F3587" s="11">
        <v>312.1106</v>
      </c>
      <c r="G3587" s="11">
        <v>10337.3695</v>
      </c>
      <c r="H3587" s="11">
        <v>1</v>
      </c>
      <c r="I3587" s="11">
        <v>1</v>
      </c>
      <c r="J3587" s="11" t="s">
        <v>39</v>
      </c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20">
        <v>0</v>
      </c>
      <c r="V3587" s="20">
        <v>1</v>
      </c>
      <c r="W3587" s="5"/>
      <c r="X3587" s="11">
        <v>0</v>
      </c>
      <c r="Y3587" s="22">
        <v>1.239</v>
      </c>
      <c r="Z3587" s="22">
        <v>1.498</v>
      </c>
      <c r="AA3587" s="22">
        <v>1.2</v>
      </c>
      <c r="AB3587" s="22">
        <v>1.079</v>
      </c>
      <c r="AC3587" s="22">
        <v>1.513</v>
      </c>
      <c r="AD3587" s="22">
        <v>0.921</v>
      </c>
      <c r="AE3587" s="22">
        <v>1.114</v>
      </c>
      <c r="AF3587" s="22">
        <v>1.299</v>
      </c>
      <c r="AG3587" s="22">
        <v>1.443</v>
      </c>
      <c r="AH3587" s="22">
        <v>1.365</v>
      </c>
      <c r="AI3587" s="22">
        <v>1.267</v>
      </c>
      <c r="AJ3587" s="22">
        <v>1.163</v>
      </c>
    </row>
    <row r="3588" s="5" customFormat="1" spans="1:36">
      <c r="A3588" s="11" t="s">
        <v>5030</v>
      </c>
      <c r="B3588" s="11">
        <v>291</v>
      </c>
      <c r="C3588" s="11">
        <v>557.6</v>
      </c>
      <c r="D3588" s="11">
        <v>374.1132</v>
      </c>
      <c r="E3588" s="11">
        <v>376.1223</v>
      </c>
      <c r="F3588" s="11">
        <v>126.028</v>
      </c>
      <c r="G3588" s="11">
        <v>7367.2374</v>
      </c>
      <c r="H3588" s="11">
        <v>1</v>
      </c>
      <c r="I3588" s="11">
        <v>1</v>
      </c>
      <c r="J3588" s="11" t="s">
        <v>46</v>
      </c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11">
        <v>0</v>
      </c>
      <c r="Y3588" s="22">
        <v>1.469</v>
      </c>
      <c r="Z3588" s="22">
        <v>1.51</v>
      </c>
      <c r="AA3588" s="22">
        <v>1.676</v>
      </c>
      <c r="AB3588" s="22">
        <v>1.426</v>
      </c>
      <c r="AC3588" s="22">
        <v>1.896</v>
      </c>
      <c r="AD3588" s="22">
        <v>1.182</v>
      </c>
      <c r="AE3588" s="22">
        <v>0.875</v>
      </c>
      <c r="AF3588" s="22">
        <v>1.592</v>
      </c>
      <c r="AG3588" s="22">
        <v>1.507</v>
      </c>
      <c r="AH3588" s="22">
        <v>1.602</v>
      </c>
      <c r="AI3588" s="22">
        <v>1.429</v>
      </c>
      <c r="AJ3588" s="22">
        <v>1.092</v>
      </c>
    </row>
    <row r="3589" s="5" customFormat="1" spans="1:36">
      <c r="A3589" s="11" t="s">
        <v>5031</v>
      </c>
      <c r="B3589" s="11">
        <v>288.2</v>
      </c>
      <c r="C3589" s="11">
        <v>558.6</v>
      </c>
      <c r="D3589" s="11">
        <v>413.3274</v>
      </c>
      <c r="E3589" s="11">
        <v>415.334</v>
      </c>
      <c r="F3589" s="11">
        <v>165.2422</v>
      </c>
      <c r="G3589" s="11">
        <v>10018.650875</v>
      </c>
      <c r="H3589" s="11">
        <v>1</v>
      </c>
      <c r="I3589" s="11">
        <v>1</v>
      </c>
      <c r="J3589" s="11" t="s">
        <v>46</v>
      </c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11">
        <v>0</v>
      </c>
      <c r="Y3589" s="22">
        <v>0.624</v>
      </c>
      <c r="Z3589" s="22">
        <v>0.525</v>
      </c>
      <c r="AA3589" s="22">
        <v>0.504</v>
      </c>
      <c r="AB3589" s="22">
        <v>0.541</v>
      </c>
      <c r="AC3589" s="22">
        <v>0.821</v>
      </c>
      <c r="AD3589" s="22">
        <v>1.168</v>
      </c>
      <c r="AE3589" s="22">
        <v>1.017</v>
      </c>
      <c r="AF3589" s="22">
        <v>1.122</v>
      </c>
      <c r="AG3589" s="22">
        <v>1.183</v>
      </c>
      <c r="AH3589" s="22">
        <v>1.342</v>
      </c>
      <c r="AI3589" s="22">
        <v>1.22</v>
      </c>
      <c r="AJ3589" s="22">
        <v>1.244</v>
      </c>
    </row>
    <row r="3590" s="5" customFormat="1" spans="1:36">
      <c r="A3590" s="11" t="s">
        <v>5032</v>
      </c>
      <c r="B3590" s="11">
        <v>291</v>
      </c>
      <c r="C3590" s="11">
        <v>561.2</v>
      </c>
      <c r="D3590" s="11">
        <v>357.0993</v>
      </c>
      <c r="E3590" s="11">
        <v>359.1059</v>
      </c>
      <c r="F3590" s="11">
        <v>109.014</v>
      </c>
      <c r="G3590" s="11">
        <v>15889.104</v>
      </c>
      <c r="H3590" s="11">
        <v>1</v>
      </c>
      <c r="I3590" s="11">
        <v>1</v>
      </c>
      <c r="J3590" s="11" t="s">
        <v>46</v>
      </c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11">
        <v>0</v>
      </c>
      <c r="Y3590" s="22">
        <v>0.976</v>
      </c>
      <c r="Z3590" s="22">
        <v>0.961</v>
      </c>
      <c r="AA3590" s="22">
        <v>0.917</v>
      </c>
      <c r="AB3590" s="22">
        <v>0.993</v>
      </c>
      <c r="AC3590" s="22">
        <v>0.928</v>
      </c>
      <c r="AD3590" s="22">
        <v>0.971</v>
      </c>
      <c r="AE3590" s="22">
        <v>1.061</v>
      </c>
      <c r="AF3590" s="22">
        <v>0.889</v>
      </c>
      <c r="AG3590" s="22">
        <v>1.037</v>
      </c>
      <c r="AH3590" s="22">
        <v>1.042</v>
      </c>
      <c r="AI3590" s="22">
        <v>1.004</v>
      </c>
      <c r="AJ3590" s="22">
        <v>0.896</v>
      </c>
    </row>
    <row r="3591" s="5" customFormat="1" spans="1:36">
      <c r="A3591" s="11" t="s">
        <v>5033</v>
      </c>
      <c r="B3591" s="11">
        <v>294.3</v>
      </c>
      <c r="C3591" s="11">
        <v>564.9</v>
      </c>
      <c r="D3591" s="11">
        <v>395.1097</v>
      </c>
      <c r="E3591" s="11">
        <v>397.1161</v>
      </c>
      <c r="F3591" s="11">
        <v>147.0245</v>
      </c>
      <c r="G3591" s="11">
        <v>18170.593</v>
      </c>
      <c r="H3591" s="11">
        <v>1</v>
      </c>
      <c r="I3591" s="11">
        <v>1</v>
      </c>
      <c r="J3591" s="11" t="s">
        <v>46</v>
      </c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11">
        <v>0</v>
      </c>
      <c r="Y3591" s="22">
        <v>1.075</v>
      </c>
      <c r="Z3591" s="22">
        <v>1.047</v>
      </c>
      <c r="AA3591" s="22">
        <v>0.954</v>
      </c>
      <c r="AB3591" s="22">
        <v>0.805</v>
      </c>
      <c r="AC3591" s="22">
        <v>0.937</v>
      </c>
      <c r="AD3591" s="22">
        <v>0.826</v>
      </c>
      <c r="AE3591" s="22">
        <v>0.877</v>
      </c>
      <c r="AF3591" s="22">
        <v>0.937</v>
      </c>
      <c r="AG3591" s="22">
        <v>0.808</v>
      </c>
      <c r="AH3591" s="22">
        <v>0.836</v>
      </c>
      <c r="AI3591" s="22">
        <v>0.83</v>
      </c>
      <c r="AJ3591" s="22">
        <v>0.859</v>
      </c>
    </row>
    <row r="3592" s="5" customFormat="1" spans="1:36">
      <c r="A3592" s="11" t="s">
        <v>5034</v>
      </c>
      <c r="B3592" s="11">
        <v>295.3</v>
      </c>
      <c r="C3592" s="11">
        <v>566.1</v>
      </c>
      <c r="D3592" s="11">
        <v>352.0964</v>
      </c>
      <c r="E3592" s="11">
        <v>354.1028</v>
      </c>
      <c r="F3592" s="11">
        <v>104.0112</v>
      </c>
      <c r="G3592" s="11">
        <v>27219.73375</v>
      </c>
      <c r="H3592" s="11">
        <v>1</v>
      </c>
      <c r="I3592" s="11">
        <v>1</v>
      </c>
      <c r="J3592" s="11" t="s">
        <v>41</v>
      </c>
      <c r="K3592" s="5"/>
      <c r="L3592" s="5"/>
      <c r="M3592" s="5"/>
      <c r="N3592" s="5"/>
      <c r="O3592" s="5"/>
      <c r="P3592" s="11" t="s">
        <v>5035</v>
      </c>
      <c r="Q3592" s="11" t="s">
        <v>5036</v>
      </c>
      <c r="R3592" s="11" t="s">
        <v>5037</v>
      </c>
      <c r="S3592" s="11">
        <v>0.68</v>
      </c>
      <c r="T3592" s="11">
        <v>76.5</v>
      </c>
      <c r="U3592" s="5"/>
      <c r="V3592" s="5"/>
      <c r="W3592" s="5"/>
      <c r="X3592" s="11">
        <v>0</v>
      </c>
      <c r="Y3592" s="22">
        <v>0.693</v>
      </c>
      <c r="Z3592" s="22">
        <v>0.671</v>
      </c>
      <c r="AA3592" s="22">
        <v>0.496</v>
      </c>
      <c r="AB3592" s="22">
        <v>0.342</v>
      </c>
      <c r="AC3592" s="22">
        <v>0.667</v>
      </c>
      <c r="AD3592" s="22">
        <v>1.187</v>
      </c>
      <c r="AE3592" s="22">
        <v>0.503</v>
      </c>
      <c r="AF3592" s="22">
        <v>0.531</v>
      </c>
      <c r="AG3592" s="22">
        <v>0.671</v>
      </c>
      <c r="AH3592" s="22">
        <v>0.685</v>
      </c>
      <c r="AI3592" s="22">
        <v>0.676</v>
      </c>
      <c r="AJ3592" s="22">
        <v>0.668</v>
      </c>
    </row>
    <row r="3593" s="5" customFormat="1" spans="1:36">
      <c r="A3593" s="11" t="s">
        <v>5038</v>
      </c>
      <c r="B3593" s="11">
        <v>296.3</v>
      </c>
      <c r="C3593" s="11">
        <v>567</v>
      </c>
      <c r="D3593" s="11">
        <v>366.1479</v>
      </c>
      <c r="E3593" s="11">
        <v>368.1547</v>
      </c>
      <c r="F3593" s="11">
        <v>118.0627</v>
      </c>
      <c r="G3593" s="11">
        <v>17435.8295652174</v>
      </c>
      <c r="H3593" s="11">
        <v>1</v>
      </c>
      <c r="I3593" s="11">
        <v>1</v>
      </c>
      <c r="J3593" s="11" t="s">
        <v>50</v>
      </c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20">
        <v>11</v>
      </c>
      <c r="V3593" s="20">
        <v>53</v>
      </c>
      <c r="W3593" s="5"/>
      <c r="X3593" s="11">
        <v>0</v>
      </c>
      <c r="Y3593" s="22">
        <v>1.174</v>
      </c>
      <c r="Z3593" s="22">
        <v>1.016</v>
      </c>
      <c r="AA3593" s="22">
        <v>1.125</v>
      </c>
      <c r="AB3593" s="22">
        <v>1.273</v>
      </c>
      <c r="AC3593" s="22">
        <v>1.091</v>
      </c>
      <c r="AD3593" s="22">
        <v>1.06</v>
      </c>
      <c r="AE3593" s="22">
        <v>1.197</v>
      </c>
      <c r="AF3593" s="22">
        <v>1.002</v>
      </c>
      <c r="AG3593" s="22">
        <v>1.092</v>
      </c>
      <c r="AH3593" s="22">
        <v>1.043</v>
      </c>
      <c r="AI3593" s="22">
        <v>0.947</v>
      </c>
      <c r="AJ3593" s="22">
        <v>1.08</v>
      </c>
    </row>
    <row r="3594" s="5" customFormat="1" spans="1:36">
      <c r="A3594" s="11" t="s">
        <v>5039</v>
      </c>
      <c r="B3594" s="11">
        <v>296.3</v>
      </c>
      <c r="C3594" s="11">
        <v>568</v>
      </c>
      <c r="D3594" s="11">
        <v>378.1952</v>
      </c>
      <c r="E3594" s="11">
        <v>380.2023</v>
      </c>
      <c r="F3594" s="11">
        <v>130.11</v>
      </c>
      <c r="G3594" s="11">
        <v>6016.81069230769</v>
      </c>
      <c r="H3594" s="11">
        <v>1</v>
      </c>
      <c r="I3594" s="11">
        <v>1</v>
      </c>
      <c r="J3594" s="11" t="s">
        <v>50</v>
      </c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20">
        <v>1</v>
      </c>
      <c r="V3594" s="20">
        <v>10</v>
      </c>
      <c r="W3594" s="5"/>
      <c r="X3594" s="11">
        <v>0</v>
      </c>
      <c r="Y3594" s="22">
        <v>0.818</v>
      </c>
      <c r="Z3594" s="22">
        <v>0.864</v>
      </c>
      <c r="AA3594" s="22">
        <v>1.221</v>
      </c>
      <c r="AB3594" s="22">
        <v>0.814</v>
      </c>
      <c r="AC3594" s="22">
        <v>0.766</v>
      </c>
      <c r="AD3594" s="22">
        <v>1.116</v>
      </c>
      <c r="AE3594" s="22">
        <v>1.063</v>
      </c>
      <c r="AF3594" s="22">
        <v>0.998</v>
      </c>
      <c r="AG3594" s="22">
        <v>1.184</v>
      </c>
      <c r="AH3594" s="22">
        <v>0.898</v>
      </c>
      <c r="AI3594" s="22">
        <v>0.913</v>
      </c>
      <c r="AJ3594" s="22">
        <v>0.974</v>
      </c>
    </row>
    <row r="3595" s="5" customFormat="1" spans="1:36">
      <c r="A3595" s="11" t="s">
        <v>5040</v>
      </c>
      <c r="B3595" s="11">
        <v>298.3</v>
      </c>
      <c r="C3595" s="11">
        <v>570.2</v>
      </c>
      <c r="D3595" s="11">
        <v>495.2174</v>
      </c>
      <c r="E3595" s="11">
        <v>499.2306</v>
      </c>
      <c r="F3595" s="11">
        <v>0.0543</v>
      </c>
      <c r="G3595" s="11">
        <v>29726.7175</v>
      </c>
      <c r="H3595" s="11">
        <v>1</v>
      </c>
      <c r="I3595" s="11">
        <v>2</v>
      </c>
      <c r="J3595" s="11" t="s">
        <v>46</v>
      </c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11">
        <v>0</v>
      </c>
      <c r="Y3595" s="22">
        <v>1.346</v>
      </c>
      <c r="Z3595" s="22">
        <v>0.947</v>
      </c>
      <c r="AA3595" s="22">
        <v>0.968</v>
      </c>
      <c r="AB3595" s="22">
        <v>0.378</v>
      </c>
      <c r="AC3595" s="22">
        <v>0.816</v>
      </c>
      <c r="AD3595" s="22">
        <v>1.444</v>
      </c>
      <c r="AE3595" s="22">
        <v>0.929</v>
      </c>
      <c r="AF3595" s="22">
        <v>0.733</v>
      </c>
      <c r="AG3595" s="22">
        <v>0.593</v>
      </c>
      <c r="AH3595" s="22">
        <v>0.808</v>
      </c>
      <c r="AI3595" s="22">
        <v>0.541</v>
      </c>
      <c r="AJ3595" s="22">
        <v>0.729</v>
      </c>
    </row>
    <row r="3596" s="5" customFormat="1" spans="1:36">
      <c r="A3596" s="11" t="s">
        <v>5041</v>
      </c>
      <c r="B3596" s="11">
        <v>299.3</v>
      </c>
      <c r="C3596" s="11">
        <v>570.6</v>
      </c>
      <c r="D3596" s="11">
        <v>400.1308</v>
      </c>
      <c r="E3596" s="11">
        <v>402.1393</v>
      </c>
      <c r="F3596" s="11">
        <v>152.0456</v>
      </c>
      <c r="G3596" s="11">
        <v>5621.36906666667</v>
      </c>
      <c r="H3596" s="11">
        <v>1</v>
      </c>
      <c r="I3596" s="11">
        <v>1</v>
      </c>
      <c r="J3596" s="11" t="s">
        <v>46</v>
      </c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11">
        <v>0</v>
      </c>
      <c r="Y3596" s="22">
        <v>0.863</v>
      </c>
      <c r="Z3596" s="22">
        <v>0.951</v>
      </c>
      <c r="AA3596" s="22">
        <v>1.044</v>
      </c>
      <c r="AB3596" s="22">
        <v>1.122</v>
      </c>
      <c r="AC3596" s="22">
        <v>0.941</v>
      </c>
      <c r="AD3596" s="22">
        <v>1.14</v>
      </c>
      <c r="AE3596" s="22">
        <v>0.949</v>
      </c>
      <c r="AF3596" s="22">
        <v>1.058</v>
      </c>
      <c r="AG3596" s="22">
        <v>1.005</v>
      </c>
      <c r="AH3596" s="22">
        <v>1.117</v>
      </c>
      <c r="AI3596" s="22">
        <v>0.982</v>
      </c>
      <c r="AJ3596" s="22">
        <v>1.04</v>
      </c>
    </row>
    <row r="3597" s="5" customFormat="1" spans="1:36">
      <c r="A3597" s="11" t="s">
        <v>5042</v>
      </c>
      <c r="B3597" s="11">
        <v>298.3</v>
      </c>
      <c r="C3597" s="11">
        <v>571.2</v>
      </c>
      <c r="D3597" s="11">
        <v>386.1898</v>
      </c>
      <c r="E3597" s="11">
        <v>388.1965</v>
      </c>
      <c r="F3597" s="11">
        <v>138.1046</v>
      </c>
      <c r="G3597" s="11">
        <v>4475.25266666667</v>
      </c>
      <c r="H3597" s="11">
        <v>1</v>
      </c>
      <c r="I3597" s="11">
        <v>1</v>
      </c>
      <c r="J3597" s="11" t="s">
        <v>39</v>
      </c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20">
        <v>0</v>
      </c>
      <c r="V3597" s="20">
        <v>4</v>
      </c>
      <c r="W3597" s="5"/>
      <c r="X3597" s="11">
        <v>0</v>
      </c>
      <c r="Y3597" s="22">
        <v>0.827</v>
      </c>
      <c r="Z3597" s="22">
        <v>0.802</v>
      </c>
      <c r="AA3597" s="22">
        <v>0.709</v>
      </c>
      <c r="AB3597" s="22">
        <v>0.625</v>
      </c>
      <c r="AC3597" s="22">
        <v>1.003</v>
      </c>
      <c r="AD3597" s="22">
        <v>0.96</v>
      </c>
      <c r="AE3597" s="22">
        <v>0.872</v>
      </c>
      <c r="AF3597" s="22">
        <v>0.725</v>
      </c>
      <c r="AG3597" s="22">
        <v>0.762</v>
      </c>
      <c r="AH3597" s="22">
        <v>0.872</v>
      </c>
      <c r="AI3597" s="22">
        <v>0.877</v>
      </c>
      <c r="AJ3597" s="22">
        <v>0.649</v>
      </c>
    </row>
    <row r="3598" s="5" customFormat="1" spans="1:36">
      <c r="A3598" s="11" t="s">
        <v>5043</v>
      </c>
      <c r="B3598" s="11">
        <v>300.3</v>
      </c>
      <c r="C3598" s="11">
        <v>571.6</v>
      </c>
      <c r="D3598" s="11">
        <v>376.132</v>
      </c>
      <c r="E3598" s="11">
        <v>378.1403</v>
      </c>
      <c r="F3598" s="11">
        <v>128.0468</v>
      </c>
      <c r="G3598" s="11">
        <v>19265.382</v>
      </c>
      <c r="H3598" s="11">
        <v>1</v>
      </c>
      <c r="I3598" s="11">
        <v>1</v>
      </c>
      <c r="J3598" s="11" t="s">
        <v>41</v>
      </c>
      <c r="K3598" s="5"/>
      <c r="L3598" s="5"/>
      <c r="M3598" s="5"/>
      <c r="N3598" s="5"/>
      <c r="O3598" s="5"/>
      <c r="P3598" s="11" t="s">
        <v>5044</v>
      </c>
      <c r="Q3598" s="11" t="s">
        <v>5045</v>
      </c>
      <c r="R3598" s="11" t="s">
        <v>5046</v>
      </c>
      <c r="S3598" s="11">
        <v>1.54</v>
      </c>
      <c r="T3598" s="11">
        <v>70.5</v>
      </c>
      <c r="U3598" s="5"/>
      <c r="V3598" s="5"/>
      <c r="W3598" s="5"/>
      <c r="X3598" s="11">
        <v>0</v>
      </c>
      <c r="Y3598" s="22">
        <v>1.072</v>
      </c>
      <c r="Z3598" s="22">
        <v>1.011</v>
      </c>
      <c r="AA3598" s="22">
        <v>1.142</v>
      </c>
      <c r="AB3598" s="22">
        <v>1.117</v>
      </c>
      <c r="AC3598" s="22">
        <v>1.067</v>
      </c>
      <c r="AD3598" s="22">
        <v>0.895</v>
      </c>
      <c r="AE3598" s="22">
        <v>1.067</v>
      </c>
      <c r="AF3598" s="22">
        <v>0.989</v>
      </c>
      <c r="AG3598" s="22">
        <v>1.269</v>
      </c>
      <c r="AH3598" s="22">
        <v>1.326</v>
      </c>
      <c r="AI3598" s="22">
        <v>1.189</v>
      </c>
      <c r="AJ3598" s="22">
        <v>1.079</v>
      </c>
    </row>
    <row r="3599" s="5" customFormat="1" spans="1:36">
      <c r="A3599" s="11" t="s">
        <v>5047</v>
      </c>
      <c r="B3599" s="11">
        <v>298.3</v>
      </c>
      <c r="C3599" s="11">
        <v>572.3</v>
      </c>
      <c r="D3599" s="11">
        <v>406.143</v>
      </c>
      <c r="E3599" s="11">
        <v>408.1505</v>
      </c>
      <c r="F3599" s="11">
        <v>158.0578</v>
      </c>
      <c r="G3599" s="11">
        <v>9314.59071428571</v>
      </c>
      <c r="H3599" s="11">
        <v>1</v>
      </c>
      <c r="I3599" s="11">
        <v>1</v>
      </c>
      <c r="J3599" s="11" t="s">
        <v>50</v>
      </c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20">
        <v>2</v>
      </c>
      <c r="V3599" s="20">
        <v>30</v>
      </c>
      <c r="W3599" s="5"/>
      <c r="X3599" s="11">
        <v>0</v>
      </c>
      <c r="Y3599" s="22">
        <v>1.076</v>
      </c>
      <c r="Z3599" s="22">
        <v>1.062</v>
      </c>
      <c r="AA3599" s="22">
        <v>1.099</v>
      </c>
      <c r="AB3599" s="22">
        <v>1.089</v>
      </c>
      <c r="AC3599" s="22">
        <v>0.933</v>
      </c>
      <c r="AD3599" s="22">
        <v>0.942</v>
      </c>
      <c r="AE3599" s="22">
        <v>1.099</v>
      </c>
      <c r="AF3599" s="22">
        <v>0.896</v>
      </c>
      <c r="AG3599" s="22">
        <v>1.089</v>
      </c>
      <c r="AH3599" s="22">
        <v>1.156</v>
      </c>
      <c r="AI3599" s="22">
        <v>1.007</v>
      </c>
      <c r="AJ3599" s="22">
        <v>0.955</v>
      </c>
    </row>
    <row r="3600" s="5" customFormat="1" spans="1:36">
      <c r="A3600" s="11" t="s">
        <v>5048</v>
      </c>
      <c r="B3600" s="11">
        <v>298.3</v>
      </c>
      <c r="C3600" s="11">
        <v>573.9</v>
      </c>
      <c r="D3600" s="11">
        <v>659.2872</v>
      </c>
      <c r="E3600" s="11">
        <v>661.2934</v>
      </c>
      <c r="F3600" s="11">
        <v>411.202</v>
      </c>
      <c r="G3600" s="11">
        <v>8149.839</v>
      </c>
      <c r="H3600" s="11">
        <v>1</v>
      </c>
      <c r="I3600" s="11">
        <v>1</v>
      </c>
      <c r="J3600" s="11" t="s">
        <v>39</v>
      </c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20">
        <v>0</v>
      </c>
      <c r="V3600" s="20">
        <v>7</v>
      </c>
      <c r="W3600" s="5"/>
      <c r="X3600" s="11">
        <v>0</v>
      </c>
      <c r="Y3600" s="22">
        <v>0.874</v>
      </c>
      <c r="Z3600" s="22">
        <v>0.894</v>
      </c>
      <c r="AA3600" s="22">
        <v>0.854</v>
      </c>
      <c r="AB3600" s="22">
        <v>1.057</v>
      </c>
      <c r="AC3600" s="22">
        <v>0.917</v>
      </c>
      <c r="AD3600" s="22">
        <v>0.867</v>
      </c>
      <c r="AE3600" s="22">
        <v>0.904</v>
      </c>
      <c r="AF3600" s="22">
        <v>0.889</v>
      </c>
      <c r="AG3600" s="22">
        <v>1.002</v>
      </c>
      <c r="AH3600" s="22">
        <v>0.954</v>
      </c>
      <c r="AI3600" s="22">
        <v>0.92</v>
      </c>
      <c r="AJ3600" s="22">
        <v>0.925</v>
      </c>
    </row>
    <row r="3601" s="5" customFormat="1" spans="1:36">
      <c r="A3601" s="11" t="s">
        <v>5049</v>
      </c>
      <c r="B3601" s="11">
        <v>302.3</v>
      </c>
      <c r="C3601" s="11">
        <v>574.7</v>
      </c>
      <c r="D3601" s="11">
        <v>376.0967</v>
      </c>
      <c r="E3601" s="11">
        <v>378.1045</v>
      </c>
      <c r="F3601" s="11">
        <v>128.0114</v>
      </c>
      <c r="G3601" s="11">
        <v>5710.5545</v>
      </c>
      <c r="H3601" s="11">
        <v>1</v>
      </c>
      <c r="I3601" s="11">
        <v>1</v>
      </c>
      <c r="J3601" s="11" t="s">
        <v>39</v>
      </c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20">
        <v>0</v>
      </c>
      <c r="V3601" s="20">
        <v>8</v>
      </c>
      <c r="W3601" s="5"/>
      <c r="X3601" s="11">
        <v>0.0417</v>
      </c>
      <c r="Y3601" s="22">
        <v>0.769</v>
      </c>
      <c r="Z3601" s="22">
        <v>0.799</v>
      </c>
      <c r="AA3601" s="22">
        <v>0.673</v>
      </c>
      <c r="AB3601" s="23">
        <v>0.6159</v>
      </c>
      <c r="AC3601" s="22">
        <v>1.018</v>
      </c>
      <c r="AD3601" s="22">
        <v>0.86</v>
      </c>
      <c r="AE3601" s="22">
        <v>0.996</v>
      </c>
      <c r="AF3601" s="22">
        <v>0.972</v>
      </c>
      <c r="AG3601" s="22">
        <v>1.086</v>
      </c>
      <c r="AH3601" s="22">
        <v>0.959</v>
      </c>
      <c r="AI3601" s="22">
        <v>1.065</v>
      </c>
      <c r="AJ3601" s="22">
        <v>1.074</v>
      </c>
    </row>
    <row r="3602" s="5" customFormat="1" spans="1:36">
      <c r="A3602" s="11" t="s">
        <v>5050</v>
      </c>
      <c r="B3602" s="11">
        <v>302.3</v>
      </c>
      <c r="C3602" s="11">
        <v>576.1</v>
      </c>
      <c r="D3602" s="11">
        <v>434.2221</v>
      </c>
      <c r="E3602" s="11">
        <v>436.2283</v>
      </c>
      <c r="F3602" s="11">
        <v>186.1369</v>
      </c>
      <c r="G3602" s="11">
        <v>14360.157826087</v>
      </c>
      <c r="H3602" s="11">
        <v>1</v>
      </c>
      <c r="I3602" s="11">
        <v>1</v>
      </c>
      <c r="J3602" s="11" t="s">
        <v>39</v>
      </c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20">
        <v>0</v>
      </c>
      <c r="V3602" s="20">
        <v>4</v>
      </c>
      <c r="W3602" s="5"/>
      <c r="X3602" s="11">
        <v>0</v>
      </c>
      <c r="Y3602" s="22">
        <v>0.98</v>
      </c>
      <c r="Z3602" s="22">
        <v>1.181</v>
      </c>
      <c r="AA3602" s="22">
        <v>0.988</v>
      </c>
      <c r="AB3602" s="22">
        <v>0.906</v>
      </c>
      <c r="AC3602" s="22">
        <v>0.87</v>
      </c>
      <c r="AD3602" s="22">
        <v>1.3</v>
      </c>
      <c r="AE3602" s="22">
        <v>1.011</v>
      </c>
      <c r="AF3602" s="22">
        <v>0.94</v>
      </c>
      <c r="AG3602" s="22">
        <v>1.016</v>
      </c>
      <c r="AH3602" s="22">
        <v>0.869</v>
      </c>
      <c r="AI3602" s="22">
        <v>0.965</v>
      </c>
      <c r="AJ3602" s="22">
        <v>0.844</v>
      </c>
    </row>
    <row r="3603" s="5" customFormat="1" spans="1:36">
      <c r="A3603" s="11" t="s">
        <v>5051</v>
      </c>
      <c r="B3603" s="11">
        <v>301.9</v>
      </c>
      <c r="C3603" s="11">
        <v>576.7</v>
      </c>
      <c r="D3603" s="11">
        <v>607.1675</v>
      </c>
      <c r="E3603" s="11">
        <v>609.1739</v>
      </c>
      <c r="F3603" s="11">
        <v>359.0823</v>
      </c>
      <c r="G3603" s="11">
        <v>19130.1975555556</v>
      </c>
      <c r="H3603" s="11">
        <v>1</v>
      </c>
      <c r="I3603" s="11">
        <v>1</v>
      </c>
      <c r="J3603" s="11" t="s">
        <v>39</v>
      </c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20">
        <v>0</v>
      </c>
      <c r="V3603" s="20">
        <v>8</v>
      </c>
      <c r="W3603" s="5"/>
      <c r="X3603" s="11">
        <v>0.0833</v>
      </c>
      <c r="Y3603" s="22">
        <v>1.767</v>
      </c>
      <c r="Z3603" s="22">
        <v>1.772</v>
      </c>
      <c r="AA3603" s="22">
        <v>1.505</v>
      </c>
      <c r="AB3603" s="22">
        <v>1.72</v>
      </c>
      <c r="AC3603" s="22">
        <v>1.783</v>
      </c>
      <c r="AD3603" s="22">
        <v>1.184</v>
      </c>
      <c r="AE3603" s="22">
        <v>1.19</v>
      </c>
      <c r="AF3603" s="22">
        <v>1.624</v>
      </c>
      <c r="AG3603" s="22">
        <v>1.525</v>
      </c>
      <c r="AH3603" s="22">
        <v>1.339</v>
      </c>
      <c r="AI3603" s="22">
        <v>1.227</v>
      </c>
      <c r="AJ3603" s="22">
        <v>1.208</v>
      </c>
    </row>
    <row r="3604" s="5" customFormat="1" spans="1:36">
      <c r="A3604" s="11" t="s">
        <v>5052</v>
      </c>
      <c r="B3604" s="11">
        <v>305.4</v>
      </c>
      <c r="C3604" s="11">
        <v>577.2</v>
      </c>
      <c r="D3604" s="11">
        <v>394.1428</v>
      </c>
      <c r="E3604" s="11">
        <v>396.1498</v>
      </c>
      <c r="F3604" s="11">
        <v>146.0576</v>
      </c>
      <c r="G3604" s="11">
        <v>10133.90275</v>
      </c>
      <c r="H3604" s="11">
        <v>1</v>
      </c>
      <c r="I3604" s="11">
        <v>1</v>
      </c>
      <c r="J3604" s="11" t="s">
        <v>41</v>
      </c>
      <c r="K3604" s="5"/>
      <c r="L3604" s="5"/>
      <c r="M3604" s="5"/>
      <c r="N3604" s="5"/>
      <c r="O3604" s="5"/>
      <c r="P3604" s="11" t="s">
        <v>5053</v>
      </c>
      <c r="Q3604" s="11" t="s">
        <v>5054</v>
      </c>
      <c r="R3604" s="11" t="s">
        <v>5055</v>
      </c>
      <c r="S3604" s="11">
        <v>0.78</v>
      </c>
      <c r="T3604" s="11">
        <v>40.6</v>
      </c>
      <c r="U3604" s="5"/>
      <c r="V3604" s="5"/>
      <c r="W3604" s="5"/>
      <c r="X3604" s="11">
        <v>0</v>
      </c>
      <c r="Y3604" s="22">
        <v>1.106</v>
      </c>
      <c r="Z3604" s="22">
        <v>1.104</v>
      </c>
      <c r="AA3604" s="22">
        <v>1.067</v>
      </c>
      <c r="AB3604" s="22">
        <v>1.136</v>
      </c>
      <c r="AC3604" s="22">
        <v>0.985</v>
      </c>
      <c r="AD3604" s="22">
        <v>1.139</v>
      </c>
      <c r="AE3604" s="22">
        <v>1.256</v>
      </c>
      <c r="AF3604" s="22">
        <v>1.098</v>
      </c>
      <c r="AG3604" s="22">
        <v>1.124</v>
      </c>
      <c r="AH3604" s="22">
        <v>1.276</v>
      </c>
      <c r="AI3604" s="22">
        <v>1.192</v>
      </c>
      <c r="AJ3604" s="22">
        <v>1.095</v>
      </c>
    </row>
    <row r="3605" s="5" customFormat="1" spans="1:36">
      <c r="A3605" s="11" t="s">
        <v>5056</v>
      </c>
      <c r="B3605" s="11">
        <v>303.3</v>
      </c>
      <c r="C3605" s="11">
        <v>577.2</v>
      </c>
      <c r="D3605" s="11">
        <v>336.1364</v>
      </c>
      <c r="E3605" s="11">
        <v>338.1433</v>
      </c>
      <c r="F3605" s="11">
        <v>88.0512</v>
      </c>
      <c r="G3605" s="11">
        <v>6056.90566666667</v>
      </c>
      <c r="H3605" s="11">
        <v>1</v>
      </c>
      <c r="I3605" s="11">
        <v>1</v>
      </c>
      <c r="J3605" s="11" t="s">
        <v>46</v>
      </c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11">
        <v>0</v>
      </c>
      <c r="Y3605" s="22">
        <v>0.954</v>
      </c>
      <c r="Z3605" s="22">
        <v>1.079</v>
      </c>
      <c r="AA3605" s="22">
        <v>1.169</v>
      </c>
      <c r="AB3605" s="22">
        <v>1.359</v>
      </c>
      <c r="AC3605" s="22">
        <v>1.2</v>
      </c>
      <c r="AD3605" s="22">
        <v>1.108</v>
      </c>
      <c r="AE3605" s="22">
        <v>1.434</v>
      </c>
      <c r="AF3605" s="22">
        <v>1.258</v>
      </c>
      <c r="AG3605" s="22">
        <v>1.17</v>
      </c>
      <c r="AH3605" s="22">
        <v>1.168</v>
      </c>
      <c r="AI3605" s="22">
        <v>1.144</v>
      </c>
      <c r="AJ3605" s="22">
        <v>1.08</v>
      </c>
    </row>
    <row r="3606" s="5" customFormat="1" spans="1:36">
      <c r="A3606" s="11" t="s">
        <v>5057</v>
      </c>
      <c r="B3606" s="11">
        <v>305.1</v>
      </c>
      <c r="C3606" s="11">
        <v>577.6</v>
      </c>
      <c r="D3606" s="11">
        <v>591.1722</v>
      </c>
      <c r="E3606" s="11">
        <v>593.1779</v>
      </c>
      <c r="F3606" s="11">
        <v>343.087</v>
      </c>
      <c r="G3606" s="11">
        <v>12097.8200833333</v>
      </c>
      <c r="H3606" s="11">
        <v>1</v>
      </c>
      <c r="I3606" s="11">
        <v>1</v>
      </c>
      <c r="J3606" s="11" t="s">
        <v>39</v>
      </c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20">
        <v>0</v>
      </c>
      <c r="V3606" s="20">
        <v>11</v>
      </c>
      <c r="W3606" s="5"/>
      <c r="X3606" s="11">
        <v>0.0833</v>
      </c>
      <c r="Y3606" s="22">
        <v>1.546</v>
      </c>
      <c r="Z3606" s="22">
        <v>1.725</v>
      </c>
      <c r="AA3606" s="22">
        <v>1.314</v>
      </c>
      <c r="AB3606" s="22">
        <v>1.687</v>
      </c>
      <c r="AC3606" s="22">
        <v>1.663</v>
      </c>
      <c r="AD3606" s="22">
        <v>1.065</v>
      </c>
      <c r="AE3606" s="22">
        <v>1.036</v>
      </c>
      <c r="AF3606" s="22">
        <v>1.743</v>
      </c>
      <c r="AG3606" s="22">
        <v>1.253</v>
      </c>
      <c r="AH3606" s="22">
        <v>1.367</v>
      </c>
      <c r="AI3606" s="22">
        <v>1.263</v>
      </c>
      <c r="AJ3606" s="22">
        <v>1.121</v>
      </c>
    </row>
    <row r="3607" s="5" customFormat="1" spans="1:36">
      <c r="A3607" s="11" t="s">
        <v>5058</v>
      </c>
      <c r="B3607" s="11">
        <v>304.3</v>
      </c>
      <c r="C3607" s="11">
        <v>577.7</v>
      </c>
      <c r="D3607" s="11">
        <v>593.1778</v>
      </c>
      <c r="E3607" s="11">
        <v>595.1858</v>
      </c>
      <c r="F3607" s="11">
        <v>345.0926</v>
      </c>
      <c r="G3607" s="11">
        <v>9974.94875</v>
      </c>
      <c r="H3607" s="11">
        <v>1</v>
      </c>
      <c r="I3607" s="11">
        <v>1</v>
      </c>
      <c r="J3607" s="11" t="s">
        <v>46</v>
      </c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11">
        <v>0</v>
      </c>
      <c r="Y3607" s="22">
        <v>1.36</v>
      </c>
      <c r="Z3607" s="22">
        <v>1.616</v>
      </c>
      <c r="AA3607" s="22">
        <v>1.282</v>
      </c>
      <c r="AB3607" s="22">
        <v>1.42</v>
      </c>
      <c r="AC3607" s="22">
        <v>1.585</v>
      </c>
      <c r="AD3607" s="22">
        <v>0.975</v>
      </c>
      <c r="AE3607" s="22">
        <v>1.138</v>
      </c>
      <c r="AF3607" s="22">
        <v>1.927</v>
      </c>
      <c r="AG3607" s="22">
        <v>1.121</v>
      </c>
      <c r="AH3607" s="22">
        <v>1.122</v>
      </c>
      <c r="AI3607" s="22">
        <v>1.245</v>
      </c>
      <c r="AJ3607" s="22">
        <v>1.433</v>
      </c>
    </row>
    <row r="3608" s="5" customFormat="1" spans="1:36">
      <c r="A3608" s="11" t="s">
        <v>5059</v>
      </c>
      <c r="B3608" s="11">
        <v>304.3</v>
      </c>
      <c r="C3608" s="11">
        <v>578.2</v>
      </c>
      <c r="D3608" s="11">
        <v>322.1156</v>
      </c>
      <c r="E3608" s="11">
        <v>324.1232</v>
      </c>
      <c r="F3608" s="11">
        <v>74.0304</v>
      </c>
      <c r="G3608" s="11">
        <v>12378.8633333333</v>
      </c>
      <c r="H3608" s="11">
        <v>1</v>
      </c>
      <c r="I3608" s="11">
        <v>1</v>
      </c>
      <c r="J3608" s="11" t="s">
        <v>46</v>
      </c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11">
        <v>0</v>
      </c>
      <c r="Y3608" s="22">
        <v>1.4</v>
      </c>
      <c r="Z3608" s="22">
        <v>1.004</v>
      </c>
      <c r="AA3608" s="22">
        <v>1.41</v>
      </c>
      <c r="AB3608" s="22">
        <v>1.101</v>
      </c>
      <c r="AC3608" s="22">
        <v>1.31</v>
      </c>
      <c r="AD3608" s="22">
        <v>1.151</v>
      </c>
      <c r="AE3608" s="22">
        <v>1.274</v>
      </c>
      <c r="AF3608" s="22">
        <v>1.187</v>
      </c>
      <c r="AG3608" s="22">
        <v>1.639</v>
      </c>
      <c r="AH3608" s="22">
        <v>1.572</v>
      </c>
      <c r="AI3608" s="22">
        <v>1.131</v>
      </c>
      <c r="AJ3608" s="22">
        <v>1.642</v>
      </c>
    </row>
    <row r="3609" s="5" customFormat="1" spans="1:36">
      <c r="A3609" s="11" t="s">
        <v>5060</v>
      </c>
      <c r="B3609" s="11">
        <v>305.4</v>
      </c>
      <c r="C3609" s="11">
        <v>578.5</v>
      </c>
      <c r="D3609" s="11">
        <v>380.1602</v>
      </c>
      <c r="E3609" s="11">
        <v>382.1686</v>
      </c>
      <c r="F3609" s="11">
        <v>132.0749</v>
      </c>
      <c r="G3609" s="11">
        <v>8710.4798</v>
      </c>
      <c r="H3609" s="11">
        <v>1</v>
      </c>
      <c r="I3609" s="11">
        <v>1</v>
      </c>
      <c r="J3609" s="11" t="s">
        <v>46</v>
      </c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11">
        <v>0</v>
      </c>
      <c r="Y3609" s="22">
        <v>1.411</v>
      </c>
      <c r="Z3609" s="22">
        <v>1.471</v>
      </c>
      <c r="AA3609" s="22">
        <v>1.431</v>
      </c>
      <c r="AB3609" s="22">
        <v>1.438</v>
      </c>
      <c r="AC3609" s="22">
        <v>1.481</v>
      </c>
      <c r="AD3609" s="22">
        <v>1.201</v>
      </c>
      <c r="AE3609" s="22">
        <v>1.369</v>
      </c>
      <c r="AF3609" s="22">
        <v>1.348</v>
      </c>
      <c r="AG3609" s="22">
        <v>1.433</v>
      </c>
      <c r="AH3609" s="22">
        <v>1.305</v>
      </c>
      <c r="AI3609" s="22">
        <v>1.305</v>
      </c>
      <c r="AJ3609" s="22">
        <v>1.262</v>
      </c>
    </row>
    <row r="3610" s="5" customFormat="1" spans="1:36">
      <c r="A3610" s="11" t="s">
        <v>5061</v>
      </c>
      <c r="B3610" s="11">
        <v>306.3</v>
      </c>
      <c r="C3610" s="11">
        <v>579.3</v>
      </c>
      <c r="D3610" s="11">
        <v>400.1686</v>
      </c>
      <c r="E3610" s="11">
        <v>402.1753</v>
      </c>
      <c r="F3610" s="11">
        <v>152.0834</v>
      </c>
      <c r="G3610" s="11">
        <v>7596.98409523809</v>
      </c>
      <c r="H3610" s="11">
        <v>1</v>
      </c>
      <c r="I3610" s="11">
        <v>1</v>
      </c>
      <c r="J3610" s="11" t="s">
        <v>39</v>
      </c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20">
        <v>0</v>
      </c>
      <c r="V3610" s="20">
        <v>16</v>
      </c>
      <c r="W3610" s="5"/>
      <c r="X3610" s="11">
        <v>0</v>
      </c>
      <c r="Y3610" s="22">
        <v>0.854</v>
      </c>
      <c r="Z3610" s="22">
        <v>1.004</v>
      </c>
      <c r="AA3610" s="22">
        <v>0.937</v>
      </c>
      <c r="AB3610" s="22">
        <v>0.73</v>
      </c>
      <c r="AC3610" s="22">
        <v>0.997</v>
      </c>
      <c r="AD3610" s="22">
        <v>1.075</v>
      </c>
      <c r="AE3610" s="22">
        <v>1.061</v>
      </c>
      <c r="AF3610" s="22">
        <v>1.119</v>
      </c>
      <c r="AG3610" s="22">
        <v>0.879</v>
      </c>
      <c r="AH3610" s="22">
        <v>0.891</v>
      </c>
      <c r="AI3610" s="22">
        <v>0.974</v>
      </c>
      <c r="AJ3610" s="22">
        <v>0.87</v>
      </c>
    </row>
    <row r="3611" s="5" customFormat="1" spans="1:36">
      <c r="A3611" s="11" t="s">
        <v>5062</v>
      </c>
      <c r="B3611" s="11">
        <v>306.3</v>
      </c>
      <c r="C3611" s="11">
        <v>579.6</v>
      </c>
      <c r="D3611" s="11">
        <v>345.1128</v>
      </c>
      <c r="E3611" s="11">
        <v>347.1195</v>
      </c>
      <c r="F3611" s="11">
        <v>97.0276</v>
      </c>
      <c r="G3611" s="11">
        <v>8268.18483333333</v>
      </c>
      <c r="H3611" s="11">
        <v>1</v>
      </c>
      <c r="I3611" s="11">
        <v>1</v>
      </c>
      <c r="J3611" s="11" t="s">
        <v>46</v>
      </c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11">
        <v>0</v>
      </c>
      <c r="Y3611" s="22">
        <v>1.106</v>
      </c>
      <c r="Z3611" s="22">
        <v>1.128</v>
      </c>
      <c r="AA3611" s="22">
        <v>1.174</v>
      </c>
      <c r="AB3611" s="22">
        <v>1.276</v>
      </c>
      <c r="AC3611" s="22">
        <v>0.894</v>
      </c>
      <c r="AD3611" s="22">
        <v>0.798</v>
      </c>
      <c r="AE3611" s="22">
        <v>0.857</v>
      </c>
      <c r="AF3611" s="22">
        <v>0.828</v>
      </c>
      <c r="AG3611" s="22">
        <v>1.04</v>
      </c>
      <c r="AH3611" s="22">
        <v>1.056</v>
      </c>
      <c r="AI3611" s="22">
        <v>1.009</v>
      </c>
      <c r="AJ3611" s="22">
        <v>0.959</v>
      </c>
    </row>
    <row r="3612" s="5" customFormat="1" spans="1:36">
      <c r="A3612" s="11" t="s">
        <v>5063</v>
      </c>
      <c r="B3612" s="11">
        <v>306.4</v>
      </c>
      <c r="C3612" s="11">
        <v>580.4</v>
      </c>
      <c r="D3612" s="11">
        <v>560.1963</v>
      </c>
      <c r="E3612" s="11">
        <v>562.2039</v>
      </c>
      <c r="F3612" s="11">
        <v>312.111</v>
      </c>
      <c r="G3612" s="11">
        <v>40710.3266666667</v>
      </c>
      <c r="H3612" s="11">
        <v>1</v>
      </c>
      <c r="I3612" s="11">
        <v>1</v>
      </c>
      <c r="J3612" s="11" t="s">
        <v>39</v>
      </c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20">
        <v>0</v>
      </c>
      <c r="V3612" s="20">
        <v>1</v>
      </c>
      <c r="W3612" s="5"/>
      <c r="X3612" s="11">
        <v>0</v>
      </c>
      <c r="Y3612" s="22">
        <v>1.275</v>
      </c>
      <c r="Z3612" s="22">
        <v>1.468</v>
      </c>
      <c r="AA3612" s="22">
        <v>1.328</v>
      </c>
      <c r="AB3612" s="22">
        <v>1.14</v>
      </c>
      <c r="AC3612" s="22">
        <v>1.694</v>
      </c>
      <c r="AD3612" s="22">
        <v>0.901</v>
      </c>
      <c r="AE3612" s="22">
        <v>1.141</v>
      </c>
      <c r="AF3612" s="22">
        <v>1.349</v>
      </c>
      <c r="AG3612" s="22">
        <v>1.333</v>
      </c>
      <c r="AH3612" s="22">
        <v>1.491</v>
      </c>
      <c r="AI3612" s="22">
        <v>1.279</v>
      </c>
      <c r="AJ3612" s="22">
        <v>1.231</v>
      </c>
    </row>
    <row r="3613" s="5" customFormat="1" spans="1:36">
      <c r="A3613" s="11" t="s">
        <v>5064</v>
      </c>
      <c r="B3613" s="11">
        <v>307.3</v>
      </c>
      <c r="C3613" s="11">
        <v>582.6</v>
      </c>
      <c r="D3613" s="11">
        <v>350.1515</v>
      </c>
      <c r="E3613" s="11">
        <v>352.1586</v>
      </c>
      <c r="F3613" s="11">
        <v>102.0663</v>
      </c>
      <c r="G3613" s="11">
        <v>6207.03766666667</v>
      </c>
      <c r="H3613" s="11">
        <v>1</v>
      </c>
      <c r="I3613" s="11">
        <v>1</v>
      </c>
      <c r="J3613" s="11" t="s">
        <v>46</v>
      </c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11">
        <v>0</v>
      </c>
      <c r="Y3613" s="22">
        <v>1.481</v>
      </c>
      <c r="Z3613" s="22">
        <v>1.305</v>
      </c>
      <c r="AA3613" s="22">
        <v>1.116</v>
      </c>
      <c r="AB3613" s="22">
        <v>1.091</v>
      </c>
      <c r="AC3613" s="22">
        <v>1.12</v>
      </c>
      <c r="AD3613" s="22">
        <v>1.03</v>
      </c>
      <c r="AE3613" s="22">
        <v>1.111</v>
      </c>
      <c r="AF3613" s="22">
        <v>1.056</v>
      </c>
      <c r="AG3613" s="22">
        <v>1.34</v>
      </c>
      <c r="AH3613" s="22">
        <v>1.092</v>
      </c>
      <c r="AI3613" s="22">
        <v>1.092</v>
      </c>
      <c r="AJ3613" s="22">
        <v>1.188</v>
      </c>
    </row>
    <row r="3614" s="5" customFormat="1" spans="1:36">
      <c r="A3614" s="11" t="s">
        <v>5065</v>
      </c>
      <c r="B3614" s="11">
        <v>309.4</v>
      </c>
      <c r="C3614" s="11">
        <v>582.6</v>
      </c>
      <c r="D3614" s="11">
        <v>380.1261</v>
      </c>
      <c r="E3614" s="11">
        <v>382.1347</v>
      </c>
      <c r="F3614" s="11">
        <v>132.0409</v>
      </c>
      <c r="G3614" s="11">
        <v>21234.0994444445</v>
      </c>
      <c r="H3614" s="11">
        <v>1</v>
      </c>
      <c r="I3614" s="11">
        <v>1</v>
      </c>
      <c r="J3614" s="11" t="s">
        <v>41</v>
      </c>
      <c r="K3614" s="5"/>
      <c r="L3614" s="5"/>
      <c r="M3614" s="5"/>
      <c r="N3614" s="5"/>
      <c r="O3614" s="5"/>
      <c r="P3614" s="11" t="s">
        <v>5066</v>
      </c>
      <c r="Q3614" s="11" t="s">
        <v>5067</v>
      </c>
      <c r="R3614" s="11" t="s">
        <v>5068</v>
      </c>
      <c r="S3614" s="11">
        <v>3.59</v>
      </c>
      <c r="T3614" s="11">
        <v>27</v>
      </c>
      <c r="U3614" s="5"/>
      <c r="V3614" s="5"/>
      <c r="W3614" s="5"/>
      <c r="X3614" s="11">
        <v>0</v>
      </c>
      <c r="Y3614" s="22">
        <v>0.933</v>
      </c>
      <c r="Z3614" s="22">
        <v>0.82</v>
      </c>
      <c r="AA3614" s="22">
        <v>0.808</v>
      </c>
      <c r="AB3614" s="22">
        <v>0.613</v>
      </c>
      <c r="AC3614" s="22">
        <v>0.823</v>
      </c>
      <c r="AD3614" s="22">
        <v>1.227</v>
      </c>
      <c r="AE3614" s="22">
        <v>0.79</v>
      </c>
      <c r="AF3614" s="22">
        <v>0.817</v>
      </c>
      <c r="AG3614" s="22">
        <v>0.868</v>
      </c>
      <c r="AH3614" s="22">
        <v>0.92</v>
      </c>
      <c r="AI3614" s="22">
        <v>0.883</v>
      </c>
      <c r="AJ3614" s="22">
        <v>0.901</v>
      </c>
    </row>
    <row r="3615" s="5" customFormat="1" spans="1:36">
      <c r="A3615" s="11" t="s">
        <v>5069</v>
      </c>
      <c r="B3615" s="11">
        <v>309.4</v>
      </c>
      <c r="C3615" s="11">
        <v>583.5</v>
      </c>
      <c r="D3615" s="11">
        <v>360.1373</v>
      </c>
      <c r="E3615" s="11">
        <v>362.1441</v>
      </c>
      <c r="F3615" s="11">
        <v>112.0521</v>
      </c>
      <c r="G3615" s="11">
        <v>10045.7692</v>
      </c>
      <c r="H3615" s="11">
        <v>1</v>
      </c>
      <c r="I3615" s="11">
        <v>1</v>
      </c>
      <c r="J3615" s="11" t="s">
        <v>50</v>
      </c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20">
        <v>1</v>
      </c>
      <c r="V3615" s="20">
        <v>16</v>
      </c>
      <c r="W3615" s="5"/>
      <c r="X3615" s="11">
        <v>0</v>
      </c>
      <c r="Y3615" s="22">
        <v>0.904</v>
      </c>
      <c r="Z3615" s="22">
        <v>0.996</v>
      </c>
      <c r="AA3615" s="22">
        <v>0.889</v>
      </c>
      <c r="AB3615" s="22">
        <v>0.929</v>
      </c>
      <c r="AC3615" s="22">
        <v>0.923</v>
      </c>
      <c r="AD3615" s="22">
        <v>0.926</v>
      </c>
      <c r="AE3615" s="22">
        <v>1.015</v>
      </c>
      <c r="AF3615" s="22">
        <v>0.925</v>
      </c>
      <c r="AG3615" s="22">
        <v>1.056</v>
      </c>
      <c r="AH3615" s="22">
        <v>0.93</v>
      </c>
      <c r="AI3615" s="22">
        <v>1.013</v>
      </c>
      <c r="AJ3615" s="22">
        <v>1.025</v>
      </c>
    </row>
    <row r="3616" s="5" customFormat="1" spans="1:36">
      <c r="A3616" s="11" t="s">
        <v>5070</v>
      </c>
      <c r="B3616" s="11">
        <v>310.4</v>
      </c>
      <c r="C3616" s="11">
        <v>584.5</v>
      </c>
      <c r="D3616" s="11">
        <v>406.1682</v>
      </c>
      <c r="E3616" s="11">
        <v>408.1746</v>
      </c>
      <c r="F3616" s="11">
        <v>158.0829</v>
      </c>
      <c r="G3616" s="11">
        <v>22054.7470588235</v>
      </c>
      <c r="H3616" s="11">
        <v>1</v>
      </c>
      <c r="I3616" s="11">
        <v>1</v>
      </c>
      <c r="J3616" s="11" t="s">
        <v>39</v>
      </c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20">
        <v>0</v>
      </c>
      <c r="V3616" s="20">
        <v>5</v>
      </c>
      <c r="W3616" s="5"/>
      <c r="X3616" s="11">
        <v>0</v>
      </c>
      <c r="Y3616" s="22">
        <v>0.976</v>
      </c>
      <c r="Z3616" s="22">
        <v>1.003</v>
      </c>
      <c r="AA3616" s="22">
        <v>1.032</v>
      </c>
      <c r="AB3616" s="22">
        <v>0.482</v>
      </c>
      <c r="AC3616" s="22">
        <v>0.47</v>
      </c>
      <c r="AD3616" s="22">
        <v>1.313</v>
      </c>
      <c r="AE3616" s="22">
        <v>0.382</v>
      </c>
      <c r="AF3616" s="22">
        <v>0.682</v>
      </c>
      <c r="AG3616" s="22">
        <v>1.295</v>
      </c>
      <c r="AH3616" s="22">
        <v>1.277</v>
      </c>
      <c r="AI3616" s="22">
        <v>1.318</v>
      </c>
      <c r="AJ3616" s="22">
        <v>1.26</v>
      </c>
    </row>
    <row r="3617" s="5" customFormat="1" spans="1:36">
      <c r="A3617" s="11" t="s">
        <v>5071</v>
      </c>
      <c r="B3617" s="11">
        <v>310.2</v>
      </c>
      <c r="C3617" s="11">
        <v>584.7</v>
      </c>
      <c r="D3617" s="11">
        <v>428.1494</v>
      </c>
      <c r="E3617" s="11">
        <v>430.1565</v>
      </c>
      <c r="F3617" s="11">
        <v>180.0642</v>
      </c>
      <c r="G3617" s="11">
        <v>5565.14366666667</v>
      </c>
      <c r="H3617" s="11">
        <v>1</v>
      </c>
      <c r="I3617" s="11">
        <v>1</v>
      </c>
      <c r="J3617" s="11" t="s">
        <v>50</v>
      </c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20">
        <v>17</v>
      </c>
      <c r="V3617" s="20">
        <v>87</v>
      </c>
      <c r="W3617" s="5"/>
      <c r="X3617" s="11">
        <v>0</v>
      </c>
      <c r="Y3617" s="22">
        <v>0.97</v>
      </c>
      <c r="Z3617" s="22">
        <v>1.176</v>
      </c>
      <c r="AA3617" s="22">
        <v>1.072</v>
      </c>
      <c r="AB3617" s="22">
        <v>0.78</v>
      </c>
      <c r="AC3617" s="22">
        <v>0.827</v>
      </c>
      <c r="AD3617" s="22">
        <v>1.179</v>
      </c>
      <c r="AE3617" s="22">
        <v>0.778</v>
      </c>
      <c r="AF3617" s="22">
        <v>0.791</v>
      </c>
      <c r="AG3617" s="22">
        <v>1.047</v>
      </c>
      <c r="AH3617" s="22">
        <v>0.977</v>
      </c>
      <c r="AI3617" s="22">
        <v>1.017</v>
      </c>
      <c r="AJ3617" s="22">
        <v>1.093</v>
      </c>
    </row>
    <row r="3618" s="5" customFormat="1" spans="1:36">
      <c r="A3618" s="11" t="s">
        <v>5072</v>
      </c>
      <c r="B3618" s="11">
        <v>312.4</v>
      </c>
      <c r="C3618" s="11">
        <v>587.6</v>
      </c>
      <c r="D3618" s="11">
        <v>308.0953</v>
      </c>
      <c r="E3618" s="11">
        <v>310.1019</v>
      </c>
      <c r="F3618" s="11">
        <v>60.0101</v>
      </c>
      <c r="G3618" s="11">
        <v>151343.31</v>
      </c>
      <c r="H3618" s="11">
        <v>1</v>
      </c>
      <c r="I3618" s="11">
        <v>1</v>
      </c>
      <c r="J3618" s="11" t="s">
        <v>46</v>
      </c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11">
        <v>0</v>
      </c>
      <c r="Y3618" s="22">
        <v>1.184</v>
      </c>
      <c r="Z3618" s="22">
        <v>1.135</v>
      </c>
      <c r="AA3618" s="22">
        <v>1.336</v>
      </c>
      <c r="AB3618" s="22">
        <v>1.077</v>
      </c>
      <c r="AC3618" s="22">
        <v>1.185</v>
      </c>
      <c r="AD3618" s="22">
        <v>1.089</v>
      </c>
      <c r="AE3618" s="22">
        <v>1.086</v>
      </c>
      <c r="AF3618" s="22">
        <v>1.343</v>
      </c>
      <c r="AG3618" s="22">
        <v>1.136</v>
      </c>
      <c r="AH3618" s="22">
        <v>1.111</v>
      </c>
      <c r="AI3618" s="22">
        <v>1.101</v>
      </c>
      <c r="AJ3618" s="22">
        <v>1.144</v>
      </c>
    </row>
    <row r="3619" s="5" customFormat="1" spans="1:36">
      <c r="A3619" s="11" t="s">
        <v>5073</v>
      </c>
      <c r="B3619" s="11">
        <v>312.5</v>
      </c>
      <c r="C3619" s="11">
        <v>588</v>
      </c>
      <c r="D3619" s="11">
        <v>348.1375</v>
      </c>
      <c r="E3619" s="11">
        <v>350.1444</v>
      </c>
      <c r="F3619" s="11">
        <v>100.0523</v>
      </c>
      <c r="G3619" s="11">
        <v>6152.87357142857</v>
      </c>
      <c r="H3619" s="11">
        <v>1</v>
      </c>
      <c r="I3619" s="11">
        <v>1</v>
      </c>
      <c r="J3619" s="11" t="s">
        <v>50</v>
      </c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20">
        <v>4</v>
      </c>
      <c r="V3619" s="20">
        <v>42</v>
      </c>
      <c r="W3619" s="5"/>
      <c r="X3619" s="11">
        <v>0</v>
      </c>
      <c r="Y3619" s="22">
        <v>0.984</v>
      </c>
      <c r="Z3619" s="22">
        <v>0.993</v>
      </c>
      <c r="AA3619" s="22">
        <v>1.216</v>
      </c>
      <c r="AB3619" s="22">
        <v>1.064</v>
      </c>
      <c r="AC3619" s="22">
        <v>1.039</v>
      </c>
      <c r="AD3619" s="22">
        <v>0.901</v>
      </c>
      <c r="AE3619" s="22">
        <v>1.238</v>
      </c>
      <c r="AF3619" s="22">
        <v>1.028</v>
      </c>
      <c r="AG3619" s="22">
        <v>1.007</v>
      </c>
      <c r="AH3619" s="22">
        <v>1.227</v>
      </c>
      <c r="AI3619" s="22">
        <v>1.003</v>
      </c>
      <c r="AJ3619" s="22">
        <v>1.121</v>
      </c>
    </row>
    <row r="3620" s="5" customFormat="1" spans="1:36">
      <c r="A3620" s="11" t="s">
        <v>5074</v>
      </c>
      <c r="B3620" s="11">
        <v>313.4</v>
      </c>
      <c r="C3620" s="11">
        <v>589.5</v>
      </c>
      <c r="D3620" s="11">
        <v>409.1549</v>
      </c>
      <c r="E3620" s="11">
        <v>411.1607</v>
      </c>
      <c r="F3620" s="11">
        <v>161.0696</v>
      </c>
      <c r="G3620" s="11">
        <v>21792.62125</v>
      </c>
      <c r="H3620" s="11">
        <v>1</v>
      </c>
      <c r="I3620" s="11">
        <v>1</v>
      </c>
      <c r="J3620" s="11" t="s">
        <v>50</v>
      </c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20">
        <v>1</v>
      </c>
      <c r="V3620" s="20">
        <v>48</v>
      </c>
      <c r="W3620" s="5"/>
      <c r="X3620" s="11">
        <v>0</v>
      </c>
      <c r="Y3620" s="22">
        <v>0.493</v>
      </c>
      <c r="Z3620" s="22">
        <v>0.595</v>
      </c>
      <c r="AA3620" s="22">
        <v>0.621</v>
      </c>
      <c r="AB3620" s="22">
        <v>0.458</v>
      </c>
      <c r="AC3620" s="22">
        <v>1.042</v>
      </c>
      <c r="AD3620" s="22">
        <v>0.827</v>
      </c>
      <c r="AE3620" s="22">
        <v>0.857</v>
      </c>
      <c r="AF3620" s="22">
        <v>0.8</v>
      </c>
      <c r="AG3620" s="22">
        <v>0.998</v>
      </c>
      <c r="AH3620" s="22">
        <v>1.053</v>
      </c>
      <c r="AI3620" s="22">
        <v>0.991</v>
      </c>
      <c r="AJ3620" s="22">
        <v>1.481</v>
      </c>
    </row>
    <row r="3621" s="5" customFormat="1" spans="1:36">
      <c r="A3621" s="11" t="s">
        <v>5075</v>
      </c>
      <c r="B3621" s="11">
        <v>314.4</v>
      </c>
      <c r="C3621" s="11">
        <v>590.6</v>
      </c>
      <c r="D3621" s="11">
        <v>546.1219</v>
      </c>
      <c r="E3621" s="11">
        <v>548.1286</v>
      </c>
      <c r="F3621" s="11">
        <v>298.0367</v>
      </c>
      <c r="G3621" s="11">
        <v>5366.3284</v>
      </c>
      <c r="H3621" s="11">
        <v>1</v>
      </c>
      <c r="I3621" s="11">
        <v>1</v>
      </c>
      <c r="J3621" s="11" t="s">
        <v>39</v>
      </c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20">
        <v>0</v>
      </c>
      <c r="V3621" s="20">
        <v>1</v>
      </c>
      <c r="W3621" s="5"/>
      <c r="X3621" s="11">
        <v>0</v>
      </c>
      <c r="Y3621" s="22">
        <v>0.824</v>
      </c>
      <c r="Z3621" s="22">
        <v>0.764</v>
      </c>
      <c r="AA3621" s="22">
        <v>0.921</v>
      </c>
      <c r="AB3621" s="22">
        <v>0.888</v>
      </c>
      <c r="AC3621" s="22">
        <v>0.848</v>
      </c>
      <c r="AD3621" s="22">
        <v>0.877</v>
      </c>
      <c r="AE3621" s="22">
        <v>0.978</v>
      </c>
      <c r="AF3621" s="22">
        <v>1.015</v>
      </c>
      <c r="AG3621" s="22">
        <v>1.023</v>
      </c>
      <c r="AH3621" s="22">
        <v>0.927</v>
      </c>
      <c r="AI3621" s="22">
        <v>0.963</v>
      </c>
      <c r="AJ3621" s="22">
        <v>0.915</v>
      </c>
    </row>
    <row r="3622" s="5" customFormat="1" spans="1:36">
      <c r="A3622" s="11" t="s">
        <v>5076</v>
      </c>
      <c r="B3622" s="11">
        <v>318.3</v>
      </c>
      <c r="C3622" s="11">
        <v>593.8</v>
      </c>
      <c r="D3622" s="11">
        <v>362.1187</v>
      </c>
      <c r="E3622" s="11">
        <v>364.1278</v>
      </c>
      <c r="F3622" s="11">
        <v>114.0335</v>
      </c>
      <c r="G3622" s="11">
        <v>12953.7155</v>
      </c>
      <c r="H3622" s="11">
        <v>1</v>
      </c>
      <c r="I3622" s="11">
        <v>1</v>
      </c>
      <c r="J3622" s="11" t="s">
        <v>41</v>
      </c>
      <c r="K3622" s="5"/>
      <c r="L3622" s="5"/>
      <c r="M3622" s="5"/>
      <c r="N3622" s="5"/>
      <c r="O3622" s="5"/>
      <c r="P3622" s="11" t="s">
        <v>5077</v>
      </c>
      <c r="Q3622" s="11" t="s">
        <v>5078</v>
      </c>
      <c r="R3622" s="11" t="s">
        <v>5079</v>
      </c>
      <c r="S3622" s="11">
        <v>5.08</v>
      </c>
      <c r="T3622" s="11">
        <v>109.6</v>
      </c>
      <c r="U3622" s="5"/>
      <c r="V3622" s="5"/>
      <c r="W3622" s="5"/>
      <c r="X3622" s="11">
        <v>0</v>
      </c>
      <c r="Y3622" s="22">
        <v>0.541</v>
      </c>
      <c r="Z3622" s="22">
        <v>0.452</v>
      </c>
      <c r="AA3622" s="22">
        <v>0.894</v>
      </c>
      <c r="AB3622" s="22">
        <v>0.707</v>
      </c>
      <c r="AC3622" s="22">
        <v>0.833</v>
      </c>
      <c r="AD3622" s="22">
        <v>0.462</v>
      </c>
      <c r="AE3622" s="22">
        <v>0.816</v>
      </c>
      <c r="AF3622" s="22">
        <v>0.81</v>
      </c>
      <c r="AG3622" s="22">
        <v>0.895</v>
      </c>
      <c r="AH3622" s="22">
        <v>0.799</v>
      </c>
      <c r="AI3622" s="22">
        <v>0.712</v>
      </c>
      <c r="AJ3622" s="22">
        <v>0.746</v>
      </c>
    </row>
    <row r="3623" s="5" customFormat="1" spans="1:36">
      <c r="A3623" s="11" t="s">
        <v>5080</v>
      </c>
      <c r="B3623" s="11">
        <v>318.5</v>
      </c>
      <c r="C3623" s="11">
        <v>594.6</v>
      </c>
      <c r="D3623" s="11">
        <v>376.132</v>
      </c>
      <c r="E3623" s="11">
        <v>378.1402</v>
      </c>
      <c r="F3623" s="11">
        <v>128.0468</v>
      </c>
      <c r="G3623" s="11">
        <v>25252.7336363636</v>
      </c>
      <c r="H3623" s="11">
        <v>1</v>
      </c>
      <c r="I3623" s="11">
        <v>1</v>
      </c>
      <c r="J3623" s="11" t="s">
        <v>41</v>
      </c>
      <c r="K3623" s="5"/>
      <c r="L3623" s="5"/>
      <c r="M3623" s="5"/>
      <c r="N3623" s="5"/>
      <c r="O3623" s="5"/>
      <c r="P3623" s="11" t="s">
        <v>5044</v>
      </c>
      <c r="Q3623" s="11" t="s">
        <v>5045</v>
      </c>
      <c r="R3623" s="11" t="s">
        <v>5081</v>
      </c>
      <c r="S3623" s="11">
        <v>1.65</v>
      </c>
      <c r="T3623" s="11">
        <v>47.5</v>
      </c>
      <c r="U3623" s="5"/>
      <c r="V3623" s="5"/>
      <c r="W3623" s="5"/>
      <c r="X3623" s="11">
        <v>0</v>
      </c>
      <c r="Y3623" s="22">
        <v>1.112</v>
      </c>
      <c r="Z3623" s="22">
        <v>1.103</v>
      </c>
      <c r="AA3623" s="22">
        <v>1.206</v>
      </c>
      <c r="AB3623" s="22">
        <v>1.203</v>
      </c>
      <c r="AC3623" s="22">
        <v>1.12</v>
      </c>
      <c r="AD3623" s="22">
        <v>1.016</v>
      </c>
      <c r="AE3623" s="22">
        <v>1.227</v>
      </c>
      <c r="AF3623" s="22">
        <v>1.056</v>
      </c>
      <c r="AG3623" s="22">
        <v>1.364</v>
      </c>
      <c r="AH3623" s="22">
        <v>1.46</v>
      </c>
      <c r="AI3623" s="22">
        <v>1.326</v>
      </c>
      <c r="AJ3623" s="22">
        <v>1.326</v>
      </c>
    </row>
    <row r="3624" s="5" customFormat="1" spans="1:36">
      <c r="A3624" s="11" t="s">
        <v>5082</v>
      </c>
      <c r="B3624" s="11">
        <v>319.3</v>
      </c>
      <c r="C3624" s="11">
        <v>595.8</v>
      </c>
      <c r="D3624" s="11">
        <v>451.1796</v>
      </c>
      <c r="E3624" s="11">
        <v>453.1871</v>
      </c>
      <c r="F3624" s="11">
        <v>203.0944</v>
      </c>
      <c r="G3624" s="11">
        <v>6485.34833333333</v>
      </c>
      <c r="H3624" s="11">
        <v>1</v>
      </c>
      <c r="I3624" s="11">
        <v>1</v>
      </c>
      <c r="J3624" s="11" t="s">
        <v>50</v>
      </c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20">
        <v>1</v>
      </c>
      <c r="V3624" s="20">
        <v>4</v>
      </c>
      <c r="W3624" s="5"/>
      <c r="X3624" s="11">
        <v>0</v>
      </c>
      <c r="Y3624" s="22">
        <v>0.901</v>
      </c>
      <c r="Z3624" s="22">
        <v>1.05</v>
      </c>
      <c r="AA3624" s="22">
        <v>0.898</v>
      </c>
      <c r="AB3624" s="22">
        <v>0.731</v>
      </c>
      <c r="AC3624" s="22">
        <v>0.765</v>
      </c>
      <c r="AD3624" s="22">
        <v>0.756</v>
      </c>
      <c r="AE3624" s="22">
        <v>0.743</v>
      </c>
      <c r="AF3624" s="22">
        <v>0.953</v>
      </c>
      <c r="AG3624" s="22">
        <v>0.889</v>
      </c>
      <c r="AH3624" s="22">
        <v>0.933</v>
      </c>
      <c r="AI3624" s="22">
        <v>0.698</v>
      </c>
      <c r="AJ3624" s="22">
        <v>0.635</v>
      </c>
    </row>
    <row r="3625" s="5" customFormat="1" spans="1:36">
      <c r="A3625" s="11" t="s">
        <v>5083</v>
      </c>
      <c r="B3625" s="11">
        <v>320.5</v>
      </c>
      <c r="C3625" s="11">
        <v>596.1</v>
      </c>
      <c r="D3625" s="11">
        <v>443.2114</v>
      </c>
      <c r="E3625" s="11">
        <v>445.2176</v>
      </c>
      <c r="F3625" s="11">
        <v>195.1261</v>
      </c>
      <c r="G3625" s="11">
        <v>6706.89664705882</v>
      </c>
      <c r="H3625" s="11">
        <v>1</v>
      </c>
      <c r="I3625" s="11">
        <v>1</v>
      </c>
      <c r="J3625" s="11" t="s">
        <v>39</v>
      </c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20">
        <v>0</v>
      </c>
      <c r="V3625" s="20">
        <v>8</v>
      </c>
      <c r="W3625" s="5"/>
      <c r="X3625" s="11">
        <v>0</v>
      </c>
      <c r="Y3625" s="22">
        <v>0.764</v>
      </c>
      <c r="Z3625" s="22">
        <v>0.956</v>
      </c>
      <c r="AA3625" s="22">
        <v>0.948</v>
      </c>
      <c r="AB3625" s="22">
        <v>0.817</v>
      </c>
      <c r="AC3625" s="22">
        <v>0.961</v>
      </c>
      <c r="AD3625" s="22">
        <v>0.871</v>
      </c>
      <c r="AE3625" s="22">
        <v>0.836</v>
      </c>
      <c r="AF3625" s="22">
        <v>1.018</v>
      </c>
      <c r="AG3625" s="22">
        <v>1.07</v>
      </c>
      <c r="AH3625" s="22">
        <v>1.141</v>
      </c>
      <c r="AI3625" s="22">
        <v>1.269</v>
      </c>
      <c r="AJ3625" s="22">
        <v>1.36</v>
      </c>
    </row>
    <row r="3626" s="5" customFormat="1" spans="1:36">
      <c r="A3626" s="11" t="s">
        <v>5084</v>
      </c>
      <c r="B3626" s="11">
        <v>322.4</v>
      </c>
      <c r="C3626" s="11">
        <v>599.5</v>
      </c>
      <c r="D3626" s="11">
        <v>350.1176</v>
      </c>
      <c r="E3626" s="11">
        <v>352.123</v>
      </c>
      <c r="F3626" s="11">
        <v>102.0324</v>
      </c>
      <c r="G3626" s="11">
        <v>6115.53075</v>
      </c>
      <c r="H3626" s="11">
        <v>1</v>
      </c>
      <c r="I3626" s="11">
        <v>1</v>
      </c>
      <c r="J3626" s="11" t="s">
        <v>41</v>
      </c>
      <c r="K3626" s="5"/>
      <c r="L3626" s="5"/>
      <c r="M3626" s="5"/>
      <c r="N3626" s="5"/>
      <c r="O3626" s="5"/>
      <c r="P3626" s="11" t="s">
        <v>5085</v>
      </c>
      <c r="Q3626" s="11" t="s">
        <v>5086</v>
      </c>
      <c r="R3626" s="11" t="s">
        <v>5087</v>
      </c>
      <c r="S3626" s="11">
        <v>2.04</v>
      </c>
      <c r="T3626" s="11">
        <v>6.2</v>
      </c>
      <c r="U3626" s="5"/>
      <c r="V3626" s="5"/>
      <c r="W3626" s="5"/>
      <c r="X3626" s="11">
        <v>0</v>
      </c>
      <c r="Y3626" s="22">
        <v>0.617</v>
      </c>
      <c r="Z3626" s="22">
        <v>0.611</v>
      </c>
      <c r="AA3626" s="22">
        <v>0.767</v>
      </c>
      <c r="AB3626" s="22">
        <v>0.843</v>
      </c>
      <c r="AC3626" s="22">
        <v>0.909</v>
      </c>
      <c r="AD3626" s="22">
        <v>1.109</v>
      </c>
      <c r="AE3626" s="22">
        <v>1.214</v>
      </c>
      <c r="AF3626" s="22">
        <v>1.306</v>
      </c>
      <c r="AG3626" s="22">
        <v>1.159</v>
      </c>
      <c r="AH3626" s="22">
        <v>1.002</v>
      </c>
      <c r="AI3626" s="22">
        <v>0.947</v>
      </c>
      <c r="AJ3626" s="22">
        <v>1.193</v>
      </c>
    </row>
    <row r="3627" s="5" customFormat="1" spans="1:36">
      <c r="A3627" s="11" t="s">
        <v>5088</v>
      </c>
      <c r="B3627" s="11">
        <v>323.3</v>
      </c>
      <c r="C3627" s="11">
        <v>600.3</v>
      </c>
      <c r="D3627" s="11">
        <v>497.1973</v>
      </c>
      <c r="E3627" s="11">
        <v>499.2031</v>
      </c>
      <c r="F3627" s="11">
        <v>249.1121</v>
      </c>
      <c r="G3627" s="11">
        <v>3785.290875</v>
      </c>
      <c r="H3627" s="11">
        <v>1</v>
      </c>
      <c r="I3627" s="11">
        <v>1</v>
      </c>
      <c r="J3627" s="11" t="s">
        <v>39</v>
      </c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20">
        <v>0</v>
      </c>
      <c r="V3627" s="20">
        <v>7</v>
      </c>
      <c r="W3627" s="5"/>
      <c r="X3627" s="11">
        <v>0</v>
      </c>
      <c r="Y3627" s="22">
        <v>1.745</v>
      </c>
      <c r="Z3627" s="22">
        <v>1.287</v>
      </c>
      <c r="AA3627" s="22">
        <v>1.514</v>
      </c>
      <c r="AB3627" s="22">
        <v>1.192</v>
      </c>
      <c r="AC3627" s="22">
        <v>1.119</v>
      </c>
      <c r="AD3627" s="22">
        <v>1.359</v>
      </c>
      <c r="AE3627" s="22">
        <v>1.329</v>
      </c>
      <c r="AF3627" s="22">
        <v>1.188</v>
      </c>
      <c r="AG3627" s="22">
        <v>1.257</v>
      </c>
      <c r="AH3627" s="22">
        <v>1.51</v>
      </c>
      <c r="AI3627" s="22">
        <v>1.092</v>
      </c>
      <c r="AJ3627" s="22">
        <v>0.976</v>
      </c>
    </row>
    <row r="3628" s="5" customFormat="1" spans="1:36">
      <c r="A3628" s="11" t="s">
        <v>5089</v>
      </c>
      <c r="B3628" s="11">
        <v>322.5</v>
      </c>
      <c r="C3628" s="11">
        <v>600.3</v>
      </c>
      <c r="D3628" s="11">
        <v>505.2955</v>
      </c>
      <c r="E3628" s="11">
        <v>507.3023</v>
      </c>
      <c r="F3628" s="11">
        <v>257.2103</v>
      </c>
      <c r="G3628" s="11">
        <v>5657.46627777778</v>
      </c>
      <c r="H3628" s="11">
        <v>1</v>
      </c>
      <c r="I3628" s="11">
        <v>1</v>
      </c>
      <c r="J3628" s="11" t="s">
        <v>46</v>
      </c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11">
        <v>0</v>
      </c>
      <c r="Y3628" s="22">
        <v>0.82</v>
      </c>
      <c r="Z3628" s="22">
        <v>0.571</v>
      </c>
      <c r="AA3628" s="22">
        <v>0.648</v>
      </c>
      <c r="AB3628" s="22">
        <v>0.78</v>
      </c>
      <c r="AC3628" s="22">
        <v>0.799</v>
      </c>
      <c r="AD3628" s="22">
        <v>0.849</v>
      </c>
      <c r="AE3628" s="22">
        <v>1.244</v>
      </c>
      <c r="AF3628" s="22">
        <v>0.657</v>
      </c>
      <c r="AG3628" s="22">
        <v>1.085</v>
      </c>
      <c r="AH3628" s="22">
        <v>1.287</v>
      </c>
      <c r="AI3628" s="22">
        <v>1.262</v>
      </c>
      <c r="AJ3628" s="22">
        <v>1.185</v>
      </c>
    </row>
    <row r="3629" s="5" customFormat="1" spans="1:36">
      <c r="A3629" s="11" t="s">
        <v>5090</v>
      </c>
      <c r="B3629" s="11">
        <v>323.5</v>
      </c>
      <c r="C3629" s="11">
        <v>600.6</v>
      </c>
      <c r="D3629" s="11">
        <v>324.0726</v>
      </c>
      <c r="E3629" s="11">
        <v>326.0788</v>
      </c>
      <c r="F3629" s="11">
        <v>75.9874</v>
      </c>
      <c r="G3629" s="11">
        <v>13300.2754545454</v>
      </c>
      <c r="H3629" s="11">
        <v>1</v>
      </c>
      <c r="I3629" s="11">
        <v>1</v>
      </c>
      <c r="J3629" s="11" t="s">
        <v>46</v>
      </c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11">
        <v>0</v>
      </c>
      <c r="Y3629" s="22">
        <v>1.125</v>
      </c>
      <c r="Z3629" s="22">
        <v>1.398</v>
      </c>
      <c r="AA3629" s="22">
        <v>1.098</v>
      </c>
      <c r="AB3629" s="22">
        <v>0.967</v>
      </c>
      <c r="AC3629" s="22">
        <v>0.987</v>
      </c>
      <c r="AD3629" s="22">
        <v>0.887</v>
      </c>
      <c r="AE3629" s="22">
        <v>1.028</v>
      </c>
      <c r="AF3629" s="22">
        <v>1.071</v>
      </c>
      <c r="AG3629" s="22">
        <v>0.861</v>
      </c>
      <c r="AH3629" s="22">
        <v>0.87</v>
      </c>
      <c r="AI3629" s="22">
        <v>0.904</v>
      </c>
      <c r="AJ3629" s="22">
        <v>0.817</v>
      </c>
    </row>
    <row r="3630" s="5" customFormat="1" spans="1:36">
      <c r="A3630" s="11" t="s">
        <v>5091</v>
      </c>
      <c r="B3630" s="11">
        <v>323.5</v>
      </c>
      <c r="C3630" s="11">
        <v>601.1</v>
      </c>
      <c r="D3630" s="11">
        <v>499.2023</v>
      </c>
      <c r="E3630" s="11">
        <v>501.2097</v>
      </c>
      <c r="F3630" s="11">
        <v>251.1171</v>
      </c>
      <c r="G3630" s="11">
        <v>5297.9</v>
      </c>
      <c r="H3630" s="11">
        <v>1</v>
      </c>
      <c r="I3630" s="11">
        <v>1</v>
      </c>
      <c r="J3630" s="11" t="s">
        <v>39</v>
      </c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20">
        <v>0</v>
      </c>
      <c r="V3630" s="20">
        <v>5</v>
      </c>
      <c r="W3630" s="5"/>
      <c r="X3630" s="11">
        <v>0</v>
      </c>
      <c r="Y3630" s="22">
        <v>0.606</v>
      </c>
      <c r="Z3630" s="22">
        <v>0.615</v>
      </c>
      <c r="AA3630" s="22">
        <v>0.608</v>
      </c>
      <c r="AB3630" s="22">
        <v>0.625</v>
      </c>
      <c r="AC3630" s="22">
        <v>0.557</v>
      </c>
      <c r="AD3630" s="22">
        <v>0.769</v>
      </c>
      <c r="AE3630" s="22">
        <v>0.767</v>
      </c>
      <c r="AF3630" s="22">
        <v>0.736</v>
      </c>
      <c r="AG3630" s="22">
        <v>0.595</v>
      </c>
      <c r="AH3630" s="22">
        <v>0.602</v>
      </c>
      <c r="AI3630" s="22">
        <v>0.678</v>
      </c>
      <c r="AJ3630" s="22">
        <v>1.025</v>
      </c>
    </row>
    <row r="3631" s="5" customFormat="1" spans="1:36">
      <c r="A3631" s="11" t="s">
        <v>5092</v>
      </c>
      <c r="B3631" s="11">
        <v>324.5</v>
      </c>
      <c r="C3631" s="11">
        <v>601.9</v>
      </c>
      <c r="D3631" s="11">
        <v>328.1112</v>
      </c>
      <c r="E3631" s="11">
        <v>330.1177</v>
      </c>
      <c r="F3631" s="11">
        <v>80.026</v>
      </c>
      <c r="G3631" s="11">
        <v>8227.046</v>
      </c>
      <c r="H3631" s="11">
        <v>1</v>
      </c>
      <c r="I3631" s="11">
        <v>1</v>
      </c>
      <c r="J3631" s="11" t="s">
        <v>46</v>
      </c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11">
        <v>0</v>
      </c>
      <c r="Y3631" s="22">
        <v>0.879</v>
      </c>
      <c r="Z3631" s="22">
        <v>1.037</v>
      </c>
      <c r="AA3631" s="22">
        <v>0.986</v>
      </c>
      <c r="AB3631" s="22">
        <v>0.854</v>
      </c>
      <c r="AC3631" s="22">
        <v>0.963</v>
      </c>
      <c r="AD3631" s="22">
        <v>0.998</v>
      </c>
      <c r="AE3631" s="22">
        <v>1.166</v>
      </c>
      <c r="AF3631" s="22">
        <v>0.987</v>
      </c>
      <c r="AG3631" s="22">
        <v>1.014</v>
      </c>
      <c r="AH3631" s="22">
        <v>1.03</v>
      </c>
      <c r="AI3631" s="22">
        <v>1.064</v>
      </c>
      <c r="AJ3631" s="22">
        <v>1.026</v>
      </c>
    </row>
    <row r="3632" s="5" customFormat="1" spans="1:36">
      <c r="A3632" s="11" t="s">
        <v>5093</v>
      </c>
      <c r="B3632" s="11">
        <v>326.2</v>
      </c>
      <c r="C3632" s="11">
        <v>604.2</v>
      </c>
      <c r="D3632" s="11">
        <v>591.1722</v>
      </c>
      <c r="E3632" s="11">
        <v>593.1782</v>
      </c>
      <c r="F3632" s="11">
        <v>343.087</v>
      </c>
      <c r="G3632" s="11">
        <v>7086.66266666667</v>
      </c>
      <c r="H3632" s="11">
        <v>1</v>
      </c>
      <c r="I3632" s="11">
        <v>1</v>
      </c>
      <c r="J3632" s="11" t="s">
        <v>39</v>
      </c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20">
        <v>0</v>
      </c>
      <c r="V3632" s="20">
        <v>11</v>
      </c>
      <c r="W3632" s="5"/>
      <c r="X3632" s="11">
        <v>0.125</v>
      </c>
      <c r="Y3632" s="22">
        <v>2.175</v>
      </c>
      <c r="Z3632" s="22">
        <v>1.925</v>
      </c>
      <c r="AA3632" s="22">
        <v>1.563</v>
      </c>
      <c r="AB3632" s="22">
        <v>1.991</v>
      </c>
      <c r="AC3632" s="22">
        <v>2.039</v>
      </c>
      <c r="AD3632" s="22">
        <v>1.009</v>
      </c>
      <c r="AE3632" s="22">
        <v>1.278</v>
      </c>
      <c r="AF3632" s="22">
        <v>1.904</v>
      </c>
      <c r="AG3632" s="22">
        <v>1.639</v>
      </c>
      <c r="AH3632" s="22">
        <v>1.723</v>
      </c>
      <c r="AI3632" s="22">
        <v>1.335</v>
      </c>
      <c r="AJ3632" s="22">
        <v>1.359</v>
      </c>
    </row>
    <row r="3633" s="5" customFormat="1" spans="1:36">
      <c r="A3633" s="11" t="s">
        <v>5094</v>
      </c>
      <c r="B3633" s="11">
        <v>328.5</v>
      </c>
      <c r="C3633" s="11">
        <v>604.7</v>
      </c>
      <c r="D3633" s="11">
        <v>427.0995</v>
      </c>
      <c r="E3633" s="11">
        <v>429.1059</v>
      </c>
      <c r="F3633" s="11">
        <v>179.0143</v>
      </c>
      <c r="G3633" s="11">
        <v>5771.674</v>
      </c>
      <c r="H3633" s="11">
        <v>1</v>
      </c>
      <c r="I3633" s="11">
        <v>1</v>
      </c>
      <c r="J3633" s="11" t="s">
        <v>46</v>
      </c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11">
        <v>0</v>
      </c>
      <c r="Y3633" s="22">
        <v>1.087</v>
      </c>
      <c r="Z3633" s="22">
        <v>0.867</v>
      </c>
      <c r="AA3633" s="22">
        <v>1.017</v>
      </c>
      <c r="AB3633" s="22">
        <v>0.842</v>
      </c>
      <c r="AC3633" s="22">
        <v>0.875</v>
      </c>
      <c r="AD3633" s="22">
        <v>0.899</v>
      </c>
      <c r="AE3633" s="22">
        <v>0.965</v>
      </c>
      <c r="AF3633" s="22">
        <v>0.995</v>
      </c>
      <c r="AG3633" s="22">
        <v>1.046</v>
      </c>
      <c r="AH3633" s="22">
        <v>0.923</v>
      </c>
      <c r="AI3633" s="22">
        <v>1.219</v>
      </c>
      <c r="AJ3633" s="22">
        <v>0.924</v>
      </c>
    </row>
    <row r="3634" s="5" customFormat="1" spans="1:36">
      <c r="A3634" s="11" t="s">
        <v>5095</v>
      </c>
      <c r="B3634" s="11">
        <v>327</v>
      </c>
      <c r="C3634" s="11">
        <v>605.6</v>
      </c>
      <c r="D3634" s="11">
        <v>407.1301</v>
      </c>
      <c r="E3634" s="11">
        <v>409.1361</v>
      </c>
      <c r="F3634" s="11">
        <v>159.0449</v>
      </c>
      <c r="G3634" s="11">
        <v>15967.3166666667</v>
      </c>
      <c r="H3634" s="11">
        <v>1</v>
      </c>
      <c r="I3634" s="11">
        <v>1</v>
      </c>
      <c r="J3634" s="11" t="s">
        <v>46</v>
      </c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11">
        <v>0</v>
      </c>
      <c r="Y3634" s="22">
        <v>0.703</v>
      </c>
      <c r="Z3634" s="22">
        <v>0.562</v>
      </c>
      <c r="AA3634" s="22">
        <v>0.56</v>
      </c>
      <c r="AB3634" s="22">
        <v>0.288</v>
      </c>
      <c r="AC3634" s="22">
        <v>0.321</v>
      </c>
      <c r="AD3634" s="22">
        <v>0.575</v>
      </c>
      <c r="AE3634" s="22">
        <v>0.263</v>
      </c>
      <c r="AF3634" s="22">
        <v>0.239</v>
      </c>
      <c r="AG3634" s="22">
        <v>0.573</v>
      </c>
      <c r="AH3634" s="22">
        <v>0.537</v>
      </c>
      <c r="AI3634" s="22">
        <v>0.519</v>
      </c>
      <c r="AJ3634" s="22">
        <v>0.579</v>
      </c>
    </row>
    <row r="3635" s="5" customFormat="1" spans="1:36">
      <c r="A3635" s="11" t="s">
        <v>5096</v>
      </c>
      <c r="B3635" s="11">
        <v>329.5</v>
      </c>
      <c r="C3635" s="11">
        <v>608.5</v>
      </c>
      <c r="D3635" s="11">
        <v>348.0902</v>
      </c>
      <c r="E3635" s="11">
        <v>350.0968</v>
      </c>
      <c r="F3635" s="11">
        <v>100.005</v>
      </c>
      <c r="G3635" s="11">
        <v>28695.8527272727</v>
      </c>
      <c r="H3635" s="11">
        <v>1</v>
      </c>
      <c r="I3635" s="11">
        <v>1</v>
      </c>
      <c r="J3635" s="11" t="s">
        <v>46</v>
      </c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11">
        <v>0</v>
      </c>
      <c r="Y3635" s="22">
        <v>1.008</v>
      </c>
      <c r="Z3635" s="22">
        <v>0.957</v>
      </c>
      <c r="AA3635" s="22">
        <v>0.925</v>
      </c>
      <c r="AB3635" s="22">
        <v>0.96</v>
      </c>
      <c r="AC3635" s="22">
        <v>0.929</v>
      </c>
      <c r="AD3635" s="22">
        <v>0.918</v>
      </c>
      <c r="AE3635" s="22">
        <v>1.045</v>
      </c>
      <c r="AF3635" s="22">
        <v>1.026</v>
      </c>
      <c r="AG3635" s="22">
        <v>1.029</v>
      </c>
      <c r="AH3635" s="22">
        <v>1.196</v>
      </c>
      <c r="AI3635" s="22">
        <v>1.004</v>
      </c>
      <c r="AJ3635" s="22">
        <v>0.973</v>
      </c>
    </row>
    <row r="3636" s="5" customFormat="1" spans="1:36">
      <c r="A3636" s="11" t="s">
        <v>5097</v>
      </c>
      <c r="B3636" s="11">
        <v>330.5</v>
      </c>
      <c r="C3636" s="11">
        <v>608.6</v>
      </c>
      <c r="D3636" s="11">
        <v>372.1488</v>
      </c>
      <c r="E3636" s="11">
        <v>374.1548</v>
      </c>
      <c r="F3636" s="11">
        <v>124.0636</v>
      </c>
      <c r="G3636" s="11">
        <v>14323.8536666667</v>
      </c>
      <c r="H3636" s="11">
        <v>1</v>
      </c>
      <c r="I3636" s="11">
        <v>1</v>
      </c>
      <c r="J3636" s="11" t="s">
        <v>50</v>
      </c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20">
        <v>1</v>
      </c>
      <c r="V3636" s="20">
        <v>10</v>
      </c>
      <c r="W3636" s="5"/>
      <c r="X3636" s="11">
        <v>0</v>
      </c>
      <c r="Y3636" s="22">
        <v>0.914</v>
      </c>
      <c r="Z3636" s="22">
        <v>0.847</v>
      </c>
      <c r="AA3636" s="22">
        <v>0.798</v>
      </c>
      <c r="AB3636" s="22">
        <v>0.857</v>
      </c>
      <c r="AC3636" s="22">
        <v>0.857</v>
      </c>
      <c r="AD3636" s="22">
        <v>0.831</v>
      </c>
      <c r="AE3636" s="22">
        <v>0.906</v>
      </c>
      <c r="AF3636" s="22">
        <v>0.881</v>
      </c>
      <c r="AG3636" s="22">
        <v>0.761</v>
      </c>
      <c r="AH3636" s="22">
        <v>0.83</v>
      </c>
      <c r="AI3636" s="22">
        <v>0.812</v>
      </c>
      <c r="AJ3636" s="22">
        <v>0.868</v>
      </c>
    </row>
    <row r="3637" s="5" customFormat="1" spans="1:36">
      <c r="A3637" s="11" t="s">
        <v>5098</v>
      </c>
      <c r="B3637" s="11">
        <v>331.4</v>
      </c>
      <c r="C3637" s="11">
        <v>609.6</v>
      </c>
      <c r="D3637" s="11">
        <v>360.1021</v>
      </c>
      <c r="E3637" s="11">
        <v>362.1097</v>
      </c>
      <c r="F3637" s="11">
        <v>112.0168</v>
      </c>
      <c r="G3637" s="11">
        <v>7623.09530769231</v>
      </c>
      <c r="H3637" s="11">
        <v>1</v>
      </c>
      <c r="I3637" s="11">
        <v>1</v>
      </c>
      <c r="J3637" s="11" t="s">
        <v>50</v>
      </c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20">
        <v>2</v>
      </c>
      <c r="V3637" s="20">
        <v>8</v>
      </c>
      <c r="W3637" s="5"/>
      <c r="X3637" s="11">
        <v>0</v>
      </c>
      <c r="Y3637" s="22">
        <v>0.573</v>
      </c>
      <c r="Z3637" s="22">
        <v>0.681</v>
      </c>
      <c r="AA3637" s="22">
        <v>0.649</v>
      </c>
      <c r="AB3637" s="22">
        <v>0.606</v>
      </c>
      <c r="AC3637" s="22">
        <v>0.889</v>
      </c>
      <c r="AD3637" s="22">
        <v>0.788</v>
      </c>
      <c r="AE3637" s="22">
        <v>0.957</v>
      </c>
      <c r="AF3637" s="22">
        <v>1.075</v>
      </c>
      <c r="AG3637" s="22">
        <v>0.951</v>
      </c>
      <c r="AH3637" s="22">
        <v>0.94</v>
      </c>
      <c r="AI3637" s="22">
        <v>1.034</v>
      </c>
      <c r="AJ3637" s="22">
        <v>0.919</v>
      </c>
    </row>
    <row r="3638" s="5" customFormat="1" spans="1:36">
      <c r="A3638" s="11" t="s">
        <v>5099</v>
      </c>
      <c r="B3638" s="11">
        <v>330.5</v>
      </c>
      <c r="C3638" s="11">
        <v>610.5</v>
      </c>
      <c r="D3638" s="11">
        <v>364.1227</v>
      </c>
      <c r="E3638" s="11">
        <v>366.1292</v>
      </c>
      <c r="F3638" s="11">
        <v>116.0375</v>
      </c>
      <c r="G3638" s="11">
        <v>9030.13664705883</v>
      </c>
      <c r="H3638" s="11">
        <v>1</v>
      </c>
      <c r="I3638" s="11">
        <v>1</v>
      </c>
      <c r="J3638" s="11" t="s">
        <v>46</v>
      </c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11">
        <v>0</v>
      </c>
      <c r="Y3638" s="22">
        <v>1.451</v>
      </c>
      <c r="Z3638" s="22">
        <v>1.518</v>
      </c>
      <c r="AA3638" s="22">
        <v>1.644</v>
      </c>
      <c r="AB3638" s="22">
        <v>1.574</v>
      </c>
      <c r="AC3638" s="22">
        <v>1.584</v>
      </c>
      <c r="AD3638" s="22">
        <v>1.559</v>
      </c>
      <c r="AE3638" s="22">
        <v>1.169</v>
      </c>
      <c r="AF3638" s="22">
        <v>1.938</v>
      </c>
      <c r="AG3638" s="22">
        <v>1.469</v>
      </c>
      <c r="AH3638" s="22">
        <v>1.338</v>
      </c>
      <c r="AI3638" s="22">
        <v>1.335</v>
      </c>
      <c r="AJ3638" s="22">
        <v>1.438</v>
      </c>
    </row>
    <row r="3639" s="5" customFormat="1" spans="1:36">
      <c r="A3639" s="11" t="s">
        <v>5100</v>
      </c>
      <c r="B3639" s="11">
        <v>331.5</v>
      </c>
      <c r="C3639" s="11">
        <v>610.7</v>
      </c>
      <c r="D3639" s="11">
        <v>404.1042</v>
      </c>
      <c r="E3639" s="11">
        <v>406.1092</v>
      </c>
      <c r="F3639" s="11">
        <v>156.019</v>
      </c>
      <c r="G3639" s="11">
        <v>9911.9976</v>
      </c>
      <c r="H3639" s="11">
        <v>1</v>
      </c>
      <c r="I3639" s="11">
        <v>1</v>
      </c>
      <c r="J3639" s="11" t="s">
        <v>39</v>
      </c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20">
        <v>0</v>
      </c>
      <c r="V3639" s="20">
        <v>5</v>
      </c>
      <c r="W3639" s="5"/>
      <c r="X3639" s="11">
        <v>0</v>
      </c>
      <c r="Y3639" s="22">
        <v>0.938</v>
      </c>
      <c r="Z3639" s="22">
        <v>0.274</v>
      </c>
      <c r="AA3639" s="22">
        <v>0.456</v>
      </c>
      <c r="AB3639" s="22">
        <v>0.226</v>
      </c>
      <c r="AC3639" s="22">
        <v>0.615</v>
      </c>
      <c r="AD3639" s="22">
        <v>0.893</v>
      </c>
      <c r="AE3639" s="22">
        <v>0.572</v>
      </c>
      <c r="AF3639" s="22">
        <v>0.756</v>
      </c>
      <c r="AG3639" s="22">
        <v>0.793</v>
      </c>
      <c r="AH3639" s="22">
        <v>0.745</v>
      </c>
      <c r="AI3639" s="22">
        <v>0.815</v>
      </c>
      <c r="AJ3639" s="22">
        <v>0.741</v>
      </c>
    </row>
    <row r="3640" s="5" customFormat="1" spans="1:36">
      <c r="A3640" s="11" t="s">
        <v>5101</v>
      </c>
      <c r="B3640" s="11">
        <v>333.9</v>
      </c>
      <c r="C3640" s="11">
        <v>612</v>
      </c>
      <c r="D3640" s="11">
        <v>374.1176</v>
      </c>
      <c r="E3640" s="11">
        <v>376.1256</v>
      </c>
      <c r="F3640" s="11">
        <v>126.0324</v>
      </c>
      <c r="G3640" s="11">
        <v>12901.5675</v>
      </c>
      <c r="H3640" s="11">
        <v>1</v>
      </c>
      <c r="I3640" s="11">
        <v>1</v>
      </c>
      <c r="J3640" s="11" t="s">
        <v>39</v>
      </c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20">
        <v>0</v>
      </c>
      <c r="V3640" s="20">
        <v>15</v>
      </c>
      <c r="W3640" s="5"/>
      <c r="X3640" s="11">
        <v>0</v>
      </c>
      <c r="Y3640" s="22">
        <v>1.258</v>
      </c>
      <c r="Z3640" s="22">
        <v>1.397</v>
      </c>
      <c r="AA3640" s="22">
        <v>1.525</v>
      </c>
      <c r="AB3640" s="22">
        <v>1.483</v>
      </c>
      <c r="AC3640" s="22">
        <v>1.233</v>
      </c>
      <c r="AD3640" s="22">
        <v>1.089</v>
      </c>
      <c r="AE3640" s="22">
        <v>1.083</v>
      </c>
      <c r="AF3640" s="22">
        <v>1.361</v>
      </c>
      <c r="AG3640" s="22">
        <v>1.38</v>
      </c>
      <c r="AH3640" s="22">
        <v>1.39</v>
      </c>
      <c r="AI3640" s="22">
        <v>1.251</v>
      </c>
      <c r="AJ3640" s="22">
        <v>1.186</v>
      </c>
    </row>
    <row r="3641" s="5" customFormat="1" spans="1:36">
      <c r="A3641" s="11" t="s">
        <v>5102</v>
      </c>
      <c r="B3641" s="11">
        <v>332.5</v>
      </c>
      <c r="C3641" s="11">
        <v>612.3</v>
      </c>
      <c r="D3641" s="11">
        <v>308.0952</v>
      </c>
      <c r="E3641" s="11">
        <v>310.1019</v>
      </c>
      <c r="F3641" s="11">
        <v>60.01</v>
      </c>
      <c r="G3641" s="11">
        <v>203231.086956522</v>
      </c>
      <c r="H3641" s="11">
        <v>1</v>
      </c>
      <c r="I3641" s="11">
        <v>1</v>
      </c>
      <c r="J3641" s="11" t="s">
        <v>46</v>
      </c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11">
        <v>0</v>
      </c>
      <c r="Y3641" s="22">
        <v>1.266</v>
      </c>
      <c r="Z3641" s="22">
        <v>1.108</v>
      </c>
      <c r="AA3641" s="22">
        <v>1.576</v>
      </c>
      <c r="AB3641" s="22">
        <v>1.067</v>
      </c>
      <c r="AC3641" s="22">
        <v>1.505</v>
      </c>
      <c r="AD3641" s="22">
        <v>1.301</v>
      </c>
      <c r="AE3641" s="22">
        <v>1.206</v>
      </c>
      <c r="AF3641" s="22">
        <v>1.708</v>
      </c>
      <c r="AG3641" s="22">
        <v>1.049</v>
      </c>
      <c r="AH3641" s="22">
        <v>1.045</v>
      </c>
      <c r="AI3641" s="22">
        <v>1.053</v>
      </c>
      <c r="AJ3641" s="22">
        <v>1.034</v>
      </c>
    </row>
    <row r="3642" s="5" customFormat="1" spans="1:36">
      <c r="A3642" s="11" t="s">
        <v>5103</v>
      </c>
      <c r="B3642" s="11">
        <v>336.6</v>
      </c>
      <c r="C3642" s="11">
        <v>616.9</v>
      </c>
      <c r="D3642" s="11">
        <v>390.1119</v>
      </c>
      <c r="E3642" s="11">
        <v>392.1188</v>
      </c>
      <c r="F3642" s="11">
        <v>142.0267</v>
      </c>
      <c r="G3642" s="11">
        <v>7776.76375</v>
      </c>
      <c r="H3642" s="11">
        <v>1</v>
      </c>
      <c r="I3642" s="11">
        <v>1</v>
      </c>
      <c r="J3642" s="11" t="s">
        <v>41</v>
      </c>
      <c r="K3642" s="5"/>
      <c r="L3642" s="5"/>
      <c r="M3642" s="5"/>
      <c r="N3642" s="5"/>
      <c r="O3642" s="5"/>
      <c r="P3642" s="11" t="s">
        <v>5104</v>
      </c>
      <c r="Q3642" s="11" t="s">
        <v>5105</v>
      </c>
      <c r="R3642" s="11" t="s">
        <v>5106</v>
      </c>
      <c r="S3642" s="11">
        <v>0.27</v>
      </c>
      <c r="T3642" s="11">
        <v>29.7</v>
      </c>
      <c r="U3642" s="5"/>
      <c r="V3642" s="5"/>
      <c r="W3642" s="5"/>
      <c r="X3642" s="11">
        <v>0</v>
      </c>
      <c r="Y3642" s="22">
        <v>1.252</v>
      </c>
      <c r="Z3642" s="22">
        <v>1.541</v>
      </c>
      <c r="AA3642" s="22">
        <v>1.716</v>
      </c>
      <c r="AB3642" s="22">
        <v>1.309</v>
      </c>
      <c r="AC3642" s="22">
        <v>1.134</v>
      </c>
      <c r="AD3642" s="22">
        <v>1.296</v>
      </c>
      <c r="AE3642" s="22">
        <v>1.321</v>
      </c>
      <c r="AF3642" s="22">
        <v>1.341</v>
      </c>
      <c r="AG3642" s="22">
        <v>1.092</v>
      </c>
      <c r="AH3642" s="22">
        <v>1.225</v>
      </c>
      <c r="AI3642" s="22">
        <v>1.257</v>
      </c>
      <c r="AJ3642" s="22">
        <v>1.147</v>
      </c>
    </row>
    <row r="3643" s="5" customFormat="1" spans="1:36">
      <c r="A3643" s="11" t="s">
        <v>5107</v>
      </c>
      <c r="B3643" s="11">
        <v>338.6</v>
      </c>
      <c r="C3643" s="11">
        <v>617.7</v>
      </c>
      <c r="D3643" s="11">
        <v>362.1176</v>
      </c>
      <c r="E3643" s="11">
        <v>364.1262</v>
      </c>
      <c r="F3643" s="11">
        <v>114.0324</v>
      </c>
      <c r="G3643" s="11">
        <v>11595.9462</v>
      </c>
      <c r="H3643" s="11">
        <v>1</v>
      </c>
      <c r="I3643" s="11">
        <v>1</v>
      </c>
      <c r="J3643" s="11" t="s">
        <v>41</v>
      </c>
      <c r="K3643" s="5"/>
      <c r="L3643" s="5"/>
      <c r="M3643" s="5"/>
      <c r="N3643" s="5"/>
      <c r="O3643" s="5"/>
      <c r="P3643" s="11" t="s">
        <v>5077</v>
      </c>
      <c r="Q3643" s="11" t="s">
        <v>5078</v>
      </c>
      <c r="R3643" s="11" t="s">
        <v>5108</v>
      </c>
      <c r="S3643" s="11">
        <v>1.92</v>
      </c>
      <c r="T3643" s="11">
        <v>85.7</v>
      </c>
      <c r="U3643" s="5"/>
      <c r="V3643" s="5"/>
      <c r="W3643" s="5"/>
      <c r="X3643" s="11">
        <v>0</v>
      </c>
      <c r="Y3643" s="22">
        <v>0.601</v>
      </c>
      <c r="Z3643" s="22">
        <v>0.666</v>
      </c>
      <c r="AA3643" s="22">
        <v>0.536</v>
      </c>
      <c r="AB3643" s="22">
        <v>0.624</v>
      </c>
      <c r="AC3643" s="22">
        <v>0.764</v>
      </c>
      <c r="AD3643" s="22">
        <v>0.672</v>
      </c>
      <c r="AE3643" s="22">
        <v>0.714</v>
      </c>
      <c r="AF3643" s="22">
        <v>0.812</v>
      </c>
      <c r="AG3643" s="22">
        <v>0.792</v>
      </c>
      <c r="AH3643" s="22">
        <v>0.72</v>
      </c>
      <c r="AI3643" s="22">
        <v>0.701</v>
      </c>
      <c r="AJ3643" s="22">
        <v>0.691</v>
      </c>
    </row>
    <row r="3644" s="5" customFormat="1" spans="1:36">
      <c r="A3644" s="11" t="s">
        <v>5109</v>
      </c>
      <c r="B3644" s="11">
        <v>338</v>
      </c>
      <c r="C3644" s="11">
        <v>620.3</v>
      </c>
      <c r="D3644" s="11">
        <v>374.1187</v>
      </c>
      <c r="E3644" s="11">
        <v>376.1259</v>
      </c>
      <c r="F3644" s="11">
        <v>126.0335</v>
      </c>
      <c r="G3644" s="11">
        <v>9793.54616666667</v>
      </c>
      <c r="H3644" s="11">
        <v>1</v>
      </c>
      <c r="I3644" s="11">
        <v>1</v>
      </c>
      <c r="J3644" s="11" t="s">
        <v>46</v>
      </c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11">
        <v>0</v>
      </c>
      <c r="Y3644" s="22">
        <v>1.27</v>
      </c>
      <c r="Z3644" s="22">
        <v>1.397</v>
      </c>
      <c r="AA3644" s="22">
        <v>1.517</v>
      </c>
      <c r="AB3644" s="22">
        <v>1.483</v>
      </c>
      <c r="AC3644" s="22">
        <v>1.25</v>
      </c>
      <c r="AD3644" s="22">
        <v>1.064</v>
      </c>
      <c r="AE3644" s="22">
        <v>1.08</v>
      </c>
      <c r="AF3644" s="22">
        <v>1.319</v>
      </c>
      <c r="AG3644" s="22">
        <v>1.401</v>
      </c>
      <c r="AH3644" s="22">
        <v>1.395</v>
      </c>
      <c r="AI3644" s="22">
        <v>1.255</v>
      </c>
      <c r="AJ3644" s="22">
        <v>1.148</v>
      </c>
    </row>
    <row r="3645" s="5" customFormat="1" spans="1:36">
      <c r="A3645" s="11" t="s">
        <v>5110</v>
      </c>
      <c r="B3645" s="11">
        <v>338.1</v>
      </c>
      <c r="C3645" s="11">
        <v>620.4</v>
      </c>
      <c r="D3645" s="11">
        <v>374.1244</v>
      </c>
      <c r="E3645" s="11">
        <v>376.1306</v>
      </c>
      <c r="F3645" s="11">
        <v>126.0391</v>
      </c>
      <c r="G3645" s="11">
        <v>5660.983</v>
      </c>
      <c r="H3645" s="11">
        <v>1</v>
      </c>
      <c r="I3645" s="11">
        <v>1</v>
      </c>
      <c r="J3645" s="11" t="s">
        <v>46</v>
      </c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11">
        <v>0.125</v>
      </c>
      <c r="Y3645" s="22">
        <v>1.325</v>
      </c>
      <c r="Z3645" s="22">
        <v>1.525</v>
      </c>
      <c r="AA3645" s="23">
        <v>1.6854</v>
      </c>
      <c r="AB3645" s="22">
        <v>1.484</v>
      </c>
      <c r="AC3645" s="22">
        <v>1.381</v>
      </c>
      <c r="AD3645" s="22">
        <v>1.055</v>
      </c>
      <c r="AE3645" s="22">
        <v>1</v>
      </c>
      <c r="AF3645" s="22">
        <v>1.654</v>
      </c>
      <c r="AG3645" s="23">
        <v>0.3738</v>
      </c>
      <c r="AH3645" s="23">
        <v>1.3287</v>
      </c>
      <c r="AI3645" s="22">
        <v>1.403</v>
      </c>
      <c r="AJ3645" s="22">
        <v>1.223</v>
      </c>
    </row>
    <row r="3646" s="5" customFormat="1" spans="1:36">
      <c r="A3646" s="11" t="s">
        <v>5111</v>
      </c>
      <c r="B3646" s="11">
        <v>336.4</v>
      </c>
      <c r="C3646" s="11">
        <v>620.4</v>
      </c>
      <c r="D3646" s="11">
        <v>505.0862</v>
      </c>
      <c r="E3646" s="11">
        <v>507.0931</v>
      </c>
      <c r="F3646" s="11">
        <v>257.001</v>
      </c>
      <c r="G3646" s="11">
        <v>8144.46225</v>
      </c>
      <c r="H3646" s="11">
        <v>1</v>
      </c>
      <c r="I3646" s="11">
        <v>1</v>
      </c>
      <c r="J3646" s="11" t="s">
        <v>39</v>
      </c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20">
        <v>0</v>
      </c>
      <c r="V3646" s="20">
        <v>3</v>
      </c>
      <c r="W3646" s="5"/>
      <c r="X3646" s="11">
        <v>0</v>
      </c>
      <c r="Y3646" s="22">
        <v>0.44</v>
      </c>
      <c r="Z3646" s="22">
        <v>0.471</v>
      </c>
      <c r="AA3646" s="22">
        <v>0.511</v>
      </c>
      <c r="AB3646" s="22">
        <v>0.495</v>
      </c>
      <c r="AC3646" s="22">
        <v>0.47</v>
      </c>
      <c r="AD3646" s="22">
        <v>0.429</v>
      </c>
      <c r="AE3646" s="22">
        <v>0.485</v>
      </c>
      <c r="AF3646" s="22">
        <v>0.439</v>
      </c>
      <c r="AG3646" s="22">
        <v>0.531</v>
      </c>
      <c r="AH3646" s="22">
        <v>0.521</v>
      </c>
      <c r="AI3646" s="22">
        <v>0.453</v>
      </c>
      <c r="AJ3646" s="22">
        <v>0.481</v>
      </c>
    </row>
    <row r="3647" s="5" customFormat="1" ht="24.85" spans="1:36">
      <c r="A3647" s="11" t="s">
        <v>5112</v>
      </c>
      <c r="B3647" s="11">
        <v>340.6</v>
      </c>
      <c r="C3647" s="11">
        <v>622.4</v>
      </c>
      <c r="D3647" s="11">
        <v>410.137</v>
      </c>
      <c r="E3647" s="11">
        <v>412.1444</v>
      </c>
      <c r="F3647" s="11">
        <v>162.0518</v>
      </c>
      <c r="G3647" s="11">
        <v>12759.3406956522</v>
      </c>
      <c r="H3647" s="11">
        <v>1</v>
      </c>
      <c r="I3647" s="11">
        <v>1</v>
      </c>
      <c r="J3647" s="11" t="s">
        <v>41</v>
      </c>
      <c r="K3647" s="5"/>
      <c r="L3647" s="5"/>
      <c r="M3647" s="5"/>
      <c r="N3647" s="5"/>
      <c r="O3647" s="5"/>
      <c r="P3647" s="11" t="s">
        <v>5113</v>
      </c>
      <c r="Q3647" s="11" t="s">
        <v>5114</v>
      </c>
      <c r="R3647" s="11" t="s">
        <v>5115</v>
      </c>
      <c r="S3647" s="11">
        <v>2.33</v>
      </c>
      <c r="T3647" s="11">
        <v>27.9</v>
      </c>
      <c r="U3647" s="5"/>
      <c r="V3647" s="5"/>
      <c r="W3647" s="5"/>
      <c r="X3647" s="11">
        <v>0</v>
      </c>
      <c r="Y3647" s="22">
        <v>0.639</v>
      </c>
      <c r="Z3647" s="22">
        <v>0.75</v>
      </c>
      <c r="AA3647" s="22">
        <v>0.822</v>
      </c>
      <c r="AB3647" s="22">
        <v>0.763</v>
      </c>
      <c r="AC3647" s="22">
        <v>1.067</v>
      </c>
      <c r="AD3647" s="22">
        <v>1.351</v>
      </c>
      <c r="AE3647" s="22">
        <v>1.208</v>
      </c>
      <c r="AF3647" s="22">
        <v>1.231</v>
      </c>
      <c r="AG3647" s="22">
        <v>0.977</v>
      </c>
      <c r="AH3647" s="22">
        <v>0.928</v>
      </c>
      <c r="AI3647" s="22">
        <v>0.848</v>
      </c>
      <c r="AJ3647" s="22">
        <v>0.898</v>
      </c>
    </row>
    <row r="3648" s="5" customFormat="1" spans="1:36">
      <c r="A3648" s="11" t="s">
        <v>5116</v>
      </c>
      <c r="B3648" s="11">
        <v>345.6</v>
      </c>
      <c r="C3648" s="11">
        <v>627.6</v>
      </c>
      <c r="D3648" s="11">
        <v>545.1635</v>
      </c>
      <c r="E3648" s="11">
        <v>549.1768</v>
      </c>
      <c r="F3648" s="11">
        <v>50.0003</v>
      </c>
      <c r="G3648" s="11">
        <v>25983.71</v>
      </c>
      <c r="H3648" s="11">
        <v>1</v>
      </c>
      <c r="I3648" s="11">
        <v>2</v>
      </c>
      <c r="J3648" s="11" t="s">
        <v>39</v>
      </c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20">
        <v>0</v>
      </c>
      <c r="V3648" s="20">
        <v>3</v>
      </c>
      <c r="W3648" s="5"/>
      <c r="X3648" s="11">
        <v>0</v>
      </c>
      <c r="Y3648" s="22">
        <v>0.788</v>
      </c>
      <c r="Z3648" s="22">
        <v>0.716</v>
      </c>
      <c r="AA3648" s="22">
        <v>0.876</v>
      </c>
      <c r="AB3648" s="22">
        <v>0.557</v>
      </c>
      <c r="AC3648" s="22">
        <v>0.753</v>
      </c>
      <c r="AD3648" s="22">
        <v>1.037</v>
      </c>
      <c r="AE3648" s="22">
        <v>0.706</v>
      </c>
      <c r="AF3648" s="22">
        <v>0.915</v>
      </c>
      <c r="AG3648" s="22">
        <v>0.756</v>
      </c>
      <c r="AH3648" s="22">
        <v>0.797</v>
      </c>
      <c r="AI3648" s="22">
        <v>0.786</v>
      </c>
      <c r="AJ3648" s="22">
        <v>0.722</v>
      </c>
    </row>
    <row r="3649" s="5" customFormat="1" spans="1:36">
      <c r="A3649" s="11" t="s">
        <v>5117</v>
      </c>
      <c r="B3649" s="11">
        <v>345.6</v>
      </c>
      <c r="C3649" s="11">
        <v>629.5</v>
      </c>
      <c r="D3649" s="11">
        <v>322.111</v>
      </c>
      <c r="E3649" s="11">
        <v>324.1175</v>
      </c>
      <c r="F3649" s="11">
        <v>74.0258</v>
      </c>
      <c r="G3649" s="11">
        <v>38896.1014285714</v>
      </c>
      <c r="H3649" s="11">
        <v>1</v>
      </c>
      <c r="I3649" s="11">
        <v>1</v>
      </c>
      <c r="J3649" s="11" t="s">
        <v>46</v>
      </c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11">
        <v>0</v>
      </c>
      <c r="Y3649" s="22">
        <v>1.226</v>
      </c>
      <c r="Z3649" s="22">
        <v>1.153</v>
      </c>
      <c r="AA3649" s="22">
        <v>1.443</v>
      </c>
      <c r="AB3649" s="22">
        <v>0.999</v>
      </c>
      <c r="AC3649" s="22">
        <v>1.087</v>
      </c>
      <c r="AD3649" s="22">
        <v>0.992</v>
      </c>
      <c r="AE3649" s="22">
        <v>1</v>
      </c>
      <c r="AF3649" s="22">
        <v>1.371</v>
      </c>
      <c r="AG3649" s="22">
        <v>0.937</v>
      </c>
      <c r="AH3649" s="22">
        <v>1.016</v>
      </c>
      <c r="AI3649" s="22">
        <v>1.075</v>
      </c>
      <c r="AJ3649" s="22">
        <v>1.165</v>
      </c>
    </row>
    <row r="3650" s="5" customFormat="1" spans="1:36">
      <c r="A3650" s="11" t="s">
        <v>5118</v>
      </c>
      <c r="B3650" s="11">
        <v>347.7</v>
      </c>
      <c r="C3650" s="11">
        <v>629.5</v>
      </c>
      <c r="D3650" s="11">
        <v>485.1113</v>
      </c>
      <c r="E3650" s="11">
        <v>487.119</v>
      </c>
      <c r="F3650" s="11">
        <v>237.0261</v>
      </c>
      <c r="G3650" s="11">
        <v>8127.061</v>
      </c>
      <c r="H3650" s="11">
        <v>1</v>
      </c>
      <c r="I3650" s="11">
        <v>1</v>
      </c>
      <c r="J3650" s="11" t="s">
        <v>39</v>
      </c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20">
        <v>0</v>
      </c>
      <c r="V3650" s="20">
        <v>4</v>
      </c>
      <c r="W3650" s="5"/>
      <c r="X3650" s="11">
        <v>0</v>
      </c>
      <c r="Y3650" s="22">
        <v>1.345</v>
      </c>
      <c r="Z3650" s="22">
        <v>1.359</v>
      </c>
      <c r="AA3650" s="22">
        <v>1.318</v>
      </c>
      <c r="AB3650" s="22">
        <v>1.392</v>
      </c>
      <c r="AC3650" s="22">
        <v>1.438</v>
      </c>
      <c r="AD3650" s="22">
        <v>1.35</v>
      </c>
      <c r="AE3650" s="22">
        <v>1.471</v>
      </c>
      <c r="AF3650" s="22">
        <v>1.4</v>
      </c>
      <c r="AG3650" s="22">
        <v>1.555</v>
      </c>
      <c r="AH3650" s="22">
        <v>1.456</v>
      </c>
      <c r="AI3650" s="22">
        <v>1.518</v>
      </c>
      <c r="AJ3650" s="22">
        <v>1.456</v>
      </c>
    </row>
    <row r="3651" s="5" customFormat="1" spans="1:36">
      <c r="A3651" s="11" t="s">
        <v>5119</v>
      </c>
      <c r="B3651" s="11">
        <v>347.7</v>
      </c>
      <c r="C3651" s="11">
        <v>630.8</v>
      </c>
      <c r="D3651" s="11">
        <v>350.1526</v>
      </c>
      <c r="E3651" s="11">
        <v>352.1597</v>
      </c>
      <c r="F3651" s="11">
        <v>102.0674</v>
      </c>
      <c r="G3651" s="11">
        <v>15206.08775</v>
      </c>
      <c r="H3651" s="11">
        <v>1</v>
      </c>
      <c r="I3651" s="11">
        <v>1</v>
      </c>
      <c r="J3651" s="11" t="s">
        <v>50</v>
      </c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20">
        <v>3</v>
      </c>
      <c r="V3651" s="20">
        <v>52</v>
      </c>
      <c r="W3651" s="5"/>
      <c r="X3651" s="11">
        <v>0</v>
      </c>
      <c r="Y3651" s="22">
        <v>1.197</v>
      </c>
      <c r="Z3651" s="22">
        <v>1.186</v>
      </c>
      <c r="AA3651" s="22">
        <v>1.075</v>
      </c>
      <c r="AB3651" s="22">
        <v>1.238</v>
      </c>
      <c r="AC3651" s="22">
        <v>1.272</v>
      </c>
      <c r="AD3651" s="22">
        <v>1.072</v>
      </c>
      <c r="AE3651" s="22">
        <v>1.362</v>
      </c>
      <c r="AF3651" s="22">
        <v>1.275</v>
      </c>
      <c r="AG3651" s="22">
        <v>1.266</v>
      </c>
      <c r="AH3651" s="22">
        <v>1.367</v>
      </c>
      <c r="AI3651" s="22">
        <v>1.18</v>
      </c>
      <c r="AJ3651" s="22">
        <v>1.18</v>
      </c>
    </row>
    <row r="3652" s="5" customFormat="1" spans="1:36">
      <c r="A3652" s="11" t="s">
        <v>5120</v>
      </c>
      <c r="B3652" s="11">
        <v>349.5</v>
      </c>
      <c r="C3652" s="11">
        <v>631.3</v>
      </c>
      <c r="D3652" s="11">
        <v>337.2374</v>
      </c>
      <c r="E3652" s="11">
        <v>339.2464</v>
      </c>
      <c r="F3652" s="11">
        <v>89.1522</v>
      </c>
      <c r="G3652" s="11">
        <v>7225.50166666667</v>
      </c>
      <c r="H3652" s="11">
        <v>1</v>
      </c>
      <c r="I3652" s="11">
        <v>1</v>
      </c>
      <c r="J3652" s="11" t="s">
        <v>46</v>
      </c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11">
        <v>0</v>
      </c>
      <c r="Y3652" s="22">
        <v>1.169</v>
      </c>
      <c r="Z3652" s="22">
        <v>0.646</v>
      </c>
      <c r="AA3652" s="22">
        <v>1.052</v>
      </c>
      <c r="AB3652" s="22">
        <v>0.76</v>
      </c>
      <c r="AC3652" s="22">
        <v>0.539</v>
      </c>
      <c r="AD3652" s="22">
        <v>0.622</v>
      </c>
      <c r="AE3652" s="22">
        <v>1.044</v>
      </c>
      <c r="AF3652" s="22">
        <v>1.541</v>
      </c>
      <c r="AG3652" s="22">
        <v>0.544</v>
      </c>
      <c r="AH3652" s="22">
        <v>1.692</v>
      </c>
      <c r="AI3652" s="22">
        <v>1.608</v>
      </c>
      <c r="AJ3652" s="22">
        <v>1.652</v>
      </c>
    </row>
    <row r="3653" s="5" customFormat="1" spans="1:36">
      <c r="A3653" s="11" t="s">
        <v>5121</v>
      </c>
      <c r="B3653" s="11">
        <v>351.7</v>
      </c>
      <c r="C3653" s="11">
        <v>631.9</v>
      </c>
      <c r="D3653" s="11">
        <v>348.1019</v>
      </c>
      <c r="E3653" s="11">
        <v>350.1086</v>
      </c>
      <c r="F3653" s="11">
        <v>100.0167</v>
      </c>
      <c r="G3653" s="11">
        <v>9400.32241666667</v>
      </c>
      <c r="H3653" s="11">
        <v>1</v>
      </c>
      <c r="I3653" s="11">
        <v>1</v>
      </c>
      <c r="J3653" s="11" t="s">
        <v>39</v>
      </c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20">
        <v>0</v>
      </c>
      <c r="V3653" s="20">
        <v>16</v>
      </c>
      <c r="W3653" s="5"/>
      <c r="X3653" s="11">
        <v>0</v>
      </c>
      <c r="Y3653" s="22">
        <v>0.705</v>
      </c>
      <c r="Z3653" s="22">
        <v>0.551</v>
      </c>
      <c r="AA3653" s="22">
        <v>0.672</v>
      </c>
      <c r="AB3653" s="22">
        <v>0.474</v>
      </c>
      <c r="AC3653" s="22">
        <v>0.901</v>
      </c>
      <c r="AD3653" s="22">
        <v>0.98</v>
      </c>
      <c r="AE3653" s="22">
        <v>0.828</v>
      </c>
      <c r="AF3653" s="22">
        <v>1.058</v>
      </c>
      <c r="AG3653" s="22">
        <v>0.993</v>
      </c>
      <c r="AH3653" s="22">
        <v>0.905</v>
      </c>
      <c r="AI3653" s="22">
        <v>0.971</v>
      </c>
      <c r="AJ3653" s="22">
        <v>0.993</v>
      </c>
    </row>
    <row r="3654" s="5" customFormat="1" spans="1:36">
      <c r="A3654" s="11" t="s">
        <v>5122</v>
      </c>
      <c r="B3654" s="11">
        <v>350.6</v>
      </c>
      <c r="C3654" s="11">
        <v>632.9</v>
      </c>
      <c r="D3654" s="11">
        <v>362.1516</v>
      </c>
      <c r="E3654" s="11">
        <v>364.1578</v>
      </c>
      <c r="F3654" s="11">
        <v>114.0664</v>
      </c>
      <c r="G3654" s="11">
        <v>5007.474</v>
      </c>
      <c r="H3654" s="11">
        <v>1</v>
      </c>
      <c r="I3654" s="11">
        <v>1</v>
      </c>
      <c r="J3654" s="11" t="s">
        <v>46</v>
      </c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11">
        <v>0</v>
      </c>
      <c r="Y3654" s="22">
        <v>1.122</v>
      </c>
      <c r="Z3654" s="22">
        <v>1.064</v>
      </c>
      <c r="AA3654" s="22">
        <v>1.141</v>
      </c>
      <c r="AB3654" s="22">
        <v>1.076</v>
      </c>
      <c r="AC3654" s="22">
        <v>1.224</v>
      </c>
      <c r="AD3654" s="22">
        <v>1.043</v>
      </c>
      <c r="AE3654" s="22">
        <v>1.153</v>
      </c>
      <c r="AF3654" s="22">
        <v>0.943</v>
      </c>
      <c r="AG3654" s="22">
        <v>1.306</v>
      </c>
      <c r="AH3654" s="22">
        <v>0.985</v>
      </c>
      <c r="AI3654" s="22">
        <v>1.237</v>
      </c>
      <c r="AJ3654" s="22">
        <v>1.171</v>
      </c>
    </row>
    <row r="3655" s="5" customFormat="1" spans="1:36">
      <c r="A3655" s="11" t="s">
        <v>5123</v>
      </c>
      <c r="B3655" s="11">
        <v>354.7</v>
      </c>
      <c r="C3655" s="11">
        <v>636.5</v>
      </c>
      <c r="D3655" s="11">
        <v>518.1158</v>
      </c>
      <c r="E3655" s="11">
        <v>520.1241</v>
      </c>
      <c r="F3655" s="11">
        <v>270.0306</v>
      </c>
      <c r="G3655" s="11">
        <v>3933.95875</v>
      </c>
      <c r="H3655" s="11">
        <v>1</v>
      </c>
      <c r="I3655" s="11">
        <v>1</v>
      </c>
      <c r="J3655" s="11" t="s">
        <v>39</v>
      </c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20">
        <v>0</v>
      </c>
      <c r="V3655" s="20">
        <v>2</v>
      </c>
      <c r="W3655" s="5"/>
      <c r="X3655" s="11">
        <v>0</v>
      </c>
      <c r="Y3655" s="22">
        <v>0.879</v>
      </c>
      <c r="Z3655" s="22">
        <v>0.728</v>
      </c>
      <c r="AA3655" s="22">
        <v>0.828</v>
      </c>
      <c r="AB3655" s="22">
        <v>0.804</v>
      </c>
      <c r="AC3655" s="22">
        <v>0.814</v>
      </c>
      <c r="AD3655" s="22">
        <v>1.181</v>
      </c>
      <c r="AE3655" s="22">
        <v>0.895</v>
      </c>
      <c r="AF3655" s="22">
        <v>0.964</v>
      </c>
      <c r="AG3655" s="22">
        <v>0.943</v>
      </c>
      <c r="AH3655" s="22">
        <v>0.913</v>
      </c>
      <c r="AI3655" s="22">
        <v>0.875</v>
      </c>
      <c r="AJ3655" s="22">
        <v>0.873</v>
      </c>
    </row>
    <row r="3656" s="5" customFormat="1" spans="1:36">
      <c r="A3656" s="11" t="s">
        <v>5124</v>
      </c>
      <c r="B3656" s="11">
        <v>355.7</v>
      </c>
      <c r="C3656" s="11">
        <v>639.5</v>
      </c>
      <c r="D3656" s="11">
        <v>464.0149</v>
      </c>
      <c r="E3656" s="11">
        <v>466.0186</v>
      </c>
      <c r="F3656" s="11">
        <v>215.9297</v>
      </c>
      <c r="G3656" s="11">
        <v>4750.7466</v>
      </c>
      <c r="H3656" s="11">
        <v>1</v>
      </c>
      <c r="I3656" s="11">
        <v>1</v>
      </c>
      <c r="J3656" s="11" t="s">
        <v>46</v>
      </c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11">
        <v>0</v>
      </c>
      <c r="Y3656" s="22">
        <v>1.105</v>
      </c>
      <c r="Z3656" s="22">
        <v>1.03</v>
      </c>
      <c r="AA3656" s="22">
        <v>1.005</v>
      </c>
      <c r="AB3656" s="22">
        <v>0.859</v>
      </c>
      <c r="AC3656" s="22">
        <v>0.911</v>
      </c>
      <c r="AD3656" s="22">
        <v>0.741</v>
      </c>
      <c r="AE3656" s="22">
        <v>0.848</v>
      </c>
      <c r="AF3656" s="22">
        <v>0.894</v>
      </c>
      <c r="AG3656" s="22">
        <v>0.854</v>
      </c>
      <c r="AH3656" s="22">
        <v>0.859</v>
      </c>
      <c r="AI3656" s="22">
        <v>0.863</v>
      </c>
      <c r="AJ3656" s="22">
        <v>0.944</v>
      </c>
    </row>
    <row r="3657" s="5" customFormat="1" spans="1:36">
      <c r="A3657" s="11" t="s">
        <v>5125</v>
      </c>
      <c r="B3657" s="11">
        <v>356.7</v>
      </c>
      <c r="C3657" s="11">
        <v>640</v>
      </c>
      <c r="D3657" s="11">
        <v>530.1277</v>
      </c>
      <c r="E3657" s="11">
        <v>532.1338</v>
      </c>
      <c r="F3657" s="11">
        <v>282.0425</v>
      </c>
      <c r="G3657" s="11">
        <v>4131.51933333333</v>
      </c>
      <c r="H3657" s="11">
        <v>1</v>
      </c>
      <c r="I3657" s="11">
        <v>1</v>
      </c>
      <c r="J3657" s="11" t="s">
        <v>39</v>
      </c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20">
        <v>0</v>
      </c>
      <c r="V3657" s="20">
        <v>4</v>
      </c>
      <c r="W3657" s="5"/>
      <c r="X3657" s="11">
        <v>0</v>
      </c>
      <c r="Y3657" s="22">
        <v>1.099</v>
      </c>
      <c r="Z3657" s="22">
        <v>0.674</v>
      </c>
      <c r="AA3657" s="22">
        <v>0.809</v>
      </c>
      <c r="AB3657" s="22">
        <v>0.37</v>
      </c>
      <c r="AC3657" s="22">
        <v>0.359</v>
      </c>
      <c r="AD3657" s="22">
        <v>1.157</v>
      </c>
      <c r="AE3657" s="22">
        <v>0.474</v>
      </c>
      <c r="AF3657" s="22">
        <v>0.539</v>
      </c>
      <c r="AG3657" s="22">
        <v>0.59</v>
      </c>
      <c r="AH3657" s="22">
        <v>0.644</v>
      </c>
      <c r="AI3657" s="22">
        <v>0.563</v>
      </c>
      <c r="AJ3657" s="22">
        <v>0.364</v>
      </c>
    </row>
    <row r="3658" s="5" customFormat="1" spans="1:36">
      <c r="A3658" s="11" t="s">
        <v>5126</v>
      </c>
      <c r="B3658" s="11">
        <v>354.4</v>
      </c>
      <c r="C3658" s="11">
        <v>640.5</v>
      </c>
      <c r="D3658" s="11">
        <v>388.0972</v>
      </c>
      <c r="E3658" s="11">
        <v>390.1039</v>
      </c>
      <c r="F3658" s="11">
        <v>140.012</v>
      </c>
      <c r="G3658" s="11">
        <v>81268.2592</v>
      </c>
      <c r="H3658" s="11">
        <v>1</v>
      </c>
      <c r="I3658" s="11">
        <v>1</v>
      </c>
      <c r="J3658" s="11" t="s">
        <v>39</v>
      </c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20">
        <v>0</v>
      </c>
      <c r="V3658" s="20">
        <v>7</v>
      </c>
      <c r="W3658" s="5"/>
      <c r="X3658" s="11">
        <v>0</v>
      </c>
      <c r="Y3658" s="22">
        <v>1.482</v>
      </c>
      <c r="Z3658" s="22">
        <v>1.744</v>
      </c>
      <c r="AA3658" s="22">
        <v>1.139</v>
      </c>
      <c r="AB3658" s="22">
        <v>1.258</v>
      </c>
      <c r="AC3658" s="22">
        <v>1.881</v>
      </c>
      <c r="AD3658" s="22">
        <v>1.026</v>
      </c>
      <c r="AE3658" s="22">
        <v>1.447</v>
      </c>
      <c r="AF3658" s="22">
        <v>1.793</v>
      </c>
      <c r="AG3658" s="22">
        <v>1.466</v>
      </c>
      <c r="AH3658" s="22">
        <v>1.427</v>
      </c>
      <c r="AI3658" s="22">
        <v>1.397</v>
      </c>
      <c r="AJ3658" s="22">
        <v>1.384</v>
      </c>
    </row>
    <row r="3659" s="5" customFormat="1" spans="1:36">
      <c r="A3659" s="11" t="s">
        <v>5127</v>
      </c>
      <c r="B3659" s="11">
        <v>357.7</v>
      </c>
      <c r="C3659" s="11">
        <v>642</v>
      </c>
      <c r="D3659" s="11">
        <v>392.1631</v>
      </c>
      <c r="E3659" s="11">
        <v>394.1703</v>
      </c>
      <c r="F3659" s="11">
        <v>144.0779</v>
      </c>
      <c r="G3659" s="11">
        <v>3770.03642857143</v>
      </c>
      <c r="H3659" s="11">
        <v>1</v>
      </c>
      <c r="I3659" s="11">
        <v>1</v>
      </c>
      <c r="J3659" s="11" t="s">
        <v>50</v>
      </c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20">
        <v>1</v>
      </c>
      <c r="V3659" s="20">
        <v>28</v>
      </c>
      <c r="W3659" s="5"/>
      <c r="X3659" s="11">
        <v>0</v>
      </c>
      <c r="Y3659" s="22">
        <v>0.916</v>
      </c>
      <c r="Z3659" s="22">
        <v>1.057</v>
      </c>
      <c r="AA3659" s="22">
        <v>1.098</v>
      </c>
      <c r="AB3659" s="22">
        <v>0.833</v>
      </c>
      <c r="AC3659" s="22">
        <v>0.909</v>
      </c>
      <c r="AD3659" s="22">
        <v>1.079</v>
      </c>
      <c r="AE3659" s="22">
        <v>0.934</v>
      </c>
      <c r="AF3659" s="22">
        <v>0.87</v>
      </c>
      <c r="AG3659" s="22">
        <v>1.199</v>
      </c>
      <c r="AH3659" s="22">
        <v>1.207</v>
      </c>
      <c r="AI3659" s="22">
        <v>1.234</v>
      </c>
      <c r="AJ3659" s="22">
        <v>1.014</v>
      </c>
    </row>
    <row r="3660" s="5" customFormat="1" spans="1:36">
      <c r="A3660" s="11" t="s">
        <v>5128</v>
      </c>
      <c r="B3660" s="11">
        <v>357.7</v>
      </c>
      <c r="C3660" s="11">
        <v>642.1</v>
      </c>
      <c r="D3660" s="11">
        <v>405.1957</v>
      </c>
      <c r="E3660" s="11">
        <v>407.2023</v>
      </c>
      <c r="F3660" s="11">
        <v>157.1105</v>
      </c>
      <c r="G3660" s="11">
        <v>5977.29966666667</v>
      </c>
      <c r="H3660" s="11">
        <v>1</v>
      </c>
      <c r="I3660" s="11">
        <v>1</v>
      </c>
      <c r="J3660" s="11" t="s">
        <v>39</v>
      </c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20">
        <v>0</v>
      </c>
      <c r="V3660" s="20">
        <v>18</v>
      </c>
      <c r="W3660" s="5"/>
      <c r="X3660" s="11">
        <v>0</v>
      </c>
      <c r="Y3660" s="22">
        <v>0.964</v>
      </c>
      <c r="Z3660" s="22">
        <v>0.94</v>
      </c>
      <c r="AA3660" s="22">
        <v>0.889</v>
      </c>
      <c r="AB3660" s="22">
        <v>1.014</v>
      </c>
      <c r="AC3660" s="22">
        <v>0.762</v>
      </c>
      <c r="AD3660" s="22">
        <v>0.816</v>
      </c>
      <c r="AE3660" s="22">
        <v>0.963</v>
      </c>
      <c r="AF3660" s="22">
        <v>0.941</v>
      </c>
      <c r="AG3660" s="22">
        <v>1.034</v>
      </c>
      <c r="AH3660" s="22">
        <v>0.915</v>
      </c>
      <c r="AI3660" s="22">
        <v>0.97</v>
      </c>
      <c r="AJ3660" s="22">
        <v>0.997</v>
      </c>
    </row>
    <row r="3661" s="5" customFormat="1" spans="1:36">
      <c r="A3661" s="11" t="s">
        <v>5129</v>
      </c>
      <c r="B3661" s="11">
        <v>358.7</v>
      </c>
      <c r="C3661" s="11">
        <v>643.7</v>
      </c>
      <c r="D3661" s="11">
        <v>406.0958</v>
      </c>
      <c r="E3661" s="11">
        <v>408.1023</v>
      </c>
      <c r="F3661" s="11">
        <v>158.0106</v>
      </c>
      <c r="G3661" s="11">
        <v>12081.7028333333</v>
      </c>
      <c r="H3661" s="11">
        <v>1</v>
      </c>
      <c r="I3661" s="11">
        <v>1</v>
      </c>
      <c r="J3661" s="11" t="s">
        <v>39</v>
      </c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20">
        <v>0</v>
      </c>
      <c r="V3661" s="20">
        <v>1</v>
      </c>
      <c r="W3661" s="5"/>
      <c r="X3661" s="11">
        <v>0</v>
      </c>
      <c r="Y3661" s="22">
        <v>0.883</v>
      </c>
      <c r="Z3661" s="22">
        <v>0.871</v>
      </c>
      <c r="AA3661" s="22">
        <v>0.885</v>
      </c>
      <c r="AB3661" s="22">
        <v>0.917</v>
      </c>
      <c r="AC3661" s="22">
        <v>0.916</v>
      </c>
      <c r="AD3661" s="22">
        <v>0.991</v>
      </c>
      <c r="AE3661" s="22">
        <v>1.162</v>
      </c>
      <c r="AF3661" s="22">
        <v>0.961</v>
      </c>
      <c r="AG3661" s="22">
        <v>1.043</v>
      </c>
      <c r="AH3661" s="22">
        <v>1.014</v>
      </c>
      <c r="AI3661" s="22">
        <v>1.113</v>
      </c>
      <c r="AJ3661" s="22">
        <v>1.004</v>
      </c>
    </row>
    <row r="3662" s="5" customFormat="1" spans="1:36">
      <c r="A3662" s="11" t="s">
        <v>5130</v>
      </c>
      <c r="B3662" s="11">
        <v>351.6</v>
      </c>
      <c r="C3662" s="11">
        <v>643.8</v>
      </c>
      <c r="D3662" s="11">
        <v>396.0989</v>
      </c>
      <c r="E3662" s="11">
        <v>398.1056</v>
      </c>
      <c r="F3662" s="11">
        <v>148.0137</v>
      </c>
      <c r="G3662" s="11">
        <v>56615.5833333333</v>
      </c>
      <c r="H3662" s="11">
        <v>1</v>
      </c>
      <c r="I3662" s="11">
        <v>1</v>
      </c>
      <c r="J3662" s="11" t="s">
        <v>46</v>
      </c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11">
        <v>0</v>
      </c>
      <c r="Y3662" s="22">
        <v>1.274</v>
      </c>
      <c r="Z3662" s="22">
        <v>1.351</v>
      </c>
      <c r="AA3662" s="22">
        <v>1.409</v>
      </c>
      <c r="AB3662" s="22">
        <v>1.195</v>
      </c>
      <c r="AC3662" s="22">
        <v>1.169</v>
      </c>
      <c r="AD3662" s="22">
        <v>1.096</v>
      </c>
      <c r="AE3662" s="22">
        <v>1.091</v>
      </c>
      <c r="AF3662" s="22">
        <v>1.183</v>
      </c>
      <c r="AG3662" s="22">
        <v>1.178</v>
      </c>
      <c r="AH3662" s="22">
        <v>1.205</v>
      </c>
      <c r="AI3662" s="22">
        <v>1.045</v>
      </c>
      <c r="AJ3662" s="22">
        <v>1.082</v>
      </c>
    </row>
    <row r="3663" s="5" customFormat="1" spans="1:36">
      <c r="A3663" s="11" t="s">
        <v>5131</v>
      </c>
      <c r="B3663" s="11">
        <v>359.4</v>
      </c>
      <c r="C3663" s="11">
        <v>644.4</v>
      </c>
      <c r="D3663" s="11">
        <v>285.0462</v>
      </c>
      <c r="E3663" s="11">
        <v>287.0516</v>
      </c>
      <c r="F3663" s="11">
        <v>36.961</v>
      </c>
      <c r="G3663" s="11">
        <v>6524.89866666667</v>
      </c>
      <c r="H3663" s="11">
        <v>1</v>
      </c>
      <c r="I3663" s="11">
        <v>1</v>
      </c>
      <c r="J3663" s="11" t="s">
        <v>46</v>
      </c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11">
        <v>0</v>
      </c>
      <c r="Y3663" s="22">
        <v>0.976</v>
      </c>
      <c r="Z3663" s="22">
        <v>1.087</v>
      </c>
      <c r="AA3663" s="22">
        <v>1.092</v>
      </c>
      <c r="AB3663" s="22">
        <v>1</v>
      </c>
      <c r="AC3663" s="22">
        <v>1.132</v>
      </c>
      <c r="AD3663" s="22">
        <v>0.968</v>
      </c>
      <c r="AE3663" s="22">
        <v>1.143</v>
      </c>
      <c r="AF3663" s="22">
        <v>1.069</v>
      </c>
      <c r="AG3663" s="22">
        <v>1.146</v>
      </c>
      <c r="AH3663" s="22">
        <v>1.039</v>
      </c>
      <c r="AI3663" s="22">
        <v>1.119</v>
      </c>
      <c r="AJ3663" s="22">
        <v>1.111</v>
      </c>
    </row>
    <row r="3664" s="5" customFormat="1" spans="1:36">
      <c r="A3664" s="11" t="s">
        <v>5132</v>
      </c>
      <c r="B3664" s="11">
        <v>359.7</v>
      </c>
      <c r="C3664" s="11">
        <v>644.6</v>
      </c>
      <c r="D3664" s="11">
        <v>382.1259</v>
      </c>
      <c r="E3664" s="11">
        <v>384.1321</v>
      </c>
      <c r="F3664" s="11">
        <v>134.0407</v>
      </c>
      <c r="G3664" s="11">
        <v>8458.97308333333</v>
      </c>
      <c r="H3664" s="11">
        <v>1</v>
      </c>
      <c r="I3664" s="11">
        <v>1</v>
      </c>
      <c r="J3664" s="11" t="s">
        <v>39</v>
      </c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20">
        <v>0</v>
      </c>
      <c r="V3664" s="20">
        <v>3</v>
      </c>
      <c r="W3664" s="5"/>
      <c r="X3664" s="11">
        <v>0</v>
      </c>
      <c r="Y3664" s="22">
        <v>0.942</v>
      </c>
      <c r="Z3664" s="22">
        <v>0.965</v>
      </c>
      <c r="AA3664" s="22">
        <v>0.991</v>
      </c>
      <c r="AB3664" s="22">
        <v>0.913</v>
      </c>
      <c r="AC3664" s="22">
        <v>1.051</v>
      </c>
      <c r="AD3664" s="22">
        <v>0.914</v>
      </c>
      <c r="AE3664" s="22">
        <v>1.171</v>
      </c>
      <c r="AF3664" s="22">
        <v>1.036</v>
      </c>
      <c r="AG3664" s="22">
        <v>1.056</v>
      </c>
      <c r="AH3664" s="22">
        <v>1.018</v>
      </c>
      <c r="AI3664" s="22">
        <v>1.024</v>
      </c>
      <c r="AJ3664" s="22">
        <v>1.001</v>
      </c>
    </row>
    <row r="3665" s="5" customFormat="1" spans="1:36">
      <c r="A3665" s="11" t="s">
        <v>5133</v>
      </c>
      <c r="B3665" s="11">
        <v>366.8</v>
      </c>
      <c r="C3665" s="11">
        <v>646.1</v>
      </c>
      <c r="D3665" s="11">
        <v>278.096</v>
      </c>
      <c r="E3665" s="11">
        <v>280.1048</v>
      </c>
      <c r="F3665" s="11">
        <v>30.0108</v>
      </c>
      <c r="G3665" s="11">
        <v>16136.8</v>
      </c>
      <c r="H3665" s="11">
        <v>1</v>
      </c>
      <c r="I3665" s="11">
        <v>1</v>
      </c>
      <c r="J3665" s="11" t="s">
        <v>91</v>
      </c>
      <c r="K3665" s="11" t="s">
        <v>5134</v>
      </c>
      <c r="L3665" s="11" t="s">
        <v>5135</v>
      </c>
      <c r="M3665" s="11" t="s">
        <v>5136</v>
      </c>
      <c r="N3665" s="11">
        <v>0.69</v>
      </c>
      <c r="O3665" s="11">
        <v>6.5</v>
      </c>
      <c r="P3665" s="5"/>
      <c r="Q3665" s="5"/>
      <c r="R3665" s="5"/>
      <c r="S3665" s="5"/>
      <c r="T3665" s="5"/>
      <c r="U3665" s="5"/>
      <c r="V3665" s="5"/>
      <c r="W3665" s="5"/>
      <c r="X3665" s="11">
        <v>0</v>
      </c>
      <c r="Y3665" s="22">
        <v>0.892</v>
      </c>
      <c r="Z3665" s="22">
        <v>0.857</v>
      </c>
      <c r="AA3665" s="22">
        <v>0.867</v>
      </c>
      <c r="AB3665" s="22">
        <v>0.916</v>
      </c>
      <c r="AC3665" s="22">
        <v>0.864</v>
      </c>
      <c r="AD3665" s="22">
        <v>0.876</v>
      </c>
      <c r="AE3665" s="22">
        <v>0.995</v>
      </c>
      <c r="AF3665" s="22">
        <v>0.869</v>
      </c>
      <c r="AG3665" s="22">
        <v>0.934</v>
      </c>
      <c r="AH3665" s="22">
        <v>0.918</v>
      </c>
      <c r="AI3665" s="22">
        <v>0.903</v>
      </c>
      <c r="AJ3665" s="22">
        <v>0.889</v>
      </c>
    </row>
    <row r="3666" s="5" customFormat="1" spans="1:36">
      <c r="A3666" s="11" t="s">
        <v>5137</v>
      </c>
      <c r="B3666" s="11">
        <v>363.8</v>
      </c>
      <c r="C3666" s="11">
        <v>649.6</v>
      </c>
      <c r="D3666" s="11">
        <v>336.1336</v>
      </c>
      <c r="E3666" s="11">
        <v>338.1409</v>
      </c>
      <c r="F3666" s="11">
        <v>88.0484</v>
      </c>
      <c r="G3666" s="11">
        <v>7841.8282</v>
      </c>
      <c r="H3666" s="11">
        <v>1</v>
      </c>
      <c r="I3666" s="11">
        <v>1</v>
      </c>
      <c r="J3666" s="11" t="s">
        <v>46</v>
      </c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11">
        <v>0</v>
      </c>
      <c r="Y3666" s="22">
        <v>1.07</v>
      </c>
      <c r="Z3666" s="22">
        <v>0.913</v>
      </c>
      <c r="AA3666" s="22">
        <v>1.061</v>
      </c>
      <c r="AB3666" s="22">
        <v>0.937</v>
      </c>
      <c r="AC3666" s="22">
        <v>1.062</v>
      </c>
      <c r="AD3666" s="22">
        <v>1.074</v>
      </c>
      <c r="AE3666" s="22">
        <v>1.065</v>
      </c>
      <c r="AF3666" s="22">
        <v>1.004</v>
      </c>
      <c r="AG3666" s="22">
        <v>1.159</v>
      </c>
      <c r="AH3666" s="22">
        <v>1.12</v>
      </c>
      <c r="AI3666" s="22">
        <v>1.1</v>
      </c>
      <c r="AJ3666" s="22">
        <v>1.078</v>
      </c>
    </row>
    <row r="3667" s="5" customFormat="1" spans="1:36">
      <c r="A3667" s="11" t="s">
        <v>5138</v>
      </c>
      <c r="B3667" s="11">
        <v>365.8</v>
      </c>
      <c r="C3667" s="11">
        <v>650.5</v>
      </c>
      <c r="D3667" s="11">
        <v>308.1308</v>
      </c>
      <c r="E3667" s="11">
        <v>310.1368</v>
      </c>
      <c r="F3667" s="11">
        <v>60.0456</v>
      </c>
      <c r="G3667" s="11">
        <v>5421.4621</v>
      </c>
      <c r="H3667" s="11">
        <v>1</v>
      </c>
      <c r="I3667" s="11">
        <v>1</v>
      </c>
      <c r="J3667" s="11" t="s">
        <v>46</v>
      </c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11">
        <v>0</v>
      </c>
      <c r="Y3667" s="22">
        <v>1.01</v>
      </c>
      <c r="Z3667" s="22">
        <v>0.782</v>
      </c>
      <c r="AA3667" s="22">
        <v>1.252</v>
      </c>
      <c r="AB3667" s="22">
        <v>1.209</v>
      </c>
      <c r="AC3667" s="22">
        <v>0.99</v>
      </c>
      <c r="AD3667" s="22">
        <v>1.102</v>
      </c>
      <c r="AE3667" s="22">
        <v>1.234</v>
      </c>
      <c r="AF3667" s="22">
        <v>1.345</v>
      </c>
      <c r="AG3667" s="22">
        <v>0.837</v>
      </c>
      <c r="AH3667" s="22">
        <v>0.825</v>
      </c>
      <c r="AI3667" s="22">
        <v>0.733</v>
      </c>
      <c r="AJ3667" s="22">
        <v>0.873</v>
      </c>
    </row>
    <row r="3668" s="5" customFormat="1" spans="1:36">
      <c r="A3668" s="11" t="s">
        <v>5139</v>
      </c>
      <c r="B3668" s="11">
        <v>365.7</v>
      </c>
      <c r="C3668" s="11">
        <v>651.1</v>
      </c>
      <c r="D3668" s="11">
        <v>350.1185</v>
      </c>
      <c r="E3668" s="11">
        <v>352.1245</v>
      </c>
      <c r="F3668" s="11">
        <v>102.0333</v>
      </c>
      <c r="G3668" s="11">
        <v>8010.77133333333</v>
      </c>
      <c r="H3668" s="11">
        <v>1</v>
      </c>
      <c r="I3668" s="11">
        <v>1</v>
      </c>
      <c r="J3668" s="11" t="s">
        <v>91</v>
      </c>
      <c r="K3668" s="11" t="s">
        <v>5140</v>
      </c>
      <c r="L3668" s="11" t="s">
        <v>5141</v>
      </c>
      <c r="M3668" s="11" t="s">
        <v>5142</v>
      </c>
      <c r="N3668" s="11">
        <v>4.52</v>
      </c>
      <c r="O3668" s="11">
        <v>14.9</v>
      </c>
      <c r="P3668" s="5"/>
      <c r="Q3668" s="5"/>
      <c r="R3668" s="5"/>
      <c r="S3668" s="5"/>
      <c r="T3668" s="5"/>
      <c r="U3668" s="5"/>
      <c r="V3668" s="5"/>
      <c r="W3668" s="5"/>
      <c r="X3668" s="11">
        <v>0</v>
      </c>
      <c r="Y3668" s="22">
        <v>1.021</v>
      </c>
      <c r="Z3668" s="22">
        <v>0.926</v>
      </c>
      <c r="AA3668" s="22">
        <v>0.935</v>
      </c>
      <c r="AB3668" s="22">
        <v>1.117</v>
      </c>
      <c r="AC3668" s="22">
        <v>0.86</v>
      </c>
      <c r="AD3668" s="22">
        <v>1.385</v>
      </c>
      <c r="AE3668" s="22">
        <v>1.316</v>
      </c>
      <c r="AF3668" s="22">
        <v>1.34</v>
      </c>
      <c r="AG3668" s="22">
        <v>1.047</v>
      </c>
      <c r="AH3668" s="22">
        <v>1.144</v>
      </c>
      <c r="AI3668" s="22">
        <v>0.888</v>
      </c>
      <c r="AJ3668" s="22">
        <v>1.311</v>
      </c>
    </row>
    <row r="3669" s="5" customFormat="1" spans="1:36">
      <c r="A3669" s="11" t="s">
        <v>5143</v>
      </c>
      <c r="B3669" s="11">
        <v>366.8</v>
      </c>
      <c r="C3669" s="11">
        <v>652.6</v>
      </c>
      <c r="D3669" s="11">
        <v>388.1439</v>
      </c>
      <c r="E3669" s="11">
        <v>390.15</v>
      </c>
      <c r="F3669" s="11">
        <v>140.0587</v>
      </c>
      <c r="G3669" s="11">
        <v>12238.5275</v>
      </c>
      <c r="H3669" s="11">
        <v>1</v>
      </c>
      <c r="I3669" s="11">
        <v>1</v>
      </c>
      <c r="J3669" s="11" t="s">
        <v>50</v>
      </c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20">
        <v>4</v>
      </c>
      <c r="V3669" s="20">
        <v>16</v>
      </c>
      <c r="W3669" s="5"/>
      <c r="X3669" s="11">
        <v>0</v>
      </c>
      <c r="Y3669" s="22">
        <v>1.005</v>
      </c>
      <c r="Z3669" s="22">
        <v>0.952</v>
      </c>
      <c r="AA3669" s="22">
        <v>1.014</v>
      </c>
      <c r="AB3669" s="22">
        <v>0.984</v>
      </c>
      <c r="AC3669" s="22">
        <v>1.006</v>
      </c>
      <c r="AD3669" s="22">
        <v>1.042</v>
      </c>
      <c r="AE3669" s="22">
        <v>0.847</v>
      </c>
      <c r="AF3669" s="22">
        <v>1.091</v>
      </c>
      <c r="AG3669" s="22">
        <v>1.007</v>
      </c>
      <c r="AH3669" s="22">
        <v>0.915</v>
      </c>
      <c r="AI3669" s="22">
        <v>0.976</v>
      </c>
      <c r="AJ3669" s="22">
        <v>0.866</v>
      </c>
    </row>
    <row r="3670" s="5" customFormat="1" spans="1:36">
      <c r="A3670" s="11" t="s">
        <v>5144</v>
      </c>
      <c r="B3670" s="11">
        <v>367.8</v>
      </c>
      <c r="C3670" s="11">
        <v>654.3</v>
      </c>
      <c r="D3670" s="11">
        <v>418.1764</v>
      </c>
      <c r="E3670" s="11">
        <v>420.1855</v>
      </c>
      <c r="F3670" s="11">
        <v>170.0912</v>
      </c>
      <c r="G3670" s="11">
        <v>8368.11283333333</v>
      </c>
      <c r="H3670" s="11">
        <v>1</v>
      </c>
      <c r="I3670" s="11">
        <v>1</v>
      </c>
      <c r="J3670" s="11" t="s">
        <v>39</v>
      </c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20">
        <v>0</v>
      </c>
      <c r="V3670" s="20">
        <v>1</v>
      </c>
      <c r="W3670" s="5"/>
      <c r="X3670" s="11">
        <v>0</v>
      </c>
      <c r="Y3670" s="22">
        <v>0.906</v>
      </c>
      <c r="Z3670" s="22">
        <v>0.991</v>
      </c>
      <c r="AA3670" s="22">
        <v>0.843</v>
      </c>
      <c r="AB3670" s="22">
        <v>0.958</v>
      </c>
      <c r="AC3670" s="22">
        <v>0.98</v>
      </c>
      <c r="AD3670" s="22">
        <v>0.891</v>
      </c>
      <c r="AE3670" s="22">
        <v>1.004</v>
      </c>
      <c r="AF3670" s="22">
        <v>0.847</v>
      </c>
      <c r="AG3670" s="22">
        <v>0.872</v>
      </c>
      <c r="AH3670" s="22">
        <v>1.067</v>
      </c>
      <c r="AI3670" s="22">
        <v>1.036</v>
      </c>
      <c r="AJ3670" s="22">
        <v>1.053</v>
      </c>
    </row>
    <row r="3671" s="5" customFormat="1" spans="1:36">
      <c r="A3671" s="11" t="s">
        <v>5145</v>
      </c>
      <c r="B3671" s="11">
        <v>368.8</v>
      </c>
      <c r="C3671" s="11">
        <v>655.1</v>
      </c>
      <c r="D3671" s="11">
        <v>322.111</v>
      </c>
      <c r="E3671" s="11">
        <v>324.1175</v>
      </c>
      <c r="F3671" s="11">
        <v>74.0258</v>
      </c>
      <c r="G3671" s="11">
        <v>42859.5291304348</v>
      </c>
      <c r="H3671" s="11">
        <v>1</v>
      </c>
      <c r="I3671" s="11">
        <v>1</v>
      </c>
      <c r="J3671" s="11" t="s">
        <v>46</v>
      </c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11">
        <v>0</v>
      </c>
      <c r="Y3671" s="22">
        <v>1.016</v>
      </c>
      <c r="Z3671" s="22">
        <v>0.921</v>
      </c>
      <c r="AA3671" s="22">
        <v>1.18</v>
      </c>
      <c r="AB3671" s="22">
        <v>0.856</v>
      </c>
      <c r="AC3671" s="22">
        <v>1.196</v>
      </c>
      <c r="AD3671" s="22">
        <v>1.023</v>
      </c>
      <c r="AE3671" s="22">
        <v>0.988</v>
      </c>
      <c r="AF3671" s="22">
        <v>1.417</v>
      </c>
      <c r="AG3671" s="22">
        <v>0.948</v>
      </c>
      <c r="AH3671" s="22">
        <v>0.915</v>
      </c>
      <c r="AI3671" s="22">
        <v>0.965</v>
      </c>
      <c r="AJ3671" s="22">
        <v>0.992</v>
      </c>
    </row>
    <row r="3672" s="5" customFormat="1" spans="1:36">
      <c r="A3672" s="11" t="s">
        <v>5146</v>
      </c>
      <c r="B3672" s="11">
        <v>370.8</v>
      </c>
      <c r="C3672" s="11">
        <v>657.6</v>
      </c>
      <c r="D3672" s="11">
        <v>346.1221</v>
      </c>
      <c r="E3672" s="11">
        <v>348.129</v>
      </c>
      <c r="F3672" s="11">
        <v>98.0369</v>
      </c>
      <c r="G3672" s="11">
        <v>15065.77625</v>
      </c>
      <c r="H3672" s="11">
        <v>1</v>
      </c>
      <c r="I3672" s="11">
        <v>1</v>
      </c>
      <c r="J3672" s="11" t="s">
        <v>39</v>
      </c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20">
        <v>0</v>
      </c>
      <c r="V3672" s="20">
        <v>14</v>
      </c>
      <c r="W3672" s="5"/>
      <c r="X3672" s="11">
        <v>0</v>
      </c>
      <c r="Y3672" s="22">
        <v>0.791</v>
      </c>
      <c r="Z3672" s="22">
        <v>0.822</v>
      </c>
      <c r="AA3672" s="22">
        <v>0.946</v>
      </c>
      <c r="AB3672" s="22">
        <v>0.913</v>
      </c>
      <c r="AC3672" s="22">
        <v>0.771</v>
      </c>
      <c r="AD3672" s="22">
        <v>0.928</v>
      </c>
      <c r="AE3672" s="22">
        <v>0.965</v>
      </c>
      <c r="AF3672" s="22">
        <v>0.733</v>
      </c>
      <c r="AG3672" s="22">
        <v>0.846</v>
      </c>
      <c r="AH3672" s="22">
        <v>0.76</v>
      </c>
      <c r="AI3672" s="22">
        <v>0.765</v>
      </c>
      <c r="AJ3672" s="22">
        <v>0.907</v>
      </c>
    </row>
    <row r="3673" s="5" customFormat="1" spans="1:36">
      <c r="A3673" s="11" t="s">
        <v>5147</v>
      </c>
      <c r="B3673" s="11">
        <v>372.8</v>
      </c>
      <c r="C3673" s="11">
        <v>660</v>
      </c>
      <c r="D3673" s="11">
        <v>614.126</v>
      </c>
      <c r="E3673" s="11">
        <v>616.1316</v>
      </c>
      <c r="F3673" s="11">
        <v>366.0408</v>
      </c>
      <c r="G3673" s="11">
        <v>7840.809</v>
      </c>
      <c r="H3673" s="11">
        <v>1</v>
      </c>
      <c r="I3673" s="11">
        <v>1</v>
      </c>
      <c r="J3673" s="11" t="s">
        <v>39</v>
      </c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20">
        <v>0</v>
      </c>
      <c r="V3673" s="20">
        <v>3</v>
      </c>
      <c r="W3673" s="5"/>
      <c r="X3673" s="11">
        <v>0.125</v>
      </c>
      <c r="Y3673" s="22">
        <v>1.434</v>
      </c>
      <c r="Z3673" s="22">
        <v>1.536</v>
      </c>
      <c r="AA3673" s="22">
        <v>1.307</v>
      </c>
      <c r="AB3673" s="22">
        <v>1.415</v>
      </c>
      <c r="AC3673" s="22">
        <v>1.365</v>
      </c>
      <c r="AD3673" s="22">
        <v>0.962</v>
      </c>
      <c r="AE3673" s="22">
        <v>1.001</v>
      </c>
      <c r="AF3673" s="22">
        <v>1.415</v>
      </c>
      <c r="AG3673" s="22">
        <v>1.175</v>
      </c>
      <c r="AH3673" s="22">
        <v>1.265</v>
      </c>
      <c r="AI3673" s="22">
        <v>1.261</v>
      </c>
      <c r="AJ3673" s="22">
        <v>0.936</v>
      </c>
    </row>
    <row r="3674" s="5" customFormat="1" spans="1:36">
      <c r="A3674" s="11" t="s">
        <v>5148</v>
      </c>
      <c r="B3674" s="11">
        <v>372.8</v>
      </c>
      <c r="C3674" s="11">
        <v>660.1</v>
      </c>
      <c r="D3674" s="11">
        <v>392.1278</v>
      </c>
      <c r="E3674" s="11">
        <v>394.1374</v>
      </c>
      <c r="F3674" s="11">
        <v>144.0426</v>
      </c>
      <c r="G3674" s="11">
        <v>39691.328</v>
      </c>
      <c r="H3674" s="11">
        <v>1</v>
      </c>
      <c r="I3674" s="11">
        <v>1</v>
      </c>
      <c r="J3674" s="11" t="s">
        <v>50</v>
      </c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20">
        <v>3</v>
      </c>
      <c r="V3674" s="20">
        <v>43</v>
      </c>
      <c r="W3674" s="5"/>
      <c r="X3674" s="11">
        <v>0</v>
      </c>
      <c r="Y3674" s="22">
        <v>0.221</v>
      </c>
      <c r="Z3674" s="22">
        <v>0.467</v>
      </c>
      <c r="AA3674" s="22">
        <v>0.516</v>
      </c>
      <c r="AB3674" s="22">
        <v>0.254</v>
      </c>
      <c r="AC3674" s="22">
        <v>0.82</v>
      </c>
      <c r="AD3674" s="22">
        <v>0.765</v>
      </c>
      <c r="AE3674" s="22">
        <v>0.687</v>
      </c>
      <c r="AF3674" s="22">
        <v>1.329</v>
      </c>
      <c r="AG3674" s="22">
        <v>0.832</v>
      </c>
      <c r="AH3674" s="22">
        <v>0.809</v>
      </c>
      <c r="AI3674" s="22">
        <v>0.82</v>
      </c>
      <c r="AJ3674" s="22">
        <v>0.856</v>
      </c>
    </row>
    <row r="3675" s="5" customFormat="1" spans="1:36">
      <c r="A3675" s="11" t="s">
        <v>5149</v>
      </c>
      <c r="B3675" s="11">
        <v>373.8</v>
      </c>
      <c r="C3675" s="11">
        <v>661.2</v>
      </c>
      <c r="D3675" s="11">
        <v>416.1248</v>
      </c>
      <c r="E3675" s="11">
        <v>418.1317</v>
      </c>
      <c r="F3675" s="11">
        <v>168.0396</v>
      </c>
      <c r="G3675" s="11">
        <v>22129.6513333333</v>
      </c>
      <c r="H3675" s="11">
        <v>1</v>
      </c>
      <c r="I3675" s="11">
        <v>1</v>
      </c>
      <c r="J3675" s="11" t="s">
        <v>41</v>
      </c>
      <c r="K3675" s="5"/>
      <c r="L3675" s="5"/>
      <c r="M3675" s="5"/>
      <c r="N3675" s="5"/>
      <c r="O3675" s="5"/>
      <c r="P3675" s="11" t="s">
        <v>3063</v>
      </c>
      <c r="Q3675" s="11" t="s">
        <v>3064</v>
      </c>
      <c r="R3675" s="11" t="s">
        <v>3065</v>
      </c>
      <c r="S3675" s="11">
        <v>6.58</v>
      </c>
      <c r="T3675" s="11">
        <v>17.9</v>
      </c>
      <c r="U3675" s="5"/>
      <c r="V3675" s="5"/>
      <c r="W3675" s="5"/>
      <c r="X3675" s="11">
        <v>0</v>
      </c>
      <c r="Y3675" s="22">
        <v>0.954</v>
      </c>
      <c r="Z3675" s="22">
        <v>0.901</v>
      </c>
      <c r="AA3675" s="22">
        <v>0.829</v>
      </c>
      <c r="AB3675" s="22">
        <v>1.166</v>
      </c>
      <c r="AC3675" s="22">
        <v>1.09</v>
      </c>
      <c r="AD3675" s="22">
        <v>1.072</v>
      </c>
      <c r="AE3675" s="22">
        <v>0.967</v>
      </c>
      <c r="AF3675" s="22">
        <v>1.032</v>
      </c>
      <c r="AG3675" s="22">
        <v>1.166</v>
      </c>
      <c r="AH3675" s="22">
        <v>1.101</v>
      </c>
      <c r="AI3675" s="22">
        <v>1.075</v>
      </c>
      <c r="AJ3675" s="22">
        <v>1.087</v>
      </c>
    </row>
    <row r="3676" s="5" customFormat="1" spans="1:36">
      <c r="A3676" s="11" t="s">
        <v>5150</v>
      </c>
      <c r="B3676" s="11">
        <v>375.8</v>
      </c>
      <c r="C3676" s="11">
        <v>663.1</v>
      </c>
      <c r="D3676" s="11">
        <v>361.1328</v>
      </c>
      <c r="E3676" s="11">
        <v>363.1396</v>
      </c>
      <c r="F3676" s="11">
        <v>113.0475</v>
      </c>
      <c r="G3676" s="11">
        <v>14133.3654545455</v>
      </c>
      <c r="H3676" s="11">
        <v>1</v>
      </c>
      <c r="I3676" s="11">
        <v>1</v>
      </c>
      <c r="J3676" s="11" t="s">
        <v>50</v>
      </c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20">
        <v>2</v>
      </c>
      <c r="V3676" s="20">
        <v>20</v>
      </c>
      <c r="W3676" s="5"/>
      <c r="X3676" s="11">
        <v>0</v>
      </c>
      <c r="Y3676" s="22">
        <v>0.477</v>
      </c>
      <c r="Z3676" s="22">
        <v>0.591</v>
      </c>
      <c r="AA3676" s="22">
        <v>0.657</v>
      </c>
      <c r="AB3676" s="22">
        <v>0.611</v>
      </c>
      <c r="AC3676" s="22">
        <v>1.135</v>
      </c>
      <c r="AD3676" s="22">
        <v>0.771</v>
      </c>
      <c r="AE3676" s="22">
        <v>0.854</v>
      </c>
      <c r="AF3676" s="22">
        <v>0.979</v>
      </c>
      <c r="AG3676" s="22">
        <v>0.901</v>
      </c>
      <c r="AH3676" s="22">
        <v>0.8</v>
      </c>
      <c r="AI3676" s="22">
        <v>0.797</v>
      </c>
      <c r="AJ3676" s="22">
        <v>0.754</v>
      </c>
    </row>
    <row r="3677" s="5" customFormat="1" spans="1:36">
      <c r="A3677" s="11" t="s">
        <v>5151</v>
      </c>
      <c r="B3677" s="11">
        <v>379.9</v>
      </c>
      <c r="C3677" s="11">
        <v>668.4</v>
      </c>
      <c r="D3677" s="11">
        <v>378.113</v>
      </c>
      <c r="E3677" s="11">
        <v>380.1186</v>
      </c>
      <c r="F3677" s="11">
        <v>130.0278</v>
      </c>
      <c r="G3677" s="11">
        <v>4503.40033333333</v>
      </c>
      <c r="H3677" s="11">
        <v>1</v>
      </c>
      <c r="I3677" s="11">
        <v>1</v>
      </c>
      <c r="J3677" s="11" t="s">
        <v>41</v>
      </c>
      <c r="K3677" s="5"/>
      <c r="L3677" s="5"/>
      <c r="M3677" s="5"/>
      <c r="N3677" s="5"/>
      <c r="O3677" s="5"/>
      <c r="P3677" s="11" t="s">
        <v>5152</v>
      </c>
      <c r="Q3677" s="11" t="s">
        <v>5153</v>
      </c>
      <c r="R3677" s="11" t="s">
        <v>5154</v>
      </c>
      <c r="S3677" s="11">
        <v>3.12</v>
      </c>
      <c r="T3677" s="11">
        <v>1</v>
      </c>
      <c r="U3677" s="5"/>
      <c r="V3677" s="5"/>
      <c r="W3677" s="5"/>
      <c r="X3677" s="11">
        <v>0.0417</v>
      </c>
      <c r="Y3677" s="22">
        <v>0.602</v>
      </c>
      <c r="Z3677" s="22">
        <v>0.675</v>
      </c>
      <c r="AA3677" s="22">
        <v>0.911</v>
      </c>
      <c r="AB3677" s="23">
        <v>0.502</v>
      </c>
      <c r="AC3677" s="22">
        <v>1.625</v>
      </c>
      <c r="AD3677" s="22">
        <v>1.338</v>
      </c>
      <c r="AE3677" s="22">
        <v>1.347</v>
      </c>
      <c r="AF3677" s="22">
        <v>1.455</v>
      </c>
      <c r="AG3677" s="22">
        <v>1.121</v>
      </c>
      <c r="AH3677" s="22">
        <v>1.408</v>
      </c>
      <c r="AI3677" s="22">
        <v>1.299</v>
      </c>
      <c r="AJ3677" s="22">
        <v>1.197</v>
      </c>
    </row>
    <row r="3678" s="5" customFormat="1" spans="1:36">
      <c r="A3678" s="11" t="s">
        <v>5155</v>
      </c>
      <c r="B3678" s="11">
        <v>380.9</v>
      </c>
      <c r="C3678" s="11">
        <v>670.3</v>
      </c>
      <c r="D3678" s="11">
        <v>515.1512</v>
      </c>
      <c r="E3678" s="11">
        <v>519.1644</v>
      </c>
      <c r="F3678" s="11">
        <v>19.9881</v>
      </c>
      <c r="G3678" s="11">
        <v>4640.385</v>
      </c>
      <c r="H3678" s="11">
        <v>1</v>
      </c>
      <c r="I3678" s="11">
        <v>2</v>
      </c>
      <c r="J3678" s="11" t="s">
        <v>46</v>
      </c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11">
        <v>0</v>
      </c>
      <c r="Y3678" s="22">
        <v>0.99</v>
      </c>
      <c r="Z3678" s="22">
        <v>0.823</v>
      </c>
      <c r="AA3678" s="22">
        <v>0.651</v>
      </c>
      <c r="AB3678" s="22">
        <v>0.603</v>
      </c>
      <c r="AC3678" s="22">
        <v>1.304</v>
      </c>
      <c r="AD3678" s="22">
        <v>1.475</v>
      </c>
      <c r="AE3678" s="22">
        <v>0.807</v>
      </c>
      <c r="AF3678" s="22">
        <v>0.791</v>
      </c>
      <c r="AG3678" s="22">
        <v>1.048</v>
      </c>
      <c r="AH3678" s="22">
        <v>1.056</v>
      </c>
      <c r="AI3678" s="22">
        <v>1.175</v>
      </c>
      <c r="AJ3678" s="22">
        <v>1.112</v>
      </c>
    </row>
    <row r="3679" s="5" customFormat="1" spans="1:36">
      <c r="A3679" s="11" t="s">
        <v>5156</v>
      </c>
      <c r="B3679" s="11">
        <v>382.9</v>
      </c>
      <c r="C3679" s="11">
        <v>670.9</v>
      </c>
      <c r="D3679" s="11">
        <v>454.2264</v>
      </c>
      <c r="E3679" s="11">
        <v>456.2334</v>
      </c>
      <c r="F3679" s="11">
        <v>206.1412</v>
      </c>
      <c r="G3679" s="11">
        <v>4172.5735</v>
      </c>
      <c r="H3679" s="11">
        <v>1</v>
      </c>
      <c r="I3679" s="11">
        <v>1</v>
      </c>
      <c r="J3679" s="11" t="s">
        <v>39</v>
      </c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20">
        <v>0</v>
      </c>
      <c r="V3679" s="20">
        <v>4</v>
      </c>
      <c r="W3679" s="5"/>
      <c r="X3679" s="11">
        <v>0</v>
      </c>
      <c r="Y3679" s="22">
        <v>0.767</v>
      </c>
      <c r="Z3679" s="22">
        <v>0.691</v>
      </c>
      <c r="AA3679" s="22">
        <v>0.814</v>
      </c>
      <c r="AB3679" s="22">
        <v>0.814</v>
      </c>
      <c r="AC3679" s="22">
        <v>0.662</v>
      </c>
      <c r="AD3679" s="22">
        <v>1.062</v>
      </c>
      <c r="AE3679" s="22">
        <v>0.603</v>
      </c>
      <c r="AF3679" s="22">
        <v>0.699</v>
      </c>
      <c r="AG3679" s="22">
        <v>0.807</v>
      </c>
      <c r="AH3679" s="22">
        <v>0.72</v>
      </c>
      <c r="AI3679" s="22">
        <v>0.64</v>
      </c>
      <c r="AJ3679" s="22">
        <v>0.966</v>
      </c>
    </row>
    <row r="3680" s="5" customFormat="1" spans="1:36">
      <c r="A3680" s="11" t="s">
        <v>5157</v>
      </c>
      <c r="B3680" s="11">
        <v>382.9</v>
      </c>
      <c r="C3680" s="11">
        <v>672.4</v>
      </c>
      <c r="D3680" s="11">
        <v>374.1227</v>
      </c>
      <c r="E3680" s="11">
        <v>376.129</v>
      </c>
      <c r="F3680" s="11">
        <v>126.0374</v>
      </c>
      <c r="G3680" s="11">
        <v>11658.908</v>
      </c>
      <c r="H3680" s="11">
        <v>1</v>
      </c>
      <c r="I3680" s="11">
        <v>1</v>
      </c>
      <c r="J3680" s="11" t="s">
        <v>46</v>
      </c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11">
        <v>0</v>
      </c>
      <c r="Y3680" s="22">
        <v>1.204</v>
      </c>
      <c r="Z3680" s="22">
        <v>1.311</v>
      </c>
      <c r="AA3680" s="22">
        <v>1.346</v>
      </c>
      <c r="AB3680" s="22">
        <v>1.174</v>
      </c>
      <c r="AC3680" s="22">
        <v>1.039</v>
      </c>
      <c r="AD3680" s="22">
        <v>1.108</v>
      </c>
      <c r="AE3680" s="22">
        <v>0.89</v>
      </c>
      <c r="AF3680" s="22">
        <v>1.054</v>
      </c>
      <c r="AG3680" s="22">
        <v>1.048</v>
      </c>
      <c r="AH3680" s="22">
        <v>0.959</v>
      </c>
      <c r="AI3680" s="22">
        <v>0.913</v>
      </c>
      <c r="AJ3680" s="22">
        <v>0.91</v>
      </c>
    </row>
    <row r="3681" s="5" customFormat="1" spans="1:36">
      <c r="A3681" s="11" t="s">
        <v>5158</v>
      </c>
      <c r="B3681" s="11">
        <v>385.9</v>
      </c>
      <c r="C3681" s="11">
        <v>675.3</v>
      </c>
      <c r="D3681" s="11">
        <v>426.1848</v>
      </c>
      <c r="E3681" s="11">
        <v>428.1908</v>
      </c>
      <c r="F3681" s="11">
        <v>178.0996</v>
      </c>
      <c r="G3681" s="11">
        <v>4265.49766666667</v>
      </c>
      <c r="H3681" s="11">
        <v>1</v>
      </c>
      <c r="I3681" s="11">
        <v>1</v>
      </c>
      <c r="J3681" s="11" t="s">
        <v>50</v>
      </c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20">
        <v>1</v>
      </c>
      <c r="V3681" s="20">
        <v>16</v>
      </c>
      <c r="W3681" s="5"/>
      <c r="X3681" s="11">
        <v>0</v>
      </c>
      <c r="Y3681" s="22">
        <v>0.851</v>
      </c>
      <c r="Z3681" s="22">
        <v>0.705</v>
      </c>
      <c r="AA3681" s="22">
        <v>0.793</v>
      </c>
      <c r="AB3681" s="22">
        <v>0.736</v>
      </c>
      <c r="AC3681" s="22">
        <v>0.983</v>
      </c>
      <c r="AD3681" s="22">
        <v>1.184</v>
      </c>
      <c r="AE3681" s="22">
        <v>0.66</v>
      </c>
      <c r="AF3681" s="22">
        <v>0.895</v>
      </c>
      <c r="AG3681" s="22">
        <v>0.913</v>
      </c>
      <c r="AH3681" s="22">
        <v>1.104</v>
      </c>
      <c r="AI3681" s="22">
        <v>0.893</v>
      </c>
      <c r="AJ3681" s="22">
        <v>1.107</v>
      </c>
    </row>
    <row r="3682" s="5" customFormat="1" spans="1:36">
      <c r="A3682" s="11" t="s">
        <v>5159</v>
      </c>
      <c r="B3682" s="11">
        <v>387.9</v>
      </c>
      <c r="C3682" s="11">
        <v>678</v>
      </c>
      <c r="D3682" s="11">
        <v>322.1111</v>
      </c>
      <c r="E3682" s="11">
        <v>324.1176</v>
      </c>
      <c r="F3682" s="11">
        <v>74.0259</v>
      </c>
      <c r="G3682" s="11">
        <v>36651.3363636364</v>
      </c>
      <c r="H3682" s="11">
        <v>1</v>
      </c>
      <c r="I3682" s="11">
        <v>1</v>
      </c>
      <c r="J3682" s="11" t="s">
        <v>46</v>
      </c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11">
        <v>0</v>
      </c>
      <c r="Y3682" s="22">
        <v>0.921</v>
      </c>
      <c r="Z3682" s="22">
        <v>0.786</v>
      </c>
      <c r="AA3682" s="22">
        <v>1.034</v>
      </c>
      <c r="AB3682" s="22">
        <v>0.814</v>
      </c>
      <c r="AC3682" s="22">
        <v>1.207</v>
      </c>
      <c r="AD3682" s="22">
        <v>0.996</v>
      </c>
      <c r="AE3682" s="22">
        <v>1.106</v>
      </c>
      <c r="AF3682" s="22">
        <v>1.359</v>
      </c>
      <c r="AG3682" s="22">
        <v>0.908</v>
      </c>
      <c r="AH3682" s="22">
        <v>0.92</v>
      </c>
      <c r="AI3682" s="22">
        <v>0.912</v>
      </c>
      <c r="AJ3682" s="22">
        <v>0.907</v>
      </c>
    </row>
    <row r="3683" s="5" customFormat="1" spans="1:36">
      <c r="A3683" s="11" t="s">
        <v>5160</v>
      </c>
      <c r="B3683" s="11">
        <v>389.9</v>
      </c>
      <c r="C3683" s="11">
        <v>680</v>
      </c>
      <c r="D3683" s="11">
        <v>626.2573</v>
      </c>
      <c r="E3683" s="11">
        <v>628.2638</v>
      </c>
      <c r="F3683" s="11">
        <v>378.1721</v>
      </c>
      <c r="G3683" s="11">
        <v>15520.0695</v>
      </c>
      <c r="H3683" s="11">
        <v>1</v>
      </c>
      <c r="I3683" s="11">
        <v>1</v>
      </c>
      <c r="J3683" s="11" t="s">
        <v>39</v>
      </c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20">
        <v>0</v>
      </c>
      <c r="V3683" s="20">
        <v>5</v>
      </c>
      <c r="W3683" s="5"/>
      <c r="X3683" s="11">
        <v>0</v>
      </c>
      <c r="Y3683" s="22">
        <v>0.505</v>
      </c>
      <c r="Z3683" s="22">
        <v>0.39</v>
      </c>
      <c r="AA3683" s="22">
        <v>0.527</v>
      </c>
      <c r="AB3683" s="22">
        <v>0.234</v>
      </c>
      <c r="AC3683" s="22">
        <v>0.563</v>
      </c>
      <c r="AD3683" s="22">
        <v>0.645</v>
      </c>
      <c r="AE3683" s="22">
        <v>0.455</v>
      </c>
      <c r="AF3683" s="22">
        <v>0.657</v>
      </c>
      <c r="AG3683" s="22">
        <v>0.842</v>
      </c>
      <c r="AH3683" s="22">
        <v>0.817</v>
      </c>
      <c r="AI3683" s="22">
        <v>0.58</v>
      </c>
      <c r="AJ3683" s="22">
        <v>0.566</v>
      </c>
    </row>
    <row r="3684" s="5" customFormat="1" spans="1:36">
      <c r="A3684" s="11" t="s">
        <v>5161</v>
      </c>
      <c r="B3684" s="11">
        <v>389.9</v>
      </c>
      <c r="C3684" s="11">
        <v>680.6</v>
      </c>
      <c r="D3684" s="11">
        <v>476.1398</v>
      </c>
      <c r="E3684" s="11">
        <v>478.1458</v>
      </c>
      <c r="F3684" s="11">
        <v>228.0545</v>
      </c>
      <c r="G3684" s="11">
        <v>4908.1809</v>
      </c>
      <c r="H3684" s="11">
        <v>1</v>
      </c>
      <c r="I3684" s="11">
        <v>1</v>
      </c>
      <c r="J3684" s="11" t="s">
        <v>39</v>
      </c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20">
        <v>0</v>
      </c>
      <c r="V3684" s="20">
        <v>1</v>
      </c>
      <c r="W3684" s="5"/>
      <c r="X3684" s="11">
        <v>0.0417</v>
      </c>
      <c r="Y3684" s="22">
        <v>1.126</v>
      </c>
      <c r="Z3684" s="22">
        <v>0.761</v>
      </c>
      <c r="AA3684" s="22">
        <v>0.949</v>
      </c>
      <c r="AB3684" s="22">
        <v>0.652</v>
      </c>
      <c r="AC3684" s="22">
        <v>1.03</v>
      </c>
      <c r="AD3684" s="22">
        <v>0.41</v>
      </c>
      <c r="AE3684" s="22">
        <v>0.727</v>
      </c>
      <c r="AF3684" s="22">
        <v>1.456</v>
      </c>
      <c r="AG3684" s="22">
        <v>0.694</v>
      </c>
      <c r="AH3684" s="22">
        <v>0.623</v>
      </c>
      <c r="AI3684" s="22">
        <v>0.593</v>
      </c>
      <c r="AJ3684" s="22">
        <v>0.826</v>
      </c>
    </row>
    <row r="3685" s="5" customFormat="1" spans="1:36">
      <c r="A3685" s="11" t="s">
        <v>5162</v>
      </c>
      <c r="B3685" s="11">
        <v>390.9</v>
      </c>
      <c r="C3685" s="11">
        <v>681</v>
      </c>
      <c r="D3685" s="11">
        <v>398.1119</v>
      </c>
      <c r="E3685" s="11">
        <v>400.1208</v>
      </c>
      <c r="F3685" s="11">
        <v>150.0267</v>
      </c>
      <c r="G3685" s="11">
        <v>5501.994</v>
      </c>
      <c r="H3685" s="11">
        <v>1</v>
      </c>
      <c r="I3685" s="11">
        <v>1</v>
      </c>
      <c r="J3685" s="11" t="s">
        <v>39</v>
      </c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20">
        <v>0</v>
      </c>
      <c r="V3685" s="20">
        <v>1</v>
      </c>
      <c r="W3685" s="5"/>
      <c r="X3685" s="11">
        <v>0</v>
      </c>
      <c r="Y3685" s="22">
        <v>1.501</v>
      </c>
      <c r="Z3685" s="22">
        <v>1.459</v>
      </c>
      <c r="AA3685" s="22">
        <v>2.257</v>
      </c>
      <c r="AB3685" s="22">
        <v>1.563</v>
      </c>
      <c r="AC3685" s="22">
        <v>1.487</v>
      </c>
      <c r="AD3685" s="22">
        <v>1.381</v>
      </c>
      <c r="AE3685" s="22">
        <v>1.306</v>
      </c>
      <c r="AF3685" s="22">
        <v>1.104</v>
      </c>
      <c r="AG3685" s="22">
        <v>1.578</v>
      </c>
      <c r="AH3685" s="22">
        <v>2.044</v>
      </c>
      <c r="AI3685" s="22">
        <v>1.347</v>
      </c>
      <c r="AJ3685" s="22">
        <v>1.323</v>
      </c>
    </row>
    <row r="3686" s="5" customFormat="1" spans="1:36">
      <c r="A3686" s="11" t="s">
        <v>5163</v>
      </c>
      <c r="B3686" s="11">
        <v>389.9</v>
      </c>
      <c r="C3686" s="11">
        <v>681.2</v>
      </c>
      <c r="D3686" s="11">
        <v>440.2103</v>
      </c>
      <c r="E3686" s="11">
        <v>442.2176</v>
      </c>
      <c r="F3686" s="11">
        <v>192.1251</v>
      </c>
      <c r="G3686" s="11">
        <v>4511.80355555556</v>
      </c>
      <c r="H3686" s="11">
        <v>1</v>
      </c>
      <c r="I3686" s="11">
        <v>1</v>
      </c>
      <c r="J3686" s="11" t="s">
        <v>39</v>
      </c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20">
        <v>0</v>
      </c>
      <c r="V3686" s="20">
        <v>8</v>
      </c>
      <c r="W3686" s="5"/>
      <c r="X3686" s="11">
        <v>0</v>
      </c>
      <c r="Y3686" s="22">
        <v>0.929</v>
      </c>
      <c r="Z3686" s="22">
        <v>0.828</v>
      </c>
      <c r="AA3686" s="22">
        <v>0.829</v>
      </c>
      <c r="AB3686" s="22">
        <v>0.886</v>
      </c>
      <c r="AC3686" s="22">
        <v>0.876</v>
      </c>
      <c r="AD3686" s="22">
        <v>1.057</v>
      </c>
      <c r="AE3686" s="22">
        <v>1.277</v>
      </c>
      <c r="AF3686" s="22">
        <v>1.073</v>
      </c>
      <c r="AG3686" s="22">
        <v>1.015</v>
      </c>
      <c r="AH3686" s="22">
        <v>0.94</v>
      </c>
      <c r="AI3686" s="22">
        <v>1.071</v>
      </c>
      <c r="AJ3686" s="22">
        <v>1.045</v>
      </c>
    </row>
    <row r="3687" s="5" customFormat="1" spans="1:36">
      <c r="A3687" s="11" t="s">
        <v>5164</v>
      </c>
      <c r="B3687" s="11">
        <v>393</v>
      </c>
      <c r="C3687" s="11">
        <v>683.1</v>
      </c>
      <c r="D3687" s="11">
        <v>406.1436</v>
      </c>
      <c r="E3687" s="11">
        <v>408.1504</v>
      </c>
      <c r="F3687" s="11">
        <v>158.0583</v>
      </c>
      <c r="G3687" s="11">
        <v>6491.71777777778</v>
      </c>
      <c r="H3687" s="11">
        <v>1</v>
      </c>
      <c r="I3687" s="11">
        <v>1</v>
      </c>
      <c r="J3687" s="11" t="s">
        <v>50</v>
      </c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20">
        <v>2</v>
      </c>
      <c r="V3687" s="20">
        <v>30</v>
      </c>
      <c r="W3687" s="5"/>
      <c r="X3687" s="11">
        <v>0</v>
      </c>
      <c r="Y3687" s="22">
        <v>0.912</v>
      </c>
      <c r="Z3687" s="22">
        <v>0.832</v>
      </c>
      <c r="AA3687" s="22">
        <v>1.294</v>
      </c>
      <c r="AB3687" s="22">
        <v>0.894</v>
      </c>
      <c r="AC3687" s="22">
        <v>1.257</v>
      </c>
      <c r="AD3687" s="22">
        <v>1.269</v>
      </c>
      <c r="AE3687" s="22">
        <v>1.171</v>
      </c>
      <c r="AF3687" s="22">
        <v>1.415</v>
      </c>
      <c r="AG3687" s="22">
        <v>0.904</v>
      </c>
      <c r="AH3687" s="22">
        <v>1.183</v>
      </c>
      <c r="AI3687" s="22">
        <v>0.991</v>
      </c>
      <c r="AJ3687" s="22">
        <v>1.055</v>
      </c>
    </row>
    <row r="3688" s="5" customFormat="1" spans="1:36">
      <c r="A3688" s="11" t="s">
        <v>5165</v>
      </c>
      <c r="B3688" s="11">
        <v>392.6</v>
      </c>
      <c r="C3688" s="11">
        <v>685.4</v>
      </c>
      <c r="D3688" s="11">
        <v>346.111</v>
      </c>
      <c r="E3688" s="11">
        <v>348.1176</v>
      </c>
      <c r="F3688" s="11">
        <v>98.0258</v>
      </c>
      <c r="G3688" s="11">
        <v>91170.4768</v>
      </c>
      <c r="H3688" s="11">
        <v>1</v>
      </c>
      <c r="I3688" s="11">
        <v>1</v>
      </c>
      <c r="J3688" s="11" t="s">
        <v>46</v>
      </c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11">
        <v>0</v>
      </c>
      <c r="Y3688" s="22">
        <v>3.072</v>
      </c>
      <c r="Z3688" s="22">
        <v>3.344</v>
      </c>
      <c r="AA3688" s="22">
        <v>2.29</v>
      </c>
      <c r="AB3688" s="22">
        <v>2.449</v>
      </c>
      <c r="AC3688" s="22">
        <v>3.702</v>
      </c>
      <c r="AD3688" s="22">
        <v>1.099</v>
      </c>
      <c r="AE3688" s="22">
        <v>1.318</v>
      </c>
      <c r="AF3688" s="22">
        <v>3.257</v>
      </c>
      <c r="AG3688" s="22">
        <v>1.295</v>
      </c>
      <c r="AH3688" s="22">
        <v>1.338</v>
      </c>
      <c r="AI3688" s="22">
        <v>1.347</v>
      </c>
      <c r="AJ3688" s="22">
        <v>1.357</v>
      </c>
    </row>
    <row r="3689" s="5" customFormat="1" spans="1:36">
      <c r="A3689" s="11" t="s">
        <v>5166</v>
      </c>
      <c r="B3689" s="11">
        <v>394.9</v>
      </c>
      <c r="C3689" s="11">
        <v>685.6</v>
      </c>
      <c r="D3689" s="11">
        <v>427.0636</v>
      </c>
      <c r="E3689" s="11">
        <v>429.0684</v>
      </c>
      <c r="F3689" s="11">
        <v>178.9784</v>
      </c>
      <c r="G3689" s="11">
        <v>5023.855125</v>
      </c>
      <c r="H3689" s="11">
        <v>1</v>
      </c>
      <c r="I3689" s="11">
        <v>1</v>
      </c>
      <c r="J3689" s="11" t="s">
        <v>46</v>
      </c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11">
        <v>0</v>
      </c>
      <c r="Y3689" s="22">
        <v>1.472</v>
      </c>
      <c r="Z3689" s="22">
        <v>1.234</v>
      </c>
      <c r="AA3689" s="22">
        <v>1.7</v>
      </c>
      <c r="AB3689" s="22">
        <v>1.211</v>
      </c>
      <c r="AC3689" s="22">
        <v>0.35</v>
      </c>
      <c r="AD3689" s="22">
        <v>0.471</v>
      </c>
      <c r="AE3689" s="22">
        <v>0.421</v>
      </c>
      <c r="AF3689" s="22">
        <v>0.439</v>
      </c>
      <c r="AG3689" s="22">
        <v>0.741</v>
      </c>
      <c r="AH3689" s="22">
        <v>0.898</v>
      </c>
      <c r="AI3689" s="22">
        <v>0.869</v>
      </c>
      <c r="AJ3689" s="22">
        <v>0.754</v>
      </c>
    </row>
    <row r="3690" s="5" customFormat="1" spans="1:36">
      <c r="A3690" s="11" t="s">
        <v>5167</v>
      </c>
      <c r="B3690" s="11">
        <v>394.9</v>
      </c>
      <c r="C3690" s="11">
        <v>685.8</v>
      </c>
      <c r="D3690" s="11">
        <v>332.1184</v>
      </c>
      <c r="E3690" s="11">
        <v>334.1253</v>
      </c>
      <c r="F3690" s="11">
        <v>84.0332</v>
      </c>
      <c r="G3690" s="11">
        <v>6414813.15384615</v>
      </c>
      <c r="H3690" s="11">
        <v>1</v>
      </c>
      <c r="I3690" s="11">
        <v>1</v>
      </c>
      <c r="J3690" s="11" t="s">
        <v>46</v>
      </c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11">
        <v>0</v>
      </c>
      <c r="Y3690" s="22">
        <v>1.73</v>
      </c>
      <c r="Z3690" s="22">
        <v>1.76</v>
      </c>
      <c r="AA3690" s="22">
        <v>2.389</v>
      </c>
      <c r="AB3690" s="22">
        <v>1.849</v>
      </c>
      <c r="AC3690" s="22">
        <v>0.344</v>
      </c>
      <c r="AD3690" s="22">
        <v>0.611</v>
      </c>
      <c r="AE3690" s="22">
        <v>0.38</v>
      </c>
      <c r="AF3690" s="22">
        <v>0.447</v>
      </c>
      <c r="AG3690" s="22">
        <v>0.905</v>
      </c>
      <c r="AH3690" s="22">
        <v>0.888</v>
      </c>
      <c r="AI3690" s="22">
        <v>0.896</v>
      </c>
      <c r="AJ3690" s="22">
        <v>0.877</v>
      </c>
    </row>
    <row r="3691" s="5" customFormat="1" spans="1:36">
      <c r="A3691" s="11" t="s">
        <v>5168</v>
      </c>
      <c r="B3691" s="11">
        <v>394</v>
      </c>
      <c r="C3691" s="11">
        <v>685.9</v>
      </c>
      <c r="D3691" s="11">
        <v>377.1753</v>
      </c>
      <c r="E3691" s="11">
        <v>379.182</v>
      </c>
      <c r="F3691" s="11">
        <v>129.0901</v>
      </c>
      <c r="G3691" s="11">
        <v>13960.6709285714</v>
      </c>
      <c r="H3691" s="11">
        <v>1</v>
      </c>
      <c r="I3691" s="11">
        <v>1</v>
      </c>
      <c r="J3691" s="11" t="s">
        <v>41</v>
      </c>
      <c r="K3691" s="5"/>
      <c r="L3691" s="5"/>
      <c r="M3691" s="5"/>
      <c r="N3691" s="5"/>
      <c r="O3691" s="5"/>
      <c r="P3691" s="11" t="s">
        <v>1017</v>
      </c>
      <c r="Q3691" s="11" t="s">
        <v>1018</v>
      </c>
      <c r="R3691" s="11" t="s">
        <v>1019</v>
      </c>
      <c r="S3691" s="11">
        <v>0.19</v>
      </c>
      <c r="T3691" s="11">
        <v>10.9</v>
      </c>
      <c r="U3691" s="5"/>
      <c r="V3691" s="5"/>
      <c r="W3691" s="5"/>
      <c r="X3691" s="11">
        <v>0</v>
      </c>
      <c r="Y3691" s="22">
        <v>1.473</v>
      </c>
      <c r="Z3691" s="22">
        <v>1.443</v>
      </c>
      <c r="AA3691" s="22">
        <v>1.917</v>
      </c>
      <c r="AB3691" s="22">
        <v>1.572</v>
      </c>
      <c r="AC3691" s="22">
        <v>0.376</v>
      </c>
      <c r="AD3691" s="22">
        <v>0.668</v>
      </c>
      <c r="AE3691" s="22">
        <v>0.482</v>
      </c>
      <c r="AF3691" s="22">
        <v>0.488</v>
      </c>
      <c r="AG3691" s="22">
        <v>0.822</v>
      </c>
      <c r="AH3691" s="22">
        <v>0.871</v>
      </c>
      <c r="AI3691" s="22">
        <v>0.84</v>
      </c>
      <c r="AJ3691" s="22">
        <v>0.833</v>
      </c>
    </row>
    <row r="3692" s="5" customFormat="1" spans="1:36">
      <c r="A3692" s="11" t="s">
        <v>5169</v>
      </c>
      <c r="B3692" s="11">
        <v>394.8</v>
      </c>
      <c r="C3692" s="11">
        <v>685.9</v>
      </c>
      <c r="D3692" s="11">
        <v>719.1518</v>
      </c>
      <c r="E3692" s="11">
        <v>721.1553</v>
      </c>
      <c r="F3692" s="11">
        <v>471.0666</v>
      </c>
      <c r="G3692" s="11">
        <v>5351.57633333333</v>
      </c>
      <c r="H3692" s="11">
        <v>1</v>
      </c>
      <c r="I3692" s="11">
        <v>1</v>
      </c>
      <c r="J3692" s="11" t="s">
        <v>46</v>
      </c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11">
        <v>0</v>
      </c>
      <c r="Y3692" s="22">
        <v>1.629</v>
      </c>
      <c r="Z3692" s="22">
        <v>1.583</v>
      </c>
      <c r="AA3692" s="22">
        <v>2.001</v>
      </c>
      <c r="AB3692" s="22">
        <v>1.628</v>
      </c>
      <c r="AC3692" s="22">
        <v>0.777</v>
      </c>
      <c r="AD3692" s="22">
        <v>0.863</v>
      </c>
      <c r="AE3692" s="22">
        <v>0.876</v>
      </c>
      <c r="AF3692" s="22">
        <v>0.746</v>
      </c>
      <c r="AG3692" s="22">
        <v>1.352</v>
      </c>
      <c r="AH3692" s="22">
        <v>1.176</v>
      </c>
      <c r="AI3692" s="22">
        <v>1.203</v>
      </c>
      <c r="AJ3692" s="22">
        <v>1.058</v>
      </c>
    </row>
    <row r="3693" s="5" customFormat="1" spans="1:36">
      <c r="A3693" s="11" t="s">
        <v>5170</v>
      </c>
      <c r="B3693" s="11">
        <v>394.5</v>
      </c>
      <c r="C3693" s="11">
        <v>686.8</v>
      </c>
      <c r="D3693" s="11">
        <v>358.1321</v>
      </c>
      <c r="E3693" s="11">
        <v>360.1394</v>
      </c>
      <c r="F3693" s="11">
        <v>110.0468</v>
      </c>
      <c r="G3693" s="11">
        <v>4545.278</v>
      </c>
      <c r="H3693" s="11">
        <v>1</v>
      </c>
      <c r="I3693" s="11">
        <v>1</v>
      </c>
      <c r="J3693" s="11" t="s">
        <v>46</v>
      </c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11">
        <v>0</v>
      </c>
      <c r="Y3693" s="22">
        <v>1.159</v>
      </c>
      <c r="Z3693" s="22">
        <v>1.115</v>
      </c>
      <c r="AA3693" s="22">
        <v>1.093</v>
      </c>
      <c r="AB3693" s="22">
        <v>0.865</v>
      </c>
      <c r="AC3693" s="22">
        <v>1.074</v>
      </c>
      <c r="AD3693" s="22">
        <v>1.04</v>
      </c>
      <c r="AE3693" s="22">
        <v>1.066</v>
      </c>
      <c r="AF3693" s="22">
        <v>0.967</v>
      </c>
      <c r="AG3693" s="22">
        <v>1.041</v>
      </c>
      <c r="AH3693" s="22">
        <v>1.06</v>
      </c>
      <c r="AI3693" s="22">
        <v>1.006</v>
      </c>
      <c r="AJ3693" s="22">
        <v>0.935</v>
      </c>
    </row>
    <row r="3694" s="5" customFormat="1" spans="1:36">
      <c r="A3694" s="11" t="s">
        <v>5171</v>
      </c>
      <c r="B3694" s="11">
        <v>396.8</v>
      </c>
      <c r="C3694" s="11">
        <v>688</v>
      </c>
      <c r="D3694" s="11">
        <v>503.1052</v>
      </c>
      <c r="E3694" s="11">
        <v>505.1119</v>
      </c>
      <c r="F3694" s="11">
        <v>255.02</v>
      </c>
      <c r="G3694" s="11">
        <v>4149.0288</v>
      </c>
      <c r="H3694" s="11">
        <v>1</v>
      </c>
      <c r="I3694" s="11">
        <v>1</v>
      </c>
      <c r="J3694" s="11" t="s">
        <v>39</v>
      </c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20">
        <v>0</v>
      </c>
      <c r="V3694" s="20">
        <v>3</v>
      </c>
      <c r="W3694" s="5"/>
      <c r="X3694" s="11">
        <v>0</v>
      </c>
      <c r="Y3694" s="22">
        <v>1.134</v>
      </c>
      <c r="Z3694" s="22">
        <v>0.9</v>
      </c>
      <c r="AA3694" s="22">
        <v>0.871</v>
      </c>
      <c r="AB3694" s="22">
        <v>1.183</v>
      </c>
      <c r="AC3694" s="22">
        <v>0.734</v>
      </c>
      <c r="AD3694" s="22">
        <v>0.719</v>
      </c>
      <c r="AE3694" s="22">
        <v>0.97</v>
      </c>
      <c r="AF3694" s="22">
        <v>0.951</v>
      </c>
      <c r="AG3694" s="22">
        <v>0.898</v>
      </c>
      <c r="AH3694" s="22">
        <v>1.074</v>
      </c>
      <c r="AI3694" s="22">
        <v>0.996</v>
      </c>
      <c r="AJ3694" s="22">
        <v>0.836</v>
      </c>
    </row>
    <row r="3695" s="5" customFormat="1" spans="1:36">
      <c r="A3695" s="11" t="s">
        <v>5172</v>
      </c>
      <c r="B3695" s="11">
        <v>398</v>
      </c>
      <c r="C3695" s="11">
        <v>689.8</v>
      </c>
      <c r="D3695" s="11">
        <v>435.1852</v>
      </c>
      <c r="E3695" s="11">
        <v>437.192</v>
      </c>
      <c r="F3695" s="11">
        <v>187.0999</v>
      </c>
      <c r="G3695" s="11">
        <v>395027.454166667</v>
      </c>
      <c r="H3695" s="11">
        <v>1</v>
      </c>
      <c r="I3695" s="11">
        <v>1</v>
      </c>
      <c r="J3695" s="11" t="s">
        <v>39</v>
      </c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20">
        <v>0</v>
      </c>
      <c r="V3695" s="20">
        <v>2</v>
      </c>
      <c r="W3695" s="5"/>
      <c r="X3695" s="11">
        <v>0</v>
      </c>
      <c r="Y3695" s="22">
        <v>0.504</v>
      </c>
      <c r="Z3695" s="22">
        <v>0.513</v>
      </c>
      <c r="AA3695" s="22">
        <v>0.481</v>
      </c>
      <c r="AB3695" s="22">
        <v>0.486</v>
      </c>
      <c r="AC3695" s="22">
        <v>0.492</v>
      </c>
      <c r="AD3695" s="22">
        <v>0.479</v>
      </c>
      <c r="AE3695" s="22">
        <v>0.514</v>
      </c>
      <c r="AF3695" s="22">
        <v>0.474</v>
      </c>
      <c r="AG3695" s="22">
        <v>0.544</v>
      </c>
      <c r="AH3695" s="22">
        <v>0.553</v>
      </c>
      <c r="AI3695" s="22">
        <v>0.471</v>
      </c>
      <c r="AJ3695" s="22">
        <v>0.477</v>
      </c>
    </row>
    <row r="3696" s="5" customFormat="1" spans="1:36">
      <c r="A3696" s="11" t="s">
        <v>5173</v>
      </c>
      <c r="B3696" s="11">
        <v>398</v>
      </c>
      <c r="C3696" s="11">
        <v>690.1</v>
      </c>
      <c r="D3696" s="11">
        <v>459.1733</v>
      </c>
      <c r="E3696" s="11">
        <v>461.18</v>
      </c>
      <c r="F3696" s="11">
        <v>211.0881</v>
      </c>
      <c r="G3696" s="11">
        <v>10307.3012142857</v>
      </c>
      <c r="H3696" s="11">
        <v>1</v>
      </c>
      <c r="I3696" s="11">
        <v>1</v>
      </c>
      <c r="J3696" s="11" t="s">
        <v>46</v>
      </c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11">
        <v>0</v>
      </c>
      <c r="Y3696" s="22">
        <v>1.397</v>
      </c>
      <c r="Z3696" s="22">
        <v>1.35</v>
      </c>
      <c r="AA3696" s="22">
        <v>1.46</v>
      </c>
      <c r="AB3696" s="22">
        <v>1.501</v>
      </c>
      <c r="AC3696" s="22">
        <v>1.429</v>
      </c>
      <c r="AD3696" s="22">
        <v>1.513</v>
      </c>
      <c r="AE3696" s="22">
        <v>1.611</v>
      </c>
      <c r="AF3696" s="22">
        <v>1.375</v>
      </c>
      <c r="AG3696" s="22">
        <v>1.944</v>
      </c>
      <c r="AH3696" s="22">
        <v>1.712</v>
      </c>
      <c r="AI3696" s="22">
        <v>1.889</v>
      </c>
      <c r="AJ3696" s="22">
        <v>1.877</v>
      </c>
    </row>
    <row r="3697" s="5" customFormat="1" spans="1:36">
      <c r="A3697" s="11" t="s">
        <v>5174</v>
      </c>
      <c r="B3697" s="11">
        <v>398.8</v>
      </c>
      <c r="C3697" s="11">
        <v>690.2</v>
      </c>
      <c r="D3697" s="11">
        <v>350.1526</v>
      </c>
      <c r="E3697" s="11">
        <v>352.1597</v>
      </c>
      <c r="F3697" s="11">
        <v>102.0674</v>
      </c>
      <c r="G3697" s="11">
        <v>7843.583</v>
      </c>
      <c r="H3697" s="11">
        <v>1</v>
      </c>
      <c r="I3697" s="11">
        <v>1</v>
      </c>
      <c r="J3697" s="11" t="s">
        <v>50</v>
      </c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20">
        <v>3</v>
      </c>
      <c r="V3697" s="20">
        <v>52</v>
      </c>
      <c r="W3697" s="5"/>
      <c r="X3697" s="11">
        <v>0</v>
      </c>
      <c r="Y3697" s="22">
        <v>1.164</v>
      </c>
      <c r="Z3697" s="22">
        <v>1.24</v>
      </c>
      <c r="AA3697" s="22">
        <v>1.319</v>
      </c>
      <c r="AB3697" s="22">
        <v>1.339</v>
      </c>
      <c r="AC3697" s="22">
        <v>1.417</v>
      </c>
      <c r="AD3697" s="22">
        <v>1.076</v>
      </c>
      <c r="AE3697" s="22">
        <v>1.356</v>
      </c>
      <c r="AF3697" s="22">
        <v>1.196</v>
      </c>
      <c r="AG3697" s="22">
        <v>1.433</v>
      </c>
      <c r="AH3697" s="22">
        <v>1.316</v>
      </c>
      <c r="AI3697" s="22">
        <v>1.34</v>
      </c>
      <c r="AJ3697" s="22">
        <v>1.398</v>
      </c>
    </row>
    <row r="3698" s="5" customFormat="1" spans="1:36">
      <c r="A3698" s="11" t="s">
        <v>5175</v>
      </c>
      <c r="B3698" s="11">
        <v>400</v>
      </c>
      <c r="C3698" s="11">
        <v>692.1</v>
      </c>
      <c r="D3698" s="11">
        <v>614.2579</v>
      </c>
      <c r="E3698" s="11">
        <v>618.2712</v>
      </c>
      <c r="F3698" s="11">
        <v>119.0948</v>
      </c>
      <c r="G3698" s="11">
        <v>175913.441764706</v>
      </c>
      <c r="H3698" s="11">
        <v>1</v>
      </c>
      <c r="I3698" s="11">
        <v>2</v>
      </c>
      <c r="J3698" s="11" t="s">
        <v>39</v>
      </c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20">
        <v>0</v>
      </c>
      <c r="V3698" s="20">
        <v>10</v>
      </c>
      <c r="W3698" s="5"/>
      <c r="X3698" s="11">
        <v>0</v>
      </c>
      <c r="Y3698" s="22">
        <v>0.405</v>
      </c>
      <c r="Z3698" s="22">
        <v>0.513</v>
      </c>
      <c r="AA3698" s="22">
        <v>0.334</v>
      </c>
      <c r="AB3698" s="22">
        <v>0.218</v>
      </c>
      <c r="AC3698" s="22">
        <v>0.822</v>
      </c>
      <c r="AD3698" s="22">
        <v>1.132</v>
      </c>
      <c r="AE3698" s="22">
        <v>0.523</v>
      </c>
      <c r="AF3698" s="22">
        <v>0.593</v>
      </c>
      <c r="AG3698" s="22">
        <v>1.611</v>
      </c>
      <c r="AH3698" s="22">
        <v>1.605</v>
      </c>
      <c r="AI3698" s="22">
        <v>1.468</v>
      </c>
      <c r="AJ3698" s="22">
        <v>1.429</v>
      </c>
    </row>
    <row r="3699" s="5" customFormat="1" spans="1:36">
      <c r="A3699" s="11" t="s">
        <v>5176</v>
      </c>
      <c r="B3699" s="11">
        <v>401</v>
      </c>
      <c r="C3699" s="11">
        <v>692.7</v>
      </c>
      <c r="D3699" s="11">
        <v>680.2443</v>
      </c>
      <c r="E3699" s="11">
        <v>682.2505</v>
      </c>
      <c r="F3699" s="11">
        <v>432.1591</v>
      </c>
      <c r="G3699" s="11">
        <v>4093.115</v>
      </c>
      <c r="H3699" s="11">
        <v>1</v>
      </c>
      <c r="I3699" s="11">
        <v>1</v>
      </c>
      <c r="J3699" s="11" t="s">
        <v>39</v>
      </c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20">
        <v>0</v>
      </c>
      <c r="V3699" s="20">
        <v>6</v>
      </c>
      <c r="W3699" s="5"/>
      <c r="X3699" s="11">
        <v>0</v>
      </c>
      <c r="Y3699" s="22">
        <v>0.722</v>
      </c>
      <c r="Z3699" s="22">
        <v>0.97</v>
      </c>
      <c r="AA3699" s="22">
        <v>0.843</v>
      </c>
      <c r="AB3699" s="22">
        <v>0.911</v>
      </c>
      <c r="AC3699" s="22">
        <v>0.964</v>
      </c>
      <c r="AD3699" s="22">
        <v>0.81</v>
      </c>
      <c r="AE3699" s="22">
        <v>1.158</v>
      </c>
      <c r="AF3699" s="22">
        <v>0.935</v>
      </c>
      <c r="AG3699" s="22">
        <v>0.945</v>
      </c>
      <c r="AH3699" s="22">
        <v>1.036</v>
      </c>
      <c r="AI3699" s="22">
        <v>1.054</v>
      </c>
      <c r="AJ3699" s="22">
        <v>1.117</v>
      </c>
    </row>
    <row r="3700" s="5" customFormat="1" spans="1:36">
      <c r="A3700" s="11" t="s">
        <v>5177</v>
      </c>
      <c r="B3700" s="11">
        <v>402</v>
      </c>
      <c r="C3700" s="11">
        <v>694.5</v>
      </c>
      <c r="D3700" s="11">
        <v>363.1486</v>
      </c>
      <c r="E3700" s="11">
        <v>365.1551</v>
      </c>
      <c r="F3700" s="11">
        <v>115.0634</v>
      </c>
      <c r="G3700" s="11">
        <v>46057.7652173913</v>
      </c>
      <c r="H3700" s="11">
        <v>1</v>
      </c>
      <c r="I3700" s="11">
        <v>1</v>
      </c>
      <c r="J3700" s="11" t="s">
        <v>50</v>
      </c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20">
        <v>2</v>
      </c>
      <c r="V3700" s="20">
        <v>33</v>
      </c>
      <c r="W3700" s="5"/>
      <c r="X3700" s="11">
        <v>0</v>
      </c>
      <c r="Y3700" s="22">
        <v>0.633</v>
      </c>
      <c r="Z3700" s="22">
        <v>0.96</v>
      </c>
      <c r="AA3700" s="22">
        <v>0.906</v>
      </c>
      <c r="AB3700" s="22">
        <v>0.912</v>
      </c>
      <c r="AC3700" s="22">
        <v>0.969</v>
      </c>
      <c r="AD3700" s="22">
        <v>0.842</v>
      </c>
      <c r="AE3700" s="22">
        <v>0.894</v>
      </c>
      <c r="AF3700" s="22">
        <v>0.918</v>
      </c>
      <c r="AG3700" s="22">
        <v>1.025</v>
      </c>
      <c r="AH3700" s="22">
        <v>1.047</v>
      </c>
      <c r="AI3700" s="22">
        <v>1.064</v>
      </c>
      <c r="AJ3700" s="22">
        <v>1.046</v>
      </c>
    </row>
    <row r="3701" s="5" customFormat="1" spans="1:36">
      <c r="A3701" s="11" t="s">
        <v>5178</v>
      </c>
      <c r="B3701" s="11">
        <v>404</v>
      </c>
      <c r="C3701" s="11">
        <v>696.1</v>
      </c>
      <c r="D3701" s="11">
        <v>608.2109</v>
      </c>
      <c r="E3701" s="11">
        <v>612.2242</v>
      </c>
      <c r="F3701" s="11">
        <v>113.0477</v>
      </c>
      <c r="G3701" s="11">
        <v>7662.40758333333</v>
      </c>
      <c r="H3701" s="11">
        <v>1</v>
      </c>
      <c r="I3701" s="11">
        <v>2</v>
      </c>
      <c r="J3701" s="11" t="s">
        <v>50</v>
      </c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20">
        <v>2</v>
      </c>
      <c r="V3701" s="20">
        <v>20</v>
      </c>
      <c r="W3701" s="5"/>
      <c r="X3701" s="11">
        <v>0</v>
      </c>
      <c r="Y3701" s="22">
        <v>1.182</v>
      </c>
      <c r="Z3701" s="22">
        <v>0.854</v>
      </c>
      <c r="AA3701" s="22">
        <v>0.863</v>
      </c>
      <c r="AB3701" s="22">
        <v>0.365</v>
      </c>
      <c r="AC3701" s="22">
        <v>0.628</v>
      </c>
      <c r="AD3701" s="22">
        <v>1.301</v>
      </c>
      <c r="AE3701" s="22">
        <v>0.716</v>
      </c>
      <c r="AF3701" s="22">
        <v>0.7</v>
      </c>
      <c r="AG3701" s="22">
        <v>0.628</v>
      </c>
      <c r="AH3701" s="22">
        <v>0.669</v>
      </c>
      <c r="AI3701" s="22">
        <v>0.614</v>
      </c>
      <c r="AJ3701" s="22">
        <v>0.451</v>
      </c>
    </row>
    <row r="3702" s="5" customFormat="1" spans="1:36">
      <c r="A3702" s="11" t="s">
        <v>5179</v>
      </c>
      <c r="B3702" s="11">
        <v>404</v>
      </c>
      <c r="C3702" s="11">
        <v>696.6</v>
      </c>
      <c r="D3702" s="11">
        <v>451.1803</v>
      </c>
      <c r="E3702" s="11">
        <v>453.1864</v>
      </c>
      <c r="F3702" s="11">
        <v>203.095</v>
      </c>
      <c r="G3702" s="11">
        <v>15475.4826666667</v>
      </c>
      <c r="H3702" s="11">
        <v>1</v>
      </c>
      <c r="I3702" s="11">
        <v>1</v>
      </c>
      <c r="J3702" s="11" t="s">
        <v>50</v>
      </c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20">
        <v>1</v>
      </c>
      <c r="V3702" s="20">
        <v>4</v>
      </c>
      <c r="W3702" s="5"/>
      <c r="X3702" s="11">
        <v>0</v>
      </c>
      <c r="Y3702" s="22">
        <v>0.735</v>
      </c>
      <c r="Z3702" s="22">
        <v>0.579</v>
      </c>
      <c r="AA3702" s="22">
        <v>0.697</v>
      </c>
      <c r="AB3702" s="22">
        <v>0.519</v>
      </c>
      <c r="AC3702" s="22">
        <v>0.572</v>
      </c>
      <c r="AD3702" s="22">
        <v>0.597</v>
      </c>
      <c r="AE3702" s="22">
        <v>0.568</v>
      </c>
      <c r="AF3702" s="22">
        <v>0.602</v>
      </c>
      <c r="AG3702" s="22">
        <v>0.781</v>
      </c>
      <c r="AH3702" s="22">
        <v>0.767</v>
      </c>
      <c r="AI3702" s="22">
        <v>0.598</v>
      </c>
      <c r="AJ3702" s="22">
        <v>0.586</v>
      </c>
    </row>
    <row r="3703" s="5" customFormat="1" spans="1:36">
      <c r="A3703" s="11" t="s">
        <v>5180</v>
      </c>
      <c r="B3703" s="11">
        <v>402.6</v>
      </c>
      <c r="C3703" s="11">
        <v>697.3</v>
      </c>
      <c r="D3703" s="11">
        <v>453.1865</v>
      </c>
      <c r="E3703" s="11">
        <v>455.1927</v>
      </c>
      <c r="F3703" s="11">
        <v>205.1013</v>
      </c>
      <c r="G3703" s="11">
        <v>7607.274</v>
      </c>
      <c r="H3703" s="11">
        <v>1</v>
      </c>
      <c r="I3703" s="11">
        <v>1</v>
      </c>
      <c r="J3703" s="11" t="s">
        <v>39</v>
      </c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20">
        <v>0</v>
      </c>
      <c r="V3703" s="20">
        <v>1</v>
      </c>
      <c r="W3703" s="5"/>
      <c r="X3703" s="11">
        <v>0</v>
      </c>
      <c r="Y3703" s="22">
        <v>1.094</v>
      </c>
      <c r="Z3703" s="22">
        <v>1.129</v>
      </c>
      <c r="AA3703" s="22">
        <v>1.245</v>
      </c>
      <c r="AB3703" s="22">
        <v>1.182</v>
      </c>
      <c r="AC3703" s="22">
        <v>1.212</v>
      </c>
      <c r="AD3703" s="22">
        <v>1.277</v>
      </c>
      <c r="AE3703" s="22">
        <v>1.421</v>
      </c>
      <c r="AF3703" s="22">
        <v>1.426</v>
      </c>
      <c r="AG3703" s="22">
        <v>1.34</v>
      </c>
      <c r="AH3703" s="22">
        <v>1.231</v>
      </c>
      <c r="AI3703" s="22">
        <v>1.507</v>
      </c>
      <c r="AJ3703" s="22">
        <v>1.525</v>
      </c>
    </row>
    <row r="3704" s="5" customFormat="1" spans="1:36">
      <c r="A3704" s="11" t="s">
        <v>5181</v>
      </c>
      <c r="B3704" s="11">
        <v>404.9</v>
      </c>
      <c r="C3704" s="11">
        <v>698</v>
      </c>
      <c r="D3704" s="11">
        <v>500.1057</v>
      </c>
      <c r="E3704" s="11">
        <v>502.1117</v>
      </c>
      <c r="F3704" s="11">
        <v>252.0204</v>
      </c>
      <c r="G3704" s="11">
        <v>4353.97666666667</v>
      </c>
      <c r="H3704" s="11">
        <v>1</v>
      </c>
      <c r="I3704" s="11">
        <v>1</v>
      </c>
      <c r="J3704" s="11" t="s">
        <v>39</v>
      </c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20">
        <v>0</v>
      </c>
      <c r="V3704" s="20">
        <v>1</v>
      </c>
      <c r="W3704" s="5"/>
      <c r="X3704" s="11">
        <v>0</v>
      </c>
      <c r="Y3704" s="22">
        <v>1.03</v>
      </c>
      <c r="Z3704" s="22">
        <v>0.922</v>
      </c>
      <c r="AA3704" s="22">
        <v>0.893</v>
      </c>
      <c r="AB3704" s="22">
        <v>1.106</v>
      </c>
      <c r="AC3704" s="22">
        <v>0.924</v>
      </c>
      <c r="AD3704" s="22">
        <v>0.838</v>
      </c>
      <c r="AE3704" s="22">
        <v>0.861</v>
      </c>
      <c r="AF3704" s="22">
        <v>1.085</v>
      </c>
      <c r="AG3704" s="22">
        <v>1.05</v>
      </c>
      <c r="AH3704" s="22">
        <v>1.065</v>
      </c>
      <c r="AI3704" s="22">
        <v>1.096</v>
      </c>
      <c r="AJ3704" s="22">
        <v>0.991</v>
      </c>
    </row>
    <row r="3705" s="5" customFormat="1" spans="1:36">
      <c r="A3705" s="11" t="s">
        <v>5182</v>
      </c>
      <c r="B3705" s="11">
        <v>405</v>
      </c>
      <c r="C3705" s="11">
        <v>698.4</v>
      </c>
      <c r="D3705" s="11">
        <v>354.0911</v>
      </c>
      <c r="E3705" s="11">
        <v>356.0979</v>
      </c>
      <c r="F3705" s="11">
        <v>106.0059</v>
      </c>
      <c r="G3705" s="11">
        <v>12392.1603125</v>
      </c>
      <c r="H3705" s="11">
        <v>1</v>
      </c>
      <c r="I3705" s="11">
        <v>1</v>
      </c>
      <c r="J3705" s="11" t="s">
        <v>39</v>
      </c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20">
        <v>0</v>
      </c>
      <c r="V3705" s="20">
        <v>3</v>
      </c>
      <c r="W3705" s="5"/>
      <c r="X3705" s="11">
        <v>0</v>
      </c>
      <c r="Y3705" s="22">
        <v>1.425</v>
      </c>
      <c r="Z3705" s="22">
        <v>1.437</v>
      </c>
      <c r="AA3705" s="22">
        <v>1.485</v>
      </c>
      <c r="AB3705" s="22">
        <v>1.455</v>
      </c>
      <c r="AC3705" s="22">
        <v>1.62</v>
      </c>
      <c r="AD3705" s="22">
        <v>0.873</v>
      </c>
      <c r="AE3705" s="22">
        <v>1.043</v>
      </c>
      <c r="AF3705" s="22">
        <v>1.72</v>
      </c>
      <c r="AG3705" s="22">
        <v>1.08</v>
      </c>
      <c r="AH3705" s="22">
        <v>1.022</v>
      </c>
      <c r="AI3705" s="22">
        <v>1.016</v>
      </c>
      <c r="AJ3705" s="22">
        <v>0.989</v>
      </c>
    </row>
    <row r="3706" s="5" customFormat="1" spans="1:36">
      <c r="A3706" s="11" t="s">
        <v>5183</v>
      </c>
      <c r="B3706" s="11">
        <v>405.9</v>
      </c>
      <c r="C3706" s="11">
        <v>698.9</v>
      </c>
      <c r="D3706" s="11">
        <v>575.1688</v>
      </c>
      <c r="E3706" s="11">
        <v>577.1753</v>
      </c>
      <c r="F3706" s="11">
        <v>327.0836</v>
      </c>
      <c r="G3706" s="11">
        <v>3648.312</v>
      </c>
      <c r="H3706" s="11">
        <v>1</v>
      </c>
      <c r="I3706" s="11">
        <v>1</v>
      </c>
      <c r="J3706" s="11" t="s">
        <v>39</v>
      </c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20">
        <v>0</v>
      </c>
      <c r="V3706" s="20">
        <v>19</v>
      </c>
      <c r="W3706" s="5"/>
      <c r="X3706" s="11">
        <v>0</v>
      </c>
      <c r="Y3706" s="22">
        <v>2.302</v>
      </c>
      <c r="Z3706" s="22">
        <v>2.241</v>
      </c>
      <c r="AA3706" s="22">
        <v>2.061</v>
      </c>
      <c r="AB3706" s="22">
        <v>2.403</v>
      </c>
      <c r="AC3706" s="22">
        <v>2.454</v>
      </c>
      <c r="AD3706" s="22">
        <v>1.265</v>
      </c>
      <c r="AE3706" s="22">
        <v>1.67</v>
      </c>
      <c r="AF3706" s="22">
        <v>2.297</v>
      </c>
      <c r="AG3706" s="22">
        <v>1.349</v>
      </c>
      <c r="AH3706" s="22">
        <v>1.571</v>
      </c>
      <c r="AI3706" s="22">
        <v>1.883</v>
      </c>
      <c r="AJ3706" s="22">
        <v>1.237</v>
      </c>
    </row>
    <row r="3707" s="5" customFormat="1" spans="1:36">
      <c r="A3707" s="11" t="s">
        <v>5184</v>
      </c>
      <c r="B3707" s="11">
        <v>406.1</v>
      </c>
      <c r="C3707" s="11">
        <v>699</v>
      </c>
      <c r="D3707" s="11">
        <v>366.0893</v>
      </c>
      <c r="E3707" s="11">
        <v>368.0949</v>
      </c>
      <c r="F3707" s="11">
        <v>118.0041</v>
      </c>
      <c r="G3707" s="11">
        <v>5111.58125</v>
      </c>
      <c r="H3707" s="11">
        <v>1</v>
      </c>
      <c r="I3707" s="11">
        <v>1</v>
      </c>
      <c r="J3707" s="11" t="s">
        <v>46</v>
      </c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11">
        <v>0</v>
      </c>
      <c r="Y3707" s="22">
        <v>0.67</v>
      </c>
      <c r="Z3707" s="22">
        <v>0.854</v>
      </c>
      <c r="AA3707" s="22">
        <v>0.817</v>
      </c>
      <c r="AB3707" s="22">
        <v>0.68</v>
      </c>
      <c r="AC3707" s="22">
        <v>0.897</v>
      </c>
      <c r="AD3707" s="22">
        <v>0.743</v>
      </c>
      <c r="AE3707" s="22">
        <v>0.696</v>
      </c>
      <c r="AF3707" s="22">
        <v>0.851</v>
      </c>
      <c r="AG3707" s="22">
        <v>0.835</v>
      </c>
      <c r="AH3707" s="22">
        <v>0.712</v>
      </c>
      <c r="AI3707" s="22">
        <v>0.699</v>
      </c>
      <c r="AJ3707" s="22">
        <v>0.841</v>
      </c>
    </row>
    <row r="3708" s="5" customFormat="1" spans="1:36">
      <c r="A3708" s="11" t="s">
        <v>5185</v>
      </c>
      <c r="B3708" s="11">
        <v>405</v>
      </c>
      <c r="C3708" s="11">
        <v>699.3</v>
      </c>
      <c r="D3708" s="11">
        <v>473.1623</v>
      </c>
      <c r="E3708" s="11">
        <v>475.1684</v>
      </c>
      <c r="F3708" s="11">
        <v>225.077</v>
      </c>
      <c r="G3708" s="11">
        <v>9374.935</v>
      </c>
      <c r="H3708" s="11">
        <v>1</v>
      </c>
      <c r="I3708" s="11">
        <v>1</v>
      </c>
      <c r="J3708" s="11" t="s">
        <v>39</v>
      </c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20">
        <v>0</v>
      </c>
      <c r="V3708" s="20">
        <v>23</v>
      </c>
      <c r="W3708" s="5"/>
      <c r="X3708" s="11">
        <v>0.0417</v>
      </c>
      <c r="Y3708" s="22">
        <v>0.6</v>
      </c>
      <c r="Z3708" s="22">
        <v>0.566</v>
      </c>
      <c r="AA3708" s="22">
        <v>0.61</v>
      </c>
      <c r="AB3708" s="23">
        <v>0.6704</v>
      </c>
      <c r="AC3708" s="22">
        <v>0.563</v>
      </c>
      <c r="AD3708" s="22">
        <v>0.665</v>
      </c>
      <c r="AE3708" s="22">
        <v>0.559</v>
      </c>
      <c r="AF3708" s="22">
        <v>0.56</v>
      </c>
      <c r="AG3708" s="22">
        <v>0.671</v>
      </c>
      <c r="AH3708" s="22">
        <v>0.737</v>
      </c>
      <c r="AI3708" s="22">
        <v>0.588</v>
      </c>
      <c r="AJ3708" s="22">
        <v>0.562</v>
      </c>
    </row>
    <row r="3709" s="5" customFormat="1" spans="1:36">
      <c r="A3709" s="11" t="s">
        <v>5186</v>
      </c>
      <c r="B3709" s="11">
        <v>408</v>
      </c>
      <c r="C3709" s="11">
        <v>699.8</v>
      </c>
      <c r="D3709" s="11">
        <v>420.1842</v>
      </c>
      <c r="E3709" s="11">
        <v>422.1906</v>
      </c>
      <c r="F3709" s="11">
        <v>172.099</v>
      </c>
      <c r="G3709" s="11">
        <v>16589.3075</v>
      </c>
      <c r="H3709" s="11">
        <v>1</v>
      </c>
      <c r="I3709" s="11">
        <v>1</v>
      </c>
      <c r="J3709" s="11" t="s">
        <v>39</v>
      </c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20">
        <v>0</v>
      </c>
      <c r="V3709" s="20">
        <v>2</v>
      </c>
      <c r="W3709" s="5"/>
      <c r="X3709" s="11">
        <v>0</v>
      </c>
      <c r="Y3709" s="22">
        <v>1.132</v>
      </c>
      <c r="Z3709" s="22">
        <v>1.354</v>
      </c>
      <c r="AA3709" s="22">
        <v>1.274</v>
      </c>
      <c r="AB3709" s="22">
        <v>0.952</v>
      </c>
      <c r="AC3709" s="22">
        <v>0.942</v>
      </c>
      <c r="AD3709" s="22">
        <v>1.233</v>
      </c>
      <c r="AE3709" s="22">
        <v>0.831</v>
      </c>
      <c r="AF3709" s="22">
        <v>0.889</v>
      </c>
      <c r="AG3709" s="22">
        <v>1.196</v>
      </c>
      <c r="AH3709" s="22">
        <v>1.303</v>
      </c>
      <c r="AI3709" s="22">
        <v>1.433</v>
      </c>
      <c r="AJ3709" s="22">
        <v>1.367</v>
      </c>
    </row>
    <row r="3710" s="5" customFormat="1" spans="1:36">
      <c r="A3710" s="11" t="s">
        <v>5187</v>
      </c>
      <c r="B3710" s="11">
        <v>407.1</v>
      </c>
      <c r="C3710" s="11">
        <v>700</v>
      </c>
      <c r="D3710" s="11">
        <v>370.1197</v>
      </c>
      <c r="E3710" s="11">
        <v>372.1267</v>
      </c>
      <c r="F3710" s="11">
        <v>122.0345</v>
      </c>
      <c r="G3710" s="11">
        <v>11773.5943333333</v>
      </c>
      <c r="H3710" s="11">
        <v>1</v>
      </c>
      <c r="I3710" s="11">
        <v>1</v>
      </c>
      <c r="J3710" s="11" t="s">
        <v>41</v>
      </c>
      <c r="K3710" s="5"/>
      <c r="L3710" s="5"/>
      <c r="M3710" s="5"/>
      <c r="N3710" s="5"/>
      <c r="O3710" s="5"/>
      <c r="P3710" s="11" t="s">
        <v>4228</v>
      </c>
      <c r="Q3710" s="11" t="s">
        <v>4229</v>
      </c>
      <c r="R3710" s="11" t="s">
        <v>4230</v>
      </c>
      <c r="S3710" s="11">
        <v>6.17</v>
      </c>
      <c r="T3710" s="11">
        <v>111</v>
      </c>
      <c r="U3710" s="5"/>
      <c r="V3710" s="5"/>
      <c r="W3710" s="5"/>
      <c r="X3710" s="11">
        <v>0</v>
      </c>
      <c r="Y3710" s="22">
        <v>0.907</v>
      </c>
      <c r="Z3710" s="22">
        <v>0.797</v>
      </c>
      <c r="AA3710" s="22">
        <v>0.845</v>
      </c>
      <c r="AB3710" s="22">
        <v>0.901</v>
      </c>
      <c r="AC3710" s="22">
        <v>0.911</v>
      </c>
      <c r="AD3710" s="22">
        <v>1.031</v>
      </c>
      <c r="AE3710" s="22">
        <v>1.013</v>
      </c>
      <c r="AF3710" s="22">
        <v>0.949</v>
      </c>
      <c r="AG3710" s="22">
        <v>0.994</v>
      </c>
      <c r="AH3710" s="22">
        <v>0.929</v>
      </c>
      <c r="AI3710" s="22">
        <v>0.988</v>
      </c>
      <c r="AJ3710" s="22">
        <v>0.859</v>
      </c>
    </row>
    <row r="3711" s="5" customFormat="1" spans="1:36">
      <c r="A3711" s="11" t="s">
        <v>5188</v>
      </c>
      <c r="B3711" s="11">
        <v>408.1</v>
      </c>
      <c r="C3711" s="11">
        <v>701.4</v>
      </c>
      <c r="D3711" s="11">
        <v>318.0906</v>
      </c>
      <c r="E3711" s="11">
        <v>320.0972</v>
      </c>
      <c r="F3711" s="11">
        <v>70.0054</v>
      </c>
      <c r="G3711" s="11">
        <v>11586.6731818182</v>
      </c>
      <c r="H3711" s="11">
        <v>1</v>
      </c>
      <c r="I3711" s="11">
        <v>1</v>
      </c>
      <c r="J3711" s="11" t="s">
        <v>50</v>
      </c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20">
        <v>1</v>
      </c>
      <c r="V3711" s="20">
        <v>7</v>
      </c>
      <c r="W3711" s="5"/>
      <c r="X3711" s="11">
        <v>0</v>
      </c>
      <c r="Y3711" s="22">
        <v>1.73</v>
      </c>
      <c r="Z3711" s="22">
        <v>2.092</v>
      </c>
      <c r="AA3711" s="22">
        <v>1.994</v>
      </c>
      <c r="AB3711" s="22">
        <v>1.769</v>
      </c>
      <c r="AC3711" s="22">
        <v>0.862</v>
      </c>
      <c r="AD3711" s="22">
        <v>0.95</v>
      </c>
      <c r="AE3711" s="22">
        <v>0.808</v>
      </c>
      <c r="AF3711" s="22">
        <v>0.905</v>
      </c>
      <c r="AG3711" s="22">
        <v>1.681</v>
      </c>
      <c r="AH3711" s="22">
        <v>1.969</v>
      </c>
      <c r="AI3711" s="22">
        <v>1.623</v>
      </c>
      <c r="AJ3711" s="22">
        <v>1.634</v>
      </c>
    </row>
    <row r="3712" s="5" customFormat="1" spans="1:36">
      <c r="A3712" s="11" t="s">
        <v>5189</v>
      </c>
      <c r="B3712" s="11">
        <v>406.1</v>
      </c>
      <c r="C3712" s="11">
        <v>701.6</v>
      </c>
      <c r="D3712" s="11">
        <v>362.117</v>
      </c>
      <c r="E3712" s="11">
        <v>364.1241</v>
      </c>
      <c r="F3712" s="11">
        <v>114.0318</v>
      </c>
      <c r="G3712" s="11">
        <v>5320.34527272727</v>
      </c>
      <c r="H3712" s="11">
        <v>1</v>
      </c>
      <c r="I3712" s="11">
        <v>1</v>
      </c>
      <c r="J3712" s="11" t="s">
        <v>41</v>
      </c>
      <c r="K3712" s="5"/>
      <c r="L3712" s="5"/>
      <c r="M3712" s="5"/>
      <c r="N3712" s="5"/>
      <c r="O3712" s="5"/>
      <c r="P3712" s="11" t="s">
        <v>5077</v>
      </c>
      <c r="Q3712" s="11" t="s">
        <v>5078</v>
      </c>
      <c r="R3712" s="11" t="s">
        <v>5190</v>
      </c>
      <c r="S3712" s="11">
        <v>0.35</v>
      </c>
      <c r="T3712" s="11">
        <v>1.8</v>
      </c>
      <c r="U3712" s="5"/>
      <c r="V3712" s="5"/>
      <c r="W3712" s="5"/>
      <c r="X3712" s="11">
        <v>0</v>
      </c>
      <c r="Y3712" s="22">
        <v>0.822</v>
      </c>
      <c r="Z3712" s="22">
        <v>0.985</v>
      </c>
      <c r="AA3712" s="22">
        <v>0.923</v>
      </c>
      <c r="AB3712" s="22">
        <v>0.89</v>
      </c>
      <c r="AC3712" s="22">
        <v>0.968</v>
      </c>
      <c r="AD3712" s="22">
        <v>1.009</v>
      </c>
      <c r="AE3712" s="22">
        <v>1.08</v>
      </c>
      <c r="AF3712" s="22">
        <v>1.071</v>
      </c>
      <c r="AG3712" s="22">
        <v>1.119</v>
      </c>
      <c r="AH3712" s="22">
        <v>1.073</v>
      </c>
      <c r="AI3712" s="22">
        <v>1.05</v>
      </c>
      <c r="AJ3712" s="22">
        <v>1.022</v>
      </c>
    </row>
    <row r="3713" s="5" customFormat="1" spans="1:36">
      <c r="A3713" s="11" t="s">
        <v>5191</v>
      </c>
      <c r="B3713" s="11">
        <v>409.8</v>
      </c>
      <c r="C3713" s="11">
        <v>703.6</v>
      </c>
      <c r="D3713" s="11">
        <v>370.132</v>
      </c>
      <c r="E3713" s="11">
        <v>372.1358</v>
      </c>
      <c r="F3713" s="11">
        <v>122.0468</v>
      </c>
      <c r="G3713" s="11">
        <v>10843.58775</v>
      </c>
      <c r="H3713" s="11">
        <v>1</v>
      </c>
      <c r="I3713" s="11">
        <v>1</v>
      </c>
      <c r="J3713" s="11" t="s">
        <v>50</v>
      </c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20">
        <v>1</v>
      </c>
      <c r="V3713" s="20">
        <v>9</v>
      </c>
      <c r="W3713" s="5"/>
      <c r="X3713" s="11">
        <v>0.0417</v>
      </c>
      <c r="Y3713" s="22">
        <v>1.389</v>
      </c>
      <c r="Z3713" s="22">
        <v>1.225</v>
      </c>
      <c r="AA3713" s="22">
        <v>1.469</v>
      </c>
      <c r="AB3713" s="22">
        <v>1.702</v>
      </c>
      <c r="AC3713" s="22">
        <v>1.712</v>
      </c>
      <c r="AD3713" s="22">
        <v>0.924</v>
      </c>
      <c r="AE3713" s="22">
        <v>1.249</v>
      </c>
      <c r="AF3713" s="22">
        <v>1.811</v>
      </c>
      <c r="AG3713" s="22">
        <v>1.787</v>
      </c>
      <c r="AH3713" s="22">
        <v>1.556</v>
      </c>
      <c r="AI3713" s="22">
        <v>1.345</v>
      </c>
      <c r="AJ3713" s="22">
        <v>1.096</v>
      </c>
    </row>
    <row r="3714" s="5" customFormat="1" spans="1:36">
      <c r="A3714" s="11" t="s">
        <v>5192</v>
      </c>
      <c r="B3714" s="11">
        <v>410.1</v>
      </c>
      <c r="C3714" s="11">
        <v>703.8</v>
      </c>
      <c r="D3714" s="11">
        <v>477.253</v>
      </c>
      <c r="E3714" s="11">
        <v>479.2596</v>
      </c>
      <c r="F3714" s="11">
        <v>229.1678</v>
      </c>
      <c r="G3714" s="11">
        <v>7910.439</v>
      </c>
      <c r="H3714" s="11">
        <v>1</v>
      </c>
      <c r="I3714" s="11">
        <v>1</v>
      </c>
      <c r="J3714" s="11" t="s">
        <v>39</v>
      </c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20">
        <v>0</v>
      </c>
      <c r="V3714" s="20">
        <v>7</v>
      </c>
      <c r="W3714" s="5"/>
      <c r="X3714" s="11">
        <v>0</v>
      </c>
      <c r="Y3714" s="22">
        <v>1.097</v>
      </c>
      <c r="Z3714" s="22">
        <v>1.269</v>
      </c>
      <c r="AA3714" s="22">
        <v>1.036</v>
      </c>
      <c r="AB3714" s="22">
        <v>0.995</v>
      </c>
      <c r="AC3714" s="22">
        <v>0.883</v>
      </c>
      <c r="AD3714" s="22">
        <v>1.018</v>
      </c>
      <c r="AE3714" s="22">
        <v>1.147</v>
      </c>
      <c r="AF3714" s="22">
        <v>1.029</v>
      </c>
      <c r="AG3714" s="22">
        <v>0.954</v>
      </c>
      <c r="AH3714" s="22">
        <v>0.89</v>
      </c>
      <c r="AI3714" s="22">
        <v>1.008</v>
      </c>
      <c r="AJ3714" s="22">
        <v>1.036</v>
      </c>
    </row>
    <row r="3715" s="5" customFormat="1" spans="1:36">
      <c r="A3715" s="11" t="s">
        <v>5193</v>
      </c>
      <c r="B3715" s="11">
        <v>408.1</v>
      </c>
      <c r="C3715" s="11">
        <v>703.9</v>
      </c>
      <c r="D3715" s="11">
        <v>336.1361</v>
      </c>
      <c r="E3715" s="11">
        <v>338.1437</v>
      </c>
      <c r="F3715" s="11">
        <v>88.0509</v>
      </c>
      <c r="G3715" s="11">
        <v>4814.40333333333</v>
      </c>
      <c r="H3715" s="11">
        <v>1</v>
      </c>
      <c r="I3715" s="11">
        <v>1</v>
      </c>
      <c r="J3715" s="11" t="s">
        <v>41</v>
      </c>
      <c r="K3715" s="5"/>
      <c r="L3715" s="5"/>
      <c r="M3715" s="5"/>
      <c r="N3715" s="5"/>
      <c r="O3715" s="5"/>
      <c r="P3715" s="11" t="s">
        <v>5194</v>
      </c>
      <c r="Q3715" s="11" t="s">
        <v>5195</v>
      </c>
      <c r="R3715" s="11" t="s">
        <v>5196</v>
      </c>
      <c r="S3715" s="11">
        <v>4.48</v>
      </c>
      <c r="T3715" s="11">
        <v>43.1</v>
      </c>
      <c r="U3715" s="5"/>
      <c r="V3715" s="5"/>
      <c r="W3715" s="5"/>
      <c r="X3715" s="11">
        <v>0</v>
      </c>
      <c r="Y3715" s="22">
        <v>1.104</v>
      </c>
      <c r="Z3715" s="22">
        <v>1.094</v>
      </c>
      <c r="AA3715" s="22">
        <v>1.161</v>
      </c>
      <c r="AB3715" s="22">
        <v>1.131</v>
      </c>
      <c r="AC3715" s="22">
        <v>1.101</v>
      </c>
      <c r="AD3715" s="22">
        <v>1.051</v>
      </c>
      <c r="AE3715" s="22">
        <v>1.141</v>
      </c>
      <c r="AF3715" s="22">
        <v>1.158</v>
      </c>
      <c r="AG3715" s="22">
        <v>1.24</v>
      </c>
      <c r="AH3715" s="22">
        <v>1.074</v>
      </c>
      <c r="AI3715" s="22">
        <v>1.126</v>
      </c>
      <c r="AJ3715" s="22">
        <v>1.03</v>
      </c>
    </row>
    <row r="3716" s="5" customFormat="1" spans="1:36">
      <c r="A3716" s="11" t="s">
        <v>5197</v>
      </c>
      <c r="B3716" s="11">
        <v>411.6</v>
      </c>
      <c r="C3716" s="11">
        <v>704.9</v>
      </c>
      <c r="D3716" s="11">
        <v>370.1287</v>
      </c>
      <c r="E3716" s="11">
        <v>372.1355</v>
      </c>
      <c r="F3716" s="11">
        <v>122.0435</v>
      </c>
      <c r="G3716" s="11">
        <v>8083.182</v>
      </c>
      <c r="H3716" s="11">
        <v>1</v>
      </c>
      <c r="I3716" s="11">
        <v>1</v>
      </c>
      <c r="J3716" s="11" t="s">
        <v>46</v>
      </c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11">
        <v>0</v>
      </c>
      <c r="Y3716" s="22">
        <v>1.466</v>
      </c>
      <c r="Z3716" s="22">
        <v>2.078</v>
      </c>
      <c r="AA3716" s="22">
        <v>1.958</v>
      </c>
      <c r="AB3716" s="22">
        <v>1.656</v>
      </c>
      <c r="AC3716" s="22">
        <v>2.711</v>
      </c>
      <c r="AD3716" s="22">
        <v>1.069</v>
      </c>
      <c r="AE3716" s="22">
        <v>1.281</v>
      </c>
      <c r="AF3716" s="22">
        <v>1.557</v>
      </c>
      <c r="AG3716" s="22">
        <v>1.545</v>
      </c>
      <c r="AH3716" s="22">
        <v>1.556</v>
      </c>
      <c r="AI3716" s="22">
        <v>1.298</v>
      </c>
      <c r="AJ3716" s="22">
        <v>1.197</v>
      </c>
    </row>
    <row r="3717" s="5" customFormat="1" spans="1:36">
      <c r="A3717" s="11" t="s">
        <v>5198</v>
      </c>
      <c r="B3717" s="11">
        <v>411.9</v>
      </c>
      <c r="C3717" s="11">
        <v>706</v>
      </c>
      <c r="D3717" s="11">
        <v>541.1682</v>
      </c>
      <c r="E3717" s="11">
        <v>543.1746</v>
      </c>
      <c r="F3717" s="11">
        <v>293.083</v>
      </c>
      <c r="G3717" s="11">
        <v>4758.60875</v>
      </c>
      <c r="H3717" s="11">
        <v>1</v>
      </c>
      <c r="I3717" s="11">
        <v>1</v>
      </c>
      <c r="J3717" s="11" t="s">
        <v>39</v>
      </c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20">
        <v>0</v>
      </c>
      <c r="V3717" s="20">
        <v>2</v>
      </c>
      <c r="W3717" s="5"/>
      <c r="X3717" s="11">
        <v>0</v>
      </c>
      <c r="Y3717" s="22">
        <v>1.016</v>
      </c>
      <c r="Z3717" s="22">
        <v>0.891</v>
      </c>
      <c r="AA3717" s="22">
        <v>0.999</v>
      </c>
      <c r="AB3717" s="22">
        <v>0.581</v>
      </c>
      <c r="AC3717" s="22">
        <v>0.787</v>
      </c>
      <c r="AD3717" s="22">
        <v>0.892</v>
      </c>
      <c r="AE3717" s="22">
        <v>0.817</v>
      </c>
      <c r="AF3717" s="22">
        <v>0.92</v>
      </c>
      <c r="AG3717" s="22">
        <v>0.594</v>
      </c>
      <c r="AH3717" s="22">
        <v>0.681</v>
      </c>
      <c r="AI3717" s="22">
        <v>0.64</v>
      </c>
      <c r="AJ3717" s="22">
        <v>0.634</v>
      </c>
    </row>
    <row r="3718" s="5" customFormat="1" spans="1:36">
      <c r="A3718" s="11" t="s">
        <v>5199</v>
      </c>
      <c r="B3718" s="11">
        <v>412.1</v>
      </c>
      <c r="C3718" s="11">
        <v>706.3</v>
      </c>
      <c r="D3718" s="11">
        <v>543.1746</v>
      </c>
      <c r="E3718" s="11">
        <v>545.1818</v>
      </c>
      <c r="F3718" s="11">
        <v>295.0894</v>
      </c>
      <c r="G3718" s="11">
        <v>3342.847</v>
      </c>
      <c r="H3718" s="11">
        <v>1</v>
      </c>
      <c r="I3718" s="11">
        <v>1</v>
      </c>
      <c r="J3718" s="11" t="s">
        <v>39</v>
      </c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20">
        <v>0</v>
      </c>
      <c r="V3718" s="20">
        <v>35</v>
      </c>
      <c r="W3718" s="5"/>
      <c r="X3718" s="11">
        <v>0</v>
      </c>
      <c r="Y3718" s="22">
        <v>0.94</v>
      </c>
      <c r="Z3718" s="22">
        <v>0.877</v>
      </c>
      <c r="AA3718" s="22">
        <v>1.045</v>
      </c>
      <c r="AB3718" s="22">
        <v>0.96</v>
      </c>
      <c r="AC3718" s="22">
        <v>0.927</v>
      </c>
      <c r="AD3718" s="22">
        <v>0.72</v>
      </c>
      <c r="AE3718" s="22">
        <v>1.185</v>
      </c>
      <c r="AF3718" s="22">
        <v>1.098</v>
      </c>
      <c r="AG3718" s="22">
        <v>0.737</v>
      </c>
      <c r="AH3718" s="22">
        <v>0.652</v>
      </c>
      <c r="AI3718" s="22">
        <v>0.842</v>
      </c>
      <c r="AJ3718" s="22">
        <v>0.803</v>
      </c>
    </row>
    <row r="3719" s="5" customFormat="1" spans="1:36">
      <c r="A3719" s="11" t="s">
        <v>5200</v>
      </c>
      <c r="B3719" s="11">
        <v>412.1</v>
      </c>
      <c r="C3719" s="11">
        <v>707</v>
      </c>
      <c r="D3719" s="11">
        <v>419.0843</v>
      </c>
      <c r="E3719" s="11">
        <v>421.0908</v>
      </c>
      <c r="F3719" s="11">
        <v>170.9991</v>
      </c>
      <c r="G3719" s="11">
        <v>11464.2677894737</v>
      </c>
      <c r="H3719" s="11">
        <v>1</v>
      </c>
      <c r="I3719" s="11">
        <v>1</v>
      </c>
      <c r="J3719" s="11" t="s">
        <v>39</v>
      </c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20">
        <v>0</v>
      </c>
      <c r="V3719" s="20">
        <v>2</v>
      </c>
      <c r="W3719" s="5"/>
      <c r="X3719" s="11">
        <v>0</v>
      </c>
      <c r="Y3719" s="22">
        <v>0.367</v>
      </c>
      <c r="Z3719" s="22">
        <v>0.252</v>
      </c>
      <c r="AA3719" s="22">
        <v>0.467</v>
      </c>
      <c r="AB3719" s="22">
        <v>0.182</v>
      </c>
      <c r="AC3719" s="22">
        <v>0.586</v>
      </c>
      <c r="AD3719" s="22">
        <v>0.538</v>
      </c>
      <c r="AE3719" s="22">
        <v>0.323</v>
      </c>
      <c r="AF3719" s="22">
        <v>0.486</v>
      </c>
      <c r="AG3719" s="22">
        <v>0.805</v>
      </c>
      <c r="AH3719" s="22">
        <v>0.865</v>
      </c>
      <c r="AI3719" s="22">
        <v>0.841</v>
      </c>
      <c r="AJ3719" s="22">
        <v>0.889</v>
      </c>
    </row>
    <row r="3720" s="5" customFormat="1" spans="1:36">
      <c r="A3720" s="11" t="s">
        <v>5201</v>
      </c>
      <c r="B3720" s="11">
        <v>415.1</v>
      </c>
      <c r="C3720" s="11">
        <v>707.3</v>
      </c>
      <c r="D3720" s="11">
        <v>465.2413</v>
      </c>
      <c r="E3720" s="11">
        <v>467.2487</v>
      </c>
      <c r="F3720" s="11">
        <v>217.1561</v>
      </c>
      <c r="G3720" s="11">
        <v>4118.26111111111</v>
      </c>
      <c r="H3720" s="11">
        <v>1</v>
      </c>
      <c r="I3720" s="11">
        <v>1</v>
      </c>
      <c r="J3720" s="11" t="s">
        <v>46</v>
      </c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11">
        <v>0</v>
      </c>
      <c r="Y3720" s="22">
        <v>0.868</v>
      </c>
      <c r="Z3720" s="22">
        <v>1.211</v>
      </c>
      <c r="AA3720" s="22">
        <v>1.168</v>
      </c>
      <c r="AB3720" s="22">
        <v>0.843</v>
      </c>
      <c r="AC3720" s="22">
        <v>0.836</v>
      </c>
      <c r="AD3720" s="22">
        <v>1.204</v>
      </c>
      <c r="AE3720" s="22">
        <v>0.792</v>
      </c>
      <c r="AF3720" s="22">
        <v>0.831</v>
      </c>
      <c r="AG3720" s="22">
        <v>1.151</v>
      </c>
      <c r="AH3720" s="22">
        <v>1.083</v>
      </c>
      <c r="AI3720" s="22">
        <v>0.946</v>
      </c>
      <c r="AJ3720" s="22">
        <v>1.071</v>
      </c>
    </row>
    <row r="3721" s="5" customFormat="1" spans="1:36">
      <c r="A3721" s="11" t="s">
        <v>5202</v>
      </c>
      <c r="B3721" s="11">
        <v>413.1</v>
      </c>
      <c r="C3721" s="11">
        <v>707.9</v>
      </c>
      <c r="D3721" s="11">
        <v>404.1645</v>
      </c>
      <c r="E3721" s="11">
        <v>406.1705</v>
      </c>
      <c r="F3721" s="11">
        <v>156.0793</v>
      </c>
      <c r="G3721" s="11">
        <v>6574.51583333333</v>
      </c>
      <c r="H3721" s="11">
        <v>1</v>
      </c>
      <c r="I3721" s="11">
        <v>1</v>
      </c>
      <c r="J3721" s="11" t="s">
        <v>39</v>
      </c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20">
        <v>0</v>
      </c>
      <c r="V3721" s="20">
        <v>13</v>
      </c>
      <c r="W3721" s="5"/>
      <c r="X3721" s="11">
        <v>0</v>
      </c>
      <c r="Y3721" s="22">
        <v>0.906</v>
      </c>
      <c r="Z3721" s="22">
        <v>0.92</v>
      </c>
      <c r="AA3721" s="22">
        <v>0.982</v>
      </c>
      <c r="AB3721" s="22">
        <v>0.959</v>
      </c>
      <c r="AC3721" s="22">
        <v>0.939</v>
      </c>
      <c r="AD3721" s="22">
        <v>1.018</v>
      </c>
      <c r="AE3721" s="22">
        <v>1.06</v>
      </c>
      <c r="AF3721" s="22">
        <v>0.883</v>
      </c>
      <c r="AG3721" s="22">
        <v>0.977</v>
      </c>
      <c r="AH3721" s="22">
        <v>0.842</v>
      </c>
      <c r="AI3721" s="22">
        <v>0.932</v>
      </c>
      <c r="AJ3721" s="22">
        <v>0.988</v>
      </c>
    </row>
    <row r="3722" s="5" customFormat="1" spans="1:36">
      <c r="A3722" s="11" t="s">
        <v>5203</v>
      </c>
      <c r="B3722" s="11">
        <v>416.1</v>
      </c>
      <c r="C3722" s="11">
        <v>711.2</v>
      </c>
      <c r="D3722" s="11">
        <v>351.1372</v>
      </c>
      <c r="E3722" s="11">
        <v>353.1439</v>
      </c>
      <c r="F3722" s="11">
        <v>103.052</v>
      </c>
      <c r="G3722" s="11">
        <v>4706.7725</v>
      </c>
      <c r="H3722" s="11">
        <v>1</v>
      </c>
      <c r="I3722" s="11">
        <v>1</v>
      </c>
      <c r="J3722" s="11" t="s">
        <v>46</v>
      </c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11">
        <v>0</v>
      </c>
      <c r="Y3722" s="22">
        <v>0.984</v>
      </c>
      <c r="Z3722" s="22">
        <v>1.071</v>
      </c>
      <c r="AA3722" s="22">
        <v>0.932</v>
      </c>
      <c r="AB3722" s="22">
        <v>0.953</v>
      </c>
      <c r="AC3722" s="22">
        <v>0.941</v>
      </c>
      <c r="AD3722" s="22">
        <v>0.888</v>
      </c>
      <c r="AE3722" s="22">
        <v>1.004</v>
      </c>
      <c r="AF3722" s="22">
        <v>0.995</v>
      </c>
      <c r="AG3722" s="22">
        <v>1.122</v>
      </c>
      <c r="AH3722" s="22">
        <v>1.144</v>
      </c>
      <c r="AI3722" s="22">
        <v>1.306</v>
      </c>
      <c r="AJ3722" s="22">
        <v>1.137</v>
      </c>
    </row>
    <row r="3723" s="5" customFormat="1" spans="1:36">
      <c r="A3723" s="11" t="s">
        <v>5204</v>
      </c>
      <c r="B3723" s="11">
        <v>418.1</v>
      </c>
      <c r="C3723" s="11">
        <v>713.4</v>
      </c>
      <c r="D3723" s="11">
        <v>332.109</v>
      </c>
      <c r="E3723" s="11">
        <v>334.1151</v>
      </c>
      <c r="F3723" s="11">
        <v>84.0238</v>
      </c>
      <c r="G3723" s="11">
        <v>16356.4984</v>
      </c>
      <c r="H3723" s="11">
        <v>1</v>
      </c>
      <c r="I3723" s="11">
        <v>1</v>
      </c>
      <c r="J3723" s="11" t="s">
        <v>46</v>
      </c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11">
        <v>0</v>
      </c>
      <c r="Y3723" s="22">
        <v>0.802</v>
      </c>
      <c r="Z3723" s="22">
        <v>0.755</v>
      </c>
      <c r="AA3723" s="22">
        <v>1.324</v>
      </c>
      <c r="AB3723" s="22">
        <v>0.933</v>
      </c>
      <c r="AC3723" s="22">
        <v>1.109</v>
      </c>
      <c r="AD3723" s="22">
        <v>0.72</v>
      </c>
      <c r="AE3723" s="22">
        <v>0.967</v>
      </c>
      <c r="AF3723" s="22">
        <v>1.236</v>
      </c>
      <c r="AG3723" s="22">
        <v>0.937</v>
      </c>
      <c r="AH3723" s="22">
        <v>0.94</v>
      </c>
      <c r="AI3723" s="22">
        <v>0.965</v>
      </c>
      <c r="AJ3723" s="22">
        <v>0.948</v>
      </c>
    </row>
    <row r="3724" s="5" customFormat="1" spans="1:36">
      <c r="A3724" s="11" t="s">
        <v>5205</v>
      </c>
      <c r="B3724" s="11">
        <v>420.2</v>
      </c>
      <c r="C3724" s="11">
        <v>714.6</v>
      </c>
      <c r="D3724" s="11">
        <v>668.268</v>
      </c>
      <c r="E3724" s="11">
        <v>672.281</v>
      </c>
      <c r="F3724" s="11">
        <v>173.1048</v>
      </c>
      <c r="G3724" s="11">
        <v>3808.66133333333</v>
      </c>
      <c r="H3724" s="11">
        <v>1</v>
      </c>
      <c r="I3724" s="11">
        <v>2</v>
      </c>
      <c r="J3724" s="11" t="s">
        <v>50</v>
      </c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20">
        <v>4</v>
      </c>
      <c r="V3724" s="20">
        <v>29</v>
      </c>
      <c r="W3724" s="5"/>
      <c r="X3724" s="11">
        <v>0.0417</v>
      </c>
      <c r="Y3724" s="22">
        <v>0.593</v>
      </c>
      <c r="Z3724" s="22">
        <v>0.394</v>
      </c>
      <c r="AA3724" s="22">
        <v>0.605</v>
      </c>
      <c r="AB3724" s="23">
        <v>0.3664</v>
      </c>
      <c r="AC3724" s="22">
        <v>0.778</v>
      </c>
      <c r="AD3724" s="22">
        <v>0.949</v>
      </c>
      <c r="AE3724" s="22">
        <v>0.546</v>
      </c>
      <c r="AF3724" s="22">
        <v>0.689</v>
      </c>
      <c r="AG3724" s="22">
        <v>0.727</v>
      </c>
      <c r="AH3724" s="22">
        <v>0.653</v>
      </c>
      <c r="AI3724" s="22">
        <v>0.742</v>
      </c>
      <c r="AJ3724" s="22">
        <v>0.83</v>
      </c>
    </row>
    <row r="3725" s="5" customFormat="1" spans="1:36">
      <c r="A3725" s="11" t="s">
        <v>5206</v>
      </c>
      <c r="B3725" s="11">
        <v>421.1</v>
      </c>
      <c r="C3725" s="11">
        <v>715.6</v>
      </c>
      <c r="D3725" s="11">
        <v>394.1428</v>
      </c>
      <c r="E3725" s="11">
        <v>396.1494</v>
      </c>
      <c r="F3725" s="11">
        <v>146.0576</v>
      </c>
      <c r="G3725" s="11">
        <v>8692.05618181818</v>
      </c>
      <c r="H3725" s="11">
        <v>1</v>
      </c>
      <c r="I3725" s="11">
        <v>1</v>
      </c>
      <c r="J3725" s="11" t="s">
        <v>41</v>
      </c>
      <c r="K3725" s="5"/>
      <c r="L3725" s="5"/>
      <c r="M3725" s="5"/>
      <c r="N3725" s="5"/>
      <c r="O3725" s="5"/>
      <c r="P3725" s="11" t="s">
        <v>5207</v>
      </c>
      <c r="Q3725" s="11" t="s">
        <v>5208</v>
      </c>
      <c r="R3725" s="11" t="s">
        <v>5209</v>
      </c>
      <c r="S3725" s="11">
        <v>0.72</v>
      </c>
      <c r="T3725" s="11">
        <v>12.3</v>
      </c>
      <c r="U3725" s="5"/>
      <c r="V3725" s="5"/>
      <c r="W3725" s="5"/>
      <c r="X3725" s="11">
        <v>0</v>
      </c>
      <c r="Y3725" s="22">
        <v>0.717</v>
      </c>
      <c r="Z3725" s="22">
        <v>0.756</v>
      </c>
      <c r="AA3725" s="22">
        <v>0.918</v>
      </c>
      <c r="AB3725" s="22">
        <v>0.814</v>
      </c>
      <c r="AC3725" s="22">
        <v>1.098</v>
      </c>
      <c r="AD3725" s="22">
        <v>1.075</v>
      </c>
      <c r="AE3725" s="22">
        <v>1.327</v>
      </c>
      <c r="AF3725" s="22">
        <v>1.05</v>
      </c>
      <c r="AG3725" s="22">
        <v>1.13</v>
      </c>
      <c r="AH3725" s="22">
        <v>0.807</v>
      </c>
      <c r="AI3725" s="22">
        <v>0.97</v>
      </c>
      <c r="AJ3725" s="22">
        <v>1.066</v>
      </c>
    </row>
    <row r="3726" s="5" customFormat="1" spans="1:36">
      <c r="A3726" s="11" t="s">
        <v>5210</v>
      </c>
      <c r="B3726" s="11">
        <v>422.2</v>
      </c>
      <c r="C3726" s="11">
        <v>716.5</v>
      </c>
      <c r="D3726" s="11">
        <v>520.1318</v>
      </c>
      <c r="E3726" s="11">
        <v>522.138</v>
      </c>
      <c r="F3726" s="11">
        <v>272.0466</v>
      </c>
      <c r="G3726" s="11">
        <v>6536.73072727273</v>
      </c>
      <c r="H3726" s="11">
        <v>1</v>
      </c>
      <c r="I3726" s="11">
        <v>1</v>
      </c>
      <c r="J3726" s="11" t="s">
        <v>39</v>
      </c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20">
        <v>0</v>
      </c>
      <c r="V3726" s="20">
        <v>13</v>
      </c>
      <c r="W3726" s="5"/>
      <c r="X3726" s="11">
        <v>0</v>
      </c>
      <c r="Y3726" s="22">
        <v>0.962</v>
      </c>
      <c r="Z3726" s="22">
        <v>0.991</v>
      </c>
      <c r="AA3726" s="22">
        <v>0.773</v>
      </c>
      <c r="AB3726" s="22">
        <v>0.58</v>
      </c>
      <c r="AC3726" s="22">
        <v>0.765</v>
      </c>
      <c r="AD3726" s="22">
        <v>1.108</v>
      </c>
      <c r="AE3726" s="22">
        <v>0.745</v>
      </c>
      <c r="AF3726" s="22">
        <v>0.771</v>
      </c>
      <c r="AG3726" s="22">
        <v>0.831</v>
      </c>
      <c r="AH3726" s="22">
        <v>0.851</v>
      </c>
      <c r="AI3726" s="22">
        <v>0.833</v>
      </c>
      <c r="AJ3726" s="22">
        <v>0.821</v>
      </c>
    </row>
    <row r="3727" s="5" customFormat="1" spans="1:36">
      <c r="A3727" s="11" t="s">
        <v>5211</v>
      </c>
      <c r="B3727" s="11">
        <v>420.9</v>
      </c>
      <c r="C3727" s="11">
        <v>716.7</v>
      </c>
      <c r="D3727" s="11">
        <v>640.2621</v>
      </c>
      <c r="E3727" s="11">
        <v>642.2681</v>
      </c>
      <c r="F3727" s="11">
        <v>392.1769</v>
      </c>
      <c r="G3727" s="11">
        <v>5384.07975</v>
      </c>
      <c r="H3727" s="11">
        <v>1</v>
      </c>
      <c r="I3727" s="11">
        <v>1</v>
      </c>
      <c r="J3727" s="11" t="s">
        <v>39</v>
      </c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20">
        <v>0</v>
      </c>
      <c r="V3727" s="20">
        <v>8</v>
      </c>
      <c r="W3727" s="5"/>
      <c r="X3727" s="11">
        <v>0.0417</v>
      </c>
      <c r="Y3727" s="22">
        <v>0.701</v>
      </c>
      <c r="Z3727" s="22">
        <v>0.745</v>
      </c>
      <c r="AA3727" s="22">
        <v>0.759</v>
      </c>
      <c r="AB3727" s="22">
        <v>0.615</v>
      </c>
      <c r="AC3727" s="22">
        <v>1.29</v>
      </c>
      <c r="AD3727" s="22">
        <v>0.71</v>
      </c>
      <c r="AE3727" s="22">
        <v>0.984</v>
      </c>
      <c r="AF3727" s="22">
        <v>0.918</v>
      </c>
      <c r="AG3727" s="22">
        <v>0.88</v>
      </c>
      <c r="AH3727" s="22">
        <v>1.163</v>
      </c>
      <c r="AI3727" s="22">
        <v>0.984</v>
      </c>
      <c r="AJ3727" s="22">
        <v>0.825</v>
      </c>
    </row>
    <row r="3728" s="5" customFormat="1" spans="1:36">
      <c r="A3728" s="11" t="s">
        <v>5212</v>
      </c>
      <c r="B3728" s="11">
        <v>420.2</v>
      </c>
      <c r="C3728" s="11">
        <v>716.8</v>
      </c>
      <c r="D3728" s="11">
        <v>350.1178</v>
      </c>
      <c r="E3728" s="11">
        <v>352.124</v>
      </c>
      <c r="F3728" s="11">
        <v>102.0326</v>
      </c>
      <c r="G3728" s="11">
        <v>6971.10983333333</v>
      </c>
      <c r="H3728" s="11">
        <v>1</v>
      </c>
      <c r="I3728" s="11">
        <v>1</v>
      </c>
      <c r="J3728" s="11" t="s">
        <v>41</v>
      </c>
      <c r="K3728" s="5"/>
      <c r="L3728" s="5"/>
      <c r="M3728" s="5"/>
      <c r="N3728" s="5"/>
      <c r="O3728" s="5"/>
      <c r="P3728" s="11" t="s">
        <v>5140</v>
      </c>
      <c r="Q3728" s="11" t="s">
        <v>5141</v>
      </c>
      <c r="R3728" s="11" t="s">
        <v>5213</v>
      </c>
      <c r="S3728" s="11">
        <v>2.62</v>
      </c>
      <c r="T3728" s="11">
        <v>50.8</v>
      </c>
      <c r="U3728" s="5"/>
      <c r="V3728" s="5"/>
      <c r="W3728" s="5"/>
      <c r="X3728" s="11">
        <v>0</v>
      </c>
      <c r="Y3728" s="22">
        <v>0.94</v>
      </c>
      <c r="Z3728" s="22">
        <v>0.992</v>
      </c>
      <c r="AA3728" s="22">
        <v>0.977</v>
      </c>
      <c r="AB3728" s="22">
        <v>1.075</v>
      </c>
      <c r="AC3728" s="22">
        <v>0.818</v>
      </c>
      <c r="AD3728" s="22">
        <v>0.947</v>
      </c>
      <c r="AE3728" s="22">
        <v>0.995</v>
      </c>
      <c r="AF3728" s="22">
        <v>0.958</v>
      </c>
      <c r="AG3728" s="22">
        <v>1.1</v>
      </c>
      <c r="AH3728" s="22">
        <v>1.066</v>
      </c>
      <c r="AI3728" s="22">
        <v>1.075</v>
      </c>
      <c r="AJ3728" s="22">
        <v>0.948</v>
      </c>
    </row>
    <row r="3729" s="5" customFormat="1" spans="1:36">
      <c r="A3729" s="11" t="s">
        <v>5214</v>
      </c>
      <c r="B3729" s="11">
        <v>422.2</v>
      </c>
      <c r="C3729" s="11">
        <v>717.5</v>
      </c>
      <c r="D3729" s="11">
        <v>360.102</v>
      </c>
      <c r="E3729" s="11">
        <v>362.108</v>
      </c>
      <c r="F3729" s="11">
        <v>112.0168</v>
      </c>
      <c r="G3729" s="11">
        <v>10697.458</v>
      </c>
      <c r="H3729" s="11">
        <v>1</v>
      </c>
      <c r="I3729" s="11">
        <v>1</v>
      </c>
      <c r="J3729" s="11" t="s">
        <v>50</v>
      </c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20">
        <v>2</v>
      </c>
      <c r="V3729" s="20">
        <v>8</v>
      </c>
      <c r="W3729" s="5"/>
      <c r="X3729" s="11">
        <v>0</v>
      </c>
      <c r="Y3729" s="22">
        <v>0.877</v>
      </c>
      <c r="Z3729" s="22">
        <v>0.595</v>
      </c>
      <c r="AA3729" s="22">
        <v>0.77</v>
      </c>
      <c r="AB3729" s="22">
        <v>0.771</v>
      </c>
      <c r="AC3729" s="22">
        <v>1.748</v>
      </c>
      <c r="AD3729" s="22">
        <v>0.899</v>
      </c>
      <c r="AE3729" s="22">
        <v>0.97</v>
      </c>
      <c r="AF3729" s="22">
        <v>1.674</v>
      </c>
      <c r="AG3729" s="22">
        <v>0.987</v>
      </c>
      <c r="AH3729" s="22">
        <v>0.875</v>
      </c>
      <c r="AI3729" s="22">
        <v>0.628</v>
      </c>
      <c r="AJ3729" s="22">
        <v>0.852</v>
      </c>
    </row>
    <row r="3730" s="5" customFormat="1" spans="1:36">
      <c r="A3730" s="11" t="s">
        <v>5215</v>
      </c>
      <c r="B3730" s="11">
        <v>423.3</v>
      </c>
      <c r="C3730" s="11">
        <v>718.8</v>
      </c>
      <c r="D3730" s="11">
        <v>332.1149</v>
      </c>
      <c r="E3730" s="11">
        <v>334.1199</v>
      </c>
      <c r="F3730" s="11">
        <v>84.0297</v>
      </c>
      <c r="G3730" s="11">
        <v>5212.2</v>
      </c>
      <c r="H3730" s="11">
        <v>1</v>
      </c>
      <c r="I3730" s="11">
        <v>1</v>
      </c>
      <c r="J3730" s="11" t="s">
        <v>46</v>
      </c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11">
        <v>0</v>
      </c>
      <c r="Y3730" s="22">
        <v>1.224</v>
      </c>
      <c r="Z3730" s="22">
        <v>1.042</v>
      </c>
      <c r="AA3730" s="22">
        <v>1.73</v>
      </c>
      <c r="AB3730" s="22">
        <v>1.368</v>
      </c>
      <c r="AC3730" s="22">
        <v>0.556</v>
      </c>
      <c r="AD3730" s="22">
        <v>0.752</v>
      </c>
      <c r="AE3730" s="22">
        <v>0.652</v>
      </c>
      <c r="AF3730" s="22">
        <v>0.992</v>
      </c>
      <c r="AG3730" s="22">
        <v>0.862</v>
      </c>
      <c r="AH3730" s="22">
        <v>0.897</v>
      </c>
      <c r="AI3730" s="22">
        <v>0.89</v>
      </c>
      <c r="AJ3730" s="22">
        <v>0.862</v>
      </c>
    </row>
    <row r="3731" s="5" customFormat="1" spans="1:36">
      <c r="A3731" s="11" t="s">
        <v>5216</v>
      </c>
      <c r="B3731" s="11">
        <v>427.2</v>
      </c>
      <c r="C3731" s="11">
        <v>721.9</v>
      </c>
      <c r="D3731" s="11">
        <v>504.1366</v>
      </c>
      <c r="E3731" s="11">
        <v>506.1432</v>
      </c>
      <c r="F3731" s="11">
        <v>256.0514</v>
      </c>
      <c r="G3731" s="11">
        <v>9029.37479166667</v>
      </c>
      <c r="H3731" s="11">
        <v>1</v>
      </c>
      <c r="I3731" s="11">
        <v>1</v>
      </c>
      <c r="J3731" s="11" t="s">
        <v>39</v>
      </c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20">
        <v>0</v>
      </c>
      <c r="V3731" s="20">
        <v>13</v>
      </c>
      <c r="W3731" s="5"/>
      <c r="X3731" s="11">
        <v>0</v>
      </c>
      <c r="Y3731" s="22">
        <v>0.916</v>
      </c>
      <c r="Z3731" s="22">
        <v>0.916</v>
      </c>
      <c r="AA3731" s="22">
        <v>0.848</v>
      </c>
      <c r="AB3731" s="22">
        <v>0.767</v>
      </c>
      <c r="AC3731" s="22">
        <v>0.877</v>
      </c>
      <c r="AD3731" s="22">
        <v>1.098</v>
      </c>
      <c r="AE3731" s="22">
        <v>0.871</v>
      </c>
      <c r="AF3731" s="22">
        <v>0.876</v>
      </c>
      <c r="AG3731" s="22">
        <v>0.784</v>
      </c>
      <c r="AH3731" s="22">
        <v>0.946</v>
      </c>
      <c r="AI3731" s="22">
        <v>0.971</v>
      </c>
      <c r="AJ3731" s="22">
        <v>1.001</v>
      </c>
    </row>
    <row r="3732" s="5" customFormat="1" spans="1:36">
      <c r="A3732" s="11" t="s">
        <v>5217</v>
      </c>
      <c r="B3732" s="11">
        <v>427.2</v>
      </c>
      <c r="C3732" s="11">
        <v>722.3</v>
      </c>
      <c r="D3732" s="11">
        <v>374.1529</v>
      </c>
      <c r="E3732" s="11">
        <v>376.1596</v>
      </c>
      <c r="F3732" s="11">
        <v>126.0677</v>
      </c>
      <c r="G3732" s="11">
        <v>9547.70466666666</v>
      </c>
      <c r="H3732" s="11">
        <v>1</v>
      </c>
      <c r="I3732" s="11">
        <v>1</v>
      </c>
      <c r="J3732" s="11" t="s">
        <v>39</v>
      </c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20">
        <v>0</v>
      </c>
      <c r="V3732" s="20">
        <v>14</v>
      </c>
      <c r="W3732" s="5"/>
      <c r="X3732" s="11">
        <v>0</v>
      </c>
      <c r="Y3732" s="22">
        <v>0.818</v>
      </c>
      <c r="Z3732" s="22">
        <v>0.915</v>
      </c>
      <c r="AA3732" s="22">
        <v>0.858</v>
      </c>
      <c r="AB3732" s="22">
        <v>0.859</v>
      </c>
      <c r="AC3732" s="22">
        <v>0.795</v>
      </c>
      <c r="AD3732" s="22">
        <v>0.861</v>
      </c>
      <c r="AE3732" s="22">
        <v>0.975</v>
      </c>
      <c r="AF3732" s="22">
        <v>0.786</v>
      </c>
      <c r="AG3732" s="22">
        <v>0.984</v>
      </c>
      <c r="AH3732" s="22">
        <v>0.878</v>
      </c>
      <c r="AI3732" s="22">
        <v>0.871</v>
      </c>
      <c r="AJ3732" s="22">
        <v>1.304</v>
      </c>
    </row>
    <row r="3733" s="5" customFormat="1" spans="1:36">
      <c r="A3733" s="11" t="s">
        <v>5218</v>
      </c>
      <c r="B3733" s="11">
        <v>429.2</v>
      </c>
      <c r="C3733" s="11">
        <v>724.2</v>
      </c>
      <c r="D3733" s="11">
        <v>491.1959</v>
      </c>
      <c r="E3733" s="11">
        <v>493.2023</v>
      </c>
      <c r="F3733" s="11">
        <v>243.1107</v>
      </c>
      <c r="G3733" s="11">
        <v>11778.8964615385</v>
      </c>
      <c r="H3733" s="11">
        <v>1</v>
      </c>
      <c r="I3733" s="11">
        <v>1</v>
      </c>
      <c r="J3733" s="11" t="s">
        <v>39</v>
      </c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20">
        <v>0</v>
      </c>
      <c r="V3733" s="20">
        <v>7</v>
      </c>
      <c r="W3733" s="5"/>
      <c r="X3733" s="11">
        <v>0</v>
      </c>
      <c r="Y3733" s="22">
        <v>1.98</v>
      </c>
      <c r="Z3733" s="22">
        <v>1.879</v>
      </c>
      <c r="AA3733" s="22">
        <v>1.478</v>
      </c>
      <c r="AB3733" s="22">
        <v>1.537</v>
      </c>
      <c r="AC3733" s="22">
        <v>1.977</v>
      </c>
      <c r="AD3733" s="22">
        <v>1.011</v>
      </c>
      <c r="AE3733" s="22">
        <v>1.336</v>
      </c>
      <c r="AF3733" s="22">
        <v>1.777</v>
      </c>
      <c r="AG3733" s="22">
        <v>1.295</v>
      </c>
      <c r="AH3733" s="22">
        <v>1.218</v>
      </c>
      <c r="AI3733" s="22">
        <v>1.288</v>
      </c>
      <c r="AJ3733" s="22">
        <v>1.233</v>
      </c>
    </row>
    <row r="3734" s="5" customFormat="1" spans="1:36">
      <c r="A3734" s="11" t="s">
        <v>5219</v>
      </c>
      <c r="B3734" s="11">
        <v>430.2</v>
      </c>
      <c r="C3734" s="11">
        <v>724.2</v>
      </c>
      <c r="D3734" s="11">
        <v>356.1061</v>
      </c>
      <c r="E3734" s="11">
        <v>358.1142</v>
      </c>
      <c r="F3734" s="11">
        <v>108.0209</v>
      </c>
      <c r="G3734" s="11">
        <v>6963.27328571429</v>
      </c>
      <c r="H3734" s="11">
        <v>1</v>
      </c>
      <c r="I3734" s="11">
        <v>1</v>
      </c>
      <c r="J3734" s="11" t="s">
        <v>41</v>
      </c>
      <c r="K3734" s="5"/>
      <c r="L3734" s="5"/>
      <c r="M3734" s="5"/>
      <c r="N3734" s="5"/>
      <c r="O3734" s="5"/>
      <c r="P3734" s="11" t="s">
        <v>5220</v>
      </c>
      <c r="Q3734" s="11" t="s">
        <v>5221</v>
      </c>
      <c r="R3734" s="11" t="s">
        <v>5222</v>
      </c>
      <c r="S3734" s="11">
        <v>0.48</v>
      </c>
      <c r="T3734" s="11">
        <v>70</v>
      </c>
      <c r="U3734" s="5"/>
      <c r="V3734" s="5"/>
      <c r="W3734" s="5"/>
      <c r="X3734" s="11">
        <v>0.0417</v>
      </c>
      <c r="Y3734" s="22">
        <v>1.649</v>
      </c>
      <c r="Z3734" s="22">
        <v>1.797</v>
      </c>
      <c r="AA3734" s="22">
        <v>1.48</v>
      </c>
      <c r="AB3734" s="22">
        <v>1.484</v>
      </c>
      <c r="AC3734" s="22">
        <v>1.822</v>
      </c>
      <c r="AD3734" s="22">
        <v>1.118</v>
      </c>
      <c r="AE3734" s="22">
        <v>1.148</v>
      </c>
      <c r="AF3734" s="22">
        <v>1.811</v>
      </c>
      <c r="AG3734" s="22">
        <v>1.058</v>
      </c>
      <c r="AH3734" s="22">
        <v>1.307</v>
      </c>
      <c r="AI3734" s="22">
        <v>1.151</v>
      </c>
      <c r="AJ3734" s="22">
        <v>1.199</v>
      </c>
    </row>
    <row r="3735" s="5" customFormat="1" spans="1:36">
      <c r="A3735" s="11" t="s">
        <v>5223</v>
      </c>
      <c r="B3735" s="11">
        <v>429.2</v>
      </c>
      <c r="C3735" s="11">
        <v>724.8</v>
      </c>
      <c r="D3735" s="11">
        <v>423.1476</v>
      </c>
      <c r="E3735" s="11">
        <v>425.1535</v>
      </c>
      <c r="F3735" s="11">
        <v>175.0624</v>
      </c>
      <c r="G3735" s="11">
        <v>17640.7556666667</v>
      </c>
      <c r="H3735" s="11">
        <v>1</v>
      </c>
      <c r="I3735" s="11">
        <v>1</v>
      </c>
      <c r="J3735" s="11" t="s">
        <v>41</v>
      </c>
      <c r="K3735" s="5"/>
      <c r="L3735" s="5"/>
      <c r="M3735" s="5"/>
      <c r="N3735" s="5"/>
      <c r="O3735" s="5"/>
      <c r="P3735" s="11" t="s">
        <v>5224</v>
      </c>
      <c r="Q3735" s="11" t="s">
        <v>5225</v>
      </c>
      <c r="R3735" s="11" t="s">
        <v>5226</v>
      </c>
      <c r="S3735" s="11">
        <v>2.19</v>
      </c>
      <c r="T3735" s="11">
        <v>29.6</v>
      </c>
      <c r="U3735" s="5"/>
      <c r="V3735" s="5"/>
      <c r="W3735" s="5"/>
      <c r="X3735" s="11">
        <v>0</v>
      </c>
      <c r="Y3735" s="22">
        <v>2.138</v>
      </c>
      <c r="Z3735" s="22">
        <v>2.145</v>
      </c>
      <c r="AA3735" s="22">
        <v>1.826</v>
      </c>
      <c r="AB3735" s="22">
        <v>1.493</v>
      </c>
      <c r="AC3735" s="22">
        <v>1.811</v>
      </c>
      <c r="AD3735" s="22">
        <v>1.531</v>
      </c>
      <c r="AE3735" s="22">
        <v>1.973</v>
      </c>
      <c r="AF3735" s="22">
        <v>1.638</v>
      </c>
      <c r="AG3735" s="22">
        <v>1.5</v>
      </c>
      <c r="AH3735" s="22">
        <v>1.454</v>
      </c>
      <c r="AI3735" s="22">
        <v>1.309</v>
      </c>
      <c r="AJ3735" s="22">
        <v>1.555</v>
      </c>
    </row>
    <row r="3736" s="5" customFormat="1" spans="1:36">
      <c r="A3736" s="11" t="s">
        <v>5227</v>
      </c>
      <c r="B3736" s="11">
        <v>429.2</v>
      </c>
      <c r="C3736" s="11">
        <v>725</v>
      </c>
      <c r="D3736" s="11">
        <v>294.0911</v>
      </c>
      <c r="E3736" s="11">
        <v>296.0977</v>
      </c>
      <c r="F3736" s="11">
        <v>46.0059</v>
      </c>
      <c r="G3736" s="11">
        <v>17949.6942173913</v>
      </c>
      <c r="H3736" s="11">
        <v>1</v>
      </c>
      <c r="I3736" s="11">
        <v>1</v>
      </c>
      <c r="J3736" s="11" t="s">
        <v>50</v>
      </c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20">
        <v>1</v>
      </c>
      <c r="V3736" s="20">
        <v>20</v>
      </c>
      <c r="W3736" s="5"/>
      <c r="X3736" s="11">
        <v>0</v>
      </c>
      <c r="Y3736" s="22">
        <v>0.931</v>
      </c>
      <c r="Z3736" s="22">
        <v>0.844</v>
      </c>
      <c r="AA3736" s="22">
        <v>0.845</v>
      </c>
      <c r="AB3736" s="22">
        <v>0.961</v>
      </c>
      <c r="AC3736" s="22">
        <v>0.929</v>
      </c>
      <c r="AD3736" s="22">
        <v>0.995</v>
      </c>
      <c r="AE3736" s="22">
        <v>1.052</v>
      </c>
      <c r="AF3736" s="22">
        <v>0.944</v>
      </c>
      <c r="AG3736" s="22">
        <v>1.001</v>
      </c>
      <c r="AH3736" s="22">
        <v>0.969</v>
      </c>
      <c r="AI3736" s="22">
        <v>1.029</v>
      </c>
      <c r="AJ3736" s="22">
        <v>0.922</v>
      </c>
    </row>
    <row r="3737" s="5" customFormat="1" spans="1:36">
      <c r="A3737" s="11" t="s">
        <v>5228</v>
      </c>
      <c r="B3737" s="11">
        <v>431.2</v>
      </c>
      <c r="C3737" s="11">
        <v>725.6</v>
      </c>
      <c r="D3737" s="11">
        <v>652.2729</v>
      </c>
      <c r="E3737" s="11">
        <v>656.2867</v>
      </c>
      <c r="F3737" s="11">
        <v>157.1097</v>
      </c>
      <c r="G3737" s="11">
        <v>26179.4285714286</v>
      </c>
      <c r="H3737" s="11">
        <v>1</v>
      </c>
      <c r="I3737" s="11">
        <v>2</v>
      </c>
      <c r="J3737" s="11" t="s">
        <v>39</v>
      </c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20">
        <v>0</v>
      </c>
      <c r="V3737" s="20">
        <v>18</v>
      </c>
      <c r="W3737" s="5"/>
      <c r="X3737" s="11">
        <v>0</v>
      </c>
      <c r="Y3737" s="22">
        <v>0.448</v>
      </c>
      <c r="Z3737" s="22">
        <v>0.418</v>
      </c>
      <c r="AA3737" s="22">
        <v>0.514</v>
      </c>
      <c r="AB3737" s="22">
        <v>0.214</v>
      </c>
      <c r="AC3737" s="22">
        <v>0.398</v>
      </c>
      <c r="AD3737" s="22">
        <v>0.888</v>
      </c>
      <c r="AE3737" s="22">
        <v>0.336</v>
      </c>
      <c r="AF3737" s="22">
        <v>0.425</v>
      </c>
      <c r="AG3737" s="22">
        <v>0.82</v>
      </c>
      <c r="AH3737" s="22">
        <v>0.713</v>
      </c>
      <c r="AI3737" s="22">
        <v>0.785</v>
      </c>
      <c r="AJ3737" s="22">
        <v>0.764</v>
      </c>
    </row>
    <row r="3738" s="5" customFormat="1" spans="1:36">
      <c r="A3738" s="11" t="s">
        <v>5229</v>
      </c>
      <c r="B3738" s="11">
        <v>429.2</v>
      </c>
      <c r="C3738" s="11">
        <v>726.3</v>
      </c>
      <c r="D3738" s="11">
        <v>515.1208</v>
      </c>
      <c r="E3738" s="11">
        <v>517.1307</v>
      </c>
      <c r="F3738" s="11">
        <v>267.0356</v>
      </c>
      <c r="G3738" s="11">
        <v>4693.8691</v>
      </c>
      <c r="H3738" s="11">
        <v>1</v>
      </c>
      <c r="I3738" s="11">
        <v>1</v>
      </c>
      <c r="J3738" s="11" t="s">
        <v>39</v>
      </c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20">
        <v>0</v>
      </c>
      <c r="V3738" s="20">
        <v>1</v>
      </c>
      <c r="W3738" s="5"/>
      <c r="X3738" s="11">
        <v>0</v>
      </c>
      <c r="Y3738" s="22">
        <v>1.197</v>
      </c>
      <c r="Z3738" s="22">
        <v>1.191</v>
      </c>
      <c r="AA3738" s="22">
        <v>1.186</v>
      </c>
      <c r="AB3738" s="22">
        <v>1.025</v>
      </c>
      <c r="AC3738" s="22">
        <v>1.239</v>
      </c>
      <c r="AD3738" s="22">
        <v>1.241</v>
      </c>
      <c r="AE3738" s="22">
        <v>1.505</v>
      </c>
      <c r="AF3738" s="22">
        <v>1.28</v>
      </c>
      <c r="AG3738" s="22">
        <v>1.064</v>
      </c>
      <c r="AH3738" s="22">
        <v>1.203</v>
      </c>
      <c r="AI3738" s="22">
        <v>1.145</v>
      </c>
      <c r="AJ3738" s="22">
        <v>1.432</v>
      </c>
    </row>
    <row r="3739" s="5" customFormat="1" spans="1:36">
      <c r="A3739" s="11" t="s">
        <v>5230</v>
      </c>
      <c r="B3739" s="11">
        <v>431.2</v>
      </c>
      <c r="C3739" s="11">
        <v>726.9</v>
      </c>
      <c r="D3739" s="11">
        <v>534.1486</v>
      </c>
      <c r="E3739" s="11">
        <v>536.154</v>
      </c>
      <c r="F3739" s="11">
        <v>286.0634</v>
      </c>
      <c r="G3739" s="11">
        <v>3804.79166666667</v>
      </c>
      <c r="H3739" s="11">
        <v>1</v>
      </c>
      <c r="I3739" s="11">
        <v>1</v>
      </c>
      <c r="J3739" s="11" t="s">
        <v>39</v>
      </c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20">
        <v>0</v>
      </c>
      <c r="V3739" s="20">
        <v>7</v>
      </c>
      <c r="W3739" s="5"/>
      <c r="X3739" s="11">
        <v>0</v>
      </c>
      <c r="Y3739" s="22">
        <v>1.101</v>
      </c>
      <c r="Z3739" s="22">
        <v>0.892</v>
      </c>
      <c r="AA3739" s="22">
        <v>1.007</v>
      </c>
      <c r="AB3739" s="22">
        <v>0.775</v>
      </c>
      <c r="AC3739" s="22">
        <v>0.747</v>
      </c>
      <c r="AD3739" s="22">
        <v>1.194</v>
      </c>
      <c r="AE3739" s="22">
        <v>1.03</v>
      </c>
      <c r="AF3739" s="22">
        <v>1.236</v>
      </c>
      <c r="AG3739" s="22">
        <v>0.706</v>
      </c>
      <c r="AH3739" s="22">
        <v>0.713</v>
      </c>
      <c r="AI3739" s="22">
        <v>0.676</v>
      </c>
      <c r="AJ3739" s="22">
        <v>0.789</v>
      </c>
    </row>
    <row r="3740" s="5" customFormat="1" spans="1:36">
      <c r="A3740" s="11" t="s">
        <v>5231</v>
      </c>
      <c r="B3740" s="11">
        <v>436.3</v>
      </c>
      <c r="C3740" s="11">
        <v>731.3</v>
      </c>
      <c r="D3740" s="11">
        <v>409.1902</v>
      </c>
      <c r="E3740" s="11">
        <v>411.1969</v>
      </c>
      <c r="F3740" s="11">
        <v>161.105</v>
      </c>
      <c r="G3740" s="11">
        <v>7028.57847058824</v>
      </c>
      <c r="H3740" s="11">
        <v>1</v>
      </c>
      <c r="I3740" s="11">
        <v>1</v>
      </c>
      <c r="J3740" s="11" t="s">
        <v>50</v>
      </c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20">
        <v>1</v>
      </c>
      <c r="V3740" s="20">
        <v>14</v>
      </c>
      <c r="W3740" s="5"/>
      <c r="X3740" s="11">
        <v>0</v>
      </c>
      <c r="Y3740" s="22">
        <v>1.102</v>
      </c>
      <c r="Z3740" s="22">
        <v>0.951</v>
      </c>
      <c r="AA3740" s="22">
        <v>0.849</v>
      </c>
      <c r="AB3740" s="22">
        <v>1.014</v>
      </c>
      <c r="AC3740" s="22">
        <v>0.96</v>
      </c>
      <c r="AD3740" s="22">
        <v>1.055</v>
      </c>
      <c r="AE3740" s="22">
        <v>1.081</v>
      </c>
      <c r="AF3740" s="22">
        <v>1.005</v>
      </c>
      <c r="AG3740" s="22">
        <v>0.983</v>
      </c>
      <c r="AH3740" s="22">
        <v>1.073</v>
      </c>
      <c r="AI3740" s="22">
        <v>0.997</v>
      </c>
      <c r="AJ3740" s="22">
        <v>0.977</v>
      </c>
    </row>
    <row r="3741" s="5" customFormat="1" spans="1:36">
      <c r="A3741" s="11" t="s">
        <v>5232</v>
      </c>
      <c r="B3741" s="11">
        <v>436.3</v>
      </c>
      <c r="C3741" s="11">
        <v>731.6</v>
      </c>
      <c r="D3741" s="11">
        <v>520.1317</v>
      </c>
      <c r="E3741" s="11">
        <v>522.1381</v>
      </c>
      <c r="F3741" s="11">
        <v>272.0465</v>
      </c>
      <c r="G3741" s="11">
        <v>21339.35</v>
      </c>
      <c r="H3741" s="11">
        <v>1</v>
      </c>
      <c r="I3741" s="11">
        <v>1</v>
      </c>
      <c r="J3741" s="11" t="s">
        <v>39</v>
      </c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20">
        <v>0</v>
      </c>
      <c r="V3741" s="20">
        <v>13</v>
      </c>
      <c r="W3741" s="5"/>
      <c r="X3741" s="11">
        <v>0</v>
      </c>
      <c r="Y3741" s="22">
        <v>0.962</v>
      </c>
      <c r="Z3741" s="22">
        <v>0.991</v>
      </c>
      <c r="AA3741" s="22">
        <v>0.773</v>
      </c>
      <c r="AB3741" s="22">
        <v>0.58</v>
      </c>
      <c r="AC3741" s="22">
        <v>0.765</v>
      </c>
      <c r="AD3741" s="22">
        <v>1.108</v>
      </c>
      <c r="AE3741" s="22">
        <v>0.745</v>
      </c>
      <c r="AF3741" s="22">
        <v>0.771</v>
      </c>
      <c r="AG3741" s="22">
        <v>0.831</v>
      </c>
      <c r="AH3741" s="22">
        <v>0.851</v>
      </c>
      <c r="AI3741" s="22">
        <v>0.833</v>
      </c>
      <c r="AJ3741" s="22">
        <v>0.821</v>
      </c>
    </row>
    <row r="3742" s="5" customFormat="1" spans="1:36">
      <c r="A3742" s="11" t="s">
        <v>5233</v>
      </c>
      <c r="B3742" s="11">
        <v>436.3</v>
      </c>
      <c r="C3742" s="11">
        <v>731.7</v>
      </c>
      <c r="D3742" s="11">
        <v>421.1695</v>
      </c>
      <c r="E3742" s="11">
        <v>423.1759</v>
      </c>
      <c r="F3742" s="11">
        <v>173.0843</v>
      </c>
      <c r="G3742" s="11">
        <v>24755.7115789474</v>
      </c>
      <c r="H3742" s="11">
        <v>1</v>
      </c>
      <c r="I3742" s="11">
        <v>1</v>
      </c>
      <c r="J3742" s="11" t="s">
        <v>41</v>
      </c>
      <c r="K3742" s="5"/>
      <c r="L3742" s="5"/>
      <c r="M3742" s="5"/>
      <c r="N3742" s="5"/>
      <c r="O3742" s="5"/>
      <c r="P3742" s="11" t="s">
        <v>5234</v>
      </c>
      <c r="Q3742" s="11" t="s">
        <v>5235</v>
      </c>
      <c r="R3742" s="11" t="s">
        <v>5236</v>
      </c>
      <c r="S3742" s="11">
        <v>9.9</v>
      </c>
      <c r="T3742" s="11">
        <v>90.4</v>
      </c>
      <c r="U3742" s="5"/>
      <c r="V3742" s="5"/>
      <c r="W3742" s="5"/>
      <c r="X3742" s="11">
        <v>0</v>
      </c>
      <c r="Y3742" s="22">
        <v>1.546</v>
      </c>
      <c r="Z3742" s="22">
        <v>1.517</v>
      </c>
      <c r="AA3742" s="22">
        <v>1.24</v>
      </c>
      <c r="AB3742" s="22">
        <v>0.565</v>
      </c>
      <c r="AC3742" s="22">
        <v>0.864</v>
      </c>
      <c r="AD3742" s="22">
        <v>2.145</v>
      </c>
      <c r="AE3742" s="22">
        <v>0.761</v>
      </c>
      <c r="AF3742" s="22">
        <v>1.148</v>
      </c>
      <c r="AG3742" s="22">
        <v>1.416</v>
      </c>
      <c r="AH3742" s="22">
        <v>1.479</v>
      </c>
      <c r="AI3742" s="22">
        <v>1.055</v>
      </c>
      <c r="AJ3742" s="22">
        <v>0.822</v>
      </c>
    </row>
    <row r="3743" s="5" customFormat="1" spans="1:36">
      <c r="A3743" s="11" t="s">
        <v>5237</v>
      </c>
      <c r="B3743" s="11">
        <v>436.1</v>
      </c>
      <c r="C3743" s="11">
        <v>732.4</v>
      </c>
      <c r="D3743" s="11">
        <v>350.152</v>
      </c>
      <c r="E3743" s="11">
        <v>352.1599</v>
      </c>
      <c r="F3743" s="11">
        <v>102.0668</v>
      </c>
      <c r="G3743" s="11">
        <v>6397.34757142857</v>
      </c>
      <c r="H3743" s="11">
        <v>1</v>
      </c>
      <c r="I3743" s="11">
        <v>1</v>
      </c>
      <c r="J3743" s="11" t="s">
        <v>46</v>
      </c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11">
        <v>0</v>
      </c>
      <c r="Y3743" s="22">
        <v>1.027</v>
      </c>
      <c r="Z3743" s="22">
        <v>1.077</v>
      </c>
      <c r="AA3743" s="22">
        <v>1.336</v>
      </c>
      <c r="AB3743" s="22">
        <v>1.131</v>
      </c>
      <c r="AC3743" s="22">
        <v>1.052</v>
      </c>
      <c r="AD3743" s="22">
        <v>1.045</v>
      </c>
      <c r="AE3743" s="22">
        <v>1.278</v>
      </c>
      <c r="AF3743" s="22">
        <v>1.164</v>
      </c>
      <c r="AG3743" s="22">
        <v>1.2</v>
      </c>
      <c r="AH3743" s="22">
        <v>1.33</v>
      </c>
      <c r="AI3743" s="22">
        <v>1.161</v>
      </c>
      <c r="AJ3743" s="22">
        <v>1.02</v>
      </c>
    </row>
    <row r="3744" s="5" customFormat="1" spans="1:36">
      <c r="A3744" s="11" t="s">
        <v>5238</v>
      </c>
      <c r="B3744" s="11">
        <v>436.3</v>
      </c>
      <c r="C3744" s="11">
        <v>732.7</v>
      </c>
      <c r="D3744" s="11">
        <v>388.1558</v>
      </c>
      <c r="E3744" s="11">
        <v>390.1643</v>
      </c>
      <c r="F3744" s="11">
        <v>140.0706</v>
      </c>
      <c r="G3744" s="11">
        <v>6734.63325</v>
      </c>
      <c r="H3744" s="11">
        <v>1</v>
      </c>
      <c r="I3744" s="11">
        <v>1</v>
      </c>
      <c r="J3744" s="11" t="s">
        <v>39</v>
      </c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20">
        <v>0</v>
      </c>
      <c r="V3744" s="20">
        <v>7</v>
      </c>
      <c r="W3744" s="5"/>
      <c r="X3744" s="11">
        <v>0</v>
      </c>
      <c r="Y3744" s="22">
        <v>2.549</v>
      </c>
      <c r="Z3744" s="22">
        <v>1.63</v>
      </c>
      <c r="AA3744" s="22">
        <v>1.513</v>
      </c>
      <c r="AB3744" s="22">
        <v>1.686</v>
      </c>
      <c r="AC3744" s="22">
        <v>1.236</v>
      </c>
      <c r="AD3744" s="22">
        <v>1.173</v>
      </c>
      <c r="AE3744" s="22">
        <v>1.124</v>
      </c>
      <c r="AF3744" s="22">
        <v>1.486</v>
      </c>
      <c r="AG3744" s="22">
        <v>1.946</v>
      </c>
      <c r="AH3744" s="22">
        <v>1.793</v>
      </c>
      <c r="AI3744" s="22">
        <v>1.717</v>
      </c>
      <c r="AJ3744" s="22">
        <v>1.686</v>
      </c>
    </row>
    <row r="3745" s="5" customFormat="1" spans="1:36">
      <c r="A3745" s="11" t="s">
        <v>5239</v>
      </c>
      <c r="B3745" s="11">
        <v>438</v>
      </c>
      <c r="C3745" s="11">
        <v>734.5</v>
      </c>
      <c r="D3745" s="11">
        <v>374.1194</v>
      </c>
      <c r="E3745" s="11">
        <v>376.1292</v>
      </c>
      <c r="F3745" s="11">
        <v>126.0342</v>
      </c>
      <c r="G3745" s="11">
        <v>6503.243</v>
      </c>
      <c r="H3745" s="11">
        <v>1</v>
      </c>
      <c r="I3745" s="11">
        <v>1</v>
      </c>
      <c r="J3745" s="11" t="s">
        <v>46</v>
      </c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11">
        <v>0</v>
      </c>
      <c r="Y3745" s="22">
        <v>1.015</v>
      </c>
      <c r="Z3745" s="22">
        <v>1.15</v>
      </c>
      <c r="AA3745" s="22">
        <v>0.841</v>
      </c>
      <c r="AB3745" s="22">
        <v>1.044</v>
      </c>
      <c r="AC3745" s="22">
        <v>0.944</v>
      </c>
      <c r="AD3745" s="22">
        <v>0.826</v>
      </c>
      <c r="AE3745" s="22">
        <v>1.063</v>
      </c>
      <c r="AF3745" s="22">
        <v>0.85</v>
      </c>
      <c r="AG3745" s="22">
        <v>0.763</v>
      </c>
      <c r="AH3745" s="22">
        <v>0.552</v>
      </c>
      <c r="AI3745" s="22">
        <v>0.747</v>
      </c>
      <c r="AJ3745" s="22">
        <v>0.635</v>
      </c>
    </row>
    <row r="3746" s="5" customFormat="1" spans="1:36">
      <c r="A3746" s="11" t="s">
        <v>5240</v>
      </c>
      <c r="B3746" s="11">
        <v>439.3</v>
      </c>
      <c r="C3746" s="11">
        <v>734.7</v>
      </c>
      <c r="D3746" s="11">
        <v>461.1756</v>
      </c>
      <c r="E3746" s="11">
        <v>463.1822</v>
      </c>
      <c r="F3746" s="11">
        <v>213.0904</v>
      </c>
      <c r="G3746" s="11">
        <v>37200.3057142857</v>
      </c>
      <c r="H3746" s="11">
        <v>1</v>
      </c>
      <c r="I3746" s="11">
        <v>1</v>
      </c>
      <c r="J3746" s="11" t="s">
        <v>39</v>
      </c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20">
        <v>0</v>
      </c>
      <c r="V3746" s="20">
        <v>3</v>
      </c>
      <c r="W3746" s="5"/>
      <c r="X3746" s="11">
        <v>0</v>
      </c>
      <c r="Y3746" s="22">
        <v>0.655</v>
      </c>
      <c r="Z3746" s="22">
        <v>0.549</v>
      </c>
      <c r="AA3746" s="22">
        <v>0.502</v>
      </c>
      <c r="AB3746" s="22">
        <v>0.588</v>
      </c>
      <c r="AC3746" s="22">
        <v>0.546</v>
      </c>
      <c r="AD3746" s="22">
        <v>0.466</v>
      </c>
      <c r="AE3746" s="22">
        <v>0.546</v>
      </c>
      <c r="AF3746" s="22">
        <v>0.488</v>
      </c>
      <c r="AG3746" s="22">
        <v>0.571</v>
      </c>
      <c r="AH3746" s="22">
        <v>0.554</v>
      </c>
      <c r="AI3746" s="22">
        <v>0.498</v>
      </c>
      <c r="AJ3746" s="22">
        <v>0.497</v>
      </c>
    </row>
    <row r="3747" s="5" customFormat="1" spans="1:36">
      <c r="A3747" s="11" t="s">
        <v>5241</v>
      </c>
      <c r="B3747" s="11">
        <v>440.3</v>
      </c>
      <c r="C3747" s="11">
        <v>737</v>
      </c>
      <c r="D3747" s="11">
        <v>579.1844</v>
      </c>
      <c r="E3747" s="11">
        <v>583.1978</v>
      </c>
      <c r="F3747" s="11">
        <v>84.0212</v>
      </c>
      <c r="G3747" s="11">
        <v>5220.87266666667</v>
      </c>
      <c r="H3747" s="11">
        <v>1</v>
      </c>
      <c r="I3747" s="11">
        <v>2</v>
      </c>
      <c r="J3747" s="11" t="s">
        <v>39</v>
      </c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20">
        <v>0</v>
      </c>
      <c r="V3747" s="20">
        <v>13</v>
      </c>
      <c r="W3747" s="5"/>
      <c r="X3747" s="11">
        <v>0.1667</v>
      </c>
      <c r="Y3747" s="22">
        <v>2.702</v>
      </c>
      <c r="Z3747" s="22">
        <v>3.467</v>
      </c>
      <c r="AA3747" s="22">
        <v>1.689</v>
      </c>
      <c r="AB3747" s="22">
        <v>2.385</v>
      </c>
      <c r="AC3747" s="22">
        <v>0.55</v>
      </c>
      <c r="AD3747" s="22">
        <v>0.651</v>
      </c>
      <c r="AE3747" s="22">
        <v>0.583</v>
      </c>
      <c r="AF3747" s="22">
        <v>0.914</v>
      </c>
      <c r="AG3747" s="22">
        <v>0.587</v>
      </c>
      <c r="AH3747" s="22">
        <v>0.488</v>
      </c>
      <c r="AI3747" s="22">
        <v>0.52</v>
      </c>
      <c r="AJ3747" s="22">
        <v>0.441</v>
      </c>
    </row>
    <row r="3748" s="5" customFormat="1" spans="1:36">
      <c r="A3748" s="11" t="s">
        <v>5242</v>
      </c>
      <c r="B3748" s="11">
        <v>441.3</v>
      </c>
      <c r="C3748" s="11">
        <v>737.2</v>
      </c>
      <c r="D3748" s="11">
        <v>424.1542</v>
      </c>
      <c r="E3748" s="11">
        <v>426.1602</v>
      </c>
      <c r="F3748" s="11">
        <v>176.069</v>
      </c>
      <c r="G3748" s="11">
        <v>6986.53257142857</v>
      </c>
      <c r="H3748" s="11">
        <v>1</v>
      </c>
      <c r="I3748" s="11">
        <v>1</v>
      </c>
      <c r="J3748" s="11" t="s">
        <v>50</v>
      </c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20">
        <v>3</v>
      </c>
      <c r="V3748" s="20">
        <v>37</v>
      </c>
      <c r="W3748" s="5"/>
      <c r="X3748" s="11">
        <v>0</v>
      </c>
      <c r="Y3748" s="22">
        <v>1.117</v>
      </c>
      <c r="Z3748" s="22">
        <v>1.115</v>
      </c>
      <c r="AA3748" s="22">
        <v>1.012</v>
      </c>
      <c r="AB3748" s="22">
        <v>1.169</v>
      </c>
      <c r="AC3748" s="22">
        <v>1.419</v>
      </c>
      <c r="AD3748" s="22">
        <v>1.124</v>
      </c>
      <c r="AE3748" s="22">
        <v>1.455</v>
      </c>
      <c r="AF3748" s="22">
        <v>1.668</v>
      </c>
      <c r="AG3748" s="22">
        <v>0.627</v>
      </c>
      <c r="AH3748" s="22">
        <v>0.961</v>
      </c>
      <c r="AI3748" s="22">
        <v>0.979</v>
      </c>
      <c r="AJ3748" s="22">
        <v>1.073</v>
      </c>
    </row>
    <row r="3749" s="5" customFormat="1" spans="1:36">
      <c r="A3749" s="11" t="s">
        <v>5243</v>
      </c>
      <c r="B3749" s="11">
        <v>442.3</v>
      </c>
      <c r="C3749" s="11">
        <v>738.2</v>
      </c>
      <c r="D3749" s="11">
        <v>532.1458</v>
      </c>
      <c r="E3749" s="11">
        <v>534.1493</v>
      </c>
      <c r="F3749" s="11">
        <v>284.0606</v>
      </c>
      <c r="G3749" s="11">
        <v>3873.09316666667</v>
      </c>
      <c r="H3749" s="11">
        <v>1</v>
      </c>
      <c r="I3749" s="11">
        <v>1</v>
      </c>
      <c r="J3749" s="11" t="s">
        <v>46</v>
      </c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11">
        <v>0</v>
      </c>
      <c r="Y3749" s="22">
        <v>1.033</v>
      </c>
      <c r="Z3749" s="22">
        <v>0.919</v>
      </c>
      <c r="AA3749" s="22">
        <v>1.162</v>
      </c>
      <c r="AB3749" s="22">
        <v>0.909</v>
      </c>
      <c r="AC3749" s="22">
        <v>0.758</v>
      </c>
      <c r="AD3749" s="22">
        <v>1.36</v>
      </c>
      <c r="AE3749" s="22">
        <v>0.937</v>
      </c>
      <c r="AF3749" s="22">
        <v>1.054</v>
      </c>
      <c r="AG3749" s="22">
        <v>0.712</v>
      </c>
      <c r="AH3749" s="22">
        <v>0.938</v>
      </c>
      <c r="AI3749" s="22">
        <v>0.934</v>
      </c>
      <c r="AJ3749" s="22">
        <v>1.088</v>
      </c>
    </row>
    <row r="3750" s="5" customFormat="1" spans="1:36">
      <c r="A3750" s="11" t="s">
        <v>5244</v>
      </c>
      <c r="B3750" s="11">
        <v>444.3</v>
      </c>
      <c r="C3750" s="11">
        <v>741.1</v>
      </c>
      <c r="D3750" s="11">
        <v>332.1068</v>
      </c>
      <c r="E3750" s="11">
        <v>334.1135</v>
      </c>
      <c r="F3750" s="11">
        <v>84.0216</v>
      </c>
      <c r="G3750" s="11">
        <v>14713.7743478261</v>
      </c>
      <c r="H3750" s="11">
        <v>1</v>
      </c>
      <c r="I3750" s="11">
        <v>1</v>
      </c>
      <c r="J3750" s="11" t="s">
        <v>39</v>
      </c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20">
        <v>0</v>
      </c>
      <c r="V3750" s="20">
        <v>13</v>
      </c>
      <c r="W3750" s="5"/>
      <c r="X3750" s="11">
        <v>0</v>
      </c>
      <c r="Y3750" s="22">
        <v>0.88</v>
      </c>
      <c r="Z3750" s="22">
        <v>0.958</v>
      </c>
      <c r="AA3750" s="22">
        <v>0.938</v>
      </c>
      <c r="AB3750" s="22">
        <v>0.818</v>
      </c>
      <c r="AC3750" s="22">
        <v>1.816</v>
      </c>
      <c r="AD3750" s="22">
        <v>1.071</v>
      </c>
      <c r="AE3750" s="22">
        <v>1.545</v>
      </c>
      <c r="AF3750" s="22">
        <v>2.239</v>
      </c>
      <c r="AG3750" s="22">
        <v>1.286</v>
      </c>
      <c r="AH3750" s="22">
        <v>1.484</v>
      </c>
      <c r="AI3750" s="22">
        <v>1.379</v>
      </c>
      <c r="AJ3750" s="22">
        <v>1.274</v>
      </c>
    </row>
    <row r="3751" s="5" customFormat="1" spans="1:36">
      <c r="A3751" s="11" t="s">
        <v>5245</v>
      </c>
      <c r="B3751" s="11">
        <v>448.3</v>
      </c>
      <c r="C3751" s="11">
        <v>744.3</v>
      </c>
      <c r="D3751" s="11">
        <v>364.1675</v>
      </c>
      <c r="E3751" s="11">
        <v>366.1752</v>
      </c>
      <c r="F3751" s="11">
        <v>116.0823</v>
      </c>
      <c r="G3751" s="11">
        <v>11729.8498333333</v>
      </c>
      <c r="H3751" s="11">
        <v>1</v>
      </c>
      <c r="I3751" s="11">
        <v>1</v>
      </c>
      <c r="J3751" s="11" t="s">
        <v>46</v>
      </c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11">
        <v>0</v>
      </c>
      <c r="Y3751" s="22">
        <v>1.204</v>
      </c>
      <c r="Z3751" s="22">
        <v>1.23</v>
      </c>
      <c r="AA3751" s="22">
        <v>1.091</v>
      </c>
      <c r="AB3751" s="22">
        <v>1.222</v>
      </c>
      <c r="AC3751" s="22">
        <v>1.128</v>
      </c>
      <c r="AD3751" s="22">
        <v>1.198</v>
      </c>
      <c r="AE3751" s="22">
        <v>1.29</v>
      </c>
      <c r="AF3751" s="22">
        <v>1.096</v>
      </c>
      <c r="AG3751" s="22">
        <v>1.31</v>
      </c>
      <c r="AH3751" s="22">
        <v>1.179</v>
      </c>
      <c r="AI3751" s="22">
        <v>1.251</v>
      </c>
      <c r="AJ3751" s="22">
        <v>1.306</v>
      </c>
    </row>
    <row r="3752" s="5" customFormat="1" spans="1:36">
      <c r="A3752" s="11" t="s">
        <v>5246</v>
      </c>
      <c r="B3752" s="11">
        <v>449.2</v>
      </c>
      <c r="C3752" s="11">
        <v>746.1</v>
      </c>
      <c r="D3752" s="11">
        <v>452.1851</v>
      </c>
      <c r="E3752" s="11">
        <v>454.1912</v>
      </c>
      <c r="F3752" s="11">
        <v>204.0999</v>
      </c>
      <c r="G3752" s="11">
        <v>5232.27375</v>
      </c>
      <c r="H3752" s="11">
        <v>1</v>
      </c>
      <c r="I3752" s="11">
        <v>1</v>
      </c>
      <c r="J3752" s="11" t="s">
        <v>39</v>
      </c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20">
        <v>0</v>
      </c>
      <c r="V3752" s="20">
        <v>14</v>
      </c>
      <c r="W3752" s="5"/>
      <c r="X3752" s="11">
        <v>0</v>
      </c>
      <c r="Y3752" s="22">
        <v>0.881</v>
      </c>
      <c r="Z3752" s="22">
        <v>0.744</v>
      </c>
      <c r="AA3752" s="22">
        <v>0.859</v>
      </c>
      <c r="AB3752" s="22">
        <v>1.096</v>
      </c>
      <c r="AC3752" s="22">
        <v>0.957</v>
      </c>
      <c r="AD3752" s="22">
        <v>0.902</v>
      </c>
      <c r="AE3752" s="22">
        <v>0.967</v>
      </c>
      <c r="AF3752" s="22">
        <v>0.917</v>
      </c>
      <c r="AG3752" s="22">
        <v>1.139</v>
      </c>
      <c r="AH3752" s="22">
        <v>0.994</v>
      </c>
      <c r="AI3752" s="22">
        <v>1.09</v>
      </c>
      <c r="AJ3752" s="22">
        <v>0.931</v>
      </c>
    </row>
    <row r="3753" s="5" customFormat="1" spans="1:36">
      <c r="A3753" s="11" t="s">
        <v>5247</v>
      </c>
      <c r="B3753" s="11">
        <v>450.9</v>
      </c>
      <c r="C3753" s="11">
        <v>748.6</v>
      </c>
      <c r="D3753" s="11">
        <v>420.2422</v>
      </c>
      <c r="E3753" s="11">
        <v>422.2476</v>
      </c>
      <c r="F3753" s="11">
        <v>172.157</v>
      </c>
      <c r="G3753" s="11">
        <v>9108.389</v>
      </c>
      <c r="H3753" s="11">
        <v>1</v>
      </c>
      <c r="I3753" s="11">
        <v>1</v>
      </c>
      <c r="J3753" s="11" t="s">
        <v>39</v>
      </c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20">
        <v>0</v>
      </c>
      <c r="V3753" s="20">
        <v>5</v>
      </c>
      <c r="W3753" s="5"/>
      <c r="X3753" s="11">
        <v>0</v>
      </c>
      <c r="Y3753" s="22">
        <v>0.697</v>
      </c>
      <c r="Z3753" s="22">
        <v>0.834</v>
      </c>
      <c r="AA3753" s="22">
        <v>0.695</v>
      </c>
      <c r="AB3753" s="22">
        <v>0.732</v>
      </c>
      <c r="AC3753" s="22">
        <v>0.885</v>
      </c>
      <c r="AD3753" s="22">
        <v>0.825</v>
      </c>
      <c r="AE3753" s="22">
        <v>1.056</v>
      </c>
      <c r="AF3753" s="22">
        <v>0.852</v>
      </c>
      <c r="AG3753" s="22">
        <v>1.094</v>
      </c>
      <c r="AH3753" s="22">
        <v>1.147</v>
      </c>
      <c r="AI3753" s="22">
        <v>0.981</v>
      </c>
      <c r="AJ3753" s="22">
        <v>1.047</v>
      </c>
    </row>
    <row r="3754" s="5" customFormat="1" spans="1:36">
      <c r="A3754" s="11" t="s">
        <v>5248</v>
      </c>
      <c r="B3754" s="11">
        <v>452.4</v>
      </c>
      <c r="C3754" s="11">
        <v>749.4</v>
      </c>
      <c r="D3754" s="11">
        <v>365.0991</v>
      </c>
      <c r="E3754" s="11">
        <v>367.1051</v>
      </c>
      <c r="F3754" s="11">
        <v>117.0139</v>
      </c>
      <c r="G3754" s="11">
        <v>6622.25428571429</v>
      </c>
      <c r="H3754" s="11">
        <v>1</v>
      </c>
      <c r="I3754" s="11">
        <v>1</v>
      </c>
      <c r="J3754" s="11" t="s">
        <v>46</v>
      </c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11">
        <v>0</v>
      </c>
      <c r="Y3754" s="22">
        <v>1.215</v>
      </c>
      <c r="Z3754" s="22">
        <v>1.163</v>
      </c>
      <c r="AA3754" s="22">
        <v>1.125</v>
      </c>
      <c r="AB3754" s="22">
        <v>1.021</v>
      </c>
      <c r="AC3754" s="22">
        <v>0.909</v>
      </c>
      <c r="AD3754" s="22">
        <v>0.911</v>
      </c>
      <c r="AE3754" s="22">
        <v>0.907</v>
      </c>
      <c r="AF3754" s="22">
        <v>0.846</v>
      </c>
      <c r="AG3754" s="22">
        <v>0.768</v>
      </c>
      <c r="AH3754" s="22">
        <v>0.65</v>
      </c>
      <c r="AI3754" s="22">
        <v>0.894</v>
      </c>
      <c r="AJ3754" s="22">
        <v>0.874</v>
      </c>
    </row>
    <row r="3755" s="5" customFormat="1" spans="1:36">
      <c r="A3755" s="11" t="s">
        <v>5249</v>
      </c>
      <c r="B3755" s="11">
        <v>454.4</v>
      </c>
      <c r="C3755" s="11">
        <v>749.9</v>
      </c>
      <c r="D3755" s="11">
        <v>346.1227</v>
      </c>
      <c r="E3755" s="11">
        <v>348.1302</v>
      </c>
      <c r="F3755" s="11">
        <v>98.0375</v>
      </c>
      <c r="G3755" s="11">
        <v>6012.46683333333</v>
      </c>
      <c r="H3755" s="11">
        <v>1</v>
      </c>
      <c r="I3755" s="11">
        <v>1</v>
      </c>
      <c r="J3755" s="11" t="s">
        <v>39</v>
      </c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20">
        <v>0</v>
      </c>
      <c r="V3755" s="20">
        <v>14</v>
      </c>
      <c r="W3755" s="5"/>
      <c r="X3755" s="11">
        <v>0</v>
      </c>
      <c r="Y3755" s="22">
        <v>1.102</v>
      </c>
      <c r="Z3755" s="22">
        <v>1.086</v>
      </c>
      <c r="AA3755" s="22">
        <v>1.005</v>
      </c>
      <c r="AB3755" s="22">
        <v>0.991</v>
      </c>
      <c r="AC3755" s="22">
        <v>1.107</v>
      </c>
      <c r="AD3755" s="22">
        <v>1.015</v>
      </c>
      <c r="AE3755" s="22">
        <v>1.054</v>
      </c>
      <c r="AF3755" s="22">
        <v>1.088</v>
      </c>
      <c r="AG3755" s="22">
        <v>1.039</v>
      </c>
      <c r="AH3755" s="22">
        <v>1.093</v>
      </c>
      <c r="AI3755" s="22">
        <v>1.074</v>
      </c>
      <c r="AJ3755" s="22">
        <v>1.07</v>
      </c>
    </row>
    <row r="3756" s="5" customFormat="1" spans="1:36">
      <c r="A3756" s="11" t="s">
        <v>5250</v>
      </c>
      <c r="B3756" s="11">
        <v>453.9</v>
      </c>
      <c r="C3756" s="11">
        <v>750.8</v>
      </c>
      <c r="D3756" s="11">
        <v>322.1111</v>
      </c>
      <c r="E3756" s="11">
        <v>324.1173</v>
      </c>
      <c r="F3756" s="11">
        <v>74.0259</v>
      </c>
      <c r="G3756" s="11">
        <v>6363.21033333333</v>
      </c>
      <c r="H3756" s="11">
        <v>1</v>
      </c>
      <c r="I3756" s="11">
        <v>1</v>
      </c>
      <c r="J3756" s="11" t="s">
        <v>46</v>
      </c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11">
        <v>0</v>
      </c>
      <c r="Y3756" s="22">
        <v>1.057</v>
      </c>
      <c r="Z3756" s="22">
        <v>1.17</v>
      </c>
      <c r="AA3756" s="22">
        <v>1.054</v>
      </c>
      <c r="AB3756" s="22">
        <v>0.895</v>
      </c>
      <c r="AC3756" s="22">
        <v>0.621</v>
      </c>
      <c r="AD3756" s="22">
        <v>0.756</v>
      </c>
      <c r="AE3756" s="22">
        <v>0.674</v>
      </c>
      <c r="AF3756" s="22">
        <v>0.605</v>
      </c>
      <c r="AG3756" s="22">
        <v>0.846</v>
      </c>
      <c r="AH3756" s="22">
        <v>0.945</v>
      </c>
      <c r="AI3756" s="22">
        <v>0.839</v>
      </c>
      <c r="AJ3756" s="22">
        <v>0.984</v>
      </c>
    </row>
    <row r="3757" s="5" customFormat="1" spans="1:36">
      <c r="A3757" s="11" t="s">
        <v>5251</v>
      </c>
      <c r="B3757" s="11">
        <v>456.4</v>
      </c>
      <c r="C3757" s="11">
        <v>753.5</v>
      </c>
      <c r="D3757" s="11">
        <v>358.1332</v>
      </c>
      <c r="E3757" s="11">
        <v>360.1395</v>
      </c>
      <c r="F3757" s="11">
        <v>110.048</v>
      </c>
      <c r="G3757" s="11">
        <v>10924.3283333333</v>
      </c>
      <c r="H3757" s="11">
        <v>1</v>
      </c>
      <c r="I3757" s="11">
        <v>1</v>
      </c>
      <c r="J3757" s="11" t="s">
        <v>50</v>
      </c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20">
        <v>1</v>
      </c>
      <c r="V3757" s="20">
        <v>8</v>
      </c>
      <c r="W3757" s="5"/>
      <c r="X3757" s="11">
        <v>0</v>
      </c>
      <c r="Y3757" s="22">
        <v>0.868</v>
      </c>
      <c r="Z3757" s="22">
        <v>0.734</v>
      </c>
      <c r="AA3757" s="22">
        <v>0.797</v>
      </c>
      <c r="AB3757" s="22">
        <v>0.76</v>
      </c>
      <c r="AC3757" s="22">
        <v>0.721</v>
      </c>
      <c r="AD3757" s="22">
        <v>0.787</v>
      </c>
      <c r="AE3757" s="22">
        <v>0.797</v>
      </c>
      <c r="AF3757" s="22">
        <v>0.757</v>
      </c>
      <c r="AG3757" s="22">
        <v>0.757</v>
      </c>
      <c r="AH3757" s="22">
        <v>0.76</v>
      </c>
      <c r="AI3757" s="22">
        <v>0.703</v>
      </c>
      <c r="AJ3757" s="22">
        <v>0.822</v>
      </c>
    </row>
    <row r="3758" s="5" customFormat="1" spans="1:36">
      <c r="A3758" s="11" t="s">
        <v>5252</v>
      </c>
      <c r="B3758" s="11">
        <v>457.4</v>
      </c>
      <c r="C3758" s="11">
        <v>754.4</v>
      </c>
      <c r="D3758" s="11">
        <v>384.1378</v>
      </c>
      <c r="E3758" s="11">
        <v>386.1445</v>
      </c>
      <c r="F3758" s="11">
        <v>136.0526</v>
      </c>
      <c r="G3758" s="11">
        <v>7741.77105</v>
      </c>
      <c r="H3758" s="11">
        <v>1</v>
      </c>
      <c r="I3758" s="11">
        <v>1</v>
      </c>
      <c r="J3758" s="11" t="s">
        <v>41</v>
      </c>
      <c r="K3758" s="5"/>
      <c r="L3758" s="5"/>
      <c r="M3758" s="5"/>
      <c r="N3758" s="5"/>
      <c r="O3758" s="5"/>
      <c r="P3758" s="11" t="s">
        <v>3924</v>
      </c>
      <c r="Q3758" s="11" t="s">
        <v>3925</v>
      </c>
      <c r="R3758" s="11" t="s">
        <v>3926</v>
      </c>
      <c r="S3758" s="11">
        <v>0.43</v>
      </c>
      <c r="T3758" s="11">
        <v>93.3</v>
      </c>
      <c r="U3758" s="5"/>
      <c r="V3758" s="5"/>
      <c r="W3758" s="5"/>
      <c r="X3758" s="11">
        <v>0</v>
      </c>
      <c r="Y3758" s="22">
        <v>0.715</v>
      </c>
      <c r="Z3758" s="22">
        <v>0.784</v>
      </c>
      <c r="AA3758" s="22">
        <v>0.874</v>
      </c>
      <c r="AB3758" s="22">
        <v>0.843</v>
      </c>
      <c r="AC3758" s="22">
        <v>0.883</v>
      </c>
      <c r="AD3758" s="22">
        <v>0.798</v>
      </c>
      <c r="AE3758" s="22">
        <v>1.047</v>
      </c>
      <c r="AF3758" s="22">
        <v>0.805</v>
      </c>
      <c r="AG3758" s="22">
        <v>0.921</v>
      </c>
      <c r="AH3758" s="22">
        <v>0.89</v>
      </c>
      <c r="AI3758" s="22">
        <v>1.061</v>
      </c>
      <c r="AJ3758" s="22">
        <v>0.953</v>
      </c>
    </row>
    <row r="3759" s="5" customFormat="1" spans="1:36">
      <c r="A3759" s="11" t="s">
        <v>5253</v>
      </c>
      <c r="B3759" s="11">
        <v>461.4</v>
      </c>
      <c r="C3759" s="11">
        <v>754.5</v>
      </c>
      <c r="D3759" s="11">
        <v>463.182</v>
      </c>
      <c r="E3759" s="11">
        <v>465.1887</v>
      </c>
      <c r="F3759" s="11">
        <v>215.0968</v>
      </c>
      <c r="G3759" s="11">
        <v>11547.8773333333</v>
      </c>
      <c r="H3759" s="11">
        <v>1</v>
      </c>
      <c r="I3759" s="11">
        <v>1</v>
      </c>
      <c r="J3759" s="11" t="s">
        <v>46</v>
      </c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11">
        <v>0</v>
      </c>
      <c r="Y3759" s="22">
        <v>1.535</v>
      </c>
      <c r="Z3759" s="22">
        <v>1.698</v>
      </c>
      <c r="AA3759" s="22">
        <v>1.701</v>
      </c>
      <c r="AB3759" s="22">
        <v>1.569</v>
      </c>
      <c r="AC3759" s="22">
        <v>1.614</v>
      </c>
      <c r="AD3759" s="22">
        <v>1.629</v>
      </c>
      <c r="AE3759" s="22">
        <v>1.747</v>
      </c>
      <c r="AF3759" s="22">
        <v>1.499</v>
      </c>
      <c r="AG3759" s="22">
        <v>1.764</v>
      </c>
      <c r="AH3759" s="22">
        <v>1.822</v>
      </c>
      <c r="AI3759" s="22">
        <v>1.793</v>
      </c>
      <c r="AJ3759" s="22">
        <v>1.893</v>
      </c>
    </row>
    <row r="3760" s="5" customFormat="1" spans="1:36">
      <c r="A3760" s="11" t="s">
        <v>5254</v>
      </c>
      <c r="B3760" s="11">
        <v>458.4</v>
      </c>
      <c r="C3760" s="11">
        <v>754.9</v>
      </c>
      <c r="D3760" s="11">
        <v>504.1004</v>
      </c>
      <c r="E3760" s="11">
        <v>506.1067</v>
      </c>
      <c r="F3760" s="11">
        <v>256.0152</v>
      </c>
      <c r="G3760" s="11">
        <v>9114.74109090909</v>
      </c>
      <c r="H3760" s="11">
        <v>1</v>
      </c>
      <c r="I3760" s="11">
        <v>1</v>
      </c>
      <c r="J3760" s="11" t="s">
        <v>46</v>
      </c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11">
        <v>0</v>
      </c>
      <c r="Y3760" s="22">
        <v>0.908</v>
      </c>
      <c r="Z3760" s="22">
        <v>0.889</v>
      </c>
      <c r="AA3760" s="22">
        <v>0.941</v>
      </c>
      <c r="AB3760" s="22">
        <v>0.882</v>
      </c>
      <c r="AC3760" s="22">
        <v>0.801</v>
      </c>
      <c r="AD3760" s="22">
        <v>1.037</v>
      </c>
      <c r="AE3760" s="22">
        <v>0.889</v>
      </c>
      <c r="AF3760" s="22">
        <v>0.849</v>
      </c>
      <c r="AG3760" s="22">
        <v>1.122</v>
      </c>
      <c r="AH3760" s="22">
        <v>0.934</v>
      </c>
      <c r="AI3760" s="22">
        <v>0.826</v>
      </c>
      <c r="AJ3760" s="22">
        <v>1.006</v>
      </c>
    </row>
    <row r="3761" s="5" customFormat="1" spans="1:36">
      <c r="A3761" s="11" t="s">
        <v>5255</v>
      </c>
      <c r="B3761" s="11">
        <v>459.4</v>
      </c>
      <c r="C3761" s="11">
        <v>756.9</v>
      </c>
      <c r="D3761" s="11">
        <v>461.176</v>
      </c>
      <c r="E3761" s="11">
        <v>463.1821</v>
      </c>
      <c r="F3761" s="11">
        <v>213.0908</v>
      </c>
      <c r="G3761" s="11">
        <v>17714.5833333333</v>
      </c>
      <c r="H3761" s="11">
        <v>1</v>
      </c>
      <c r="I3761" s="11">
        <v>1</v>
      </c>
      <c r="J3761" s="11" t="s">
        <v>39</v>
      </c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20">
        <v>0</v>
      </c>
      <c r="V3761" s="20">
        <v>3</v>
      </c>
      <c r="W3761" s="5"/>
      <c r="X3761" s="11">
        <v>0</v>
      </c>
      <c r="Y3761" s="22">
        <v>0.67</v>
      </c>
      <c r="Z3761" s="22">
        <v>0.576</v>
      </c>
      <c r="AA3761" s="22">
        <v>0.576</v>
      </c>
      <c r="AB3761" s="22">
        <v>0.629</v>
      </c>
      <c r="AC3761" s="22">
        <v>0.54</v>
      </c>
      <c r="AD3761" s="22">
        <v>0.522</v>
      </c>
      <c r="AE3761" s="22">
        <v>0.577</v>
      </c>
      <c r="AF3761" s="22">
        <v>0.479</v>
      </c>
      <c r="AG3761" s="22">
        <v>0.577</v>
      </c>
      <c r="AH3761" s="22">
        <v>0.578</v>
      </c>
      <c r="AI3761" s="22">
        <v>0.531</v>
      </c>
      <c r="AJ3761" s="22">
        <v>0.499</v>
      </c>
    </row>
    <row r="3762" s="5" customFormat="1" spans="1:36">
      <c r="A3762" s="11" t="s">
        <v>5256</v>
      </c>
      <c r="B3762" s="11">
        <v>460.4</v>
      </c>
      <c r="C3762" s="11">
        <v>758</v>
      </c>
      <c r="D3762" s="11">
        <v>435.1767</v>
      </c>
      <c r="E3762" s="11">
        <v>437.1848</v>
      </c>
      <c r="F3762" s="11">
        <v>187.0915</v>
      </c>
      <c r="G3762" s="11">
        <v>10271.7746666667</v>
      </c>
      <c r="H3762" s="11">
        <v>1</v>
      </c>
      <c r="I3762" s="11">
        <v>1</v>
      </c>
      <c r="J3762" s="11" t="s">
        <v>46</v>
      </c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11">
        <v>0</v>
      </c>
      <c r="Y3762" s="22">
        <v>0.801</v>
      </c>
      <c r="Z3762" s="22">
        <v>0.909</v>
      </c>
      <c r="AA3762" s="22">
        <v>1.017</v>
      </c>
      <c r="AB3762" s="22">
        <v>0.897</v>
      </c>
      <c r="AC3762" s="22">
        <v>0.9</v>
      </c>
      <c r="AD3762" s="22">
        <v>0.987</v>
      </c>
      <c r="AE3762" s="22">
        <v>0.982</v>
      </c>
      <c r="AF3762" s="22">
        <v>0.833</v>
      </c>
      <c r="AG3762" s="22">
        <v>1.053</v>
      </c>
      <c r="AH3762" s="22">
        <v>1.179</v>
      </c>
      <c r="AI3762" s="22">
        <v>1.084</v>
      </c>
      <c r="AJ3762" s="22">
        <v>1.131</v>
      </c>
    </row>
    <row r="3763" s="5" customFormat="1" spans="1:36">
      <c r="A3763" s="11" t="s">
        <v>5257</v>
      </c>
      <c r="B3763" s="11">
        <v>462.4</v>
      </c>
      <c r="C3763" s="11">
        <v>759.6</v>
      </c>
      <c r="D3763" s="11">
        <v>376.1697</v>
      </c>
      <c r="E3763" s="11">
        <v>378.1746</v>
      </c>
      <c r="F3763" s="11">
        <v>128.0845</v>
      </c>
      <c r="G3763" s="11">
        <v>4945.688</v>
      </c>
      <c r="H3763" s="11">
        <v>1</v>
      </c>
      <c r="I3763" s="11">
        <v>1</v>
      </c>
      <c r="J3763" s="11" t="s">
        <v>39</v>
      </c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20">
        <v>0</v>
      </c>
      <c r="V3763" s="20">
        <v>22</v>
      </c>
      <c r="W3763" s="5"/>
      <c r="X3763" s="11">
        <v>0</v>
      </c>
      <c r="Y3763" s="22">
        <v>0.916</v>
      </c>
      <c r="Z3763" s="22">
        <v>0.863</v>
      </c>
      <c r="AA3763" s="22">
        <v>0.96</v>
      </c>
      <c r="AB3763" s="22">
        <v>0.882</v>
      </c>
      <c r="AC3763" s="22">
        <v>1.007</v>
      </c>
      <c r="AD3763" s="22">
        <v>0.845</v>
      </c>
      <c r="AE3763" s="22">
        <v>0.864</v>
      </c>
      <c r="AF3763" s="22">
        <v>0.899</v>
      </c>
      <c r="AG3763" s="22">
        <v>1.098</v>
      </c>
      <c r="AH3763" s="22">
        <v>1.046</v>
      </c>
      <c r="AI3763" s="22">
        <v>1.039</v>
      </c>
      <c r="AJ3763" s="22">
        <v>0.859</v>
      </c>
    </row>
    <row r="3764" s="5" customFormat="1" spans="1:36">
      <c r="A3764" s="11" t="s">
        <v>5258</v>
      </c>
      <c r="B3764" s="11">
        <v>444.1</v>
      </c>
      <c r="C3764" s="11">
        <v>760.2</v>
      </c>
      <c r="D3764" s="11">
        <v>364.1327</v>
      </c>
      <c r="E3764" s="11">
        <v>366.14</v>
      </c>
      <c r="F3764" s="11">
        <v>116.0475</v>
      </c>
      <c r="G3764" s="11">
        <v>5099.30683333333</v>
      </c>
      <c r="H3764" s="11">
        <v>1</v>
      </c>
      <c r="I3764" s="11">
        <v>1</v>
      </c>
      <c r="J3764" s="11" t="s">
        <v>41</v>
      </c>
      <c r="K3764" s="5"/>
      <c r="L3764" s="5"/>
      <c r="M3764" s="5"/>
      <c r="N3764" s="5"/>
      <c r="O3764" s="5"/>
      <c r="P3764" s="11" t="s">
        <v>5259</v>
      </c>
      <c r="Q3764" s="11" t="s">
        <v>5260</v>
      </c>
      <c r="R3764" s="11" t="s">
        <v>5261</v>
      </c>
      <c r="S3764" s="11">
        <v>0.38</v>
      </c>
      <c r="T3764" s="11">
        <v>1.7</v>
      </c>
      <c r="U3764" s="5"/>
      <c r="V3764" s="5"/>
      <c r="W3764" s="5"/>
      <c r="X3764" s="11">
        <v>0</v>
      </c>
      <c r="Y3764" s="22">
        <v>0.918</v>
      </c>
      <c r="Z3764" s="22">
        <v>0.849</v>
      </c>
      <c r="AA3764" s="22">
        <v>1.006</v>
      </c>
      <c r="AB3764" s="22">
        <v>0.905</v>
      </c>
      <c r="AC3764" s="22">
        <v>0.976</v>
      </c>
      <c r="AD3764" s="22">
        <v>0.939</v>
      </c>
      <c r="AE3764" s="22">
        <v>1.189</v>
      </c>
      <c r="AF3764" s="22">
        <v>1.03</v>
      </c>
      <c r="AG3764" s="22">
        <v>1.077</v>
      </c>
      <c r="AH3764" s="22">
        <v>1.085</v>
      </c>
      <c r="AI3764" s="22">
        <v>1.003</v>
      </c>
      <c r="AJ3764" s="22">
        <v>0.989</v>
      </c>
    </row>
    <row r="3765" s="5" customFormat="1" spans="1:36">
      <c r="A3765" s="11" t="s">
        <v>5262</v>
      </c>
      <c r="B3765" s="11">
        <v>465.5</v>
      </c>
      <c r="C3765" s="11">
        <v>760.4</v>
      </c>
      <c r="D3765" s="11">
        <v>404.1626</v>
      </c>
      <c r="E3765" s="11">
        <v>406.1712</v>
      </c>
      <c r="F3765" s="11">
        <v>156.0773</v>
      </c>
      <c r="G3765" s="11">
        <v>5709.64725</v>
      </c>
      <c r="H3765" s="11">
        <v>1</v>
      </c>
      <c r="I3765" s="11">
        <v>1</v>
      </c>
      <c r="J3765" s="11" t="s">
        <v>39</v>
      </c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20">
        <v>0</v>
      </c>
      <c r="V3765" s="20">
        <v>13</v>
      </c>
      <c r="W3765" s="5"/>
      <c r="X3765" s="11">
        <v>0</v>
      </c>
      <c r="Y3765" s="22">
        <v>0.964</v>
      </c>
      <c r="Z3765" s="22">
        <v>0.936</v>
      </c>
      <c r="AA3765" s="22">
        <v>0.865</v>
      </c>
      <c r="AB3765" s="22">
        <v>0.973</v>
      </c>
      <c r="AC3765" s="22">
        <v>0.836</v>
      </c>
      <c r="AD3765" s="22">
        <v>0.998</v>
      </c>
      <c r="AE3765" s="22">
        <v>0.937</v>
      </c>
      <c r="AF3765" s="22">
        <v>0.901</v>
      </c>
      <c r="AG3765" s="22">
        <v>1.103</v>
      </c>
      <c r="AH3765" s="22">
        <v>0.929</v>
      </c>
      <c r="AI3765" s="22">
        <v>1.016</v>
      </c>
      <c r="AJ3765" s="22">
        <v>0.957</v>
      </c>
    </row>
    <row r="3766" s="5" customFormat="1" spans="1:36">
      <c r="A3766" s="11" t="s">
        <v>5263</v>
      </c>
      <c r="B3766" s="11">
        <v>463.5</v>
      </c>
      <c r="C3766" s="11">
        <v>761</v>
      </c>
      <c r="D3766" s="11">
        <v>561.2893</v>
      </c>
      <c r="E3766" s="11">
        <v>563.296</v>
      </c>
      <c r="F3766" s="11">
        <v>313.2041</v>
      </c>
      <c r="G3766" s="11">
        <v>5524.87355555555</v>
      </c>
      <c r="H3766" s="11">
        <v>1</v>
      </c>
      <c r="I3766" s="11">
        <v>1</v>
      </c>
      <c r="J3766" s="11" t="s">
        <v>39</v>
      </c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20">
        <v>0</v>
      </c>
      <c r="V3766" s="20">
        <v>2</v>
      </c>
      <c r="W3766" s="5"/>
      <c r="X3766" s="11">
        <v>0</v>
      </c>
      <c r="Y3766" s="22">
        <v>0.994</v>
      </c>
      <c r="Z3766" s="22">
        <v>1.111</v>
      </c>
      <c r="AA3766" s="22">
        <v>1.018</v>
      </c>
      <c r="AB3766" s="22">
        <v>0.99</v>
      </c>
      <c r="AC3766" s="22">
        <v>1.143</v>
      </c>
      <c r="AD3766" s="22">
        <v>0.774</v>
      </c>
      <c r="AE3766" s="22">
        <v>1.082</v>
      </c>
      <c r="AF3766" s="22">
        <v>0.956</v>
      </c>
      <c r="AG3766" s="22">
        <v>1.828</v>
      </c>
      <c r="AH3766" s="22">
        <v>1.401</v>
      </c>
      <c r="AI3766" s="22">
        <v>1.507</v>
      </c>
      <c r="AJ3766" s="22">
        <v>1.565</v>
      </c>
    </row>
    <row r="3767" s="5" customFormat="1" spans="1:36">
      <c r="A3767" s="11" t="s">
        <v>5264</v>
      </c>
      <c r="B3767" s="11">
        <v>466.5</v>
      </c>
      <c r="C3767" s="11">
        <v>763.7</v>
      </c>
      <c r="D3767" s="11">
        <v>392.1276</v>
      </c>
      <c r="E3767" s="11">
        <v>394.1345</v>
      </c>
      <c r="F3767" s="11">
        <v>144.0424</v>
      </c>
      <c r="G3767" s="11">
        <v>7153.332375</v>
      </c>
      <c r="H3767" s="11">
        <v>1</v>
      </c>
      <c r="I3767" s="11">
        <v>1</v>
      </c>
      <c r="J3767" s="11" t="s">
        <v>50</v>
      </c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20">
        <v>3</v>
      </c>
      <c r="V3767" s="20">
        <v>43</v>
      </c>
      <c r="W3767" s="5"/>
      <c r="X3767" s="11">
        <v>0</v>
      </c>
      <c r="Y3767" s="22">
        <v>0.566</v>
      </c>
      <c r="Z3767" s="22">
        <v>0.771</v>
      </c>
      <c r="AA3767" s="22">
        <v>0.826</v>
      </c>
      <c r="AB3767" s="22">
        <v>0.507</v>
      </c>
      <c r="AC3767" s="22">
        <v>1.339</v>
      </c>
      <c r="AD3767" s="22">
        <v>1.108</v>
      </c>
      <c r="AE3767" s="22">
        <v>1.06</v>
      </c>
      <c r="AF3767" s="22">
        <v>1.438</v>
      </c>
      <c r="AG3767" s="22">
        <v>1.157</v>
      </c>
      <c r="AH3767" s="22">
        <v>1.153</v>
      </c>
      <c r="AI3767" s="22">
        <v>1.113</v>
      </c>
      <c r="AJ3767" s="22">
        <v>1.13</v>
      </c>
    </row>
    <row r="3768" s="5" customFormat="1" spans="1:36">
      <c r="A3768" s="11" t="s">
        <v>5265</v>
      </c>
      <c r="B3768" s="11">
        <v>468.5</v>
      </c>
      <c r="C3768" s="11">
        <v>766</v>
      </c>
      <c r="D3768" s="11">
        <v>410.1893</v>
      </c>
      <c r="E3768" s="11">
        <v>412.1963</v>
      </c>
      <c r="F3768" s="11">
        <v>162.1041</v>
      </c>
      <c r="G3768" s="11">
        <v>8654.77454545455</v>
      </c>
      <c r="H3768" s="11">
        <v>1</v>
      </c>
      <c r="I3768" s="11">
        <v>1</v>
      </c>
      <c r="J3768" s="11" t="s">
        <v>39</v>
      </c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20">
        <v>0</v>
      </c>
      <c r="V3768" s="20">
        <v>3</v>
      </c>
      <c r="W3768" s="5"/>
      <c r="X3768" s="11">
        <v>0</v>
      </c>
      <c r="Y3768" s="22">
        <v>1.469</v>
      </c>
      <c r="Z3768" s="22">
        <v>1.116</v>
      </c>
      <c r="AA3768" s="22">
        <v>1.389</v>
      </c>
      <c r="AB3768" s="22">
        <v>1.025</v>
      </c>
      <c r="AC3768" s="22">
        <v>0.998</v>
      </c>
      <c r="AD3768" s="22">
        <v>1.242</v>
      </c>
      <c r="AE3768" s="22">
        <v>1.132</v>
      </c>
      <c r="AF3768" s="22">
        <v>1.031</v>
      </c>
      <c r="AG3768" s="22">
        <v>0.968</v>
      </c>
      <c r="AH3768" s="22">
        <v>0.911</v>
      </c>
      <c r="AI3768" s="22">
        <v>1.289</v>
      </c>
      <c r="AJ3768" s="22">
        <v>1.242</v>
      </c>
    </row>
    <row r="3769" s="5" customFormat="1" spans="1:36">
      <c r="A3769" s="11" t="s">
        <v>5266</v>
      </c>
      <c r="B3769" s="11">
        <v>469.5</v>
      </c>
      <c r="C3769" s="11">
        <v>766.3</v>
      </c>
      <c r="D3769" s="11">
        <v>420.1224</v>
      </c>
      <c r="E3769" s="11">
        <v>422.1289</v>
      </c>
      <c r="F3769" s="11">
        <v>172.0372</v>
      </c>
      <c r="G3769" s="11">
        <v>6872.43052941176</v>
      </c>
      <c r="H3769" s="11">
        <v>1</v>
      </c>
      <c r="I3769" s="11">
        <v>1</v>
      </c>
      <c r="J3769" s="11" t="s">
        <v>41</v>
      </c>
      <c r="K3769" s="5"/>
      <c r="L3769" s="5"/>
      <c r="M3769" s="5"/>
      <c r="N3769" s="5"/>
      <c r="O3769" s="5"/>
      <c r="P3769" s="11" t="s">
        <v>5267</v>
      </c>
      <c r="Q3769" s="11" t="s">
        <v>5268</v>
      </c>
      <c r="R3769" s="11" t="s">
        <v>5269</v>
      </c>
      <c r="S3769" s="11">
        <v>0.05</v>
      </c>
      <c r="T3769" s="11">
        <v>119</v>
      </c>
      <c r="U3769" s="5"/>
      <c r="V3769" s="5"/>
      <c r="W3769" s="5"/>
      <c r="X3769" s="11">
        <v>0</v>
      </c>
      <c r="Y3769" s="22">
        <v>0.929</v>
      </c>
      <c r="Z3769" s="22">
        <v>0.824</v>
      </c>
      <c r="AA3769" s="22">
        <v>0.812</v>
      </c>
      <c r="AB3769" s="22">
        <v>0.738</v>
      </c>
      <c r="AC3769" s="22">
        <v>0.556</v>
      </c>
      <c r="AD3769" s="22">
        <v>1.393</v>
      </c>
      <c r="AE3769" s="22">
        <v>1.388</v>
      </c>
      <c r="AF3769" s="22">
        <v>1.582</v>
      </c>
      <c r="AG3769" s="22">
        <v>1.376</v>
      </c>
      <c r="AH3769" s="22">
        <v>1.133</v>
      </c>
      <c r="AI3769" s="22">
        <v>1.13</v>
      </c>
      <c r="AJ3769" s="22">
        <v>1.088</v>
      </c>
    </row>
    <row r="3770" s="5" customFormat="1" spans="1:36">
      <c r="A3770" s="11" t="s">
        <v>5270</v>
      </c>
      <c r="B3770" s="11">
        <v>469.5</v>
      </c>
      <c r="C3770" s="11">
        <v>769.5</v>
      </c>
      <c r="D3770" s="11">
        <v>457.1705</v>
      </c>
      <c r="E3770" s="11">
        <v>459.1768</v>
      </c>
      <c r="F3770" s="11">
        <v>209.0853</v>
      </c>
      <c r="G3770" s="11">
        <v>11121.723375</v>
      </c>
      <c r="H3770" s="11">
        <v>1</v>
      </c>
      <c r="I3770" s="11">
        <v>1</v>
      </c>
      <c r="J3770" s="11" t="s">
        <v>39</v>
      </c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20">
        <v>0</v>
      </c>
      <c r="V3770" s="20">
        <v>1</v>
      </c>
      <c r="W3770" s="5"/>
      <c r="X3770" s="11">
        <v>0</v>
      </c>
      <c r="Y3770" s="22">
        <v>1.312</v>
      </c>
      <c r="Z3770" s="22">
        <v>1.435</v>
      </c>
      <c r="AA3770" s="22">
        <v>1.359</v>
      </c>
      <c r="AB3770" s="22">
        <v>1.313</v>
      </c>
      <c r="AC3770" s="22">
        <v>1.562</v>
      </c>
      <c r="AD3770" s="22">
        <v>1.595</v>
      </c>
      <c r="AE3770" s="22">
        <v>1.673</v>
      </c>
      <c r="AF3770" s="22">
        <v>1.672</v>
      </c>
      <c r="AG3770" s="22">
        <v>1.479</v>
      </c>
      <c r="AH3770" s="22">
        <v>1.387</v>
      </c>
      <c r="AI3770" s="22">
        <v>1.852</v>
      </c>
      <c r="AJ3770" s="22">
        <v>1.873</v>
      </c>
    </row>
    <row r="3771" s="5" customFormat="1" spans="1:36">
      <c r="A3771" s="11" t="s">
        <v>5271</v>
      </c>
      <c r="B3771" s="11">
        <v>473.5</v>
      </c>
      <c r="C3771" s="11">
        <v>770.8</v>
      </c>
      <c r="D3771" s="11">
        <v>318.0912</v>
      </c>
      <c r="E3771" s="11">
        <v>320.0978</v>
      </c>
      <c r="F3771" s="11">
        <v>70.0059</v>
      </c>
      <c r="G3771" s="11">
        <v>9845.32394117647</v>
      </c>
      <c r="H3771" s="11">
        <v>1</v>
      </c>
      <c r="I3771" s="11">
        <v>1</v>
      </c>
      <c r="J3771" s="11" t="s">
        <v>50</v>
      </c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20">
        <v>1</v>
      </c>
      <c r="V3771" s="20">
        <v>7</v>
      </c>
      <c r="W3771" s="5"/>
      <c r="X3771" s="11">
        <v>0</v>
      </c>
      <c r="Y3771" s="22">
        <v>1.199</v>
      </c>
      <c r="Z3771" s="22">
        <v>1.42</v>
      </c>
      <c r="AA3771" s="22">
        <v>1.252</v>
      </c>
      <c r="AB3771" s="22">
        <v>1.377</v>
      </c>
      <c r="AC3771" s="22">
        <v>0.967</v>
      </c>
      <c r="AD3771" s="22">
        <v>0.991</v>
      </c>
      <c r="AE3771" s="22">
        <v>0.998</v>
      </c>
      <c r="AF3771" s="22">
        <v>1.159</v>
      </c>
      <c r="AG3771" s="22">
        <v>1.142</v>
      </c>
      <c r="AH3771" s="22">
        <v>1.131</v>
      </c>
      <c r="AI3771" s="22">
        <v>1.069</v>
      </c>
      <c r="AJ3771" s="22">
        <v>0.956</v>
      </c>
    </row>
    <row r="3772" s="5" customFormat="1" spans="1:36">
      <c r="A3772" s="11" t="s">
        <v>5272</v>
      </c>
      <c r="B3772" s="11">
        <v>472.5</v>
      </c>
      <c r="C3772" s="11">
        <v>771</v>
      </c>
      <c r="D3772" s="11">
        <v>344.1175</v>
      </c>
      <c r="E3772" s="11">
        <v>346.1262</v>
      </c>
      <c r="F3772" s="11">
        <v>96.0323</v>
      </c>
      <c r="G3772" s="11">
        <v>9756.00581818181</v>
      </c>
      <c r="H3772" s="11">
        <v>1</v>
      </c>
      <c r="I3772" s="11">
        <v>1</v>
      </c>
      <c r="J3772" s="11" t="s">
        <v>39</v>
      </c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20">
        <v>0</v>
      </c>
      <c r="V3772" s="20">
        <v>4</v>
      </c>
      <c r="W3772" s="5"/>
      <c r="X3772" s="11">
        <v>0</v>
      </c>
      <c r="Y3772" s="22">
        <v>0.564</v>
      </c>
      <c r="Z3772" s="22">
        <v>0.535</v>
      </c>
      <c r="AA3772" s="22">
        <v>0.531</v>
      </c>
      <c r="AB3772" s="22">
        <v>0.51</v>
      </c>
      <c r="AC3772" s="22">
        <v>0.5</v>
      </c>
      <c r="AD3772" s="22">
        <v>0.468</v>
      </c>
      <c r="AE3772" s="22">
        <v>0.559</v>
      </c>
      <c r="AF3772" s="22">
        <v>0.512</v>
      </c>
      <c r="AG3772" s="22">
        <v>0.523</v>
      </c>
      <c r="AH3772" s="22">
        <v>0.451</v>
      </c>
      <c r="AI3772" s="22">
        <v>0.554</v>
      </c>
      <c r="AJ3772" s="22">
        <v>0.489</v>
      </c>
    </row>
    <row r="3773" s="5" customFormat="1" spans="1:36">
      <c r="A3773" s="11" t="s">
        <v>5273</v>
      </c>
      <c r="B3773" s="11">
        <v>469.5</v>
      </c>
      <c r="C3773" s="11">
        <v>771.1</v>
      </c>
      <c r="D3773" s="11">
        <v>292.1113</v>
      </c>
      <c r="E3773" s="11">
        <v>294.1177</v>
      </c>
      <c r="F3773" s="11">
        <v>44.0261</v>
      </c>
      <c r="G3773" s="11">
        <v>15873.413</v>
      </c>
      <c r="H3773" s="11">
        <v>1</v>
      </c>
      <c r="I3773" s="11">
        <v>1</v>
      </c>
      <c r="J3773" s="11" t="s">
        <v>41</v>
      </c>
      <c r="K3773" s="5"/>
      <c r="L3773" s="5"/>
      <c r="M3773" s="5"/>
      <c r="N3773" s="5"/>
      <c r="O3773" s="5"/>
      <c r="P3773" s="11" t="s">
        <v>5274</v>
      </c>
      <c r="Q3773" s="11" t="s">
        <v>5275</v>
      </c>
      <c r="R3773" s="11" t="s">
        <v>5276</v>
      </c>
      <c r="S3773" s="11">
        <v>0.27</v>
      </c>
      <c r="T3773" s="11">
        <v>99.1</v>
      </c>
      <c r="U3773" s="5"/>
      <c r="V3773" s="5"/>
      <c r="W3773" s="5"/>
      <c r="X3773" s="11">
        <v>0</v>
      </c>
      <c r="Y3773" s="22">
        <v>0.928</v>
      </c>
      <c r="Z3773" s="22">
        <v>0.947</v>
      </c>
      <c r="AA3773" s="22">
        <v>1.015</v>
      </c>
      <c r="AB3773" s="22">
        <v>0.972</v>
      </c>
      <c r="AC3773" s="22">
        <v>0.897</v>
      </c>
      <c r="AD3773" s="22">
        <v>0.921</v>
      </c>
      <c r="AE3773" s="22">
        <v>1.012</v>
      </c>
      <c r="AF3773" s="22">
        <v>0.931</v>
      </c>
      <c r="AG3773" s="22">
        <v>1.066</v>
      </c>
      <c r="AH3773" s="22">
        <v>0.989</v>
      </c>
      <c r="AI3773" s="22">
        <v>0.995</v>
      </c>
      <c r="AJ3773" s="22">
        <v>0.985</v>
      </c>
    </row>
    <row r="3774" s="5" customFormat="1" spans="1:36">
      <c r="A3774" s="11" t="s">
        <v>5277</v>
      </c>
      <c r="B3774" s="11">
        <v>473.5</v>
      </c>
      <c r="C3774" s="11">
        <v>771.3</v>
      </c>
      <c r="D3774" s="11">
        <v>438.1958</v>
      </c>
      <c r="E3774" s="11">
        <v>440.2022</v>
      </c>
      <c r="F3774" s="11">
        <v>190.1106</v>
      </c>
      <c r="G3774" s="11">
        <v>21279.6647619048</v>
      </c>
      <c r="H3774" s="11">
        <v>1</v>
      </c>
      <c r="I3774" s="11">
        <v>1</v>
      </c>
      <c r="J3774" s="11" t="s">
        <v>50</v>
      </c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20">
        <v>2</v>
      </c>
      <c r="V3774" s="20">
        <v>9</v>
      </c>
      <c r="W3774" s="5"/>
      <c r="X3774" s="11">
        <v>0</v>
      </c>
      <c r="Y3774" s="22">
        <v>1.672</v>
      </c>
      <c r="Z3774" s="22">
        <v>1.204</v>
      </c>
      <c r="AA3774" s="22">
        <v>1.513</v>
      </c>
      <c r="AB3774" s="22">
        <v>1.252</v>
      </c>
      <c r="AC3774" s="22">
        <v>1.127</v>
      </c>
      <c r="AD3774" s="22">
        <v>2.009</v>
      </c>
      <c r="AE3774" s="22">
        <v>1.29</v>
      </c>
      <c r="AF3774" s="22">
        <v>1.285</v>
      </c>
      <c r="AG3774" s="22">
        <v>1.358</v>
      </c>
      <c r="AH3774" s="22">
        <v>1.011</v>
      </c>
      <c r="AI3774" s="22">
        <v>1.271</v>
      </c>
      <c r="AJ3774" s="22">
        <v>1.352</v>
      </c>
    </row>
    <row r="3775" s="5" customFormat="1" spans="1:36">
      <c r="A3775" s="11" t="s">
        <v>5278</v>
      </c>
      <c r="B3775" s="11">
        <v>474.5</v>
      </c>
      <c r="C3775" s="11">
        <v>771.6</v>
      </c>
      <c r="D3775" s="11">
        <v>370.0888</v>
      </c>
      <c r="E3775" s="11">
        <v>372.0935</v>
      </c>
      <c r="F3775" s="11">
        <v>122.0036</v>
      </c>
      <c r="G3775" s="11">
        <v>13309.551</v>
      </c>
      <c r="H3775" s="11">
        <v>1</v>
      </c>
      <c r="I3775" s="11">
        <v>1</v>
      </c>
      <c r="J3775" s="11" t="s">
        <v>50</v>
      </c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20">
        <v>1</v>
      </c>
      <c r="V3775" s="20">
        <v>4</v>
      </c>
      <c r="W3775" s="5"/>
      <c r="X3775" s="11">
        <v>0</v>
      </c>
      <c r="Y3775" s="22">
        <v>0.636</v>
      </c>
      <c r="Z3775" s="22">
        <v>0.643</v>
      </c>
      <c r="AA3775" s="22">
        <v>0.901</v>
      </c>
      <c r="AB3775" s="22">
        <v>0.58</v>
      </c>
      <c r="AC3775" s="22">
        <v>1.057</v>
      </c>
      <c r="AD3775" s="22">
        <v>0.699</v>
      </c>
      <c r="AE3775" s="22">
        <v>0.857</v>
      </c>
      <c r="AF3775" s="22">
        <v>0.942</v>
      </c>
      <c r="AG3775" s="22">
        <v>0.909</v>
      </c>
      <c r="AH3775" s="22">
        <v>0.803</v>
      </c>
      <c r="AI3775" s="22">
        <v>0.766</v>
      </c>
      <c r="AJ3775" s="22">
        <v>0.793</v>
      </c>
    </row>
    <row r="3776" s="5" customFormat="1" spans="1:36">
      <c r="A3776" s="11" t="s">
        <v>5279</v>
      </c>
      <c r="B3776" s="11">
        <v>473</v>
      </c>
      <c r="C3776" s="11">
        <v>771.7</v>
      </c>
      <c r="D3776" s="11">
        <v>453.186</v>
      </c>
      <c r="E3776" s="11">
        <v>455.1912</v>
      </c>
      <c r="F3776" s="11">
        <v>205.1008</v>
      </c>
      <c r="G3776" s="11">
        <v>8203.6985</v>
      </c>
      <c r="H3776" s="11">
        <v>1</v>
      </c>
      <c r="I3776" s="11">
        <v>1</v>
      </c>
      <c r="J3776" s="11" t="s">
        <v>39</v>
      </c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20">
        <v>0</v>
      </c>
      <c r="V3776" s="20">
        <v>1</v>
      </c>
      <c r="W3776" s="5"/>
      <c r="X3776" s="11">
        <v>0</v>
      </c>
      <c r="Y3776" s="22">
        <v>0.528</v>
      </c>
      <c r="Z3776" s="22">
        <v>0.652</v>
      </c>
      <c r="AA3776" s="22">
        <v>0.647</v>
      </c>
      <c r="AB3776" s="22">
        <v>0.584</v>
      </c>
      <c r="AC3776" s="22">
        <v>0.724</v>
      </c>
      <c r="AD3776" s="22">
        <v>0.842</v>
      </c>
      <c r="AE3776" s="22">
        <v>0.654</v>
      </c>
      <c r="AF3776" s="22">
        <v>0.92</v>
      </c>
      <c r="AG3776" s="22">
        <v>0.672</v>
      </c>
      <c r="AH3776" s="22">
        <v>0.674</v>
      </c>
      <c r="AI3776" s="22">
        <v>0.815</v>
      </c>
      <c r="AJ3776" s="22">
        <v>1.011</v>
      </c>
    </row>
    <row r="3777" s="5" customFormat="1" spans="1:36">
      <c r="A3777" s="11" t="s">
        <v>5280</v>
      </c>
      <c r="B3777" s="11">
        <v>472.6</v>
      </c>
      <c r="C3777" s="11">
        <v>771.9</v>
      </c>
      <c r="D3777" s="11">
        <v>647.211</v>
      </c>
      <c r="E3777" s="11">
        <v>649.2176</v>
      </c>
      <c r="F3777" s="11">
        <v>399.1258</v>
      </c>
      <c r="G3777" s="11">
        <v>4290.1512</v>
      </c>
      <c r="H3777" s="11">
        <v>1</v>
      </c>
      <c r="I3777" s="11">
        <v>1</v>
      </c>
      <c r="J3777" s="11" t="s">
        <v>39</v>
      </c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20">
        <v>0</v>
      </c>
      <c r="V3777" s="20">
        <v>6</v>
      </c>
      <c r="W3777" s="5"/>
      <c r="X3777" s="11">
        <v>0</v>
      </c>
      <c r="Y3777" s="22">
        <v>1.002</v>
      </c>
      <c r="Z3777" s="22">
        <v>1.019</v>
      </c>
      <c r="AA3777" s="22">
        <v>1.461</v>
      </c>
      <c r="AB3777" s="22">
        <v>1.061</v>
      </c>
      <c r="AC3777" s="22">
        <v>0.976</v>
      </c>
      <c r="AD3777" s="22">
        <v>1.091</v>
      </c>
      <c r="AE3777" s="22">
        <v>0.921</v>
      </c>
      <c r="AF3777" s="22">
        <v>1.168</v>
      </c>
      <c r="AG3777" s="22">
        <v>0.81</v>
      </c>
      <c r="AH3777" s="22">
        <v>0.82</v>
      </c>
      <c r="AI3777" s="22">
        <v>0.95</v>
      </c>
      <c r="AJ3777" s="22">
        <v>0.977</v>
      </c>
    </row>
    <row r="3778" s="5" customFormat="1" spans="1:36">
      <c r="A3778" s="11" t="s">
        <v>5281</v>
      </c>
      <c r="B3778" s="11">
        <v>479.6</v>
      </c>
      <c r="C3778" s="11">
        <v>777.4</v>
      </c>
      <c r="D3778" s="11">
        <v>398.1531</v>
      </c>
      <c r="E3778" s="11">
        <v>400.159</v>
      </c>
      <c r="F3778" s="11">
        <v>150.0679</v>
      </c>
      <c r="G3778" s="11">
        <v>7455.30894736842</v>
      </c>
      <c r="H3778" s="11">
        <v>1</v>
      </c>
      <c r="I3778" s="11">
        <v>1</v>
      </c>
      <c r="J3778" s="11" t="s">
        <v>50</v>
      </c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20">
        <v>6</v>
      </c>
      <c r="V3778" s="20">
        <v>31</v>
      </c>
      <c r="W3778" s="5"/>
      <c r="X3778" s="11">
        <v>0</v>
      </c>
      <c r="Y3778" s="22">
        <v>0.795</v>
      </c>
      <c r="Z3778" s="22">
        <v>0.686</v>
      </c>
      <c r="AA3778" s="22">
        <v>0.993</v>
      </c>
      <c r="AB3778" s="22">
        <v>0.712</v>
      </c>
      <c r="AC3778" s="22">
        <v>0.773</v>
      </c>
      <c r="AD3778" s="22">
        <v>0.885</v>
      </c>
      <c r="AE3778" s="22">
        <v>0.721</v>
      </c>
      <c r="AF3778" s="22">
        <v>0.753</v>
      </c>
      <c r="AG3778" s="22">
        <v>0.817</v>
      </c>
      <c r="AH3778" s="22">
        <v>0.857</v>
      </c>
      <c r="AI3778" s="22">
        <v>0.782</v>
      </c>
      <c r="AJ3778" s="22">
        <v>0.877</v>
      </c>
    </row>
    <row r="3779" s="5" customFormat="1" spans="1:36">
      <c r="A3779" s="11" t="s">
        <v>5282</v>
      </c>
      <c r="B3779" s="11">
        <v>479.6</v>
      </c>
      <c r="C3779" s="11">
        <v>778.1</v>
      </c>
      <c r="D3779" s="11">
        <v>408.1219</v>
      </c>
      <c r="E3779" s="11">
        <v>410.1288</v>
      </c>
      <c r="F3779" s="11">
        <v>160.0367</v>
      </c>
      <c r="G3779" s="11">
        <v>9642.86463636364</v>
      </c>
      <c r="H3779" s="11">
        <v>1</v>
      </c>
      <c r="I3779" s="11">
        <v>1</v>
      </c>
      <c r="J3779" s="11" t="s">
        <v>41</v>
      </c>
      <c r="K3779" s="5"/>
      <c r="L3779" s="5"/>
      <c r="M3779" s="5"/>
      <c r="N3779" s="5"/>
      <c r="O3779" s="5"/>
      <c r="P3779" s="11" t="s">
        <v>5283</v>
      </c>
      <c r="Q3779" s="11" t="s">
        <v>5284</v>
      </c>
      <c r="R3779" s="11" t="s">
        <v>5285</v>
      </c>
      <c r="S3779" s="11">
        <v>1.17</v>
      </c>
      <c r="T3779" s="11">
        <v>116.7</v>
      </c>
      <c r="U3779" s="5"/>
      <c r="V3779" s="5"/>
      <c r="W3779" s="5"/>
      <c r="X3779" s="11">
        <v>0</v>
      </c>
      <c r="Y3779" s="22">
        <v>1.005</v>
      </c>
      <c r="Z3779" s="22">
        <v>0.956</v>
      </c>
      <c r="AA3779" s="22">
        <v>1.129</v>
      </c>
      <c r="AB3779" s="22">
        <v>0.837</v>
      </c>
      <c r="AC3779" s="22">
        <v>0.612</v>
      </c>
      <c r="AD3779" s="22">
        <v>1.158</v>
      </c>
      <c r="AE3779" s="22">
        <v>0.578</v>
      </c>
      <c r="AF3779" s="22">
        <v>0.759</v>
      </c>
      <c r="AG3779" s="22">
        <v>0.808</v>
      </c>
      <c r="AH3779" s="22">
        <v>0.805</v>
      </c>
      <c r="AI3779" s="22">
        <v>0.939</v>
      </c>
      <c r="AJ3779" s="22">
        <v>0.866</v>
      </c>
    </row>
    <row r="3780" s="5" customFormat="1" spans="1:36">
      <c r="A3780" s="11" t="s">
        <v>5286</v>
      </c>
      <c r="B3780" s="11">
        <v>481.6</v>
      </c>
      <c r="C3780" s="11">
        <v>779.7</v>
      </c>
      <c r="D3780" s="11">
        <v>362.1532</v>
      </c>
      <c r="E3780" s="11">
        <v>364.16</v>
      </c>
      <c r="F3780" s="11">
        <v>114.0679</v>
      </c>
      <c r="G3780" s="11">
        <v>21905.5291666667</v>
      </c>
      <c r="H3780" s="11">
        <v>1</v>
      </c>
      <c r="I3780" s="11">
        <v>1</v>
      </c>
      <c r="J3780" s="11" t="s">
        <v>41</v>
      </c>
      <c r="K3780" s="5"/>
      <c r="L3780" s="5"/>
      <c r="M3780" s="5"/>
      <c r="N3780" s="5"/>
      <c r="O3780" s="5"/>
      <c r="P3780" s="11" t="s">
        <v>5287</v>
      </c>
      <c r="Q3780" s="11" t="s">
        <v>5288</v>
      </c>
      <c r="R3780" s="11" t="s">
        <v>5289</v>
      </c>
      <c r="S3780" s="11">
        <v>0.4</v>
      </c>
      <c r="T3780" s="11">
        <v>1</v>
      </c>
      <c r="U3780" s="5"/>
      <c r="V3780" s="5"/>
      <c r="W3780" s="5"/>
      <c r="X3780" s="11">
        <v>0</v>
      </c>
      <c r="Y3780" s="22">
        <v>1.342</v>
      </c>
      <c r="Z3780" s="22">
        <v>1.128</v>
      </c>
      <c r="AA3780" s="22">
        <v>1.146</v>
      </c>
      <c r="AB3780" s="22">
        <v>1.021</v>
      </c>
      <c r="AC3780" s="22">
        <v>1.125</v>
      </c>
      <c r="AD3780" s="22">
        <v>0.89</v>
      </c>
      <c r="AE3780" s="22">
        <v>1.2</v>
      </c>
      <c r="AF3780" s="22">
        <v>1.073</v>
      </c>
      <c r="AG3780" s="22">
        <v>1.224</v>
      </c>
      <c r="AH3780" s="22">
        <v>1.07</v>
      </c>
      <c r="AI3780" s="22">
        <v>1.124</v>
      </c>
      <c r="AJ3780" s="22">
        <v>1.03</v>
      </c>
    </row>
    <row r="3781" s="5" customFormat="1" spans="1:36">
      <c r="A3781" s="11" t="s">
        <v>5290</v>
      </c>
      <c r="B3781" s="11">
        <v>481.6</v>
      </c>
      <c r="C3781" s="11">
        <v>780.2</v>
      </c>
      <c r="D3781" s="11">
        <v>407.1541</v>
      </c>
      <c r="E3781" s="11">
        <v>409.1602</v>
      </c>
      <c r="F3781" s="11">
        <v>159.0689</v>
      </c>
      <c r="G3781" s="11">
        <v>21242.8133333333</v>
      </c>
      <c r="H3781" s="11">
        <v>1</v>
      </c>
      <c r="I3781" s="11">
        <v>1</v>
      </c>
      <c r="J3781" s="11" t="s">
        <v>41</v>
      </c>
      <c r="K3781" s="5"/>
      <c r="L3781" s="5"/>
      <c r="M3781" s="5"/>
      <c r="N3781" s="5"/>
      <c r="O3781" s="5"/>
      <c r="P3781" s="11" t="s">
        <v>5291</v>
      </c>
      <c r="Q3781" s="11" t="s">
        <v>5292</v>
      </c>
      <c r="R3781" s="11" t="s">
        <v>5293</v>
      </c>
      <c r="S3781" s="11">
        <v>1.28</v>
      </c>
      <c r="T3781" s="11">
        <v>101.3</v>
      </c>
      <c r="U3781" s="5"/>
      <c r="V3781" s="5"/>
      <c r="W3781" s="5"/>
      <c r="X3781" s="11">
        <v>0</v>
      </c>
      <c r="Y3781" s="22">
        <v>0.977</v>
      </c>
      <c r="Z3781" s="22">
        <v>0.817</v>
      </c>
      <c r="AA3781" s="22">
        <v>0.649</v>
      </c>
      <c r="AB3781" s="22">
        <v>0.744</v>
      </c>
      <c r="AC3781" s="22">
        <v>0.531</v>
      </c>
      <c r="AD3781" s="22">
        <v>0.479</v>
      </c>
      <c r="AE3781" s="22">
        <v>0.688</v>
      </c>
      <c r="AF3781" s="22">
        <v>0.491</v>
      </c>
      <c r="AG3781" s="22">
        <v>0.628</v>
      </c>
      <c r="AH3781" s="22">
        <v>0.732</v>
      </c>
      <c r="AI3781" s="22">
        <v>0.563</v>
      </c>
      <c r="AJ3781" s="22">
        <v>0.549</v>
      </c>
    </row>
    <row r="3782" s="5" customFormat="1" spans="1:36">
      <c r="A3782" s="11" t="s">
        <v>5294</v>
      </c>
      <c r="B3782" s="11">
        <v>481.4</v>
      </c>
      <c r="C3782" s="11">
        <v>780.4</v>
      </c>
      <c r="D3782" s="11">
        <v>423.2057</v>
      </c>
      <c r="E3782" s="11">
        <v>425.2116</v>
      </c>
      <c r="F3782" s="11">
        <v>175.1205</v>
      </c>
      <c r="G3782" s="11">
        <v>4551.60433333333</v>
      </c>
      <c r="H3782" s="11">
        <v>1</v>
      </c>
      <c r="I3782" s="11">
        <v>1</v>
      </c>
      <c r="J3782" s="11" t="s">
        <v>39</v>
      </c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20">
        <v>0</v>
      </c>
      <c r="V3782" s="20">
        <v>17</v>
      </c>
      <c r="W3782" s="5"/>
      <c r="X3782" s="11">
        <v>0</v>
      </c>
      <c r="Y3782" s="22">
        <v>1.077</v>
      </c>
      <c r="Z3782" s="22">
        <v>1.539</v>
      </c>
      <c r="AA3782" s="22">
        <v>1.207</v>
      </c>
      <c r="AB3782" s="22">
        <v>1.328</v>
      </c>
      <c r="AC3782" s="22">
        <v>1.065</v>
      </c>
      <c r="AD3782" s="22">
        <v>1.303</v>
      </c>
      <c r="AE3782" s="22">
        <v>1.061</v>
      </c>
      <c r="AF3782" s="22">
        <v>1.379</v>
      </c>
      <c r="AG3782" s="22">
        <v>1.6</v>
      </c>
      <c r="AH3782" s="22">
        <v>1.492</v>
      </c>
      <c r="AI3782" s="22">
        <v>1.23</v>
      </c>
      <c r="AJ3782" s="22">
        <v>1.396</v>
      </c>
    </row>
    <row r="3783" s="5" customFormat="1" spans="1:36">
      <c r="A3783" s="11" t="s">
        <v>5295</v>
      </c>
      <c r="B3783" s="11">
        <v>482.3</v>
      </c>
      <c r="C3783" s="11">
        <v>780.7</v>
      </c>
      <c r="D3783" s="11">
        <v>358.122</v>
      </c>
      <c r="E3783" s="11">
        <v>360.1302</v>
      </c>
      <c r="F3783" s="11">
        <v>110.0368</v>
      </c>
      <c r="G3783" s="11">
        <v>6118.0226</v>
      </c>
      <c r="H3783" s="11">
        <v>1</v>
      </c>
      <c r="I3783" s="11">
        <v>1</v>
      </c>
      <c r="J3783" s="11" t="s">
        <v>50</v>
      </c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20">
        <v>2</v>
      </c>
      <c r="V3783" s="20">
        <v>14</v>
      </c>
      <c r="W3783" s="5"/>
      <c r="X3783" s="11">
        <v>0</v>
      </c>
      <c r="Y3783" s="22">
        <v>0.903</v>
      </c>
      <c r="Z3783" s="22">
        <v>0.953</v>
      </c>
      <c r="AA3783" s="22">
        <v>0.895</v>
      </c>
      <c r="AB3783" s="22">
        <v>0.908</v>
      </c>
      <c r="AC3783" s="22">
        <v>0.956</v>
      </c>
      <c r="AD3783" s="22">
        <v>0.836</v>
      </c>
      <c r="AE3783" s="22">
        <v>0.904</v>
      </c>
      <c r="AF3783" s="22">
        <v>0.89</v>
      </c>
      <c r="AG3783" s="22">
        <v>0.81</v>
      </c>
      <c r="AH3783" s="22">
        <v>0.847</v>
      </c>
      <c r="AI3783" s="22">
        <v>0.801</v>
      </c>
      <c r="AJ3783" s="22">
        <v>0.835</v>
      </c>
    </row>
    <row r="3784" s="5" customFormat="1" spans="1:36">
      <c r="A3784" s="11" t="s">
        <v>5296</v>
      </c>
      <c r="B3784" s="11">
        <v>483.6</v>
      </c>
      <c r="C3784" s="11">
        <v>782.1</v>
      </c>
      <c r="D3784" s="11">
        <v>683.1604</v>
      </c>
      <c r="E3784" s="11">
        <v>685.1659</v>
      </c>
      <c r="F3784" s="11">
        <v>435.0752</v>
      </c>
      <c r="G3784" s="11">
        <v>6580.88914285714</v>
      </c>
      <c r="H3784" s="11">
        <v>1</v>
      </c>
      <c r="I3784" s="11">
        <v>1</v>
      </c>
      <c r="J3784" s="11" t="s">
        <v>39</v>
      </c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20">
        <v>0</v>
      </c>
      <c r="V3784" s="20">
        <v>7</v>
      </c>
      <c r="W3784" s="5"/>
      <c r="X3784" s="11">
        <v>0</v>
      </c>
      <c r="Y3784" s="22">
        <v>0.994</v>
      </c>
      <c r="Z3784" s="22">
        <v>0.996</v>
      </c>
      <c r="AA3784" s="22">
        <v>1.076</v>
      </c>
      <c r="AB3784" s="22">
        <v>0.778</v>
      </c>
      <c r="AC3784" s="22">
        <v>0.78</v>
      </c>
      <c r="AD3784" s="22">
        <v>0.99</v>
      </c>
      <c r="AE3784" s="22">
        <v>0.78</v>
      </c>
      <c r="AF3784" s="22">
        <v>0.768</v>
      </c>
      <c r="AG3784" s="22">
        <v>1.085</v>
      </c>
      <c r="AH3784" s="22">
        <v>1.091</v>
      </c>
      <c r="AI3784" s="22">
        <v>0.765</v>
      </c>
      <c r="AJ3784" s="22">
        <v>0.72</v>
      </c>
    </row>
    <row r="3785" s="5" customFormat="1" spans="1:36">
      <c r="A3785" s="11" t="s">
        <v>5297</v>
      </c>
      <c r="B3785" s="11">
        <v>483.6</v>
      </c>
      <c r="C3785" s="11">
        <v>782.6</v>
      </c>
      <c r="D3785" s="11">
        <v>437.1348</v>
      </c>
      <c r="E3785" s="11">
        <v>439.1415</v>
      </c>
      <c r="F3785" s="11">
        <v>189.0496</v>
      </c>
      <c r="G3785" s="11">
        <v>6689.843</v>
      </c>
      <c r="H3785" s="11">
        <v>1</v>
      </c>
      <c r="I3785" s="11">
        <v>1</v>
      </c>
      <c r="J3785" s="11" t="s">
        <v>46</v>
      </c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11">
        <v>0</v>
      </c>
      <c r="Y3785" s="22">
        <v>1.048</v>
      </c>
      <c r="Z3785" s="22">
        <v>0.974</v>
      </c>
      <c r="AA3785" s="22">
        <v>0.938</v>
      </c>
      <c r="AB3785" s="22">
        <v>0.953</v>
      </c>
      <c r="AC3785" s="22">
        <v>0.791</v>
      </c>
      <c r="AD3785" s="22">
        <v>0.769</v>
      </c>
      <c r="AE3785" s="22">
        <v>0.678</v>
      </c>
      <c r="AF3785" s="22">
        <v>0.659</v>
      </c>
      <c r="AG3785" s="22">
        <v>1.452</v>
      </c>
      <c r="AH3785" s="22">
        <v>1.488</v>
      </c>
      <c r="AI3785" s="22">
        <v>1.016</v>
      </c>
      <c r="AJ3785" s="22">
        <v>0.798</v>
      </c>
    </row>
    <row r="3786" s="5" customFormat="1" spans="1:36">
      <c r="A3786" s="11" t="s">
        <v>5298</v>
      </c>
      <c r="B3786" s="11">
        <v>485.6</v>
      </c>
      <c r="C3786" s="11">
        <v>782.8</v>
      </c>
      <c r="D3786" s="11">
        <v>685.1665</v>
      </c>
      <c r="E3786" s="11">
        <v>687.1726</v>
      </c>
      <c r="F3786" s="11">
        <v>437.0813</v>
      </c>
      <c r="G3786" s="11">
        <v>5438.21175</v>
      </c>
      <c r="H3786" s="11">
        <v>1</v>
      </c>
      <c r="I3786" s="11">
        <v>1</v>
      </c>
      <c r="J3786" s="11" t="s">
        <v>39</v>
      </c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20">
        <v>0</v>
      </c>
      <c r="V3786" s="20">
        <v>8</v>
      </c>
      <c r="W3786" s="5"/>
      <c r="X3786" s="11">
        <v>0</v>
      </c>
      <c r="Y3786" s="22">
        <v>1.151</v>
      </c>
      <c r="Z3786" s="22">
        <v>1.006</v>
      </c>
      <c r="AA3786" s="22">
        <v>1.458</v>
      </c>
      <c r="AB3786" s="22">
        <v>1.089</v>
      </c>
      <c r="AC3786" s="22">
        <v>1.016</v>
      </c>
      <c r="AD3786" s="22">
        <v>1.048</v>
      </c>
      <c r="AE3786" s="22">
        <v>1.051</v>
      </c>
      <c r="AF3786" s="22">
        <v>1.256</v>
      </c>
      <c r="AG3786" s="22">
        <v>0.862</v>
      </c>
      <c r="AH3786" s="22">
        <v>0.856</v>
      </c>
      <c r="AI3786" s="22">
        <v>1.068</v>
      </c>
      <c r="AJ3786" s="22">
        <v>1.184</v>
      </c>
    </row>
    <row r="3787" s="5" customFormat="1" spans="1:36">
      <c r="A3787" s="11" t="s">
        <v>5299</v>
      </c>
      <c r="B3787" s="11">
        <v>488.6</v>
      </c>
      <c r="C3787" s="11">
        <v>786.2</v>
      </c>
      <c r="D3787" s="11">
        <v>455.1647</v>
      </c>
      <c r="E3787" s="11">
        <v>457.1707</v>
      </c>
      <c r="F3787" s="11">
        <v>207.0795</v>
      </c>
      <c r="G3787" s="11">
        <v>24118.76625</v>
      </c>
      <c r="H3787" s="11">
        <v>1</v>
      </c>
      <c r="I3787" s="11">
        <v>1</v>
      </c>
      <c r="J3787" s="11" t="s">
        <v>46</v>
      </c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11">
        <v>0</v>
      </c>
      <c r="Y3787" s="22">
        <v>0.747</v>
      </c>
      <c r="Z3787" s="22">
        <v>0.639</v>
      </c>
      <c r="AA3787" s="22">
        <v>0.721</v>
      </c>
      <c r="AB3787" s="22">
        <v>0.711</v>
      </c>
      <c r="AC3787" s="22">
        <v>0.545</v>
      </c>
      <c r="AD3787" s="22">
        <v>0.713</v>
      </c>
      <c r="AE3787" s="22">
        <v>0.586</v>
      </c>
      <c r="AF3787" s="22">
        <v>0.558</v>
      </c>
      <c r="AG3787" s="22">
        <v>0.705</v>
      </c>
      <c r="AH3787" s="22">
        <v>0.64</v>
      </c>
      <c r="AI3787" s="22">
        <v>0.552</v>
      </c>
      <c r="AJ3787" s="22">
        <v>0.534</v>
      </c>
    </row>
    <row r="3788" s="5" customFormat="1" spans="1:36">
      <c r="A3788" s="11" t="s">
        <v>5300</v>
      </c>
      <c r="B3788" s="11">
        <v>489.1</v>
      </c>
      <c r="C3788" s="11">
        <v>787.4</v>
      </c>
      <c r="D3788" s="11">
        <v>344.0953</v>
      </c>
      <c r="E3788" s="11">
        <v>346.102</v>
      </c>
      <c r="F3788" s="11">
        <v>96.01</v>
      </c>
      <c r="G3788" s="11">
        <v>56492.1054166667</v>
      </c>
      <c r="H3788" s="11">
        <v>1</v>
      </c>
      <c r="I3788" s="11">
        <v>1</v>
      </c>
      <c r="J3788" s="11" t="s">
        <v>46</v>
      </c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11">
        <v>0</v>
      </c>
      <c r="Y3788" s="22">
        <v>1.909</v>
      </c>
      <c r="Z3788" s="22">
        <v>1.998</v>
      </c>
      <c r="AA3788" s="22">
        <v>1.557</v>
      </c>
      <c r="AB3788" s="22">
        <v>1.78</v>
      </c>
      <c r="AC3788" s="22">
        <v>2.227</v>
      </c>
      <c r="AD3788" s="22">
        <v>1.027</v>
      </c>
      <c r="AE3788" s="22">
        <v>1.148</v>
      </c>
      <c r="AF3788" s="22">
        <v>2.414</v>
      </c>
      <c r="AG3788" s="22">
        <v>1.342</v>
      </c>
      <c r="AH3788" s="22">
        <v>1.213</v>
      </c>
      <c r="AI3788" s="22">
        <v>1.263</v>
      </c>
      <c r="AJ3788" s="22">
        <v>1.309</v>
      </c>
    </row>
    <row r="3789" s="5" customFormat="1" spans="1:36">
      <c r="A3789" s="11" t="s">
        <v>5301</v>
      </c>
      <c r="B3789" s="11">
        <v>489.3</v>
      </c>
      <c r="C3789" s="11">
        <v>787.5</v>
      </c>
      <c r="D3789" s="11">
        <v>389.1536</v>
      </c>
      <c r="E3789" s="11">
        <v>391.1595</v>
      </c>
      <c r="F3789" s="11">
        <v>141.0684</v>
      </c>
      <c r="G3789" s="11">
        <v>7395.887</v>
      </c>
      <c r="H3789" s="11">
        <v>1</v>
      </c>
      <c r="I3789" s="11">
        <v>1</v>
      </c>
      <c r="J3789" s="11" t="s">
        <v>46</v>
      </c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11">
        <v>0.1667</v>
      </c>
      <c r="Y3789" s="22">
        <v>1.338</v>
      </c>
      <c r="Z3789" s="22">
        <v>1.358</v>
      </c>
      <c r="AA3789" s="22">
        <v>1.208</v>
      </c>
      <c r="AB3789" s="22">
        <v>1.614</v>
      </c>
      <c r="AC3789" s="22">
        <v>1.999</v>
      </c>
      <c r="AD3789" s="22">
        <v>0.999</v>
      </c>
      <c r="AE3789" s="22">
        <v>1.012</v>
      </c>
      <c r="AF3789" s="22">
        <v>1.939</v>
      </c>
      <c r="AG3789" s="22">
        <v>1.538</v>
      </c>
      <c r="AH3789" s="22">
        <v>1.001</v>
      </c>
      <c r="AI3789" s="22">
        <v>1.151</v>
      </c>
      <c r="AJ3789" s="22">
        <v>1.224</v>
      </c>
    </row>
    <row r="3790" s="5" customFormat="1" spans="1:36">
      <c r="A3790" s="11" t="s">
        <v>5302</v>
      </c>
      <c r="B3790" s="11">
        <v>489.6</v>
      </c>
      <c r="C3790" s="11">
        <v>787.8</v>
      </c>
      <c r="D3790" s="11">
        <v>469.1904</v>
      </c>
      <c r="E3790" s="11">
        <v>471.197</v>
      </c>
      <c r="F3790" s="11">
        <v>221.1052</v>
      </c>
      <c r="G3790" s="11">
        <v>12142.07175</v>
      </c>
      <c r="H3790" s="11">
        <v>1</v>
      </c>
      <c r="I3790" s="11">
        <v>1</v>
      </c>
      <c r="J3790" s="11" t="s">
        <v>39</v>
      </c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20">
        <v>0</v>
      </c>
      <c r="V3790" s="20">
        <v>16</v>
      </c>
      <c r="W3790" s="5"/>
      <c r="X3790" s="11">
        <v>0.0417</v>
      </c>
      <c r="Y3790" s="22">
        <v>0.786</v>
      </c>
      <c r="Z3790" s="22">
        <v>0.628</v>
      </c>
      <c r="AA3790" s="22">
        <v>0.648</v>
      </c>
      <c r="AB3790" s="23">
        <v>0.9225</v>
      </c>
      <c r="AC3790" s="22">
        <v>0.578</v>
      </c>
      <c r="AD3790" s="22">
        <v>0.645</v>
      </c>
      <c r="AE3790" s="22">
        <v>0.581</v>
      </c>
      <c r="AF3790" s="22">
        <v>0.577</v>
      </c>
      <c r="AG3790" s="22">
        <v>0.84</v>
      </c>
      <c r="AH3790" s="22">
        <v>0.741</v>
      </c>
      <c r="AI3790" s="22">
        <v>0.661</v>
      </c>
      <c r="AJ3790" s="22">
        <v>0.764</v>
      </c>
    </row>
    <row r="3791" s="5" customFormat="1" spans="1:36">
      <c r="A3791" s="11" t="s">
        <v>5303</v>
      </c>
      <c r="B3791" s="11">
        <v>490.6</v>
      </c>
      <c r="C3791" s="11">
        <v>789.1</v>
      </c>
      <c r="D3791" s="11">
        <v>434.1572</v>
      </c>
      <c r="E3791" s="11">
        <v>436.1631</v>
      </c>
      <c r="F3791" s="11">
        <v>186.072</v>
      </c>
      <c r="G3791" s="11">
        <v>8245.16177777778</v>
      </c>
      <c r="H3791" s="11">
        <v>1</v>
      </c>
      <c r="I3791" s="11">
        <v>1</v>
      </c>
      <c r="J3791" s="11" t="s">
        <v>46</v>
      </c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11">
        <v>0</v>
      </c>
      <c r="Y3791" s="22">
        <v>0.89</v>
      </c>
      <c r="Z3791" s="22">
        <v>0.902</v>
      </c>
      <c r="AA3791" s="22">
        <v>0.888</v>
      </c>
      <c r="AB3791" s="22">
        <v>1.077</v>
      </c>
      <c r="AC3791" s="22">
        <v>0.912</v>
      </c>
      <c r="AD3791" s="22">
        <v>0.926</v>
      </c>
      <c r="AE3791" s="22">
        <v>1.057</v>
      </c>
      <c r="AF3791" s="22">
        <v>0.928</v>
      </c>
      <c r="AG3791" s="22">
        <v>0.986</v>
      </c>
      <c r="AH3791" s="22">
        <v>1.005</v>
      </c>
      <c r="AI3791" s="22">
        <v>0.922</v>
      </c>
      <c r="AJ3791" s="22">
        <v>0.948</v>
      </c>
    </row>
    <row r="3792" s="5" customFormat="1" spans="1:36">
      <c r="A3792" s="11" t="s">
        <v>5304</v>
      </c>
      <c r="B3792" s="11">
        <v>492.6</v>
      </c>
      <c r="C3792" s="11">
        <v>790.8</v>
      </c>
      <c r="D3792" s="11">
        <v>614.1922</v>
      </c>
      <c r="E3792" s="11">
        <v>616.198</v>
      </c>
      <c r="F3792" s="11">
        <v>366.107</v>
      </c>
      <c r="G3792" s="11">
        <v>12063.6026666667</v>
      </c>
      <c r="H3792" s="11">
        <v>1</v>
      </c>
      <c r="I3792" s="11">
        <v>1</v>
      </c>
      <c r="J3792" s="11" t="s">
        <v>39</v>
      </c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20">
        <v>0</v>
      </c>
      <c r="V3792" s="20">
        <v>10</v>
      </c>
      <c r="W3792" s="5"/>
      <c r="X3792" s="11">
        <v>0</v>
      </c>
      <c r="Y3792" s="22">
        <v>0.999</v>
      </c>
      <c r="Z3792" s="22">
        <v>1.053</v>
      </c>
      <c r="AA3792" s="22">
        <v>0.838</v>
      </c>
      <c r="AB3792" s="22">
        <v>0.739</v>
      </c>
      <c r="AC3792" s="22">
        <v>0.793</v>
      </c>
      <c r="AD3792" s="22">
        <v>0.799</v>
      </c>
      <c r="AE3792" s="22">
        <v>0.889</v>
      </c>
      <c r="AF3792" s="22">
        <v>0.74</v>
      </c>
      <c r="AG3792" s="22">
        <v>0.908</v>
      </c>
      <c r="AH3792" s="22">
        <v>0.914</v>
      </c>
      <c r="AI3792" s="22">
        <v>0.87</v>
      </c>
      <c r="AJ3792" s="22">
        <v>0.817</v>
      </c>
    </row>
    <row r="3793" s="5" customFormat="1" ht="24.85" spans="1:36">
      <c r="A3793" s="11" t="s">
        <v>5305</v>
      </c>
      <c r="B3793" s="11">
        <v>494.7</v>
      </c>
      <c r="C3793" s="11">
        <v>792.1</v>
      </c>
      <c r="D3793" s="11">
        <v>500.1057</v>
      </c>
      <c r="E3793" s="11">
        <v>502.1121</v>
      </c>
      <c r="F3793" s="11">
        <v>252.0205</v>
      </c>
      <c r="G3793" s="11">
        <v>68565.6245454545</v>
      </c>
      <c r="H3793" s="11">
        <v>1</v>
      </c>
      <c r="I3793" s="11">
        <v>1</v>
      </c>
      <c r="J3793" s="11" t="s">
        <v>41</v>
      </c>
      <c r="K3793" s="5"/>
      <c r="L3793" s="5"/>
      <c r="M3793" s="5"/>
      <c r="N3793" s="5"/>
      <c r="O3793" s="5"/>
      <c r="P3793" s="11" t="s">
        <v>5306</v>
      </c>
      <c r="Q3793" s="11" t="s">
        <v>5307</v>
      </c>
      <c r="R3793" s="11" t="s">
        <v>5308</v>
      </c>
      <c r="S3793" s="11">
        <v>3.28</v>
      </c>
      <c r="T3793" s="11">
        <v>123.1</v>
      </c>
      <c r="U3793" s="5"/>
      <c r="V3793" s="5"/>
      <c r="W3793" s="5"/>
      <c r="X3793" s="11">
        <v>0</v>
      </c>
      <c r="Y3793" s="22">
        <v>0.965</v>
      </c>
      <c r="Z3793" s="22">
        <v>0.812</v>
      </c>
      <c r="AA3793" s="22">
        <v>0.907</v>
      </c>
      <c r="AB3793" s="22">
        <v>0.613</v>
      </c>
      <c r="AC3793" s="22">
        <v>0.756</v>
      </c>
      <c r="AD3793" s="22">
        <v>0.988</v>
      </c>
      <c r="AE3793" s="22">
        <v>0.784</v>
      </c>
      <c r="AF3793" s="22">
        <v>0.821</v>
      </c>
      <c r="AG3793" s="22">
        <v>0.79</v>
      </c>
      <c r="AH3793" s="22">
        <v>0.836</v>
      </c>
      <c r="AI3793" s="22">
        <v>0.728</v>
      </c>
      <c r="AJ3793" s="22">
        <v>0.688</v>
      </c>
    </row>
    <row r="3794" s="5" customFormat="1" spans="1:36">
      <c r="A3794" s="11" t="s">
        <v>5309</v>
      </c>
      <c r="B3794" s="11">
        <v>495.7</v>
      </c>
      <c r="C3794" s="11">
        <v>793.2</v>
      </c>
      <c r="D3794" s="11">
        <v>434.2081</v>
      </c>
      <c r="E3794" s="11">
        <v>436.2136</v>
      </c>
      <c r="F3794" s="11">
        <v>186.1229</v>
      </c>
      <c r="G3794" s="11">
        <v>5813.038</v>
      </c>
      <c r="H3794" s="11">
        <v>1</v>
      </c>
      <c r="I3794" s="11">
        <v>1</v>
      </c>
      <c r="J3794" s="11" t="s">
        <v>39</v>
      </c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20">
        <v>0</v>
      </c>
      <c r="V3794" s="20">
        <v>1</v>
      </c>
      <c r="W3794" s="5"/>
      <c r="X3794" s="11">
        <v>0</v>
      </c>
      <c r="Y3794" s="22">
        <v>1.254</v>
      </c>
      <c r="Z3794" s="22">
        <v>1.256</v>
      </c>
      <c r="AA3794" s="22">
        <v>1.357</v>
      </c>
      <c r="AB3794" s="22">
        <v>1.241</v>
      </c>
      <c r="AC3794" s="22">
        <v>1.139</v>
      </c>
      <c r="AD3794" s="22">
        <v>1.334</v>
      </c>
      <c r="AE3794" s="22">
        <v>1.384</v>
      </c>
      <c r="AF3794" s="22">
        <v>1.338</v>
      </c>
      <c r="AG3794" s="22">
        <v>1.064</v>
      </c>
      <c r="AH3794" s="22">
        <v>1.073</v>
      </c>
      <c r="AI3794" s="22">
        <v>1.099</v>
      </c>
      <c r="AJ3794" s="22">
        <v>1.241</v>
      </c>
    </row>
    <row r="3795" s="5" customFormat="1" spans="1:36">
      <c r="A3795" s="11" t="s">
        <v>5310</v>
      </c>
      <c r="B3795" s="11">
        <v>499.7</v>
      </c>
      <c r="C3795" s="11">
        <v>796.1</v>
      </c>
      <c r="D3795" s="11">
        <v>318.1271</v>
      </c>
      <c r="E3795" s="11">
        <v>320.1357</v>
      </c>
      <c r="F3795" s="11">
        <v>70.0419</v>
      </c>
      <c r="G3795" s="11">
        <v>12685.9963157895</v>
      </c>
      <c r="H3795" s="11">
        <v>1</v>
      </c>
      <c r="I3795" s="11">
        <v>1</v>
      </c>
      <c r="J3795" s="11" t="s">
        <v>39</v>
      </c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20">
        <v>0</v>
      </c>
      <c r="V3795" s="20">
        <v>11</v>
      </c>
      <c r="W3795" s="5"/>
      <c r="X3795" s="11">
        <v>0</v>
      </c>
      <c r="Y3795" s="22">
        <v>0.681</v>
      </c>
      <c r="Z3795" s="22">
        <v>0.642</v>
      </c>
      <c r="AA3795" s="22">
        <v>0.835</v>
      </c>
      <c r="AB3795" s="22">
        <v>0.772</v>
      </c>
      <c r="AC3795" s="22">
        <v>0.763</v>
      </c>
      <c r="AD3795" s="22">
        <v>0.826</v>
      </c>
      <c r="AE3795" s="22">
        <v>0.835</v>
      </c>
      <c r="AF3795" s="22">
        <v>0.616</v>
      </c>
      <c r="AG3795" s="22">
        <v>0.645</v>
      </c>
      <c r="AH3795" s="22">
        <v>0.525</v>
      </c>
      <c r="AI3795" s="22">
        <v>0.832</v>
      </c>
      <c r="AJ3795" s="22">
        <v>0.706</v>
      </c>
    </row>
    <row r="3796" s="5" customFormat="1" spans="1:36">
      <c r="A3796" s="11" t="s">
        <v>5311</v>
      </c>
      <c r="B3796" s="11">
        <v>499.7</v>
      </c>
      <c r="C3796" s="11">
        <v>796.2</v>
      </c>
      <c r="D3796" s="11">
        <v>346.0872</v>
      </c>
      <c r="E3796" s="11">
        <v>348.0924</v>
      </c>
      <c r="F3796" s="11">
        <v>98.002</v>
      </c>
      <c r="G3796" s="11">
        <v>16357.2781818182</v>
      </c>
      <c r="H3796" s="11">
        <v>1</v>
      </c>
      <c r="I3796" s="11">
        <v>1</v>
      </c>
      <c r="J3796" s="11" t="s">
        <v>46</v>
      </c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11">
        <v>0</v>
      </c>
      <c r="Y3796" s="22">
        <v>0.647</v>
      </c>
      <c r="Z3796" s="22">
        <v>0.46</v>
      </c>
      <c r="AA3796" s="22">
        <v>0.612</v>
      </c>
      <c r="AB3796" s="22">
        <v>0.384</v>
      </c>
      <c r="AC3796" s="22">
        <v>0.801</v>
      </c>
      <c r="AD3796" s="22">
        <v>0.965</v>
      </c>
      <c r="AE3796" s="22">
        <v>0.6</v>
      </c>
      <c r="AF3796" s="22">
        <v>1.332</v>
      </c>
      <c r="AG3796" s="22">
        <v>0.73</v>
      </c>
      <c r="AH3796" s="22">
        <v>0.732</v>
      </c>
      <c r="AI3796" s="22">
        <v>0.654</v>
      </c>
      <c r="AJ3796" s="22">
        <v>0.723</v>
      </c>
    </row>
    <row r="3797" s="5" customFormat="1" spans="1:36">
      <c r="A3797" s="11" t="s">
        <v>5312</v>
      </c>
      <c r="B3797" s="11">
        <v>499.7</v>
      </c>
      <c r="C3797" s="11">
        <v>796.9</v>
      </c>
      <c r="D3797" s="11">
        <v>395.2111</v>
      </c>
      <c r="E3797" s="11">
        <v>397.2177</v>
      </c>
      <c r="F3797" s="11">
        <v>147.1259</v>
      </c>
      <c r="G3797" s="11">
        <v>6902.01980952381</v>
      </c>
      <c r="H3797" s="11">
        <v>1</v>
      </c>
      <c r="I3797" s="11">
        <v>1</v>
      </c>
      <c r="J3797" s="11" t="s">
        <v>39</v>
      </c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20">
        <v>0</v>
      </c>
      <c r="V3797" s="20">
        <v>2</v>
      </c>
      <c r="W3797" s="5"/>
      <c r="X3797" s="11">
        <v>0</v>
      </c>
      <c r="Y3797" s="22">
        <v>0.857</v>
      </c>
      <c r="Z3797" s="22">
        <v>0.934</v>
      </c>
      <c r="AA3797" s="22">
        <v>0.892</v>
      </c>
      <c r="AB3797" s="22">
        <v>0.926</v>
      </c>
      <c r="AC3797" s="22">
        <v>0.884</v>
      </c>
      <c r="AD3797" s="22">
        <v>0.85</v>
      </c>
      <c r="AE3797" s="22">
        <v>1.036</v>
      </c>
      <c r="AF3797" s="22">
        <v>0.971</v>
      </c>
      <c r="AG3797" s="22">
        <v>1.048</v>
      </c>
      <c r="AH3797" s="22">
        <v>0.987</v>
      </c>
      <c r="AI3797" s="22">
        <v>1.062</v>
      </c>
      <c r="AJ3797" s="22">
        <v>0.902</v>
      </c>
    </row>
    <row r="3798" s="5" customFormat="1" spans="1:36">
      <c r="A3798" s="11" t="s">
        <v>5313</v>
      </c>
      <c r="B3798" s="11">
        <v>500.7</v>
      </c>
      <c r="C3798" s="11">
        <v>796.9</v>
      </c>
      <c r="D3798" s="11">
        <v>332.1071</v>
      </c>
      <c r="E3798" s="11">
        <v>334.1153</v>
      </c>
      <c r="F3798" s="11">
        <v>84.0219</v>
      </c>
      <c r="G3798" s="11">
        <v>5656.88671428571</v>
      </c>
      <c r="H3798" s="11">
        <v>1</v>
      </c>
      <c r="I3798" s="11">
        <v>1</v>
      </c>
      <c r="J3798" s="11" t="s">
        <v>39</v>
      </c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20">
        <v>0</v>
      </c>
      <c r="V3798" s="20">
        <v>13</v>
      </c>
      <c r="W3798" s="5"/>
      <c r="X3798" s="11">
        <v>0</v>
      </c>
      <c r="Y3798" s="22">
        <v>0.844</v>
      </c>
      <c r="Z3798" s="22">
        <v>1.034</v>
      </c>
      <c r="AA3798" s="22">
        <v>0.785</v>
      </c>
      <c r="AB3798" s="22">
        <v>0.331</v>
      </c>
      <c r="AC3798" s="22">
        <v>0.997</v>
      </c>
      <c r="AD3798" s="22">
        <v>1.267</v>
      </c>
      <c r="AE3798" s="22">
        <v>1.01</v>
      </c>
      <c r="AF3798" s="22">
        <v>1.254</v>
      </c>
      <c r="AG3798" s="22">
        <v>1.065</v>
      </c>
      <c r="AH3798" s="22">
        <v>1.049</v>
      </c>
      <c r="AI3798" s="22">
        <v>1.019</v>
      </c>
      <c r="AJ3798" s="22">
        <v>1.151</v>
      </c>
    </row>
    <row r="3799" s="5" customFormat="1" spans="1:36">
      <c r="A3799" s="11" t="s">
        <v>5314</v>
      </c>
      <c r="B3799" s="11">
        <v>500.4</v>
      </c>
      <c r="C3799" s="11">
        <v>797</v>
      </c>
      <c r="D3799" s="11">
        <v>594.1479</v>
      </c>
      <c r="E3799" s="11">
        <v>596.1528</v>
      </c>
      <c r="F3799" s="11">
        <v>346.0627</v>
      </c>
      <c r="G3799" s="11">
        <v>4200.819</v>
      </c>
      <c r="H3799" s="11">
        <v>1</v>
      </c>
      <c r="I3799" s="11">
        <v>1</v>
      </c>
      <c r="J3799" s="11" t="s">
        <v>46</v>
      </c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11">
        <v>0.1667</v>
      </c>
      <c r="Y3799" s="22">
        <v>1.452</v>
      </c>
      <c r="Z3799" s="22">
        <v>1.292</v>
      </c>
      <c r="AA3799" s="22">
        <v>1.275</v>
      </c>
      <c r="AB3799" s="22">
        <v>1.232</v>
      </c>
      <c r="AC3799" s="22">
        <v>1.242</v>
      </c>
      <c r="AD3799" s="22">
        <v>0.856</v>
      </c>
      <c r="AE3799" s="22">
        <v>0.854</v>
      </c>
      <c r="AF3799" s="22">
        <v>1.296</v>
      </c>
      <c r="AG3799" s="22">
        <v>1.046</v>
      </c>
      <c r="AH3799" s="22">
        <v>1.086</v>
      </c>
      <c r="AI3799" s="22">
        <v>1.069</v>
      </c>
      <c r="AJ3799" s="22">
        <v>1.123</v>
      </c>
    </row>
    <row r="3800" s="5" customFormat="1" spans="1:36">
      <c r="A3800" s="11" t="s">
        <v>5315</v>
      </c>
      <c r="B3800" s="11">
        <v>500.7</v>
      </c>
      <c r="C3800" s="11">
        <v>797.7</v>
      </c>
      <c r="D3800" s="11">
        <v>498.1262</v>
      </c>
      <c r="E3800" s="11">
        <v>500.1327</v>
      </c>
      <c r="F3800" s="11">
        <v>250.041</v>
      </c>
      <c r="G3800" s="11">
        <v>7016.16526315789</v>
      </c>
      <c r="H3800" s="11">
        <v>1</v>
      </c>
      <c r="I3800" s="11">
        <v>1</v>
      </c>
      <c r="J3800" s="11" t="s">
        <v>39</v>
      </c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20">
        <v>0</v>
      </c>
      <c r="V3800" s="20">
        <v>2</v>
      </c>
      <c r="W3800" s="5"/>
      <c r="X3800" s="11">
        <v>0</v>
      </c>
      <c r="Y3800" s="22">
        <v>1.254</v>
      </c>
      <c r="Z3800" s="22">
        <v>0.799</v>
      </c>
      <c r="AA3800" s="22">
        <v>0.817</v>
      </c>
      <c r="AB3800" s="22">
        <v>0.95</v>
      </c>
      <c r="AC3800" s="22">
        <v>1.016</v>
      </c>
      <c r="AD3800" s="22">
        <v>0.771</v>
      </c>
      <c r="AE3800" s="22">
        <v>1.061</v>
      </c>
      <c r="AF3800" s="22">
        <v>1.162</v>
      </c>
      <c r="AG3800" s="22">
        <v>0.822</v>
      </c>
      <c r="AH3800" s="22">
        <v>0.787</v>
      </c>
      <c r="AI3800" s="22">
        <v>0.982</v>
      </c>
      <c r="AJ3800" s="22">
        <v>1.251</v>
      </c>
    </row>
    <row r="3801" s="5" customFormat="1" spans="1:36">
      <c r="A3801" s="11" t="s">
        <v>5316</v>
      </c>
      <c r="B3801" s="11">
        <v>514.8</v>
      </c>
      <c r="C3801" s="11">
        <v>799.3</v>
      </c>
      <c r="D3801" s="11">
        <v>432.1953</v>
      </c>
      <c r="E3801" s="11">
        <v>434.202</v>
      </c>
      <c r="F3801" s="11">
        <v>184.11</v>
      </c>
      <c r="G3801" s="11">
        <v>4523.25785714286</v>
      </c>
      <c r="H3801" s="11">
        <v>1</v>
      </c>
      <c r="I3801" s="11">
        <v>1</v>
      </c>
      <c r="J3801" s="11" t="s">
        <v>39</v>
      </c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20">
        <v>0</v>
      </c>
      <c r="V3801" s="20">
        <v>7</v>
      </c>
      <c r="W3801" s="5"/>
      <c r="X3801" s="11">
        <v>0</v>
      </c>
      <c r="Y3801" s="22">
        <v>1.059</v>
      </c>
      <c r="Z3801" s="22">
        <v>0.923</v>
      </c>
      <c r="AA3801" s="22">
        <v>1.084</v>
      </c>
      <c r="AB3801" s="22">
        <v>0.975</v>
      </c>
      <c r="AC3801" s="22">
        <v>0.937</v>
      </c>
      <c r="AD3801" s="22">
        <v>0.976</v>
      </c>
      <c r="AE3801" s="22">
        <v>1</v>
      </c>
      <c r="AF3801" s="22">
        <v>0.917</v>
      </c>
      <c r="AG3801" s="22">
        <v>0.998</v>
      </c>
      <c r="AH3801" s="22">
        <v>0.911</v>
      </c>
      <c r="AI3801" s="22">
        <v>0.869</v>
      </c>
      <c r="AJ3801" s="22">
        <v>0.891</v>
      </c>
    </row>
    <row r="3802" s="5" customFormat="1" spans="1:36">
      <c r="A3802" s="11" t="s">
        <v>5317</v>
      </c>
      <c r="B3802" s="11">
        <v>504.5</v>
      </c>
      <c r="C3802" s="11">
        <v>799.9</v>
      </c>
      <c r="D3802" s="11">
        <v>435.1848</v>
      </c>
      <c r="E3802" s="11">
        <v>437.1914</v>
      </c>
      <c r="F3802" s="11">
        <v>187.0996</v>
      </c>
      <c r="G3802" s="11">
        <v>39002.868</v>
      </c>
      <c r="H3802" s="11">
        <v>1</v>
      </c>
      <c r="I3802" s="11">
        <v>1</v>
      </c>
      <c r="J3802" s="11" t="s">
        <v>39</v>
      </c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20">
        <v>0</v>
      </c>
      <c r="V3802" s="20">
        <v>2</v>
      </c>
      <c r="W3802" s="5"/>
      <c r="X3802" s="11">
        <v>0</v>
      </c>
      <c r="Y3802" s="22">
        <v>1.01</v>
      </c>
      <c r="Z3802" s="22">
        <v>0.926</v>
      </c>
      <c r="AA3802" s="22">
        <v>0.964</v>
      </c>
      <c r="AB3802" s="22">
        <v>0.754</v>
      </c>
      <c r="AC3802" s="22">
        <v>0.852</v>
      </c>
      <c r="AD3802" s="22">
        <v>0.915</v>
      </c>
      <c r="AE3802" s="22">
        <v>0.85</v>
      </c>
      <c r="AF3802" s="22">
        <v>0.846</v>
      </c>
      <c r="AG3802" s="22">
        <v>0.967</v>
      </c>
      <c r="AH3802" s="22">
        <v>0.883</v>
      </c>
      <c r="AI3802" s="22">
        <v>0.81</v>
      </c>
      <c r="AJ3802" s="22">
        <v>0.686</v>
      </c>
    </row>
    <row r="3803" s="5" customFormat="1" spans="1:36">
      <c r="A3803" s="11" t="s">
        <v>5318</v>
      </c>
      <c r="B3803" s="11">
        <v>504.2</v>
      </c>
      <c r="C3803" s="11">
        <v>800.1</v>
      </c>
      <c r="D3803" s="11">
        <v>494.2588</v>
      </c>
      <c r="E3803" s="11">
        <v>496.2642</v>
      </c>
      <c r="F3803" s="11">
        <v>246.1736</v>
      </c>
      <c r="G3803" s="11">
        <v>4909.21314285714</v>
      </c>
      <c r="H3803" s="11">
        <v>1</v>
      </c>
      <c r="I3803" s="11">
        <v>1</v>
      </c>
      <c r="J3803" s="11" t="s">
        <v>39</v>
      </c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20">
        <v>0</v>
      </c>
      <c r="V3803" s="20">
        <v>1</v>
      </c>
      <c r="W3803" s="5"/>
      <c r="X3803" s="11">
        <v>0</v>
      </c>
      <c r="Y3803" s="22">
        <v>0.983</v>
      </c>
      <c r="Z3803" s="22">
        <v>0.712</v>
      </c>
      <c r="AA3803" s="22">
        <v>0.91</v>
      </c>
      <c r="AB3803" s="22">
        <v>0.496</v>
      </c>
      <c r="AC3803" s="22">
        <v>0.672</v>
      </c>
      <c r="AD3803" s="22">
        <v>0.907</v>
      </c>
      <c r="AE3803" s="22">
        <v>0.698</v>
      </c>
      <c r="AF3803" s="22">
        <v>0.742</v>
      </c>
      <c r="AG3803" s="22">
        <v>0.736</v>
      </c>
      <c r="AH3803" s="22">
        <v>0.621</v>
      </c>
      <c r="AI3803" s="22">
        <v>0.78</v>
      </c>
      <c r="AJ3803" s="22">
        <v>0.758</v>
      </c>
    </row>
    <row r="3804" s="5" customFormat="1" spans="1:36">
      <c r="A3804" s="11" t="s">
        <v>5319</v>
      </c>
      <c r="B3804" s="11">
        <v>503.7</v>
      </c>
      <c r="C3804" s="11">
        <v>800.1</v>
      </c>
      <c r="D3804" s="11">
        <v>418.1772</v>
      </c>
      <c r="E3804" s="11">
        <v>420.1871</v>
      </c>
      <c r="F3804" s="11">
        <v>170.092</v>
      </c>
      <c r="G3804" s="11">
        <v>6973.6344</v>
      </c>
      <c r="H3804" s="11">
        <v>1</v>
      </c>
      <c r="I3804" s="11">
        <v>1</v>
      </c>
      <c r="J3804" s="11" t="s">
        <v>39</v>
      </c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20">
        <v>0</v>
      </c>
      <c r="V3804" s="20">
        <v>1</v>
      </c>
      <c r="W3804" s="5"/>
      <c r="X3804" s="11">
        <v>0</v>
      </c>
      <c r="Y3804" s="22">
        <v>0.967</v>
      </c>
      <c r="Z3804" s="22">
        <v>0.862</v>
      </c>
      <c r="AA3804" s="22">
        <v>0.934</v>
      </c>
      <c r="AB3804" s="22">
        <v>0.93</v>
      </c>
      <c r="AC3804" s="22">
        <v>1.015</v>
      </c>
      <c r="AD3804" s="22">
        <v>0.931</v>
      </c>
      <c r="AE3804" s="22">
        <v>1.078</v>
      </c>
      <c r="AF3804" s="22">
        <v>0.907</v>
      </c>
      <c r="AG3804" s="22">
        <v>1.085</v>
      </c>
      <c r="AH3804" s="22">
        <v>1.003</v>
      </c>
      <c r="AI3804" s="22">
        <v>1.006</v>
      </c>
      <c r="AJ3804" s="22">
        <v>0.991</v>
      </c>
    </row>
    <row r="3805" s="5" customFormat="1" spans="1:36">
      <c r="A3805" s="11" t="s">
        <v>5320</v>
      </c>
      <c r="B3805" s="11">
        <v>504.7</v>
      </c>
      <c r="C3805" s="11">
        <v>800.4</v>
      </c>
      <c r="D3805" s="11">
        <v>441.1586</v>
      </c>
      <c r="E3805" s="11">
        <v>443.1657</v>
      </c>
      <c r="F3805" s="11">
        <v>193.0734</v>
      </c>
      <c r="G3805" s="11">
        <v>17614.36175</v>
      </c>
      <c r="H3805" s="11">
        <v>1</v>
      </c>
      <c r="I3805" s="11">
        <v>1</v>
      </c>
      <c r="J3805" s="11" t="s">
        <v>41</v>
      </c>
      <c r="K3805" s="5"/>
      <c r="L3805" s="5"/>
      <c r="M3805" s="5"/>
      <c r="N3805" s="5"/>
      <c r="O3805" s="5"/>
      <c r="P3805" s="11" t="s">
        <v>5321</v>
      </c>
      <c r="Q3805" s="11" t="s">
        <v>5322</v>
      </c>
      <c r="R3805" s="11" t="s">
        <v>5323</v>
      </c>
      <c r="S3805" s="11">
        <v>1.07</v>
      </c>
      <c r="T3805" s="11">
        <v>2.7</v>
      </c>
      <c r="U3805" s="5"/>
      <c r="V3805" s="5"/>
      <c r="W3805" s="5"/>
      <c r="X3805" s="11">
        <v>0</v>
      </c>
      <c r="Y3805" s="22">
        <v>0.948</v>
      </c>
      <c r="Z3805" s="22">
        <v>0.888</v>
      </c>
      <c r="AA3805" s="22">
        <v>0.939</v>
      </c>
      <c r="AB3805" s="22">
        <v>0.929</v>
      </c>
      <c r="AC3805" s="22">
        <v>0.921</v>
      </c>
      <c r="AD3805" s="22">
        <v>0.986</v>
      </c>
      <c r="AE3805" s="22">
        <v>0.823</v>
      </c>
      <c r="AF3805" s="22">
        <v>0.97</v>
      </c>
      <c r="AG3805" s="22">
        <v>0.925</v>
      </c>
      <c r="AH3805" s="22">
        <v>0.952</v>
      </c>
      <c r="AI3805" s="22">
        <v>0.915</v>
      </c>
      <c r="AJ3805" s="22">
        <v>0.919</v>
      </c>
    </row>
    <row r="3806" s="5" customFormat="1" spans="1:36">
      <c r="A3806" s="11" t="s">
        <v>5324</v>
      </c>
      <c r="B3806" s="11">
        <v>504.7</v>
      </c>
      <c r="C3806" s="11">
        <v>800.9</v>
      </c>
      <c r="D3806" s="11">
        <v>715.1535</v>
      </c>
      <c r="E3806" s="11">
        <v>717.159</v>
      </c>
      <c r="F3806" s="11">
        <v>467.0683</v>
      </c>
      <c r="G3806" s="11">
        <v>8838.51308333333</v>
      </c>
      <c r="H3806" s="11">
        <v>1</v>
      </c>
      <c r="I3806" s="11">
        <v>1</v>
      </c>
      <c r="J3806" s="11" t="s">
        <v>39</v>
      </c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20">
        <v>0</v>
      </c>
      <c r="V3806" s="20">
        <v>2</v>
      </c>
      <c r="W3806" s="5"/>
      <c r="X3806" s="11">
        <v>0</v>
      </c>
      <c r="Y3806" s="22">
        <v>0.881</v>
      </c>
      <c r="Z3806" s="22">
        <v>0.773</v>
      </c>
      <c r="AA3806" s="22">
        <v>0.825</v>
      </c>
      <c r="AB3806" s="22">
        <v>0.884</v>
      </c>
      <c r="AC3806" s="22">
        <v>0.809</v>
      </c>
      <c r="AD3806" s="22">
        <v>0.737</v>
      </c>
      <c r="AE3806" s="22">
        <v>0.959</v>
      </c>
      <c r="AF3806" s="22">
        <v>0.832</v>
      </c>
      <c r="AG3806" s="22">
        <v>0.917</v>
      </c>
      <c r="AH3806" s="22">
        <v>0.813</v>
      </c>
      <c r="AI3806" s="22">
        <v>0.933</v>
      </c>
      <c r="AJ3806" s="22">
        <v>0.91</v>
      </c>
    </row>
    <row r="3807" s="5" customFormat="1" spans="1:36">
      <c r="A3807" s="11" t="s">
        <v>5325</v>
      </c>
      <c r="B3807" s="11">
        <v>506.7</v>
      </c>
      <c r="C3807" s="11">
        <v>801.1</v>
      </c>
      <c r="D3807" s="11">
        <v>443.1664</v>
      </c>
      <c r="E3807" s="11">
        <v>445.1733</v>
      </c>
      <c r="F3807" s="11">
        <v>195.0812</v>
      </c>
      <c r="G3807" s="11">
        <v>5341.52771428571</v>
      </c>
      <c r="H3807" s="11">
        <v>1</v>
      </c>
      <c r="I3807" s="11">
        <v>1</v>
      </c>
      <c r="J3807" s="11" t="s">
        <v>46</v>
      </c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11">
        <v>0</v>
      </c>
      <c r="Y3807" s="22">
        <v>1.131</v>
      </c>
      <c r="Z3807" s="22">
        <v>1.292</v>
      </c>
      <c r="AA3807" s="22">
        <v>1.434</v>
      </c>
      <c r="AB3807" s="22">
        <v>1.414</v>
      </c>
      <c r="AC3807" s="22">
        <v>1.363</v>
      </c>
      <c r="AD3807" s="22">
        <v>1.636</v>
      </c>
      <c r="AE3807" s="22">
        <v>1.854</v>
      </c>
      <c r="AF3807" s="22">
        <v>1.491</v>
      </c>
      <c r="AG3807" s="22">
        <v>1.309</v>
      </c>
      <c r="AH3807" s="22">
        <v>1.552</v>
      </c>
      <c r="AI3807" s="22">
        <v>1.807</v>
      </c>
      <c r="AJ3807" s="22">
        <v>1.78</v>
      </c>
    </row>
    <row r="3808" s="5" customFormat="1" spans="1:36">
      <c r="A3808" s="11" t="s">
        <v>5326</v>
      </c>
      <c r="B3808" s="11">
        <v>506.2</v>
      </c>
      <c r="C3808" s="11">
        <v>801.3</v>
      </c>
      <c r="D3808" s="11">
        <v>693.1713</v>
      </c>
      <c r="E3808" s="11">
        <v>695.177</v>
      </c>
      <c r="F3808" s="11">
        <v>445.0861</v>
      </c>
      <c r="G3808" s="11">
        <v>18597.405</v>
      </c>
      <c r="H3808" s="11">
        <v>1</v>
      </c>
      <c r="I3808" s="11">
        <v>1</v>
      </c>
      <c r="J3808" s="11" t="s">
        <v>39</v>
      </c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20">
        <v>0</v>
      </c>
      <c r="V3808" s="20">
        <v>7</v>
      </c>
      <c r="W3808" s="5"/>
      <c r="X3808" s="11">
        <v>0</v>
      </c>
      <c r="Y3808" s="22">
        <v>0.808</v>
      </c>
      <c r="Z3808" s="22">
        <v>0.822</v>
      </c>
      <c r="AA3808" s="22">
        <v>0.854</v>
      </c>
      <c r="AB3808" s="22">
        <v>0.74</v>
      </c>
      <c r="AC3808" s="22">
        <v>0.782</v>
      </c>
      <c r="AD3808" s="22">
        <v>0.747</v>
      </c>
      <c r="AE3808" s="22">
        <v>0.817</v>
      </c>
      <c r="AF3808" s="22">
        <v>0.844</v>
      </c>
      <c r="AG3808" s="22">
        <v>0.935</v>
      </c>
      <c r="AH3808" s="22">
        <v>0.856</v>
      </c>
      <c r="AI3808" s="22">
        <v>0.816</v>
      </c>
      <c r="AJ3808" s="22">
        <v>0.877</v>
      </c>
    </row>
    <row r="3809" s="5" customFormat="1" spans="1:36">
      <c r="A3809" s="11" t="s">
        <v>5327</v>
      </c>
      <c r="B3809" s="11">
        <v>506.7</v>
      </c>
      <c r="C3809" s="11">
        <v>802.3</v>
      </c>
      <c r="D3809" s="11">
        <v>346.122</v>
      </c>
      <c r="E3809" s="11">
        <v>348.1288</v>
      </c>
      <c r="F3809" s="11">
        <v>98.0368</v>
      </c>
      <c r="G3809" s="11">
        <v>14429.5539130435</v>
      </c>
      <c r="H3809" s="11">
        <v>1</v>
      </c>
      <c r="I3809" s="11">
        <v>1</v>
      </c>
      <c r="J3809" s="11" t="s">
        <v>39</v>
      </c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20">
        <v>0</v>
      </c>
      <c r="V3809" s="20">
        <v>14</v>
      </c>
      <c r="W3809" s="5"/>
      <c r="X3809" s="11">
        <v>0</v>
      </c>
      <c r="Y3809" s="22">
        <v>0.77</v>
      </c>
      <c r="Z3809" s="22">
        <v>0.805</v>
      </c>
      <c r="AA3809" s="22">
        <v>0.931</v>
      </c>
      <c r="AB3809" s="22">
        <v>0.84</v>
      </c>
      <c r="AC3809" s="22">
        <v>0.796</v>
      </c>
      <c r="AD3809" s="22">
        <v>1.026</v>
      </c>
      <c r="AE3809" s="22">
        <v>0.834</v>
      </c>
      <c r="AF3809" s="22">
        <v>0.924</v>
      </c>
      <c r="AG3809" s="22">
        <v>0.882</v>
      </c>
      <c r="AH3809" s="22">
        <v>0.963</v>
      </c>
      <c r="AI3809" s="22">
        <v>0.932</v>
      </c>
      <c r="AJ3809" s="22">
        <v>0.976</v>
      </c>
    </row>
    <row r="3810" s="5" customFormat="1" spans="1:36">
      <c r="A3810" s="11" t="s">
        <v>5328</v>
      </c>
      <c r="B3810" s="11">
        <v>508.8</v>
      </c>
      <c r="C3810" s="11">
        <v>802.5</v>
      </c>
      <c r="D3810" s="11">
        <v>380.0957</v>
      </c>
      <c r="E3810" s="11">
        <v>382.1008</v>
      </c>
      <c r="F3810" s="11">
        <v>132.0105</v>
      </c>
      <c r="G3810" s="11">
        <v>6976.21725</v>
      </c>
      <c r="H3810" s="11">
        <v>1</v>
      </c>
      <c r="I3810" s="11">
        <v>1</v>
      </c>
      <c r="J3810" s="11" t="s">
        <v>46</v>
      </c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11">
        <v>0</v>
      </c>
      <c r="Y3810" s="22">
        <v>1.205</v>
      </c>
      <c r="Z3810" s="22">
        <v>1.154</v>
      </c>
      <c r="AA3810" s="22">
        <v>0.967</v>
      </c>
      <c r="AB3810" s="22">
        <v>0.934</v>
      </c>
      <c r="AC3810" s="22">
        <v>1.235</v>
      </c>
      <c r="AD3810" s="22">
        <v>0.835</v>
      </c>
      <c r="AE3810" s="22">
        <v>1.413</v>
      </c>
      <c r="AF3810" s="22">
        <v>1.162</v>
      </c>
      <c r="AG3810" s="22">
        <v>1.194</v>
      </c>
      <c r="AH3810" s="22">
        <v>1.099</v>
      </c>
      <c r="AI3810" s="22">
        <v>1.286</v>
      </c>
      <c r="AJ3810" s="22">
        <v>1.224</v>
      </c>
    </row>
    <row r="3811" s="5" customFormat="1" ht="24.85" spans="1:36">
      <c r="A3811" s="11" t="s">
        <v>5329</v>
      </c>
      <c r="B3811" s="11">
        <v>511.8</v>
      </c>
      <c r="C3811" s="11">
        <v>806.7</v>
      </c>
      <c r="D3811" s="11">
        <v>398.1527</v>
      </c>
      <c r="E3811" s="11">
        <v>400.1594</v>
      </c>
      <c r="F3811" s="11">
        <v>150.0675</v>
      </c>
      <c r="G3811" s="11">
        <v>6942.77436363636</v>
      </c>
      <c r="H3811" s="11">
        <v>1</v>
      </c>
      <c r="I3811" s="11">
        <v>1</v>
      </c>
      <c r="J3811" s="11" t="s">
        <v>41</v>
      </c>
      <c r="K3811" s="5"/>
      <c r="L3811" s="5"/>
      <c r="M3811" s="5"/>
      <c r="N3811" s="5"/>
      <c r="O3811" s="5"/>
      <c r="P3811" s="11" t="s">
        <v>5330</v>
      </c>
      <c r="Q3811" s="11" t="s">
        <v>5331</v>
      </c>
      <c r="R3811" s="11" t="s">
        <v>5332</v>
      </c>
      <c r="S3811" s="11">
        <v>1.56</v>
      </c>
      <c r="T3811" s="11">
        <v>120.8</v>
      </c>
      <c r="U3811" s="5"/>
      <c r="V3811" s="5"/>
      <c r="W3811" s="5"/>
      <c r="X3811" s="11">
        <v>0</v>
      </c>
      <c r="Y3811" s="22">
        <v>0.789</v>
      </c>
      <c r="Z3811" s="22">
        <v>0.815</v>
      </c>
      <c r="AA3811" s="22">
        <v>0.794</v>
      </c>
      <c r="AB3811" s="22">
        <v>0.896</v>
      </c>
      <c r="AC3811" s="22">
        <v>0.968</v>
      </c>
      <c r="AD3811" s="22">
        <v>0.816</v>
      </c>
      <c r="AE3811" s="22">
        <v>0.793</v>
      </c>
      <c r="AF3811" s="22">
        <v>0.694</v>
      </c>
      <c r="AG3811" s="22">
        <v>0.961</v>
      </c>
      <c r="AH3811" s="22">
        <v>0.705</v>
      </c>
      <c r="AI3811" s="22">
        <v>0.87</v>
      </c>
      <c r="AJ3811" s="22">
        <v>0.684</v>
      </c>
    </row>
    <row r="3812" s="5" customFormat="1" spans="1:36">
      <c r="A3812" s="11" t="s">
        <v>5333</v>
      </c>
      <c r="B3812" s="11">
        <v>517.5</v>
      </c>
      <c r="C3812" s="11">
        <v>811.2</v>
      </c>
      <c r="D3812" s="11">
        <v>422.117</v>
      </c>
      <c r="E3812" s="11">
        <v>424.1234</v>
      </c>
      <c r="F3812" s="11">
        <v>174.0318</v>
      </c>
      <c r="G3812" s="11">
        <v>9992.6805</v>
      </c>
      <c r="H3812" s="11">
        <v>1</v>
      </c>
      <c r="I3812" s="11">
        <v>1</v>
      </c>
      <c r="J3812" s="11" t="s">
        <v>41</v>
      </c>
      <c r="K3812" s="5"/>
      <c r="L3812" s="5"/>
      <c r="M3812" s="5"/>
      <c r="N3812" s="5"/>
      <c r="O3812" s="5"/>
      <c r="P3812" s="11" t="s">
        <v>5334</v>
      </c>
      <c r="Q3812" s="11" t="s">
        <v>5335</v>
      </c>
      <c r="R3812" s="11" t="s">
        <v>5336</v>
      </c>
      <c r="S3812" s="11">
        <v>0.22</v>
      </c>
      <c r="T3812" s="11">
        <v>51.1</v>
      </c>
      <c r="U3812" s="5"/>
      <c r="V3812" s="5"/>
      <c r="W3812" s="5"/>
      <c r="X3812" s="11">
        <v>0.0833</v>
      </c>
      <c r="Y3812" s="22">
        <v>1.173</v>
      </c>
      <c r="Z3812" s="22">
        <v>1.155</v>
      </c>
      <c r="AA3812" s="22">
        <v>1.063</v>
      </c>
      <c r="AB3812" s="22">
        <v>1.2</v>
      </c>
      <c r="AC3812" s="22">
        <v>1.145</v>
      </c>
      <c r="AD3812" s="22">
        <v>0.932</v>
      </c>
      <c r="AE3812" s="22">
        <v>1.208</v>
      </c>
      <c r="AF3812" s="22">
        <v>1.276</v>
      </c>
      <c r="AG3812" s="22">
        <v>1.836</v>
      </c>
      <c r="AH3812" s="22">
        <v>1.258</v>
      </c>
      <c r="AI3812" s="22">
        <v>1.133</v>
      </c>
      <c r="AJ3812" s="22">
        <v>0.995</v>
      </c>
    </row>
    <row r="3813" s="5" customFormat="1" spans="1:36">
      <c r="A3813" s="11" t="s">
        <v>5337</v>
      </c>
      <c r="B3813" s="11">
        <v>517.3</v>
      </c>
      <c r="C3813" s="11">
        <v>811.8</v>
      </c>
      <c r="D3813" s="11">
        <v>444.0321</v>
      </c>
      <c r="E3813" s="11">
        <v>446.0373</v>
      </c>
      <c r="F3813" s="11">
        <v>195.9469</v>
      </c>
      <c r="G3813" s="11">
        <v>9658.6622</v>
      </c>
      <c r="H3813" s="11">
        <v>1</v>
      </c>
      <c r="I3813" s="11">
        <v>1</v>
      </c>
      <c r="J3813" s="11" t="s">
        <v>46</v>
      </c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11">
        <v>0</v>
      </c>
      <c r="Y3813" s="22">
        <v>1.102</v>
      </c>
      <c r="Z3813" s="22">
        <v>0.975</v>
      </c>
      <c r="AA3813" s="22">
        <v>0.982</v>
      </c>
      <c r="AB3813" s="22">
        <v>0.903</v>
      </c>
      <c r="AC3813" s="22">
        <v>1.097</v>
      </c>
      <c r="AD3813" s="22">
        <v>0.975</v>
      </c>
      <c r="AE3813" s="22">
        <v>1.057</v>
      </c>
      <c r="AF3813" s="22">
        <v>1.2</v>
      </c>
      <c r="AG3813" s="22">
        <v>1.336</v>
      </c>
      <c r="AH3813" s="22">
        <v>1.174</v>
      </c>
      <c r="AI3813" s="22">
        <v>1.069</v>
      </c>
      <c r="AJ3813" s="22">
        <v>1.042</v>
      </c>
    </row>
    <row r="3814" s="5" customFormat="1" spans="1:36">
      <c r="A3814" s="11" t="s">
        <v>5338</v>
      </c>
      <c r="B3814" s="11">
        <v>518.8</v>
      </c>
      <c r="C3814" s="11">
        <v>813.4</v>
      </c>
      <c r="D3814" s="11">
        <v>530.2832</v>
      </c>
      <c r="E3814" s="11">
        <v>532.2921</v>
      </c>
      <c r="F3814" s="11">
        <v>282.198</v>
      </c>
      <c r="G3814" s="11">
        <v>22600.8775</v>
      </c>
      <c r="H3814" s="11">
        <v>1</v>
      </c>
      <c r="I3814" s="11">
        <v>1</v>
      </c>
      <c r="J3814" s="11" t="s">
        <v>39</v>
      </c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20">
        <v>0</v>
      </c>
      <c r="V3814" s="20">
        <v>9</v>
      </c>
      <c r="W3814" s="5"/>
      <c r="X3814" s="11">
        <v>0</v>
      </c>
      <c r="Y3814" s="22">
        <v>0.779</v>
      </c>
      <c r="Z3814" s="22">
        <v>0.748</v>
      </c>
      <c r="AA3814" s="22">
        <v>0.787</v>
      </c>
      <c r="AB3814" s="22">
        <v>0.631</v>
      </c>
      <c r="AC3814" s="22">
        <v>0.768</v>
      </c>
      <c r="AD3814" s="22">
        <v>0.771</v>
      </c>
      <c r="AE3814" s="22">
        <v>0.711</v>
      </c>
      <c r="AF3814" s="22">
        <v>0.754</v>
      </c>
      <c r="AG3814" s="22">
        <v>0.796</v>
      </c>
      <c r="AH3814" s="22">
        <v>0.801</v>
      </c>
      <c r="AI3814" s="22">
        <v>0.732</v>
      </c>
      <c r="AJ3814" s="22">
        <v>0.754</v>
      </c>
    </row>
    <row r="3815" s="5" customFormat="1" spans="1:36">
      <c r="A3815" s="11" t="s">
        <v>5339</v>
      </c>
      <c r="B3815" s="11">
        <v>520.8</v>
      </c>
      <c r="C3815" s="11">
        <v>814.7</v>
      </c>
      <c r="D3815" s="11">
        <v>478.2364</v>
      </c>
      <c r="E3815" s="11">
        <v>480.2436</v>
      </c>
      <c r="F3815" s="11">
        <v>230.1512</v>
      </c>
      <c r="G3815" s="11">
        <v>6169.31328571428</v>
      </c>
      <c r="H3815" s="11">
        <v>1</v>
      </c>
      <c r="I3815" s="11">
        <v>1</v>
      </c>
      <c r="J3815" s="11" t="s">
        <v>50</v>
      </c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20">
        <v>1</v>
      </c>
      <c r="V3815" s="20">
        <v>10</v>
      </c>
      <c r="W3815" s="5"/>
      <c r="X3815" s="11">
        <v>0</v>
      </c>
      <c r="Y3815" s="22">
        <v>0.958</v>
      </c>
      <c r="Z3815" s="22">
        <v>0.942</v>
      </c>
      <c r="AA3815" s="22">
        <v>1.017</v>
      </c>
      <c r="AB3815" s="22">
        <v>1.073</v>
      </c>
      <c r="AC3815" s="22">
        <v>0.941</v>
      </c>
      <c r="AD3815" s="22">
        <v>0.928</v>
      </c>
      <c r="AE3815" s="22">
        <v>1.078</v>
      </c>
      <c r="AF3815" s="22">
        <v>0.955</v>
      </c>
      <c r="AG3815" s="22">
        <v>0.95</v>
      </c>
      <c r="AH3815" s="22">
        <v>1.046</v>
      </c>
      <c r="AI3815" s="22">
        <v>1.007</v>
      </c>
      <c r="AJ3815" s="22">
        <v>0.968</v>
      </c>
    </row>
    <row r="3816" s="5" customFormat="1" spans="1:36">
      <c r="A3816" s="11" t="s">
        <v>5340</v>
      </c>
      <c r="B3816" s="11">
        <v>521.9</v>
      </c>
      <c r="C3816" s="11">
        <v>815.4</v>
      </c>
      <c r="D3816" s="11">
        <v>407.2106</v>
      </c>
      <c r="E3816" s="11">
        <v>409.2175</v>
      </c>
      <c r="F3816" s="11">
        <v>159.1254</v>
      </c>
      <c r="G3816" s="11">
        <v>7059.6135</v>
      </c>
      <c r="H3816" s="11">
        <v>1</v>
      </c>
      <c r="I3816" s="11">
        <v>1</v>
      </c>
      <c r="J3816" s="11" t="s">
        <v>50</v>
      </c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20">
        <v>1</v>
      </c>
      <c r="V3816" s="20">
        <v>13</v>
      </c>
      <c r="W3816" s="5"/>
      <c r="X3816" s="11">
        <v>0</v>
      </c>
      <c r="Y3816" s="22">
        <v>1.103</v>
      </c>
      <c r="Z3816" s="22">
        <v>1.097</v>
      </c>
      <c r="AA3816" s="22">
        <v>0.956</v>
      </c>
      <c r="AB3816" s="22">
        <v>0.863</v>
      </c>
      <c r="AC3816" s="22">
        <v>0.917</v>
      </c>
      <c r="AD3816" s="22">
        <v>1.002</v>
      </c>
      <c r="AE3816" s="22">
        <v>1.055</v>
      </c>
      <c r="AF3816" s="22">
        <v>0.973</v>
      </c>
      <c r="AG3816" s="22">
        <v>0.971</v>
      </c>
      <c r="AH3816" s="22">
        <v>1.288</v>
      </c>
      <c r="AI3816" s="22">
        <v>1.101</v>
      </c>
      <c r="AJ3816" s="22">
        <v>0.991</v>
      </c>
    </row>
    <row r="3817" s="5" customFormat="1" spans="1:36">
      <c r="A3817" s="11" t="s">
        <v>5341</v>
      </c>
      <c r="B3817" s="11">
        <v>521.9</v>
      </c>
      <c r="C3817" s="11">
        <v>815.7</v>
      </c>
      <c r="D3817" s="11">
        <v>534.1476</v>
      </c>
      <c r="E3817" s="11">
        <v>536.1539</v>
      </c>
      <c r="F3817" s="11">
        <v>286.0623</v>
      </c>
      <c r="G3817" s="11">
        <v>7139.83277272727</v>
      </c>
      <c r="H3817" s="11">
        <v>1</v>
      </c>
      <c r="I3817" s="11">
        <v>1</v>
      </c>
      <c r="J3817" s="11" t="s">
        <v>39</v>
      </c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20">
        <v>0</v>
      </c>
      <c r="V3817" s="20">
        <v>5</v>
      </c>
      <c r="W3817" s="5"/>
      <c r="X3817" s="11">
        <v>0</v>
      </c>
      <c r="Y3817" s="22">
        <v>0.996</v>
      </c>
      <c r="Z3817" s="22">
        <v>1.067</v>
      </c>
      <c r="AA3817" s="22">
        <v>1.021</v>
      </c>
      <c r="AB3817" s="22">
        <v>0.612</v>
      </c>
      <c r="AC3817" s="22">
        <v>0.807</v>
      </c>
      <c r="AD3817" s="22">
        <v>1.13</v>
      </c>
      <c r="AE3817" s="22">
        <v>0.91</v>
      </c>
      <c r="AF3817" s="22">
        <v>0.838</v>
      </c>
      <c r="AG3817" s="22">
        <v>0.824</v>
      </c>
      <c r="AH3817" s="22">
        <v>0.805</v>
      </c>
      <c r="AI3817" s="22">
        <v>0.818</v>
      </c>
      <c r="AJ3817" s="22">
        <v>0.836</v>
      </c>
    </row>
    <row r="3818" s="5" customFormat="1" spans="1:36">
      <c r="A3818" s="11" t="s">
        <v>5342</v>
      </c>
      <c r="B3818" s="11">
        <v>528.9</v>
      </c>
      <c r="C3818" s="11">
        <v>821.4</v>
      </c>
      <c r="D3818" s="11">
        <v>491.2689</v>
      </c>
      <c r="E3818" s="11">
        <v>493.2776</v>
      </c>
      <c r="F3818" s="11">
        <v>243.1836</v>
      </c>
      <c r="G3818" s="11">
        <v>4824.0235</v>
      </c>
      <c r="H3818" s="11">
        <v>1</v>
      </c>
      <c r="I3818" s="11">
        <v>1</v>
      </c>
      <c r="J3818" s="11" t="s">
        <v>39</v>
      </c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20">
        <v>0</v>
      </c>
      <c r="V3818" s="20">
        <v>10</v>
      </c>
      <c r="W3818" s="5"/>
      <c r="X3818" s="11">
        <v>0</v>
      </c>
      <c r="Y3818" s="22">
        <v>0.835</v>
      </c>
      <c r="Z3818" s="22">
        <v>0.482</v>
      </c>
      <c r="AA3818" s="22">
        <v>0.469</v>
      </c>
      <c r="AB3818" s="22">
        <v>0.621</v>
      </c>
      <c r="AC3818" s="22">
        <v>0.789</v>
      </c>
      <c r="AD3818" s="22">
        <v>1.148</v>
      </c>
      <c r="AE3818" s="22">
        <v>0.89</v>
      </c>
      <c r="AF3818" s="22">
        <v>0.733</v>
      </c>
      <c r="AG3818" s="22">
        <v>0.844</v>
      </c>
      <c r="AH3818" s="22">
        <v>0.88</v>
      </c>
      <c r="AI3818" s="22">
        <v>0.771</v>
      </c>
      <c r="AJ3818" s="22">
        <v>0.83</v>
      </c>
    </row>
    <row r="3819" s="5" customFormat="1" spans="1:36">
      <c r="A3819" s="11" t="s">
        <v>5343</v>
      </c>
      <c r="B3819" s="11">
        <v>528.9</v>
      </c>
      <c r="C3819" s="11">
        <v>822.2</v>
      </c>
      <c r="D3819" s="11">
        <v>596.315</v>
      </c>
      <c r="E3819" s="11">
        <v>598.3216</v>
      </c>
      <c r="F3819" s="11">
        <v>348.2298</v>
      </c>
      <c r="G3819" s="11">
        <v>3597.39066666667</v>
      </c>
      <c r="H3819" s="11">
        <v>1</v>
      </c>
      <c r="I3819" s="11">
        <v>1</v>
      </c>
      <c r="J3819" s="11" t="s">
        <v>50</v>
      </c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20">
        <v>5</v>
      </c>
      <c r="V3819" s="20">
        <v>64</v>
      </c>
      <c r="W3819" s="5"/>
      <c r="X3819" s="11">
        <v>0</v>
      </c>
      <c r="Y3819" s="22">
        <v>0.921</v>
      </c>
      <c r="Z3819" s="22">
        <v>1.069</v>
      </c>
      <c r="AA3819" s="22">
        <v>0.809</v>
      </c>
      <c r="AB3819" s="22">
        <v>0.841</v>
      </c>
      <c r="AC3819" s="22">
        <v>0.935</v>
      </c>
      <c r="AD3819" s="22">
        <v>0.965</v>
      </c>
      <c r="AE3819" s="22">
        <v>1.232</v>
      </c>
      <c r="AF3819" s="22">
        <v>0.955</v>
      </c>
      <c r="AG3819" s="22">
        <v>0.984</v>
      </c>
      <c r="AH3819" s="22">
        <v>1.125</v>
      </c>
      <c r="AI3819" s="22">
        <v>1.106</v>
      </c>
      <c r="AJ3819" s="22">
        <v>1.286</v>
      </c>
    </row>
    <row r="3820" s="5" customFormat="1" spans="1:36">
      <c r="A3820" s="11" t="s">
        <v>5344</v>
      </c>
      <c r="B3820" s="11">
        <v>531.9</v>
      </c>
      <c r="C3820" s="11">
        <v>824.6</v>
      </c>
      <c r="D3820" s="11">
        <v>407.1465</v>
      </c>
      <c r="E3820" s="11">
        <v>409.1535</v>
      </c>
      <c r="F3820" s="11">
        <v>159.0613</v>
      </c>
      <c r="G3820" s="11">
        <v>5008.0755</v>
      </c>
      <c r="H3820" s="11">
        <v>1</v>
      </c>
      <c r="I3820" s="11">
        <v>1</v>
      </c>
      <c r="J3820" s="11" t="s">
        <v>46</v>
      </c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11">
        <v>0</v>
      </c>
      <c r="Y3820" s="22">
        <v>0.935</v>
      </c>
      <c r="Z3820" s="22">
        <v>1.282</v>
      </c>
      <c r="AA3820" s="22">
        <v>1.02</v>
      </c>
      <c r="AB3820" s="22">
        <v>0.895</v>
      </c>
      <c r="AC3820" s="22">
        <v>1.454</v>
      </c>
      <c r="AD3820" s="22">
        <v>0.94</v>
      </c>
      <c r="AE3820" s="22">
        <v>1.312</v>
      </c>
      <c r="AF3820" s="22">
        <v>1.249</v>
      </c>
      <c r="AG3820" s="22">
        <v>0.969</v>
      </c>
      <c r="AH3820" s="22">
        <v>0.993</v>
      </c>
      <c r="AI3820" s="22">
        <v>0.861</v>
      </c>
      <c r="AJ3820" s="22">
        <v>1.201</v>
      </c>
    </row>
    <row r="3821" s="5" customFormat="1" spans="1:36">
      <c r="A3821" s="11" t="s">
        <v>5345</v>
      </c>
      <c r="B3821" s="11">
        <v>535</v>
      </c>
      <c r="C3821" s="11">
        <v>826.8</v>
      </c>
      <c r="D3821" s="11">
        <v>495.1156</v>
      </c>
      <c r="E3821" s="11">
        <v>497.122</v>
      </c>
      <c r="F3821" s="11">
        <v>247.0304</v>
      </c>
      <c r="G3821" s="11">
        <v>3753.926</v>
      </c>
      <c r="H3821" s="11">
        <v>1</v>
      </c>
      <c r="I3821" s="11">
        <v>1</v>
      </c>
      <c r="J3821" s="11" t="s">
        <v>39</v>
      </c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20">
        <v>0</v>
      </c>
      <c r="V3821" s="20">
        <v>1</v>
      </c>
      <c r="W3821" s="5"/>
      <c r="X3821" s="11">
        <v>0</v>
      </c>
      <c r="Y3821" s="22">
        <v>1.949</v>
      </c>
      <c r="Z3821" s="22">
        <v>1.676</v>
      </c>
      <c r="AA3821" s="22">
        <v>1.258</v>
      </c>
      <c r="AB3821" s="22">
        <v>0.965</v>
      </c>
      <c r="AC3821" s="22">
        <v>1.588</v>
      </c>
      <c r="AD3821" s="22">
        <v>1.683</v>
      </c>
      <c r="AE3821" s="22">
        <v>1.024</v>
      </c>
      <c r="AF3821" s="22">
        <v>1.018</v>
      </c>
      <c r="AG3821" s="22">
        <v>2.133</v>
      </c>
      <c r="AH3821" s="22">
        <v>2.04</v>
      </c>
      <c r="AI3821" s="22">
        <v>1.673</v>
      </c>
      <c r="AJ3821" s="22">
        <v>1.382</v>
      </c>
    </row>
    <row r="3822" s="5" customFormat="1" spans="1:36">
      <c r="A3822" s="11" t="s">
        <v>5346</v>
      </c>
      <c r="B3822" s="11">
        <v>534.4</v>
      </c>
      <c r="C3822" s="11">
        <v>827.2</v>
      </c>
      <c r="D3822" s="11">
        <v>364.1672</v>
      </c>
      <c r="E3822" s="11">
        <v>366.1754</v>
      </c>
      <c r="F3822" s="11">
        <v>116.082</v>
      </c>
      <c r="G3822" s="11">
        <v>4316.843</v>
      </c>
      <c r="H3822" s="11">
        <v>1</v>
      </c>
      <c r="I3822" s="11">
        <v>1</v>
      </c>
      <c r="J3822" s="11" t="s">
        <v>46</v>
      </c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11">
        <v>0</v>
      </c>
      <c r="Y3822" s="22">
        <v>1.093</v>
      </c>
      <c r="Z3822" s="22">
        <v>1.103</v>
      </c>
      <c r="AA3822" s="22">
        <v>1.15</v>
      </c>
      <c r="AB3822" s="22">
        <v>1.02</v>
      </c>
      <c r="AC3822" s="22">
        <v>1.052</v>
      </c>
      <c r="AD3822" s="22">
        <v>1.167</v>
      </c>
      <c r="AE3822" s="22">
        <v>0.864</v>
      </c>
      <c r="AF3822" s="22">
        <v>0.999</v>
      </c>
      <c r="AG3822" s="22">
        <v>1.304</v>
      </c>
      <c r="AH3822" s="22">
        <v>1.31</v>
      </c>
      <c r="AI3822" s="22">
        <v>1.351</v>
      </c>
      <c r="AJ3822" s="22">
        <v>1.275</v>
      </c>
    </row>
    <row r="3823" s="5" customFormat="1" spans="1:36">
      <c r="A3823" s="11" t="s">
        <v>5347</v>
      </c>
      <c r="B3823" s="11">
        <v>542</v>
      </c>
      <c r="C3823" s="11">
        <v>830.9</v>
      </c>
      <c r="D3823" s="11">
        <v>475.1007</v>
      </c>
      <c r="E3823" s="11">
        <v>477.1073</v>
      </c>
      <c r="F3823" s="11">
        <v>227.0155</v>
      </c>
      <c r="G3823" s="11">
        <v>6903.2758</v>
      </c>
      <c r="H3823" s="11">
        <v>1</v>
      </c>
      <c r="I3823" s="11">
        <v>1</v>
      </c>
      <c r="J3823" s="11" t="s">
        <v>46</v>
      </c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11">
        <v>0</v>
      </c>
      <c r="Y3823" s="22">
        <v>1.357</v>
      </c>
      <c r="Z3823" s="22">
        <v>1.392</v>
      </c>
      <c r="AA3823" s="22">
        <v>1.308</v>
      </c>
      <c r="AB3823" s="22">
        <v>1.311</v>
      </c>
      <c r="AC3823" s="22">
        <v>1.576</v>
      </c>
      <c r="AD3823" s="22">
        <v>1.53</v>
      </c>
      <c r="AE3823" s="22">
        <v>1.774</v>
      </c>
      <c r="AF3823" s="22">
        <v>1.561</v>
      </c>
      <c r="AG3823" s="22">
        <v>0.874</v>
      </c>
      <c r="AH3823" s="22">
        <v>1.186</v>
      </c>
      <c r="AI3823" s="22">
        <v>1.485</v>
      </c>
      <c r="AJ3823" s="22">
        <v>1.762</v>
      </c>
    </row>
    <row r="3824" s="5" customFormat="1" spans="1:36">
      <c r="A3824" s="11" t="s">
        <v>5348</v>
      </c>
      <c r="B3824" s="11">
        <v>540</v>
      </c>
      <c r="C3824" s="11">
        <v>831.4</v>
      </c>
      <c r="D3824" s="11">
        <v>473.0938</v>
      </c>
      <c r="E3824" s="11">
        <v>475.1006</v>
      </c>
      <c r="F3824" s="11">
        <v>225.0086</v>
      </c>
      <c r="G3824" s="11">
        <v>14599.2362</v>
      </c>
      <c r="H3824" s="11">
        <v>1</v>
      </c>
      <c r="I3824" s="11">
        <v>1</v>
      </c>
      <c r="J3824" s="11" t="s">
        <v>46</v>
      </c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11">
        <v>0</v>
      </c>
      <c r="Y3824" s="22">
        <v>4.002</v>
      </c>
      <c r="Z3824" s="22">
        <v>0.448</v>
      </c>
      <c r="AA3824" s="22">
        <v>0.586</v>
      </c>
      <c r="AB3824" s="22">
        <v>0.68</v>
      </c>
      <c r="AC3824" s="22">
        <v>0.436</v>
      </c>
      <c r="AD3824" s="22">
        <v>0.652</v>
      </c>
      <c r="AE3824" s="22">
        <v>0.642</v>
      </c>
      <c r="AF3824" s="22">
        <v>0.596</v>
      </c>
      <c r="AG3824" s="22">
        <v>0.564</v>
      </c>
      <c r="AH3824" s="22">
        <v>0.669</v>
      </c>
      <c r="AI3824" s="22">
        <v>0.496</v>
      </c>
      <c r="AJ3824" s="22">
        <v>0.498</v>
      </c>
    </row>
    <row r="3825" s="5" customFormat="1" spans="1:36">
      <c r="A3825" s="11" t="s">
        <v>5349</v>
      </c>
      <c r="B3825" s="11">
        <v>541</v>
      </c>
      <c r="C3825" s="11">
        <v>832.3</v>
      </c>
      <c r="D3825" s="11">
        <v>398.1305</v>
      </c>
      <c r="E3825" s="11">
        <v>400.1352</v>
      </c>
      <c r="F3825" s="11">
        <v>150.0453</v>
      </c>
      <c r="G3825" s="11">
        <v>9769.12189473684</v>
      </c>
      <c r="H3825" s="11">
        <v>1</v>
      </c>
      <c r="I3825" s="11">
        <v>1</v>
      </c>
      <c r="J3825" s="11" t="s">
        <v>39</v>
      </c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20">
        <v>0</v>
      </c>
      <c r="V3825" s="20">
        <v>3</v>
      </c>
      <c r="W3825" s="5"/>
      <c r="X3825" s="11">
        <v>0</v>
      </c>
      <c r="Y3825" s="22">
        <v>0.965</v>
      </c>
      <c r="Z3825" s="22">
        <v>0.77</v>
      </c>
      <c r="AA3825" s="22">
        <v>0.864</v>
      </c>
      <c r="AB3825" s="22">
        <v>0.8</v>
      </c>
      <c r="AC3825" s="22">
        <v>0.842</v>
      </c>
      <c r="AD3825" s="22">
        <v>0.897</v>
      </c>
      <c r="AE3825" s="22">
        <v>0.845</v>
      </c>
      <c r="AF3825" s="22">
        <v>0.833</v>
      </c>
      <c r="AG3825" s="22">
        <v>0.847</v>
      </c>
      <c r="AH3825" s="22">
        <v>0.831</v>
      </c>
      <c r="AI3825" s="22">
        <v>0.756</v>
      </c>
      <c r="AJ3825" s="22">
        <v>0.817</v>
      </c>
    </row>
    <row r="3826" s="5" customFormat="1" spans="1:36">
      <c r="A3826" s="11" t="s">
        <v>5350</v>
      </c>
      <c r="B3826" s="11">
        <v>543</v>
      </c>
      <c r="C3826" s="11">
        <v>833.6</v>
      </c>
      <c r="D3826" s="11">
        <v>459.1281</v>
      </c>
      <c r="E3826" s="11">
        <v>461.1368</v>
      </c>
      <c r="F3826" s="11">
        <v>211.0429</v>
      </c>
      <c r="G3826" s="11">
        <v>7486.4275</v>
      </c>
      <c r="H3826" s="11">
        <v>1</v>
      </c>
      <c r="I3826" s="11">
        <v>1</v>
      </c>
      <c r="J3826" s="11" t="s">
        <v>39</v>
      </c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20">
        <v>0</v>
      </c>
      <c r="V3826" s="20">
        <v>1</v>
      </c>
      <c r="W3826" s="5"/>
      <c r="X3826" s="11">
        <v>0</v>
      </c>
      <c r="Y3826" s="22">
        <v>0.987</v>
      </c>
      <c r="Z3826" s="22">
        <v>1.036</v>
      </c>
      <c r="AA3826" s="22">
        <v>1.092</v>
      </c>
      <c r="AB3826" s="22">
        <v>1.241</v>
      </c>
      <c r="AC3826" s="22">
        <v>1.271</v>
      </c>
      <c r="AD3826" s="22">
        <v>1.242</v>
      </c>
      <c r="AE3826" s="22">
        <v>1.361</v>
      </c>
      <c r="AF3826" s="22">
        <v>1.259</v>
      </c>
      <c r="AG3826" s="22">
        <v>1.096</v>
      </c>
      <c r="AH3826" s="22">
        <v>1.074</v>
      </c>
      <c r="AI3826" s="22">
        <v>1.33</v>
      </c>
      <c r="AJ3826" s="22">
        <v>1.403</v>
      </c>
    </row>
    <row r="3827" s="5" customFormat="1" spans="1:36">
      <c r="A3827" s="11" t="s">
        <v>5351</v>
      </c>
      <c r="B3827" s="11">
        <v>544</v>
      </c>
      <c r="C3827" s="11">
        <v>834.8</v>
      </c>
      <c r="D3827" s="11">
        <v>534.3146</v>
      </c>
      <c r="E3827" s="11">
        <v>536.3214</v>
      </c>
      <c r="F3827" s="11">
        <v>286.2294</v>
      </c>
      <c r="G3827" s="11">
        <v>22006.875</v>
      </c>
      <c r="H3827" s="11">
        <v>1</v>
      </c>
      <c r="I3827" s="11">
        <v>1</v>
      </c>
      <c r="J3827" s="11" t="s">
        <v>50</v>
      </c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20">
        <v>4</v>
      </c>
      <c r="V3827" s="20">
        <v>13</v>
      </c>
      <c r="W3827" s="5"/>
      <c r="X3827" s="11">
        <v>0</v>
      </c>
      <c r="Y3827" s="22">
        <v>0.802</v>
      </c>
      <c r="Z3827" s="22">
        <v>0.896</v>
      </c>
      <c r="AA3827" s="22">
        <v>0.92</v>
      </c>
      <c r="AB3827" s="22">
        <v>1.003</v>
      </c>
      <c r="AC3827" s="22">
        <v>0.797</v>
      </c>
      <c r="AD3827" s="22">
        <v>1.044</v>
      </c>
      <c r="AE3827" s="22">
        <v>0.93</v>
      </c>
      <c r="AF3827" s="22">
        <v>0.915</v>
      </c>
      <c r="AG3827" s="22">
        <v>0.897</v>
      </c>
      <c r="AH3827" s="22">
        <v>0.867</v>
      </c>
      <c r="AI3827" s="22">
        <v>0.918</v>
      </c>
      <c r="AJ3827" s="22">
        <v>0.786</v>
      </c>
    </row>
    <row r="3828" s="5" customFormat="1" spans="1:36">
      <c r="A3828" s="11" t="s">
        <v>5352</v>
      </c>
      <c r="B3828" s="11">
        <v>545</v>
      </c>
      <c r="C3828" s="11">
        <v>834.9</v>
      </c>
      <c r="D3828" s="11">
        <v>497.1312</v>
      </c>
      <c r="E3828" s="11">
        <v>499.1371</v>
      </c>
      <c r="F3828" s="11">
        <v>249.046</v>
      </c>
      <c r="G3828" s="11">
        <v>6366.42566666667</v>
      </c>
      <c r="H3828" s="11">
        <v>1</v>
      </c>
      <c r="I3828" s="11">
        <v>1</v>
      </c>
      <c r="J3828" s="11" t="s">
        <v>39</v>
      </c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20">
        <v>0</v>
      </c>
      <c r="V3828" s="20">
        <v>8</v>
      </c>
      <c r="W3828" s="5"/>
      <c r="X3828" s="11">
        <v>0</v>
      </c>
      <c r="Y3828" s="22">
        <v>0.984</v>
      </c>
      <c r="Z3828" s="22">
        <v>0.928</v>
      </c>
      <c r="AA3828" s="22">
        <v>1.042</v>
      </c>
      <c r="AB3828" s="22">
        <v>1.028</v>
      </c>
      <c r="AC3828" s="22">
        <v>0.881</v>
      </c>
      <c r="AD3828" s="22">
        <v>0.907</v>
      </c>
      <c r="AE3828" s="22">
        <v>0.959</v>
      </c>
      <c r="AF3828" s="22">
        <v>0.926</v>
      </c>
      <c r="AG3828" s="22">
        <v>1.434</v>
      </c>
      <c r="AH3828" s="22">
        <v>1.3</v>
      </c>
      <c r="AI3828" s="22">
        <v>0.932</v>
      </c>
      <c r="AJ3828" s="22">
        <v>0.822</v>
      </c>
    </row>
    <row r="3829" s="5" customFormat="1" spans="1:36">
      <c r="A3829" s="11" t="s">
        <v>5353</v>
      </c>
      <c r="B3829" s="11">
        <v>544</v>
      </c>
      <c r="C3829" s="11">
        <v>835</v>
      </c>
      <c r="D3829" s="11">
        <v>447.1697</v>
      </c>
      <c r="E3829" s="11">
        <v>449.1761</v>
      </c>
      <c r="F3829" s="11">
        <v>199.0845</v>
      </c>
      <c r="G3829" s="11">
        <v>17187.7142857143</v>
      </c>
      <c r="H3829" s="11">
        <v>1</v>
      </c>
      <c r="I3829" s="11">
        <v>1</v>
      </c>
      <c r="J3829" s="11" t="s">
        <v>39</v>
      </c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20">
        <v>0</v>
      </c>
      <c r="V3829" s="20">
        <v>21</v>
      </c>
      <c r="W3829" s="5"/>
      <c r="X3829" s="11">
        <v>0</v>
      </c>
      <c r="Y3829" s="22">
        <v>1.422</v>
      </c>
      <c r="Z3829" s="22">
        <v>1.309</v>
      </c>
      <c r="AA3829" s="22">
        <v>1.058</v>
      </c>
      <c r="AB3829" s="22">
        <v>1.335</v>
      </c>
      <c r="AC3829" s="22">
        <v>1.306</v>
      </c>
      <c r="AD3829" s="22">
        <v>1.093</v>
      </c>
      <c r="AE3829" s="22">
        <v>1.161</v>
      </c>
      <c r="AF3829" s="22">
        <v>1.391</v>
      </c>
      <c r="AG3829" s="22">
        <v>0.932</v>
      </c>
      <c r="AH3829" s="22">
        <v>1.044</v>
      </c>
      <c r="AI3829" s="22">
        <v>1.013</v>
      </c>
      <c r="AJ3829" s="22">
        <v>0.868</v>
      </c>
    </row>
    <row r="3830" s="5" customFormat="1" spans="1:36">
      <c r="A3830" s="11" t="s">
        <v>5354</v>
      </c>
      <c r="B3830" s="11">
        <v>544</v>
      </c>
      <c r="C3830" s="11">
        <v>835</v>
      </c>
      <c r="D3830" s="11">
        <v>402.1124</v>
      </c>
      <c r="E3830" s="11">
        <v>404.1184</v>
      </c>
      <c r="F3830" s="11">
        <v>154.0272</v>
      </c>
      <c r="G3830" s="11">
        <v>25753.5782608696</v>
      </c>
      <c r="H3830" s="11">
        <v>1</v>
      </c>
      <c r="I3830" s="11">
        <v>1</v>
      </c>
      <c r="J3830" s="11" t="s">
        <v>50</v>
      </c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20">
        <v>3</v>
      </c>
      <c r="V3830" s="20">
        <v>13</v>
      </c>
      <c r="W3830" s="5"/>
      <c r="X3830" s="11">
        <v>0</v>
      </c>
      <c r="Y3830" s="22">
        <v>1.555</v>
      </c>
      <c r="Z3830" s="22">
        <v>1.414</v>
      </c>
      <c r="AA3830" s="22">
        <v>1.152</v>
      </c>
      <c r="AB3830" s="22">
        <v>1.479</v>
      </c>
      <c r="AC3830" s="22">
        <v>1.483</v>
      </c>
      <c r="AD3830" s="22">
        <v>1.042</v>
      </c>
      <c r="AE3830" s="22">
        <v>1.381</v>
      </c>
      <c r="AF3830" s="22">
        <v>1.7</v>
      </c>
      <c r="AG3830" s="22">
        <v>0.972</v>
      </c>
      <c r="AH3830" s="22">
        <v>0.825</v>
      </c>
      <c r="AI3830" s="22">
        <v>0.916</v>
      </c>
      <c r="AJ3830" s="22">
        <v>0.933</v>
      </c>
    </row>
    <row r="3831" s="5" customFormat="1" spans="1:36">
      <c r="A3831" s="11" t="s">
        <v>5355</v>
      </c>
      <c r="B3831" s="11">
        <v>544</v>
      </c>
      <c r="C3831" s="11">
        <v>835.1</v>
      </c>
      <c r="D3831" s="11">
        <v>392.165</v>
      </c>
      <c r="E3831" s="11">
        <v>394.1696</v>
      </c>
      <c r="F3831" s="11">
        <v>144.0798</v>
      </c>
      <c r="G3831" s="11">
        <v>8671.39021052632</v>
      </c>
      <c r="H3831" s="11">
        <v>1</v>
      </c>
      <c r="I3831" s="11">
        <v>1</v>
      </c>
      <c r="J3831" s="11" t="s">
        <v>41</v>
      </c>
      <c r="K3831" s="5"/>
      <c r="L3831" s="5"/>
      <c r="M3831" s="5"/>
      <c r="N3831" s="5"/>
      <c r="O3831" s="5"/>
      <c r="P3831" s="11" t="s">
        <v>5356</v>
      </c>
      <c r="Q3831" s="11" t="s">
        <v>5357</v>
      </c>
      <c r="R3831" s="11" t="s">
        <v>5358</v>
      </c>
      <c r="S3831" s="11">
        <v>2.71</v>
      </c>
      <c r="T3831" s="11">
        <v>31.8</v>
      </c>
      <c r="U3831" s="5"/>
      <c r="V3831" s="5"/>
      <c r="W3831" s="5"/>
      <c r="X3831" s="11">
        <v>0</v>
      </c>
      <c r="Y3831" s="22">
        <v>0.939</v>
      </c>
      <c r="Z3831" s="22">
        <v>0.963</v>
      </c>
      <c r="AA3831" s="22">
        <v>1.09</v>
      </c>
      <c r="AB3831" s="22">
        <v>0.925</v>
      </c>
      <c r="AC3831" s="22">
        <v>0.909</v>
      </c>
      <c r="AD3831" s="22">
        <v>0.967</v>
      </c>
      <c r="AE3831" s="22">
        <v>1.036</v>
      </c>
      <c r="AF3831" s="22">
        <v>0.932</v>
      </c>
      <c r="AG3831" s="22">
        <v>0.888</v>
      </c>
      <c r="AH3831" s="22">
        <v>0.968</v>
      </c>
      <c r="AI3831" s="22">
        <v>1.036</v>
      </c>
      <c r="AJ3831" s="22">
        <v>1.136</v>
      </c>
    </row>
    <row r="3832" s="5" customFormat="1" ht="24.85" spans="1:36">
      <c r="A3832" s="11" t="s">
        <v>5359</v>
      </c>
      <c r="B3832" s="11">
        <v>546.1</v>
      </c>
      <c r="C3832" s="11">
        <v>836.5</v>
      </c>
      <c r="D3832" s="11">
        <v>394.143</v>
      </c>
      <c r="E3832" s="11">
        <v>396.1494</v>
      </c>
      <c r="F3832" s="11">
        <v>146.0578</v>
      </c>
      <c r="G3832" s="11">
        <v>6309.25133333333</v>
      </c>
      <c r="H3832" s="11">
        <v>1</v>
      </c>
      <c r="I3832" s="11">
        <v>1</v>
      </c>
      <c r="J3832" s="11" t="s">
        <v>41</v>
      </c>
      <c r="K3832" s="5"/>
      <c r="L3832" s="5"/>
      <c r="M3832" s="5"/>
      <c r="N3832" s="5"/>
      <c r="O3832" s="5"/>
      <c r="P3832" s="11" t="s">
        <v>5360</v>
      </c>
      <c r="Q3832" s="11" t="s">
        <v>5361</v>
      </c>
      <c r="R3832" s="11" t="s">
        <v>5362</v>
      </c>
      <c r="S3832" s="11">
        <v>0.2</v>
      </c>
      <c r="T3832" s="11">
        <v>134.6</v>
      </c>
      <c r="U3832" s="5"/>
      <c r="V3832" s="5"/>
      <c r="W3832" s="5"/>
      <c r="X3832" s="11">
        <v>0</v>
      </c>
      <c r="Y3832" s="22">
        <v>0.941</v>
      </c>
      <c r="Z3832" s="22">
        <v>0.856</v>
      </c>
      <c r="AA3832" s="22">
        <v>0.813</v>
      </c>
      <c r="AB3832" s="22">
        <v>1.037</v>
      </c>
      <c r="AC3832" s="22">
        <v>0.981</v>
      </c>
      <c r="AD3832" s="22">
        <v>0.977</v>
      </c>
      <c r="AE3832" s="22">
        <v>0.967</v>
      </c>
      <c r="AF3832" s="22">
        <v>0.866</v>
      </c>
      <c r="AG3832" s="22">
        <v>1.118</v>
      </c>
      <c r="AH3832" s="22">
        <v>1.158</v>
      </c>
      <c r="AI3832" s="22">
        <v>1.099</v>
      </c>
      <c r="AJ3832" s="22">
        <v>0.88</v>
      </c>
    </row>
    <row r="3833" s="5" customFormat="1" spans="1:36">
      <c r="A3833" s="11" t="s">
        <v>5363</v>
      </c>
      <c r="B3833" s="11">
        <v>547</v>
      </c>
      <c r="C3833" s="11">
        <v>837.4</v>
      </c>
      <c r="D3833" s="11">
        <v>351.1738</v>
      </c>
      <c r="E3833" s="11">
        <v>353.1802</v>
      </c>
      <c r="F3833" s="11">
        <v>103.0886</v>
      </c>
      <c r="G3833" s="11">
        <v>60898.9666666667</v>
      </c>
      <c r="H3833" s="11">
        <v>1</v>
      </c>
      <c r="I3833" s="11">
        <v>1</v>
      </c>
      <c r="J3833" s="11" t="s">
        <v>46</v>
      </c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11">
        <v>0</v>
      </c>
      <c r="Y3833" s="22">
        <v>0.998</v>
      </c>
      <c r="Z3833" s="22">
        <v>0.888</v>
      </c>
      <c r="AA3833" s="22">
        <v>0.918</v>
      </c>
      <c r="AB3833" s="22">
        <v>1.011</v>
      </c>
      <c r="AC3833" s="22">
        <v>1.055</v>
      </c>
      <c r="AD3833" s="22">
        <v>1.013</v>
      </c>
      <c r="AE3833" s="22">
        <v>1.161</v>
      </c>
      <c r="AF3833" s="22">
        <v>1.06</v>
      </c>
      <c r="AG3833" s="22">
        <v>0.941</v>
      </c>
      <c r="AH3833" s="22">
        <v>0.949</v>
      </c>
      <c r="AI3833" s="22">
        <v>0.947</v>
      </c>
      <c r="AJ3833" s="22">
        <v>1.034</v>
      </c>
    </row>
    <row r="3834" s="5" customFormat="1" spans="1:36">
      <c r="A3834" s="11" t="s">
        <v>5364</v>
      </c>
      <c r="B3834" s="11">
        <v>547</v>
      </c>
      <c r="C3834" s="11">
        <v>837.6</v>
      </c>
      <c r="D3834" s="11">
        <v>320.1361</v>
      </c>
      <c r="E3834" s="11">
        <v>322.1415</v>
      </c>
      <c r="F3834" s="11">
        <v>72.0509</v>
      </c>
      <c r="G3834" s="11">
        <v>16536.4694117647</v>
      </c>
      <c r="H3834" s="11">
        <v>1</v>
      </c>
      <c r="I3834" s="11">
        <v>1</v>
      </c>
      <c r="J3834" s="11" t="s">
        <v>46</v>
      </c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11">
        <v>0</v>
      </c>
      <c r="Y3834" s="22">
        <v>1.022</v>
      </c>
      <c r="Z3834" s="22">
        <v>0.817</v>
      </c>
      <c r="AA3834" s="22">
        <v>0.996</v>
      </c>
      <c r="AB3834" s="22">
        <v>0.914</v>
      </c>
      <c r="AC3834" s="22">
        <v>0.917</v>
      </c>
      <c r="AD3834" s="22">
        <v>0.975</v>
      </c>
      <c r="AE3834" s="22">
        <v>0.977</v>
      </c>
      <c r="AF3834" s="22">
        <v>0.861</v>
      </c>
      <c r="AG3834" s="22">
        <v>1.015</v>
      </c>
      <c r="AH3834" s="22">
        <v>1.084</v>
      </c>
      <c r="AI3834" s="22">
        <v>1.007</v>
      </c>
      <c r="AJ3834" s="22">
        <v>0.925</v>
      </c>
    </row>
    <row r="3835" s="5" customFormat="1" spans="1:36">
      <c r="A3835" s="11" t="s">
        <v>5365</v>
      </c>
      <c r="B3835" s="11">
        <v>544.8</v>
      </c>
      <c r="C3835" s="11">
        <v>838</v>
      </c>
      <c r="D3835" s="11">
        <v>344.1402</v>
      </c>
      <c r="E3835" s="11">
        <v>346.1477</v>
      </c>
      <c r="F3835" s="11">
        <v>96.055</v>
      </c>
      <c r="G3835" s="11">
        <v>4921.20275</v>
      </c>
      <c r="H3835" s="11">
        <v>1</v>
      </c>
      <c r="I3835" s="11">
        <v>1</v>
      </c>
      <c r="J3835" s="11" t="s">
        <v>46</v>
      </c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11">
        <v>0.0417</v>
      </c>
      <c r="Y3835" s="22">
        <v>1.048</v>
      </c>
      <c r="Z3835" s="22">
        <v>1.068</v>
      </c>
      <c r="AA3835" s="22">
        <v>0.846</v>
      </c>
      <c r="AB3835" s="22">
        <v>1.037</v>
      </c>
      <c r="AC3835" s="22">
        <v>1.041</v>
      </c>
      <c r="AD3835" s="22">
        <v>1.07</v>
      </c>
      <c r="AE3835" s="22">
        <v>0.99</v>
      </c>
      <c r="AF3835" s="22">
        <v>1.018</v>
      </c>
      <c r="AG3835" s="22">
        <v>1.315</v>
      </c>
      <c r="AH3835" s="22">
        <v>1.03</v>
      </c>
      <c r="AI3835" s="22">
        <v>0.985</v>
      </c>
      <c r="AJ3835" s="22">
        <v>1.111</v>
      </c>
    </row>
    <row r="3836" s="5" customFormat="1" spans="1:36">
      <c r="A3836" s="11" t="s">
        <v>5366</v>
      </c>
      <c r="B3836" s="11">
        <v>551.1</v>
      </c>
      <c r="C3836" s="11">
        <v>841.1</v>
      </c>
      <c r="D3836" s="11">
        <v>422.2104</v>
      </c>
      <c r="E3836" s="11">
        <v>424.2171</v>
      </c>
      <c r="F3836" s="11">
        <v>174.1252</v>
      </c>
      <c r="G3836" s="11">
        <v>10587.6233913044</v>
      </c>
      <c r="H3836" s="11">
        <v>1</v>
      </c>
      <c r="I3836" s="11">
        <v>1</v>
      </c>
      <c r="J3836" s="11" t="s">
        <v>39</v>
      </c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20">
        <v>0</v>
      </c>
      <c r="V3836" s="20">
        <v>14</v>
      </c>
      <c r="W3836" s="5"/>
      <c r="X3836" s="11">
        <v>0</v>
      </c>
      <c r="Y3836" s="22">
        <v>1.102</v>
      </c>
      <c r="Z3836" s="22">
        <v>0.964</v>
      </c>
      <c r="AA3836" s="22">
        <v>0.963</v>
      </c>
      <c r="AB3836" s="22">
        <v>1.005</v>
      </c>
      <c r="AC3836" s="22">
        <v>1.042</v>
      </c>
      <c r="AD3836" s="22">
        <v>0.995</v>
      </c>
      <c r="AE3836" s="22">
        <v>1.048</v>
      </c>
      <c r="AF3836" s="22">
        <v>0.941</v>
      </c>
      <c r="AG3836" s="22">
        <v>0.937</v>
      </c>
      <c r="AH3836" s="22">
        <v>1.092</v>
      </c>
      <c r="AI3836" s="22">
        <v>1.054</v>
      </c>
      <c r="AJ3836" s="22">
        <v>1.103</v>
      </c>
    </row>
    <row r="3837" s="5" customFormat="1" spans="1:36">
      <c r="A3837" s="11" t="s">
        <v>5367</v>
      </c>
      <c r="B3837" s="11">
        <v>551.1</v>
      </c>
      <c r="C3837" s="11">
        <v>841.6</v>
      </c>
      <c r="D3837" s="11">
        <v>428.2363</v>
      </c>
      <c r="E3837" s="11">
        <v>430.2434</v>
      </c>
      <c r="F3837" s="11">
        <v>180.1511</v>
      </c>
      <c r="G3837" s="11">
        <v>3466.715</v>
      </c>
      <c r="H3837" s="11">
        <v>1</v>
      </c>
      <c r="I3837" s="11">
        <v>1</v>
      </c>
      <c r="J3837" s="11" t="s">
        <v>39</v>
      </c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20">
        <v>0</v>
      </c>
      <c r="V3837" s="20">
        <v>5</v>
      </c>
      <c r="W3837" s="5"/>
      <c r="X3837" s="11">
        <v>0</v>
      </c>
      <c r="Y3837" s="22">
        <v>0.857</v>
      </c>
      <c r="Z3837" s="22">
        <v>0.721</v>
      </c>
      <c r="AA3837" s="22">
        <v>0.584</v>
      </c>
      <c r="AB3837" s="22">
        <v>0.674</v>
      </c>
      <c r="AC3837" s="22">
        <v>1.133</v>
      </c>
      <c r="AD3837" s="22">
        <v>0.953</v>
      </c>
      <c r="AE3837" s="22">
        <v>0.731</v>
      </c>
      <c r="AF3837" s="22">
        <v>0.722</v>
      </c>
      <c r="AG3837" s="22">
        <v>0.73</v>
      </c>
      <c r="AH3837" s="22">
        <v>0.625</v>
      </c>
      <c r="AI3837" s="22">
        <v>0.819</v>
      </c>
      <c r="AJ3837" s="22">
        <v>0.833</v>
      </c>
    </row>
    <row r="3838" s="5" customFormat="1" spans="1:36">
      <c r="A3838" s="11" t="s">
        <v>5368</v>
      </c>
      <c r="B3838" s="11">
        <v>554.1</v>
      </c>
      <c r="C3838" s="11">
        <v>841.7</v>
      </c>
      <c r="D3838" s="11">
        <v>448.1792</v>
      </c>
      <c r="E3838" s="11">
        <v>450.1854</v>
      </c>
      <c r="F3838" s="11">
        <v>200.094</v>
      </c>
      <c r="G3838" s="11">
        <v>6756.71191666667</v>
      </c>
      <c r="H3838" s="11">
        <v>1</v>
      </c>
      <c r="I3838" s="11">
        <v>1</v>
      </c>
      <c r="J3838" s="11" t="s">
        <v>39</v>
      </c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20">
        <v>0</v>
      </c>
      <c r="V3838" s="20">
        <v>2</v>
      </c>
      <c r="W3838" s="5"/>
      <c r="X3838" s="11">
        <v>0</v>
      </c>
      <c r="Y3838" s="22">
        <v>1.014</v>
      </c>
      <c r="Z3838" s="22">
        <v>0.87</v>
      </c>
      <c r="AA3838" s="22">
        <v>1.167</v>
      </c>
      <c r="AB3838" s="22">
        <v>0.937</v>
      </c>
      <c r="AC3838" s="22">
        <v>0.835</v>
      </c>
      <c r="AD3838" s="22">
        <v>1.005</v>
      </c>
      <c r="AE3838" s="22">
        <v>0.89</v>
      </c>
      <c r="AF3838" s="22">
        <v>0.846</v>
      </c>
      <c r="AG3838" s="22">
        <v>0.914</v>
      </c>
      <c r="AH3838" s="22">
        <v>0.947</v>
      </c>
      <c r="AI3838" s="22">
        <v>0.955</v>
      </c>
      <c r="AJ3838" s="22">
        <v>0.94</v>
      </c>
    </row>
    <row r="3839" s="5" customFormat="1" spans="1:36">
      <c r="A3839" s="11" t="s">
        <v>5369</v>
      </c>
      <c r="B3839" s="11">
        <v>552</v>
      </c>
      <c r="C3839" s="11">
        <v>842.5</v>
      </c>
      <c r="D3839" s="11">
        <v>360.1472</v>
      </c>
      <c r="E3839" s="11">
        <v>362.1546</v>
      </c>
      <c r="F3839" s="11">
        <v>112.0619</v>
      </c>
      <c r="G3839" s="11">
        <v>4633.3732</v>
      </c>
      <c r="H3839" s="11">
        <v>1</v>
      </c>
      <c r="I3839" s="11">
        <v>1</v>
      </c>
      <c r="J3839" s="11" t="s">
        <v>46</v>
      </c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11">
        <v>0</v>
      </c>
      <c r="Y3839" s="22">
        <v>0.878</v>
      </c>
      <c r="Z3839" s="22">
        <v>0.985</v>
      </c>
      <c r="AA3839" s="22">
        <v>0.823</v>
      </c>
      <c r="AB3839" s="22">
        <v>0.938</v>
      </c>
      <c r="AC3839" s="22">
        <v>0.711</v>
      </c>
      <c r="AD3839" s="22">
        <v>0.948</v>
      </c>
      <c r="AE3839" s="22">
        <v>0.847</v>
      </c>
      <c r="AF3839" s="22">
        <v>0.934</v>
      </c>
      <c r="AG3839" s="22">
        <v>0.784</v>
      </c>
      <c r="AH3839" s="22">
        <v>0.878</v>
      </c>
      <c r="AI3839" s="22">
        <v>0.775</v>
      </c>
      <c r="AJ3839" s="22">
        <v>0.919</v>
      </c>
    </row>
    <row r="3840" s="5" customFormat="1" spans="1:36">
      <c r="A3840" s="11" t="s">
        <v>5370</v>
      </c>
      <c r="B3840" s="11">
        <v>555</v>
      </c>
      <c r="C3840" s="11">
        <v>844.4</v>
      </c>
      <c r="D3840" s="11">
        <v>402.1842</v>
      </c>
      <c r="E3840" s="11">
        <v>404.1908</v>
      </c>
      <c r="F3840" s="11">
        <v>154.099</v>
      </c>
      <c r="G3840" s="11">
        <v>6612.92692307692</v>
      </c>
      <c r="H3840" s="11">
        <v>1</v>
      </c>
      <c r="I3840" s="11">
        <v>1</v>
      </c>
      <c r="J3840" s="11" t="s">
        <v>39</v>
      </c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20">
        <v>0</v>
      </c>
      <c r="V3840" s="20">
        <v>4</v>
      </c>
      <c r="W3840" s="5"/>
      <c r="X3840" s="11">
        <v>0</v>
      </c>
      <c r="Y3840" s="22">
        <v>0.897</v>
      </c>
      <c r="Z3840" s="22">
        <v>0.95</v>
      </c>
      <c r="AA3840" s="22">
        <v>0.859</v>
      </c>
      <c r="AB3840" s="22">
        <v>0.829</v>
      </c>
      <c r="AC3840" s="22">
        <v>0.826</v>
      </c>
      <c r="AD3840" s="22">
        <v>1.151</v>
      </c>
      <c r="AE3840" s="22">
        <v>0.838</v>
      </c>
      <c r="AF3840" s="22">
        <v>0.832</v>
      </c>
      <c r="AG3840" s="22">
        <v>0.966</v>
      </c>
      <c r="AH3840" s="22">
        <v>0.981</v>
      </c>
      <c r="AI3840" s="22">
        <v>1.001</v>
      </c>
      <c r="AJ3840" s="22">
        <v>0.954</v>
      </c>
    </row>
    <row r="3841" s="5" customFormat="1" spans="1:36">
      <c r="A3841" s="11" t="s">
        <v>5371</v>
      </c>
      <c r="B3841" s="11">
        <v>555.1</v>
      </c>
      <c r="C3841" s="11">
        <v>845.2</v>
      </c>
      <c r="D3841" s="11">
        <v>374.1524</v>
      </c>
      <c r="E3841" s="11">
        <v>376.1604</v>
      </c>
      <c r="F3841" s="11">
        <v>126.0672</v>
      </c>
      <c r="G3841" s="11">
        <v>5684.73783333333</v>
      </c>
      <c r="H3841" s="11">
        <v>1</v>
      </c>
      <c r="I3841" s="11">
        <v>1</v>
      </c>
      <c r="J3841" s="11" t="s">
        <v>39</v>
      </c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20">
        <v>0</v>
      </c>
      <c r="V3841" s="20">
        <v>14</v>
      </c>
      <c r="W3841" s="5"/>
      <c r="X3841" s="11">
        <v>0</v>
      </c>
      <c r="Y3841" s="22">
        <v>1.393</v>
      </c>
      <c r="Z3841" s="22">
        <v>0.927</v>
      </c>
      <c r="AA3841" s="22">
        <v>1.062</v>
      </c>
      <c r="AB3841" s="22">
        <v>1.212</v>
      </c>
      <c r="AC3841" s="22">
        <v>1.091</v>
      </c>
      <c r="AD3841" s="22">
        <v>1.125</v>
      </c>
      <c r="AE3841" s="22">
        <v>0.871</v>
      </c>
      <c r="AF3841" s="22">
        <v>1.113</v>
      </c>
      <c r="AG3841" s="22">
        <v>1.078</v>
      </c>
      <c r="AH3841" s="22">
        <v>1.065</v>
      </c>
      <c r="AI3841" s="22">
        <v>0.955</v>
      </c>
      <c r="AJ3841" s="22">
        <v>0.849</v>
      </c>
    </row>
    <row r="3842" s="5" customFormat="1" spans="1:36">
      <c r="A3842" s="11" t="s">
        <v>5372</v>
      </c>
      <c r="B3842" s="11">
        <v>557.1</v>
      </c>
      <c r="C3842" s="11">
        <v>845.2</v>
      </c>
      <c r="D3842" s="11">
        <v>292.1116</v>
      </c>
      <c r="E3842" s="11">
        <v>294.1179</v>
      </c>
      <c r="F3842" s="11">
        <v>44.0264</v>
      </c>
      <c r="G3842" s="11">
        <v>10406.801</v>
      </c>
      <c r="H3842" s="11">
        <v>1</v>
      </c>
      <c r="I3842" s="11">
        <v>1</v>
      </c>
      <c r="J3842" s="11" t="s">
        <v>50</v>
      </c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20">
        <v>1</v>
      </c>
      <c r="V3842" s="20">
        <v>16</v>
      </c>
      <c r="W3842" s="5"/>
      <c r="X3842" s="11">
        <v>0</v>
      </c>
      <c r="Y3842" s="22">
        <v>0.921</v>
      </c>
      <c r="Z3842" s="22">
        <v>0.955</v>
      </c>
      <c r="AA3842" s="22">
        <v>0.925</v>
      </c>
      <c r="AB3842" s="22">
        <v>0.951</v>
      </c>
      <c r="AC3842" s="22">
        <v>0.901</v>
      </c>
      <c r="AD3842" s="22">
        <v>0.905</v>
      </c>
      <c r="AE3842" s="22">
        <v>1.019</v>
      </c>
      <c r="AF3842" s="22">
        <v>0.929</v>
      </c>
      <c r="AG3842" s="22">
        <v>1.069</v>
      </c>
      <c r="AH3842" s="22">
        <v>0.987</v>
      </c>
      <c r="AI3842" s="22">
        <v>0.985</v>
      </c>
      <c r="AJ3842" s="22">
        <v>0.967</v>
      </c>
    </row>
    <row r="3843" s="5" customFormat="1" spans="1:36">
      <c r="A3843" s="11" t="s">
        <v>5373</v>
      </c>
      <c r="B3843" s="11">
        <v>556.1</v>
      </c>
      <c r="C3843" s="11">
        <v>845.4</v>
      </c>
      <c r="D3843" s="11">
        <v>348.0996</v>
      </c>
      <c r="E3843" s="11">
        <v>350.1079</v>
      </c>
      <c r="F3843" s="11">
        <v>100.0144</v>
      </c>
      <c r="G3843" s="11">
        <v>18626.9047058823</v>
      </c>
      <c r="H3843" s="11">
        <v>1</v>
      </c>
      <c r="I3843" s="11">
        <v>1</v>
      </c>
      <c r="J3843" s="11" t="s">
        <v>46</v>
      </c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11">
        <v>0</v>
      </c>
      <c r="Y3843" s="22">
        <v>1.324</v>
      </c>
      <c r="Z3843" s="22">
        <v>1.235</v>
      </c>
      <c r="AA3843" s="22">
        <v>1.422</v>
      </c>
      <c r="AB3843" s="22">
        <v>1.158</v>
      </c>
      <c r="AC3843" s="22">
        <v>1.214</v>
      </c>
      <c r="AD3843" s="22">
        <v>2.661</v>
      </c>
      <c r="AE3843" s="22">
        <v>1.573</v>
      </c>
      <c r="AF3843" s="22">
        <v>2.017</v>
      </c>
      <c r="AG3843" s="22">
        <v>1.762</v>
      </c>
      <c r="AH3843" s="22">
        <v>1.55</v>
      </c>
      <c r="AI3843" s="22">
        <v>1.942</v>
      </c>
      <c r="AJ3843" s="22">
        <v>2.035</v>
      </c>
    </row>
    <row r="3844" s="5" customFormat="1" spans="1:36">
      <c r="A3844" s="11" t="s">
        <v>5374</v>
      </c>
      <c r="B3844" s="11">
        <v>556.1</v>
      </c>
      <c r="C3844" s="11">
        <v>846</v>
      </c>
      <c r="D3844" s="11">
        <v>472.0995</v>
      </c>
      <c r="E3844" s="11">
        <v>474.1058</v>
      </c>
      <c r="F3844" s="11">
        <v>224.0143</v>
      </c>
      <c r="G3844" s="11">
        <v>7931.40758333333</v>
      </c>
      <c r="H3844" s="11">
        <v>1</v>
      </c>
      <c r="I3844" s="11">
        <v>1</v>
      </c>
      <c r="J3844" s="11" t="s">
        <v>39</v>
      </c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20">
        <v>0</v>
      </c>
      <c r="V3844" s="20">
        <v>3</v>
      </c>
      <c r="W3844" s="5"/>
      <c r="X3844" s="11">
        <v>0</v>
      </c>
      <c r="Y3844" s="22">
        <v>0.923</v>
      </c>
      <c r="Z3844" s="22">
        <v>0.74</v>
      </c>
      <c r="AA3844" s="22">
        <v>0.963</v>
      </c>
      <c r="AB3844" s="22">
        <v>0.432</v>
      </c>
      <c r="AC3844" s="22">
        <v>0.645</v>
      </c>
      <c r="AD3844" s="22">
        <v>0.965</v>
      </c>
      <c r="AE3844" s="22">
        <v>0.604</v>
      </c>
      <c r="AF3844" s="22">
        <v>0.824</v>
      </c>
      <c r="AG3844" s="22">
        <v>0.593</v>
      </c>
      <c r="AH3844" s="22">
        <v>0.647</v>
      </c>
      <c r="AI3844" s="22">
        <v>0.601</v>
      </c>
      <c r="AJ3844" s="22">
        <v>0.6</v>
      </c>
    </row>
    <row r="3845" s="5" customFormat="1" spans="1:36">
      <c r="A3845" s="11" t="s">
        <v>5375</v>
      </c>
      <c r="B3845" s="11">
        <v>556.1</v>
      </c>
      <c r="C3845" s="11">
        <v>846.1</v>
      </c>
      <c r="D3845" s="11">
        <v>715.1529</v>
      </c>
      <c r="E3845" s="11">
        <v>717.1588</v>
      </c>
      <c r="F3845" s="11">
        <v>467.0677</v>
      </c>
      <c r="G3845" s="11">
        <v>8097.1908</v>
      </c>
      <c r="H3845" s="11">
        <v>1</v>
      </c>
      <c r="I3845" s="11">
        <v>1</v>
      </c>
      <c r="J3845" s="11" t="s">
        <v>39</v>
      </c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20">
        <v>0</v>
      </c>
      <c r="V3845" s="20">
        <v>2</v>
      </c>
      <c r="W3845" s="5"/>
      <c r="X3845" s="11">
        <v>0</v>
      </c>
      <c r="Y3845" s="22">
        <v>0.93</v>
      </c>
      <c r="Z3845" s="22">
        <v>0.832</v>
      </c>
      <c r="AA3845" s="22">
        <v>0.844</v>
      </c>
      <c r="AB3845" s="22">
        <v>0.724</v>
      </c>
      <c r="AC3845" s="22">
        <v>0.921</v>
      </c>
      <c r="AD3845" s="22">
        <v>0.811</v>
      </c>
      <c r="AE3845" s="22">
        <v>1.044</v>
      </c>
      <c r="AF3845" s="22">
        <v>0.722</v>
      </c>
      <c r="AG3845" s="22">
        <v>0.834</v>
      </c>
      <c r="AH3845" s="22">
        <v>0.836</v>
      </c>
      <c r="AI3845" s="22">
        <v>0.723</v>
      </c>
      <c r="AJ3845" s="22">
        <v>0.93</v>
      </c>
    </row>
    <row r="3846" s="5" customFormat="1" spans="1:36">
      <c r="A3846" s="11" t="s">
        <v>5376</v>
      </c>
      <c r="B3846" s="11">
        <v>557.1</v>
      </c>
      <c r="C3846" s="11">
        <v>846.2</v>
      </c>
      <c r="D3846" s="11">
        <v>557.1635</v>
      </c>
      <c r="E3846" s="11">
        <v>561.1764</v>
      </c>
      <c r="F3846" s="11">
        <v>62.0003</v>
      </c>
      <c r="G3846" s="11">
        <v>5791.052</v>
      </c>
      <c r="H3846" s="11">
        <v>1</v>
      </c>
      <c r="I3846" s="11">
        <v>2</v>
      </c>
      <c r="J3846" s="11" t="s">
        <v>50</v>
      </c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20">
        <v>1</v>
      </c>
      <c r="V3846" s="20">
        <v>7</v>
      </c>
      <c r="W3846" s="5"/>
      <c r="X3846" s="11">
        <v>0</v>
      </c>
      <c r="Y3846" s="22">
        <v>0.835</v>
      </c>
      <c r="Z3846" s="22">
        <v>0.926</v>
      </c>
      <c r="AA3846" s="22">
        <v>0.849</v>
      </c>
      <c r="AB3846" s="22">
        <v>0.954</v>
      </c>
      <c r="AC3846" s="22">
        <v>0.909</v>
      </c>
      <c r="AD3846" s="22">
        <v>0.795</v>
      </c>
      <c r="AE3846" s="22">
        <v>0.882</v>
      </c>
      <c r="AF3846" s="22">
        <v>0.793</v>
      </c>
      <c r="AG3846" s="22">
        <v>1.048</v>
      </c>
      <c r="AH3846" s="22">
        <v>0.985</v>
      </c>
      <c r="AI3846" s="22">
        <v>0.872</v>
      </c>
      <c r="AJ3846" s="22">
        <v>0.895</v>
      </c>
    </row>
    <row r="3847" s="5" customFormat="1" spans="1:36">
      <c r="A3847" s="11" t="s">
        <v>5377</v>
      </c>
      <c r="B3847" s="11">
        <v>556.1</v>
      </c>
      <c r="C3847" s="11">
        <v>846.3</v>
      </c>
      <c r="D3847" s="11">
        <v>693.1715</v>
      </c>
      <c r="E3847" s="11">
        <v>695.1772</v>
      </c>
      <c r="F3847" s="11">
        <v>445.0863</v>
      </c>
      <c r="G3847" s="11">
        <v>29274.1883333333</v>
      </c>
      <c r="H3847" s="11">
        <v>1</v>
      </c>
      <c r="I3847" s="11">
        <v>1</v>
      </c>
      <c r="J3847" s="11" t="s">
        <v>39</v>
      </c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20">
        <v>0</v>
      </c>
      <c r="V3847" s="20">
        <v>7</v>
      </c>
      <c r="W3847" s="5"/>
      <c r="X3847" s="11">
        <v>0</v>
      </c>
      <c r="Y3847" s="22">
        <v>0.818</v>
      </c>
      <c r="Z3847" s="22">
        <v>0.76</v>
      </c>
      <c r="AA3847" s="22">
        <v>0.774</v>
      </c>
      <c r="AB3847" s="22">
        <v>0.768</v>
      </c>
      <c r="AC3847" s="22">
        <v>0.785</v>
      </c>
      <c r="AD3847" s="22">
        <v>0.78</v>
      </c>
      <c r="AE3847" s="22">
        <v>0.943</v>
      </c>
      <c r="AF3847" s="22">
        <v>0.735</v>
      </c>
      <c r="AG3847" s="22">
        <v>0.823</v>
      </c>
      <c r="AH3847" s="22">
        <v>0.812</v>
      </c>
      <c r="AI3847" s="22">
        <v>0.83</v>
      </c>
      <c r="AJ3847" s="22">
        <v>0.825</v>
      </c>
    </row>
    <row r="3848" s="5" customFormat="1" spans="1:36">
      <c r="A3848" s="11" t="s">
        <v>5378</v>
      </c>
      <c r="B3848" s="11">
        <v>557.9</v>
      </c>
      <c r="C3848" s="11">
        <v>846.6</v>
      </c>
      <c r="D3848" s="11">
        <v>428.1261</v>
      </c>
      <c r="E3848" s="11">
        <v>430.1326</v>
      </c>
      <c r="F3848" s="11">
        <v>180.0409</v>
      </c>
      <c r="G3848" s="11">
        <v>6703.95133333333</v>
      </c>
      <c r="H3848" s="11">
        <v>1</v>
      </c>
      <c r="I3848" s="11">
        <v>1</v>
      </c>
      <c r="J3848" s="11" t="s">
        <v>41</v>
      </c>
      <c r="K3848" s="5"/>
      <c r="L3848" s="5"/>
      <c r="M3848" s="5"/>
      <c r="N3848" s="5"/>
      <c r="O3848" s="5"/>
      <c r="P3848" s="11" t="s">
        <v>3007</v>
      </c>
      <c r="Q3848" s="11" t="s">
        <v>3008</v>
      </c>
      <c r="R3848" s="11" t="s">
        <v>3009</v>
      </c>
      <c r="S3848" s="11">
        <v>3.23</v>
      </c>
      <c r="T3848" s="11">
        <v>129.2</v>
      </c>
      <c r="U3848" s="5"/>
      <c r="V3848" s="5"/>
      <c r="W3848" s="5"/>
      <c r="X3848" s="11">
        <v>0.0417</v>
      </c>
      <c r="Y3848" s="22">
        <v>0.35</v>
      </c>
      <c r="Z3848" s="23">
        <v>0.2145</v>
      </c>
      <c r="AA3848" s="22">
        <v>0.579</v>
      </c>
      <c r="AB3848" s="22">
        <v>0.422</v>
      </c>
      <c r="AC3848" s="22">
        <v>1.072</v>
      </c>
      <c r="AD3848" s="22">
        <v>0.852</v>
      </c>
      <c r="AE3848" s="22">
        <v>1.183</v>
      </c>
      <c r="AF3848" s="22">
        <v>2.02</v>
      </c>
      <c r="AG3848" s="22">
        <v>0.924</v>
      </c>
      <c r="AH3848" s="22">
        <v>0.769</v>
      </c>
      <c r="AI3848" s="22">
        <v>0.67</v>
      </c>
      <c r="AJ3848" s="22">
        <v>0.777</v>
      </c>
    </row>
    <row r="3849" s="5" customFormat="1" spans="1:36">
      <c r="A3849" s="11" t="s">
        <v>5379</v>
      </c>
      <c r="B3849" s="11">
        <v>557.1</v>
      </c>
      <c r="C3849" s="11">
        <v>846.6</v>
      </c>
      <c r="D3849" s="11">
        <v>344.1065</v>
      </c>
      <c r="E3849" s="11">
        <v>346.1129</v>
      </c>
      <c r="F3849" s="11">
        <v>96.0213</v>
      </c>
      <c r="G3849" s="11">
        <v>51709.86</v>
      </c>
      <c r="H3849" s="11">
        <v>1</v>
      </c>
      <c r="I3849" s="11">
        <v>1</v>
      </c>
      <c r="J3849" s="11" t="s">
        <v>39</v>
      </c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20">
        <v>0</v>
      </c>
      <c r="V3849" s="20">
        <v>4</v>
      </c>
      <c r="W3849" s="5"/>
      <c r="X3849" s="11">
        <v>0</v>
      </c>
      <c r="Y3849" s="22">
        <v>1.229</v>
      </c>
      <c r="Z3849" s="22">
        <v>1.259</v>
      </c>
      <c r="AA3849" s="22">
        <v>1.182</v>
      </c>
      <c r="AB3849" s="22">
        <v>1.146</v>
      </c>
      <c r="AC3849" s="22">
        <v>1.408</v>
      </c>
      <c r="AD3849" s="22">
        <v>1.134</v>
      </c>
      <c r="AE3849" s="22">
        <v>1.337</v>
      </c>
      <c r="AF3849" s="22">
        <v>1.39</v>
      </c>
      <c r="AG3849" s="22">
        <v>1.266</v>
      </c>
      <c r="AH3849" s="22">
        <v>1.258</v>
      </c>
      <c r="AI3849" s="22">
        <v>1.238</v>
      </c>
      <c r="AJ3849" s="22">
        <v>1.181</v>
      </c>
    </row>
    <row r="3850" s="5" customFormat="1" spans="1:36">
      <c r="A3850" s="11" t="s">
        <v>5380</v>
      </c>
      <c r="B3850" s="11">
        <v>559.2</v>
      </c>
      <c r="C3850" s="11">
        <v>847.3</v>
      </c>
      <c r="D3850" s="11">
        <v>406.1436</v>
      </c>
      <c r="E3850" s="11">
        <v>408.1501</v>
      </c>
      <c r="F3850" s="11">
        <v>158.0584</v>
      </c>
      <c r="G3850" s="11">
        <v>17136.496</v>
      </c>
      <c r="H3850" s="11">
        <v>1</v>
      </c>
      <c r="I3850" s="11">
        <v>1</v>
      </c>
      <c r="J3850" s="11" t="s">
        <v>50</v>
      </c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20">
        <v>2</v>
      </c>
      <c r="V3850" s="20">
        <v>30</v>
      </c>
      <c r="W3850" s="5"/>
      <c r="X3850" s="11">
        <v>0</v>
      </c>
      <c r="Y3850" s="22">
        <v>0.271</v>
      </c>
      <c r="Z3850" s="22">
        <v>0.328</v>
      </c>
      <c r="AA3850" s="22">
        <v>0.528</v>
      </c>
      <c r="AB3850" s="22">
        <v>0.443</v>
      </c>
      <c r="AC3850" s="22">
        <v>1.029</v>
      </c>
      <c r="AD3850" s="22">
        <v>0.95</v>
      </c>
      <c r="AE3850" s="22">
        <v>0.908</v>
      </c>
      <c r="AF3850" s="22">
        <v>1.907</v>
      </c>
      <c r="AG3850" s="22">
        <v>0.762</v>
      </c>
      <c r="AH3850" s="22">
        <v>0.783</v>
      </c>
      <c r="AI3850" s="22">
        <v>0.694</v>
      </c>
      <c r="AJ3850" s="22">
        <v>0.781</v>
      </c>
    </row>
    <row r="3851" s="5" customFormat="1" spans="1:36">
      <c r="A3851" s="11" t="s">
        <v>5381</v>
      </c>
      <c r="B3851" s="11">
        <v>560.1</v>
      </c>
      <c r="C3851" s="11">
        <v>849.1</v>
      </c>
      <c r="D3851" s="11">
        <v>514.1211</v>
      </c>
      <c r="E3851" s="11">
        <v>516.1274</v>
      </c>
      <c r="F3851" s="11">
        <v>266.0359</v>
      </c>
      <c r="G3851" s="11">
        <v>6045.87991304348</v>
      </c>
      <c r="H3851" s="11">
        <v>1</v>
      </c>
      <c r="I3851" s="11">
        <v>1</v>
      </c>
      <c r="J3851" s="11" t="s">
        <v>39</v>
      </c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20">
        <v>0</v>
      </c>
      <c r="V3851" s="20">
        <v>2</v>
      </c>
      <c r="W3851" s="5"/>
      <c r="X3851" s="11">
        <v>0</v>
      </c>
      <c r="Y3851" s="22">
        <v>1.055</v>
      </c>
      <c r="Z3851" s="22">
        <v>1.154</v>
      </c>
      <c r="AA3851" s="22">
        <v>0.891</v>
      </c>
      <c r="AB3851" s="22">
        <v>0.778</v>
      </c>
      <c r="AC3851" s="22">
        <v>1.21</v>
      </c>
      <c r="AD3851" s="22">
        <v>0.921</v>
      </c>
      <c r="AE3851" s="22">
        <v>0.885</v>
      </c>
      <c r="AF3851" s="22">
        <v>0.942</v>
      </c>
      <c r="AG3851" s="22">
        <v>1.471</v>
      </c>
      <c r="AH3851" s="22">
        <v>1.382</v>
      </c>
      <c r="AI3851" s="22">
        <v>1.309</v>
      </c>
      <c r="AJ3851" s="22">
        <v>1.241</v>
      </c>
    </row>
    <row r="3852" s="5" customFormat="1" spans="1:36">
      <c r="A3852" s="11" t="s">
        <v>5382</v>
      </c>
      <c r="B3852" s="11">
        <v>561.1</v>
      </c>
      <c r="C3852" s="11">
        <v>849.8</v>
      </c>
      <c r="D3852" s="11">
        <v>641.3475</v>
      </c>
      <c r="E3852" s="11">
        <v>643.3541</v>
      </c>
      <c r="F3852" s="11">
        <v>393.2623</v>
      </c>
      <c r="G3852" s="11">
        <v>25916.9983333333</v>
      </c>
      <c r="H3852" s="11">
        <v>1</v>
      </c>
      <c r="I3852" s="11">
        <v>1</v>
      </c>
      <c r="J3852" s="11" t="s">
        <v>39</v>
      </c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20">
        <v>0</v>
      </c>
      <c r="V3852" s="20">
        <v>3</v>
      </c>
      <c r="W3852" s="5"/>
      <c r="X3852" s="11">
        <v>0</v>
      </c>
      <c r="Y3852" s="22">
        <v>0.845</v>
      </c>
      <c r="Z3852" s="22">
        <v>0.878</v>
      </c>
      <c r="AA3852" s="22">
        <v>0.871</v>
      </c>
      <c r="AB3852" s="22">
        <v>0.873</v>
      </c>
      <c r="AC3852" s="22">
        <v>0.881</v>
      </c>
      <c r="AD3852" s="22">
        <v>0.838</v>
      </c>
      <c r="AE3852" s="22">
        <v>0.857</v>
      </c>
      <c r="AF3852" s="22">
        <v>0.874</v>
      </c>
      <c r="AG3852" s="22">
        <v>0.926</v>
      </c>
      <c r="AH3852" s="22">
        <v>0.987</v>
      </c>
      <c r="AI3852" s="22">
        <v>0.852</v>
      </c>
      <c r="AJ3852" s="22">
        <v>0.885</v>
      </c>
    </row>
    <row r="3853" s="5" customFormat="1" spans="1:36">
      <c r="A3853" s="11" t="s">
        <v>5383</v>
      </c>
      <c r="B3853" s="11">
        <v>561.1</v>
      </c>
      <c r="C3853" s="11">
        <v>850.1</v>
      </c>
      <c r="D3853" s="11">
        <v>364.1688</v>
      </c>
      <c r="E3853" s="11">
        <v>366.1758</v>
      </c>
      <c r="F3853" s="11">
        <v>116.0836</v>
      </c>
      <c r="G3853" s="11">
        <v>8565.91115</v>
      </c>
      <c r="H3853" s="11">
        <v>1</v>
      </c>
      <c r="I3853" s="11">
        <v>1</v>
      </c>
      <c r="J3853" s="11" t="s">
        <v>50</v>
      </c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20">
        <v>2</v>
      </c>
      <c r="V3853" s="20">
        <v>45</v>
      </c>
      <c r="W3853" s="5"/>
      <c r="X3853" s="11">
        <v>0</v>
      </c>
      <c r="Y3853" s="22">
        <v>0.91</v>
      </c>
      <c r="Z3853" s="22">
        <v>1.045</v>
      </c>
      <c r="AA3853" s="22">
        <v>0.921</v>
      </c>
      <c r="AB3853" s="22">
        <v>0.819</v>
      </c>
      <c r="AC3853" s="22">
        <v>1.027</v>
      </c>
      <c r="AD3853" s="22">
        <v>1.006</v>
      </c>
      <c r="AE3853" s="22">
        <v>0.924</v>
      </c>
      <c r="AF3853" s="22">
        <v>0.839</v>
      </c>
      <c r="AG3853" s="22">
        <v>1.053</v>
      </c>
      <c r="AH3853" s="22">
        <v>1.026</v>
      </c>
      <c r="AI3853" s="22">
        <v>1.003</v>
      </c>
      <c r="AJ3853" s="22">
        <v>1.034</v>
      </c>
    </row>
    <row r="3854" s="5" customFormat="1" spans="1:36">
      <c r="A3854" s="11" t="s">
        <v>5384</v>
      </c>
      <c r="B3854" s="11">
        <v>561.2</v>
      </c>
      <c r="C3854" s="11">
        <v>850.3</v>
      </c>
      <c r="D3854" s="11">
        <v>406.1678</v>
      </c>
      <c r="E3854" s="11">
        <v>408.176</v>
      </c>
      <c r="F3854" s="11">
        <v>158.0826</v>
      </c>
      <c r="G3854" s="11">
        <v>4072.06133333333</v>
      </c>
      <c r="H3854" s="11">
        <v>1</v>
      </c>
      <c r="I3854" s="11">
        <v>1</v>
      </c>
      <c r="J3854" s="11" t="s">
        <v>46</v>
      </c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11">
        <v>0</v>
      </c>
      <c r="Y3854" s="22">
        <v>1.417</v>
      </c>
      <c r="Z3854" s="22">
        <v>1.136</v>
      </c>
      <c r="AA3854" s="22">
        <v>1.137</v>
      </c>
      <c r="AB3854" s="22">
        <v>0.987</v>
      </c>
      <c r="AC3854" s="22">
        <v>1.088</v>
      </c>
      <c r="AD3854" s="22">
        <v>1.46</v>
      </c>
      <c r="AE3854" s="22">
        <v>1.113</v>
      </c>
      <c r="AF3854" s="22">
        <v>1.024</v>
      </c>
      <c r="AG3854" s="22">
        <v>1.58</v>
      </c>
      <c r="AH3854" s="22">
        <v>1.103</v>
      </c>
      <c r="AI3854" s="22">
        <v>1.084</v>
      </c>
      <c r="AJ3854" s="22">
        <v>1.026</v>
      </c>
    </row>
    <row r="3855" s="5" customFormat="1" spans="1:36">
      <c r="A3855" s="11" t="s">
        <v>5385</v>
      </c>
      <c r="B3855" s="11">
        <v>562.1</v>
      </c>
      <c r="C3855" s="11">
        <v>850.9</v>
      </c>
      <c r="D3855" s="11">
        <v>502.2772</v>
      </c>
      <c r="E3855" s="11">
        <v>504.2844</v>
      </c>
      <c r="F3855" s="11">
        <v>254.192</v>
      </c>
      <c r="G3855" s="11">
        <v>6271.61683333333</v>
      </c>
      <c r="H3855" s="11">
        <v>1</v>
      </c>
      <c r="I3855" s="11">
        <v>1</v>
      </c>
      <c r="J3855" s="11" t="s">
        <v>46</v>
      </c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11">
        <v>0</v>
      </c>
      <c r="Y3855" s="22">
        <v>0.836</v>
      </c>
      <c r="Z3855" s="22">
        <v>0.889</v>
      </c>
      <c r="AA3855" s="22">
        <v>0.869</v>
      </c>
      <c r="AB3855" s="22">
        <v>1.104</v>
      </c>
      <c r="AC3855" s="22">
        <v>0.811</v>
      </c>
      <c r="AD3855" s="22">
        <v>0.926</v>
      </c>
      <c r="AE3855" s="22">
        <v>0.968</v>
      </c>
      <c r="AF3855" s="22">
        <v>0.698</v>
      </c>
      <c r="AG3855" s="22">
        <v>1.331</v>
      </c>
      <c r="AH3855" s="22">
        <v>1.063</v>
      </c>
      <c r="AI3855" s="22">
        <v>0.908</v>
      </c>
      <c r="AJ3855" s="22">
        <v>1.067</v>
      </c>
    </row>
    <row r="3856" s="5" customFormat="1" spans="1:36">
      <c r="A3856" s="11" t="s">
        <v>5386</v>
      </c>
      <c r="B3856" s="11">
        <v>562.1</v>
      </c>
      <c r="C3856" s="11">
        <v>851.8</v>
      </c>
      <c r="D3856" s="11">
        <v>469.1811</v>
      </c>
      <c r="E3856" s="11">
        <v>471.1852</v>
      </c>
      <c r="F3856" s="11">
        <v>221.0958</v>
      </c>
      <c r="G3856" s="11">
        <v>6289.14966666667</v>
      </c>
      <c r="H3856" s="11">
        <v>1</v>
      </c>
      <c r="I3856" s="11">
        <v>1</v>
      </c>
      <c r="J3856" s="11" t="s">
        <v>39</v>
      </c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20">
        <v>0</v>
      </c>
      <c r="V3856" s="20">
        <v>1</v>
      </c>
      <c r="W3856" s="5"/>
      <c r="X3856" s="11">
        <v>0</v>
      </c>
      <c r="Y3856" s="22">
        <v>0.577</v>
      </c>
      <c r="Z3856" s="22">
        <v>0.732</v>
      </c>
      <c r="AA3856" s="22">
        <v>0.739</v>
      </c>
      <c r="AB3856" s="22">
        <v>0.819</v>
      </c>
      <c r="AC3856" s="22">
        <v>0.569</v>
      </c>
      <c r="AD3856" s="22">
        <v>0.624</v>
      </c>
      <c r="AE3856" s="22">
        <v>0.617</v>
      </c>
      <c r="AF3856" s="22">
        <v>0.54</v>
      </c>
      <c r="AG3856" s="22">
        <v>0.482</v>
      </c>
      <c r="AH3856" s="22">
        <v>0.677</v>
      </c>
      <c r="AI3856" s="22">
        <v>0.97</v>
      </c>
      <c r="AJ3856" s="22">
        <v>0.901</v>
      </c>
    </row>
    <row r="3857" s="5" customFormat="1" spans="1:36">
      <c r="A3857" s="11" t="s">
        <v>5387</v>
      </c>
      <c r="B3857" s="11">
        <v>565.2</v>
      </c>
      <c r="C3857" s="11">
        <v>852.3</v>
      </c>
      <c r="D3857" s="11">
        <v>565.1843</v>
      </c>
      <c r="E3857" s="11">
        <v>567.1905</v>
      </c>
      <c r="F3857" s="11">
        <v>317.0991</v>
      </c>
      <c r="G3857" s="11">
        <v>6150.71575</v>
      </c>
      <c r="H3857" s="11">
        <v>1</v>
      </c>
      <c r="I3857" s="11">
        <v>1</v>
      </c>
      <c r="J3857" s="11" t="s">
        <v>39</v>
      </c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20">
        <v>0</v>
      </c>
      <c r="V3857" s="20">
        <v>4</v>
      </c>
      <c r="W3857" s="5"/>
      <c r="X3857" s="11">
        <v>0</v>
      </c>
      <c r="Y3857" s="22">
        <v>1.634</v>
      </c>
      <c r="Z3857" s="22">
        <v>1.698</v>
      </c>
      <c r="AA3857" s="22">
        <v>1.749</v>
      </c>
      <c r="AB3857" s="22">
        <v>1.767</v>
      </c>
      <c r="AC3857" s="22">
        <v>1.499</v>
      </c>
      <c r="AD3857" s="22">
        <v>1.63</v>
      </c>
      <c r="AE3857" s="22">
        <v>1.894</v>
      </c>
      <c r="AF3857" s="22">
        <v>1.775</v>
      </c>
      <c r="AG3857" s="22">
        <v>1.93</v>
      </c>
      <c r="AH3857" s="22">
        <v>2.059</v>
      </c>
      <c r="AI3857" s="22">
        <v>1.831</v>
      </c>
      <c r="AJ3857" s="22">
        <v>1.801</v>
      </c>
    </row>
    <row r="3858" s="5" customFormat="1" spans="1:36">
      <c r="A3858" s="11" t="s">
        <v>5388</v>
      </c>
      <c r="B3858" s="11">
        <v>566.2</v>
      </c>
      <c r="C3858" s="11">
        <v>854.8</v>
      </c>
      <c r="D3858" s="11">
        <v>476.2201</v>
      </c>
      <c r="E3858" s="11">
        <v>478.2279</v>
      </c>
      <c r="F3858" s="11">
        <v>228.1349</v>
      </c>
      <c r="G3858" s="11">
        <v>7649.31983333333</v>
      </c>
      <c r="H3858" s="11">
        <v>1</v>
      </c>
      <c r="I3858" s="11">
        <v>1</v>
      </c>
      <c r="J3858" s="11" t="s">
        <v>50</v>
      </c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20">
        <v>1</v>
      </c>
      <c r="V3858" s="20">
        <v>4</v>
      </c>
      <c r="W3858" s="5"/>
      <c r="X3858" s="11">
        <v>0</v>
      </c>
      <c r="Y3858" s="22">
        <v>0.903</v>
      </c>
      <c r="Z3858" s="22">
        <v>1.026</v>
      </c>
      <c r="AA3858" s="22">
        <v>0.963</v>
      </c>
      <c r="AB3858" s="22">
        <v>1.162</v>
      </c>
      <c r="AC3858" s="22">
        <v>0.975</v>
      </c>
      <c r="AD3858" s="22">
        <v>1.112</v>
      </c>
      <c r="AE3858" s="22">
        <v>0.982</v>
      </c>
      <c r="AF3858" s="22">
        <v>1.024</v>
      </c>
      <c r="AG3858" s="22">
        <v>1.084</v>
      </c>
      <c r="AH3858" s="22">
        <v>1.153</v>
      </c>
      <c r="AI3858" s="22">
        <v>1.064</v>
      </c>
      <c r="AJ3858" s="22">
        <v>0.973</v>
      </c>
    </row>
    <row r="3859" s="5" customFormat="1" spans="1:36">
      <c r="A3859" s="11" t="s">
        <v>5389</v>
      </c>
      <c r="B3859" s="11">
        <v>567.2</v>
      </c>
      <c r="C3859" s="11">
        <v>854.8</v>
      </c>
      <c r="D3859" s="11">
        <v>362.1529</v>
      </c>
      <c r="E3859" s="11">
        <v>364.1611</v>
      </c>
      <c r="F3859" s="11">
        <v>114.0677</v>
      </c>
      <c r="G3859" s="11">
        <v>8651.30304761905</v>
      </c>
      <c r="H3859" s="11">
        <v>1</v>
      </c>
      <c r="I3859" s="11">
        <v>1</v>
      </c>
      <c r="J3859" s="11" t="s">
        <v>41</v>
      </c>
      <c r="K3859" s="5"/>
      <c r="L3859" s="5"/>
      <c r="M3859" s="5"/>
      <c r="N3859" s="5"/>
      <c r="O3859" s="5"/>
      <c r="P3859" s="11" t="s">
        <v>5287</v>
      </c>
      <c r="Q3859" s="11" t="s">
        <v>5288</v>
      </c>
      <c r="R3859" s="11" t="s">
        <v>5390</v>
      </c>
      <c r="S3859" s="11">
        <v>1.06</v>
      </c>
      <c r="T3859" s="11">
        <v>74.1</v>
      </c>
      <c r="U3859" s="5"/>
      <c r="V3859" s="5"/>
      <c r="W3859" s="5"/>
      <c r="X3859" s="11">
        <v>0</v>
      </c>
      <c r="Y3859" s="22">
        <v>1.01</v>
      </c>
      <c r="Z3859" s="22">
        <v>0.958</v>
      </c>
      <c r="AA3859" s="22">
        <v>1.052</v>
      </c>
      <c r="AB3859" s="22">
        <v>0.932</v>
      </c>
      <c r="AC3859" s="22">
        <v>0.946</v>
      </c>
      <c r="AD3859" s="22">
        <v>0.924</v>
      </c>
      <c r="AE3859" s="22">
        <v>0.944</v>
      </c>
      <c r="AF3859" s="22">
        <v>0.938</v>
      </c>
      <c r="AG3859" s="22">
        <v>1.083</v>
      </c>
      <c r="AH3859" s="22">
        <v>0.987</v>
      </c>
      <c r="AI3859" s="22">
        <v>1.036</v>
      </c>
      <c r="AJ3859" s="22">
        <v>1.009</v>
      </c>
    </row>
    <row r="3860" s="5" customFormat="1" spans="1:36">
      <c r="A3860" s="11" t="s">
        <v>5391</v>
      </c>
      <c r="B3860" s="11">
        <v>564.1</v>
      </c>
      <c r="C3860" s="11">
        <v>855.6</v>
      </c>
      <c r="D3860" s="11">
        <v>292.1115</v>
      </c>
      <c r="E3860" s="11">
        <v>294.1178</v>
      </c>
      <c r="F3860" s="11">
        <v>44.0263</v>
      </c>
      <c r="G3860" s="11">
        <v>9875.146</v>
      </c>
      <c r="H3860" s="11">
        <v>1</v>
      </c>
      <c r="I3860" s="11">
        <v>1</v>
      </c>
      <c r="J3860" s="11" t="s">
        <v>50</v>
      </c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20">
        <v>1</v>
      </c>
      <c r="V3860" s="20">
        <v>16</v>
      </c>
      <c r="W3860" s="5"/>
      <c r="X3860" s="11">
        <v>0</v>
      </c>
      <c r="Y3860" s="22">
        <v>0.927</v>
      </c>
      <c r="Z3860" s="22">
        <v>0.952</v>
      </c>
      <c r="AA3860" s="22">
        <v>0.933</v>
      </c>
      <c r="AB3860" s="22">
        <v>0.962</v>
      </c>
      <c r="AC3860" s="22">
        <v>0.924</v>
      </c>
      <c r="AD3860" s="22">
        <v>0.91</v>
      </c>
      <c r="AE3860" s="22">
        <v>1.011</v>
      </c>
      <c r="AF3860" s="22">
        <v>0.938</v>
      </c>
      <c r="AG3860" s="22">
        <v>1.051</v>
      </c>
      <c r="AH3860" s="22">
        <v>0.993</v>
      </c>
      <c r="AI3860" s="22">
        <v>0.988</v>
      </c>
      <c r="AJ3860" s="22">
        <v>0.973</v>
      </c>
    </row>
    <row r="3861" s="5" customFormat="1" spans="1:36">
      <c r="A3861" s="11" t="s">
        <v>5392</v>
      </c>
      <c r="B3861" s="11">
        <v>568.9</v>
      </c>
      <c r="C3861" s="11">
        <v>856.6</v>
      </c>
      <c r="D3861" s="11">
        <v>322.1106</v>
      </c>
      <c r="E3861" s="11">
        <v>324.116</v>
      </c>
      <c r="F3861" s="11">
        <v>74.0254</v>
      </c>
      <c r="G3861" s="11">
        <v>7255.2975</v>
      </c>
      <c r="H3861" s="11">
        <v>1</v>
      </c>
      <c r="I3861" s="11">
        <v>1</v>
      </c>
      <c r="J3861" s="11" t="s">
        <v>39</v>
      </c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20">
        <v>0</v>
      </c>
      <c r="V3861" s="20">
        <v>2</v>
      </c>
      <c r="W3861" s="5"/>
      <c r="X3861" s="11">
        <v>0</v>
      </c>
      <c r="Y3861" s="22">
        <v>1.274</v>
      </c>
      <c r="Z3861" s="22">
        <v>0.922</v>
      </c>
      <c r="AA3861" s="22">
        <v>1.223</v>
      </c>
      <c r="AB3861" s="22">
        <v>1.41</v>
      </c>
      <c r="AC3861" s="22">
        <v>1.194</v>
      </c>
      <c r="AD3861" s="22">
        <v>0.97</v>
      </c>
      <c r="AE3861" s="22">
        <v>1.303</v>
      </c>
      <c r="AF3861" s="22">
        <v>1.955</v>
      </c>
      <c r="AG3861" s="22">
        <v>0.981</v>
      </c>
      <c r="AH3861" s="22">
        <v>0.922</v>
      </c>
      <c r="AI3861" s="22">
        <v>0.901</v>
      </c>
      <c r="AJ3861" s="22">
        <v>0.958</v>
      </c>
    </row>
    <row r="3862" s="5" customFormat="1" spans="1:36">
      <c r="A3862" s="11" t="s">
        <v>5393</v>
      </c>
      <c r="B3862" s="11">
        <v>571.2</v>
      </c>
      <c r="C3862" s="11">
        <v>857.3</v>
      </c>
      <c r="D3862" s="11">
        <v>564.3252</v>
      </c>
      <c r="E3862" s="11">
        <v>566.3327</v>
      </c>
      <c r="F3862" s="11">
        <v>316.24</v>
      </c>
      <c r="G3862" s="11">
        <v>4686.42533333333</v>
      </c>
      <c r="H3862" s="11">
        <v>1</v>
      </c>
      <c r="I3862" s="11">
        <v>1</v>
      </c>
      <c r="J3862" s="11" t="s">
        <v>50</v>
      </c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20">
        <v>7</v>
      </c>
      <c r="V3862" s="20">
        <v>31</v>
      </c>
      <c r="W3862" s="5"/>
      <c r="X3862" s="11">
        <v>0</v>
      </c>
      <c r="Y3862" s="22">
        <v>0.811</v>
      </c>
      <c r="Z3862" s="22">
        <v>0.754</v>
      </c>
      <c r="AA3862" s="22">
        <v>0.86</v>
      </c>
      <c r="AB3862" s="22">
        <v>0.633</v>
      </c>
      <c r="AC3862" s="22">
        <v>0.593</v>
      </c>
      <c r="AD3862" s="22">
        <v>0.937</v>
      </c>
      <c r="AE3862" s="22">
        <v>0.69</v>
      </c>
      <c r="AF3862" s="22">
        <v>0.667</v>
      </c>
      <c r="AG3862" s="22">
        <v>0.726</v>
      </c>
      <c r="AH3862" s="22">
        <v>0.751</v>
      </c>
      <c r="AI3862" s="22">
        <v>0.728</v>
      </c>
      <c r="AJ3862" s="22">
        <v>0.764</v>
      </c>
    </row>
    <row r="3863" s="5" customFormat="1" spans="1:36">
      <c r="A3863" s="11" t="s">
        <v>5394</v>
      </c>
      <c r="B3863" s="11">
        <v>570.1</v>
      </c>
      <c r="C3863" s="11">
        <v>858.1</v>
      </c>
      <c r="D3863" s="11">
        <v>444.1939</v>
      </c>
      <c r="E3863" s="11">
        <v>446.2017</v>
      </c>
      <c r="F3863" s="11">
        <v>196.1087</v>
      </c>
      <c r="G3863" s="11">
        <v>6271.94871428572</v>
      </c>
      <c r="H3863" s="11">
        <v>1</v>
      </c>
      <c r="I3863" s="11">
        <v>1</v>
      </c>
      <c r="J3863" s="11" t="s">
        <v>39</v>
      </c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20">
        <v>0</v>
      </c>
      <c r="V3863" s="20">
        <v>7</v>
      </c>
      <c r="W3863" s="5"/>
      <c r="X3863" s="11">
        <v>0</v>
      </c>
      <c r="Y3863" s="22">
        <v>1.017</v>
      </c>
      <c r="Z3863" s="22">
        <v>1.035</v>
      </c>
      <c r="AA3863" s="22">
        <v>1.062</v>
      </c>
      <c r="AB3863" s="22">
        <v>0.972</v>
      </c>
      <c r="AC3863" s="22">
        <v>0.924</v>
      </c>
      <c r="AD3863" s="22">
        <v>0.983</v>
      </c>
      <c r="AE3863" s="22">
        <v>0.937</v>
      </c>
      <c r="AF3863" s="22">
        <v>0.918</v>
      </c>
      <c r="AG3863" s="22">
        <v>1.091</v>
      </c>
      <c r="AH3863" s="22">
        <v>1.121</v>
      </c>
      <c r="AI3863" s="22">
        <v>1.087</v>
      </c>
      <c r="AJ3863" s="22">
        <v>1.077</v>
      </c>
    </row>
    <row r="3864" s="5" customFormat="1" spans="1:36">
      <c r="A3864" s="11" t="s">
        <v>5395</v>
      </c>
      <c r="B3864" s="11">
        <v>572</v>
      </c>
      <c r="C3864" s="11">
        <v>859.2</v>
      </c>
      <c r="D3864" s="11">
        <v>337.1103</v>
      </c>
      <c r="E3864" s="11">
        <v>339.1165</v>
      </c>
      <c r="F3864" s="11">
        <v>178.0501</v>
      </c>
      <c r="G3864" s="11">
        <v>10058.0056</v>
      </c>
      <c r="H3864" s="11">
        <v>2</v>
      </c>
      <c r="I3864" s="11">
        <v>2</v>
      </c>
      <c r="J3864" s="11" t="s">
        <v>39</v>
      </c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20">
        <v>0</v>
      </c>
      <c r="V3864" s="20">
        <v>6</v>
      </c>
      <c r="W3864" s="5"/>
      <c r="X3864" s="11">
        <v>0</v>
      </c>
      <c r="Y3864" s="22">
        <v>0.971</v>
      </c>
      <c r="Z3864" s="22">
        <v>0.723</v>
      </c>
      <c r="AA3864" s="22">
        <v>1.005</v>
      </c>
      <c r="AB3864" s="22">
        <v>0.275</v>
      </c>
      <c r="AC3864" s="22">
        <v>0.33</v>
      </c>
      <c r="AD3864" s="22">
        <v>1.501</v>
      </c>
      <c r="AE3864" s="22">
        <v>0.335</v>
      </c>
      <c r="AF3864" s="22">
        <v>0.539</v>
      </c>
      <c r="AG3864" s="22">
        <v>0.54</v>
      </c>
      <c r="AH3864" s="22">
        <v>0.482</v>
      </c>
      <c r="AI3864" s="22">
        <v>0.457</v>
      </c>
      <c r="AJ3864" s="22">
        <v>0.564</v>
      </c>
    </row>
    <row r="3865" s="5" customFormat="1" spans="1:36">
      <c r="A3865" s="11" t="s">
        <v>5396</v>
      </c>
      <c r="B3865" s="11">
        <v>566.1</v>
      </c>
      <c r="C3865" s="11">
        <v>859.6</v>
      </c>
      <c r="D3865" s="11">
        <v>348.1359</v>
      </c>
      <c r="E3865" s="11">
        <v>350.1443</v>
      </c>
      <c r="F3865" s="11">
        <v>100.0507</v>
      </c>
      <c r="G3865" s="11">
        <v>5810.8906</v>
      </c>
      <c r="H3865" s="11">
        <v>1</v>
      </c>
      <c r="I3865" s="11">
        <v>1</v>
      </c>
      <c r="J3865" s="11" t="s">
        <v>41</v>
      </c>
      <c r="K3865" s="5"/>
      <c r="L3865" s="5"/>
      <c r="M3865" s="5"/>
      <c r="N3865" s="5"/>
      <c r="O3865" s="5"/>
      <c r="P3865" s="11" t="s">
        <v>5397</v>
      </c>
      <c r="Q3865" s="11" t="s">
        <v>5398</v>
      </c>
      <c r="R3865" s="11" t="s">
        <v>5399</v>
      </c>
      <c r="S3865" s="11">
        <v>4.82</v>
      </c>
      <c r="T3865" s="11">
        <v>4.8</v>
      </c>
      <c r="U3865" s="5"/>
      <c r="V3865" s="5"/>
      <c r="W3865" s="5"/>
      <c r="X3865" s="11">
        <v>0</v>
      </c>
      <c r="Y3865" s="22">
        <v>0.913</v>
      </c>
      <c r="Z3865" s="22">
        <v>0.991</v>
      </c>
      <c r="AA3865" s="22">
        <v>0.977</v>
      </c>
      <c r="AB3865" s="22">
        <v>1.019</v>
      </c>
      <c r="AC3865" s="22">
        <v>1.048</v>
      </c>
      <c r="AD3865" s="22">
        <v>0.863</v>
      </c>
      <c r="AE3865" s="22">
        <v>0.998</v>
      </c>
      <c r="AF3865" s="22">
        <v>1.042</v>
      </c>
      <c r="AG3865" s="22">
        <v>1.028</v>
      </c>
      <c r="AH3865" s="22">
        <v>1.057</v>
      </c>
      <c r="AI3865" s="22">
        <v>0.998</v>
      </c>
      <c r="AJ3865" s="22">
        <v>0.923</v>
      </c>
    </row>
    <row r="3866" s="5" customFormat="1" spans="1:36">
      <c r="A3866" s="11" t="s">
        <v>5400</v>
      </c>
      <c r="B3866" s="11">
        <v>600.2</v>
      </c>
      <c r="C3866" s="11">
        <v>861</v>
      </c>
      <c r="D3866" s="11">
        <v>615.1957</v>
      </c>
      <c r="E3866" s="11">
        <v>617.2015</v>
      </c>
      <c r="F3866" s="11">
        <v>367.1105</v>
      </c>
      <c r="G3866" s="11">
        <v>6909.2775</v>
      </c>
      <c r="H3866" s="11">
        <v>1</v>
      </c>
      <c r="I3866" s="11">
        <v>1</v>
      </c>
      <c r="J3866" s="11" t="s">
        <v>39</v>
      </c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20">
        <v>0</v>
      </c>
      <c r="V3866" s="20">
        <v>18</v>
      </c>
      <c r="W3866" s="5"/>
      <c r="X3866" s="11">
        <v>0</v>
      </c>
      <c r="Y3866" s="22">
        <v>1.135</v>
      </c>
      <c r="Z3866" s="22">
        <v>1.179</v>
      </c>
      <c r="AA3866" s="22">
        <v>1.139</v>
      </c>
      <c r="AB3866" s="22">
        <v>1.057</v>
      </c>
      <c r="AC3866" s="22">
        <v>1.161</v>
      </c>
      <c r="AD3866" s="22">
        <v>1.297</v>
      </c>
      <c r="AE3866" s="22">
        <v>1.191</v>
      </c>
      <c r="AF3866" s="22">
        <v>1.138</v>
      </c>
      <c r="AG3866" s="22">
        <v>1.392</v>
      </c>
      <c r="AH3866" s="22">
        <v>1.337</v>
      </c>
      <c r="AI3866" s="22">
        <v>1.418</v>
      </c>
      <c r="AJ3866" s="22">
        <v>1.413</v>
      </c>
    </row>
    <row r="3867" s="5" customFormat="1" spans="1:36">
      <c r="A3867" s="11" t="s">
        <v>5401</v>
      </c>
      <c r="B3867" s="11">
        <v>574.7</v>
      </c>
      <c r="C3867" s="11">
        <v>861</v>
      </c>
      <c r="D3867" s="11">
        <v>586.2833</v>
      </c>
      <c r="E3867" s="11">
        <v>588.2902</v>
      </c>
      <c r="F3867" s="11">
        <v>338.1981</v>
      </c>
      <c r="G3867" s="11">
        <v>7186.322</v>
      </c>
      <c r="H3867" s="11">
        <v>1</v>
      </c>
      <c r="I3867" s="11">
        <v>1</v>
      </c>
      <c r="J3867" s="11" t="s">
        <v>39</v>
      </c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20">
        <v>0</v>
      </c>
      <c r="V3867" s="20">
        <v>3</v>
      </c>
      <c r="W3867" s="5"/>
      <c r="X3867" s="11">
        <v>0</v>
      </c>
      <c r="Y3867" s="22">
        <v>0.833</v>
      </c>
      <c r="Z3867" s="22">
        <v>0.827</v>
      </c>
      <c r="AA3867" s="22">
        <v>0.821</v>
      </c>
      <c r="AB3867" s="22">
        <v>0.775</v>
      </c>
      <c r="AC3867" s="22">
        <v>0.834</v>
      </c>
      <c r="AD3867" s="22">
        <v>0.966</v>
      </c>
      <c r="AE3867" s="22">
        <v>0.928</v>
      </c>
      <c r="AF3867" s="22">
        <v>0.812</v>
      </c>
      <c r="AG3867" s="22">
        <v>0.909</v>
      </c>
      <c r="AH3867" s="22">
        <v>0.974</v>
      </c>
      <c r="AI3867" s="22">
        <v>1.02</v>
      </c>
      <c r="AJ3867" s="22">
        <v>0.922</v>
      </c>
    </row>
    <row r="3868" s="5" customFormat="1" spans="1:36">
      <c r="A3868" s="11" t="s">
        <v>5402</v>
      </c>
      <c r="B3868" s="11">
        <v>573.2</v>
      </c>
      <c r="C3868" s="11">
        <v>861.3</v>
      </c>
      <c r="D3868" s="11">
        <v>389.1649</v>
      </c>
      <c r="E3868" s="11">
        <v>391.1714</v>
      </c>
      <c r="F3868" s="11">
        <v>141.0797</v>
      </c>
      <c r="G3868" s="11">
        <v>7457.63433333333</v>
      </c>
      <c r="H3868" s="11">
        <v>1</v>
      </c>
      <c r="I3868" s="11">
        <v>1</v>
      </c>
      <c r="J3868" s="11" t="s">
        <v>39</v>
      </c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20">
        <v>0</v>
      </c>
      <c r="V3868" s="20">
        <v>22</v>
      </c>
      <c r="W3868" s="5"/>
      <c r="X3868" s="11">
        <v>0</v>
      </c>
      <c r="Y3868" s="22">
        <v>1.127</v>
      </c>
      <c r="Z3868" s="22">
        <v>1.011</v>
      </c>
      <c r="AA3868" s="22">
        <v>0.964</v>
      </c>
      <c r="AB3868" s="22">
        <v>0.89</v>
      </c>
      <c r="AC3868" s="22">
        <v>1.119</v>
      </c>
      <c r="AD3868" s="22">
        <v>0.984</v>
      </c>
      <c r="AE3868" s="22">
        <v>1.104</v>
      </c>
      <c r="AF3868" s="22">
        <v>1.095</v>
      </c>
      <c r="AG3868" s="22">
        <v>1.176</v>
      </c>
      <c r="AH3868" s="22">
        <v>1.122</v>
      </c>
      <c r="AI3868" s="22">
        <v>1.064</v>
      </c>
      <c r="AJ3868" s="22">
        <v>1.096</v>
      </c>
    </row>
    <row r="3869" s="5" customFormat="1" spans="1:36">
      <c r="A3869" s="11" t="s">
        <v>5403</v>
      </c>
      <c r="B3869" s="11">
        <v>573.8</v>
      </c>
      <c r="C3869" s="11">
        <v>862.6</v>
      </c>
      <c r="D3869" s="11">
        <v>609.1939</v>
      </c>
      <c r="E3869" s="11">
        <v>613.207</v>
      </c>
      <c r="F3869" s="11">
        <v>114.0308</v>
      </c>
      <c r="G3869" s="11">
        <v>7480.33366666667</v>
      </c>
      <c r="H3869" s="11">
        <v>1</v>
      </c>
      <c r="I3869" s="11">
        <v>2</v>
      </c>
      <c r="J3869" s="11" t="s">
        <v>39</v>
      </c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20">
        <v>0</v>
      </c>
      <c r="V3869" s="20">
        <v>28</v>
      </c>
      <c r="W3869" s="5"/>
      <c r="X3869" s="11">
        <v>0.0417</v>
      </c>
      <c r="Y3869" s="22">
        <v>0.326</v>
      </c>
      <c r="Z3869" s="22">
        <v>0.532</v>
      </c>
      <c r="AA3869" s="22">
        <v>0.349</v>
      </c>
      <c r="AB3869" s="22">
        <v>0.385</v>
      </c>
      <c r="AC3869" s="22">
        <v>1.689</v>
      </c>
      <c r="AD3869" s="22">
        <v>0.409</v>
      </c>
      <c r="AE3869" s="22">
        <v>0.989</v>
      </c>
      <c r="AF3869" s="22">
        <v>1.017</v>
      </c>
      <c r="AG3869" s="22">
        <v>0.671</v>
      </c>
      <c r="AH3869" s="22">
        <v>0.776</v>
      </c>
      <c r="AI3869" s="22">
        <v>0.696</v>
      </c>
      <c r="AJ3869" s="22">
        <v>0.596</v>
      </c>
    </row>
    <row r="3870" s="5" customFormat="1" spans="1:36">
      <c r="A3870" s="11" t="s">
        <v>5404</v>
      </c>
      <c r="B3870" s="11">
        <v>584.3</v>
      </c>
      <c r="C3870" s="11">
        <v>863.6</v>
      </c>
      <c r="D3870" s="11">
        <v>733.355</v>
      </c>
      <c r="E3870" s="11">
        <v>735.3612</v>
      </c>
      <c r="F3870" s="11">
        <v>485.2698</v>
      </c>
      <c r="G3870" s="11">
        <v>6369.01883333333</v>
      </c>
      <c r="H3870" s="11">
        <v>1</v>
      </c>
      <c r="I3870" s="11">
        <v>1</v>
      </c>
      <c r="J3870" s="11" t="s">
        <v>39</v>
      </c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20">
        <v>0</v>
      </c>
      <c r="V3870" s="20">
        <v>1</v>
      </c>
      <c r="W3870" s="5"/>
      <c r="X3870" s="11">
        <v>0</v>
      </c>
      <c r="Y3870" s="22">
        <v>0.676</v>
      </c>
      <c r="Z3870" s="22">
        <v>0.427</v>
      </c>
      <c r="AA3870" s="22">
        <v>0.702</v>
      </c>
      <c r="AB3870" s="22">
        <v>0.39</v>
      </c>
      <c r="AC3870" s="22">
        <v>0.7</v>
      </c>
      <c r="AD3870" s="22">
        <v>0.482</v>
      </c>
      <c r="AE3870" s="22">
        <v>1.562</v>
      </c>
      <c r="AF3870" s="22">
        <v>0.754</v>
      </c>
      <c r="AG3870" s="22">
        <v>0.825</v>
      </c>
      <c r="AH3870" s="22">
        <v>0.957</v>
      </c>
      <c r="AI3870" s="22">
        <v>0.942</v>
      </c>
      <c r="AJ3870" s="22">
        <v>0.919</v>
      </c>
    </row>
    <row r="3871" s="5" customFormat="1" spans="1:36">
      <c r="A3871" s="11" t="s">
        <v>5405</v>
      </c>
      <c r="B3871" s="11">
        <v>576.2</v>
      </c>
      <c r="C3871" s="11">
        <v>864.4</v>
      </c>
      <c r="D3871" s="11">
        <v>564.1258</v>
      </c>
      <c r="E3871" s="11">
        <v>566.1316</v>
      </c>
      <c r="F3871" s="11">
        <v>316.0405</v>
      </c>
      <c r="G3871" s="11">
        <v>5364.48054545454</v>
      </c>
      <c r="H3871" s="11">
        <v>1</v>
      </c>
      <c r="I3871" s="11">
        <v>1</v>
      </c>
      <c r="J3871" s="11" t="s">
        <v>46</v>
      </c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11">
        <v>0.0417</v>
      </c>
      <c r="Y3871" s="22">
        <v>1.532</v>
      </c>
      <c r="Z3871" s="22">
        <v>1.648</v>
      </c>
      <c r="AA3871" s="22">
        <v>1.395</v>
      </c>
      <c r="AB3871" s="22">
        <v>1.627</v>
      </c>
      <c r="AC3871" s="22">
        <v>1.511</v>
      </c>
      <c r="AD3871" s="22">
        <v>0.845</v>
      </c>
      <c r="AE3871" s="22">
        <v>0.992</v>
      </c>
      <c r="AF3871" s="22">
        <v>1.503</v>
      </c>
      <c r="AG3871" s="22">
        <v>1.079</v>
      </c>
      <c r="AH3871" s="22">
        <v>1.241</v>
      </c>
      <c r="AI3871" s="22">
        <v>1.226</v>
      </c>
      <c r="AJ3871" s="22">
        <v>1.074</v>
      </c>
    </row>
    <row r="3872" s="5" customFormat="1" spans="1:36">
      <c r="A3872" s="11" t="s">
        <v>5406</v>
      </c>
      <c r="B3872" s="11">
        <v>578.2</v>
      </c>
      <c r="C3872" s="11">
        <v>864.9</v>
      </c>
      <c r="D3872" s="11">
        <v>440.2364</v>
      </c>
      <c r="E3872" s="11">
        <v>442.243</v>
      </c>
      <c r="F3872" s="11">
        <v>192.1511</v>
      </c>
      <c r="G3872" s="11">
        <v>6060.99892307692</v>
      </c>
      <c r="H3872" s="11">
        <v>1</v>
      </c>
      <c r="I3872" s="11">
        <v>1</v>
      </c>
      <c r="J3872" s="11" t="s">
        <v>39</v>
      </c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20">
        <v>0</v>
      </c>
      <c r="V3872" s="20">
        <v>1</v>
      </c>
      <c r="W3872" s="5"/>
      <c r="X3872" s="11">
        <v>0</v>
      </c>
      <c r="Y3872" s="22">
        <v>0.863</v>
      </c>
      <c r="Z3872" s="22">
        <v>1.047</v>
      </c>
      <c r="AA3872" s="22">
        <v>1.058</v>
      </c>
      <c r="AB3872" s="22">
        <v>1.036</v>
      </c>
      <c r="AC3872" s="22">
        <v>0.915</v>
      </c>
      <c r="AD3872" s="22">
        <v>0.907</v>
      </c>
      <c r="AE3872" s="22">
        <v>1.04</v>
      </c>
      <c r="AF3872" s="22">
        <v>0.936</v>
      </c>
      <c r="AG3872" s="22">
        <v>1.001</v>
      </c>
      <c r="AH3872" s="22">
        <v>0.998</v>
      </c>
      <c r="AI3872" s="22">
        <v>0.952</v>
      </c>
      <c r="AJ3872" s="22">
        <v>1.024</v>
      </c>
    </row>
    <row r="3873" s="5" customFormat="1" spans="1:36">
      <c r="A3873" s="11" t="s">
        <v>5407</v>
      </c>
      <c r="B3873" s="11">
        <v>578.2</v>
      </c>
      <c r="C3873" s="11">
        <v>865.1</v>
      </c>
      <c r="D3873" s="11">
        <v>404.1974</v>
      </c>
      <c r="E3873" s="11">
        <v>406.2059</v>
      </c>
      <c r="F3873" s="11">
        <v>156.1122</v>
      </c>
      <c r="G3873" s="11">
        <v>4858.3235</v>
      </c>
      <c r="H3873" s="11">
        <v>1</v>
      </c>
      <c r="I3873" s="11">
        <v>1</v>
      </c>
      <c r="J3873" s="11" t="s">
        <v>46</v>
      </c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11">
        <v>0</v>
      </c>
      <c r="Y3873" s="22">
        <v>1.023</v>
      </c>
      <c r="Z3873" s="22">
        <v>0.887</v>
      </c>
      <c r="AA3873" s="22">
        <v>0.997</v>
      </c>
      <c r="AB3873" s="22">
        <v>1.32</v>
      </c>
      <c r="AC3873" s="22">
        <v>1.322</v>
      </c>
      <c r="AD3873" s="22">
        <v>1.008</v>
      </c>
      <c r="AE3873" s="22">
        <v>1.192</v>
      </c>
      <c r="AF3873" s="22">
        <v>1.317</v>
      </c>
      <c r="AG3873" s="22">
        <v>1.178</v>
      </c>
      <c r="AH3873" s="22">
        <v>1.145</v>
      </c>
      <c r="AI3873" s="22">
        <v>1.399</v>
      </c>
      <c r="AJ3873" s="22">
        <v>1.4</v>
      </c>
    </row>
    <row r="3874" s="5" customFormat="1" spans="1:36">
      <c r="A3874" s="11" t="s">
        <v>5408</v>
      </c>
      <c r="B3874" s="11">
        <v>577.2</v>
      </c>
      <c r="C3874" s="11">
        <v>866</v>
      </c>
      <c r="D3874" s="11">
        <v>633.1812</v>
      </c>
      <c r="E3874" s="11">
        <v>635.1877</v>
      </c>
      <c r="F3874" s="11">
        <v>385.096</v>
      </c>
      <c r="G3874" s="11">
        <v>15437.09575</v>
      </c>
      <c r="H3874" s="11">
        <v>1</v>
      </c>
      <c r="I3874" s="11">
        <v>1</v>
      </c>
      <c r="J3874" s="11" t="s">
        <v>39</v>
      </c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20">
        <v>0</v>
      </c>
      <c r="V3874" s="20">
        <v>7</v>
      </c>
      <c r="W3874" s="5"/>
      <c r="X3874" s="11">
        <v>0</v>
      </c>
      <c r="Y3874" s="22">
        <v>0.531</v>
      </c>
      <c r="Z3874" s="22">
        <v>0.541</v>
      </c>
      <c r="AA3874" s="22">
        <v>0.562</v>
      </c>
      <c r="AB3874" s="22">
        <v>0.541</v>
      </c>
      <c r="AC3874" s="22">
        <v>0.556</v>
      </c>
      <c r="AD3874" s="22">
        <v>0.581</v>
      </c>
      <c r="AE3874" s="22">
        <v>0.688</v>
      </c>
      <c r="AF3874" s="22">
        <v>0.559</v>
      </c>
      <c r="AG3874" s="22">
        <v>0.687</v>
      </c>
      <c r="AH3874" s="22">
        <v>0.704</v>
      </c>
      <c r="AI3874" s="22">
        <v>0.583</v>
      </c>
      <c r="AJ3874" s="22">
        <v>0.689</v>
      </c>
    </row>
    <row r="3875" s="5" customFormat="1" ht="24.85" spans="1:36">
      <c r="A3875" s="11" t="s">
        <v>5409</v>
      </c>
      <c r="B3875" s="11">
        <v>579.2</v>
      </c>
      <c r="C3875" s="11">
        <v>869</v>
      </c>
      <c r="D3875" s="11">
        <v>398.153</v>
      </c>
      <c r="E3875" s="11">
        <v>400.16</v>
      </c>
      <c r="F3875" s="11">
        <v>150.0678</v>
      </c>
      <c r="G3875" s="11">
        <v>9494.52616666666</v>
      </c>
      <c r="H3875" s="11">
        <v>1</v>
      </c>
      <c r="I3875" s="11">
        <v>1</v>
      </c>
      <c r="J3875" s="11" t="s">
        <v>41</v>
      </c>
      <c r="K3875" s="5"/>
      <c r="L3875" s="5"/>
      <c r="M3875" s="5"/>
      <c r="N3875" s="5"/>
      <c r="O3875" s="5"/>
      <c r="P3875" s="11" t="s">
        <v>5330</v>
      </c>
      <c r="Q3875" s="11" t="s">
        <v>5331</v>
      </c>
      <c r="R3875" s="11" t="s">
        <v>5410</v>
      </c>
      <c r="S3875" s="11">
        <v>0.79</v>
      </c>
      <c r="T3875" s="11">
        <v>58.5</v>
      </c>
      <c r="U3875" s="5"/>
      <c r="V3875" s="5"/>
      <c r="W3875" s="5"/>
      <c r="X3875" s="11">
        <v>0</v>
      </c>
      <c r="Y3875" s="22">
        <v>1.177</v>
      </c>
      <c r="Z3875" s="22">
        <v>0.776</v>
      </c>
      <c r="AA3875" s="22">
        <v>0.994</v>
      </c>
      <c r="AB3875" s="22">
        <v>0.803</v>
      </c>
      <c r="AC3875" s="22">
        <v>0.866</v>
      </c>
      <c r="AD3875" s="22">
        <v>0.961</v>
      </c>
      <c r="AE3875" s="22">
        <v>0.912</v>
      </c>
      <c r="AF3875" s="22">
        <v>0.994</v>
      </c>
      <c r="AG3875" s="22">
        <v>0.859</v>
      </c>
      <c r="AH3875" s="22">
        <v>0.794</v>
      </c>
      <c r="AI3875" s="22">
        <v>0.754</v>
      </c>
      <c r="AJ3875" s="22">
        <v>0.834</v>
      </c>
    </row>
    <row r="3876" s="5" customFormat="1" spans="1:36">
      <c r="A3876" s="11" t="s">
        <v>5411</v>
      </c>
      <c r="B3876" s="11">
        <v>583.2</v>
      </c>
      <c r="C3876" s="11">
        <v>869.3</v>
      </c>
      <c r="D3876" s="11">
        <v>276.0802</v>
      </c>
      <c r="E3876" s="11">
        <v>278.0878</v>
      </c>
      <c r="F3876" s="11">
        <v>27.9949</v>
      </c>
      <c r="G3876" s="11">
        <v>20091.0078947368</v>
      </c>
      <c r="H3876" s="11">
        <v>1</v>
      </c>
      <c r="I3876" s="11">
        <v>1</v>
      </c>
      <c r="J3876" s="11" t="s">
        <v>50</v>
      </c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20">
        <v>1</v>
      </c>
      <c r="V3876" s="20">
        <v>4</v>
      </c>
      <c r="W3876" s="5"/>
      <c r="X3876" s="11">
        <v>0</v>
      </c>
      <c r="Y3876" s="22">
        <v>0.857</v>
      </c>
      <c r="Z3876" s="22">
        <v>0.914</v>
      </c>
      <c r="AA3876" s="22">
        <v>0.761</v>
      </c>
      <c r="AB3876" s="22">
        <v>0.79</v>
      </c>
      <c r="AC3876" s="22">
        <v>0.802</v>
      </c>
      <c r="AD3876" s="22">
        <v>0.759</v>
      </c>
      <c r="AE3876" s="22">
        <v>0.746</v>
      </c>
      <c r="AF3876" s="22">
        <v>0.856</v>
      </c>
      <c r="AG3876" s="22">
        <v>0.826</v>
      </c>
      <c r="AH3876" s="22">
        <v>0.833</v>
      </c>
      <c r="AI3876" s="22">
        <v>0.738</v>
      </c>
      <c r="AJ3876" s="22">
        <v>0.813</v>
      </c>
    </row>
    <row r="3877" s="5" customFormat="1" spans="1:36">
      <c r="A3877" s="11" t="s">
        <v>5412</v>
      </c>
      <c r="B3877" s="11">
        <v>583.2</v>
      </c>
      <c r="C3877" s="11">
        <v>869.9</v>
      </c>
      <c r="D3877" s="11">
        <v>276.1044</v>
      </c>
      <c r="E3877" s="11">
        <v>278.1107</v>
      </c>
      <c r="F3877" s="11">
        <v>28.0192</v>
      </c>
      <c r="G3877" s="11">
        <v>18362.3371428572</v>
      </c>
      <c r="H3877" s="11">
        <v>1</v>
      </c>
      <c r="I3877" s="11">
        <v>1</v>
      </c>
      <c r="J3877" s="11" t="s">
        <v>39</v>
      </c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20">
        <v>0</v>
      </c>
      <c r="V3877" s="20">
        <v>1</v>
      </c>
      <c r="W3877" s="5"/>
      <c r="X3877" s="11">
        <v>0</v>
      </c>
      <c r="Y3877" s="22">
        <v>1.012</v>
      </c>
      <c r="Z3877" s="22">
        <v>0.953</v>
      </c>
      <c r="AA3877" s="22">
        <v>1.108</v>
      </c>
      <c r="AB3877" s="22">
        <v>0.825</v>
      </c>
      <c r="AC3877" s="22">
        <v>0.957</v>
      </c>
      <c r="AD3877" s="22">
        <v>1.373</v>
      </c>
      <c r="AE3877" s="22">
        <v>0.923</v>
      </c>
      <c r="AF3877" s="22">
        <v>1.242</v>
      </c>
      <c r="AG3877" s="22">
        <v>0.733</v>
      </c>
      <c r="AH3877" s="22">
        <v>0.759</v>
      </c>
      <c r="AI3877" s="22">
        <v>0.767</v>
      </c>
      <c r="AJ3877" s="22">
        <v>0.774</v>
      </c>
    </row>
    <row r="3878" s="5" customFormat="1" spans="1:36">
      <c r="A3878" s="11" t="s">
        <v>5413</v>
      </c>
      <c r="B3878" s="11">
        <v>587.3</v>
      </c>
      <c r="C3878" s="11">
        <v>873.3</v>
      </c>
      <c r="D3878" s="11">
        <v>402.1745</v>
      </c>
      <c r="E3878" s="11">
        <v>404.1808</v>
      </c>
      <c r="F3878" s="11">
        <v>154.0893</v>
      </c>
      <c r="G3878" s="11">
        <v>5203.81675</v>
      </c>
      <c r="H3878" s="11">
        <v>1</v>
      </c>
      <c r="I3878" s="11">
        <v>1</v>
      </c>
      <c r="J3878" s="11" t="s">
        <v>46</v>
      </c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11">
        <v>0</v>
      </c>
      <c r="Y3878" s="22">
        <v>1.065</v>
      </c>
      <c r="Z3878" s="22">
        <v>0.928</v>
      </c>
      <c r="AA3878" s="22">
        <v>1.003</v>
      </c>
      <c r="AB3878" s="22">
        <v>0.89</v>
      </c>
      <c r="AC3878" s="22">
        <v>0.869</v>
      </c>
      <c r="AD3878" s="22">
        <v>1.023</v>
      </c>
      <c r="AE3878" s="22">
        <v>0.9</v>
      </c>
      <c r="AF3878" s="22">
        <v>0.968</v>
      </c>
      <c r="AG3878" s="22">
        <v>1.147</v>
      </c>
      <c r="AH3878" s="22">
        <v>1.276</v>
      </c>
      <c r="AI3878" s="22">
        <v>1.062</v>
      </c>
      <c r="AJ3878" s="22">
        <v>1.112</v>
      </c>
    </row>
    <row r="3879" s="5" customFormat="1" spans="1:36">
      <c r="A3879" s="11" t="s">
        <v>5414</v>
      </c>
      <c r="B3879" s="11">
        <v>590.3</v>
      </c>
      <c r="C3879" s="11">
        <v>876.9</v>
      </c>
      <c r="D3879" s="11">
        <v>594.2995</v>
      </c>
      <c r="E3879" s="11">
        <v>596.3065</v>
      </c>
      <c r="F3879" s="11">
        <v>346.2143</v>
      </c>
      <c r="G3879" s="11">
        <v>4155.46566666667</v>
      </c>
      <c r="H3879" s="11">
        <v>1</v>
      </c>
      <c r="I3879" s="11">
        <v>1</v>
      </c>
      <c r="J3879" s="11" t="s">
        <v>50</v>
      </c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20">
        <v>4</v>
      </c>
      <c r="V3879" s="20">
        <v>46</v>
      </c>
      <c r="W3879" s="5"/>
      <c r="X3879" s="11">
        <v>0</v>
      </c>
      <c r="Y3879" s="22">
        <v>0.914</v>
      </c>
      <c r="Z3879" s="22">
        <v>0.814</v>
      </c>
      <c r="AA3879" s="22">
        <v>1.028</v>
      </c>
      <c r="AB3879" s="22">
        <v>0.908</v>
      </c>
      <c r="AC3879" s="22">
        <v>0.896</v>
      </c>
      <c r="AD3879" s="22">
        <v>0.849</v>
      </c>
      <c r="AE3879" s="22">
        <v>0.96</v>
      </c>
      <c r="AF3879" s="22">
        <v>0.776</v>
      </c>
      <c r="AG3879" s="22">
        <v>0.909</v>
      </c>
      <c r="AH3879" s="22">
        <v>0.975</v>
      </c>
      <c r="AI3879" s="22">
        <v>1.292</v>
      </c>
      <c r="AJ3879" s="22">
        <v>0.775</v>
      </c>
    </row>
    <row r="3880" s="5" customFormat="1" spans="1:36">
      <c r="A3880" s="11" t="s">
        <v>5415</v>
      </c>
      <c r="B3880" s="11">
        <v>596.1</v>
      </c>
      <c r="C3880" s="11">
        <v>881.1</v>
      </c>
      <c r="D3880" s="11">
        <v>680.299</v>
      </c>
      <c r="E3880" s="11">
        <v>682.3054</v>
      </c>
      <c r="F3880" s="11">
        <v>432.2138</v>
      </c>
      <c r="G3880" s="11">
        <v>4647.97966666667</v>
      </c>
      <c r="H3880" s="11">
        <v>1</v>
      </c>
      <c r="I3880" s="11">
        <v>1</v>
      </c>
      <c r="J3880" s="11" t="s">
        <v>39</v>
      </c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20">
        <v>0</v>
      </c>
      <c r="V3880" s="20">
        <v>11</v>
      </c>
      <c r="W3880" s="5"/>
      <c r="X3880" s="11">
        <v>0</v>
      </c>
      <c r="Y3880" s="22">
        <v>1.14</v>
      </c>
      <c r="Z3880" s="22">
        <v>1.084</v>
      </c>
      <c r="AA3880" s="22">
        <v>0.864</v>
      </c>
      <c r="AB3880" s="22">
        <v>0.809</v>
      </c>
      <c r="AC3880" s="22">
        <v>1.063</v>
      </c>
      <c r="AD3880" s="22">
        <v>0.998</v>
      </c>
      <c r="AE3880" s="22">
        <v>1.122</v>
      </c>
      <c r="AF3880" s="22">
        <v>0.758</v>
      </c>
      <c r="AG3880" s="22">
        <v>1.001</v>
      </c>
      <c r="AH3880" s="22">
        <v>0.967</v>
      </c>
      <c r="AI3880" s="22">
        <v>0.977</v>
      </c>
      <c r="AJ3880" s="22">
        <v>0.96</v>
      </c>
    </row>
    <row r="3881" s="5" customFormat="1" spans="1:36">
      <c r="A3881" s="11" t="s">
        <v>5416</v>
      </c>
      <c r="B3881" s="11">
        <v>593.3</v>
      </c>
      <c r="C3881" s="11">
        <v>882.1</v>
      </c>
      <c r="D3881" s="11">
        <v>586.2833</v>
      </c>
      <c r="E3881" s="11">
        <v>588.2901</v>
      </c>
      <c r="F3881" s="11">
        <v>338.1981</v>
      </c>
      <c r="G3881" s="11">
        <v>4835.04675</v>
      </c>
      <c r="H3881" s="11">
        <v>1</v>
      </c>
      <c r="I3881" s="11">
        <v>1</v>
      </c>
      <c r="J3881" s="11" t="s">
        <v>39</v>
      </c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20">
        <v>0</v>
      </c>
      <c r="V3881" s="20">
        <v>3</v>
      </c>
      <c r="W3881" s="5"/>
      <c r="X3881" s="11">
        <v>0</v>
      </c>
      <c r="Y3881" s="22">
        <v>0.847</v>
      </c>
      <c r="Z3881" s="22">
        <v>0.835</v>
      </c>
      <c r="AA3881" s="22">
        <v>0.861</v>
      </c>
      <c r="AB3881" s="22">
        <v>0.783</v>
      </c>
      <c r="AC3881" s="22">
        <v>0.831</v>
      </c>
      <c r="AD3881" s="22">
        <v>0.995</v>
      </c>
      <c r="AE3881" s="22">
        <v>0.981</v>
      </c>
      <c r="AF3881" s="22">
        <v>0.87</v>
      </c>
      <c r="AG3881" s="22">
        <v>0.915</v>
      </c>
      <c r="AH3881" s="22">
        <v>1.05</v>
      </c>
      <c r="AI3881" s="22">
        <v>0.925</v>
      </c>
      <c r="AJ3881" s="22">
        <v>0.927</v>
      </c>
    </row>
    <row r="3882" s="5" customFormat="1" spans="1:36">
      <c r="A3882" s="11" t="s">
        <v>5417</v>
      </c>
      <c r="B3882" s="11">
        <v>599.4</v>
      </c>
      <c r="C3882" s="11">
        <v>883.5</v>
      </c>
      <c r="D3882" s="11">
        <v>434.2108</v>
      </c>
      <c r="E3882" s="11">
        <v>436.2174</v>
      </c>
      <c r="F3882" s="11">
        <v>186.1256</v>
      </c>
      <c r="G3882" s="11">
        <v>47770.82125</v>
      </c>
      <c r="H3882" s="11">
        <v>1</v>
      </c>
      <c r="I3882" s="11">
        <v>1</v>
      </c>
      <c r="J3882" s="11" t="s">
        <v>50</v>
      </c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20">
        <v>1</v>
      </c>
      <c r="V3882" s="20">
        <v>16</v>
      </c>
      <c r="W3882" s="5"/>
      <c r="X3882" s="11">
        <v>0</v>
      </c>
      <c r="Y3882" s="22">
        <v>0.987</v>
      </c>
      <c r="Z3882" s="22">
        <v>0.987</v>
      </c>
      <c r="AA3882" s="22">
        <v>0.962</v>
      </c>
      <c r="AB3882" s="22">
        <v>0.871</v>
      </c>
      <c r="AC3882" s="22">
        <v>0.981</v>
      </c>
      <c r="AD3882" s="22">
        <v>1.026</v>
      </c>
      <c r="AE3882" s="22">
        <v>0.996</v>
      </c>
      <c r="AF3882" s="22">
        <v>0.983</v>
      </c>
      <c r="AG3882" s="22">
        <v>1.087</v>
      </c>
      <c r="AH3882" s="22">
        <v>0.939</v>
      </c>
      <c r="AI3882" s="22">
        <v>0.941</v>
      </c>
      <c r="AJ3882" s="22">
        <v>1.001</v>
      </c>
    </row>
    <row r="3883" s="5" customFormat="1" spans="1:36">
      <c r="A3883" s="11" t="s">
        <v>5418</v>
      </c>
      <c r="B3883" s="11">
        <v>599.4</v>
      </c>
      <c r="C3883" s="11">
        <v>884.2</v>
      </c>
      <c r="D3883" s="11">
        <v>402.1836</v>
      </c>
      <c r="E3883" s="11">
        <v>404.191</v>
      </c>
      <c r="F3883" s="11">
        <v>154.0984</v>
      </c>
      <c r="G3883" s="11">
        <v>6595.1525</v>
      </c>
      <c r="H3883" s="11">
        <v>1</v>
      </c>
      <c r="I3883" s="11">
        <v>1</v>
      </c>
      <c r="J3883" s="11" t="s">
        <v>39</v>
      </c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20">
        <v>0</v>
      </c>
      <c r="V3883" s="20">
        <v>4</v>
      </c>
      <c r="W3883" s="5"/>
      <c r="X3883" s="11">
        <v>0</v>
      </c>
      <c r="Y3883" s="22">
        <v>0.903</v>
      </c>
      <c r="Z3883" s="22">
        <v>0.871</v>
      </c>
      <c r="AA3883" s="22">
        <v>0.888</v>
      </c>
      <c r="AB3883" s="22">
        <v>1.009</v>
      </c>
      <c r="AC3883" s="22">
        <v>0.87</v>
      </c>
      <c r="AD3883" s="22">
        <v>0.878</v>
      </c>
      <c r="AE3883" s="22">
        <v>1.041</v>
      </c>
      <c r="AF3883" s="22">
        <v>0.825</v>
      </c>
      <c r="AG3883" s="22">
        <v>1.079</v>
      </c>
      <c r="AH3883" s="22">
        <v>1.151</v>
      </c>
      <c r="AI3883" s="22">
        <v>0.946</v>
      </c>
      <c r="AJ3883" s="22">
        <v>1.029</v>
      </c>
    </row>
    <row r="3884" s="5" customFormat="1" spans="1:36">
      <c r="A3884" s="11" t="s">
        <v>5419</v>
      </c>
      <c r="B3884" s="11">
        <v>599.2</v>
      </c>
      <c r="C3884" s="11">
        <v>884.4</v>
      </c>
      <c r="D3884" s="11">
        <v>398.1526</v>
      </c>
      <c r="E3884" s="11">
        <v>400.1606</v>
      </c>
      <c r="F3884" s="11">
        <v>150.0674</v>
      </c>
      <c r="G3884" s="11">
        <v>5417.05933333333</v>
      </c>
      <c r="H3884" s="11">
        <v>1</v>
      </c>
      <c r="I3884" s="11">
        <v>1</v>
      </c>
      <c r="J3884" s="11" t="s">
        <v>41</v>
      </c>
      <c r="K3884" s="5"/>
      <c r="L3884" s="5"/>
      <c r="M3884" s="5"/>
      <c r="N3884" s="5"/>
      <c r="O3884" s="5"/>
      <c r="P3884" s="11" t="s">
        <v>5330</v>
      </c>
      <c r="Q3884" s="11" t="s">
        <v>5331</v>
      </c>
      <c r="R3884" s="11" t="s">
        <v>5420</v>
      </c>
      <c r="S3884" s="11">
        <v>1.83</v>
      </c>
      <c r="T3884" s="11">
        <v>43.1</v>
      </c>
      <c r="U3884" s="5"/>
      <c r="V3884" s="5"/>
      <c r="W3884" s="5"/>
      <c r="X3884" s="11">
        <v>0</v>
      </c>
      <c r="Y3884" s="22">
        <v>1.155</v>
      </c>
      <c r="Z3884" s="22">
        <v>0.776</v>
      </c>
      <c r="AA3884" s="22">
        <v>1.003</v>
      </c>
      <c r="AB3884" s="22">
        <v>0.803</v>
      </c>
      <c r="AC3884" s="22">
        <v>0.866</v>
      </c>
      <c r="AD3884" s="22">
        <v>0.961</v>
      </c>
      <c r="AE3884" s="22">
        <v>0.912</v>
      </c>
      <c r="AF3884" s="22">
        <v>0.986</v>
      </c>
      <c r="AG3884" s="22">
        <v>0.859</v>
      </c>
      <c r="AH3884" s="22">
        <v>0.794</v>
      </c>
      <c r="AI3884" s="22">
        <v>0.77</v>
      </c>
      <c r="AJ3884" s="22">
        <v>0.84</v>
      </c>
    </row>
    <row r="3885" s="5" customFormat="1" spans="1:36">
      <c r="A3885" s="11" t="s">
        <v>5421</v>
      </c>
      <c r="B3885" s="11">
        <v>600.4</v>
      </c>
      <c r="C3885" s="11">
        <v>885</v>
      </c>
      <c r="D3885" s="11">
        <v>406.1798</v>
      </c>
      <c r="E3885" s="11">
        <v>408.1857</v>
      </c>
      <c r="F3885" s="11">
        <v>158.0946</v>
      </c>
      <c r="G3885" s="11">
        <v>10463.4594615385</v>
      </c>
      <c r="H3885" s="11">
        <v>1</v>
      </c>
      <c r="I3885" s="11">
        <v>1</v>
      </c>
      <c r="J3885" s="11" t="s">
        <v>41</v>
      </c>
      <c r="K3885" s="5"/>
      <c r="L3885" s="5"/>
      <c r="M3885" s="5"/>
      <c r="N3885" s="5"/>
      <c r="O3885" s="5"/>
      <c r="P3885" s="11" t="s">
        <v>5422</v>
      </c>
      <c r="Q3885" s="11" t="s">
        <v>5423</v>
      </c>
      <c r="R3885" s="11" t="s">
        <v>5424</v>
      </c>
      <c r="S3885" s="11">
        <v>0.71</v>
      </c>
      <c r="T3885" s="11">
        <v>12.2</v>
      </c>
      <c r="U3885" s="5"/>
      <c r="V3885" s="5"/>
      <c r="W3885" s="5"/>
      <c r="X3885" s="11">
        <v>0</v>
      </c>
      <c r="Y3885" s="22">
        <v>1.123</v>
      </c>
      <c r="Z3885" s="22">
        <v>1.123</v>
      </c>
      <c r="AA3885" s="22">
        <v>1.025</v>
      </c>
      <c r="AB3885" s="22">
        <v>1.168</v>
      </c>
      <c r="AC3885" s="22">
        <v>0.956</v>
      </c>
      <c r="AD3885" s="22">
        <v>0.951</v>
      </c>
      <c r="AE3885" s="22">
        <v>1.151</v>
      </c>
      <c r="AF3885" s="22">
        <v>1.001</v>
      </c>
      <c r="AG3885" s="22">
        <v>1.147</v>
      </c>
      <c r="AH3885" s="22">
        <v>1.104</v>
      </c>
      <c r="AI3885" s="22">
        <v>1.091</v>
      </c>
      <c r="AJ3885" s="22">
        <v>1.102</v>
      </c>
    </row>
    <row r="3886" s="5" customFormat="1" spans="1:36">
      <c r="A3886" s="11" t="s">
        <v>5425</v>
      </c>
      <c r="B3886" s="11">
        <v>602.4</v>
      </c>
      <c r="C3886" s="11">
        <v>885.9</v>
      </c>
      <c r="D3886" s="11">
        <v>441.1738</v>
      </c>
      <c r="E3886" s="11">
        <v>443.1831</v>
      </c>
      <c r="F3886" s="11">
        <v>193.0886</v>
      </c>
      <c r="G3886" s="11">
        <v>7788.54166666667</v>
      </c>
      <c r="H3886" s="11">
        <v>1</v>
      </c>
      <c r="I3886" s="11">
        <v>1</v>
      </c>
      <c r="J3886" s="11" t="s">
        <v>39</v>
      </c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20">
        <v>0</v>
      </c>
      <c r="V3886" s="20">
        <v>1</v>
      </c>
      <c r="W3886" s="5"/>
      <c r="X3886" s="11">
        <v>0</v>
      </c>
      <c r="Y3886" s="22">
        <v>0.443</v>
      </c>
      <c r="Z3886" s="22">
        <v>0.614</v>
      </c>
      <c r="AA3886" s="22">
        <v>0.48</v>
      </c>
      <c r="AB3886" s="22">
        <v>0.4</v>
      </c>
      <c r="AC3886" s="22">
        <v>0.605</v>
      </c>
      <c r="AD3886" s="22">
        <v>0.553</v>
      </c>
      <c r="AE3886" s="22">
        <v>0.656</v>
      </c>
      <c r="AF3886" s="22">
        <v>0.55</v>
      </c>
      <c r="AG3886" s="22">
        <v>0.66</v>
      </c>
      <c r="AH3886" s="22">
        <v>0.626</v>
      </c>
      <c r="AI3886" s="22">
        <v>0.579</v>
      </c>
      <c r="AJ3886" s="22">
        <v>0.789</v>
      </c>
    </row>
    <row r="3887" s="5" customFormat="1" spans="1:36">
      <c r="A3887" s="11" t="s">
        <v>5426</v>
      </c>
      <c r="B3887" s="11">
        <v>605.4</v>
      </c>
      <c r="C3887" s="11">
        <v>890.2</v>
      </c>
      <c r="D3887" s="11">
        <v>428.1998</v>
      </c>
      <c r="E3887" s="11">
        <v>430.2067</v>
      </c>
      <c r="F3887" s="11">
        <v>180.1146</v>
      </c>
      <c r="G3887" s="11">
        <v>6020.61641666667</v>
      </c>
      <c r="H3887" s="11">
        <v>1</v>
      </c>
      <c r="I3887" s="11">
        <v>1</v>
      </c>
      <c r="J3887" s="11" t="s">
        <v>39</v>
      </c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20">
        <v>0</v>
      </c>
      <c r="V3887" s="20">
        <v>9</v>
      </c>
      <c r="W3887" s="5"/>
      <c r="X3887" s="11">
        <v>0</v>
      </c>
      <c r="Y3887" s="22">
        <v>0.945</v>
      </c>
      <c r="Z3887" s="22">
        <v>0.995</v>
      </c>
      <c r="AA3887" s="22">
        <v>1.004</v>
      </c>
      <c r="AB3887" s="22">
        <v>0.886</v>
      </c>
      <c r="AC3887" s="22">
        <v>0.999</v>
      </c>
      <c r="AD3887" s="22">
        <v>0.983</v>
      </c>
      <c r="AE3887" s="22">
        <v>1.063</v>
      </c>
      <c r="AF3887" s="22">
        <v>1.018</v>
      </c>
      <c r="AG3887" s="22">
        <v>1.138</v>
      </c>
      <c r="AH3887" s="22">
        <v>1.026</v>
      </c>
      <c r="AI3887" s="22">
        <v>0.898</v>
      </c>
      <c r="AJ3887" s="22">
        <v>1.109</v>
      </c>
    </row>
    <row r="3888" s="5" customFormat="1" spans="1:36">
      <c r="A3888" s="11" t="s">
        <v>5427</v>
      </c>
      <c r="B3888" s="11">
        <v>606.4</v>
      </c>
      <c r="C3888" s="11">
        <v>892.6</v>
      </c>
      <c r="D3888" s="11">
        <v>700.2549</v>
      </c>
      <c r="E3888" s="11">
        <v>702.2608</v>
      </c>
      <c r="F3888" s="11">
        <v>452.1697</v>
      </c>
      <c r="G3888" s="11">
        <v>7976.44466666667</v>
      </c>
      <c r="H3888" s="11">
        <v>1</v>
      </c>
      <c r="I3888" s="11">
        <v>1</v>
      </c>
      <c r="J3888" s="11" t="s">
        <v>39</v>
      </c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20">
        <v>0</v>
      </c>
      <c r="V3888" s="20">
        <v>3</v>
      </c>
      <c r="W3888" s="5"/>
      <c r="X3888" s="11">
        <v>0</v>
      </c>
      <c r="Y3888" s="22">
        <v>1.668</v>
      </c>
      <c r="Z3888" s="22">
        <v>1.549</v>
      </c>
      <c r="AA3888" s="22">
        <v>1.613</v>
      </c>
      <c r="AB3888" s="22">
        <v>1.794</v>
      </c>
      <c r="AC3888" s="22">
        <v>1.67</v>
      </c>
      <c r="AD3888" s="22">
        <v>2.062</v>
      </c>
      <c r="AE3888" s="22">
        <v>1.796</v>
      </c>
      <c r="AF3888" s="22">
        <v>1.496</v>
      </c>
      <c r="AG3888" s="22">
        <v>1.767</v>
      </c>
      <c r="AH3888" s="22">
        <v>1.626</v>
      </c>
      <c r="AI3888" s="22">
        <v>2.082</v>
      </c>
      <c r="AJ3888" s="22">
        <v>2.217</v>
      </c>
    </row>
    <row r="3889" s="5" customFormat="1" spans="1:36">
      <c r="A3889" s="11" t="s">
        <v>5428</v>
      </c>
      <c r="B3889" s="11">
        <v>607.6</v>
      </c>
      <c r="C3889" s="11">
        <v>892.7</v>
      </c>
      <c r="D3889" s="11">
        <v>698.2482</v>
      </c>
      <c r="E3889" s="11">
        <v>700.2544</v>
      </c>
      <c r="F3889" s="11">
        <v>450.163</v>
      </c>
      <c r="G3889" s="11">
        <v>12905.26175</v>
      </c>
      <c r="H3889" s="11">
        <v>1</v>
      </c>
      <c r="I3889" s="11">
        <v>1</v>
      </c>
      <c r="J3889" s="11" t="s">
        <v>39</v>
      </c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20">
        <v>0</v>
      </c>
      <c r="V3889" s="20">
        <v>3</v>
      </c>
      <c r="W3889" s="5"/>
      <c r="X3889" s="11">
        <v>0</v>
      </c>
      <c r="Y3889" s="22">
        <v>0.833</v>
      </c>
      <c r="Z3889" s="22">
        <v>1.014</v>
      </c>
      <c r="AA3889" s="22">
        <v>1.03</v>
      </c>
      <c r="AB3889" s="22">
        <v>0.741</v>
      </c>
      <c r="AC3889" s="22">
        <v>0.878</v>
      </c>
      <c r="AD3889" s="22">
        <v>0.924</v>
      </c>
      <c r="AE3889" s="22">
        <v>0.85</v>
      </c>
      <c r="AF3889" s="22">
        <v>0.858</v>
      </c>
      <c r="AG3889" s="22">
        <v>1.039</v>
      </c>
      <c r="AH3889" s="22">
        <v>1.008</v>
      </c>
      <c r="AI3889" s="22">
        <v>1.009</v>
      </c>
      <c r="AJ3889" s="22">
        <v>0.968</v>
      </c>
    </row>
    <row r="3890" s="5" customFormat="1" spans="1:36">
      <c r="A3890" s="11" t="s">
        <v>5429</v>
      </c>
      <c r="B3890" s="11">
        <v>607.4</v>
      </c>
      <c r="C3890" s="11">
        <v>893.1</v>
      </c>
      <c r="D3890" s="11">
        <v>479.2686</v>
      </c>
      <c r="E3890" s="11">
        <v>481.2758</v>
      </c>
      <c r="F3890" s="11">
        <v>231.1834</v>
      </c>
      <c r="G3890" s="11">
        <v>3750.74275</v>
      </c>
      <c r="H3890" s="11">
        <v>1</v>
      </c>
      <c r="I3890" s="11">
        <v>1</v>
      </c>
      <c r="J3890" s="11" t="s">
        <v>39</v>
      </c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20">
        <v>0</v>
      </c>
      <c r="V3890" s="20">
        <v>6</v>
      </c>
      <c r="W3890" s="5"/>
      <c r="X3890" s="11">
        <v>0</v>
      </c>
      <c r="Y3890" s="22">
        <v>0.972</v>
      </c>
      <c r="Z3890" s="22">
        <v>0.724</v>
      </c>
      <c r="AA3890" s="22">
        <v>1.014</v>
      </c>
      <c r="AB3890" s="22">
        <v>0.555</v>
      </c>
      <c r="AC3890" s="22">
        <v>0.921</v>
      </c>
      <c r="AD3890" s="22">
        <v>0.974</v>
      </c>
      <c r="AE3890" s="22">
        <v>0.827</v>
      </c>
      <c r="AF3890" s="22">
        <v>0.986</v>
      </c>
      <c r="AG3890" s="22">
        <v>1.095</v>
      </c>
      <c r="AH3890" s="22">
        <v>0.909</v>
      </c>
      <c r="AI3890" s="22">
        <v>1.241</v>
      </c>
      <c r="AJ3890" s="22">
        <v>0.93</v>
      </c>
    </row>
    <row r="3891" s="5" customFormat="1" spans="1:36">
      <c r="A3891" s="11" t="s">
        <v>5430</v>
      </c>
      <c r="B3891" s="11">
        <v>612.5</v>
      </c>
      <c r="C3891" s="11">
        <v>899.2</v>
      </c>
      <c r="D3891" s="11">
        <v>302.0963</v>
      </c>
      <c r="E3891" s="11">
        <v>304.1032</v>
      </c>
      <c r="F3891" s="11">
        <v>54.0111</v>
      </c>
      <c r="G3891" s="11">
        <v>740239.420833333</v>
      </c>
      <c r="H3891" s="11">
        <v>1</v>
      </c>
      <c r="I3891" s="11">
        <v>1</v>
      </c>
      <c r="J3891" s="11" t="s">
        <v>41</v>
      </c>
      <c r="K3891" s="5"/>
      <c r="L3891" s="5"/>
      <c r="M3891" s="5"/>
      <c r="N3891" s="5"/>
      <c r="O3891" s="5"/>
      <c r="P3891" s="11" t="s">
        <v>5431</v>
      </c>
      <c r="Q3891" s="11" t="s">
        <v>5432</v>
      </c>
      <c r="R3891" s="11" t="s">
        <v>5433</v>
      </c>
      <c r="S3891" s="11">
        <v>1.77</v>
      </c>
      <c r="T3891" s="11">
        <v>136.9</v>
      </c>
      <c r="U3891" s="5"/>
      <c r="V3891" s="5"/>
      <c r="W3891" s="5"/>
      <c r="X3891" s="11">
        <v>0</v>
      </c>
      <c r="Y3891" s="22">
        <v>0.891</v>
      </c>
      <c r="Z3891" s="22">
        <v>0.652</v>
      </c>
      <c r="AA3891" s="22">
        <v>0.88</v>
      </c>
      <c r="AB3891" s="22">
        <v>0.715</v>
      </c>
      <c r="AC3891" s="22">
        <v>0.724</v>
      </c>
      <c r="AD3891" s="22">
        <v>0.827</v>
      </c>
      <c r="AE3891" s="22">
        <v>0.735</v>
      </c>
      <c r="AF3891" s="22">
        <v>0.806</v>
      </c>
      <c r="AG3891" s="22">
        <v>0.703</v>
      </c>
      <c r="AH3891" s="22">
        <v>0.711</v>
      </c>
      <c r="AI3891" s="22">
        <v>0.719</v>
      </c>
      <c r="AJ3891" s="22">
        <v>0.715</v>
      </c>
    </row>
    <row r="3892" s="5" customFormat="1" spans="1:36">
      <c r="A3892" s="11" t="s">
        <v>5434</v>
      </c>
      <c r="B3892" s="11">
        <v>612.5</v>
      </c>
      <c r="C3892" s="11">
        <v>900.3</v>
      </c>
      <c r="D3892" s="11">
        <v>452.2113</v>
      </c>
      <c r="E3892" s="11">
        <v>454.2177</v>
      </c>
      <c r="F3892" s="11">
        <v>204.1261</v>
      </c>
      <c r="G3892" s="11">
        <v>6336.4735</v>
      </c>
      <c r="H3892" s="11">
        <v>1</v>
      </c>
      <c r="I3892" s="11">
        <v>1</v>
      </c>
      <c r="J3892" s="11" t="s">
        <v>39</v>
      </c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20">
        <v>0</v>
      </c>
      <c r="V3892" s="20">
        <v>9</v>
      </c>
      <c r="W3892" s="5"/>
      <c r="X3892" s="11">
        <v>0</v>
      </c>
      <c r="Y3892" s="22">
        <v>0.951</v>
      </c>
      <c r="Z3892" s="22">
        <v>0.974</v>
      </c>
      <c r="AA3892" s="22">
        <v>1.009</v>
      </c>
      <c r="AB3892" s="22">
        <v>0.992</v>
      </c>
      <c r="AC3892" s="22">
        <v>0.986</v>
      </c>
      <c r="AD3892" s="22">
        <v>1.064</v>
      </c>
      <c r="AE3892" s="22">
        <v>0.885</v>
      </c>
      <c r="AF3892" s="22">
        <v>0.841</v>
      </c>
      <c r="AG3892" s="22">
        <v>0.952</v>
      </c>
      <c r="AH3892" s="22">
        <v>0.973</v>
      </c>
      <c r="AI3892" s="22">
        <v>1.118</v>
      </c>
      <c r="AJ3892" s="22">
        <v>1.027</v>
      </c>
    </row>
    <row r="3893" s="5" customFormat="1" spans="1:36">
      <c r="A3893" s="11" t="s">
        <v>5435</v>
      </c>
      <c r="B3893" s="11">
        <v>612.5</v>
      </c>
      <c r="C3893" s="11">
        <v>903.2</v>
      </c>
      <c r="D3893" s="11">
        <v>529.1596</v>
      </c>
      <c r="E3893" s="11">
        <v>531.1658</v>
      </c>
      <c r="F3893" s="11">
        <v>281.0744</v>
      </c>
      <c r="G3893" s="11">
        <v>21741.01375</v>
      </c>
      <c r="H3893" s="11">
        <v>1</v>
      </c>
      <c r="I3893" s="11">
        <v>1</v>
      </c>
      <c r="J3893" s="11" t="s">
        <v>39</v>
      </c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20">
        <v>0</v>
      </c>
      <c r="V3893" s="20">
        <v>29</v>
      </c>
      <c r="W3893" s="5"/>
      <c r="X3893" s="11">
        <v>0</v>
      </c>
      <c r="Y3893" s="22">
        <v>1.615</v>
      </c>
      <c r="Z3893" s="22">
        <v>1.522</v>
      </c>
      <c r="AA3893" s="22">
        <v>1.746</v>
      </c>
      <c r="AB3893" s="22">
        <v>1.652</v>
      </c>
      <c r="AC3893" s="22">
        <v>1.438</v>
      </c>
      <c r="AD3893" s="22">
        <v>1.498</v>
      </c>
      <c r="AE3893" s="22">
        <v>1.861</v>
      </c>
      <c r="AF3893" s="22">
        <v>1.486</v>
      </c>
      <c r="AG3893" s="22">
        <v>1.805</v>
      </c>
      <c r="AH3893" s="22">
        <v>1.796</v>
      </c>
      <c r="AI3893" s="22">
        <v>1.718</v>
      </c>
      <c r="AJ3893" s="22">
        <v>1.521</v>
      </c>
    </row>
    <row r="3894" s="5" customFormat="1" spans="1:36">
      <c r="A3894" s="11" t="s">
        <v>5436</v>
      </c>
      <c r="B3894" s="11">
        <v>615.5</v>
      </c>
      <c r="C3894" s="11">
        <v>904.8</v>
      </c>
      <c r="D3894" s="11">
        <v>444.196</v>
      </c>
      <c r="E3894" s="11">
        <v>446.203</v>
      </c>
      <c r="F3894" s="11">
        <v>196.1108</v>
      </c>
      <c r="G3894" s="11">
        <v>4234.894</v>
      </c>
      <c r="H3894" s="11">
        <v>1</v>
      </c>
      <c r="I3894" s="11">
        <v>1</v>
      </c>
      <c r="J3894" s="11" t="s">
        <v>39</v>
      </c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20">
        <v>0</v>
      </c>
      <c r="V3894" s="20">
        <v>4</v>
      </c>
      <c r="W3894" s="5"/>
      <c r="X3894" s="11">
        <v>0</v>
      </c>
      <c r="Y3894" s="22">
        <v>0.824</v>
      </c>
      <c r="Z3894" s="22">
        <v>1.048</v>
      </c>
      <c r="AA3894" s="22">
        <v>0.974</v>
      </c>
      <c r="AB3894" s="22">
        <v>0.962</v>
      </c>
      <c r="AC3894" s="22">
        <v>0.902</v>
      </c>
      <c r="AD3894" s="22">
        <v>0.93</v>
      </c>
      <c r="AE3894" s="22">
        <v>0.952</v>
      </c>
      <c r="AF3894" s="22">
        <v>1.027</v>
      </c>
      <c r="AG3894" s="22">
        <v>0.872</v>
      </c>
      <c r="AH3894" s="22">
        <v>1.061</v>
      </c>
      <c r="AI3894" s="22">
        <v>0.962</v>
      </c>
      <c r="AJ3894" s="22">
        <v>0.951</v>
      </c>
    </row>
    <row r="3895" s="5" customFormat="1" spans="1:36">
      <c r="A3895" s="11" t="s">
        <v>5437</v>
      </c>
      <c r="B3895" s="11">
        <v>615.5</v>
      </c>
      <c r="C3895" s="11">
        <v>904.9</v>
      </c>
      <c r="D3895" s="11">
        <v>416.2032</v>
      </c>
      <c r="E3895" s="11">
        <v>418.2069</v>
      </c>
      <c r="F3895" s="11">
        <v>168.118</v>
      </c>
      <c r="G3895" s="11">
        <v>15475.2211111111</v>
      </c>
      <c r="H3895" s="11">
        <v>1</v>
      </c>
      <c r="I3895" s="11">
        <v>1</v>
      </c>
      <c r="J3895" s="11" t="s">
        <v>41</v>
      </c>
      <c r="K3895" s="5"/>
      <c r="L3895" s="5"/>
      <c r="M3895" s="5"/>
      <c r="N3895" s="5"/>
      <c r="O3895" s="5"/>
      <c r="P3895" s="11" t="s">
        <v>5438</v>
      </c>
      <c r="Q3895" s="11" t="s">
        <v>5439</v>
      </c>
      <c r="R3895" s="11" t="s">
        <v>5440</v>
      </c>
      <c r="S3895" s="11">
        <v>7.22</v>
      </c>
      <c r="T3895" s="11">
        <v>51</v>
      </c>
      <c r="U3895" s="5"/>
      <c r="V3895" s="5"/>
      <c r="W3895" s="5"/>
      <c r="X3895" s="11">
        <v>0</v>
      </c>
      <c r="Y3895" s="22">
        <v>0.953</v>
      </c>
      <c r="Z3895" s="22">
        <v>0.906</v>
      </c>
      <c r="AA3895" s="22">
        <v>0.926</v>
      </c>
      <c r="AB3895" s="22">
        <v>0.942</v>
      </c>
      <c r="AC3895" s="22">
        <v>0.902</v>
      </c>
      <c r="AD3895" s="22">
        <v>0.892</v>
      </c>
      <c r="AE3895" s="22">
        <v>1.047</v>
      </c>
      <c r="AF3895" s="22">
        <v>0.856</v>
      </c>
      <c r="AG3895" s="22">
        <v>0.95</v>
      </c>
      <c r="AH3895" s="22">
        <v>0.961</v>
      </c>
      <c r="AI3895" s="22">
        <v>0.966</v>
      </c>
      <c r="AJ3895" s="22">
        <v>0.918</v>
      </c>
    </row>
    <row r="3896" s="5" customFormat="1" spans="1:36">
      <c r="A3896" s="11" t="s">
        <v>5441</v>
      </c>
      <c r="B3896" s="11">
        <v>616.5</v>
      </c>
      <c r="C3896" s="11">
        <v>905.1</v>
      </c>
      <c r="D3896" s="11">
        <v>485.111</v>
      </c>
      <c r="E3896" s="11">
        <v>487.1169</v>
      </c>
      <c r="F3896" s="11">
        <v>237.0258</v>
      </c>
      <c r="G3896" s="11">
        <v>9794.943</v>
      </c>
      <c r="H3896" s="11">
        <v>1</v>
      </c>
      <c r="I3896" s="11">
        <v>1</v>
      </c>
      <c r="J3896" s="11" t="s">
        <v>39</v>
      </c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20">
        <v>0</v>
      </c>
      <c r="V3896" s="20">
        <v>4</v>
      </c>
      <c r="W3896" s="5"/>
      <c r="X3896" s="11">
        <v>0</v>
      </c>
      <c r="Y3896" s="22">
        <v>1.55</v>
      </c>
      <c r="Z3896" s="22">
        <v>1.62</v>
      </c>
      <c r="AA3896" s="22">
        <v>1.653</v>
      </c>
      <c r="AB3896" s="22">
        <v>1.634</v>
      </c>
      <c r="AC3896" s="22">
        <v>1.584</v>
      </c>
      <c r="AD3896" s="22">
        <v>1.613</v>
      </c>
      <c r="AE3896" s="22">
        <v>1.654</v>
      </c>
      <c r="AF3896" s="22">
        <v>1.622</v>
      </c>
      <c r="AG3896" s="22">
        <v>1.563</v>
      </c>
      <c r="AH3896" s="22">
        <v>1.605</v>
      </c>
      <c r="AI3896" s="22">
        <v>1.722</v>
      </c>
      <c r="AJ3896" s="22">
        <v>1.779</v>
      </c>
    </row>
    <row r="3897" s="5" customFormat="1" spans="1:36">
      <c r="A3897" s="11" t="s">
        <v>5442</v>
      </c>
      <c r="B3897" s="11">
        <v>614.3</v>
      </c>
      <c r="C3897" s="11">
        <v>905.4</v>
      </c>
      <c r="D3897" s="11">
        <v>410.1538</v>
      </c>
      <c r="E3897" s="11">
        <v>412.1606</v>
      </c>
      <c r="F3897" s="11">
        <v>162.0685</v>
      </c>
      <c r="G3897" s="11">
        <v>17176.154125</v>
      </c>
      <c r="H3897" s="11">
        <v>1</v>
      </c>
      <c r="I3897" s="11">
        <v>1</v>
      </c>
      <c r="J3897" s="11" t="s">
        <v>41</v>
      </c>
      <c r="K3897" s="5"/>
      <c r="L3897" s="5"/>
      <c r="M3897" s="5"/>
      <c r="N3897" s="5"/>
      <c r="O3897" s="5"/>
      <c r="P3897" s="11" t="s">
        <v>5443</v>
      </c>
      <c r="Q3897" s="11" t="s">
        <v>5444</v>
      </c>
      <c r="R3897" s="11" t="s">
        <v>5445</v>
      </c>
      <c r="S3897" s="11">
        <v>1.12</v>
      </c>
      <c r="T3897" s="11">
        <v>133.4</v>
      </c>
      <c r="U3897" s="5"/>
      <c r="V3897" s="5"/>
      <c r="W3897" s="5"/>
      <c r="X3897" s="11">
        <v>0</v>
      </c>
      <c r="Y3897" s="22">
        <v>0.664</v>
      </c>
      <c r="Z3897" s="22">
        <v>0.623</v>
      </c>
      <c r="AA3897" s="22">
        <v>0.59</v>
      </c>
      <c r="AB3897" s="22">
        <v>0.701</v>
      </c>
      <c r="AC3897" s="22">
        <v>0.69</v>
      </c>
      <c r="AD3897" s="22">
        <v>0.765</v>
      </c>
      <c r="AE3897" s="22">
        <v>0.812</v>
      </c>
      <c r="AF3897" s="22">
        <v>0.657</v>
      </c>
      <c r="AG3897" s="22">
        <v>0.721</v>
      </c>
      <c r="AH3897" s="22">
        <v>0.621</v>
      </c>
      <c r="AI3897" s="22">
        <v>0.697</v>
      </c>
      <c r="AJ3897" s="22">
        <v>0.635</v>
      </c>
    </row>
    <row r="3898" s="5" customFormat="1" spans="1:36">
      <c r="A3898" s="11" t="s">
        <v>5446</v>
      </c>
      <c r="B3898" s="11">
        <v>616.4</v>
      </c>
      <c r="C3898" s="11">
        <v>906.8</v>
      </c>
      <c r="D3898" s="11">
        <v>513.1083</v>
      </c>
      <c r="E3898" s="11">
        <v>515.1146</v>
      </c>
      <c r="F3898" s="11">
        <v>265.0231</v>
      </c>
      <c r="G3898" s="11">
        <v>9241.31366666667</v>
      </c>
      <c r="H3898" s="11">
        <v>1</v>
      </c>
      <c r="I3898" s="11">
        <v>1</v>
      </c>
      <c r="J3898" s="11" t="s">
        <v>39</v>
      </c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20">
        <v>0</v>
      </c>
      <c r="V3898" s="20">
        <v>9</v>
      </c>
      <c r="W3898" s="5"/>
      <c r="X3898" s="11">
        <v>0</v>
      </c>
      <c r="Y3898" s="22">
        <v>0.851</v>
      </c>
      <c r="Z3898" s="22">
        <v>0.863</v>
      </c>
      <c r="AA3898" s="22">
        <v>0.778</v>
      </c>
      <c r="AB3898" s="22">
        <v>0.846</v>
      </c>
      <c r="AC3898" s="22">
        <v>0.706</v>
      </c>
      <c r="AD3898" s="22">
        <v>0.77</v>
      </c>
      <c r="AE3898" s="22">
        <v>0.864</v>
      </c>
      <c r="AF3898" s="22">
        <v>0.834</v>
      </c>
      <c r="AG3898" s="22">
        <v>0.661</v>
      </c>
      <c r="AH3898" s="22">
        <v>0.699</v>
      </c>
      <c r="AI3898" s="22">
        <v>0.732</v>
      </c>
      <c r="AJ3898" s="22">
        <v>0.663</v>
      </c>
    </row>
    <row r="3899" s="5" customFormat="1" spans="1:36">
      <c r="A3899" s="11" t="s">
        <v>5447</v>
      </c>
      <c r="B3899" s="11">
        <v>617.6</v>
      </c>
      <c r="C3899" s="11">
        <v>908.5</v>
      </c>
      <c r="D3899" s="11">
        <v>654.3567</v>
      </c>
      <c r="E3899" s="11">
        <v>656.3632</v>
      </c>
      <c r="F3899" s="11">
        <v>406.2715</v>
      </c>
      <c r="G3899" s="11">
        <v>13497.65</v>
      </c>
      <c r="H3899" s="11">
        <v>1</v>
      </c>
      <c r="I3899" s="11">
        <v>1</v>
      </c>
      <c r="J3899" s="11" t="s">
        <v>50</v>
      </c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20">
        <v>3</v>
      </c>
      <c r="V3899" s="20">
        <v>51</v>
      </c>
      <c r="W3899" s="5"/>
      <c r="X3899" s="11">
        <v>0</v>
      </c>
      <c r="Y3899" s="22">
        <v>1.318</v>
      </c>
      <c r="Z3899" s="22">
        <v>0.79</v>
      </c>
      <c r="AA3899" s="22">
        <v>0.641</v>
      </c>
      <c r="AB3899" s="22">
        <v>0.453</v>
      </c>
      <c r="AC3899" s="22">
        <v>0.509</v>
      </c>
      <c r="AD3899" s="22">
        <v>0.521</v>
      </c>
      <c r="AE3899" s="22">
        <v>1.08</v>
      </c>
      <c r="AF3899" s="22">
        <v>0.444</v>
      </c>
      <c r="AG3899" s="22">
        <v>0.825</v>
      </c>
      <c r="AH3899" s="22">
        <v>0.675</v>
      </c>
      <c r="AI3899" s="22">
        <v>0.696</v>
      </c>
      <c r="AJ3899" s="22">
        <v>0.822</v>
      </c>
    </row>
    <row r="3900" s="5" customFormat="1" spans="1:36">
      <c r="A3900" s="11" t="s">
        <v>5448</v>
      </c>
      <c r="B3900" s="11">
        <v>618.2</v>
      </c>
      <c r="C3900" s="11">
        <v>908.7</v>
      </c>
      <c r="D3900" s="11">
        <v>410.1888</v>
      </c>
      <c r="E3900" s="11">
        <v>412.1962</v>
      </c>
      <c r="F3900" s="11">
        <v>162.1036</v>
      </c>
      <c r="G3900" s="11">
        <v>4425.56933333333</v>
      </c>
      <c r="H3900" s="11">
        <v>1</v>
      </c>
      <c r="I3900" s="11">
        <v>1</v>
      </c>
      <c r="J3900" s="11" t="s">
        <v>39</v>
      </c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20">
        <v>0</v>
      </c>
      <c r="V3900" s="20">
        <v>3</v>
      </c>
      <c r="W3900" s="5"/>
      <c r="X3900" s="11">
        <v>0</v>
      </c>
      <c r="Y3900" s="22">
        <v>1.271</v>
      </c>
      <c r="Z3900" s="22">
        <v>0.703</v>
      </c>
      <c r="AA3900" s="22">
        <v>0.858</v>
      </c>
      <c r="AB3900" s="22">
        <v>0.831</v>
      </c>
      <c r="AC3900" s="22">
        <v>0.76</v>
      </c>
      <c r="AD3900" s="22">
        <v>1.123</v>
      </c>
      <c r="AE3900" s="22">
        <v>0.914</v>
      </c>
      <c r="AF3900" s="22">
        <v>0.705</v>
      </c>
      <c r="AG3900" s="22">
        <v>0.784</v>
      </c>
      <c r="AH3900" s="22">
        <v>0.721</v>
      </c>
      <c r="AI3900" s="22">
        <v>0.827</v>
      </c>
      <c r="AJ3900" s="22">
        <v>0.898</v>
      </c>
    </row>
    <row r="3901" s="5" customFormat="1" spans="1:36">
      <c r="A3901" s="11" t="s">
        <v>5449</v>
      </c>
      <c r="B3901" s="11">
        <v>619.5</v>
      </c>
      <c r="C3901" s="11">
        <v>910.1</v>
      </c>
      <c r="D3901" s="11">
        <v>390.1738</v>
      </c>
      <c r="E3901" s="11">
        <v>392.1804</v>
      </c>
      <c r="F3901" s="11">
        <v>142.0886</v>
      </c>
      <c r="G3901" s="11">
        <v>15307.9452222222</v>
      </c>
      <c r="H3901" s="11">
        <v>1</v>
      </c>
      <c r="I3901" s="11">
        <v>1</v>
      </c>
      <c r="J3901" s="11" t="s">
        <v>46</v>
      </c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11">
        <v>0</v>
      </c>
      <c r="Y3901" s="22">
        <v>1.2</v>
      </c>
      <c r="Z3901" s="22">
        <v>1.135</v>
      </c>
      <c r="AA3901" s="22">
        <v>1.113</v>
      </c>
      <c r="AB3901" s="22">
        <v>1.057</v>
      </c>
      <c r="AC3901" s="22">
        <v>0.946</v>
      </c>
      <c r="AD3901" s="22">
        <v>1.09</v>
      </c>
      <c r="AE3901" s="22">
        <v>1.115</v>
      </c>
      <c r="AF3901" s="22">
        <v>0.938</v>
      </c>
      <c r="AG3901" s="22">
        <v>1.136</v>
      </c>
      <c r="AH3901" s="22">
        <v>1.143</v>
      </c>
      <c r="AI3901" s="22">
        <v>1.033</v>
      </c>
      <c r="AJ3901" s="22">
        <v>1.101</v>
      </c>
    </row>
    <row r="3902" s="5" customFormat="1" spans="1:36">
      <c r="A3902" s="11" t="s">
        <v>5450</v>
      </c>
      <c r="B3902" s="11">
        <v>620.3</v>
      </c>
      <c r="C3902" s="11">
        <v>910.2</v>
      </c>
      <c r="D3902" s="11">
        <v>435.2333</v>
      </c>
      <c r="E3902" s="11">
        <v>437.2373</v>
      </c>
      <c r="F3902" s="11">
        <v>187.1481</v>
      </c>
      <c r="G3902" s="11">
        <v>5383.00263636364</v>
      </c>
      <c r="H3902" s="11">
        <v>1</v>
      </c>
      <c r="I3902" s="11">
        <v>1</v>
      </c>
      <c r="J3902" s="11" t="s">
        <v>46</v>
      </c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11">
        <v>0</v>
      </c>
      <c r="Y3902" s="22">
        <v>0.961</v>
      </c>
      <c r="Z3902" s="22">
        <v>0.716</v>
      </c>
      <c r="AA3902" s="22">
        <v>0.965</v>
      </c>
      <c r="AB3902" s="22">
        <v>0.901</v>
      </c>
      <c r="AC3902" s="22">
        <v>0.874</v>
      </c>
      <c r="AD3902" s="22">
        <v>1.008</v>
      </c>
      <c r="AE3902" s="22">
        <v>0.988</v>
      </c>
      <c r="AF3902" s="22">
        <v>1.004</v>
      </c>
      <c r="AG3902" s="22">
        <v>0.859</v>
      </c>
      <c r="AH3902" s="22">
        <v>0.954</v>
      </c>
      <c r="AI3902" s="22">
        <v>0.94</v>
      </c>
      <c r="AJ3902" s="22">
        <v>0.927</v>
      </c>
    </row>
    <row r="3903" s="5" customFormat="1" spans="1:36">
      <c r="A3903" s="11" t="s">
        <v>5451</v>
      </c>
      <c r="B3903" s="11">
        <v>619.2</v>
      </c>
      <c r="C3903" s="11">
        <v>910.3</v>
      </c>
      <c r="D3903" s="11">
        <v>380.1639</v>
      </c>
      <c r="E3903" s="11">
        <v>382.1707</v>
      </c>
      <c r="F3903" s="11">
        <v>132.0787</v>
      </c>
      <c r="G3903" s="11">
        <v>8596.09594117647</v>
      </c>
      <c r="H3903" s="11">
        <v>1</v>
      </c>
      <c r="I3903" s="11">
        <v>1</v>
      </c>
      <c r="J3903" s="11" t="s">
        <v>50</v>
      </c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20">
        <v>9</v>
      </c>
      <c r="V3903" s="20">
        <v>43</v>
      </c>
      <c r="W3903" s="5"/>
      <c r="X3903" s="11">
        <v>0</v>
      </c>
      <c r="Y3903" s="22">
        <v>0.923</v>
      </c>
      <c r="Z3903" s="22">
        <v>1.018</v>
      </c>
      <c r="AA3903" s="22">
        <v>0.983</v>
      </c>
      <c r="AB3903" s="22">
        <v>1.001</v>
      </c>
      <c r="AC3903" s="22">
        <v>1.003</v>
      </c>
      <c r="AD3903" s="22">
        <v>0.942</v>
      </c>
      <c r="AE3903" s="22">
        <v>1.133</v>
      </c>
      <c r="AF3903" s="22">
        <v>0.947</v>
      </c>
      <c r="AG3903" s="22">
        <v>1.145</v>
      </c>
      <c r="AH3903" s="22">
        <v>1.147</v>
      </c>
      <c r="AI3903" s="22">
        <v>0.985</v>
      </c>
      <c r="AJ3903" s="22">
        <v>0.987</v>
      </c>
    </row>
    <row r="3904" s="5" customFormat="1" spans="1:36">
      <c r="A3904" s="11" t="s">
        <v>5452</v>
      </c>
      <c r="B3904" s="11">
        <v>617.4</v>
      </c>
      <c r="C3904" s="11">
        <v>911.1</v>
      </c>
      <c r="D3904" s="11">
        <v>292.1112</v>
      </c>
      <c r="E3904" s="11">
        <v>294.1179</v>
      </c>
      <c r="F3904" s="11">
        <v>44.026</v>
      </c>
      <c r="G3904" s="11">
        <v>8317.5778</v>
      </c>
      <c r="H3904" s="11">
        <v>1</v>
      </c>
      <c r="I3904" s="11">
        <v>1</v>
      </c>
      <c r="J3904" s="11" t="s">
        <v>50</v>
      </c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20">
        <v>1</v>
      </c>
      <c r="V3904" s="20">
        <v>16</v>
      </c>
      <c r="W3904" s="5"/>
      <c r="X3904" s="11">
        <v>0</v>
      </c>
      <c r="Y3904" s="22">
        <v>0.936</v>
      </c>
      <c r="Z3904" s="22">
        <v>0.943</v>
      </c>
      <c r="AA3904" s="22">
        <v>0.982</v>
      </c>
      <c r="AB3904" s="22">
        <v>0.979</v>
      </c>
      <c r="AC3904" s="22">
        <v>0.905</v>
      </c>
      <c r="AD3904" s="22">
        <v>0.977</v>
      </c>
      <c r="AE3904" s="22">
        <v>1.027</v>
      </c>
      <c r="AF3904" s="22">
        <v>0.901</v>
      </c>
      <c r="AG3904" s="22">
        <v>1.052</v>
      </c>
      <c r="AH3904" s="22">
        <v>1.02</v>
      </c>
      <c r="AI3904" s="22">
        <v>0.994</v>
      </c>
      <c r="AJ3904" s="22">
        <v>0.984</v>
      </c>
    </row>
    <row r="3905" s="5" customFormat="1" spans="1:36">
      <c r="A3905" s="11" t="s">
        <v>5453</v>
      </c>
      <c r="B3905" s="11">
        <v>623.4</v>
      </c>
      <c r="C3905" s="11">
        <v>913.8</v>
      </c>
      <c r="D3905" s="11">
        <v>448.1794</v>
      </c>
      <c r="E3905" s="11">
        <v>450.1859</v>
      </c>
      <c r="F3905" s="11">
        <v>200.0942</v>
      </c>
      <c r="G3905" s="11">
        <v>5258.34571428571</v>
      </c>
      <c r="H3905" s="11">
        <v>1</v>
      </c>
      <c r="I3905" s="11">
        <v>1</v>
      </c>
      <c r="J3905" s="11" t="s">
        <v>39</v>
      </c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20">
        <v>0</v>
      </c>
      <c r="V3905" s="20">
        <v>2</v>
      </c>
      <c r="W3905" s="5"/>
      <c r="X3905" s="11">
        <v>0</v>
      </c>
      <c r="Y3905" s="22">
        <v>0.979</v>
      </c>
      <c r="Z3905" s="22">
        <v>0.906</v>
      </c>
      <c r="AA3905" s="22">
        <v>0.97</v>
      </c>
      <c r="AB3905" s="22">
        <v>1.017</v>
      </c>
      <c r="AC3905" s="22">
        <v>0.949</v>
      </c>
      <c r="AD3905" s="22">
        <v>0.898</v>
      </c>
      <c r="AE3905" s="22">
        <v>0.912</v>
      </c>
      <c r="AF3905" s="22">
        <v>0.801</v>
      </c>
      <c r="AG3905" s="22">
        <v>0.931</v>
      </c>
      <c r="AH3905" s="22">
        <v>0.906</v>
      </c>
      <c r="AI3905" s="22">
        <v>0.982</v>
      </c>
      <c r="AJ3905" s="22">
        <v>0.964</v>
      </c>
    </row>
    <row r="3906" s="5" customFormat="1" spans="1:36">
      <c r="A3906" s="11" t="s">
        <v>5454</v>
      </c>
      <c r="B3906" s="11">
        <v>623.6</v>
      </c>
      <c r="C3906" s="11">
        <v>914.4</v>
      </c>
      <c r="D3906" s="11">
        <v>599.1987</v>
      </c>
      <c r="E3906" s="11">
        <v>603.2124</v>
      </c>
      <c r="F3906" s="11">
        <v>104.0356</v>
      </c>
      <c r="G3906" s="11">
        <v>21935.398</v>
      </c>
      <c r="H3906" s="11">
        <v>1</v>
      </c>
      <c r="I3906" s="11">
        <v>2</v>
      </c>
      <c r="J3906" s="11" t="s">
        <v>46</v>
      </c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11">
        <v>0</v>
      </c>
      <c r="Y3906" s="22">
        <v>0.512</v>
      </c>
      <c r="Z3906" s="22">
        <v>0.59</v>
      </c>
      <c r="AA3906" s="22">
        <v>0.884</v>
      </c>
      <c r="AB3906" s="22">
        <v>0.462</v>
      </c>
      <c r="AC3906" s="22">
        <v>0.943</v>
      </c>
      <c r="AD3906" s="22">
        <v>1.65</v>
      </c>
      <c r="AE3906" s="22">
        <v>0.665</v>
      </c>
      <c r="AF3906" s="22">
        <v>1.408</v>
      </c>
      <c r="AG3906" s="22">
        <v>0.827</v>
      </c>
      <c r="AH3906" s="22">
        <v>0.904</v>
      </c>
      <c r="AI3906" s="22">
        <v>0.904</v>
      </c>
      <c r="AJ3906" s="22">
        <v>0.782</v>
      </c>
    </row>
    <row r="3907" s="5" customFormat="1" spans="1:36">
      <c r="A3907" s="11" t="s">
        <v>5455</v>
      </c>
      <c r="B3907" s="11">
        <v>622.4</v>
      </c>
      <c r="C3907" s="11">
        <v>915.7</v>
      </c>
      <c r="D3907" s="11">
        <v>483.1042</v>
      </c>
      <c r="E3907" s="11">
        <v>485.1109</v>
      </c>
      <c r="F3907" s="11">
        <v>235.019</v>
      </c>
      <c r="G3907" s="11">
        <v>8338.17666666667</v>
      </c>
      <c r="H3907" s="11">
        <v>1</v>
      </c>
      <c r="I3907" s="11">
        <v>1</v>
      </c>
      <c r="J3907" s="11" t="s">
        <v>46</v>
      </c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11">
        <v>0</v>
      </c>
      <c r="Y3907" s="22">
        <v>0.449</v>
      </c>
      <c r="Z3907" s="22">
        <v>0.476</v>
      </c>
      <c r="AA3907" s="22">
        <v>0.474</v>
      </c>
      <c r="AB3907" s="22">
        <v>0.484</v>
      </c>
      <c r="AC3907" s="22">
        <v>0.486</v>
      </c>
      <c r="AD3907" s="22">
        <v>0.449</v>
      </c>
      <c r="AE3907" s="22">
        <v>0.493</v>
      </c>
      <c r="AF3907" s="22">
        <v>0.449</v>
      </c>
      <c r="AG3907" s="22">
        <v>0.61</v>
      </c>
      <c r="AH3907" s="22">
        <v>0.545</v>
      </c>
      <c r="AI3907" s="22">
        <v>0.487</v>
      </c>
      <c r="AJ3907" s="22">
        <v>0.482</v>
      </c>
    </row>
    <row r="3908" s="5" customFormat="1" spans="1:36">
      <c r="A3908" s="11" t="s">
        <v>5456</v>
      </c>
      <c r="B3908" s="11">
        <v>624.6</v>
      </c>
      <c r="C3908" s="11">
        <v>916.4</v>
      </c>
      <c r="D3908" s="11">
        <v>300.1035</v>
      </c>
      <c r="E3908" s="11">
        <v>302.1101</v>
      </c>
      <c r="F3908" s="11">
        <v>104.0367</v>
      </c>
      <c r="G3908" s="11">
        <v>23397.3685454545</v>
      </c>
      <c r="H3908" s="11">
        <v>2</v>
      </c>
      <c r="I3908" s="11">
        <v>2</v>
      </c>
      <c r="J3908" s="11" t="s">
        <v>46</v>
      </c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11">
        <v>0</v>
      </c>
      <c r="Y3908" s="22">
        <v>0.513</v>
      </c>
      <c r="Z3908" s="22">
        <v>0.503</v>
      </c>
      <c r="AA3908" s="22">
        <v>0.844</v>
      </c>
      <c r="AB3908" s="22">
        <v>0.416</v>
      </c>
      <c r="AC3908" s="22">
        <v>0.861</v>
      </c>
      <c r="AD3908" s="22">
        <v>1.253</v>
      </c>
      <c r="AE3908" s="22">
        <v>0.616</v>
      </c>
      <c r="AF3908" s="22">
        <v>1.175</v>
      </c>
      <c r="AG3908" s="22">
        <v>0.683</v>
      </c>
      <c r="AH3908" s="22">
        <v>0.771</v>
      </c>
      <c r="AI3908" s="22">
        <v>0.683</v>
      </c>
      <c r="AJ3908" s="22">
        <v>0.786</v>
      </c>
    </row>
    <row r="3909" s="5" customFormat="1" spans="1:36">
      <c r="A3909" s="11" t="s">
        <v>5457</v>
      </c>
      <c r="B3909" s="11">
        <v>625.6</v>
      </c>
      <c r="C3909" s="11">
        <v>920.1</v>
      </c>
      <c r="D3909" s="11">
        <v>497.1309</v>
      </c>
      <c r="E3909" s="11">
        <v>499.1393</v>
      </c>
      <c r="F3909" s="11">
        <v>249.0457</v>
      </c>
      <c r="G3909" s="11">
        <v>7497.95085714286</v>
      </c>
      <c r="H3909" s="11">
        <v>1</v>
      </c>
      <c r="I3909" s="11">
        <v>1</v>
      </c>
      <c r="J3909" s="11" t="s">
        <v>39</v>
      </c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20">
        <v>0</v>
      </c>
      <c r="V3909" s="20">
        <v>3</v>
      </c>
      <c r="W3909" s="5"/>
      <c r="X3909" s="11">
        <v>0</v>
      </c>
      <c r="Y3909" s="22">
        <v>0.749</v>
      </c>
      <c r="Z3909" s="22">
        <v>0.965</v>
      </c>
      <c r="AA3909" s="22">
        <v>1.047</v>
      </c>
      <c r="AB3909" s="22">
        <v>0.966</v>
      </c>
      <c r="AC3909" s="22">
        <v>0.72</v>
      </c>
      <c r="AD3909" s="22">
        <v>0.649</v>
      </c>
      <c r="AE3909" s="22">
        <v>0.856</v>
      </c>
      <c r="AF3909" s="22">
        <v>0.753</v>
      </c>
      <c r="AG3909" s="22">
        <v>1.03</v>
      </c>
      <c r="AH3909" s="22">
        <v>0.903</v>
      </c>
      <c r="AI3909" s="22">
        <v>0.664</v>
      </c>
      <c r="AJ3909" s="22">
        <v>0.587</v>
      </c>
    </row>
    <row r="3910" s="5" customFormat="1" spans="1:36">
      <c r="A3910" s="11" t="s">
        <v>5458</v>
      </c>
      <c r="B3910" s="11">
        <v>629.6</v>
      </c>
      <c r="C3910" s="11">
        <v>921.6</v>
      </c>
      <c r="D3910" s="11">
        <v>446.2109</v>
      </c>
      <c r="E3910" s="11">
        <v>448.2177</v>
      </c>
      <c r="F3910" s="11">
        <v>198.1257</v>
      </c>
      <c r="G3910" s="11">
        <v>9316.89017391304</v>
      </c>
      <c r="H3910" s="11">
        <v>1</v>
      </c>
      <c r="I3910" s="11">
        <v>1</v>
      </c>
      <c r="J3910" s="11" t="s">
        <v>39</v>
      </c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20">
        <v>0</v>
      </c>
      <c r="V3910" s="20">
        <v>10</v>
      </c>
      <c r="W3910" s="5"/>
      <c r="X3910" s="11">
        <v>0</v>
      </c>
      <c r="Y3910" s="22">
        <v>0.991</v>
      </c>
      <c r="Z3910" s="22">
        <v>1.005</v>
      </c>
      <c r="AA3910" s="22">
        <v>0.951</v>
      </c>
      <c r="AB3910" s="22">
        <v>0.942</v>
      </c>
      <c r="AC3910" s="22">
        <v>0.89</v>
      </c>
      <c r="AD3910" s="22">
        <v>0.896</v>
      </c>
      <c r="AE3910" s="22">
        <v>1.113</v>
      </c>
      <c r="AF3910" s="22">
        <v>0.899</v>
      </c>
      <c r="AG3910" s="22">
        <v>1.101</v>
      </c>
      <c r="AH3910" s="22">
        <v>0.973</v>
      </c>
      <c r="AI3910" s="22">
        <v>0.999</v>
      </c>
      <c r="AJ3910" s="22">
        <v>1.026</v>
      </c>
    </row>
    <row r="3911" s="5" customFormat="1" ht="24.85" spans="1:36">
      <c r="A3911" s="11" t="s">
        <v>5459</v>
      </c>
      <c r="B3911" s="11">
        <v>630.6</v>
      </c>
      <c r="C3911" s="11">
        <v>925.2</v>
      </c>
      <c r="D3911" s="11">
        <v>332.1428</v>
      </c>
      <c r="E3911" s="11">
        <v>334.1522</v>
      </c>
      <c r="F3911" s="11">
        <v>84.0576</v>
      </c>
      <c r="G3911" s="11">
        <v>18897.622</v>
      </c>
      <c r="H3911" s="11">
        <v>1</v>
      </c>
      <c r="I3911" s="11">
        <v>1</v>
      </c>
      <c r="J3911" s="11" t="s">
        <v>91</v>
      </c>
      <c r="K3911" s="11" t="s">
        <v>5460</v>
      </c>
      <c r="L3911" s="11" t="s">
        <v>5461</v>
      </c>
      <c r="M3911" s="11" t="s">
        <v>5462</v>
      </c>
      <c r="N3911" s="11">
        <v>0.31</v>
      </c>
      <c r="O3911" s="11">
        <v>10.2</v>
      </c>
      <c r="P3911" s="5"/>
      <c r="Q3911" s="5"/>
      <c r="R3911" s="5"/>
      <c r="S3911" s="5"/>
      <c r="T3911" s="5"/>
      <c r="U3911" s="5"/>
      <c r="V3911" s="5"/>
      <c r="W3911" s="5"/>
      <c r="X3911" s="11">
        <v>0</v>
      </c>
      <c r="Y3911" s="22">
        <v>0.634</v>
      </c>
      <c r="Z3911" s="22">
        <v>0.75</v>
      </c>
      <c r="AA3911" s="22">
        <v>0.687</v>
      </c>
      <c r="AB3911" s="22">
        <v>0.739</v>
      </c>
      <c r="AC3911" s="22">
        <v>0.658</v>
      </c>
      <c r="AD3911" s="22">
        <v>0.687</v>
      </c>
      <c r="AE3911" s="22">
        <v>0.719</v>
      </c>
      <c r="AF3911" s="22">
        <v>0.631</v>
      </c>
      <c r="AG3911" s="22">
        <v>0.703</v>
      </c>
      <c r="AH3911" s="22">
        <v>0.696</v>
      </c>
      <c r="AI3911" s="22">
        <v>0.849</v>
      </c>
      <c r="AJ3911" s="22">
        <v>0.732</v>
      </c>
    </row>
    <row r="3912" s="5" customFormat="1" spans="1:36">
      <c r="A3912" s="11" t="s">
        <v>5463</v>
      </c>
      <c r="B3912" s="11">
        <v>632.6</v>
      </c>
      <c r="C3912" s="11">
        <v>926.3</v>
      </c>
      <c r="D3912" s="11">
        <v>469.1817</v>
      </c>
      <c r="E3912" s="11">
        <v>471.188</v>
      </c>
      <c r="F3912" s="11">
        <v>221.0965</v>
      </c>
      <c r="G3912" s="11">
        <v>132194.962857143</v>
      </c>
      <c r="H3912" s="11">
        <v>1</v>
      </c>
      <c r="I3912" s="11">
        <v>1</v>
      </c>
      <c r="J3912" s="11" t="s">
        <v>39</v>
      </c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20">
        <v>0</v>
      </c>
      <c r="V3912" s="20">
        <v>1</v>
      </c>
      <c r="W3912" s="5"/>
      <c r="X3912" s="11">
        <v>0</v>
      </c>
      <c r="Y3912" s="22">
        <v>1.677</v>
      </c>
      <c r="Z3912" s="22">
        <v>1.535</v>
      </c>
      <c r="AA3912" s="22">
        <v>1.728</v>
      </c>
      <c r="AB3912" s="22">
        <v>1.703</v>
      </c>
      <c r="AC3912" s="22">
        <v>1.683</v>
      </c>
      <c r="AD3912" s="22">
        <v>1.864</v>
      </c>
      <c r="AE3912" s="22">
        <v>1.999</v>
      </c>
      <c r="AF3912" s="22">
        <v>1.656</v>
      </c>
      <c r="AG3912" s="22">
        <v>1.816</v>
      </c>
      <c r="AH3912" s="22">
        <v>1.688</v>
      </c>
      <c r="AI3912" s="22">
        <v>1.78</v>
      </c>
      <c r="AJ3912" s="22">
        <v>1.666</v>
      </c>
    </row>
    <row r="3913" s="5" customFormat="1" spans="1:36">
      <c r="A3913" s="11" t="s">
        <v>5464</v>
      </c>
      <c r="B3913" s="11">
        <v>632.6</v>
      </c>
      <c r="C3913" s="11">
        <v>926.5</v>
      </c>
      <c r="D3913" s="11">
        <v>674.2695</v>
      </c>
      <c r="E3913" s="11">
        <v>676.2756</v>
      </c>
      <c r="F3913" s="11">
        <v>426.1843</v>
      </c>
      <c r="G3913" s="11">
        <v>26968.88</v>
      </c>
      <c r="H3913" s="11">
        <v>1</v>
      </c>
      <c r="I3913" s="11">
        <v>1</v>
      </c>
      <c r="J3913" s="11" t="s">
        <v>41</v>
      </c>
      <c r="K3913" s="5"/>
      <c r="L3913" s="5"/>
      <c r="M3913" s="5"/>
      <c r="N3913" s="5"/>
      <c r="O3913" s="5"/>
      <c r="P3913" s="11" t="s">
        <v>5465</v>
      </c>
      <c r="Q3913" s="11" t="s">
        <v>5466</v>
      </c>
      <c r="R3913" s="11" t="s">
        <v>5467</v>
      </c>
      <c r="S3913" s="11">
        <v>6.91</v>
      </c>
      <c r="T3913" s="11">
        <v>103</v>
      </c>
      <c r="U3913" s="5"/>
      <c r="V3913" s="5"/>
      <c r="W3913" s="5"/>
      <c r="X3913" s="11">
        <v>0</v>
      </c>
      <c r="Y3913" s="22">
        <v>1.435</v>
      </c>
      <c r="Z3913" s="22">
        <v>1.397</v>
      </c>
      <c r="AA3913" s="22">
        <v>1.507</v>
      </c>
      <c r="AB3913" s="22">
        <v>1.551</v>
      </c>
      <c r="AC3913" s="22">
        <v>1.471</v>
      </c>
      <c r="AD3913" s="22">
        <v>1.45</v>
      </c>
      <c r="AE3913" s="22">
        <v>1.572</v>
      </c>
      <c r="AF3913" s="22">
        <v>1.471</v>
      </c>
      <c r="AG3913" s="22">
        <v>1.357</v>
      </c>
      <c r="AH3913" s="22">
        <v>1.463</v>
      </c>
      <c r="AI3913" s="22">
        <v>1.46</v>
      </c>
      <c r="AJ3913" s="22">
        <v>1.573</v>
      </c>
    </row>
    <row r="3914" s="5" customFormat="1" spans="1:36">
      <c r="A3914" s="11" t="s">
        <v>5468</v>
      </c>
      <c r="B3914" s="11">
        <v>631.6</v>
      </c>
      <c r="C3914" s="11">
        <v>926.9</v>
      </c>
      <c r="D3914" s="11">
        <v>514.2385</v>
      </c>
      <c r="E3914" s="11">
        <v>516.2456</v>
      </c>
      <c r="F3914" s="11">
        <v>266.1533</v>
      </c>
      <c r="G3914" s="11">
        <v>3983.8656</v>
      </c>
      <c r="H3914" s="11">
        <v>1</v>
      </c>
      <c r="I3914" s="11">
        <v>1</v>
      </c>
      <c r="J3914" s="11" t="s">
        <v>39</v>
      </c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20">
        <v>0</v>
      </c>
      <c r="V3914" s="20">
        <v>4</v>
      </c>
      <c r="W3914" s="5"/>
      <c r="X3914" s="11">
        <v>0</v>
      </c>
      <c r="Y3914" s="22">
        <v>1.283</v>
      </c>
      <c r="Z3914" s="22">
        <v>1.067</v>
      </c>
      <c r="AA3914" s="22">
        <v>1.536</v>
      </c>
      <c r="AB3914" s="22">
        <v>1.18</v>
      </c>
      <c r="AC3914" s="22">
        <v>1.445</v>
      </c>
      <c r="AD3914" s="22">
        <v>1.276</v>
      </c>
      <c r="AE3914" s="22">
        <v>1.222</v>
      </c>
      <c r="AF3914" s="22">
        <v>1.435</v>
      </c>
      <c r="AG3914" s="22">
        <v>1.435</v>
      </c>
      <c r="AH3914" s="22">
        <v>1.063</v>
      </c>
      <c r="AI3914" s="22">
        <v>1.473</v>
      </c>
      <c r="AJ3914" s="22">
        <v>1.675</v>
      </c>
    </row>
    <row r="3915" s="5" customFormat="1" spans="1:36">
      <c r="A3915" s="11" t="s">
        <v>5469</v>
      </c>
      <c r="B3915" s="11">
        <v>631.6</v>
      </c>
      <c r="C3915" s="11">
        <v>927</v>
      </c>
      <c r="D3915" s="11">
        <v>392.1388</v>
      </c>
      <c r="E3915" s="11">
        <v>394.1453</v>
      </c>
      <c r="F3915" s="11">
        <v>144.0536</v>
      </c>
      <c r="G3915" s="11">
        <v>5708.86352631579</v>
      </c>
      <c r="H3915" s="11">
        <v>1</v>
      </c>
      <c r="I3915" s="11">
        <v>1</v>
      </c>
      <c r="J3915" s="11" t="s">
        <v>39</v>
      </c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20">
        <v>0</v>
      </c>
      <c r="V3915" s="20">
        <v>15</v>
      </c>
      <c r="W3915" s="5"/>
      <c r="X3915" s="11">
        <v>0</v>
      </c>
      <c r="Y3915" s="22">
        <v>0.968</v>
      </c>
      <c r="Z3915" s="22">
        <v>0.991</v>
      </c>
      <c r="AA3915" s="22">
        <v>0.88</v>
      </c>
      <c r="AB3915" s="22">
        <v>1.073</v>
      </c>
      <c r="AC3915" s="22">
        <v>1.028</v>
      </c>
      <c r="AD3915" s="22">
        <v>0.809</v>
      </c>
      <c r="AE3915" s="22">
        <v>1.056</v>
      </c>
      <c r="AF3915" s="22">
        <v>0.852</v>
      </c>
      <c r="AG3915" s="22">
        <v>1.04</v>
      </c>
      <c r="AH3915" s="22">
        <v>0.913</v>
      </c>
      <c r="AI3915" s="22">
        <v>1.001</v>
      </c>
      <c r="AJ3915" s="22">
        <v>0.853</v>
      </c>
    </row>
    <row r="3916" s="5" customFormat="1" spans="1:36">
      <c r="A3916" s="11" t="s">
        <v>5470</v>
      </c>
      <c r="B3916" s="11">
        <v>630.6</v>
      </c>
      <c r="C3916" s="11">
        <v>927.3</v>
      </c>
      <c r="D3916" s="11">
        <v>672.2627</v>
      </c>
      <c r="E3916" s="11">
        <v>674.2694</v>
      </c>
      <c r="F3916" s="11">
        <v>424.1775</v>
      </c>
      <c r="G3916" s="11">
        <v>39299.9606666667</v>
      </c>
      <c r="H3916" s="11">
        <v>1</v>
      </c>
      <c r="I3916" s="11">
        <v>1</v>
      </c>
      <c r="J3916" s="11" t="s">
        <v>39</v>
      </c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20">
        <v>0</v>
      </c>
      <c r="V3916" s="20">
        <v>3</v>
      </c>
      <c r="W3916" s="5"/>
      <c r="X3916" s="11">
        <v>0</v>
      </c>
      <c r="Y3916" s="22">
        <v>0.521</v>
      </c>
      <c r="Z3916" s="22">
        <v>0.51</v>
      </c>
      <c r="AA3916" s="22">
        <v>0.523</v>
      </c>
      <c r="AB3916" s="22">
        <v>0.537</v>
      </c>
      <c r="AC3916" s="22">
        <v>0.533</v>
      </c>
      <c r="AD3916" s="22">
        <v>0.462</v>
      </c>
      <c r="AE3916" s="22">
        <v>0.54</v>
      </c>
      <c r="AF3916" s="22">
        <v>0.514</v>
      </c>
      <c r="AG3916" s="22">
        <v>0.672</v>
      </c>
      <c r="AH3916" s="22">
        <v>0.667</v>
      </c>
      <c r="AI3916" s="22">
        <v>0.578</v>
      </c>
      <c r="AJ3916" s="22">
        <v>0.515</v>
      </c>
    </row>
    <row r="3917" s="5" customFormat="1" spans="1:36">
      <c r="A3917" s="11" t="s">
        <v>5471</v>
      </c>
      <c r="B3917" s="11">
        <v>632.6</v>
      </c>
      <c r="C3917" s="11">
        <v>927.5</v>
      </c>
      <c r="D3917" s="11">
        <v>507.1376</v>
      </c>
      <c r="E3917" s="11">
        <v>509.143</v>
      </c>
      <c r="F3917" s="11">
        <v>259.0523</v>
      </c>
      <c r="G3917" s="11">
        <v>8511.98477777778</v>
      </c>
      <c r="H3917" s="11">
        <v>1</v>
      </c>
      <c r="I3917" s="11">
        <v>1</v>
      </c>
      <c r="J3917" s="11" t="s">
        <v>39</v>
      </c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20">
        <v>0</v>
      </c>
      <c r="V3917" s="20">
        <v>12</v>
      </c>
      <c r="W3917" s="5"/>
      <c r="X3917" s="11">
        <v>0</v>
      </c>
      <c r="Y3917" s="22">
        <v>1.59</v>
      </c>
      <c r="Z3917" s="22">
        <v>1.485</v>
      </c>
      <c r="AA3917" s="22">
        <v>1.74</v>
      </c>
      <c r="AB3917" s="22">
        <v>1.631</v>
      </c>
      <c r="AC3917" s="22">
        <v>1.301</v>
      </c>
      <c r="AD3917" s="22">
        <v>1.536</v>
      </c>
      <c r="AE3917" s="22">
        <v>1.531</v>
      </c>
      <c r="AF3917" s="22">
        <v>1.628</v>
      </c>
      <c r="AG3917" s="22">
        <v>1.616</v>
      </c>
      <c r="AH3917" s="22">
        <v>1.441</v>
      </c>
      <c r="AI3917" s="22">
        <v>1.567</v>
      </c>
      <c r="AJ3917" s="22">
        <v>1.703</v>
      </c>
    </row>
    <row r="3918" s="5" customFormat="1" spans="1:36">
      <c r="A3918" s="11" t="s">
        <v>5472</v>
      </c>
      <c r="B3918" s="11">
        <v>632.6</v>
      </c>
      <c r="C3918" s="11">
        <v>927.7</v>
      </c>
      <c r="D3918" s="11">
        <v>489.1565</v>
      </c>
      <c r="E3918" s="11">
        <v>491.1633</v>
      </c>
      <c r="F3918" s="11">
        <v>241.0713</v>
      </c>
      <c r="G3918" s="11">
        <v>35955.57</v>
      </c>
      <c r="H3918" s="11">
        <v>1</v>
      </c>
      <c r="I3918" s="11">
        <v>1</v>
      </c>
      <c r="J3918" s="11" t="s">
        <v>39</v>
      </c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20">
        <v>0</v>
      </c>
      <c r="V3918" s="20">
        <v>21</v>
      </c>
      <c r="W3918" s="5"/>
      <c r="X3918" s="11">
        <v>0</v>
      </c>
      <c r="Y3918" s="22">
        <v>0.566</v>
      </c>
      <c r="Z3918" s="22">
        <v>0.466</v>
      </c>
      <c r="AA3918" s="22">
        <v>0.531</v>
      </c>
      <c r="AB3918" s="22">
        <v>0.486</v>
      </c>
      <c r="AC3918" s="22">
        <v>0.54</v>
      </c>
      <c r="AD3918" s="22">
        <v>0.582</v>
      </c>
      <c r="AE3918" s="22">
        <v>0.606</v>
      </c>
      <c r="AF3918" s="22">
        <v>0.544</v>
      </c>
      <c r="AG3918" s="22">
        <v>0.563</v>
      </c>
      <c r="AH3918" s="22">
        <v>0.526</v>
      </c>
      <c r="AI3918" s="22">
        <v>0.605</v>
      </c>
      <c r="AJ3918" s="22">
        <v>0.538</v>
      </c>
    </row>
    <row r="3919" s="5" customFormat="1" spans="1:36">
      <c r="A3919" s="11" t="s">
        <v>5473</v>
      </c>
      <c r="B3919" s="11">
        <v>632.6</v>
      </c>
      <c r="C3919" s="11">
        <v>928.7</v>
      </c>
      <c r="D3919" s="11">
        <v>544.2044</v>
      </c>
      <c r="E3919" s="11">
        <v>546.2101</v>
      </c>
      <c r="F3919" s="11">
        <v>296.1192</v>
      </c>
      <c r="G3919" s="11">
        <v>10699.04575</v>
      </c>
      <c r="H3919" s="11">
        <v>1</v>
      </c>
      <c r="I3919" s="11">
        <v>1</v>
      </c>
      <c r="J3919" s="11" t="s">
        <v>39</v>
      </c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20">
        <v>0</v>
      </c>
      <c r="V3919" s="20">
        <v>4</v>
      </c>
      <c r="W3919" s="5"/>
      <c r="X3919" s="11">
        <v>0</v>
      </c>
      <c r="Y3919" s="22">
        <v>1.835</v>
      </c>
      <c r="Z3919" s="22">
        <v>1.752</v>
      </c>
      <c r="AA3919" s="22">
        <v>1.612</v>
      </c>
      <c r="AB3919" s="22">
        <v>1.33</v>
      </c>
      <c r="AC3919" s="22">
        <v>1.659</v>
      </c>
      <c r="AD3919" s="22">
        <v>2.501</v>
      </c>
      <c r="AE3919" s="22">
        <v>1.787</v>
      </c>
      <c r="AF3919" s="22">
        <v>1.436</v>
      </c>
      <c r="AG3919" s="22">
        <v>1.699</v>
      </c>
      <c r="AH3919" s="22">
        <v>1.883</v>
      </c>
      <c r="AI3919" s="22">
        <v>1.805</v>
      </c>
      <c r="AJ3919" s="22">
        <v>1.862</v>
      </c>
    </row>
    <row r="3920" s="5" customFormat="1" spans="1:36">
      <c r="A3920" s="11" t="s">
        <v>5474</v>
      </c>
      <c r="B3920" s="11">
        <v>634.6</v>
      </c>
      <c r="C3920" s="11">
        <v>930.3</v>
      </c>
      <c r="D3920" s="11">
        <v>742.4283</v>
      </c>
      <c r="E3920" s="11">
        <v>744.4372</v>
      </c>
      <c r="F3920" s="11">
        <v>494.3431</v>
      </c>
      <c r="G3920" s="11">
        <v>6495.18533333333</v>
      </c>
      <c r="H3920" s="11">
        <v>1</v>
      </c>
      <c r="I3920" s="11">
        <v>1</v>
      </c>
      <c r="J3920" s="11" t="s">
        <v>39</v>
      </c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20">
        <v>0</v>
      </c>
      <c r="V3920" s="20">
        <v>7</v>
      </c>
      <c r="W3920" s="5"/>
      <c r="X3920" s="11">
        <v>0</v>
      </c>
      <c r="Y3920" s="22">
        <v>0.545</v>
      </c>
      <c r="Z3920" s="22">
        <v>0.574</v>
      </c>
      <c r="AA3920" s="22">
        <v>0.681</v>
      </c>
      <c r="AB3920" s="22">
        <v>0.677</v>
      </c>
      <c r="AC3920" s="22">
        <v>0.88</v>
      </c>
      <c r="AD3920" s="22">
        <v>0.695</v>
      </c>
      <c r="AE3920" s="22">
        <v>0.81</v>
      </c>
      <c r="AF3920" s="22">
        <v>0.788</v>
      </c>
      <c r="AG3920" s="22">
        <v>0.654</v>
      </c>
      <c r="AH3920" s="22">
        <v>0.604</v>
      </c>
      <c r="AI3920" s="22">
        <v>0.542</v>
      </c>
      <c r="AJ3920" s="22">
        <v>0.8</v>
      </c>
    </row>
    <row r="3921" s="5" customFormat="1" spans="1:36">
      <c r="A3921" s="11" t="s">
        <v>5475</v>
      </c>
      <c r="B3921" s="11">
        <v>634.6</v>
      </c>
      <c r="C3921" s="11">
        <v>931</v>
      </c>
      <c r="D3921" s="11">
        <v>386.1534</v>
      </c>
      <c r="E3921" s="11">
        <v>388.161</v>
      </c>
      <c r="F3921" s="11">
        <v>138.0682</v>
      </c>
      <c r="G3921" s="11">
        <v>7218.33676470588</v>
      </c>
      <c r="H3921" s="11">
        <v>1</v>
      </c>
      <c r="I3921" s="11">
        <v>1</v>
      </c>
      <c r="J3921" s="11" t="s">
        <v>50</v>
      </c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20">
        <v>1</v>
      </c>
      <c r="V3921" s="20">
        <v>19</v>
      </c>
      <c r="W3921" s="5"/>
      <c r="X3921" s="11">
        <v>0</v>
      </c>
      <c r="Y3921" s="22">
        <v>0.905</v>
      </c>
      <c r="Z3921" s="22">
        <v>0.926</v>
      </c>
      <c r="AA3921" s="22">
        <v>1.024</v>
      </c>
      <c r="AB3921" s="22">
        <v>0.822</v>
      </c>
      <c r="AC3921" s="22">
        <v>0.763</v>
      </c>
      <c r="AD3921" s="22">
        <v>1.058</v>
      </c>
      <c r="AE3921" s="22">
        <v>0.874</v>
      </c>
      <c r="AF3921" s="22">
        <v>0.833</v>
      </c>
      <c r="AG3921" s="22">
        <v>1.482</v>
      </c>
      <c r="AH3921" s="22">
        <v>1.195</v>
      </c>
      <c r="AI3921" s="22">
        <v>1.287</v>
      </c>
      <c r="AJ3921" s="22">
        <v>1.055</v>
      </c>
    </row>
    <row r="3922" s="5" customFormat="1" spans="1:36">
      <c r="A3922" s="11" t="s">
        <v>5476</v>
      </c>
      <c r="B3922" s="11">
        <v>634.6</v>
      </c>
      <c r="C3922" s="11">
        <v>931.9</v>
      </c>
      <c r="D3922" s="11">
        <v>716.259</v>
      </c>
      <c r="E3922" s="11">
        <v>718.2644</v>
      </c>
      <c r="F3922" s="11">
        <v>468.1738</v>
      </c>
      <c r="G3922" s="11">
        <v>10578.3377142857</v>
      </c>
      <c r="H3922" s="11">
        <v>1</v>
      </c>
      <c r="I3922" s="11">
        <v>1</v>
      </c>
      <c r="J3922" s="11" t="s">
        <v>39</v>
      </c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20">
        <v>0</v>
      </c>
      <c r="V3922" s="20">
        <v>3</v>
      </c>
      <c r="W3922" s="5"/>
      <c r="X3922" s="11">
        <v>0</v>
      </c>
      <c r="Y3922" s="22">
        <v>0.9</v>
      </c>
      <c r="Z3922" s="22">
        <v>1.065</v>
      </c>
      <c r="AA3922" s="22">
        <v>0.773</v>
      </c>
      <c r="AB3922" s="22">
        <v>0.938</v>
      </c>
      <c r="AC3922" s="22">
        <v>0.941</v>
      </c>
      <c r="AD3922" s="22">
        <v>0.809</v>
      </c>
      <c r="AE3922" s="22">
        <v>0.939</v>
      </c>
      <c r="AF3922" s="22">
        <v>0.988</v>
      </c>
      <c r="AG3922" s="22">
        <v>1.022</v>
      </c>
      <c r="AH3922" s="22">
        <v>0.952</v>
      </c>
      <c r="AI3922" s="22">
        <v>0.861</v>
      </c>
      <c r="AJ3922" s="22">
        <v>0.897</v>
      </c>
    </row>
    <row r="3923" s="5" customFormat="1" spans="1:36">
      <c r="A3923" s="11" t="s">
        <v>5477</v>
      </c>
      <c r="B3923" s="11">
        <v>635.7</v>
      </c>
      <c r="C3923" s="11">
        <v>932.2</v>
      </c>
      <c r="D3923" s="11">
        <v>594.2989</v>
      </c>
      <c r="E3923" s="11">
        <v>596.3063</v>
      </c>
      <c r="F3923" s="11">
        <v>346.2137</v>
      </c>
      <c r="G3923" s="11">
        <v>7324.848</v>
      </c>
      <c r="H3923" s="11">
        <v>1</v>
      </c>
      <c r="I3923" s="11">
        <v>1</v>
      </c>
      <c r="J3923" s="11" t="s">
        <v>41</v>
      </c>
      <c r="K3923" s="5"/>
      <c r="L3923" s="5"/>
      <c r="M3923" s="5"/>
      <c r="N3923" s="5"/>
      <c r="O3923" s="5"/>
      <c r="P3923" s="11" t="s">
        <v>5478</v>
      </c>
      <c r="Q3923" s="11" t="s">
        <v>5479</v>
      </c>
      <c r="R3923" s="11" t="s">
        <v>5480</v>
      </c>
      <c r="S3923" s="11">
        <v>1.1</v>
      </c>
      <c r="T3923" s="11">
        <v>91.4</v>
      </c>
      <c r="U3923" s="5"/>
      <c r="V3923" s="5"/>
      <c r="W3923" s="5"/>
      <c r="X3923" s="11">
        <v>0</v>
      </c>
      <c r="Y3923" s="22">
        <v>0.947</v>
      </c>
      <c r="Z3923" s="22">
        <v>0.851</v>
      </c>
      <c r="AA3923" s="22">
        <v>1.001</v>
      </c>
      <c r="AB3923" s="22">
        <v>0.992</v>
      </c>
      <c r="AC3923" s="22">
        <v>0.872</v>
      </c>
      <c r="AD3923" s="22">
        <v>0.861</v>
      </c>
      <c r="AE3923" s="22">
        <v>0.94</v>
      </c>
      <c r="AF3923" s="22">
        <v>0.88</v>
      </c>
      <c r="AG3923" s="22">
        <v>0.98</v>
      </c>
      <c r="AH3923" s="22">
        <v>0.89</v>
      </c>
      <c r="AI3923" s="22">
        <v>0.973</v>
      </c>
      <c r="AJ3923" s="22">
        <v>0.932</v>
      </c>
    </row>
    <row r="3924" s="5" customFormat="1" spans="1:36">
      <c r="A3924" s="11" t="s">
        <v>5481</v>
      </c>
      <c r="B3924" s="11">
        <v>635.6</v>
      </c>
      <c r="C3924" s="11">
        <v>932.4</v>
      </c>
      <c r="D3924" s="11">
        <v>718.2653</v>
      </c>
      <c r="E3924" s="11">
        <v>720.2714</v>
      </c>
      <c r="F3924" s="11">
        <v>470.18</v>
      </c>
      <c r="G3924" s="11">
        <v>8339.297125</v>
      </c>
      <c r="H3924" s="11">
        <v>1</v>
      </c>
      <c r="I3924" s="11">
        <v>1</v>
      </c>
      <c r="J3924" s="11" t="s">
        <v>39</v>
      </c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20">
        <v>0</v>
      </c>
      <c r="V3924" s="20">
        <v>9</v>
      </c>
      <c r="W3924" s="5"/>
      <c r="X3924" s="11">
        <v>0</v>
      </c>
      <c r="Y3924" s="22">
        <v>1.199</v>
      </c>
      <c r="Z3924" s="22">
        <v>1.265</v>
      </c>
      <c r="AA3924" s="22">
        <v>1.339</v>
      </c>
      <c r="AB3924" s="22">
        <v>1.436</v>
      </c>
      <c r="AC3924" s="22">
        <v>1.399</v>
      </c>
      <c r="AD3924" s="22">
        <v>1.759</v>
      </c>
      <c r="AE3924" s="22">
        <v>1.882</v>
      </c>
      <c r="AF3924" s="22">
        <v>1.487</v>
      </c>
      <c r="AG3924" s="22">
        <v>1.361</v>
      </c>
      <c r="AH3924" s="22">
        <v>1.699</v>
      </c>
      <c r="AI3924" s="22">
        <v>2.129</v>
      </c>
      <c r="AJ3924" s="22">
        <v>2.276</v>
      </c>
    </row>
    <row r="3925" s="5" customFormat="1" spans="1:36">
      <c r="A3925" s="11" t="s">
        <v>5482</v>
      </c>
      <c r="B3925" s="11">
        <v>639.7</v>
      </c>
      <c r="C3925" s="11">
        <v>933</v>
      </c>
      <c r="D3925" s="11">
        <v>485.111</v>
      </c>
      <c r="E3925" s="11">
        <v>487.117</v>
      </c>
      <c r="F3925" s="11">
        <v>237.0258</v>
      </c>
      <c r="G3925" s="11">
        <v>7923.78883333333</v>
      </c>
      <c r="H3925" s="11">
        <v>1</v>
      </c>
      <c r="I3925" s="11">
        <v>1</v>
      </c>
      <c r="J3925" s="11" t="s">
        <v>39</v>
      </c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20">
        <v>0</v>
      </c>
      <c r="V3925" s="20">
        <v>4</v>
      </c>
      <c r="W3925" s="5"/>
      <c r="X3925" s="11">
        <v>0</v>
      </c>
      <c r="Y3925" s="22">
        <v>1.529</v>
      </c>
      <c r="Z3925" s="22">
        <v>1.486</v>
      </c>
      <c r="AA3925" s="22">
        <v>1.563</v>
      </c>
      <c r="AB3925" s="22">
        <v>1.589</v>
      </c>
      <c r="AC3925" s="22">
        <v>1.539</v>
      </c>
      <c r="AD3925" s="22">
        <v>1.623</v>
      </c>
      <c r="AE3925" s="22">
        <v>1.688</v>
      </c>
      <c r="AF3925" s="22">
        <v>1.549</v>
      </c>
      <c r="AG3925" s="22">
        <v>1.263</v>
      </c>
      <c r="AH3925" s="22">
        <v>1.635</v>
      </c>
      <c r="AI3925" s="22">
        <v>1.721</v>
      </c>
      <c r="AJ3925" s="22">
        <v>1.758</v>
      </c>
    </row>
    <row r="3926" s="5" customFormat="1" spans="1:36">
      <c r="A3926" s="11" t="s">
        <v>5483</v>
      </c>
      <c r="B3926" s="11">
        <v>632.6</v>
      </c>
      <c r="C3926" s="11">
        <v>937.9</v>
      </c>
      <c r="D3926" s="11">
        <v>292.1114</v>
      </c>
      <c r="E3926" s="11">
        <v>294.1177</v>
      </c>
      <c r="F3926" s="11">
        <v>44.0262</v>
      </c>
      <c r="G3926" s="11">
        <v>9037.49833333333</v>
      </c>
      <c r="H3926" s="11">
        <v>1</v>
      </c>
      <c r="I3926" s="11">
        <v>1</v>
      </c>
      <c r="J3926" s="11" t="s">
        <v>50</v>
      </c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20">
        <v>1</v>
      </c>
      <c r="V3926" s="20">
        <v>16</v>
      </c>
      <c r="W3926" s="5"/>
      <c r="X3926" s="11">
        <v>0</v>
      </c>
      <c r="Y3926" s="22">
        <v>0.925</v>
      </c>
      <c r="Z3926" s="22">
        <v>0.923</v>
      </c>
      <c r="AA3926" s="22">
        <v>0.931</v>
      </c>
      <c r="AB3926" s="22">
        <v>0.965</v>
      </c>
      <c r="AC3926" s="22">
        <v>0.876</v>
      </c>
      <c r="AD3926" s="22">
        <v>0.92</v>
      </c>
      <c r="AE3926" s="22">
        <v>0.994</v>
      </c>
      <c r="AF3926" s="22">
        <v>0.913</v>
      </c>
      <c r="AG3926" s="22">
        <v>1.048</v>
      </c>
      <c r="AH3926" s="22">
        <v>1.026</v>
      </c>
      <c r="AI3926" s="22">
        <v>0.984</v>
      </c>
      <c r="AJ3926" s="22">
        <v>0.985</v>
      </c>
    </row>
    <row r="3927" s="5" customFormat="1" spans="1:36">
      <c r="A3927" s="11" t="s">
        <v>5484</v>
      </c>
      <c r="B3927" s="11">
        <v>641.5</v>
      </c>
      <c r="C3927" s="11">
        <v>938.9</v>
      </c>
      <c r="D3927" s="11">
        <v>629.2143</v>
      </c>
      <c r="E3927" s="11">
        <v>631.2184</v>
      </c>
      <c r="F3927" s="11">
        <v>381.129</v>
      </c>
      <c r="G3927" s="11">
        <v>8077.8945</v>
      </c>
      <c r="H3927" s="11">
        <v>1</v>
      </c>
      <c r="I3927" s="11">
        <v>1</v>
      </c>
      <c r="J3927" s="11" t="s">
        <v>50</v>
      </c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20">
        <v>1</v>
      </c>
      <c r="V3927" s="20">
        <v>30</v>
      </c>
      <c r="W3927" s="5"/>
      <c r="X3927" s="11">
        <v>0</v>
      </c>
      <c r="Y3927" s="22">
        <v>1.54</v>
      </c>
      <c r="Z3927" s="22">
        <v>1.583</v>
      </c>
      <c r="AA3927" s="22">
        <v>1.609</v>
      </c>
      <c r="AB3927" s="22">
        <v>1.516</v>
      </c>
      <c r="AC3927" s="22">
        <v>1.611</v>
      </c>
      <c r="AD3927" s="22">
        <v>1.589</v>
      </c>
      <c r="AE3927" s="22">
        <v>1.821</v>
      </c>
      <c r="AF3927" s="22">
        <v>1.63</v>
      </c>
      <c r="AG3927" s="22">
        <v>1.559</v>
      </c>
      <c r="AH3927" s="22">
        <v>1.525</v>
      </c>
      <c r="AI3927" s="22">
        <v>1.688</v>
      </c>
      <c r="AJ3927" s="22">
        <v>1.711</v>
      </c>
    </row>
    <row r="3928" s="5" customFormat="1" spans="1:36">
      <c r="A3928" s="11" t="s">
        <v>5485</v>
      </c>
      <c r="B3928" s="11">
        <v>642.7</v>
      </c>
      <c r="C3928" s="11">
        <v>940.3</v>
      </c>
      <c r="D3928" s="11">
        <v>625.1958</v>
      </c>
      <c r="E3928" s="11">
        <v>629.2142</v>
      </c>
      <c r="F3928" s="11">
        <v>130.0326</v>
      </c>
      <c r="G3928" s="11">
        <v>10907.61875</v>
      </c>
      <c r="H3928" s="11">
        <v>1</v>
      </c>
      <c r="I3928" s="11">
        <v>2</v>
      </c>
      <c r="J3928" s="11" t="s">
        <v>41</v>
      </c>
      <c r="K3928" s="5"/>
      <c r="L3928" s="5"/>
      <c r="M3928" s="5"/>
      <c r="N3928" s="5"/>
      <c r="O3928" s="5"/>
      <c r="P3928" s="11" t="s">
        <v>5152</v>
      </c>
      <c r="Q3928" s="11" t="s">
        <v>5153</v>
      </c>
      <c r="R3928" s="11" t="s">
        <v>5486</v>
      </c>
      <c r="S3928" s="11">
        <v>9.74</v>
      </c>
      <c r="T3928" s="11">
        <v>57.1</v>
      </c>
      <c r="U3928" s="5"/>
      <c r="V3928" s="5"/>
      <c r="W3928" s="5"/>
      <c r="X3928" s="11">
        <v>0</v>
      </c>
      <c r="Y3928" s="22">
        <v>0.653</v>
      </c>
      <c r="Z3928" s="22">
        <v>0.991</v>
      </c>
      <c r="AA3928" s="22">
        <v>0.817</v>
      </c>
      <c r="AB3928" s="22">
        <v>0.848</v>
      </c>
      <c r="AC3928" s="22">
        <v>0.568</v>
      </c>
      <c r="AD3928" s="22">
        <v>0.357</v>
      </c>
      <c r="AE3928" s="22">
        <v>0.344</v>
      </c>
      <c r="AF3928" s="22">
        <v>0.33</v>
      </c>
      <c r="AG3928" s="22">
        <v>0.666</v>
      </c>
      <c r="AH3928" s="22">
        <v>1.26</v>
      </c>
      <c r="AI3928" s="22">
        <v>0.539</v>
      </c>
      <c r="AJ3928" s="22">
        <v>0.607</v>
      </c>
    </row>
    <row r="3929" s="5" customFormat="1" spans="1:36">
      <c r="A3929" s="11" t="s">
        <v>5487</v>
      </c>
      <c r="B3929" s="11">
        <v>626.3</v>
      </c>
      <c r="C3929" s="11">
        <v>941.7</v>
      </c>
      <c r="D3929" s="11">
        <v>585.1836</v>
      </c>
      <c r="E3929" s="11">
        <v>587.1896</v>
      </c>
      <c r="F3929" s="11">
        <v>337.0984</v>
      </c>
      <c r="G3929" s="11">
        <v>7212.92433333333</v>
      </c>
      <c r="H3929" s="11">
        <v>1</v>
      </c>
      <c r="I3929" s="11">
        <v>1</v>
      </c>
      <c r="J3929" s="11" t="s">
        <v>39</v>
      </c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20">
        <v>0</v>
      </c>
      <c r="V3929" s="20">
        <v>12</v>
      </c>
      <c r="W3929" s="5"/>
      <c r="X3929" s="11">
        <v>0</v>
      </c>
      <c r="Y3929" s="22">
        <v>0.706</v>
      </c>
      <c r="Z3929" s="22">
        <v>0.676</v>
      </c>
      <c r="AA3929" s="22">
        <v>0.84</v>
      </c>
      <c r="AB3929" s="22">
        <v>0.73</v>
      </c>
      <c r="AC3929" s="22">
        <v>0.811</v>
      </c>
      <c r="AD3929" s="22">
        <v>0.742</v>
      </c>
      <c r="AE3929" s="22">
        <v>0.693</v>
      </c>
      <c r="AF3929" s="22">
        <v>0.776</v>
      </c>
      <c r="AG3929" s="22">
        <v>0.997</v>
      </c>
      <c r="AH3929" s="22">
        <v>1.005</v>
      </c>
      <c r="AI3929" s="22">
        <v>0.951</v>
      </c>
      <c r="AJ3929" s="22">
        <v>0.834</v>
      </c>
    </row>
    <row r="3930" s="5" customFormat="1" spans="1:36">
      <c r="A3930" s="11" t="s">
        <v>5488</v>
      </c>
      <c r="B3930" s="11">
        <v>644.7</v>
      </c>
      <c r="C3930" s="11">
        <v>943.1</v>
      </c>
      <c r="D3930" s="11">
        <v>430.1681</v>
      </c>
      <c r="E3930" s="11">
        <v>432.1772</v>
      </c>
      <c r="F3930" s="11">
        <v>182.0829</v>
      </c>
      <c r="G3930" s="11">
        <v>4883.8114</v>
      </c>
      <c r="H3930" s="11">
        <v>1</v>
      </c>
      <c r="I3930" s="11">
        <v>1</v>
      </c>
      <c r="J3930" s="11" t="s">
        <v>39</v>
      </c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20">
        <v>0</v>
      </c>
      <c r="V3930" s="20">
        <v>2</v>
      </c>
      <c r="W3930" s="5"/>
      <c r="X3930" s="11">
        <v>0</v>
      </c>
      <c r="Y3930" s="22">
        <v>1.009</v>
      </c>
      <c r="Z3930" s="22">
        <v>1.122</v>
      </c>
      <c r="AA3930" s="22">
        <v>1.118</v>
      </c>
      <c r="AB3930" s="22">
        <v>0.877</v>
      </c>
      <c r="AC3930" s="22">
        <v>0.788</v>
      </c>
      <c r="AD3930" s="22">
        <v>1.208</v>
      </c>
      <c r="AE3930" s="22">
        <v>1.21</v>
      </c>
      <c r="AF3930" s="22">
        <v>1.234</v>
      </c>
      <c r="AG3930" s="22">
        <v>1.104</v>
      </c>
      <c r="AH3930" s="22">
        <v>0.874</v>
      </c>
      <c r="AI3930" s="22">
        <v>1.182</v>
      </c>
      <c r="AJ3930" s="22">
        <v>1.041</v>
      </c>
    </row>
    <row r="3931" s="5" customFormat="1" spans="1:36">
      <c r="A3931" s="11" t="s">
        <v>5489</v>
      </c>
      <c r="B3931" s="11">
        <v>647.7</v>
      </c>
      <c r="C3931" s="11">
        <v>948.4</v>
      </c>
      <c r="D3931" s="11">
        <v>446.2088</v>
      </c>
      <c r="E3931" s="11">
        <v>448.2176</v>
      </c>
      <c r="F3931" s="11">
        <v>198.1236</v>
      </c>
      <c r="G3931" s="11">
        <v>8748.44946153846</v>
      </c>
      <c r="H3931" s="11">
        <v>1</v>
      </c>
      <c r="I3931" s="11">
        <v>1</v>
      </c>
      <c r="J3931" s="11" t="s">
        <v>39</v>
      </c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20">
        <v>0</v>
      </c>
      <c r="V3931" s="20">
        <v>11</v>
      </c>
      <c r="W3931" s="5"/>
      <c r="X3931" s="11">
        <v>0</v>
      </c>
      <c r="Y3931" s="22">
        <v>1.012</v>
      </c>
      <c r="Z3931" s="22">
        <v>1.169</v>
      </c>
      <c r="AA3931" s="22">
        <v>0.977</v>
      </c>
      <c r="AB3931" s="22">
        <v>1.013</v>
      </c>
      <c r="AC3931" s="22">
        <v>0.872</v>
      </c>
      <c r="AD3931" s="22">
        <v>1.058</v>
      </c>
      <c r="AE3931" s="22">
        <v>0.994</v>
      </c>
      <c r="AF3931" s="22">
        <v>0.961</v>
      </c>
      <c r="AG3931" s="22">
        <v>1.267</v>
      </c>
      <c r="AH3931" s="22">
        <v>1.055</v>
      </c>
      <c r="AI3931" s="22">
        <v>1.152</v>
      </c>
      <c r="AJ3931" s="22">
        <v>1.086</v>
      </c>
    </row>
    <row r="3932" s="5" customFormat="1" spans="1:36">
      <c r="A3932" s="11" t="s">
        <v>5490</v>
      </c>
      <c r="B3932" s="11">
        <v>647.7</v>
      </c>
      <c r="C3932" s="11">
        <v>948.8</v>
      </c>
      <c r="D3932" s="11">
        <v>374.1785</v>
      </c>
      <c r="E3932" s="11">
        <v>376.1852</v>
      </c>
      <c r="F3932" s="11">
        <v>126.0933</v>
      </c>
      <c r="G3932" s="11">
        <v>4710.2978</v>
      </c>
      <c r="H3932" s="11">
        <v>1</v>
      </c>
      <c r="I3932" s="11">
        <v>1</v>
      </c>
      <c r="J3932" s="11" t="s">
        <v>46</v>
      </c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11">
        <v>0</v>
      </c>
      <c r="Y3932" s="22">
        <v>0.987</v>
      </c>
      <c r="Z3932" s="22">
        <v>0.863</v>
      </c>
      <c r="AA3932" s="22">
        <v>0.96</v>
      </c>
      <c r="AB3932" s="22">
        <v>1.148</v>
      </c>
      <c r="AC3932" s="22">
        <v>0.898</v>
      </c>
      <c r="AD3932" s="22">
        <v>0.882</v>
      </c>
      <c r="AE3932" s="22">
        <v>0.795</v>
      </c>
      <c r="AF3932" s="22">
        <v>1.036</v>
      </c>
      <c r="AG3932" s="22">
        <v>0.864</v>
      </c>
      <c r="AH3932" s="22">
        <v>0.836</v>
      </c>
      <c r="AI3932" s="22">
        <v>1.122</v>
      </c>
      <c r="AJ3932" s="22">
        <v>0.944</v>
      </c>
    </row>
    <row r="3933" s="5" customFormat="1" spans="1:36">
      <c r="A3933" s="11" t="s">
        <v>5491</v>
      </c>
      <c r="B3933" s="11">
        <v>646.7</v>
      </c>
      <c r="C3933" s="11">
        <v>949.1</v>
      </c>
      <c r="D3933" s="11">
        <v>293.0981</v>
      </c>
      <c r="E3933" s="11">
        <v>295.1042</v>
      </c>
      <c r="F3933" s="11">
        <v>90.0257</v>
      </c>
      <c r="G3933" s="11">
        <v>6879.9565</v>
      </c>
      <c r="H3933" s="11">
        <v>2</v>
      </c>
      <c r="I3933" s="11">
        <v>2</v>
      </c>
      <c r="J3933" s="11" t="s">
        <v>46</v>
      </c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11">
        <v>0.0833</v>
      </c>
      <c r="Y3933" s="22">
        <v>0.592</v>
      </c>
      <c r="Z3933" s="22">
        <v>0.633</v>
      </c>
      <c r="AA3933" s="22">
        <v>0.719</v>
      </c>
      <c r="AB3933" s="23">
        <v>0.5118</v>
      </c>
      <c r="AC3933" s="22">
        <v>0.901</v>
      </c>
      <c r="AD3933" s="22">
        <v>0.809</v>
      </c>
      <c r="AE3933" s="22">
        <v>0.686</v>
      </c>
      <c r="AF3933" s="22">
        <v>1.025</v>
      </c>
      <c r="AG3933" s="22">
        <v>1.111</v>
      </c>
      <c r="AH3933" s="22">
        <v>1.161</v>
      </c>
      <c r="AI3933" s="22">
        <v>1.012</v>
      </c>
      <c r="AJ3933" s="22">
        <v>0.935</v>
      </c>
    </row>
    <row r="3934" s="5" customFormat="1" spans="1:36">
      <c r="A3934" s="11" t="s">
        <v>5492</v>
      </c>
      <c r="B3934" s="11">
        <v>649.8</v>
      </c>
      <c r="C3934" s="11">
        <v>952</v>
      </c>
      <c r="D3934" s="11">
        <v>458.2222</v>
      </c>
      <c r="E3934" s="11">
        <v>460.2278</v>
      </c>
      <c r="F3934" s="11">
        <v>210.137</v>
      </c>
      <c r="G3934" s="11">
        <v>4526.53375</v>
      </c>
      <c r="H3934" s="11">
        <v>1</v>
      </c>
      <c r="I3934" s="11">
        <v>1</v>
      </c>
      <c r="J3934" s="11" t="s">
        <v>39</v>
      </c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20">
        <v>0</v>
      </c>
      <c r="V3934" s="20">
        <v>4</v>
      </c>
      <c r="W3934" s="5"/>
      <c r="X3934" s="11">
        <v>0</v>
      </c>
      <c r="Y3934" s="22">
        <v>0.651</v>
      </c>
      <c r="Z3934" s="22">
        <v>0.767</v>
      </c>
      <c r="AA3934" s="22">
        <v>0.884</v>
      </c>
      <c r="AB3934" s="22">
        <v>0.654</v>
      </c>
      <c r="AC3934" s="22">
        <v>0.899</v>
      </c>
      <c r="AD3934" s="22">
        <v>0.809</v>
      </c>
      <c r="AE3934" s="22">
        <v>0.877</v>
      </c>
      <c r="AF3934" s="22">
        <v>0.989</v>
      </c>
      <c r="AG3934" s="22">
        <v>1.183</v>
      </c>
      <c r="AH3934" s="22">
        <v>0.852</v>
      </c>
      <c r="AI3934" s="22">
        <v>0.72</v>
      </c>
      <c r="AJ3934" s="22">
        <v>0.918</v>
      </c>
    </row>
    <row r="3935" s="5" customFormat="1" spans="1:36">
      <c r="A3935" s="11" t="s">
        <v>5493</v>
      </c>
      <c r="B3935" s="11">
        <v>653.3</v>
      </c>
      <c r="C3935" s="11">
        <v>956.1</v>
      </c>
      <c r="D3935" s="11">
        <v>609.173</v>
      </c>
      <c r="E3935" s="11">
        <v>611.1804</v>
      </c>
      <c r="F3935" s="11">
        <v>361.0878</v>
      </c>
      <c r="G3935" s="11">
        <v>5016.60366666667</v>
      </c>
      <c r="H3935" s="11">
        <v>1</v>
      </c>
      <c r="I3935" s="11">
        <v>1</v>
      </c>
      <c r="J3935" s="11" t="s">
        <v>39</v>
      </c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20">
        <v>0</v>
      </c>
      <c r="V3935" s="20">
        <v>2</v>
      </c>
      <c r="W3935" s="5"/>
      <c r="X3935" s="11">
        <v>0</v>
      </c>
      <c r="Y3935" s="22">
        <v>1.203</v>
      </c>
      <c r="Z3935" s="22">
        <v>1.437</v>
      </c>
      <c r="AA3935" s="22">
        <v>1.239</v>
      </c>
      <c r="AB3935" s="22">
        <v>1.337</v>
      </c>
      <c r="AC3935" s="22">
        <v>1.563</v>
      </c>
      <c r="AD3935" s="22">
        <v>0.965</v>
      </c>
      <c r="AE3935" s="22">
        <v>1.227</v>
      </c>
      <c r="AF3935" s="22">
        <v>1.627</v>
      </c>
      <c r="AG3935" s="22">
        <v>1.113</v>
      </c>
      <c r="AH3935" s="22">
        <v>1.036</v>
      </c>
      <c r="AI3935" s="22">
        <v>1.175</v>
      </c>
      <c r="AJ3935" s="22">
        <v>1.285</v>
      </c>
    </row>
    <row r="3936" s="5" customFormat="1" spans="1:36">
      <c r="A3936" s="11" t="s">
        <v>5494</v>
      </c>
      <c r="B3936" s="11">
        <v>654.8</v>
      </c>
      <c r="C3936" s="11">
        <v>958.6</v>
      </c>
      <c r="D3936" s="11">
        <v>599.1989</v>
      </c>
      <c r="E3936" s="11">
        <v>603.2125</v>
      </c>
      <c r="F3936" s="11">
        <v>104.0357</v>
      </c>
      <c r="G3936" s="11">
        <v>11607.5529</v>
      </c>
      <c r="H3936" s="11">
        <v>1</v>
      </c>
      <c r="I3936" s="11">
        <v>2</v>
      </c>
      <c r="J3936" s="11" t="s">
        <v>46</v>
      </c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11">
        <v>0</v>
      </c>
      <c r="Y3936" s="22">
        <v>0.54</v>
      </c>
      <c r="Z3936" s="22">
        <v>0.521</v>
      </c>
      <c r="AA3936" s="22">
        <v>0.88</v>
      </c>
      <c r="AB3936" s="22">
        <v>0.467</v>
      </c>
      <c r="AC3936" s="22">
        <v>0.968</v>
      </c>
      <c r="AD3936" s="22">
        <v>1.248</v>
      </c>
      <c r="AE3936" s="22">
        <v>0.686</v>
      </c>
      <c r="AF3936" s="22">
        <v>1.205</v>
      </c>
      <c r="AG3936" s="22">
        <v>0.743</v>
      </c>
      <c r="AH3936" s="22">
        <v>0.799</v>
      </c>
      <c r="AI3936" s="22">
        <v>0.774</v>
      </c>
      <c r="AJ3936" s="22">
        <v>0.769</v>
      </c>
    </row>
    <row r="3937" s="5" customFormat="1" spans="1:36">
      <c r="A3937" s="11" t="s">
        <v>5495</v>
      </c>
      <c r="B3937" s="11">
        <v>653.6</v>
      </c>
      <c r="C3937" s="11">
        <v>958.8</v>
      </c>
      <c r="D3937" s="11">
        <v>338.0938</v>
      </c>
      <c r="E3937" s="11">
        <v>340.1023</v>
      </c>
      <c r="F3937" s="11">
        <v>90.0086</v>
      </c>
      <c r="G3937" s="11">
        <v>7372.5852</v>
      </c>
      <c r="H3937" s="11">
        <v>1</v>
      </c>
      <c r="I3937" s="11">
        <v>1</v>
      </c>
      <c r="J3937" s="11" t="s">
        <v>46</v>
      </c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11">
        <v>0</v>
      </c>
      <c r="Y3937" s="22">
        <v>0.75</v>
      </c>
      <c r="Z3937" s="22">
        <v>0.738</v>
      </c>
      <c r="AA3937" s="22">
        <v>0.693</v>
      </c>
      <c r="AB3937" s="22">
        <v>0.841</v>
      </c>
      <c r="AC3937" s="22">
        <v>0.727</v>
      </c>
      <c r="AD3937" s="22">
        <v>0.923</v>
      </c>
      <c r="AE3937" s="22">
        <v>0.68</v>
      </c>
      <c r="AF3937" s="22">
        <v>0.761</v>
      </c>
      <c r="AG3937" s="22">
        <v>0.976</v>
      </c>
      <c r="AH3937" s="22">
        <v>0.924</v>
      </c>
      <c r="AI3937" s="22">
        <v>0.933</v>
      </c>
      <c r="AJ3937" s="22">
        <v>1.037</v>
      </c>
    </row>
    <row r="3938" s="5" customFormat="1" spans="1:36">
      <c r="A3938" s="11" t="s">
        <v>5496</v>
      </c>
      <c r="B3938" s="11">
        <v>654.8</v>
      </c>
      <c r="C3938" s="11">
        <v>959.2</v>
      </c>
      <c r="D3938" s="11">
        <v>607.1675</v>
      </c>
      <c r="E3938" s="11">
        <v>609.1738</v>
      </c>
      <c r="F3938" s="11">
        <v>359.0823</v>
      </c>
      <c r="G3938" s="11">
        <v>8851.412125</v>
      </c>
      <c r="H3938" s="11">
        <v>1</v>
      </c>
      <c r="I3938" s="11">
        <v>1</v>
      </c>
      <c r="J3938" s="11" t="s">
        <v>39</v>
      </c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20">
        <v>0</v>
      </c>
      <c r="V3938" s="20">
        <v>5</v>
      </c>
      <c r="W3938" s="5"/>
      <c r="X3938" s="11">
        <v>0</v>
      </c>
      <c r="Y3938" s="22">
        <v>1.284</v>
      </c>
      <c r="Z3938" s="22">
        <v>1.306</v>
      </c>
      <c r="AA3938" s="22">
        <v>1.138</v>
      </c>
      <c r="AB3938" s="22">
        <v>1.266</v>
      </c>
      <c r="AC3938" s="22">
        <v>1.241</v>
      </c>
      <c r="AD3938" s="22">
        <v>0.878</v>
      </c>
      <c r="AE3938" s="22">
        <v>0.962</v>
      </c>
      <c r="AF3938" s="22">
        <v>1.139</v>
      </c>
      <c r="AG3938" s="22">
        <v>1.249</v>
      </c>
      <c r="AH3938" s="22">
        <v>1.166</v>
      </c>
      <c r="AI3938" s="22">
        <v>1.111</v>
      </c>
      <c r="AJ3938" s="22">
        <v>0.886</v>
      </c>
    </row>
    <row r="3939" s="5" customFormat="1" spans="1:36">
      <c r="A3939" s="11" t="s">
        <v>5497</v>
      </c>
      <c r="B3939" s="11">
        <v>656.8</v>
      </c>
      <c r="C3939" s="11">
        <v>959.9</v>
      </c>
      <c r="D3939" s="11">
        <v>300.1035</v>
      </c>
      <c r="E3939" s="11">
        <v>302.1101</v>
      </c>
      <c r="F3939" s="11">
        <v>104.0366</v>
      </c>
      <c r="G3939" s="11">
        <v>9595.84109090909</v>
      </c>
      <c r="H3939" s="11">
        <v>2</v>
      </c>
      <c r="I3939" s="11">
        <v>2</v>
      </c>
      <c r="J3939" s="11" t="s">
        <v>46</v>
      </c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11">
        <v>0</v>
      </c>
      <c r="Y3939" s="22">
        <v>0.594</v>
      </c>
      <c r="Z3939" s="22">
        <v>0.465</v>
      </c>
      <c r="AA3939" s="22">
        <v>0.865</v>
      </c>
      <c r="AB3939" s="22">
        <v>0.468</v>
      </c>
      <c r="AC3939" s="22">
        <v>0.948</v>
      </c>
      <c r="AD3939" s="22">
        <v>1.197</v>
      </c>
      <c r="AE3939" s="22">
        <v>0.652</v>
      </c>
      <c r="AF3939" s="22">
        <v>1.193</v>
      </c>
      <c r="AG3939" s="22">
        <v>0.738</v>
      </c>
      <c r="AH3939" s="22">
        <v>0.754</v>
      </c>
      <c r="AI3939" s="22">
        <v>0.712</v>
      </c>
      <c r="AJ3939" s="22">
        <v>0.795</v>
      </c>
    </row>
    <row r="3940" s="5" customFormat="1" spans="1:36">
      <c r="A3940" s="11" t="s">
        <v>5498</v>
      </c>
      <c r="B3940" s="11">
        <v>651.7</v>
      </c>
      <c r="C3940" s="11">
        <v>960.3</v>
      </c>
      <c r="D3940" s="11">
        <v>485.1106</v>
      </c>
      <c r="E3940" s="11">
        <v>487.1167</v>
      </c>
      <c r="F3940" s="11">
        <v>237.0254</v>
      </c>
      <c r="G3940" s="11">
        <v>7925.177</v>
      </c>
      <c r="H3940" s="11">
        <v>1</v>
      </c>
      <c r="I3940" s="11">
        <v>1</v>
      </c>
      <c r="J3940" s="11" t="s">
        <v>39</v>
      </c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20">
        <v>0</v>
      </c>
      <c r="V3940" s="20">
        <v>4</v>
      </c>
      <c r="W3940" s="5"/>
      <c r="X3940" s="11">
        <v>0.0833</v>
      </c>
      <c r="Y3940" s="22">
        <v>1.4</v>
      </c>
      <c r="Z3940" s="22">
        <v>1.492</v>
      </c>
      <c r="AA3940" s="22">
        <v>1.621</v>
      </c>
      <c r="AB3940" s="22">
        <v>1.573</v>
      </c>
      <c r="AC3940" s="22">
        <v>1.542</v>
      </c>
      <c r="AD3940" s="22">
        <v>1.593</v>
      </c>
      <c r="AE3940" s="22">
        <v>1.698</v>
      </c>
      <c r="AF3940" s="22">
        <v>1.567</v>
      </c>
      <c r="AG3940" s="23">
        <v>1.539</v>
      </c>
      <c r="AH3940" s="23">
        <v>1.4312</v>
      </c>
      <c r="AI3940" s="22">
        <v>1.722</v>
      </c>
      <c r="AJ3940" s="22">
        <v>1.795</v>
      </c>
    </row>
    <row r="3941" s="5" customFormat="1" spans="1:36">
      <c r="A3941" s="11" t="s">
        <v>5499</v>
      </c>
      <c r="B3941" s="11">
        <v>654.8</v>
      </c>
      <c r="C3941" s="11">
        <v>962.3</v>
      </c>
      <c r="D3941" s="11">
        <v>511.1829</v>
      </c>
      <c r="E3941" s="11">
        <v>515.1969</v>
      </c>
      <c r="F3941" s="11">
        <v>16.0197</v>
      </c>
      <c r="G3941" s="11">
        <v>5610.6</v>
      </c>
      <c r="H3941" s="11">
        <v>1</v>
      </c>
      <c r="I3941" s="11">
        <v>2</v>
      </c>
      <c r="J3941" s="11" t="s">
        <v>46</v>
      </c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11">
        <v>0</v>
      </c>
      <c r="Y3941" s="22">
        <v>1.067</v>
      </c>
      <c r="Z3941" s="22">
        <v>0.955</v>
      </c>
      <c r="AA3941" s="22">
        <v>1.141</v>
      </c>
      <c r="AB3941" s="22">
        <v>0.992</v>
      </c>
      <c r="AC3941" s="22">
        <v>0.97</v>
      </c>
      <c r="AD3941" s="22">
        <v>1.056</v>
      </c>
      <c r="AE3941" s="22">
        <v>0.982</v>
      </c>
      <c r="AF3941" s="22">
        <v>0.912</v>
      </c>
      <c r="AG3941" s="22">
        <v>0.87</v>
      </c>
      <c r="AH3941" s="22">
        <v>1.034</v>
      </c>
      <c r="AI3941" s="22">
        <v>1.169</v>
      </c>
      <c r="AJ3941" s="22">
        <v>1.052</v>
      </c>
    </row>
    <row r="3942" s="5" customFormat="1" spans="1:36">
      <c r="A3942" s="11" t="s">
        <v>5500</v>
      </c>
      <c r="B3942" s="11">
        <v>656.8</v>
      </c>
      <c r="C3942" s="11">
        <v>966.3</v>
      </c>
      <c r="D3942" s="11">
        <v>554.2933</v>
      </c>
      <c r="E3942" s="11">
        <v>556.2998</v>
      </c>
      <c r="F3942" s="11">
        <v>306.2081</v>
      </c>
      <c r="G3942" s="11">
        <v>7639.87163636364</v>
      </c>
      <c r="H3942" s="11">
        <v>1</v>
      </c>
      <c r="I3942" s="11">
        <v>1</v>
      </c>
      <c r="J3942" s="11" t="s">
        <v>46</v>
      </c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11">
        <v>0</v>
      </c>
      <c r="Y3942" s="22">
        <v>0.794</v>
      </c>
      <c r="Z3942" s="22">
        <v>0.747</v>
      </c>
      <c r="AA3942" s="22">
        <v>0.866</v>
      </c>
      <c r="AB3942" s="22">
        <v>0.856</v>
      </c>
      <c r="AC3942" s="22">
        <v>0.832</v>
      </c>
      <c r="AD3942" s="22">
        <v>0.837</v>
      </c>
      <c r="AE3942" s="22">
        <v>0.825</v>
      </c>
      <c r="AF3942" s="22">
        <v>0.726</v>
      </c>
      <c r="AG3942" s="22">
        <v>0.891</v>
      </c>
      <c r="AH3942" s="22">
        <v>0.855</v>
      </c>
      <c r="AI3942" s="22">
        <v>0.888</v>
      </c>
      <c r="AJ3942" s="22">
        <v>0.798</v>
      </c>
    </row>
    <row r="3943" s="5" customFormat="1" spans="1:36">
      <c r="A3943" s="11" t="s">
        <v>5501</v>
      </c>
      <c r="B3943" s="11">
        <v>658.8</v>
      </c>
      <c r="C3943" s="11">
        <v>966.6</v>
      </c>
      <c r="D3943" s="11">
        <v>430.1797</v>
      </c>
      <c r="E3943" s="11">
        <v>432.1868</v>
      </c>
      <c r="F3943" s="11">
        <v>182.0945</v>
      </c>
      <c r="G3943" s="11">
        <v>6559.52375</v>
      </c>
      <c r="H3943" s="11">
        <v>1</v>
      </c>
      <c r="I3943" s="11">
        <v>1</v>
      </c>
      <c r="J3943" s="11" t="s">
        <v>39</v>
      </c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20">
        <v>0</v>
      </c>
      <c r="V3943" s="20">
        <v>11</v>
      </c>
      <c r="W3943" s="5"/>
      <c r="X3943" s="11">
        <v>0</v>
      </c>
      <c r="Y3943" s="22">
        <v>0.899</v>
      </c>
      <c r="Z3943" s="22">
        <v>0.895</v>
      </c>
      <c r="AA3943" s="22">
        <v>0.867</v>
      </c>
      <c r="AB3943" s="22">
        <v>1.005</v>
      </c>
      <c r="AC3943" s="22">
        <v>0.96</v>
      </c>
      <c r="AD3943" s="22">
        <v>0.787</v>
      </c>
      <c r="AE3943" s="22">
        <v>0.936</v>
      </c>
      <c r="AF3943" s="22">
        <v>0.926</v>
      </c>
      <c r="AG3943" s="22">
        <v>0.907</v>
      </c>
      <c r="AH3943" s="22">
        <v>0.926</v>
      </c>
      <c r="AI3943" s="22">
        <v>0.896</v>
      </c>
      <c r="AJ3943" s="22">
        <v>0.909</v>
      </c>
    </row>
    <row r="3944" s="5" customFormat="1" spans="1:36">
      <c r="A3944" s="11" t="s">
        <v>5502</v>
      </c>
      <c r="B3944" s="11">
        <v>660.8</v>
      </c>
      <c r="C3944" s="11">
        <v>971.9</v>
      </c>
      <c r="D3944" s="11">
        <v>557.1788</v>
      </c>
      <c r="E3944" s="11">
        <v>559.1859</v>
      </c>
      <c r="F3944" s="11">
        <v>309.0936</v>
      </c>
      <c r="G3944" s="11">
        <v>5719.6688</v>
      </c>
      <c r="H3944" s="11">
        <v>1</v>
      </c>
      <c r="I3944" s="11">
        <v>1</v>
      </c>
      <c r="J3944" s="11" t="s">
        <v>39</v>
      </c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20">
        <v>0</v>
      </c>
      <c r="V3944" s="20">
        <v>2</v>
      </c>
      <c r="W3944" s="5"/>
      <c r="X3944" s="11">
        <v>0</v>
      </c>
      <c r="Y3944" s="22">
        <v>1.076</v>
      </c>
      <c r="Z3944" s="22">
        <v>0.981</v>
      </c>
      <c r="AA3944" s="22">
        <v>1.206</v>
      </c>
      <c r="AB3944" s="22">
        <v>0.913</v>
      </c>
      <c r="AC3944" s="22">
        <v>1.139</v>
      </c>
      <c r="AD3944" s="22">
        <v>1.119</v>
      </c>
      <c r="AE3944" s="22">
        <v>1.118</v>
      </c>
      <c r="AF3944" s="22">
        <v>1.141</v>
      </c>
      <c r="AG3944" s="22">
        <v>1.118</v>
      </c>
      <c r="AH3944" s="22">
        <v>1.235</v>
      </c>
      <c r="AI3944" s="22">
        <v>1.242</v>
      </c>
      <c r="AJ3944" s="22">
        <v>1.442</v>
      </c>
    </row>
    <row r="3945" s="5" customFormat="1" spans="1:36">
      <c r="A3945" s="11" t="s">
        <v>5503</v>
      </c>
      <c r="B3945" s="11">
        <v>662.8</v>
      </c>
      <c r="C3945" s="11">
        <v>974.1</v>
      </c>
      <c r="D3945" s="11">
        <v>456.0571</v>
      </c>
      <c r="E3945" s="11">
        <v>458.0628</v>
      </c>
      <c r="F3945" s="11">
        <v>207.9719</v>
      </c>
      <c r="G3945" s="11">
        <v>8347.51666666667</v>
      </c>
      <c r="H3945" s="11">
        <v>1</v>
      </c>
      <c r="I3945" s="11">
        <v>1</v>
      </c>
      <c r="J3945" s="11" t="s">
        <v>46</v>
      </c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11">
        <v>0</v>
      </c>
      <c r="Y3945" s="22">
        <v>1.1</v>
      </c>
      <c r="Z3945" s="22">
        <v>1.137</v>
      </c>
      <c r="AA3945" s="22">
        <v>0.819</v>
      </c>
      <c r="AB3945" s="22">
        <v>0.905</v>
      </c>
      <c r="AC3945" s="22">
        <v>1.015</v>
      </c>
      <c r="AD3945" s="22">
        <v>0.832</v>
      </c>
      <c r="AE3945" s="22">
        <v>0.878</v>
      </c>
      <c r="AF3945" s="22">
        <v>0.931</v>
      </c>
      <c r="AG3945" s="22">
        <v>1.263</v>
      </c>
      <c r="AH3945" s="22">
        <v>0.976</v>
      </c>
      <c r="AI3945" s="22">
        <v>1.043</v>
      </c>
      <c r="AJ3945" s="22">
        <v>1.043</v>
      </c>
    </row>
    <row r="3946" s="5" customFormat="1" spans="1:36">
      <c r="A3946" s="11" t="s">
        <v>5504</v>
      </c>
      <c r="B3946" s="11">
        <v>662.8</v>
      </c>
      <c r="C3946" s="11">
        <v>976</v>
      </c>
      <c r="D3946" s="11">
        <v>350.1172</v>
      </c>
      <c r="E3946" s="11">
        <v>352.1233</v>
      </c>
      <c r="F3946" s="11">
        <v>102.032</v>
      </c>
      <c r="G3946" s="11">
        <v>6033.73571428571</v>
      </c>
      <c r="H3946" s="11">
        <v>1</v>
      </c>
      <c r="I3946" s="11">
        <v>1</v>
      </c>
      <c r="J3946" s="11" t="s">
        <v>50</v>
      </c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20">
        <v>6</v>
      </c>
      <c r="V3946" s="20">
        <v>52</v>
      </c>
      <c r="W3946" s="5"/>
      <c r="X3946" s="11">
        <v>0</v>
      </c>
      <c r="Y3946" s="22">
        <v>0.984</v>
      </c>
      <c r="Z3946" s="22">
        <v>0.914</v>
      </c>
      <c r="AA3946" s="22">
        <v>0.919</v>
      </c>
      <c r="AB3946" s="22">
        <v>0.661</v>
      </c>
      <c r="AC3946" s="22">
        <v>1.047</v>
      </c>
      <c r="AD3946" s="22">
        <v>1.061</v>
      </c>
      <c r="AE3946" s="22">
        <v>0.843</v>
      </c>
      <c r="AF3946" s="22">
        <v>1.055</v>
      </c>
      <c r="AG3946" s="22">
        <v>0.861</v>
      </c>
      <c r="AH3946" s="22">
        <v>0.796</v>
      </c>
      <c r="AI3946" s="22">
        <v>0.894</v>
      </c>
      <c r="AJ3946" s="22">
        <v>0.951</v>
      </c>
    </row>
    <row r="3947" s="5" customFormat="1" spans="1:36">
      <c r="A3947" s="11" t="s">
        <v>5505</v>
      </c>
      <c r="B3947" s="11">
        <v>663.9</v>
      </c>
      <c r="C3947" s="11">
        <v>978.7</v>
      </c>
      <c r="D3947" s="11">
        <v>560.298</v>
      </c>
      <c r="E3947" s="11">
        <v>564.3068</v>
      </c>
      <c r="F3947" s="11">
        <v>65.1349</v>
      </c>
      <c r="G3947" s="11">
        <v>6068.8208</v>
      </c>
      <c r="H3947" s="11">
        <v>1</v>
      </c>
      <c r="I3947" s="11">
        <v>2</v>
      </c>
      <c r="J3947" s="11" t="s">
        <v>46</v>
      </c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11">
        <v>0</v>
      </c>
      <c r="Y3947" s="22">
        <v>0.78</v>
      </c>
      <c r="Z3947" s="22">
        <v>0.738</v>
      </c>
      <c r="AA3947" s="22">
        <v>0.862</v>
      </c>
      <c r="AB3947" s="22">
        <v>0.382</v>
      </c>
      <c r="AC3947" s="22">
        <v>0.586</v>
      </c>
      <c r="AD3947" s="22">
        <v>0.596</v>
      </c>
      <c r="AE3947" s="22">
        <v>0.557</v>
      </c>
      <c r="AF3947" s="22">
        <v>0.578</v>
      </c>
      <c r="AG3947" s="22">
        <v>0.682</v>
      </c>
      <c r="AH3947" s="22">
        <v>0.794</v>
      </c>
      <c r="AI3947" s="22">
        <v>0.704</v>
      </c>
      <c r="AJ3947" s="22">
        <v>0.57</v>
      </c>
    </row>
    <row r="3948" s="5" customFormat="1" spans="1:36">
      <c r="A3948" s="11" t="s">
        <v>5506</v>
      </c>
      <c r="B3948" s="11">
        <v>664.7</v>
      </c>
      <c r="C3948" s="11">
        <v>979.7</v>
      </c>
      <c r="D3948" s="11">
        <v>614.3338</v>
      </c>
      <c r="E3948" s="11">
        <v>616.3413</v>
      </c>
      <c r="F3948" s="11">
        <v>366.2486</v>
      </c>
      <c r="G3948" s="11">
        <v>6755.56433333333</v>
      </c>
      <c r="H3948" s="11">
        <v>1</v>
      </c>
      <c r="I3948" s="11">
        <v>1</v>
      </c>
      <c r="J3948" s="11" t="s">
        <v>39</v>
      </c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20">
        <v>0</v>
      </c>
      <c r="V3948" s="20">
        <v>1</v>
      </c>
      <c r="W3948" s="5"/>
      <c r="X3948" s="11">
        <v>0</v>
      </c>
      <c r="Y3948" s="22">
        <v>0.963</v>
      </c>
      <c r="Z3948" s="22">
        <v>0.895</v>
      </c>
      <c r="AA3948" s="22">
        <v>0.991</v>
      </c>
      <c r="AB3948" s="22">
        <v>0.841</v>
      </c>
      <c r="AC3948" s="22">
        <v>0.863</v>
      </c>
      <c r="AD3948" s="22">
        <v>0.849</v>
      </c>
      <c r="AE3948" s="22">
        <v>1.131</v>
      </c>
      <c r="AF3948" s="22">
        <v>0.641</v>
      </c>
      <c r="AG3948" s="22">
        <v>1.042</v>
      </c>
      <c r="AH3948" s="22">
        <v>0.983</v>
      </c>
      <c r="AI3948" s="22">
        <v>1.04</v>
      </c>
      <c r="AJ3948" s="22">
        <v>1.011</v>
      </c>
    </row>
    <row r="3949" s="5" customFormat="1" spans="1:36">
      <c r="A3949" s="11" t="s">
        <v>5507</v>
      </c>
      <c r="B3949" s="11">
        <v>665.7</v>
      </c>
      <c r="C3949" s="11">
        <v>982</v>
      </c>
      <c r="D3949" s="11">
        <v>758.363</v>
      </c>
      <c r="E3949" s="11">
        <v>760.3691</v>
      </c>
      <c r="F3949" s="11">
        <v>510.2778</v>
      </c>
      <c r="G3949" s="11">
        <v>3258.25433333333</v>
      </c>
      <c r="H3949" s="11">
        <v>1</v>
      </c>
      <c r="I3949" s="11">
        <v>1</v>
      </c>
      <c r="J3949" s="11" t="s">
        <v>39</v>
      </c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20">
        <v>0</v>
      </c>
      <c r="V3949" s="20">
        <v>26</v>
      </c>
      <c r="W3949" s="5"/>
      <c r="X3949" s="11">
        <v>0</v>
      </c>
      <c r="Y3949" s="22">
        <v>1.481</v>
      </c>
      <c r="Z3949" s="22">
        <v>1.413</v>
      </c>
      <c r="AA3949" s="22">
        <v>1.769</v>
      </c>
      <c r="AB3949" s="22">
        <v>1.508</v>
      </c>
      <c r="AC3949" s="22">
        <v>1.65</v>
      </c>
      <c r="AD3949" s="22">
        <v>1.614</v>
      </c>
      <c r="AE3949" s="22">
        <v>1.609</v>
      </c>
      <c r="AF3949" s="22">
        <v>1.352</v>
      </c>
      <c r="AG3949" s="22">
        <v>1.348</v>
      </c>
      <c r="AH3949" s="22">
        <v>1.264</v>
      </c>
      <c r="AI3949" s="22">
        <v>1.432</v>
      </c>
      <c r="AJ3949" s="22">
        <v>1.731</v>
      </c>
    </row>
    <row r="3950" s="5" customFormat="1" spans="1:36">
      <c r="A3950" s="11" t="s">
        <v>5508</v>
      </c>
      <c r="B3950" s="11">
        <v>666.9</v>
      </c>
      <c r="C3950" s="11">
        <v>982.6</v>
      </c>
      <c r="D3950" s="11">
        <v>453.1863</v>
      </c>
      <c r="E3950" s="11">
        <v>455.1929</v>
      </c>
      <c r="F3950" s="11">
        <v>205.101</v>
      </c>
      <c r="G3950" s="11">
        <v>12892.2692857143</v>
      </c>
      <c r="H3950" s="11">
        <v>1</v>
      </c>
      <c r="I3950" s="11">
        <v>1</v>
      </c>
      <c r="J3950" s="11" t="s">
        <v>39</v>
      </c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20">
        <v>0</v>
      </c>
      <c r="V3950" s="20">
        <v>1</v>
      </c>
      <c r="W3950" s="5"/>
      <c r="X3950" s="11">
        <v>0</v>
      </c>
      <c r="Y3950" s="22">
        <v>1.646</v>
      </c>
      <c r="Z3950" s="22">
        <v>1.525</v>
      </c>
      <c r="AA3950" s="22">
        <v>1.668</v>
      </c>
      <c r="AB3950" s="22">
        <v>1.524</v>
      </c>
      <c r="AC3950" s="22">
        <v>1.642</v>
      </c>
      <c r="AD3950" s="22">
        <v>1.795</v>
      </c>
      <c r="AE3950" s="22">
        <v>1.743</v>
      </c>
      <c r="AF3950" s="22">
        <v>1.687</v>
      </c>
      <c r="AG3950" s="22">
        <v>2.006</v>
      </c>
      <c r="AH3950" s="22">
        <v>1.783</v>
      </c>
      <c r="AI3950" s="22">
        <v>1.889</v>
      </c>
      <c r="AJ3950" s="22">
        <v>1.934</v>
      </c>
    </row>
    <row r="3951" s="5" customFormat="1" spans="1:36">
      <c r="A3951" s="11" t="s">
        <v>5509</v>
      </c>
      <c r="B3951" s="11">
        <v>668.9</v>
      </c>
      <c r="C3951" s="11">
        <v>986.4</v>
      </c>
      <c r="D3951" s="11">
        <v>633.1766</v>
      </c>
      <c r="E3951" s="11">
        <v>635.1836</v>
      </c>
      <c r="F3951" s="11">
        <v>385.0914</v>
      </c>
      <c r="G3951" s="11">
        <v>5906.58971428571</v>
      </c>
      <c r="H3951" s="11">
        <v>1</v>
      </c>
      <c r="I3951" s="11">
        <v>1</v>
      </c>
      <c r="J3951" s="11" t="s">
        <v>39</v>
      </c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20">
        <v>0</v>
      </c>
      <c r="V3951" s="20">
        <v>5</v>
      </c>
      <c r="W3951" s="5"/>
      <c r="X3951" s="11">
        <v>0</v>
      </c>
      <c r="Y3951" s="22">
        <v>1.165</v>
      </c>
      <c r="Z3951" s="22">
        <v>1.033</v>
      </c>
      <c r="AA3951" s="22">
        <v>1.049</v>
      </c>
      <c r="AB3951" s="22">
        <v>1.182</v>
      </c>
      <c r="AC3951" s="22">
        <v>1.043</v>
      </c>
      <c r="AD3951" s="22">
        <v>1.124</v>
      </c>
      <c r="AE3951" s="22">
        <v>1.279</v>
      </c>
      <c r="AF3951" s="22">
        <v>1.134</v>
      </c>
      <c r="AG3951" s="22">
        <v>0.928</v>
      </c>
      <c r="AH3951" s="22">
        <v>0.908</v>
      </c>
      <c r="AI3951" s="22">
        <v>1.089</v>
      </c>
      <c r="AJ3951" s="22">
        <v>1.374</v>
      </c>
    </row>
    <row r="3952" s="5" customFormat="1" spans="1:36">
      <c r="A3952" s="11" t="s">
        <v>5510</v>
      </c>
      <c r="B3952" s="11">
        <v>668.8</v>
      </c>
      <c r="C3952" s="11">
        <v>986.7</v>
      </c>
      <c r="D3952" s="11">
        <v>442.178</v>
      </c>
      <c r="E3952" s="11">
        <v>444.1842</v>
      </c>
      <c r="F3952" s="11">
        <v>194.0928</v>
      </c>
      <c r="G3952" s="11">
        <v>4842.30983333333</v>
      </c>
      <c r="H3952" s="11">
        <v>1</v>
      </c>
      <c r="I3952" s="11">
        <v>1</v>
      </c>
      <c r="J3952" s="11" t="s">
        <v>41</v>
      </c>
      <c r="K3952" s="5"/>
      <c r="L3952" s="5"/>
      <c r="M3952" s="5"/>
      <c r="N3952" s="5"/>
      <c r="O3952" s="5"/>
      <c r="P3952" s="11" t="s">
        <v>5511</v>
      </c>
      <c r="Q3952" s="11" t="s">
        <v>5512</v>
      </c>
      <c r="R3952" s="11" t="s">
        <v>5513</v>
      </c>
      <c r="S3952" s="11">
        <v>3.34</v>
      </c>
      <c r="T3952" s="11">
        <v>29.8</v>
      </c>
      <c r="U3952" s="5"/>
      <c r="V3952" s="5"/>
      <c r="W3952" s="5"/>
      <c r="X3952" s="11">
        <v>0</v>
      </c>
      <c r="Y3952" s="22">
        <v>0.876</v>
      </c>
      <c r="Z3952" s="22">
        <v>1.04</v>
      </c>
      <c r="AA3952" s="22">
        <v>0.839</v>
      </c>
      <c r="AB3952" s="22">
        <v>1.027</v>
      </c>
      <c r="AC3952" s="22">
        <v>0.834</v>
      </c>
      <c r="AD3952" s="22">
        <v>0.856</v>
      </c>
      <c r="AE3952" s="22">
        <v>1.11</v>
      </c>
      <c r="AF3952" s="22">
        <v>1.201</v>
      </c>
      <c r="AG3952" s="22">
        <v>0.876</v>
      </c>
      <c r="AH3952" s="22">
        <v>1.016</v>
      </c>
      <c r="AI3952" s="22">
        <v>1.213</v>
      </c>
      <c r="AJ3952" s="22">
        <v>1.245</v>
      </c>
    </row>
    <row r="3953" s="5" customFormat="1" spans="1:36">
      <c r="A3953" s="11" t="s">
        <v>5514</v>
      </c>
      <c r="B3953" s="11">
        <v>669.9</v>
      </c>
      <c r="C3953" s="11">
        <v>987</v>
      </c>
      <c r="D3953" s="11">
        <v>611.1931</v>
      </c>
      <c r="E3953" s="11">
        <v>613.2006</v>
      </c>
      <c r="F3953" s="11">
        <v>363.1079</v>
      </c>
      <c r="G3953" s="11">
        <v>11142.4189333333</v>
      </c>
      <c r="H3953" s="11">
        <v>1</v>
      </c>
      <c r="I3953" s="11">
        <v>1</v>
      </c>
      <c r="J3953" s="11" t="s">
        <v>39</v>
      </c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20">
        <v>0</v>
      </c>
      <c r="V3953" s="20">
        <v>25</v>
      </c>
      <c r="W3953" s="5"/>
      <c r="X3953" s="11">
        <v>0</v>
      </c>
      <c r="Y3953" s="22">
        <v>1.092</v>
      </c>
      <c r="Z3953" s="22">
        <v>1.089</v>
      </c>
      <c r="AA3953" s="22">
        <v>1.069</v>
      </c>
      <c r="AB3953" s="22">
        <v>1.213</v>
      </c>
      <c r="AC3953" s="22">
        <v>1.049</v>
      </c>
      <c r="AD3953" s="22">
        <v>1.158</v>
      </c>
      <c r="AE3953" s="22">
        <v>1.163</v>
      </c>
      <c r="AF3953" s="22">
        <v>1.235</v>
      </c>
      <c r="AG3953" s="22">
        <v>1.146</v>
      </c>
      <c r="AH3953" s="22">
        <v>1.093</v>
      </c>
      <c r="AI3953" s="22">
        <v>1.241</v>
      </c>
      <c r="AJ3953" s="22">
        <v>1.068</v>
      </c>
    </row>
    <row r="3954" s="5" customFormat="1" spans="1:36">
      <c r="A3954" s="11" t="s">
        <v>5515</v>
      </c>
      <c r="B3954" s="11">
        <v>669.8</v>
      </c>
      <c r="C3954" s="11">
        <v>987.5</v>
      </c>
      <c r="D3954" s="11">
        <v>414.1738</v>
      </c>
      <c r="E3954" s="11">
        <v>416.1812</v>
      </c>
      <c r="F3954" s="11">
        <v>166.0886</v>
      </c>
      <c r="G3954" s="11">
        <v>5018.70425</v>
      </c>
      <c r="H3954" s="11">
        <v>1</v>
      </c>
      <c r="I3954" s="11">
        <v>1</v>
      </c>
      <c r="J3954" s="11" t="s">
        <v>46</v>
      </c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11">
        <v>0</v>
      </c>
      <c r="Y3954" s="22">
        <v>0.864</v>
      </c>
      <c r="Z3954" s="22">
        <v>0.855</v>
      </c>
      <c r="AA3954" s="22">
        <v>0.686</v>
      </c>
      <c r="AB3954" s="22">
        <v>0.488</v>
      </c>
      <c r="AC3954" s="22">
        <v>0.762</v>
      </c>
      <c r="AD3954" s="22">
        <v>1.194</v>
      </c>
      <c r="AE3954" s="22">
        <v>0.645</v>
      </c>
      <c r="AF3954" s="22">
        <v>1.009</v>
      </c>
      <c r="AG3954" s="22">
        <v>0.73</v>
      </c>
      <c r="AH3954" s="22">
        <v>0.769</v>
      </c>
      <c r="AI3954" s="22">
        <v>0.693</v>
      </c>
      <c r="AJ3954" s="22">
        <v>0.727</v>
      </c>
    </row>
    <row r="3955" s="5" customFormat="1" spans="1:36">
      <c r="A3955" s="11" t="s">
        <v>5516</v>
      </c>
      <c r="B3955" s="11">
        <v>669.8</v>
      </c>
      <c r="C3955" s="11">
        <v>988.2</v>
      </c>
      <c r="D3955" s="11">
        <v>584.3011</v>
      </c>
      <c r="E3955" s="11">
        <v>586.3091</v>
      </c>
      <c r="F3955" s="11">
        <v>336.2159</v>
      </c>
      <c r="G3955" s="11">
        <v>8570.57166666667</v>
      </c>
      <c r="H3955" s="11">
        <v>1</v>
      </c>
      <c r="I3955" s="11">
        <v>1</v>
      </c>
      <c r="J3955" s="11" t="s">
        <v>46</v>
      </c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11">
        <v>0</v>
      </c>
      <c r="Y3955" s="22">
        <v>0.899</v>
      </c>
      <c r="Z3955" s="22">
        <v>1.004</v>
      </c>
      <c r="AA3955" s="22">
        <v>0.967</v>
      </c>
      <c r="AB3955" s="22">
        <v>0.263</v>
      </c>
      <c r="AC3955" s="22">
        <v>1.191</v>
      </c>
      <c r="AD3955" s="22">
        <v>0.96</v>
      </c>
      <c r="AE3955" s="22">
        <v>0.407</v>
      </c>
      <c r="AF3955" s="22">
        <v>0.726</v>
      </c>
      <c r="AG3955" s="22">
        <v>0.75</v>
      </c>
      <c r="AH3955" s="22">
        <v>0.889</v>
      </c>
      <c r="AI3955" s="22">
        <v>0.825</v>
      </c>
      <c r="AJ3955" s="22">
        <v>0.97</v>
      </c>
    </row>
    <row r="3956" s="5" customFormat="1" spans="1:36">
      <c r="A3956" s="11" t="s">
        <v>5517</v>
      </c>
      <c r="B3956" s="11">
        <v>670.6</v>
      </c>
      <c r="C3956" s="11">
        <v>988.7</v>
      </c>
      <c r="D3956" s="11">
        <v>609.1843</v>
      </c>
      <c r="E3956" s="11">
        <v>611.1938</v>
      </c>
      <c r="F3956" s="11">
        <v>361.099</v>
      </c>
      <c r="G3956" s="11">
        <v>12949.6608</v>
      </c>
      <c r="H3956" s="11">
        <v>1</v>
      </c>
      <c r="I3956" s="11">
        <v>1</v>
      </c>
      <c r="J3956" s="11" t="s">
        <v>39</v>
      </c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20">
        <v>0</v>
      </c>
      <c r="V3956" s="20">
        <v>6</v>
      </c>
      <c r="W3956" s="5"/>
      <c r="X3956" s="11">
        <v>0.0417</v>
      </c>
      <c r="Y3956" s="22">
        <v>0.938</v>
      </c>
      <c r="Z3956" s="22">
        <v>0.832</v>
      </c>
      <c r="AA3956" s="22">
        <v>0.965</v>
      </c>
      <c r="AB3956" s="22">
        <v>0.631</v>
      </c>
      <c r="AC3956" s="22">
        <v>1.208</v>
      </c>
      <c r="AD3956" s="22">
        <v>0.709</v>
      </c>
      <c r="AE3956" s="22">
        <v>0.782</v>
      </c>
      <c r="AF3956" s="22">
        <v>0.724</v>
      </c>
      <c r="AG3956" s="22">
        <v>1.372</v>
      </c>
      <c r="AH3956" s="22">
        <v>0.989</v>
      </c>
      <c r="AI3956" s="22">
        <v>0.991</v>
      </c>
      <c r="AJ3956" s="22">
        <v>0.941</v>
      </c>
    </row>
    <row r="3957" s="5" customFormat="1" spans="1:36">
      <c r="A3957" s="11" t="s">
        <v>5518</v>
      </c>
      <c r="B3957" s="11">
        <v>670.9</v>
      </c>
      <c r="C3957" s="11">
        <v>989.2</v>
      </c>
      <c r="D3957" s="11">
        <v>330.1163</v>
      </c>
      <c r="E3957" s="11">
        <v>332.124</v>
      </c>
      <c r="F3957" s="11">
        <v>82.0311</v>
      </c>
      <c r="G3957" s="11">
        <v>6119.7266</v>
      </c>
      <c r="H3957" s="11">
        <v>1</v>
      </c>
      <c r="I3957" s="11">
        <v>1</v>
      </c>
      <c r="J3957" s="11" t="s">
        <v>46</v>
      </c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11">
        <v>0</v>
      </c>
      <c r="Y3957" s="22">
        <v>1.174</v>
      </c>
      <c r="Z3957" s="22">
        <v>0.997</v>
      </c>
      <c r="AA3957" s="22">
        <v>1.01</v>
      </c>
      <c r="AB3957" s="22">
        <v>1.118</v>
      </c>
      <c r="AC3957" s="22">
        <v>1.528</v>
      </c>
      <c r="AD3957" s="22">
        <v>0.86</v>
      </c>
      <c r="AE3957" s="22">
        <v>0.977</v>
      </c>
      <c r="AF3957" s="22">
        <v>1.688</v>
      </c>
      <c r="AG3957" s="22">
        <v>0.913</v>
      </c>
      <c r="AH3957" s="22">
        <v>0.893</v>
      </c>
      <c r="AI3957" s="22">
        <v>0.726</v>
      </c>
      <c r="AJ3957" s="22">
        <v>0.89</v>
      </c>
    </row>
    <row r="3958" s="5" customFormat="1" spans="1:36">
      <c r="A3958" s="11" t="s">
        <v>5519</v>
      </c>
      <c r="B3958" s="11">
        <v>672.9</v>
      </c>
      <c r="C3958" s="11">
        <v>993.3</v>
      </c>
      <c r="D3958" s="11">
        <v>395.1173</v>
      </c>
      <c r="E3958" s="11">
        <v>397.1238</v>
      </c>
      <c r="F3958" s="11">
        <v>147.0321</v>
      </c>
      <c r="G3958" s="11">
        <v>5376.26055555556</v>
      </c>
      <c r="H3958" s="11">
        <v>1</v>
      </c>
      <c r="I3958" s="11">
        <v>1</v>
      </c>
      <c r="J3958" s="11" t="s">
        <v>50</v>
      </c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20">
        <v>1</v>
      </c>
      <c r="V3958" s="20">
        <v>4</v>
      </c>
      <c r="W3958" s="5"/>
      <c r="X3958" s="11">
        <v>0</v>
      </c>
      <c r="Y3958" s="22">
        <v>0.938</v>
      </c>
      <c r="Z3958" s="22">
        <v>0.638</v>
      </c>
      <c r="AA3958" s="22">
        <v>0.694</v>
      </c>
      <c r="AB3958" s="22">
        <v>0.527</v>
      </c>
      <c r="AC3958" s="22">
        <v>0.618</v>
      </c>
      <c r="AD3958" s="22">
        <v>1.01</v>
      </c>
      <c r="AE3958" s="22">
        <v>0.555</v>
      </c>
      <c r="AF3958" s="22">
        <v>0.759</v>
      </c>
      <c r="AG3958" s="22">
        <v>0.602</v>
      </c>
      <c r="AH3958" s="22">
        <v>0.597</v>
      </c>
      <c r="AI3958" s="22">
        <v>0.583</v>
      </c>
      <c r="AJ3958" s="22">
        <v>0.675</v>
      </c>
    </row>
    <row r="3959" s="5" customFormat="1" spans="1:36">
      <c r="A3959" s="11" t="s">
        <v>5520</v>
      </c>
      <c r="B3959" s="11">
        <v>682</v>
      </c>
      <c r="C3959" s="11">
        <v>997.5</v>
      </c>
      <c r="D3959" s="11">
        <v>292.1115</v>
      </c>
      <c r="E3959" s="11">
        <v>294.1177</v>
      </c>
      <c r="F3959" s="11">
        <v>44.0263</v>
      </c>
      <c r="G3959" s="11">
        <v>7732.8838</v>
      </c>
      <c r="H3959" s="11">
        <v>1</v>
      </c>
      <c r="I3959" s="11">
        <v>1</v>
      </c>
      <c r="J3959" s="11" t="s">
        <v>50</v>
      </c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20">
        <v>1</v>
      </c>
      <c r="V3959" s="20">
        <v>16</v>
      </c>
      <c r="W3959" s="5"/>
      <c r="X3959" s="11">
        <v>0</v>
      </c>
      <c r="Y3959" s="22">
        <v>0.985</v>
      </c>
      <c r="Z3959" s="22">
        <v>1.006</v>
      </c>
      <c r="AA3959" s="22">
        <v>1.008</v>
      </c>
      <c r="AB3959" s="22">
        <v>1.014</v>
      </c>
      <c r="AC3959" s="22">
        <v>0.96</v>
      </c>
      <c r="AD3959" s="22">
        <v>0.969</v>
      </c>
      <c r="AE3959" s="22">
        <v>1.028</v>
      </c>
      <c r="AF3959" s="22">
        <v>0.958</v>
      </c>
      <c r="AG3959" s="22">
        <v>1.068</v>
      </c>
      <c r="AH3959" s="22">
        <v>1.08</v>
      </c>
      <c r="AI3959" s="22">
        <v>0.987</v>
      </c>
      <c r="AJ3959" s="22">
        <v>1.045</v>
      </c>
    </row>
    <row r="3960" s="5" customFormat="1" spans="1:36">
      <c r="A3960" s="11" t="s">
        <v>5521</v>
      </c>
      <c r="B3960" s="11">
        <v>676</v>
      </c>
      <c r="C3960" s="11">
        <v>997.6</v>
      </c>
      <c r="D3960" s="11">
        <v>416.2074</v>
      </c>
      <c r="E3960" s="11">
        <v>418.2156</v>
      </c>
      <c r="F3960" s="11">
        <v>168.1222</v>
      </c>
      <c r="G3960" s="11">
        <v>12306.6306666667</v>
      </c>
      <c r="H3960" s="11">
        <v>1</v>
      </c>
      <c r="I3960" s="11">
        <v>1</v>
      </c>
      <c r="J3960" s="11" t="s">
        <v>46</v>
      </c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11">
        <v>0</v>
      </c>
      <c r="Y3960" s="22">
        <v>0.881</v>
      </c>
      <c r="Z3960" s="22">
        <v>0.904</v>
      </c>
      <c r="AA3960" s="22">
        <v>0.555</v>
      </c>
      <c r="AB3960" s="22">
        <v>1.024</v>
      </c>
      <c r="AC3960" s="22">
        <v>1.056</v>
      </c>
      <c r="AD3960" s="22">
        <v>0.938</v>
      </c>
      <c r="AE3960" s="22">
        <v>1.028</v>
      </c>
      <c r="AF3960" s="22">
        <v>0.536</v>
      </c>
      <c r="AG3960" s="22">
        <v>1.775</v>
      </c>
      <c r="AH3960" s="22">
        <v>1.476</v>
      </c>
      <c r="AI3960" s="22">
        <v>1.233</v>
      </c>
      <c r="AJ3960" s="22">
        <v>1.137</v>
      </c>
    </row>
    <row r="3961" s="5" customFormat="1" spans="1:36">
      <c r="A3961" s="11" t="s">
        <v>5522</v>
      </c>
      <c r="B3961" s="11">
        <v>676.9</v>
      </c>
      <c r="C3961" s="11">
        <v>999.1</v>
      </c>
      <c r="D3961" s="11">
        <v>485.1104</v>
      </c>
      <c r="E3961" s="11">
        <v>487.117</v>
      </c>
      <c r="F3961" s="11">
        <v>237.0252</v>
      </c>
      <c r="G3961" s="11">
        <v>7023.7215</v>
      </c>
      <c r="H3961" s="11">
        <v>1</v>
      </c>
      <c r="I3961" s="11">
        <v>1</v>
      </c>
      <c r="J3961" s="11" t="s">
        <v>39</v>
      </c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20">
        <v>0</v>
      </c>
      <c r="V3961" s="20">
        <v>4</v>
      </c>
      <c r="W3961" s="5"/>
      <c r="X3961" s="11">
        <v>0.125</v>
      </c>
      <c r="Y3961" s="22">
        <v>1.418</v>
      </c>
      <c r="Z3961" s="22">
        <v>1.48</v>
      </c>
      <c r="AA3961" s="22">
        <v>1.537</v>
      </c>
      <c r="AB3961" s="22">
        <v>1.559</v>
      </c>
      <c r="AC3961" s="22">
        <v>1.665</v>
      </c>
      <c r="AD3961" s="22">
        <v>1.529</v>
      </c>
      <c r="AE3961" s="22">
        <v>1.826</v>
      </c>
      <c r="AF3961" s="22">
        <v>1.695</v>
      </c>
      <c r="AG3961" s="23">
        <v>1.6243</v>
      </c>
      <c r="AH3961" s="23">
        <v>1.4129</v>
      </c>
      <c r="AI3961" s="22">
        <v>1.838</v>
      </c>
      <c r="AJ3961" s="22">
        <v>1.729</v>
      </c>
    </row>
    <row r="3962" s="5" customFormat="1" spans="1:36">
      <c r="A3962" s="11" t="s">
        <v>5523</v>
      </c>
      <c r="B3962" s="11">
        <v>682</v>
      </c>
      <c r="C3962" s="11">
        <v>1000.4</v>
      </c>
      <c r="D3962" s="11">
        <v>346.1582</v>
      </c>
      <c r="E3962" s="11">
        <v>348.1677</v>
      </c>
      <c r="F3962" s="11">
        <v>98.073</v>
      </c>
      <c r="G3962" s="11">
        <v>12288.1568888889</v>
      </c>
      <c r="H3962" s="11">
        <v>1</v>
      </c>
      <c r="I3962" s="11">
        <v>1</v>
      </c>
      <c r="J3962" s="11" t="s">
        <v>41</v>
      </c>
      <c r="K3962" s="5"/>
      <c r="L3962" s="5"/>
      <c r="M3962" s="5"/>
      <c r="N3962" s="5"/>
      <c r="O3962" s="5"/>
      <c r="P3962" s="11" t="s">
        <v>5524</v>
      </c>
      <c r="Q3962" s="11" t="s">
        <v>5525</v>
      </c>
      <c r="R3962" s="11" t="s">
        <v>5526</v>
      </c>
      <c r="S3962" s="11">
        <v>0.59</v>
      </c>
      <c r="T3962" s="11">
        <v>2</v>
      </c>
      <c r="U3962" s="5"/>
      <c r="V3962" s="5"/>
      <c r="W3962" s="5"/>
      <c r="X3962" s="11">
        <v>0</v>
      </c>
      <c r="Y3962" s="22">
        <v>0.644</v>
      </c>
      <c r="Z3962" s="22">
        <v>0.67</v>
      </c>
      <c r="AA3962" s="22">
        <v>0.667</v>
      </c>
      <c r="AB3962" s="22">
        <v>0.726</v>
      </c>
      <c r="AC3962" s="22">
        <v>0.672</v>
      </c>
      <c r="AD3962" s="22">
        <v>0.684</v>
      </c>
      <c r="AE3962" s="22">
        <v>0.664</v>
      </c>
      <c r="AF3962" s="22">
        <v>0.637</v>
      </c>
      <c r="AG3962" s="22">
        <v>0.742</v>
      </c>
      <c r="AH3962" s="22">
        <v>0.713</v>
      </c>
      <c r="AI3962" s="22">
        <v>0.765</v>
      </c>
      <c r="AJ3962" s="22">
        <v>0.799</v>
      </c>
    </row>
    <row r="3963" s="5" customFormat="1" spans="1:36">
      <c r="A3963" s="11" t="s">
        <v>5527</v>
      </c>
      <c r="B3963" s="11">
        <v>680.9</v>
      </c>
      <c r="C3963" s="11">
        <v>1001</v>
      </c>
      <c r="D3963" s="11">
        <v>316.1114</v>
      </c>
      <c r="E3963" s="11">
        <v>318.1181</v>
      </c>
      <c r="F3963" s="11">
        <v>68.0262</v>
      </c>
      <c r="G3963" s="11">
        <v>13478.3747857143</v>
      </c>
      <c r="H3963" s="11">
        <v>1</v>
      </c>
      <c r="I3963" s="11">
        <v>1</v>
      </c>
      <c r="J3963" s="11" t="s">
        <v>50</v>
      </c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20">
        <v>1</v>
      </c>
      <c r="V3963" s="20">
        <v>4</v>
      </c>
      <c r="W3963" s="5"/>
      <c r="X3963" s="11">
        <v>0</v>
      </c>
      <c r="Y3963" s="22">
        <v>0.707</v>
      </c>
      <c r="Z3963" s="22">
        <v>0.741</v>
      </c>
      <c r="AA3963" s="22">
        <v>1.037</v>
      </c>
      <c r="AB3963" s="22">
        <v>0.66</v>
      </c>
      <c r="AC3963" s="22">
        <v>0.586</v>
      </c>
      <c r="AD3963" s="22">
        <v>0.944</v>
      </c>
      <c r="AE3963" s="22">
        <v>0.704</v>
      </c>
      <c r="AF3963" s="22">
        <v>0.8</v>
      </c>
      <c r="AG3963" s="22">
        <v>0.913</v>
      </c>
      <c r="AH3963" s="22">
        <v>0.939</v>
      </c>
      <c r="AI3963" s="22">
        <v>0.879</v>
      </c>
      <c r="AJ3963" s="22">
        <v>0.949</v>
      </c>
    </row>
    <row r="3964" s="5" customFormat="1" spans="1:36">
      <c r="A3964" s="11" t="s">
        <v>5528</v>
      </c>
      <c r="B3964" s="11">
        <v>680.9</v>
      </c>
      <c r="C3964" s="11">
        <v>1001</v>
      </c>
      <c r="D3964" s="11">
        <v>357.1141</v>
      </c>
      <c r="E3964" s="11">
        <v>359.1207</v>
      </c>
      <c r="F3964" s="11">
        <v>109.0289</v>
      </c>
      <c r="G3964" s="11">
        <v>4952.23185714286</v>
      </c>
      <c r="H3964" s="11">
        <v>1</v>
      </c>
      <c r="I3964" s="11">
        <v>1</v>
      </c>
      <c r="J3964" s="11" t="s">
        <v>39</v>
      </c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20">
        <v>0</v>
      </c>
      <c r="V3964" s="20">
        <v>1</v>
      </c>
      <c r="W3964" s="5"/>
      <c r="X3964" s="11">
        <v>0.125</v>
      </c>
      <c r="Y3964" s="22">
        <v>2.863</v>
      </c>
      <c r="Z3964" s="22">
        <v>2.259</v>
      </c>
      <c r="AA3964" s="22">
        <v>2.004</v>
      </c>
      <c r="AB3964" s="22">
        <v>3.158</v>
      </c>
      <c r="AC3964" s="22">
        <v>1.431</v>
      </c>
      <c r="AD3964" s="22">
        <v>0.656</v>
      </c>
      <c r="AE3964" s="22">
        <v>1.135</v>
      </c>
      <c r="AF3964" s="22">
        <v>1.665</v>
      </c>
      <c r="AG3964" s="22">
        <v>1.402</v>
      </c>
      <c r="AH3964" s="22">
        <v>1.391</v>
      </c>
      <c r="AI3964" s="22">
        <v>1.406</v>
      </c>
      <c r="AJ3964" s="22">
        <v>1.034</v>
      </c>
    </row>
    <row r="3965" s="5" customFormat="1" spans="1:36">
      <c r="A3965" s="11" t="s">
        <v>5529</v>
      </c>
      <c r="B3965" s="11">
        <v>681.7</v>
      </c>
      <c r="C3965" s="11">
        <v>1001.3</v>
      </c>
      <c r="D3965" s="11">
        <v>621.1858</v>
      </c>
      <c r="E3965" s="11">
        <v>623.1911</v>
      </c>
      <c r="F3965" s="11">
        <v>373.1006</v>
      </c>
      <c r="G3965" s="11">
        <v>14766.9465</v>
      </c>
      <c r="H3965" s="11">
        <v>1</v>
      </c>
      <c r="I3965" s="11">
        <v>1</v>
      </c>
      <c r="J3965" s="11" t="s">
        <v>39</v>
      </c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20">
        <v>0</v>
      </c>
      <c r="V3965" s="20">
        <v>9</v>
      </c>
      <c r="W3965" s="5"/>
      <c r="X3965" s="11">
        <v>0</v>
      </c>
      <c r="Y3965" s="22">
        <v>1.267</v>
      </c>
      <c r="Z3965" s="22">
        <v>1.338</v>
      </c>
      <c r="AA3965" s="22">
        <v>1.268</v>
      </c>
      <c r="AB3965" s="22">
        <v>1.415</v>
      </c>
      <c r="AC3965" s="22">
        <v>1.32</v>
      </c>
      <c r="AD3965" s="22">
        <v>1.181</v>
      </c>
      <c r="AE3965" s="22">
        <v>1.503</v>
      </c>
      <c r="AF3965" s="22">
        <v>1.731</v>
      </c>
      <c r="AG3965" s="22">
        <v>1.289</v>
      </c>
      <c r="AH3965" s="22">
        <v>1.176</v>
      </c>
      <c r="AI3965" s="22">
        <v>1.454</v>
      </c>
      <c r="AJ3965" s="22">
        <v>1.447</v>
      </c>
    </row>
    <row r="3966" s="5" customFormat="1" ht="24.85" spans="1:36">
      <c r="A3966" s="11" t="s">
        <v>5530</v>
      </c>
      <c r="B3966" s="11">
        <v>683</v>
      </c>
      <c r="C3966" s="11">
        <v>1001.7</v>
      </c>
      <c r="D3966" s="11">
        <v>472.2257</v>
      </c>
      <c r="E3966" s="11">
        <v>474.234</v>
      </c>
      <c r="F3966" s="11">
        <v>224.1405</v>
      </c>
      <c r="G3966" s="11">
        <v>5513.38744444444</v>
      </c>
      <c r="H3966" s="11">
        <v>1</v>
      </c>
      <c r="I3966" s="11">
        <v>1</v>
      </c>
      <c r="J3966" s="11" t="s">
        <v>41</v>
      </c>
      <c r="K3966" s="5"/>
      <c r="L3966" s="5"/>
      <c r="M3966" s="5"/>
      <c r="N3966" s="5"/>
      <c r="O3966" s="5"/>
      <c r="P3966" s="11" t="s">
        <v>5531</v>
      </c>
      <c r="Q3966" s="11" t="s">
        <v>5532</v>
      </c>
      <c r="R3966" s="11" t="s">
        <v>5533</v>
      </c>
      <c r="S3966" s="11">
        <v>1.6</v>
      </c>
      <c r="T3966" s="11">
        <v>86.3</v>
      </c>
      <c r="U3966" s="5"/>
      <c r="V3966" s="5"/>
      <c r="W3966" s="5"/>
      <c r="X3966" s="11">
        <v>0</v>
      </c>
      <c r="Y3966" s="22">
        <v>0.974</v>
      </c>
      <c r="Z3966" s="22">
        <v>1.011</v>
      </c>
      <c r="AA3966" s="22">
        <v>1.16</v>
      </c>
      <c r="AB3966" s="22">
        <v>1.153</v>
      </c>
      <c r="AC3966" s="22">
        <v>1.077</v>
      </c>
      <c r="AD3966" s="22">
        <v>1.026</v>
      </c>
      <c r="AE3966" s="22">
        <v>1.04</v>
      </c>
      <c r="AF3966" s="22">
        <v>1.251</v>
      </c>
      <c r="AG3966" s="22">
        <v>1.002</v>
      </c>
      <c r="AH3966" s="22">
        <v>1.054</v>
      </c>
      <c r="AI3966" s="22">
        <v>1.086</v>
      </c>
      <c r="AJ3966" s="22">
        <v>1.002</v>
      </c>
    </row>
    <row r="3967" s="5" customFormat="1" spans="1:36">
      <c r="A3967" s="11" t="s">
        <v>5534</v>
      </c>
      <c r="B3967" s="11">
        <v>684</v>
      </c>
      <c r="C3967" s="11">
        <v>1003.6</v>
      </c>
      <c r="D3967" s="11">
        <v>402.1846</v>
      </c>
      <c r="E3967" s="11">
        <v>404.1913</v>
      </c>
      <c r="F3967" s="11">
        <v>154.0994</v>
      </c>
      <c r="G3967" s="11">
        <v>9955.97425</v>
      </c>
      <c r="H3967" s="11">
        <v>1</v>
      </c>
      <c r="I3967" s="11">
        <v>1</v>
      </c>
      <c r="J3967" s="11" t="s">
        <v>39</v>
      </c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20">
        <v>0</v>
      </c>
      <c r="V3967" s="20">
        <v>4</v>
      </c>
      <c r="W3967" s="5"/>
      <c r="X3967" s="11">
        <v>0</v>
      </c>
      <c r="Y3967" s="22">
        <v>0.976</v>
      </c>
      <c r="Z3967" s="22">
        <v>0.946</v>
      </c>
      <c r="AA3967" s="22">
        <v>0.984</v>
      </c>
      <c r="AB3967" s="22">
        <v>0.868</v>
      </c>
      <c r="AC3967" s="22">
        <v>0.925</v>
      </c>
      <c r="AD3967" s="22">
        <v>0.905</v>
      </c>
      <c r="AE3967" s="22">
        <v>0.963</v>
      </c>
      <c r="AF3967" s="22">
        <v>1.048</v>
      </c>
      <c r="AG3967" s="22">
        <v>1.062</v>
      </c>
      <c r="AH3967" s="22">
        <v>1</v>
      </c>
      <c r="AI3967" s="22">
        <v>0.933</v>
      </c>
      <c r="AJ3967" s="22">
        <v>0.951</v>
      </c>
    </row>
    <row r="3968" s="5" customFormat="1" spans="1:36">
      <c r="A3968" s="11" t="s">
        <v>5535</v>
      </c>
      <c r="B3968" s="11">
        <v>691</v>
      </c>
      <c r="C3968" s="11">
        <v>1009</v>
      </c>
      <c r="D3968" s="11">
        <v>605.161</v>
      </c>
      <c r="E3968" s="11">
        <v>607.1672</v>
      </c>
      <c r="F3968" s="11">
        <v>357.0758</v>
      </c>
      <c r="G3968" s="11">
        <v>12390.1766666667</v>
      </c>
      <c r="H3968" s="11">
        <v>1</v>
      </c>
      <c r="I3968" s="11">
        <v>1</v>
      </c>
      <c r="J3968" s="11" t="s">
        <v>39</v>
      </c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20">
        <v>0</v>
      </c>
      <c r="V3968" s="20">
        <v>11</v>
      </c>
      <c r="W3968" s="5"/>
      <c r="X3968" s="11">
        <v>0</v>
      </c>
      <c r="Y3968" s="22">
        <v>0.998</v>
      </c>
      <c r="Z3968" s="22">
        <v>0.949</v>
      </c>
      <c r="AA3968" s="22">
        <v>0.824</v>
      </c>
      <c r="AB3968" s="22">
        <v>0.831</v>
      </c>
      <c r="AC3968" s="22">
        <v>0.67</v>
      </c>
      <c r="AD3968" s="22">
        <v>0.812</v>
      </c>
      <c r="AE3968" s="22">
        <v>0.68</v>
      </c>
      <c r="AF3968" s="22">
        <v>0.833</v>
      </c>
      <c r="AG3968" s="22">
        <v>0.958</v>
      </c>
      <c r="AH3968" s="22">
        <v>0.946</v>
      </c>
      <c r="AI3968" s="22">
        <v>0.661</v>
      </c>
      <c r="AJ3968" s="22">
        <v>0.557</v>
      </c>
    </row>
    <row r="3969" s="5" customFormat="1" spans="1:36">
      <c r="A3969" s="11" t="s">
        <v>5536</v>
      </c>
      <c r="B3969" s="11">
        <v>691.8</v>
      </c>
      <c r="C3969" s="11">
        <v>1009.5</v>
      </c>
      <c r="D3969" s="11">
        <v>402.1842</v>
      </c>
      <c r="E3969" s="11">
        <v>404.1915</v>
      </c>
      <c r="F3969" s="11">
        <v>154.099</v>
      </c>
      <c r="G3969" s="11">
        <v>6979.92005882353</v>
      </c>
      <c r="H3969" s="11">
        <v>1</v>
      </c>
      <c r="I3969" s="11">
        <v>1</v>
      </c>
      <c r="J3969" s="11" t="s">
        <v>39</v>
      </c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20">
        <v>0</v>
      </c>
      <c r="V3969" s="20">
        <v>4</v>
      </c>
      <c r="W3969" s="5"/>
      <c r="X3969" s="11">
        <v>0</v>
      </c>
      <c r="Y3969" s="22">
        <v>0.969</v>
      </c>
      <c r="Z3969" s="22">
        <v>0.924</v>
      </c>
      <c r="AA3969" s="22">
        <v>1.002</v>
      </c>
      <c r="AB3969" s="22">
        <v>0.888</v>
      </c>
      <c r="AC3969" s="22">
        <v>0.915</v>
      </c>
      <c r="AD3969" s="22">
        <v>0.928</v>
      </c>
      <c r="AE3969" s="22">
        <v>0.957</v>
      </c>
      <c r="AF3969" s="22">
        <v>0.973</v>
      </c>
      <c r="AG3969" s="22">
        <v>1.028</v>
      </c>
      <c r="AH3969" s="22">
        <v>1</v>
      </c>
      <c r="AI3969" s="22">
        <v>0.944</v>
      </c>
      <c r="AJ3969" s="22">
        <v>0.958</v>
      </c>
    </row>
    <row r="3970" s="5" customFormat="1" spans="1:36">
      <c r="A3970" s="11" t="s">
        <v>5537</v>
      </c>
      <c r="B3970" s="11">
        <v>695.1</v>
      </c>
      <c r="C3970" s="11">
        <v>1010.8</v>
      </c>
      <c r="D3970" s="11">
        <v>404.139</v>
      </c>
      <c r="E3970" s="11">
        <v>406.1456</v>
      </c>
      <c r="F3970" s="11">
        <v>156.0538</v>
      </c>
      <c r="G3970" s="11">
        <v>10067.1446875</v>
      </c>
      <c r="H3970" s="11">
        <v>1</v>
      </c>
      <c r="I3970" s="11">
        <v>1</v>
      </c>
      <c r="J3970" s="11" t="s">
        <v>41</v>
      </c>
      <c r="K3970" s="5"/>
      <c r="L3970" s="5"/>
      <c r="M3970" s="5"/>
      <c r="N3970" s="5"/>
      <c r="O3970" s="5"/>
      <c r="P3970" s="11" t="s">
        <v>5538</v>
      </c>
      <c r="Q3970" s="11" t="s">
        <v>5539</v>
      </c>
      <c r="R3970" s="11" t="s">
        <v>5540</v>
      </c>
      <c r="S3970" s="11">
        <v>9.08</v>
      </c>
      <c r="T3970" s="11">
        <v>86.7</v>
      </c>
      <c r="U3970" s="5"/>
      <c r="V3970" s="5"/>
      <c r="W3970" s="5"/>
      <c r="X3970" s="11">
        <v>0</v>
      </c>
      <c r="Y3970" s="22">
        <v>0.732</v>
      </c>
      <c r="Z3970" s="22">
        <v>0.679</v>
      </c>
      <c r="AA3970" s="22">
        <v>0.838</v>
      </c>
      <c r="AB3970" s="22">
        <v>0.817</v>
      </c>
      <c r="AC3970" s="22">
        <v>1.165</v>
      </c>
      <c r="AD3970" s="22">
        <v>0.762</v>
      </c>
      <c r="AE3970" s="22">
        <v>0.642</v>
      </c>
      <c r="AF3970" s="22">
        <v>1.171</v>
      </c>
      <c r="AG3970" s="22">
        <v>1.04</v>
      </c>
      <c r="AH3970" s="22">
        <v>0.991</v>
      </c>
      <c r="AI3970" s="22">
        <v>0.857</v>
      </c>
      <c r="AJ3970" s="22">
        <v>0.834</v>
      </c>
    </row>
    <row r="3971" s="5" customFormat="1" spans="1:36">
      <c r="A3971" s="11" t="s">
        <v>5541</v>
      </c>
      <c r="B3971" s="11">
        <v>696.8</v>
      </c>
      <c r="C3971" s="11">
        <v>1011.3</v>
      </c>
      <c r="D3971" s="11">
        <v>282.0903</v>
      </c>
      <c r="E3971" s="11">
        <v>284.0973</v>
      </c>
      <c r="F3971" s="11">
        <v>34.0051</v>
      </c>
      <c r="G3971" s="11">
        <v>16342.2308</v>
      </c>
      <c r="H3971" s="11">
        <v>1</v>
      </c>
      <c r="I3971" s="11">
        <v>1</v>
      </c>
      <c r="J3971" s="11" t="s">
        <v>46</v>
      </c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11">
        <v>0</v>
      </c>
      <c r="Y3971" s="22">
        <v>0.989</v>
      </c>
      <c r="Z3971" s="22">
        <v>0.991</v>
      </c>
      <c r="AA3971" s="22">
        <v>1.005</v>
      </c>
      <c r="AB3971" s="22">
        <v>0.991</v>
      </c>
      <c r="AC3971" s="22">
        <v>0.949</v>
      </c>
      <c r="AD3971" s="22">
        <v>1</v>
      </c>
      <c r="AE3971" s="22">
        <v>1.024</v>
      </c>
      <c r="AF3971" s="22">
        <v>0.938</v>
      </c>
      <c r="AG3971" s="22">
        <v>1.128</v>
      </c>
      <c r="AH3971" s="22">
        <v>1.046</v>
      </c>
      <c r="AI3971" s="22">
        <v>1.055</v>
      </c>
      <c r="AJ3971" s="22">
        <v>1.023</v>
      </c>
    </row>
    <row r="3972" s="5" customFormat="1" spans="1:36">
      <c r="A3972" s="11" t="s">
        <v>5542</v>
      </c>
      <c r="B3972" s="11">
        <v>698.6</v>
      </c>
      <c r="C3972" s="11">
        <v>1013.7</v>
      </c>
      <c r="D3972" s="11">
        <v>518.1745</v>
      </c>
      <c r="E3972" s="11">
        <v>520.1818</v>
      </c>
      <c r="F3972" s="11">
        <v>270.0892</v>
      </c>
      <c r="G3972" s="11">
        <v>4383.327</v>
      </c>
      <c r="H3972" s="11">
        <v>1</v>
      </c>
      <c r="I3972" s="11">
        <v>1</v>
      </c>
      <c r="J3972" s="11" t="s">
        <v>41</v>
      </c>
      <c r="K3972" s="5"/>
      <c r="L3972" s="5"/>
      <c r="M3972" s="5"/>
      <c r="N3972" s="5"/>
      <c r="O3972" s="5"/>
      <c r="P3972" s="11" t="s">
        <v>5543</v>
      </c>
      <c r="Q3972" s="11" t="s">
        <v>5544</v>
      </c>
      <c r="R3972" s="11" t="s">
        <v>5545</v>
      </c>
      <c r="S3972" s="11">
        <v>0.11</v>
      </c>
      <c r="T3972" s="11">
        <v>14.2</v>
      </c>
      <c r="U3972" s="5"/>
      <c r="V3972" s="5"/>
      <c r="W3972" s="5"/>
      <c r="X3972" s="11">
        <v>0</v>
      </c>
      <c r="Y3972" s="22">
        <v>1.093</v>
      </c>
      <c r="Z3972" s="22">
        <v>0.955</v>
      </c>
      <c r="AA3972" s="22">
        <v>1.021</v>
      </c>
      <c r="AB3972" s="22">
        <v>1.153</v>
      </c>
      <c r="AC3972" s="22">
        <v>0.899</v>
      </c>
      <c r="AD3972" s="22">
        <v>0.846</v>
      </c>
      <c r="AE3972" s="22">
        <v>1.015</v>
      </c>
      <c r="AF3972" s="22">
        <v>0.871</v>
      </c>
      <c r="AG3972" s="22">
        <v>0.931</v>
      </c>
      <c r="AH3972" s="22">
        <v>0.896</v>
      </c>
      <c r="AI3972" s="22">
        <v>0.81</v>
      </c>
      <c r="AJ3972" s="22">
        <v>1.251</v>
      </c>
    </row>
    <row r="3973" s="5" customFormat="1" spans="1:36">
      <c r="A3973" s="11" t="s">
        <v>5546</v>
      </c>
      <c r="B3973" s="11">
        <v>699.1</v>
      </c>
      <c r="C3973" s="11">
        <v>1014.1</v>
      </c>
      <c r="D3973" s="11">
        <v>404.1995</v>
      </c>
      <c r="E3973" s="11">
        <v>406.2068</v>
      </c>
      <c r="F3973" s="11">
        <v>156.1143</v>
      </c>
      <c r="G3973" s="11">
        <v>11159.91225</v>
      </c>
      <c r="H3973" s="11">
        <v>1</v>
      </c>
      <c r="I3973" s="11">
        <v>1</v>
      </c>
      <c r="J3973" s="11" t="s">
        <v>50</v>
      </c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20">
        <v>1</v>
      </c>
      <c r="V3973" s="20">
        <v>14</v>
      </c>
      <c r="W3973" s="5"/>
      <c r="X3973" s="11">
        <v>0</v>
      </c>
      <c r="Y3973" s="22">
        <v>1.055</v>
      </c>
      <c r="Z3973" s="22">
        <v>0.928</v>
      </c>
      <c r="AA3973" s="22">
        <v>1.13</v>
      </c>
      <c r="AB3973" s="22">
        <v>0.998</v>
      </c>
      <c r="AC3973" s="22">
        <v>0.996</v>
      </c>
      <c r="AD3973" s="22">
        <v>1.056</v>
      </c>
      <c r="AE3973" s="22">
        <v>1.092</v>
      </c>
      <c r="AF3973" s="22">
        <v>1.064</v>
      </c>
      <c r="AG3973" s="22">
        <v>1.275</v>
      </c>
      <c r="AH3973" s="22">
        <v>1.046</v>
      </c>
      <c r="AI3973" s="22">
        <v>1.11</v>
      </c>
      <c r="AJ3973" s="22">
        <v>1.059</v>
      </c>
    </row>
    <row r="3974" s="5" customFormat="1" spans="1:36">
      <c r="A3974" s="11" t="s">
        <v>5547</v>
      </c>
      <c r="B3974" s="11">
        <v>700.8</v>
      </c>
      <c r="C3974" s="11">
        <v>1015.9</v>
      </c>
      <c r="D3974" s="11">
        <v>686.2388</v>
      </c>
      <c r="E3974" s="11">
        <v>688.2457</v>
      </c>
      <c r="F3974" s="11">
        <v>438.1536</v>
      </c>
      <c r="G3974" s="11">
        <v>7173.18266666667</v>
      </c>
      <c r="H3974" s="11">
        <v>1</v>
      </c>
      <c r="I3974" s="11">
        <v>1</v>
      </c>
      <c r="J3974" s="11" t="s">
        <v>39</v>
      </c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20">
        <v>0</v>
      </c>
      <c r="V3974" s="20">
        <v>6</v>
      </c>
      <c r="W3974" s="5"/>
      <c r="X3974" s="11">
        <v>0</v>
      </c>
      <c r="Y3974" s="22">
        <v>0.946</v>
      </c>
      <c r="Z3974" s="22">
        <v>0.886</v>
      </c>
      <c r="AA3974" s="22">
        <v>0.852</v>
      </c>
      <c r="AB3974" s="22">
        <v>0.885</v>
      </c>
      <c r="AC3974" s="22">
        <v>0.915</v>
      </c>
      <c r="AD3974" s="22">
        <v>0.936</v>
      </c>
      <c r="AE3974" s="22">
        <v>1.033</v>
      </c>
      <c r="AF3974" s="22">
        <v>1.013</v>
      </c>
      <c r="AG3974" s="22">
        <v>0.976</v>
      </c>
      <c r="AH3974" s="22">
        <v>0.981</v>
      </c>
      <c r="AI3974" s="22">
        <v>0.983</v>
      </c>
      <c r="AJ3974" s="22">
        <v>0.837</v>
      </c>
    </row>
    <row r="3975" s="5" customFormat="1" spans="1:36">
      <c r="A3975" s="11" t="s">
        <v>5548</v>
      </c>
      <c r="B3975" s="11">
        <v>700.9</v>
      </c>
      <c r="C3975" s="11">
        <v>1016.4</v>
      </c>
      <c r="D3975" s="11">
        <v>688.2459</v>
      </c>
      <c r="E3975" s="11">
        <v>690.2525</v>
      </c>
      <c r="F3975" s="11">
        <v>440.1607</v>
      </c>
      <c r="G3975" s="11">
        <v>5933.6087</v>
      </c>
      <c r="H3975" s="11">
        <v>1</v>
      </c>
      <c r="I3975" s="11">
        <v>1</v>
      </c>
      <c r="J3975" s="11" t="s">
        <v>39</v>
      </c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20">
        <v>0</v>
      </c>
      <c r="V3975" s="20">
        <v>10</v>
      </c>
      <c r="W3975" s="5"/>
      <c r="X3975" s="11">
        <v>0</v>
      </c>
      <c r="Y3975" s="22">
        <v>1.105</v>
      </c>
      <c r="Z3975" s="22">
        <v>1.317</v>
      </c>
      <c r="AA3975" s="22">
        <v>1.176</v>
      </c>
      <c r="AB3975" s="22">
        <v>0.938</v>
      </c>
      <c r="AC3975" s="22">
        <v>1.085</v>
      </c>
      <c r="AD3975" s="22">
        <v>1.382</v>
      </c>
      <c r="AE3975" s="22">
        <v>1.291</v>
      </c>
      <c r="AF3975" s="22">
        <v>1.22</v>
      </c>
      <c r="AG3975" s="22">
        <v>1.23</v>
      </c>
      <c r="AH3975" s="22">
        <v>1.42</v>
      </c>
      <c r="AI3975" s="22">
        <v>1.459</v>
      </c>
      <c r="AJ3975" s="22">
        <v>1.535</v>
      </c>
    </row>
    <row r="3976" s="5" customFormat="1" spans="1:36">
      <c r="A3976" s="11" t="s">
        <v>5549</v>
      </c>
      <c r="B3976" s="11">
        <v>703.9</v>
      </c>
      <c r="C3976" s="11">
        <v>1018.3</v>
      </c>
      <c r="D3976" s="11">
        <v>299.1026</v>
      </c>
      <c r="E3976" s="11">
        <v>301.1082</v>
      </c>
      <c r="F3976" s="11">
        <v>102.0348</v>
      </c>
      <c r="G3976" s="11">
        <v>5985.2728</v>
      </c>
      <c r="H3976" s="11">
        <v>2</v>
      </c>
      <c r="I3976" s="11">
        <v>2</v>
      </c>
      <c r="J3976" s="11" t="s">
        <v>46</v>
      </c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11">
        <v>0</v>
      </c>
      <c r="Y3976" s="22">
        <v>0.981</v>
      </c>
      <c r="Z3976" s="22">
        <v>0.83</v>
      </c>
      <c r="AA3976" s="22">
        <v>0.892</v>
      </c>
      <c r="AB3976" s="22">
        <v>0.703</v>
      </c>
      <c r="AC3976" s="22">
        <v>0.73</v>
      </c>
      <c r="AD3976" s="22">
        <v>0.883</v>
      </c>
      <c r="AE3976" s="22">
        <v>0.842</v>
      </c>
      <c r="AF3976" s="22">
        <v>0.974</v>
      </c>
      <c r="AG3976" s="22">
        <v>0.953</v>
      </c>
      <c r="AH3976" s="22">
        <v>0.663</v>
      </c>
      <c r="AI3976" s="22">
        <v>0.878</v>
      </c>
      <c r="AJ3976" s="22">
        <v>0.958</v>
      </c>
    </row>
    <row r="3977" s="5" customFormat="1" spans="1:36">
      <c r="A3977" s="11" t="s">
        <v>5550</v>
      </c>
      <c r="B3977" s="11">
        <v>705.1</v>
      </c>
      <c r="C3977" s="11">
        <v>1019.2</v>
      </c>
      <c r="D3977" s="11">
        <v>327.1148</v>
      </c>
      <c r="E3977" s="11">
        <v>329.1219</v>
      </c>
      <c r="F3977" s="11">
        <v>158.0592</v>
      </c>
      <c r="G3977" s="11">
        <v>8678.11508333333</v>
      </c>
      <c r="H3977" s="11">
        <v>2</v>
      </c>
      <c r="I3977" s="11">
        <v>2</v>
      </c>
      <c r="J3977" s="11" t="s">
        <v>50</v>
      </c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20">
        <v>2</v>
      </c>
      <c r="V3977" s="20">
        <v>30</v>
      </c>
      <c r="W3977" s="5"/>
      <c r="X3977" s="11">
        <v>0</v>
      </c>
      <c r="Y3977" s="22">
        <v>1.088</v>
      </c>
      <c r="Z3977" s="22">
        <v>1.32</v>
      </c>
      <c r="AA3977" s="22">
        <v>1.354</v>
      </c>
      <c r="AB3977" s="22">
        <v>0.818</v>
      </c>
      <c r="AC3977" s="22">
        <v>1.485</v>
      </c>
      <c r="AD3977" s="22">
        <v>1.6</v>
      </c>
      <c r="AE3977" s="22">
        <v>1.038</v>
      </c>
      <c r="AF3977" s="22">
        <v>1.432</v>
      </c>
      <c r="AG3977" s="22">
        <v>1.028</v>
      </c>
      <c r="AH3977" s="22">
        <v>1.004</v>
      </c>
      <c r="AI3977" s="22">
        <v>1.009</v>
      </c>
      <c r="AJ3977" s="22">
        <v>0.893</v>
      </c>
    </row>
    <row r="3978" s="5" customFormat="1" spans="1:36">
      <c r="A3978" s="11" t="s">
        <v>5551</v>
      </c>
      <c r="B3978" s="11">
        <v>704.9</v>
      </c>
      <c r="C3978" s="11">
        <v>1019.4</v>
      </c>
      <c r="D3978" s="11">
        <v>282.0908</v>
      </c>
      <c r="E3978" s="11">
        <v>284.0974</v>
      </c>
      <c r="F3978" s="11">
        <v>34.0056</v>
      </c>
      <c r="G3978" s="11">
        <v>13450.379625</v>
      </c>
      <c r="H3978" s="11">
        <v>1</v>
      </c>
      <c r="I3978" s="11">
        <v>1</v>
      </c>
      <c r="J3978" s="11" t="s">
        <v>50</v>
      </c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20">
        <v>1</v>
      </c>
      <c r="V3978" s="20">
        <v>8</v>
      </c>
      <c r="W3978" s="5"/>
      <c r="X3978" s="11">
        <v>0</v>
      </c>
      <c r="Y3978" s="22">
        <v>0.993</v>
      </c>
      <c r="Z3978" s="22">
        <v>0.983</v>
      </c>
      <c r="AA3978" s="22">
        <v>1.001</v>
      </c>
      <c r="AB3978" s="22">
        <v>1.001</v>
      </c>
      <c r="AC3978" s="22">
        <v>0.955</v>
      </c>
      <c r="AD3978" s="22">
        <v>1.017</v>
      </c>
      <c r="AE3978" s="22">
        <v>1.021</v>
      </c>
      <c r="AF3978" s="22">
        <v>0.939</v>
      </c>
      <c r="AG3978" s="22">
        <v>1.113</v>
      </c>
      <c r="AH3978" s="22">
        <v>1.051</v>
      </c>
      <c r="AI3978" s="22">
        <v>1.06</v>
      </c>
      <c r="AJ3978" s="22">
        <v>1.031</v>
      </c>
    </row>
    <row r="3979" s="5" customFormat="1" spans="1:36">
      <c r="A3979" s="11" t="s">
        <v>5552</v>
      </c>
      <c r="B3979" s="11">
        <v>707.1</v>
      </c>
      <c r="C3979" s="11">
        <v>1019.9</v>
      </c>
      <c r="D3979" s="11">
        <v>476.2219</v>
      </c>
      <c r="E3979" s="11">
        <v>478.2282</v>
      </c>
      <c r="F3979" s="11">
        <v>228.1367</v>
      </c>
      <c r="G3979" s="11">
        <v>24803.5855555556</v>
      </c>
      <c r="H3979" s="11">
        <v>1</v>
      </c>
      <c r="I3979" s="11">
        <v>1</v>
      </c>
      <c r="J3979" s="11" t="s">
        <v>50</v>
      </c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20">
        <v>1</v>
      </c>
      <c r="V3979" s="20">
        <v>5</v>
      </c>
      <c r="W3979" s="5"/>
      <c r="X3979" s="11">
        <v>0</v>
      </c>
      <c r="Y3979" s="22">
        <v>0.644</v>
      </c>
      <c r="Z3979" s="22">
        <v>0.708</v>
      </c>
      <c r="AA3979" s="22">
        <v>0.688</v>
      </c>
      <c r="AB3979" s="22">
        <v>0.358</v>
      </c>
      <c r="AC3979" s="22">
        <v>0.423</v>
      </c>
      <c r="AD3979" s="22">
        <v>1.187</v>
      </c>
      <c r="AE3979" s="22">
        <v>0.511</v>
      </c>
      <c r="AF3979" s="22">
        <v>0.499</v>
      </c>
      <c r="AG3979" s="22">
        <v>0.472</v>
      </c>
      <c r="AH3979" s="22">
        <v>0.573</v>
      </c>
      <c r="AI3979" s="22">
        <v>0.65</v>
      </c>
      <c r="AJ3979" s="22">
        <v>0.72</v>
      </c>
    </row>
    <row r="3980" s="5" customFormat="1" spans="1:36">
      <c r="A3980" s="11" t="s">
        <v>5553</v>
      </c>
      <c r="B3980" s="11">
        <v>706.1</v>
      </c>
      <c r="C3980" s="11">
        <v>1020.5</v>
      </c>
      <c r="D3980" s="11">
        <v>538.3082</v>
      </c>
      <c r="E3980" s="11">
        <v>542.3213</v>
      </c>
      <c r="F3980" s="11">
        <v>43.1451</v>
      </c>
      <c r="G3980" s="11">
        <v>8269.11422222222</v>
      </c>
      <c r="H3980" s="11">
        <v>1</v>
      </c>
      <c r="I3980" s="11">
        <v>2</v>
      </c>
      <c r="J3980" s="11" t="s">
        <v>46</v>
      </c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11">
        <v>0</v>
      </c>
      <c r="Y3980" s="22">
        <v>0.904</v>
      </c>
      <c r="Z3980" s="22">
        <v>3.69</v>
      </c>
      <c r="AA3980" s="22">
        <v>1.047</v>
      </c>
      <c r="AB3980" s="22">
        <v>3.934</v>
      </c>
      <c r="AC3980" s="22">
        <v>1.323</v>
      </c>
      <c r="AD3980" s="22">
        <v>1.396</v>
      </c>
      <c r="AE3980" s="22">
        <v>2.946</v>
      </c>
      <c r="AF3980" s="22">
        <v>1.302</v>
      </c>
      <c r="AG3980" s="22">
        <v>0.98</v>
      </c>
      <c r="AH3980" s="22">
        <v>1.527</v>
      </c>
      <c r="AI3980" s="22">
        <v>1.75</v>
      </c>
      <c r="AJ3980" s="22">
        <v>2.169</v>
      </c>
    </row>
    <row r="3981" s="5" customFormat="1" spans="1:36">
      <c r="A3981" s="11" t="s">
        <v>5554</v>
      </c>
      <c r="B3981" s="11">
        <v>707.1</v>
      </c>
      <c r="C3981" s="11">
        <v>1020.9</v>
      </c>
      <c r="D3981" s="11">
        <v>602.24</v>
      </c>
      <c r="E3981" s="11">
        <v>604.2444</v>
      </c>
      <c r="F3981" s="11">
        <v>354.1548</v>
      </c>
      <c r="G3981" s="11">
        <v>4715.9965</v>
      </c>
      <c r="H3981" s="11">
        <v>1</v>
      </c>
      <c r="I3981" s="11">
        <v>1</v>
      </c>
      <c r="J3981" s="11" t="s">
        <v>39</v>
      </c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20">
        <v>0</v>
      </c>
      <c r="V3981" s="20">
        <v>15</v>
      </c>
      <c r="W3981" s="5"/>
      <c r="X3981" s="11">
        <v>0</v>
      </c>
      <c r="Y3981" s="22">
        <v>1.653</v>
      </c>
      <c r="Z3981" s="22">
        <v>1.623</v>
      </c>
      <c r="AA3981" s="22">
        <v>1.594</v>
      </c>
      <c r="AB3981" s="22">
        <v>1.667</v>
      </c>
      <c r="AC3981" s="22">
        <v>1.439</v>
      </c>
      <c r="AD3981" s="22">
        <v>1.355</v>
      </c>
      <c r="AE3981" s="22">
        <v>1.601</v>
      </c>
      <c r="AF3981" s="22">
        <v>1.143</v>
      </c>
      <c r="AG3981" s="22">
        <v>1.501</v>
      </c>
      <c r="AH3981" s="22">
        <v>1.581</v>
      </c>
      <c r="AI3981" s="22">
        <v>1.506</v>
      </c>
      <c r="AJ3981" s="22">
        <v>1.708</v>
      </c>
    </row>
    <row r="3982" s="5" customFormat="1" spans="1:36">
      <c r="A3982" s="11" t="s">
        <v>5555</v>
      </c>
      <c r="B3982" s="11">
        <v>708.1</v>
      </c>
      <c r="C3982" s="11">
        <v>1020.9</v>
      </c>
      <c r="D3982" s="11">
        <v>593.1288</v>
      </c>
      <c r="E3982" s="11">
        <v>595.1353</v>
      </c>
      <c r="F3982" s="11">
        <v>345.0436</v>
      </c>
      <c r="G3982" s="11">
        <v>16748.1937894737</v>
      </c>
      <c r="H3982" s="11">
        <v>1</v>
      </c>
      <c r="I3982" s="11">
        <v>1</v>
      </c>
      <c r="J3982" s="11" t="s">
        <v>39</v>
      </c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20">
        <v>0</v>
      </c>
      <c r="V3982" s="20">
        <v>9</v>
      </c>
      <c r="W3982" s="5"/>
      <c r="X3982" s="11">
        <v>0</v>
      </c>
      <c r="Y3982" s="22">
        <v>0.495</v>
      </c>
      <c r="Z3982" s="22">
        <v>0.457</v>
      </c>
      <c r="AA3982" s="22">
        <v>0.475</v>
      </c>
      <c r="AB3982" s="22">
        <v>0.476</v>
      </c>
      <c r="AC3982" s="22">
        <v>0.431</v>
      </c>
      <c r="AD3982" s="22">
        <v>0.416</v>
      </c>
      <c r="AE3982" s="22">
        <v>0.493</v>
      </c>
      <c r="AF3982" s="22">
        <v>0.424</v>
      </c>
      <c r="AG3982" s="22">
        <v>0.531</v>
      </c>
      <c r="AH3982" s="22">
        <v>0.56</v>
      </c>
      <c r="AI3982" s="22">
        <v>0.545</v>
      </c>
      <c r="AJ3982" s="22">
        <v>0.502</v>
      </c>
    </row>
    <row r="3983" s="5" customFormat="1" spans="1:36">
      <c r="A3983" s="11" t="s">
        <v>5556</v>
      </c>
      <c r="B3983" s="11">
        <v>709.1</v>
      </c>
      <c r="C3983" s="11">
        <v>1021.9</v>
      </c>
      <c r="D3983" s="11">
        <v>621.1948</v>
      </c>
      <c r="E3983" s="11">
        <v>623.2004</v>
      </c>
      <c r="F3983" s="11">
        <v>373.1096</v>
      </c>
      <c r="G3983" s="11">
        <v>31768.6825</v>
      </c>
      <c r="H3983" s="11">
        <v>1</v>
      </c>
      <c r="I3983" s="11">
        <v>1</v>
      </c>
      <c r="J3983" s="11" t="s">
        <v>39</v>
      </c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20">
        <v>0</v>
      </c>
      <c r="V3983" s="20">
        <v>17</v>
      </c>
      <c r="W3983" s="5"/>
      <c r="X3983" s="11">
        <v>0</v>
      </c>
      <c r="Y3983" s="22">
        <v>1.076</v>
      </c>
      <c r="Z3983" s="22">
        <v>1.219</v>
      </c>
      <c r="AA3983" s="22">
        <v>1.023</v>
      </c>
      <c r="AB3983" s="22">
        <v>1.078</v>
      </c>
      <c r="AC3983" s="22">
        <v>1.052</v>
      </c>
      <c r="AD3983" s="22">
        <v>0.823</v>
      </c>
      <c r="AE3983" s="22">
        <v>0.862</v>
      </c>
      <c r="AF3983" s="22">
        <v>1.063</v>
      </c>
      <c r="AG3983" s="22">
        <v>1.08</v>
      </c>
      <c r="AH3983" s="22">
        <v>1.088</v>
      </c>
      <c r="AI3983" s="22">
        <v>1.002</v>
      </c>
      <c r="AJ3983" s="22">
        <v>0.909</v>
      </c>
    </row>
    <row r="3984" s="5" customFormat="1" spans="1:36">
      <c r="A3984" s="11" t="s">
        <v>5557</v>
      </c>
      <c r="B3984" s="11">
        <v>709.1</v>
      </c>
      <c r="C3984" s="11">
        <v>1022</v>
      </c>
      <c r="D3984" s="11">
        <v>643.1774</v>
      </c>
      <c r="E3984" s="11">
        <v>645.1824</v>
      </c>
      <c r="F3984" s="11">
        <v>395.0922</v>
      </c>
      <c r="G3984" s="11">
        <v>8955.14075</v>
      </c>
      <c r="H3984" s="11">
        <v>1</v>
      </c>
      <c r="I3984" s="11">
        <v>1</v>
      </c>
      <c r="J3984" s="11" t="s">
        <v>39</v>
      </c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20">
        <v>0</v>
      </c>
      <c r="V3984" s="20">
        <v>6</v>
      </c>
      <c r="W3984" s="5"/>
      <c r="X3984" s="11">
        <v>0.0417</v>
      </c>
      <c r="Y3984" s="22">
        <v>1.327</v>
      </c>
      <c r="Z3984" s="22">
        <v>1.408</v>
      </c>
      <c r="AA3984" s="22">
        <v>1.378</v>
      </c>
      <c r="AB3984" s="22">
        <v>1.544</v>
      </c>
      <c r="AC3984" s="22">
        <v>1.362</v>
      </c>
      <c r="AD3984" s="22">
        <v>1.243</v>
      </c>
      <c r="AE3984" s="22">
        <v>1.183</v>
      </c>
      <c r="AF3984" s="22">
        <v>1.332</v>
      </c>
      <c r="AG3984" s="22">
        <v>1.229</v>
      </c>
      <c r="AH3984" s="22">
        <v>1.315</v>
      </c>
      <c r="AI3984" s="22">
        <v>1.351</v>
      </c>
      <c r="AJ3984" s="22">
        <v>1.044</v>
      </c>
    </row>
    <row r="3985" s="5" customFormat="1" spans="1:36">
      <c r="A3985" s="11" t="s">
        <v>5558</v>
      </c>
      <c r="B3985" s="11">
        <v>709</v>
      </c>
      <c r="C3985" s="11">
        <v>1022.1</v>
      </c>
      <c r="D3985" s="11">
        <v>446.2089</v>
      </c>
      <c r="E3985" s="11">
        <v>448.2182</v>
      </c>
      <c r="F3985" s="11">
        <v>198.1237</v>
      </c>
      <c r="G3985" s="11">
        <v>3881.11742857143</v>
      </c>
      <c r="H3985" s="11">
        <v>1</v>
      </c>
      <c r="I3985" s="11">
        <v>1</v>
      </c>
      <c r="J3985" s="11" t="s">
        <v>39</v>
      </c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20">
        <v>0</v>
      </c>
      <c r="V3985" s="20">
        <v>11</v>
      </c>
      <c r="W3985" s="5"/>
      <c r="X3985" s="11">
        <v>0</v>
      </c>
      <c r="Y3985" s="22">
        <v>1.291</v>
      </c>
      <c r="Z3985" s="22">
        <v>1.127</v>
      </c>
      <c r="AA3985" s="22">
        <v>1.168</v>
      </c>
      <c r="AB3985" s="22">
        <v>0.965</v>
      </c>
      <c r="AC3985" s="22">
        <v>0.989</v>
      </c>
      <c r="AD3985" s="22">
        <v>1.191</v>
      </c>
      <c r="AE3985" s="22">
        <v>0.978</v>
      </c>
      <c r="AF3985" s="22">
        <v>1.074</v>
      </c>
      <c r="AG3985" s="22">
        <v>1.281</v>
      </c>
      <c r="AH3985" s="22">
        <v>1.154</v>
      </c>
      <c r="AI3985" s="22">
        <v>1.257</v>
      </c>
      <c r="AJ3985" s="22">
        <v>1.256</v>
      </c>
    </row>
    <row r="3986" s="5" customFormat="1" spans="1:36">
      <c r="A3986" s="11" t="s">
        <v>5559</v>
      </c>
      <c r="B3986" s="11">
        <v>708.7</v>
      </c>
      <c r="C3986" s="11">
        <v>1022.2</v>
      </c>
      <c r="D3986" s="11">
        <v>645.1829</v>
      </c>
      <c r="E3986" s="11">
        <v>647.1902</v>
      </c>
      <c r="F3986" s="11">
        <v>397.0977</v>
      </c>
      <c r="G3986" s="11">
        <v>6146.008</v>
      </c>
      <c r="H3986" s="11">
        <v>1</v>
      </c>
      <c r="I3986" s="11">
        <v>1</v>
      </c>
      <c r="J3986" s="11" t="s">
        <v>39</v>
      </c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20">
        <v>0</v>
      </c>
      <c r="V3986" s="20">
        <v>4</v>
      </c>
      <c r="W3986" s="5"/>
      <c r="X3986" s="11">
        <v>0</v>
      </c>
      <c r="Y3986" s="22">
        <v>1.076</v>
      </c>
      <c r="Z3986" s="22">
        <v>1.252</v>
      </c>
      <c r="AA3986" s="22">
        <v>1.34</v>
      </c>
      <c r="AB3986" s="22">
        <v>1.306</v>
      </c>
      <c r="AC3986" s="22">
        <v>1.34</v>
      </c>
      <c r="AD3986" s="22">
        <v>0.806</v>
      </c>
      <c r="AE3986" s="22">
        <v>1.048</v>
      </c>
      <c r="AF3986" s="22">
        <v>1.159</v>
      </c>
      <c r="AG3986" s="22">
        <v>0.831</v>
      </c>
      <c r="AH3986" s="22">
        <v>0.796</v>
      </c>
      <c r="AI3986" s="22">
        <v>0.96</v>
      </c>
      <c r="AJ3986" s="22">
        <v>1.042</v>
      </c>
    </row>
    <row r="3987" s="5" customFormat="1" spans="1:36">
      <c r="A3987" s="11" t="s">
        <v>5560</v>
      </c>
      <c r="B3987" s="11">
        <v>707.1</v>
      </c>
      <c r="C3987" s="11">
        <v>1023</v>
      </c>
      <c r="D3987" s="11">
        <v>402.184</v>
      </c>
      <c r="E3987" s="11">
        <v>404.1912</v>
      </c>
      <c r="F3987" s="11">
        <v>154.0988</v>
      </c>
      <c r="G3987" s="11">
        <v>6005.6105625</v>
      </c>
      <c r="H3987" s="11">
        <v>1</v>
      </c>
      <c r="I3987" s="11">
        <v>1</v>
      </c>
      <c r="J3987" s="11" t="s">
        <v>39</v>
      </c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20">
        <v>0</v>
      </c>
      <c r="V3987" s="20">
        <v>4</v>
      </c>
      <c r="W3987" s="5"/>
      <c r="X3987" s="11">
        <v>0</v>
      </c>
      <c r="Y3987" s="22">
        <v>0.947</v>
      </c>
      <c r="Z3987" s="22">
        <v>0.911</v>
      </c>
      <c r="AA3987" s="22">
        <v>0.974</v>
      </c>
      <c r="AB3987" s="22">
        <v>0.883</v>
      </c>
      <c r="AC3987" s="22">
        <v>0.903</v>
      </c>
      <c r="AD3987" s="22">
        <v>0.918</v>
      </c>
      <c r="AE3987" s="22">
        <v>0.977</v>
      </c>
      <c r="AF3987" s="22">
        <v>0.944</v>
      </c>
      <c r="AG3987" s="22">
        <v>1.026</v>
      </c>
      <c r="AH3987" s="22">
        <v>0.978</v>
      </c>
      <c r="AI3987" s="22">
        <v>0.975</v>
      </c>
      <c r="AJ3987" s="22">
        <v>0.953</v>
      </c>
    </row>
    <row r="3988" s="5" customFormat="1" spans="1:36">
      <c r="A3988" s="11" t="s">
        <v>5561</v>
      </c>
      <c r="B3988" s="11">
        <v>710.1</v>
      </c>
      <c r="C3988" s="11">
        <v>1023.1</v>
      </c>
      <c r="D3988" s="11">
        <v>376.194</v>
      </c>
      <c r="E3988" s="11">
        <v>378.2012</v>
      </c>
      <c r="F3988" s="11">
        <v>128.1088</v>
      </c>
      <c r="G3988" s="11">
        <v>4702.22821428571</v>
      </c>
      <c r="H3988" s="11">
        <v>1</v>
      </c>
      <c r="I3988" s="11">
        <v>1</v>
      </c>
      <c r="J3988" s="11" t="s">
        <v>39</v>
      </c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20">
        <v>0</v>
      </c>
      <c r="V3988" s="20">
        <v>2</v>
      </c>
      <c r="W3988" s="5"/>
      <c r="X3988" s="11">
        <v>0</v>
      </c>
      <c r="Y3988" s="22">
        <v>1.147</v>
      </c>
      <c r="Z3988" s="22">
        <v>0.953</v>
      </c>
      <c r="AA3988" s="22">
        <v>1.223</v>
      </c>
      <c r="AB3988" s="22">
        <v>1.109</v>
      </c>
      <c r="AC3988" s="22">
        <v>1.044</v>
      </c>
      <c r="AD3988" s="22">
        <v>0.862</v>
      </c>
      <c r="AE3988" s="22">
        <v>1.029</v>
      </c>
      <c r="AF3988" s="22">
        <v>1.086</v>
      </c>
      <c r="AG3988" s="22">
        <v>1.021</v>
      </c>
      <c r="AH3988" s="22">
        <v>0.948</v>
      </c>
      <c r="AI3988" s="22">
        <v>0.998</v>
      </c>
      <c r="AJ3988" s="22">
        <v>0.898</v>
      </c>
    </row>
    <row r="3989" s="5" customFormat="1" spans="1:36">
      <c r="A3989" s="11" t="s">
        <v>5562</v>
      </c>
      <c r="B3989" s="11">
        <v>711.2</v>
      </c>
      <c r="C3989" s="11">
        <v>1023.5</v>
      </c>
      <c r="D3989" s="11">
        <v>497.1404</v>
      </c>
      <c r="E3989" s="11">
        <v>501.1529</v>
      </c>
      <c r="F3989" s="11">
        <v>1.9773</v>
      </c>
      <c r="G3989" s="11">
        <v>4573.998</v>
      </c>
      <c r="H3989" s="11">
        <v>1</v>
      </c>
      <c r="I3989" s="11">
        <v>2</v>
      </c>
      <c r="J3989" s="11" t="s">
        <v>46</v>
      </c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11">
        <v>0</v>
      </c>
      <c r="Y3989" s="22">
        <v>0.667</v>
      </c>
      <c r="Z3989" s="22">
        <v>0.585</v>
      </c>
      <c r="AA3989" s="22">
        <v>0.664</v>
      </c>
      <c r="AB3989" s="22">
        <v>0.635</v>
      </c>
      <c r="AC3989" s="22">
        <v>0.785</v>
      </c>
      <c r="AD3989" s="22">
        <v>1.147</v>
      </c>
      <c r="AE3989" s="22">
        <v>0.7</v>
      </c>
      <c r="AF3989" s="22">
        <v>0.741</v>
      </c>
      <c r="AG3989" s="22">
        <v>0.915</v>
      </c>
      <c r="AH3989" s="22">
        <v>1.229</v>
      </c>
      <c r="AI3989" s="22">
        <v>1.248</v>
      </c>
      <c r="AJ3989" s="22">
        <v>1.052</v>
      </c>
    </row>
    <row r="3990" s="5" customFormat="1" spans="1:36">
      <c r="A3990" s="11" t="s">
        <v>5563</v>
      </c>
      <c r="B3990" s="11">
        <v>712</v>
      </c>
      <c r="C3990" s="11">
        <v>1023.9</v>
      </c>
      <c r="D3990" s="11">
        <v>402.1129</v>
      </c>
      <c r="E3990" s="11">
        <v>404.1203</v>
      </c>
      <c r="F3990" s="11">
        <v>154.0277</v>
      </c>
      <c r="G3990" s="11">
        <v>5539.6195</v>
      </c>
      <c r="H3990" s="11">
        <v>1</v>
      </c>
      <c r="I3990" s="11">
        <v>1</v>
      </c>
      <c r="J3990" s="11" t="s">
        <v>50</v>
      </c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20">
        <v>3</v>
      </c>
      <c r="V3990" s="20">
        <v>11</v>
      </c>
      <c r="W3990" s="5"/>
      <c r="X3990" s="11">
        <v>0</v>
      </c>
      <c r="Y3990" s="22">
        <v>1.042</v>
      </c>
      <c r="Z3990" s="22">
        <v>1.036</v>
      </c>
      <c r="AA3990" s="22">
        <v>0.683</v>
      </c>
      <c r="AB3990" s="22">
        <v>1.069</v>
      </c>
      <c r="AC3990" s="22">
        <v>4.523</v>
      </c>
      <c r="AD3990" s="22">
        <v>0.568</v>
      </c>
      <c r="AE3990" s="22">
        <v>1.589</v>
      </c>
      <c r="AF3990" s="22">
        <v>2.54</v>
      </c>
      <c r="AG3990" s="22">
        <v>1.336</v>
      </c>
      <c r="AH3990" s="22">
        <v>1.473</v>
      </c>
      <c r="AI3990" s="22">
        <v>1.316</v>
      </c>
      <c r="AJ3990" s="22">
        <v>1.284</v>
      </c>
    </row>
    <row r="3991" s="5" customFormat="1" spans="1:36">
      <c r="A3991" s="11" t="s">
        <v>5564</v>
      </c>
      <c r="B3991" s="11">
        <v>712.2</v>
      </c>
      <c r="C3991" s="11">
        <v>1024.2</v>
      </c>
      <c r="D3991" s="11">
        <v>447.1585</v>
      </c>
      <c r="E3991" s="11">
        <v>449.1681</v>
      </c>
      <c r="F3991" s="11">
        <v>199.0733</v>
      </c>
      <c r="G3991" s="11">
        <v>4155.33675</v>
      </c>
      <c r="H3991" s="11">
        <v>1</v>
      </c>
      <c r="I3991" s="11">
        <v>1</v>
      </c>
      <c r="J3991" s="11" t="s">
        <v>39</v>
      </c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20">
        <v>0</v>
      </c>
      <c r="V3991" s="20">
        <v>1</v>
      </c>
      <c r="W3991" s="5"/>
      <c r="X3991" s="11">
        <v>0</v>
      </c>
      <c r="Y3991" s="22">
        <v>2.162</v>
      </c>
      <c r="Z3991" s="22">
        <v>1.961</v>
      </c>
      <c r="AA3991" s="22">
        <v>1.732</v>
      </c>
      <c r="AB3991" s="22">
        <v>1.81</v>
      </c>
      <c r="AC3991" s="22">
        <v>2.209</v>
      </c>
      <c r="AD3991" s="22">
        <v>1.603</v>
      </c>
      <c r="AE3991" s="22">
        <v>1.947</v>
      </c>
      <c r="AF3991" s="22">
        <v>2.015</v>
      </c>
      <c r="AG3991" s="22">
        <v>1.911</v>
      </c>
      <c r="AH3991" s="22">
        <v>1.819</v>
      </c>
      <c r="AI3991" s="22">
        <v>1.731</v>
      </c>
      <c r="AJ3991" s="22">
        <v>1.522</v>
      </c>
    </row>
    <row r="3992" s="5" customFormat="1" spans="1:36">
      <c r="A3992" s="11" t="s">
        <v>5565</v>
      </c>
      <c r="B3992" s="11">
        <v>714.7</v>
      </c>
      <c r="C3992" s="11">
        <v>1025.9</v>
      </c>
      <c r="D3992" s="11">
        <v>593.1773</v>
      </c>
      <c r="E3992" s="11">
        <v>595.1854</v>
      </c>
      <c r="F3992" s="11">
        <v>345.0921</v>
      </c>
      <c r="G3992" s="11">
        <v>5821.4845</v>
      </c>
      <c r="H3992" s="11">
        <v>1</v>
      </c>
      <c r="I3992" s="11">
        <v>1</v>
      </c>
      <c r="J3992" s="11" t="s">
        <v>46</v>
      </c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11">
        <v>0</v>
      </c>
      <c r="Y3992" s="22">
        <v>0.837</v>
      </c>
      <c r="Z3992" s="22">
        <v>0.901</v>
      </c>
      <c r="AA3992" s="22">
        <v>0.901</v>
      </c>
      <c r="AB3992" s="22">
        <v>0.872</v>
      </c>
      <c r="AC3992" s="22">
        <v>1.308</v>
      </c>
      <c r="AD3992" s="22">
        <v>0.925</v>
      </c>
      <c r="AE3992" s="22">
        <v>1.166</v>
      </c>
      <c r="AF3992" s="22">
        <v>1.082</v>
      </c>
      <c r="AG3992" s="22">
        <v>1.039</v>
      </c>
      <c r="AH3992" s="22">
        <v>0.976</v>
      </c>
      <c r="AI3992" s="22">
        <v>1.268</v>
      </c>
      <c r="AJ3992" s="22">
        <v>1.022</v>
      </c>
    </row>
    <row r="3993" s="5" customFormat="1" spans="1:36">
      <c r="A3993" s="11" t="s">
        <v>5566</v>
      </c>
      <c r="B3993" s="11">
        <v>715.2</v>
      </c>
      <c r="C3993" s="11">
        <v>1026.2</v>
      </c>
      <c r="D3993" s="11">
        <v>591.1705</v>
      </c>
      <c r="E3993" s="11">
        <v>593.1769</v>
      </c>
      <c r="F3993" s="11">
        <v>343.0853</v>
      </c>
      <c r="G3993" s="11">
        <v>10379.1628333333</v>
      </c>
      <c r="H3993" s="11">
        <v>1</v>
      </c>
      <c r="I3993" s="11">
        <v>1</v>
      </c>
      <c r="J3993" s="11" t="s">
        <v>39</v>
      </c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20">
        <v>0</v>
      </c>
      <c r="V3993" s="20">
        <v>6</v>
      </c>
      <c r="W3993" s="5"/>
      <c r="X3993" s="11">
        <v>0</v>
      </c>
      <c r="Y3993" s="22">
        <v>1.159</v>
      </c>
      <c r="Z3993" s="22">
        <v>1.127</v>
      </c>
      <c r="AA3993" s="22">
        <v>0.967</v>
      </c>
      <c r="AB3993" s="22">
        <v>1.001</v>
      </c>
      <c r="AC3993" s="22">
        <v>1.088</v>
      </c>
      <c r="AD3993" s="22">
        <v>0.999</v>
      </c>
      <c r="AE3993" s="22">
        <v>1.071</v>
      </c>
      <c r="AF3993" s="22">
        <v>1.153</v>
      </c>
      <c r="AG3993" s="22">
        <v>1.077</v>
      </c>
      <c r="AH3993" s="22">
        <v>0.983</v>
      </c>
      <c r="AI3993" s="22">
        <v>0.988</v>
      </c>
      <c r="AJ3993" s="22">
        <v>1.195</v>
      </c>
    </row>
    <row r="3994" s="5" customFormat="1" spans="1:36">
      <c r="A3994" s="11" t="s">
        <v>5567</v>
      </c>
      <c r="B3994" s="11">
        <v>715.2</v>
      </c>
      <c r="C3994" s="11">
        <v>1026.4</v>
      </c>
      <c r="D3994" s="11">
        <v>571.1948</v>
      </c>
      <c r="E3994" s="11">
        <v>573.2013</v>
      </c>
      <c r="F3994" s="11">
        <v>323.1096</v>
      </c>
      <c r="G3994" s="11">
        <v>19998.0922727273</v>
      </c>
      <c r="H3994" s="11">
        <v>1</v>
      </c>
      <c r="I3994" s="11">
        <v>1</v>
      </c>
      <c r="J3994" s="11" t="s">
        <v>39</v>
      </c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20">
        <v>0</v>
      </c>
      <c r="V3994" s="20">
        <v>2</v>
      </c>
      <c r="W3994" s="5"/>
      <c r="X3994" s="11">
        <v>0</v>
      </c>
      <c r="Y3994" s="22">
        <v>0.907</v>
      </c>
      <c r="Z3994" s="22">
        <v>1.01</v>
      </c>
      <c r="AA3994" s="22">
        <v>1.306</v>
      </c>
      <c r="AB3994" s="22">
        <v>0.914</v>
      </c>
      <c r="AC3994" s="22">
        <v>0.985</v>
      </c>
      <c r="AD3994" s="22">
        <v>1.031</v>
      </c>
      <c r="AE3994" s="22">
        <v>1.267</v>
      </c>
      <c r="AF3994" s="22">
        <v>1.286</v>
      </c>
      <c r="AG3994" s="22">
        <v>0.99</v>
      </c>
      <c r="AH3994" s="22">
        <v>1.106</v>
      </c>
      <c r="AI3994" s="22">
        <v>1.137</v>
      </c>
      <c r="AJ3994" s="22">
        <v>1.433</v>
      </c>
    </row>
    <row r="3995" s="5" customFormat="1" spans="1:36">
      <c r="A3995" s="11" t="s">
        <v>5568</v>
      </c>
      <c r="B3995" s="11">
        <v>717</v>
      </c>
      <c r="C3995" s="11">
        <v>1026.4</v>
      </c>
      <c r="D3995" s="11">
        <v>569.1887</v>
      </c>
      <c r="E3995" s="11">
        <v>571.1948</v>
      </c>
      <c r="F3995" s="11">
        <v>321.1035</v>
      </c>
      <c r="G3995" s="11">
        <v>16668.747</v>
      </c>
      <c r="H3995" s="11">
        <v>1</v>
      </c>
      <c r="I3995" s="11">
        <v>1</v>
      </c>
      <c r="J3995" s="11" t="s">
        <v>39</v>
      </c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20">
        <v>0</v>
      </c>
      <c r="V3995" s="20">
        <v>9</v>
      </c>
      <c r="W3995" s="5"/>
      <c r="X3995" s="11">
        <v>0</v>
      </c>
      <c r="Y3995" s="22">
        <v>1.031</v>
      </c>
      <c r="Z3995" s="22">
        <v>0.957</v>
      </c>
      <c r="AA3995" s="22">
        <v>0.797</v>
      </c>
      <c r="AB3995" s="22">
        <v>0.958</v>
      </c>
      <c r="AC3995" s="22">
        <v>1.184</v>
      </c>
      <c r="AD3995" s="22">
        <v>0.965</v>
      </c>
      <c r="AE3995" s="22">
        <v>1.026</v>
      </c>
      <c r="AF3995" s="22">
        <v>0.968</v>
      </c>
      <c r="AG3995" s="22">
        <v>1.05</v>
      </c>
      <c r="AH3995" s="22">
        <v>1.113</v>
      </c>
      <c r="AI3995" s="22">
        <v>1.105</v>
      </c>
      <c r="AJ3995" s="22">
        <v>0.927</v>
      </c>
    </row>
    <row r="3996" s="5" customFormat="1" spans="1:36">
      <c r="A3996" s="11" t="s">
        <v>5569</v>
      </c>
      <c r="B3996" s="11">
        <v>716.7</v>
      </c>
      <c r="C3996" s="11">
        <v>1027.5</v>
      </c>
      <c r="D3996" s="11">
        <v>585.209</v>
      </c>
      <c r="E3996" s="11">
        <v>587.2165</v>
      </c>
      <c r="F3996" s="11">
        <v>337.1238</v>
      </c>
      <c r="G3996" s="11">
        <v>5286.98583333333</v>
      </c>
      <c r="H3996" s="11">
        <v>1</v>
      </c>
      <c r="I3996" s="11">
        <v>1</v>
      </c>
      <c r="J3996" s="11" t="s">
        <v>39</v>
      </c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20">
        <v>0</v>
      </c>
      <c r="V3996" s="20">
        <v>3</v>
      </c>
      <c r="W3996" s="5"/>
      <c r="X3996" s="11">
        <v>0</v>
      </c>
      <c r="Y3996" s="22">
        <v>1.377</v>
      </c>
      <c r="Z3996" s="22">
        <v>1.359</v>
      </c>
      <c r="AA3996" s="22">
        <v>1.361</v>
      </c>
      <c r="AB3996" s="22">
        <v>1.742</v>
      </c>
      <c r="AC3996" s="22">
        <v>1.761</v>
      </c>
      <c r="AD3996" s="22">
        <v>1.558</v>
      </c>
      <c r="AE3996" s="22">
        <v>1.956</v>
      </c>
      <c r="AF3996" s="22">
        <v>1.579</v>
      </c>
      <c r="AG3996" s="22">
        <v>1.182</v>
      </c>
      <c r="AH3996" s="22">
        <v>1.543</v>
      </c>
      <c r="AI3996" s="22">
        <v>1.537</v>
      </c>
      <c r="AJ3996" s="22">
        <v>1.774</v>
      </c>
    </row>
    <row r="3997" s="5" customFormat="1" spans="1:36">
      <c r="A3997" s="11" t="s">
        <v>5570</v>
      </c>
      <c r="B3997" s="11">
        <v>717.2</v>
      </c>
      <c r="C3997" s="11">
        <v>1028.1</v>
      </c>
      <c r="D3997" s="11">
        <v>346.1583</v>
      </c>
      <c r="E3997" s="11">
        <v>348.1676</v>
      </c>
      <c r="F3997" s="11">
        <v>98.0731</v>
      </c>
      <c r="G3997" s="11">
        <v>30716.024</v>
      </c>
      <c r="H3997" s="11">
        <v>1</v>
      </c>
      <c r="I3997" s="11">
        <v>1</v>
      </c>
      <c r="J3997" s="11" t="s">
        <v>41</v>
      </c>
      <c r="K3997" s="5"/>
      <c r="L3997" s="5"/>
      <c r="M3997" s="5"/>
      <c r="N3997" s="5"/>
      <c r="O3997" s="5"/>
      <c r="P3997" s="11" t="s">
        <v>5571</v>
      </c>
      <c r="Q3997" s="11" t="s">
        <v>5572</v>
      </c>
      <c r="R3997" s="11" t="s">
        <v>5573</v>
      </c>
      <c r="S3997" s="11">
        <v>0.34</v>
      </c>
      <c r="T3997" s="11">
        <v>9.7</v>
      </c>
      <c r="U3997" s="5"/>
      <c r="V3997" s="5"/>
      <c r="W3997" s="5"/>
      <c r="X3997" s="11">
        <v>0</v>
      </c>
      <c r="Y3997" s="22">
        <v>0.579</v>
      </c>
      <c r="Z3997" s="22">
        <v>0.579</v>
      </c>
      <c r="AA3997" s="22">
        <v>0.559</v>
      </c>
      <c r="AB3997" s="22">
        <v>0.616</v>
      </c>
      <c r="AC3997" s="22">
        <v>0.606</v>
      </c>
      <c r="AD3997" s="22">
        <v>0.593</v>
      </c>
      <c r="AE3997" s="22">
        <v>0.562</v>
      </c>
      <c r="AF3997" s="22">
        <v>0.631</v>
      </c>
      <c r="AG3997" s="22">
        <v>0.719</v>
      </c>
      <c r="AH3997" s="22">
        <v>0.676</v>
      </c>
      <c r="AI3997" s="22">
        <v>0.698</v>
      </c>
      <c r="AJ3997" s="22">
        <v>0.692</v>
      </c>
    </row>
    <row r="3998" s="5" customFormat="1" spans="1:36">
      <c r="A3998" s="11" t="s">
        <v>5574</v>
      </c>
      <c r="B3998" s="11">
        <v>719.2</v>
      </c>
      <c r="C3998" s="11">
        <v>1028.4</v>
      </c>
      <c r="D3998" s="11">
        <v>583.2017</v>
      </c>
      <c r="E3998" s="11">
        <v>585.2096</v>
      </c>
      <c r="F3998" s="11">
        <v>335.1165</v>
      </c>
      <c r="G3998" s="11">
        <v>6629.95371428571</v>
      </c>
      <c r="H3998" s="11">
        <v>1</v>
      </c>
      <c r="I3998" s="11">
        <v>1</v>
      </c>
      <c r="J3998" s="11" t="s">
        <v>39</v>
      </c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20">
        <v>0</v>
      </c>
      <c r="V3998" s="20">
        <v>9</v>
      </c>
      <c r="W3998" s="5"/>
      <c r="X3998" s="11">
        <v>0</v>
      </c>
      <c r="Y3998" s="22">
        <v>0.779</v>
      </c>
      <c r="Z3998" s="22">
        <v>0.956</v>
      </c>
      <c r="AA3998" s="22">
        <v>1.021</v>
      </c>
      <c r="AB3998" s="22">
        <v>0.915</v>
      </c>
      <c r="AC3998" s="22">
        <v>0.843</v>
      </c>
      <c r="AD3998" s="22">
        <v>1.012</v>
      </c>
      <c r="AE3998" s="22">
        <v>0.996</v>
      </c>
      <c r="AF3998" s="22">
        <v>1.079</v>
      </c>
      <c r="AG3998" s="22">
        <v>1.079</v>
      </c>
      <c r="AH3998" s="22">
        <v>1.04</v>
      </c>
      <c r="AI3998" s="22">
        <v>1.041</v>
      </c>
      <c r="AJ3998" s="22">
        <v>0.955</v>
      </c>
    </row>
    <row r="3999" s="5" customFormat="1" spans="1:36">
      <c r="A3999" s="11" t="s">
        <v>5575</v>
      </c>
      <c r="B3999" s="11">
        <v>719.2</v>
      </c>
      <c r="C3999" s="11">
        <v>1028.7</v>
      </c>
      <c r="D3999" s="11">
        <v>641.1609</v>
      </c>
      <c r="E3999" s="11">
        <v>643.1667</v>
      </c>
      <c r="F3999" s="11">
        <v>393.0756</v>
      </c>
      <c r="G3999" s="11">
        <v>8786.45883333333</v>
      </c>
      <c r="H3999" s="11">
        <v>1</v>
      </c>
      <c r="I3999" s="11">
        <v>1</v>
      </c>
      <c r="J3999" s="11" t="s">
        <v>39</v>
      </c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20">
        <v>0</v>
      </c>
      <c r="V3999" s="20">
        <v>2</v>
      </c>
      <c r="W3999" s="5"/>
      <c r="X3999" s="11">
        <v>0</v>
      </c>
      <c r="Y3999" s="22">
        <v>1.703</v>
      </c>
      <c r="Z3999" s="22">
        <v>1.517</v>
      </c>
      <c r="AA3999" s="22">
        <v>1.738</v>
      </c>
      <c r="AB3999" s="22">
        <v>1.419</v>
      </c>
      <c r="AC3999" s="22">
        <v>1.209</v>
      </c>
      <c r="AD3999" s="22">
        <v>1.479</v>
      </c>
      <c r="AE3999" s="22">
        <v>1.271</v>
      </c>
      <c r="AF3999" s="22">
        <v>1.298</v>
      </c>
      <c r="AG3999" s="22">
        <v>1.516</v>
      </c>
      <c r="AH3999" s="22">
        <v>1.507</v>
      </c>
      <c r="AI3999" s="22">
        <v>1.225</v>
      </c>
      <c r="AJ3999" s="22">
        <v>1.204</v>
      </c>
    </row>
    <row r="4000" s="5" customFormat="1" spans="1:36">
      <c r="A4000" s="11" t="s">
        <v>5576</v>
      </c>
      <c r="B4000" s="11">
        <v>719.2</v>
      </c>
      <c r="C4000" s="11">
        <v>1028.7</v>
      </c>
      <c r="D4000" s="11">
        <v>521.0743</v>
      </c>
      <c r="E4000" s="11">
        <v>523.0806</v>
      </c>
      <c r="F4000" s="11">
        <v>272.9891</v>
      </c>
      <c r="G4000" s="11">
        <v>9306.704</v>
      </c>
      <c r="H4000" s="11">
        <v>1</v>
      </c>
      <c r="I4000" s="11">
        <v>1</v>
      </c>
      <c r="J4000" s="11" t="s">
        <v>46</v>
      </c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11">
        <v>0</v>
      </c>
      <c r="Y4000" s="22">
        <v>1.293</v>
      </c>
      <c r="Z4000" s="22">
        <v>1.336</v>
      </c>
      <c r="AA4000" s="22">
        <v>1.47</v>
      </c>
      <c r="AB4000" s="22">
        <v>1.542</v>
      </c>
      <c r="AC4000" s="22">
        <v>1.044</v>
      </c>
      <c r="AD4000" s="22">
        <v>1.52</v>
      </c>
      <c r="AE4000" s="22">
        <v>1.572</v>
      </c>
      <c r="AF4000" s="22">
        <v>1.307</v>
      </c>
      <c r="AG4000" s="22">
        <v>1.358</v>
      </c>
      <c r="AH4000" s="22">
        <v>1.383</v>
      </c>
      <c r="AI4000" s="22">
        <v>1.635</v>
      </c>
      <c r="AJ4000" s="22">
        <v>1.533</v>
      </c>
    </row>
    <row r="4001" s="5" customFormat="1" spans="1:36">
      <c r="A4001" s="11" t="s">
        <v>5577</v>
      </c>
      <c r="B4001" s="11">
        <v>719.2</v>
      </c>
      <c r="C4001" s="11">
        <v>1028.8</v>
      </c>
      <c r="D4001" s="11">
        <v>447.2424</v>
      </c>
      <c r="E4001" s="11">
        <v>449.2498</v>
      </c>
      <c r="F4001" s="11">
        <v>199.1572</v>
      </c>
      <c r="G4001" s="11">
        <v>8470.22544444444</v>
      </c>
      <c r="H4001" s="11">
        <v>1</v>
      </c>
      <c r="I4001" s="11">
        <v>1</v>
      </c>
      <c r="J4001" s="11" t="s">
        <v>39</v>
      </c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20">
        <v>0</v>
      </c>
      <c r="V4001" s="20">
        <v>2</v>
      </c>
      <c r="W4001" s="5"/>
      <c r="X4001" s="11">
        <v>0</v>
      </c>
      <c r="Y4001" s="22">
        <v>0.867</v>
      </c>
      <c r="Z4001" s="22">
        <v>0.863</v>
      </c>
      <c r="AA4001" s="22">
        <v>0.772</v>
      </c>
      <c r="AB4001" s="22">
        <v>0.858</v>
      </c>
      <c r="AC4001" s="22">
        <v>0.899</v>
      </c>
      <c r="AD4001" s="22">
        <v>0.937</v>
      </c>
      <c r="AE4001" s="22">
        <v>0.916</v>
      </c>
      <c r="AF4001" s="22">
        <v>0.903</v>
      </c>
      <c r="AG4001" s="22">
        <v>0.919</v>
      </c>
      <c r="AH4001" s="22">
        <v>0.956</v>
      </c>
      <c r="AI4001" s="22">
        <v>0.904</v>
      </c>
      <c r="AJ4001" s="22">
        <v>0.981</v>
      </c>
    </row>
    <row r="4002" s="5" customFormat="1" spans="1:36">
      <c r="A4002" s="11" t="s">
        <v>5578</v>
      </c>
      <c r="B4002" s="11">
        <v>719.2</v>
      </c>
      <c r="C4002" s="11">
        <v>1028.9</v>
      </c>
      <c r="D4002" s="11">
        <v>619.1792</v>
      </c>
      <c r="E4002" s="11">
        <v>621.1856</v>
      </c>
      <c r="F4002" s="11">
        <v>371.094</v>
      </c>
      <c r="G4002" s="11">
        <v>23501.0073333333</v>
      </c>
      <c r="H4002" s="11">
        <v>1</v>
      </c>
      <c r="I4002" s="11">
        <v>1</v>
      </c>
      <c r="J4002" s="11" t="s">
        <v>39</v>
      </c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20">
        <v>0</v>
      </c>
      <c r="V4002" s="20">
        <v>4</v>
      </c>
      <c r="W4002" s="5"/>
      <c r="X4002" s="11">
        <v>0</v>
      </c>
      <c r="Y4002" s="22">
        <v>1.419</v>
      </c>
      <c r="Z4002" s="22">
        <v>1.263</v>
      </c>
      <c r="AA4002" s="22">
        <v>1.307</v>
      </c>
      <c r="AB4002" s="22">
        <v>1.288</v>
      </c>
      <c r="AC4002" s="22">
        <v>1.027</v>
      </c>
      <c r="AD4002" s="22">
        <v>1.32</v>
      </c>
      <c r="AE4002" s="22">
        <v>1.278</v>
      </c>
      <c r="AF4002" s="22">
        <v>1.201</v>
      </c>
      <c r="AG4002" s="22">
        <v>1.402</v>
      </c>
      <c r="AH4002" s="22">
        <v>1.488</v>
      </c>
      <c r="AI4002" s="22">
        <v>1.137</v>
      </c>
      <c r="AJ4002" s="22">
        <v>1.066</v>
      </c>
    </row>
    <row r="4003" s="5" customFormat="1" spans="1:36">
      <c r="A4003" s="11" t="s">
        <v>5579</v>
      </c>
      <c r="B4003" s="11">
        <v>718.2</v>
      </c>
      <c r="C4003" s="11">
        <v>1029</v>
      </c>
      <c r="D4003" s="11">
        <v>643.1678</v>
      </c>
      <c r="E4003" s="11">
        <v>645.1742</v>
      </c>
      <c r="F4003" s="11">
        <v>395.0826</v>
      </c>
      <c r="G4003" s="11">
        <v>8414.711</v>
      </c>
      <c r="H4003" s="11">
        <v>1</v>
      </c>
      <c r="I4003" s="11">
        <v>1</v>
      </c>
      <c r="J4003" s="11" t="s">
        <v>39</v>
      </c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20">
        <v>0</v>
      </c>
      <c r="V4003" s="20">
        <v>6</v>
      </c>
      <c r="W4003" s="5"/>
      <c r="X4003" s="11">
        <v>0</v>
      </c>
      <c r="Y4003" s="22">
        <v>1.098</v>
      </c>
      <c r="Z4003" s="22">
        <v>1.098</v>
      </c>
      <c r="AA4003" s="22">
        <v>1.203</v>
      </c>
      <c r="AB4003" s="22">
        <v>1.05</v>
      </c>
      <c r="AC4003" s="22">
        <v>1.277</v>
      </c>
      <c r="AD4003" s="22">
        <v>1.023</v>
      </c>
      <c r="AE4003" s="22">
        <v>1.024</v>
      </c>
      <c r="AF4003" s="22">
        <v>1.215</v>
      </c>
      <c r="AG4003" s="22">
        <v>0.8</v>
      </c>
      <c r="AH4003" s="22">
        <v>0.793</v>
      </c>
      <c r="AI4003" s="22">
        <v>1.023</v>
      </c>
      <c r="AJ4003" s="22">
        <v>1.193</v>
      </c>
    </row>
    <row r="4004" s="5" customFormat="1" spans="1:36">
      <c r="A4004" s="11" t="s">
        <v>5580</v>
      </c>
      <c r="B4004" s="11">
        <v>718.2</v>
      </c>
      <c r="C4004" s="11">
        <v>1029.2</v>
      </c>
      <c r="D4004" s="11">
        <v>559.1136</v>
      </c>
      <c r="E4004" s="11">
        <v>561.1208</v>
      </c>
      <c r="F4004" s="11">
        <v>311.0284</v>
      </c>
      <c r="G4004" s="11">
        <v>6387.48647368421</v>
      </c>
      <c r="H4004" s="11">
        <v>1</v>
      </c>
      <c r="I4004" s="11">
        <v>1</v>
      </c>
      <c r="J4004" s="11" t="s">
        <v>39</v>
      </c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20">
        <v>0</v>
      </c>
      <c r="V4004" s="20">
        <v>7</v>
      </c>
      <c r="W4004" s="5"/>
      <c r="X4004" s="11">
        <v>0</v>
      </c>
      <c r="Y4004" s="22">
        <v>0.991</v>
      </c>
      <c r="Z4004" s="22">
        <v>0.918</v>
      </c>
      <c r="AA4004" s="22">
        <v>0.797</v>
      </c>
      <c r="AB4004" s="22">
        <v>0.814</v>
      </c>
      <c r="AC4004" s="22">
        <v>0.851</v>
      </c>
      <c r="AD4004" s="22">
        <v>0.845</v>
      </c>
      <c r="AE4004" s="22">
        <v>0.992</v>
      </c>
      <c r="AF4004" s="22">
        <v>0.926</v>
      </c>
      <c r="AG4004" s="22">
        <v>1.097</v>
      </c>
      <c r="AH4004" s="22">
        <v>0.808</v>
      </c>
      <c r="AI4004" s="22">
        <v>0.904</v>
      </c>
      <c r="AJ4004" s="22">
        <v>0.98</v>
      </c>
    </row>
    <row r="4005" s="5" customFormat="1" spans="1:36">
      <c r="A4005" s="11" t="s">
        <v>5581</v>
      </c>
      <c r="B4005" s="11">
        <v>718.7</v>
      </c>
      <c r="C4005" s="11">
        <v>1029.3</v>
      </c>
      <c r="D4005" s="11">
        <v>402.1845</v>
      </c>
      <c r="E4005" s="11">
        <v>404.1915</v>
      </c>
      <c r="F4005" s="11">
        <v>154.0993</v>
      </c>
      <c r="G4005" s="11">
        <v>8989.1661</v>
      </c>
      <c r="H4005" s="11">
        <v>1</v>
      </c>
      <c r="I4005" s="11">
        <v>1</v>
      </c>
      <c r="J4005" s="11" t="s">
        <v>39</v>
      </c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20">
        <v>0</v>
      </c>
      <c r="V4005" s="20">
        <v>4</v>
      </c>
      <c r="W4005" s="5"/>
      <c r="X4005" s="11">
        <v>0</v>
      </c>
      <c r="Y4005" s="22">
        <v>0.926</v>
      </c>
      <c r="Z4005" s="22">
        <v>0.901</v>
      </c>
      <c r="AA4005" s="22">
        <v>0.968</v>
      </c>
      <c r="AB4005" s="22">
        <v>0.874</v>
      </c>
      <c r="AC4005" s="22">
        <v>0.911</v>
      </c>
      <c r="AD4005" s="22">
        <v>0.947</v>
      </c>
      <c r="AE4005" s="22">
        <v>0.957</v>
      </c>
      <c r="AF4005" s="22">
        <v>0.915</v>
      </c>
      <c r="AG4005" s="22">
        <v>1.016</v>
      </c>
      <c r="AH4005" s="22">
        <v>0.967</v>
      </c>
      <c r="AI4005" s="22">
        <v>0.96</v>
      </c>
      <c r="AJ4005" s="22">
        <v>0.949</v>
      </c>
    </row>
    <row r="4006" s="5" customFormat="1" spans="1:36">
      <c r="A4006" s="11" t="s">
        <v>5582</v>
      </c>
      <c r="B4006" s="11">
        <v>720.1</v>
      </c>
      <c r="C4006" s="11">
        <v>1030.5</v>
      </c>
      <c r="D4006" s="11">
        <v>600.2981</v>
      </c>
      <c r="E4006" s="11">
        <v>602.3055</v>
      </c>
      <c r="F4006" s="11">
        <v>352.2129</v>
      </c>
      <c r="G4006" s="11">
        <v>16048.99</v>
      </c>
      <c r="H4006" s="11">
        <v>1</v>
      </c>
      <c r="I4006" s="11">
        <v>1</v>
      </c>
      <c r="J4006" s="11" t="s">
        <v>39</v>
      </c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20">
        <v>0</v>
      </c>
      <c r="V4006" s="20">
        <v>3</v>
      </c>
      <c r="W4006" s="5"/>
      <c r="X4006" s="11">
        <v>0</v>
      </c>
      <c r="Y4006" s="22">
        <v>0.923</v>
      </c>
      <c r="Z4006" s="22">
        <v>0.873</v>
      </c>
      <c r="AA4006" s="22">
        <v>0.907</v>
      </c>
      <c r="AB4006" s="22">
        <v>0.956</v>
      </c>
      <c r="AC4006" s="22">
        <v>0.914</v>
      </c>
      <c r="AD4006" s="22">
        <v>1.099</v>
      </c>
      <c r="AE4006" s="22">
        <v>0.954</v>
      </c>
      <c r="AF4006" s="22">
        <v>0.914</v>
      </c>
      <c r="AG4006" s="22">
        <v>1.016</v>
      </c>
      <c r="AH4006" s="22">
        <v>1.06</v>
      </c>
      <c r="AI4006" s="22">
        <v>1.023</v>
      </c>
      <c r="AJ4006" s="22">
        <v>1.013</v>
      </c>
    </row>
    <row r="4007" s="5" customFormat="1" spans="1:36">
      <c r="A4007" s="11" t="s">
        <v>5583</v>
      </c>
      <c r="B4007" s="11">
        <v>722.2</v>
      </c>
      <c r="C4007" s="11">
        <v>1032</v>
      </c>
      <c r="D4007" s="11">
        <v>481.1903</v>
      </c>
      <c r="E4007" s="11">
        <v>483.1969</v>
      </c>
      <c r="F4007" s="11">
        <v>233.1051</v>
      </c>
      <c r="G4007" s="11">
        <v>8160.01821428572</v>
      </c>
      <c r="H4007" s="11">
        <v>1</v>
      </c>
      <c r="I4007" s="11">
        <v>1</v>
      </c>
      <c r="J4007" s="11" t="s">
        <v>39</v>
      </c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20">
        <v>0</v>
      </c>
      <c r="V4007" s="20">
        <v>4</v>
      </c>
      <c r="W4007" s="5"/>
      <c r="X4007" s="11">
        <v>0</v>
      </c>
      <c r="Y4007" s="22">
        <v>1.165</v>
      </c>
      <c r="Z4007" s="22">
        <v>0.959</v>
      </c>
      <c r="AA4007" s="22">
        <v>1.036</v>
      </c>
      <c r="AB4007" s="22">
        <v>0.867</v>
      </c>
      <c r="AC4007" s="22">
        <v>0.878</v>
      </c>
      <c r="AD4007" s="22">
        <v>1.07</v>
      </c>
      <c r="AE4007" s="22">
        <v>0.907</v>
      </c>
      <c r="AF4007" s="22">
        <v>0.841</v>
      </c>
      <c r="AG4007" s="22">
        <v>1.257</v>
      </c>
      <c r="AH4007" s="22">
        <v>1.242</v>
      </c>
      <c r="AI4007" s="22">
        <v>0.991</v>
      </c>
      <c r="AJ4007" s="22">
        <v>0.851</v>
      </c>
    </row>
    <row r="4008" s="5" customFormat="1" spans="1:36">
      <c r="A4008" s="11" t="s">
        <v>5584</v>
      </c>
      <c r="B4008" s="11">
        <v>722.7</v>
      </c>
      <c r="C4008" s="11">
        <v>1032.2</v>
      </c>
      <c r="D4008" s="11">
        <v>428.1976</v>
      </c>
      <c r="E4008" s="11">
        <v>430.2047</v>
      </c>
      <c r="F4008" s="11">
        <v>180.1124</v>
      </c>
      <c r="G4008" s="11">
        <v>8152.7815</v>
      </c>
      <c r="H4008" s="11">
        <v>1</v>
      </c>
      <c r="I4008" s="11">
        <v>1</v>
      </c>
      <c r="J4008" s="11" t="s">
        <v>39</v>
      </c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20">
        <v>0</v>
      </c>
      <c r="V4008" s="20">
        <v>3</v>
      </c>
      <c r="W4008" s="5"/>
      <c r="X4008" s="11">
        <v>0</v>
      </c>
      <c r="Y4008" s="22">
        <v>1.031</v>
      </c>
      <c r="Z4008" s="22">
        <v>0.971</v>
      </c>
      <c r="AA4008" s="22">
        <v>1.023</v>
      </c>
      <c r="AB4008" s="22">
        <v>0.956</v>
      </c>
      <c r="AC4008" s="22">
        <v>1.092</v>
      </c>
      <c r="AD4008" s="22">
        <v>0.988</v>
      </c>
      <c r="AE4008" s="22">
        <v>1.125</v>
      </c>
      <c r="AF4008" s="22">
        <v>0.942</v>
      </c>
      <c r="AG4008" s="22">
        <v>1.003</v>
      </c>
      <c r="AH4008" s="22">
        <v>1.072</v>
      </c>
      <c r="AI4008" s="22">
        <v>1.087</v>
      </c>
      <c r="AJ4008" s="22">
        <v>0.967</v>
      </c>
    </row>
    <row r="4009" s="5" customFormat="1" spans="1:36">
      <c r="A4009" s="11" t="s">
        <v>5585</v>
      </c>
      <c r="B4009" s="11">
        <v>724.1</v>
      </c>
      <c r="C4009" s="11">
        <v>1033.1</v>
      </c>
      <c r="D4009" s="11">
        <v>720.2806</v>
      </c>
      <c r="E4009" s="11">
        <v>722.2869</v>
      </c>
      <c r="F4009" s="11">
        <v>472.1954</v>
      </c>
      <c r="G4009" s="11">
        <v>3919.0058</v>
      </c>
      <c r="H4009" s="11">
        <v>1</v>
      </c>
      <c r="I4009" s="11">
        <v>1</v>
      </c>
      <c r="J4009" s="11" t="s">
        <v>39</v>
      </c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20">
        <v>0</v>
      </c>
      <c r="V4009" s="20">
        <v>4</v>
      </c>
      <c r="W4009" s="5"/>
      <c r="X4009" s="11">
        <v>0</v>
      </c>
      <c r="Y4009" s="22">
        <v>0.68</v>
      </c>
      <c r="Z4009" s="22">
        <v>0.621</v>
      </c>
      <c r="AA4009" s="22">
        <v>0.938</v>
      </c>
      <c r="AB4009" s="22">
        <v>0.626</v>
      </c>
      <c r="AC4009" s="22">
        <v>0.611</v>
      </c>
      <c r="AD4009" s="22">
        <v>1.095</v>
      </c>
      <c r="AE4009" s="22">
        <v>1.027</v>
      </c>
      <c r="AF4009" s="22">
        <v>0.977</v>
      </c>
      <c r="AG4009" s="22">
        <v>0.719</v>
      </c>
      <c r="AH4009" s="22">
        <v>1.072</v>
      </c>
      <c r="AI4009" s="22">
        <v>1.051</v>
      </c>
      <c r="AJ4009" s="22">
        <v>1.053</v>
      </c>
    </row>
    <row r="4010" s="5" customFormat="1" spans="1:36">
      <c r="A4010" s="11" t="s">
        <v>5586</v>
      </c>
      <c r="B4010" s="11">
        <v>727.3</v>
      </c>
      <c r="C4010" s="11">
        <v>1034.9</v>
      </c>
      <c r="D4010" s="11">
        <v>292.1099</v>
      </c>
      <c r="E4010" s="11">
        <v>294.1177</v>
      </c>
      <c r="F4010" s="11">
        <v>44.0247</v>
      </c>
      <c r="G4010" s="11">
        <v>9040.22686666666</v>
      </c>
      <c r="H4010" s="11">
        <v>1</v>
      </c>
      <c r="I4010" s="11">
        <v>1</v>
      </c>
      <c r="J4010" s="11" t="s">
        <v>46</v>
      </c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11">
        <v>0</v>
      </c>
      <c r="Y4010" s="22">
        <v>1.057</v>
      </c>
      <c r="Z4010" s="22">
        <v>1.01</v>
      </c>
      <c r="AA4010" s="22">
        <v>1.019</v>
      </c>
      <c r="AB4010" s="22">
        <v>1.019</v>
      </c>
      <c r="AC4010" s="22">
        <v>0.958</v>
      </c>
      <c r="AD4010" s="22">
        <v>0.983</v>
      </c>
      <c r="AE4010" s="22">
        <v>1.03</v>
      </c>
      <c r="AF4010" s="22">
        <v>0.956</v>
      </c>
      <c r="AG4010" s="22">
        <v>1.165</v>
      </c>
      <c r="AH4010" s="22">
        <v>1.117</v>
      </c>
      <c r="AI4010" s="22">
        <v>1.092</v>
      </c>
      <c r="AJ4010" s="22">
        <v>1.017</v>
      </c>
    </row>
    <row r="4011" s="5" customFormat="1" spans="1:36">
      <c r="A4011" s="11" t="s">
        <v>5587</v>
      </c>
      <c r="B4011" s="11">
        <v>728.3</v>
      </c>
      <c r="C4011" s="11">
        <v>1035.8</v>
      </c>
      <c r="D4011" s="11">
        <v>430.1674</v>
      </c>
      <c r="E4011" s="11">
        <v>432.1755</v>
      </c>
      <c r="F4011" s="11">
        <v>182.0822</v>
      </c>
      <c r="G4011" s="11">
        <v>6204.321625</v>
      </c>
      <c r="H4011" s="11">
        <v>1</v>
      </c>
      <c r="I4011" s="11">
        <v>1</v>
      </c>
      <c r="J4011" s="11" t="s">
        <v>39</v>
      </c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20">
        <v>0</v>
      </c>
      <c r="V4011" s="20">
        <v>12</v>
      </c>
      <c r="W4011" s="5"/>
      <c r="X4011" s="11">
        <v>0</v>
      </c>
      <c r="Y4011" s="22">
        <v>1.049</v>
      </c>
      <c r="Z4011" s="22">
        <v>1.002</v>
      </c>
      <c r="AA4011" s="22">
        <v>0.999</v>
      </c>
      <c r="AB4011" s="22">
        <v>0.926</v>
      </c>
      <c r="AC4011" s="22">
        <v>0.759</v>
      </c>
      <c r="AD4011" s="22">
        <v>0.96</v>
      </c>
      <c r="AE4011" s="22">
        <v>1.209</v>
      </c>
      <c r="AF4011" s="22">
        <v>1.016</v>
      </c>
      <c r="AG4011" s="22">
        <v>1.071</v>
      </c>
      <c r="AH4011" s="22">
        <v>0.903</v>
      </c>
      <c r="AI4011" s="22">
        <v>1.095</v>
      </c>
      <c r="AJ4011" s="22">
        <v>1.179</v>
      </c>
    </row>
    <row r="4012" s="5" customFormat="1" spans="1:36">
      <c r="A4012" s="11" t="s">
        <v>5588</v>
      </c>
      <c r="B4012" s="11">
        <v>726.1</v>
      </c>
      <c r="C4012" s="11">
        <v>1036.1</v>
      </c>
      <c r="D4012" s="11">
        <v>556.3081</v>
      </c>
      <c r="E4012" s="11">
        <v>558.3152</v>
      </c>
      <c r="F4012" s="11">
        <v>308.2229</v>
      </c>
      <c r="G4012" s="11">
        <v>6558.11516666667</v>
      </c>
      <c r="H4012" s="11">
        <v>1</v>
      </c>
      <c r="I4012" s="11">
        <v>1</v>
      </c>
      <c r="J4012" s="11" t="s">
        <v>39</v>
      </c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20">
        <v>0</v>
      </c>
      <c r="V4012" s="20">
        <v>1</v>
      </c>
      <c r="W4012" s="5"/>
      <c r="X4012" s="11">
        <v>0</v>
      </c>
      <c r="Y4012" s="22">
        <v>0.881</v>
      </c>
      <c r="Z4012" s="22">
        <v>0.943</v>
      </c>
      <c r="AA4012" s="22">
        <v>0.994</v>
      </c>
      <c r="AB4012" s="22">
        <v>0.999</v>
      </c>
      <c r="AC4012" s="22">
        <v>0.876</v>
      </c>
      <c r="AD4012" s="22">
        <v>1.067</v>
      </c>
      <c r="AE4012" s="22">
        <v>0.915</v>
      </c>
      <c r="AF4012" s="22">
        <v>0.868</v>
      </c>
      <c r="AG4012" s="22">
        <v>1.258</v>
      </c>
      <c r="AH4012" s="22">
        <v>1.106</v>
      </c>
      <c r="AI4012" s="22">
        <v>1.047</v>
      </c>
      <c r="AJ4012" s="22">
        <v>1.213</v>
      </c>
    </row>
    <row r="4013" s="5" customFormat="1" spans="1:36">
      <c r="A4013" s="11" t="s">
        <v>5589</v>
      </c>
      <c r="B4013" s="11">
        <v>729.3</v>
      </c>
      <c r="C4013" s="11">
        <v>1037.7</v>
      </c>
      <c r="D4013" s="11">
        <v>302.6467</v>
      </c>
      <c r="E4013" s="11">
        <v>304.6544</v>
      </c>
      <c r="F4013" s="11">
        <v>109.1229</v>
      </c>
      <c r="G4013" s="11">
        <v>4839.4685</v>
      </c>
      <c r="H4013" s="11">
        <v>2</v>
      </c>
      <c r="I4013" s="11">
        <v>2</v>
      </c>
      <c r="J4013" s="11" t="s">
        <v>46</v>
      </c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11">
        <v>0</v>
      </c>
      <c r="Y4013" s="22">
        <v>0.931</v>
      </c>
      <c r="Z4013" s="22">
        <v>0.708</v>
      </c>
      <c r="AA4013" s="22">
        <v>1.049</v>
      </c>
      <c r="AB4013" s="22">
        <v>0.259</v>
      </c>
      <c r="AC4013" s="22">
        <v>1.167</v>
      </c>
      <c r="AD4013" s="22">
        <v>1.345</v>
      </c>
      <c r="AE4013" s="22">
        <v>0.466</v>
      </c>
      <c r="AF4013" s="22">
        <v>0.684</v>
      </c>
      <c r="AG4013" s="22">
        <v>0.558</v>
      </c>
      <c r="AH4013" s="22">
        <v>0.81</v>
      </c>
      <c r="AI4013" s="22">
        <v>0.972</v>
      </c>
      <c r="AJ4013" s="22">
        <v>0.654</v>
      </c>
    </row>
    <row r="4014" s="5" customFormat="1" spans="1:36">
      <c r="A4014" s="11" t="s">
        <v>5590</v>
      </c>
      <c r="B4014" s="11">
        <v>728.1</v>
      </c>
      <c r="C4014" s="11">
        <v>1039.9</v>
      </c>
      <c r="D4014" s="11">
        <v>531.1191</v>
      </c>
      <c r="E4014" s="11">
        <v>533.1251</v>
      </c>
      <c r="F4014" s="11">
        <v>283.0338</v>
      </c>
      <c r="G4014" s="11">
        <v>3980.458</v>
      </c>
      <c r="H4014" s="11">
        <v>1</v>
      </c>
      <c r="I4014" s="11">
        <v>1</v>
      </c>
      <c r="J4014" s="11" t="s">
        <v>39</v>
      </c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20">
        <v>0</v>
      </c>
      <c r="V4014" s="20">
        <v>5</v>
      </c>
      <c r="W4014" s="5"/>
      <c r="X4014" s="11">
        <v>0</v>
      </c>
      <c r="Y4014" s="22">
        <v>0.873</v>
      </c>
      <c r="Z4014" s="22">
        <v>0.886</v>
      </c>
      <c r="AA4014" s="22">
        <v>0.856</v>
      </c>
      <c r="AB4014" s="22">
        <v>0.841</v>
      </c>
      <c r="AC4014" s="22">
        <v>0.827</v>
      </c>
      <c r="AD4014" s="22">
        <v>0.899</v>
      </c>
      <c r="AE4014" s="22">
        <v>0.897</v>
      </c>
      <c r="AF4014" s="22">
        <v>0.852</v>
      </c>
      <c r="AG4014" s="22">
        <v>1.022</v>
      </c>
      <c r="AH4014" s="22">
        <v>0.967</v>
      </c>
      <c r="AI4014" s="22">
        <v>0.893</v>
      </c>
      <c r="AJ4014" s="22">
        <v>0.93</v>
      </c>
    </row>
    <row r="4015" s="5" customFormat="1" spans="1:36">
      <c r="A4015" s="11" t="s">
        <v>5591</v>
      </c>
      <c r="B4015" s="11">
        <v>737.3</v>
      </c>
      <c r="C4015" s="11">
        <v>1040.9</v>
      </c>
      <c r="D4015" s="11">
        <v>370.1833</v>
      </c>
      <c r="E4015" s="11">
        <v>372.1894</v>
      </c>
      <c r="F4015" s="11">
        <v>122.0981</v>
      </c>
      <c r="G4015" s="11">
        <v>7793.87327272727</v>
      </c>
      <c r="H4015" s="11">
        <v>1</v>
      </c>
      <c r="I4015" s="11">
        <v>1</v>
      </c>
      <c r="J4015" s="11" t="s">
        <v>46</v>
      </c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11">
        <v>0</v>
      </c>
      <c r="Y4015" s="22">
        <v>1.071</v>
      </c>
      <c r="Z4015" s="22">
        <v>1.268</v>
      </c>
      <c r="AA4015" s="22">
        <v>1.017</v>
      </c>
      <c r="AB4015" s="22">
        <v>0.899</v>
      </c>
      <c r="AC4015" s="22">
        <v>0.985</v>
      </c>
      <c r="AD4015" s="22">
        <v>0.976</v>
      </c>
      <c r="AE4015" s="22">
        <v>0.969</v>
      </c>
      <c r="AF4015" s="22">
        <v>1.04</v>
      </c>
      <c r="AG4015" s="22">
        <v>1.052</v>
      </c>
      <c r="AH4015" s="22">
        <v>1.014</v>
      </c>
      <c r="AI4015" s="22">
        <v>0.848</v>
      </c>
      <c r="AJ4015" s="22">
        <v>0.908</v>
      </c>
    </row>
    <row r="4016" s="5" customFormat="1" spans="1:36">
      <c r="A4016" s="11" t="s">
        <v>5592</v>
      </c>
      <c r="B4016" s="11">
        <v>734</v>
      </c>
      <c r="C4016" s="11">
        <v>1040.9</v>
      </c>
      <c r="D4016" s="11">
        <v>609.1858</v>
      </c>
      <c r="E4016" s="11">
        <v>611.1935</v>
      </c>
      <c r="F4016" s="11">
        <v>361.1006</v>
      </c>
      <c r="G4016" s="11">
        <v>4961.101</v>
      </c>
      <c r="H4016" s="11">
        <v>1</v>
      </c>
      <c r="I4016" s="11">
        <v>1</v>
      </c>
      <c r="J4016" s="11" t="s">
        <v>39</v>
      </c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20">
        <v>0</v>
      </c>
      <c r="V4016" s="20">
        <v>7</v>
      </c>
      <c r="W4016" s="5"/>
      <c r="X4016" s="11">
        <v>0.1667</v>
      </c>
      <c r="Y4016" s="22">
        <v>0.757</v>
      </c>
      <c r="Z4016" s="22">
        <v>0.812</v>
      </c>
      <c r="AA4016" s="22">
        <v>0.731</v>
      </c>
      <c r="AB4016" s="22">
        <v>0.76</v>
      </c>
      <c r="AC4016" s="22">
        <v>0.774</v>
      </c>
      <c r="AD4016" s="22">
        <v>0.597</v>
      </c>
      <c r="AE4016" s="22">
        <v>0.704</v>
      </c>
      <c r="AF4016" s="22">
        <v>0.818</v>
      </c>
      <c r="AG4016" s="22">
        <v>0.85</v>
      </c>
      <c r="AH4016" s="22">
        <v>0.86</v>
      </c>
      <c r="AI4016" s="22">
        <v>0.76</v>
      </c>
      <c r="AJ4016" s="22">
        <v>0.585</v>
      </c>
    </row>
    <row r="4017" s="5" customFormat="1" spans="1:36">
      <c r="A4017" s="11" t="s">
        <v>5593</v>
      </c>
      <c r="B4017" s="11">
        <v>735</v>
      </c>
      <c r="C4017" s="11">
        <v>1042.1</v>
      </c>
      <c r="D4017" s="11">
        <v>484.2275</v>
      </c>
      <c r="E4017" s="11">
        <v>486.2328</v>
      </c>
      <c r="F4017" s="11">
        <v>236.1423</v>
      </c>
      <c r="G4017" s="11">
        <v>4175.3966</v>
      </c>
      <c r="H4017" s="11">
        <v>1</v>
      </c>
      <c r="I4017" s="11">
        <v>1</v>
      </c>
      <c r="J4017" s="11" t="s">
        <v>46</v>
      </c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11">
        <v>0</v>
      </c>
      <c r="Y4017" s="22">
        <v>1.05</v>
      </c>
      <c r="Z4017" s="22">
        <v>1.13</v>
      </c>
      <c r="AA4017" s="22">
        <v>1.173</v>
      </c>
      <c r="AB4017" s="22">
        <v>1.058</v>
      </c>
      <c r="AC4017" s="22">
        <v>1.097</v>
      </c>
      <c r="AD4017" s="22">
        <v>0.927</v>
      </c>
      <c r="AE4017" s="22">
        <v>1.024</v>
      </c>
      <c r="AF4017" s="22">
        <v>0.895</v>
      </c>
      <c r="AG4017" s="22">
        <v>1.107</v>
      </c>
      <c r="AH4017" s="22">
        <v>1.005</v>
      </c>
      <c r="AI4017" s="22">
        <v>1.038</v>
      </c>
      <c r="AJ4017" s="22">
        <v>0.933</v>
      </c>
    </row>
    <row r="4018" s="5" customFormat="1" spans="1:36">
      <c r="A4018" s="11" t="s">
        <v>5594</v>
      </c>
      <c r="B4018" s="11">
        <v>736.1</v>
      </c>
      <c r="C4018" s="11">
        <v>1042.4</v>
      </c>
      <c r="D4018" s="11">
        <v>611.1932</v>
      </c>
      <c r="E4018" s="11">
        <v>613.2041</v>
      </c>
      <c r="F4018" s="11">
        <v>363.108</v>
      </c>
      <c r="G4018" s="11">
        <v>7194.14966666667</v>
      </c>
      <c r="H4018" s="11">
        <v>1</v>
      </c>
      <c r="I4018" s="11">
        <v>1</v>
      </c>
      <c r="J4018" s="11" t="s">
        <v>39</v>
      </c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20">
        <v>0</v>
      </c>
      <c r="V4018" s="20">
        <v>25</v>
      </c>
      <c r="W4018" s="5"/>
      <c r="X4018" s="11">
        <v>0.1667</v>
      </c>
      <c r="Y4018" s="22">
        <v>1.712</v>
      </c>
      <c r="Z4018" s="22">
        <v>1.886</v>
      </c>
      <c r="AA4018" s="22">
        <v>1.577</v>
      </c>
      <c r="AB4018" s="22">
        <v>1.485</v>
      </c>
      <c r="AC4018" s="22">
        <v>2.2</v>
      </c>
      <c r="AD4018" s="22">
        <v>1.362</v>
      </c>
      <c r="AE4018" s="22">
        <v>1.691</v>
      </c>
      <c r="AF4018" s="22">
        <v>2.737</v>
      </c>
      <c r="AG4018" s="22">
        <v>1.858</v>
      </c>
      <c r="AH4018" s="22">
        <v>1.762</v>
      </c>
      <c r="AI4018" s="22">
        <v>1.81</v>
      </c>
      <c r="AJ4018" s="22">
        <v>1.793</v>
      </c>
    </row>
    <row r="4019" s="5" customFormat="1" spans="1:36">
      <c r="A4019" s="11" t="s">
        <v>5595</v>
      </c>
      <c r="B4019" s="11">
        <v>737.3</v>
      </c>
      <c r="C4019" s="11">
        <v>1042.4</v>
      </c>
      <c r="D4019" s="11">
        <v>330.1267</v>
      </c>
      <c r="E4019" s="11">
        <v>332.1335</v>
      </c>
      <c r="F4019" s="11">
        <v>82.0415</v>
      </c>
      <c r="G4019" s="11">
        <v>11725.11735</v>
      </c>
      <c r="H4019" s="11">
        <v>1</v>
      </c>
      <c r="I4019" s="11">
        <v>1</v>
      </c>
      <c r="J4019" s="11" t="s">
        <v>39</v>
      </c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20">
        <v>0</v>
      </c>
      <c r="V4019" s="20">
        <v>8</v>
      </c>
      <c r="W4019" s="5"/>
      <c r="X4019" s="11">
        <v>0</v>
      </c>
      <c r="Y4019" s="22">
        <v>0.94</v>
      </c>
      <c r="Z4019" s="22">
        <v>0.917</v>
      </c>
      <c r="AA4019" s="22">
        <v>0.802</v>
      </c>
      <c r="AB4019" s="22">
        <v>0.968</v>
      </c>
      <c r="AC4019" s="22">
        <v>0.905</v>
      </c>
      <c r="AD4019" s="22">
        <v>0.971</v>
      </c>
      <c r="AE4019" s="22">
        <v>0.857</v>
      </c>
      <c r="AF4019" s="22">
        <v>0.969</v>
      </c>
      <c r="AG4019" s="22">
        <v>0.978</v>
      </c>
      <c r="AH4019" s="22">
        <v>0.92</v>
      </c>
      <c r="AI4019" s="22">
        <v>1.037</v>
      </c>
      <c r="AJ4019" s="22">
        <v>0.94</v>
      </c>
    </row>
    <row r="4020" s="5" customFormat="1" spans="1:36">
      <c r="A4020" s="11" t="s">
        <v>5596</v>
      </c>
      <c r="B4020" s="11">
        <v>738</v>
      </c>
      <c r="C4020" s="11">
        <v>1044.1</v>
      </c>
      <c r="D4020" s="11">
        <v>613.217</v>
      </c>
      <c r="E4020" s="11">
        <v>615.2217</v>
      </c>
      <c r="F4020" s="11">
        <v>365.1318</v>
      </c>
      <c r="G4020" s="11">
        <v>4743.226</v>
      </c>
      <c r="H4020" s="11">
        <v>1</v>
      </c>
      <c r="I4020" s="11">
        <v>1</v>
      </c>
      <c r="J4020" s="11" t="s">
        <v>50</v>
      </c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20">
        <v>2</v>
      </c>
      <c r="V4020" s="20">
        <v>31</v>
      </c>
      <c r="W4020" s="5"/>
      <c r="X4020" s="11">
        <v>0</v>
      </c>
      <c r="Y4020" s="22">
        <v>1.633</v>
      </c>
      <c r="Z4020" s="22">
        <v>1.609</v>
      </c>
      <c r="AA4020" s="22">
        <v>1.797</v>
      </c>
      <c r="AB4020" s="22">
        <v>1.533</v>
      </c>
      <c r="AC4020" s="22">
        <v>1.748</v>
      </c>
      <c r="AD4020" s="22">
        <v>1.896</v>
      </c>
      <c r="AE4020" s="22">
        <v>1.839</v>
      </c>
      <c r="AF4020" s="22">
        <v>1.979</v>
      </c>
      <c r="AG4020" s="22">
        <v>1.457</v>
      </c>
      <c r="AH4020" s="22">
        <v>1.418</v>
      </c>
      <c r="AI4020" s="22">
        <v>1.558</v>
      </c>
      <c r="AJ4020" s="22">
        <v>1.793</v>
      </c>
    </row>
    <row r="4021" s="5" customFormat="1" spans="1:36">
      <c r="A4021" s="11" t="s">
        <v>5597</v>
      </c>
      <c r="B4021" s="11">
        <v>738.3</v>
      </c>
      <c r="C4021" s="11">
        <v>1044.1</v>
      </c>
      <c r="D4021" s="11">
        <v>633.1905</v>
      </c>
      <c r="E4021" s="11">
        <v>635.1972</v>
      </c>
      <c r="F4021" s="11">
        <v>385.1053</v>
      </c>
      <c r="G4021" s="11">
        <v>9432.98692307692</v>
      </c>
      <c r="H4021" s="11">
        <v>1</v>
      </c>
      <c r="I4021" s="11">
        <v>1</v>
      </c>
      <c r="J4021" s="11" t="s">
        <v>39</v>
      </c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20">
        <v>0</v>
      </c>
      <c r="V4021" s="20">
        <v>5</v>
      </c>
      <c r="W4021" s="5"/>
      <c r="X4021" s="11">
        <v>0</v>
      </c>
      <c r="Y4021" s="22">
        <v>1.096</v>
      </c>
      <c r="Z4021" s="22">
        <v>0.945</v>
      </c>
      <c r="AA4021" s="22">
        <v>1.149</v>
      </c>
      <c r="AB4021" s="22">
        <v>0.968</v>
      </c>
      <c r="AC4021" s="22">
        <v>0.994</v>
      </c>
      <c r="AD4021" s="22">
        <v>1.287</v>
      </c>
      <c r="AE4021" s="22">
        <v>1.065</v>
      </c>
      <c r="AF4021" s="22">
        <v>0.972</v>
      </c>
      <c r="AG4021" s="22">
        <v>1.396</v>
      </c>
      <c r="AH4021" s="22">
        <v>1.361</v>
      </c>
      <c r="AI4021" s="22">
        <v>1.062</v>
      </c>
      <c r="AJ4021" s="22">
        <v>1.1</v>
      </c>
    </row>
    <row r="4022" s="5" customFormat="1" spans="1:36">
      <c r="A4022" s="11" t="s">
        <v>5598</v>
      </c>
      <c r="B4022" s="11">
        <v>739.4</v>
      </c>
      <c r="C4022" s="11">
        <v>1044.8</v>
      </c>
      <c r="D4022" s="11">
        <v>631.1789</v>
      </c>
      <c r="E4022" s="11">
        <v>633.1893</v>
      </c>
      <c r="F4022" s="11">
        <v>383.0937</v>
      </c>
      <c r="G4022" s="11">
        <v>7345.39583333333</v>
      </c>
      <c r="H4022" s="11">
        <v>1</v>
      </c>
      <c r="I4022" s="11">
        <v>1</v>
      </c>
      <c r="J4022" s="11" t="s">
        <v>39</v>
      </c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20">
        <v>0</v>
      </c>
      <c r="V4022" s="20">
        <v>4</v>
      </c>
      <c r="W4022" s="5"/>
      <c r="X4022" s="11">
        <v>0</v>
      </c>
      <c r="Y4022" s="22">
        <v>0.548</v>
      </c>
      <c r="Z4022" s="22">
        <v>0.593</v>
      </c>
      <c r="AA4022" s="22">
        <v>0.637</v>
      </c>
      <c r="AB4022" s="22">
        <v>0.629</v>
      </c>
      <c r="AC4022" s="22">
        <v>0.578</v>
      </c>
      <c r="AD4022" s="22">
        <v>0.398</v>
      </c>
      <c r="AE4022" s="22">
        <v>0.66</v>
      </c>
      <c r="AF4022" s="22">
        <v>0.601</v>
      </c>
      <c r="AG4022" s="22">
        <v>0.623</v>
      </c>
      <c r="AH4022" s="22">
        <v>0.567</v>
      </c>
      <c r="AI4022" s="22">
        <v>0.539</v>
      </c>
      <c r="AJ4022" s="22">
        <v>0.625</v>
      </c>
    </row>
    <row r="4023" s="5" customFormat="1" spans="1:36">
      <c r="A4023" s="11" t="s">
        <v>5599</v>
      </c>
      <c r="B4023" s="11">
        <v>740.1</v>
      </c>
      <c r="C4023" s="11">
        <v>1045.3</v>
      </c>
      <c r="D4023" s="11">
        <v>653.168</v>
      </c>
      <c r="E4023" s="11">
        <v>655.1728</v>
      </c>
      <c r="F4023" s="11">
        <v>405.0827</v>
      </c>
      <c r="G4023" s="11">
        <v>4953.719</v>
      </c>
      <c r="H4023" s="11">
        <v>1</v>
      </c>
      <c r="I4023" s="11">
        <v>1</v>
      </c>
      <c r="J4023" s="11" t="s">
        <v>39</v>
      </c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20">
        <v>0</v>
      </c>
      <c r="V4023" s="20">
        <v>8</v>
      </c>
      <c r="W4023" s="5"/>
      <c r="X4023" s="11">
        <v>0</v>
      </c>
      <c r="Y4023" s="22">
        <v>1.371</v>
      </c>
      <c r="Z4023" s="22">
        <v>1.344</v>
      </c>
      <c r="AA4023" s="22">
        <v>1.424</v>
      </c>
      <c r="AB4023" s="22">
        <v>1.103</v>
      </c>
      <c r="AC4023" s="22">
        <v>1.211</v>
      </c>
      <c r="AD4023" s="22">
        <v>1.497</v>
      </c>
      <c r="AE4023" s="22">
        <v>1.14</v>
      </c>
      <c r="AF4023" s="22">
        <v>1.344</v>
      </c>
      <c r="AG4023" s="22">
        <v>0.994</v>
      </c>
      <c r="AH4023" s="22">
        <v>1.179</v>
      </c>
      <c r="AI4023" s="22">
        <v>1.531</v>
      </c>
      <c r="AJ4023" s="22">
        <v>1.099</v>
      </c>
    </row>
    <row r="4024" s="5" customFormat="1" spans="1:36">
      <c r="A4024" s="11" t="s">
        <v>5600</v>
      </c>
      <c r="B4024" s="11">
        <v>741.8</v>
      </c>
      <c r="C4024" s="11">
        <v>1046.7</v>
      </c>
      <c r="D4024" s="11">
        <v>374.1908</v>
      </c>
      <c r="E4024" s="11">
        <v>376.196</v>
      </c>
      <c r="F4024" s="11">
        <v>126.1056</v>
      </c>
      <c r="G4024" s="11">
        <v>3999.591</v>
      </c>
      <c r="H4024" s="11">
        <v>1</v>
      </c>
      <c r="I4024" s="11">
        <v>1</v>
      </c>
      <c r="J4024" s="11" t="s">
        <v>41</v>
      </c>
      <c r="K4024" s="5"/>
      <c r="L4024" s="5"/>
      <c r="M4024" s="5"/>
      <c r="N4024" s="5"/>
      <c r="O4024" s="5"/>
      <c r="P4024" s="11" t="s">
        <v>5601</v>
      </c>
      <c r="Q4024" s="11" t="s">
        <v>5602</v>
      </c>
      <c r="R4024" s="11" t="s">
        <v>5603</v>
      </c>
      <c r="S4024" s="11">
        <v>3.02</v>
      </c>
      <c r="T4024" s="11">
        <v>86.8</v>
      </c>
      <c r="U4024" s="5"/>
      <c r="V4024" s="5"/>
      <c r="W4024" s="5"/>
      <c r="X4024" s="11">
        <v>0</v>
      </c>
      <c r="Y4024" s="22">
        <v>1.19</v>
      </c>
      <c r="Z4024" s="22">
        <v>0.996</v>
      </c>
      <c r="AA4024" s="22">
        <v>1.207</v>
      </c>
      <c r="AB4024" s="22">
        <v>1.054</v>
      </c>
      <c r="AC4024" s="22">
        <v>1.199</v>
      </c>
      <c r="AD4024" s="22">
        <v>0.961</v>
      </c>
      <c r="AE4024" s="22">
        <v>1.058</v>
      </c>
      <c r="AF4024" s="22">
        <v>1.133</v>
      </c>
      <c r="AG4024" s="22">
        <v>1.177</v>
      </c>
      <c r="AH4024" s="22">
        <v>1.025</v>
      </c>
      <c r="AI4024" s="22">
        <v>1.188</v>
      </c>
      <c r="AJ4024" s="22">
        <v>1.071</v>
      </c>
    </row>
    <row r="4025" s="5" customFormat="1" spans="1:36">
      <c r="A4025" s="11" t="s">
        <v>5604</v>
      </c>
      <c r="B4025" s="11">
        <v>741.9</v>
      </c>
      <c r="C4025" s="11">
        <v>1047.4</v>
      </c>
      <c r="D4025" s="11">
        <v>594.2991</v>
      </c>
      <c r="E4025" s="11">
        <v>596.3053</v>
      </c>
      <c r="F4025" s="11">
        <v>346.2139</v>
      </c>
      <c r="G4025" s="11">
        <v>13446.6775</v>
      </c>
      <c r="H4025" s="11">
        <v>1</v>
      </c>
      <c r="I4025" s="11">
        <v>1</v>
      </c>
      <c r="J4025" s="11" t="s">
        <v>91</v>
      </c>
      <c r="K4025" s="11" t="s">
        <v>5605</v>
      </c>
      <c r="L4025" s="11" t="s">
        <v>5606</v>
      </c>
      <c r="M4025" s="11" t="s">
        <v>5607</v>
      </c>
      <c r="N4025" s="11">
        <v>0.87</v>
      </c>
      <c r="O4025" s="11">
        <v>5.6</v>
      </c>
      <c r="P4025" s="5"/>
      <c r="Q4025" s="5"/>
      <c r="R4025" s="5"/>
      <c r="S4025" s="5"/>
      <c r="T4025" s="5"/>
      <c r="U4025" s="5"/>
      <c r="V4025" s="5"/>
      <c r="W4025" s="5"/>
      <c r="X4025" s="11">
        <v>0</v>
      </c>
      <c r="Y4025" s="22">
        <v>0.811</v>
      </c>
      <c r="Z4025" s="22">
        <v>0.759</v>
      </c>
      <c r="AA4025" s="22">
        <v>0.897</v>
      </c>
      <c r="AB4025" s="22">
        <v>0.911</v>
      </c>
      <c r="AC4025" s="22">
        <v>0.807</v>
      </c>
      <c r="AD4025" s="22">
        <v>0.849</v>
      </c>
      <c r="AE4025" s="22">
        <v>0.879</v>
      </c>
      <c r="AF4025" s="22">
        <v>0.883</v>
      </c>
      <c r="AG4025" s="22">
        <v>1.068</v>
      </c>
      <c r="AH4025" s="22">
        <v>0.9</v>
      </c>
      <c r="AI4025" s="22">
        <v>0.906</v>
      </c>
      <c r="AJ4025" s="22">
        <v>0.969</v>
      </c>
    </row>
    <row r="4026" s="5" customFormat="1" spans="1:36">
      <c r="A4026" s="11" t="s">
        <v>5608</v>
      </c>
      <c r="B4026" s="11">
        <v>748.4</v>
      </c>
      <c r="C4026" s="11">
        <v>1048.8</v>
      </c>
      <c r="D4026" s="11">
        <v>292.1122</v>
      </c>
      <c r="E4026" s="11">
        <v>294.118</v>
      </c>
      <c r="F4026" s="11">
        <v>44.027</v>
      </c>
      <c r="G4026" s="11">
        <v>6179.67485714286</v>
      </c>
      <c r="H4026" s="11">
        <v>1</v>
      </c>
      <c r="I4026" s="11">
        <v>1</v>
      </c>
      <c r="J4026" s="11" t="s">
        <v>46</v>
      </c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11">
        <v>0</v>
      </c>
      <c r="Y4026" s="22">
        <v>1.011</v>
      </c>
      <c r="Z4026" s="22">
        <v>1.013</v>
      </c>
      <c r="AA4026" s="22">
        <v>1.023</v>
      </c>
      <c r="AB4026" s="22">
        <v>1.008</v>
      </c>
      <c r="AC4026" s="22">
        <v>0.966</v>
      </c>
      <c r="AD4026" s="22">
        <v>0.975</v>
      </c>
      <c r="AE4026" s="22">
        <v>1.057</v>
      </c>
      <c r="AF4026" s="22">
        <v>0.922</v>
      </c>
      <c r="AG4026" s="22">
        <v>1.188</v>
      </c>
      <c r="AH4026" s="22">
        <v>1.183</v>
      </c>
      <c r="AI4026" s="22">
        <v>1.112</v>
      </c>
      <c r="AJ4026" s="22">
        <v>1.024</v>
      </c>
    </row>
    <row r="4027" s="5" customFormat="1" spans="1:36">
      <c r="A4027" s="11" t="s">
        <v>5609</v>
      </c>
      <c r="B4027" s="11">
        <v>746.5</v>
      </c>
      <c r="C4027" s="11">
        <v>1048.9</v>
      </c>
      <c r="D4027" s="11">
        <v>584.235</v>
      </c>
      <c r="E4027" s="11">
        <v>586.2426</v>
      </c>
      <c r="F4027" s="11">
        <v>336.1498</v>
      </c>
      <c r="G4027" s="11">
        <v>11770.854</v>
      </c>
      <c r="H4027" s="11">
        <v>1</v>
      </c>
      <c r="I4027" s="11">
        <v>1</v>
      </c>
      <c r="J4027" s="11" t="s">
        <v>39</v>
      </c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20">
        <v>0</v>
      </c>
      <c r="V4027" s="20">
        <v>1</v>
      </c>
      <c r="W4027" s="5"/>
      <c r="X4027" s="11">
        <v>0</v>
      </c>
      <c r="Y4027" s="22">
        <v>0.597</v>
      </c>
      <c r="Z4027" s="22">
        <v>0.528</v>
      </c>
      <c r="AA4027" s="22">
        <v>0.502</v>
      </c>
      <c r="AB4027" s="22">
        <v>0.64</v>
      </c>
      <c r="AC4027" s="22">
        <v>0.52</v>
      </c>
      <c r="AD4027" s="22">
        <v>0.523</v>
      </c>
      <c r="AE4027" s="22">
        <v>0.526</v>
      </c>
      <c r="AF4027" s="22">
        <v>0.557</v>
      </c>
      <c r="AG4027" s="22">
        <v>0.568</v>
      </c>
      <c r="AH4027" s="22">
        <v>0.594</v>
      </c>
      <c r="AI4027" s="22">
        <v>0.557</v>
      </c>
      <c r="AJ4027" s="22">
        <v>0.475</v>
      </c>
    </row>
    <row r="4028" s="5" customFormat="1" spans="1:36">
      <c r="A4028" s="11" t="s">
        <v>5610</v>
      </c>
      <c r="B4028" s="11">
        <v>745.4</v>
      </c>
      <c r="C4028" s="11">
        <v>1049</v>
      </c>
      <c r="D4028" s="11">
        <v>572.2265</v>
      </c>
      <c r="E4028" s="11">
        <v>574.2332</v>
      </c>
      <c r="F4028" s="11">
        <v>324.1413</v>
      </c>
      <c r="G4028" s="11">
        <v>8220.93861904762</v>
      </c>
      <c r="H4028" s="11">
        <v>1</v>
      </c>
      <c r="I4028" s="11">
        <v>1</v>
      </c>
      <c r="J4028" s="11" t="s">
        <v>39</v>
      </c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20">
        <v>0</v>
      </c>
      <c r="V4028" s="20">
        <v>3</v>
      </c>
      <c r="W4028" s="5"/>
      <c r="X4028" s="11">
        <v>0</v>
      </c>
      <c r="Y4028" s="22">
        <v>1.349</v>
      </c>
      <c r="Z4028" s="22">
        <v>1.513</v>
      </c>
      <c r="AA4028" s="22">
        <v>1.478</v>
      </c>
      <c r="AB4028" s="22">
        <v>1.582</v>
      </c>
      <c r="AC4028" s="22">
        <v>1.489</v>
      </c>
      <c r="AD4028" s="22">
        <v>1.664</v>
      </c>
      <c r="AE4028" s="22">
        <v>1.696</v>
      </c>
      <c r="AF4028" s="22">
        <v>1.602</v>
      </c>
      <c r="AG4028" s="22">
        <v>1.506</v>
      </c>
      <c r="AH4028" s="22">
        <v>1.424</v>
      </c>
      <c r="AI4028" s="22">
        <v>1.76</v>
      </c>
      <c r="AJ4028" s="22">
        <v>1.787</v>
      </c>
    </row>
    <row r="4029" s="5" customFormat="1" spans="1:36">
      <c r="A4029" s="11" t="s">
        <v>5611</v>
      </c>
      <c r="B4029" s="11">
        <v>746.2</v>
      </c>
      <c r="C4029" s="11">
        <v>1049.6</v>
      </c>
      <c r="D4029" s="11">
        <v>393.232</v>
      </c>
      <c r="E4029" s="11">
        <v>395.2372</v>
      </c>
      <c r="F4029" s="11">
        <v>145.1468</v>
      </c>
      <c r="G4029" s="11">
        <v>4280.48533333333</v>
      </c>
      <c r="H4029" s="11">
        <v>1</v>
      </c>
      <c r="I4029" s="11">
        <v>1</v>
      </c>
      <c r="J4029" s="11" t="s">
        <v>39</v>
      </c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20">
        <v>0</v>
      </c>
      <c r="V4029" s="20">
        <v>2</v>
      </c>
      <c r="W4029" s="5"/>
      <c r="X4029" s="11">
        <v>0</v>
      </c>
      <c r="Y4029" s="22">
        <v>1.005</v>
      </c>
      <c r="Z4029" s="22">
        <v>1.042</v>
      </c>
      <c r="AA4029" s="22">
        <v>0.923</v>
      </c>
      <c r="AB4029" s="22">
        <v>0.927</v>
      </c>
      <c r="AC4029" s="22">
        <v>1.047</v>
      </c>
      <c r="AD4029" s="22">
        <v>0.895</v>
      </c>
      <c r="AE4029" s="22">
        <v>0.854</v>
      </c>
      <c r="AF4029" s="22">
        <v>0.774</v>
      </c>
      <c r="AG4029" s="22">
        <v>1.004</v>
      </c>
      <c r="AH4029" s="22">
        <v>0.866</v>
      </c>
      <c r="AI4029" s="22">
        <v>0.842</v>
      </c>
      <c r="AJ4029" s="22">
        <v>0.908</v>
      </c>
    </row>
    <row r="4030" s="5" customFormat="1" spans="1:36">
      <c r="A4030" s="11" t="s">
        <v>5612</v>
      </c>
      <c r="B4030" s="11">
        <v>747.4</v>
      </c>
      <c r="C4030" s="11">
        <v>1050.2</v>
      </c>
      <c r="D4030" s="11">
        <v>461.1635</v>
      </c>
      <c r="E4030" s="11">
        <v>463.1708</v>
      </c>
      <c r="F4030" s="11">
        <v>213.0783</v>
      </c>
      <c r="G4030" s="11">
        <v>5790.367</v>
      </c>
      <c r="H4030" s="11">
        <v>1</v>
      </c>
      <c r="I4030" s="11">
        <v>1</v>
      </c>
      <c r="J4030" s="11" t="s">
        <v>39</v>
      </c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20">
        <v>0</v>
      </c>
      <c r="V4030" s="20">
        <v>2</v>
      </c>
      <c r="W4030" s="5"/>
      <c r="X4030" s="11">
        <v>0</v>
      </c>
      <c r="Y4030" s="22">
        <v>1.31</v>
      </c>
      <c r="Z4030" s="22">
        <v>0.723</v>
      </c>
      <c r="AA4030" s="22">
        <v>0.919</v>
      </c>
      <c r="AB4030" s="22">
        <v>0.745</v>
      </c>
      <c r="AC4030" s="22">
        <v>0.77</v>
      </c>
      <c r="AD4030" s="22">
        <v>0.886</v>
      </c>
      <c r="AE4030" s="22">
        <v>0.981</v>
      </c>
      <c r="AF4030" s="22">
        <v>1.011</v>
      </c>
      <c r="AG4030" s="22">
        <v>0.699</v>
      </c>
      <c r="AH4030" s="22">
        <v>0.797</v>
      </c>
      <c r="AI4030" s="22">
        <v>0.676</v>
      </c>
      <c r="AJ4030" s="22">
        <v>0.915</v>
      </c>
    </row>
    <row r="4031" s="5" customFormat="1" spans="1:36">
      <c r="A4031" s="11" t="s">
        <v>5613</v>
      </c>
      <c r="B4031" s="11">
        <v>748.4</v>
      </c>
      <c r="C4031" s="11">
        <v>1051.5</v>
      </c>
      <c r="D4031" s="11">
        <v>539.1781</v>
      </c>
      <c r="E4031" s="11">
        <v>541.1847</v>
      </c>
      <c r="F4031" s="11">
        <v>291.0928</v>
      </c>
      <c r="G4031" s="11">
        <v>22251.2866666667</v>
      </c>
      <c r="H4031" s="11">
        <v>1</v>
      </c>
      <c r="I4031" s="11">
        <v>1</v>
      </c>
      <c r="J4031" s="11" t="s">
        <v>39</v>
      </c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20">
        <v>0</v>
      </c>
      <c r="V4031" s="20">
        <v>12</v>
      </c>
      <c r="W4031" s="5"/>
      <c r="X4031" s="11">
        <v>0</v>
      </c>
      <c r="Y4031" s="22">
        <v>0.47</v>
      </c>
      <c r="Z4031" s="22">
        <v>0.531</v>
      </c>
      <c r="AA4031" s="22">
        <v>0.582</v>
      </c>
      <c r="AB4031" s="22">
        <v>0.427</v>
      </c>
      <c r="AC4031" s="22">
        <v>0.496</v>
      </c>
      <c r="AD4031" s="22">
        <v>0.49</v>
      </c>
      <c r="AE4031" s="22">
        <v>0.48</v>
      </c>
      <c r="AF4031" s="22">
        <v>0.423</v>
      </c>
      <c r="AG4031" s="22">
        <v>0.563</v>
      </c>
      <c r="AH4031" s="22">
        <v>0.581</v>
      </c>
      <c r="AI4031" s="22">
        <v>0.488</v>
      </c>
      <c r="AJ4031" s="22">
        <v>0.54</v>
      </c>
    </row>
    <row r="4032" s="5" customFormat="1" spans="1:36">
      <c r="A4032" s="11" t="s">
        <v>5614</v>
      </c>
      <c r="B4032" s="11">
        <v>748.4</v>
      </c>
      <c r="C4032" s="11">
        <v>1051.6</v>
      </c>
      <c r="D4032" s="11">
        <v>554.2924</v>
      </c>
      <c r="E4032" s="11">
        <v>556.3013</v>
      </c>
      <c r="F4032" s="11">
        <v>306.2072</v>
      </c>
      <c r="G4032" s="11">
        <v>4637.84166666667</v>
      </c>
      <c r="H4032" s="11">
        <v>1</v>
      </c>
      <c r="I4032" s="11">
        <v>1</v>
      </c>
      <c r="J4032" s="11" t="s">
        <v>46</v>
      </c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11">
        <v>0</v>
      </c>
      <c r="Y4032" s="22">
        <v>1.18</v>
      </c>
      <c r="Z4032" s="22">
        <v>1.403</v>
      </c>
      <c r="AA4032" s="22">
        <v>1.192</v>
      </c>
      <c r="AB4032" s="22">
        <v>1.245</v>
      </c>
      <c r="AC4032" s="22">
        <v>1.066</v>
      </c>
      <c r="AD4032" s="22">
        <v>1.061</v>
      </c>
      <c r="AE4032" s="22">
        <v>1.119</v>
      </c>
      <c r="AF4032" s="22">
        <v>1.091</v>
      </c>
      <c r="AG4032" s="22">
        <v>1.145</v>
      </c>
      <c r="AH4032" s="22">
        <v>1.23</v>
      </c>
      <c r="AI4032" s="22">
        <v>1.046</v>
      </c>
      <c r="AJ4032" s="22">
        <v>1.133</v>
      </c>
    </row>
    <row r="4033" s="5" customFormat="1" spans="1:36">
      <c r="A4033" s="11" t="s">
        <v>5615</v>
      </c>
      <c r="B4033" s="11">
        <v>748.1</v>
      </c>
      <c r="C4033" s="11">
        <v>1051.7</v>
      </c>
      <c r="D4033" s="11">
        <v>605.1985</v>
      </c>
      <c r="E4033" s="11">
        <v>607.2054</v>
      </c>
      <c r="F4033" s="11">
        <v>357.1133</v>
      </c>
      <c r="G4033" s="11">
        <v>10254.32225</v>
      </c>
      <c r="H4033" s="11">
        <v>1</v>
      </c>
      <c r="I4033" s="11">
        <v>1</v>
      </c>
      <c r="J4033" s="11" t="s">
        <v>50</v>
      </c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20">
        <v>1</v>
      </c>
      <c r="V4033" s="20">
        <v>3</v>
      </c>
      <c r="W4033" s="5"/>
      <c r="X4033" s="11">
        <v>0</v>
      </c>
      <c r="Y4033" s="22">
        <v>0.667</v>
      </c>
      <c r="Z4033" s="22">
        <v>0.771</v>
      </c>
      <c r="AA4033" s="22">
        <v>0.762</v>
      </c>
      <c r="AB4033" s="22">
        <v>0.656</v>
      </c>
      <c r="AC4033" s="22">
        <v>0.795</v>
      </c>
      <c r="AD4033" s="22">
        <v>0.473</v>
      </c>
      <c r="AE4033" s="22">
        <v>0.807</v>
      </c>
      <c r="AF4033" s="22">
        <v>0.729</v>
      </c>
      <c r="AG4033" s="22">
        <v>0.797</v>
      </c>
      <c r="AH4033" s="22">
        <v>0.784</v>
      </c>
      <c r="AI4033" s="22">
        <v>0.664</v>
      </c>
      <c r="AJ4033" s="22">
        <v>0.678</v>
      </c>
    </row>
    <row r="4034" s="5" customFormat="1" spans="1:36">
      <c r="A4034" s="11" t="s">
        <v>5616</v>
      </c>
      <c r="B4034" s="11">
        <v>750.4</v>
      </c>
      <c r="C4034" s="11">
        <v>1052.6</v>
      </c>
      <c r="D4034" s="11">
        <v>467.1664</v>
      </c>
      <c r="E4034" s="11">
        <v>469.1737</v>
      </c>
      <c r="F4034" s="11">
        <v>219.0812</v>
      </c>
      <c r="G4034" s="11">
        <v>5863.81633333333</v>
      </c>
      <c r="H4034" s="11">
        <v>1</v>
      </c>
      <c r="I4034" s="11">
        <v>1</v>
      </c>
      <c r="J4034" s="11" t="s">
        <v>46</v>
      </c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11">
        <v>0.0833</v>
      </c>
      <c r="Y4034" s="22">
        <v>0.968</v>
      </c>
      <c r="Z4034" s="22">
        <v>1.412</v>
      </c>
      <c r="AA4034" s="22">
        <v>1.741</v>
      </c>
      <c r="AB4034" s="22">
        <v>1.683</v>
      </c>
      <c r="AC4034" s="22">
        <v>1.584</v>
      </c>
      <c r="AD4034" s="22">
        <v>1.731</v>
      </c>
      <c r="AE4034" s="22">
        <v>2.127</v>
      </c>
      <c r="AF4034" s="22">
        <v>1.754</v>
      </c>
      <c r="AG4034" s="23">
        <v>2.079</v>
      </c>
      <c r="AH4034" s="22">
        <v>1.765</v>
      </c>
      <c r="AI4034" s="22">
        <v>1.841</v>
      </c>
      <c r="AJ4034" s="22">
        <v>1.686</v>
      </c>
    </row>
    <row r="4035" s="5" customFormat="1" spans="1:36">
      <c r="A4035" s="11" t="s">
        <v>5617</v>
      </c>
      <c r="B4035" s="11">
        <v>750.4</v>
      </c>
      <c r="C4035" s="11">
        <v>1052.8</v>
      </c>
      <c r="D4035" s="11">
        <v>486.2412</v>
      </c>
      <c r="E4035" s="11">
        <v>488.249</v>
      </c>
      <c r="F4035" s="11">
        <v>238.156</v>
      </c>
      <c r="G4035" s="11">
        <v>5492.55833333333</v>
      </c>
      <c r="H4035" s="11">
        <v>1</v>
      </c>
      <c r="I4035" s="11">
        <v>1</v>
      </c>
      <c r="J4035" s="11" t="s">
        <v>39</v>
      </c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20">
        <v>0</v>
      </c>
      <c r="V4035" s="20">
        <v>3</v>
      </c>
      <c r="W4035" s="5"/>
      <c r="X4035" s="11">
        <v>0</v>
      </c>
      <c r="Y4035" s="22">
        <v>1.53</v>
      </c>
      <c r="Z4035" s="22">
        <v>0.999</v>
      </c>
      <c r="AA4035" s="22">
        <v>1.061</v>
      </c>
      <c r="AB4035" s="22">
        <v>1.186</v>
      </c>
      <c r="AC4035" s="22">
        <v>1.16</v>
      </c>
      <c r="AD4035" s="22">
        <v>0.854</v>
      </c>
      <c r="AE4035" s="22">
        <v>0.986</v>
      </c>
      <c r="AF4035" s="22">
        <v>1.043</v>
      </c>
      <c r="AG4035" s="22">
        <v>1.046</v>
      </c>
      <c r="AH4035" s="22">
        <v>1.309</v>
      </c>
      <c r="AI4035" s="22">
        <v>0.916</v>
      </c>
      <c r="AJ4035" s="22">
        <v>0.969</v>
      </c>
    </row>
    <row r="4036" s="5" customFormat="1" spans="1:36">
      <c r="A4036" s="11" t="s">
        <v>5618</v>
      </c>
      <c r="B4036" s="11">
        <v>753.4</v>
      </c>
      <c r="C4036" s="11">
        <v>1057.7</v>
      </c>
      <c r="D4036" s="11">
        <v>449.2582</v>
      </c>
      <c r="E4036" s="11">
        <v>451.2647</v>
      </c>
      <c r="F4036" s="11">
        <v>201.173</v>
      </c>
      <c r="G4036" s="11">
        <v>10306.5170714286</v>
      </c>
      <c r="H4036" s="11">
        <v>1</v>
      </c>
      <c r="I4036" s="11">
        <v>1</v>
      </c>
      <c r="J4036" s="11" t="s">
        <v>39</v>
      </c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20">
        <v>0</v>
      </c>
      <c r="V4036" s="20">
        <v>5</v>
      </c>
      <c r="W4036" s="5"/>
      <c r="X4036" s="11">
        <v>0</v>
      </c>
      <c r="Y4036" s="22">
        <v>0.951</v>
      </c>
      <c r="Z4036" s="22">
        <v>0.803</v>
      </c>
      <c r="AA4036" s="22">
        <v>1.093</v>
      </c>
      <c r="AB4036" s="22">
        <v>0.899</v>
      </c>
      <c r="AC4036" s="22">
        <v>0.909</v>
      </c>
      <c r="AD4036" s="22">
        <v>0.908</v>
      </c>
      <c r="AE4036" s="22">
        <v>1.136</v>
      </c>
      <c r="AF4036" s="22">
        <v>0.934</v>
      </c>
      <c r="AG4036" s="22">
        <v>1.03</v>
      </c>
      <c r="AH4036" s="22">
        <v>0.91</v>
      </c>
      <c r="AI4036" s="22">
        <v>1.062</v>
      </c>
      <c r="AJ4036" s="22">
        <v>1.097</v>
      </c>
    </row>
    <row r="4037" s="5" customFormat="1" spans="1:36">
      <c r="A4037" s="11" t="s">
        <v>5619</v>
      </c>
      <c r="B4037" s="11">
        <v>753.4</v>
      </c>
      <c r="C4037" s="11">
        <v>1057.7</v>
      </c>
      <c r="D4037" s="11">
        <v>404.2003</v>
      </c>
      <c r="E4037" s="11">
        <v>406.2068</v>
      </c>
      <c r="F4037" s="11">
        <v>156.1151</v>
      </c>
      <c r="G4037" s="11">
        <v>32400.9016666667</v>
      </c>
      <c r="H4037" s="11">
        <v>1</v>
      </c>
      <c r="I4037" s="11">
        <v>1</v>
      </c>
      <c r="J4037" s="11" t="s">
        <v>50</v>
      </c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20">
        <v>1</v>
      </c>
      <c r="V4037" s="20">
        <v>14</v>
      </c>
      <c r="W4037" s="5"/>
      <c r="X4037" s="11">
        <v>0</v>
      </c>
      <c r="Y4037" s="22">
        <v>1.055</v>
      </c>
      <c r="Z4037" s="22">
        <v>1.02</v>
      </c>
      <c r="AA4037" s="22">
        <v>1.01</v>
      </c>
      <c r="AB4037" s="22">
        <v>1.039</v>
      </c>
      <c r="AC4037" s="22">
        <v>0.85</v>
      </c>
      <c r="AD4037" s="22">
        <v>0.953</v>
      </c>
      <c r="AE4037" s="22">
        <v>0.993</v>
      </c>
      <c r="AF4037" s="22">
        <v>0.926</v>
      </c>
      <c r="AG4037" s="22">
        <v>1.102</v>
      </c>
      <c r="AH4037" s="22">
        <v>0.965</v>
      </c>
      <c r="AI4037" s="22">
        <v>1.025</v>
      </c>
      <c r="AJ4037" s="22">
        <v>1.049</v>
      </c>
    </row>
    <row r="4038" s="5" customFormat="1" spans="1:36">
      <c r="A4038" s="11" t="s">
        <v>5620</v>
      </c>
      <c r="B4038" s="11">
        <v>757.4</v>
      </c>
      <c r="C4038" s="11">
        <v>1069.4</v>
      </c>
      <c r="D4038" s="11">
        <v>602.2378</v>
      </c>
      <c r="E4038" s="11">
        <v>604.244</v>
      </c>
      <c r="F4038" s="11">
        <v>354.1526</v>
      </c>
      <c r="G4038" s="11">
        <v>8797.50018181818</v>
      </c>
      <c r="H4038" s="11">
        <v>1</v>
      </c>
      <c r="I4038" s="11">
        <v>1</v>
      </c>
      <c r="J4038" s="11" t="s">
        <v>39</v>
      </c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20">
        <v>0</v>
      </c>
      <c r="V4038" s="20">
        <v>19</v>
      </c>
      <c r="W4038" s="5"/>
      <c r="X4038" s="11">
        <v>0</v>
      </c>
      <c r="Y4038" s="22">
        <v>1.706</v>
      </c>
      <c r="Z4038" s="22">
        <v>1.73</v>
      </c>
      <c r="AA4038" s="22">
        <v>1.507</v>
      </c>
      <c r="AB4038" s="22">
        <v>1.628</v>
      </c>
      <c r="AC4038" s="22">
        <v>1.345</v>
      </c>
      <c r="AD4038" s="22">
        <v>1.52</v>
      </c>
      <c r="AE4038" s="22">
        <v>1.596</v>
      </c>
      <c r="AF4038" s="22">
        <v>1.24</v>
      </c>
      <c r="AG4038" s="22">
        <v>1.726</v>
      </c>
      <c r="AH4038" s="22">
        <v>1.596</v>
      </c>
      <c r="AI4038" s="22">
        <v>1.756</v>
      </c>
      <c r="AJ4038" s="22">
        <v>1.749</v>
      </c>
    </row>
    <row r="4039" s="5" customFormat="1" spans="1:36">
      <c r="A4039" s="11" t="s">
        <v>5621</v>
      </c>
      <c r="B4039" s="11">
        <v>758.2</v>
      </c>
      <c r="C4039" s="11">
        <v>1070.4</v>
      </c>
      <c r="D4039" s="11">
        <v>675.2197</v>
      </c>
      <c r="E4039" s="11">
        <v>677.2239</v>
      </c>
      <c r="F4039" s="11">
        <v>427.1345</v>
      </c>
      <c r="G4039" s="11">
        <v>6529.84125</v>
      </c>
      <c r="H4039" s="11">
        <v>1</v>
      </c>
      <c r="I4039" s="11">
        <v>1</v>
      </c>
      <c r="J4039" s="11" t="s">
        <v>39</v>
      </c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20">
        <v>0</v>
      </c>
      <c r="V4039" s="20">
        <v>19</v>
      </c>
      <c r="W4039" s="5"/>
      <c r="X4039" s="11">
        <v>0</v>
      </c>
      <c r="Y4039" s="22">
        <v>0.623</v>
      </c>
      <c r="Z4039" s="22">
        <v>0.674</v>
      </c>
      <c r="AA4039" s="22">
        <v>0.755</v>
      </c>
      <c r="AB4039" s="22">
        <v>0.841</v>
      </c>
      <c r="AC4039" s="22">
        <v>0.675</v>
      </c>
      <c r="AD4039" s="22">
        <v>0.623</v>
      </c>
      <c r="AE4039" s="22">
        <v>0.818</v>
      </c>
      <c r="AF4039" s="22">
        <v>0.639</v>
      </c>
      <c r="AG4039" s="22">
        <v>1.222</v>
      </c>
      <c r="AH4039" s="22">
        <v>1.024</v>
      </c>
      <c r="AI4039" s="22">
        <v>0.652</v>
      </c>
      <c r="AJ4039" s="22">
        <v>0.699</v>
      </c>
    </row>
    <row r="4040" s="5" customFormat="1" spans="1:36">
      <c r="A4040" s="11" t="s">
        <v>5622</v>
      </c>
      <c r="B4040" s="11">
        <v>758.4</v>
      </c>
      <c r="C4040" s="11">
        <v>1071</v>
      </c>
      <c r="D4040" s="11">
        <v>555.1719</v>
      </c>
      <c r="E4040" s="11">
        <v>557.1794</v>
      </c>
      <c r="F4040" s="11">
        <v>307.0867</v>
      </c>
      <c r="G4040" s="11">
        <v>47309.19</v>
      </c>
      <c r="H4040" s="11">
        <v>1</v>
      </c>
      <c r="I4040" s="11">
        <v>1</v>
      </c>
      <c r="J4040" s="11" t="s">
        <v>50</v>
      </c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20">
        <v>1</v>
      </c>
      <c r="V4040" s="20">
        <v>15</v>
      </c>
      <c r="W4040" s="5"/>
      <c r="X4040" s="11">
        <v>0</v>
      </c>
      <c r="Y4040" s="22">
        <v>0.574</v>
      </c>
      <c r="Z4040" s="22">
        <v>0.713</v>
      </c>
      <c r="AA4040" s="22">
        <v>0.693</v>
      </c>
      <c r="AB4040" s="22">
        <v>0.627</v>
      </c>
      <c r="AC4040" s="22">
        <v>0.48</v>
      </c>
      <c r="AD4040" s="22">
        <v>0.687</v>
      </c>
      <c r="AE4040" s="22">
        <v>0.522</v>
      </c>
      <c r="AF4040" s="22">
        <v>0.498</v>
      </c>
      <c r="AG4040" s="22">
        <v>0.765</v>
      </c>
      <c r="AH4040" s="22">
        <v>0.74</v>
      </c>
      <c r="AI4040" s="22">
        <v>0.611</v>
      </c>
      <c r="AJ4040" s="22">
        <v>0.629</v>
      </c>
    </row>
    <row r="4041" s="5" customFormat="1" spans="1:36">
      <c r="A4041" s="11" t="s">
        <v>5623</v>
      </c>
      <c r="B4041" s="11">
        <v>758.4</v>
      </c>
      <c r="C4041" s="11">
        <v>1075.4</v>
      </c>
      <c r="D4041" s="11">
        <v>608.2674</v>
      </c>
      <c r="E4041" s="11">
        <v>610.2721</v>
      </c>
      <c r="F4041" s="11">
        <v>360.1822</v>
      </c>
      <c r="G4041" s="11">
        <v>7950.2407</v>
      </c>
      <c r="H4041" s="11">
        <v>1</v>
      </c>
      <c r="I4041" s="11">
        <v>1</v>
      </c>
      <c r="J4041" s="11" t="s">
        <v>39</v>
      </c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20">
        <v>0</v>
      </c>
      <c r="V4041" s="20">
        <v>2</v>
      </c>
      <c r="W4041" s="5"/>
      <c r="X4041" s="11">
        <v>0</v>
      </c>
      <c r="Y4041" s="22">
        <v>0.706</v>
      </c>
      <c r="Z4041" s="22">
        <v>0.746</v>
      </c>
      <c r="AA4041" s="22">
        <v>0.984</v>
      </c>
      <c r="AB4041" s="22">
        <v>0.688</v>
      </c>
      <c r="AC4041" s="22">
        <v>0.567</v>
      </c>
      <c r="AD4041" s="22">
        <v>1.077</v>
      </c>
      <c r="AE4041" s="22">
        <v>0.753</v>
      </c>
      <c r="AF4041" s="22">
        <v>0.674</v>
      </c>
      <c r="AG4041" s="22">
        <v>0.499</v>
      </c>
      <c r="AH4041" s="22">
        <v>0.579</v>
      </c>
      <c r="AI4041" s="22">
        <v>0.86</v>
      </c>
      <c r="AJ4041" s="22">
        <v>0.979</v>
      </c>
    </row>
    <row r="4042" s="5" customFormat="1" spans="1:36">
      <c r="A4042" s="11" t="s">
        <v>5624</v>
      </c>
      <c r="B4042" s="11">
        <v>758.5</v>
      </c>
      <c r="C4042" s="11">
        <v>1075.4</v>
      </c>
      <c r="D4042" s="11">
        <v>553.1009</v>
      </c>
      <c r="E4042" s="11">
        <v>555.1071</v>
      </c>
      <c r="F4042" s="11">
        <v>305.0157</v>
      </c>
      <c r="G4042" s="11">
        <v>129138.926666667</v>
      </c>
      <c r="H4042" s="11">
        <v>1</v>
      </c>
      <c r="I4042" s="11">
        <v>1</v>
      </c>
      <c r="J4042" s="11" t="s">
        <v>46</v>
      </c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11">
        <v>0</v>
      </c>
      <c r="Y4042" s="22">
        <v>0.887</v>
      </c>
      <c r="Z4042" s="22">
        <v>0.826</v>
      </c>
      <c r="AA4042" s="22">
        <v>0.923</v>
      </c>
      <c r="AB4042" s="22">
        <v>0.823</v>
      </c>
      <c r="AC4042" s="22">
        <v>0.842</v>
      </c>
      <c r="AD4042" s="22">
        <v>0.811</v>
      </c>
      <c r="AE4042" s="22">
        <v>0.855</v>
      </c>
      <c r="AF4042" s="22">
        <v>0.821</v>
      </c>
      <c r="AG4042" s="22">
        <v>1.02</v>
      </c>
      <c r="AH4042" s="22">
        <v>0.906</v>
      </c>
      <c r="AI4042" s="22">
        <v>0.877</v>
      </c>
      <c r="AJ4042" s="22">
        <v>0.896</v>
      </c>
    </row>
    <row r="4043" s="5" customFormat="1" spans="1:36">
      <c r="A4043" s="11" t="s">
        <v>5625</v>
      </c>
      <c r="B4043" s="11">
        <v>758.5</v>
      </c>
      <c r="C4043" s="11">
        <v>1075.4</v>
      </c>
      <c r="D4043" s="11">
        <v>569.0747</v>
      </c>
      <c r="E4043" s="11">
        <v>571.0805</v>
      </c>
      <c r="F4043" s="11">
        <v>320.9895</v>
      </c>
      <c r="G4043" s="11">
        <v>56584.4633333333</v>
      </c>
      <c r="H4043" s="11">
        <v>1</v>
      </c>
      <c r="I4043" s="11">
        <v>1</v>
      </c>
      <c r="J4043" s="11" t="s">
        <v>39</v>
      </c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20">
        <v>0</v>
      </c>
      <c r="V4043" s="20">
        <v>1</v>
      </c>
      <c r="W4043" s="5"/>
      <c r="X4043" s="11">
        <v>0</v>
      </c>
      <c r="Y4043" s="22">
        <v>0.845</v>
      </c>
      <c r="Z4043" s="22">
        <v>0.834</v>
      </c>
      <c r="AA4043" s="22">
        <v>0.83</v>
      </c>
      <c r="AB4043" s="22">
        <v>0.84</v>
      </c>
      <c r="AC4043" s="22">
        <v>0.817</v>
      </c>
      <c r="AD4043" s="22">
        <v>0.862</v>
      </c>
      <c r="AE4043" s="22">
        <v>0.863</v>
      </c>
      <c r="AF4043" s="22">
        <v>0.844</v>
      </c>
      <c r="AG4043" s="22">
        <v>0.907</v>
      </c>
      <c r="AH4043" s="22">
        <v>0.933</v>
      </c>
      <c r="AI4043" s="22">
        <v>0.892</v>
      </c>
      <c r="AJ4043" s="22">
        <v>0.867</v>
      </c>
    </row>
    <row r="4044" s="5" customFormat="1" spans="1:36">
      <c r="A4044" s="11" t="s">
        <v>5626</v>
      </c>
      <c r="B4044" s="11">
        <v>759.5</v>
      </c>
      <c r="C4044" s="11">
        <v>1076</v>
      </c>
      <c r="D4044" s="11">
        <v>631.3406</v>
      </c>
      <c r="E4044" s="11">
        <v>633.3478</v>
      </c>
      <c r="F4044" s="11">
        <v>383.2554</v>
      </c>
      <c r="G4044" s="11">
        <v>5950.8008</v>
      </c>
      <c r="H4044" s="11">
        <v>1</v>
      </c>
      <c r="I4044" s="11">
        <v>1</v>
      </c>
      <c r="J4044" s="11" t="s">
        <v>39</v>
      </c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20">
        <v>0</v>
      </c>
      <c r="V4044" s="20">
        <v>9</v>
      </c>
      <c r="W4044" s="5"/>
      <c r="X4044" s="11">
        <v>0.0417</v>
      </c>
      <c r="Y4044" s="22">
        <v>0.778</v>
      </c>
      <c r="Z4044" s="22">
        <v>0.797</v>
      </c>
      <c r="AA4044" s="22">
        <v>0.977</v>
      </c>
      <c r="AB4044" s="22">
        <v>0.911</v>
      </c>
      <c r="AC4044" s="22">
        <v>0.609</v>
      </c>
      <c r="AD4044" s="22">
        <v>1.099</v>
      </c>
      <c r="AE4044" s="22">
        <v>0.764</v>
      </c>
      <c r="AF4044" s="22">
        <v>0.639</v>
      </c>
      <c r="AG4044" s="23">
        <v>1.2119</v>
      </c>
      <c r="AH4044" s="22">
        <v>0.621</v>
      </c>
      <c r="AI4044" s="22">
        <v>0.558</v>
      </c>
      <c r="AJ4044" s="22">
        <v>0.667</v>
      </c>
    </row>
    <row r="4045" s="5" customFormat="1" spans="1:36">
      <c r="A4045" s="11" t="s">
        <v>5627</v>
      </c>
      <c r="B4045" s="11">
        <v>759.3</v>
      </c>
      <c r="C4045" s="11">
        <v>1076.5</v>
      </c>
      <c r="D4045" s="11">
        <v>629.2842</v>
      </c>
      <c r="E4045" s="11">
        <v>631.2906</v>
      </c>
      <c r="F4045" s="11">
        <v>381.1989</v>
      </c>
      <c r="G4045" s="11">
        <v>4872.36475</v>
      </c>
      <c r="H4045" s="11">
        <v>1</v>
      </c>
      <c r="I4045" s="11">
        <v>1</v>
      </c>
      <c r="J4045" s="11" t="s">
        <v>39</v>
      </c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20">
        <v>0</v>
      </c>
      <c r="V4045" s="20">
        <v>2</v>
      </c>
      <c r="W4045" s="5"/>
      <c r="X4045" s="11">
        <v>0</v>
      </c>
      <c r="Y4045" s="22">
        <v>1.305</v>
      </c>
      <c r="Z4045" s="22">
        <v>1.285</v>
      </c>
      <c r="AA4045" s="22">
        <v>1.727</v>
      </c>
      <c r="AB4045" s="22">
        <v>1.178</v>
      </c>
      <c r="AC4045" s="22">
        <v>1.089</v>
      </c>
      <c r="AD4045" s="22">
        <v>1.456</v>
      </c>
      <c r="AE4045" s="22">
        <v>0.956</v>
      </c>
      <c r="AF4045" s="22">
        <v>1.195</v>
      </c>
      <c r="AG4045" s="22">
        <v>1.309</v>
      </c>
      <c r="AH4045" s="22">
        <v>1.021</v>
      </c>
      <c r="AI4045" s="22">
        <v>1.347</v>
      </c>
      <c r="AJ4045" s="22">
        <v>1.259</v>
      </c>
    </row>
    <row r="4046" s="5" customFormat="1" spans="1:36">
      <c r="A4046" s="11" t="s">
        <v>5628</v>
      </c>
      <c r="B4046" s="11">
        <v>759.5</v>
      </c>
      <c r="C4046" s="11">
        <v>1077</v>
      </c>
      <c r="D4046" s="11">
        <v>274.0917</v>
      </c>
      <c r="E4046" s="11">
        <v>276.0968</v>
      </c>
      <c r="F4046" s="11">
        <v>26.0065</v>
      </c>
      <c r="G4046" s="11">
        <v>5600.39</v>
      </c>
      <c r="H4046" s="11">
        <v>1</v>
      </c>
      <c r="I4046" s="11">
        <v>1</v>
      </c>
      <c r="J4046" s="11" t="s">
        <v>46</v>
      </c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11">
        <v>0</v>
      </c>
      <c r="Y4046" s="22">
        <v>0.962</v>
      </c>
      <c r="Z4046" s="22">
        <v>1.188</v>
      </c>
      <c r="AA4046" s="22">
        <v>1.089</v>
      </c>
      <c r="AB4046" s="22">
        <v>1.082</v>
      </c>
      <c r="AC4046" s="22">
        <v>1.126</v>
      </c>
      <c r="AD4046" s="22">
        <v>1.118</v>
      </c>
      <c r="AE4046" s="22">
        <v>0.972</v>
      </c>
      <c r="AF4046" s="22">
        <v>1.08</v>
      </c>
      <c r="AG4046" s="22">
        <v>1.331</v>
      </c>
      <c r="AH4046" s="22">
        <v>1.118</v>
      </c>
      <c r="AI4046" s="22">
        <v>1.195</v>
      </c>
      <c r="AJ4046" s="22">
        <v>1</v>
      </c>
    </row>
    <row r="4047" s="5" customFormat="1" spans="1:36">
      <c r="A4047" s="11" t="s">
        <v>5629</v>
      </c>
      <c r="B4047" s="11">
        <v>761.5</v>
      </c>
      <c r="C4047" s="11">
        <v>1083.4</v>
      </c>
      <c r="D4047" s="11">
        <v>388.1151</v>
      </c>
      <c r="E4047" s="11">
        <v>390.1217</v>
      </c>
      <c r="F4047" s="11">
        <v>140.0299</v>
      </c>
      <c r="G4047" s="11">
        <v>4028.436</v>
      </c>
      <c r="H4047" s="11">
        <v>1</v>
      </c>
      <c r="I4047" s="11">
        <v>1</v>
      </c>
      <c r="J4047" s="11" t="s">
        <v>46</v>
      </c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11">
        <v>0</v>
      </c>
      <c r="Y4047" s="22">
        <v>1.459</v>
      </c>
      <c r="Z4047" s="22">
        <v>0.984</v>
      </c>
      <c r="AA4047" s="22">
        <v>1.328</v>
      </c>
      <c r="AB4047" s="22">
        <v>1.21</v>
      </c>
      <c r="AC4047" s="22">
        <v>1.24</v>
      </c>
      <c r="AD4047" s="22">
        <v>0.902</v>
      </c>
      <c r="AE4047" s="22">
        <v>1.23</v>
      </c>
      <c r="AF4047" s="22">
        <v>1.288</v>
      </c>
      <c r="AG4047" s="22">
        <v>0.887</v>
      </c>
      <c r="AH4047" s="22">
        <v>1.049</v>
      </c>
      <c r="AI4047" s="22">
        <v>1.387</v>
      </c>
      <c r="AJ4047" s="22">
        <v>1.073</v>
      </c>
    </row>
    <row r="4048" s="5" customFormat="1" spans="1:36">
      <c r="A4048" s="11" t="s">
        <v>5630</v>
      </c>
      <c r="B4048" s="11">
        <v>763</v>
      </c>
      <c r="C4048" s="11">
        <v>1086.6</v>
      </c>
      <c r="D4048" s="11">
        <v>563.1659</v>
      </c>
      <c r="E4048" s="11">
        <v>565.173</v>
      </c>
      <c r="F4048" s="11">
        <v>315.0807</v>
      </c>
      <c r="G4048" s="11">
        <v>7937.661</v>
      </c>
      <c r="H4048" s="11">
        <v>1</v>
      </c>
      <c r="I4048" s="11">
        <v>1</v>
      </c>
      <c r="J4048" s="11" t="s">
        <v>39</v>
      </c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20">
        <v>0</v>
      </c>
      <c r="V4048" s="20">
        <v>12</v>
      </c>
      <c r="W4048" s="5"/>
      <c r="X4048" s="11">
        <v>0</v>
      </c>
      <c r="Y4048" s="22">
        <v>1.293</v>
      </c>
      <c r="Z4048" s="22">
        <v>1.273</v>
      </c>
      <c r="AA4048" s="22">
        <v>1.41</v>
      </c>
      <c r="AB4048" s="22">
        <v>1.275</v>
      </c>
      <c r="AC4048" s="22">
        <v>1.093</v>
      </c>
      <c r="AD4048" s="22">
        <v>1.118</v>
      </c>
      <c r="AE4048" s="22">
        <v>1.204</v>
      </c>
      <c r="AF4048" s="22">
        <v>1.115</v>
      </c>
      <c r="AG4048" s="22">
        <v>1.096</v>
      </c>
      <c r="AH4048" s="22">
        <v>1.083</v>
      </c>
      <c r="AI4048" s="22">
        <v>1.185</v>
      </c>
      <c r="AJ4048" s="22">
        <v>1.23</v>
      </c>
    </row>
    <row r="4049" s="5" customFormat="1" spans="1:36">
      <c r="A4049" s="11" t="s">
        <v>5631</v>
      </c>
      <c r="B4049" s="11">
        <v>762.6</v>
      </c>
      <c r="C4049" s="11">
        <v>1087.3</v>
      </c>
      <c r="D4049" s="11">
        <v>541.1841</v>
      </c>
      <c r="E4049" s="11">
        <v>543.1907</v>
      </c>
      <c r="F4049" s="11">
        <v>293.0989</v>
      </c>
      <c r="G4049" s="11">
        <v>11734.3943333333</v>
      </c>
      <c r="H4049" s="11">
        <v>1</v>
      </c>
      <c r="I4049" s="11">
        <v>1</v>
      </c>
      <c r="J4049" s="11" t="s">
        <v>39</v>
      </c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20">
        <v>0</v>
      </c>
      <c r="V4049" s="20">
        <v>4</v>
      </c>
      <c r="W4049" s="5"/>
      <c r="X4049" s="11">
        <v>0</v>
      </c>
      <c r="Y4049" s="22">
        <v>1.348</v>
      </c>
      <c r="Z4049" s="22">
        <v>1.228</v>
      </c>
      <c r="AA4049" s="22">
        <v>1.362</v>
      </c>
      <c r="AB4049" s="22">
        <v>1.364</v>
      </c>
      <c r="AC4049" s="22">
        <v>1.086</v>
      </c>
      <c r="AD4049" s="22">
        <v>1.171</v>
      </c>
      <c r="AE4049" s="22">
        <v>1.203</v>
      </c>
      <c r="AF4049" s="22">
        <v>1.129</v>
      </c>
      <c r="AG4049" s="22">
        <v>1.067</v>
      </c>
      <c r="AH4049" s="22">
        <v>1.096</v>
      </c>
      <c r="AI4049" s="22">
        <v>1.198</v>
      </c>
      <c r="AJ4049" s="22">
        <v>1.289</v>
      </c>
    </row>
    <row r="4050" s="5" customFormat="1" spans="1:36">
      <c r="A4050" s="11" t="s">
        <v>5632</v>
      </c>
      <c r="B4050" s="11">
        <v>762.5</v>
      </c>
      <c r="C4050" s="11">
        <v>1088.6</v>
      </c>
      <c r="D4050" s="11">
        <v>622.2781</v>
      </c>
      <c r="E4050" s="11">
        <v>624.2811</v>
      </c>
      <c r="F4050" s="11">
        <v>374.1929</v>
      </c>
      <c r="G4050" s="11">
        <v>6641.16423076923</v>
      </c>
      <c r="H4050" s="11">
        <v>1</v>
      </c>
      <c r="I4050" s="11">
        <v>1</v>
      </c>
      <c r="J4050" s="11" t="s">
        <v>39</v>
      </c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20">
        <v>0</v>
      </c>
      <c r="V4050" s="20">
        <v>3</v>
      </c>
      <c r="W4050" s="5"/>
      <c r="X4050" s="11">
        <v>0</v>
      </c>
      <c r="Y4050" s="22">
        <v>0.608</v>
      </c>
      <c r="Z4050" s="22">
        <v>0.677</v>
      </c>
      <c r="AA4050" s="22">
        <v>0.732</v>
      </c>
      <c r="AB4050" s="22">
        <v>0.769</v>
      </c>
      <c r="AC4050" s="22">
        <v>0.732</v>
      </c>
      <c r="AD4050" s="22">
        <v>0.947</v>
      </c>
      <c r="AE4050" s="22">
        <v>0.775</v>
      </c>
      <c r="AF4050" s="22">
        <v>0.787</v>
      </c>
      <c r="AG4050" s="22">
        <v>0.942</v>
      </c>
      <c r="AH4050" s="22">
        <v>0.816</v>
      </c>
      <c r="AI4050" s="22">
        <v>0.853</v>
      </c>
      <c r="AJ4050" s="22">
        <v>0.931</v>
      </c>
    </row>
    <row r="4051" s="5" customFormat="1" spans="1:36">
      <c r="A4051" s="11" t="s">
        <v>5633</v>
      </c>
      <c r="B4051" s="11">
        <v>764.5</v>
      </c>
      <c r="C4051" s="11">
        <v>1093.3</v>
      </c>
      <c r="D4051" s="11">
        <v>516.1083</v>
      </c>
      <c r="E4051" s="11">
        <v>518.1141</v>
      </c>
      <c r="F4051" s="11">
        <v>268.0231</v>
      </c>
      <c r="G4051" s="11">
        <v>5870.57413333333</v>
      </c>
      <c r="H4051" s="11">
        <v>1</v>
      </c>
      <c r="I4051" s="11">
        <v>1</v>
      </c>
      <c r="J4051" s="11" t="s">
        <v>39</v>
      </c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20">
        <v>0</v>
      </c>
      <c r="V4051" s="20">
        <v>2</v>
      </c>
      <c r="W4051" s="5"/>
      <c r="X4051" s="11">
        <v>0</v>
      </c>
      <c r="Y4051" s="22">
        <v>0.799</v>
      </c>
      <c r="Z4051" s="22">
        <v>0.616</v>
      </c>
      <c r="AA4051" s="22">
        <v>0.905</v>
      </c>
      <c r="AB4051" s="22">
        <v>0.979</v>
      </c>
      <c r="AC4051" s="22">
        <v>0.615</v>
      </c>
      <c r="AD4051" s="22">
        <v>0.72</v>
      </c>
      <c r="AE4051" s="22">
        <v>0.813</v>
      </c>
      <c r="AF4051" s="22">
        <v>0.729</v>
      </c>
      <c r="AG4051" s="22">
        <v>0.77</v>
      </c>
      <c r="AH4051" s="22">
        <v>0.87</v>
      </c>
      <c r="AI4051" s="22">
        <v>0.875</v>
      </c>
      <c r="AJ4051" s="22">
        <v>0.881</v>
      </c>
    </row>
    <row r="4052" s="5" customFormat="1" spans="1:36">
      <c r="A4052" s="11" t="s">
        <v>5634</v>
      </c>
      <c r="B4052" s="11">
        <v>763.1</v>
      </c>
      <c r="C4052" s="11">
        <v>1093.9</v>
      </c>
      <c r="D4052" s="11">
        <v>554.2928</v>
      </c>
      <c r="E4052" s="11">
        <v>556.2999</v>
      </c>
      <c r="F4052" s="11">
        <v>306.2076</v>
      </c>
      <c r="G4052" s="11">
        <v>6636.2622</v>
      </c>
      <c r="H4052" s="11">
        <v>1</v>
      </c>
      <c r="I4052" s="11">
        <v>1</v>
      </c>
      <c r="J4052" s="11" t="s">
        <v>46</v>
      </c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11">
        <v>0</v>
      </c>
      <c r="Y4052" s="22">
        <v>1.357</v>
      </c>
      <c r="Z4052" s="22">
        <v>1.129</v>
      </c>
      <c r="AA4052" s="22">
        <v>1.209</v>
      </c>
      <c r="AB4052" s="22">
        <v>1.026</v>
      </c>
      <c r="AC4052" s="22">
        <v>0.971</v>
      </c>
      <c r="AD4052" s="22">
        <v>1.37</v>
      </c>
      <c r="AE4052" s="22">
        <v>0.978</v>
      </c>
      <c r="AF4052" s="22">
        <v>1.172</v>
      </c>
      <c r="AG4052" s="22">
        <v>0.888</v>
      </c>
      <c r="AH4052" s="22">
        <v>1.215</v>
      </c>
      <c r="AI4052" s="22">
        <v>1.117</v>
      </c>
      <c r="AJ4052" s="22">
        <v>1.189</v>
      </c>
    </row>
    <row r="4053" s="5" customFormat="1" spans="1:36">
      <c r="A4053" s="11" t="s">
        <v>5635</v>
      </c>
      <c r="B4053" s="11">
        <v>765.6</v>
      </c>
      <c r="C4053" s="11">
        <v>1097</v>
      </c>
      <c r="D4053" s="11">
        <v>426.1817</v>
      </c>
      <c r="E4053" s="11">
        <v>428.1885</v>
      </c>
      <c r="F4053" s="11">
        <v>178.0965</v>
      </c>
      <c r="G4053" s="11">
        <v>9520.42928571429</v>
      </c>
      <c r="H4053" s="11">
        <v>1</v>
      </c>
      <c r="I4053" s="11">
        <v>1</v>
      </c>
      <c r="J4053" s="11" t="s">
        <v>39</v>
      </c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20">
        <v>0</v>
      </c>
      <c r="V4053" s="20">
        <v>8</v>
      </c>
      <c r="W4053" s="5"/>
      <c r="X4053" s="11">
        <v>0</v>
      </c>
      <c r="Y4053" s="22">
        <v>0.926</v>
      </c>
      <c r="Z4053" s="22">
        <v>0.932</v>
      </c>
      <c r="AA4053" s="22">
        <v>0.946</v>
      </c>
      <c r="AB4053" s="22">
        <v>1.277</v>
      </c>
      <c r="AC4053" s="22">
        <v>0.82</v>
      </c>
      <c r="AD4053" s="22">
        <v>0.889</v>
      </c>
      <c r="AE4053" s="22">
        <v>0.979</v>
      </c>
      <c r="AF4053" s="22">
        <v>0.826</v>
      </c>
      <c r="AG4053" s="22">
        <v>1.053</v>
      </c>
      <c r="AH4053" s="22">
        <v>1.062</v>
      </c>
      <c r="AI4053" s="22">
        <v>1.014</v>
      </c>
      <c r="AJ4053" s="22">
        <v>0.929</v>
      </c>
    </row>
    <row r="4054" s="5" customFormat="1" spans="1:36">
      <c r="A4054" s="11" t="s">
        <v>5636</v>
      </c>
      <c r="B4054" s="11">
        <v>766.5</v>
      </c>
      <c r="C4054" s="11">
        <v>1098.8</v>
      </c>
      <c r="D4054" s="11">
        <v>498.2241</v>
      </c>
      <c r="E4054" s="11">
        <v>500.2284</v>
      </c>
      <c r="F4054" s="11">
        <v>250.1389</v>
      </c>
      <c r="G4054" s="11">
        <v>5711.16563636364</v>
      </c>
      <c r="H4054" s="11">
        <v>1</v>
      </c>
      <c r="I4054" s="11">
        <v>1</v>
      </c>
      <c r="J4054" s="11" t="s">
        <v>46</v>
      </c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11">
        <v>0</v>
      </c>
      <c r="Y4054" s="22">
        <v>1.223</v>
      </c>
      <c r="Z4054" s="22">
        <v>1.111</v>
      </c>
      <c r="AA4054" s="22">
        <v>0.967</v>
      </c>
      <c r="AB4054" s="22">
        <v>0.793</v>
      </c>
      <c r="AC4054" s="22">
        <v>0.94</v>
      </c>
      <c r="AD4054" s="22">
        <v>1.179</v>
      </c>
      <c r="AE4054" s="22">
        <v>1.004</v>
      </c>
      <c r="AF4054" s="22">
        <v>0.951</v>
      </c>
      <c r="AG4054" s="22">
        <v>1.001</v>
      </c>
      <c r="AH4054" s="22">
        <v>1.094</v>
      </c>
      <c r="AI4054" s="22">
        <v>1.072</v>
      </c>
      <c r="AJ4054" s="22">
        <v>0.941</v>
      </c>
    </row>
    <row r="4055" s="5" customFormat="1" spans="1:36">
      <c r="A4055" s="11" t="s">
        <v>5637</v>
      </c>
      <c r="B4055" s="11">
        <v>766.1</v>
      </c>
      <c r="C4055" s="11">
        <v>1099.7</v>
      </c>
      <c r="D4055" s="11">
        <v>613.1561</v>
      </c>
      <c r="E4055" s="11">
        <v>615.1625</v>
      </c>
      <c r="F4055" s="11">
        <v>365.0709</v>
      </c>
      <c r="G4055" s="11">
        <v>635251.96</v>
      </c>
      <c r="H4055" s="11">
        <v>1</v>
      </c>
      <c r="I4055" s="11">
        <v>1</v>
      </c>
      <c r="J4055" s="11" t="s">
        <v>39</v>
      </c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20">
        <v>0</v>
      </c>
      <c r="V4055" s="20">
        <v>9</v>
      </c>
      <c r="W4055" s="5"/>
      <c r="X4055" s="11">
        <v>0</v>
      </c>
      <c r="Y4055" s="22">
        <v>1.928</v>
      </c>
      <c r="Z4055" s="22">
        <v>2.076</v>
      </c>
      <c r="AA4055" s="22">
        <v>1.627</v>
      </c>
      <c r="AB4055" s="22">
        <v>2.009</v>
      </c>
      <c r="AC4055" s="22">
        <v>1.995</v>
      </c>
      <c r="AD4055" s="22">
        <v>1.222</v>
      </c>
      <c r="AE4055" s="22">
        <v>1.337</v>
      </c>
      <c r="AF4055" s="22">
        <v>2.03</v>
      </c>
      <c r="AG4055" s="22">
        <v>1.729</v>
      </c>
      <c r="AH4055" s="22">
        <v>1.684</v>
      </c>
      <c r="AI4055" s="22">
        <v>1.545</v>
      </c>
      <c r="AJ4055" s="22">
        <v>1.39</v>
      </c>
    </row>
    <row r="4056" s="5" customFormat="1" spans="1:36">
      <c r="A4056" s="11" t="s">
        <v>5638</v>
      </c>
      <c r="B4056" s="11">
        <v>766.5</v>
      </c>
      <c r="C4056" s="11">
        <v>1099.7</v>
      </c>
      <c r="D4056" s="11">
        <v>479.1043</v>
      </c>
      <c r="E4056" s="11">
        <v>481.1093</v>
      </c>
      <c r="F4056" s="11">
        <v>231.0191</v>
      </c>
      <c r="G4056" s="11">
        <v>10723.3</v>
      </c>
      <c r="H4056" s="11">
        <v>1</v>
      </c>
      <c r="I4056" s="11">
        <v>1</v>
      </c>
      <c r="J4056" s="11" t="s">
        <v>39</v>
      </c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20">
        <v>0</v>
      </c>
      <c r="V4056" s="20">
        <v>12</v>
      </c>
      <c r="W4056" s="5"/>
      <c r="X4056" s="11">
        <v>0</v>
      </c>
      <c r="Y4056" s="22">
        <v>0.799</v>
      </c>
      <c r="Z4056" s="22">
        <v>0.938</v>
      </c>
      <c r="AA4056" s="22">
        <v>0.784</v>
      </c>
      <c r="AB4056" s="22">
        <v>0.874</v>
      </c>
      <c r="AC4056" s="22">
        <v>0.869</v>
      </c>
      <c r="AD4056" s="22">
        <v>0.819</v>
      </c>
      <c r="AE4056" s="22">
        <v>0.974</v>
      </c>
      <c r="AF4056" s="22">
        <v>0.711</v>
      </c>
      <c r="AG4056" s="22">
        <v>0.924</v>
      </c>
      <c r="AH4056" s="22">
        <v>0.998</v>
      </c>
      <c r="AI4056" s="22">
        <v>0.862</v>
      </c>
      <c r="AJ4056" s="22">
        <v>0.856</v>
      </c>
    </row>
    <row r="4057" s="5" customFormat="1" spans="1:36">
      <c r="A4057" s="11" t="s">
        <v>5639</v>
      </c>
      <c r="B4057" s="11">
        <v>766.5</v>
      </c>
      <c r="C4057" s="11">
        <v>1100</v>
      </c>
      <c r="D4057" s="11">
        <v>382.1606</v>
      </c>
      <c r="E4057" s="11">
        <v>384.1674</v>
      </c>
      <c r="F4057" s="11">
        <v>134.0754</v>
      </c>
      <c r="G4057" s="11">
        <v>11913550</v>
      </c>
      <c r="H4057" s="11">
        <v>1</v>
      </c>
      <c r="I4057" s="11">
        <v>1</v>
      </c>
      <c r="J4057" s="11" t="s">
        <v>46</v>
      </c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11">
        <v>0</v>
      </c>
      <c r="Y4057" s="22">
        <v>0.956</v>
      </c>
      <c r="Z4057" s="22">
        <v>0.911</v>
      </c>
      <c r="AA4057" s="22">
        <v>0.927</v>
      </c>
      <c r="AB4057" s="22">
        <v>0.943</v>
      </c>
      <c r="AC4057" s="22">
        <v>0.936</v>
      </c>
      <c r="AD4057" s="22">
        <v>0.915</v>
      </c>
      <c r="AE4057" s="22">
        <v>0.993</v>
      </c>
      <c r="AF4057" s="22">
        <v>0.909</v>
      </c>
      <c r="AG4057" s="22">
        <v>0.986</v>
      </c>
      <c r="AH4057" s="22">
        <v>0.972</v>
      </c>
      <c r="AI4057" s="22">
        <v>0.965</v>
      </c>
      <c r="AJ4057" s="22">
        <v>0.99</v>
      </c>
    </row>
    <row r="4058" s="5" customFormat="1" spans="1:36">
      <c r="A4058" s="11" t="s">
        <v>5640</v>
      </c>
      <c r="B4058" s="11">
        <v>767</v>
      </c>
      <c r="C4058" s="11">
        <v>1103.1</v>
      </c>
      <c r="D4058" s="11">
        <v>440.1774</v>
      </c>
      <c r="E4058" s="11">
        <v>442.1825</v>
      </c>
      <c r="F4058" s="11">
        <v>192.0922</v>
      </c>
      <c r="G4058" s="11">
        <v>4480.066</v>
      </c>
      <c r="H4058" s="11">
        <v>1</v>
      </c>
      <c r="I4058" s="11">
        <v>1</v>
      </c>
      <c r="J4058" s="11" t="s">
        <v>46</v>
      </c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11">
        <v>0</v>
      </c>
      <c r="Y4058" s="22">
        <v>0.795</v>
      </c>
      <c r="Z4058" s="22">
        <v>1.035</v>
      </c>
      <c r="AA4058" s="22">
        <v>1.045</v>
      </c>
      <c r="AB4058" s="22">
        <v>0.708</v>
      </c>
      <c r="AC4058" s="22">
        <v>0.625</v>
      </c>
      <c r="AD4058" s="22">
        <v>0.908</v>
      </c>
      <c r="AE4058" s="22">
        <v>1.052</v>
      </c>
      <c r="AF4058" s="22">
        <v>1.017</v>
      </c>
      <c r="AG4058" s="22">
        <v>0.619</v>
      </c>
      <c r="AH4058" s="22">
        <v>1.119</v>
      </c>
      <c r="AI4058" s="22">
        <v>0.833</v>
      </c>
      <c r="AJ4058" s="22">
        <v>0.803</v>
      </c>
    </row>
    <row r="4059" s="5" customFormat="1" spans="1:36">
      <c r="A4059" s="11" t="s">
        <v>5641</v>
      </c>
      <c r="B4059" s="11">
        <v>766.6</v>
      </c>
      <c r="C4059" s="11">
        <v>1103.2</v>
      </c>
      <c r="D4059" s="11">
        <v>593.1802</v>
      </c>
      <c r="E4059" s="11">
        <v>595.1875</v>
      </c>
      <c r="F4059" s="11">
        <v>345.095</v>
      </c>
      <c r="G4059" s="11">
        <v>869229.18</v>
      </c>
      <c r="H4059" s="11">
        <v>1</v>
      </c>
      <c r="I4059" s="11">
        <v>1</v>
      </c>
      <c r="J4059" s="11" t="s">
        <v>46</v>
      </c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11">
        <v>0</v>
      </c>
      <c r="Y4059" s="22">
        <v>1.155</v>
      </c>
      <c r="Z4059" s="22">
        <v>1.287</v>
      </c>
      <c r="AA4059" s="22">
        <v>1.264</v>
      </c>
      <c r="AB4059" s="22">
        <v>1.346</v>
      </c>
      <c r="AC4059" s="22">
        <v>1.583</v>
      </c>
      <c r="AD4059" s="22">
        <v>0.842</v>
      </c>
      <c r="AE4059" s="22">
        <v>0.882</v>
      </c>
      <c r="AF4059" s="22">
        <v>1.724</v>
      </c>
      <c r="AG4059" s="22">
        <v>0.99</v>
      </c>
      <c r="AH4059" s="22">
        <v>0.969</v>
      </c>
      <c r="AI4059" s="22">
        <v>1.019</v>
      </c>
      <c r="AJ4059" s="22">
        <v>1.095</v>
      </c>
    </row>
    <row r="4060" s="5" customFormat="1" spans="1:36">
      <c r="A4060" s="11" t="s">
        <v>5642</v>
      </c>
      <c r="B4060" s="11">
        <v>769.6</v>
      </c>
      <c r="C4060" s="11">
        <v>1103.8</v>
      </c>
      <c r="D4060" s="11">
        <v>629.1293</v>
      </c>
      <c r="E4060" s="11">
        <v>631.1347</v>
      </c>
      <c r="F4060" s="11">
        <v>381.0441</v>
      </c>
      <c r="G4060" s="11">
        <v>179378.541578947</v>
      </c>
      <c r="H4060" s="11">
        <v>1</v>
      </c>
      <c r="I4060" s="11">
        <v>1</v>
      </c>
      <c r="J4060" s="11" t="s">
        <v>39</v>
      </c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20">
        <v>0</v>
      </c>
      <c r="V4060" s="20">
        <v>3</v>
      </c>
      <c r="W4060" s="5"/>
      <c r="X4060" s="11">
        <v>0</v>
      </c>
      <c r="Y4060" s="22">
        <v>1.597</v>
      </c>
      <c r="Z4060" s="22">
        <v>1.817</v>
      </c>
      <c r="AA4060" s="22">
        <v>1.454</v>
      </c>
      <c r="AB4060" s="22">
        <v>1.83</v>
      </c>
      <c r="AC4060" s="22">
        <v>1.735</v>
      </c>
      <c r="AD4060" s="22">
        <v>1.162</v>
      </c>
      <c r="AE4060" s="22">
        <v>1.221</v>
      </c>
      <c r="AF4060" s="22">
        <v>1.763</v>
      </c>
      <c r="AG4060" s="22">
        <v>1.544</v>
      </c>
      <c r="AH4060" s="22">
        <v>1.606</v>
      </c>
      <c r="AI4060" s="22">
        <v>1.404</v>
      </c>
      <c r="AJ4060" s="22">
        <v>1.317</v>
      </c>
    </row>
    <row r="4061" s="5" customFormat="1" spans="1:36">
      <c r="A4061" s="11" t="s">
        <v>5643</v>
      </c>
      <c r="B4061" s="11">
        <v>767.5</v>
      </c>
      <c r="C4061" s="11">
        <v>1104.4</v>
      </c>
      <c r="D4061" s="11">
        <v>567.1845</v>
      </c>
      <c r="E4061" s="11">
        <v>569.1905</v>
      </c>
      <c r="F4061" s="11">
        <v>319.0993</v>
      </c>
      <c r="G4061" s="11">
        <v>19653.8474736842</v>
      </c>
      <c r="H4061" s="11">
        <v>1</v>
      </c>
      <c r="I4061" s="11">
        <v>1</v>
      </c>
      <c r="J4061" s="11" t="s">
        <v>39</v>
      </c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20">
        <v>0</v>
      </c>
      <c r="V4061" s="20">
        <v>4</v>
      </c>
      <c r="W4061" s="5"/>
      <c r="X4061" s="11">
        <v>0</v>
      </c>
      <c r="Y4061" s="22">
        <v>1.542</v>
      </c>
      <c r="Z4061" s="22">
        <v>1.28</v>
      </c>
      <c r="AA4061" s="22">
        <v>1.329</v>
      </c>
      <c r="AB4061" s="22">
        <v>1.226</v>
      </c>
      <c r="AC4061" s="22">
        <v>1.183</v>
      </c>
      <c r="AD4061" s="22">
        <v>1.473</v>
      </c>
      <c r="AE4061" s="22">
        <v>1.094</v>
      </c>
      <c r="AF4061" s="22">
        <v>1.13</v>
      </c>
      <c r="AG4061" s="22">
        <v>1.411</v>
      </c>
      <c r="AH4061" s="22">
        <v>1.404</v>
      </c>
      <c r="AI4061" s="22">
        <v>1.041</v>
      </c>
      <c r="AJ4061" s="22">
        <v>0.822</v>
      </c>
    </row>
    <row r="4062" s="5" customFormat="1" spans="1:36">
      <c r="A4062" s="11" t="s">
        <v>5644</v>
      </c>
      <c r="B4062" s="11">
        <v>770.1</v>
      </c>
      <c r="C4062" s="11">
        <v>1108.3</v>
      </c>
      <c r="D4062" s="11">
        <v>591.1738</v>
      </c>
      <c r="E4062" s="11">
        <v>593.1793</v>
      </c>
      <c r="F4062" s="11">
        <v>343.0886</v>
      </c>
      <c r="G4062" s="11">
        <v>134076.765</v>
      </c>
      <c r="H4062" s="11">
        <v>1</v>
      </c>
      <c r="I4062" s="11">
        <v>1</v>
      </c>
      <c r="J4062" s="11" t="s">
        <v>39</v>
      </c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20">
        <v>0</v>
      </c>
      <c r="V4062" s="20">
        <v>8</v>
      </c>
      <c r="W4062" s="5"/>
      <c r="X4062" s="11">
        <v>0</v>
      </c>
      <c r="Y4062" s="22">
        <v>1.915</v>
      </c>
      <c r="Z4062" s="22">
        <v>2.074</v>
      </c>
      <c r="AA4062" s="22">
        <v>1.642</v>
      </c>
      <c r="AB4062" s="22">
        <v>2.004</v>
      </c>
      <c r="AC4062" s="22">
        <v>2.049</v>
      </c>
      <c r="AD4062" s="22">
        <v>1.224</v>
      </c>
      <c r="AE4062" s="22">
        <v>1.377</v>
      </c>
      <c r="AF4062" s="22">
        <v>2.076</v>
      </c>
      <c r="AG4062" s="22">
        <v>1.633</v>
      </c>
      <c r="AH4062" s="22">
        <v>1.686</v>
      </c>
      <c r="AI4062" s="22">
        <v>1.534</v>
      </c>
      <c r="AJ4062" s="22">
        <v>1.374</v>
      </c>
    </row>
    <row r="4063" s="5" customFormat="1" spans="1:36">
      <c r="A4063" s="11" t="s">
        <v>5645</v>
      </c>
      <c r="B4063" s="11">
        <v>769.6</v>
      </c>
      <c r="C4063" s="11">
        <v>1108.5</v>
      </c>
      <c r="D4063" s="11">
        <v>698.2396</v>
      </c>
      <c r="E4063" s="11">
        <v>700.2462</v>
      </c>
      <c r="F4063" s="11">
        <v>450.1544</v>
      </c>
      <c r="G4063" s="11">
        <v>7758.8678</v>
      </c>
      <c r="H4063" s="11">
        <v>1</v>
      </c>
      <c r="I4063" s="11">
        <v>1</v>
      </c>
      <c r="J4063" s="11" t="s">
        <v>39</v>
      </c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20">
        <v>0</v>
      </c>
      <c r="V4063" s="20">
        <v>5</v>
      </c>
      <c r="W4063" s="5"/>
      <c r="X4063" s="11">
        <v>0</v>
      </c>
      <c r="Y4063" s="22">
        <v>1.239</v>
      </c>
      <c r="Z4063" s="22">
        <v>1.453</v>
      </c>
      <c r="AA4063" s="22">
        <v>1.551</v>
      </c>
      <c r="AB4063" s="22">
        <v>1.111</v>
      </c>
      <c r="AC4063" s="22">
        <v>1.348</v>
      </c>
      <c r="AD4063" s="22">
        <v>1.993</v>
      </c>
      <c r="AE4063" s="22">
        <v>1.516</v>
      </c>
      <c r="AF4063" s="22">
        <v>1.426</v>
      </c>
      <c r="AG4063" s="22">
        <v>1.671</v>
      </c>
      <c r="AH4063" s="22">
        <v>1.221</v>
      </c>
      <c r="AI4063" s="22">
        <v>1.93</v>
      </c>
      <c r="AJ4063" s="22">
        <v>2.113</v>
      </c>
    </row>
    <row r="4064" s="5" customFormat="1" spans="1:36">
      <c r="A4064" s="11" t="s">
        <v>5646</v>
      </c>
      <c r="B4064" s="11">
        <v>769.6</v>
      </c>
      <c r="C4064" s="11">
        <v>1108.9</v>
      </c>
      <c r="D4064" s="11">
        <v>476.2587</v>
      </c>
      <c r="E4064" s="11">
        <v>478.2645</v>
      </c>
      <c r="F4064" s="11">
        <v>228.1735</v>
      </c>
      <c r="G4064" s="11">
        <v>6710.06516666667</v>
      </c>
      <c r="H4064" s="11">
        <v>1</v>
      </c>
      <c r="I4064" s="11">
        <v>1</v>
      </c>
      <c r="J4064" s="11" t="s">
        <v>39</v>
      </c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20">
        <v>0</v>
      </c>
      <c r="V4064" s="20">
        <v>6</v>
      </c>
      <c r="W4064" s="5"/>
      <c r="X4064" s="11">
        <v>0</v>
      </c>
      <c r="Y4064" s="22">
        <v>0.859</v>
      </c>
      <c r="Z4064" s="22">
        <v>0.949</v>
      </c>
      <c r="AA4064" s="22">
        <v>0.961</v>
      </c>
      <c r="AB4064" s="22">
        <v>0.821</v>
      </c>
      <c r="AC4064" s="22">
        <v>0.939</v>
      </c>
      <c r="AD4064" s="22">
        <v>1.05</v>
      </c>
      <c r="AE4064" s="22">
        <v>1.007</v>
      </c>
      <c r="AF4064" s="22">
        <v>1.064</v>
      </c>
      <c r="AG4064" s="22">
        <v>1.074</v>
      </c>
      <c r="AH4064" s="22">
        <v>1.114</v>
      </c>
      <c r="AI4064" s="22">
        <v>1.023</v>
      </c>
      <c r="AJ4064" s="22">
        <v>0.938</v>
      </c>
    </row>
    <row r="4065" s="5" customFormat="1" spans="1:36">
      <c r="A4065" s="11" t="s">
        <v>5647</v>
      </c>
      <c r="B4065" s="11">
        <v>769.6</v>
      </c>
      <c r="C4065" s="11">
        <v>1109.3</v>
      </c>
      <c r="D4065" s="11">
        <v>449.2512</v>
      </c>
      <c r="E4065" s="11">
        <v>451.2571</v>
      </c>
      <c r="F4065" s="11">
        <v>201.166</v>
      </c>
      <c r="G4065" s="11">
        <v>5856.826</v>
      </c>
      <c r="H4065" s="11">
        <v>1</v>
      </c>
      <c r="I4065" s="11">
        <v>1</v>
      </c>
      <c r="J4065" s="11" t="s">
        <v>46</v>
      </c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11">
        <v>0.0417</v>
      </c>
      <c r="Y4065" s="22">
        <v>0.538</v>
      </c>
      <c r="Z4065" s="22">
        <v>0.855</v>
      </c>
      <c r="AA4065" s="22">
        <v>0.795</v>
      </c>
      <c r="AB4065" s="22">
        <v>1.044</v>
      </c>
      <c r="AC4065" s="22">
        <v>1.215</v>
      </c>
      <c r="AD4065" s="22">
        <v>1.128</v>
      </c>
      <c r="AE4065" s="22">
        <v>1.874</v>
      </c>
      <c r="AF4065" s="22">
        <v>1.438</v>
      </c>
      <c r="AG4065" s="22">
        <v>1.211</v>
      </c>
      <c r="AH4065" s="22">
        <v>1.368</v>
      </c>
      <c r="AI4065" s="22">
        <v>1.169</v>
      </c>
      <c r="AJ4065" s="22">
        <v>1.009</v>
      </c>
    </row>
    <row r="4066" s="5" customFormat="1" spans="1:36">
      <c r="A4066" s="11" t="s">
        <v>5648</v>
      </c>
      <c r="B4066" s="11">
        <v>769.1</v>
      </c>
      <c r="C4066" s="11">
        <v>1110.2</v>
      </c>
      <c r="D4066" s="11">
        <v>686.2462</v>
      </c>
      <c r="E4066" s="11">
        <v>688.2522</v>
      </c>
      <c r="F4066" s="11">
        <v>438.161</v>
      </c>
      <c r="G4066" s="11">
        <v>19352.77</v>
      </c>
      <c r="H4066" s="11">
        <v>1</v>
      </c>
      <c r="I4066" s="11">
        <v>1</v>
      </c>
      <c r="J4066" s="11" t="s">
        <v>39</v>
      </c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20">
        <v>0</v>
      </c>
      <c r="V4066" s="20">
        <v>6</v>
      </c>
      <c r="W4066" s="5"/>
      <c r="X4066" s="11">
        <v>0</v>
      </c>
      <c r="Y4066" s="22">
        <v>1.682</v>
      </c>
      <c r="Z4066" s="22">
        <v>1.6</v>
      </c>
      <c r="AA4066" s="22">
        <v>1.565</v>
      </c>
      <c r="AB4066" s="22">
        <v>1.611</v>
      </c>
      <c r="AC4066" s="22">
        <v>1.513</v>
      </c>
      <c r="AD4066" s="22">
        <v>1.396</v>
      </c>
      <c r="AE4066" s="22">
        <v>1.51</v>
      </c>
      <c r="AF4066" s="22">
        <v>1.456</v>
      </c>
      <c r="AG4066" s="22">
        <v>2.134</v>
      </c>
      <c r="AH4066" s="22">
        <v>1.987</v>
      </c>
      <c r="AI4066" s="22">
        <v>1.538</v>
      </c>
      <c r="AJ4066" s="22">
        <v>1.707</v>
      </c>
    </row>
    <row r="4067" s="5" customFormat="1" spans="1:36">
      <c r="A4067" s="11" t="s">
        <v>5649</v>
      </c>
      <c r="B4067" s="11">
        <v>770.4</v>
      </c>
      <c r="C4067" s="11">
        <v>1114.5</v>
      </c>
      <c r="D4067" s="11">
        <v>404.1406</v>
      </c>
      <c r="E4067" s="11">
        <v>406.1473</v>
      </c>
      <c r="F4067" s="11">
        <v>156.0554</v>
      </c>
      <c r="G4067" s="11">
        <v>7475.0142</v>
      </c>
      <c r="H4067" s="11">
        <v>1</v>
      </c>
      <c r="I4067" s="11">
        <v>1</v>
      </c>
      <c r="J4067" s="11" t="s">
        <v>41</v>
      </c>
      <c r="K4067" s="5"/>
      <c r="L4067" s="5"/>
      <c r="M4067" s="5"/>
      <c r="N4067" s="5"/>
      <c r="O4067" s="5"/>
      <c r="P4067" s="11" t="s">
        <v>5650</v>
      </c>
      <c r="Q4067" s="11" t="s">
        <v>5651</v>
      </c>
      <c r="R4067" s="11" t="s">
        <v>5652</v>
      </c>
      <c r="S4067" s="11">
        <v>5.17</v>
      </c>
      <c r="T4067" s="11">
        <v>8.5</v>
      </c>
      <c r="U4067" s="5"/>
      <c r="V4067" s="5"/>
      <c r="W4067" s="5"/>
      <c r="X4067" s="11">
        <v>0</v>
      </c>
      <c r="Y4067" s="22">
        <v>0.927</v>
      </c>
      <c r="Z4067" s="22">
        <v>0.903</v>
      </c>
      <c r="AA4067" s="22">
        <v>0.967</v>
      </c>
      <c r="AB4067" s="22">
        <v>0.936</v>
      </c>
      <c r="AC4067" s="22">
        <v>0.903</v>
      </c>
      <c r="AD4067" s="22">
        <v>0.885</v>
      </c>
      <c r="AE4067" s="22">
        <v>1.024</v>
      </c>
      <c r="AF4067" s="22">
        <v>0.895</v>
      </c>
      <c r="AG4067" s="22">
        <v>1.021</v>
      </c>
      <c r="AH4067" s="22">
        <v>0.959</v>
      </c>
      <c r="AI4067" s="22">
        <v>0.865</v>
      </c>
      <c r="AJ4067" s="22">
        <v>0.944</v>
      </c>
    </row>
    <row r="4068" s="5" customFormat="1" spans="1:36">
      <c r="A4068" s="11" t="s">
        <v>5653</v>
      </c>
      <c r="B4068" s="11">
        <v>770.3</v>
      </c>
      <c r="C4068" s="11">
        <v>1115.7</v>
      </c>
      <c r="D4068" s="11">
        <v>525.2876</v>
      </c>
      <c r="E4068" s="11">
        <v>527.2938</v>
      </c>
      <c r="F4068" s="11">
        <v>277.2024</v>
      </c>
      <c r="G4068" s="11">
        <v>32275.3531428571</v>
      </c>
      <c r="H4068" s="11">
        <v>1</v>
      </c>
      <c r="I4068" s="11">
        <v>1</v>
      </c>
      <c r="J4068" s="11" t="s">
        <v>50</v>
      </c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20">
        <v>1</v>
      </c>
      <c r="V4068" s="20">
        <v>3</v>
      </c>
      <c r="W4068" s="5"/>
      <c r="X4068" s="11">
        <v>0</v>
      </c>
      <c r="Y4068" s="22">
        <v>0.904</v>
      </c>
      <c r="Z4068" s="22">
        <v>0.994</v>
      </c>
      <c r="AA4068" s="22">
        <v>0.871</v>
      </c>
      <c r="AB4068" s="22">
        <v>0.991</v>
      </c>
      <c r="AC4068" s="22">
        <v>0.864</v>
      </c>
      <c r="AD4068" s="22">
        <v>0.887</v>
      </c>
      <c r="AE4068" s="22">
        <v>1.034</v>
      </c>
      <c r="AF4068" s="22">
        <v>0.871</v>
      </c>
      <c r="AG4068" s="22">
        <v>0.996</v>
      </c>
      <c r="AH4068" s="22">
        <v>1.006</v>
      </c>
      <c r="AI4068" s="22">
        <v>0.93</v>
      </c>
      <c r="AJ4068" s="22">
        <v>0.963</v>
      </c>
    </row>
    <row r="4069" s="5" customFormat="1" ht="24.85" spans="1:36">
      <c r="A4069" s="11" t="s">
        <v>5654</v>
      </c>
      <c r="B4069" s="11">
        <v>771.5</v>
      </c>
      <c r="C4069" s="11">
        <v>1115.8</v>
      </c>
      <c r="D4069" s="11">
        <v>452.2002</v>
      </c>
      <c r="E4069" s="11">
        <v>454.207</v>
      </c>
      <c r="F4069" s="11">
        <v>204.115</v>
      </c>
      <c r="G4069" s="11">
        <v>4696.8982</v>
      </c>
      <c r="H4069" s="11">
        <v>1</v>
      </c>
      <c r="I4069" s="11">
        <v>1</v>
      </c>
      <c r="J4069" s="11" t="s">
        <v>41</v>
      </c>
      <c r="K4069" s="5"/>
      <c r="L4069" s="5"/>
      <c r="M4069" s="5"/>
      <c r="N4069" s="5"/>
      <c r="O4069" s="5"/>
      <c r="P4069" s="11" t="s">
        <v>5655</v>
      </c>
      <c r="Q4069" s="11" t="s">
        <v>5656</v>
      </c>
      <c r="R4069" s="11" t="s">
        <v>5657</v>
      </c>
      <c r="S4069" s="11">
        <v>0.06</v>
      </c>
      <c r="T4069" s="11">
        <v>37.8</v>
      </c>
      <c r="U4069" s="5"/>
      <c r="V4069" s="5"/>
      <c r="W4069" s="5"/>
      <c r="X4069" s="11">
        <v>0</v>
      </c>
      <c r="Y4069" s="22">
        <v>0.991</v>
      </c>
      <c r="Z4069" s="22">
        <v>0.877</v>
      </c>
      <c r="AA4069" s="22">
        <v>0.867</v>
      </c>
      <c r="AB4069" s="22">
        <v>0.647</v>
      </c>
      <c r="AC4069" s="22">
        <v>1.001</v>
      </c>
      <c r="AD4069" s="22">
        <v>1.317</v>
      </c>
      <c r="AE4069" s="22">
        <v>0.598</v>
      </c>
      <c r="AF4069" s="22">
        <v>0.906</v>
      </c>
      <c r="AG4069" s="22">
        <v>1.093</v>
      </c>
      <c r="AH4069" s="22">
        <v>1.011</v>
      </c>
      <c r="AI4069" s="22">
        <v>1.078</v>
      </c>
      <c r="AJ4069" s="22">
        <v>1.008</v>
      </c>
    </row>
    <row r="4070" s="5" customFormat="1" spans="1:36">
      <c r="A4070" s="11" t="s">
        <v>5658</v>
      </c>
      <c r="B4070" s="11">
        <v>771.5</v>
      </c>
      <c r="C4070" s="11">
        <v>1116.1</v>
      </c>
      <c r="D4070" s="11">
        <v>374.1925</v>
      </c>
      <c r="E4070" s="11">
        <v>376.1978</v>
      </c>
      <c r="F4070" s="11">
        <v>126.1072</v>
      </c>
      <c r="G4070" s="11">
        <v>3825.50566666667</v>
      </c>
      <c r="H4070" s="11">
        <v>1</v>
      </c>
      <c r="I4070" s="11">
        <v>1</v>
      </c>
      <c r="J4070" s="11" t="s">
        <v>41</v>
      </c>
      <c r="K4070" s="5"/>
      <c r="L4070" s="5"/>
      <c r="M4070" s="5"/>
      <c r="N4070" s="5"/>
      <c r="O4070" s="5"/>
      <c r="P4070" s="11" t="s">
        <v>5601</v>
      </c>
      <c r="Q4070" s="11" t="s">
        <v>5602</v>
      </c>
      <c r="R4070" s="11" t="s">
        <v>5659</v>
      </c>
      <c r="S4070" s="11">
        <v>7.36</v>
      </c>
      <c r="T4070" s="11">
        <v>17.4</v>
      </c>
      <c r="U4070" s="5"/>
      <c r="V4070" s="5"/>
      <c r="W4070" s="5"/>
      <c r="X4070" s="11">
        <v>0</v>
      </c>
      <c r="Y4070" s="22">
        <v>1.425</v>
      </c>
      <c r="Z4070" s="22">
        <v>0.859</v>
      </c>
      <c r="AA4070" s="22">
        <v>1.432</v>
      </c>
      <c r="AB4070" s="22">
        <v>1.052</v>
      </c>
      <c r="AC4070" s="22">
        <v>1.337</v>
      </c>
      <c r="AD4070" s="22">
        <v>1.312</v>
      </c>
      <c r="AE4070" s="22">
        <v>1.2</v>
      </c>
      <c r="AF4070" s="22">
        <v>1.063</v>
      </c>
      <c r="AG4070" s="22">
        <v>1.12</v>
      </c>
      <c r="AH4070" s="22">
        <v>1.202</v>
      </c>
      <c r="AI4070" s="22">
        <v>1.016</v>
      </c>
      <c r="AJ4070" s="22">
        <v>0.873</v>
      </c>
    </row>
    <row r="4071" s="5" customFormat="1" spans="1:36">
      <c r="A4071" s="11" t="s">
        <v>5660</v>
      </c>
      <c r="B4071" s="11">
        <v>770.6</v>
      </c>
      <c r="C4071" s="11">
        <v>1116.4</v>
      </c>
      <c r="D4071" s="11">
        <v>581.199</v>
      </c>
      <c r="E4071" s="11">
        <v>585.2124</v>
      </c>
      <c r="F4071" s="11">
        <v>86.0359</v>
      </c>
      <c r="G4071" s="11">
        <v>16931.3566666667</v>
      </c>
      <c r="H4071" s="11">
        <v>1</v>
      </c>
      <c r="I4071" s="11">
        <v>2</v>
      </c>
      <c r="J4071" s="11" t="s">
        <v>91</v>
      </c>
      <c r="K4071" s="11" t="s">
        <v>5661</v>
      </c>
      <c r="L4071" s="11" t="s">
        <v>5662</v>
      </c>
      <c r="M4071" s="11" t="s">
        <v>5663</v>
      </c>
      <c r="N4071" s="11">
        <v>1.53</v>
      </c>
      <c r="O4071" s="11">
        <v>1</v>
      </c>
      <c r="P4071" s="5"/>
      <c r="Q4071" s="5"/>
      <c r="R4071" s="5"/>
      <c r="S4071" s="5"/>
      <c r="T4071" s="5"/>
      <c r="U4071" s="5"/>
      <c r="V4071" s="5"/>
      <c r="W4071" s="5"/>
      <c r="X4071" s="11">
        <v>0</v>
      </c>
      <c r="Y4071" s="22">
        <v>0.827</v>
      </c>
      <c r="Z4071" s="22">
        <v>0.801</v>
      </c>
      <c r="AA4071" s="22">
        <v>0.929</v>
      </c>
      <c r="AB4071" s="22">
        <v>0.771</v>
      </c>
      <c r="AC4071" s="22">
        <v>1.153</v>
      </c>
      <c r="AD4071" s="22">
        <v>1.128</v>
      </c>
      <c r="AE4071" s="22">
        <v>0.969</v>
      </c>
      <c r="AF4071" s="22">
        <v>1.127</v>
      </c>
      <c r="AG4071" s="22">
        <v>0.934</v>
      </c>
      <c r="AH4071" s="22">
        <v>0.899</v>
      </c>
      <c r="AI4071" s="22">
        <v>1.132</v>
      </c>
      <c r="AJ4071" s="22">
        <v>0.958</v>
      </c>
    </row>
    <row r="4072" s="5" customFormat="1" spans="1:36">
      <c r="A4072" s="11" t="s">
        <v>5664</v>
      </c>
      <c r="B4072" s="11">
        <v>771.6</v>
      </c>
      <c r="C4072" s="11">
        <v>1116.5</v>
      </c>
      <c r="D4072" s="11">
        <v>404.0895</v>
      </c>
      <c r="E4072" s="11">
        <v>406.0953</v>
      </c>
      <c r="F4072" s="11">
        <v>156.0043</v>
      </c>
      <c r="G4072" s="11">
        <v>4815.3965</v>
      </c>
      <c r="H4072" s="11">
        <v>1</v>
      </c>
      <c r="I4072" s="11">
        <v>1</v>
      </c>
      <c r="J4072" s="11" t="s">
        <v>39</v>
      </c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20">
        <v>0</v>
      </c>
      <c r="V4072" s="20">
        <v>2</v>
      </c>
      <c r="W4072" s="5"/>
      <c r="X4072" s="11">
        <v>0.0417</v>
      </c>
      <c r="Y4072" s="22">
        <v>1.185</v>
      </c>
      <c r="Z4072" s="22">
        <v>1.125</v>
      </c>
      <c r="AA4072" s="22">
        <v>1.178</v>
      </c>
      <c r="AB4072" s="22">
        <v>0.891</v>
      </c>
      <c r="AC4072" s="22">
        <v>1.002</v>
      </c>
      <c r="AD4072" s="22">
        <v>0.891</v>
      </c>
      <c r="AE4072" s="22">
        <v>1.046</v>
      </c>
      <c r="AF4072" s="22">
        <v>1.108</v>
      </c>
      <c r="AG4072" s="22">
        <v>0.721</v>
      </c>
      <c r="AH4072" s="22">
        <v>0.689</v>
      </c>
      <c r="AI4072" s="22">
        <v>0.91</v>
      </c>
      <c r="AJ4072" s="22">
        <v>0.837</v>
      </c>
    </row>
    <row r="4073" s="5" customFormat="1" spans="1:36">
      <c r="A4073" s="11" t="s">
        <v>5665</v>
      </c>
      <c r="B4073" s="11">
        <v>771.5</v>
      </c>
      <c r="C4073" s="11">
        <v>1117.4</v>
      </c>
      <c r="D4073" s="11">
        <v>346.1363</v>
      </c>
      <c r="E4073" s="11">
        <v>348.1404</v>
      </c>
      <c r="F4073" s="11">
        <v>98.0511</v>
      </c>
      <c r="G4073" s="11">
        <v>6559.36385714286</v>
      </c>
      <c r="H4073" s="11">
        <v>1</v>
      </c>
      <c r="I4073" s="11">
        <v>1</v>
      </c>
      <c r="J4073" s="11" t="s">
        <v>46</v>
      </c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11">
        <v>0</v>
      </c>
      <c r="Y4073" s="22">
        <v>1.096</v>
      </c>
      <c r="Z4073" s="22">
        <v>0.967</v>
      </c>
      <c r="AA4073" s="22">
        <v>0.924</v>
      </c>
      <c r="AB4073" s="22">
        <v>0.778</v>
      </c>
      <c r="AC4073" s="22">
        <v>1.426</v>
      </c>
      <c r="AD4073" s="22">
        <v>1.096</v>
      </c>
      <c r="AE4073" s="22">
        <v>1.074</v>
      </c>
      <c r="AF4073" s="22">
        <v>1.042</v>
      </c>
      <c r="AG4073" s="22">
        <v>0.783</v>
      </c>
      <c r="AH4073" s="22">
        <v>0.603</v>
      </c>
      <c r="AI4073" s="22">
        <v>0.988</v>
      </c>
      <c r="AJ4073" s="22">
        <v>0.835</v>
      </c>
    </row>
    <row r="4074" s="5" customFormat="1" spans="1:36">
      <c r="A4074" s="11" t="s">
        <v>5666</v>
      </c>
      <c r="B4074" s="11">
        <v>772.6</v>
      </c>
      <c r="C4074" s="11">
        <v>1117.7</v>
      </c>
      <c r="D4074" s="11">
        <v>631.135</v>
      </c>
      <c r="E4074" s="11">
        <v>633.1428</v>
      </c>
      <c r="F4074" s="11">
        <v>383.0498</v>
      </c>
      <c r="G4074" s="11">
        <v>11065.7645</v>
      </c>
      <c r="H4074" s="11">
        <v>1</v>
      </c>
      <c r="I4074" s="11">
        <v>1</v>
      </c>
      <c r="J4074" s="11" t="s">
        <v>39</v>
      </c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20">
        <v>0</v>
      </c>
      <c r="V4074" s="20">
        <v>1</v>
      </c>
      <c r="W4074" s="5"/>
      <c r="X4074" s="11">
        <v>0</v>
      </c>
      <c r="Y4074" s="22">
        <v>1.205</v>
      </c>
      <c r="Z4074" s="22">
        <v>1.382</v>
      </c>
      <c r="AA4074" s="22">
        <v>1.361</v>
      </c>
      <c r="AB4074" s="22">
        <v>1.395</v>
      </c>
      <c r="AC4074" s="22">
        <v>1.736</v>
      </c>
      <c r="AD4074" s="22">
        <v>0.835</v>
      </c>
      <c r="AE4074" s="22">
        <v>1.018</v>
      </c>
      <c r="AF4074" s="22">
        <v>1.892</v>
      </c>
      <c r="AG4074" s="22">
        <v>1.033</v>
      </c>
      <c r="AH4074" s="22">
        <v>0.956</v>
      </c>
      <c r="AI4074" s="22">
        <v>1.036</v>
      </c>
      <c r="AJ4074" s="22">
        <v>1.101</v>
      </c>
    </row>
    <row r="4075" s="5" customFormat="1" spans="1:36">
      <c r="A4075" s="11" t="s">
        <v>5667</v>
      </c>
      <c r="B4075" s="11">
        <v>774.6</v>
      </c>
      <c r="C4075" s="11">
        <v>1118.6</v>
      </c>
      <c r="D4075" s="11">
        <v>603.1822</v>
      </c>
      <c r="E4075" s="11">
        <v>605.186</v>
      </c>
      <c r="F4075" s="11">
        <v>355.0969</v>
      </c>
      <c r="G4075" s="11">
        <v>12337.0186</v>
      </c>
      <c r="H4075" s="11">
        <v>1</v>
      </c>
      <c r="I4075" s="11">
        <v>1</v>
      </c>
      <c r="J4075" s="11" t="s">
        <v>39</v>
      </c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20">
        <v>0</v>
      </c>
      <c r="V4075" s="20">
        <v>5</v>
      </c>
      <c r="W4075" s="5"/>
      <c r="X4075" s="11">
        <v>0</v>
      </c>
      <c r="Y4075" s="22">
        <v>1.989</v>
      </c>
      <c r="Z4075" s="22">
        <v>1.768</v>
      </c>
      <c r="AA4075" s="22">
        <v>1.638</v>
      </c>
      <c r="AB4075" s="22">
        <v>1.635</v>
      </c>
      <c r="AC4075" s="22">
        <v>1.488</v>
      </c>
      <c r="AD4075" s="22">
        <v>1.933</v>
      </c>
      <c r="AE4075" s="22">
        <v>1.762</v>
      </c>
      <c r="AF4075" s="22">
        <v>1.293</v>
      </c>
      <c r="AG4075" s="22">
        <v>2.12</v>
      </c>
      <c r="AH4075" s="22">
        <v>1.87</v>
      </c>
      <c r="AI4075" s="22">
        <v>1.449</v>
      </c>
      <c r="AJ4075" s="22">
        <v>1.552</v>
      </c>
    </row>
    <row r="4076" s="5" customFormat="1" spans="1:36">
      <c r="A4076" s="11" t="s">
        <v>5668</v>
      </c>
      <c r="B4076" s="11">
        <v>771.4</v>
      </c>
      <c r="C4076" s="11">
        <v>1118.8</v>
      </c>
      <c r="D4076" s="11">
        <v>626.2591</v>
      </c>
      <c r="E4076" s="11">
        <v>628.2647</v>
      </c>
      <c r="F4076" s="11">
        <v>378.1739</v>
      </c>
      <c r="G4076" s="11">
        <v>5085.52266666667</v>
      </c>
      <c r="H4076" s="11">
        <v>1</v>
      </c>
      <c r="I4076" s="11">
        <v>1</v>
      </c>
      <c r="J4076" s="11" t="s">
        <v>39</v>
      </c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20">
        <v>0</v>
      </c>
      <c r="V4076" s="20">
        <v>8</v>
      </c>
      <c r="W4076" s="5"/>
      <c r="X4076" s="11">
        <v>0</v>
      </c>
      <c r="Y4076" s="22">
        <v>1.132</v>
      </c>
      <c r="Z4076" s="22">
        <v>1.088</v>
      </c>
      <c r="AA4076" s="22">
        <v>0.86</v>
      </c>
      <c r="AB4076" s="22">
        <v>1.077</v>
      </c>
      <c r="AC4076" s="22">
        <v>0.9</v>
      </c>
      <c r="AD4076" s="22">
        <v>1.326</v>
      </c>
      <c r="AE4076" s="22">
        <v>1.135</v>
      </c>
      <c r="AF4076" s="22">
        <v>1.1</v>
      </c>
      <c r="AG4076" s="22">
        <v>1.459</v>
      </c>
      <c r="AH4076" s="22">
        <v>1.42</v>
      </c>
      <c r="AI4076" s="22">
        <v>1.151</v>
      </c>
      <c r="AJ4076" s="22">
        <v>1.159</v>
      </c>
    </row>
    <row r="4077" s="5" customFormat="1" spans="1:36">
      <c r="A4077" s="11" t="s">
        <v>5669</v>
      </c>
      <c r="B4077" s="11">
        <v>772</v>
      </c>
      <c r="C4077" s="11">
        <v>1119.2</v>
      </c>
      <c r="D4077" s="11">
        <v>628.2634</v>
      </c>
      <c r="E4077" s="11">
        <v>630.273</v>
      </c>
      <c r="F4077" s="11">
        <v>380.1782</v>
      </c>
      <c r="G4077" s="11">
        <v>5912.26866666667</v>
      </c>
      <c r="H4077" s="11">
        <v>1</v>
      </c>
      <c r="I4077" s="11">
        <v>1</v>
      </c>
      <c r="J4077" s="11" t="s">
        <v>39</v>
      </c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20">
        <v>0</v>
      </c>
      <c r="V4077" s="20">
        <v>18</v>
      </c>
      <c r="W4077" s="5"/>
      <c r="X4077" s="11">
        <v>0</v>
      </c>
      <c r="Y4077" s="22">
        <v>0.789</v>
      </c>
      <c r="Z4077" s="22">
        <v>0.913</v>
      </c>
      <c r="AA4077" s="22">
        <v>0.991</v>
      </c>
      <c r="AB4077" s="22">
        <v>0.515</v>
      </c>
      <c r="AC4077" s="22">
        <v>0.892</v>
      </c>
      <c r="AD4077" s="22">
        <v>0.794</v>
      </c>
      <c r="AE4077" s="22">
        <v>0.841</v>
      </c>
      <c r="AF4077" s="22">
        <v>0.769</v>
      </c>
      <c r="AG4077" s="22">
        <v>0.842</v>
      </c>
      <c r="AH4077" s="22">
        <v>0.753</v>
      </c>
      <c r="AI4077" s="22">
        <v>0.829</v>
      </c>
      <c r="AJ4077" s="22">
        <v>0.876</v>
      </c>
    </row>
    <row r="4078" s="5" customFormat="1" spans="1:36">
      <c r="A4078" s="11" t="s">
        <v>5670</v>
      </c>
      <c r="B4078" s="11">
        <v>772.6</v>
      </c>
      <c r="C4078" s="11">
        <v>1119.3</v>
      </c>
      <c r="D4078" s="11">
        <v>360.1741</v>
      </c>
      <c r="E4078" s="11">
        <v>362.1826</v>
      </c>
      <c r="F4078" s="11">
        <v>112.0889</v>
      </c>
      <c r="G4078" s="11">
        <v>11809.6299166667</v>
      </c>
      <c r="H4078" s="11">
        <v>1</v>
      </c>
      <c r="I4078" s="11">
        <v>1</v>
      </c>
      <c r="J4078" s="11" t="s">
        <v>39</v>
      </c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20">
        <v>0</v>
      </c>
      <c r="V4078" s="20">
        <v>7</v>
      </c>
      <c r="W4078" s="5"/>
      <c r="X4078" s="11">
        <v>0</v>
      </c>
      <c r="Y4078" s="22">
        <v>0.883</v>
      </c>
      <c r="Z4078" s="22">
        <v>0.736</v>
      </c>
      <c r="AA4078" s="22">
        <v>0.932</v>
      </c>
      <c r="AB4078" s="22">
        <v>0.984</v>
      </c>
      <c r="AC4078" s="22">
        <v>0.889</v>
      </c>
      <c r="AD4078" s="22">
        <v>0.805</v>
      </c>
      <c r="AE4078" s="22">
        <v>0.935</v>
      </c>
      <c r="AF4078" s="22">
        <v>0.759</v>
      </c>
      <c r="AG4078" s="22">
        <v>0.855</v>
      </c>
      <c r="AH4078" s="22">
        <v>0.971</v>
      </c>
      <c r="AI4078" s="22">
        <v>0.861</v>
      </c>
      <c r="AJ4078" s="22">
        <v>0.901</v>
      </c>
    </row>
    <row r="4079" s="5" customFormat="1" spans="1:36">
      <c r="A4079" s="11" t="s">
        <v>5671</v>
      </c>
      <c r="B4079" s="11">
        <v>770.4</v>
      </c>
      <c r="C4079" s="11">
        <v>1119.4</v>
      </c>
      <c r="D4079" s="11">
        <v>615.1613</v>
      </c>
      <c r="E4079" s="11">
        <v>617.1705</v>
      </c>
      <c r="F4079" s="11">
        <v>367.0761</v>
      </c>
      <c r="G4079" s="11">
        <v>25734.2126</v>
      </c>
      <c r="H4079" s="11">
        <v>1</v>
      </c>
      <c r="I4079" s="11">
        <v>1</v>
      </c>
      <c r="J4079" s="11" t="s">
        <v>39</v>
      </c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20">
        <v>0</v>
      </c>
      <c r="V4079" s="20">
        <v>10</v>
      </c>
      <c r="W4079" s="5"/>
      <c r="X4079" s="11">
        <v>0</v>
      </c>
      <c r="Y4079" s="22">
        <v>1.179</v>
      </c>
      <c r="Z4079" s="22">
        <v>1.376</v>
      </c>
      <c r="AA4079" s="22">
        <v>1.279</v>
      </c>
      <c r="AB4079" s="22">
        <v>1.334</v>
      </c>
      <c r="AC4079" s="22">
        <v>1.644</v>
      </c>
      <c r="AD4079" s="22">
        <v>0.829</v>
      </c>
      <c r="AE4079" s="22">
        <v>0.914</v>
      </c>
      <c r="AF4079" s="22">
        <v>1.831</v>
      </c>
      <c r="AG4079" s="22">
        <v>0.944</v>
      </c>
      <c r="AH4079" s="22">
        <v>0.974</v>
      </c>
      <c r="AI4079" s="22">
        <v>1.031</v>
      </c>
      <c r="AJ4079" s="22">
        <v>1.114</v>
      </c>
    </row>
    <row r="4080" s="5" customFormat="1" spans="1:36">
      <c r="A4080" s="11" t="s">
        <v>5672</v>
      </c>
      <c r="B4080" s="11">
        <v>773.6</v>
      </c>
      <c r="C4080" s="11">
        <v>1120.3</v>
      </c>
      <c r="D4080" s="11">
        <v>597.2102</v>
      </c>
      <c r="E4080" s="11">
        <v>599.217</v>
      </c>
      <c r="F4080" s="11">
        <v>349.125</v>
      </c>
      <c r="G4080" s="11">
        <v>14890.5382857143</v>
      </c>
      <c r="H4080" s="11">
        <v>1</v>
      </c>
      <c r="I4080" s="11">
        <v>1</v>
      </c>
      <c r="J4080" s="11" t="s">
        <v>39</v>
      </c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20">
        <v>0</v>
      </c>
      <c r="V4080" s="20">
        <v>5</v>
      </c>
      <c r="W4080" s="5"/>
      <c r="X4080" s="11">
        <v>0</v>
      </c>
      <c r="Y4080" s="22">
        <v>1.697</v>
      </c>
      <c r="Z4080" s="22">
        <v>1.707</v>
      </c>
      <c r="AA4080" s="22">
        <v>1.869</v>
      </c>
      <c r="AB4080" s="22">
        <v>1.656</v>
      </c>
      <c r="AC4080" s="22">
        <v>1.705</v>
      </c>
      <c r="AD4080" s="22">
        <v>1.795</v>
      </c>
      <c r="AE4080" s="22">
        <v>1.895</v>
      </c>
      <c r="AF4080" s="22">
        <v>1.769</v>
      </c>
      <c r="AG4080" s="22">
        <v>1.896</v>
      </c>
      <c r="AH4080" s="22">
        <v>1.677</v>
      </c>
      <c r="AI4080" s="22">
        <v>1.945</v>
      </c>
      <c r="AJ4080" s="22">
        <v>1.826</v>
      </c>
    </row>
    <row r="4081" s="5" customFormat="1" spans="1:36">
      <c r="A4081" s="11" t="s">
        <v>5673</v>
      </c>
      <c r="B4081" s="11">
        <v>772.9</v>
      </c>
      <c r="C4081" s="11">
        <v>1120.4</v>
      </c>
      <c r="D4081" s="11">
        <v>568.3119</v>
      </c>
      <c r="E4081" s="11">
        <v>570.3154</v>
      </c>
      <c r="F4081" s="11">
        <v>320.2267</v>
      </c>
      <c r="G4081" s="11">
        <v>16659.5533333333</v>
      </c>
      <c r="H4081" s="11">
        <v>1</v>
      </c>
      <c r="I4081" s="11">
        <v>1</v>
      </c>
      <c r="J4081" s="11" t="s">
        <v>39</v>
      </c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20">
        <v>0</v>
      </c>
      <c r="V4081" s="20">
        <v>1</v>
      </c>
      <c r="W4081" s="5"/>
      <c r="X4081" s="11">
        <v>0</v>
      </c>
      <c r="Y4081" s="22">
        <v>1.134</v>
      </c>
      <c r="Z4081" s="22">
        <v>0.942</v>
      </c>
      <c r="AA4081" s="22">
        <v>0.978</v>
      </c>
      <c r="AB4081" s="22">
        <v>0.948</v>
      </c>
      <c r="AC4081" s="22">
        <v>0.819</v>
      </c>
      <c r="AD4081" s="22">
        <v>1.079</v>
      </c>
      <c r="AE4081" s="22">
        <v>0.849</v>
      </c>
      <c r="AF4081" s="22">
        <v>0.833</v>
      </c>
      <c r="AG4081" s="22">
        <v>0.96</v>
      </c>
      <c r="AH4081" s="22">
        <v>0.82</v>
      </c>
      <c r="AI4081" s="22">
        <v>0.892</v>
      </c>
      <c r="AJ4081" s="22">
        <v>0.899</v>
      </c>
    </row>
    <row r="4082" s="5" customFormat="1" spans="1:36">
      <c r="A4082" s="11" t="s">
        <v>5674</v>
      </c>
      <c r="B4082" s="11">
        <v>770.6</v>
      </c>
      <c r="C4082" s="11">
        <v>1120.7</v>
      </c>
      <c r="D4082" s="11">
        <v>437.1446</v>
      </c>
      <c r="E4082" s="11">
        <v>439.1513</v>
      </c>
      <c r="F4082" s="11">
        <v>189.0594</v>
      </c>
      <c r="G4082" s="11">
        <v>6158.9525</v>
      </c>
      <c r="H4082" s="11">
        <v>1</v>
      </c>
      <c r="I4082" s="11">
        <v>1</v>
      </c>
      <c r="J4082" s="11" t="s">
        <v>46</v>
      </c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11">
        <v>0</v>
      </c>
      <c r="Y4082" s="22">
        <v>0.833</v>
      </c>
      <c r="Z4082" s="22">
        <v>0.934</v>
      </c>
      <c r="AA4082" s="22">
        <v>1.092</v>
      </c>
      <c r="AB4082" s="22">
        <v>1.115</v>
      </c>
      <c r="AC4082" s="22">
        <v>1.061</v>
      </c>
      <c r="AD4082" s="22">
        <v>1.218</v>
      </c>
      <c r="AE4082" s="22">
        <v>1.205</v>
      </c>
      <c r="AF4082" s="22">
        <v>1.1</v>
      </c>
      <c r="AG4082" s="22">
        <v>1.067</v>
      </c>
      <c r="AH4082" s="22">
        <v>1.084</v>
      </c>
      <c r="AI4082" s="22">
        <v>1.439</v>
      </c>
      <c r="AJ4082" s="22">
        <v>1.54</v>
      </c>
    </row>
    <row r="4083" s="5" customFormat="1" spans="1:36">
      <c r="A4083" s="11" t="s">
        <v>5675</v>
      </c>
      <c r="B4083" s="11">
        <v>773.5</v>
      </c>
      <c r="C4083" s="11">
        <v>1120.8</v>
      </c>
      <c r="D4083" s="11">
        <v>590.2923</v>
      </c>
      <c r="E4083" s="11">
        <v>592.299</v>
      </c>
      <c r="F4083" s="11">
        <v>342.207</v>
      </c>
      <c r="G4083" s="11">
        <v>9599.9212</v>
      </c>
      <c r="H4083" s="11">
        <v>1</v>
      </c>
      <c r="I4083" s="11">
        <v>1</v>
      </c>
      <c r="J4083" s="11" t="s">
        <v>50</v>
      </c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20">
        <v>2</v>
      </c>
      <c r="V4083" s="20">
        <v>2</v>
      </c>
      <c r="W4083" s="5"/>
      <c r="X4083" s="11">
        <v>0</v>
      </c>
      <c r="Y4083" s="22">
        <v>0.92</v>
      </c>
      <c r="Z4083" s="22">
        <v>0.967</v>
      </c>
      <c r="AA4083" s="22">
        <v>0.96</v>
      </c>
      <c r="AB4083" s="22">
        <v>0.963</v>
      </c>
      <c r="AC4083" s="22">
        <v>0.797</v>
      </c>
      <c r="AD4083" s="22">
        <v>0.926</v>
      </c>
      <c r="AE4083" s="22">
        <v>0.889</v>
      </c>
      <c r="AF4083" s="22">
        <v>0.835</v>
      </c>
      <c r="AG4083" s="22">
        <v>1.105</v>
      </c>
      <c r="AH4083" s="22">
        <v>1.08</v>
      </c>
      <c r="AI4083" s="22">
        <v>0.902</v>
      </c>
      <c r="AJ4083" s="22">
        <v>0.979</v>
      </c>
    </row>
    <row r="4084" s="5" customFormat="1" spans="1:36">
      <c r="A4084" s="11" t="s">
        <v>5676</v>
      </c>
      <c r="B4084" s="11">
        <v>773.6</v>
      </c>
      <c r="C4084" s="11">
        <v>1121.6</v>
      </c>
      <c r="D4084" s="11">
        <v>583.1993</v>
      </c>
      <c r="E4084" s="11">
        <v>585.21</v>
      </c>
      <c r="F4084" s="11">
        <v>335.1141</v>
      </c>
      <c r="G4084" s="11">
        <v>19816.432</v>
      </c>
      <c r="H4084" s="11">
        <v>1</v>
      </c>
      <c r="I4084" s="11">
        <v>1</v>
      </c>
      <c r="J4084" s="11" t="s">
        <v>39</v>
      </c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20">
        <v>0</v>
      </c>
      <c r="V4084" s="20">
        <v>12</v>
      </c>
      <c r="W4084" s="5"/>
      <c r="X4084" s="11">
        <v>0</v>
      </c>
      <c r="Y4084" s="22">
        <v>0.637</v>
      </c>
      <c r="Z4084" s="22">
        <v>0.65</v>
      </c>
      <c r="AA4084" s="22">
        <v>0.697</v>
      </c>
      <c r="AB4084" s="22">
        <v>0.578</v>
      </c>
      <c r="AC4084" s="22">
        <v>0.651</v>
      </c>
      <c r="AD4084" s="22">
        <v>0.725</v>
      </c>
      <c r="AE4084" s="22">
        <v>0.641</v>
      </c>
      <c r="AF4084" s="22">
        <v>0.733</v>
      </c>
      <c r="AG4084" s="22">
        <v>0.648</v>
      </c>
      <c r="AH4084" s="22">
        <v>0.548</v>
      </c>
      <c r="AI4084" s="22">
        <v>0.618</v>
      </c>
      <c r="AJ4084" s="22">
        <v>0.831</v>
      </c>
    </row>
    <row r="4085" s="5" customFormat="1" spans="1:36">
      <c r="A4085" s="11" t="s">
        <v>5677</v>
      </c>
      <c r="B4085" s="11">
        <v>773.6</v>
      </c>
      <c r="C4085" s="11">
        <v>1121.8</v>
      </c>
      <c r="D4085" s="11">
        <v>394.3453</v>
      </c>
      <c r="E4085" s="11">
        <v>396.3539</v>
      </c>
      <c r="F4085" s="11">
        <v>146.2601</v>
      </c>
      <c r="G4085" s="11">
        <v>4532.0655</v>
      </c>
      <c r="H4085" s="11">
        <v>1</v>
      </c>
      <c r="I4085" s="11">
        <v>1</v>
      </c>
      <c r="J4085" s="11" t="s">
        <v>46</v>
      </c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11">
        <v>0.0833</v>
      </c>
      <c r="Y4085" s="22">
        <v>0.95</v>
      </c>
      <c r="Z4085" s="22">
        <v>1.235</v>
      </c>
      <c r="AA4085" s="22">
        <v>0.818</v>
      </c>
      <c r="AB4085" s="23">
        <v>1.2363</v>
      </c>
      <c r="AC4085" s="22">
        <v>1.172</v>
      </c>
      <c r="AD4085" s="22">
        <v>1.038</v>
      </c>
      <c r="AE4085" s="22">
        <v>1.19</v>
      </c>
      <c r="AF4085" s="22">
        <v>1.181</v>
      </c>
      <c r="AG4085" s="23">
        <v>0.5751</v>
      </c>
      <c r="AH4085" s="22">
        <v>1.056</v>
      </c>
      <c r="AI4085" s="22">
        <v>1.337</v>
      </c>
      <c r="AJ4085" s="22">
        <v>1.837</v>
      </c>
    </row>
    <row r="4086" s="5" customFormat="1" spans="1:36">
      <c r="A4086" s="11" t="s">
        <v>5678</v>
      </c>
      <c r="B4086" s="11">
        <v>773.6</v>
      </c>
      <c r="C4086" s="11">
        <v>1122.6</v>
      </c>
      <c r="D4086" s="11">
        <v>425.2469</v>
      </c>
      <c r="E4086" s="11">
        <v>427.2533</v>
      </c>
      <c r="F4086" s="11">
        <v>177.1617</v>
      </c>
      <c r="G4086" s="11">
        <v>14992.8784210526</v>
      </c>
      <c r="H4086" s="11">
        <v>1</v>
      </c>
      <c r="I4086" s="11">
        <v>1</v>
      </c>
      <c r="J4086" s="11" t="s">
        <v>46</v>
      </c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11">
        <v>0</v>
      </c>
      <c r="Y4086" s="22">
        <v>0.831</v>
      </c>
      <c r="Z4086" s="22">
        <v>0.799</v>
      </c>
      <c r="AA4086" s="22">
        <v>1.113</v>
      </c>
      <c r="AB4086" s="22">
        <v>1.195</v>
      </c>
      <c r="AC4086" s="22">
        <v>1.206</v>
      </c>
      <c r="AD4086" s="22">
        <v>2.446</v>
      </c>
      <c r="AE4086" s="22">
        <v>1.263</v>
      </c>
      <c r="AF4086" s="22">
        <v>1.072</v>
      </c>
      <c r="AG4086" s="22">
        <v>1.023</v>
      </c>
      <c r="AH4086" s="22">
        <v>1.006</v>
      </c>
      <c r="AI4086" s="22">
        <v>1.213</v>
      </c>
      <c r="AJ4086" s="22">
        <v>1.107</v>
      </c>
    </row>
    <row r="4087" s="5" customFormat="1" spans="1:36">
      <c r="A4087" s="11" t="s">
        <v>5679</v>
      </c>
      <c r="B4087" s="11">
        <v>773.6</v>
      </c>
      <c r="C4087" s="11">
        <v>1124.4</v>
      </c>
      <c r="D4087" s="11">
        <v>606.2823</v>
      </c>
      <c r="E4087" s="11">
        <v>608.2875</v>
      </c>
      <c r="F4087" s="11">
        <v>358.1971</v>
      </c>
      <c r="G4087" s="11">
        <v>5080.13466666667</v>
      </c>
      <c r="H4087" s="11">
        <v>1</v>
      </c>
      <c r="I4087" s="11">
        <v>1</v>
      </c>
      <c r="J4087" s="11" t="s">
        <v>39</v>
      </c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20">
        <v>0</v>
      </c>
      <c r="V4087" s="20">
        <v>3</v>
      </c>
      <c r="W4087" s="5"/>
      <c r="X4087" s="11">
        <v>0</v>
      </c>
      <c r="Y4087" s="22">
        <v>0.833</v>
      </c>
      <c r="Z4087" s="22">
        <v>0.998</v>
      </c>
      <c r="AA4087" s="22">
        <v>0.937</v>
      </c>
      <c r="AB4087" s="22">
        <v>0.81</v>
      </c>
      <c r="AC4087" s="22">
        <v>0.886</v>
      </c>
      <c r="AD4087" s="22">
        <v>1.094</v>
      </c>
      <c r="AE4087" s="22">
        <v>0.824</v>
      </c>
      <c r="AF4087" s="22">
        <v>0.95</v>
      </c>
      <c r="AG4087" s="22">
        <v>1.19</v>
      </c>
      <c r="AH4087" s="22">
        <v>1.296</v>
      </c>
      <c r="AI4087" s="22">
        <v>1.235</v>
      </c>
      <c r="AJ4087" s="22">
        <v>1.157</v>
      </c>
    </row>
    <row r="4088" s="5" customFormat="1" spans="1:36">
      <c r="A4088" s="11" t="s">
        <v>5680</v>
      </c>
      <c r="B4088" s="11">
        <v>774.6</v>
      </c>
      <c r="C4088" s="11">
        <v>1124.8</v>
      </c>
      <c r="D4088" s="11">
        <v>472.2173</v>
      </c>
      <c r="E4088" s="11">
        <v>474.2239</v>
      </c>
      <c r="F4088" s="11">
        <v>224.1321</v>
      </c>
      <c r="G4088" s="11">
        <v>3949.3405</v>
      </c>
      <c r="H4088" s="11">
        <v>1</v>
      </c>
      <c r="I4088" s="11">
        <v>1</v>
      </c>
      <c r="J4088" s="11" t="s">
        <v>46</v>
      </c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11">
        <v>0</v>
      </c>
      <c r="Y4088" s="22">
        <v>1.63</v>
      </c>
      <c r="Z4088" s="22">
        <v>1.643</v>
      </c>
      <c r="AA4088" s="22">
        <v>2.049</v>
      </c>
      <c r="AB4088" s="22">
        <v>1.069</v>
      </c>
      <c r="AC4088" s="22">
        <v>1.63</v>
      </c>
      <c r="AD4088" s="22">
        <v>1.78</v>
      </c>
      <c r="AE4088" s="22">
        <v>1.828</v>
      </c>
      <c r="AF4088" s="22">
        <v>1.575</v>
      </c>
      <c r="AG4088" s="22">
        <v>2.175</v>
      </c>
      <c r="AH4088" s="22">
        <v>1.6</v>
      </c>
      <c r="AI4088" s="22">
        <v>1.491</v>
      </c>
      <c r="AJ4088" s="22">
        <v>1.044</v>
      </c>
    </row>
    <row r="4089" s="5" customFormat="1" spans="1:36">
      <c r="A4089" s="11" t="s">
        <v>5681</v>
      </c>
      <c r="B4089" s="11">
        <v>775.3</v>
      </c>
      <c r="C4089" s="11">
        <v>1124.8</v>
      </c>
      <c r="D4089" s="11">
        <v>613.1546</v>
      </c>
      <c r="E4089" s="11">
        <v>615.1603</v>
      </c>
      <c r="F4089" s="11">
        <v>365.0694</v>
      </c>
      <c r="G4089" s="11">
        <v>19790.5073333333</v>
      </c>
      <c r="H4089" s="11">
        <v>1</v>
      </c>
      <c r="I4089" s="11">
        <v>1</v>
      </c>
      <c r="J4089" s="11" t="s">
        <v>39</v>
      </c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20">
        <v>0</v>
      </c>
      <c r="V4089" s="20">
        <v>1</v>
      </c>
      <c r="W4089" s="5"/>
      <c r="X4089" s="11">
        <v>0</v>
      </c>
      <c r="Y4089" s="22">
        <v>1.998</v>
      </c>
      <c r="Z4089" s="22">
        <v>1.959</v>
      </c>
      <c r="AA4089" s="22">
        <v>1.631</v>
      </c>
      <c r="AB4089" s="22">
        <v>1.948</v>
      </c>
      <c r="AC4089" s="22">
        <v>1.952</v>
      </c>
      <c r="AD4089" s="22">
        <v>1.244</v>
      </c>
      <c r="AE4089" s="22">
        <v>1.367</v>
      </c>
      <c r="AF4089" s="22">
        <v>1.966</v>
      </c>
      <c r="AG4089" s="22">
        <v>1.684</v>
      </c>
      <c r="AH4089" s="22">
        <v>1.647</v>
      </c>
      <c r="AI4089" s="22">
        <v>1.518</v>
      </c>
      <c r="AJ4089" s="22">
        <v>1.371</v>
      </c>
    </row>
    <row r="4090" s="5" customFormat="1" spans="1:36">
      <c r="A4090" s="11" t="s">
        <v>5682</v>
      </c>
      <c r="B4090" s="11">
        <v>773.6</v>
      </c>
      <c r="C4090" s="11">
        <v>1125.2</v>
      </c>
      <c r="D4090" s="11">
        <v>459.1263</v>
      </c>
      <c r="E4090" s="11">
        <v>461.133</v>
      </c>
      <c r="F4090" s="11">
        <v>211.0411</v>
      </c>
      <c r="G4090" s="11">
        <v>3983.7205</v>
      </c>
      <c r="H4090" s="11">
        <v>1</v>
      </c>
      <c r="I4090" s="11">
        <v>1</v>
      </c>
      <c r="J4090" s="11" t="s">
        <v>39</v>
      </c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20">
        <v>0</v>
      </c>
      <c r="V4090" s="20">
        <v>2</v>
      </c>
      <c r="W4090" s="5"/>
      <c r="X4090" s="11">
        <v>0</v>
      </c>
      <c r="Y4090" s="22">
        <v>0.999</v>
      </c>
      <c r="Z4090" s="22">
        <v>0.968</v>
      </c>
      <c r="AA4090" s="22">
        <v>1.12</v>
      </c>
      <c r="AB4090" s="22">
        <v>1.117</v>
      </c>
      <c r="AC4090" s="22">
        <v>1.082</v>
      </c>
      <c r="AD4090" s="22">
        <v>1.329</v>
      </c>
      <c r="AE4090" s="22">
        <v>1.277</v>
      </c>
      <c r="AF4090" s="22">
        <v>1.321</v>
      </c>
      <c r="AG4090" s="22">
        <v>1.077</v>
      </c>
      <c r="AH4090" s="22">
        <v>1.278</v>
      </c>
      <c r="AI4090" s="22">
        <v>1.699</v>
      </c>
      <c r="AJ4090" s="22">
        <v>1.849</v>
      </c>
    </row>
    <row r="4091" s="5" customFormat="1" spans="1:36">
      <c r="A4091" s="11" t="s">
        <v>5683</v>
      </c>
      <c r="B4091" s="11">
        <v>775.4</v>
      </c>
      <c r="C4091" s="11">
        <v>1126.9</v>
      </c>
      <c r="D4091" s="11">
        <v>541.1767</v>
      </c>
      <c r="E4091" s="11">
        <v>543.1822</v>
      </c>
      <c r="F4091" s="11">
        <v>293.0915</v>
      </c>
      <c r="G4091" s="11">
        <v>6629.4328</v>
      </c>
      <c r="H4091" s="11">
        <v>1</v>
      </c>
      <c r="I4091" s="11">
        <v>1</v>
      </c>
      <c r="J4091" s="11" t="s">
        <v>39</v>
      </c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20">
        <v>0</v>
      </c>
      <c r="V4091" s="20">
        <v>20</v>
      </c>
      <c r="W4091" s="5"/>
      <c r="X4091" s="11">
        <v>0</v>
      </c>
      <c r="Y4091" s="22">
        <v>1.069</v>
      </c>
      <c r="Z4091" s="22">
        <v>1.032</v>
      </c>
      <c r="AA4091" s="22">
        <v>1.204</v>
      </c>
      <c r="AB4091" s="22">
        <v>1.031</v>
      </c>
      <c r="AC4091" s="22">
        <v>1.452</v>
      </c>
      <c r="AD4091" s="22">
        <v>1.116</v>
      </c>
      <c r="AE4091" s="22">
        <v>1.159</v>
      </c>
      <c r="AF4091" s="22">
        <v>1.167</v>
      </c>
      <c r="AG4091" s="22">
        <v>0.997</v>
      </c>
      <c r="AH4091" s="22">
        <v>0.955</v>
      </c>
      <c r="AI4091" s="22">
        <v>1.134</v>
      </c>
      <c r="AJ4091" s="22">
        <v>1.343</v>
      </c>
    </row>
    <row r="4092" s="5" customFormat="1" spans="1:36">
      <c r="A4092" s="11" t="s">
        <v>5684</v>
      </c>
      <c r="B4092" s="11">
        <v>775.6</v>
      </c>
      <c r="C4092" s="11">
        <v>1129.5</v>
      </c>
      <c r="D4092" s="11">
        <v>270.0353</v>
      </c>
      <c r="E4092" s="11">
        <v>272.0411</v>
      </c>
      <c r="F4092" s="11">
        <v>21.9501</v>
      </c>
      <c r="G4092" s="11">
        <v>215812.62</v>
      </c>
      <c r="H4092" s="11">
        <v>1</v>
      </c>
      <c r="I4092" s="11">
        <v>1</v>
      </c>
      <c r="J4092" s="11" t="s">
        <v>46</v>
      </c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11">
        <v>0</v>
      </c>
      <c r="Y4092" s="22">
        <v>0.774</v>
      </c>
      <c r="Z4092" s="22">
        <v>0.786</v>
      </c>
      <c r="AA4092" s="22">
        <v>0.83</v>
      </c>
      <c r="AB4092" s="22">
        <v>0.839</v>
      </c>
      <c r="AC4092" s="22">
        <v>0.796</v>
      </c>
      <c r="AD4092" s="22">
        <v>0.746</v>
      </c>
      <c r="AE4092" s="22">
        <v>0.836</v>
      </c>
      <c r="AF4092" s="22">
        <v>0.716</v>
      </c>
      <c r="AG4092" s="22">
        <v>0.819</v>
      </c>
      <c r="AH4092" s="22">
        <v>0.86</v>
      </c>
      <c r="AI4092" s="22">
        <v>0.861</v>
      </c>
      <c r="AJ4092" s="22">
        <v>0.819</v>
      </c>
    </row>
    <row r="4093" s="5" customFormat="1" spans="1:36">
      <c r="A4093" s="11" t="s">
        <v>5685</v>
      </c>
      <c r="B4093" s="11">
        <v>775.6</v>
      </c>
      <c r="C4093" s="11">
        <v>1130.1</v>
      </c>
      <c r="D4093" s="11">
        <v>586.2341</v>
      </c>
      <c r="E4093" s="11">
        <v>588.2391</v>
      </c>
      <c r="F4093" s="11">
        <v>338.1489</v>
      </c>
      <c r="G4093" s="11">
        <v>8075.61657142857</v>
      </c>
      <c r="H4093" s="11">
        <v>1</v>
      </c>
      <c r="I4093" s="11">
        <v>1</v>
      </c>
      <c r="J4093" s="11" t="s">
        <v>50</v>
      </c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20">
        <v>1</v>
      </c>
      <c r="V4093" s="20">
        <v>18</v>
      </c>
      <c r="W4093" s="5"/>
      <c r="X4093" s="11">
        <v>0</v>
      </c>
      <c r="Y4093" s="22">
        <v>1.83</v>
      </c>
      <c r="Z4093" s="22">
        <v>1.299</v>
      </c>
      <c r="AA4093" s="22">
        <v>1.37</v>
      </c>
      <c r="AB4093" s="22">
        <v>0.96</v>
      </c>
      <c r="AC4093" s="22">
        <v>1.062</v>
      </c>
      <c r="AD4093" s="22">
        <v>0.986</v>
      </c>
      <c r="AE4093" s="22">
        <v>1.486</v>
      </c>
      <c r="AF4093" s="22">
        <v>1.318</v>
      </c>
      <c r="AG4093" s="22">
        <v>1.092</v>
      </c>
      <c r="AH4093" s="22">
        <v>1.015</v>
      </c>
      <c r="AI4093" s="22">
        <v>1.647</v>
      </c>
      <c r="AJ4093" s="22">
        <v>1.522</v>
      </c>
    </row>
    <row r="4094" s="5" customFormat="1" spans="1:36">
      <c r="A4094" s="11" t="s">
        <v>5686</v>
      </c>
      <c r="B4094" s="11">
        <v>775.6</v>
      </c>
      <c r="C4094" s="11">
        <v>1131.1</v>
      </c>
      <c r="D4094" s="11">
        <v>539.1704</v>
      </c>
      <c r="E4094" s="11">
        <v>541.1758</v>
      </c>
      <c r="F4094" s="11">
        <v>291.0852</v>
      </c>
      <c r="G4094" s="11">
        <v>7932.10775</v>
      </c>
      <c r="H4094" s="11">
        <v>1</v>
      </c>
      <c r="I4094" s="11">
        <v>1</v>
      </c>
      <c r="J4094" s="11" t="s">
        <v>39</v>
      </c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20">
        <v>0</v>
      </c>
      <c r="V4094" s="20">
        <v>10</v>
      </c>
      <c r="W4094" s="5"/>
      <c r="X4094" s="11">
        <v>0</v>
      </c>
      <c r="Y4094" s="22">
        <v>0.827</v>
      </c>
      <c r="Z4094" s="22">
        <v>0.616</v>
      </c>
      <c r="AA4094" s="22">
        <v>0.8</v>
      </c>
      <c r="AB4094" s="22">
        <v>0.729</v>
      </c>
      <c r="AC4094" s="22">
        <v>0.769</v>
      </c>
      <c r="AD4094" s="22">
        <v>0.742</v>
      </c>
      <c r="AE4094" s="22">
        <v>0.845</v>
      </c>
      <c r="AF4094" s="22">
        <v>0.83</v>
      </c>
      <c r="AG4094" s="22">
        <v>1.052</v>
      </c>
      <c r="AH4094" s="22">
        <v>0.997</v>
      </c>
      <c r="AI4094" s="22">
        <v>0.882</v>
      </c>
      <c r="AJ4094" s="22">
        <v>0.784</v>
      </c>
    </row>
    <row r="4095" s="5" customFormat="1" spans="1:36">
      <c r="A4095" s="11" t="s">
        <v>5687</v>
      </c>
      <c r="B4095" s="11">
        <v>775.6</v>
      </c>
      <c r="C4095" s="11">
        <v>1132.7</v>
      </c>
      <c r="D4095" s="11">
        <v>428.1489</v>
      </c>
      <c r="E4095" s="11">
        <v>430.1555</v>
      </c>
      <c r="F4095" s="11">
        <v>180.0636</v>
      </c>
      <c r="G4095" s="11">
        <v>5049.8778</v>
      </c>
      <c r="H4095" s="11">
        <v>1</v>
      </c>
      <c r="I4095" s="11">
        <v>1</v>
      </c>
      <c r="J4095" s="11" t="s">
        <v>50</v>
      </c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20">
        <v>17</v>
      </c>
      <c r="V4095" s="20">
        <v>87</v>
      </c>
      <c r="W4095" s="5"/>
      <c r="X4095" s="11">
        <v>0</v>
      </c>
      <c r="Y4095" s="22">
        <v>0.878</v>
      </c>
      <c r="Z4095" s="22">
        <v>0.886</v>
      </c>
      <c r="AA4095" s="22">
        <v>0.866</v>
      </c>
      <c r="AB4095" s="22">
        <v>0.937</v>
      </c>
      <c r="AC4095" s="22">
        <v>0.801</v>
      </c>
      <c r="AD4095" s="22">
        <v>0.794</v>
      </c>
      <c r="AE4095" s="22">
        <v>1.006</v>
      </c>
      <c r="AF4095" s="22">
        <v>0.778</v>
      </c>
      <c r="AG4095" s="22">
        <v>0.801</v>
      </c>
      <c r="AH4095" s="22">
        <v>0.652</v>
      </c>
      <c r="AI4095" s="22">
        <v>0.931</v>
      </c>
      <c r="AJ4095" s="22">
        <v>0.834</v>
      </c>
    </row>
    <row r="4096" s="5" customFormat="1" spans="1:36">
      <c r="A4096" s="11" t="s">
        <v>5688</v>
      </c>
      <c r="B4096" s="11">
        <v>776.6</v>
      </c>
      <c r="C4096" s="11">
        <v>1133</v>
      </c>
      <c r="D4096" s="11">
        <v>600.2586</v>
      </c>
      <c r="E4096" s="11">
        <v>602.2663</v>
      </c>
      <c r="F4096" s="11">
        <v>352.1734</v>
      </c>
      <c r="G4096" s="11">
        <v>21333.9919473684</v>
      </c>
      <c r="H4096" s="11">
        <v>1</v>
      </c>
      <c r="I4096" s="11">
        <v>1</v>
      </c>
      <c r="J4096" s="11" t="s">
        <v>39</v>
      </c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20">
        <v>0</v>
      </c>
      <c r="V4096" s="20">
        <v>6</v>
      </c>
      <c r="W4096" s="5"/>
      <c r="X4096" s="11">
        <v>0</v>
      </c>
      <c r="Y4096" s="22">
        <v>0.973</v>
      </c>
      <c r="Z4096" s="22">
        <v>0.819</v>
      </c>
      <c r="AA4096" s="22">
        <v>0.899</v>
      </c>
      <c r="AB4096" s="22">
        <v>0.887</v>
      </c>
      <c r="AC4096" s="22">
        <v>0.878</v>
      </c>
      <c r="AD4096" s="22">
        <v>0.939</v>
      </c>
      <c r="AE4096" s="22">
        <v>0.939</v>
      </c>
      <c r="AF4096" s="22">
        <v>0.997</v>
      </c>
      <c r="AG4096" s="22">
        <v>0.923</v>
      </c>
      <c r="AH4096" s="22">
        <v>0.86</v>
      </c>
      <c r="AI4096" s="22">
        <v>0.905</v>
      </c>
      <c r="AJ4096" s="22">
        <v>1.103</v>
      </c>
    </row>
    <row r="4097" s="5" customFormat="1" spans="1:36">
      <c r="A4097" s="11" t="s">
        <v>5689</v>
      </c>
      <c r="B4097" s="11">
        <v>777.6</v>
      </c>
      <c r="C4097" s="11">
        <v>1138.4</v>
      </c>
      <c r="D4097" s="11">
        <v>435.138</v>
      </c>
      <c r="E4097" s="11">
        <v>437.1458</v>
      </c>
      <c r="F4097" s="11">
        <v>187.0528</v>
      </c>
      <c r="G4097" s="11">
        <v>17540.1291764706</v>
      </c>
      <c r="H4097" s="11">
        <v>1</v>
      </c>
      <c r="I4097" s="11">
        <v>1</v>
      </c>
      <c r="J4097" s="11" t="s">
        <v>46</v>
      </c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11">
        <v>0</v>
      </c>
      <c r="Y4097" s="22">
        <v>0.78</v>
      </c>
      <c r="Z4097" s="22">
        <v>0.819</v>
      </c>
      <c r="AA4097" s="22">
        <v>0.646</v>
      </c>
      <c r="AB4097" s="22">
        <v>0.747</v>
      </c>
      <c r="AC4097" s="22">
        <v>0.66</v>
      </c>
      <c r="AD4097" s="22">
        <v>0.642</v>
      </c>
      <c r="AE4097" s="22">
        <v>0.755</v>
      </c>
      <c r="AF4097" s="22">
        <v>0.591</v>
      </c>
      <c r="AG4097" s="22">
        <v>0.72</v>
      </c>
      <c r="AH4097" s="22">
        <v>0.649</v>
      </c>
      <c r="AI4097" s="22">
        <v>0.543</v>
      </c>
      <c r="AJ4097" s="22">
        <v>0.537</v>
      </c>
    </row>
    <row r="4098" s="5" customFormat="1" spans="1:36">
      <c r="A4098" s="11" t="s">
        <v>5690</v>
      </c>
      <c r="B4098" s="11">
        <v>777.6</v>
      </c>
      <c r="C4098" s="11">
        <v>1139.3</v>
      </c>
      <c r="D4098" s="11">
        <v>344.1438</v>
      </c>
      <c r="E4098" s="11">
        <v>346.1493</v>
      </c>
      <c r="F4098" s="11">
        <v>96.0586</v>
      </c>
      <c r="G4098" s="11">
        <v>7839.56358333333</v>
      </c>
      <c r="H4098" s="11">
        <v>1</v>
      </c>
      <c r="I4098" s="11">
        <v>1</v>
      </c>
      <c r="J4098" s="11" t="s">
        <v>46</v>
      </c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11">
        <v>0</v>
      </c>
      <c r="Y4098" s="22">
        <v>0.959</v>
      </c>
      <c r="Z4098" s="22">
        <v>0.767</v>
      </c>
      <c r="AA4098" s="22">
        <v>0.808</v>
      </c>
      <c r="AB4098" s="22">
        <v>0.873</v>
      </c>
      <c r="AC4098" s="22">
        <v>0.684</v>
      </c>
      <c r="AD4098" s="22">
        <v>0.801</v>
      </c>
      <c r="AE4098" s="22">
        <v>0.908</v>
      </c>
      <c r="AF4098" s="22">
        <v>0.712</v>
      </c>
      <c r="AG4098" s="22">
        <v>0.881</v>
      </c>
      <c r="AH4098" s="22">
        <v>0.819</v>
      </c>
      <c r="AI4098" s="22">
        <v>0.719</v>
      </c>
      <c r="AJ4098" s="22">
        <v>0.715</v>
      </c>
    </row>
    <row r="4099" s="5" customFormat="1" spans="1:36">
      <c r="A4099" s="11" t="s">
        <v>5691</v>
      </c>
      <c r="B4099" s="11">
        <v>777.5</v>
      </c>
      <c r="C4099" s="11">
        <v>1140.1</v>
      </c>
      <c r="D4099" s="11">
        <v>719.281</v>
      </c>
      <c r="E4099" s="11">
        <v>721.2882</v>
      </c>
      <c r="F4099" s="11">
        <v>471.1958</v>
      </c>
      <c r="G4099" s="11">
        <v>5280.80133333333</v>
      </c>
      <c r="H4099" s="11">
        <v>1</v>
      </c>
      <c r="I4099" s="11">
        <v>1</v>
      </c>
      <c r="J4099" s="11" t="s">
        <v>39</v>
      </c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20">
        <v>0</v>
      </c>
      <c r="V4099" s="20">
        <v>4</v>
      </c>
      <c r="W4099" s="5"/>
      <c r="X4099" s="11">
        <v>0</v>
      </c>
      <c r="Y4099" s="22">
        <v>1.358</v>
      </c>
      <c r="Z4099" s="22">
        <v>1.49</v>
      </c>
      <c r="AA4099" s="22">
        <v>1.21</v>
      </c>
      <c r="AB4099" s="22">
        <v>1.345</v>
      </c>
      <c r="AC4099" s="22">
        <v>2.03</v>
      </c>
      <c r="AD4099" s="22">
        <v>1.317</v>
      </c>
      <c r="AE4099" s="22">
        <v>1.246</v>
      </c>
      <c r="AF4099" s="22">
        <v>1.614</v>
      </c>
      <c r="AG4099" s="22">
        <v>1.758</v>
      </c>
      <c r="AH4099" s="22">
        <v>1.795</v>
      </c>
      <c r="AI4099" s="22">
        <v>1.787</v>
      </c>
      <c r="AJ4099" s="22">
        <v>1.822</v>
      </c>
    </row>
    <row r="4100" s="5" customFormat="1" spans="1:36">
      <c r="A4100" s="11" t="s">
        <v>5692</v>
      </c>
      <c r="B4100" s="11">
        <v>777.2</v>
      </c>
      <c r="C4100" s="11">
        <v>1143</v>
      </c>
      <c r="D4100" s="11">
        <v>444.2313</v>
      </c>
      <c r="E4100" s="11">
        <v>446.2392</v>
      </c>
      <c r="F4100" s="11">
        <v>196.146</v>
      </c>
      <c r="G4100" s="11">
        <v>5854.66957142857</v>
      </c>
      <c r="H4100" s="11">
        <v>1</v>
      </c>
      <c r="I4100" s="11">
        <v>1</v>
      </c>
      <c r="J4100" s="11" t="s">
        <v>39</v>
      </c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20">
        <v>0</v>
      </c>
      <c r="V4100" s="20">
        <v>8</v>
      </c>
      <c r="W4100" s="5"/>
      <c r="X4100" s="11">
        <v>0</v>
      </c>
      <c r="Y4100" s="22">
        <v>1.39</v>
      </c>
      <c r="Z4100" s="22">
        <v>1.048</v>
      </c>
      <c r="AA4100" s="22">
        <v>0.959</v>
      </c>
      <c r="AB4100" s="22">
        <v>1.132</v>
      </c>
      <c r="AC4100" s="22">
        <v>0.928</v>
      </c>
      <c r="AD4100" s="22">
        <v>0.982</v>
      </c>
      <c r="AE4100" s="22">
        <v>0.993</v>
      </c>
      <c r="AF4100" s="22">
        <v>1.065</v>
      </c>
      <c r="AG4100" s="22">
        <v>1.148</v>
      </c>
      <c r="AH4100" s="22">
        <v>1.153</v>
      </c>
      <c r="AI4100" s="22">
        <v>0.944</v>
      </c>
      <c r="AJ4100" s="22">
        <v>1.077</v>
      </c>
    </row>
    <row r="4101" s="5" customFormat="1" spans="1:36">
      <c r="A4101" s="11" t="s">
        <v>5693</v>
      </c>
      <c r="B4101" s="11">
        <v>777.6</v>
      </c>
      <c r="C4101" s="11">
        <v>1143.8</v>
      </c>
      <c r="D4101" s="11">
        <v>746.3285</v>
      </c>
      <c r="E4101" s="11">
        <v>748.3347</v>
      </c>
      <c r="F4101" s="11">
        <v>498.2433</v>
      </c>
      <c r="G4101" s="11">
        <v>10081.059</v>
      </c>
      <c r="H4101" s="11">
        <v>1</v>
      </c>
      <c r="I4101" s="11">
        <v>1</v>
      </c>
      <c r="J4101" s="11" t="s">
        <v>39</v>
      </c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20">
        <v>0</v>
      </c>
      <c r="V4101" s="20">
        <v>5</v>
      </c>
      <c r="W4101" s="5"/>
      <c r="X4101" s="11">
        <v>0</v>
      </c>
      <c r="Y4101" s="22">
        <v>1.079</v>
      </c>
      <c r="Z4101" s="22">
        <v>1.082</v>
      </c>
      <c r="AA4101" s="22">
        <v>1.179</v>
      </c>
      <c r="AB4101" s="22">
        <v>1.326</v>
      </c>
      <c r="AC4101" s="22">
        <v>1.44</v>
      </c>
      <c r="AD4101" s="22">
        <v>1.325</v>
      </c>
      <c r="AE4101" s="22">
        <v>1.599</v>
      </c>
      <c r="AF4101" s="22">
        <v>1.673</v>
      </c>
      <c r="AG4101" s="22">
        <v>1.666</v>
      </c>
      <c r="AH4101" s="22">
        <v>1.597</v>
      </c>
      <c r="AI4101" s="22">
        <v>1.57</v>
      </c>
      <c r="AJ4101" s="22">
        <v>1.745</v>
      </c>
    </row>
    <row r="4102" s="5" customFormat="1" spans="1:36">
      <c r="A4102" s="11" t="s">
        <v>5694</v>
      </c>
      <c r="B4102" s="11">
        <v>777.6</v>
      </c>
      <c r="C4102" s="11">
        <v>1144</v>
      </c>
      <c r="D4102" s="11">
        <v>697.2992</v>
      </c>
      <c r="E4102" s="11">
        <v>699.3054</v>
      </c>
      <c r="F4102" s="11">
        <v>449.214</v>
      </c>
      <c r="G4102" s="11">
        <v>11316.3132222222</v>
      </c>
      <c r="H4102" s="11">
        <v>1</v>
      </c>
      <c r="I4102" s="11">
        <v>1</v>
      </c>
      <c r="J4102" s="11" t="s">
        <v>39</v>
      </c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20">
        <v>0</v>
      </c>
      <c r="V4102" s="20">
        <v>1</v>
      </c>
      <c r="W4102" s="5"/>
      <c r="X4102" s="11">
        <v>0</v>
      </c>
      <c r="Y4102" s="22">
        <v>1.404</v>
      </c>
      <c r="Z4102" s="22">
        <v>1.526</v>
      </c>
      <c r="AA4102" s="22">
        <v>1.423</v>
      </c>
      <c r="AB4102" s="22">
        <v>1.544</v>
      </c>
      <c r="AC4102" s="22">
        <v>1.969</v>
      </c>
      <c r="AD4102" s="22">
        <v>1.333</v>
      </c>
      <c r="AE4102" s="22">
        <v>1.487</v>
      </c>
      <c r="AF4102" s="22">
        <v>1.506</v>
      </c>
      <c r="AG4102" s="22">
        <v>1.822</v>
      </c>
      <c r="AH4102" s="22">
        <v>1.65</v>
      </c>
      <c r="AI4102" s="22">
        <v>1.934</v>
      </c>
      <c r="AJ4102" s="22">
        <v>1.93</v>
      </c>
    </row>
    <row r="4103" s="5" customFormat="1" spans="1:36">
      <c r="A4103" s="11" t="s">
        <v>5695</v>
      </c>
      <c r="B4103" s="11">
        <v>778.1</v>
      </c>
      <c r="C4103" s="11">
        <v>1146.1</v>
      </c>
      <c r="D4103" s="11">
        <v>565.1931</v>
      </c>
      <c r="E4103" s="11">
        <v>567.2024</v>
      </c>
      <c r="F4103" s="11">
        <v>317.1079</v>
      </c>
      <c r="G4103" s="11">
        <v>6351.7534</v>
      </c>
      <c r="H4103" s="11">
        <v>1</v>
      </c>
      <c r="I4103" s="11">
        <v>1</v>
      </c>
      <c r="J4103" s="11" t="s">
        <v>39</v>
      </c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20">
        <v>0</v>
      </c>
      <c r="V4103" s="20">
        <v>6</v>
      </c>
      <c r="W4103" s="5"/>
      <c r="X4103" s="11">
        <v>0</v>
      </c>
      <c r="Y4103" s="22">
        <v>0.87</v>
      </c>
      <c r="Z4103" s="22">
        <v>1.236</v>
      </c>
      <c r="AA4103" s="22">
        <v>0.958</v>
      </c>
      <c r="AB4103" s="22">
        <v>0.81</v>
      </c>
      <c r="AC4103" s="22">
        <v>0.991</v>
      </c>
      <c r="AD4103" s="22">
        <v>1.046</v>
      </c>
      <c r="AE4103" s="22">
        <v>1.092</v>
      </c>
      <c r="AF4103" s="22">
        <v>0.871</v>
      </c>
      <c r="AG4103" s="22">
        <v>1.354</v>
      </c>
      <c r="AH4103" s="22">
        <v>0.828</v>
      </c>
      <c r="AI4103" s="22">
        <v>1.085</v>
      </c>
      <c r="AJ4103" s="22">
        <v>0.814</v>
      </c>
    </row>
    <row r="4104" s="5" customFormat="1" spans="1:36">
      <c r="A4104" s="11" t="s">
        <v>5696</v>
      </c>
      <c r="B4104" s="11">
        <v>778.6</v>
      </c>
      <c r="C4104" s="11">
        <v>1146.9</v>
      </c>
      <c r="D4104" s="11">
        <v>568.3101</v>
      </c>
      <c r="E4104" s="11">
        <v>570.3162</v>
      </c>
      <c r="F4104" s="11">
        <v>320.2249</v>
      </c>
      <c r="G4104" s="11">
        <v>22352.3766923077</v>
      </c>
      <c r="H4104" s="11">
        <v>1</v>
      </c>
      <c r="I4104" s="11">
        <v>1</v>
      </c>
      <c r="J4104" s="11" t="s">
        <v>39</v>
      </c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20">
        <v>0</v>
      </c>
      <c r="V4104" s="20">
        <v>1</v>
      </c>
      <c r="W4104" s="5"/>
      <c r="X4104" s="11">
        <v>0</v>
      </c>
      <c r="Y4104" s="22">
        <v>1.12</v>
      </c>
      <c r="Z4104" s="22">
        <v>0.972</v>
      </c>
      <c r="AA4104" s="22">
        <v>0.984</v>
      </c>
      <c r="AB4104" s="22">
        <v>0.917</v>
      </c>
      <c r="AC4104" s="22">
        <v>0.754</v>
      </c>
      <c r="AD4104" s="22">
        <v>1.028</v>
      </c>
      <c r="AE4104" s="22">
        <v>0.832</v>
      </c>
      <c r="AF4104" s="22">
        <v>0.85</v>
      </c>
      <c r="AG4104" s="22">
        <v>1.071</v>
      </c>
      <c r="AH4104" s="22">
        <v>0.946</v>
      </c>
      <c r="AI4104" s="22">
        <v>0.925</v>
      </c>
      <c r="AJ4104" s="22">
        <v>0.97</v>
      </c>
    </row>
    <row r="4105" s="5" customFormat="1" spans="1:36">
      <c r="A4105" s="11" t="s">
        <v>5697</v>
      </c>
      <c r="B4105" s="11">
        <v>778.6</v>
      </c>
      <c r="C4105" s="11">
        <v>1148.7</v>
      </c>
      <c r="D4105" s="11">
        <v>577.1824</v>
      </c>
      <c r="E4105" s="11">
        <v>579.19</v>
      </c>
      <c r="F4105" s="11">
        <v>329.0972</v>
      </c>
      <c r="G4105" s="11">
        <v>6676.706</v>
      </c>
      <c r="H4105" s="11">
        <v>1</v>
      </c>
      <c r="I4105" s="11">
        <v>1</v>
      </c>
      <c r="J4105" s="11" t="s">
        <v>39</v>
      </c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20">
        <v>0</v>
      </c>
      <c r="V4105" s="20">
        <v>11</v>
      </c>
      <c r="W4105" s="5"/>
      <c r="X4105" s="11">
        <v>0</v>
      </c>
      <c r="Y4105" s="22">
        <v>0.858</v>
      </c>
      <c r="Z4105" s="22">
        <v>0.559</v>
      </c>
      <c r="AA4105" s="22">
        <v>0.681</v>
      </c>
      <c r="AB4105" s="22">
        <v>0.626</v>
      </c>
      <c r="AC4105" s="22">
        <v>0.826</v>
      </c>
      <c r="AD4105" s="22">
        <v>0.666</v>
      </c>
      <c r="AE4105" s="22">
        <v>0.731</v>
      </c>
      <c r="AF4105" s="22">
        <v>0.844</v>
      </c>
      <c r="AG4105" s="22">
        <v>0.549</v>
      </c>
      <c r="AH4105" s="22">
        <v>0.645</v>
      </c>
      <c r="AI4105" s="22">
        <v>0.539</v>
      </c>
      <c r="AJ4105" s="22">
        <v>0.556</v>
      </c>
    </row>
    <row r="4106" s="5" customFormat="1" spans="1:36">
      <c r="A4106" s="11" t="s">
        <v>5698</v>
      </c>
      <c r="B4106" s="11">
        <v>778.6</v>
      </c>
      <c r="C4106" s="11">
        <v>1149.4</v>
      </c>
      <c r="D4106" s="11">
        <v>499.129</v>
      </c>
      <c r="E4106" s="11">
        <v>501.1348</v>
      </c>
      <c r="F4106" s="11">
        <v>251.0438</v>
      </c>
      <c r="G4106" s="11">
        <v>6870.36791666667</v>
      </c>
      <c r="H4106" s="11">
        <v>1</v>
      </c>
      <c r="I4106" s="11">
        <v>1</v>
      </c>
      <c r="J4106" s="11" t="s">
        <v>39</v>
      </c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20">
        <v>0</v>
      </c>
      <c r="V4106" s="20">
        <v>2</v>
      </c>
      <c r="W4106" s="5"/>
      <c r="X4106" s="11">
        <v>0</v>
      </c>
      <c r="Y4106" s="22">
        <v>0.904</v>
      </c>
      <c r="Z4106" s="22">
        <v>1.011</v>
      </c>
      <c r="AA4106" s="22">
        <v>0.97</v>
      </c>
      <c r="AB4106" s="22">
        <v>1.054</v>
      </c>
      <c r="AC4106" s="22">
        <v>0.99</v>
      </c>
      <c r="AD4106" s="22">
        <v>0.786</v>
      </c>
      <c r="AE4106" s="22">
        <v>1.033</v>
      </c>
      <c r="AF4106" s="22">
        <v>0.806</v>
      </c>
      <c r="AG4106" s="22">
        <v>0.789</v>
      </c>
      <c r="AH4106" s="22">
        <v>0.798</v>
      </c>
      <c r="AI4106" s="22">
        <v>0.706</v>
      </c>
      <c r="AJ4106" s="22">
        <v>0.879</v>
      </c>
    </row>
    <row r="4107" s="5" customFormat="1" spans="1:36">
      <c r="A4107" s="11" t="s">
        <v>5699</v>
      </c>
      <c r="B4107" s="11">
        <v>778.6</v>
      </c>
      <c r="C4107" s="11">
        <v>1151.1</v>
      </c>
      <c r="D4107" s="11">
        <v>565.1932</v>
      </c>
      <c r="E4107" s="11">
        <v>569.207</v>
      </c>
      <c r="F4107" s="11">
        <v>70.0301</v>
      </c>
      <c r="G4107" s="11">
        <v>14067.4983333333</v>
      </c>
      <c r="H4107" s="11">
        <v>1</v>
      </c>
      <c r="I4107" s="11">
        <v>2</v>
      </c>
      <c r="J4107" s="11" t="s">
        <v>39</v>
      </c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20">
        <v>0</v>
      </c>
      <c r="V4107" s="20">
        <v>1</v>
      </c>
      <c r="W4107" s="5"/>
      <c r="X4107" s="11">
        <v>0</v>
      </c>
      <c r="Y4107" s="22">
        <v>0.371</v>
      </c>
      <c r="Z4107" s="22">
        <v>0.336</v>
      </c>
      <c r="AA4107" s="22">
        <v>0.208</v>
      </c>
      <c r="AB4107" s="22">
        <v>0.315</v>
      </c>
      <c r="AC4107" s="22">
        <v>0.535</v>
      </c>
      <c r="AD4107" s="22">
        <v>0.604</v>
      </c>
      <c r="AE4107" s="22">
        <v>0.497</v>
      </c>
      <c r="AF4107" s="22">
        <v>0.407</v>
      </c>
      <c r="AG4107" s="22">
        <v>0.636</v>
      </c>
      <c r="AH4107" s="22">
        <v>0.558</v>
      </c>
      <c r="AI4107" s="22">
        <v>0.599</v>
      </c>
      <c r="AJ4107" s="22">
        <v>0.53</v>
      </c>
    </row>
    <row r="4108" s="5" customFormat="1" spans="1:36">
      <c r="A4108" s="11" t="s">
        <v>5700</v>
      </c>
      <c r="B4108" s="11">
        <v>780.2</v>
      </c>
      <c r="C4108" s="11">
        <v>1158.4</v>
      </c>
      <c r="D4108" s="11">
        <v>555.2</v>
      </c>
      <c r="E4108" s="11">
        <v>557.2062</v>
      </c>
      <c r="F4108" s="11">
        <v>307.1148</v>
      </c>
      <c r="G4108" s="11">
        <v>5215.618</v>
      </c>
      <c r="H4108" s="11">
        <v>1</v>
      </c>
      <c r="I4108" s="11">
        <v>1</v>
      </c>
      <c r="J4108" s="11" t="s">
        <v>39</v>
      </c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20">
        <v>0</v>
      </c>
      <c r="V4108" s="20">
        <v>3</v>
      </c>
      <c r="W4108" s="5"/>
      <c r="X4108" s="11">
        <v>0</v>
      </c>
      <c r="Y4108" s="22">
        <v>0.908</v>
      </c>
      <c r="Z4108" s="22">
        <v>0.947</v>
      </c>
      <c r="AA4108" s="22">
        <v>0.963</v>
      </c>
      <c r="AB4108" s="22">
        <v>1.027</v>
      </c>
      <c r="AC4108" s="22">
        <v>0.94</v>
      </c>
      <c r="AD4108" s="22">
        <v>0.925</v>
      </c>
      <c r="AE4108" s="22">
        <v>1.176</v>
      </c>
      <c r="AF4108" s="22">
        <v>0.99</v>
      </c>
      <c r="AG4108" s="22">
        <v>0.672</v>
      </c>
      <c r="AH4108" s="22">
        <v>0.797</v>
      </c>
      <c r="AI4108" s="22">
        <v>0.864</v>
      </c>
      <c r="AJ4108" s="22">
        <v>1.044</v>
      </c>
    </row>
    <row r="4109" s="5" customFormat="1" spans="1:36">
      <c r="A4109" s="11" t="s">
        <v>5701</v>
      </c>
      <c r="B4109" s="11">
        <v>778.6</v>
      </c>
      <c r="C4109" s="11">
        <v>1159.2</v>
      </c>
      <c r="D4109" s="11">
        <v>396.1747</v>
      </c>
      <c r="E4109" s="11">
        <v>398.1808</v>
      </c>
      <c r="F4109" s="11">
        <v>148.0894</v>
      </c>
      <c r="G4109" s="11">
        <v>6701.09725</v>
      </c>
      <c r="H4109" s="11">
        <v>1</v>
      </c>
      <c r="I4109" s="11">
        <v>1</v>
      </c>
      <c r="J4109" s="11" t="s">
        <v>41</v>
      </c>
      <c r="K4109" s="5"/>
      <c r="L4109" s="5"/>
      <c r="M4109" s="5"/>
      <c r="N4109" s="5"/>
      <c r="O4109" s="5"/>
      <c r="P4109" s="11" t="s">
        <v>5702</v>
      </c>
      <c r="Q4109" s="11" t="s">
        <v>5703</v>
      </c>
      <c r="R4109" s="11" t="s">
        <v>5704</v>
      </c>
      <c r="S4109" s="11">
        <v>1.66</v>
      </c>
      <c r="T4109" s="11">
        <v>57.3</v>
      </c>
      <c r="U4109" s="5"/>
      <c r="V4109" s="5"/>
      <c r="W4109" s="5"/>
      <c r="X4109" s="11">
        <v>0</v>
      </c>
      <c r="Y4109" s="22">
        <v>0.998</v>
      </c>
      <c r="Z4109" s="22">
        <v>1.446</v>
      </c>
      <c r="AA4109" s="22">
        <v>3.341</v>
      </c>
      <c r="AB4109" s="22">
        <v>3.87</v>
      </c>
      <c r="AC4109" s="22">
        <v>4.483</v>
      </c>
      <c r="AD4109" s="22">
        <v>3.339</v>
      </c>
      <c r="AE4109" s="22">
        <v>3.701</v>
      </c>
      <c r="AF4109" s="22">
        <v>0.751</v>
      </c>
      <c r="AG4109" s="22">
        <v>1.197</v>
      </c>
      <c r="AH4109" s="22">
        <v>1.234</v>
      </c>
      <c r="AI4109" s="22">
        <v>3.17</v>
      </c>
      <c r="AJ4109" s="22">
        <v>1.038</v>
      </c>
    </row>
    <row r="4110" s="5" customFormat="1" spans="1:36">
      <c r="A4110" s="11" t="s">
        <v>5705</v>
      </c>
      <c r="B4110" s="11">
        <v>780.6</v>
      </c>
      <c r="C4110" s="11">
        <v>1162.5</v>
      </c>
      <c r="D4110" s="11">
        <v>579.1859</v>
      </c>
      <c r="E4110" s="11">
        <v>583.2006</v>
      </c>
      <c r="F4110" s="11">
        <v>84.0227</v>
      </c>
      <c r="G4110" s="11">
        <v>22964.3515384615</v>
      </c>
      <c r="H4110" s="11">
        <v>1</v>
      </c>
      <c r="I4110" s="11">
        <v>2</v>
      </c>
      <c r="J4110" s="11" t="s">
        <v>46</v>
      </c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11">
        <v>0</v>
      </c>
      <c r="Y4110" s="22">
        <v>1.708</v>
      </c>
      <c r="Z4110" s="22">
        <v>1.882</v>
      </c>
      <c r="AA4110" s="22">
        <v>1.316</v>
      </c>
      <c r="AB4110" s="22">
        <v>1.338</v>
      </c>
      <c r="AC4110" s="22">
        <v>2.635</v>
      </c>
      <c r="AD4110" s="22">
        <v>1.132</v>
      </c>
      <c r="AE4110" s="22">
        <v>2.543</v>
      </c>
      <c r="AF4110" s="22">
        <v>2.52</v>
      </c>
      <c r="AG4110" s="22">
        <v>1.704</v>
      </c>
      <c r="AH4110" s="22">
        <v>1.706</v>
      </c>
      <c r="AI4110" s="22">
        <v>1.697</v>
      </c>
      <c r="AJ4110" s="22">
        <v>1.646</v>
      </c>
    </row>
    <row r="4111" s="5" customFormat="1" spans="1:36">
      <c r="A4111" s="11" t="s">
        <v>5706</v>
      </c>
      <c r="B4111" s="11">
        <v>780.7</v>
      </c>
      <c r="C4111" s="11">
        <v>1166.3</v>
      </c>
      <c r="D4111" s="11">
        <v>584.3038</v>
      </c>
      <c r="E4111" s="11">
        <v>586.3117</v>
      </c>
      <c r="F4111" s="11">
        <v>336.2186</v>
      </c>
      <c r="G4111" s="11">
        <v>11275.998</v>
      </c>
      <c r="H4111" s="11">
        <v>1</v>
      </c>
      <c r="I4111" s="11">
        <v>1</v>
      </c>
      <c r="J4111" s="11" t="s">
        <v>46</v>
      </c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11">
        <v>0</v>
      </c>
      <c r="Y4111" s="22">
        <v>1.024</v>
      </c>
      <c r="Z4111" s="22">
        <v>0.974</v>
      </c>
      <c r="AA4111" s="22">
        <v>0.971</v>
      </c>
      <c r="AB4111" s="22">
        <v>0.854</v>
      </c>
      <c r="AC4111" s="22">
        <v>0.88</v>
      </c>
      <c r="AD4111" s="22">
        <v>1.065</v>
      </c>
      <c r="AE4111" s="22">
        <v>0.98</v>
      </c>
      <c r="AF4111" s="22">
        <v>0.921</v>
      </c>
      <c r="AG4111" s="22">
        <v>1.309</v>
      </c>
      <c r="AH4111" s="22">
        <v>1.335</v>
      </c>
      <c r="AI4111" s="22">
        <v>1.128</v>
      </c>
      <c r="AJ4111" s="22">
        <v>1.222</v>
      </c>
    </row>
    <row r="4112" s="5" customFormat="1" spans="1:36">
      <c r="A4112" s="11" t="s">
        <v>5707</v>
      </c>
      <c r="B4112" s="11">
        <v>780.4</v>
      </c>
      <c r="C4112" s="11">
        <v>1168.2</v>
      </c>
      <c r="D4112" s="11">
        <v>554.2924</v>
      </c>
      <c r="E4112" s="11">
        <v>556.3001</v>
      </c>
      <c r="F4112" s="11">
        <v>306.2072</v>
      </c>
      <c r="G4112" s="11">
        <v>7627.42044444444</v>
      </c>
      <c r="H4112" s="11">
        <v>1</v>
      </c>
      <c r="I4112" s="11">
        <v>1</v>
      </c>
      <c r="J4112" s="11" t="s">
        <v>46</v>
      </c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11">
        <v>0</v>
      </c>
      <c r="Y4112" s="22">
        <v>1.04</v>
      </c>
      <c r="Z4112" s="22">
        <v>1.131</v>
      </c>
      <c r="AA4112" s="22">
        <v>1.128</v>
      </c>
      <c r="AB4112" s="22">
        <v>0.993</v>
      </c>
      <c r="AC4112" s="22">
        <v>1.085</v>
      </c>
      <c r="AD4112" s="22">
        <v>1.11</v>
      </c>
      <c r="AE4112" s="22">
        <v>1.252</v>
      </c>
      <c r="AF4112" s="22">
        <v>1.121</v>
      </c>
      <c r="AG4112" s="22">
        <v>1.028</v>
      </c>
      <c r="AH4112" s="22">
        <v>1.074</v>
      </c>
      <c r="AI4112" s="22">
        <v>1.342</v>
      </c>
      <c r="AJ4112" s="22">
        <v>1.188</v>
      </c>
    </row>
    <row r="4113" s="5" customFormat="1" spans="1:36">
      <c r="A4113" s="11" t="s">
        <v>5708</v>
      </c>
      <c r="B4113" s="11">
        <v>781.2</v>
      </c>
      <c r="C4113" s="11">
        <v>1172.7</v>
      </c>
      <c r="D4113" s="11">
        <v>330.1266</v>
      </c>
      <c r="E4113" s="11">
        <v>332.1327</v>
      </c>
      <c r="F4113" s="11">
        <v>82.0414</v>
      </c>
      <c r="G4113" s="11">
        <v>5020.37233333333</v>
      </c>
      <c r="H4113" s="11">
        <v>1</v>
      </c>
      <c r="I4113" s="11">
        <v>1</v>
      </c>
      <c r="J4113" s="11" t="s">
        <v>39</v>
      </c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20">
        <v>0</v>
      </c>
      <c r="V4113" s="20">
        <v>8</v>
      </c>
      <c r="W4113" s="5"/>
      <c r="X4113" s="11">
        <v>0</v>
      </c>
      <c r="Y4113" s="22">
        <v>0.887</v>
      </c>
      <c r="Z4113" s="22">
        <v>0.862</v>
      </c>
      <c r="AA4113" s="22">
        <v>0.545</v>
      </c>
      <c r="AB4113" s="22">
        <v>0.786</v>
      </c>
      <c r="AC4113" s="22">
        <v>0.776</v>
      </c>
      <c r="AD4113" s="22">
        <v>0.895</v>
      </c>
      <c r="AE4113" s="22">
        <v>1.052</v>
      </c>
      <c r="AF4113" s="22">
        <v>0.956</v>
      </c>
      <c r="AG4113" s="22">
        <v>0.649</v>
      </c>
      <c r="AH4113" s="22">
        <v>1.066</v>
      </c>
      <c r="AI4113" s="22">
        <v>0.992</v>
      </c>
      <c r="AJ4113" s="22">
        <v>0.762</v>
      </c>
    </row>
    <row r="4114" s="5" customFormat="1" spans="1:36">
      <c r="A4114" s="11" t="s">
        <v>5709</v>
      </c>
      <c r="B4114" s="11">
        <v>781.6</v>
      </c>
      <c r="C4114" s="11">
        <v>1173.6</v>
      </c>
      <c r="D4114" s="11">
        <v>642.2775</v>
      </c>
      <c r="E4114" s="11">
        <v>644.284</v>
      </c>
      <c r="F4114" s="11">
        <v>394.1923</v>
      </c>
      <c r="G4114" s="11">
        <v>4952.473</v>
      </c>
      <c r="H4114" s="11">
        <v>1</v>
      </c>
      <c r="I4114" s="11">
        <v>1</v>
      </c>
      <c r="J4114" s="11" t="s">
        <v>39</v>
      </c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20">
        <v>0</v>
      </c>
      <c r="V4114" s="20">
        <v>13</v>
      </c>
      <c r="W4114" s="5"/>
      <c r="X4114" s="11">
        <v>0</v>
      </c>
      <c r="Y4114" s="22">
        <v>1.407</v>
      </c>
      <c r="Z4114" s="22">
        <v>1.351</v>
      </c>
      <c r="AA4114" s="22">
        <v>1.716</v>
      </c>
      <c r="AB4114" s="22">
        <v>1.9</v>
      </c>
      <c r="AC4114" s="22">
        <v>1.691</v>
      </c>
      <c r="AD4114" s="22">
        <v>1.575</v>
      </c>
      <c r="AE4114" s="22">
        <v>1.561</v>
      </c>
      <c r="AF4114" s="22">
        <v>1.774</v>
      </c>
      <c r="AG4114" s="22">
        <v>1.928</v>
      </c>
      <c r="AH4114" s="22">
        <v>1.715</v>
      </c>
      <c r="AI4114" s="22">
        <v>1.39</v>
      </c>
      <c r="AJ4114" s="22">
        <v>1.81</v>
      </c>
    </row>
    <row r="4115" s="5" customFormat="1" spans="1:36">
      <c r="A4115" s="11" t="s">
        <v>5710</v>
      </c>
      <c r="B4115" s="11">
        <v>782.1</v>
      </c>
      <c r="C4115" s="11">
        <v>1180.5</v>
      </c>
      <c r="D4115" s="11">
        <v>557.1348</v>
      </c>
      <c r="E4115" s="11">
        <v>559.1409</v>
      </c>
      <c r="F4115" s="11">
        <v>309.0495</v>
      </c>
      <c r="G4115" s="11">
        <v>11425.5493333333</v>
      </c>
      <c r="H4115" s="11">
        <v>1</v>
      </c>
      <c r="I4115" s="11">
        <v>1</v>
      </c>
      <c r="J4115" s="11" t="s">
        <v>39</v>
      </c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20">
        <v>0</v>
      </c>
      <c r="V4115" s="20">
        <v>10</v>
      </c>
      <c r="W4115" s="5"/>
      <c r="X4115" s="11">
        <v>0</v>
      </c>
      <c r="Y4115" s="22">
        <v>0.901</v>
      </c>
      <c r="Z4115" s="22">
        <v>0.824</v>
      </c>
      <c r="AA4115" s="22">
        <v>1.008</v>
      </c>
      <c r="AB4115" s="22">
        <v>0.861</v>
      </c>
      <c r="AC4115" s="22">
        <v>0.94</v>
      </c>
      <c r="AD4115" s="22">
        <v>0.808</v>
      </c>
      <c r="AE4115" s="22">
        <v>1.002</v>
      </c>
      <c r="AF4115" s="22">
        <v>0.783</v>
      </c>
      <c r="AG4115" s="22">
        <v>0.856</v>
      </c>
      <c r="AH4115" s="22">
        <v>0.897</v>
      </c>
      <c r="AI4115" s="22">
        <v>1.016</v>
      </c>
      <c r="AJ4115" s="22">
        <v>0.843</v>
      </c>
    </row>
    <row r="4116" s="5" customFormat="1" spans="1:36">
      <c r="A4116" s="11" t="s">
        <v>5711</v>
      </c>
      <c r="B4116" s="11">
        <v>782.7</v>
      </c>
      <c r="C4116" s="11">
        <v>1185</v>
      </c>
      <c r="D4116" s="11">
        <v>591.174</v>
      </c>
      <c r="E4116" s="11">
        <v>593.1805</v>
      </c>
      <c r="F4116" s="11">
        <v>343.0888</v>
      </c>
      <c r="G4116" s="11">
        <v>157498.95</v>
      </c>
      <c r="H4116" s="11">
        <v>1</v>
      </c>
      <c r="I4116" s="11">
        <v>1</v>
      </c>
      <c r="J4116" s="11" t="s">
        <v>39</v>
      </c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20">
        <v>0</v>
      </c>
      <c r="V4116" s="20">
        <v>8</v>
      </c>
      <c r="W4116" s="5"/>
      <c r="X4116" s="11">
        <v>0</v>
      </c>
      <c r="Y4116" s="22">
        <v>1.956</v>
      </c>
      <c r="Z4116" s="22">
        <v>2.05</v>
      </c>
      <c r="AA4116" s="22">
        <v>1.618</v>
      </c>
      <c r="AB4116" s="22">
        <v>1.936</v>
      </c>
      <c r="AC4116" s="22">
        <v>2.04</v>
      </c>
      <c r="AD4116" s="22">
        <v>1.207</v>
      </c>
      <c r="AE4116" s="22">
        <v>1.362</v>
      </c>
      <c r="AF4116" s="22">
        <v>1.979</v>
      </c>
      <c r="AG4116" s="22">
        <v>1.749</v>
      </c>
      <c r="AH4116" s="22">
        <v>1.681</v>
      </c>
      <c r="AI4116" s="22">
        <v>1.585</v>
      </c>
      <c r="AJ4116" s="22">
        <v>1.398</v>
      </c>
    </row>
    <row r="4117" s="5" customFormat="1" spans="1:36">
      <c r="A4117" s="11" t="s">
        <v>5712</v>
      </c>
      <c r="B4117" s="11">
        <v>783.6</v>
      </c>
      <c r="C4117" s="11">
        <v>1185</v>
      </c>
      <c r="D4117" s="11">
        <v>631.1357</v>
      </c>
      <c r="E4117" s="11">
        <v>633.1419</v>
      </c>
      <c r="F4117" s="11">
        <v>383.0505</v>
      </c>
      <c r="G4117" s="11">
        <v>7572.8636</v>
      </c>
      <c r="H4117" s="11">
        <v>1</v>
      </c>
      <c r="I4117" s="11">
        <v>1</v>
      </c>
      <c r="J4117" s="11" t="s">
        <v>39</v>
      </c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20">
        <v>0</v>
      </c>
      <c r="V4117" s="20">
        <v>1</v>
      </c>
      <c r="W4117" s="5"/>
      <c r="X4117" s="11">
        <v>0</v>
      </c>
      <c r="Y4117" s="22">
        <v>1.155</v>
      </c>
      <c r="Z4117" s="22">
        <v>1.268</v>
      </c>
      <c r="AA4117" s="22">
        <v>1.278</v>
      </c>
      <c r="AB4117" s="22">
        <v>1.231</v>
      </c>
      <c r="AC4117" s="22">
        <v>1.457</v>
      </c>
      <c r="AD4117" s="22">
        <v>0.852</v>
      </c>
      <c r="AE4117" s="22">
        <v>1.033</v>
      </c>
      <c r="AF4117" s="22">
        <v>1.74</v>
      </c>
      <c r="AG4117" s="22">
        <v>1.076</v>
      </c>
      <c r="AH4117" s="22">
        <v>0.925</v>
      </c>
      <c r="AI4117" s="22">
        <v>0.918</v>
      </c>
      <c r="AJ4117" s="22">
        <v>1.069</v>
      </c>
    </row>
    <row r="4118" s="5" customFormat="1" spans="1:36">
      <c r="A4118" s="11" t="s">
        <v>5713</v>
      </c>
      <c r="B4118" s="11">
        <v>783.6</v>
      </c>
      <c r="C4118" s="11">
        <v>1186</v>
      </c>
      <c r="D4118" s="11">
        <v>598.2413</v>
      </c>
      <c r="E4118" s="11">
        <v>600.2493</v>
      </c>
      <c r="F4118" s="11">
        <v>350.1561</v>
      </c>
      <c r="G4118" s="11">
        <v>16557.868</v>
      </c>
      <c r="H4118" s="11">
        <v>1</v>
      </c>
      <c r="I4118" s="11">
        <v>1</v>
      </c>
      <c r="J4118" s="11" t="s">
        <v>39</v>
      </c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20">
        <v>0</v>
      </c>
      <c r="V4118" s="20">
        <v>6</v>
      </c>
      <c r="W4118" s="5"/>
      <c r="X4118" s="11">
        <v>0</v>
      </c>
      <c r="Y4118" s="22">
        <v>1.266</v>
      </c>
      <c r="Z4118" s="22">
        <v>1.178</v>
      </c>
      <c r="AA4118" s="22">
        <v>1.22</v>
      </c>
      <c r="AB4118" s="22">
        <v>1.157</v>
      </c>
      <c r="AC4118" s="22">
        <v>1.121</v>
      </c>
      <c r="AD4118" s="22">
        <v>1.051</v>
      </c>
      <c r="AE4118" s="22">
        <v>1.149</v>
      </c>
      <c r="AF4118" s="22">
        <v>1.175</v>
      </c>
      <c r="AG4118" s="22">
        <v>1.259</v>
      </c>
      <c r="AH4118" s="22">
        <v>1.033</v>
      </c>
      <c r="AI4118" s="22">
        <v>1.091</v>
      </c>
      <c r="AJ4118" s="22">
        <v>1.117</v>
      </c>
    </row>
    <row r="4119" s="5" customFormat="1" spans="1:36">
      <c r="A4119" s="11" t="s">
        <v>5714</v>
      </c>
      <c r="B4119" s="11">
        <v>783.4</v>
      </c>
      <c r="C4119" s="11">
        <v>1187.2</v>
      </c>
      <c r="D4119" s="11">
        <v>629.129</v>
      </c>
      <c r="E4119" s="11">
        <v>631.134</v>
      </c>
      <c r="F4119" s="11">
        <v>381.0438</v>
      </c>
      <c r="G4119" s="11">
        <v>11795.4125</v>
      </c>
      <c r="H4119" s="11">
        <v>1</v>
      </c>
      <c r="I4119" s="11">
        <v>1</v>
      </c>
      <c r="J4119" s="11" t="s">
        <v>39</v>
      </c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20">
        <v>0</v>
      </c>
      <c r="V4119" s="20">
        <v>3</v>
      </c>
      <c r="W4119" s="5"/>
      <c r="X4119" s="11">
        <v>0.0833</v>
      </c>
      <c r="Y4119" s="22">
        <v>1.756</v>
      </c>
      <c r="Z4119" s="22">
        <v>1.925</v>
      </c>
      <c r="AA4119" s="22">
        <v>1.437</v>
      </c>
      <c r="AB4119" s="22">
        <v>1.62</v>
      </c>
      <c r="AC4119" s="22">
        <v>1.862</v>
      </c>
      <c r="AD4119" s="22">
        <v>1.164</v>
      </c>
      <c r="AE4119" s="22">
        <v>1.147</v>
      </c>
      <c r="AF4119" s="22">
        <v>1.753</v>
      </c>
      <c r="AG4119" s="22">
        <v>1.607</v>
      </c>
      <c r="AH4119" s="22">
        <v>2.061</v>
      </c>
      <c r="AI4119" s="22">
        <v>1.511</v>
      </c>
      <c r="AJ4119" s="22">
        <v>1.125</v>
      </c>
    </row>
    <row r="4120" s="5" customFormat="1" spans="1:36">
      <c r="A4120" s="11" t="s">
        <v>5715</v>
      </c>
      <c r="B4120" s="11">
        <v>782.1</v>
      </c>
      <c r="C4120" s="11">
        <v>1190.4</v>
      </c>
      <c r="D4120" s="11">
        <v>613.1549</v>
      </c>
      <c r="E4120" s="11">
        <v>615.1608</v>
      </c>
      <c r="F4120" s="11">
        <v>365.0697</v>
      </c>
      <c r="G4120" s="11">
        <v>13641.1015</v>
      </c>
      <c r="H4120" s="11">
        <v>1</v>
      </c>
      <c r="I4120" s="11">
        <v>1</v>
      </c>
      <c r="J4120" s="11" t="s">
        <v>39</v>
      </c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20">
        <v>0</v>
      </c>
      <c r="V4120" s="20">
        <v>1</v>
      </c>
      <c r="W4120" s="5"/>
      <c r="X4120" s="11">
        <v>0</v>
      </c>
      <c r="Y4120" s="22">
        <v>1.895</v>
      </c>
      <c r="Z4120" s="22">
        <v>2.034</v>
      </c>
      <c r="AA4120" s="22">
        <v>1.63</v>
      </c>
      <c r="AB4120" s="22">
        <v>1.882</v>
      </c>
      <c r="AC4120" s="22">
        <v>1.826</v>
      </c>
      <c r="AD4120" s="22">
        <v>1.182</v>
      </c>
      <c r="AE4120" s="22">
        <v>1.384</v>
      </c>
      <c r="AF4120" s="22">
        <v>2.106</v>
      </c>
      <c r="AG4120" s="22">
        <v>1.792</v>
      </c>
      <c r="AH4120" s="22">
        <v>1.725</v>
      </c>
      <c r="AI4120" s="22">
        <v>1.516</v>
      </c>
      <c r="AJ4120" s="22">
        <v>1.33</v>
      </c>
    </row>
    <row r="4121" s="5" customFormat="1" spans="1:36">
      <c r="A4121" s="11" t="s">
        <v>5716</v>
      </c>
      <c r="B4121" s="11">
        <v>785.7</v>
      </c>
      <c r="C4121" s="11">
        <v>1194.8</v>
      </c>
      <c r="D4121" s="11">
        <v>386.1894</v>
      </c>
      <c r="E4121" s="11">
        <v>388.1986</v>
      </c>
      <c r="F4121" s="11">
        <v>138.1041</v>
      </c>
      <c r="G4121" s="11">
        <v>9620.79305882353</v>
      </c>
      <c r="H4121" s="11">
        <v>1</v>
      </c>
      <c r="I4121" s="11">
        <v>1</v>
      </c>
      <c r="J4121" s="11" t="s">
        <v>41</v>
      </c>
      <c r="K4121" s="5"/>
      <c r="L4121" s="5"/>
      <c r="M4121" s="5"/>
      <c r="N4121" s="5"/>
      <c r="O4121" s="5"/>
      <c r="P4121" s="11" t="s">
        <v>5717</v>
      </c>
      <c r="Q4121" s="11" t="s">
        <v>5718</v>
      </c>
      <c r="R4121" s="11" t="s">
        <v>5719</v>
      </c>
      <c r="S4121" s="11">
        <v>0.91</v>
      </c>
      <c r="T4121" s="11">
        <v>26.6</v>
      </c>
      <c r="U4121" s="5"/>
      <c r="V4121" s="5"/>
      <c r="W4121" s="5"/>
      <c r="X4121" s="11">
        <v>0</v>
      </c>
      <c r="Y4121" s="22">
        <v>1.052</v>
      </c>
      <c r="Z4121" s="22">
        <v>0.869</v>
      </c>
      <c r="AA4121" s="22">
        <v>0.985</v>
      </c>
      <c r="AB4121" s="22">
        <v>0.858</v>
      </c>
      <c r="AC4121" s="22">
        <v>0.94</v>
      </c>
      <c r="AD4121" s="22">
        <v>0.958</v>
      </c>
      <c r="AE4121" s="22">
        <v>0.92</v>
      </c>
      <c r="AF4121" s="22">
        <v>1.016</v>
      </c>
      <c r="AG4121" s="22">
        <v>0.989</v>
      </c>
      <c r="AH4121" s="22">
        <v>1.017</v>
      </c>
      <c r="AI4121" s="22">
        <v>1.155</v>
      </c>
      <c r="AJ4121" s="22">
        <v>1.089</v>
      </c>
    </row>
    <row r="4122" s="5" customFormat="1" spans="1:36">
      <c r="A4122" s="11" t="s">
        <v>5720</v>
      </c>
      <c r="B4122" s="11">
        <v>785.7</v>
      </c>
      <c r="C4122" s="11">
        <v>1200.9</v>
      </c>
      <c r="D4122" s="11">
        <v>614.2738</v>
      </c>
      <c r="E4122" s="11">
        <v>616.282</v>
      </c>
      <c r="F4122" s="11">
        <v>366.1886</v>
      </c>
      <c r="G4122" s="11">
        <v>6457.9026</v>
      </c>
      <c r="H4122" s="11">
        <v>1</v>
      </c>
      <c r="I4122" s="11">
        <v>1</v>
      </c>
      <c r="J4122" s="11" t="s">
        <v>39</v>
      </c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20">
        <v>0</v>
      </c>
      <c r="V4122" s="20">
        <v>4</v>
      </c>
      <c r="W4122" s="5"/>
      <c r="X4122" s="11">
        <v>0</v>
      </c>
      <c r="Y4122" s="22">
        <v>0.757</v>
      </c>
      <c r="Z4122" s="22">
        <v>0.794</v>
      </c>
      <c r="AA4122" s="22">
        <v>0.699</v>
      </c>
      <c r="AB4122" s="22">
        <v>0.933</v>
      </c>
      <c r="AC4122" s="22">
        <v>0.791</v>
      </c>
      <c r="AD4122" s="22">
        <v>0.775</v>
      </c>
      <c r="AE4122" s="22">
        <v>0.836</v>
      </c>
      <c r="AF4122" s="22">
        <v>0.765</v>
      </c>
      <c r="AG4122" s="22">
        <v>0.849</v>
      </c>
      <c r="AH4122" s="22">
        <v>0.671</v>
      </c>
      <c r="AI4122" s="22">
        <v>0.869</v>
      </c>
      <c r="AJ4122" s="22">
        <v>1.059</v>
      </c>
    </row>
    <row r="4123" s="5" customFormat="1" spans="1:36">
      <c r="A4123" s="11" t="s">
        <v>5721</v>
      </c>
      <c r="B4123" s="11">
        <v>785.6</v>
      </c>
      <c r="C4123" s="11">
        <v>1205.1</v>
      </c>
      <c r="D4123" s="11">
        <v>462.2436</v>
      </c>
      <c r="E4123" s="11">
        <v>464.2494</v>
      </c>
      <c r="F4123" s="11">
        <v>214.1584</v>
      </c>
      <c r="G4123" s="11">
        <v>4653.12958333333</v>
      </c>
      <c r="H4123" s="11">
        <v>1</v>
      </c>
      <c r="I4123" s="11">
        <v>1</v>
      </c>
      <c r="J4123" s="11" t="s">
        <v>41</v>
      </c>
      <c r="K4123" s="5"/>
      <c r="L4123" s="5"/>
      <c r="M4123" s="5"/>
      <c r="N4123" s="5"/>
      <c r="O4123" s="5"/>
      <c r="P4123" s="11" t="s">
        <v>5722</v>
      </c>
      <c r="Q4123" s="11" t="s">
        <v>5723</v>
      </c>
      <c r="R4123" s="11" t="s">
        <v>5724</v>
      </c>
      <c r="S4123" s="11">
        <v>3.31</v>
      </c>
      <c r="T4123" s="11">
        <v>69</v>
      </c>
      <c r="U4123" s="5"/>
      <c r="V4123" s="5"/>
      <c r="W4123" s="5"/>
      <c r="X4123" s="11">
        <v>0</v>
      </c>
      <c r="Y4123" s="22">
        <v>0.969</v>
      </c>
      <c r="Z4123" s="22">
        <v>0.795</v>
      </c>
      <c r="AA4123" s="22">
        <v>0.848</v>
      </c>
      <c r="AB4123" s="22">
        <v>0.727</v>
      </c>
      <c r="AC4123" s="22">
        <v>1.232</v>
      </c>
      <c r="AD4123" s="22">
        <v>0.886</v>
      </c>
      <c r="AE4123" s="22">
        <v>1.546</v>
      </c>
      <c r="AF4123" s="22">
        <v>1.031</v>
      </c>
      <c r="AG4123" s="22">
        <v>1.142</v>
      </c>
      <c r="AH4123" s="22">
        <v>1.261</v>
      </c>
      <c r="AI4123" s="22">
        <v>1.209</v>
      </c>
      <c r="AJ4123" s="22">
        <v>0.779</v>
      </c>
    </row>
    <row r="4124" s="5" customFormat="1" spans="1:36">
      <c r="A4124" s="11" t="s">
        <v>5725</v>
      </c>
      <c r="B4124" s="11">
        <v>785.6</v>
      </c>
      <c r="C4124" s="11">
        <v>1205.2</v>
      </c>
      <c r="D4124" s="11">
        <v>470.238</v>
      </c>
      <c r="E4124" s="11">
        <v>472.2447</v>
      </c>
      <c r="F4124" s="11">
        <v>222.1528</v>
      </c>
      <c r="G4124" s="11">
        <v>8013.29075</v>
      </c>
      <c r="H4124" s="11">
        <v>1</v>
      </c>
      <c r="I4124" s="11">
        <v>1</v>
      </c>
      <c r="J4124" s="11" t="s">
        <v>46</v>
      </c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11">
        <v>0.125</v>
      </c>
      <c r="Y4124" s="22">
        <v>0.639</v>
      </c>
      <c r="Z4124" s="22">
        <v>0.77</v>
      </c>
      <c r="AA4124" s="22">
        <v>0.6</v>
      </c>
      <c r="AB4124" s="22">
        <v>0.575</v>
      </c>
      <c r="AC4124" s="22">
        <v>0.663</v>
      </c>
      <c r="AD4124" s="22">
        <v>0.794</v>
      </c>
      <c r="AE4124" s="22">
        <v>0.577</v>
      </c>
      <c r="AF4124" s="22">
        <v>0.729</v>
      </c>
      <c r="AG4124" s="22">
        <v>1.114</v>
      </c>
      <c r="AH4124" s="22">
        <v>0.812</v>
      </c>
      <c r="AI4124" s="22">
        <v>0.91</v>
      </c>
      <c r="AJ4124" s="22">
        <v>0.991</v>
      </c>
    </row>
    <row r="4125" s="5" customFormat="1" spans="1:36">
      <c r="A4125" s="11" t="s">
        <v>5726</v>
      </c>
      <c r="B4125" s="11">
        <v>785.1</v>
      </c>
      <c r="C4125" s="11">
        <v>1205.7</v>
      </c>
      <c r="D4125" s="11">
        <v>531.1187</v>
      </c>
      <c r="E4125" s="11">
        <v>533.1255</v>
      </c>
      <c r="F4125" s="11">
        <v>283.0335</v>
      </c>
      <c r="G4125" s="11">
        <v>9773.865</v>
      </c>
      <c r="H4125" s="11">
        <v>1</v>
      </c>
      <c r="I4125" s="11">
        <v>1</v>
      </c>
      <c r="J4125" s="11" t="s">
        <v>39</v>
      </c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20">
        <v>0</v>
      </c>
      <c r="V4125" s="20">
        <v>5</v>
      </c>
      <c r="W4125" s="5"/>
      <c r="X4125" s="11">
        <v>0</v>
      </c>
      <c r="Y4125" s="22">
        <v>0.812</v>
      </c>
      <c r="Z4125" s="22">
        <v>0.919</v>
      </c>
      <c r="AA4125" s="22">
        <v>0.825</v>
      </c>
      <c r="AB4125" s="22">
        <v>0.906</v>
      </c>
      <c r="AC4125" s="22">
        <v>0.872</v>
      </c>
      <c r="AD4125" s="22">
        <v>0.84</v>
      </c>
      <c r="AE4125" s="22">
        <v>0.939</v>
      </c>
      <c r="AF4125" s="22">
        <v>0.857</v>
      </c>
      <c r="AG4125" s="22">
        <v>0.98</v>
      </c>
      <c r="AH4125" s="22">
        <v>0.952</v>
      </c>
      <c r="AI4125" s="22">
        <v>0.834</v>
      </c>
      <c r="AJ4125" s="22">
        <v>0.927</v>
      </c>
    </row>
    <row r="4126" s="5" customFormat="1" spans="1:36">
      <c r="A4126" s="11" t="s">
        <v>5727</v>
      </c>
      <c r="B4126" s="11">
        <v>785.7</v>
      </c>
      <c r="C4126" s="11">
        <v>1206</v>
      </c>
      <c r="D4126" s="11">
        <v>569.2158</v>
      </c>
      <c r="E4126" s="11">
        <v>571.2226</v>
      </c>
      <c r="F4126" s="11">
        <v>321.1306</v>
      </c>
      <c r="G4126" s="11">
        <v>23598.2566666667</v>
      </c>
      <c r="H4126" s="11">
        <v>1</v>
      </c>
      <c r="I4126" s="11">
        <v>1</v>
      </c>
      <c r="J4126" s="11" t="s">
        <v>39</v>
      </c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20">
        <v>0</v>
      </c>
      <c r="V4126" s="20">
        <v>3</v>
      </c>
      <c r="W4126" s="5"/>
      <c r="X4126" s="11">
        <v>0</v>
      </c>
      <c r="Y4126" s="22">
        <v>0.875</v>
      </c>
      <c r="Z4126" s="22">
        <v>0.681</v>
      </c>
      <c r="AA4126" s="22">
        <v>0.79</v>
      </c>
      <c r="AB4126" s="22">
        <v>0.802</v>
      </c>
      <c r="AC4126" s="22">
        <v>0.797</v>
      </c>
      <c r="AD4126" s="22">
        <v>0.782</v>
      </c>
      <c r="AE4126" s="22">
        <v>0.835</v>
      </c>
      <c r="AF4126" s="22">
        <v>0.932</v>
      </c>
      <c r="AG4126" s="22">
        <v>0.723</v>
      </c>
      <c r="AH4126" s="22">
        <v>0.745</v>
      </c>
      <c r="AI4126" s="22">
        <v>0.981</v>
      </c>
      <c r="AJ4126" s="22">
        <v>1.068</v>
      </c>
    </row>
    <row r="4127" s="5" customFormat="1" spans="1:36">
      <c r="A4127" s="11" t="s">
        <v>5728</v>
      </c>
      <c r="B4127" s="11">
        <v>785.6</v>
      </c>
      <c r="C4127" s="11">
        <v>1206.7</v>
      </c>
      <c r="D4127" s="11">
        <v>530.2839</v>
      </c>
      <c r="E4127" s="11">
        <v>532.2904</v>
      </c>
      <c r="F4127" s="11">
        <v>282.1987</v>
      </c>
      <c r="G4127" s="11">
        <v>12798.60175</v>
      </c>
      <c r="H4127" s="11">
        <v>1</v>
      </c>
      <c r="I4127" s="11">
        <v>1</v>
      </c>
      <c r="J4127" s="11" t="s">
        <v>39</v>
      </c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20">
        <v>0</v>
      </c>
      <c r="V4127" s="20">
        <v>9</v>
      </c>
      <c r="W4127" s="5"/>
      <c r="X4127" s="11">
        <v>0</v>
      </c>
      <c r="Y4127" s="22">
        <v>1.218</v>
      </c>
      <c r="Z4127" s="22">
        <v>1.044</v>
      </c>
      <c r="AA4127" s="22">
        <v>1.03</v>
      </c>
      <c r="AB4127" s="22">
        <v>1.05</v>
      </c>
      <c r="AC4127" s="22">
        <v>0.926</v>
      </c>
      <c r="AD4127" s="22">
        <v>1.373</v>
      </c>
      <c r="AE4127" s="22">
        <v>1.097</v>
      </c>
      <c r="AF4127" s="22">
        <v>1.107</v>
      </c>
      <c r="AG4127" s="22">
        <v>0.874</v>
      </c>
      <c r="AH4127" s="22">
        <v>0.952</v>
      </c>
      <c r="AI4127" s="22">
        <v>0.812</v>
      </c>
      <c r="AJ4127" s="22">
        <v>0.827</v>
      </c>
    </row>
    <row r="4128" s="5" customFormat="1" spans="1:36">
      <c r="A4128" s="11" t="s">
        <v>5729</v>
      </c>
      <c r="B4128" s="11">
        <v>787.2</v>
      </c>
      <c r="C4128" s="11">
        <v>1206.8</v>
      </c>
      <c r="D4128" s="11">
        <v>591.18</v>
      </c>
      <c r="E4128" s="11">
        <v>595.1889</v>
      </c>
      <c r="F4128" s="11">
        <v>96.0168</v>
      </c>
      <c r="G4128" s="11">
        <v>14922.422</v>
      </c>
      <c r="H4128" s="11">
        <v>1</v>
      </c>
      <c r="I4128" s="11">
        <v>2</v>
      </c>
      <c r="J4128" s="11" t="s">
        <v>46</v>
      </c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11">
        <v>0</v>
      </c>
      <c r="Y4128" s="22">
        <v>2.192</v>
      </c>
      <c r="Z4128" s="22">
        <v>2.568</v>
      </c>
      <c r="AA4128" s="22">
        <v>1.818</v>
      </c>
      <c r="AB4128" s="22">
        <v>2.387</v>
      </c>
      <c r="AC4128" s="22">
        <v>3.115</v>
      </c>
      <c r="AD4128" s="22">
        <v>1.185</v>
      </c>
      <c r="AE4128" s="22">
        <v>1.294</v>
      </c>
      <c r="AF4128" s="22">
        <v>3.52</v>
      </c>
      <c r="AG4128" s="22">
        <v>1.414</v>
      </c>
      <c r="AH4128" s="22">
        <v>1.551</v>
      </c>
      <c r="AI4128" s="22">
        <v>1.292</v>
      </c>
      <c r="AJ4128" s="22">
        <v>1.225</v>
      </c>
    </row>
    <row r="4129" s="5" customFormat="1" spans="1:36">
      <c r="A4129" s="11" t="s">
        <v>5730</v>
      </c>
      <c r="B4129" s="11">
        <v>786.2</v>
      </c>
      <c r="C4129" s="11">
        <v>1208</v>
      </c>
      <c r="D4129" s="11">
        <v>292.1124</v>
      </c>
      <c r="E4129" s="11">
        <v>294.1179</v>
      </c>
      <c r="F4129" s="11">
        <v>44.0272</v>
      </c>
      <c r="G4129" s="11">
        <v>7154.87075</v>
      </c>
      <c r="H4129" s="11">
        <v>1</v>
      </c>
      <c r="I4129" s="11">
        <v>1</v>
      </c>
      <c r="J4129" s="11" t="s">
        <v>46</v>
      </c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11">
        <v>0</v>
      </c>
      <c r="Y4129" s="22">
        <v>1.121</v>
      </c>
      <c r="Z4129" s="22">
        <v>1.051</v>
      </c>
      <c r="AA4129" s="22">
        <v>0.949</v>
      </c>
      <c r="AB4129" s="22">
        <v>1.024</v>
      </c>
      <c r="AC4129" s="22">
        <v>0.965</v>
      </c>
      <c r="AD4129" s="22">
        <v>1.107</v>
      </c>
      <c r="AE4129" s="22">
        <v>1.076</v>
      </c>
      <c r="AF4129" s="22">
        <v>1.208</v>
      </c>
      <c r="AG4129" s="22">
        <v>1.215</v>
      </c>
      <c r="AH4129" s="22">
        <v>1.095</v>
      </c>
      <c r="AI4129" s="22">
        <v>1.274</v>
      </c>
      <c r="AJ4129" s="22">
        <v>0.964</v>
      </c>
    </row>
    <row r="4130" s="5" customFormat="1" spans="1:36">
      <c r="A4130" s="11" t="s">
        <v>5731</v>
      </c>
      <c r="B4130" s="11">
        <v>786.7</v>
      </c>
      <c r="C4130" s="11">
        <v>1213.8</v>
      </c>
      <c r="D4130" s="11">
        <v>677.3482</v>
      </c>
      <c r="E4130" s="11">
        <v>679.3528</v>
      </c>
      <c r="F4130" s="11">
        <v>429.263</v>
      </c>
      <c r="G4130" s="11">
        <v>5483.244</v>
      </c>
      <c r="H4130" s="11">
        <v>1</v>
      </c>
      <c r="I4130" s="11">
        <v>1</v>
      </c>
      <c r="J4130" s="11" t="s">
        <v>39</v>
      </c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20">
        <v>0</v>
      </c>
      <c r="V4130" s="20">
        <v>22</v>
      </c>
      <c r="W4130" s="5"/>
      <c r="X4130" s="11">
        <v>0</v>
      </c>
      <c r="Y4130" s="22">
        <v>0.768</v>
      </c>
      <c r="Z4130" s="22">
        <v>0.923</v>
      </c>
      <c r="AA4130" s="22">
        <v>0.923</v>
      </c>
      <c r="AB4130" s="22">
        <v>0.95</v>
      </c>
      <c r="AC4130" s="22">
        <v>0.791</v>
      </c>
      <c r="AD4130" s="22">
        <v>0.791</v>
      </c>
      <c r="AE4130" s="22">
        <v>0.922</v>
      </c>
      <c r="AF4130" s="22">
        <v>0.853</v>
      </c>
      <c r="AG4130" s="22">
        <v>0.711</v>
      </c>
      <c r="AH4130" s="22">
        <v>1.119</v>
      </c>
      <c r="AI4130" s="22">
        <v>1.008</v>
      </c>
      <c r="AJ4130" s="22">
        <v>1.065</v>
      </c>
    </row>
    <row r="4131" s="5" customFormat="1" spans="1:36">
      <c r="A4131" s="11" t="s">
        <v>5732</v>
      </c>
      <c r="B4131" s="11">
        <v>786.6</v>
      </c>
      <c r="C4131" s="11">
        <v>1214.3</v>
      </c>
      <c r="D4131" s="11">
        <v>592.2728</v>
      </c>
      <c r="E4131" s="11">
        <v>594.2788</v>
      </c>
      <c r="F4131" s="11">
        <v>344.1875</v>
      </c>
      <c r="G4131" s="11">
        <v>4693.488</v>
      </c>
      <c r="H4131" s="11">
        <v>1</v>
      </c>
      <c r="I4131" s="11">
        <v>1</v>
      </c>
      <c r="J4131" s="11" t="s">
        <v>46</v>
      </c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11">
        <v>0.0417</v>
      </c>
      <c r="Y4131" s="22">
        <v>1.285</v>
      </c>
      <c r="Z4131" s="22">
        <v>1.121</v>
      </c>
      <c r="AA4131" s="22">
        <v>0.917</v>
      </c>
      <c r="AB4131" s="22">
        <v>0.981</v>
      </c>
      <c r="AC4131" s="22">
        <v>0.938</v>
      </c>
      <c r="AD4131" s="22">
        <v>1.039</v>
      </c>
      <c r="AE4131" s="22">
        <v>1.609</v>
      </c>
      <c r="AF4131" s="22">
        <v>1.362</v>
      </c>
      <c r="AG4131" s="22">
        <v>1.068</v>
      </c>
      <c r="AH4131" s="22">
        <v>1.177</v>
      </c>
      <c r="AI4131" s="22">
        <v>1.51</v>
      </c>
      <c r="AJ4131" s="22">
        <v>1.186</v>
      </c>
    </row>
    <row r="4132" s="5" customFormat="1" spans="1:36">
      <c r="A4132" s="11" t="s">
        <v>5733</v>
      </c>
      <c r="B4132" s="11">
        <v>786.6</v>
      </c>
      <c r="C4132" s="11">
        <v>1216.4</v>
      </c>
      <c r="D4132" s="11">
        <v>645.3578</v>
      </c>
      <c r="E4132" s="11">
        <v>647.3643</v>
      </c>
      <c r="F4132" s="11">
        <v>397.2726</v>
      </c>
      <c r="G4132" s="11">
        <v>17517.1266666667</v>
      </c>
      <c r="H4132" s="11">
        <v>1</v>
      </c>
      <c r="I4132" s="11">
        <v>1</v>
      </c>
      <c r="J4132" s="11" t="s">
        <v>39</v>
      </c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20">
        <v>0</v>
      </c>
      <c r="V4132" s="20">
        <v>3</v>
      </c>
      <c r="W4132" s="5"/>
      <c r="X4132" s="11">
        <v>0</v>
      </c>
      <c r="Y4132" s="22">
        <v>0.78</v>
      </c>
      <c r="Z4132" s="22">
        <v>0.585</v>
      </c>
      <c r="AA4132" s="22">
        <v>0.836</v>
      </c>
      <c r="AB4132" s="22">
        <v>0.675</v>
      </c>
      <c r="AC4132" s="22">
        <v>0.663</v>
      </c>
      <c r="AD4132" s="22">
        <v>0.981</v>
      </c>
      <c r="AE4132" s="22">
        <v>0.6</v>
      </c>
      <c r="AF4132" s="22">
        <v>0.652</v>
      </c>
      <c r="AG4132" s="22">
        <v>0.529</v>
      </c>
      <c r="AH4132" s="22">
        <v>0.498</v>
      </c>
      <c r="AI4132" s="22">
        <v>0.54</v>
      </c>
      <c r="AJ4132" s="22">
        <v>0.56</v>
      </c>
    </row>
    <row r="4133" s="5" customFormat="1" spans="1:36">
      <c r="A4133" s="11" t="s">
        <v>5734</v>
      </c>
      <c r="B4133" s="11">
        <v>786.7</v>
      </c>
      <c r="C4133" s="11">
        <v>1216.9</v>
      </c>
      <c r="D4133" s="11">
        <v>484.2601</v>
      </c>
      <c r="E4133" s="11">
        <v>486.2693</v>
      </c>
      <c r="F4133" s="11">
        <v>236.1749</v>
      </c>
      <c r="G4133" s="11">
        <v>4036.27133333333</v>
      </c>
      <c r="H4133" s="11">
        <v>1</v>
      </c>
      <c r="I4133" s="11">
        <v>1</v>
      </c>
      <c r="J4133" s="11" t="s">
        <v>41</v>
      </c>
      <c r="K4133" s="5"/>
      <c r="L4133" s="5"/>
      <c r="M4133" s="5"/>
      <c r="N4133" s="5"/>
      <c r="O4133" s="5"/>
      <c r="P4133" s="11" t="s">
        <v>5735</v>
      </c>
      <c r="Q4133" s="11" t="s">
        <v>5736</v>
      </c>
      <c r="R4133" s="11" t="s">
        <v>5737</v>
      </c>
      <c r="S4133" s="11">
        <v>5.58</v>
      </c>
      <c r="T4133" s="11">
        <v>42.6</v>
      </c>
      <c r="U4133" s="5"/>
      <c r="V4133" s="5"/>
      <c r="W4133" s="5"/>
      <c r="X4133" s="11">
        <v>0</v>
      </c>
      <c r="Y4133" s="22">
        <v>1.025</v>
      </c>
      <c r="Z4133" s="22">
        <v>1.007</v>
      </c>
      <c r="AA4133" s="22">
        <v>1.026</v>
      </c>
      <c r="AB4133" s="22">
        <v>1.199</v>
      </c>
      <c r="AC4133" s="22">
        <v>0.898</v>
      </c>
      <c r="AD4133" s="22">
        <v>0.942</v>
      </c>
      <c r="AE4133" s="22">
        <v>1.011</v>
      </c>
      <c r="AF4133" s="22">
        <v>0.916</v>
      </c>
      <c r="AG4133" s="22">
        <v>1.269</v>
      </c>
      <c r="AH4133" s="22">
        <v>1.124</v>
      </c>
      <c r="AI4133" s="22">
        <v>1.121</v>
      </c>
      <c r="AJ4133" s="22">
        <v>1.137</v>
      </c>
    </row>
    <row r="4134" s="5" customFormat="1" spans="1:36">
      <c r="A4134" s="11" t="s">
        <v>5738</v>
      </c>
      <c r="B4134" s="11">
        <v>787.7</v>
      </c>
      <c r="C4134" s="11">
        <v>1221.8</v>
      </c>
      <c r="D4134" s="11">
        <v>587.1718</v>
      </c>
      <c r="E4134" s="11">
        <v>589.1778</v>
      </c>
      <c r="F4134" s="11">
        <v>339.0866</v>
      </c>
      <c r="G4134" s="11">
        <v>4721.18125</v>
      </c>
      <c r="H4134" s="11">
        <v>1</v>
      </c>
      <c r="I4134" s="11">
        <v>1</v>
      </c>
      <c r="J4134" s="11" t="s">
        <v>39</v>
      </c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20">
        <v>0</v>
      </c>
      <c r="V4134" s="20">
        <v>5</v>
      </c>
      <c r="W4134" s="5"/>
      <c r="X4134" s="11">
        <v>0</v>
      </c>
      <c r="Y4134" s="22">
        <v>1.48</v>
      </c>
      <c r="Z4134" s="22">
        <v>1.51</v>
      </c>
      <c r="AA4134" s="22">
        <v>1.163</v>
      </c>
      <c r="AB4134" s="22">
        <v>1.407</v>
      </c>
      <c r="AC4134" s="22">
        <v>1.495</v>
      </c>
      <c r="AD4134" s="22">
        <v>1.298</v>
      </c>
      <c r="AE4134" s="22">
        <v>1.665</v>
      </c>
      <c r="AF4134" s="22">
        <v>1.686</v>
      </c>
      <c r="AG4134" s="22">
        <v>1.795</v>
      </c>
      <c r="AH4134" s="22">
        <v>1.522</v>
      </c>
      <c r="AI4134" s="22">
        <v>1.546</v>
      </c>
      <c r="AJ4134" s="22">
        <v>1.631</v>
      </c>
    </row>
    <row r="4135" s="5" customFormat="1" spans="1:36">
      <c r="A4135" s="11" t="s">
        <v>5739</v>
      </c>
      <c r="B4135" s="11">
        <v>787.7</v>
      </c>
      <c r="C4135" s="11">
        <v>1221.9</v>
      </c>
      <c r="D4135" s="11">
        <v>563.1767</v>
      </c>
      <c r="E4135" s="11">
        <v>565.1842</v>
      </c>
      <c r="F4135" s="11">
        <v>315.0915</v>
      </c>
      <c r="G4135" s="11">
        <v>13784.1518888889</v>
      </c>
      <c r="H4135" s="11">
        <v>1</v>
      </c>
      <c r="I4135" s="11">
        <v>1</v>
      </c>
      <c r="J4135" s="11" t="s">
        <v>39</v>
      </c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20">
        <v>0</v>
      </c>
      <c r="V4135" s="20">
        <v>3</v>
      </c>
      <c r="W4135" s="5"/>
      <c r="X4135" s="11">
        <v>0</v>
      </c>
      <c r="Y4135" s="22">
        <v>0.655</v>
      </c>
      <c r="Z4135" s="22">
        <v>0.819</v>
      </c>
      <c r="AA4135" s="22">
        <v>0.801</v>
      </c>
      <c r="AB4135" s="22">
        <v>0.596</v>
      </c>
      <c r="AC4135" s="22">
        <v>0.8</v>
      </c>
      <c r="AD4135" s="22">
        <v>0.659</v>
      </c>
      <c r="AE4135" s="22">
        <v>0.703</v>
      </c>
      <c r="AF4135" s="22">
        <v>0.801</v>
      </c>
      <c r="AG4135" s="22">
        <v>0.777</v>
      </c>
      <c r="AH4135" s="22">
        <v>0.786</v>
      </c>
      <c r="AI4135" s="22">
        <v>0.65</v>
      </c>
      <c r="AJ4135" s="22">
        <v>0.635</v>
      </c>
    </row>
    <row r="4136" s="5" customFormat="1" spans="1:36">
      <c r="A4136" s="11" t="s">
        <v>5740</v>
      </c>
      <c r="B4136" s="11">
        <v>788.2</v>
      </c>
      <c r="C4136" s="11">
        <v>1223.5</v>
      </c>
      <c r="D4136" s="11">
        <v>548.304</v>
      </c>
      <c r="E4136" s="11">
        <v>550.3084</v>
      </c>
      <c r="F4136" s="11">
        <v>300.2188</v>
      </c>
      <c r="G4136" s="11">
        <v>5197.66175</v>
      </c>
      <c r="H4136" s="11">
        <v>1</v>
      </c>
      <c r="I4136" s="11">
        <v>1</v>
      </c>
      <c r="J4136" s="11" t="s">
        <v>39</v>
      </c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20">
        <v>0</v>
      </c>
      <c r="V4136" s="20">
        <v>2</v>
      </c>
      <c r="W4136" s="5"/>
      <c r="X4136" s="11">
        <v>0</v>
      </c>
      <c r="Y4136" s="22">
        <v>0.924</v>
      </c>
      <c r="Z4136" s="22">
        <v>0.832</v>
      </c>
      <c r="AA4136" s="22">
        <v>1.008</v>
      </c>
      <c r="AB4136" s="22">
        <v>0.964</v>
      </c>
      <c r="AC4136" s="22">
        <v>0.786</v>
      </c>
      <c r="AD4136" s="22">
        <v>0.819</v>
      </c>
      <c r="AE4136" s="22">
        <v>0.96</v>
      </c>
      <c r="AF4136" s="22">
        <v>0.829</v>
      </c>
      <c r="AG4136" s="22">
        <v>1.154</v>
      </c>
      <c r="AH4136" s="22">
        <v>0.92</v>
      </c>
      <c r="AI4136" s="22">
        <v>1.004</v>
      </c>
      <c r="AJ4136" s="22">
        <v>0.973</v>
      </c>
    </row>
    <row r="4137" s="5" customFormat="1" spans="1:36">
      <c r="A4137" s="11" t="s">
        <v>5741</v>
      </c>
      <c r="B4137" s="11">
        <v>788.7</v>
      </c>
      <c r="C4137" s="11">
        <v>1226.5</v>
      </c>
      <c r="D4137" s="11">
        <v>565.1843</v>
      </c>
      <c r="E4137" s="11">
        <v>567.1932</v>
      </c>
      <c r="F4137" s="11">
        <v>317.0991</v>
      </c>
      <c r="G4137" s="11">
        <v>7721.44683333333</v>
      </c>
      <c r="H4137" s="11">
        <v>1</v>
      </c>
      <c r="I4137" s="11">
        <v>1</v>
      </c>
      <c r="J4137" s="11" t="s">
        <v>39</v>
      </c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20">
        <v>0</v>
      </c>
      <c r="V4137" s="20">
        <v>4</v>
      </c>
      <c r="W4137" s="5"/>
      <c r="X4137" s="11">
        <v>0</v>
      </c>
      <c r="Y4137" s="22">
        <v>1.398</v>
      </c>
      <c r="Z4137" s="22">
        <v>1.463</v>
      </c>
      <c r="AA4137" s="22">
        <v>1.429</v>
      </c>
      <c r="AB4137" s="22">
        <v>1.543</v>
      </c>
      <c r="AC4137" s="22">
        <v>1.873</v>
      </c>
      <c r="AD4137" s="22">
        <v>1.5</v>
      </c>
      <c r="AE4137" s="22">
        <v>1.488</v>
      </c>
      <c r="AF4137" s="22">
        <v>1.743</v>
      </c>
      <c r="AG4137" s="22">
        <v>1.561</v>
      </c>
      <c r="AH4137" s="22">
        <v>1.433</v>
      </c>
      <c r="AI4137" s="22">
        <v>1.641</v>
      </c>
      <c r="AJ4137" s="22">
        <v>1.49</v>
      </c>
    </row>
    <row r="4138" s="5" customFormat="1" spans="1:36">
      <c r="A4138" s="11" t="s">
        <v>5742</v>
      </c>
      <c r="B4138" s="11">
        <v>788.7</v>
      </c>
      <c r="C4138" s="11">
        <v>1226.9</v>
      </c>
      <c r="D4138" s="11">
        <v>654.2706</v>
      </c>
      <c r="E4138" s="11">
        <v>656.2801</v>
      </c>
      <c r="F4138" s="11">
        <v>406.1853</v>
      </c>
      <c r="G4138" s="11">
        <v>4040.85457142857</v>
      </c>
      <c r="H4138" s="11">
        <v>1</v>
      </c>
      <c r="I4138" s="11">
        <v>1</v>
      </c>
      <c r="J4138" s="11" t="s">
        <v>39</v>
      </c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20">
        <v>0</v>
      </c>
      <c r="V4138" s="20">
        <v>2</v>
      </c>
      <c r="W4138" s="5"/>
      <c r="X4138" s="11">
        <v>0</v>
      </c>
      <c r="Y4138" s="22">
        <v>1.769</v>
      </c>
      <c r="Z4138" s="22">
        <v>1.408</v>
      </c>
      <c r="AA4138" s="22">
        <v>1.583</v>
      </c>
      <c r="AB4138" s="22">
        <v>1.61</v>
      </c>
      <c r="AC4138" s="22">
        <v>1.716</v>
      </c>
      <c r="AD4138" s="22">
        <v>1.834</v>
      </c>
      <c r="AE4138" s="22">
        <v>1.589</v>
      </c>
      <c r="AF4138" s="22">
        <v>1.849</v>
      </c>
      <c r="AG4138" s="22">
        <v>1.405</v>
      </c>
      <c r="AH4138" s="22">
        <v>1.504</v>
      </c>
      <c r="AI4138" s="22">
        <v>2.774</v>
      </c>
      <c r="AJ4138" s="22">
        <v>1.27</v>
      </c>
    </row>
    <row r="4139" s="5" customFormat="1" spans="1:36">
      <c r="A4139" s="11" t="s">
        <v>5743</v>
      </c>
      <c r="B4139" s="11">
        <v>788.2</v>
      </c>
      <c r="C4139" s="11">
        <v>1228</v>
      </c>
      <c r="D4139" s="11">
        <v>552.2837</v>
      </c>
      <c r="E4139" s="11">
        <v>554.2894</v>
      </c>
      <c r="F4139" s="11">
        <v>304.1985</v>
      </c>
      <c r="G4139" s="11">
        <v>6695.6144</v>
      </c>
      <c r="H4139" s="11">
        <v>1</v>
      </c>
      <c r="I4139" s="11">
        <v>1</v>
      </c>
      <c r="J4139" s="11" t="s">
        <v>39</v>
      </c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20">
        <v>0</v>
      </c>
      <c r="V4139" s="20">
        <v>1</v>
      </c>
      <c r="W4139" s="5"/>
      <c r="X4139" s="11">
        <v>0</v>
      </c>
      <c r="Y4139" s="22">
        <v>0.904</v>
      </c>
      <c r="Z4139" s="22">
        <v>0.889</v>
      </c>
      <c r="AA4139" s="22">
        <v>0.912</v>
      </c>
      <c r="AB4139" s="22">
        <v>0.822</v>
      </c>
      <c r="AC4139" s="22">
        <v>0.867</v>
      </c>
      <c r="AD4139" s="22">
        <v>0.804</v>
      </c>
      <c r="AE4139" s="22">
        <v>0.925</v>
      </c>
      <c r="AF4139" s="22">
        <v>0.829</v>
      </c>
      <c r="AG4139" s="22">
        <v>0.986</v>
      </c>
      <c r="AH4139" s="22">
        <v>1.062</v>
      </c>
      <c r="AI4139" s="22">
        <v>1.12</v>
      </c>
      <c r="AJ4139" s="22">
        <v>0.933</v>
      </c>
    </row>
    <row r="4140" s="5" customFormat="1" spans="1:36">
      <c r="A4140" s="11" t="s">
        <v>5744</v>
      </c>
      <c r="B4140" s="11">
        <v>789.7</v>
      </c>
      <c r="C4140" s="11">
        <v>1232</v>
      </c>
      <c r="D4140" s="11">
        <v>404.2829</v>
      </c>
      <c r="E4140" s="11">
        <v>406.2874</v>
      </c>
      <c r="F4140" s="11">
        <v>156.1977</v>
      </c>
      <c r="G4140" s="11">
        <v>5736.87671428572</v>
      </c>
      <c r="H4140" s="11">
        <v>1</v>
      </c>
      <c r="I4140" s="11">
        <v>1</v>
      </c>
      <c r="J4140" s="11" t="s">
        <v>46</v>
      </c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11">
        <v>0</v>
      </c>
      <c r="Y4140" s="22">
        <v>0.769</v>
      </c>
      <c r="Z4140" s="22">
        <v>0.828</v>
      </c>
      <c r="AA4140" s="22">
        <v>1</v>
      </c>
      <c r="AB4140" s="22">
        <v>0.666</v>
      </c>
      <c r="AC4140" s="22">
        <v>1.305</v>
      </c>
      <c r="AD4140" s="22">
        <v>1.077</v>
      </c>
      <c r="AE4140" s="22">
        <v>1.333</v>
      </c>
      <c r="AF4140" s="22">
        <v>1.163</v>
      </c>
      <c r="AG4140" s="22">
        <v>1.505</v>
      </c>
      <c r="AH4140" s="22">
        <v>1.396</v>
      </c>
      <c r="AI4140" s="22">
        <v>1.563</v>
      </c>
      <c r="AJ4140" s="22">
        <v>1.493</v>
      </c>
    </row>
    <row r="4141" s="5" customFormat="1" spans="1:36">
      <c r="A4141" s="11" t="s">
        <v>5745</v>
      </c>
      <c r="B4141" s="11">
        <v>789.3</v>
      </c>
      <c r="C4141" s="11">
        <v>1232.2</v>
      </c>
      <c r="D4141" s="11">
        <v>682.2979</v>
      </c>
      <c r="E4141" s="11">
        <v>686.3106</v>
      </c>
      <c r="F4141" s="11">
        <v>187.1348</v>
      </c>
      <c r="G4141" s="11">
        <v>11775.2706666667</v>
      </c>
      <c r="H4141" s="11">
        <v>1</v>
      </c>
      <c r="I4141" s="11">
        <v>2</v>
      </c>
      <c r="J4141" s="11" t="s">
        <v>46</v>
      </c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11">
        <v>0</v>
      </c>
      <c r="Y4141" s="22">
        <v>1.043</v>
      </c>
      <c r="Z4141" s="22">
        <v>0.906</v>
      </c>
      <c r="AA4141" s="22">
        <v>1.022</v>
      </c>
      <c r="AB4141" s="22">
        <v>0.523</v>
      </c>
      <c r="AC4141" s="22">
        <v>0.495</v>
      </c>
      <c r="AD4141" s="22">
        <v>1.501</v>
      </c>
      <c r="AE4141" s="22">
        <v>0.465</v>
      </c>
      <c r="AF4141" s="22">
        <v>0.517</v>
      </c>
      <c r="AG4141" s="22">
        <v>0.854</v>
      </c>
      <c r="AH4141" s="22">
        <v>0.737</v>
      </c>
      <c r="AI4141" s="22">
        <v>0.722</v>
      </c>
      <c r="AJ4141" s="22">
        <v>0.737</v>
      </c>
    </row>
    <row r="4142" s="5" customFormat="1" spans="1:36">
      <c r="A4142" s="11" t="s">
        <v>5746</v>
      </c>
      <c r="B4142" s="11">
        <v>789.7</v>
      </c>
      <c r="C4142" s="11">
        <v>1233.5</v>
      </c>
      <c r="D4142" s="11">
        <v>659.2226</v>
      </c>
      <c r="E4142" s="11">
        <v>663.2361</v>
      </c>
      <c r="F4142" s="11">
        <v>164.0594</v>
      </c>
      <c r="G4142" s="11">
        <v>7462.42183333333</v>
      </c>
      <c r="H4142" s="11">
        <v>1</v>
      </c>
      <c r="I4142" s="11">
        <v>2</v>
      </c>
      <c r="J4142" s="11" t="s">
        <v>39</v>
      </c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20">
        <v>0</v>
      </c>
      <c r="V4142" s="20">
        <v>7</v>
      </c>
      <c r="W4142" s="5"/>
      <c r="X4142" s="11">
        <v>0</v>
      </c>
      <c r="Y4142" s="22">
        <v>1.077</v>
      </c>
      <c r="Z4142" s="22">
        <v>1.068</v>
      </c>
      <c r="AA4142" s="22">
        <v>0.979</v>
      </c>
      <c r="AB4142" s="22">
        <v>0.593</v>
      </c>
      <c r="AC4142" s="22">
        <v>0.664</v>
      </c>
      <c r="AD4142" s="22">
        <v>1.494</v>
      </c>
      <c r="AE4142" s="22">
        <v>0.602</v>
      </c>
      <c r="AF4142" s="22">
        <v>0.668</v>
      </c>
      <c r="AG4142" s="22">
        <v>0.823</v>
      </c>
      <c r="AH4142" s="22">
        <v>0.825</v>
      </c>
      <c r="AI4142" s="22">
        <v>0.853</v>
      </c>
      <c r="AJ4142" s="22">
        <v>0.875</v>
      </c>
    </row>
    <row r="4143" s="5" customFormat="1" spans="1:36">
      <c r="A4143" s="11" t="s">
        <v>5747</v>
      </c>
      <c r="B4143" s="11">
        <v>788.5</v>
      </c>
      <c r="C4143" s="11">
        <v>1234.4</v>
      </c>
      <c r="D4143" s="11">
        <v>568.3085</v>
      </c>
      <c r="E4143" s="11">
        <v>570.3144</v>
      </c>
      <c r="F4143" s="11">
        <v>320.2233</v>
      </c>
      <c r="G4143" s="11">
        <v>32995.6025</v>
      </c>
      <c r="H4143" s="11">
        <v>1</v>
      </c>
      <c r="I4143" s="11">
        <v>1</v>
      </c>
      <c r="J4143" s="11" t="s">
        <v>39</v>
      </c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20">
        <v>0</v>
      </c>
      <c r="V4143" s="20">
        <v>1</v>
      </c>
      <c r="W4143" s="5"/>
      <c r="X4143" s="11">
        <v>0</v>
      </c>
      <c r="Y4143" s="22">
        <v>0.867</v>
      </c>
      <c r="Z4143" s="22">
        <v>0.873</v>
      </c>
      <c r="AA4143" s="22">
        <v>0.932</v>
      </c>
      <c r="AB4143" s="22">
        <v>0.9</v>
      </c>
      <c r="AC4143" s="22">
        <v>0.838</v>
      </c>
      <c r="AD4143" s="22">
        <v>0.877</v>
      </c>
      <c r="AE4143" s="22">
        <v>0.998</v>
      </c>
      <c r="AF4143" s="22">
        <v>0.856</v>
      </c>
      <c r="AG4143" s="22">
        <v>0.822</v>
      </c>
      <c r="AH4143" s="22">
        <v>0.809</v>
      </c>
      <c r="AI4143" s="22">
        <v>0.869</v>
      </c>
      <c r="AJ4143" s="22">
        <v>0.832</v>
      </c>
    </row>
    <row r="4144" s="5" customFormat="1" spans="1:36">
      <c r="A4144" s="11" t="s">
        <v>5748</v>
      </c>
      <c r="B4144" s="11">
        <v>790.8</v>
      </c>
      <c r="C4144" s="11">
        <v>1236.8</v>
      </c>
      <c r="D4144" s="11">
        <v>556.3046</v>
      </c>
      <c r="E4144" s="11">
        <v>558.3108</v>
      </c>
      <c r="F4144" s="11">
        <v>308.2194</v>
      </c>
      <c r="G4144" s="11">
        <v>3927.8965</v>
      </c>
      <c r="H4144" s="11">
        <v>1</v>
      </c>
      <c r="I4144" s="11">
        <v>1</v>
      </c>
      <c r="J4144" s="11" t="s">
        <v>46</v>
      </c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11">
        <v>0</v>
      </c>
      <c r="Y4144" s="22">
        <v>1.798</v>
      </c>
      <c r="Z4144" s="22">
        <v>1.452</v>
      </c>
      <c r="AA4144" s="22">
        <v>1.654</v>
      </c>
      <c r="AB4144" s="22">
        <v>1.761</v>
      </c>
      <c r="AC4144" s="22">
        <v>1.544</v>
      </c>
      <c r="AD4144" s="22">
        <v>1.538</v>
      </c>
      <c r="AE4144" s="22">
        <v>1.698</v>
      </c>
      <c r="AF4144" s="22">
        <v>1.716</v>
      </c>
      <c r="AG4144" s="22">
        <v>1.551</v>
      </c>
      <c r="AH4144" s="22">
        <v>1.791</v>
      </c>
      <c r="AI4144" s="22">
        <v>1.8</v>
      </c>
      <c r="AJ4144" s="22">
        <v>2.06</v>
      </c>
    </row>
    <row r="4145" s="5" customFormat="1" spans="1:36">
      <c r="A4145" s="11" t="s">
        <v>5749</v>
      </c>
      <c r="B4145" s="11">
        <v>789.7</v>
      </c>
      <c r="C4145" s="11">
        <v>1237.3</v>
      </c>
      <c r="D4145" s="11">
        <v>536.2833</v>
      </c>
      <c r="E4145" s="11">
        <v>538.2914</v>
      </c>
      <c r="F4145" s="11">
        <v>288.1981</v>
      </c>
      <c r="G4145" s="11">
        <v>9840.66033333333</v>
      </c>
      <c r="H4145" s="11">
        <v>1</v>
      </c>
      <c r="I4145" s="11">
        <v>1</v>
      </c>
      <c r="J4145" s="11" t="s">
        <v>46</v>
      </c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11">
        <v>0</v>
      </c>
      <c r="Y4145" s="22">
        <v>0.625</v>
      </c>
      <c r="Z4145" s="22">
        <v>0.667</v>
      </c>
      <c r="AA4145" s="22">
        <v>0.696</v>
      </c>
      <c r="AB4145" s="22">
        <v>0.778</v>
      </c>
      <c r="AC4145" s="22">
        <v>0.747</v>
      </c>
      <c r="AD4145" s="22">
        <v>0.716</v>
      </c>
      <c r="AE4145" s="22">
        <v>0.746</v>
      </c>
      <c r="AF4145" s="22">
        <v>0.73</v>
      </c>
      <c r="AG4145" s="22">
        <v>0.692</v>
      </c>
      <c r="AH4145" s="22">
        <v>0.761</v>
      </c>
      <c r="AI4145" s="22">
        <v>0.74</v>
      </c>
      <c r="AJ4145" s="22">
        <v>0.78</v>
      </c>
    </row>
    <row r="4146" s="5" customFormat="1" spans="1:36">
      <c r="A4146" s="11" t="s">
        <v>5750</v>
      </c>
      <c r="B4146" s="11">
        <v>789.7</v>
      </c>
      <c r="C4146" s="11">
        <v>1237.5</v>
      </c>
      <c r="D4146" s="11">
        <v>590.2909</v>
      </c>
      <c r="E4146" s="11">
        <v>592.2964</v>
      </c>
      <c r="F4146" s="11">
        <v>342.2057</v>
      </c>
      <c r="G4146" s="11">
        <v>8881.2374</v>
      </c>
      <c r="H4146" s="11">
        <v>1</v>
      </c>
      <c r="I4146" s="11">
        <v>1</v>
      </c>
      <c r="J4146" s="11" t="s">
        <v>50</v>
      </c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20">
        <v>2</v>
      </c>
      <c r="V4146" s="20">
        <v>2</v>
      </c>
      <c r="W4146" s="5"/>
      <c r="X4146" s="11">
        <v>0</v>
      </c>
      <c r="Y4146" s="22">
        <v>0.771</v>
      </c>
      <c r="Z4146" s="22">
        <v>0.774</v>
      </c>
      <c r="AA4146" s="22">
        <v>0.788</v>
      </c>
      <c r="AB4146" s="22">
        <v>0.908</v>
      </c>
      <c r="AC4146" s="22">
        <v>0.858</v>
      </c>
      <c r="AD4146" s="22">
        <v>0.695</v>
      </c>
      <c r="AE4146" s="22">
        <v>0.837</v>
      </c>
      <c r="AF4146" s="22">
        <v>0.821</v>
      </c>
      <c r="AG4146" s="22">
        <v>0.778</v>
      </c>
      <c r="AH4146" s="22">
        <v>0.799</v>
      </c>
      <c r="AI4146" s="22">
        <v>0.804</v>
      </c>
      <c r="AJ4146" s="22">
        <v>0.789</v>
      </c>
    </row>
    <row r="4147" s="5" customFormat="1" spans="1:36">
      <c r="A4147" s="11" t="s">
        <v>5751</v>
      </c>
      <c r="B4147" s="11">
        <v>790.7</v>
      </c>
      <c r="C4147" s="11">
        <v>1243.2</v>
      </c>
      <c r="D4147" s="11">
        <v>563.167</v>
      </c>
      <c r="E4147" s="11">
        <v>567.1805</v>
      </c>
      <c r="F4147" s="11">
        <v>68.0039</v>
      </c>
      <c r="G4147" s="11">
        <v>12829.1605555556</v>
      </c>
      <c r="H4147" s="11">
        <v>1</v>
      </c>
      <c r="I4147" s="11">
        <v>2</v>
      </c>
      <c r="J4147" s="11" t="s">
        <v>46</v>
      </c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11">
        <v>0</v>
      </c>
      <c r="Y4147" s="22">
        <v>3.102</v>
      </c>
      <c r="Z4147" s="22">
        <v>3.751</v>
      </c>
      <c r="AA4147" s="22">
        <v>2.463</v>
      </c>
      <c r="AB4147" s="22">
        <v>2.493</v>
      </c>
      <c r="AC4147" s="22">
        <v>4.681</v>
      </c>
      <c r="AD4147" s="22">
        <v>1.114</v>
      </c>
      <c r="AE4147" s="22">
        <v>1.307</v>
      </c>
      <c r="AF4147" s="22">
        <v>3.425</v>
      </c>
      <c r="AG4147" s="22">
        <v>1.723</v>
      </c>
      <c r="AH4147" s="22">
        <v>1.619</v>
      </c>
      <c r="AI4147" s="22">
        <v>1.836</v>
      </c>
      <c r="AJ4147" s="22">
        <v>1.577</v>
      </c>
    </row>
    <row r="4148" s="5" customFormat="1" spans="1:36">
      <c r="A4148" s="11" t="s">
        <v>5752</v>
      </c>
      <c r="B4148" s="11">
        <v>791.7</v>
      </c>
      <c r="C4148" s="11">
        <v>1246.8</v>
      </c>
      <c r="D4148" s="11">
        <v>453.1302</v>
      </c>
      <c r="E4148" s="11">
        <v>455.1369</v>
      </c>
      <c r="F4148" s="11">
        <v>205.045</v>
      </c>
      <c r="G4148" s="11">
        <v>10382.720625</v>
      </c>
      <c r="H4148" s="11">
        <v>1</v>
      </c>
      <c r="I4148" s="11">
        <v>1</v>
      </c>
      <c r="J4148" s="11" t="s">
        <v>46</v>
      </c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11">
        <v>0</v>
      </c>
      <c r="Y4148" s="22">
        <v>0.502</v>
      </c>
      <c r="Z4148" s="22">
        <v>0.466</v>
      </c>
      <c r="AA4148" s="22">
        <v>0.614</v>
      </c>
      <c r="AB4148" s="22">
        <v>0.408</v>
      </c>
      <c r="AC4148" s="22">
        <v>0.555</v>
      </c>
      <c r="AD4148" s="22">
        <v>0.478</v>
      </c>
      <c r="AE4148" s="22">
        <v>0.455</v>
      </c>
      <c r="AF4148" s="22">
        <v>0.569</v>
      </c>
      <c r="AG4148" s="22">
        <v>0.738</v>
      </c>
      <c r="AH4148" s="22">
        <v>0.589</v>
      </c>
      <c r="AI4148" s="22">
        <v>0.401</v>
      </c>
      <c r="AJ4148" s="22">
        <v>0.453</v>
      </c>
    </row>
    <row r="4149" s="5" customFormat="1" spans="1:36">
      <c r="A4149" s="11" t="s">
        <v>5753</v>
      </c>
      <c r="B4149" s="11">
        <v>791.8</v>
      </c>
      <c r="C4149" s="11">
        <v>1248</v>
      </c>
      <c r="D4149" s="11">
        <v>574.2642</v>
      </c>
      <c r="E4149" s="11">
        <v>576.2704</v>
      </c>
      <c r="F4149" s="11">
        <v>326.179</v>
      </c>
      <c r="G4149" s="11">
        <v>4869.80966666667</v>
      </c>
      <c r="H4149" s="11">
        <v>1</v>
      </c>
      <c r="I4149" s="11">
        <v>1</v>
      </c>
      <c r="J4149" s="11" t="s">
        <v>39</v>
      </c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20">
        <v>0</v>
      </c>
      <c r="V4149" s="20">
        <v>2</v>
      </c>
      <c r="W4149" s="5"/>
      <c r="X4149" s="11">
        <v>0.0417</v>
      </c>
      <c r="Y4149" s="22">
        <v>0.617</v>
      </c>
      <c r="Z4149" s="22">
        <v>0.593</v>
      </c>
      <c r="AA4149" s="23">
        <v>0.5568</v>
      </c>
      <c r="AB4149" s="22">
        <v>0.619</v>
      </c>
      <c r="AC4149" s="22">
        <v>0.661</v>
      </c>
      <c r="AD4149" s="22">
        <v>0.659</v>
      </c>
      <c r="AE4149" s="22">
        <v>0.585</v>
      </c>
      <c r="AF4149" s="22">
        <v>0.542</v>
      </c>
      <c r="AG4149" s="22">
        <v>0.71</v>
      </c>
      <c r="AH4149" s="22">
        <v>0.849</v>
      </c>
      <c r="AI4149" s="22">
        <v>0.77</v>
      </c>
      <c r="AJ4149" s="22">
        <v>0.736</v>
      </c>
    </row>
    <row r="4150" s="5" customFormat="1" spans="1:36">
      <c r="A4150" s="11" t="s">
        <v>5754</v>
      </c>
      <c r="B4150" s="11">
        <v>791.7</v>
      </c>
      <c r="C4150" s="11">
        <v>1250.9</v>
      </c>
      <c r="D4150" s="11">
        <v>645.3887</v>
      </c>
      <c r="E4150" s="11">
        <v>647.3967</v>
      </c>
      <c r="F4150" s="11">
        <v>397.3035</v>
      </c>
      <c r="G4150" s="11">
        <v>12326.3062857143</v>
      </c>
      <c r="H4150" s="11">
        <v>1</v>
      </c>
      <c r="I4150" s="11">
        <v>1</v>
      </c>
      <c r="J4150" s="11" t="s">
        <v>46</v>
      </c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11">
        <v>0</v>
      </c>
      <c r="Y4150" s="22">
        <v>0.934</v>
      </c>
      <c r="Z4150" s="22">
        <v>0.705</v>
      </c>
      <c r="AA4150" s="22">
        <v>0.848</v>
      </c>
      <c r="AB4150" s="22">
        <v>0.909</v>
      </c>
      <c r="AC4150" s="22">
        <v>0.558</v>
      </c>
      <c r="AD4150" s="22">
        <v>1.007</v>
      </c>
      <c r="AE4150" s="22">
        <v>0.618</v>
      </c>
      <c r="AF4150" s="22">
        <v>0.645</v>
      </c>
      <c r="AG4150" s="22">
        <v>0.642</v>
      </c>
      <c r="AH4150" s="22">
        <v>0.673</v>
      </c>
      <c r="AI4150" s="22">
        <v>0.665</v>
      </c>
      <c r="AJ4150" s="22">
        <v>0.67</v>
      </c>
    </row>
    <row r="4151" s="5" customFormat="1" spans="1:36">
      <c r="A4151" s="11" t="s">
        <v>5755</v>
      </c>
      <c r="B4151" s="11">
        <v>794.8</v>
      </c>
      <c r="C4151" s="11">
        <v>1258</v>
      </c>
      <c r="D4151" s="11">
        <v>568.3088</v>
      </c>
      <c r="E4151" s="11">
        <v>570.3179</v>
      </c>
      <c r="F4151" s="11">
        <v>320.2236</v>
      </c>
      <c r="G4151" s="11">
        <v>17273.94</v>
      </c>
      <c r="H4151" s="11">
        <v>1</v>
      </c>
      <c r="I4151" s="11">
        <v>1</v>
      </c>
      <c r="J4151" s="11" t="s">
        <v>39</v>
      </c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20">
        <v>0</v>
      </c>
      <c r="V4151" s="20">
        <v>1</v>
      </c>
      <c r="W4151" s="5"/>
      <c r="X4151" s="11">
        <v>0</v>
      </c>
      <c r="Y4151" s="22">
        <v>0.827</v>
      </c>
      <c r="Z4151" s="22">
        <v>0.826</v>
      </c>
      <c r="AA4151" s="22">
        <v>0.838</v>
      </c>
      <c r="AB4151" s="22">
        <v>0.875</v>
      </c>
      <c r="AC4151" s="22">
        <v>0.874</v>
      </c>
      <c r="AD4151" s="22">
        <v>0.881</v>
      </c>
      <c r="AE4151" s="22">
        <v>0.929</v>
      </c>
      <c r="AF4151" s="22">
        <v>0.885</v>
      </c>
      <c r="AG4151" s="22">
        <v>0.862</v>
      </c>
      <c r="AH4151" s="22">
        <v>0.842</v>
      </c>
      <c r="AI4151" s="22">
        <v>0.945</v>
      </c>
      <c r="AJ4151" s="22">
        <v>0.878</v>
      </c>
    </row>
    <row r="4152" s="5" customFormat="1" spans="1:36">
      <c r="A4152" s="11" t="s">
        <v>5756</v>
      </c>
      <c r="B4152" s="11">
        <v>793.5</v>
      </c>
      <c r="C4152" s="11">
        <v>1259</v>
      </c>
      <c r="D4152" s="11">
        <v>560.2796</v>
      </c>
      <c r="E4152" s="11">
        <v>562.288</v>
      </c>
      <c r="F4152" s="11">
        <v>312.1944</v>
      </c>
      <c r="G4152" s="11">
        <v>13907.8536666667</v>
      </c>
      <c r="H4152" s="11">
        <v>1</v>
      </c>
      <c r="I4152" s="11">
        <v>1</v>
      </c>
      <c r="J4152" s="11" t="s">
        <v>39</v>
      </c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20">
        <v>0</v>
      </c>
      <c r="V4152" s="20">
        <v>1</v>
      </c>
      <c r="W4152" s="5"/>
      <c r="X4152" s="11">
        <v>0</v>
      </c>
      <c r="Y4152" s="22">
        <v>0.9</v>
      </c>
      <c r="Z4152" s="22">
        <v>1.048</v>
      </c>
      <c r="AA4152" s="22">
        <v>0.984</v>
      </c>
      <c r="AB4152" s="22">
        <v>1.085</v>
      </c>
      <c r="AC4152" s="22">
        <v>0.857</v>
      </c>
      <c r="AD4152" s="22">
        <v>1.128</v>
      </c>
      <c r="AE4152" s="22">
        <v>0.913</v>
      </c>
      <c r="AF4152" s="22">
        <v>0.873</v>
      </c>
      <c r="AG4152" s="22">
        <v>1.12</v>
      </c>
      <c r="AH4152" s="22">
        <v>1.149</v>
      </c>
      <c r="AI4152" s="22">
        <v>1.169</v>
      </c>
      <c r="AJ4152" s="22">
        <v>1.158</v>
      </c>
    </row>
    <row r="4153" s="5" customFormat="1" spans="1:36">
      <c r="A4153" s="11" t="s">
        <v>5757</v>
      </c>
      <c r="B4153" s="11">
        <v>795.6</v>
      </c>
      <c r="C4153" s="11">
        <v>1259.3</v>
      </c>
      <c r="D4153" s="11">
        <v>588.2858</v>
      </c>
      <c r="E4153" s="11">
        <v>590.2907</v>
      </c>
      <c r="F4153" s="11">
        <v>340.2006</v>
      </c>
      <c r="G4153" s="11">
        <v>7811.1332</v>
      </c>
      <c r="H4153" s="11">
        <v>1</v>
      </c>
      <c r="I4153" s="11">
        <v>1</v>
      </c>
      <c r="J4153" s="11" t="s">
        <v>50</v>
      </c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20">
        <v>1</v>
      </c>
      <c r="V4153" s="20">
        <v>6</v>
      </c>
      <c r="W4153" s="5"/>
      <c r="X4153" s="11">
        <v>0</v>
      </c>
      <c r="Y4153" s="22">
        <v>0.527</v>
      </c>
      <c r="Z4153" s="22">
        <v>0.518</v>
      </c>
      <c r="AA4153" s="22">
        <v>0.568</v>
      </c>
      <c r="AB4153" s="22">
        <v>0.524</v>
      </c>
      <c r="AC4153" s="22">
        <v>0.574</v>
      </c>
      <c r="AD4153" s="22">
        <v>0.61</v>
      </c>
      <c r="AE4153" s="22">
        <v>0.54</v>
      </c>
      <c r="AF4153" s="22">
        <v>0.617</v>
      </c>
      <c r="AG4153" s="22">
        <v>0.513</v>
      </c>
      <c r="AH4153" s="22">
        <v>0.499</v>
      </c>
      <c r="AI4153" s="22">
        <v>0.531</v>
      </c>
      <c r="AJ4153" s="22">
        <v>0.692</v>
      </c>
    </row>
    <row r="4154" s="5" customFormat="1" spans="1:36">
      <c r="A4154" s="11" t="s">
        <v>5758</v>
      </c>
      <c r="B4154" s="11">
        <v>794.3</v>
      </c>
      <c r="C4154" s="11">
        <v>1262.7</v>
      </c>
      <c r="D4154" s="11">
        <v>619.2302</v>
      </c>
      <c r="E4154" s="11">
        <v>621.2388</v>
      </c>
      <c r="F4154" s="11">
        <v>371.145</v>
      </c>
      <c r="G4154" s="11">
        <v>22620.4233333333</v>
      </c>
      <c r="H4154" s="11">
        <v>1</v>
      </c>
      <c r="I4154" s="11">
        <v>1</v>
      </c>
      <c r="J4154" s="11" t="s">
        <v>39</v>
      </c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20">
        <v>0</v>
      </c>
      <c r="V4154" s="20">
        <v>12</v>
      </c>
      <c r="W4154" s="5"/>
      <c r="X4154" s="11">
        <v>0</v>
      </c>
      <c r="Y4154" s="22">
        <v>0.791</v>
      </c>
      <c r="Z4154" s="22">
        <v>0.783</v>
      </c>
      <c r="AA4154" s="22">
        <v>0.899</v>
      </c>
      <c r="AB4154" s="22">
        <v>0.725</v>
      </c>
      <c r="AC4154" s="22">
        <v>0.762</v>
      </c>
      <c r="AD4154" s="22">
        <v>0.82</v>
      </c>
      <c r="AE4154" s="22">
        <v>0.7</v>
      </c>
      <c r="AF4154" s="22">
        <v>0.808</v>
      </c>
      <c r="AG4154" s="22">
        <v>0.906</v>
      </c>
      <c r="AH4154" s="22">
        <v>0.893</v>
      </c>
      <c r="AI4154" s="22">
        <v>0.862</v>
      </c>
      <c r="AJ4154" s="22">
        <v>0.855</v>
      </c>
    </row>
    <row r="4155" s="5" customFormat="1" spans="1:36">
      <c r="A4155" s="11" t="s">
        <v>5759</v>
      </c>
      <c r="B4155" s="11">
        <v>794.7</v>
      </c>
      <c r="C4155" s="11">
        <v>1264.4</v>
      </c>
      <c r="D4155" s="11">
        <v>412.2051</v>
      </c>
      <c r="E4155" s="11">
        <v>414.2123</v>
      </c>
      <c r="F4155" s="11">
        <v>164.1199</v>
      </c>
      <c r="G4155" s="11">
        <v>23015.77</v>
      </c>
      <c r="H4155" s="11">
        <v>1</v>
      </c>
      <c r="I4155" s="11">
        <v>1</v>
      </c>
      <c r="J4155" s="11" t="s">
        <v>39</v>
      </c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20">
        <v>0</v>
      </c>
      <c r="V4155" s="20">
        <v>7</v>
      </c>
      <c r="W4155" s="5"/>
      <c r="X4155" s="11">
        <v>0</v>
      </c>
      <c r="Y4155" s="22">
        <v>0.957</v>
      </c>
      <c r="Z4155" s="22">
        <v>0.892</v>
      </c>
      <c r="AA4155" s="22">
        <v>0.914</v>
      </c>
      <c r="AB4155" s="22">
        <v>0.89</v>
      </c>
      <c r="AC4155" s="22">
        <v>0.955</v>
      </c>
      <c r="AD4155" s="22">
        <v>1.032</v>
      </c>
      <c r="AE4155" s="22">
        <v>0.966</v>
      </c>
      <c r="AF4155" s="22">
        <v>0.86</v>
      </c>
      <c r="AG4155" s="22">
        <v>0.965</v>
      </c>
      <c r="AH4155" s="22">
        <v>0.899</v>
      </c>
      <c r="AI4155" s="22">
        <v>0.987</v>
      </c>
      <c r="AJ4155" s="22">
        <v>0.957</v>
      </c>
    </row>
    <row r="4156" s="5" customFormat="1" spans="1:36">
      <c r="A4156" s="11" t="s">
        <v>5760</v>
      </c>
      <c r="B4156" s="11">
        <v>794.8</v>
      </c>
      <c r="C4156" s="11">
        <v>1264.8</v>
      </c>
      <c r="D4156" s="11">
        <v>592.3041</v>
      </c>
      <c r="E4156" s="11">
        <v>594.312</v>
      </c>
      <c r="F4156" s="11">
        <v>344.2188</v>
      </c>
      <c r="G4156" s="11">
        <v>9314.4638</v>
      </c>
      <c r="H4156" s="11">
        <v>1</v>
      </c>
      <c r="I4156" s="11">
        <v>1</v>
      </c>
      <c r="J4156" s="11" t="s">
        <v>39</v>
      </c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20">
        <v>0</v>
      </c>
      <c r="V4156" s="20">
        <v>4</v>
      </c>
      <c r="W4156" s="5"/>
      <c r="X4156" s="11">
        <v>0</v>
      </c>
      <c r="Y4156" s="22">
        <v>1.078</v>
      </c>
      <c r="Z4156" s="22">
        <v>1.15</v>
      </c>
      <c r="AA4156" s="22">
        <v>1.064</v>
      </c>
      <c r="AB4156" s="22">
        <v>1.22</v>
      </c>
      <c r="AC4156" s="22">
        <v>0.885</v>
      </c>
      <c r="AD4156" s="22">
        <v>1.392</v>
      </c>
      <c r="AE4156" s="22">
        <v>1.065</v>
      </c>
      <c r="AF4156" s="22">
        <v>0.987</v>
      </c>
      <c r="AG4156" s="22">
        <v>1.159</v>
      </c>
      <c r="AH4156" s="22">
        <v>1.186</v>
      </c>
      <c r="AI4156" s="22">
        <v>1.108</v>
      </c>
      <c r="AJ4156" s="22">
        <v>1.224</v>
      </c>
    </row>
    <row r="4157" s="5" customFormat="1" spans="1:36">
      <c r="A4157" s="11" t="s">
        <v>5761</v>
      </c>
      <c r="B4157" s="11">
        <v>794.8</v>
      </c>
      <c r="C4157" s="11">
        <v>1265.2</v>
      </c>
      <c r="D4157" s="11">
        <v>600.2595</v>
      </c>
      <c r="E4157" s="11">
        <v>602.2678</v>
      </c>
      <c r="F4157" s="11">
        <v>352.1743</v>
      </c>
      <c r="G4157" s="11">
        <v>4372.9485</v>
      </c>
      <c r="H4157" s="11">
        <v>1</v>
      </c>
      <c r="I4157" s="11">
        <v>1</v>
      </c>
      <c r="J4157" s="11" t="s">
        <v>39</v>
      </c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20">
        <v>0</v>
      </c>
      <c r="V4157" s="20">
        <v>6</v>
      </c>
      <c r="W4157" s="5"/>
      <c r="X4157" s="11">
        <v>0</v>
      </c>
      <c r="Y4157" s="22">
        <v>1.767</v>
      </c>
      <c r="Z4157" s="22">
        <v>1.552</v>
      </c>
      <c r="AA4157" s="22">
        <v>1.489</v>
      </c>
      <c r="AB4157" s="22">
        <v>1.629</v>
      </c>
      <c r="AC4157" s="22">
        <v>1.626</v>
      </c>
      <c r="AD4157" s="22">
        <v>1.551</v>
      </c>
      <c r="AE4157" s="22">
        <v>1.817</v>
      </c>
      <c r="AF4157" s="22">
        <v>1.416</v>
      </c>
      <c r="AG4157" s="22">
        <v>1.813</v>
      </c>
      <c r="AH4157" s="22">
        <v>1.686</v>
      </c>
      <c r="AI4157" s="22">
        <v>1.238</v>
      </c>
      <c r="AJ4157" s="22">
        <v>1.793</v>
      </c>
    </row>
    <row r="4158" s="5" customFormat="1" spans="1:36">
      <c r="A4158" s="11" t="s">
        <v>5762</v>
      </c>
      <c r="B4158" s="11">
        <v>794.7</v>
      </c>
      <c r="C4158" s="11">
        <v>1265.2</v>
      </c>
      <c r="D4158" s="11">
        <v>444.2311</v>
      </c>
      <c r="E4158" s="11">
        <v>446.2384</v>
      </c>
      <c r="F4158" s="11">
        <v>196.1459</v>
      </c>
      <c r="G4158" s="11">
        <v>9822.735</v>
      </c>
      <c r="H4158" s="11">
        <v>1</v>
      </c>
      <c r="I4158" s="11">
        <v>1</v>
      </c>
      <c r="J4158" s="11" t="s">
        <v>39</v>
      </c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20">
        <v>0</v>
      </c>
      <c r="V4158" s="20">
        <v>8</v>
      </c>
      <c r="W4158" s="5"/>
      <c r="X4158" s="11">
        <v>0</v>
      </c>
      <c r="Y4158" s="22">
        <v>1.168</v>
      </c>
      <c r="Z4158" s="22">
        <v>1.197</v>
      </c>
      <c r="AA4158" s="22">
        <v>1.181</v>
      </c>
      <c r="AB4158" s="22">
        <v>1.163</v>
      </c>
      <c r="AC4158" s="22">
        <v>1.246</v>
      </c>
      <c r="AD4158" s="22">
        <v>1.004</v>
      </c>
      <c r="AE4158" s="22">
        <v>1.091</v>
      </c>
      <c r="AF4158" s="22">
        <v>1.04</v>
      </c>
      <c r="AG4158" s="22">
        <v>1.5</v>
      </c>
      <c r="AH4158" s="22">
        <v>1.32</v>
      </c>
      <c r="AI4158" s="22">
        <v>1.227</v>
      </c>
      <c r="AJ4158" s="22">
        <v>0.988</v>
      </c>
    </row>
    <row r="4159" s="5" customFormat="1" spans="1:36">
      <c r="A4159" s="11" t="s">
        <v>5763</v>
      </c>
      <c r="B4159" s="11">
        <v>795.7</v>
      </c>
      <c r="C4159" s="11">
        <v>1269.2</v>
      </c>
      <c r="D4159" s="11">
        <v>489.2894</v>
      </c>
      <c r="E4159" s="11">
        <v>491.2962</v>
      </c>
      <c r="F4159" s="11">
        <v>241.2042</v>
      </c>
      <c r="G4159" s="11">
        <v>11325.0227222222</v>
      </c>
      <c r="H4159" s="11">
        <v>1</v>
      </c>
      <c r="I4159" s="11">
        <v>1</v>
      </c>
      <c r="J4159" s="11" t="s">
        <v>39</v>
      </c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20">
        <v>0</v>
      </c>
      <c r="V4159" s="20">
        <v>7</v>
      </c>
      <c r="W4159" s="5"/>
      <c r="X4159" s="11">
        <v>0</v>
      </c>
      <c r="Y4159" s="22">
        <v>0.991</v>
      </c>
      <c r="Z4159" s="22">
        <v>0.816</v>
      </c>
      <c r="AA4159" s="22">
        <v>1.096</v>
      </c>
      <c r="AB4159" s="22">
        <v>0.804</v>
      </c>
      <c r="AC4159" s="22">
        <v>0.808</v>
      </c>
      <c r="AD4159" s="22">
        <v>0.859</v>
      </c>
      <c r="AE4159" s="22">
        <v>1.037</v>
      </c>
      <c r="AF4159" s="22">
        <v>0.908</v>
      </c>
      <c r="AG4159" s="22">
        <v>1.091</v>
      </c>
      <c r="AH4159" s="22">
        <v>1.003</v>
      </c>
      <c r="AI4159" s="22">
        <v>1.061</v>
      </c>
      <c r="AJ4159" s="22">
        <v>0.933</v>
      </c>
    </row>
    <row r="4160" s="5" customFormat="1" spans="1:36">
      <c r="A4160" s="11" t="s">
        <v>5764</v>
      </c>
      <c r="B4160" s="11">
        <v>795.7</v>
      </c>
      <c r="C4160" s="11">
        <v>1270.7</v>
      </c>
      <c r="D4160" s="11">
        <v>400.2053</v>
      </c>
      <c r="E4160" s="11">
        <v>402.2121</v>
      </c>
      <c r="F4160" s="11">
        <v>152.1201</v>
      </c>
      <c r="G4160" s="11">
        <v>21213.1326086957</v>
      </c>
      <c r="H4160" s="11">
        <v>1</v>
      </c>
      <c r="I4160" s="11">
        <v>1</v>
      </c>
      <c r="J4160" s="11" t="s">
        <v>41</v>
      </c>
      <c r="K4160" s="5"/>
      <c r="L4160" s="5"/>
      <c r="M4160" s="5"/>
      <c r="N4160" s="5"/>
      <c r="O4160" s="5"/>
      <c r="P4160" s="11" t="s">
        <v>5765</v>
      </c>
      <c r="Q4160" s="11" t="s">
        <v>5766</v>
      </c>
      <c r="R4160" s="11" t="s">
        <v>5767</v>
      </c>
      <c r="S4160" s="11">
        <v>0.01</v>
      </c>
      <c r="T4160" s="11">
        <v>49.7</v>
      </c>
      <c r="U4160" s="5"/>
      <c r="V4160" s="5"/>
      <c r="W4160" s="5"/>
      <c r="X4160" s="11">
        <v>0</v>
      </c>
      <c r="Y4160" s="22">
        <v>0.716</v>
      </c>
      <c r="Z4160" s="22">
        <v>0.8</v>
      </c>
      <c r="AA4160" s="22">
        <v>1.067</v>
      </c>
      <c r="AB4160" s="22">
        <v>0.729</v>
      </c>
      <c r="AC4160" s="22">
        <v>1.085</v>
      </c>
      <c r="AD4160" s="22">
        <v>0.926</v>
      </c>
      <c r="AE4160" s="22">
        <v>0.857</v>
      </c>
      <c r="AF4160" s="22">
        <v>0.964</v>
      </c>
      <c r="AG4160" s="22">
        <v>1.043</v>
      </c>
      <c r="AH4160" s="22">
        <v>1.096</v>
      </c>
      <c r="AI4160" s="22">
        <v>1.002</v>
      </c>
      <c r="AJ4160" s="22">
        <v>0.891</v>
      </c>
    </row>
    <row r="4161" s="5" customFormat="1" spans="1:36">
      <c r="A4161" s="11" t="s">
        <v>5768</v>
      </c>
      <c r="B4161" s="11">
        <v>796.7</v>
      </c>
      <c r="C4161" s="11">
        <v>1271.4</v>
      </c>
      <c r="D4161" s="11">
        <v>555.2003</v>
      </c>
      <c r="E4161" s="11">
        <v>557.2071</v>
      </c>
      <c r="F4161" s="11">
        <v>307.1151</v>
      </c>
      <c r="G4161" s="11">
        <v>21008.456</v>
      </c>
      <c r="H4161" s="11">
        <v>1</v>
      </c>
      <c r="I4161" s="11">
        <v>1</v>
      </c>
      <c r="J4161" s="11" t="s">
        <v>39</v>
      </c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20">
        <v>0</v>
      </c>
      <c r="V4161" s="20">
        <v>3</v>
      </c>
      <c r="W4161" s="5"/>
      <c r="X4161" s="11">
        <v>0</v>
      </c>
      <c r="Y4161" s="22">
        <v>1.171</v>
      </c>
      <c r="Z4161" s="22">
        <v>1.204</v>
      </c>
      <c r="AA4161" s="22">
        <v>1.153</v>
      </c>
      <c r="AB4161" s="22">
        <v>1.155</v>
      </c>
      <c r="AC4161" s="22">
        <v>1.223</v>
      </c>
      <c r="AD4161" s="22">
        <v>1.282</v>
      </c>
      <c r="AE4161" s="22">
        <v>1.305</v>
      </c>
      <c r="AF4161" s="22">
        <v>1.335</v>
      </c>
      <c r="AG4161" s="22">
        <v>1.127</v>
      </c>
      <c r="AH4161" s="22">
        <v>1.141</v>
      </c>
      <c r="AI4161" s="22">
        <v>1.33</v>
      </c>
      <c r="AJ4161" s="22">
        <v>1.245</v>
      </c>
    </row>
    <row r="4162" s="5" customFormat="1" spans="1:36">
      <c r="A4162" s="11" t="s">
        <v>5769</v>
      </c>
      <c r="B4162" s="11">
        <v>797.3</v>
      </c>
      <c r="C4162" s="11">
        <v>1272.4</v>
      </c>
      <c r="D4162" s="11">
        <v>482.2471</v>
      </c>
      <c r="E4162" s="11">
        <v>484.2543</v>
      </c>
      <c r="F4162" s="11">
        <v>234.1619</v>
      </c>
      <c r="G4162" s="11">
        <v>16091.985</v>
      </c>
      <c r="H4162" s="11">
        <v>1</v>
      </c>
      <c r="I4162" s="11">
        <v>1</v>
      </c>
      <c r="J4162" s="11" t="s">
        <v>39</v>
      </c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20">
        <v>0</v>
      </c>
      <c r="V4162" s="20">
        <v>4</v>
      </c>
      <c r="W4162" s="5"/>
      <c r="X4162" s="11">
        <v>0</v>
      </c>
      <c r="Y4162" s="22">
        <v>0.821</v>
      </c>
      <c r="Z4162" s="22">
        <v>0.857</v>
      </c>
      <c r="AA4162" s="22">
        <v>0.848</v>
      </c>
      <c r="AB4162" s="22">
        <v>0.811</v>
      </c>
      <c r="AC4162" s="22">
        <v>0.828</v>
      </c>
      <c r="AD4162" s="22">
        <v>0.858</v>
      </c>
      <c r="AE4162" s="22">
        <v>0.909</v>
      </c>
      <c r="AF4162" s="22">
        <v>0.772</v>
      </c>
      <c r="AG4162" s="22">
        <v>0.94</v>
      </c>
      <c r="AH4162" s="22">
        <v>1.064</v>
      </c>
      <c r="AI4162" s="22">
        <v>0.931</v>
      </c>
      <c r="AJ4162" s="22">
        <v>0.842</v>
      </c>
    </row>
    <row r="4163" s="5" customFormat="1" spans="1:36">
      <c r="A4163" s="11" t="s">
        <v>5770</v>
      </c>
      <c r="B4163" s="11">
        <v>796.2</v>
      </c>
      <c r="C4163" s="11">
        <v>1272.6</v>
      </c>
      <c r="D4163" s="11">
        <v>657.2086</v>
      </c>
      <c r="E4163" s="11">
        <v>659.2184</v>
      </c>
      <c r="F4163" s="11">
        <v>409.1234</v>
      </c>
      <c r="G4163" s="11">
        <v>9647.28933333333</v>
      </c>
      <c r="H4163" s="11">
        <v>1</v>
      </c>
      <c r="I4163" s="11">
        <v>1</v>
      </c>
      <c r="J4163" s="11" t="s">
        <v>39</v>
      </c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20">
        <v>0</v>
      </c>
      <c r="V4163" s="20">
        <v>11</v>
      </c>
      <c r="W4163" s="5"/>
      <c r="X4163" s="11">
        <v>0</v>
      </c>
      <c r="Y4163" s="22">
        <v>0.88</v>
      </c>
      <c r="Z4163" s="22">
        <v>0.83</v>
      </c>
      <c r="AA4163" s="22">
        <v>0.982</v>
      </c>
      <c r="AB4163" s="22">
        <v>0.771</v>
      </c>
      <c r="AC4163" s="22">
        <v>0.738</v>
      </c>
      <c r="AD4163" s="22">
        <v>1.224</v>
      </c>
      <c r="AE4163" s="22">
        <v>1.043</v>
      </c>
      <c r="AF4163" s="22">
        <v>0.991</v>
      </c>
      <c r="AG4163" s="22">
        <v>0.943</v>
      </c>
      <c r="AH4163" s="22">
        <v>0.964</v>
      </c>
      <c r="AI4163" s="22">
        <v>1.16</v>
      </c>
      <c r="AJ4163" s="22">
        <v>1.156</v>
      </c>
    </row>
    <row r="4164" s="5" customFormat="1" spans="1:36">
      <c r="A4164" s="11" t="s">
        <v>5771</v>
      </c>
      <c r="B4164" s="11">
        <v>796.7</v>
      </c>
      <c r="C4164" s="11">
        <v>1272.7</v>
      </c>
      <c r="D4164" s="11">
        <v>680.2839</v>
      </c>
      <c r="E4164" s="11">
        <v>682.2911</v>
      </c>
      <c r="F4164" s="11">
        <v>432.1986</v>
      </c>
      <c r="G4164" s="11">
        <v>25718.0383333333</v>
      </c>
      <c r="H4164" s="11">
        <v>1</v>
      </c>
      <c r="I4164" s="11">
        <v>1</v>
      </c>
      <c r="J4164" s="11" t="s">
        <v>39</v>
      </c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20">
        <v>0</v>
      </c>
      <c r="V4164" s="20">
        <v>4</v>
      </c>
      <c r="W4164" s="5"/>
      <c r="X4164" s="11">
        <v>0</v>
      </c>
      <c r="Y4164" s="22">
        <v>0.935</v>
      </c>
      <c r="Z4164" s="22">
        <v>0.918</v>
      </c>
      <c r="AA4164" s="22">
        <v>1.084</v>
      </c>
      <c r="AB4164" s="22">
        <v>0.824</v>
      </c>
      <c r="AC4164" s="22">
        <v>0.763</v>
      </c>
      <c r="AD4164" s="22">
        <v>1.247</v>
      </c>
      <c r="AE4164" s="22">
        <v>1.01</v>
      </c>
      <c r="AF4164" s="22">
        <v>1.046</v>
      </c>
      <c r="AG4164" s="22">
        <v>0.978</v>
      </c>
      <c r="AH4164" s="22">
        <v>0.983</v>
      </c>
      <c r="AI4164" s="22">
        <v>1.1</v>
      </c>
      <c r="AJ4164" s="22">
        <v>1.302</v>
      </c>
    </row>
    <row r="4165" s="5" customFormat="1" spans="1:36">
      <c r="A4165" s="11" t="s">
        <v>5772</v>
      </c>
      <c r="B4165" s="11">
        <v>797.6</v>
      </c>
      <c r="C4165" s="11">
        <v>1274.1</v>
      </c>
      <c r="D4165" s="11">
        <v>590.2908</v>
      </c>
      <c r="E4165" s="11">
        <v>592.301</v>
      </c>
      <c r="F4165" s="11">
        <v>342.2056</v>
      </c>
      <c r="G4165" s="11">
        <v>9711.7655</v>
      </c>
      <c r="H4165" s="11">
        <v>1</v>
      </c>
      <c r="I4165" s="11">
        <v>1</v>
      </c>
      <c r="J4165" s="11" t="s">
        <v>50</v>
      </c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20">
        <v>2</v>
      </c>
      <c r="V4165" s="20">
        <v>2</v>
      </c>
      <c r="W4165" s="5"/>
      <c r="X4165" s="11">
        <v>0</v>
      </c>
      <c r="Y4165" s="22">
        <v>0.789</v>
      </c>
      <c r="Z4165" s="22">
        <v>0.8</v>
      </c>
      <c r="AA4165" s="22">
        <v>0.78</v>
      </c>
      <c r="AB4165" s="22">
        <v>0.775</v>
      </c>
      <c r="AC4165" s="22">
        <v>0.87</v>
      </c>
      <c r="AD4165" s="22">
        <v>0.769</v>
      </c>
      <c r="AE4165" s="22">
        <v>0.845</v>
      </c>
      <c r="AF4165" s="22">
        <v>0.867</v>
      </c>
      <c r="AG4165" s="22">
        <v>0.871</v>
      </c>
      <c r="AH4165" s="22">
        <v>0.86</v>
      </c>
      <c r="AI4165" s="22">
        <v>0.921</v>
      </c>
      <c r="AJ4165" s="22">
        <v>0.867</v>
      </c>
    </row>
    <row r="4166" s="5" customFormat="1" spans="1:36">
      <c r="A4166" s="11" t="s">
        <v>5773</v>
      </c>
      <c r="B4166" s="11">
        <v>796.7</v>
      </c>
      <c r="C4166" s="11">
        <v>1275.6</v>
      </c>
      <c r="D4166" s="11">
        <v>579.1985</v>
      </c>
      <c r="E4166" s="11">
        <v>581.2062</v>
      </c>
      <c r="F4166" s="11">
        <v>331.1133</v>
      </c>
      <c r="G4166" s="11">
        <v>8756.7015</v>
      </c>
      <c r="H4166" s="11">
        <v>1</v>
      </c>
      <c r="I4166" s="11">
        <v>1</v>
      </c>
      <c r="J4166" s="11" t="s">
        <v>39</v>
      </c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20">
        <v>0</v>
      </c>
      <c r="V4166" s="20">
        <v>2</v>
      </c>
      <c r="W4166" s="5"/>
      <c r="X4166" s="11">
        <v>0</v>
      </c>
      <c r="Y4166" s="22">
        <v>1.588</v>
      </c>
      <c r="Z4166" s="22">
        <v>1.602</v>
      </c>
      <c r="AA4166" s="22">
        <v>1.684</v>
      </c>
      <c r="AB4166" s="22">
        <v>1.708</v>
      </c>
      <c r="AC4166" s="22">
        <v>1.806</v>
      </c>
      <c r="AD4166" s="22">
        <v>1.645</v>
      </c>
      <c r="AE4166" s="22">
        <v>2.036</v>
      </c>
      <c r="AF4166" s="22">
        <v>2.365</v>
      </c>
      <c r="AG4166" s="22">
        <v>1.37</v>
      </c>
      <c r="AH4166" s="22">
        <v>1.466</v>
      </c>
      <c r="AI4166" s="22">
        <v>1.524</v>
      </c>
      <c r="AJ4166" s="22">
        <v>1.836</v>
      </c>
    </row>
    <row r="4167" s="5" customFormat="1" spans="1:36">
      <c r="A4167" s="11" t="s">
        <v>5774</v>
      </c>
      <c r="B4167" s="11">
        <v>795.4</v>
      </c>
      <c r="C4167" s="11">
        <v>1275.7</v>
      </c>
      <c r="D4167" s="11">
        <v>566.2983</v>
      </c>
      <c r="E4167" s="11">
        <v>568.3088</v>
      </c>
      <c r="F4167" s="11">
        <v>318.2131</v>
      </c>
      <c r="G4167" s="11">
        <v>12414.9725</v>
      </c>
      <c r="H4167" s="11">
        <v>1</v>
      </c>
      <c r="I4167" s="11">
        <v>1</v>
      </c>
      <c r="J4167" s="11" t="s">
        <v>46</v>
      </c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11">
        <v>0</v>
      </c>
      <c r="Y4167" s="22">
        <v>0.366</v>
      </c>
      <c r="Z4167" s="22">
        <v>0.547</v>
      </c>
      <c r="AA4167" s="22">
        <v>0.598</v>
      </c>
      <c r="AB4167" s="22">
        <v>0.562</v>
      </c>
      <c r="AC4167" s="22">
        <v>0.475</v>
      </c>
      <c r="AD4167" s="22">
        <v>0.468</v>
      </c>
      <c r="AE4167" s="22">
        <v>0.681</v>
      </c>
      <c r="AF4167" s="22">
        <v>0.609</v>
      </c>
      <c r="AG4167" s="22">
        <v>0.491</v>
      </c>
      <c r="AH4167" s="22">
        <v>0.591</v>
      </c>
      <c r="AI4167" s="22">
        <v>0.518</v>
      </c>
      <c r="AJ4167" s="22">
        <v>0.443</v>
      </c>
    </row>
    <row r="4168" s="5" customFormat="1" spans="1:36">
      <c r="A4168" s="11" t="s">
        <v>5775</v>
      </c>
      <c r="B4168" s="11">
        <v>797.6</v>
      </c>
      <c r="C4168" s="11">
        <v>1277.1</v>
      </c>
      <c r="D4168" s="11">
        <v>624.2592</v>
      </c>
      <c r="E4168" s="11">
        <v>626.2651</v>
      </c>
      <c r="F4168" s="11">
        <v>376.174</v>
      </c>
      <c r="G4168" s="11">
        <v>11655.34</v>
      </c>
      <c r="H4168" s="11">
        <v>1</v>
      </c>
      <c r="I4168" s="11">
        <v>1</v>
      </c>
      <c r="J4168" s="11" t="s">
        <v>39</v>
      </c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20">
        <v>0</v>
      </c>
      <c r="V4168" s="20">
        <v>3</v>
      </c>
      <c r="W4168" s="5"/>
      <c r="X4168" s="11">
        <v>0</v>
      </c>
      <c r="Y4168" s="22">
        <v>1.381</v>
      </c>
      <c r="Z4168" s="22">
        <v>1.596</v>
      </c>
      <c r="AA4168" s="22">
        <v>1.512</v>
      </c>
      <c r="AB4168" s="22">
        <v>1.441</v>
      </c>
      <c r="AC4168" s="22">
        <v>1.638</v>
      </c>
      <c r="AD4168" s="22">
        <v>1.528</v>
      </c>
      <c r="AE4168" s="22">
        <v>1.6</v>
      </c>
      <c r="AF4168" s="22">
        <v>1.497</v>
      </c>
      <c r="AG4168" s="22">
        <v>1.651</v>
      </c>
      <c r="AH4168" s="22">
        <v>1.677</v>
      </c>
      <c r="AI4168" s="22">
        <v>1.595</v>
      </c>
      <c r="AJ4168" s="22">
        <v>1.699</v>
      </c>
    </row>
    <row r="4169" s="5" customFormat="1" spans="1:36">
      <c r="A4169" s="11" t="s">
        <v>5776</v>
      </c>
      <c r="B4169" s="11">
        <v>796.6</v>
      </c>
      <c r="C4169" s="11">
        <v>1277.3</v>
      </c>
      <c r="D4169" s="11">
        <v>548.2944</v>
      </c>
      <c r="E4169" s="11">
        <v>550.3012</v>
      </c>
      <c r="F4169" s="11">
        <v>300.2092</v>
      </c>
      <c r="G4169" s="11">
        <v>12094.7575</v>
      </c>
      <c r="H4169" s="11">
        <v>1</v>
      </c>
      <c r="I4169" s="11">
        <v>1</v>
      </c>
      <c r="J4169" s="11" t="s">
        <v>41</v>
      </c>
      <c r="K4169" s="5"/>
      <c r="L4169" s="5"/>
      <c r="M4169" s="5"/>
      <c r="N4169" s="5"/>
      <c r="O4169" s="5"/>
      <c r="P4169" s="11" t="s">
        <v>5777</v>
      </c>
      <c r="Q4169" s="11" t="s">
        <v>5778</v>
      </c>
      <c r="R4169" s="11" t="s">
        <v>5779</v>
      </c>
      <c r="S4169" s="11">
        <v>0.55</v>
      </c>
      <c r="T4169" s="11">
        <v>98.8</v>
      </c>
      <c r="U4169" s="5"/>
      <c r="V4169" s="5"/>
      <c r="W4169" s="5"/>
      <c r="X4169" s="11">
        <v>0</v>
      </c>
      <c r="Y4169" s="22">
        <v>0.684</v>
      </c>
      <c r="Z4169" s="22">
        <v>0.776</v>
      </c>
      <c r="AA4169" s="22">
        <v>0.705</v>
      </c>
      <c r="AB4169" s="22">
        <v>0.721</v>
      </c>
      <c r="AC4169" s="22">
        <v>0.664</v>
      </c>
      <c r="AD4169" s="22">
        <v>0.758</v>
      </c>
      <c r="AE4169" s="22">
        <v>0.728</v>
      </c>
      <c r="AF4169" s="22">
        <v>0.808</v>
      </c>
      <c r="AG4169" s="22">
        <v>0.629</v>
      </c>
      <c r="AH4169" s="22">
        <v>0.699</v>
      </c>
      <c r="AI4169" s="22">
        <v>0.821</v>
      </c>
      <c r="AJ4169" s="22">
        <v>0.842</v>
      </c>
    </row>
    <row r="4170" s="5" customFormat="1" spans="1:36">
      <c r="A4170" s="11" t="s">
        <v>5780</v>
      </c>
      <c r="B4170" s="11">
        <v>796.7</v>
      </c>
      <c r="C4170" s="11">
        <v>1279.3</v>
      </c>
      <c r="D4170" s="11">
        <v>566.3353</v>
      </c>
      <c r="E4170" s="11">
        <v>570.3492</v>
      </c>
      <c r="F4170" s="11">
        <v>71.1722</v>
      </c>
      <c r="G4170" s="11">
        <v>7842.734</v>
      </c>
      <c r="H4170" s="11">
        <v>1</v>
      </c>
      <c r="I4170" s="11">
        <v>2</v>
      </c>
      <c r="J4170" s="11" t="s">
        <v>46</v>
      </c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11">
        <v>0</v>
      </c>
      <c r="Y4170" s="22">
        <v>0.338</v>
      </c>
      <c r="Z4170" s="22">
        <v>0.353</v>
      </c>
      <c r="AA4170" s="22">
        <v>0.653</v>
      </c>
      <c r="AB4170" s="22">
        <v>0.584</v>
      </c>
      <c r="AC4170" s="22">
        <v>0.5</v>
      </c>
      <c r="AD4170" s="22">
        <v>0.666</v>
      </c>
      <c r="AE4170" s="22">
        <v>0.549</v>
      </c>
      <c r="AF4170" s="22">
        <v>0.67</v>
      </c>
      <c r="AG4170" s="22">
        <v>0.657</v>
      </c>
      <c r="AH4170" s="22">
        <v>0.67</v>
      </c>
      <c r="AI4170" s="22">
        <v>0.914</v>
      </c>
      <c r="AJ4170" s="22">
        <v>0.952</v>
      </c>
    </row>
    <row r="4171" s="5" customFormat="1" spans="1:36">
      <c r="A4171" s="11" t="s">
        <v>5781</v>
      </c>
      <c r="B4171" s="11">
        <v>796.6</v>
      </c>
      <c r="C4171" s="11">
        <v>1279.4</v>
      </c>
      <c r="D4171" s="11">
        <v>586.2736</v>
      </c>
      <c r="E4171" s="11">
        <v>588.2836</v>
      </c>
      <c r="F4171" s="11">
        <v>338.1883</v>
      </c>
      <c r="G4171" s="11">
        <v>4283.79833333333</v>
      </c>
      <c r="H4171" s="11">
        <v>1</v>
      </c>
      <c r="I4171" s="11">
        <v>1</v>
      </c>
      <c r="J4171" s="11" t="s">
        <v>39</v>
      </c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20">
        <v>0</v>
      </c>
      <c r="V4171" s="20">
        <v>2</v>
      </c>
      <c r="W4171" s="5"/>
      <c r="X4171" s="11">
        <v>0</v>
      </c>
      <c r="Y4171" s="22">
        <v>0.93</v>
      </c>
      <c r="Z4171" s="22">
        <v>1.104</v>
      </c>
      <c r="AA4171" s="22">
        <v>1.167</v>
      </c>
      <c r="AB4171" s="22">
        <v>1.241</v>
      </c>
      <c r="AC4171" s="22">
        <v>1.002</v>
      </c>
      <c r="AD4171" s="22">
        <v>1.354</v>
      </c>
      <c r="AE4171" s="22">
        <v>1.083</v>
      </c>
      <c r="AF4171" s="22">
        <v>1.312</v>
      </c>
      <c r="AG4171" s="22">
        <v>1.196</v>
      </c>
      <c r="AH4171" s="22">
        <v>1.436</v>
      </c>
      <c r="AI4171" s="22">
        <v>1.858</v>
      </c>
      <c r="AJ4171" s="22">
        <v>2.663</v>
      </c>
    </row>
    <row r="4172" s="5" customFormat="1" spans="1:36">
      <c r="A4172" s="11" t="s">
        <v>5782</v>
      </c>
      <c r="B4172" s="11">
        <v>797.8</v>
      </c>
      <c r="C4172" s="11">
        <v>1281.9</v>
      </c>
      <c r="D4172" s="11">
        <v>358.1474</v>
      </c>
      <c r="E4172" s="11">
        <v>360.1539</v>
      </c>
      <c r="F4172" s="11">
        <v>110.0622</v>
      </c>
      <c r="G4172" s="11">
        <v>5136.32464285714</v>
      </c>
      <c r="H4172" s="11">
        <v>1</v>
      </c>
      <c r="I4172" s="11">
        <v>1</v>
      </c>
      <c r="J4172" s="11" t="s">
        <v>46</v>
      </c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11">
        <v>0</v>
      </c>
      <c r="Y4172" s="22">
        <v>0.992</v>
      </c>
      <c r="Z4172" s="22">
        <v>0.95</v>
      </c>
      <c r="AA4172" s="22">
        <v>1.015</v>
      </c>
      <c r="AB4172" s="22">
        <v>1.18</v>
      </c>
      <c r="AC4172" s="22">
        <v>0.961</v>
      </c>
      <c r="AD4172" s="22">
        <v>0.952</v>
      </c>
      <c r="AE4172" s="22">
        <v>1.031</v>
      </c>
      <c r="AF4172" s="22">
        <v>0.825</v>
      </c>
      <c r="AG4172" s="22">
        <v>1.538</v>
      </c>
      <c r="AH4172" s="22">
        <v>1.274</v>
      </c>
      <c r="AI4172" s="22">
        <v>1.294</v>
      </c>
      <c r="AJ4172" s="22">
        <v>1.508</v>
      </c>
    </row>
    <row r="4173" s="5" customFormat="1" spans="1:36">
      <c r="A4173" s="11" t="s">
        <v>5783</v>
      </c>
      <c r="B4173" s="11">
        <v>798.7</v>
      </c>
      <c r="C4173" s="11">
        <v>1287.1</v>
      </c>
      <c r="D4173" s="11">
        <v>514.1834</v>
      </c>
      <c r="E4173" s="11">
        <v>516.1898</v>
      </c>
      <c r="F4173" s="11">
        <v>266.0982</v>
      </c>
      <c r="G4173" s="11">
        <v>8086.87657142857</v>
      </c>
      <c r="H4173" s="11">
        <v>1</v>
      </c>
      <c r="I4173" s="11">
        <v>1</v>
      </c>
      <c r="J4173" s="11" t="s">
        <v>39</v>
      </c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20">
        <v>0</v>
      </c>
      <c r="V4173" s="20">
        <v>13</v>
      </c>
      <c r="W4173" s="5"/>
      <c r="X4173" s="11">
        <v>0</v>
      </c>
      <c r="Y4173" s="22">
        <v>0.647</v>
      </c>
      <c r="Z4173" s="22">
        <v>0.637</v>
      </c>
      <c r="AA4173" s="22">
        <v>0.556</v>
      </c>
      <c r="AB4173" s="22">
        <v>0.503</v>
      </c>
      <c r="AC4173" s="22">
        <v>0.558</v>
      </c>
      <c r="AD4173" s="22">
        <v>0.546</v>
      </c>
      <c r="AE4173" s="22">
        <v>0.474</v>
      </c>
      <c r="AF4173" s="22">
        <v>0.476</v>
      </c>
      <c r="AG4173" s="22">
        <v>0.566</v>
      </c>
      <c r="AH4173" s="22">
        <v>0.577</v>
      </c>
      <c r="AI4173" s="22">
        <v>0.47</v>
      </c>
      <c r="AJ4173" s="22">
        <v>0.519</v>
      </c>
    </row>
    <row r="4174" s="5" customFormat="1" spans="1:36">
      <c r="A4174" s="11" t="s">
        <v>5784</v>
      </c>
      <c r="B4174" s="11">
        <v>798.7</v>
      </c>
      <c r="C4174" s="11">
        <v>1288.9</v>
      </c>
      <c r="D4174" s="11">
        <v>627.3806</v>
      </c>
      <c r="E4174" s="11">
        <v>629.3876</v>
      </c>
      <c r="F4174" s="11">
        <v>379.2954</v>
      </c>
      <c r="G4174" s="11">
        <v>16101.07</v>
      </c>
      <c r="H4174" s="11">
        <v>1</v>
      </c>
      <c r="I4174" s="11">
        <v>1</v>
      </c>
      <c r="J4174" s="11" t="s">
        <v>46</v>
      </c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11">
        <v>0</v>
      </c>
      <c r="Y4174" s="22">
        <v>0.958</v>
      </c>
      <c r="Z4174" s="22">
        <v>0.938</v>
      </c>
      <c r="AA4174" s="22">
        <v>0.952</v>
      </c>
      <c r="AB4174" s="22">
        <v>1.016</v>
      </c>
      <c r="AC4174" s="22">
        <v>0.823</v>
      </c>
      <c r="AD4174" s="22">
        <v>1.015</v>
      </c>
      <c r="AE4174" s="22">
        <v>0.945</v>
      </c>
      <c r="AF4174" s="22">
        <v>0.916</v>
      </c>
      <c r="AG4174" s="22">
        <v>1.208</v>
      </c>
      <c r="AH4174" s="22">
        <v>1.08</v>
      </c>
      <c r="AI4174" s="22">
        <v>1.091</v>
      </c>
      <c r="AJ4174" s="22">
        <v>1.074</v>
      </c>
    </row>
    <row r="4175" s="5" customFormat="1" spans="1:36">
      <c r="A4175" s="11" t="s">
        <v>5785</v>
      </c>
      <c r="B4175" s="11">
        <v>797.5</v>
      </c>
      <c r="C4175" s="11">
        <v>1289.2</v>
      </c>
      <c r="D4175" s="11">
        <v>604.3061</v>
      </c>
      <c r="E4175" s="11">
        <v>606.3118</v>
      </c>
      <c r="F4175" s="11">
        <v>356.2209</v>
      </c>
      <c r="G4175" s="11">
        <v>12502.6375</v>
      </c>
      <c r="H4175" s="11">
        <v>1</v>
      </c>
      <c r="I4175" s="11">
        <v>1</v>
      </c>
      <c r="J4175" s="11" t="s">
        <v>39</v>
      </c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20">
        <v>0</v>
      </c>
      <c r="V4175" s="20">
        <v>11</v>
      </c>
      <c r="W4175" s="5"/>
      <c r="X4175" s="11">
        <v>0</v>
      </c>
      <c r="Y4175" s="22">
        <v>1.034</v>
      </c>
      <c r="Z4175" s="22">
        <v>1.112</v>
      </c>
      <c r="AA4175" s="22">
        <v>1.079</v>
      </c>
      <c r="AB4175" s="22">
        <v>1.129</v>
      </c>
      <c r="AC4175" s="22">
        <v>0.927</v>
      </c>
      <c r="AD4175" s="22">
        <v>1.121</v>
      </c>
      <c r="AE4175" s="22">
        <v>0.964</v>
      </c>
      <c r="AF4175" s="22">
        <v>0.986</v>
      </c>
      <c r="AG4175" s="22">
        <v>1.175</v>
      </c>
      <c r="AH4175" s="22">
        <v>1.206</v>
      </c>
      <c r="AI4175" s="22">
        <v>1.124</v>
      </c>
      <c r="AJ4175" s="22">
        <v>1.121</v>
      </c>
    </row>
    <row r="4176" s="5" customFormat="1" spans="1:36">
      <c r="A4176" s="11" t="s">
        <v>5786</v>
      </c>
      <c r="B4176" s="11">
        <v>800.8</v>
      </c>
      <c r="C4176" s="11">
        <v>1298.2</v>
      </c>
      <c r="D4176" s="11">
        <v>437.1267</v>
      </c>
      <c r="E4176" s="11">
        <v>439.1333</v>
      </c>
      <c r="F4176" s="11">
        <v>189.0414</v>
      </c>
      <c r="G4176" s="11">
        <v>6793.41657142857</v>
      </c>
      <c r="H4176" s="11">
        <v>1</v>
      </c>
      <c r="I4176" s="11">
        <v>1</v>
      </c>
      <c r="J4176" s="11" t="s">
        <v>50</v>
      </c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20">
        <v>1</v>
      </c>
      <c r="V4176" s="20">
        <v>10</v>
      </c>
      <c r="W4176" s="5"/>
      <c r="X4176" s="11">
        <v>0</v>
      </c>
      <c r="Y4176" s="22">
        <v>1.722</v>
      </c>
      <c r="Z4176" s="22">
        <v>2.053</v>
      </c>
      <c r="AA4176" s="22">
        <v>1.507</v>
      </c>
      <c r="AB4176" s="22">
        <v>1.522</v>
      </c>
      <c r="AC4176" s="22">
        <v>1.535</v>
      </c>
      <c r="AD4176" s="22">
        <v>1.655</v>
      </c>
      <c r="AE4176" s="22">
        <v>1.641</v>
      </c>
      <c r="AF4176" s="22">
        <v>1.843</v>
      </c>
      <c r="AG4176" s="22">
        <v>1.544</v>
      </c>
      <c r="AH4176" s="22">
        <v>1.386</v>
      </c>
      <c r="AI4176" s="22">
        <v>1.69</v>
      </c>
      <c r="AJ4176" s="22">
        <v>1.867</v>
      </c>
    </row>
    <row r="4177" s="5" customFormat="1" spans="1:36">
      <c r="A4177" s="11" t="s">
        <v>5787</v>
      </c>
      <c r="B4177" s="11">
        <v>800.8</v>
      </c>
      <c r="C4177" s="11">
        <v>1300.3</v>
      </c>
      <c r="D4177" s="11">
        <v>382.1581</v>
      </c>
      <c r="E4177" s="11">
        <v>384.165</v>
      </c>
      <c r="F4177" s="11">
        <v>134.0729</v>
      </c>
      <c r="G4177" s="11">
        <v>9732.2457</v>
      </c>
      <c r="H4177" s="11">
        <v>1</v>
      </c>
      <c r="I4177" s="11">
        <v>1</v>
      </c>
      <c r="J4177" s="11" t="s">
        <v>39</v>
      </c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20">
        <v>0</v>
      </c>
      <c r="V4177" s="20">
        <v>13</v>
      </c>
      <c r="W4177" s="5"/>
      <c r="X4177" s="11">
        <v>0</v>
      </c>
      <c r="Y4177" s="22">
        <v>0.827</v>
      </c>
      <c r="Z4177" s="22">
        <v>0.903</v>
      </c>
      <c r="AA4177" s="22">
        <v>0.964</v>
      </c>
      <c r="AB4177" s="22">
        <v>0.885</v>
      </c>
      <c r="AC4177" s="22">
        <v>0.944</v>
      </c>
      <c r="AD4177" s="22">
        <v>0.839</v>
      </c>
      <c r="AE4177" s="22">
        <v>0.947</v>
      </c>
      <c r="AF4177" s="22">
        <v>0.875</v>
      </c>
      <c r="AG4177" s="22">
        <v>1.141</v>
      </c>
      <c r="AH4177" s="22">
        <v>1.152</v>
      </c>
      <c r="AI4177" s="22">
        <v>1.101</v>
      </c>
      <c r="AJ4177" s="22">
        <v>1.057</v>
      </c>
    </row>
    <row r="4178" s="5" customFormat="1" spans="1:36">
      <c r="A4178" s="11" t="s">
        <v>5788</v>
      </c>
      <c r="B4178" s="11">
        <v>801.8</v>
      </c>
      <c r="C4178" s="11">
        <v>1302.4</v>
      </c>
      <c r="D4178" s="11">
        <v>567.2092</v>
      </c>
      <c r="E4178" s="11">
        <v>569.2159</v>
      </c>
      <c r="F4178" s="11">
        <v>319.124</v>
      </c>
      <c r="G4178" s="11">
        <v>12433.5333125</v>
      </c>
      <c r="H4178" s="11">
        <v>1</v>
      </c>
      <c r="I4178" s="11">
        <v>1</v>
      </c>
      <c r="J4178" s="11" t="s">
        <v>39</v>
      </c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20">
        <v>0</v>
      </c>
      <c r="V4178" s="20">
        <v>7</v>
      </c>
      <c r="W4178" s="5"/>
      <c r="X4178" s="11">
        <v>0</v>
      </c>
      <c r="Y4178" s="22">
        <v>1.026</v>
      </c>
      <c r="Z4178" s="22">
        <v>0.892</v>
      </c>
      <c r="AA4178" s="22">
        <v>1.002</v>
      </c>
      <c r="AB4178" s="22">
        <v>1.032</v>
      </c>
      <c r="AC4178" s="22">
        <v>1.013</v>
      </c>
      <c r="AD4178" s="22">
        <v>0.939</v>
      </c>
      <c r="AE4178" s="22">
        <v>1.203</v>
      </c>
      <c r="AF4178" s="22">
        <v>1.053</v>
      </c>
      <c r="AG4178" s="22">
        <v>1.179</v>
      </c>
      <c r="AH4178" s="22">
        <v>1.478</v>
      </c>
      <c r="AI4178" s="22">
        <v>1.189</v>
      </c>
      <c r="AJ4178" s="22">
        <v>0.873</v>
      </c>
    </row>
    <row r="4179" s="5" customFormat="1" spans="1:36">
      <c r="A4179" s="11" t="s">
        <v>5789</v>
      </c>
      <c r="B4179" s="11">
        <v>801.3</v>
      </c>
      <c r="C4179" s="11">
        <v>1304.4</v>
      </c>
      <c r="D4179" s="11">
        <v>613.3667</v>
      </c>
      <c r="E4179" s="11">
        <v>615.3747</v>
      </c>
      <c r="F4179" s="11">
        <v>365.2815</v>
      </c>
      <c r="G4179" s="11">
        <v>9408.619</v>
      </c>
      <c r="H4179" s="11">
        <v>1</v>
      </c>
      <c r="I4179" s="11">
        <v>1</v>
      </c>
      <c r="J4179" s="11" t="s">
        <v>46</v>
      </c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11">
        <v>0</v>
      </c>
      <c r="Y4179" s="22">
        <v>0.762</v>
      </c>
      <c r="Z4179" s="22">
        <v>0.841</v>
      </c>
      <c r="AA4179" s="22">
        <v>0.787</v>
      </c>
      <c r="AB4179" s="22">
        <v>0.777</v>
      </c>
      <c r="AC4179" s="22">
        <v>0.758</v>
      </c>
      <c r="AD4179" s="22">
        <v>0.851</v>
      </c>
      <c r="AE4179" s="22">
        <v>0.834</v>
      </c>
      <c r="AF4179" s="22">
        <v>0.87</v>
      </c>
      <c r="AG4179" s="22">
        <v>0.843</v>
      </c>
      <c r="AH4179" s="22">
        <v>0.856</v>
      </c>
      <c r="AI4179" s="22">
        <v>0.822</v>
      </c>
      <c r="AJ4179" s="22">
        <v>0.847</v>
      </c>
    </row>
    <row r="4180" s="5" customFormat="1" spans="1:36">
      <c r="A4180" s="11" t="s">
        <v>5790</v>
      </c>
      <c r="B4180" s="11">
        <v>801.8</v>
      </c>
      <c r="C4180" s="11">
        <v>1304.9</v>
      </c>
      <c r="D4180" s="11">
        <v>633.2496</v>
      </c>
      <c r="E4180" s="11">
        <v>635.2546</v>
      </c>
      <c r="F4180" s="11">
        <v>385.1644</v>
      </c>
      <c r="G4180" s="11">
        <v>26326.36</v>
      </c>
      <c r="H4180" s="11">
        <v>1</v>
      </c>
      <c r="I4180" s="11">
        <v>1</v>
      </c>
      <c r="J4180" s="11" t="s">
        <v>39</v>
      </c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20">
        <v>0</v>
      </c>
      <c r="V4180" s="20">
        <v>4</v>
      </c>
      <c r="W4180" s="5"/>
      <c r="X4180" s="11">
        <v>0</v>
      </c>
      <c r="Y4180" s="22">
        <v>1.395</v>
      </c>
      <c r="Z4180" s="22">
        <v>1.256</v>
      </c>
      <c r="AA4180" s="22">
        <v>1.244</v>
      </c>
      <c r="AB4180" s="22">
        <v>1.227</v>
      </c>
      <c r="AC4180" s="22">
        <v>1.082</v>
      </c>
      <c r="AD4180" s="22">
        <v>1.406</v>
      </c>
      <c r="AE4180" s="22">
        <v>1.274</v>
      </c>
      <c r="AF4180" s="22">
        <v>1.303</v>
      </c>
      <c r="AG4180" s="22">
        <v>1.384</v>
      </c>
      <c r="AH4180" s="22">
        <v>1.435</v>
      </c>
      <c r="AI4180" s="22">
        <v>1.408</v>
      </c>
      <c r="AJ4180" s="22">
        <v>1.324</v>
      </c>
    </row>
    <row r="4181" s="5" customFormat="1" spans="1:36">
      <c r="A4181" s="11" t="s">
        <v>5791</v>
      </c>
      <c r="B4181" s="11">
        <v>801.8</v>
      </c>
      <c r="C4181" s="11">
        <v>1305.2</v>
      </c>
      <c r="D4181" s="11">
        <v>372.1745</v>
      </c>
      <c r="E4181" s="11">
        <v>374.1804</v>
      </c>
      <c r="F4181" s="11">
        <v>124.0893</v>
      </c>
      <c r="G4181" s="11">
        <v>4298.18833333333</v>
      </c>
      <c r="H4181" s="11">
        <v>1</v>
      </c>
      <c r="I4181" s="11">
        <v>1</v>
      </c>
      <c r="J4181" s="11" t="s">
        <v>39</v>
      </c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20">
        <v>0</v>
      </c>
      <c r="V4181" s="20">
        <v>2</v>
      </c>
      <c r="W4181" s="5"/>
      <c r="X4181" s="11">
        <v>0</v>
      </c>
      <c r="Y4181" s="22">
        <v>1.141</v>
      </c>
      <c r="Z4181" s="22">
        <v>0.685</v>
      </c>
      <c r="AA4181" s="22">
        <v>0.791</v>
      </c>
      <c r="AB4181" s="22">
        <v>1.113</v>
      </c>
      <c r="AC4181" s="22">
        <v>0.83</v>
      </c>
      <c r="AD4181" s="22">
        <v>0.717</v>
      </c>
      <c r="AE4181" s="22">
        <v>0.75</v>
      </c>
      <c r="AF4181" s="22">
        <v>0.786</v>
      </c>
      <c r="AG4181" s="22">
        <v>0.823</v>
      </c>
      <c r="AH4181" s="22">
        <v>0.661</v>
      </c>
      <c r="AI4181" s="22">
        <v>0.874</v>
      </c>
      <c r="AJ4181" s="22">
        <v>0.995</v>
      </c>
    </row>
    <row r="4182" s="5" customFormat="1" spans="1:36">
      <c r="A4182" s="11" t="s">
        <v>5792</v>
      </c>
      <c r="B4182" s="11">
        <v>802.8</v>
      </c>
      <c r="C4182" s="11">
        <v>1306.6</v>
      </c>
      <c r="D4182" s="11">
        <v>558.2653</v>
      </c>
      <c r="E4182" s="11">
        <v>560.2751</v>
      </c>
      <c r="F4182" s="11">
        <v>310.1801</v>
      </c>
      <c r="G4182" s="11">
        <v>29015.1866666667</v>
      </c>
      <c r="H4182" s="11">
        <v>1</v>
      </c>
      <c r="I4182" s="11">
        <v>1</v>
      </c>
      <c r="J4182" s="11" t="s">
        <v>39</v>
      </c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20">
        <v>0</v>
      </c>
      <c r="V4182" s="20">
        <v>3</v>
      </c>
      <c r="W4182" s="5"/>
      <c r="X4182" s="11">
        <v>0</v>
      </c>
      <c r="Y4182" s="22">
        <v>0.51</v>
      </c>
      <c r="Z4182" s="22">
        <v>0.546</v>
      </c>
      <c r="AA4182" s="22">
        <v>0.54</v>
      </c>
      <c r="AB4182" s="22">
        <v>0.586</v>
      </c>
      <c r="AC4182" s="22">
        <v>0.555</v>
      </c>
      <c r="AD4182" s="22">
        <v>0.523</v>
      </c>
      <c r="AE4182" s="22">
        <v>0.522</v>
      </c>
      <c r="AF4182" s="22">
        <v>0.549</v>
      </c>
      <c r="AG4182" s="22">
        <v>0.568</v>
      </c>
      <c r="AH4182" s="22">
        <v>0.606</v>
      </c>
      <c r="AI4182" s="22">
        <v>0.588</v>
      </c>
      <c r="AJ4182" s="22">
        <v>0.637</v>
      </c>
    </row>
    <row r="4183" s="5" customFormat="1" spans="1:36">
      <c r="A4183" s="11" t="s">
        <v>5793</v>
      </c>
      <c r="B4183" s="11">
        <v>801.8</v>
      </c>
      <c r="C4183" s="11">
        <v>1307.8</v>
      </c>
      <c r="D4183" s="11">
        <v>656.3196</v>
      </c>
      <c r="E4183" s="11">
        <v>658.3268</v>
      </c>
      <c r="F4183" s="11">
        <v>408.2344</v>
      </c>
      <c r="G4183" s="11">
        <v>4907.9605</v>
      </c>
      <c r="H4183" s="11">
        <v>1</v>
      </c>
      <c r="I4183" s="11">
        <v>1</v>
      </c>
      <c r="J4183" s="11" t="s">
        <v>46</v>
      </c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11">
        <v>0</v>
      </c>
      <c r="Y4183" s="22">
        <v>1.305</v>
      </c>
      <c r="Z4183" s="22">
        <v>1.149</v>
      </c>
      <c r="AA4183" s="22">
        <v>1.346</v>
      </c>
      <c r="AB4183" s="22">
        <v>1.192</v>
      </c>
      <c r="AC4183" s="22">
        <v>1.245</v>
      </c>
      <c r="AD4183" s="22">
        <v>1.556</v>
      </c>
      <c r="AE4183" s="22">
        <v>1.169</v>
      </c>
      <c r="AF4183" s="22">
        <v>1.59</v>
      </c>
      <c r="AG4183" s="22">
        <v>1.4</v>
      </c>
      <c r="AH4183" s="22">
        <v>1.161</v>
      </c>
      <c r="AI4183" s="22">
        <v>1.424</v>
      </c>
      <c r="AJ4183" s="22">
        <v>1.622</v>
      </c>
    </row>
    <row r="4184" s="5" customFormat="1" spans="1:36">
      <c r="A4184" s="11" t="s">
        <v>5794</v>
      </c>
      <c r="B4184" s="11">
        <v>802.8</v>
      </c>
      <c r="C4184" s="11">
        <v>1308.9</v>
      </c>
      <c r="D4184" s="11">
        <v>631.2383</v>
      </c>
      <c r="E4184" s="11">
        <v>633.2466</v>
      </c>
      <c r="F4184" s="11">
        <v>383.1531</v>
      </c>
      <c r="G4184" s="11">
        <v>26446.7457142857</v>
      </c>
      <c r="H4184" s="11">
        <v>1</v>
      </c>
      <c r="I4184" s="11">
        <v>1</v>
      </c>
      <c r="J4184" s="11" t="s">
        <v>39</v>
      </c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20">
        <v>0</v>
      </c>
      <c r="V4184" s="20">
        <v>7</v>
      </c>
      <c r="W4184" s="5"/>
      <c r="X4184" s="11">
        <v>0</v>
      </c>
      <c r="Y4184" s="22">
        <v>0.416</v>
      </c>
      <c r="Z4184" s="22">
        <v>0.453</v>
      </c>
      <c r="AA4184" s="22">
        <v>0.44</v>
      </c>
      <c r="AB4184" s="22">
        <v>0.455</v>
      </c>
      <c r="AC4184" s="22">
        <v>0.44</v>
      </c>
      <c r="AD4184" s="22">
        <v>0.537</v>
      </c>
      <c r="AE4184" s="22">
        <v>0.631</v>
      </c>
      <c r="AF4184" s="22">
        <v>0.371</v>
      </c>
      <c r="AG4184" s="22">
        <v>0.51</v>
      </c>
      <c r="AH4184" s="22">
        <v>0.683</v>
      </c>
      <c r="AI4184" s="22">
        <v>0.541</v>
      </c>
      <c r="AJ4184" s="22">
        <v>0.481</v>
      </c>
    </row>
    <row r="4185" s="5" customFormat="1" spans="1:36">
      <c r="A4185" s="11" t="s">
        <v>5795</v>
      </c>
      <c r="B4185" s="11">
        <v>803.8</v>
      </c>
      <c r="C4185" s="11">
        <v>1312.7</v>
      </c>
      <c r="D4185" s="11">
        <v>568.3096</v>
      </c>
      <c r="E4185" s="11">
        <v>570.3175</v>
      </c>
      <c r="F4185" s="11">
        <v>320.2244</v>
      </c>
      <c r="G4185" s="11">
        <v>10766.9329090909</v>
      </c>
      <c r="H4185" s="11">
        <v>1</v>
      </c>
      <c r="I4185" s="11">
        <v>1</v>
      </c>
      <c r="J4185" s="11" t="s">
        <v>39</v>
      </c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20">
        <v>0</v>
      </c>
      <c r="V4185" s="20">
        <v>1</v>
      </c>
      <c r="W4185" s="5"/>
      <c r="X4185" s="11">
        <v>0</v>
      </c>
      <c r="Y4185" s="22">
        <v>1.378</v>
      </c>
      <c r="Z4185" s="22">
        <v>1.304</v>
      </c>
      <c r="AA4185" s="22">
        <v>1.149</v>
      </c>
      <c r="AB4185" s="22">
        <v>1.224</v>
      </c>
      <c r="AC4185" s="22">
        <v>1.167</v>
      </c>
      <c r="AD4185" s="22">
        <v>1.385</v>
      </c>
      <c r="AE4185" s="22">
        <v>1.149</v>
      </c>
      <c r="AF4185" s="22">
        <v>1.3</v>
      </c>
      <c r="AG4185" s="22">
        <v>1.123</v>
      </c>
      <c r="AH4185" s="22">
        <v>1.232</v>
      </c>
      <c r="AI4185" s="22">
        <v>1.227</v>
      </c>
      <c r="AJ4185" s="22">
        <v>1.254</v>
      </c>
    </row>
    <row r="4186" s="5" customFormat="1" spans="1:36">
      <c r="A4186" s="11" t="s">
        <v>5796</v>
      </c>
      <c r="B4186" s="11">
        <v>803.8</v>
      </c>
      <c r="C4186" s="11">
        <v>1314.6</v>
      </c>
      <c r="D4186" s="11">
        <v>566.3024</v>
      </c>
      <c r="E4186" s="11">
        <v>568.3099</v>
      </c>
      <c r="F4186" s="11">
        <v>318.2172</v>
      </c>
      <c r="G4186" s="11">
        <v>17190.64</v>
      </c>
      <c r="H4186" s="11">
        <v>1</v>
      </c>
      <c r="I4186" s="11">
        <v>1</v>
      </c>
      <c r="J4186" s="11" t="s">
        <v>41</v>
      </c>
      <c r="K4186" s="5"/>
      <c r="L4186" s="5"/>
      <c r="M4186" s="5"/>
      <c r="N4186" s="5"/>
      <c r="O4186" s="5"/>
      <c r="P4186" s="11" t="s">
        <v>5797</v>
      </c>
      <c r="Q4186" s="11" t="s">
        <v>5798</v>
      </c>
      <c r="R4186" s="11" t="s">
        <v>5799</v>
      </c>
      <c r="S4186" s="11">
        <v>4.08</v>
      </c>
      <c r="T4186" s="11">
        <v>5.9</v>
      </c>
      <c r="U4186" s="5"/>
      <c r="V4186" s="5"/>
      <c r="W4186" s="5"/>
      <c r="X4186" s="11">
        <v>0</v>
      </c>
      <c r="Y4186" s="22">
        <v>0.572</v>
      </c>
      <c r="Z4186" s="22">
        <v>0.596</v>
      </c>
      <c r="AA4186" s="22">
        <v>0.595</v>
      </c>
      <c r="AB4186" s="22">
        <v>0.652</v>
      </c>
      <c r="AC4186" s="22">
        <v>0.63</v>
      </c>
      <c r="AD4186" s="22">
        <v>0.58</v>
      </c>
      <c r="AE4186" s="22">
        <v>0.724</v>
      </c>
      <c r="AF4186" s="22">
        <v>0.672</v>
      </c>
      <c r="AG4186" s="22">
        <v>0.703</v>
      </c>
      <c r="AH4186" s="22">
        <v>0.709</v>
      </c>
      <c r="AI4186" s="22">
        <v>0.67</v>
      </c>
      <c r="AJ4186" s="22">
        <v>0.632</v>
      </c>
    </row>
    <row r="4187" s="5" customFormat="1" spans="1:36">
      <c r="A4187" s="11" t="s">
        <v>5800</v>
      </c>
      <c r="B4187" s="11">
        <v>804.8</v>
      </c>
      <c r="C4187" s="11">
        <v>1317.1</v>
      </c>
      <c r="D4187" s="11">
        <v>499.1291</v>
      </c>
      <c r="E4187" s="11">
        <v>501.1353</v>
      </c>
      <c r="F4187" s="11">
        <v>251.0439</v>
      </c>
      <c r="G4187" s="11">
        <v>38489.7195</v>
      </c>
      <c r="H4187" s="11">
        <v>1</v>
      </c>
      <c r="I4187" s="11">
        <v>1</v>
      </c>
      <c r="J4187" s="11" t="s">
        <v>39</v>
      </c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20">
        <v>0</v>
      </c>
      <c r="V4187" s="20">
        <v>27</v>
      </c>
      <c r="W4187" s="5"/>
      <c r="X4187" s="11">
        <v>0</v>
      </c>
      <c r="Y4187" s="22">
        <v>0.993</v>
      </c>
      <c r="Z4187" s="22">
        <v>1.032</v>
      </c>
      <c r="AA4187" s="22">
        <v>0.969</v>
      </c>
      <c r="AB4187" s="22">
        <v>0.856</v>
      </c>
      <c r="AC4187" s="22">
        <v>0.873</v>
      </c>
      <c r="AD4187" s="22">
        <v>0.853</v>
      </c>
      <c r="AE4187" s="22">
        <v>0.87</v>
      </c>
      <c r="AF4187" s="22">
        <v>0.933</v>
      </c>
      <c r="AG4187" s="22">
        <v>0.639</v>
      </c>
      <c r="AH4187" s="22">
        <v>0.741</v>
      </c>
      <c r="AI4187" s="22">
        <v>0.787</v>
      </c>
      <c r="AJ4187" s="22">
        <v>0.834</v>
      </c>
    </row>
    <row r="4188" s="5" customFormat="1" spans="1:36">
      <c r="A4188" s="11" t="s">
        <v>5801</v>
      </c>
      <c r="B4188" s="11">
        <v>803.8</v>
      </c>
      <c r="C4188" s="11">
        <v>1319</v>
      </c>
      <c r="D4188" s="11">
        <v>604.3053</v>
      </c>
      <c r="E4188" s="11">
        <v>606.3124</v>
      </c>
      <c r="F4188" s="11">
        <v>356.2201</v>
      </c>
      <c r="G4188" s="11">
        <v>18155.1028571429</v>
      </c>
      <c r="H4188" s="11">
        <v>1</v>
      </c>
      <c r="I4188" s="11">
        <v>1</v>
      </c>
      <c r="J4188" s="11" t="s">
        <v>39</v>
      </c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20">
        <v>0</v>
      </c>
      <c r="V4188" s="20">
        <v>12</v>
      </c>
      <c r="W4188" s="5"/>
      <c r="X4188" s="11">
        <v>0</v>
      </c>
      <c r="Y4188" s="22">
        <v>1.131</v>
      </c>
      <c r="Z4188" s="22">
        <v>1.085</v>
      </c>
      <c r="AA4188" s="22">
        <v>1.096</v>
      </c>
      <c r="AB4188" s="22">
        <v>1.137</v>
      </c>
      <c r="AC4188" s="22">
        <v>0.953</v>
      </c>
      <c r="AD4188" s="22">
        <v>1.162</v>
      </c>
      <c r="AE4188" s="22">
        <v>1.033</v>
      </c>
      <c r="AF4188" s="22">
        <v>1.022</v>
      </c>
      <c r="AG4188" s="22">
        <v>1.182</v>
      </c>
      <c r="AH4188" s="22">
        <v>1.16</v>
      </c>
      <c r="AI4188" s="22">
        <v>1.131</v>
      </c>
      <c r="AJ4188" s="22">
        <v>1.003</v>
      </c>
    </row>
    <row r="4189" s="5" customFormat="1" spans="1:36">
      <c r="A4189" s="11" t="s">
        <v>5802</v>
      </c>
      <c r="B4189" s="11">
        <v>804.3</v>
      </c>
      <c r="C4189" s="11">
        <v>1319.4</v>
      </c>
      <c r="D4189" s="11">
        <v>661.2494</v>
      </c>
      <c r="E4189" s="11">
        <v>665.2645</v>
      </c>
      <c r="F4189" s="11">
        <v>166.0863</v>
      </c>
      <c r="G4189" s="11">
        <v>5826.664</v>
      </c>
      <c r="H4189" s="11">
        <v>1</v>
      </c>
      <c r="I4189" s="11">
        <v>2</v>
      </c>
      <c r="J4189" s="11" t="s">
        <v>39</v>
      </c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20">
        <v>0</v>
      </c>
      <c r="V4189" s="20">
        <v>5</v>
      </c>
      <c r="W4189" s="5"/>
      <c r="X4189" s="11">
        <v>0</v>
      </c>
      <c r="Y4189" s="22">
        <v>0.975</v>
      </c>
      <c r="Z4189" s="22">
        <v>0.874</v>
      </c>
      <c r="AA4189" s="22">
        <v>1.07</v>
      </c>
      <c r="AB4189" s="22">
        <v>1.006</v>
      </c>
      <c r="AC4189" s="22">
        <v>1.042</v>
      </c>
      <c r="AD4189" s="22">
        <v>1.336</v>
      </c>
      <c r="AE4189" s="22">
        <v>0.939</v>
      </c>
      <c r="AF4189" s="22">
        <v>0.984</v>
      </c>
      <c r="AG4189" s="22">
        <v>1.098</v>
      </c>
      <c r="AH4189" s="22">
        <v>1.105</v>
      </c>
      <c r="AI4189" s="22">
        <v>1.212</v>
      </c>
      <c r="AJ4189" s="22">
        <v>0.985</v>
      </c>
    </row>
    <row r="4190" s="5" customFormat="1" spans="1:36">
      <c r="A4190" s="11" t="s">
        <v>5803</v>
      </c>
      <c r="B4190" s="11">
        <v>805.6</v>
      </c>
      <c r="C4190" s="11">
        <v>1321.3</v>
      </c>
      <c r="D4190" s="11">
        <v>671.2602</v>
      </c>
      <c r="E4190" s="11">
        <v>673.2666</v>
      </c>
      <c r="F4190" s="11">
        <v>423.175</v>
      </c>
      <c r="G4190" s="11">
        <v>37001.2</v>
      </c>
      <c r="H4190" s="11">
        <v>1</v>
      </c>
      <c r="I4190" s="11">
        <v>1</v>
      </c>
      <c r="J4190" s="11" t="s">
        <v>39</v>
      </c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20">
        <v>0</v>
      </c>
      <c r="V4190" s="20">
        <v>14</v>
      </c>
      <c r="W4190" s="5"/>
      <c r="X4190" s="11">
        <v>0</v>
      </c>
      <c r="Y4190" s="22">
        <v>1.207</v>
      </c>
      <c r="Z4190" s="22">
        <v>1.098</v>
      </c>
      <c r="AA4190" s="22">
        <v>1.36</v>
      </c>
      <c r="AB4190" s="22">
        <v>1.293</v>
      </c>
      <c r="AC4190" s="22">
        <v>1.26</v>
      </c>
      <c r="AD4190" s="22">
        <v>1.502</v>
      </c>
      <c r="AE4190" s="22">
        <v>1.426</v>
      </c>
      <c r="AF4190" s="22">
        <v>1.433</v>
      </c>
      <c r="AG4190" s="22">
        <v>1.097</v>
      </c>
      <c r="AH4190" s="22">
        <v>1.045</v>
      </c>
      <c r="AI4190" s="22">
        <v>1.176</v>
      </c>
      <c r="AJ4190" s="22">
        <v>1.215</v>
      </c>
    </row>
    <row r="4191" s="5" customFormat="1" spans="1:36">
      <c r="A4191" s="11" t="s">
        <v>5804</v>
      </c>
      <c r="B4191" s="11">
        <v>804.3</v>
      </c>
      <c r="C4191" s="11">
        <v>1321.6</v>
      </c>
      <c r="D4191" s="11">
        <v>590.291</v>
      </c>
      <c r="E4191" s="11">
        <v>592.2996</v>
      </c>
      <c r="F4191" s="11">
        <v>342.2058</v>
      </c>
      <c r="G4191" s="11">
        <v>12492.05</v>
      </c>
      <c r="H4191" s="11">
        <v>1</v>
      </c>
      <c r="I4191" s="11">
        <v>1</v>
      </c>
      <c r="J4191" s="11" t="s">
        <v>50</v>
      </c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20">
        <v>2</v>
      </c>
      <c r="V4191" s="20">
        <v>2</v>
      </c>
      <c r="W4191" s="5"/>
      <c r="X4191" s="11">
        <v>0</v>
      </c>
      <c r="Y4191" s="22">
        <v>0.913</v>
      </c>
      <c r="Z4191" s="22">
        <v>0.865</v>
      </c>
      <c r="AA4191" s="22">
        <v>0.847</v>
      </c>
      <c r="AB4191" s="22">
        <v>0.782</v>
      </c>
      <c r="AC4191" s="22">
        <v>0.8</v>
      </c>
      <c r="AD4191" s="22">
        <v>0.981</v>
      </c>
      <c r="AE4191" s="22">
        <v>0.853</v>
      </c>
      <c r="AF4191" s="22">
        <v>0.844</v>
      </c>
      <c r="AG4191" s="22">
        <v>0.86</v>
      </c>
      <c r="AH4191" s="22">
        <v>0.917</v>
      </c>
      <c r="AI4191" s="22">
        <v>0.836</v>
      </c>
      <c r="AJ4191" s="22">
        <v>0.901</v>
      </c>
    </row>
    <row r="4192" s="5" customFormat="1" spans="1:36">
      <c r="A4192" s="11" t="s">
        <v>5805</v>
      </c>
      <c r="B4192" s="11">
        <v>804.8</v>
      </c>
      <c r="C4192" s="11">
        <v>1322.3</v>
      </c>
      <c r="D4192" s="11">
        <v>649.2781</v>
      </c>
      <c r="E4192" s="11">
        <v>651.2848</v>
      </c>
      <c r="F4192" s="11">
        <v>401.1929</v>
      </c>
      <c r="G4192" s="11">
        <v>22493.4307142857</v>
      </c>
      <c r="H4192" s="11">
        <v>1</v>
      </c>
      <c r="I4192" s="11">
        <v>1</v>
      </c>
      <c r="J4192" s="11" t="s">
        <v>39</v>
      </c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20">
        <v>0</v>
      </c>
      <c r="V4192" s="20">
        <v>4</v>
      </c>
      <c r="W4192" s="5"/>
      <c r="X4192" s="11">
        <v>0</v>
      </c>
      <c r="Y4192" s="22">
        <v>1.264</v>
      </c>
      <c r="Z4192" s="22">
        <v>1.265</v>
      </c>
      <c r="AA4192" s="22">
        <v>1.41</v>
      </c>
      <c r="AB4192" s="22">
        <v>1.269</v>
      </c>
      <c r="AC4192" s="22">
        <v>1.48</v>
      </c>
      <c r="AD4192" s="22">
        <v>1.618</v>
      </c>
      <c r="AE4192" s="22">
        <v>1.544</v>
      </c>
      <c r="AF4192" s="22">
        <v>1.428</v>
      </c>
      <c r="AG4192" s="22">
        <v>1.096</v>
      </c>
      <c r="AH4192" s="22">
        <v>1.122</v>
      </c>
      <c r="AI4192" s="22">
        <v>1.21</v>
      </c>
      <c r="AJ4192" s="22">
        <v>1.387</v>
      </c>
    </row>
    <row r="4193" s="5" customFormat="1" spans="1:36">
      <c r="A4193" s="11" t="s">
        <v>5806</v>
      </c>
      <c r="B4193" s="11">
        <v>806.6</v>
      </c>
      <c r="C4193" s="11">
        <v>1328.5</v>
      </c>
      <c r="D4193" s="11">
        <v>554.2961</v>
      </c>
      <c r="E4193" s="11">
        <v>556.301</v>
      </c>
      <c r="F4193" s="11">
        <v>306.2108</v>
      </c>
      <c r="G4193" s="11">
        <v>4714.9272</v>
      </c>
      <c r="H4193" s="11">
        <v>1</v>
      </c>
      <c r="I4193" s="11">
        <v>1</v>
      </c>
      <c r="J4193" s="11" t="s">
        <v>46</v>
      </c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11">
        <v>0</v>
      </c>
      <c r="Y4193" s="22">
        <v>1.178</v>
      </c>
      <c r="Z4193" s="22">
        <v>1.138</v>
      </c>
      <c r="AA4193" s="22">
        <v>0.949</v>
      </c>
      <c r="AB4193" s="22">
        <v>0.839</v>
      </c>
      <c r="AC4193" s="22">
        <v>0.908</v>
      </c>
      <c r="AD4193" s="22">
        <v>0.959</v>
      </c>
      <c r="AE4193" s="22">
        <v>1.001</v>
      </c>
      <c r="AF4193" s="22">
        <v>0.963</v>
      </c>
      <c r="AG4193" s="22">
        <v>1.173</v>
      </c>
      <c r="AH4193" s="22">
        <v>1.086</v>
      </c>
      <c r="AI4193" s="22">
        <v>1.041</v>
      </c>
      <c r="AJ4193" s="22">
        <v>0.978</v>
      </c>
    </row>
    <row r="4194" s="5" customFormat="1" spans="1:36">
      <c r="A4194" s="11" t="s">
        <v>5807</v>
      </c>
      <c r="B4194" s="11">
        <v>806.8</v>
      </c>
      <c r="C4194" s="11">
        <v>1330.7</v>
      </c>
      <c r="D4194" s="11">
        <v>384.1734</v>
      </c>
      <c r="E4194" s="11">
        <v>386.1805</v>
      </c>
      <c r="F4194" s="11">
        <v>136.0882</v>
      </c>
      <c r="G4194" s="11">
        <v>7250.26966666667</v>
      </c>
      <c r="H4194" s="11">
        <v>1</v>
      </c>
      <c r="I4194" s="11">
        <v>1</v>
      </c>
      <c r="J4194" s="11" t="s">
        <v>39</v>
      </c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20">
        <v>0</v>
      </c>
      <c r="V4194" s="20">
        <v>11</v>
      </c>
      <c r="W4194" s="5"/>
      <c r="X4194" s="11">
        <v>0</v>
      </c>
      <c r="Y4194" s="22">
        <v>1.03</v>
      </c>
      <c r="Z4194" s="22">
        <v>1.226</v>
      </c>
      <c r="AA4194" s="22">
        <v>0.817</v>
      </c>
      <c r="AB4194" s="22">
        <v>0.789</v>
      </c>
      <c r="AC4194" s="22">
        <v>0.911</v>
      </c>
      <c r="AD4194" s="22">
        <v>1.243</v>
      </c>
      <c r="AE4194" s="22">
        <v>1.045</v>
      </c>
      <c r="AF4194" s="22">
        <v>0.888</v>
      </c>
      <c r="AG4194" s="22">
        <v>1.005</v>
      </c>
      <c r="AH4194" s="22">
        <v>0.889</v>
      </c>
      <c r="AI4194" s="22">
        <v>1.093</v>
      </c>
      <c r="AJ4194" s="22">
        <v>0.887</v>
      </c>
    </row>
    <row r="4195" s="5" customFormat="1" spans="1:36">
      <c r="A4195" s="11" t="s">
        <v>5808</v>
      </c>
      <c r="B4195" s="11">
        <v>808.4</v>
      </c>
      <c r="C4195" s="11">
        <v>1341.8</v>
      </c>
      <c r="D4195" s="11">
        <v>515.113</v>
      </c>
      <c r="E4195" s="11">
        <v>517.1179</v>
      </c>
      <c r="F4195" s="11">
        <v>267.0277</v>
      </c>
      <c r="G4195" s="11">
        <v>5237.908</v>
      </c>
      <c r="H4195" s="11">
        <v>1</v>
      </c>
      <c r="I4195" s="11">
        <v>1</v>
      </c>
      <c r="J4195" s="11" t="s">
        <v>39</v>
      </c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20">
        <v>0</v>
      </c>
      <c r="V4195" s="20">
        <v>3</v>
      </c>
      <c r="W4195" s="5"/>
      <c r="X4195" s="11">
        <v>0.0417</v>
      </c>
      <c r="Y4195" s="22">
        <v>1.065</v>
      </c>
      <c r="Z4195" s="22">
        <v>0.929</v>
      </c>
      <c r="AA4195" s="22">
        <v>1.014</v>
      </c>
      <c r="AB4195" s="22">
        <v>0.957</v>
      </c>
      <c r="AC4195" s="22">
        <v>0.945</v>
      </c>
      <c r="AD4195" s="22">
        <v>0.804</v>
      </c>
      <c r="AE4195" s="22">
        <v>1.024</v>
      </c>
      <c r="AF4195" s="22">
        <v>0.877</v>
      </c>
      <c r="AG4195" s="22">
        <v>0.82</v>
      </c>
      <c r="AH4195" s="22">
        <v>0.676</v>
      </c>
      <c r="AI4195" s="22">
        <v>0.906</v>
      </c>
      <c r="AJ4195" s="22">
        <v>0.855</v>
      </c>
    </row>
    <row r="4196" s="5" customFormat="1" spans="1:36">
      <c r="A4196" s="11" t="s">
        <v>5809</v>
      </c>
      <c r="B4196" s="11">
        <v>807.8</v>
      </c>
      <c r="C4196" s="11">
        <v>1342.7</v>
      </c>
      <c r="D4196" s="11">
        <v>675.294</v>
      </c>
      <c r="E4196" s="11">
        <v>677.2998</v>
      </c>
      <c r="F4196" s="11">
        <v>427.2088</v>
      </c>
      <c r="G4196" s="11">
        <v>28987.6225</v>
      </c>
      <c r="H4196" s="11">
        <v>1</v>
      </c>
      <c r="I4196" s="11">
        <v>1</v>
      </c>
      <c r="J4196" s="11" t="s">
        <v>39</v>
      </c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20">
        <v>0</v>
      </c>
      <c r="V4196" s="20">
        <v>1</v>
      </c>
      <c r="W4196" s="5"/>
      <c r="X4196" s="11">
        <v>0</v>
      </c>
      <c r="Y4196" s="22">
        <v>1.273</v>
      </c>
      <c r="Z4196" s="22">
        <v>1.304</v>
      </c>
      <c r="AA4196" s="22">
        <v>1.356</v>
      </c>
      <c r="AB4196" s="22">
        <v>1.243</v>
      </c>
      <c r="AC4196" s="22">
        <v>1.219</v>
      </c>
      <c r="AD4196" s="22">
        <v>1.422</v>
      </c>
      <c r="AE4196" s="22">
        <v>1.272</v>
      </c>
      <c r="AF4196" s="22">
        <v>1.384</v>
      </c>
      <c r="AG4196" s="22">
        <v>1.248</v>
      </c>
      <c r="AH4196" s="22">
        <v>1.226</v>
      </c>
      <c r="AI4196" s="22">
        <v>1.365</v>
      </c>
      <c r="AJ4196" s="22">
        <v>1.435</v>
      </c>
    </row>
    <row r="4197" s="5" customFormat="1" spans="1:36">
      <c r="A4197" s="11" t="s">
        <v>5810</v>
      </c>
      <c r="B4197" s="11">
        <v>809.5</v>
      </c>
      <c r="C4197" s="11">
        <v>1343.8</v>
      </c>
      <c r="D4197" s="11">
        <v>570.2772</v>
      </c>
      <c r="E4197" s="11">
        <v>572.2854</v>
      </c>
      <c r="F4197" s="11">
        <v>322.192</v>
      </c>
      <c r="G4197" s="11">
        <v>7196.1425</v>
      </c>
      <c r="H4197" s="11">
        <v>1</v>
      </c>
      <c r="I4197" s="11">
        <v>1</v>
      </c>
      <c r="J4197" s="11" t="s">
        <v>39</v>
      </c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20">
        <v>0</v>
      </c>
      <c r="V4197" s="20">
        <v>6</v>
      </c>
      <c r="W4197" s="5"/>
      <c r="X4197" s="11">
        <v>0</v>
      </c>
      <c r="Y4197" s="22">
        <v>0.706</v>
      </c>
      <c r="Z4197" s="22">
        <v>0.694</v>
      </c>
      <c r="AA4197" s="22">
        <v>0.773</v>
      </c>
      <c r="AB4197" s="22">
        <v>0.687</v>
      </c>
      <c r="AC4197" s="22">
        <v>0.623</v>
      </c>
      <c r="AD4197" s="22">
        <v>0.73</v>
      </c>
      <c r="AE4197" s="22">
        <v>0.782</v>
      </c>
      <c r="AF4197" s="22">
        <v>0.655</v>
      </c>
      <c r="AG4197" s="22">
        <v>0.64</v>
      </c>
      <c r="AH4197" s="22">
        <v>0.689</v>
      </c>
      <c r="AI4197" s="22">
        <v>0.708</v>
      </c>
      <c r="AJ4197" s="22">
        <v>0.706</v>
      </c>
    </row>
    <row r="4198" s="5" customFormat="1" ht="24.85" spans="1:36">
      <c r="A4198" s="11" t="s">
        <v>5811</v>
      </c>
      <c r="B4198" s="11">
        <v>809.8</v>
      </c>
      <c r="C4198" s="11">
        <v>1346</v>
      </c>
      <c r="D4198" s="11">
        <v>402.2205</v>
      </c>
      <c r="E4198" s="11">
        <v>404.2298</v>
      </c>
      <c r="F4198" s="11">
        <v>154.1353</v>
      </c>
      <c r="G4198" s="11">
        <v>7474.0592</v>
      </c>
      <c r="H4198" s="11">
        <v>1</v>
      </c>
      <c r="I4198" s="11">
        <v>1</v>
      </c>
      <c r="J4198" s="11" t="s">
        <v>41</v>
      </c>
      <c r="K4198" s="5"/>
      <c r="L4198" s="5"/>
      <c r="M4198" s="5"/>
      <c r="N4198" s="5"/>
      <c r="O4198" s="5"/>
      <c r="P4198" s="11" t="s">
        <v>5812</v>
      </c>
      <c r="Q4198" s="11" t="s">
        <v>5813</v>
      </c>
      <c r="R4198" s="11" t="s">
        <v>5814</v>
      </c>
      <c r="S4198" s="11">
        <v>1.28</v>
      </c>
      <c r="T4198" s="11">
        <v>106.7</v>
      </c>
      <c r="U4198" s="5"/>
      <c r="V4198" s="5"/>
      <c r="W4198" s="5"/>
      <c r="X4198" s="11">
        <v>0</v>
      </c>
      <c r="Y4198" s="22">
        <v>0.782</v>
      </c>
      <c r="Z4198" s="22">
        <v>0.92</v>
      </c>
      <c r="AA4198" s="22">
        <v>0.946</v>
      </c>
      <c r="AB4198" s="22">
        <v>0.886</v>
      </c>
      <c r="AC4198" s="22">
        <v>0.568</v>
      </c>
      <c r="AD4198" s="22">
        <v>0.977</v>
      </c>
      <c r="AE4198" s="22">
        <v>0.955</v>
      </c>
      <c r="AF4198" s="22">
        <v>0.82</v>
      </c>
      <c r="AG4198" s="22">
        <v>0.851</v>
      </c>
      <c r="AH4198" s="22">
        <v>1.013</v>
      </c>
      <c r="AI4198" s="22">
        <v>1.065</v>
      </c>
      <c r="AJ4198" s="22">
        <v>1.07</v>
      </c>
    </row>
    <row r="4199" s="5" customFormat="1" spans="1:36">
      <c r="A4199" s="11" t="s">
        <v>5815</v>
      </c>
      <c r="B4199" s="11">
        <v>809.3</v>
      </c>
      <c r="C4199" s="11">
        <v>1346.7</v>
      </c>
      <c r="D4199" s="11">
        <v>498.2435</v>
      </c>
      <c r="E4199" s="11">
        <v>500.2507</v>
      </c>
      <c r="F4199" s="11">
        <v>250.1583</v>
      </c>
      <c r="G4199" s="11">
        <v>5241.595125</v>
      </c>
      <c r="H4199" s="11">
        <v>1</v>
      </c>
      <c r="I4199" s="11">
        <v>1</v>
      </c>
      <c r="J4199" s="11" t="s">
        <v>39</v>
      </c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20">
        <v>0</v>
      </c>
      <c r="V4199" s="20">
        <v>1</v>
      </c>
      <c r="W4199" s="5"/>
      <c r="X4199" s="11">
        <v>0</v>
      </c>
      <c r="Y4199" s="22">
        <v>0.939</v>
      </c>
      <c r="Z4199" s="22">
        <v>0.855</v>
      </c>
      <c r="AA4199" s="22">
        <v>0.92</v>
      </c>
      <c r="AB4199" s="22">
        <v>0.891</v>
      </c>
      <c r="AC4199" s="22">
        <v>0.853</v>
      </c>
      <c r="AD4199" s="22">
        <v>1.151</v>
      </c>
      <c r="AE4199" s="22">
        <v>0.951</v>
      </c>
      <c r="AF4199" s="22">
        <v>0.819</v>
      </c>
      <c r="AG4199" s="22">
        <v>0.984</v>
      </c>
      <c r="AH4199" s="22">
        <v>0.752</v>
      </c>
      <c r="AI4199" s="22">
        <v>0.815</v>
      </c>
      <c r="AJ4199" s="22">
        <v>0.979</v>
      </c>
    </row>
    <row r="4200" s="5" customFormat="1" spans="1:36">
      <c r="A4200" s="11" t="s">
        <v>5816</v>
      </c>
      <c r="B4200" s="11">
        <v>810.4</v>
      </c>
      <c r="C4200" s="11">
        <v>1349.1</v>
      </c>
      <c r="D4200" s="11">
        <v>647.1818</v>
      </c>
      <c r="E4200" s="11">
        <v>649.1884</v>
      </c>
      <c r="F4200" s="11">
        <v>399.0966</v>
      </c>
      <c r="G4200" s="11">
        <v>6500.06514285714</v>
      </c>
      <c r="H4200" s="11">
        <v>1</v>
      </c>
      <c r="I4200" s="11">
        <v>1</v>
      </c>
      <c r="J4200" s="11" t="s">
        <v>39</v>
      </c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20">
        <v>0</v>
      </c>
      <c r="V4200" s="20">
        <v>4</v>
      </c>
      <c r="W4200" s="5"/>
      <c r="X4200" s="11">
        <v>0</v>
      </c>
      <c r="Y4200" s="22">
        <v>0.871</v>
      </c>
      <c r="Z4200" s="22">
        <v>0.891</v>
      </c>
      <c r="AA4200" s="22">
        <v>0.683</v>
      </c>
      <c r="AB4200" s="22">
        <v>0.872</v>
      </c>
      <c r="AC4200" s="22">
        <v>0.872</v>
      </c>
      <c r="AD4200" s="22">
        <v>0.763</v>
      </c>
      <c r="AE4200" s="22">
        <v>1.031</v>
      </c>
      <c r="AF4200" s="22">
        <v>0.765</v>
      </c>
      <c r="AG4200" s="22">
        <v>0.736</v>
      </c>
      <c r="AH4200" s="22">
        <v>0.846</v>
      </c>
      <c r="AI4200" s="22">
        <v>0.875</v>
      </c>
      <c r="AJ4200" s="22">
        <v>0.844</v>
      </c>
    </row>
    <row r="4201" s="5" customFormat="1" spans="1:36">
      <c r="A4201" s="11" t="s">
        <v>5817</v>
      </c>
      <c r="B4201" s="11">
        <v>809.5</v>
      </c>
      <c r="C4201" s="11">
        <v>1350.8</v>
      </c>
      <c r="D4201" s="11">
        <v>669.1637</v>
      </c>
      <c r="E4201" s="11">
        <v>671.1694</v>
      </c>
      <c r="F4201" s="11">
        <v>421.0785</v>
      </c>
      <c r="G4201" s="11">
        <v>5084.612</v>
      </c>
      <c r="H4201" s="11">
        <v>1</v>
      </c>
      <c r="I4201" s="11">
        <v>1</v>
      </c>
      <c r="J4201" s="11" t="s">
        <v>39</v>
      </c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20">
        <v>0</v>
      </c>
      <c r="V4201" s="20">
        <v>10</v>
      </c>
      <c r="W4201" s="5"/>
      <c r="X4201" s="11">
        <v>0</v>
      </c>
      <c r="Y4201" s="22">
        <v>0.969</v>
      </c>
      <c r="Z4201" s="22">
        <v>0.756</v>
      </c>
      <c r="AA4201" s="22">
        <v>0.74</v>
      </c>
      <c r="AB4201" s="22">
        <v>1.005</v>
      </c>
      <c r="AC4201" s="22">
        <v>0.901</v>
      </c>
      <c r="AD4201" s="22">
        <v>0.906</v>
      </c>
      <c r="AE4201" s="22">
        <v>0.826</v>
      </c>
      <c r="AF4201" s="22">
        <v>0.782</v>
      </c>
      <c r="AG4201" s="22">
        <v>0.983</v>
      </c>
      <c r="AH4201" s="22">
        <v>1.003</v>
      </c>
      <c r="AI4201" s="22">
        <v>0.964</v>
      </c>
      <c r="AJ4201" s="22">
        <v>0.788</v>
      </c>
    </row>
    <row r="4202" s="5" customFormat="1" spans="1:36">
      <c r="A4202" s="11" t="s">
        <v>5818</v>
      </c>
      <c r="B4202" s="11">
        <v>808.8</v>
      </c>
      <c r="C4202" s="11">
        <v>1351.4</v>
      </c>
      <c r="D4202" s="11">
        <v>398.1897</v>
      </c>
      <c r="E4202" s="11">
        <v>400.1963</v>
      </c>
      <c r="F4202" s="11">
        <v>150.1045</v>
      </c>
      <c r="G4202" s="11">
        <v>17986.0827272727</v>
      </c>
      <c r="H4202" s="11">
        <v>1</v>
      </c>
      <c r="I4202" s="11">
        <v>1</v>
      </c>
      <c r="J4202" s="11" t="s">
        <v>41</v>
      </c>
      <c r="K4202" s="5"/>
      <c r="L4202" s="5"/>
      <c r="M4202" s="5"/>
      <c r="N4202" s="5"/>
      <c r="O4202" s="5"/>
      <c r="P4202" s="11" t="s">
        <v>5819</v>
      </c>
      <c r="Q4202" s="11" t="s">
        <v>5820</v>
      </c>
      <c r="R4202" s="11" t="s">
        <v>5821</v>
      </c>
      <c r="S4202" s="11">
        <v>0.08</v>
      </c>
      <c r="T4202" s="11">
        <v>103.1</v>
      </c>
      <c r="U4202" s="5"/>
      <c r="V4202" s="5"/>
      <c r="W4202" s="5"/>
      <c r="X4202" s="11">
        <v>0</v>
      </c>
      <c r="Y4202" s="22">
        <v>0.651</v>
      </c>
      <c r="Z4202" s="22">
        <v>0.683</v>
      </c>
      <c r="AA4202" s="22">
        <v>0.848</v>
      </c>
      <c r="AB4202" s="22">
        <v>0.537</v>
      </c>
      <c r="AC4202" s="22">
        <v>0.365</v>
      </c>
      <c r="AD4202" s="22">
        <v>1.073</v>
      </c>
      <c r="AE4202" s="22">
        <v>0.438</v>
      </c>
      <c r="AF4202" s="22">
        <v>0.55</v>
      </c>
      <c r="AG4202" s="22">
        <v>0.556</v>
      </c>
      <c r="AH4202" s="22">
        <v>0.597</v>
      </c>
      <c r="AI4202" s="22">
        <v>0.661</v>
      </c>
      <c r="AJ4202" s="22">
        <v>0.636</v>
      </c>
    </row>
    <row r="4203" s="5" customFormat="1" spans="1:36">
      <c r="A4203" s="11" t="s">
        <v>5822</v>
      </c>
      <c r="B4203" s="11">
        <v>810.4</v>
      </c>
      <c r="C4203" s="11">
        <v>1352.2</v>
      </c>
      <c r="D4203" s="11">
        <v>661.2331</v>
      </c>
      <c r="E4203" s="11">
        <v>663.2351</v>
      </c>
      <c r="F4203" s="11">
        <v>413.1479</v>
      </c>
      <c r="G4203" s="11">
        <v>14372.026</v>
      </c>
      <c r="H4203" s="11">
        <v>1</v>
      </c>
      <c r="I4203" s="11">
        <v>1</v>
      </c>
      <c r="J4203" s="11" t="s">
        <v>39</v>
      </c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20">
        <v>0</v>
      </c>
      <c r="V4203" s="20">
        <v>6</v>
      </c>
      <c r="W4203" s="5"/>
      <c r="X4203" s="11">
        <v>0</v>
      </c>
      <c r="Y4203" s="22">
        <v>0.473</v>
      </c>
      <c r="Z4203" s="22">
        <v>0.445</v>
      </c>
      <c r="AA4203" s="22">
        <v>0.453</v>
      </c>
      <c r="AB4203" s="22">
        <v>0.368</v>
      </c>
      <c r="AC4203" s="22">
        <v>0.601</v>
      </c>
      <c r="AD4203" s="22">
        <v>0.49</v>
      </c>
      <c r="AE4203" s="22">
        <v>0.475</v>
      </c>
      <c r="AF4203" s="22">
        <v>0.407</v>
      </c>
      <c r="AG4203" s="22">
        <v>0.549</v>
      </c>
      <c r="AH4203" s="22">
        <v>0.544</v>
      </c>
      <c r="AI4203" s="22">
        <v>0.563</v>
      </c>
      <c r="AJ4203" s="22">
        <v>0.632</v>
      </c>
    </row>
    <row r="4204" s="5" customFormat="1" spans="1:36">
      <c r="A4204" s="11" t="s">
        <v>5823</v>
      </c>
      <c r="B4204" s="11">
        <v>811.8</v>
      </c>
      <c r="C4204" s="11">
        <v>1352.8</v>
      </c>
      <c r="D4204" s="11">
        <v>670.3365</v>
      </c>
      <c r="E4204" s="11">
        <v>672.3422</v>
      </c>
      <c r="F4204" s="11">
        <v>422.2513</v>
      </c>
      <c r="G4204" s="11">
        <v>12464.9974444445</v>
      </c>
      <c r="H4204" s="11">
        <v>1</v>
      </c>
      <c r="I4204" s="11">
        <v>1</v>
      </c>
      <c r="J4204" s="11" t="s">
        <v>39</v>
      </c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20">
        <v>0</v>
      </c>
      <c r="V4204" s="20">
        <v>2</v>
      </c>
      <c r="W4204" s="5"/>
      <c r="X4204" s="11">
        <v>0</v>
      </c>
      <c r="Y4204" s="22">
        <v>1.416</v>
      </c>
      <c r="Z4204" s="22">
        <v>1.34</v>
      </c>
      <c r="AA4204" s="22">
        <v>1.31</v>
      </c>
      <c r="AB4204" s="22">
        <v>1.347</v>
      </c>
      <c r="AC4204" s="22">
        <v>1.444</v>
      </c>
      <c r="AD4204" s="22">
        <v>1.787</v>
      </c>
      <c r="AE4204" s="22">
        <v>1.42</v>
      </c>
      <c r="AF4204" s="22">
        <v>1.4</v>
      </c>
      <c r="AG4204" s="22">
        <v>1.284</v>
      </c>
      <c r="AH4204" s="22">
        <v>1.283</v>
      </c>
      <c r="AI4204" s="22">
        <v>1.578</v>
      </c>
      <c r="AJ4204" s="22">
        <v>1.365</v>
      </c>
    </row>
    <row r="4205" s="5" customFormat="1" spans="1:36">
      <c r="A4205" s="11" t="s">
        <v>5824</v>
      </c>
      <c r="B4205" s="11">
        <v>811.3</v>
      </c>
      <c r="C4205" s="11">
        <v>1353</v>
      </c>
      <c r="D4205" s="11">
        <v>604.2998</v>
      </c>
      <c r="E4205" s="11">
        <v>606.3066</v>
      </c>
      <c r="F4205" s="11">
        <v>356.2146</v>
      </c>
      <c r="G4205" s="11">
        <v>6129.824</v>
      </c>
      <c r="H4205" s="11">
        <v>1</v>
      </c>
      <c r="I4205" s="11">
        <v>1</v>
      </c>
      <c r="J4205" s="11" t="s">
        <v>39</v>
      </c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20">
        <v>0</v>
      </c>
      <c r="V4205" s="20">
        <v>2</v>
      </c>
      <c r="W4205" s="5"/>
      <c r="X4205" s="11">
        <v>0</v>
      </c>
      <c r="Y4205" s="22">
        <v>1.961</v>
      </c>
      <c r="Z4205" s="22">
        <v>1.625</v>
      </c>
      <c r="AA4205" s="22">
        <v>2.045</v>
      </c>
      <c r="AB4205" s="22">
        <v>1.837</v>
      </c>
      <c r="AC4205" s="22">
        <v>1.386</v>
      </c>
      <c r="AD4205" s="22">
        <v>1.48</v>
      </c>
      <c r="AE4205" s="22">
        <v>1.272</v>
      </c>
      <c r="AF4205" s="22">
        <v>1.562</v>
      </c>
      <c r="AG4205" s="22">
        <v>1.693</v>
      </c>
      <c r="AH4205" s="22">
        <v>1.596</v>
      </c>
      <c r="AI4205" s="22">
        <v>1.361</v>
      </c>
      <c r="AJ4205" s="22">
        <v>1.332</v>
      </c>
    </row>
    <row r="4206" s="5" customFormat="1" spans="1:36">
      <c r="A4206" s="11" t="s">
        <v>5825</v>
      </c>
      <c r="B4206" s="11">
        <v>810.8</v>
      </c>
      <c r="C4206" s="11">
        <v>1353.6</v>
      </c>
      <c r="D4206" s="11">
        <v>645.2541</v>
      </c>
      <c r="E4206" s="11">
        <v>647.2609</v>
      </c>
      <c r="F4206" s="11">
        <v>397.1689</v>
      </c>
      <c r="G4206" s="11">
        <v>138246</v>
      </c>
      <c r="H4206" s="11">
        <v>1</v>
      </c>
      <c r="I4206" s="11">
        <v>1</v>
      </c>
      <c r="J4206" s="11" t="s">
        <v>39</v>
      </c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20">
        <v>0</v>
      </c>
      <c r="V4206" s="20">
        <v>4</v>
      </c>
      <c r="W4206" s="5"/>
      <c r="X4206" s="11">
        <v>0</v>
      </c>
      <c r="Y4206" s="22">
        <v>0.489</v>
      </c>
      <c r="Z4206" s="22">
        <v>0.43</v>
      </c>
      <c r="AA4206" s="22">
        <v>0.454</v>
      </c>
      <c r="AB4206" s="22">
        <v>0.456</v>
      </c>
      <c r="AC4206" s="22">
        <v>0.474</v>
      </c>
      <c r="AD4206" s="22">
        <v>0.543</v>
      </c>
      <c r="AE4206" s="22">
        <v>0.442</v>
      </c>
      <c r="AF4206" s="22">
        <v>0.458</v>
      </c>
      <c r="AG4206" s="22">
        <v>0.67</v>
      </c>
      <c r="AH4206" s="22">
        <v>0.636</v>
      </c>
      <c r="AI4206" s="22">
        <v>0.611</v>
      </c>
      <c r="AJ4206" s="22">
        <v>0.53</v>
      </c>
    </row>
    <row r="4207" s="5" customFormat="1" spans="1:36">
      <c r="A4207" s="11" t="s">
        <v>5826</v>
      </c>
      <c r="B4207" s="11">
        <v>810.6</v>
      </c>
      <c r="C4207" s="11">
        <v>1353.9</v>
      </c>
      <c r="D4207" s="11">
        <v>776.2423</v>
      </c>
      <c r="E4207" s="11">
        <v>778.2483</v>
      </c>
      <c r="F4207" s="11">
        <v>528.1571</v>
      </c>
      <c r="G4207" s="11">
        <v>12621.262</v>
      </c>
      <c r="H4207" s="11">
        <v>1</v>
      </c>
      <c r="I4207" s="11">
        <v>1</v>
      </c>
      <c r="J4207" s="11" t="s">
        <v>39</v>
      </c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20">
        <v>0</v>
      </c>
      <c r="V4207" s="20">
        <v>3</v>
      </c>
      <c r="W4207" s="5"/>
      <c r="X4207" s="11">
        <v>0</v>
      </c>
      <c r="Y4207" s="22">
        <v>1.571</v>
      </c>
      <c r="Z4207" s="22">
        <v>1.523</v>
      </c>
      <c r="AA4207" s="22">
        <v>1.545</v>
      </c>
      <c r="AB4207" s="22">
        <v>1.476</v>
      </c>
      <c r="AC4207" s="22">
        <v>1.131</v>
      </c>
      <c r="AD4207" s="22">
        <v>1.337</v>
      </c>
      <c r="AE4207" s="22">
        <v>1.365</v>
      </c>
      <c r="AF4207" s="22">
        <v>1.253</v>
      </c>
      <c r="AG4207" s="22">
        <v>1.318</v>
      </c>
      <c r="AH4207" s="22">
        <v>1.357</v>
      </c>
      <c r="AI4207" s="22">
        <v>1.521</v>
      </c>
      <c r="AJ4207" s="22">
        <v>1.622</v>
      </c>
    </row>
    <row r="4208" s="5" customFormat="1" spans="1:36">
      <c r="A4208" s="11" t="s">
        <v>5827</v>
      </c>
      <c r="B4208" s="11">
        <v>811.9</v>
      </c>
      <c r="C4208" s="11">
        <v>1356.4</v>
      </c>
      <c r="D4208" s="11">
        <v>602.2931</v>
      </c>
      <c r="E4208" s="11">
        <v>604.3008</v>
      </c>
      <c r="F4208" s="11">
        <v>354.2079</v>
      </c>
      <c r="G4208" s="11">
        <v>13786.074</v>
      </c>
      <c r="H4208" s="11">
        <v>1</v>
      </c>
      <c r="I4208" s="11">
        <v>1</v>
      </c>
      <c r="J4208" s="11" t="s">
        <v>46</v>
      </c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11">
        <v>0</v>
      </c>
      <c r="Y4208" s="22">
        <v>0.589</v>
      </c>
      <c r="Z4208" s="22">
        <v>0.598</v>
      </c>
      <c r="AA4208" s="22">
        <v>0.629</v>
      </c>
      <c r="AB4208" s="22">
        <v>0.551</v>
      </c>
      <c r="AC4208" s="22">
        <v>0.539</v>
      </c>
      <c r="AD4208" s="22">
        <v>0.745</v>
      </c>
      <c r="AE4208" s="22">
        <v>0.56</v>
      </c>
      <c r="AF4208" s="22">
        <v>0.616</v>
      </c>
      <c r="AG4208" s="22">
        <v>0.586</v>
      </c>
      <c r="AH4208" s="22">
        <v>0.542</v>
      </c>
      <c r="AI4208" s="22">
        <v>0.465</v>
      </c>
      <c r="AJ4208" s="22">
        <v>0.525</v>
      </c>
    </row>
    <row r="4209" s="5" customFormat="1" spans="1:36">
      <c r="A4209" s="11" t="s">
        <v>5828</v>
      </c>
      <c r="B4209" s="11">
        <v>812.9</v>
      </c>
      <c r="C4209" s="11">
        <v>1357.1</v>
      </c>
      <c r="D4209" s="11">
        <v>536.2832</v>
      </c>
      <c r="E4209" s="11">
        <v>538.2909</v>
      </c>
      <c r="F4209" s="11">
        <v>288.198</v>
      </c>
      <c r="G4209" s="11">
        <v>35553.8921428571</v>
      </c>
      <c r="H4209" s="11">
        <v>1</v>
      </c>
      <c r="I4209" s="11">
        <v>1</v>
      </c>
      <c r="J4209" s="11" t="s">
        <v>46</v>
      </c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11">
        <v>0</v>
      </c>
      <c r="Y4209" s="22">
        <v>0.754</v>
      </c>
      <c r="Z4209" s="22">
        <v>0.774</v>
      </c>
      <c r="AA4209" s="22">
        <v>0.865</v>
      </c>
      <c r="AB4209" s="22">
        <v>0.811</v>
      </c>
      <c r="AC4209" s="22">
        <v>0.77</v>
      </c>
      <c r="AD4209" s="22">
        <v>0.823</v>
      </c>
      <c r="AE4209" s="22">
        <v>0.799</v>
      </c>
      <c r="AF4209" s="22">
        <v>0.78</v>
      </c>
      <c r="AG4209" s="22">
        <v>0.851</v>
      </c>
      <c r="AH4209" s="22">
        <v>0.845</v>
      </c>
      <c r="AI4209" s="22">
        <v>0.808</v>
      </c>
      <c r="AJ4209" s="22">
        <v>0.819</v>
      </c>
    </row>
    <row r="4210" s="5" customFormat="1" spans="1:36">
      <c r="A4210" s="11" t="s">
        <v>5829</v>
      </c>
      <c r="B4210" s="11">
        <v>812.8</v>
      </c>
      <c r="C4210" s="11">
        <v>1361.8</v>
      </c>
      <c r="D4210" s="11">
        <v>392.0777</v>
      </c>
      <c r="E4210" s="11">
        <v>394.0838</v>
      </c>
      <c r="F4210" s="11">
        <v>143.9925</v>
      </c>
      <c r="G4210" s="11">
        <v>5150.2562</v>
      </c>
      <c r="H4210" s="11">
        <v>1</v>
      </c>
      <c r="I4210" s="11">
        <v>1</v>
      </c>
      <c r="J4210" s="11" t="s">
        <v>39</v>
      </c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20">
        <v>0</v>
      </c>
      <c r="V4210" s="20">
        <v>1</v>
      </c>
      <c r="W4210" s="5"/>
      <c r="X4210" s="11">
        <v>0</v>
      </c>
      <c r="Y4210" s="22">
        <v>1.039</v>
      </c>
      <c r="Z4210" s="22">
        <v>1.361</v>
      </c>
      <c r="AA4210" s="22">
        <v>0.901</v>
      </c>
      <c r="AB4210" s="22">
        <v>0.788</v>
      </c>
      <c r="AC4210" s="22">
        <v>1.005</v>
      </c>
      <c r="AD4210" s="22">
        <v>0.888</v>
      </c>
      <c r="AE4210" s="22">
        <v>0.933</v>
      </c>
      <c r="AF4210" s="22">
        <v>1.093</v>
      </c>
      <c r="AG4210" s="22">
        <v>0.662</v>
      </c>
      <c r="AH4210" s="22">
        <v>0.85</v>
      </c>
      <c r="AI4210" s="22">
        <v>1.05</v>
      </c>
      <c r="AJ4210" s="22">
        <v>0.855</v>
      </c>
    </row>
    <row r="4211" s="5" customFormat="1" spans="1:36">
      <c r="A4211" s="11" t="s">
        <v>5830</v>
      </c>
      <c r="B4211" s="11">
        <v>812.8</v>
      </c>
      <c r="C4211" s="11">
        <v>1362.5</v>
      </c>
      <c r="D4211" s="11">
        <v>506.2466</v>
      </c>
      <c r="E4211" s="11">
        <v>508.2521</v>
      </c>
      <c r="F4211" s="11">
        <v>258.1614</v>
      </c>
      <c r="G4211" s="11">
        <v>5069.77133333333</v>
      </c>
      <c r="H4211" s="11">
        <v>1</v>
      </c>
      <c r="I4211" s="11">
        <v>1</v>
      </c>
      <c r="J4211" s="11" t="s">
        <v>39</v>
      </c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20">
        <v>0</v>
      </c>
      <c r="V4211" s="20">
        <v>2</v>
      </c>
      <c r="W4211" s="5"/>
      <c r="X4211" s="11">
        <v>0</v>
      </c>
      <c r="Y4211" s="22">
        <v>1.052</v>
      </c>
      <c r="Z4211" s="22">
        <v>0.796</v>
      </c>
      <c r="AA4211" s="22">
        <v>0.968</v>
      </c>
      <c r="AB4211" s="22">
        <v>0.961</v>
      </c>
      <c r="AC4211" s="22">
        <v>0.881</v>
      </c>
      <c r="AD4211" s="22">
        <v>0.894</v>
      </c>
      <c r="AE4211" s="22">
        <v>0.911</v>
      </c>
      <c r="AF4211" s="22">
        <v>0.889</v>
      </c>
      <c r="AG4211" s="22">
        <v>0.916</v>
      </c>
      <c r="AH4211" s="22">
        <v>0.996</v>
      </c>
      <c r="AI4211" s="22">
        <v>0.854</v>
      </c>
      <c r="AJ4211" s="22">
        <v>0.886</v>
      </c>
    </row>
    <row r="4212" s="5" customFormat="1" spans="1:36">
      <c r="A4212" s="11" t="s">
        <v>5831</v>
      </c>
      <c r="B4212" s="11">
        <v>814.8</v>
      </c>
      <c r="C4212" s="11">
        <v>1366.9</v>
      </c>
      <c r="D4212" s="11">
        <v>590.2889</v>
      </c>
      <c r="E4212" s="11">
        <v>592.2997</v>
      </c>
      <c r="F4212" s="11">
        <v>342.2037</v>
      </c>
      <c r="G4212" s="11">
        <v>7411.48925</v>
      </c>
      <c r="H4212" s="11">
        <v>1</v>
      </c>
      <c r="I4212" s="11">
        <v>1</v>
      </c>
      <c r="J4212" s="11" t="s">
        <v>50</v>
      </c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20">
        <v>2</v>
      </c>
      <c r="V4212" s="20">
        <v>2</v>
      </c>
      <c r="W4212" s="5"/>
      <c r="X4212" s="11">
        <v>0</v>
      </c>
      <c r="Y4212" s="22">
        <v>0.818</v>
      </c>
      <c r="Z4212" s="22">
        <v>0.791</v>
      </c>
      <c r="AA4212" s="22">
        <v>0.905</v>
      </c>
      <c r="AB4212" s="22">
        <v>0.714</v>
      </c>
      <c r="AC4212" s="22">
        <v>0.747</v>
      </c>
      <c r="AD4212" s="22">
        <v>0.949</v>
      </c>
      <c r="AE4212" s="22">
        <v>0.819</v>
      </c>
      <c r="AF4212" s="22">
        <v>0.808</v>
      </c>
      <c r="AG4212" s="22">
        <v>0.789</v>
      </c>
      <c r="AH4212" s="22">
        <v>0.825</v>
      </c>
      <c r="AI4212" s="22">
        <v>0.817</v>
      </c>
      <c r="AJ4212" s="22">
        <v>0.81</v>
      </c>
    </row>
    <row r="4213" s="5" customFormat="1" spans="1:36">
      <c r="A4213" s="11" t="s">
        <v>5832</v>
      </c>
      <c r="B4213" s="11">
        <v>813.7</v>
      </c>
      <c r="C4213" s="11">
        <v>1368.3</v>
      </c>
      <c r="D4213" s="11">
        <v>440.2364</v>
      </c>
      <c r="E4213" s="11">
        <v>442.2451</v>
      </c>
      <c r="F4213" s="11">
        <v>192.1512</v>
      </c>
      <c r="G4213" s="11">
        <v>13059.8275</v>
      </c>
      <c r="H4213" s="11">
        <v>1</v>
      </c>
      <c r="I4213" s="11">
        <v>1</v>
      </c>
      <c r="J4213" s="11" t="s">
        <v>39</v>
      </c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20">
        <v>0</v>
      </c>
      <c r="V4213" s="20">
        <v>1</v>
      </c>
      <c r="W4213" s="5"/>
      <c r="X4213" s="11">
        <v>0</v>
      </c>
      <c r="Y4213" s="22">
        <v>0.904</v>
      </c>
      <c r="Z4213" s="22">
        <v>0.793</v>
      </c>
      <c r="AA4213" s="22">
        <v>0.996</v>
      </c>
      <c r="AB4213" s="22">
        <v>0.802</v>
      </c>
      <c r="AC4213" s="22">
        <v>0.8</v>
      </c>
      <c r="AD4213" s="22">
        <v>0.81</v>
      </c>
      <c r="AE4213" s="22">
        <v>0.926</v>
      </c>
      <c r="AF4213" s="22">
        <v>0.875</v>
      </c>
      <c r="AG4213" s="22">
        <v>0.886</v>
      </c>
      <c r="AH4213" s="22">
        <v>0.864</v>
      </c>
      <c r="AI4213" s="22">
        <v>0.773</v>
      </c>
      <c r="AJ4213" s="22">
        <v>0.89</v>
      </c>
    </row>
    <row r="4214" s="5" customFormat="1" spans="1:36">
      <c r="A4214" s="11" t="s">
        <v>5833</v>
      </c>
      <c r="B4214" s="11">
        <v>815.8</v>
      </c>
      <c r="C4214" s="11">
        <v>1369.4</v>
      </c>
      <c r="D4214" s="11">
        <v>558.2648</v>
      </c>
      <c r="E4214" s="11">
        <v>560.2743</v>
      </c>
      <c r="F4214" s="11">
        <v>310.1796</v>
      </c>
      <c r="G4214" s="11">
        <v>25460.056</v>
      </c>
      <c r="H4214" s="11">
        <v>1</v>
      </c>
      <c r="I4214" s="11">
        <v>1</v>
      </c>
      <c r="J4214" s="11" t="s">
        <v>39</v>
      </c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20">
        <v>0</v>
      </c>
      <c r="V4214" s="20">
        <v>3</v>
      </c>
      <c r="W4214" s="5"/>
      <c r="X4214" s="11">
        <v>0</v>
      </c>
      <c r="Y4214" s="22">
        <v>0.742</v>
      </c>
      <c r="Z4214" s="22">
        <v>0.704</v>
      </c>
      <c r="AA4214" s="22">
        <v>0.771</v>
      </c>
      <c r="AB4214" s="22">
        <v>0.801</v>
      </c>
      <c r="AC4214" s="22">
        <v>0.672</v>
      </c>
      <c r="AD4214" s="22">
        <v>0.782</v>
      </c>
      <c r="AE4214" s="22">
        <v>0.679</v>
      </c>
      <c r="AF4214" s="22">
        <v>0.709</v>
      </c>
      <c r="AG4214" s="22">
        <v>0.816</v>
      </c>
      <c r="AH4214" s="22">
        <v>0.758</v>
      </c>
      <c r="AI4214" s="22">
        <v>0.734</v>
      </c>
      <c r="AJ4214" s="22">
        <v>0.692</v>
      </c>
    </row>
    <row r="4215" s="5" customFormat="1" spans="1:36">
      <c r="A4215" s="11" t="s">
        <v>5834</v>
      </c>
      <c r="B4215" s="11">
        <v>813.9</v>
      </c>
      <c r="C4215" s="11">
        <v>1370</v>
      </c>
      <c r="D4215" s="11">
        <v>386.1896</v>
      </c>
      <c r="E4215" s="11">
        <v>388.1966</v>
      </c>
      <c r="F4215" s="11">
        <v>138.1044</v>
      </c>
      <c r="G4215" s="11">
        <v>8421.1535</v>
      </c>
      <c r="H4215" s="11">
        <v>1</v>
      </c>
      <c r="I4215" s="11">
        <v>1</v>
      </c>
      <c r="J4215" s="11" t="s">
        <v>39</v>
      </c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20">
        <v>0</v>
      </c>
      <c r="V4215" s="20">
        <v>4</v>
      </c>
      <c r="W4215" s="5"/>
      <c r="X4215" s="11">
        <v>0</v>
      </c>
      <c r="Y4215" s="22">
        <v>1.03</v>
      </c>
      <c r="Z4215" s="22">
        <v>0.644</v>
      </c>
      <c r="AA4215" s="22">
        <v>1.162</v>
      </c>
      <c r="AB4215" s="22">
        <v>1.105</v>
      </c>
      <c r="AC4215" s="22">
        <v>0.835</v>
      </c>
      <c r="AD4215" s="22">
        <v>1.01</v>
      </c>
      <c r="AE4215" s="22">
        <v>0.84</v>
      </c>
      <c r="AF4215" s="22">
        <v>0.996</v>
      </c>
      <c r="AG4215" s="22">
        <v>0.581</v>
      </c>
      <c r="AH4215" s="22">
        <v>0.908</v>
      </c>
      <c r="AI4215" s="22">
        <v>0.683</v>
      </c>
      <c r="AJ4215" s="22">
        <v>0.752</v>
      </c>
    </row>
    <row r="4216" s="5" customFormat="1" spans="1:36">
      <c r="A4216" s="11" t="s">
        <v>5835</v>
      </c>
      <c r="B4216" s="11">
        <v>813.4</v>
      </c>
      <c r="C4216" s="11">
        <v>1370.8</v>
      </c>
      <c r="D4216" s="11">
        <v>552.3127</v>
      </c>
      <c r="E4216" s="11">
        <v>554.3189</v>
      </c>
      <c r="F4216" s="11">
        <v>304.2275</v>
      </c>
      <c r="G4216" s="11">
        <v>6786.8</v>
      </c>
      <c r="H4216" s="11">
        <v>1</v>
      </c>
      <c r="I4216" s="11">
        <v>1</v>
      </c>
      <c r="J4216" s="11" t="s">
        <v>39</v>
      </c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20">
        <v>0</v>
      </c>
      <c r="V4216" s="20">
        <v>1</v>
      </c>
      <c r="W4216" s="5"/>
      <c r="X4216" s="11">
        <v>0</v>
      </c>
      <c r="Y4216" s="22">
        <v>1.744</v>
      </c>
      <c r="Z4216" s="22">
        <v>1.901</v>
      </c>
      <c r="AA4216" s="22">
        <v>1.84</v>
      </c>
      <c r="AB4216" s="22">
        <v>1.678</v>
      </c>
      <c r="AC4216" s="22">
        <v>1.979</v>
      </c>
      <c r="AD4216" s="22">
        <v>1.718</v>
      </c>
      <c r="AE4216" s="22">
        <v>1.638</v>
      </c>
      <c r="AF4216" s="22">
        <v>1.756</v>
      </c>
      <c r="AG4216" s="22">
        <v>1.776</v>
      </c>
      <c r="AH4216" s="22">
        <v>1.821</v>
      </c>
      <c r="AI4216" s="22">
        <v>1.67</v>
      </c>
      <c r="AJ4216" s="22">
        <v>1.562</v>
      </c>
    </row>
    <row r="4217" s="5" customFormat="1" spans="1:36">
      <c r="A4217" s="11" t="s">
        <v>5836</v>
      </c>
      <c r="B4217" s="11">
        <v>815.8</v>
      </c>
      <c r="C4217" s="11">
        <v>1379.8</v>
      </c>
      <c r="D4217" s="11">
        <v>428.2356</v>
      </c>
      <c r="E4217" s="11">
        <v>430.2439</v>
      </c>
      <c r="F4217" s="11">
        <v>180.1504</v>
      </c>
      <c r="G4217" s="11">
        <v>5603.85825</v>
      </c>
      <c r="H4217" s="11">
        <v>1</v>
      </c>
      <c r="I4217" s="11">
        <v>1</v>
      </c>
      <c r="J4217" s="11" t="s">
        <v>39</v>
      </c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20">
        <v>0</v>
      </c>
      <c r="V4217" s="20">
        <v>5</v>
      </c>
      <c r="W4217" s="5"/>
      <c r="X4217" s="11">
        <v>0</v>
      </c>
      <c r="Y4217" s="22">
        <v>1.443</v>
      </c>
      <c r="Z4217" s="22">
        <v>0.91</v>
      </c>
      <c r="AA4217" s="22">
        <v>1.229</v>
      </c>
      <c r="AB4217" s="22">
        <v>1.178</v>
      </c>
      <c r="AC4217" s="22">
        <v>1.113</v>
      </c>
      <c r="AD4217" s="22">
        <v>0.974</v>
      </c>
      <c r="AE4217" s="22">
        <v>1.426</v>
      </c>
      <c r="AF4217" s="22">
        <v>1.239</v>
      </c>
      <c r="AG4217" s="22">
        <v>1.251</v>
      </c>
      <c r="AH4217" s="22">
        <v>1.206</v>
      </c>
      <c r="AI4217" s="22">
        <v>1.112</v>
      </c>
      <c r="AJ4217" s="22">
        <v>1.185</v>
      </c>
    </row>
    <row r="4218" s="5" customFormat="1" spans="1:36">
      <c r="A4218" s="11" t="s">
        <v>5837</v>
      </c>
      <c r="B4218" s="11">
        <v>816.6</v>
      </c>
      <c r="C4218" s="11">
        <v>1382.3</v>
      </c>
      <c r="D4218" s="11">
        <v>606.3197</v>
      </c>
      <c r="E4218" s="11">
        <v>608.3281</v>
      </c>
      <c r="F4218" s="11">
        <v>358.2345</v>
      </c>
      <c r="G4218" s="11">
        <v>13049.956</v>
      </c>
      <c r="H4218" s="11">
        <v>1</v>
      </c>
      <c r="I4218" s="11">
        <v>1</v>
      </c>
      <c r="J4218" s="11" t="s">
        <v>39</v>
      </c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20">
        <v>0</v>
      </c>
      <c r="V4218" s="20">
        <v>9</v>
      </c>
      <c r="W4218" s="5"/>
      <c r="X4218" s="11">
        <v>0</v>
      </c>
      <c r="Y4218" s="22">
        <v>1.034</v>
      </c>
      <c r="Z4218" s="22">
        <v>1.1</v>
      </c>
      <c r="AA4218" s="22">
        <v>1.125</v>
      </c>
      <c r="AB4218" s="22">
        <v>1.09</v>
      </c>
      <c r="AC4218" s="22">
        <v>0.798</v>
      </c>
      <c r="AD4218" s="22">
        <v>1.243</v>
      </c>
      <c r="AE4218" s="22">
        <v>1.026</v>
      </c>
      <c r="AF4218" s="22">
        <v>0.804</v>
      </c>
      <c r="AG4218" s="22">
        <v>1.112</v>
      </c>
      <c r="AH4218" s="22">
        <v>1.044</v>
      </c>
      <c r="AI4218" s="22">
        <v>1.08</v>
      </c>
      <c r="AJ4218" s="22">
        <v>0.968</v>
      </c>
    </row>
    <row r="4219" s="5" customFormat="1" spans="1:36">
      <c r="A4219" s="11" t="s">
        <v>5838</v>
      </c>
      <c r="B4219" s="11">
        <v>816.6</v>
      </c>
      <c r="C4219" s="11">
        <v>1384</v>
      </c>
      <c r="D4219" s="11">
        <v>592.3018</v>
      </c>
      <c r="E4219" s="11">
        <v>594.3128</v>
      </c>
      <c r="F4219" s="11">
        <v>344.2166</v>
      </c>
      <c r="G4219" s="11">
        <v>5046.5525</v>
      </c>
      <c r="H4219" s="11">
        <v>1</v>
      </c>
      <c r="I4219" s="11">
        <v>1</v>
      </c>
      <c r="J4219" s="11" t="s">
        <v>39</v>
      </c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20">
        <v>0</v>
      </c>
      <c r="V4219" s="20">
        <v>4</v>
      </c>
      <c r="W4219" s="5"/>
      <c r="X4219" s="11">
        <v>0</v>
      </c>
      <c r="Y4219" s="22">
        <v>1.434</v>
      </c>
      <c r="Z4219" s="22">
        <v>1.8</v>
      </c>
      <c r="AA4219" s="22">
        <v>1.606</v>
      </c>
      <c r="AB4219" s="22">
        <v>1.604</v>
      </c>
      <c r="AC4219" s="22">
        <v>1.565</v>
      </c>
      <c r="AD4219" s="22">
        <v>1.468</v>
      </c>
      <c r="AE4219" s="22">
        <v>1.574</v>
      </c>
      <c r="AF4219" s="22">
        <v>1.552</v>
      </c>
      <c r="AG4219" s="22">
        <v>1.827</v>
      </c>
      <c r="AH4219" s="22">
        <v>2.106</v>
      </c>
      <c r="AI4219" s="22">
        <v>2.013</v>
      </c>
      <c r="AJ4219" s="22">
        <v>1.911</v>
      </c>
    </row>
    <row r="4220" s="5" customFormat="1" spans="1:36">
      <c r="A4220" s="11" t="s">
        <v>5839</v>
      </c>
      <c r="B4220" s="11">
        <v>816.9</v>
      </c>
      <c r="C4220" s="11">
        <v>1386.8</v>
      </c>
      <c r="D4220" s="11">
        <v>647.1813</v>
      </c>
      <c r="E4220" s="11">
        <v>649.1878</v>
      </c>
      <c r="F4220" s="11">
        <v>399.0961</v>
      </c>
      <c r="G4220" s="11">
        <v>7410.026</v>
      </c>
      <c r="H4220" s="11">
        <v>1</v>
      </c>
      <c r="I4220" s="11">
        <v>1</v>
      </c>
      <c r="J4220" s="11" t="s">
        <v>39</v>
      </c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20">
        <v>0</v>
      </c>
      <c r="V4220" s="20">
        <v>4</v>
      </c>
      <c r="W4220" s="5"/>
      <c r="X4220" s="11">
        <v>0</v>
      </c>
      <c r="Y4220" s="22">
        <v>0.962</v>
      </c>
      <c r="Z4220" s="22">
        <v>1.007</v>
      </c>
      <c r="AA4220" s="22">
        <v>0.909</v>
      </c>
      <c r="AB4220" s="22">
        <v>0.924</v>
      </c>
      <c r="AC4220" s="22">
        <v>0.728</v>
      </c>
      <c r="AD4220" s="22">
        <v>0.861</v>
      </c>
      <c r="AE4220" s="22">
        <v>0.977</v>
      </c>
      <c r="AF4220" s="22">
        <v>0.823</v>
      </c>
      <c r="AG4220" s="22">
        <v>0.755</v>
      </c>
      <c r="AH4220" s="22">
        <v>0.957</v>
      </c>
      <c r="AI4220" s="22">
        <v>0.923</v>
      </c>
      <c r="AJ4220" s="22">
        <v>0.836</v>
      </c>
    </row>
    <row r="4221" s="5" customFormat="1" spans="1:36">
      <c r="A4221" s="11" t="s">
        <v>5840</v>
      </c>
      <c r="B4221" s="11">
        <v>818.9</v>
      </c>
      <c r="C4221" s="11">
        <v>1388.7</v>
      </c>
      <c r="D4221" s="11">
        <v>518.2726</v>
      </c>
      <c r="E4221" s="11">
        <v>520.2799</v>
      </c>
      <c r="F4221" s="11">
        <v>270.1874</v>
      </c>
      <c r="G4221" s="11">
        <v>36190.865</v>
      </c>
      <c r="H4221" s="11">
        <v>1</v>
      </c>
      <c r="I4221" s="11">
        <v>1</v>
      </c>
      <c r="J4221" s="11" t="s">
        <v>46</v>
      </c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11">
        <v>0</v>
      </c>
      <c r="Y4221" s="22">
        <v>0.781</v>
      </c>
      <c r="Z4221" s="22">
        <v>0.753</v>
      </c>
      <c r="AA4221" s="22">
        <v>0.831</v>
      </c>
      <c r="AB4221" s="22">
        <v>0.871</v>
      </c>
      <c r="AC4221" s="22">
        <v>0.94</v>
      </c>
      <c r="AD4221" s="22">
        <v>0.742</v>
      </c>
      <c r="AE4221" s="22">
        <v>0.89</v>
      </c>
      <c r="AF4221" s="22">
        <v>1.003</v>
      </c>
      <c r="AG4221" s="22">
        <v>0.781</v>
      </c>
      <c r="AH4221" s="22">
        <v>0.788</v>
      </c>
      <c r="AI4221" s="22">
        <v>0.832</v>
      </c>
      <c r="AJ4221" s="22">
        <v>0.765</v>
      </c>
    </row>
    <row r="4222" s="5" customFormat="1" spans="1:36">
      <c r="A4222" s="11" t="s">
        <v>5841</v>
      </c>
      <c r="B4222" s="11">
        <v>817.9</v>
      </c>
      <c r="C4222" s="11">
        <v>1388.9</v>
      </c>
      <c r="D4222" s="11">
        <v>492.2565</v>
      </c>
      <c r="E4222" s="11">
        <v>494.2641</v>
      </c>
      <c r="F4222" s="11">
        <v>244.1713</v>
      </c>
      <c r="G4222" s="11">
        <v>6198.51866666667</v>
      </c>
      <c r="H4222" s="11">
        <v>1</v>
      </c>
      <c r="I4222" s="11">
        <v>1</v>
      </c>
      <c r="J4222" s="11" t="s">
        <v>46</v>
      </c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11">
        <v>0</v>
      </c>
      <c r="Y4222" s="22">
        <v>0.638</v>
      </c>
      <c r="Z4222" s="22">
        <v>0.847</v>
      </c>
      <c r="AA4222" s="22">
        <v>0.629</v>
      </c>
      <c r="AB4222" s="22">
        <v>0.578</v>
      </c>
      <c r="AC4222" s="22">
        <v>0.637</v>
      </c>
      <c r="AD4222" s="22">
        <v>1.019</v>
      </c>
      <c r="AE4222" s="22">
        <v>0.673</v>
      </c>
      <c r="AF4222" s="22">
        <v>0.801</v>
      </c>
      <c r="AG4222" s="22">
        <v>0.809</v>
      </c>
      <c r="AH4222" s="22">
        <v>0.855</v>
      </c>
      <c r="AI4222" s="22">
        <v>0.817</v>
      </c>
      <c r="AJ4222" s="22">
        <v>0.752</v>
      </c>
    </row>
    <row r="4223" s="5" customFormat="1" spans="1:36">
      <c r="A4223" s="11" t="s">
        <v>5842</v>
      </c>
      <c r="B4223" s="11">
        <v>817.9</v>
      </c>
      <c r="C4223" s="11">
        <v>1391.7</v>
      </c>
      <c r="D4223" s="11">
        <v>482.2474</v>
      </c>
      <c r="E4223" s="11">
        <v>484.2541</v>
      </c>
      <c r="F4223" s="11">
        <v>234.1621</v>
      </c>
      <c r="G4223" s="11">
        <v>7146.39753846154</v>
      </c>
      <c r="H4223" s="11">
        <v>1</v>
      </c>
      <c r="I4223" s="11">
        <v>1</v>
      </c>
      <c r="J4223" s="11" t="s">
        <v>39</v>
      </c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20">
        <v>0</v>
      </c>
      <c r="V4223" s="20">
        <v>4</v>
      </c>
      <c r="W4223" s="5"/>
      <c r="X4223" s="11">
        <v>0</v>
      </c>
      <c r="Y4223" s="22">
        <v>0.742</v>
      </c>
      <c r="Z4223" s="22">
        <v>0.816</v>
      </c>
      <c r="AA4223" s="22">
        <v>0.736</v>
      </c>
      <c r="AB4223" s="22">
        <v>0.839</v>
      </c>
      <c r="AC4223" s="22">
        <v>0.825</v>
      </c>
      <c r="AD4223" s="22">
        <v>0.983</v>
      </c>
      <c r="AE4223" s="22">
        <v>0.657</v>
      </c>
      <c r="AF4223" s="22">
        <v>0.834</v>
      </c>
      <c r="AG4223" s="22">
        <v>0.935</v>
      </c>
      <c r="AH4223" s="22">
        <v>0.987</v>
      </c>
      <c r="AI4223" s="22">
        <v>1.004</v>
      </c>
      <c r="AJ4223" s="22">
        <v>0.944</v>
      </c>
    </row>
    <row r="4224" s="5" customFormat="1" spans="1:36">
      <c r="A4224" s="11" t="s">
        <v>5843</v>
      </c>
      <c r="B4224" s="11">
        <v>818.9</v>
      </c>
      <c r="C4224" s="11">
        <v>1398.9</v>
      </c>
      <c r="D4224" s="11">
        <v>514.2985</v>
      </c>
      <c r="E4224" s="11">
        <v>516.3049</v>
      </c>
      <c r="F4224" s="11">
        <v>266.2133</v>
      </c>
      <c r="G4224" s="11">
        <v>19467.2955238095</v>
      </c>
      <c r="H4224" s="11">
        <v>1</v>
      </c>
      <c r="I4224" s="11">
        <v>1</v>
      </c>
      <c r="J4224" s="11" t="s">
        <v>46</v>
      </c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11">
        <v>0</v>
      </c>
      <c r="Y4224" s="22">
        <v>0.574</v>
      </c>
      <c r="Z4224" s="22">
        <v>0.585</v>
      </c>
      <c r="AA4224" s="22">
        <v>0.635</v>
      </c>
      <c r="AB4224" s="22">
        <v>0.545</v>
      </c>
      <c r="AC4224" s="22">
        <v>0.826</v>
      </c>
      <c r="AD4224" s="22">
        <v>0.886</v>
      </c>
      <c r="AE4224" s="22">
        <v>0.798</v>
      </c>
      <c r="AF4224" s="22">
        <v>0.989</v>
      </c>
      <c r="AG4224" s="22">
        <v>0.717</v>
      </c>
      <c r="AH4224" s="22">
        <v>0.703</v>
      </c>
      <c r="AI4224" s="22">
        <v>0.767</v>
      </c>
      <c r="AJ4224" s="22">
        <v>0.784</v>
      </c>
    </row>
    <row r="4225" s="5" customFormat="1" spans="1:36">
      <c r="A4225" s="11" t="s">
        <v>5844</v>
      </c>
      <c r="B4225" s="11">
        <v>819.4</v>
      </c>
      <c r="C4225" s="11">
        <v>1400.3</v>
      </c>
      <c r="D4225" s="11">
        <v>683.2687</v>
      </c>
      <c r="E4225" s="11">
        <v>685.2765</v>
      </c>
      <c r="F4225" s="11">
        <v>435.1835</v>
      </c>
      <c r="G4225" s="11">
        <v>9269.499</v>
      </c>
      <c r="H4225" s="11">
        <v>1</v>
      </c>
      <c r="I4225" s="11">
        <v>1</v>
      </c>
      <c r="J4225" s="11" t="s">
        <v>39</v>
      </c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20">
        <v>0</v>
      </c>
      <c r="V4225" s="20">
        <v>1</v>
      </c>
      <c r="W4225" s="5"/>
      <c r="X4225" s="11">
        <v>0</v>
      </c>
      <c r="Y4225" s="22">
        <v>0.645</v>
      </c>
      <c r="Z4225" s="22">
        <v>0.544</v>
      </c>
      <c r="AA4225" s="22">
        <v>0.632</v>
      </c>
      <c r="AB4225" s="22">
        <v>0.562</v>
      </c>
      <c r="AC4225" s="22">
        <v>0.63</v>
      </c>
      <c r="AD4225" s="22">
        <v>0.552</v>
      </c>
      <c r="AE4225" s="22">
        <v>0.586</v>
      </c>
      <c r="AF4225" s="22">
        <v>0.588</v>
      </c>
      <c r="AG4225" s="22">
        <v>0.714</v>
      </c>
      <c r="AH4225" s="22">
        <v>0.657</v>
      </c>
      <c r="AI4225" s="22">
        <v>0.551</v>
      </c>
      <c r="AJ4225" s="22">
        <v>0.588</v>
      </c>
    </row>
    <row r="4226" s="5" customFormat="1" spans="1:36">
      <c r="A4226" s="11" t="s">
        <v>5845</v>
      </c>
      <c r="B4226" s="11">
        <v>819.9</v>
      </c>
      <c r="C4226" s="11">
        <v>1400.5</v>
      </c>
      <c r="D4226" s="11">
        <v>560.2764</v>
      </c>
      <c r="E4226" s="11">
        <v>562.2875</v>
      </c>
      <c r="F4226" s="11">
        <v>312.1912</v>
      </c>
      <c r="G4226" s="11">
        <v>9966.53377777778</v>
      </c>
      <c r="H4226" s="11">
        <v>1</v>
      </c>
      <c r="I4226" s="11">
        <v>1</v>
      </c>
      <c r="J4226" s="11" t="s">
        <v>39</v>
      </c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20">
        <v>0</v>
      </c>
      <c r="V4226" s="20">
        <v>1</v>
      </c>
      <c r="W4226" s="5"/>
      <c r="X4226" s="11">
        <v>0</v>
      </c>
      <c r="Y4226" s="22">
        <v>1.685</v>
      </c>
      <c r="Z4226" s="22">
        <v>1.717</v>
      </c>
      <c r="AA4226" s="22">
        <v>1.86</v>
      </c>
      <c r="AB4226" s="22">
        <v>1.746</v>
      </c>
      <c r="AC4226" s="22">
        <v>1.77</v>
      </c>
      <c r="AD4226" s="22">
        <v>1.74</v>
      </c>
      <c r="AE4226" s="22">
        <v>1.709</v>
      </c>
      <c r="AF4226" s="22">
        <v>1.68</v>
      </c>
      <c r="AG4226" s="22">
        <v>1.814</v>
      </c>
      <c r="AH4226" s="22">
        <v>1.915</v>
      </c>
      <c r="AI4226" s="22">
        <v>1.676</v>
      </c>
      <c r="AJ4226" s="22">
        <v>1.625</v>
      </c>
    </row>
    <row r="4227" s="5" customFormat="1" spans="1:36">
      <c r="A4227" s="11" t="s">
        <v>5846</v>
      </c>
      <c r="B4227" s="11">
        <v>819.4</v>
      </c>
      <c r="C4227" s="11">
        <v>1400.6</v>
      </c>
      <c r="D4227" s="11">
        <v>588.2628</v>
      </c>
      <c r="E4227" s="11">
        <v>590.2726</v>
      </c>
      <c r="F4227" s="11">
        <v>340.1776</v>
      </c>
      <c r="G4227" s="11">
        <v>8313.527</v>
      </c>
      <c r="H4227" s="11">
        <v>1</v>
      </c>
      <c r="I4227" s="11">
        <v>1</v>
      </c>
      <c r="J4227" s="11" t="s">
        <v>50</v>
      </c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20">
        <v>1</v>
      </c>
      <c r="V4227" s="20">
        <v>3</v>
      </c>
      <c r="W4227" s="5"/>
      <c r="X4227" s="11">
        <v>0.1667</v>
      </c>
      <c r="Y4227" s="22">
        <v>0.671</v>
      </c>
      <c r="Z4227" s="22">
        <v>0.729</v>
      </c>
      <c r="AA4227" s="22">
        <v>0.501</v>
      </c>
      <c r="AB4227" s="22">
        <v>0.636</v>
      </c>
      <c r="AC4227" s="22">
        <v>0.692</v>
      </c>
      <c r="AD4227" s="23">
        <v>0.44</v>
      </c>
      <c r="AE4227" s="23">
        <v>0.779</v>
      </c>
      <c r="AF4227" s="22">
        <v>0.855</v>
      </c>
      <c r="AG4227" s="22">
        <v>0.621</v>
      </c>
      <c r="AH4227" s="22">
        <v>0.637</v>
      </c>
      <c r="AI4227" s="22">
        <v>0.825</v>
      </c>
      <c r="AJ4227" s="22">
        <v>0.818</v>
      </c>
    </row>
    <row r="4228" s="5" customFormat="1" spans="1:36">
      <c r="A4228" s="11" t="s">
        <v>5847</v>
      </c>
      <c r="B4228" s="11">
        <v>820.5</v>
      </c>
      <c r="C4228" s="11">
        <v>1402.9</v>
      </c>
      <c r="D4228" s="11">
        <v>639.294</v>
      </c>
      <c r="E4228" s="11">
        <v>641.2991</v>
      </c>
      <c r="F4228" s="11">
        <v>391.2088</v>
      </c>
      <c r="G4228" s="11">
        <v>6336.27333333333</v>
      </c>
      <c r="H4228" s="11">
        <v>1</v>
      </c>
      <c r="I4228" s="11">
        <v>1</v>
      </c>
      <c r="J4228" s="11" t="s">
        <v>39</v>
      </c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20">
        <v>0</v>
      </c>
      <c r="V4228" s="20">
        <v>1</v>
      </c>
      <c r="W4228" s="5"/>
      <c r="X4228" s="11">
        <v>0</v>
      </c>
      <c r="Y4228" s="22">
        <v>1.336</v>
      </c>
      <c r="Z4228" s="22">
        <v>1.337</v>
      </c>
      <c r="AA4228" s="22">
        <v>1.648</v>
      </c>
      <c r="AB4228" s="22">
        <v>1.408</v>
      </c>
      <c r="AC4228" s="22">
        <v>1.513</v>
      </c>
      <c r="AD4228" s="22">
        <v>1.525</v>
      </c>
      <c r="AE4228" s="22">
        <v>1.444</v>
      </c>
      <c r="AF4228" s="22">
        <v>1.318</v>
      </c>
      <c r="AG4228" s="22">
        <v>1.288</v>
      </c>
      <c r="AH4228" s="22">
        <v>1.5</v>
      </c>
      <c r="AI4228" s="22">
        <v>1.739</v>
      </c>
      <c r="AJ4228" s="22">
        <v>1.582</v>
      </c>
    </row>
    <row r="4229" s="5" customFormat="1" spans="1:36">
      <c r="A4229" s="11" t="s">
        <v>5848</v>
      </c>
      <c r="B4229" s="11">
        <v>819.9</v>
      </c>
      <c r="C4229" s="11">
        <v>1403.9</v>
      </c>
      <c r="D4229" s="11">
        <v>461.1238</v>
      </c>
      <c r="E4229" s="11">
        <v>463.1306</v>
      </c>
      <c r="F4229" s="11">
        <v>213.0386</v>
      </c>
      <c r="G4229" s="11">
        <v>5750.20775</v>
      </c>
      <c r="H4229" s="11">
        <v>1</v>
      </c>
      <c r="I4229" s="11">
        <v>1</v>
      </c>
      <c r="J4229" s="11" t="s">
        <v>39</v>
      </c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20">
        <v>0</v>
      </c>
      <c r="V4229" s="20">
        <v>10</v>
      </c>
      <c r="W4229" s="5"/>
      <c r="X4229" s="11">
        <v>0</v>
      </c>
      <c r="Y4229" s="22">
        <v>1.505</v>
      </c>
      <c r="Z4229" s="22">
        <v>1.546</v>
      </c>
      <c r="AA4229" s="22">
        <v>1.943</v>
      </c>
      <c r="AB4229" s="22">
        <v>1.442</v>
      </c>
      <c r="AC4229" s="22">
        <v>1.546</v>
      </c>
      <c r="AD4229" s="22">
        <v>1.761</v>
      </c>
      <c r="AE4229" s="22">
        <v>1.764</v>
      </c>
      <c r="AF4229" s="22">
        <v>1.665</v>
      </c>
      <c r="AG4229" s="22">
        <v>1.528</v>
      </c>
      <c r="AH4229" s="22">
        <v>1.739</v>
      </c>
      <c r="AI4229" s="22">
        <v>1.443</v>
      </c>
      <c r="AJ4229" s="22">
        <v>1.39</v>
      </c>
    </row>
    <row r="4230" s="5" customFormat="1" spans="1:36">
      <c r="A4230" s="11" t="s">
        <v>5849</v>
      </c>
      <c r="B4230" s="11">
        <v>820.9</v>
      </c>
      <c r="C4230" s="11">
        <v>1404</v>
      </c>
      <c r="D4230" s="11">
        <v>661.2792</v>
      </c>
      <c r="E4230" s="11">
        <v>663.283</v>
      </c>
      <c r="F4230" s="11">
        <v>413.1939</v>
      </c>
      <c r="G4230" s="11">
        <v>23925.7022222222</v>
      </c>
      <c r="H4230" s="11">
        <v>1</v>
      </c>
      <c r="I4230" s="11">
        <v>1</v>
      </c>
      <c r="J4230" s="11" t="s">
        <v>39</v>
      </c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20">
        <v>0</v>
      </c>
      <c r="V4230" s="20">
        <v>4</v>
      </c>
      <c r="W4230" s="5"/>
      <c r="X4230" s="11">
        <v>0</v>
      </c>
      <c r="Y4230" s="22">
        <v>1.226</v>
      </c>
      <c r="Z4230" s="22">
        <v>1.24</v>
      </c>
      <c r="AA4230" s="22">
        <v>1.281</v>
      </c>
      <c r="AB4230" s="22">
        <v>1.224</v>
      </c>
      <c r="AC4230" s="22">
        <v>1.295</v>
      </c>
      <c r="AD4230" s="22">
        <v>1.43</v>
      </c>
      <c r="AE4230" s="22">
        <v>1.502</v>
      </c>
      <c r="AF4230" s="22">
        <v>1.306</v>
      </c>
      <c r="AG4230" s="22">
        <v>1.542</v>
      </c>
      <c r="AH4230" s="22">
        <v>1.523</v>
      </c>
      <c r="AI4230" s="22">
        <v>1.624</v>
      </c>
      <c r="AJ4230" s="22">
        <v>1.449</v>
      </c>
    </row>
    <row r="4231" s="5" customFormat="1" spans="1:36">
      <c r="A4231" s="11" t="s">
        <v>5850</v>
      </c>
      <c r="B4231" s="11">
        <v>819.9</v>
      </c>
      <c r="C4231" s="11">
        <v>1404.5</v>
      </c>
      <c r="D4231" s="11">
        <v>477.1024</v>
      </c>
      <c r="E4231" s="11">
        <v>479.1077</v>
      </c>
      <c r="F4231" s="11">
        <v>229.0171</v>
      </c>
      <c r="G4231" s="11">
        <v>6074.40908333333</v>
      </c>
      <c r="H4231" s="11">
        <v>1</v>
      </c>
      <c r="I4231" s="11">
        <v>1</v>
      </c>
      <c r="J4231" s="11" t="s">
        <v>39</v>
      </c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20">
        <v>0</v>
      </c>
      <c r="V4231" s="20">
        <v>2</v>
      </c>
      <c r="W4231" s="5"/>
      <c r="X4231" s="11">
        <v>0</v>
      </c>
      <c r="Y4231" s="22">
        <v>1.712</v>
      </c>
      <c r="Z4231" s="22">
        <v>1.74</v>
      </c>
      <c r="AA4231" s="22">
        <v>1.612</v>
      </c>
      <c r="AB4231" s="22">
        <v>1.32</v>
      </c>
      <c r="AC4231" s="22">
        <v>1.506</v>
      </c>
      <c r="AD4231" s="22">
        <v>1.447</v>
      </c>
      <c r="AE4231" s="22">
        <v>1.418</v>
      </c>
      <c r="AF4231" s="22">
        <v>1.844</v>
      </c>
      <c r="AG4231" s="22">
        <v>1.343</v>
      </c>
      <c r="AH4231" s="22">
        <v>1.369</v>
      </c>
      <c r="AI4231" s="22">
        <v>1.215</v>
      </c>
      <c r="AJ4231" s="22">
        <v>1.317</v>
      </c>
    </row>
    <row r="4232" s="5" customFormat="1" spans="1:36">
      <c r="A4232" s="11" t="s">
        <v>5851</v>
      </c>
      <c r="B4232" s="11">
        <v>820.9</v>
      </c>
      <c r="C4232" s="11">
        <v>1404.9</v>
      </c>
      <c r="D4232" s="11">
        <v>453.1278</v>
      </c>
      <c r="E4232" s="11">
        <v>455.1359</v>
      </c>
      <c r="F4232" s="11">
        <v>205.0426</v>
      </c>
      <c r="G4232" s="11">
        <v>21704.0073181818</v>
      </c>
      <c r="H4232" s="11">
        <v>1</v>
      </c>
      <c r="I4232" s="11">
        <v>1</v>
      </c>
      <c r="J4232" s="11" t="s">
        <v>39</v>
      </c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20">
        <v>0</v>
      </c>
      <c r="V4232" s="20">
        <v>18</v>
      </c>
      <c r="W4232" s="5"/>
      <c r="X4232" s="11">
        <v>0</v>
      </c>
      <c r="Y4232" s="22">
        <v>0.772</v>
      </c>
      <c r="Z4232" s="22">
        <v>0.709</v>
      </c>
      <c r="AA4232" s="22">
        <v>0.657</v>
      </c>
      <c r="AB4232" s="22">
        <v>0.696</v>
      </c>
      <c r="AC4232" s="22">
        <v>0.618</v>
      </c>
      <c r="AD4232" s="22">
        <v>0.687</v>
      </c>
      <c r="AE4232" s="22">
        <v>0.813</v>
      </c>
      <c r="AF4232" s="22">
        <v>0.635</v>
      </c>
      <c r="AG4232" s="22">
        <v>0.587</v>
      </c>
      <c r="AH4232" s="22">
        <v>0.654</v>
      </c>
      <c r="AI4232" s="22">
        <v>0.64</v>
      </c>
      <c r="AJ4232" s="22">
        <v>0.745</v>
      </c>
    </row>
    <row r="4233" s="5" customFormat="1" spans="1:36">
      <c r="A4233" s="11" t="s">
        <v>5852</v>
      </c>
      <c r="B4233" s="11">
        <v>819.9</v>
      </c>
      <c r="C4233" s="11">
        <v>1410.3</v>
      </c>
      <c r="D4233" s="11">
        <v>602.3022</v>
      </c>
      <c r="E4233" s="11">
        <v>604.3106</v>
      </c>
      <c r="F4233" s="11">
        <v>354.217</v>
      </c>
      <c r="G4233" s="11">
        <v>7347.9462</v>
      </c>
      <c r="H4233" s="11">
        <v>1</v>
      </c>
      <c r="I4233" s="11">
        <v>1</v>
      </c>
      <c r="J4233" s="11" t="s">
        <v>39</v>
      </c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20">
        <v>0</v>
      </c>
      <c r="V4233" s="20">
        <v>5</v>
      </c>
      <c r="W4233" s="5"/>
      <c r="X4233" s="11">
        <v>0</v>
      </c>
      <c r="Y4233" s="22">
        <v>0.641</v>
      </c>
      <c r="Z4233" s="22">
        <v>0.703</v>
      </c>
      <c r="AA4233" s="22">
        <v>0.651</v>
      </c>
      <c r="AB4233" s="22">
        <v>0.842</v>
      </c>
      <c r="AC4233" s="22">
        <v>0.621</v>
      </c>
      <c r="AD4233" s="22">
        <v>0.663</v>
      </c>
      <c r="AE4233" s="22">
        <v>0.677</v>
      </c>
      <c r="AF4233" s="22">
        <v>0.633</v>
      </c>
      <c r="AG4233" s="22">
        <v>0.757</v>
      </c>
      <c r="AH4233" s="22">
        <v>0.758</v>
      </c>
      <c r="AI4233" s="22">
        <v>0.701</v>
      </c>
      <c r="AJ4233" s="22">
        <v>0.649</v>
      </c>
    </row>
    <row r="4234" s="5" customFormat="1" spans="1:36">
      <c r="A4234" s="11" t="s">
        <v>5853</v>
      </c>
      <c r="B4234" s="11">
        <v>821.6</v>
      </c>
      <c r="C4234" s="11">
        <v>1413</v>
      </c>
      <c r="D4234" s="11">
        <v>651.4039</v>
      </c>
      <c r="E4234" s="11">
        <v>653.4085</v>
      </c>
      <c r="F4234" s="11">
        <v>403.3187</v>
      </c>
      <c r="G4234" s="11">
        <v>8802.898</v>
      </c>
      <c r="H4234" s="11">
        <v>1</v>
      </c>
      <c r="I4234" s="11">
        <v>1</v>
      </c>
      <c r="J4234" s="11" t="s">
        <v>39</v>
      </c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20">
        <v>0</v>
      </c>
      <c r="V4234" s="20">
        <v>1</v>
      </c>
      <c r="W4234" s="5"/>
      <c r="X4234" s="11">
        <v>0</v>
      </c>
      <c r="Y4234" s="22">
        <v>0.657</v>
      </c>
      <c r="Z4234" s="22">
        <v>0.63</v>
      </c>
      <c r="AA4234" s="22">
        <v>0.691</v>
      </c>
      <c r="AB4234" s="22">
        <v>0.758</v>
      </c>
      <c r="AC4234" s="22">
        <v>0.872</v>
      </c>
      <c r="AD4234" s="22">
        <v>0.778</v>
      </c>
      <c r="AE4234" s="22">
        <v>1.027</v>
      </c>
      <c r="AF4234" s="22">
        <v>0.899</v>
      </c>
      <c r="AG4234" s="22">
        <v>1.019</v>
      </c>
      <c r="AH4234" s="22">
        <v>0.871</v>
      </c>
      <c r="AI4234" s="22">
        <v>0.867</v>
      </c>
      <c r="AJ4234" s="22">
        <v>0.89</v>
      </c>
    </row>
    <row r="4235" s="5" customFormat="1" spans="1:36">
      <c r="A4235" s="11" t="s">
        <v>5854</v>
      </c>
      <c r="B4235" s="11">
        <v>822.1</v>
      </c>
      <c r="C4235" s="11">
        <v>1414</v>
      </c>
      <c r="D4235" s="11">
        <v>430.2549</v>
      </c>
      <c r="E4235" s="11">
        <v>432.2585</v>
      </c>
      <c r="F4235" s="11">
        <v>182.1697</v>
      </c>
      <c r="G4235" s="11">
        <v>5703.68333333333</v>
      </c>
      <c r="H4235" s="11">
        <v>1</v>
      </c>
      <c r="I4235" s="11">
        <v>1</v>
      </c>
      <c r="J4235" s="11" t="s">
        <v>46</v>
      </c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11">
        <v>0.0833</v>
      </c>
      <c r="Y4235" s="22">
        <v>1.103</v>
      </c>
      <c r="Z4235" s="22">
        <v>0.696</v>
      </c>
      <c r="AA4235" s="22">
        <v>0.923</v>
      </c>
      <c r="AB4235" s="22">
        <v>0.58</v>
      </c>
      <c r="AC4235" s="22">
        <v>0.969</v>
      </c>
      <c r="AD4235" s="22">
        <v>0.837</v>
      </c>
      <c r="AE4235" s="22">
        <v>0.949</v>
      </c>
      <c r="AF4235" s="22">
        <v>1.161</v>
      </c>
      <c r="AG4235" s="22">
        <v>1.128</v>
      </c>
      <c r="AH4235" s="22">
        <v>1.031</v>
      </c>
      <c r="AI4235" s="22">
        <v>0.829</v>
      </c>
      <c r="AJ4235" s="22">
        <v>0.864</v>
      </c>
    </row>
    <row r="4236" s="5" customFormat="1" spans="1:36">
      <c r="A4236" s="11" t="s">
        <v>5855</v>
      </c>
      <c r="B4236" s="11">
        <v>821.9</v>
      </c>
      <c r="C4236" s="11">
        <v>1415.3</v>
      </c>
      <c r="D4236" s="11">
        <v>552.314</v>
      </c>
      <c r="E4236" s="11">
        <v>554.3212</v>
      </c>
      <c r="F4236" s="11">
        <v>304.2288</v>
      </c>
      <c r="G4236" s="11">
        <v>67034.720625</v>
      </c>
      <c r="H4236" s="11">
        <v>1</v>
      </c>
      <c r="I4236" s="11">
        <v>1</v>
      </c>
      <c r="J4236" s="11" t="s">
        <v>46</v>
      </c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11">
        <v>0</v>
      </c>
      <c r="Y4236" s="22">
        <v>0.995</v>
      </c>
      <c r="Z4236" s="22">
        <v>0.832</v>
      </c>
      <c r="AA4236" s="22">
        <v>1.165</v>
      </c>
      <c r="AB4236" s="22">
        <v>0.868</v>
      </c>
      <c r="AC4236" s="22">
        <v>0.899</v>
      </c>
      <c r="AD4236" s="22">
        <v>1.072</v>
      </c>
      <c r="AE4236" s="22">
        <v>1.114</v>
      </c>
      <c r="AF4236" s="22">
        <v>0.839</v>
      </c>
      <c r="AG4236" s="22">
        <v>0.836</v>
      </c>
      <c r="AH4236" s="22">
        <v>0.968</v>
      </c>
      <c r="AI4236" s="22">
        <v>0.83</v>
      </c>
      <c r="AJ4236" s="22">
        <v>0.832</v>
      </c>
    </row>
    <row r="4237" s="5" customFormat="1" spans="1:36">
      <c r="A4237" s="11" t="s">
        <v>5856</v>
      </c>
      <c r="B4237" s="11">
        <v>822.9</v>
      </c>
      <c r="C4237" s="11">
        <v>1421.3</v>
      </c>
      <c r="D4237" s="11">
        <v>508.2602</v>
      </c>
      <c r="E4237" s="11">
        <v>510.2702</v>
      </c>
      <c r="F4237" s="11">
        <v>260.1749</v>
      </c>
      <c r="G4237" s="11">
        <v>5268.664</v>
      </c>
      <c r="H4237" s="11">
        <v>1</v>
      </c>
      <c r="I4237" s="11">
        <v>1</v>
      </c>
      <c r="J4237" s="11" t="s">
        <v>39</v>
      </c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20">
        <v>0</v>
      </c>
      <c r="V4237" s="20">
        <v>9</v>
      </c>
      <c r="W4237" s="5"/>
      <c r="X4237" s="11">
        <v>0</v>
      </c>
      <c r="Y4237" s="22">
        <v>0.887</v>
      </c>
      <c r="Z4237" s="22">
        <v>0.871</v>
      </c>
      <c r="AA4237" s="22">
        <v>0.75</v>
      </c>
      <c r="AB4237" s="22">
        <v>0.803</v>
      </c>
      <c r="AC4237" s="22">
        <v>1.017</v>
      </c>
      <c r="AD4237" s="22">
        <v>0.699</v>
      </c>
      <c r="AE4237" s="22">
        <v>0.597</v>
      </c>
      <c r="AF4237" s="22">
        <v>0.803</v>
      </c>
      <c r="AG4237" s="22">
        <v>0.773</v>
      </c>
      <c r="AH4237" s="22">
        <v>0.747</v>
      </c>
      <c r="AI4237" s="22">
        <v>0.922</v>
      </c>
      <c r="AJ4237" s="22">
        <v>0.855</v>
      </c>
    </row>
    <row r="4238" s="5" customFormat="1" spans="1:36">
      <c r="A4238" s="11" t="s">
        <v>5857</v>
      </c>
      <c r="B4238" s="11">
        <v>824.4</v>
      </c>
      <c r="C4238" s="11">
        <v>1423.4</v>
      </c>
      <c r="D4238" s="11">
        <v>588.276</v>
      </c>
      <c r="E4238" s="11">
        <v>590.2779</v>
      </c>
      <c r="F4238" s="11">
        <v>340.1908</v>
      </c>
      <c r="G4238" s="11">
        <v>11285.1133333333</v>
      </c>
      <c r="H4238" s="11">
        <v>1</v>
      </c>
      <c r="I4238" s="11">
        <v>1</v>
      </c>
      <c r="J4238" s="11" t="s">
        <v>39</v>
      </c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20">
        <v>0</v>
      </c>
      <c r="V4238" s="20">
        <v>8</v>
      </c>
      <c r="W4238" s="5"/>
      <c r="X4238" s="11">
        <v>0</v>
      </c>
      <c r="Y4238" s="22">
        <v>0.456</v>
      </c>
      <c r="Z4238" s="22">
        <v>0.517</v>
      </c>
      <c r="AA4238" s="22">
        <v>0.392</v>
      </c>
      <c r="AB4238" s="22">
        <v>0.518</v>
      </c>
      <c r="AC4238" s="22">
        <v>0.559</v>
      </c>
      <c r="AD4238" s="22">
        <v>0.599</v>
      </c>
      <c r="AE4238" s="22">
        <v>0.577</v>
      </c>
      <c r="AF4238" s="22">
        <v>0.595</v>
      </c>
      <c r="AG4238" s="22">
        <v>0.465</v>
      </c>
      <c r="AH4238" s="22">
        <v>0.5</v>
      </c>
      <c r="AI4238" s="22">
        <v>0.771</v>
      </c>
      <c r="AJ4238" s="22">
        <v>0.71</v>
      </c>
    </row>
    <row r="4239" s="5" customFormat="1" spans="1:36">
      <c r="A4239" s="11" t="s">
        <v>5858</v>
      </c>
      <c r="B4239" s="11">
        <v>823.8</v>
      </c>
      <c r="C4239" s="11">
        <v>1424.1</v>
      </c>
      <c r="D4239" s="11">
        <v>590.2757</v>
      </c>
      <c r="E4239" s="11">
        <v>592.2823</v>
      </c>
      <c r="F4239" s="11">
        <v>342.1905</v>
      </c>
      <c r="G4239" s="11">
        <v>13252.345</v>
      </c>
      <c r="H4239" s="11">
        <v>1</v>
      </c>
      <c r="I4239" s="11">
        <v>1</v>
      </c>
      <c r="J4239" s="11" t="s">
        <v>46</v>
      </c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11">
        <v>0</v>
      </c>
      <c r="Y4239" s="22">
        <v>0.944</v>
      </c>
      <c r="Z4239" s="22">
        <v>0.861</v>
      </c>
      <c r="AA4239" s="22">
        <v>0.977</v>
      </c>
      <c r="AB4239" s="22">
        <v>0.913</v>
      </c>
      <c r="AC4239" s="22">
        <v>0.839</v>
      </c>
      <c r="AD4239" s="22">
        <v>1.121</v>
      </c>
      <c r="AE4239" s="22">
        <v>1.116</v>
      </c>
      <c r="AF4239" s="22">
        <v>0.89</v>
      </c>
      <c r="AG4239" s="22">
        <v>0.907</v>
      </c>
      <c r="AH4239" s="22">
        <v>0.838</v>
      </c>
      <c r="AI4239" s="22">
        <v>0.902</v>
      </c>
      <c r="AJ4239" s="22">
        <v>1.041</v>
      </c>
    </row>
    <row r="4240" s="5" customFormat="1" spans="1:36">
      <c r="A4240" s="11" t="s">
        <v>5859</v>
      </c>
      <c r="B4240" s="11">
        <v>823.9</v>
      </c>
      <c r="C4240" s="11">
        <v>1424.6</v>
      </c>
      <c r="D4240" s="11">
        <v>673.2762</v>
      </c>
      <c r="E4240" s="11">
        <v>675.2826</v>
      </c>
      <c r="F4240" s="11">
        <v>425.191</v>
      </c>
      <c r="G4240" s="11">
        <v>13909.9501428571</v>
      </c>
      <c r="H4240" s="11">
        <v>1</v>
      </c>
      <c r="I4240" s="11">
        <v>1</v>
      </c>
      <c r="J4240" s="11" t="s">
        <v>39</v>
      </c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20">
        <v>0</v>
      </c>
      <c r="V4240" s="20">
        <v>14</v>
      </c>
      <c r="W4240" s="5"/>
      <c r="X4240" s="11">
        <v>0</v>
      </c>
      <c r="Y4240" s="22">
        <v>1.279</v>
      </c>
      <c r="Z4240" s="22">
        <v>1.141</v>
      </c>
      <c r="AA4240" s="22">
        <v>1.283</v>
      </c>
      <c r="AB4240" s="22">
        <v>1.001</v>
      </c>
      <c r="AC4240" s="22">
        <v>1.31</v>
      </c>
      <c r="AD4240" s="22">
        <v>1.443</v>
      </c>
      <c r="AE4240" s="22">
        <v>1.229</v>
      </c>
      <c r="AF4240" s="22">
        <v>1.22</v>
      </c>
      <c r="AG4240" s="22">
        <v>1.217</v>
      </c>
      <c r="AH4240" s="22">
        <v>1.325</v>
      </c>
      <c r="AI4240" s="22">
        <v>1.271</v>
      </c>
      <c r="AJ4240" s="22">
        <v>1.353</v>
      </c>
    </row>
    <row r="4241" s="5" customFormat="1" spans="1:36">
      <c r="A4241" s="11" t="s">
        <v>5860</v>
      </c>
      <c r="B4241" s="11">
        <v>824.9</v>
      </c>
      <c r="C4241" s="11">
        <v>1425</v>
      </c>
      <c r="D4241" s="11">
        <v>452.2366</v>
      </c>
      <c r="E4241" s="11">
        <v>454.2436</v>
      </c>
      <c r="F4241" s="11">
        <v>204.1514</v>
      </c>
      <c r="G4241" s="11">
        <v>9205.28247368421</v>
      </c>
      <c r="H4241" s="11">
        <v>1</v>
      </c>
      <c r="I4241" s="11">
        <v>1</v>
      </c>
      <c r="J4241" s="11" t="s">
        <v>39</v>
      </c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20">
        <v>0</v>
      </c>
      <c r="V4241" s="20">
        <v>1</v>
      </c>
      <c r="W4241" s="5"/>
      <c r="X4241" s="11">
        <v>0</v>
      </c>
      <c r="Y4241" s="22">
        <v>0.927</v>
      </c>
      <c r="Z4241" s="22">
        <v>0.777</v>
      </c>
      <c r="AA4241" s="22">
        <v>0.822</v>
      </c>
      <c r="AB4241" s="22">
        <v>0.822</v>
      </c>
      <c r="AC4241" s="22">
        <v>0.909</v>
      </c>
      <c r="AD4241" s="22">
        <v>0.984</v>
      </c>
      <c r="AE4241" s="22">
        <v>0.937</v>
      </c>
      <c r="AF4241" s="22">
        <v>0.852</v>
      </c>
      <c r="AG4241" s="22">
        <v>1.021</v>
      </c>
      <c r="AH4241" s="22">
        <v>0.825</v>
      </c>
      <c r="AI4241" s="22">
        <v>0.893</v>
      </c>
      <c r="AJ4241" s="22">
        <v>0.808</v>
      </c>
    </row>
    <row r="4242" s="5" customFormat="1" spans="1:36">
      <c r="A4242" s="11" t="s">
        <v>5861</v>
      </c>
      <c r="B4242" s="11">
        <v>824.8</v>
      </c>
      <c r="C4242" s="11">
        <v>1426.3</v>
      </c>
      <c r="D4242" s="11">
        <v>390.3078</v>
      </c>
      <c r="E4242" s="11">
        <v>392.3138</v>
      </c>
      <c r="F4242" s="11">
        <v>142.2226</v>
      </c>
      <c r="G4242" s="11">
        <v>12472.4556</v>
      </c>
      <c r="H4242" s="11">
        <v>1</v>
      </c>
      <c r="I4242" s="11">
        <v>1</v>
      </c>
      <c r="J4242" s="11" t="s">
        <v>46</v>
      </c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11">
        <v>0</v>
      </c>
      <c r="Y4242" s="22">
        <v>0.441</v>
      </c>
      <c r="Z4242" s="22">
        <v>0.851</v>
      </c>
      <c r="AA4242" s="22">
        <v>1.072</v>
      </c>
      <c r="AB4242" s="22">
        <v>0.562</v>
      </c>
      <c r="AC4242" s="22">
        <v>0.354</v>
      </c>
      <c r="AD4242" s="22">
        <v>0.347</v>
      </c>
      <c r="AE4242" s="22">
        <v>0.591</v>
      </c>
      <c r="AF4242" s="22">
        <v>0.267</v>
      </c>
      <c r="AG4242" s="22">
        <v>0.673</v>
      </c>
      <c r="AH4242" s="22">
        <v>0.441</v>
      </c>
      <c r="AI4242" s="22">
        <v>0.675</v>
      </c>
      <c r="AJ4242" s="22">
        <v>0.442</v>
      </c>
    </row>
    <row r="4243" s="5" customFormat="1" spans="1:36">
      <c r="A4243" s="11" t="s">
        <v>5862</v>
      </c>
      <c r="B4243" s="11">
        <v>824.9</v>
      </c>
      <c r="C4243" s="11">
        <v>1426.7</v>
      </c>
      <c r="D4243" s="11">
        <v>574.2962</v>
      </c>
      <c r="E4243" s="11">
        <v>576.3033</v>
      </c>
      <c r="F4243" s="11">
        <v>326.211</v>
      </c>
      <c r="G4243" s="11">
        <v>124808.372307692</v>
      </c>
      <c r="H4243" s="11">
        <v>1</v>
      </c>
      <c r="I4243" s="11">
        <v>1</v>
      </c>
      <c r="J4243" s="11" t="s">
        <v>39</v>
      </c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20">
        <v>0</v>
      </c>
      <c r="V4243" s="20">
        <v>21</v>
      </c>
      <c r="W4243" s="5"/>
      <c r="X4243" s="11">
        <v>0</v>
      </c>
      <c r="Y4243" s="22">
        <v>0.861</v>
      </c>
      <c r="Z4243" s="22">
        <v>0.864</v>
      </c>
      <c r="AA4243" s="22">
        <v>0.894</v>
      </c>
      <c r="AB4243" s="22">
        <v>0.854</v>
      </c>
      <c r="AC4243" s="22">
        <v>0.686</v>
      </c>
      <c r="AD4243" s="22">
        <v>1.108</v>
      </c>
      <c r="AE4243" s="22">
        <v>0.86</v>
      </c>
      <c r="AF4243" s="22">
        <v>0.782</v>
      </c>
      <c r="AG4243" s="22">
        <v>0.77</v>
      </c>
      <c r="AH4243" s="22">
        <v>0.752</v>
      </c>
      <c r="AI4243" s="22">
        <v>0.781</v>
      </c>
      <c r="AJ4243" s="22">
        <v>0.795</v>
      </c>
    </row>
    <row r="4244" s="5" customFormat="1" spans="1:36">
      <c r="A4244" s="11" t="s">
        <v>5863</v>
      </c>
      <c r="B4244" s="11">
        <v>824.9</v>
      </c>
      <c r="C4244" s="11">
        <v>1428.3</v>
      </c>
      <c r="D4244" s="11">
        <v>536.283</v>
      </c>
      <c r="E4244" s="11">
        <v>538.2918</v>
      </c>
      <c r="F4244" s="11">
        <v>288.1978</v>
      </c>
      <c r="G4244" s="11">
        <v>7955.02488888889</v>
      </c>
      <c r="H4244" s="11">
        <v>1</v>
      </c>
      <c r="I4244" s="11">
        <v>1</v>
      </c>
      <c r="J4244" s="11" t="s">
        <v>46</v>
      </c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11">
        <v>0</v>
      </c>
      <c r="Y4244" s="22">
        <v>0.643</v>
      </c>
      <c r="Z4244" s="22">
        <v>0.707</v>
      </c>
      <c r="AA4244" s="22">
        <v>0.685</v>
      </c>
      <c r="AB4244" s="22">
        <v>0.732</v>
      </c>
      <c r="AC4244" s="22">
        <v>0.715</v>
      </c>
      <c r="AD4244" s="22">
        <v>0.877</v>
      </c>
      <c r="AE4244" s="22">
        <v>0.773</v>
      </c>
      <c r="AF4244" s="22">
        <v>0.799</v>
      </c>
      <c r="AG4244" s="22">
        <v>0.806</v>
      </c>
      <c r="AH4244" s="22">
        <v>0.809</v>
      </c>
      <c r="AI4244" s="22">
        <v>0.857</v>
      </c>
      <c r="AJ4244" s="22">
        <v>0.822</v>
      </c>
    </row>
    <row r="4245" s="5" customFormat="1" spans="1:36">
      <c r="A4245" s="11" t="s">
        <v>5864</v>
      </c>
      <c r="B4245" s="11">
        <v>825</v>
      </c>
      <c r="C4245" s="11">
        <v>1431.5</v>
      </c>
      <c r="D4245" s="11">
        <v>597.3709</v>
      </c>
      <c r="E4245" s="11">
        <v>599.3786</v>
      </c>
      <c r="F4245" s="11">
        <v>349.2857</v>
      </c>
      <c r="G4245" s="11">
        <v>23234.0375</v>
      </c>
      <c r="H4245" s="11">
        <v>1</v>
      </c>
      <c r="I4245" s="11">
        <v>1</v>
      </c>
      <c r="J4245" s="11" t="s">
        <v>46</v>
      </c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11">
        <v>0</v>
      </c>
      <c r="Y4245" s="22">
        <v>1.082</v>
      </c>
      <c r="Z4245" s="22">
        <v>1.009</v>
      </c>
      <c r="AA4245" s="22">
        <v>1.062</v>
      </c>
      <c r="AB4245" s="22">
        <v>1.104</v>
      </c>
      <c r="AC4245" s="22">
        <v>0.939</v>
      </c>
      <c r="AD4245" s="22">
        <v>1.205</v>
      </c>
      <c r="AE4245" s="22">
        <v>1.149</v>
      </c>
      <c r="AF4245" s="22">
        <v>1.013</v>
      </c>
      <c r="AG4245" s="22">
        <v>1.041</v>
      </c>
      <c r="AH4245" s="22">
        <v>1.12</v>
      </c>
      <c r="AI4245" s="22">
        <v>1.054</v>
      </c>
      <c r="AJ4245" s="22">
        <v>1.073</v>
      </c>
    </row>
    <row r="4246" s="5" customFormat="1" spans="1:36">
      <c r="A4246" s="11" t="s">
        <v>5865</v>
      </c>
      <c r="B4246" s="11">
        <v>824.9</v>
      </c>
      <c r="C4246" s="11">
        <v>1432.2</v>
      </c>
      <c r="D4246" s="11">
        <v>590.2834</v>
      </c>
      <c r="E4246" s="11">
        <v>592.2889</v>
      </c>
      <c r="F4246" s="11">
        <v>342.1982</v>
      </c>
      <c r="G4246" s="11">
        <v>6589.99416666667</v>
      </c>
      <c r="H4246" s="11">
        <v>1</v>
      </c>
      <c r="I4246" s="11">
        <v>1</v>
      </c>
      <c r="J4246" s="11" t="s">
        <v>46</v>
      </c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11">
        <v>0</v>
      </c>
      <c r="Y4246" s="22">
        <v>0.965</v>
      </c>
      <c r="Z4246" s="22">
        <v>0.903</v>
      </c>
      <c r="AA4246" s="22">
        <v>1.02</v>
      </c>
      <c r="AB4246" s="22">
        <v>1.022</v>
      </c>
      <c r="AC4246" s="22">
        <v>0.957</v>
      </c>
      <c r="AD4246" s="22">
        <v>1.211</v>
      </c>
      <c r="AE4246" s="22">
        <v>1.122</v>
      </c>
      <c r="AF4246" s="22">
        <v>1.077</v>
      </c>
      <c r="AG4246" s="22">
        <v>0.88</v>
      </c>
      <c r="AH4246" s="22">
        <v>0.958</v>
      </c>
      <c r="AI4246" s="22">
        <v>1.111</v>
      </c>
      <c r="AJ4246" s="22">
        <v>1.181</v>
      </c>
    </row>
    <row r="4247" s="5" customFormat="1" spans="1:36">
      <c r="A4247" s="11" t="s">
        <v>5866</v>
      </c>
      <c r="B4247" s="11">
        <v>826</v>
      </c>
      <c r="C4247" s="11">
        <v>1432.3</v>
      </c>
      <c r="D4247" s="11">
        <v>568.3147</v>
      </c>
      <c r="E4247" s="11">
        <v>570.3239</v>
      </c>
      <c r="F4247" s="11">
        <v>320.2295</v>
      </c>
      <c r="G4247" s="11">
        <v>6824.68628571429</v>
      </c>
      <c r="H4247" s="11">
        <v>1</v>
      </c>
      <c r="I4247" s="11">
        <v>1</v>
      </c>
      <c r="J4247" s="11" t="s">
        <v>46</v>
      </c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11">
        <v>0</v>
      </c>
      <c r="Y4247" s="22">
        <v>1.022</v>
      </c>
      <c r="Z4247" s="22">
        <v>0.897</v>
      </c>
      <c r="AA4247" s="22">
        <v>1.003</v>
      </c>
      <c r="AB4247" s="22">
        <v>0.98</v>
      </c>
      <c r="AC4247" s="22">
        <v>1.043</v>
      </c>
      <c r="AD4247" s="22">
        <v>1.1</v>
      </c>
      <c r="AE4247" s="22">
        <v>1.157</v>
      </c>
      <c r="AF4247" s="22">
        <v>1.044</v>
      </c>
      <c r="AG4247" s="22">
        <v>1.076</v>
      </c>
      <c r="AH4247" s="22">
        <v>0.988</v>
      </c>
      <c r="AI4247" s="22">
        <v>1.064</v>
      </c>
      <c r="AJ4247" s="22">
        <v>1.124</v>
      </c>
    </row>
    <row r="4248" s="5" customFormat="1" spans="1:36">
      <c r="A4248" s="11" t="s">
        <v>5867</v>
      </c>
      <c r="B4248" s="11">
        <v>826.8</v>
      </c>
      <c r="C4248" s="11">
        <v>1439</v>
      </c>
      <c r="D4248" s="11">
        <v>587.3873</v>
      </c>
      <c r="E4248" s="11">
        <v>589.3943</v>
      </c>
      <c r="F4248" s="11">
        <v>339.3021</v>
      </c>
      <c r="G4248" s="11">
        <v>46915.854</v>
      </c>
      <c r="H4248" s="11">
        <v>1</v>
      </c>
      <c r="I4248" s="11">
        <v>1</v>
      </c>
      <c r="J4248" s="11" t="s">
        <v>46</v>
      </c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11">
        <v>0</v>
      </c>
      <c r="Y4248" s="22">
        <v>0.339</v>
      </c>
      <c r="Z4248" s="22">
        <v>0.277</v>
      </c>
      <c r="AA4248" s="22">
        <v>0.371</v>
      </c>
      <c r="AB4248" s="22">
        <v>0.432</v>
      </c>
      <c r="AC4248" s="22">
        <v>0.527</v>
      </c>
      <c r="AD4248" s="22">
        <v>0.649</v>
      </c>
      <c r="AE4248" s="22">
        <v>0.865</v>
      </c>
      <c r="AF4248" s="22">
        <v>0.937</v>
      </c>
      <c r="AG4248" s="22">
        <v>0.541</v>
      </c>
      <c r="AH4248" s="22">
        <v>0.482</v>
      </c>
      <c r="AI4248" s="22">
        <v>0.549</v>
      </c>
      <c r="AJ4248" s="22">
        <v>0.603</v>
      </c>
    </row>
    <row r="4249" s="5" customFormat="1" spans="1:36">
      <c r="A4249" s="11" t="s">
        <v>5868</v>
      </c>
      <c r="B4249" s="11">
        <v>827</v>
      </c>
      <c r="C4249" s="11">
        <v>1440.1</v>
      </c>
      <c r="D4249" s="11">
        <v>466.2494</v>
      </c>
      <c r="E4249" s="11">
        <v>468.2589</v>
      </c>
      <c r="F4249" s="11">
        <v>218.1642</v>
      </c>
      <c r="G4249" s="11">
        <v>3902.42766666667</v>
      </c>
      <c r="H4249" s="11">
        <v>1</v>
      </c>
      <c r="I4249" s="11">
        <v>1</v>
      </c>
      <c r="J4249" s="11" t="s">
        <v>41</v>
      </c>
      <c r="K4249" s="5"/>
      <c r="L4249" s="5"/>
      <c r="M4249" s="5"/>
      <c r="N4249" s="5"/>
      <c r="O4249" s="5"/>
      <c r="P4249" s="11" t="s">
        <v>5869</v>
      </c>
      <c r="Q4249" s="11" t="s">
        <v>5870</v>
      </c>
      <c r="R4249" s="11" t="s">
        <v>5871</v>
      </c>
      <c r="S4249" s="11">
        <v>6.13</v>
      </c>
      <c r="T4249" s="11">
        <v>82.5</v>
      </c>
      <c r="U4249" s="5"/>
      <c r="V4249" s="5"/>
      <c r="W4249" s="5"/>
      <c r="X4249" s="11">
        <v>0</v>
      </c>
      <c r="Y4249" s="22">
        <v>1.24</v>
      </c>
      <c r="Z4249" s="22">
        <v>1.17</v>
      </c>
      <c r="AA4249" s="22">
        <v>1.613</v>
      </c>
      <c r="AB4249" s="22">
        <v>1.243</v>
      </c>
      <c r="AC4249" s="22">
        <v>1.177</v>
      </c>
      <c r="AD4249" s="22">
        <v>1.309</v>
      </c>
      <c r="AE4249" s="22">
        <v>1.412</v>
      </c>
      <c r="AF4249" s="22">
        <v>1.106</v>
      </c>
      <c r="AG4249" s="22">
        <v>1.767</v>
      </c>
      <c r="AH4249" s="22">
        <v>1.466</v>
      </c>
      <c r="AI4249" s="22">
        <v>1.305</v>
      </c>
      <c r="AJ4249" s="22">
        <v>1.191</v>
      </c>
    </row>
    <row r="4250" s="5" customFormat="1" spans="1:36">
      <c r="A4250" s="11" t="s">
        <v>5872</v>
      </c>
      <c r="B4250" s="11">
        <v>828</v>
      </c>
      <c r="C4250" s="11">
        <v>1442.7</v>
      </c>
      <c r="D4250" s="11">
        <v>418.2521</v>
      </c>
      <c r="E4250" s="11">
        <v>420.2589</v>
      </c>
      <c r="F4250" s="11">
        <v>170.1668</v>
      </c>
      <c r="G4250" s="11">
        <v>9996.03533333333</v>
      </c>
      <c r="H4250" s="11">
        <v>1</v>
      </c>
      <c r="I4250" s="11">
        <v>1</v>
      </c>
      <c r="J4250" s="11" t="s">
        <v>39</v>
      </c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20">
        <v>0</v>
      </c>
      <c r="V4250" s="20">
        <v>5</v>
      </c>
      <c r="W4250" s="5"/>
      <c r="X4250" s="11">
        <v>0</v>
      </c>
      <c r="Y4250" s="22">
        <v>0.968</v>
      </c>
      <c r="Z4250" s="22">
        <v>0.889</v>
      </c>
      <c r="AA4250" s="22">
        <v>0.875</v>
      </c>
      <c r="AB4250" s="22">
        <v>0.853</v>
      </c>
      <c r="AC4250" s="22">
        <v>0.881</v>
      </c>
      <c r="AD4250" s="22">
        <v>0.867</v>
      </c>
      <c r="AE4250" s="22">
        <v>0.982</v>
      </c>
      <c r="AF4250" s="22">
        <v>0.867</v>
      </c>
      <c r="AG4250" s="22">
        <v>1.209</v>
      </c>
      <c r="AH4250" s="22">
        <v>0.937</v>
      </c>
      <c r="AI4250" s="22">
        <v>0.948</v>
      </c>
      <c r="AJ4250" s="22">
        <v>0.882</v>
      </c>
    </row>
    <row r="4251" s="5" customFormat="1" spans="1:36">
      <c r="A4251" s="11" t="s">
        <v>5873</v>
      </c>
      <c r="B4251" s="11">
        <v>827.9</v>
      </c>
      <c r="C4251" s="11">
        <v>1444.5</v>
      </c>
      <c r="D4251" s="11">
        <v>437.1351</v>
      </c>
      <c r="E4251" s="11">
        <v>439.1419</v>
      </c>
      <c r="F4251" s="11">
        <v>189.0499</v>
      </c>
      <c r="G4251" s="11">
        <v>13010.2643333333</v>
      </c>
      <c r="H4251" s="11">
        <v>1</v>
      </c>
      <c r="I4251" s="11">
        <v>1</v>
      </c>
      <c r="J4251" s="11" t="s">
        <v>46</v>
      </c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11">
        <v>0</v>
      </c>
      <c r="Y4251" s="22">
        <v>0.566</v>
      </c>
      <c r="Z4251" s="22">
        <v>0.552</v>
      </c>
      <c r="AA4251" s="22">
        <v>0.521</v>
      </c>
      <c r="AB4251" s="22">
        <v>0.51</v>
      </c>
      <c r="AC4251" s="22">
        <v>0.469</v>
      </c>
      <c r="AD4251" s="22">
        <v>0.478</v>
      </c>
      <c r="AE4251" s="22">
        <v>0.551</v>
      </c>
      <c r="AF4251" s="22">
        <v>0.519</v>
      </c>
      <c r="AG4251" s="22">
        <v>0.555</v>
      </c>
      <c r="AH4251" s="22">
        <v>0.532</v>
      </c>
      <c r="AI4251" s="22">
        <v>0.512</v>
      </c>
      <c r="AJ4251" s="22">
        <v>0.5</v>
      </c>
    </row>
    <row r="4252" s="5" customFormat="1" spans="1:36">
      <c r="A4252" s="11" t="s">
        <v>5874</v>
      </c>
      <c r="B4252" s="11">
        <v>827.9</v>
      </c>
      <c r="C4252" s="11">
        <v>1446</v>
      </c>
      <c r="D4252" s="11">
        <v>518.2723</v>
      </c>
      <c r="E4252" s="11">
        <v>520.2822</v>
      </c>
      <c r="F4252" s="11">
        <v>270.1871</v>
      </c>
      <c r="G4252" s="11">
        <v>15726.1606666667</v>
      </c>
      <c r="H4252" s="11">
        <v>1</v>
      </c>
      <c r="I4252" s="11">
        <v>1</v>
      </c>
      <c r="J4252" s="11" t="s">
        <v>46</v>
      </c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11">
        <v>0</v>
      </c>
      <c r="Y4252" s="22">
        <v>0.636</v>
      </c>
      <c r="Z4252" s="22">
        <v>0.574</v>
      </c>
      <c r="AA4252" s="22">
        <v>0.683</v>
      </c>
      <c r="AB4252" s="22">
        <v>0.631</v>
      </c>
      <c r="AC4252" s="22">
        <v>0.682</v>
      </c>
      <c r="AD4252" s="22">
        <v>0.6</v>
      </c>
      <c r="AE4252" s="22">
        <v>0.72</v>
      </c>
      <c r="AF4252" s="22">
        <v>0.684</v>
      </c>
      <c r="AG4252" s="22">
        <v>0.73</v>
      </c>
      <c r="AH4252" s="22">
        <v>0.602</v>
      </c>
      <c r="AI4252" s="22">
        <v>0.535</v>
      </c>
      <c r="AJ4252" s="22">
        <v>0.58</v>
      </c>
    </row>
    <row r="4253" s="5" customFormat="1" spans="1:36">
      <c r="A4253" s="11" t="s">
        <v>5875</v>
      </c>
      <c r="B4253" s="11">
        <v>829</v>
      </c>
      <c r="C4253" s="11">
        <v>1447.7</v>
      </c>
      <c r="D4253" s="11">
        <v>615.4879</v>
      </c>
      <c r="E4253" s="11">
        <v>619.5</v>
      </c>
      <c r="F4253" s="11">
        <v>120.3248</v>
      </c>
      <c r="G4253" s="11">
        <v>3546.5655</v>
      </c>
      <c r="H4253" s="11">
        <v>1</v>
      </c>
      <c r="I4253" s="11">
        <v>2</v>
      </c>
      <c r="J4253" s="11" t="s">
        <v>46</v>
      </c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11">
        <v>0</v>
      </c>
      <c r="Y4253" s="22">
        <v>1.27</v>
      </c>
      <c r="Z4253" s="22">
        <v>1.28</v>
      </c>
      <c r="AA4253" s="22">
        <v>1.213</v>
      </c>
      <c r="AB4253" s="22">
        <v>1.165</v>
      </c>
      <c r="AC4253" s="22">
        <v>1.052</v>
      </c>
      <c r="AD4253" s="22">
        <v>1.459</v>
      </c>
      <c r="AE4253" s="22">
        <v>1.084</v>
      </c>
      <c r="AF4253" s="22">
        <v>1.274</v>
      </c>
      <c r="AG4253" s="22">
        <v>1.066</v>
      </c>
      <c r="AH4253" s="22">
        <v>0.893</v>
      </c>
      <c r="AI4253" s="22">
        <v>1.274</v>
      </c>
      <c r="AJ4253" s="22">
        <v>1.315</v>
      </c>
    </row>
    <row r="4254" s="5" customFormat="1" spans="1:36">
      <c r="A4254" s="11" t="s">
        <v>5876</v>
      </c>
      <c r="B4254" s="11">
        <v>829.5</v>
      </c>
      <c r="C4254" s="11">
        <v>1448.6</v>
      </c>
      <c r="D4254" s="11">
        <v>552.3129</v>
      </c>
      <c r="E4254" s="11">
        <v>554.3219</v>
      </c>
      <c r="F4254" s="11">
        <v>304.2277</v>
      </c>
      <c r="G4254" s="11">
        <v>16685.3033333333</v>
      </c>
      <c r="H4254" s="11">
        <v>1</v>
      </c>
      <c r="I4254" s="11">
        <v>1</v>
      </c>
      <c r="J4254" s="11" t="s">
        <v>39</v>
      </c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20">
        <v>0</v>
      </c>
      <c r="V4254" s="20">
        <v>1</v>
      </c>
      <c r="W4254" s="5"/>
      <c r="X4254" s="11">
        <v>0</v>
      </c>
      <c r="Y4254" s="22">
        <v>0.895</v>
      </c>
      <c r="Z4254" s="22">
        <v>0.902</v>
      </c>
      <c r="AA4254" s="22">
        <v>1</v>
      </c>
      <c r="AB4254" s="22">
        <v>0.956</v>
      </c>
      <c r="AC4254" s="22">
        <v>0.857</v>
      </c>
      <c r="AD4254" s="22">
        <v>1.125</v>
      </c>
      <c r="AE4254" s="22">
        <v>0.951</v>
      </c>
      <c r="AF4254" s="22">
        <v>1.035</v>
      </c>
      <c r="AG4254" s="22">
        <v>0.856</v>
      </c>
      <c r="AH4254" s="22">
        <v>0.774</v>
      </c>
      <c r="AI4254" s="22">
        <v>0.966</v>
      </c>
      <c r="AJ4254" s="22">
        <v>1.019</v>
      </c>
    </row>
    <row r="4255" s="5" customFormat="1" spans="1:36">
      <c r="A4255" s="11" t="s">
        <v>5877</v>
      </c>
      <c r="B4255" s="11">
        <v>828.3</v>
      </c>
      <c r="C4255" s="11">
        <v>1450.2</v>
      </c>
      <c r="D4255" s="11">
        <v>621.3802</v>
      </c>
      <c r="E4255" s="11">
        <v>623.3873</v>
      </c>
      <c r="F4255" s="11">
        <v>373.295</v>
      </c>
      <c r="G4255" s="11">
        <v>15214.9566666667</v>
      </c>
      <c r="H4255" s="11">
        <v>1</v>
      </c>
      <c r="I4255" s="11">
        <v>1</v>
      </c>
      <c r="J4255" s="11" t="s">
        <v>39</v>
      </c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20">
        <v>0</v>
      </c>
      <c r="V4255" s="20">
        <v>3</v>
      </c>
      <c r="W4255" s="5"/>
      <c r="X4255" s="11">
        <v>0</v>
      </c>
      <c r="Y4255" s="22">
        <v>0.932</v>
      </c>
      <c r="Z4255" s="22">
        <v>0.914</v>
      </c>
      <c r="AA4255" s="22">
        <v>0.915</v>
      </c>
      <c r="AB4255" s="22">
        <v>1.009</v>
      </c>
      <c r="AC4255" s="22">
        <v>0.917</v>
      </c>
      <c r="AD4255" s="22">
        <v>0.943</v>
      </c>
      <c r="AE4255" s="22">
        <v>0.989</v>
      </c>
      <c r="AF4255" s="22">
        <v>0.93</v>
      </c>
      <c r="AG4255" s="22">
        <v>1.115</v>
      </c>
      <c r="AH4255" s="22">
        <v>0.991</v>
      </c>
      <c r="AI4255" s="22">
        <v>1.087</v>
      </c>
      <c r="AJ4255" s="22">
        <v>0.987</v>
      </c>
    </row>
    <row r="4256" s="5" customFormat="1" spans="1:36">
      <c r="A4256" s="11" t="s">
        <v>5878</v>
      </c>
      <c r="B4256" s="11">
        <v>829.9</v>
      </c>
      <c r="C4256" s="11">
        <v>1454.1</v>
      </c>
      <c r="D4256" s="11">
        <v>478.2522</v>
      </c>
      <c r="E4256" s="11">
        <v>480.2589</v>
      </c>
      <c r="F4256" s="11">
        <v>230.167</v>
      </c>
      <c r="G4256" s="11">
        <v>31218.2333333333</v>
      </c>
      <c r="H4256" s="11">
        <v>1</v>
      </c>
      <c r="I4256" s="11">
        <v>1</v>
      </c>
      <c r="J4256" s="11" t="s">
        <v>46</v>
      </c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11">
        <v>0</v>
      </c>
      <c r="Y4256" s="22">
        <v>0.954</v>
      </c>
      <c r="Z4256" s="22">
        <v>0.863</v>
      </c>
      <c r="AA4256" s="22">
        <v>0.941</v>
      </c>
      <c r="AB4256" s="22">
        <v>0.992</v>
      </c>
      <c r="AC4256" s="22">
        <v>0.906</v>
      </c>
      <c r="AD4256" s="22">
        <v>0.937</v>
      </c>
      <c r="AE4256" s="22">
        <v>1.01</v>
      </c>
      <c r="AF4256" s="22">
        <v>0.869</v>
      </c>
      <c r="AG4256" s="22">
        <v>1.048</v>
      </c>
      <c r="AH4256" s="22">
        <v>0.974</v>
      </c>
      <c r="AI4256" s="22">
        <v>1.02</v>
      </c>
      <c r="AJ4256" s="22">
        <v>0.995</v>
      </c>
    </row>
    <row r="4257" s="5" customFormat="1" spans="1:36">
      <c r="A4257" s="11" t="s">
        <v>5879</v>
      </c>
      <c r="B4257" s="11">
        <v>829.6</v>
      </c>
      <c r="C4257" s="11">
        <v>1454.2</v>
      </c>
      <c r="D4257" s="11">
        <v>516.362</v>
      </c>
      <c r="E4257" s="11">
        <v>518.3687</v>
      </c>
      <c r="F4257" s="11">
        <v>268.2768</v>
      </c>
      <c r="G4257" s="11">
        <v>148166.654782609</v>
      </c>
      <c r="H4257" s="11">
        <v>1</v>
      </c>
      <c r="I4257" s="11">
        <v>1</v>
      </c>
      <c r="J4257" s="11" t="s">
        <v>50</v>
      </c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20">
        <v>1</v>
      </c>
      <c r="V4257" s="20">
        <v>6</v>
      </c>
      <c r="W4257" s="5"/>
      <c r="X4257" s="11">
        <v>0</v>
      </c>
      <c r="Y4257" s="22">
        <v>0.893</v>
      </c>
      <c r="Z4257" s="22">
        <v>0.888</v>
      </c>
      <c r="AA4257" s="22">
        <v>0.868</v>
      </c>
      <c r="AB4257" s="22">
        <v>0.889</v>
      </c>
      <c r="AC4257" s="22">
        <v>0.855</v>
      </c>
      <c r="AD4257" s="22">
        <v>0.93</v>
      </c>
      <c r="AE4257" s="22">
        <v>0.878</v>
      </c>
      <c r="AF4257" s="22">
        <v>0.893</v>
      </c>
      <c r="AG4257" s="22">
        <v>1.066</v>
      </c>
      <c r="AH4257" s="22">
        <v>0.949</v>
      </c>
      <c r="AI4257" s="22">
        <v>0.871</v>
      </c>
      <c r="AJ4257" s="22">
        <v>0.964</v>
      </c>
    </row>
    <row r="4258" s="5" customFormat="1" spans="1:36">
      <c r="A4258" s="11" t="s">
        <v>5880</v>
      </c>
      <c r="B4258" s="11">
        <v>829.8</v>
      </c>
      <c r="C4258" s="11">
        <v>1456.1</v>
      </c>
      <c r="D4258" s="11">
        <v>568.4455</v>
      </c>
      <c r="E4258" s="11">
        <v>570.4571</v>
      </c>
      <c r="F4258" s="11">
        <v>320.3603</v>
      </c>
      <c r="G4258" s="11">
        <v>6323.77325</v>
      </c>
      <c r="H4258" s="11">
        <v>1</v>
      </c>
      <c r="I4258" s="11">
        <v>1</v>
      </c>
      <c r="J4258" s="11" t="s">
        <v>46</v>
      </c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11">
        <v>0</v>
      </c>
      <c r="Y4258" s="22">
        <v>0.695</v>
      </c>
      <c r="Z4258" s="22">
        <v>0.567</v>
      </c>
      <c r="AA4258" s="22">
        <v>0.842</v>
      </c>
      <c r="AB4258" s="22">
        <v>0.464</v>
      </c>
      <c r="AC4258" s="22">
        <v>0.878</v>
      </c>
      <c r="AD4258" s="22">
        <v>0.628</v>
      </c>
      <c r="AE4258" s="22">
        <v>1.233</v>
      </c>
      <c r="AF4258" s="22">
        <v>0.636</v>
      </c>
      <c r="AG4258" s="22">
        <v>0.715</v>
      </c>
      <c r="AH4258" s="22">
        <v>0.45</v>
      </c>
      <c r="AI4258" s="22">
        <v>0.634</v>
      </c>
      <c r="AJ4258" s="22">
        <v>0.496</v>
      </c>
    </row>
    <row r="4259" s="5" customFormat="1" spans="1:36">
      <c r="A4259" s="11" t="s">
        <v>5881</v>
      </c>
      <c r="B4259" s="11">
        <v>832.5</v>
      </c>
      <c r="C4259" s="11">
        <v>1458.5</v>
      </c>
      <c r="D4259" s="11">
        <v>439.1416</v>
      </c>
      <c r="E4259" s="11">
        <v>441.148</v>
      </c>
      <c r="F4259" s="11">
        <v>191.0564</v>
      </c>
      <c r="G4259" s="11">
        <v>5394.61575</v>
      </c>
      <c r="H4259" s="11">
        <v>1</v>
      </c>
      <c r="I4259" s="11">
        <v>1</v>
      </c>
      <c r="J4259" s="11" t="s">
        <v>50</v>
      </c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20">
        <v>1</v>
      </c>
      <c r="V4259" s="20">
        <v>16</v>
      </c>
      <c r="W4259" s="5"/>
      <c r="X4259" s="11">
        <v>0</v>
      </c>
      <c r="Y4259" s="22">
        <v>2.111</v>
      </c>
      <c r="Z4259" s="22">
        <v>2.049</v>
      </c>
      <c r="AA4259" s="22">
        <v>1.758</v>
      </c>
      <c r="AB4259" s="22">
        <v>1.788</v>
      </c>
      <c r="AC4259" s="22">
        <v>2.028</v>
      </c>
      <c r="AD4259" s="22">
        <v>1.731</v>
      </c>
      <c r="AE4259" s="22">
        <v>1.891</v>
      </c>
      <c r="AF4259" s="22">
        <v>1.835</v>
      </c>
      <c r="AG4259" s="22">
        <v>1.798</v>
      </c>
      <c r="AH4259" s="22">
        <v>1.746</v>
      </c>
      <c r="AI4259" s="22">
        <v>1.783</v>
      </c>
      <c r="AJ4259" s="22">
        <v>1.844</v>
      </c>
    </row>
    <row r="4260" s="5" customFormat="1" spans="1:36">
      <c r="A4260" s="11" t="s">
        <v>5882</v>
      </c>
      <c r="B4260" s="11">
        <v>830.5</v>
      </c>
      <c r="C4260" s="11">
        <v>1461.3</v>
      </c>
      <c r="D4260" s="11">
        <v>541.3544</v>
      </c>
      <c r="E4260" s="11">
        <v>545.3684</v>
      </c>
      <c r="F4260" s="11">
        <v>46.1913</v>
      </c>
      <c r="G4260" s="11">
        <v>10055.1873333333</v>
      </c>
      <c r="H4260" s="11">
        <v>1</v>
      </c>
      <c r="I4260" s="11">
        <v>2</v>
      </c>
      <c r="J4260" s="11" t="s">
        <v>46</v>
      </c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11">
        <v>0</v>
      </c>
      <c r="Y4260" s="22">
        <v>0.731</v>
      </c>
      <c r="Z4260" s="22">
        <v>0.781</v>
      </c>
      <c r="AA4260" s="22">
        <v>0.853</v>
      </c>
      <c r="AB4260" s="22">
        <v>0.822</v>
      </c>
      <c r="AC4260" s="22">
        <v>0.816</v>
      </c>
      <c r="AD4260" s="22">
        <v>0.763</v>
      </c>
      <c r="AE4260" s="22">
        <v>0.885</v>
      </c>
      <c r="AF4260" s="22">
        <v>0.797</v>
      </c>
      <c r="AG4260" s="22">
        <v>0.537</v>
      </c>
      <c r="AH4260" s="22">
        <v>0.946</v>
      </c>
      <c r="AI4260" s="22">
        <v>0.872</v>
      </c>
      <c r="AJ4260" s="22">
        <v>0.602</v>
      </c>
    </row>
    <row r="4261" s="5" customFormat="1" spans="1:36">
      <c r="A4261" s="11" t="s">
        <v>5883</v>
      </c>
      <c r="B4261" s="11">
        <v>830</v>
      </c>
      <c r="C4261" s="11">
        <v>1462.5</v>
      </c>
      <c r="D4261" s="11">
        <v>687.2922</v>
      </c>
      <c r="E4261" s="11">
        <v>689.2983</v>
      </c>
      <c r="F4261" s="11">
        <v>439.207</v>
      </c>
      <c r="G4261" s="11">
        <v>76471.1066666667</v>
      </c>
      <c r="H4261" s="11">
        <v>1</v>
      </c>
      <c r="I4261" s="11">
        <v>1</v>
      </c>
      <c r="J4261" s="11" t="s">
        <v>39</v>
      </c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20">
        <v>0</v>
      </c>
      <c r="V4261" s="20">
        <v>7</v>
      </c>
      <c r="W4261" s="5"/>
      <c r="X4261" s="11">
        <v>0</v>
      </c>
      <c r="Y4261" s="22">
        <v>1.212</v>
      </c>
      <c r="Z4261" s="22">
        <v>1.227</v>
      </c>
      <c r="AA4261" s="22">
        <v>1.305</v>
      </c>
      <c r="AB4261" s="22">
        <v>1.364</v>
      </c>
      <c r="AC4261" s="22">
        <v>1.443</v>
      </c>
      <c r="AD4261" s="22">
        <v>1.514</v>
      </c>
      <c r="AE4261" s="22">
        <v>1.253</v>
      </c>
      <c r="AF4261" s="22">
        <v>1.13</v>
      </c>
      <c r="AG4261" s="22">
        <v>1.328</v>
      </c>
      <c r="AH4261" s="22">
        <v>1.452</v>
      </c>
      <c r="AI4261" s="22">
        <v>1.587</v>
      </c>
      <c r="AJ4261" s="22">
        <v>1.717</v>
      </c>
    </row>
    <row r="4262" s="5" customFormat="1" spans="1:36">
      <c r="A4262" s="11" t="s">
        <v>5884</v>
      </c>
      <c r="B4262" s="11">
        <v>830.1</v>
      </c>
      <c r="C4262" s="11">
        <v>1463.2</v>
      </c>
      <c r="D4262" s="11">
        <v>663.3026</v>
      </c>
      <c r="E4262" s="11">
        <v>665.3102</v>
      </c>
      <c r="F4262" s="11">
        <v>415.2174</v>
      </c>
      <c r="G4262" s="11">
        <v>19021.3046666667</v>
      </c>
      <c r="H4262" s="11">
        <v>1</v>
      </c>
      <c r="I4262" s="11">
        <v>1</v>
      </c>
      <c r="J4262" s="11" t="s">
        <v>39</v>
      </c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20">
        <v>0</v>
      </c>
      <c r="V4262" s="20">
        <v>2</v>
      </c>
      <c r="W4262" s="5"/>
      <c r="X4262" s="11">
        <v>0</v>
      </c>
      <c r="Y4262" s="22">
        <v>0.604</v>
      </c>
      <c r="Z4262" s="22">
        <v>0.526</v>
      </c>
      <c r="AA4262" s="22">
        <v>0.47</v>
      </c>
      <c r="AB4262" s="22">
        <v>0.554</v>
      </c>
      <c r="AC4262" s="22">
        <v>0.569</v>
      </c>
      <c r="AD4262" s="22">
        <v>0.49</v>
      </c>
      <c r="AE4262" s="22">
        <v>0.564</v>
      </c>
      <c r="AF4262" s="22">
        <v>0.474</v>
      </c>
      <c r="AG4262" s="22">
        <v>0.679</v>
      </c>
      <c r="AH4262" s="22">
        <v>0.776</v>
      </c>
      <c r="AI4262" s="22">
        <v>0.553</v>
      </c>
      <c r="AJ4262" s="22">
        <v>0.604</v>
      </c>
    </row>
    <row r="4263" s="5" customFormat="1" spans="1:36">
      <c r="A4263" s="11" t="s">
        <v>5885</v>
      </c>
      <c r="B4263" s="11">
        <v>831.5</v>
      </c>
      <c r="C4263" s="11">
        <v>1463.3</v>
      </c>
      <c r="D4263" s="11">
        <v>274.0507</v>
      </c>
      <c r="E4263" s="11">
        <v>276.0574</v>
      </c>
      <c r="F4263" s="11">
        <v>25.9655</v>
      </c>
      <c r="G4263" s="11">
        <v>6519.06</v>
      </c>
      <c r="H4263" s="11">
        <v>1</v>
      </c>
      <c r="I4263" s="11">
        <v>1</v>
      </c>
      <c r="J4263" s="11" t="s">
        <v>46</v>
      </c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11">
        <v>0</v>
      </c>
      <c r="Y4263" s="22">
        <v>1.066</v>
      </c>
      <c r="Z4263" s="22">
        <v>1.027</v>
      </c>
      <c r="AA4263" s="22">
        <v>1.07</v>
      </c>
      <c r="AB4263" s="22">
        <v>1.028</v>
      </c>
      <c r="AC4263" s="22">
        <v>0.895</v>
      </c>
      <c r="AD4263" s="22">
        <v>1.032</v>
      </c>
      <c r="AE4263" s="22">
        <v>1.026</v>
      </c>
      <c r="AF4263" s="22">
        <v>0.961</v>
      </c>
      <c r="AG4263" s="22">
        <v>1.065</v>
      </c>
      <c r="AH4263" s="22">
        <v>1.065</v>
      </c>
      <c r="AI4263" s="22">
        <v>1.023</v>
      </c>
      <c r="AJ4263" s="22">
        <v>1.046</v>
      </c>
    </row>
    <row r="4264" s="5" customFormat="1" spans="1:36">
      <c r="A4264" s="11" t="s">
        <v>5886</v>
      </c>
      <c r="B4264" s="11">
        <v>832</v>
      </c>
      <c r="C4264" s="11">
        <v>1464.3</v>
      </c>
      <c r="D4264" s="11">
        <v>590.2867</v>
      </c>
      <c r="E4264" s="11">
        <v>592.296</v>
      </c>
      <c r="F4264" s="11">
        <v>342.2015</v>
      </c>
      <c r="G4264" s="11">
        <v>7028.38366666667</v>
      </c>
      <c r="H4264" s="11">
        <v>1</v>
      </c>
      <c r="I4264" s="11">
        <v>1</v>
      </c>
      <c r="J4264" s="11" t="s">
        <v>50</v>
      </c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20">
        <v>2</v>
      </c>
      <c r="V4264" s="20">
        <v>2</v>
      </c>
      <c r="W4264" s="5"/>
      <c r="X4264" s="11">
        <v>0</v>
      </c>
      <c r="Y4264" s="22">
        <v>1.095</v>
      </c>
      <c r="Z4264" s="22">
        <v>0.964</v>
      </c>
      <c r="AA4264" s="22">
        <v>1.056</v>
      </c>
      <c r="AB4264" s="22">
        <v>0.975</v>
      </c>
      <c r="AC4264" s="22">
        <v>0.84</v>
      </c>
      <c r="AD4264" s="22">
        <v>1.286</v>
      </c>
      <c r="AE4264" s="22">
        <v>0.975</v>
      </c>
      <c r="AF4264" s="22">
        <v>1.078</v>
      </c>
      <c r="AG4264" s="22">
        <v>1.05</v>
      </c>
      <c r="AH4264" s="22">
        <v>0.958</v>
      </c>
      <c r="AI4264" s="22">
        <v>1.066</v>
      </c>
      <c r="AJ4264" s="22">
        <v>1.124</v>
      </c>
    </row>
    <row r="4265" s="5" customFormat="1" spans="1:36">
      <c r="A4265" s="11" t="s">
        <v>5887</v>
      </c>
      <c r="B4265" s="11">
        <v>833</v>
      </c>
      <c r="C4265" s="11">
        <v>1467.8</v>
      </c>
      <c r="D4265" s="11">
        <v>466.2518</v>
      </c>
      <c r="E4265" s="11">
        <v>468.2598</v>
      </c>
      <c r="F4265" s="11">
        <v>218.1666</v>
      </c>
      <c r="G4265" s="11">
        <v>12036.8093529412</v>
      </c>
      <c r="H4265" s="11">
        <v>1</v>
      </c>
      <c r="I4265" s="11">
        <v>1</v>
      </c>
      <c r="J4265" s="11" t="s">
        <v>41</v>
      </c>
      <c r="K4265" s="5"/>
      <c r="L4265" s="5"/>
      <c r="M4265" s="5"/>
      <c r="N4265" s="5"/>
      <c r="O4265" s="5"/>
      <c r="P4265" s="11" t="s">
        <v>5869</v>
      </c>
      <c r="Q4265" s="11" t="s">
        <v>5870</v>
      </c>
      <c r="R4265" s="11" t="s">
        <v>5888</v>
      </c>
      <c r="S4265" s="11">
        <v>1.07</v>
      </c>
      <c r="T4265" s="11">
        <v>110.2</v>
      </c>
      <c r="U4265" s="5"/>
      <c r="V4265" s="5"/>
      <c r="W4265" s="5"/>
      <c r="X4265" s="11">
        <v>0</v>
      </c>
      <c r="Y4265" s="22">
        <v>0.849</v>
      </c>
      <c r="Z4265" s="22">
        <v>0.974</v>
      </c>
      <c r="AA4265" s="22">
        <v>1.192</v>
      </c>
      <c r="AB4265" s="22">
        <v>1.113</v>
      </c>
      <c r="AC4265" s="22">
        <v>0.824</v>
      </c>
      <c r="AD4265" s="22">
        <v>0.929</v>
      </c>
      <c r="AE4265" s="22">
        <v>0.867</v>
      </c>
      <c r="AF4265" s="22">
        <v>0.812</v>
      </c>
      <c r="AG4265" s="22">
        <v>1.113</v>
      </c>
      <c r="AH4265" s="22">
        <v>1.06</v>
      </c>
      <c r="AI4265" s="22">
        <v>0.951</v>
      </c>
      <c r="AJ4265" s="22">
        <v>0.971</v>
      </c>
    </row>
    <row r="4266" s="5" customFormat="1" spans="1:36">
      <c r="A4266" s="11" t="s">
        <v>5889</v>
      </c>
      <c r="B4266" s="11">
        <v>833.5</v>
      </c>
      <c r="C4266" s="11">
        <v>1470.4</v>
      </c>
      <c r="D4266" s="11">
        <v>524.3111</v>
      </c>
      <c r="E4266" s="11">
        <v>526.3162</v>
      </c>
      <c r="F4266" s="11">
        <v>276.2258</v>
      </c>
      <c r="G4266" s="11">
        <v>4586.364</v>
      </c>
      <c r="H4266" s="11">
        <v>1</v>
      </c>
      <c r="I4266" s="11">
        <v>1</v>
      </c>
      <c r="J4266" s="11" t="s">
        <v>46</v>
      </c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11">
        <v>0.25</v>
      </c>
      <c r="Y4266" s="22">
        <v>2.407</v>
      </c>
      <c r="Z4266" s="22">
        <v>1.595</v>
      </c>
      <c r="AA4266" s="22">
        <v>1.448</v>
      </c>
      <c r="AB4266" s="22">
        <v>1.488</v>
      </c>
      <c r="AC4266" s="22">
        <v>2.462</v>
      </c>
      <c r="AD4266" s="22">
        <v>1.701</v>
      </c>
      <c r="AE4266" s="22">
        <v>2.133</v>
      </c>
      <c r="AF4266" s="22">
        <v>2.784</v>
      </c>
      <c r="AG4266" s="23">
        <v>1.5958</v>
      </c>
      <c r="AH4266" s="22">
        <v>1.687</v>
      </c>
      <c r="AI4266" s="22">
        <v>2.015</v>
      </c>
      <c r="AJ4266" s="22">
        <v>1.963</v>
      </c>
    </row>
    <row r="4267" s="5" customFormat="1" spans="1:36">
      <c r="A4267" s="11" t="s">
        <v>5890</v>
      </c>
      <c r="B4267" s="11">
        <v>834</v>
      </c>
      <c r="C4267" s="11">
        <v>1475.7</v>
      </c>
      <c r="D4267" s="11">
        <v>572.281</v>
      </c>
      <c r="E4267" s="11">
        <v>574.2898</v>
      </c>
      <c r="F4267" s="11">
        <v>324.1958</v>
      </c>
      <c r="G4267" s="11">
        <v>119362.7</v>
      </c>
      <c r="H4267" s="11">
        <v>1</v>
      </c>
      <c r="I4267" s="11">
        <v>1</v>
      </c>
      <c r="J4267" s="11" t="s">
        <v>39</v>
      </c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20">
        <v>0</v>
      </c>
      <c r="V4267" s="20">
        <v>21</v>
      </c>
      <c r="W4267" s="5"/>
      <c r="X4267" s="11">
        <v>0</v>
      </c>
      <c r="Y4267" s="22">
        <v>0.565</v>
      </c>
      <c r="Z4267" s="22">
        <v>0.567</v>
      </c>
      <c r="AA4267" s="22">
        <v>0.679</v>
      </c>
      <c r="AB4267" s="22">
        <v>0.594</v>
      </c>
      <c r="AC4267" s="22">
        <v>0.511</v>
      </c>
      <c r="AD4267" s="22">
        <v>0.688</v>
      </c>
      <c r="AE4267" s="22">
        <v>0.566</v>
      </c>
      <c r="AF4267" s="22">
        <v>0.544</v>
      </c>
      <c r="AG4267" s="22">
        <v>0.53</v>
      </c>
      <c r="AH4267" s="22">
        <v>0.497</v>
      </c>
      <c r="AI4267" s="22">
        <v>0.491</v>
      </c>
      <c r="AJ4267" s="22">
        <v>0.523</v>
      </c>
    </row>
    <row r="4268" s="5" customFormat="1" spans="1:36">
      <c r="A4268" s="11" t="s">
        <v>5891</v>
      </c>
      <c r="B4268" s="11">
        <v>834</v>
      </c>
      <c r="C4268" s="11">
        <v>1477.4</v>
      </c>
      <c r="D4268" s="11">
        <v>518.2721</v>
      </c>
      <c r="E4268" s="11">
        <v>520.2809</v>
      </c>
      <c r="F4268" s="11">
        <v>270.1869</v>
      </c>
      <c r="G4268" s="11">
        <v>19450.3598571428</v>
      </c>
      <c r="H4268" s="11">
        <v>1</v>
      </c>
      <c r="I4268" s="11">
        <v>1</v>
      </c>
      <c r="J4268" s="11" t="s">
        <v>46</v>
      </c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11">
        <v>0</v>
      </c>
      <c r="Y4268" s="22">
        <v>0.578</v>
      </c>
      <c r="Z4268" s="22">
        <v>0.476</v>
      </c>
      <c r="AA4268" s="22">
        <v>0.58</v>
      </c>
      <c r="AB4268" s="22">
        <v>0.506</v>
      </c>
      <c r="AC4268" s="22">
        <v>0.454</v>
      </c>
      <c r="AD4268" s="22">
        <v>0.495</v>
      </c>
      <c r="AE4268" s="22">
        <v>0.494</v>
      </c>
      <c r="AF4268" s="22">
        <v>0.531</v>
      </c>
      <c r="AG4268" s="22">
        <v>0.545</v>
      </c>
      <c r="AH4268" s="22">
        <v>0.543</v>
      </c>
      <c r="AI4268" s="22">
        <v>0.515</v>
      </c>
      <c r="AJ4268" s="22">
        <v>0.49</v>
      </c>
    </row>
    <row r="4269" s="5" customFormat="1" spans="1:36">
      <c r="A4269" s="11" t="s">
        <v>5892</v>
      </c>
      <c r="B4269" s="11">
        <v>835</v>
      </c>
      <c r="C4269" s="11">
        <v>1480.2</v>
      </c>
      <c r="D4269" s="11">
        <v>556.2553</v>
      </c>
      <c r="E4269" s="11">
        <v>558.2597</v>
      </c>
      <c r="F4269" s="11">
        <v>308.1701</v>
      </c>
      <c r="G4269" s="11">
        <v>4914.149375</v>
      </c>
      <c r="H4269" s="11">
        <v>1</v>
      </c>
      <c r="I4269" s="11">
        <v>1</v>
      </c>
      <c r="J4269" s="11" t="s">
        <v>39</v>
      </c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20">
        <v>0</v>
      </c>
      <c r="V4269" s="20">
        <v>2</v>
      </c>
      <c r="W4269" s="5"/>
      <c r="X4269" s="11">
        <v>0</v>
      </c>
      <c r="Y4269" s="22">
        <v>1.248</v>
      </c>
      <c r="Z4269" s="22">
        <v>1.344</v>
      </c>
      <c r="AA4269" s="22">
        <v>1.569</v>
      </c>
      <c r="AB4269" s="22">
        <v>1.337</v>
      </c>
      <c r="AC4269" s="22">
        <v>1.287</v>
      </c>
      <c r="AD4269" s="22">
        <v>1.491</v>
      </c>
      <c r="AE4269" s="22">
        <v>1.584</v>
      </c>
      <c r="AF4269" s="22">
        <v>1.395</v>
      </c>
      <c r="AG4269" s="22">
        <v>0.922</v>
      </c>
      <c r="AH4269" s="22">
        <v>1.259</v>
      </c>
      <c r="AI4269" s="22">
        <v>1.701</v>
      </c>
      <c r="AJ4269" s="22">
        <v>1.791</v>
      </c>
    </row>
    <row r="4270" s="5" customFormat="1" spans="1:36">
      <c r="A4270" s="11" t="s">
        <v>5893</v>
      </c>
      <c r="B4270" s="11">
        <v>835</v>
      </c>
      <c r="C4270" s="11">
        <v>1481.5</v>
      </c>
      <c r="D4270" s="11">
        <v>550.2989</v>
      </c>
      <c r="E4270" s="11">
        <v>552.3062</v>
      </c>
      <c r="F4270" s="11">
        <v>302.2137</v>
      </c>
      <c r="G4270" s="11">
        <v>64702.6136363636</v>
      </c>
      <c r="H4270" s="11">
        <v>1</v>
      </c>
      <c r="I4270" s="11">
        <v>1</v>
      </c>
      <c r="J4270" s="11" t="s">
        <v>46</v>
      </c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11">
        <v>0</v>
      </c>
      <c r="Y4270" s="22">
        <v>0.794</v>
      </c>
      <c r="Z4270" s="22">
        <v>0.729</v>
      </c>
      <c r="AA4270" s="22">
        <v>0.816</v>
      </c>
      <c r="AB4270" s="22">
        <v>0.732</v>
      </c>
      <c r="AC4270" s="22">
        <v>0.641</v>
      </c>
      <c r="AD4270" s="22">
        <v>0.878</v>
      </c>
      <c r="AE4270" s="22">
        <v>0.702</v>
      </c>
      <c r="AF4270" s="22">
        <v>0.726</v>
      </c>
      <c r="AG4270" s="22">
        <v>0.772</v>
      </c>
      <c r="AH4270" s="22">
        <v>0.743</v>
      </c>
      <c r="AI4270" s="22">
        <v>0.641</v>
      </c>
      <c r="AJ4270" s="22">
        <v>0.713</v>
      </c>
    </row>
    <row r="4271" s="5" customFormat="1" spans="1:36">
      <c r="A4271" s="11" t="s">
        <v>5894</v>
      </c>
      <c r="B4271" s="11">
        <v>835</v>
      </c>
      <c r="C4271" s="11">
        <v>1484.3</v>
      </c>
      <c r="D4271" s="11">
        <v>554.2501</v>
      </c>
      <c r="E4271" s="11">
        <v>556.2549</v>
      </c>
      <c r="F4271" s="11">
        <v>306.1648</v>
      </c>
      <c r="G4271" s="11">
        <v>10307.4186666667</v>
      </c>
      <c r="H4271" s="11">
        <v>1</v>
      </c>
      <c r="I4271" s="11">
        <v>1</v>
      </c>
      <c r="J4271" s="11" t="s">
        <v>39</v>
      </c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20">
        <v>0</v>
      </c>
      <c r="V4271" s="20">
        <v>4</v>
      </c>
      <c r="W4271" s="5"/>
      <c r="X4271" s="11">
        <v>0</v>
      </c>
      <c r="Y4271" s="22">
        <v>0.583</v>
      </c>
      <c r="Z4271" s="22">
        <v>0.757</v>
      </c>
      <c r="AA4271" s="22">
        <v>0.73</v>
      </c>
      <c r="AB4271" s="22">
        <v>0.909</v>
      </c>
      <c r="AC4271" s="22">
        <v>0.699</v>
      </c>
      <c r="AD4271" s="22">
        <v>0.676</v>
      </c>
      <c r="AE4271" s="22">
        <v>0.767</v>
      </c>
      <c r="AF4271" s="22">
        <v>0.712</v>
      </c>
      <c r="AG4271" s="22">
        <v>0.714</v>
      </c>
      <c r="AH4271" s="22">
        <v>0.894</v>
      </c>
      <c r="AI4271" s="22">
        <v>0.656</v>
      </c>
      <c r="AJ4271" s="22">
        <v>0.624</v>
      </c>
    </row>
    <row r="4272" s="5" customFormat="1" spans="1:36">
      <c r="A4272" s="11" t="s">
        <v>5895</v>
      </c>
      <c r="B4272" s="11">
        <v>835.8</v>
      </c>
      <c r="C4272" s="11">
        <v>1487.3</v>
      </c>
      <c r="D4272" s="11">
        <v>520.284</v>
      </c>
      <c r="E4272" s="11">
        <v>522.2948</v>
      </c>
      <c r="F4272" s="11">
        <v>272.1988</v>
      </c>
      <c r="G4272" s="11">
        <v>18386.7</v>
      </c>
      <c r="H4272" s="11">
        <v>1</v>
      </c>
      <c r="I4272" s="11">
        <v>1</v>
      </c>
      <c r="J4272" s="11" t="s">
        <v>39</v>
      </c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20">
        <v>0</v>
      </c>
      <c r="V4272" s="20">
        <v>9</v>
      </c>
      <c r="W4272" s="5"/>
      <c r="X4272" s="11">
        <v>0</v>
      </c>
      <c r="Y4272" s="22">
        <v>1.127</v>
      </c>
      <c r="Z4272" s="22">
        <v>1.082</v>
      </c>
      <c r="AA4272" s="22">
        <v>1.151</v>
      </c>
      <c r="AB4272" s="22">
        <v>1.256</v>
      </c>
      <c r="AC4272" s="22">
        <v>1.076</v>
      </c>
      <c r="AD4272" s="22">
        <v>1.053</v>
      </c>
      <c r="AE4272" s="22">
        <v>1.233</v>
      </c>
      <c r="AF4272" s="22">
        <v>1.219</v>
      </c>
      <c r="AG4272" s="22">
        <v>1.246</v>
      </c>
      <c r="AH4272" s="22">
        <v>1.079</v>
      </c>
      <c r="AI4272" s="22">
        <v>1.128</v>
      </c>
      <c r="AJ4272" s="22">
        <v>0.975</v>
      </c>
    </row>
    <row r="4273" s="5" customFormat="1" spans="1:36">
      <c r="A4273" s="11" t="s">
        <v>5896</v>
      </c>
      <c r="B4273" s="11">
        <v>837</v>
      </c>
      <c r="C4273" s="11">
        <v>1492</v>
      </c>
      <c r="D4273" s="11">
        <v>580.3184</v>
      </c>
      <c r="E4273" s="11">
        <v>582.3248</v>
      </c>
      <c r="F4273" s="11">
        <v>332.2332</v>
      </c>
      <c r="G4273" s="11">
        <v>7974.096</v>
      </c>
      <c r="H4273" s="11">
        <v>1</v>
      </c>
      <c r="I4273" s="11">
        <v>1</v>
      </c>
      <c r="J4273" s="11" t="s">
        <v>50</v>
      </c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20">
        <v>5</v>
      </c>
      <c r="V4273" s="20">
        <v>59</v>
      </c>
      <c r="W4273" s="5"/>
      <c r="X4273" s="11">
        <v>0</v>
      </c>
      <c r="Y4273" s="22">
        <v>0.947</v>
      </c>
      <c r="Z4273" s="22">
        <v>1.192</v>
      </c>
      <c r="AA4273" s="22">
        <v>0.984</v>
      </c>
      <c r="AB4273" s="22">
        <v>1.314</v>
      </c>
      <c r="AC4273" s="22">
        <v>1.166</v>
      </c>
      <c r="AD4273" s="22">
        <v>1.025</v>
      </c>
      <c r="AE4273" s="22">
        <v>1.248</v>
      </c>
      <c r="AF4273" s="22">
        <v>1.016</v>
      </c>
      <c r="AG4273" s="22">
        <v>1.366</v>
      </c>
      <c r="AH4273" s="22">
        <v>1.173</v>
      </c>
      <c r="AI4273" s="22">
        <v>0.988</v>
      </c>
      <c r="AJ4273" s="22">
        <v>1.117</v>
      </c>
    </row>
    <row r="4274" s="5" customFormat="1" spans="1:36">
      <c r="A4274" s="11" t="s">
        <v>5897</v>
      </c>
      <c r="B4274" s="11">
        <v>837.5</v>
      </c>
      <c r="C4274" s="11">
        <v>1494</v>
      </c>
      <c r="D4274" s="11">
        <v>558.3351</v>
      </c>
      <c r="E4274" s="11">
        <v>560.3425</v>
      </c>
      <c r="F4274" s="11">
        <v>310.2499</v>
      </c>
      <c r="G4274" s="11">
        <v>4555.66866666667</v>
      </c>
      <c r="H4274" s="11">
        <v>1</v>
      </c>
      <c r="I4274" s="11">
        <v>1</v>
      </c>
      <c r="J4274" s="11" t="s">
        <v>39</v>
      </c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20">
        <v>0</v>
      </c>
      <c r="V4274" s="20">
        <v>38</v>
      </c>
      <c r="W4274" s="5"/>
      <c r="X4274" s="11">
        <v>0.125</v>
      </c>
      <c r="Y4274" s="22">
        <v>0.736</v>
      </c>
      <c r="Z4274" s="22">
        <v>1.163</v>
      </c>
      <c r="AA4274" s="22">
        <v>1.183</v>
      </c>
      <c r="AB4274" s="22">
        <v>1.108</v>
      </c>
      <c r="AC4274" s="22">
        <v>1.182</v>
      </c>
      <c r="AD4274" s="22">
        <v>0.981</v>
      </c>
      <c r="AE4274" s="22">
        <v>1.272</v>
      </c>
      <c r="AF4274" s="22">
        <v>0.987</v>
      </c>
      <c r="AG4274" s="23">
        <v>0.6938</v>
      </c>
      <c r="AH4274" s="23">
        <v>0.8954</v>
      </c>
      <c r="AI4274" s="22">
        <v>1.306</v>
      </c>
      <c r="AJ4274" s="22">
        <v>1.153</v>
      </c>
    </row>
    <row r="4275" s="5" customFormat="1" ht="24.85" spans="1:36">
      <c r="A4275" s="11" t="s">
        <v>5898</v>
      </c>
      <c r="B4275" s="11">
        <v>839</v>
      </c>
      <c r="C4275" s="11">
        <v>1499.7</v>
      </c>
      <c r="D4275" s="11">
        <v>532.3002</v>
      </c>
      <c r="E4275" s="11">
        <v>534.3061</v>
      </c>
      <c r="F4275" s="11">
        <v>284.215</v>
      </c>
      <c r="G4275" s="11">
        <v>18293.4096</v>
      </c>
      <c r="H4275" s="11">
        <v>1</v>
      </c>
      <c r="I4275" s="11">
        <v>1</v>
      </c>
      <c r="J4275" s="11" t="s">
        <v>41</v>
      </c>
      <c r="K4275" s="5"/>
      <c r="L4275" s="5"/>
      <c r="M4275" s="5"/>
      <c r="N4275" s="5"/>
      <c r="O4275" s="5"/>
      <c r="P4275" s="11" t="s">
        <v>5899</v>
      </c>
      <c r="Q4275" s="11" t="s">
        <v>5900</v>
      </c>
      <c r="R4275" s="11" t="s">
        <v>5901</v>
      </c>
      <c r="S4275" s="11">
        <v>1.95</v>
      </c>
      <c r="T4275" s="11">
        <v>129.9</v>
      </c>
      <c r="U4275" s="5"/>
      <c r="V4275" s="5"/>
      <c r="W4275" s="5"/>
      <c r="X4275" s="11">
        <v>0</v>
      </c>
      <c r="Y4275" s="22">
        <v>0.853</v>
      </c>
      <c r="Z4275" s="22">
        <v>0.879</v>
      </c>
      <c r="AA4275" s="22">
        <v>1.032</v>
      </c>
      <c r="AB4275" s="22">
        <v>1.012</v>
      </c>
      <c r="AC4275" s="22">
        <v>0.822</v>
      </c>
      <c r="AD4275" s="22">
        <v>0.982</v>
      </c>
      <c r="AE4275" s="22">
        <v>0.942</v>
      </c>
      <c r="AF4275" s="22">
        <v>0.954</v>
      </c>
      <c r="AG4275" s="22">
        <v>0.773</v>
      </c>
      <c r="AH4275" s="22">
        <v>0.844</v>
      </c>
      <c r="AI4275" s="22">
        <v>0.811</v>
      </c>
      <c r="AJ4275" s="22">
        <v>0.93</v>
      </c>
    </row>
    <row r="4276" s="5" customFormat="1" spans="1:36">
      <c r="A4276" s="11" t="s">
        <v>5902</v>
      </c>
      <c r="B4276" s="11">
        <v>839</v>
      </c>
      <c r="C4276" s="11">
        <v>1505.4</v>
      </c>
      <c r="D4276" s="11">
        <v>717.2497</v>
      </c>
      <c r="E4276" s="11">
        <v>719.2559</v>
      </c>
      <c r="F4276" s="11">
        <v>469.1645</v>
      </c>
      <c r="G4276" s="11">
        <v>7803.356</v>
      </c>
      <c r="H4276" s="11">
        <v>1</v>
      </c>
      <c r="I4276" s="11">
        <v>1</v>
      </c>
      <c r="J4276" s="11" t="s">
        <v>39</v>
      </c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20">
        <v>0</v>
      </c>
      <c r="V4276" s="20">
        <v>5</v>
      </c>
      <c r="W4276" s="5"/>
      <c r="X4276" s="11">
        <v>0</v>
      </c>
      <c r="Y4276" s="22">
        <v>0.967</v>
      </c>
      <c r="Z4276" s="22">
        <v>1.128</v>
      </c>
      <c r="AA4276" s="22">
        <v>0.939</v>
      </c>
      <c r="AB4276" s="22">
        <v>0.928</v>
      </c>
      <c r="AC4276" s="22">
        <v>0.967</v>
      </c>
      <c r="AD4276" s="22">
        <v>0.842</v>
      </c>
      <c r="AE4276" s="22">
        <v>1.088</v>
      </c>
      <c r="AF4276" s="22">
        <v>1.089</v>
      </c>
      <c r="AG4276" s="22">
        <v>0.975</v>
      </c>
      <c r="AH4276" s="22">
        <v>0.718</v>
      </c>
      <c r="AI4276" s="22">
        <v>0.871</v>
      </c>
      <c r="AJ4276" s="22">
        <v>0.836</v>
      </c>
    </row>
    <row r="4277" s="5" customFormat="1" spans="1:36">
      <c r="A4277" s="11" t="s">
        <v>5903</v>
      </c>
      <c r="B4277" s="11">
        <v>840</v>
      </c>
      <c r="C4277" s="11">
        <v>1505.5</v>
      </c>
      <c r="D4277" s="11">
        <v>694.1717</v>
      </c>
      <c r="E4277" s="11">
        <v>696.181</v>
      </c>
      <c r="F4277" s="11">
        <v>446.0865</v>
      </c>
      <c r="G4277" s="11">
        <v>10059.7696666667</v>
      </c>
      <c r="H4277" s="11">
        <v>1</v>
      </c>
      <c r="I4277" s="11">
        <v>1</v>
      </c>
      <c r="J4277" s="11" t="s">
        <v>39</v>
      </c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20">
        <v>0</v>
      </c>
      <c r="V4277" s="20">
        <v>5</v>
      </c>
      <c r="W4277" s="5"/>
      <c r="X4277" s="11">
        <v>0</v>
      </c>
      <c r="Y4277" s="22">
        <v>1.039</v>
      </c>
      <c r="Z4277" s="22">
        <v>1.035</v>
      </c>
      <c r="AA4277" s="22">
        <v>0.937</v>
      </c>
      <c r="AB4277" s="22">
        <v>0.993</v>
      </c>
      <c r="AC4277" s="22">
        <v>1.074</v>
      </c>
      <c r="AD4277" s="22">
        <v>0.914</v>
      </c>
      <c r="AE4277" s="22">
        <v>1.254</v>
      </c>
      <c r="AF4277" s="22">
        <v>1.037</v>
      </c>
      <c r="AG4277" s="22">
        <v>0.931</v>
      </c>
      <c r="AH4277" s="22">
        <v>0.875</v>
      </c>
      <c r="AI4277" s="22">
        <v>0.894</v>
      </c>
      <c r="AJ4277" s="22">
        <v>0.951</v>
      </c>
    </row>
    <row r="4278" s="5" customFormat="1" spans="1:36">
      <c r="A4278" s="11" t="s">
        <v>5904</v>
      </c>
      <c r="B4278" s="11">
        <v>842</v>
      </c>
      <c r="C4278" s="11">
        <v>1505.6</v>
      </c>
      <c r="D4278" s="11">
        <v>590.2915</v>
      </c>
      <c r="E4278" s="11">
        <v>592.2998</v>
      </c>
      <c r="F4278" s="11">
        <v>342.2063</v>
      </c>
      <c r="G4278" s="11">
        <v>4415.9764</v>
      </c>
      <c r="H4278" s="11">
        <v>1</v>
      </c>
      <c r="I4278" s="11">
        <v>1</v>
      </c>
      <c r="J4278" s="11" t="s">
        <v>50</v>
      </c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20">
        <v>2</v>
      </c>
      <c r="V4278" s="20">
        <v>2</v>
      </c>
      <c r="W4278" s="5"/>
      <c r="X4278" s="11">
        <v>0.0417</v>
      </c>
      <c r="Y4278" s="22">
        <v>0.945</v>
      </c>
      <c r="Z4278" s="22">
        <v>1.079</v>
      </c>
      <c r="AA4278" s="22">
        <v>1.156</v>
      </c>
      <c r="AB4278" s="22">
        <v>0.967</v>
      </c>
      <c r="AC4278" s="22">
        <v>0.99</v>
      </c>
      <c r="AD4278" s="22">
        <v>1.303</v>
      </c>
      <c r="AE4278" s="22">
        <v>1.054</v>
      </c>
      <c r="AF4278" s="22">
        <v>0.827</v>
      </c>
      <c r="AG4278" s="22">
        <v>1.104</v>
      </c>
      <c r="AH4278" s="22">
        <v>1.167</v>
      </c>
      <c r="AI4278" s="22">
        <v>1.079</v>
      </c>
      <c r="AJ4278" s="22">
        <v>1.109</v>
      </c>
    </row>
    <row r="4279" s="5" customFormat="1" spans="1:36">
      <c r="A4279" s="11" t="s">
        <v>5905</v>
      </c>
      <c r="B4279" s="11">
        <v>840</v>
      </c>
      <c r="C4279" s="11">
        <v>1506.2</v>
      </c>
      <c r="D4279" s="11">
        <v>599.3923</v>
      </c>
      <c r="E4279" s="11">
        <v>601.402</v>
      </c>
      <c r="F4279" s="11">
        <v>351.3071</v>
      </c>
      <c r="G4279" s="11">
        <v>13377.0966666667</v>
      </c>
      <c r="H4279" s="11">
        <v>1</v>
      </c>
      <c r="I4279" s="11">
        <v>1</v>
      </c>
      <c r="J4279" s="11" t="s">
        <v>46</v>
      </c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11">
        <v>0</v>
      </c>
      <c r="Y4279" s="22">
        <v>0.879</v>
      </c>
      <c r="Z4279" s="22">
        <v>0.854</v>
      </c>
      <c r="AA4279" s="22">
        <v>0.914</v>
      </c>
      <c r="AB4279" s="22">
        <v>0.949</v>
      </c>
      <c r="AC4279" s="22">
        <v>0.818</v>
      </c>
      <c r="AD4279" s="22">
        <v>1.021</v>
      </c>
      <c r="AE4279" s="22">
        <v>1.023</v>
      </c>
      <c r="AF4279" s="22">
        <v>0.968</v>
      </c>
      <c r="AG4279" s="22">
        <v>0.967</v>
      </c>
      <c r="AH4279" s="22">
        <v>0.953</v>
      </c>
      <c r="AI4279" s="22">
        <v>0.951</v>
      </c>
      <c r="AJ4279" s="22">
        <v>0.977</v>
      </c>
    </row>
    <row r="4280" s="5" customFormat="1" spans="1:36">
      <c r="A4280" s="11" t="s">
        <v>5906</v>
      </c>
      <c r="B4280" s="11">
        <v>838.8</v>
      </c>
      <c r="C4280" s="11">
        <v>1506.4</v>
      </c>
      <c r="D4280" s="11">
        <v>719.2568</v>
      </c>
      <c r="E4280" s="11">
        <v>721.2631</v>
      </c>
      <c r="F4280" s="11">
        <v>471.1716</v>
      </c>
      <c r="G4280" s="11">
        <v>8011.63</v>
      </c>
      <c r="H4280" s="11">
        <v>1</v>
      </c>
      <c r="I4280" s="11">
        <v>1</v>
      </c>
      <c r="J4280" s="11" t="s">
        <v>39</v>
      </c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20">
        <v>0</v>
      </c>
      <c r="V4280" s="20">
        <v>7</v>
      </c>
      <c r="W4280" s="5"/>
      <c r="X4280" s="11">
        <v>0</v>
      </c>
      <c r="Y4280" s="22">
        <v>1.426</v>
      </c>
      <c r="Z4280" s="22">
        <v>1.384</v>
      </c>
      <c r="AA4280" s="22">
        <v>1.221</v>
      </c>
      <c r="AB4280" s="22">
        <v>1.177</v>
      </c>
      <c r="AC4280" s="22">
        <v>1.255</v>
      </c>
      <c r="AD4280" s="22">
        <v>1.19</v>
      </c>
      <c r="AE4280" s="22">
        <v>1.349</v>
      </c>
      <c r="AF4280" s="22">
        <v>1.216</v>
      </c>
      <c r="AG4280" s="22">
        <v>1.06</v>
      </c>
      <c r="AH4280" s="22">
        <v>1.291</v>
      </c>
      <c r="AI4280" s="22">
        <v>1.142</v>
      </c>
      <c r="AJ4280" s="22">
        <v>1.159</v>
      </c>
    </row>
    <row r="4281" s="5" customFormat="1" spans="1:36">
      <c r="A4281" s="11" t="s">
        <v>5907</v>
      </c>
      <c r="B4281" s="11">
        <v>840</v>
      </c>
      <c r="C4281" s="11">
        <v>1507</v>
      </c>
      <c r="D4281" s="11">
        <v>674.1983</v>
      </c>
      <c r="E4281" s="11">
        <v>676.2052</v>
      </c>
      <c r="F4281" s="11">
        <v>426.1131</v>
      </c>
      <c r="G4281" s="11">
        <v>5129.07475</v>
      </c>
      <c r="H4281" s="11">
        <v>1</v>
      </c>
      <c r="I4281" s="11">
        <v>1</v>
      </c>
      <c r="J4281" s="11" t="s">
        <v>39</v>
      </c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20">
        <v>0</v>
      </c>
      <c r="V4281" s="20">
        <v>3</v>
      </c>
      <c r="W4281" s="5"/>
      <c r="X4281" s="11">
        <v>0.125</v>
      </c>
      <c r="Y4281" s="22">
        <v>1.3</v>
      </c>
      <c r="Z4281" s="22">
        <v>1.128</v>
      </c>
      <c r="AA4281" s="22">
        <v>1.409</v>
      </c>
      <c r="AB4281" s="22">
        <v>1.183</v>
      </c>
      <c r="AC4281" s="22">
        <v>1.384</v>
      </c>
      <c r="AD4281" s="22">
        <v>1.016</v>
      </c>
      <c r="AE4281" s="22">
        <v>1.223</v>
      </c>
      <c r="AF4281" s="22">
        <v>1.326</v>
      </c>
      <c r="AG4281" s="23">
        <v>1.6226</v>
      </c>
      <c r="AH4281" s="23">
        <v>0.9141</v>
      </c>
      <c r="AI4281" s="22">
        <v>1.01</v>
      </c>
      <c r="AJ4281" s="22">
        <v>1.309</v>
      </c>
    </row>
    <row r="4282" s="5" customFormat="1" spans="1:36">
      <c r="A4282" s="11" t="s">
        <v>5908</v>
      </c>
      <c r="B4282" s="11">
        <v>839</v>
      </c>
      <c r="C4282" s="11">
        <v>1507.5</v>
      </c>
      <c r="D4282" s="11">
        <v>556.2571</v>
      </c>
      <c r="E4282" s="11">
        <v>558.2643</v>
      </c>
      <c r="F4282" s="11">
        <v>308.1719</v>
      </c>
      <c r="G4282" s="11">
        <v>6490.6278</v>
      </c>
      <c r="H4282" s="11">
        <v>1</v>
      </c>
      <c r="I4282" s="11">
        <v>1</v>
      </c>
      <c r="J4282" s="11" t="s">
        <v>39</v>
      </c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20">
        <v>0</v>
      </c>
      <c r="V4282" s="20">
        <v>8</v>
      </c>
      <c r="W4282" s="5"/>
      <c r="X4282" s="11">
        <v>0</v>
      </c>
      <c r="Y4282" s="22">
        <v>0.992</v>
      </c>
      <c r="Z4282" s="22">
        <v>1.48</v>
      </c>
      <c r="AA4282" s="22">
        <v>0.988</v>
      </c>
      <c r="AB4282" s="22">
        <v>0.85</v>
      </c>
      <c r="AC4282" s="22">
        <v>1.314</v>
      </c>
      <c r="AD4282" s="22">
        <v>0.951</v>
      </c>
      <c r="AE4282" s="22">
        <v>1.13</v>
      </c>
      <c r="AF4282" s="22">
        <v>0.917</v>
      </c>
      <c r="AG4282" s="22">
        <v>0.883</v>
      </c>
      <c r="AH4282" s="22">
        <v>1.426</v>
      </c>
      <c r="AI4282" s="22">
        <v>0.914</v>
      </c>
      <c r="AJ4282" s="22">
        <v>1.02</v>
      </c>
    </row>
    <row r="4283" s="5" customFormat="1" spans="1:36">
      <c r="A4283" s="11" t="s">
        <v>5909</v>
      </c>
      <c r="B4283" s="11">
        <v>840</v>
      </c>
      <c r="C4283" s="11">
        <v>1507.6</v>
      </c>
      <c r="D4283" s="11">
        <v>576.2343</v>
      </c>
      <c r="E4283" s="11">
        <v>578.2383</v>
      </c>
      <c r="F4283" s="11">
        <v>328.149</v>
      </c>
      <c r="G4283" s="11">
        <v>5318.51966666667</v>
      </c>
      <c r="H4283" s="11">
        <v>1</v>
      </c>
      <c r="I4283" s="11">
        <v>1</v>
      </c>
      <c r="J4283" s="11" t="s">
        <v>39</v>
      </c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20">
        <v>0</v>
      </c>
      <c r="V4283" s="20">
        <v>8</v>
      </c>
      <c r="W4283" s="5"/>
      <c r="X4283" s="11">
        <v>0</v>
      </c>
      <c r="Y4283" s="22">
        <v>0.677</v>
      </c>
      <c r="Z4283" s="22">
        <v>0.694</v>
      </c>
      <c r="AA4283" s="22">
        <v>0.799</v>
      </c>
      <c r="AB4283" s="22">
        <v>0.748</v>
      </c>
      <c r="AC4283" s="22">
        <v>0.694</v>
      </c>
      <c r="AD4283" s="22">
        <v>0.713</v>
      </c>
      <c r="AE4283" s="22">
        <v>0.768</v>
      </c>
      <c r="AF4283" s="22">
        <v>0.658</v>
      </c>
      <c r="AG4283" s="22">
        <v>0.675</v>
      </c>
      <c r="AH4283" s="22">
        <v>0.652</v>
      </c>
      <c r="AI4283" s="22">
        <v>0.776</v>
      </c>
      <c r="AJ4283" s="22">
        <v>0.709</v>
      </c>
    </row>
    <row r="4284" s="5" customFormat="1" spans="1:36">
      <c r="A4284" s="11" t="s">
        <v>5910</v>
      </c>
      <c r="B4284" s="11">
        <v>841</v>
      </c>
      <c r="C4284" s="11">
        <v>1508.6</v>
      </c>
      <c r="D4284" s="11">
        <v>524.3007</v>
      </c>
      <c r="E4284" s="11">
        <v>526.3059</v>
      </c>
      <c r="F4284" s="11">
        <v>276.2155</v>
      </c>
      <c r="G4284" s="11">
        <v>9465.3018</v>
      </c>
      <c r="H4284" s="11">
        <v>1</v>
      </c>
      <c r="I4284" s="11">
        <v>1</v>
      </c>
      <c r="J4284" s="11" t="s">
        <v>46</v>
      </c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11">
        <v>0</v>
      </c>
      <c r="Y4284" s="22">
        <v>1.577</v>
      </c>
      <c r="Z4284" s="22">
        <v>1.673</v>
      </c>
      <c r="AA4284" s="22">
        <v>1.875</v>
      </c>
      <c r="AB4284" s="22">
        <v>1.907</v>
      </c>
      <c r="AC4284" s="22">
        <v>1.902</v>
      </c>
      <c r="AD4284" s="22">
        <v>1.982</v>
      </c>
      <c r="AE4284" s="22">
        <v>2.061</v>
      </c>
      <c r="AF4284" s="22">
        <v>1.919</v>
      </c>
      <c r="AG4284" s="22">
        <v>1.85</v>
      </c>
      <c r="AH4284" s="22">
        <v>2.026</v>
      </c>
      <c r="AI4284" s="22">
        <v>1.779</v>
      </c>
      <c r="AJ4284" s="22">
        <v>2.046</v>
      </c>
    </row>
    <row r="4285" s="5" customFormat="1" spans="1:36">
      <c r="A4285" s="11" t="s">
        <v>5911</v>
      </c>
      <c r="B4285" s="11">
        <v>838.1</v>
      </c>
      <c r="C4285" s="11">
        <v>1510</v>
      </c>
      <c r="D4285" s="11">
        <v>558.2653</v>
      </c>
      <c r="E4285" s="11">
        <v>560.2749</v>
      </c>
      <c r="F4285" s="11">
        <v>310.1801</v>
      </c>
      <c r="G4285" s="11">
        <v>5808.30233333333</v>
      </c>
      <c r="H4285" s="11">
        <v>1</v>
      </c>
      <c r="I4285" s="11">
        <v>1</v>
      </c>
      <c r="J4285" s="11" t="s">
        <v>39</v>
      </c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20">
        <v>0</v>
      </c>
      <c r="V4285" s="20">
        <v>3</v>
      </c>
      <c r="W4285" s="5"/>
      <c r="X4285" s="11">
        <v>0</v>
      </c>
      <c r="Y4285" s="22">
        <v>0.769</v>
      </c>
      <c r="Z4285" s="22">
        <v>0.939</v>
      </c>
      <c r="AA4285" s="22">
        <v>0.908</v>
      </c>
      <c r="AB4285" s="22">
        <v>0.913</v>
      </c>
      <c r="AC4285" s="22">
        <v>1.133</v>
      </c>
      <c r="AD4285" s="22">
        <v>0.995</v>
      </c>
      <c r="AE4285" s="22">
        <v>1.061</v>
      </c>
      <c r="AF4285" s="22">
        <v>0.991</v>
      </c>
      <c r="AG4285" s="22">
        <v>0.86</v>
      </c>
      <c r="AH4285" s="22">
        <v>0.891</v>
      </c>
      <c r="AI4285" s="22">
        <v>1.043</v>
      </c>
      <c r="AJ4285" s="22">
        <v>1.171</v>
      </c>
    </row>
    <row r="4286" s="5" customFormat="1" spans="1:36">
      <c r="A4286" s="11" t="s">
        <v>5912</v>
      </c>
      <c r="B4286" s="11">
        <v>841.1</v>
      </c>
      <c r="C4286" s="11">
        <v>1512.6</v>
      </c>
      <c r="D4286" s="11">
        <v>586.3061</v>
      </c>
      <c r="E4286" s="11">
        <v>588.3126</v>
      </c>
      <c r="F4286" s="11">
        <v>338.2209</v>
      </c>
      <c r="G4286" s="11">
        <v>5523.2758</v>
      </c>
      <c r="H4286" s="11">
        <v>1</v>
      </c>
      <c r="I4286" s="11">
        <v>1</v>
      </c>
      <c r="J4286" s="11" t="s">
        <v>39</v>
      </c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20">
        <v>0</v>
      </c>
      <c r="V4286" s="20">
        <v>3</v>
      </c>
      <c r="W4286" s="5"/>
      <c r="X4286" s="11">
        <v>0</v>
      </c>
      <c r="Y4286" s="22">
        <v>1.02</v>
      </c>
      <c r="Z4286" s="22">
        <v>0.798</v>
      </c>
      <c r="AA4286" s="22">
        <v>1.089</v>
      </c>
      <c r="AB4286" s="22">
        <v>0.772</v>
      </c>
      <c r="AC4286" s="22">
        <v>0.861</v>
      </c>
      <c r="AD4286" s="22">
        <v>0.992</v>
      </c>
      <c r="AE4286" s="22">
        <v>0.757</v>
      </c>
      <c r="AF4286" s="22">
        <v>0.827</v>
      </c>
      <c r="AG4286" s="22">
        <v>0.77</v>
      </c>
      <c r="AH4286" s="22">
        <v>0.805</v>
      </c>
      <c r="AI4286" s="22">
        <v>0.661</v>
      </c>
      <c r="AJ4286" s="22">
        <v>0.911</v>
      </c>
    </row>
    <row r="4287" s="5" customFormat="1" spans="1:36">
      <c r="A4287" s="11" t="s">
        <v>5913</v>
      </c>
      <c r="B4287" s="11">
        <v>842</v>
      </c>
      <c r="C4287" s="11">
        <v>1513.6</v>
      </c>
      <c r="D4287" s="11">
        <v>595.3793</v>
      </c>
      <c r="E4287" s="11">
        <v>599.3937</v>
      </c>
      <c r="F4287" s="11">
        <v>100.2161</v>
      </c>
      <c r="G4287" s="11">
        <v>8617.51575</v>
      </c>
      <c r="H4287" s="11">
        <v>1</v>
      </c>
      <c r="I4287" s="11">
        <v>2</v>
      </c>
      <c r="J4287" s="11" t="s">
        <v>46</v>
      </c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11">
        <v>0.125</v>
      </c>
      <c r="Y4287" s="22">
        <v>0.82</v>
      </c>
      <c r="Z4287" s="22">
        <v>1.088</v>
      </c>
      <c r="AA4287" s="22">
        <v>0.776</v>
      </c>
      <c r="AB4287" s="22">
        <v>1.944</v>
      </c>
      <c r="AC4287" s="22">
        <v>1.634</v>
      </c>
      <c r="AD4287" s="22">
        <v>1.403</v>
      </c>
      <c r="AE4287" s="22">
        <v>1.215</v>
      </c>
      <c r="AF4287" s="22">
        <v>1.622</v>
      </c>
      <c r="AG4287" s="22">
        <v>0.997</v>
      </c>
      <c r="AH4287" s="22">
        <v>1.111</v>
      </c>
      <c r="AI4287" s="22">
        <v>1.554</v>
      </c>
      <c r="AJ4287" s="22">
        <v>1.928</v>
      </c>
    </row>
    <row r="4288" s="5" customFormat="1" spans="1:36">
      <c r="A4288" s="11" t="s">
        <v>5914</v>
      </c>
      <c r="B4288" s="11">
        <v>843</v>
      </c>
      <c r="C4288" s="11">
        <v>1514.6</v>
      </c>
      <c r="D4288" s="11">
        <v>542.2698</v>
      </c>
      <c r="E4288" s="11">
        <v>544.2769</v>
      </c>
      <c r="F4288" s="11">
        <v>294.1846</v>
      </c>
      <c r="G4288" s="11">
        <v>69604.9484615384</v>
      </c>
      <c r="H4288" s="11">
        <v>1</v>
      </c>
      <c r="I4288" s="11">
        <v>1</v>
      </c>
      <c r="J4288" s="11" t="s">
        <v>50</v>
      </c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20">
        <v>1</v>
      </c>
      <c r="V4288" s="20">
        <v>1</v>
      </c>
      <c r="W4288" s="5"/>
      <c r="X4288" s="11">
        <v>0</v>
      </c>
      <c r="Y4288" s="22">
        <v>0.774</v>
      </c>
      <c r="Z4288" s="22">
        <v>0.801</v>
      </c>
      <c r="AA4288" s="22">
        <v>0.788</v>
      </c>
      <c r="AB4288" s="22">
        <v>0.815</v>
      </c>
      <c r="AC4288" s="22">
        <v>0.67</v>
      </c>
      <c r="AD4288" s="22">
        <v>0.824</v>
      </c>
      <c r="AE4288" s="22">
        <v>0.76</v>
      </c>
      <c r="AF4288" s="22">
        <v>0.716</v>
      </c>
      <c r="AG4288" s="22">
        <v>0.737</v>
      </c>
      <c r="AH4288" s="22">
        <v>0.762</v>
      </c>
      <c r="AI4288" s="22">
        <v>0.737</v>
      </c>
      <c r="AJ4288" s="22">
        <v>0.775</v>
      </c>
    </row>
    <row r="4289" s="5" customFormat="1" spans="1:36">
      <c r="A4289" s="11" t="s">
        <v>5915</v>
      </c>
      <c r="B4289" s="11">
        <v>842.1</v>
      </c>
      <c r="C4289" s="11">
        <v>1515.1</v>
      </c>
      <c r="D4289" s="11">
        <v>536.283</v>
      </c>
      <c r="E4289" s="11">
        <v>538.2896</v>
      </c>
      <c r="F4289" s="11">
        <v>288.1978</v>
      </c>
      <c r="G4289" s="11">
        <v>54663.591875</v>
      </c>
      <c r="H4289" s="11">
        <v>1</v>
      </c>
      <c r="I4289" s="11">
        <v>1</v>
      </c>
      <c r="J4289" s="11" t="s">
        <v>46</v>
      </c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11">
        <v>0</v>
      </c>
      <c r="Y4289" s="22">
        <v>0.749</v>
      </c>
      <c r="Z4289" s="22">
        <v>0.962</v>
      </c>
      <c r="AA4289" s="22">
        <v>0.863</v>
      </c>
      <c r="AB4289" s="22">
        <v>0.819</v>
      </c>
      <c r="AC4289" s="22">
        <v>0.831</v>
      </c>
      <c r="AD4289" s="22">
        <v>0.905</v>
      </c>
      <c r="AE4289" s="22">
        <v>0.766</v>
      </c>
      <c r="AF4289" s="22">
        <v>0.669</v>
      </c>
      <c r="AG4289" s="22">
        <v>1.231</v>
      </c>
      <c r="AH4289" s="22">
        <v>1.203</v>
      </c>
      <c r="AI4289" s="22">
        <v>1.175</v>
      </c>
      <c r="AJ4289" s="22">
        <v>1.181</v>
      </c>
    </row>
    <row r="4290" s="5" customFormat="1" spans="1:36">
      <c r="A4290" s="11" t="s">
        <v>5916</v>
      </c>
      <c r="B4290" s="11">
        <v>842.1</v>
      </c>
      <c r="C4290" s="11">
        <v>1515.7</v>
      </c>
      <c r="D4290" s="11">
        <v>520.288</v>
      </c>
      <c r="E4290" s="11">
        <v>522.2949</v>
      </c>
      <c r="F4290" s="11">
        <v>272.2028</v>
      </c>
      <c r="G4290" s="11">
        <v>66570.7533333333</v>
      </c>
      <c r="H4290" s="11">
        <v>1</v>
      </c>
      <c r="I4290" s="11">
        <v>1</v>
      </c>
      <c r="J4290" s="11" t="s">
        <v>46</v>
      </c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11">
        <v>0</v>
      </c>
      <c r="Y4290" s="22">
        <v>0.88</v>
      </c>
      <c r="Z4290" s="22">
        <v>0.836</v>
      </c>
      <c r="AA4290" s="22">
        <v>0.903</v>
      </c>
      <c r="AB4290" s="22">
        <v>0.911</v>
      </c>
      <c r="AC4290" s="22">
        <v>0.762</v>
      </c>
      <c r="AD4290" s="22">
        <v>0.942</v>
      </c>
      <c r="AE4290" s="22">
        <v>0.855</v>
      </c>
      <c r="AF4290" s="22">
        <v>0.811</v>
      </c>
      <c r="AG4290" s="22">
        <v>1.094</v>
      </c>
      <c r="AH4290" s="22">
        <v>0.847</v>
      </c>
      <c r="AI4290" s="22">
        <v>0.856</v>
      </c>
      <c r="AJ4290" s="22">
        <v>0.837</v>
      </c>
    </row>
    <row r="4291" s="5" customFormat="1" spans="1:36">
      <c r="A4291" s="11" t="s">
        <v>5917</v>
      </c>
      <c r="B4291" s="11">
        <v>842.8</v>
      </c>
      <c r="C4291" s="11">
        <v>1520.1</v>
      </c>
      <c r="D4291" s="11">
        <v>572.2811</v>
      </c>
      <c r="E4291" s="11">
        <v>574.2891</v>
      </c>
      <c r="F4291" s="11">
        <v>324.1959</v>
      </c>
      <c r="G4291" s="11">
        <v>19554.183</v>
      </c>
      <c r="H4291" s="11">
        <v>1</v>
      </c>
      <c r="I4291" s="11">
        <v>1</v>
      </c>
      <c r="J4291" s="11" t="s">
        <v>39</v>
      </c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20">
        <v>0</v>
      </c>
      <c r="V4291" s="20">
        <v>20</v>
      </c>
      <c r="W4291" s="5"/>
      <c r="X4291" s="11">
        <v>0</v>
      </c>
      <c r="Y4291" s="22">
        <v>0.715</v>
      </c>
      <c r="Z4291" s="22">
        <v>0.652</v>
      </c>
      <c r="AA4291" s="22">
        <v>0.765</v>
      </c>
      <c r="AB4291" s="22">
        <v>0.682</v>
      </c>
      <c r="AC4291" s="22">
        <v>0.539</v>
      </c>
      <c r="AD4291" s="22">
        <v>0.792</v>
      </c>
      <c r="AE4291" s="22">
        <v>0.715</v>
      </c>
      <c r="AF4291" s="22">
        <v>0.651</v>
      </c>
      <c r="AG4291" s="22">
        <v>0.642</v>
      </c>
      <c r="AH4291" s="22">
        <v>0.681</v>
      </c>
      <c r="AI4291" s="22">
        <v>0.72</v>
      </c>
      <c r="AJ4291" s="22">
        <v>0.676</v>
      </c>
    </row>
    <row r="4292" s="5" customFormat="1" spans="1:36">
      <c r="A4292" s="11" t="s">
        <v>5918</v>
      </c>
      <c r="B4292" s="11">
        <v>843</v>
      </c>
      <c r="C4292" s="11">
        <v>1522.3</v>
      </c>
      <c r="D4292" s="11">
        <v>601.4117</v>
      </c>
      <c r="E4292" s="11">
        <v>603.421</v>
      </c>
      <c r="F4292" s="11">
        <v>353.3265</v>
      </c>
      <c r="G4292" s="11">
        <v>13856.409</v>
      </c>
      <c r="H4292" s="11">
        <v>1</v>
      </c>
      <c r="I4292" s="11">
        <v>1</v>
      </c>
      <c r="J4292" s="11" t="s">
        <v>39</v>
      </c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20">
        <v>0</v>
      </c>
      <c r="V4292" s="20">
        <v>7</v>
      </c>
      <c r="W4292" s="5"/>
      <c r="X4292" s="11">
        <v>0</v>
      </c>
      <c r="Y4292" s="22">
        <v>1.214</v>
      </c>
      <c r="Z4292" s="22">
        <v>1.229</v>
      </c>
      <c r="AA4292" s="22">
        <v>1.203</v>
      </c>
      <c r="AB4292" s="22">
        <v>1.153</v>
      </c>
      <c r="AC4292" s="22">
        <v>1.054</v>
      </c>
      <c r="AD4292" s="22">
        <v>1.063</v>
      </c>
      <c r="AE4292" s="22">
        <v>1.293</v>
      </c>
      <c r="AF4292" s="22">
        <v>1.011</v>
      </c>
      <c r="AG4292" s="22">
        <v>1.371</v>
      </c>
      <c r="AH4292" s="22">
        <v>1.318</v>
      </c>
      <c r="AI4292" s="22">
        <v>1.264</v>
      </c>
      <c r="AJ4292" s="22">
        <v>1.141</v>
      </c>
    </row>
    <row r="4293" s="5" customFormat="1" spans="1:36">
      <c r="A4293" s="11" t="s">
        <v>5919</v>
      </c>
      <c r="B4293" s="11">
        <v>843.6</v>
      </c>
      <c r="C4293" s="11">
        <v>1522.7</v>
      </c>
      <c r="D4293" s="11">
        <v>667.3247</v>
      </c>
      <c r="E4293" s="11">
        <v>669.3315</v>
      </c>
      <c r="F4293" s="11">
        <v>419.2395</v>
      </c>
      <c r="G4293" s="11">
        <v>4017.99625</v>
      </c>
      <c r="H4293" s="11">
        <v>1</v>
      </c>
      <c r="I4293" s="11">
        <v>1</v>
      </c>
      <c r="J4293" s="11" t="s">
        <v>39</v>
      </c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20">
        <v>0</v>
      </c>
      <c r="V4293" s="20">
        <v>3</v>
      </c>
      <c r="W4293" s="5"/>
      <c r="X4293" s="11">
        <v>0</v>
      </c>
      <c r="Y4293" s="22">
        <v>1.295</v>
      </c>
      <c r="Z4293" s="22">
        <v>1.167</v>
      </c>
      <c r="AA4293" s="22">
        <v>1.224</v>
      </c>
      <c r="AB4293" s="22">
        <v>1.129</v>
      </c>
      <c r="AC4293" s="22">
        <v>1.61</v>
      </c>
      <c r="AD4293" s="22">
        <v>1.34</v>
      </c>
      <c r="AE4293" s="22">
        <v>1.442</v>
      </c>
      <c r="AF4293" s="22">
        <v>1.189</v>
      </c>
      <c r="AG4293" s="22">
        <v>1.342</v>
      </c>
      <c r="AH4293" s="22">
        <v>1.333</v>
      </c>
      <c r="AI4293" s="22">
        <v>1.875</v>
      </c>
      <c r="AJ4293" s="22">
        <v>1.751</v>
      </c>
    </row>
    <row r="4294" s="5" customFormat="1" spans="1:36">
      <c r="A4294" s="11" t="s">
        <v>5920</v>
      </c>
      <c r="B4294" s="11">
        <v>844.1</v>
      </c>
      <c r="C4294" s="11">
        <v>1523.3</v>
      </c>
      <c r="D4294" s="11">
        <v>550.2991</v>
      </c>
      <c r="E4294" s="11">
        <v>552.3071</v>
      </c>
      <c r="F4294" s="11">
        <v>302.2139</v>
      </c>
      <c r="G4294" s="11">
        <v>20168.6155555555</v>
      </c>
      <c r="H4294" s="11">
        <v>1</v>
      </c>
      <c r="I4294" s="11">
        <v>1</v>
      </c>
      <c r="J4294" s="11" t="s">
        <v>46</v>
      </c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11">
        <v>0</v>
      </c>
      <c r="Y4294" s="22">
        <v>0.84</v>
      </c>
      <c r="Z4294" s="22">
        <v>0.717</v>
      </c>
      <c r="AA4294" s="22">
        <v>0.837</v>
      </c>
      <c r="AB4294" s="22">
        <v>0.821</v>
      </c>
      <c r="AC4294" s="22">
        <v>0.667</v>
      </c>
      <c r="AD4294" s="22">
        <v>0.955</v>
      </c>
      <c r="AE4294" s="22">
        <v>0.754</v>
      </c>
      <c r="AF4294" s="22">
        <v>0.82</v>
      </c>
      <c r="AG4294" s="22">
        <v>0.656</v>
      </c>
      <c r="AH4294" s="22">
        <v>0.702</v>
      </c>
      <c r="AI4294" s="22">
        <v>0.686</v>
      </c>
      <c r="AJ4294" s="22">
        <v>0.738</v>
      </c>
    </row>
    <row r="4295" s="5" customFormat="1" spans="1:36">
      <c r="A4295" s="11" t="s">
        <v>5921</v>
      </c>
      <c r="B4295" s="11">
        <v>845</v>
      </c>
      <c r="C4295" s="11">
        <v>1523.6</v>
      </c>
      <c r="D4295" s="11">
        <v>595.3577</v>
      </c>
      <c r="E4295" s="11">
        <v>597.3641</v>
      </c>
      <c r="F4295" s="11">
        <v>347.2724</v>
      </c>
      <c r="G4295" s="11">
        <v>39697.41125</v>
      </c>
      <c r="H4295" s="11">
        <v>1</v>
      </c>
      <c r="I4295" s="11">
        <v>1</v>
      </c>
      <c r="J4295" s="11" t="s">
        <v>46</v>
      </c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11">
        <v>0</v>
      </c>
      <c r="Y4295" s="22">
        <v>0.748</v>
      </c>
      <c r="Z4295" s="22">
        <v>0.674</v>
      </c>
      <c r="AA4295" s="22">
        <v>0.813</v>
      </c>
      <c r="AB4295" s="22">
        <v>0.679</v>
      </c>
      <c r="AC4295" s="22">
        <v>0.683</v>
      </c>
      <c r="AD4295" s="22">
        <v>0.871</v>
      </c>
      <c r="AE4295" s="22">
        <v>0.714</v>
      </c>
      <c r="AF4295" s="22">
        <v>0.717</v>
      </c>
      <c r="AG4295" s="22">
        <v>0.764</v>
      </c>
      <c r="AH4295" s="22">
        <v>0.661</v>
      </c>
      <c r="AI4295" s="22">
        <v>0.703</v>
      </c>
      <c r="AJ4295" s="22">
        <v>0.742</v>
      </c>
    </row>
    <row r="4296" s="5" customFormat="1" spans="1:36">
      <c r="A4296" s="11" t="s">
        <v>5922</v>
      </c>
      <c r="B4296" s="11">
        <v>849.1</v>
      </c>
      <c r="C4296" s="11">
        <v>1538.1</v>
      </c>
      <c r="D4296" s="11">
        <v>623.3957</v>
      </c>
      <c r="E4296" s="11">
        <v>625.4022</v>
      </c>
      <c r="F4296" s="11">
        <v>375.3104</v>
      </c>
      <c r="G4296" s="11">
        <v>5111.828</v>
      </c>
      <c r="H4296" s="11">
        <v>1</v>
      </c>
      <c r="I4296" s="11">
        <v>1</v>
      </c>
      <c r="J4296" s="11" t="s">
        <v>39</v>
      </c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20">
        <v>0</v>
      </c>
      <c r="V4296" s="20">
        <v>7</v>
      </c>
      <c r="W4296" s="5"/>
      <c r="X4296" s="11">
        <v>0</v>
      </c>
      <c r="Y4296" s="22">
        <v>0.968</v>
      </c>
      <c r="Z4296" s="22">
        <v>0.838</v>
      </c>
      <c r="AA4296" s="22">
        <v>0.942</v>
      </c>
      <c r="AB4296" s="22">
        <v>0.927</v>
      </c>
      <c r="AC4296" s="22">
        <v>0.785</v>
      </c>
      <c r="AD4296" s="22">
        <v>0.909</v>
      </c>
      <c r="AE4296" s="22">
        <v>0.884</v>
      </c>
      <c r="AF4296" s="22">
        <v>0.8</v>
      </c>
      <c r="AG4296" s="22">
        <v>0.961</v>
      </c>
      <c r="AH4296" s="22">
        <v>1.007</v>
      </c>
      <c r="AI4296" s="22">
        <v>0.885</v>
      </c>
      <c r="AJ4296" s="22">
        <v>0.903</v>
      </c>
    </row>
    <row r="4297" s="5" customFormat="1" spans="1:36">
      <c r="A4297" s="11" t="s">
        <v>5923</v>
      </c>
      <c r="B4297" s="11">
        <v>848.1</v>
      </c>
      <c r="C4297" s="11">
        <v>1539.7</v>
      </c>
      <c r="D4297" s="11">
        <v>599.3862</v>
      </c>
      <c r="E4297" s="11">
        <v>601.3975</v>
      </c>
      <c r="F4297" s="11">
        <v>351.301</v>
      </c>
      <c r="G4297" s="11">
        <v>12763.4217692308</v>
      </c>
      <c r="H4297" s="11">
        <v>1</v>
      </c>
      <c r="I4297" s="11">
        <v>1</v>
      </c>
      <c r="J4297" s="11" t="s">
        <v>46</v>
      </c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11">
        <v>0</v>
      </c>
      <c r="Y4297" s="22">
        <v>1.274</v>
      </c>
      <c r="Z4297" s="22">
        <v>1.418</v>
      </c>
      <c r="AA4297" s="22">
        <v>1.157</v>
      </c>
      <c r="AB4297" s="22">
        <v>1.441</v>
      </c>
      <c r="AC4297" s="22">
        <v>1.078</v>
      </c>
      <c r="AD4297" s="22">
        <v>1.307</v>
      </c>
      <c r="AE4297" s="22">
        <v>1.069</v>
      </c>
      <c r="AF4297" s="22">
        <v>0.998</v>
      </c>
      <c r="AG4297" s="22">
        <v>1.122</v>
      </c>
      <c r="AH4297" s="22">
        <v>1.142</v>
      </c>
      <c r="AI4297" s="22">
        <v>1.255</v>
      </c>
      <c r="AJ4297" s="22">
        <v>1.281</v>
      </c>
    </row>
    <row r="4298" s="5" customFormat="1" spans="1:36">
      <c r="A4298" s="11" t="s">
        <v>5924</v>
      </c>
      <c r="B4298" s="11">
        <v>849.1</v>
      </c>
      <c r="C4298" s="11">
        <v>1541.4</v>
      </c>
      <c r="D4298" s="11">
        <v>502.308</v>
      </c>
      <c r="E4298" s="11">
        <v>504.3146</v>
      </c>
      <c r="F4298" s="11">
        <v>254.2228</v>
      </c>
      <c r="G4298" s="11">
        <v>9225.214375</v>
      </c>
      <c r="H4298" s="11">
        <v>1</v>
      </c>
      <c r="I4298" s="11">
        <v>1</v>
      </c>
      <c r="J4298" s="11" t="s">
        <v>50</v>
      </c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20">
        <v>4</v>
      </c>
      <c r="V4298" s="20">
        <v>16</v>
      </c>
      <c r="W4298" s="5"/>
      <c r="X4298" s="11">
        <v>0</v>
      </c>
      <c r="Y4298" s="22">
        <v>0.681</v>
      </c>
      <c r="Z4298" s="22">
        <v>0.777</v>
      </c>
      <c r="AA4298" s="22">
        <v>0.704</v>
      </c>
      <c r="AB4298" s="22">
        <v>0.791</v>
      </c>
      <c r="AC4298" s="22">
        <v>0.538</v>
      </c>
      <c r="AD4298" s="22">
        <v>0.724</v>
      </c>
      <c r="AE4298" s="22">
        <v>0.532</v>
      </c>
      <c r="AF4298" s="22">
        <v>0.529</v>
      </c>
      <c r="AG4298" s="22">
        <v>0.688</v>
      </c>
      <c r="AH4298" s="22">
        <v>0.771</v>
      </c>
      <c r="AI4298" s="22">
        <v>0.711</v>
      </c>
      <c r="AJ4298" s="22">
        <v>0.844</v>
      </c>
    </row>
    <row r="4299" s="5" customFormat="1" spans="1:36">
      <c r="A4299" s="11" t="s">
        <v>5925</v>
      </c>
      <c r="B4299" s="11">
        <v>848.9</v>
      </c>
      <c r="C4299" s="11">
        <v>1541.7</v>
      </c>
      <c r="D4299" s="11">
        <v>552.3235</v>
      </c>
      <c r="E4299" s="11">
        <v>554.3305</v>
      </c>
      <c r="F4299" s="11">
        <v>304.2383</v>
      </c>
      <c r="G4299" s="11">
        <v>12182.1525</v>
      </c>
      <c r="H4299" s="11">
        <v>1</v>
      </c>
      <c r="I4299" s="11">
        <v>1</v>
      </c>
      <c r="J4299" s="11" t="s">
        <v>50</v>
      </c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20">
        <v>3</v>
      </c>
      <c r="V4299" s="20">
        <v>50</v>
      </c>
      <c r="W4299" s="5"/>
      <c r="X4299" s="11">
        <v>0</v>
      </c>
      <c r="Y4299" s="22">
        <v>0.586</v>
      </c>
      <c r="Z4299" s="22">
        <v>0.793</v>
      </c>
      <c r="AA4299" s="22">
        <v>0.649</v>
      </c>
      <c r="AB4299" s="22">
        <v>0.721</v>
      </c>
      <c r="AC4299" s="22">
        <v>0.675</v>
      </c>
      <c r="AD4299" s="22">
        <v>0.786</v>
      </c>
      <c r="AE4299" s="22">
        <v>0.969</v>
      </c>
      <c r="AF4299" s="22">
        <v>0.633</v>
      </c>
      <c r="AG4299" s="22">
        <v>0.813</v>
      </c>
      <c r="AH4299" s="22">
        <v>0.753</v>
      </c>
      <c r="AI4299" s="22">
        <v>0.792</v>
      </c>
      <c r="AJ4299" s="22">
        <v>0.845</v>
      </c>
    </row>
    <row r="4300" s="5" customFormat="1" ht="24.85" spans="1:36">
      <c r="A4300" s="11" t="s">
        <v>5926</v>
      </c>
      <c r="B4300" s="11">
        <v>849.1</v>
      </c>
      <c r="C4300" s="11">
        <v>1541.9</v>
      </c>
      <c r="D4300" s="11">
        <v>532.2965</v>
      </c>
      <c r="E4300" s="11">
        <v>534.3054</v>
      </c>
      <c r="F4300" s="11">
        <v>284.2113</v>
      </c>
      <c r="G4300" s="11">
        <v>22770.722</v>
      </c>
      <c r="H4300" s="11">
        <v>1</v>
      </c>
      <c r="I4300" s="11">
        <v>1</v>
      </c>
      <c r="J4300" s="11" t="s">
        <v>41</v>
      </c>
      <c r="K4300" s="5"/>
      <c r="L4300" s="5"/>
      <c r="M4300" s="5"/>
      <c r="N4300" s="5"/>
      <c r="O4300" s="5"/>
      <c r="P4300" s="11" t="s">
        <v>5899</v>
      </c>
      <c r="Q4300" s="11" t="s">
        <v>5900</v>
      </c>
      <c r="R4300" s="11" t="s">
        <v>5927</v>
      </c>
      <c r="S4300" s="11">
        <v>5.09</v>
      </c>
      <c r="T4300" s="11">
        <v>87.7</v>
      </c>
      <c r="U4300" s="5"/>
      <c r="V4300" s="5"/>
      <c r="W4300" s="5"/>
      <c r="X4300" s="11">
        <v>0</v>
      </c>
      <c r="Y4300" s="22">
        <v>1.154</v>
      </c>
      <c r="Z4300" s="22">
        <v>1.144</v>
      </c>
      <c r="AA4300" s="22">
        <v>1.177</v>
      </c>
      <c r="AB4300" s="22">
        <v>1.146</v>
      </c>
      <c r="AC4300" s="22">
        <v>0.993</v>
      </c>
      <c r="AD4300" s="22">
        <v>1.142</v>
      </c>
      <c r="AE4300" s="22">
        <v>1.125</v>
      </c>
      <c r="AF4300" s="22">
        <v>1.002</v>
      </c>
      <c r="AG4300" s="22">
        <v>1.118</v>
      </c>
      <c r="AH4300" s="22">
        <v>1.041</v>
      </c>
      <c r="AI4300" s="22">
        <v>1.005</v>
      </c>
      <c r="AJ4300" s="22">
        <v>0.946</v>
      </c>
    </row>
    <row r="4301" s="5" customFormat="1" spans="1:36">
      <c r="A4301" s="11" t="s">
        <v>5928</v>
      </c>
      <c r="B4301" s="11">
        <v>850.1</v>
      </c>
      <c r="C4301" s="11">
        <v>1544.4</v>
      </c>
      <c r="D4301" s="11">
        <v>506.2848</v>
      </c>
      <c r="E4301" s="11">
        <v>508.2907</v>
      </c>
      <c r="F4301" s="11">
        <v>258.1996</v>
      </c>
      <c r="G4301" s="11">
        <v>9744.70835714286</v>
      </c>
      <c r="H4301" s="11">
        <v>1</v>
      </c>
      <c r="I4301" s="11">
        <v>1</v>
      </c>
      <c r="J4301" s="11" t="s">
        <v>39</v>
      </c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20">
        <v>0</v>
      </c>
      <c r="V4301" s="20">
        <v>6</v>
      </c>
      <c r="W4301" s="5"/>
      <c r="X4301" s="11">
        <v>0</v>
      </c>
      <c r="Y4301" s="22">
        <v>0.984</v>
      </c>
      <c r="Z4301" s="22">
        <v>1.034</v>
      </c>
      <c r="AA4301" s="22">
        <v>1.013</v>
      </c>
      <c r="AB4301" s="22">
        <v>1.035</v>
      </c>
      <c r="AC4301" s="22">
        <v>0.926</v>
      </c>
      <c r="AD4301" s="22">
        <v>1.011</v>
      </c>
      <c r="AE4301" s="22">
        <v>1.03</v>
      </c>
      <c r="AF4301" s="22">
        <v>1.009</v>
      </c>
      <c r="AG4301" s="22">
        <v>0.851</v>
      </c>
      <c r="AH4301" s="22">
        <v>1.057</v>
      </c>
      <c r="AI4301" s="22">
        <v>1.029</v>
      </c>
      <c r="AJ4301" s="22">
        <v>0.974</v>
      </c>
    </row>
    <row r="4302" s="5" customFormat="1" spans="1:36">
      <c r="A4302" s="11" t="s">
        <v>5929</v>
      </c>
      <c r="B4302" s="11">
        <v>851.1</v>
      </c>
      <c r="C4302" s="11">
        <v>1548.2</v>
      </c>
      <c r="D4302" s="11">
        <v>556.336</v>
      </c>
      <c r="E4302" s="11">
        <v>560.3528</v>
      </c>
      <c r="F4302" s="11">
        <v>61.1729</v>
      </c>
      <c r="G4302" s="11">
        <v>3850.00633333333</v>
      </c>
      <c r="H4302" s="11">
        <v>1</v>
      </c>
      <c r="I4302" s="11">
        <v>2</v>
      </c>
      <c r="J4302" s="11" t="s">
        <v>46</v>
      </c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11">
        <v>0</v>
      </c>
      <c r="Y4302" s="22">
        <v>2.025</v>
      </c>
      <c r="Z4302" s="22">
        <v>1.719</v>
      </c>
      <c r="AA4302" s="22">
        <v>2.205</v>
      </c>
      <c r="AB4302" s="22">
        <v>1.642</v>
      </c>
      <c r="AC4302" s="22">
        <v>1.759</v>
      </c>
      <c r="AD4302" s="22">
        <v>1.336</v>
      </c>
      <c r="AE4302" s="22">
        <v>1.663</v>
      </c>
      <c r="AF4302" s="22">
        <v>2.149</v>
      </c>
      <c r="AG4302" s="22">
        <v>0.886</v>
      </c>
      <c r="AH4302" s="22">
        <v>2.146</v>
      </c>
      <c r="AI4302" s="22">
        <v>2.174</v>
      </c>
      <c r="AJ4302" s="22">
        <v>1.704</v>
      </c>
    </row>
    <row r="4303" s="5" customFormat="1" spans="1:36">
      <c r="A4303" s="11" t="s">
        <v>5930</v>
      </c>
      <c r="B4303" s="11">
        <v>851.6</v>
      </c>
      <c r="C4303" s="11">
        <v>1551.3</v>
      </c>
      <c r="D4303" s="11">
        <v>727.3228</v>
      </c>
      <c r="E4303" s="11">
        <v>729.3296</v>
      </c>
      <c r="F4303" s="11">
        <v>479.2376</v>
      </c>
      <c r="G4303" s="11">
        <v>6305.042</v>
      </c>
      <c r="H4303" s="11">
        <v>1</v>
      </c>
      <c r="I4303" s="11">
        <v>1</v>
      </c>
      <c r="J4303" s="11" t="s">
        <v>39</v>
      </c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20">
        <v>0</v>
      </c>
      <c r="V4303" s="20">
        <v>20</v>
      </c>
      <c r="W4303" s="5"/>
      <c r="X4303" s="11">
        <v>0</v>
      </c>
      <c r="Y4303" s="22">
        <v>1.278</v>
      </c>
      <c r="Z4303" s="22">
        <v>1.217</v>
      </c>
      <c r="AA4303" s="22">
        <v>1.212</v>
      </c>
      <c r="AB4303" s="22">
        <v>1.514</v>
      </c>
      <c r="AC4303" s="22">
        <v>1.712</v>
      </c>
      <c r="AD4303" s="22">
        <v>1.36</v>
      </c>
      <c r="AE4303" s="22">
        <v>1.363</v>
      </c>
      <c r="AF4303" s="22">
        <v>1.325</v>
      </c>
      <c r="AG4303" s="22">
        <v>1.478</v>
      </c>
      <c r="AH4303" s="22">
        <v>1.542</v>
      </c>
      <c r="AI4303" s="22">
        <v>1.518</v>
      </c>
      <c r="AJ4303" s="22">
        <v>1.744</v>
      </c>
    </row>
    <row r="4304" s="5" customFormat="1" spans="1:36">
      <c r="A4304" s="11" t="s">
        <v>5931</v>
      </c>
      <c r="B4304" s="11">
        <v>853.1</v>
      </c>
      <c r="C4304" s="11">
        <v>1555.5</v>
      </c>
      <c r="D4304" s="11">
        <v>705.3409</v>
      </c>
      <c r="E4304" s="11">
        <v>707.3471</v>
      </c>
      <c r="F4304" s="11">
        <v>457.2557</v>
      </c>
      <c r="G4304" s="11">
        <v>39069.172</v>
      </c>
      <c r="H4304" s="11">
        <v>1</v>
      </c>
      <c r="I4304" s="11">
        <v>1</v>
      </c>
      <c r="J4304" s="11" t="s">
        <v>39</v>
      </c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20">
        <v>0</v>
      </c>
      <c r="V4304" s="20">
        <v>15</v>
      </c>
      <c r="W4304" s="5"/>
      <c r="X4304" s="11">
        <v>0</v>
      </c>
      <c r="Y4304" s="22">
        <v>1.334</v>
      </c>
      <c r="Z4304" s="22">
        <v>1.278</v>
      </c>
      <c r="AA4304" s="22">
        <v>1.316</v>
      </c>
      <c r="AB4304" s="22">
        <v>1.445</v>
      </c>
      <c r="AC4304" s="22">
        <v>1.568</v>
      </c>
      <c r="AD4304" s="22">
        <v>1.443</v>
      </c>
      <c r="AE4304" s="22">
        <v>1.486</v>
      </c>
      <c r="AF4304" s="22">
        <v>1.326</v>
      </c>
      <c r="AG4304" s="22">
        <v>1.347</v>
      </c>
      <c r="AH4304" s="22">
        <v>1.473</v>
      </c>
      <c r="AI4304" s="22">
        <v>1.61</v>
      </c>
      <c r="AJ4304" s="22">
        <v>1.58</v>
      </c>
    </row>
    <row r="4305" s="5" customFormat="1" spans="1:36">
      <c r="A4305" s="11" t="s">
        <v>5932</v>
      </c>
      <c r="B4305" s="11">
        <v>854.1</v>
      </c>
      <c r="C4305" s="11">
        <v>1558.8</v>
      </c>
      <c r="D4305" s="11">
        <v>601.4138</v>
      </c>
      <c r="E4305" s="11">
        <v>603.4212</v>
      </c>
      <c r="F4305" s="11">
        <v>353.3286</v>
      </c>
      <c r="G4305" s="11">
        <v>31622.7383333333</v>
      </c>
      <c r="H4305" s="11">
        <v>1</v>
      </c>
      <c r="I4305" s="11">
        <v>1</v>
      </c>
      <c r="J4305" s="11" t="s">
        <v>39</v>
      </c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20">
        <v>0</v>
      </c>
      <c r="V4305" s="20">
        <v>7</v>
      </c>
      <c r="W4305" s="5"/>
      <c r="X4305" s="11">
        <v>0</v>
      </c>
      <c r="Y4305" s="22">
        <v>0.927</v>
      </c>
      <c r="Z4305" s="22">
        <v>1.07</v>
      </c>
      <c r="AA4305" s="22">
        <v>0.883</v>
      </c>
      <c r="AB4305" s="22">
        <v>0.96</v>
      </c>
      <c r="AC4305" s="22">
        <v>0.847</v>
      </c>
      <c r="AD4305" s="22">
        <v>1.002</v>
      </c>
      <c r="AE4305" s="22">
        <v>0.955</v>
      </c>
      <c r="AF4305" s="22">
        <v>0.884</v>
      </c>
      <c r="AG4305" s="22">
        <v>0.965</v>
      </c>
      <c r="AH4305" s="22">
        <v>1.108</v>
      </c>
      <c r="AI4305" s="22">
        <v>1.047</v>
      </c>
      <c r="AJ4305" s="22">
        <v>0.987</v>
      </c>
    </row>
    <row r="4306" s="5" customFormat="1" spans="1:36">
      <c r="A4306" s="11" t="s">
        <v>5933</v>
      </c>
      <c r="B4306" s="11">
        <v>850.9</v>
      </c>
      <c r="C4306" s="11">
        <v>1559.1</v>
      </c>
      <c r="D4306" s="11">
        <v>583.3543</v>
      </c>
      <c r="E4306" s="11">
        <v>585.3629</v>
      </c>
      <c r="F4306" s="11">
        <v>335.2691</v>
      </c>
      <c r="G4306" s="11">
        <v>10260.2503333333</v>
      </c>
      <c r="H4306" s="11">
        <v>1</v>
      </c>
      <c r="I4306" s="11">
        <v>1</v>
      </c>
      <c r="J4306" s="11" t="s">
        <v>46</v>
      </c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11">
        <v>0</v>
      </c>
      <c r="Y4306" s="22">
        <v>1.06</v>
      </c>
      <c r="Z4306" s="22">
        <v>1.115</v>
      </c>
      <c r="AA4306" s="22">
        <v>1.154</v>
      </c>
      <c r="AB4306" s="22">
        <v>1.139</v>
      </c>
      <c r="AC4306" s="22">
        <v>1.003</v>
      </c>
      <c r="AD4306" s="22">
        <v>1.088</v>
      </c>
      <c r="AE4306" s="22">
        <v>1.173</v>
      </c>
      <c r="AF4306" s="22">
        <v>1.063</v>
      </c>
      <c r="AG4306" s="22">
        <v>1.224</v>
      </c>
      <c r="AH4306" s="22">
        <v>1.169</v>
      </c>
      <c r="AI4306" s="22">
        <v>1.237</v>
      </c>
      <c r="AJ4306" s="22">
        <v>1.119</v>
      </c>
    </row>
    <row r="4307" s="5" customFormat="1" spans="1:36">
      <c r="A4307" s="11" t="s">
        <v>5934</v>
      </c>
      <c r="B4307" s="11">
        <v>854.8</v>
      </c>
      <c r="C4307" s="11">
        <v>1561.7</v>
      </c>
      <c r="D4307" s="11">
        <v>501.1141</v>
      </c>
      <c r="E4307" s="11">
        <v>503.1211</v>
      </c>
      <c r="F4307" s="11">
        <v>253.0289</v>
      </c>
      <c r="G4307" s="11">
        <v>5189.781</v>
      </c>
      <c r="H4307" s="11">
        <v>1</v>
      </c>
      <c r="I4307" s="11">
        <v>1</v>
      </c>
      <c r="J4307" s="11" t="s">
        <v>39</v>
      </c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20">
        <v>0</v>
      </c>
      <c r="V4307" s="20">
        <v>2</v>
      </c>
      <c r="W4307" s="5"/>
      <c r="X4307" s="11">
        <v>0</v>
      </c>
      <c r="Y4307" s="22">
        <v>0.44</v>
      </c>
      <c r="Z4307" s="22">
        <v>0.455</v>
      </c>
      <c r="AA4307" s="22">
        <v>0.49</v>
      </c>
      <c r="AB4307" s="22">
        <v>0.486</v>
      </c>
      <c r="AC4307" s="22">
        <v>0.431</v>
      </c>
      <c r="AD4307" s="22">
        <v>0.457</v>
      </c>
      <c r="AE4307" s="22">
        <v>0.533</v>
      </c>
      <c r="AF4307" s="22">
        <v>0.47</v>
      </c>
      <c r="AG4307" s="22">
        <v>0.538</v>
      </c>
      <c r="AH4307" s="22">
        <v>0.507</v>
      </c>
      <c r="AI4307" s="22">
        <v>0.502</v>
      </c>
      <c r="AJ4307" s="22">
        <v>0.532</v>
      </c>
    </row>
    <row r="4308" s="5" customFormat="1" spans="1:36">
      <c r="A4308" s="11" t="s">
        <v>5935</v>
      </c>
      <c r="B4308" s="11">
        <v>854.8</v>
      </c>
      <c r="C4308" s="11">
        <v>1563.1</v>
      </c>
      <c r="D4308" s="11">
        <v>528.3249</v>
      </c>
      <c r="E4308" s="11">
        <v>530.3319</v>
      </c>
      <c r="F4308" s="11">
        <v>280.2397</v>
      </c>
      <c r="G4308" s="11">
        <v>52445.6</v>
      </c>
      <c r="H4308" s="11">
        <v>1</v>
      </c>
      <c r="I4308" s="11">
        <v>1</v>
      </c>
      <c r="J4308" s="11" t="s">
        <v>50</v>
      </c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20">
        <v>5</v>
      </c>
      <c r="V4308" s="20">
        <v>17</v>
      </c>
      <c r="W4308" s="5"/>
      <c r="X4308" s="11">
        <v>0</v>
      </c>
      <c r="Y4308" s="22">
        <v>0.638</v>
      </c>
      <c r="Z4308" s="22">
        <v>0.762</v>
      </c>
      <c r="AA4308" s="22">
        <v>0.645</v>
      </c>
      <c r="AB4308" s="22">
        <v>0.751</v>
      </c>
      <c r="AC4308" s="22">
        <v>0.589</v>
      </c>
      <c r="AD4308" s="22">
        <v>0.806</v>
      </c>
      <c r="AE4308" s="22">
        <v>0.749</v>
      </c>
      <c r="AF4308" s="22">
        <v>0.622</v>
      </c>
      <c r="AG4308" s="22">
        <v>0.748</v>
      </c>
      <c r="AH4308" s="22">
        <v>0.703</v>
      </c>
      <c r="AI4308" s="22">
        <v>0.735</v>
      </c>
      <c r="AJ4308" s="22">
        <v>0.67</v>
      </c>
    </row>
    <row r="4309" s="5" customFormat="1" spans="1:36">
      <c r="A4309" s="11" t="s">
        <v>5936</v>
      </c>
      <c r="B4309" s="11">
        <v>855.2</v>
      </c>
      <c r="C4309" s="11">
        <v>1563.2</v>
      </c>
      <c r="D4309" s="11">
        <v>573.3834</v>
      </c>
      <c r="E4309" s="11">
        <v>575.39</v>
      </c>
      <c r="F4309" s="11">
        <v>325.2981</v>
      </c>
      <c r="G4309" s="11">
        <v>80217.8188235294</v>
      </c>
      <c r="H4309" s="11">
        <v>1</v>
      </c>
      <c r="I4309" s="11">
        <v>1</v>
      </c>
      <c r="J4309" s="11" t="s">
        <v>50</v>
      </c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20">
        <v>1</v>
      </c>
      <c r="V4309" s="20">
        <v>10</v>
      </c>
      <c r="W4309" s="5"/>
      <c r="X4309" s="11">
        <v>0</v>
      </c>
      <c r="Y4309" s="22">
        <v>0.625</v>
      </c>
      <c r="Z4309" s="22">
        <v>0.873</v>
      </c>
      <c r="AA4309" s="22">
        <v>0.621</v>
      </c>
      <c r="AB4309" s="22">
        <v>0.725</v>
      </c>
      <c r="AC4309" s="22">
        <v>0.619</v>
      </c>
      <c r="AD4309" s="22">
        <v>0.856</v>
      </c>
      <c r="AE4309" s="22">
        <v>0.677</v>
      </c>
      <c r="AF4309" s="22">
        <v>0.568</v>
      </c>
      <c r="AG4309" s="22">
        <v>0.723</v>
      </c>
      <c r="AH4309" s="22">
        <v>0.749</v>
      </c>
      <c r="AI4309" s="22">
        <v>0.686</v>
      </c>
      <c r="AJ4309" s="22">
        <v>0.714</v>
      </c>
    </row>
    <row r="4310" s="5" customFormat="1" spans="1:36">
      <c r="A4310" s="11" t="s">
        <v>5937</v>
      </c>
      <c r="B4310" s="11">
        <v>853.7</v>
      </c>
      <c r="C4310" s="11">
        <v>1563.4</v>
      </c>
      <c r="D4310" s="11">
        <v>611.3877</v>
      </c>
      <c r="E4310" s="11">
        <v>613.3944</v>
      </c>
      <c r="F4310" s="11">
        <v>363.3025</v>
      </c>
      <c r="G4310" s="11">
        <v>11199.599</v>
      </c>
      <c r="H4310" s="11">
        <v>1</v>
      </c>
      <c r="I4310" s="11">
        <v>1</v>
      </c>
      <c r="J4310" s="11" t="s">
        <v>46</v>
      </c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11">
        <v>0</v>
      </c>
      <c r="Y4310" s="22">
        <v>0.879</v>
      </c>
      <c r="Z4310" s="22">
        <v>0.947</v>
      </c>
      <c r="AA4310" s="22">
        <v>0.936</v>
      </c>
      <c r="AB4310" s="22">
        <v>0.973</v>
      </c>
      <c r="AC4310" s="22">
        <v>0.838</v>
      </c>
      <c r="AD4310" s="22">
        <v>1.051</v>
      </c>
      <c r="AE4310" s="22">
        <v>0.963</v>
      </c>
      <c r="AF4310" s="22">
        <v>0.879</v>
      </c>
      <c r="AG4310" s="22">
        <v>0.909</v>
      </c>
      <c r="AH4310" s="22">
        <v>0.908</v>
      </c>
      <c r="AI4310" s="22">
        <v>0.884</v>
      </c>
      <c r="AJ4310" s="22">
        <v>1.015</v>
      </c>
    </row>
    <row r="4311" s="5" customFormat="1" spans="1:36">
      <c r="A4311" s="11" t="s">
        <v>5938</v>
      </c>
      <c r="B4311" s="11">
        <v>854.8</v>
      </c>
      <c r="C4311" s="11">
        <v>1564</v>
      </c>
      <c r="D4311" s="11">
        <v>502.2766</v>
      </c>
      <c r="E4311" s="11">
        <v>504.2849</v>
      </c>
      <c r="F4311" s="11">
        <v>254.1914</v>
      </c>
      <c r="G4311" s="11">
        <v>11279.3271666667</v>
      </c>
      <c r="H4311" s="11">
        <v>1</v>
      </c>
      <c r="I4311" s="11">
        <v>1</v>
      </c>
      <c r="J4311" s="11" t="s">
        <v>46</v>
      </c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11">
        <v>0</v>
      </c>
      <c r="Y4311" s="22">
        <v>0.85</v>
      </c>
      <c r="Z4311" s="22">
        <v>0.748</v>
      </c>
      <c r="AA4311" s="22">
        <v>0.816</v>
      </c>
      <c r="AB4311" s="22">
        <v>0.825</v>
      </c>
      <c r="AC4311" s="22">
        <v>0.866</v>
      </c>
      <c r="AD4311" s="22">
        <v>0.797</v>
      </c>
      <c r="AE4311" s="22">
        <v>0.867</v>
      </c>
      <c r="AF4311" s="22">
        <v>0.839</v>
      </c>
      <c r="AG4311" s="22">
        <v>0.835</v>
      </c>
      <c r="AH4311" s="22">
        <v>0.899</v>
      </c>
      <c r="AI4311" s="22">
        <v>0.837</v>
      </c>
      <c r="AJ4311" s="22">
        <v>0.797</v>
      </c>
    </row>
    <row r="4312" s="5" customFormat="1" spans="1:36">
      <c r="A4312" s="11" t="s">
        <v>5939</v>
      </c>
      <c r="B4312" s="11">
        <v>855.2</v>
      </c>
      <c r="C4312" s="11">
        <v>1564.2</v>
      </c>
      <c r="D4312" s="11">
        <v>550.307</v>
      </c>
      <c r="E4312" s="11">
        <v>552.3145</v>
      </c>
      <c r="F4312" s="11">
        <v>302.2217</v>
      </c>
      <c r="G4312" s="11">
        <v>23036.6657142857</v>
      </c>
      <c r="H4312" s="11">
        <v>1</v>
      </c>
      <c r="I4312" s="11">
        <v>1</v>
      </c>
      <c r="J4312" s="11" t="s">
        <v>50</v>
      </c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20">
        <v>2</v>
      </c>
      <c r="V4312" s="20">
        <v>66</v>
      </c>
      <c r="W4312" s="5"/>
      <c r="X4312" s="11">
        <v>0</v>
      </c>
      <c r="Y4312" s="22">
        <v>0.725</v>
      </c>
      <c r="Z4312" s="22">
        <v>0.727</v>
      </c>
      <c r="AA4312" s="22">
        <v>0.709</v>
      </c>
      <c r="AB4312" s="22">
        <v>0.729</v>
      </c>
      <c r="AC4312" s="22">
        <v>0.62</v>
      </c>
      <c r="AD4312" s="22">
        <v>0.624</v>
      </c>
      <c r="AE4312" s="22">
        <v>0.614</v>
      </c>
      <c r="AF4312" s="22">
        <v>0.592</v>
      </c>
      <c r="AG4312" s="22">
        <v>0.7</v>
      </c>
      <c r="AH4312" s="22">
        <v>0.63</v>
      </c>
      <c r="AI4312" s="22">
        <v>0.697</v>
      </c>
      <c r="AJ4312" s="22">
        <v>0.725</v>
      </c>
    </row>
    <row r="4313" s="5" customFormat="1" spans="1:36">
      <c r="A4313" s="11" t="s">
        <v>5940</v>
      </c>
      <c r="B4313" s="11">
        <v>856.6</v>
      </c>
      <c r="C4313" s="11">
        <v>1569.2</v>
      </c>
      <c r="D4313" s="11">
        <v>536.2868</v>
      </c>
      <c r="E4313" s="11">
        <v>538.2929</v>
      </c>
      <c r="F4313" s="11">
        <v>288.2015</v>
      </c>
      <c r="G4313" s="11">
        <v>28979.198</v>
      </c>
      <c r="H4313" s="11">
        <v>1</v>
      </c>
      <c r="I4313" s="11">
        <v>1</v>
      </c>
      <c r="J4313" s="11" t="s">
        <v>46</v>
      </c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11">
        <v>0.0417</v>
      </c>
      <c r="Y4313" s="22">
        <v>0.681</v>
      </c>
      <c r="Z4313" s="22">
        <v>0.686</v>
      </c>
      <c r="AA4313" s="22">
        <v>0.757</v>
      </c>
      <c r="AB4313" s="22">
        <v>0.973</v>
      </c>
      <c r="AC4313" s="22">
        <v>0.552</v>
      </c>
      <c r="AD4313" s="22">
        <v>0.612</v>
      </c>
      <c r="AE4313" s="22">
        <v>0.685</v>
      </c>
      <c r="AF4313" s="22">
        <v>0.581</v>
      </c>
      <c r="AG4313" s="23">
        <v>0.9686</v>
      </c>
      <c r="AH4313" s="22">
        <v>0.71</v>
      </c>
      <c r="AI4313" s="22">
        <v>0.817</v>
      </c>
      <c r="AJ4313" s="22">
        <v>0.622</v>
      </c>
    </row>
    <row r="4314" s="5" customFormat="1" spans="1:36">
      <c r="A4314" s="11" t="s">
        <v>5941</v>
      </c>
      <c r="B4314" s="11">
        <v>857</v>
      </c>
      <c r="C4314" s="11">
        <v>1571.3</v>
      </c>
      <c r="D4314" s="11">
        <v>520.2865</v>
      </c>
      <c r="E4314" s="11">
        <v>522.2955</v>
      </c>
      <c r="F4314" s="11">
        <v>272.2013</v>
      </c>
      <c r="G4314" s="11">
        <v>18549.085</v>
      </c>
      <c r="H4314" s="11">
        <v>1</v>
      </c>
      <c r="I4314" s="11">
        <v>1</v>
      </c>
      <c r="J4314" s="11" t="s">
        <v>39</v>
      </c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20">
        <v>0</v>
      </c>
      <c r="V4314" s="20">
        <v>8</v>
      </c>
      <c r="W4314" s="5"/>
      <c r="X4314" s="11">
        <v>0</v>
      </c>
      <c r="Y4314" s="22">
        <v>1.083</v>
      </c>
      <c r="Z4314" s="22">
        <v>1.17</v>
      </c>
      <c r="AA4314" s="22">
        <v>1.172</v>
      </c>
      <c r="AB4314" s="22">
        <v>1.102</v>
      </c>
      <c r="AC4314" s="22">
        <v>1.165</v>
      </c>
      <c r="AD4314" s="22">
        <v>1.183</v>
      </c>
      <c r="AE4314" s="22">
        <v>1.031</v>
      </c>
      <c r="AF4314" s="22">
        <v>0.966</v>
      </c>
      <c r="AG4314" s="22">
        <v>1.454</v>
      </c>
      <c r="AH4314" s="22">
        <v>1.414</v>
      </c>
      <c r="AI4314" s="22">
        <v>1.272</v>
      </c>
      <c r="AJ4314" s="22">
        <v>1.287</v>
      </c>
    </row>
    <row r="4315" s="5" customFormat="1" spans="1:36">
      <c r="A4315" s="11" t="s">
        <v>5942</v>
      </c>
      <c r="B4315" s="11">
        <v>859.2</v>
      </c>
      <c r="C4315" s="11">
        <v>1577.3</v>
      </c>
      <c r="D4315" s="11">
        <v>538.2988</v>
      </c>
      <c r="E4315" s="11">
        <v>540.3055</v>
      </c>
      <c r="F4315" s="11">
        <v>290.2136</v>
      </c>
      <c r="G4315" s="11">
        <v>13692.494</v>
      </c>
      <c r="H4315" s="11">
        <v>1</v>
      </c>
      <c r="I4315" s="11">
        <v>1</v>
      </c>
      <c r="J4315" s="11" t="s">
        <v>46</v>
      </c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11">
        <v>0</v>
      </c>
      <c r="Y4315" s="22">
        <v>1.504</v>
      </c>
      <c r="Z4315" s="22">
        <v>1.739</v>
      </c>
      <c r="AA4315" s="22">
        <v>1.912</v>
      </c>
      <c r="AB4315" s="22">
        <v>2.427</v>
      </c>
      <c r="AC4315" s="22">
        <v>2.189</v>
      </c>
      <c r="AD4315" s="22">
        <v>2.604</v>
      </c>
      <c r="AE4315" s="22">
        <v>1.699</v>
      </c>
      <c r="AF4315" s="22">
        <v>2.014</v>
      </c>
      <c r="AG4315" s="22">
        <v>2.281</v>
      </c>
      <c r="AH4315" s="22">
        <v>1.805</v>
      </c>
      <c r="AI4315" s="22">
        <v>2.195</v>
      </c>
      <c r="AJ4315" s="22">
        <v>1.765</v>
      </c>
    </row>
    <row r="4316" s="5" customFormat="1" spans="1:36">
      <c r="A4316" s="11" t="s">
        <v>5943</v>
      </c>
      <c r="B4316" s="11">
        <v>859.2</v>
      </c>
      <c r="C4316" s="11">
        <v>1578.7</v>
      </c>
      <c r="D4316" s="11">
        <v>528.315</v>
      </c>
      <c r="E4316" s="11">
        <v>530.3217</v>
      </c>
      <c r="F4316" s="11">
        <v>280.2298</v>
      </c>
      <c r="G4316" s="11">
        <v>27176.8081818182</v>
      </c>
      <c r="H4316" s="11">
        <v>1</v>
      </c>
      <c r="I4316" s="11">
        <v>1</v>
      </c>
      <c r="J4316" s="11" t="s">
        <v>39</v>
      </c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20">
        <v>0</v>
      </c>
      <c r="V4316" s="20">
        <v>1</v>
      </c>
      <c r="W4316" s="5"/>
      <c r="X4316" s="11">
        <v>0</v>
      </c>
      <c r="Y4316" s="22">
        <v>0.567</v>
      </c>
      <c r="Z4316" s="22">
        <v>0.522</v>
      </c>
      <c r="AA4316" s="22">
        <v>0.757</v>
      </c>
      <c r="AB4316" s="22">
        <v>0.665</v>
      </c>
      <c r="AC4316" s="22">
        <v>0.778</v>
      </c>
      <c r="AD4316" s="22">
        <v>0.909</v>
      </c>
      <c r="AE4316" s="22">
        <v>0.837</v>
      </c>
      <c r="AF4316" s="22">
        <v>0.856</v>
      </c>
      <c r="AG4316" s="22">
        <v>0.828</v>
      </c>
      <c r="AH4316" s="22">
        <v>0.778</v>
      </c>
      <c r="AI4316" s="22">
        <v>0.807</v>
      </c>
      <c r="AJ4316" s="22">
        <v>0.829</v>
      </c>
    </row>
    <row r="4317" s="5" customFormat="1" spans="1:36">
      <c r="A4317" s="11" t="s">
        <v>5944</v>
      </c>
      <c r="B4317" s="11">
        <v>860.2</v>
      </c>
      <c r="C4317" s="11">
        <v>1581.9</v>
      </c>
      <c r="D4317" s="11">
        <v>534.3116</v>
      </c>
      <c r="E4317" s="11">
        <v>536.3203</v>
      </c>
      <c r="F4317" s="11">
        <v>286.2264</v>
      </c>
      <c r="G4317" s="11">
        <v>75880.5404761905</v>
      </c>
      <c r="H4317" s="11">
        <v>1</v>
      </c>
      <c r="I4317" s="11">
        <v>1</v>
      </c>
      <c r="J4317" s="11" t="s">
        <v>41</v>
      </c>
      <c r="K4317" s="5"/>
      <c r="L4317" s="5"/>
      <c r="M4317" s="5"/>
      <c r="N4317" s="5"/>
      <c r="O4317" s="5"/>
      <c r="P4317" s="11" t="s">
        <v>5945</v>
      </c>
      <c r="Q4317" s="11" t="s">
        <v>5946</v>
      </c>
      <c r="R4317" s="11" t="s">
        <v>5947</v>
      </c>
      <c r="S4317" s="11">
        <v>6.15</v>
      </c>
      <c r="T4317" s="11">
        <v>79.6</v>
      </c>
      <c r="U4317" s="5"/>
      <c r="V4317" s="5"/>
      <c r="W4317" s="5"/>
      <c r="X4317" s="11">
        <v>0</v>
      </c>
      <c r="Y4317" s="22">
        <v>1.278</v>
      </c>
      <c r="Z4317" s="22">
        <v>1.842</v>
      </c>
      <c r="AA4317" s="22">
        <v>1.432</v>
      </c>
      <c r="AB4317" s="22">
        <v>1.403</v>
      </c>
      <c r="AC4317" s="22">
        <v>1.583</v>
      </c>
      <c r="AD4317" s="22">
        <v>1.342</v>
      </c>
      <c r="AE4317" s="22">
        <v>2.123</v>
      </c>
      <c r="AF4317" s="22">
        <v>1.795</v>
      </c>
      <c r="AG4317" s="22">
        <v>1.627</v>
      </c>
      <c r="AH4317" s="22">
        <v>2.217</v>
      </c>
      <c r="AI4317" s="22">
        <v>1.238</v>
      </c>
      <c r="AJ4317" s="22">
        <v>1.874</v>
      </c>
    </row>
    <row r="4318" s="5" customFormat="1" spans="1:36">
      <c r="A4318" s="11" t="s">
        <v>5948</v>
      </c>
      <c r="B4318" s="11">
        <v>859.2</v>
      </c>
      <c r="C4318" s="11">
        <v>1582.1</v>
      </c>
      <c r="D4318" s="11">
        <v>573.3731</v>
      </c>
      <c r="E4318" s="11">
        <v>575.3797</v>
      </c>
      <c r="F4318" s="11">
        <v>325.2879</v>
      </c>
      <c r="G4318" s="11">
        <v>14952.0366666667</v>
      </c>
      <c r="H4318" s="11">
        <v>1</v>
      </c>
      <c r="I4318" s="11">
        <v>1</v>
      </c>
      <c r="J4318" s="11" t="s">
        <v>46</v>
      </c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11">
        <v>0</v>
      </c>
      <c r="Y4318" s="22">
        <v>0.653</v>
      </c>
      <c r="Z4318" s="22">
        <v>0.686</v>
      </c>
      <c r="AA4318" s="22">
        <v>0.792</v>
      </c>
      <c r="AB4318" s="22">
        <v>0.65</v>
      </c>
      <c r="AC4318" s="22">
        <v>0.799</v>
      </c>
      <c r="AD4318" s="22">
        <v>0.856</v>
      </c>
      <c r="AE4318" s="22">
        <v>0.847</v>
      </c>
      <c r="AF4318" s="22">
        <v>0.933</v>
      </c>
      <c r="AG4318" s="22">
        <v>0.7</v>
      </c>
      <c r="AH4318" s="22">
        <v>0.865</v>
      </c>
      <c r="AI4318" s="22">
        <v>0.841</v>
      </c>
      <c r="AJ4318" s="22">
        <v>0.913</v>
      </c>
    </row>
    <row r="4319" s="5" customFormat="1" spans="1:36">
      <c r="A4319" s="11" t="s">
        <v>5949</v>
      </c>
      <c r="B4319" s="11">
        <v>859.7</v>
      </c>
      <c r="C4319" s="11">
        <v>1582.9</v>
      </c>
      <c r="D4319" s="11">
        <v>556.2913</v>
      </c>
      <c r="E4319" s="11">
        <v>558.2984</v>
      </c>
      <c r="F4319" s="11">
        <v>308.2061</v>
      </c>
      <c r="G4319" s="11">
        <v>6915.792</v>
      </c>
      <c r="H4319" s="11">
        <v>1</v>
      </c>
      <c r="I4319" s="11">
        <v>1</v>
      </c>
      <c r="J4319" s="11" t="s">
        <v>46</v>
      </c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11">
        <v>0</v>
      </c>
      <c r="Y4319" s="22">
        <v>1.229</v>
      </c>
      <c r="Z4319" s="22">
        <v>1.178</v>
      </c>
      <c r="AA4319" s="22">
        <v>1.258</v>
      </c>
      <c r="AB4319" s="22">
        <v>1.206</v>
      </c>
      <c r="AC4319" s="22">
        <v>1.185</v>
      </c>
      <c r="AD4319" s="22">
        <v>1.097</v>
      </c>
      <c r="AE4319" s="22">
        <v>1.017</v>
      </c>
      <c r="AF4319" s="22">
        <v>0.915</v>
      </c>
      <c r="AG4319" s="22">
        <v>1.181</v>
      </c>
      <c r="AH4319" s="22">
        <v>1.088</v>
      </c>
      <c r="AI4319" s="22">
        <v>1.207</v>
      </c>
      <c r="AJ4319" s="22">
        <v>0.97</v>
      </c>
    </row>
    <row r="4320" s="5" customFormat="1" spans="1:36">
      <c r="A4320" s="11" t="s">
        <v>5950</v>
      </c>
      <c r="B4320" s="11">
        <v>861.7</v>
      </c>
      <c r="C4320" s="11">
        <v>1585.1</v>
      </c>
      <c r="D4320" s="11">
        <v>501.113</v>
      </c>
      <c r="E4320" s="11">
        <v>503.121</v>
      </c>
      <c r="F4320" s="11">
        <v>253.0278</v>
      </c>
      <c r="G4320" s="11">
        <v>8587.46275</v>
      </c>
      <c r="H4320" s="11">
        <v>1</v>
      </c>
      <c r="I4320" s="11">
        <v>1</v>
      </c>
      <c r="J4320" s="11" t="s">
        <v>39</v>
      </c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20">
        <v>0</v>
      </c>
      <c r="V4320" s="20">
        <v>7</v>
      </c>
      <c r="W4320" s="5"/>
      <c r="X4320" s="11">
        <v>0</v>
      </c>
      <c r="Y4320" s="22">
        <v>0.473</v>
      </c>
      <c r="Z4320" s="22">
        <v>0.478</v>
      </c>
      <c r="AA4320" s="22">
        <v>0.524</v>
      </c>
      <c r="AB4320" s="22">
        <v>0.461</v>
      </c>
      <c r="AC4320" s="22">
        <v>0.442</v>
      </c>
      <c r="AD4320" s="22">
        <v>0.505</v>
      </c>
      <c r="AE4320" s="22">
        <v>0.534</v>
      </c>
      <c r="AF4320" s="22">
        <v>0.473</v>
      </c>
      <c r="AG4320" s="22">
        <v>0.513</v>
      </c>
      <c r="AH4320" s="22">
        <v>0.507</v>
      </c>
      <c r="AI4320" s="22">
        <v>0.495</v>
      </c>
      <c r="AJ4320" s="22">
        <v>0.496</v>
      </c>
    </row>
    <row r="4321" s="5" customFormat="1" spans="1:36">
      <c r="A4321" s="11" t="s">
        <v>5951</v>
      </c>
      <c r="B4321" s="11">
        <v>861.2</v>
      </c>
      <c r="C4321" s="11">
        <v>1587.3</v>
      </c>
      <c r="D4321" s="11">
        <v>597.3802</v>
      </c>
      <c r="E4321" s="11">
        <v>599.3874</v>
      </c>
      <c r="F4321" s="11">
        <v>349.295</v>
      </c>
      <c r="G4321" s="11">
        <v>9294.78966666667</v>
      </c>
      <c r="H4321" s="11">
        <v>1</v>
      </c>
      <c r="I4321" s="11">
        <v>1</v>
      </c>
      <c r="J4321" s="11" t="s">
        <v>39</v>
      </c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20">
        <v>0</v>
      </c>
      <c r="V4321" s="20">
        <v>3</v>
      </c>
      <c r="W4321" s="5"/>
      <c r="X4321" s="11">
        <v>0</v>
      </c>
      <c r="Y4321" s="22">
        <v>0.58</v>
      </c>
      <c r="Z4321" s="22">
        <v>0.552</v>
      </c>
      <c r="AA4321" s="22">
        <v>0.613</v>
      </c>
      <c r="AB4321" s="22">
        <v>0.539</v>
      </c>
      <c r="AC4321" s="22">
        <v>0.689</v>
      </c>
      <c r="AD4321" s="22">
        <v>0.849</v>
      </c>
      <c r="AE4321" s="22">
        <v>0.79</v>
      </c>
      <c r="AF4321" s="22">
        <v>0.79</v>
      </c>
      <c r="AG4321" s="22">
        <v>0.787</v>
      </c>
      <c r="AH4321" s="22">
        <v>0.778</v>
      </c>
      <c r="AI4321" s="22">
        <v>0.756</v>
      </c>
      <c r="AJ4321" s="22">
        <v>0.73</v>
      </c>
    </row>
    <row r="4322" s="5" customFormat="1" spans="1:36">
      <c r="A4322" s="11" t="s">
        <v>5952</v>
      </c>
      <c r="B4322" s="11">
        <v>864.2</v>
      </c>
      <c r="C4322" s="11">
        <v>1589.8</v>
      </c>
      <c r="D4322" s="11">
        <v>611.3874</v>
      </c>
      <c r="E4322" s="11">
        <v>613.3943</v>
      </c>
      <c r="F4322" s="11">
        <v>363.3022</v>
      </c>
      <c r="G4322" s="11">
        <v>11301.0338888889</v>
      </c>
      <c r="H4322" s="11">
        <v>1</v>
      </c>
      <c r="I4322" s="11">
        <v>1</v>
      </c>
      <c r="J4322" s="11" t="s">
        <v>46</v>
      </c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11">
        <v>0</v>
      </c>
      <c r="Y4322" s="22">
        <v>0.853</v>
      </c>
      <c r="Z4322" s="22">
        <v>0.891</v>
      </c>
      <c r="AA4322" s="22">
        <v>0.99</v>
      </c>
      <c r="AB4322" s="22">
        <v>0.897</v>
      </c>
      <c r="AC4322" s="22">
        <v>0.839</v>
      </c>
      <c r="AD4322" s="22">
        <v>0.972</v>
      </c>
      <c r="AE4322" s="22">
        <v>0.89</v>
      </c>
      <c r="AF4322" s="22">
        <v>0.768</v>
      </c>
      <c r="AG4322" s="22">
        <v>0.853</v>
      </c>
      <c r="AH4322" s="22">
        <v>0.893</v>
      </c>
      <c r="AI4322" s="22">
        <v>0.839</v>
      </c>
      <c r="AJ4322" s="22">
        <v>0.922</v>
      </c>
    </row>
    <row r="4323" s="5" customFormat="1" spans="1:36">
      <c r="A4323" s="11" t="s">
        <v>5953</v>
      </c>
      <c r="B4323" s="11">
        <v>863.2</v>
      </c>
      <c r="C4323" s="11">
        <v>1590.5</v>
      </c>
      <c r="D4323" s="11">
        <v>579.3612</v>
      </c>
      <c r="E4323" s="11">
        <v>581.3682</v>
      </c>
      <c r="F4323" s="11">
        <v>331.276</v>
      </c>
      <c r="G4323" s="11">
        <v>10587.63675</v>
      </c>
      <c r="H4323" s="11">
        <v>1</v>
      </c>
      <c r="I4323" s="11">
        <v>1</v>
      </c>
      <c r="J4323" s="11" t="s">
        <v>39</v>
      </c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20">
        <v>0</v>
      </c>
      <c r="V4323" s="20">
        <v>1</v>
      </c>
      <c r="W4323" s="5"/>
      <c r="X4323" s="11">
        <v>0</v>
      </c>
      <c r="Y4323" s="22">
        <v>0.857</v>
      </c>
      <c r="Z4323" s="22">
        <v>0.879</v>
      </c>
      <c r="AA4323" s="22">
        <v>0.914</v>
      </c>
      <c r="AB4323" s="22">
        <v>1.093</v>
      </c>
      <c r="AC4323" s="22">
        <v>0.858</v>
      </c>
      <c r="AD4323" s="22">
        <v>0.902</v>
      </c>
      <c r="AE4323" s="22">
        <v>0.863</v>
      </c>
      <c r="AF4323" s="22">
        <v>0.956</v>
      </c>
      <c r="AG4323" s="22">
        <v>1.03</v>
      </c>
      <c r="AH4323" s="22">
        <v>1.054</v>
      </c>
      <c r="AI4323" s="22">
        <v>1.004</v>
      </c>
      <c r="AJ4323" s="22">
        <v>0.957</v>
      </c>
    </row>
    <row r="4324" s="5" customFormat="1" spans="1:36">
      <c r="A4324" s="11" t="s">
        <v>5954</v>
      </c>
      <c r="B4324" s="11">
        <v>863.2</v>
      </c>
      <c r="C4324" s="11">
        <v>1591.7</v>
      </c>
      <c r="D4324" s="11">
        <v>503.1212</v>
      </c>
      <c r="E4324" s="11">
        <v>505.1271</v>
      </c>
      <c r="F4324" s="11">
        <v>255.0359</v>
      </c>
      <c r="G4324" s="11">
        <v>6584.41311111111</v>
      </c>
      <c r="H4324" s="11">
        <v>1</v>
      </c>
      <c r="I4324" s="11">
        <v>1</v>
      </c>
      <c r="J4324" s="11" t="s">
        <v>39</v>
      </c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20">
        <v>0</v>
      </c>
      <c r="V4324" s="20">
        <v>3</v>
      </c>
      <c r="W4324" s="5"/>
      <c r="X4324" s="11">
        <v>0</v>
      </c>
      <c r="Y4324" s="22">
        <v>1.714</v>
      </c>
      <c r="Z4324" s="22">
        <v>1.682</v>
      </c>
      <c r="AA4324" s="22">
        <v>1.713</v>
      </c>
      <c r="AB4324" s="22">
        <v>1.761</v>
      </c>
      <c r="AC4324" s="22">
        <v>1.627</v>
      </c>
      <c r="AD4324" s="22">
        <v>1.715</v>
      </c>
      <c r="AE4324" s="22">
        <v>1.789</v>
      </c>
      <c r="AF4324" s="22">
        <v>1.684</v>
      </c>
      <c r="AG4324" s="22">
        <v>1.934</v>
      </c>
      <c r="AH4324" s="22">
        <v>1.852</v>
      </c>
      <c r="AI4324" s="22">
        <v>1.843</v>
      </c>
      <c r="AJ4324" s="22">
        <v>1.893</v>
      </c>
    </row>
    <row r="4325" s="5" customFormat="1" spans="1:36">
      <c r="A4325" s="11" t="s">
        <v>5955</v>
      </c>
      <c r="B4325" s="11">
        <v>865.2</v>
      </c>
      <c r="C4325" s="11">
        <v>1593.4</v>
      </c>
      <c r="D4325" s="11">
        <v>520.2871</v>
      </c>
      <c r="E4325" s="11">
        <v>522.295</v>
      </c>
      <c r="F4325" s="11">
        <v>272.2019</v>
      </c>
      <c r="G4325" s="11">
        <v>11780.54875</v>
      </c>
      <c r="H4325" s="11">
        <v>1</v>
      </c>
      <c r="I4325" s="11">
        <v>1</v>
      </c>
      <c r="J4325" s="11" t="s">
        <v>46</v>
      </c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11">
        <v>0</v>
      </c>
      <c r="Y4325" s="22">
        <v>1.135</v>
      </c>
      <c r="Z4325" s="22">
        <v>1.197</v>
      </c>
      <c r="AA4325" s="22">
        <v>1.171</v>
      </c>
      <c r="AB4325" s="22">
        <v>1.021</v>
      </c>
      <c r="AC4325" s="22">
        <v>1.114</v>
      </c>
      <c r="AD4325" s="22">
        <v>1.148</v>
      </c>
      <c r="AE4325" s="22">
        <v>0.934</v>
      </c>
      <c r="AF4325" s="22">
        <v>0.928</v>
      </c>
      <c r="AG4325" s="22">
        <v>1.421</v>
      </c>
      <c r="AH4325" s="22">
        <v>1.425</v>
      </c>
      <c r="AI4325" s="22">
        <v>1.469</v>
      </c>
      <c r="AJ4325" s="22">
        <v>1.296</v>
      </c>
    </row>
    <row r="4326" s="5" customFormat="1" spans="1:36">
      <c r="A4326" s="11" t="s">
        <v>5956</v>
      </c>
      <c r="B4326" s="11">
        <v>863.2</v>
      </c>
      <c r="C4326" s="11">
        <v>1598</v>
      </c>
      <c r="D4326" s="11">
        <v>274.0508</v>
      </c>
      <c r="E4326" s="11">
        <v>276.0575</v>
      </c>
      <c r="F4326" s="11">
        <v>25.9656</v>
      </c>
      <c r="G4326" s="11">
        <v>10574.316</v>
      </c>
      <c r="H4326" s="11">
        <v>1</v>
      </c>
      <c r="I4326" s="11">
        <v>1</v>
      </c>
      <c r="J4326" s="11" t="s">
        <v>46</v>
      </c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11">
        <v>0</v>
      </c>
      <c r="Y4326" s="22">
        <v>0.96</v>
      </c>
      <c r="Z4326" s="22">
        <v>0.949</v>
      </c>
      <c r="AA4326" s="22">
        <v>0.999</v>
      </c>
      <c r="AB4326" s="22">
        <v>0.928</v>
      </c>
      <c r="AC4326" s="22">
        <v>0.927</v>
      </c>
      <c r="AD4326" s="22">
        <v>0.968</v>
      </c>
      <c r="AE4326" s="22">
        <v>0.999</v>
      </c>
      <c r="AF4326" s="22">
        <v>0.97</v>
      </c>
      <c r="AG4326" s="22">
        <v>1.016</v>
      </c>
      <c r="AH4326" s="22">
        <v>0.989</v>
      </c>
      <c r="AI4326" s="22">
        <v>1.069</v>
      </c>
      <c r="AJ4326" s="22">
        <v>1.001</v>
      </c>
    </row>
    <row r="4327" s="5" customFormat="1" spans="1:36">
      <c r="A4327" s="11" t="s">
        <v>5957</v>
      </c>
      <c r="B4327" s="11">
        <v>868.2</v>
      </c>
      <c r="C4327" s="11">
        <v>1607.3</v>
      </c>
      <c r="D4327" s="11">
        <v>526.3106</v>
      </c>
      <c r="E4327" s="11">
        <v>528.3165</v>
      </c>
      <c r="F4327" s="11">
        <v>278.2254</v>
      </c>
      <c r="G4327" s="11">
        <v>4777.83085714286</v>
      </c>
      <c r="H4327" s="11">
        <v>1</v>
      </c>
      <c r="I4327" s="11">
        <v>1</v>
      </c>
      <c r="J4327" s="11" t="s">
        <v>50</v>
      </c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20">
        <v>2</v>
      </c>
      <c r="V4327" s="20">
        <v>38</v>
      </c>
      <c r="W4327" s="5"/>
      <c r="X4327" s="11">
        <v>0</v>
      </c>
      <c r="Y4327" s="22">
        <v>0.798</v>
      </c>
      <c r="Z4327" s="22">
        <v>0.593</v>
      </c>
      <c r="AA4327" s="22">
        <v>0.622</v>
      </c>
      <c r="AB4327" s="22">
        <v>0.615</v>
      </c>
      <c r="AC4327" s="22">
        <v>1.239</v>
      </c>
      <c r="AD4327" s="22">
        <v>1.568</v>
      </c>
      <c r="AE4327" s="22">
        <v>1.43</v>
      </c>
      <c r="AF4327" s="22">
        <v>1.236</v>
      </c>
      <c r="AG4327" s="22">
        <v>0.705</v>
      </c>
      <c r="AH4327" s="22">
        <v>0.925</v>
      </c>
      <c r="AI4327" s="22">
        <v>0.889</v>
      </c>
      <c r="AJ4327" s="22">
        <v>0.907</v>
      </c>
    </row>
    <row r="4328" s="5" customFormat="1" spans="1:36">
      <c r="A4328" s="11" t="s">
        <v>5958</v>
      </c>
      <c r="B4328" s="11">
        <v>875.3</v>
      </c>
      <c r="C4328" s="11">
        <v>1627.3</v>
      </c>
      <c r="D4328" s="11">
        <v>502.2773</v>
      </c>
      <c r="E4328" s="11">
        <v>504.2842</v>
      </c>
      <c r="F4328" s="11">
        <v>254.1921</v>
      </c>
      <c r="G4328" s="11">
        <v>98465.935625</v>
      </c>
      <c r="H4328" s="11">
        <v>1</v>
      </c>
      <c r="I4328" s="11">
        <v>1</v>
      </c>
      <c r="J4328" s="11" t="s">
        <v>46</v>
      </c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11">
        <v>0</v>
      </c>
      <c r="Y4328" s="22">
        <v>0.662</v>
      </c>
      <c r="Z4328" s="22">
        <v>0.741</v>
      </c>
      <c r="AA4328" s="22">
        <v>0.781</v>
      </c>
      <c r="AB4328" s="22">
        <v>0.752</v>
      </c>
      <c r="AC4328" s="22">
        <v>0.653</v>
      </c>
      <c r="AD4328" s="22">
        <v>0.854</v>
      </c>
      <c r="AE4328" s="22">
        <v>0.807</v>
      </c>
      <c r="AF4328" s="22">
        <v>0.828</v>
      </c>
      <c r="AG4328" s="22">
        <v>0.874</v>
      </c>
      <c r="AH4328" s="22">
        <v>0.845</v>
      </c>
      <c r="AI4328" s="22">
        <v>0.782</v>
      </c>
      <c r="AJ4328" s="22">
        <v>0.792</v>
      </c>
    </row>
    <row r="4329" s="5" customFormat="1" spans="1:36">
      <c r="A4329" s="11" t="s">
        <v>5959</v>
      </c>
      <c r="B4329" s="11">
        <v>876.1</v>
      </c>
      <c r="C4329" s="11">
        <v>1629.7</v>
      </c>
      <c r="D4329" s="11">
        <v>288.1053</v>
      </c>
      <c r="E4329" s="11">
        <v>290.1119</v>
      </c>
      <c r="F4329" s="11">
        <v>40.02</v>
      </c>
      <c r="G4329" s="11">
        <v>6659.51516666667</v>
      </c>
      <c r="H4329" s="11">
        <v>1</v>
      </c>
      <c r="I4329" s="11">
        <v>1</v>
      </c>
      <c r="J4329" s="11" t="s">
        <v>46</v>
      </c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11">
        <v>0</v>
      </c>
      <c r="Y4329" s="22">
        <v>0.663</v>
      </c>
      <c r="Z4329" s="22">
        <v>0.625</v>
      </c>
      <c r="AA4329" s="22">
        <v>0.73</v>
      </c>
      <c r="AB4329" s="22">
        <v>0.722</v>
      </c>
      <c r="AC4329" s="22">
        <v>0.401</v>
      </c>
      <c r="AD4329" s="22">
        <v>0.836</v>
      </c>
      <c r="AE4329" s="22">
        <v>0.689</v>
      </c>
      <c r="AF4329" s="22">
        <v>0.589</v>
      </c>
      <c r="AG4329" s="22">
        <v>0.567</v>
      </c>
      <c r="AH4329" s="22">
        <v>0.412</v>
      </c>
      <c r="AI4329" s="22">
        <v>0.53</v>
      </c>
      <c r="AJ4329" s="22">
        <v>0.542</v>
      </c>
    </row>
    <row r="4330" s="5" customFormat="1" spans="1:36">
      <c r="A4330" s="11" t="s">
        <v>5960</v>
      </c>
      <c r="B4330" s="11">
        <v>877.3</v>
      </c>
      <c r="C4330" s="11">
        <v>1632.4</v>
      </c>
      <c r="D4330" s="11">
        <v>460.2989</v>
      </c>
      <c r="E4330" s="11">
        <v>462.3058</v>
      </c>
      <c r="F4330" s="11">
        <v>212.2136</v>
      </c>
      <c r="G4330" s="11">
        <v>76052.4907142857</v>
      </c>
      <c r="H4330" s="11">
        <v>1</v>
      </c>
      <c r="I4330" s="11">
        <v>1</v>
      </c>
      <c r="J4330" s="11" t="s">
        <v>39</v>
      </c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20">
        <v>0</v>
      </c>
      <c r="V4330" s="20">
        <v>4</v>
      </c>
      <c r="W4330" s="5"/>
      <c r="X4330" s="11">
        <v>0</v>
      </c>
      <c r="Y4330" s="22">
        <v>1.064</v>
      </c>
      <c r="Z4330" s="22">
        <v>1.06</v>
      </c>
      <c r="AA4330" s="22">
        <v>1.058</v>
      </c>
      <c r="AB4330" s="22">
        <v>1.093</v>
      </c>
      <c r="AC4330" s="22">
        <v>1.031</v>
      </c>
      <c r="AD4330" s="22">
        <v>0.998</v>
      </c>
      <c r="AE4330" s="22">
        <v>1.177</v>
      </c>
      <c r="AF4330" s="22">
        <v>1.025</v>
      </c>
      <c r="AG4330" s="22">
        <v>1.239</v>
      </c>
      <c r="AH4330" s="22">
        <v>1.132</v>
      </c>
      <c r="AI4330" s="22">
        <v>1.137</v>
      </c>
      <c r="AJ4330" s="22">
        <v>1.132</v>
      </c>
    </row>
    <row r="4331" s="5" customFormat="1" spans="1:36">
      <c r="A4331" s="11" t="s">
        <v>5961</v>
      </c>
      <c r="B4331" s="11">
        <v>880.3</v>
      </c>
      <c r="C4331" s="11">
        <v>1641.4</v>
      </c>
      <c r="D4331" s="11">
        <v>504.3249</v>
      </c>
      <c r="E4331" s="11">
        <v>506.3324</v>
      </c>
      <c r="F4331" s="11">
        <v>256.2397</v>
      </c>
      <c r="G4331" s="11">
        <v>25810.8508333333</v>
      </c>
      <c r="H4331" s="11">
        <v>1</v>
      </c>
      <c r="I4331" s="11">
        <v>1</v>
      </c>
      <c r="J4331" s="11" t="s">
        <v>50</v>
      </c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20">
        <v>2</v>
      </c>
      <c r="V4331" s="20">
        <v>14</v>
      </c>
      <c r="W4331" s="5"/>
      <c r="X4331" s="11">
        <v>0</v>
      </c>
      <c r="Y4331" s="22">
        <v>0.795</v>
      </c>
      <c r="Z4331" s="22">
        <v>0.912</v>
      </c>
      <c r="AA4331" s="22">
        <v>0.814</v>
      </c>
      <c r="AB4331" s="22">
        <v>0.885</v>
      </c>
      <c r="AC4331" s="22">
        <v>0.675</v>
      </c>
      <c r="AD4331" s="22">
        <v>0.955</v>
      </c>
      <c r="AE4331" s="22">
        <v>0.762</v>
      </c>
      <c r="AF4331" s="22">
        <v>0.647</v>
      </c>
      <c r="AG4331" s="22">
        <v>0.8</v>
      </c>
      <c r="AH4331" s="22">
        <v>0.797</v>
      </c>
      <c r="AI4331" s="22">
        <v>0.787</v>
      </c>
      <c r="AJ4331" s="22">
        <v>0.855</v>
      </c>
    </row>
    <row r="4332" s="5" customFormat="1" spans="1:36">
      <c r="A4332" s="11" t="s">
        <v>5962</v>
      </c>
      <c r="B4332" s="11">
        <v>880.3</v>
      </c>
      <c r="C4332" s="11">
        <v>1641.8</v>
      </c>
      <c r="D4332" s="11">
        <v>549.3832</v>
      </c>
      <c r="E4332" s="11">
        <v>551.3897</v>
      </c>
      <c r="F4332" s="11">
        <v>301.298</v>
      </c>
      <c r="G4332" s="11">
        <v>37067.72875</v>
      </c>
      <c r="H4332" s="11">
        <v>1</v>
      </c>
      <c r="I4332" s="11">
        <v>1</v>
      </c>
      <c r="J4332" s="11" t="s">
        <v>50</v>
      </c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20">
        <v>1</v>
      </c>
      <c r="V4332" s="20">
        <v>8</v>
      </c>
      <c r="W4332" s="5"/>
      <c r="X4332" s="11">
        <v>0</v>
      </c>
      <c r="Y4332" s="22">
        <v>0.791</v>
      </c>
      <c r="Z4332" s="22">
        <v>0.857</v>
      </c>
      <c r="AA4332" s="22">
        <v>0.704</v>
      </c>
      <c r="AB4332" s="22">
        <v>0.842</v>
      </c>
      <c r="AC4332" s="22">
        <v>0.607</v>
      </c>
      <c r="AD4332" s="22">
        <v>0.907</v>
      </c>
      <c r="AE4332" s="22">
        <v>0.75</v>
      </c>
      <c r="AF4332" s="22">
        <v>0.568</v>
      </c>
      <c r="AG4332" s="22">
        <v>0.76</v>
      </c>
      <c r="AH4332" s="22">
        <v>0.745</v>
      </c>
      <c r="AI4332" s="22">
        <v>0.784</v>
      </c>
      <c r="AJ4332" s="22">
        <v>0.744</v>
      </c>
    </row>
    <row r="4333" s="5" customFormat="1" spans="1:36">
      <c r="A4333" s="11" t="s">
        <v>5963</v>
      </c>
      <c r="B4333" s="11">
        <v>881.3</v>
      </c>
      <c r="C4333" s="11">
        <v>1643.3</v>
      </c>
      <c r="D4333" s="11">
        <v>581.3765</v>
      </c>
      <c r="E4333" s="11">
        <v>583.3835</v>
      </c>
      <c r="F4333" s="11">
        <v>333.2913</v>
      </c>
      <c r="G4333" s="11">
        <v>7508.32825</v>
      </c>
      <c r="H4333" s="11">
        <v>1</v>
      </c>
      <c r="I4333" s="11">
        <v>1</v>
      </c>
      <c r="J4333" s="11" t="s">
        <v>46</v>
      </c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11">
        <v>0</v>
      </c>
      <c r="Y4333" s="22">
        <v>0.857</v>
      </c>
      <c r="Z4333" s="22">
        <v>0.819</v>
      </c>
      <c r="AA4333" s="22">
        <v>0.808</v>
      </c>
      <c r="AB4333" s="22">
        <v>0.836</v>
      </c>
      <c r="AC4333" s="22">
        <v>0.781</v>
      </c>
      <c r="AD4333" s="22">
        <v>1.04</v>
      </c>
      <c r="AE4333" s="22">
        <v>0.923</v>
      </c>
      <c r="AF4333" s="22">
        <v>0.843</v>
      </c>
      <c r="AG4333" s="22">
        <v>0.909</v>
      </c>
      <c r="AH4333" s="22">
        <v>0.875</v>
      </c>
      <c r="AI4333" s="22">
        <v>0.853</v>
      </c>
      <c r="AJ4333" s="22">
        <v>0.885</v>
      </c>
    </row>
    <row r="4334" s="5" customFormat="1" spans="1:36">
      <c r="A4334" s="11" t="s">
        <v>5964</v>
      </c>
      <c r="B4334" s="11">
        <v>881.3</v>
      </c>
      <c r="C4334" s="11">
        <v>1646.8</v>
      </c>
      <c r="D4334" s="11">
        <v>556.2897</v>
      </c>
      <c r="E4334" s="11">
        <v>558.2984</v>
      </c>
      <c r="F4334" s="11">
        <v>308.2045</v>
      </c>
      <c r="G4334" s="11">
        <v>9083.92827272727</v>
      </c>
      <c r="H4334" s="11">
        <v>1</v>
      </c>
      <c r="I4334" s="11">
        <v>1</v>
      </c>
      <c r="J4334" s="11" t="s">
        <v>46</v>
      </c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11">
        <v>0</v>
      </c>
      <c r="Y4334" s="22">
        <v>0.89</v>
      </c>
      <c r="Z4334" s="22">
        <v>0.977</v>
      </c>
      <c r="AA4334" s="22">
        <v>1.001</v>
      </c>
      <c r="AB4334" s="22">
        <v>1.01</v>
      </c>
      <c r="AC4334" s="22">
        <v>0.759</v>
      </c>
      <c r="AD4334" s="22">
        <v>0.845</v>
      </c>
      <c r="AE4334" s="22">
        <v>0.876</v>
      </c>
      <c r="AF4334" s="22">
        <v>0.793</v>
      </c>
      <c r="AG4334" s="22">
        <v>0.986</v>
      </c>
      <c r="AH4334" s="22">
        <v>0.976</v>
      </c>
      <c r="AI4334" s="22">
        <v>0.926</v>
      </c>
      <c r="AJ4334" s="22">
        <v>1.01</v>
      </c>
    </row>
    <row r="4335" s="5" customFormat="1" spans="1:36">
      <c r="A4335" s="11" t="s">
        <v>5965</v>
      </c>
      <c r="B4335" s="11">
        <v>886.4</v>
      </c>
      <c r="C4335" s="11">
        <v>1658.2</v>
      </c>
      <c r="D4335" s="11">
        <v>530.3405</v>
      </c>
      <c r="E4335" s="11">
        <v>532.3475</v>
      </c>
      <c r="F4335" s="11">
        <v>282.2553</v>
      </c>
      <c r="G4335" s="11">
        <v>27127.1006363636</v>
      </c>
      <c r="H4335" s="11">
        <v>1</v>
      </c>
      <c r="I4335" s="11">
        <v>1</v>
      </c>
      <c r="J4335" s="11" t="s">
        <v>50</v>
      </c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20">
        <v>3</v>
      </c>
      <c r="V4335" s="20">
        <v>21</v>
      </c>
      <c r="W4335" s="5"/>
      <c r="X4335" s="11">
        <v>0</v>
      </c>
      <c r="Y4335" s="22">
        <v>0.792</v>
      </c>
      <c r="Z4335" s="22">
        <v>0.984</v>
      </c>
      <c r="AA4335" s="22">
        <v>0.777</v>
      </c>
      <c r="AB4335" s="22">
        <v>0.871</v>
      </c>
      <c r="AC4335" s="22">
        <v>0.575</v>
      </c>
      <c r="AD4335" s="22">
        <v>0.794</v>
      </c>
      <c r="AE4335" s="22">
        <v>0.641</v>
      </c>
      <c r="AF4335" s="22">
        <v>0.569</v>
      </c>
      <c r="AG4335" s="22">
        <v>0.745</v>
      </c>
      <c r="AH4335" s="22">
        <v>0.79</v>
      </c>
      <c r="AI4335" s="22">
        <v>0.768</v>
      </c>
      <c r="AJ4335" s="22">
        <v>0.77</v>
      </c>
    </row>
    <row r="4336" s="5" customFormat="1" spans="1:36">
      <c r="A4336" s="11" t="s">
        <v>5966</v>
      </c>
      <c r="B4336" s="11">
        <v>886.3</v>
      </c>
      <c r="C4336" s="11">
        <v>1658.2</v>
      </c>
      <c r="D4336" s="11">
        <v>603.4288</v>
      </c>
      <c r="E4336" s="11">
        <v>605.4362</v>
      </c>
      <c r="F4336" s="11">
        <v>355.3436</v>
      </c>
      <c r="G4336" s="11">
        <v>6192.48933333333</v>
      </c>
      <c r="H4336" s="11">
        <v>1</v>
      </c>
      <c r="I4336" s="11">
        <v>1</v>
      </c>
      <c r="J4336" s="11" t="s">
        <v>39</v>
      </c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20">
        <v>0</v>
      </c>
      <c r="V4336" s="20">
        <v>7</v>
      </c>
      <c r="W4336" s="5"/>
      <c r="X4336" s="11">
        <v>0.0417</v>
      </c>
      <c r="Y4336" s="22">
        <v>0.803</v>
      </c>
      <c r="Z4336" s="22">
        <v>0.961</v>
      </c>
      <c r="AA4336" s="22">
        <v>0.784</v>
      </c>
      <c r="AB4336" s="22">
        <v>0.878</v>
      </c>
      <c r="AC4336" s="22">
        <v>0.591</v>
      </c>
      <c r="AD4336" s="22">
        <v>0.897</v>
      </c>
      <c r="AE4336" s="22">
        <v>0.709</v>
      </c>
      <c r="AF4336" s="22">
        <v>0.619</v>
      </c>
      <c r="AG4336" s="23">
        <v>0.8163</v>
      </c>
      <c r="AH4336" s="22">
        <v>0.891</v>
      </c>
      <c r="AI4336" s="22">
        <v>0.838</v>
      </c>
      <c r="AJ4336" s="22">
        <v>0.793</v>
      </c>
    </row>
    <row r="4337" s="5" customFormat="1" spans="1:36">
      <c r="A4337" s="11" t="s">
        <v>5967</v>
      </c>
      <c r="B4337" s="11">
        <v>886.3</v>
      </c>
      <c r="C4337" s="11">
        <v>1659.6</v>
      </c>
      <c r="D4337" s="11">
        <v>575.3987</v>
      </c>
      <c r="E4337" s="11">
        <v>577.4053</v>
      </c>
      <c r="F4337" s="11">
        <v>327.3135</v>
      </c>
      <c r="G4337" s="11">
        <v>39772.1707692308</v>
      </c>
      <c r="H4337" s="11">
        <v>1</v>
      </c>
      <c r="I4337" s="11">
        <v>1</v>
      </c>
      <c r="J4337" s="11" t="s">
        <v>39</v>
      </c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20">
        <v>0</v>
      </c>
      <c r="V4337" s="20">
        <v>15</v>
      </c>
      <c r="W4337" s="5"/>
      <c r="X4337" s="11">
        <v>0</v>
      </c>
      <c r="Y4337" s="22">
        <v>0.724</v>
      </c>
      <c r="Z4337" s="22">
        <v>0.976</v>
      </c>
      <c r="AA4337" s="22">
        <v>0.732</v>
      </c>
      <c r="AB4337" s="22">
        <v>0.824</v>
      </c>
      <c r="AC4337" s="22">
        <v>0.561</v>
      </c>
      <c r="AD4337" s="22">
        <v>0.812</v>
      </c>
      <c r="AE4337" s="22">
        <v>0.619</v>
      </c>
      <c r="AF4337" s="22">
        <v>0.525</v>
      </c>
      <c r="AG4337" s="22">
        <v>0.809</v>
      </c>
      <c r="AH4337" s="22">
        <v>0.753</v>
      </c>
      <c r="AI4337" s="22">
        <v>0.841</v>
      </c>
      <c r="AJ4337" s="22">
        <v>0.781</v>
      </c>
    </row>
    <row r="4338" s="5" customFormat="1" spans="1:36">
      <c r="A4338" s="11" t="s">
        <v>5968</v>
      </c>
      <c r="B4338" s="11">
        <v>887.4</v>
      </c>
      <c r="C4338" s="11">
        <v>1662.6</v>
      </c>
      <c r="D4338" s="11">
        <v>552.3233</v>
      </c>
      <c r="E4338" s="11">
        <v>554.3296</v>
      </c>
      <c r="F4338" s="11">
        <v>304.2381</v>
      </c>
      <c r="G4338" s="11">
        <v>17100.9602727273</v>
      </c>
      <c r="H4338" s="11">
        <v>1</v>
      </c>
      <c r="I4338" s="11">
        <v>1</v>
      </c>
      <c r="J4338" s="11" t="s">
        <v>50</v>
      </c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20">
        <v>3</v>
      </c>
      <c r="V4338" s="20">
        <v>50</v>
      </c>
      <c r="W4338" s="5"/>
      <c r="X4338" s="11">
        <v>0</v>
      </c>
      <c r="Y4338" s="22">
        <v>0.767</v>
      </c>
      <c r="Z4338" s="22">
        <v>0.925</v>
      </c>
      <c r="AA4338" s="22">
        <v>0.735</v>
      </c>
      <c r="AB4338" s="22">
        <v>0.905</v>
      </c>
      <c r="AC4338" s="22">
        <v>0.575</v>
      </c>
      <c r="AD4338" s="22">
        <v>0.893</v>
      </c>
      <c r="AE4338" s="22">
        <v>0.669</v>
      </c>
      <c r="AF4338" s="22">
        <v>0.596</v>
      </c>
      <c r="AG4338" s="22">
        <v>0.751</v>
      </c>
      <c r="AH4338" s="22">
        <v>0.761</v>
      </c>
      <c r="AI4338" s="22">
        <v>0.781</v>
      </c>
      <c r="AJ4338" s="22">
        <v>0.796</v>
      </c>
    </row>
    <row r="4339" s="5" customFormat="1" spans="1:36">
      <c r="A4339" s="11" t="s">
        <v>5969</v>
      </c>
      <c r="B4339" s="11">
        <v>894.4</v>
      </c>
      <c r="C4339" s="11">
        <v>1668.7</v>
      </c>
      <c r="D4339" s="11">
        <v>504.2925</v>
      </c>
      <c r="E4339" s="11">
        <v>506.2997</v>
      </c>
      <c r="F4339" s="11">
        <v>256.2073</v>
      </c>
      <c r="G4339" s="11">
        <v>18502.3394074074</v>
      </c>
      <c r="H4339" s="11">
        <v>1</v>
      </c>
      <c r="I4339" s="11">
        <v>1</v>
      </c>
      <c r="J4339" s="11" t="s">
        <v>46</v>
      </c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11">
        <v>0</v>
      </c>
      <c r="Y4339" s="22">
        <v>0.998</v>
      </c>
      <c r="Z4339" s="22">
        <v>1.017</v>
      </c>
      <c r="AA4339" s="22">
        <v>1.064</v>
      </c>
      <c r="AB4339" s="22">
        <v>1.077</v>
      </c>
      <c r="AC4339" s="22">
        <v>1.021</v>
      </c>
      <c r="AD4339" s="22">
        <v>1.103</v>
      </c>
      <c r="AE4339" s="22">
        <v>1.114</v>
      </c>
      <c r="AF4339" s="22">
        <v>1.046</v>
      </c>
      <c r="AG4339" s="22">
        <v>1.179</v>
      </c>
      <c r="AH4339" s="22">
        <v>1.069</v>
      </c>
      <c r="AI4339" s="22">
        <v>1.02</v>
      </c>
      <c r="AJ4339" s="22">
        <v>1.056</v>
      </c>
    </row>
    <row r="4340" s="5" customFormat="1" spans="1:36">
      <c r="A4340" s="11" t="s">
        <v>5970</v>
      </c>
      <c r="B4340" s="11">
        <v>891.4</v>
      </c>
      <c r="C4340" s="11">
        <v>1669.3</v>
      </c>
      <c r="D4340" s="11">
        <v>532.2983</v>
      </c>
      <c r="E4340" s="11">
        <v>534.3063</v>
      </c>
      <c r="F4340" s="11">
        <v>284.2131</v>
      </c>
      <c r="G4340" s="11">
        <v>6014.780625</v>
      </c>
      <c r="H4340" s="11">
        <v>1</v>
      </c>
      <c r="I4340" s="11">
        <v>1</v>
      </c>
      <c r="J4340" s="11" t="s">
        <v>41</v>
      </c>
      <c r="K4340" s="5"/>
      <c r="L4340" s="5"/>
      <c r="M4340" s="5"/>
      <c r="N4340" s="5"/>
      <c r="O4340" s="5"/>
      <c r="P4340" s="11" t="s">
        <v>5899</v>
      </c>
      <c r="Q4340" s="11" t="s">
        <v>5900</v>
      </c>
      <c r="R4340" s="11" t="s">
        <v>5971</v>
      </c>
      <c r="S4340" s="11">
        <v>1.69</v>
      </c>
      <c r="T4340" s="11">
        <v>39.7</v>
      </c>
      <c r="U4340" s="5"/>
      <c r="V4340" s="5"/>
      <c r="W4340" s="5"/>
      <c r="X4340" s="11">
        <v>0</v>
      </c>
      <c r="Y4340" s="22">
        <v>0.749</v>
      </c>
      <c r="Z4340" s="22">
        <v>0.681</v>
      </c>
      <c r="AA4340" s="22">
        <v>0.913</v>
      </c>
      <c r="AB4340" s="22">
        <v>0.896</v>
      </c>
      <c r="AC4340" s="22">
        <v>0.767</v>
      </c>
      <c r="AD4340" s="22">
        <v>0.83</v>
      </c>
      <c r="AE4340" s="22">
        <v>0.818</v>
      </c>
      <c r="AF4340" s="22">
        <v>0.774</v>
      </c>
      <c r="AG4340" s="22">
        <v>0.526</v>
      </c>
      <c r="AH4340" s="22">
        <v>0.56</v>
      </c>
      <c r="AI4340" s="22">
        <v>0.685</v>
      </c>
      <c r="AJ4340" s="22">
        <v>0.692</v>
      </c>
    </row>
    <row r="4341" s="5" customFormat="1" spans="1:36">
      <c r="A4341" s="11" t="s">
        <v>5972</v>
      </c>
      <c r="B4341" s="11">
        <v>893.4</v>
      </c>
      <c r="C4341" s="11">
        <v>1672.1</v>
      </c>
      <c r="D4341" s="11">
        <v>516.2677</v>
      </c>
      <c r="E4341" s="11">
        <v>518.2748</v>
      </c>
      <c r="F4341" s="11">
        <v>268.1824</v>
      </c>
      <c r="G4341" s="11">
        <v>8149.17146153846</v>
      </c>
      <c r="H4341" s="11">
        <v>1</v>
      </c>
      <c r="I4341" s="11">
        <v>1</v>
      </c>
      <c r="J4341" s="11" t="s">
        <v>46</v>
      </c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11">
        <v>0</v>
      </c>
      <c r="Y4341" s="22">
        <v>0.721</v>
      </c>
      <c r="Z4341" s="22">
        <v>0.626</v>
      </c>
      <c r="AA4341" s="22">
        <v>0.848</v>
      </c>
      <c r="AB4341" s="22">
        <v>0.606</v>
      </c>
      <c r="AC4341" s="22">
        <v>0.668</v>
      </c>
      <c r="AD4341" s="22">
        <v>0.714</v>
      </c>
      <c r="AE4341" s="22">
        <v>0.639</v>
      </c>
      <c r="AF4341" s="22">
        <v>0.718</v>
      </c>
      <c r="AG4341" s="22">
        <v>0.84</v>
      </c>
      <c r="AH4341" s="22">
        <v>0.884</v>
      </c>
      <c r="AI4341" s="22">
        <v>0.808</v>
      </c>
      <c r="AJ4341" s="22">
        <v>0.886</v>
      </c>
    </row>
    <row r="4342" s="5" customFormat="1" spans="1:36">
      <c r="A4342" s="11" t="s">
        <v>5973</v>
      </c>
      <c r="B4342" s="11">
        <v>893.5</v>
      </c>
      <c r="C4342" s="11">
        <v>1672.2</v>
      </c>
      <c r="D4342" s="11">
        <v>549.3503</v>
      </c>
      <c r="E4342" s="11">
        <v>551.3575</v>
      </c>
      <c r="F4342" s="11">
        <v>301.2651</v>
      </c>
      <c r="G4342" s="11">
        <v>5471.6756</v>
      </c>
      <c r="H4342" s="11">
        <v>1</v>
      </c>
      <c r="I4342" s="11">
        <v>1</v>
      </c>
      <c r="J4342" s="11" t="s">
        <v>46</v>
      </c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11">
        <v>0</v>
      </c>
      <c r="Y4342" s="22">
        <v>1.023</v>
      </c>
      <c r="Z4342" s="22">
        <v>1.027</v>
      </c>
      <c r="AA4342" s="22">
        <v>1.073</v>
      </c>
      <c r="AB4342" s="22">
        <v>1.067</v>
      </c>
      <c r="AC4342" s="22">
        <v>0.92</v>
      </c>
      <c r="AD4342" s="22">
        <v>1.072</v>
      </c>
      <c r="AE4342" s="22">
        <v>1.149</v>
      </c>
      <c r="AF4342" s="22">
        <v>1.132</v>
      </c>
      <c r="AG4342" s="22">
        <v>0.897</v>
      </c>
      <c r="AH4342" s="22">
        <v>1.008</v>
      </c>
      <c r="AI4342" s="22">
        <v>0.996</v>
      </c>
      <c r="AJ4342" s="22">
        <v>1.131</v>
      </c>
    </row>
    <row r="4343" s="5" customFormat="1" spans="1:36">
      <c r="A4343" s="11" t="s">
        <v>5974</v>
      </c>
      <c r="B4343" s="11">
        <v>898.5</v>
      </c>
      <c r="C4343" s="11">
        <v>1675.1</v>
      </c>
      <c r="D4343" s="11">
        <v>421.1318</v>
      </c>
      <c r="E4343" s="11">
        <v>423.1399</v>
      </c>
      <c r="F4343" s="11">
        <v>173.0466</v>
      </c>
      <c r="G4343" s="11">
        <v>47530.6356363636</v>
      </c>
      <c r="H4343" s="11">
        <v>1</v>
      </c>
      <c r="I4343" s="11">
        <v>1</v>
      </c>
      <c r="J4343" s="11" t="s">
        <v>50</v>
      </c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20">
        <v>1</v>
      </c>
      <c r="V4343" s="20">
        <v>6</v>
      </c>
      <c r="W4343" s="5"/>
      <c r="X4343" s="11">
        <v>0</v>
      </c>
      <c r="Y4343" s="22">
        <v>1.837</v>
      </c>
      <c r="Z4343" s="22">
        <v>2.102</v>
      </c>
      <c r="AA4343" s="22">
        <v>1.806</v>
      </c>
      <c r="AB4343" s="22">
        <v>1.609</v>
      </c>
      <c r="AC4343" s="22">
        <v>1.577</v>
      </c>
      <c r="AD4343" s="22">
        <v>1.413</v>
      </c>
      <c r="AE4343" s="22">
        <v>1.772</v>
      </c>
      <c r="AF4343" s="22">
        <v>1.754</v>
      </c>
      <c r="AG4343" s="22">
        <v>1.439</v>
      </c>
      <c r="AH4343" s="22">
        <v>1.434</v>
      </c>
      <c r="AI4343" s="22">
        <v>1.422</v>
      </c>
      <c r="AJ4343" s="22">
        <v>1.431</v>
      </c>
    </row>
    <row r="4344" s="5" customFormat="1" spans="1:36">
      <c r="A4344" s="11" t="s">
        <v>5975</v>
      </c>
      <c r="B4344" s="11">
        <v>897.4</v>
      </c>
      <c r="C4344" s="11">
        <v>1675.7</v>
      </c>
      <c r="D4344" s="11">
        <v>670.2244</v>
      </c>
      <c r="E4344" s="11">
        <v>672.231</v>
      </c>
      <c r="F4344" s="11">
        <v>422.1392</v>
      </c>
      <c r="G4344" s="11">
        <v>4833.4208</v>
      </c>
      <c r="H4344" s="11">
        <v>1</v>
      </c>
      <c r="I4344" s="11">
        <v>1</v>
      </c>
      <c r="J4344" s="11" t="s">
        <v>39</v>
      </c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20">
        <v>0</v>
      </c>
      <c r="V4344" s="20">
        <v>2</v>
      </c>
      <c r="W4344" s="5"/>
      <c r="X4344" s="11">
        <v>0</v>
      </c>
      <c r="Y4344" s="22">
        <v>1.026</v>
      </c>
      <c r="Z4344" s="22">
        <v>1.095</v>
      </c>
      <c r="AA4344" s="22">
        <v>0.896</v>
      </c>
      <c r="AB4344" s="22">
        <v>0.883</v>
      </c>
      <c r="AC4344" s="22">
        <v>1.062</v>
      </c>
      <c r="AD4344" s="22">
        <v>0.775</v>
      </c>
      <c r="AE4344" s="22">
        <v>1.012</v>
      </c>
      <c r="AF4344" s="22">
        <v>0.921</v>
      </c>
      <c r="AG4344" s="22">
        <v>0.849</v>
      </c>
      <c r="AH4344" s="22">
        <v>0.946</v>
      </c>
      <c r="AI4344" s="22">
        <v>1.091</v>
      </c>
      <c r="AJ4344" s="22">
        <v>0.925</v>
      </c>
    </row>
    <row r="4345" s="5" customFormat="1" spans="1:36">
      <c r="A4345" s="11" t="s">
        <v>5976</v>
      </c>
      <c r="B4345" s="11">
        <v>897.4</v>
      </c>
      <c r="C4345" s="11">
        <v>1675.7</v>
      </c>
      <c r="D4345" s="11">
        <v>407.1525</v>
      </c>
      <c r="E4345" s="11">
        <v>409.1591</v>
      </c>
      <c r="F4345" s="11">
        <v>159.0673</v>
      </c>
      <c r="G4345" s="11">
        <v>696522.005555556</v>
      </c>
      <c r="H4345" s="11">
        <v>1</v>
      </c>
      <c r="I4345" s="11">
        <v>1</v>
      </c>
      <c r="J4345" s="11" t="s">
        <v>50</v>
      </c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20">
        <v>1</v>
      </c>
      <c r="V4345" s="20">
        <v>10</v>
      </c>
      <c r="W4345" s="5"/>
      <c r="X4345" s="11">
        <v>0</v>
      </c>
      <c r="Y4345" s="22">
        <v>2.294</v>
      </c>
      <c r="Z4345" s="22">
        <v>2.45</v>
      </c>
      <c r="AA4345" s="22">
        <v>2.095</v>
      </c>
      <c r="AB4345" s="22">
        <v>1.862</v>
      </c>
      <c r="AC4345" s="22">
        <v>2.094</v>
      </c>
      <c r="AD4345" s="22">
        <v>1.793</v>
      </c>
      <c r="AE4345" s="22">
        <v>2.081</v>
      </c>
      <c r="AF4345" s="22">
        <v>2.17</v>
      </c>
      <c r="AG4345" s="22">
        <v>1.744</v>
      </c>
      <c r="AH4345" s="22">
        <v>1.866</v>
      </c>
      <c r="AI4345" s="22">
        <v>1.7</v>
      </c>
      <c r="AJ4345" s="22">
        <v>1.753</v>
      </c>
    </row>
    <row r="4346" s="5" customFormat="1" spans="1:36">
      <c r="A4346" s="11" t="s">
        <v>5977</v>
      </c>
      <c r="B4346" s="11">
        <v>897.3</v>
      </c>
      <c r="C4346" s="11">
        <v>1675.8</v>
      </c>
      <c r="D4346" s="11">
        <v>341.1923</v>
      </c>
      <c r="E4346" s="11">
        <v>343.1994</v>
      </c>
      <c r="F4346" s="11">
        <v>93.1071</v>
      </c>
      <c r="G4346" s="11">
        <v>4672.71433333333</v>
      </c>
      <c r="H4346" s="11">
        <v>1</v>
      </c>
      <c r="I4346" s="11">
        <v>1</v>
      </c>
      <c r="J4346" s="11" t="s">
        <v>46</v>
      </c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11">
        <v>0</v>
      </c>
      <c r="Y4346" s="22">
        <v>2.575</v>
      </c>
      <c r="Z4346" s="22">
        <v>2.463</v>
      </c>
      <c r="AA4346" s="22">
        <v>1.821</v>
      </c>
      <c r="AB4346" s="22">
        <v>1.716</v>
      </c>
      <c r="AC4346" s="22">
        <v>1.724</v>
      </c>
      <c r="AD4346" s="22">
        <v>1.727</v>
      </c>
      <c r="AE4346" s="22">
        <v>1.961</v>
      </c>
      <c r="AF4346" s="22">
        <v>2.171</v>
      </c>
      <c r="AG4346" s="22">
        <v>1.656</v>
      </c>
      <c r="AH4346" s="22">
        <v>1.739</v>
      </c>
      <c r="AI4346" s="22">
        <v>1.712</v>
      </c>
      <c r="AJ4346" s="22">
        <v>1.588</v>
      </c>
    </row>
    <row r="4347" s="5" customFormat="1" spans="1:36">
      <c r="A4347" s="11" t="s">
        <v>5978</v>
      </c>
      <c r="B4347" s="11">
        <v>898.4</v>
      </c>
      <c r="C4347" s="11">
        <v>1675.9</v>
      </c>
      <c r="D4347" s="11">
        <v>437.1284</v>
      </c>
      <c r="E4347" s="11">
        <v>439.1374</v>
      </c>
      <c r="F4347" s="11">
        <v>189.0432</v>
      </c>
      <c r="G4347" s="11">
        <v>4331.73233333333</v>
      </c>
      <c r="H4347" s="11">
        <v>1</v>
      </c>
      <c r="I4347" s="11">
        <v>1</v>
      </c>
      <c r="J4347" s="11" t="s">
        <v>50</v>
      </c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20">
        <v>1</v>
      </c>
      <c r="V4347" s="20">
        <v>8</v>
      </c>
      <c r="W4347" s="5"/>
      <c r="X4347" s="11">
        <v>0</v>
      </c>
      <c r="Y4347" s="22">
        <v>1.222</v>
      </c>
      <c r="Z4347" s="22">
        <v>1.253</v>
      </c>
      <c r="AA4347" s="22">
        <v>1.399</v>
      </c>
      <c r="AB4347" s="22">
        <v>1.019</v>
      </c>
      <c r="AC4347" s="22">
        <v>1.098</v>
      </c>
      <c r="AD4347" s="22">
        <v>1.062</v>
      </c>
      <c r="AE4347" s="22">
        <v>1.129</v>
      </c>
      <c r="AF4347" s="22">
        <v>1.224</v>
      </c>
      <c r="AG4347" s="22">
        <v>1.191</v>
      </c>
      <c r="AH4347" s="22">
        <v>1.078</v>
      </c>
      <c r="AI4347" s="22">
        <v>1.013</v>
      </c>
      <c r="AJ4347" s="22">
        <v>1.177</v>
      </c>
    </row>
    <row r="4348" s="5" customFormat="1" spans="1:36">
      <c r="A4348" s="11" t="s">
        <v>5979</v>
      </c>
      <c r="B4348" s="11">
        <v>899.9</v>
      </c>
      <c r="C4348" s="11">
        <v>1676.2</v>
      </c>
      <c r="D4348" s="11">
        <v>577.3819</v>
      </c>
      <c r="E4348" s="11">
        <v>579.389</v>
      </c>
      <c r="F4348" s="11">
        <v>329.2967</v>
      </c>
      <c r="G4348" s="11">
        <v>4460.72766666667</v>
      </c>
      <c r="H4348" s="11">
        <v>1</v>
      </c>
      <c r="I4348" s="11">
        <v>1</v>
      </c>
      <c r="J4348" s="11" t="s">
        <v>46</v>
      </c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11">
        <v>0.0833</v>
      </c>
      <c r="Y4348" s="22">
        <v>0.863</v>
      </c>
      <c r="Z4348" s="22">
        <v>0.968</v>
      </c>
      <c r="AA4348" s="22">
        <v>0.857</v>
      </c>
      <c r="AB4348" s="22">
        <v>0.912</v>
      </c>
      <c r="AC4348" s="22">
        <v>0.767</v>
      </c>
      <c r="AD4348" s="22">
        <v>0.827</v>
      </c>
      <c r="AE4348" s="22">
        <v>0.847</v>
      </c>
      <c r="AF4348" s="22">
        <v>0.916</v>
      </c>
      <c r="AG4348" s="23">
        <v>0.6972</v>
      </c>
      <c r="AH4348" s="23">
        <v>0.7706</v>
      </c>
      <c r="AI4348" s="22">
        <v>0.836</v>
      </c>
      <c r="AJ4348" s="22">
        <v>0.886</v>
      </c>
    </row>
    <row r="4349" s="5" customFormat="1" spans="1:36">
      <c r="A4349" s="11" t="s">
        <v>5980</v>
      </c>
      <c r="B4349" s="11">
        <v>899.3</v>
      </c>
      <c r="C4349" s="11">
        <v>1676.3</v>
      </c>
      <c r="D4349" s="11">
        <v>640.2027</v>
      </c>
      <c r="E4349" s="11">
        <v>642.2088</v>
      </c>
      <c r="F4349" s="11">
        <v>392.1175</v>
      </c>
      <c r="G4349" s="11">
        <v>17609.7573333333</v>
      </c>
      <c r="H4349" s="11">
        <v>1</v>
      </c>
      <c r="I4349" s="11">
        <v>1</v>
      </c>
      <c r="J4349" s="11" t="s">
        <v>39</v>
      </c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20">
        <v>0</v>
      </c>
      <c r="V4349" s="20">
        <v>3</v>
      </c>
      <c r="W4349" s="5"/>
      <c r="X4349" s="11">
        <v>0</v>
      </c>
      <c r="Y4349" s="22">
        <v>0.962</v>
      </c>
      <c r="Z4349" s="22">
        <v>1.079</v>
      </c>
      <c r="AA4349" s="22">
        <v>0.964</v>
      </c>
      <c r="AB4349" s="22">
        <v>0.926</v>
      </c>
      <c r="AC4349" s="22">
        <v>0.943</v>
      </c>
      <c r="AD4349" s="22">
        <v>0.821</v>
      </c>
      <c r="AE4349" s="22">
        <v>0.945</v>
      </c>
      <c r="AF4349" s="22">
        <v>0.991</v>
      </c>
      <c r="AG4349" s="22">
        <v>0.863</v>
      </c>
      <c r="AH4349" s="22">
        <v>0.839</v>
      </c>
      <c r="AI4349" s="22">
        <v>0.856</v>
      </c>
      <c r="AJ4349" s="22">
        <v>0.871</v>
      </c>
    </row>
    <row r="4350" s="5" customFormat="1" spans="1:36">
      <c r="A4350" s="11" t="s">
        <v>5981</v>
      </c>
      <c r="B4350" s="11">
        <v>897.5</v>
      </c>
      <c r="C4350" s="11">
        <v>1676.5</v>
      </c>
      <c r="D4350" s="11">
        <v>608.2108</v>
      </c>
      <c r="E4350" s="11">
        <v>610.2182</v>
      </c>
      <c r="F4350" s="11">
        <v>360.1256</v>
      </c>
      <c r="G4350" s="11">
        <v>6239.151</v>
      </c>
      <c r="H4350" s="11">
        <v>1</v>
      </c>
      <c r="I4350" s="11">
        <v>1</v>
      </c>
      <c r="J4350" s="11" t="s">
        <v>39</v>
      </c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20">
        <v>0</v>
      </c>
      <c r="V4350" s="20">
        <v>22</v>
      </c>
      <c r="W4350" s="5"/>
      <c r="X4350" s="11">
        <v>0</v>
      </c>
      <c r="Y4350" s="22">
        <v>1.327</v>
      </c>
      <c r="Z4350" s="22">
        <v>1.189</v>
      </c>
      <c r="AA4350" s="22">
        <v>1.235</v>
      </c>
      <c r="AB4350" s="22">
        <v>1.111</v>
      </c>
      <c r="AC4350" s="22">
        <v>1.101</v>
      </c>
      <c r="AD4350" s="22">
        <v>1.021</v>
      </c>
      <c r="AE4350" s="22">
        <v>1.066</v>
      </c>
      <c r="AF4350" s="22">
        <v>1.022</v>
      </c>
      <c r="AG4350" s="22">
        <v>1.175</v>
      </c>
      <c r="AH4350" s="22">
        <v>1.052</v>
      </c>
      <c r="AI4350" s="22">
        <v>0.96</v>
      </c>
      <c r="AJ4350" s="22">
        <v>1.023</v>
      </c>
    </row>
    <row r="4351" s="5" customFormat="1" spans="1:36">
      <c r="A4351" s="11" t="s">
        <v>5982</v>
      </c>
      <c r="B4351" s="11">
        <v>77.2</v>
      </c>
      <c r="C4351" s="11">
        <v>51.2</v>
      </c>
      <c r="D4351" s="11">
        <v>482.1867</v>
      </c>
      <c r="E4351" s="11">
        <v>484.1938</v>
      </c>
      <c r="F4351" s="11">
        <v>320.0954</v>
      </c>
      <c r="G4351" s="11">
        <v>6415.0195</v>
      </c>
      <c r="H4351" s="11">
        <v>1</v>
      </c>
      <c r="I4351" s="11">
        <v>1</v>
      </c>
      <c r="J4351" s="11" t="s">
        <v>39</v>
      </c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20">
        <v>0</v>
      </c>
      <c r="V4351" s="20">
        <v>3</v>
      </c>
      <c r="W4351" s="5"/>
      <c r="X4351" s="11">
        <v>0</v>
      </c>
      <c r="Y4351" s="22">
        <v>1.429</v>
      </c>
      <c r="Z4351" s="22">
        <v>1.567</v>
      </c>
      <c r="AA4351" s="22">
        <v>1.507</v>
      </c>
      <c r="AB4351" s="22">
        <v>1.462</v>
      </c>
      <c r="AC4351" s="22">
        <v>1.418</v>
      </c>
      <c r="AD4351" s="22">
        <v>1.681</v>
      </c>
      <c r="AE4351" s="22">
        <v>1.576</v>
      </c>
      <c r="AF4351" s="22">
        <v>1.663</v>
      </c>
      <c r="AG4351" s="22">
        <v>1.521</v>
      </c>
      <c r="AH4351" s="22">
        <v>1.445</v>
      </c>
      <c r="AI4351" s="22">
        <v>1.651</v>
      </c>
      <c r="AJ4351" s="22">
        <v>1.372</v>
      </c>
    </row>
    <row r="4352" s="5" customFormat="1" spans="1:36">
      <c r="A4352" s="11" t="s">
        <v>5983</v>
      </c>
      <c r="B4352" s="11">
        <v>76.9</v>
      </c>
      <c r="C4352" s="11">
        <v>51.5</v>
      </c>
      <c r="D4352" s="11">
        <v>424.2808</v>
      </c>
      <c r="E4352" s="11">
        <v>426.2874</v>
      </c>
      <c r="F4352" s="11">
        <v>262.1895</v>
      </c>
      <c r="G4352" s="11">
        <v>30014.3841666667</v>
      </c>
      <c r="H4352" s="11">
        <v>1</v>
      </c>
      <c r="I4352" s="11">
        <v>1</v>
      </c>
      <c r="J4352" s="11" t="s">
        <v>39</v>
      </c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20">
        <v>0</v>
      </c>
      <c r="V4352" s="20">
        <v>3</v>
      </c>
      <c r="W4352" s="5"/>
      <c r="X4352" s="11">
        <v>0</v>
      </c>
      <c r="Y4352" s="22">
        <v>0.915</v>
      </c>
      <c r="Z4352" s="22">
        <v>0.835</v>
      </c>
      <c r="AA4352" s="22">
        <v>1.148</v>
      </c>
      <c r="AB4352" s="22">
        <v>1.062</v>
      </c>
      <c r="AC4352" s="22">
        <v>1.387</v>
      </c>
      <c r="AD4352" s="22">
        <v>1.321</v>
      </c>
      <c r="AE4352" s="22">
        <v>1.295</v>
      </c>
      <c r="AF4352" s="22">
        <v>1.752</v>
      </c>
      <c r="AG4352" s="22">
        <v>1.195</v>
      </c>
      <c r="AH4352" s="22">
        <v>1.162</v>
      </c>
      <c r="AI4352" s="22">
        <v>1.034</v>
      </c>
      <c r="AJ4352" s="22">
        <v>1.166</v>
      </c>
    </row>
    <row r="4353" s="5" customFormat="1" spans="1:36">
      <c r="A4353" s="11" t="s">
        <v>5984</v>
      </c>
      <c r="B4353" s="11">
        <v>78</v>
      </c>
      <c r="C4353" s="11">
        <v>51.5</v>
      </c>
      <c r="D4353" s="11">
        <v>602.0935</v>
      </c>
      <c r="E4353" s="11">
        <v>604.0983</v>
      </c>
      <c r="F4353" s="11">
        <v>440.0022</v>
      </c>
      <c r="G4353" s="11">
        <v>4959.55766666667</v>
      </c>
      <c r="H4353" s="11">
        <v>1</v>
      </c>
      <c r="I4353" s="11">
        <v>1</v>
      </c>
      <c r="J4353" s="11" t="s">
        <v>46</v>
      </c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11">
        <v>0</v>
      </c>
      <c r="Y4353" s="22">
        <v>1.183</v>
      </c>
      <c r="Z4353" s="22">
        <v>1.786</v>
      </c>
      <c r="AA4353" s="22">
        <v>1.505</v>
      </c>
      <c r="AB4353" s="22">
        <v>1.635</v>
      </c>
      <c r="AC4353" s="22">
        <v>1.596</v>
      </c>
      <c r="AD4353" s="22">
        <v>1.557</v>
      </c>
      <c r="AE4353" s="22">
        <v>1.581</v>
      </c>
      <c r="AF4353" s="22">
        <v>1.427</v>
      </c>
      <c r="AG4353" s="22">
        <v>1.657</v>
      </c>
      <c r="AH4353" s="22">
        <v>1.524</v>
      </c>
      <c r="AI4353" s="22">
        <v>1.26</v>
      </c>
      <c r="AJ4353" s="22">
        <v>1.482</v>
      </c>
    </row>
    <row r="4354" s="5" customFormat="1" spans="1:36">
      <c r="A4354" s="11" t="s">
        <v>5985</v>
      </c>
      <c r="B4354" s="11">
        <v>77.2</v>
      </c>
      <c r="C4354" s="11">
        <v>51.7</v>
      </c>
      <c r="D4354" s="11">
        <v>365.1822</v>
      </c>
      <c r="E4354" s="11">
        <v>367.189</v>
      </c>
      <c r="F4354" s="11">
        <v>203.0908</v>
      </c>
      <c r="G4354" s="11">
        <v>209065.626</v>
      </c>
      <c r="H4354" s="11">
        <v>1</v>
      </c>
      <c r="I4354" s="11">
        <v>1</v>
      </c>
      <c r="J4354" s="11" t="s">
        <v>39</v>
      </c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20">
        <v>0</v>
      </c>
      <c r="V4354" s="20">
        <v>11</v>
      </c>
      <c r="W4354" s="5"/>
      <c r="X4354" s="11">
        <v>0</v>
      </c>
      <c r="Y4354" s="22">
        <v>1.101</v>
      </c>
      <c r="Z4354" s="22">
        <v>1.042</v>
      </c>
      <c r="AA4354" s="22">
        <v>1.078</v>
      </c>
      <c r="AB4354" s="22">
        <v>1.238</v>
      </c>
      <c r="AC4354" s="22">
        <v>0.851</v>
      </c>
      <c r="AD4354" s="22">
        <v>0.938</v>
      </c>
      <c r="AE4354" s="22">
        <v>0.966</v>
      </c>
      <c r="AF4354" s="22">
        <v>0.849</v>
      </c>
      <c r="AG4354" s="22">
        <v>1.043</v>
      </c>
      <c r="AH4354" s="22">
        <v>1.068</v>
      </c>
      <c r="AI4354" s="22">
        <v>1.092</v>
      </c>
      <c r="AJ4354" s="22">
        <v>1.039</v>
      </c>
    </row>
    <row r="4355" s="5" customFormat="1" spans="1:36">
      <c r="A4355" s="11" t="s">
        <v>5986</v>
      </c>
      <c r="B4355" s="11">
        <v>76.2</v>
      </c>
      <c r="C4355" s="11">
        <v>51.7</v>
      </c>
      <c r="D4355" s="11">
        <v>467.2226</v>
      </c>
      <c r="E4355" s="11">
        <v>469.228</v>
      </c>
      <c r="F4355" s="11">
        <v>305.1312</v>
      </c>
      <c r="G4355" s="11">
        <v>7503.4165</v>
      </c>
      <c r="H4355" s="11">
        <v>1</v>
      </c>
      <c r="I4355" s="11">
        <v>1</v>
      </c>
      <c r="J4355" s="11" t="s">
        <v>39</v>
      </c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20">
        <v>0</v>
      </c>
      <c r="V4355" s="20">
        <v>7</v>
      </c>
      <c r="W4355" s="5"/>
      <c r="X4355" s="11">
        <v>0</v>
      </c>
      <c r="Y4355" s="22">
        <v>1.155</v>
      </c>
      <c r="Z4355" s="22">
        <v>1.457</v>
      </c>
      <c r="AA4355" s="22">
        <v>1.301</v>
      </c>
      <c r="AB4355" s="22">
        <v>1.135</v>
      </c>
      <c r="AC4355" s="22">
        <v>1.821</v>
      </c>
      <c r="AD4355" s="22">
        <v>1.705</v>
      </c>
      <c r="AE4355" s="22">
        <v>1.343</v>
      </c>
      <c r="AF4355" s="22">
        <v>1.381</v>
      </c>
      <c r="AG4355" s="22">
        <v>1.425</v>
      </c>
      <c r="AH4355" s="22">
        <v>1.734</v>
      </c>
      <c r="AI4355" s="22">
        <v>1.75</v>
      </c>
      <c r="AJ4355" s="22">
        <v>1.616</v>
      </c>
    </row>
    <row r="4356" s="5" customFormat="1" spans="1:36">
      <c r="A4356" s="11" t="s">
        <v>5987</v>
      </c>
      <c r="B4356" s="11">
        <v>77.9</v>
      </c>
      <c r="C4356" s="11">
        <v>52</v>
      </c>
      <c r="D4356" s="11">
        <v>449.1589</v>
      </c>
      <c r="E4356" s="11">
        <v>451.1646</v>
      </c>
      <c r="F4356" s="11">
        <v>287.0676</v>
      </c>
      <c r="G4356" s="11">
        <v>65197.5745454545</v>
      </c>
      <c r="H4356" s="11">
        <v>1</v>
      </c>
      <c r="I4356" s="11">
        <v>1</v>
      </c>
      <c r="J4356" s="11" t="s">
        <v>39</v>
      </c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20">
        <v>0</v>
      </c>
      <c r="V4356" s="20">
        <v>27</v>
      </c>
      <c r="W4356" s="5"/>
      <c r="X4356" s="11">
        <v>0</v>
      </c>
      <c r="Y4356" s="22">
        <v>1.345</v>
      </c>
      <c r="Z4356" s="22">
        <v>0.999</v>
      </c>
      <c r="AA4356" s="22">
        <v>1.773</v>
      </c>
      <c r="AB4356" s="22">
        <v>1.486</v>
      </c>
      <c r="AC4356" s="22">
        <v>1.093</v>
      </c>
      <c r="AD4356" s="22">
        <v>1.547</v>
      </c>
      <c r="AE4356" s="22">
        <v>0.875</v>
      </c>
      <c r="AF4356" s="22">
        <v>1.421</v>
      </c>
      <c r="AG4356" s="22">
        <v>1.167</v>
      </c>
      <c r="AH4356" s="22">
        <v>1.258</v>
      </c>
      <c r="AI4356" s="22">
        <v>1.231</v>
      </c>
      <c r="AJ4356" s="22">
        <v>1.245</v>
      </c>
    </row>
    <row r="4357" s="5" customFormat="1" spans="1:36">
      <c r="A4357" s="11" t="s">
        <v>5988</v>
      </c>
      <c r="B4357" s="11">
        <v>77.2</v>
      </c>
      <c r="C4357" s="11">
        <v>52</v>
      </c>
      <c r="D4357" s="11">
        <v>210.0763</v>
      </c>
      <c r="E4357" s="11">
        <v>212.0832</v>
      </c>
      <c r="F4357" s="11">
        <v>47.985</v>
      </c>
      <c r="G4357" s="11">
        <v>24293.437</v>
      </c>
      <c r="H4357" s="11">
        <v>1</v>
      </c>
      <c r="I4357" s="11">
        <v>1</v>
      </c>
      <c r="J4357" s="11" t="s">
        <v>39</v>
      </c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20">
        <v>0</v>
      </c>
      <c r="V4357" s="20">
        <v>2</v>
      </c>
      <c r="W4357" s="5"/>
      <c r="X4357" s="11">
        <v>0</v>
      </c>
      <c r="Y4357" s="22">
        <v>0.836</v>
      </c>
      <c r="Z4357" s="22">
        <v>0.727</v>
      </c>
      <c r="AA4357" s="22">
        <v>0.833</v>
      </c>
      <c r="AB4357" s="22">
        <v>0.821</v>
      </c>
      <c r="AC4357" s="22">
        <v>1.038</v>
      </c>
      <c r="AD4357" s="22">
        <v>1.13</v>
      </c>
      <c r="AE4357" s="22">
        <v>0.949</v>
      </c>
      <c r="AF4357" s="22">
        <v>1.11</v>
      </c>
      <c r="AG4357" s="22">
        <v>1.106</v>
      </c>
      <c r="AH4357" s="22">
        <v>1.049</v>
      </c>
      <c r="AI4357" s="22">
        <v>1.145</v>
      </c>
      <c r="AJ4357" s="22">
        <v>1.003</v>
      </c>
    </row>
    <row r="4358" s="5" customFormat="1" spans="1:36">
      <c r="A4358" s="11" t="s">
        <v>5989</v>
      </c>
      <c r="B4358" s="11">
        <v>78</v>
      </c>
      <c r="C4358" s="11">
        <v>52.1</v>
      </c>
      <c r="D4358" s="11">
        <v>544.2415</v>
      </c>
      <c r="E4358" s="11">
        <v>548.2531</v>
      </c>
      <c r="F4358" s="11">
        <v>221.0661</v>
      </c>
      <c r="G4358" s="11">
        <v>6265.56433333333</v>
      </c>
      <c r="H4358" s="11">
        <v>1</v>
      </c>
      <c r="I4358" s="11">
        <v>2</v>
      </c>
      <c r="J4358" s="11" t="s">
        <v>39</v>
      </c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20">
        <v>0</v>
      </c>
      <c r="V4358" s="20">
        <v>1</v>
      </c>
      <c r="W4358" s="5"/>
      <c r="X4358" s="11">
        <v>0</v>
      </c>
      <c r="Y4358" s="22">
        <v>1.105</v>
      </c>
      <c r="Z4358" s="22">
        <v>1.185</v>
      </c>
      <c r="AA4358" s="22">
        <v>1.084</v>
      </c>
      <c r="AB4358" s="22">
        <v>1.178</v>
      </c>
      <c r="AC4358" s="22">
        <v>1.019</v>
      </c>
      <c r="AD4358" s="22">
        <v>0.978</v>
      </c>
      <c r="AE4358" s="22">
        <v>0.922</v>
      </c>
      <c r="AF4358" s="22">
        <v>0.966</v>
      </c>
      <c r="AG4358" s="22">
        <v>1.162</v>
      </c>
      <c r="AH4358" s="22">
        <v>1.195</v>
      </c>
      <c r="AI4358" s="22">
        <v>1.288</v>
      </c>
      <c r="AJ4358" s="22">
        <v>1.204</v>
      </c>
    </row>
    <row r="4359" s="5" customFormat="1" spans="1:36">
      <c r="A4359" s="11" t="s">
        <v>5990</v>
      </c>
      <c r="B4359" s="11">
        <v>77.9</v>
      </c>
      <c r="C4359" s="11">
        <v>52.1</v>
      </c>
      <c r="D4359" s="11">
        <v>337.1876</v>
      </c>
      <c r="E4359" s="11">
        <v>339.1927</v>
      </c>
      <c r="F4359" s="11">
        <v>175.0963</v>
      </c>
      <c r="G4359" s="11">
        <v>18332.098875</v>
      </c>
      <c r="H4359" s="11">
        <v>1</v>
      </c>
      <c r="I4359" s="11">
        <v>1</v>
      </c>
      <c r="J4359" s="11" t="s">
        <v>41</v>
      </c>
      <c r="K4359" s="5"/>
      <c r="L4359" s="5"/>
      <c r="M4359" s="5"/>
      <c r="N4359" s="5"/>
      <c r="O4359" s="5"/>
      <c r="P4359" s="11" t="s">
        <v>515</v>
      </c>
      <c r="Q4359" s="11" t="s">
        <v>516</v>
      </c>
      <c r="R4359" s="11" t="s">
        <v>5991</v>
      </c>
      <c r="S4359" s="11">
        <v>1.79</v>
      </c>
      <c r="T4359" s="11">
        <v>25</v>
      </c>
      <c r="U4359" s="5"/>
      <c r="V4359" s="5"/>
      <c r="W4359" s="5"/>
      <c r="X4359" s="11">
        <v>0</v>
      </c>
      <c r="Y4359" s="22">
        <v>0.614</v>
      </c>
      <c r="Z4359" s="22">
        <v>0.955</v>
      </c>
      <c r="AA4359" s="22">
        <v>0.672</v>
      </c>
      <c r="AB4359" s="22">
        <v>0.755</v>
      </c>
      <c r="AC4359" s="22">
        <v>1.006</v>
      </c>
      <c r="AD4359" s="22">
        <v>1.008</v>
      </c>
      <c r="AE4359" s="22">
        <v>0.957</v>
      </c>
      <c r="AF4359" s="22">
        <v>1.037</v>
      </c>
      <c r="AG4359" s="22">
        <v>0.82</v>
      </c>
      <c r="AH4359" s="22">
        <v>0.739</v>
      </c>
      <c r="AI4359" s="22">
        <v>0.815</v>
      </c>
      <c r="AJ4359" s="22">
        <v>0.826</v>
      </c>
    </row>
    <row r="4360" s="5" customFormat="1" spans="1:36">
      <c r="A4360" s="11" t="s">
        <v>5992</v>
      </c>
      <c r="B4360" s="11">
        <v>77.9</v>
      </c>
      <c r="C4360" s="11">
        <v>52.5</v>
      </c>
      <c r="D4360" s="11">
        <v>272.1393</v>
      </c>
      <c r="E4360" s="11">
        <v>274.1464</v>
      </c>
      <c r="F4360" s="11">
        <v>110.0479</v>
      </c>
      <c r="G4360" s="11">
        <v>12027.5625</v>
      </c>
      <c r="H4360" s="11">
        <v>1</v>
      </c>
      <c r="I4360" s="11">
        <v>1</v>
      </c>
      <c r="J4360" s="11" t="s">
        <v>50</v>
      </c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20">
        <v>1</v>
      </c>
      <c r="V4360" s="20">
        <v>8</v>
      </c>
      <c r="W4360" s="5"/>
      <c r="X4360" s="11">
        <v>0</v>
      </c>
      <c r="Y4360" s="22">
        <v>0.81</v>
      </c>
      <c r="Z4360" s="22">
        <v>0.893</v>
      </c>
      <c r="AA4360" s="22">
        <v>0.968</v>
      </c>
      <c r="AB4360" s="22">
        <v>0.962</v>
      </c>
      <c r="AC4360" s="22">
        <v>0.864</v>
      </c>
      <c r="AD4360" s="22">
        <v>1.002</v>
      </c>
      <c r="AE4360" s="22">
        <v>0.942</v>
      </c>
      <c r="AF4360" s="22">
        <v>0.971</v>
      </c>
      <c r="AG4360" s="22">
        <v>1.036</v>
      </c>
      <c r="AH4360" s="22">
        <v>1.068</v>
      </c>
      <c r="AI4360" s="22">
        <v>1.241</v>
      </c>
      <c r="AJ4360" s="22">
        <v>1.14</v>
      </c>
    </row>
    <row r="4361" s="5" customFormat="1" spans="1:36">
      <c r="A4361" s="11" t="s">
        <v>5993</v>
      </c>
      <c r="B4361" s="11">
        <v>78.1</v>
      </c>
      <c r="C4361" s="11">
        <v>52.6</v>
      </c>
      <c r="D4361" s="11">
        <v>389.1224</v>
      </c>
      <c r="E4361" s="11">
        <v>391.1284</v>
      </c>
      <c r="F4361" s="11">
        <v>227.0311</v>
      </c>
      <c r="G4361" s="11">
        <v>15364.5545454545</v>
      </c>
      <c r="H4361" s="11">
        <v>1</v>
      </c>
      <c r="I4361" s="11">
        <v>1</v>
      </c>
      <c r="J4361" s="11" t="s">
        <v>39</v>
      </c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20">
        <v>0</v>
      </c>
      <c r="V4361" s="20">
        <v>2</v>
      </c>
      <c r="W4361" s="5"/>
      <c r="X4361" s="11">
        <v>0</v>
      </c>
      <c r="Y4361" s="22">
        <v>1.104</v>
      </c>
      <c r="Z4361" s="22">
        <v>1.058</v>
      </c>
      <c r="AA4361" s="22">
        <v>1.067</v>
      </c>
      <c r="AB4361" s="22">
        <v>1.251</v>
      </c>
      <c r="AC4361" s="22">
        <v>0.822</v>
      </c>
      <c r="AD4361" s="22">
        <v>0.884</v>
      </c>
      <c r="AE4361" s="22">
        <v>0.894</v>
      </c>
      <c r="AF4361" s="22">
        <v>0.743</v>
      </c>
      <c r="AG4361" s="22">
        <v>1.142</v>
      </c>
      <c r="AH4361" s="22">
        <v>1.095</v>
      </c>
      <c r="AI4361" s="22">
        <v>1.085</v>
      </c>
      <c r="AJ4361" s="22">
        <v>1.122</v>
      </c>
    </row>
    <row r="4362" s="5" customFormat="1" spans="1:36">
      <c r="A4362" s="11" t="s">
        <v>5994</v>
      </c>
      <c r="B4362" s="11">
        <v>77.9</v>
      </c>
      <c r="C4362" s="11">
        <v>52.8</v>
      </c>
      <c r="D4362" s="11">
        <v>476.1813</v>
      </c>
      <c r="E4362" s="11">
        <v>478.1881</v>
      </c>
      <c r="F4362" s="11">
        <v>314.09</v>
      </c>
      <c r="G4362" s="11">
        <v>399933.96</v>
      </c>
      <c r="H4362" s="11">
        <v>1</v>
      </c>
      <c r="I4362" s="11">
        <v>1</v>
      </c>
      <c r="J4362" s="11" t="s">
        <v>39</v>
      </c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20">
        <v>0</v>
      </c>
      <c r="V4362" s="20">
        <v>2</v>
      </c>
      <c r="W4362" s="5"/>
      <c r="X4362" s="11">
        <v>0</v>
      </c>
      <c r="Y4362" s="22">
        <v>0.512</v>
      </c>
      <c r="Z4362" s="22">
        <v>0.694</v>
      </c>
      <c r="AA4362" s="22">
        <v>0.62</v>
      </c>
      <c r="AB4362" s="22">
        <v>0.525</v>
      </c>
      <c r="AC4362" s="22">
        <v>1.06</v>
      </c>
      <c r="AD4362" s="22">
        <v>1.081</v>
      </c>
      <c r="AE4362" s="22">
        <v>0.89</v>
      </c>
      <c r="AF4362" s="22">
        <v>1.23</v>
      </c>
      <c r="AG4362" s="22">
        <v>1.053</v>
      </c>
      <c r="AH4362" s="22">
        <v>1.018</v>
      </c>
      <c r="AI4362" s="22">
        <v>1.031</v>
      </c>
      <c r="AJ4362" s="22">
        <v>1.02</v>
      </c>
    </row>
    <row r="4363" s="5" customFormat="1" spans="1:36">
      <c r="A4363" s="11" t="s">
        <v>5995</v>
      </c>
      <c r="B4363" s="11">
        <v>77.9</v>
      </c>
      <c r="C4363" s="11">
        <v>53</v>
      </c>
      <c r="D4363" s="11">
        <v>432.2483</v>
      </c>
      <c r="E4363" s="11">
        <v>434.2538</v>
      </c>
      <c r="F4363" s="11">
        <v>270.1569</v>
      </c>
      <c r="G4363" s="11">
        <v>33382.8352631579</v>
      </c>
      <c r="H4363" s="11">
        <v>1</v>
      </c>
      <c r="I4363" s="11">
        <v>1</v>
      </c>
      <c r="J4363" s="11" t="s">
        <v>39</v>
      </c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20">
        <v>0</v>
      </c>
      <c r="V4363" s="20">
        <v>4</v>
      </c>
      <c r="W4363" s="5"/>
      <c r="X4363" s="11">
        <v>0</v>
      </c>
      <c r="Y4363" s="22">
        <v>0.67</v>
      </c>
      <c r="Z4363" s="22">
        <v>0.573</v>
      </c>
      <c r="AA4363" s="22">
        <v>0.624</v>
      </c>
      <c r="AB4363" s="22">
        <v>0.741</v>
      </c>
      <c r="AC4363" s="22">
        <v>0.581</v>
      </c>
      <c r="AD4363" s="22">
        <v>0.701</v>
      </c>
      <c r="AE4363" s="22">
        <v>0.631</v>
      </c>
      <c r="AF4363" s="22">
        <v>0.63</v>
      </c>
      <c r="AG4363" s="22">
        <v>0.657</v>
      </c>
      <c r="AH4363" s="22">
        <v>0.653</v>
      </c>
      <c r="AI4363" s="22">
        <v>0.658</v>
      </c>
      <c r="AJ4363" s="22">
        <v>0.633</v>
      </c>
    </row>
    <row r="4364" s="5" customFormat="1" spans="1:36">
      <c r="A4364" s="11" t="s">
        <v>5996</v>
      </c>
      <c r="B4364" s="11">
        <v>79</v>
      </c>
      <c r="C4364" s="11">
        <v>53.3</v>
      </c>
      <c r="D4364" s="11">
        <v>351.1669</v>
      </c>
      <c r="E4364" s="11">
        <v>353.1739</v>
      </c>
      <c r="F4364" s="11">
        <v>189.0755</v>
      </c>
      <c r="G4364" s="11">
        <v>928679.733333333</v>
      </c>
      <c r="H4364" s="11">
        <v>1</v>
      </c>
      <c r="I4364" s="11">
        <v>1</v>
      </c>
      <c r="J4364" s="11" t="s">
        <v>39</v>
      </c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20">
        <v>0</v>
      </c>
      <c r="V4364" s="20">
        <v>10</v>
      </c>
      <c r="W4364" s="5"/>
      <c r="X4364" s="11">
        <v>0</v>
      </c>
      <c r="Y4364" s="22">
        <v>1.174</v>
      </c>
      <c r="Z4364" s="22">
        <v>1.144</v>
      </c>
      <c r="AA4364" s="22">
        <v>1.181</v>
      </c>
      <c r="AB4364" s="22">
        <v>1.412</v>
      </c>
      <c r="AC4364" s="22">
        <v>0.888</v>
      </c>
      <c r="AD4364" s="22">
        <v>1.011</v>
      </c>
      <c r="AE4364" s="22">
        <v>1.04</v>
      </c>
      <c r="AF4364" s="22">
        <v>0.881</v>
      </c>
      <c r="AG4364" s="22">
        <v>1.164</v>
      </c>
      <c r="AH4364" s="22">
        <v>1.148</v>
      </c>
      <c r="AI4364" s="22">
        <v>1.17</v>
      </c>
      <c r="AJ4364" s="22">
        <v>1.233</v>
      </c>
    </row>
    <row r="4365" s="5" customFormat="1" spans="1:36">
      <c r="A4365" s="11" t="s">
        <v>5997</v>
      </c>
      <c r="B4365" s="11">
        <v>79.1</v>
      </c>
      <c r="C4365" s="11">
        <v>53.5</v>
      </c>
      <c r="D4365" s="11">
        <v>384.2399</v>
      </c>
      <c r="E4365" s="11">
        <v>388.2541</v>
      </c>
      <c r="F4365" s="11">
        <v>61.0645</v>
      </c>
      <c r="G4365" s="11">
        <v>8011.00175</v>
      </c>
      <c r="H4365" s="11">
        <v>1</v>
      </c>
      <c r="I4365" s="11">
        <v>2</v>
      </c>
      <c r="J4365" s="11" t="s">
        <v>39</v>
      </c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20">
        <v>0</v>
      </c>
      <c r="V4365" s="20">
        <v>1</v>
      </c>
      <c r="W4365" s="5"/>
      <c r="X4365" s="11">
        <v>0</v>
      </c>
      <c r="Y4365" s="22">
        <v>1.949</v>
      </c>
      <c r="Z4365" s="22">
        <v>1.843</v>
      </c>
      <c r="AA4365" s="22">
        <v>1.326</v>
      </c>
      <c r="AB4365" s="22">
        <v>1.906</v>
      </c>
      <c r="AC4365" s="22">
        <v>1.434</v>
      </c>
      <c r="AD4365" s="22">
        <v>3.134</v>
      </c>
      <c r="AE4365" s="22">
        <v>2.807</v>
      </c>
      <c r="AF4365" s="22">
        <v>1.367</v>
      </c>
      <c r="AG4365" s="22">
        <v>2.263</v>
      </c>
      <c r="AH4365" s="22">
        <v>1.634</v>
      </c>
      <c r="AI4365" s="22">
        <v>0.821</v>
      </c>
      <c r="AJ4365" s="22">
        <v>1.762</v>
      </c>
    </row>
    <row r="4366" s="5" customFormat="1" spans="1:36">
      <c r="A4366" s="11" t="s">
        <v>5998</v>
      </c>
      <c r="B4366" s="11">
        <v>81.3</v>
      </c>
      <c r="C4366" s="11">
        <v>53.6</v>
      </c>
      <c r="D4366" s="11">
        <v>287.1068</v>
      </c>
      <c r="E4366" s="11">
        <v>289.1133</v>
      </c>
      <c r="F4366" s="11">
        <v>125.0155</v>
      </c>
      <c r="G4366" s="11">
        <v>3522487.33333333</v>
      </c>
      <c r="H4366" s="11">
        <v>1</v>
      </c>
      <c r="I4366" s="11">
        <v>1</v>
      </c>
      <c r="J4366" s="11" t="s">
        <v>50</v>
      </c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20">
        <v>1</v>
      </c>
      <c r="V4366" s="20">
        <v>5</v>
      </c>
      <c r="W4366" s="5"/>
      <c r="X4366" s="11">
        <v>0</v>
      </c>
      <c r="Y4366" s="22">
        <v>0.515</v>
      </c>
      <c r="Z4366" s="22">
        <v>0.722</v>
      </c>
      <c r="AA4366" s="22">
        <v>0.642</v>
      </c>
      <c r="AB4366" s="22">
        <v>0.531</v>
      </c>
      <c r="AC4366" s="22">
        <v>1.143</v>
      </c>
      <c r="AD4366" s="22">
        <v>1.158</v>
      </c>
      <c r="AE4366" s="22">
        <v>0.943</v>
      </c>
      <c r="AF4366" s="22">
        <v>1.308</v>
      </c>
      <c r="AG4366" s="22">
        <v>1.11</v>
      </c>
      <c r="AH4366" s="22">
        <v>1.084</v>
      </c>
      <c r="AI4366" s="22">
        <v>1.087</v>
      </c>
      <c r="AJ4366" s="22">
        <v>1.095</v>
      </c>
    </row>
    <row r="4367" s="5" customFormat="1" spans="1:36">
      <c r="A4367" s="11" t="s">
        <v>5999</v>
      </c>
      <c r="B4367" s="11">
        <v>80</v>
      </c>
      <c r="C4367" s="11">
        <v>54.1</v>
      </c>
      <c r="D4367" s="11">
        <v>421.173</v>
      </c>
      <c r="E4367" s="11">
        <v>423.1786</v>
      </c>
      <c r="F4367" s="11">
        <v>259.0816</v>
      </c>
      <c r="G4367" s="11">
        <v>85150.495</v>
      </c>
      <c r="H4367" s="11">
        <v>1</v>
      </c>
      <c r="I4367" s="11">
        <v>1</v>
      </c>
      <c r="J4367" s="11" t="s">
        <v>39</v>
      </c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20">
        <v>0</v>
      </c>
      <c r="V4367" s="20">
        <v>24</v>
      </c>
      <c r="W4367" s="5"/>
      <c r="X4367" s="11">
        <v>0</v>
      </c>
      <c r="Y4367" s="22">
        <v>1.099</v>
      </c>
      <c r="Z4367" s="22">
        <v>1.057</v>
      </c>
      <c r="AA4367" s="22">
        <v>1.118</v>
      </c>
      <c r="AB4367" s="22">
        <v>0.956</v>
      </c>
      <c r="AC4367" s="22">
        <v>1.459</v>
      </c>
      <c r="AD4367" s="22">
        <v>1.135</v>
      </c>
      <c r="AE4367" s="22">
        <v>1.032</v>
      </c>
      <c r="AF4367" s="22">
        <v>1.409</v>
      </c>
      <c r="AG4367" s="22">
        <v>1.276</v>
      </c>
      <c r="AH4367" s="22">
        <v>1.257</v>
      </c>
      <c r="AI4367" s="22">
        <v>1.221</v>
      </c>
      <c r="AJ4367" s="22">
        <v>1.19</v>
      </c>
    </row>
    <row r="4368" s="5" customFormat="1" spans="1:36">
      <c r="A4368" s="11" t="s">
        <v>6000</v>
      </c>
      <c r="B4368" s="11">
        <v>80</v>
      </c>
      <c r="C4368" s="11">
        <v>54.4</v>
      </c>
      <c r="D4368" s="11">
        <v>391.18</v>
      </c>
      <c r="E4368" s="11">
        <v>393.1871</v>
      </c>
      <c r="F4368" s="11">
        <v>229.0887</v>
      </c>
      <c r="G4368" s="11">
        <v>206257.100555555</v>
      </c>
      <c r="H4368" s="11">
        <v>1</v>
      </c>
      <c r="I4368" s="11">
        <v>1</v>
      </c>
      <c r="J4368" s="11" t="s">
        <v>50</v>
      </c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20">
        <v>1</v>
      </c>
      <c r="V4368" s="20">
        <v>1</v>
      </c>
      <c r="W4368" s="5"/>
      <c r="X4368" s="11">
        <v>0</v>
      </c>
      <c r="Y4368" s="22">
        <v>0.926</v>
      </c>
      <c r="Z4368" s="22">
        <v>1.343</v>
      </c>
      <c r="AA4368" s="22">
        <v>1.576</v>
      </c>
      <c r="AB4368" s="22">
        <v>0.984</v>
      </c>
      <c r="AC4368" s="22">
        <v>1.119</v>
      </c>
      <c r="AD4368" s="22">
        <v>1.03</v>
      </c>
      <c r="AE4368" s="22">
        <v>0.776</v>
      </c>
      <c r="AF4368" s="22">
        <v>1.22</v>
      </c>
      <c r="AG4368" s="22">
        <v>0.975</v>
      </c>
      <c r="AH4368" s="22">
        <v>0.942</v>
      </c>
      <c r="AI4368" s="22">
        <v>0.957</v>
      </c>
      <c r="AJ4368" s="22">
        <v>0.951</v>
      </c>
    </row>
    <row r="4369" s="5" customFormat="1" spans="1:36">
      <c r="A4369" s="11" t="s">
        <v>6001</v>
      </c>
      <c r="B4369" s="11">
        <v>81.2</v>
      </c>
      <c r="C4369" s="11">
        <v>54.5</v>
      </c>
      <c r="D4369" s="11">
        <v>355.1714</v>
      </c>
      <c r="E4369" s="11">
        <v>357.1809</v>
      </c>
      <c r="F4369" s="11">
        <v>193.08</v>
      </c>
      <c r="G4369" s="11">
        <v>59078.45</v>
      </c>
      <c r="H4369" s="11">
        <v>1</v>
      </c>
      <c r="I4369" s="11">
        <v>1</v>
      </c>
      <c r="J4369" s="11" t="s">
        <v>39</v>
      </c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20">
        <v>0</v>
      </c>
      <c r="V4369" s="20">
        <v>1</v>
      </c>
      <c r="W4369" s="5"/>
      <c r="X4369" s="11">
        <v>0.0417</v>
      </c>
      <c r="Y4369" s="22">
        <v>1.38</v>
      </c>
      <c r="Z4369" s="22">
        <v>1.3</v>
      </c>
      <c r="AA4369" s="22">
        <v>0.899</v>
      </c>
      <c r="AB4369" s="22">
        <v>0.58</v>
      </c>
      <c r="AC4369" s="22">
        <v>1.551</v>
      </c>
      <c r="AD4369" s="22">
        <v>1.605</v>
      </c>
      <c r="AE4369" s="22">
        <v>1.34</v>
      </c>
      <c r="AF4369" s="22">
        <v>1.55</v>
      </c>
      <c r="AG4369" s="22">
        <v>1.561</v>
      </c>
      <c r="AH4369" s="22">
        <v>1.098</v>
      </c>
      <c r="AI4369" s="22">
        <v>1.194</v>
      </c>
      <c r="AJ4369" s="22">
        <v>1.417</v>
      </c>
    </row>
    <row r="4370" s="5" customFormat="1" spans="1:36">
      <c r="A4370" s="11" t="s">
        <v>6002</v>
      </c>
      <c r="B4370" s="11">
        <v>80</v>
      </c>
      <c r="C4370" s="11">
        <v>54.5</v>
      </c>
      <c r="D4370" s="11">
        <v>311.1972</v>
      </c>
      <c r="E4370" s="11">
        <v>313.204</v>
      </c>
      <c r="F4370" s="11">
        <v>149.1059</v>
      </c>
      <c r="G4370" s="11">
        <v>4457497.13043478</v>
      </c>
      <c r="H4370" s="11">
        <v>1</v>
      </c>
      <c r="I4370" s="11">
        <v>1</v>
      </c>
      <c r="J4370" s="11" t="s">
        <v>39</v>
      </c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20">
        <v>0</v>
      </c>
      <c r="V4370" s="20">
        <v>15</v>
      </c>
      <c r="W4370" s="5"/>
      <c r="X4370" s="11">
        <v>0</v>
      </c>
      <c r="Y4370" s="22">
        <v>1.233</v>
      </c>
      <c r="Z4370" s="22">
        <v>1.243</v>
      </c>
      <c r="AA4370" s="22">
        <v>1.231</v>
      </c>
      <c r="AB4370" s="22">
        <v>1.391</v>
      </c>
      <c r="AC4370" s="22">
        <v>0.886</v>
      </c>
      <c r="AD4370" s="22">
        <v>0.951</v>
      </c>
      <c r="AE4370" s="22">
        <v>1.048</v>
      </c>
      <c r="AF4370" s="22">
        <v>0.918</v>
      </c>
      <c r="AG4370" s="22">
        <v>1.093</v>
      </c>
      <c r="AH4370" s="22">
        <v>1.058</v>
      </c>
      <c r="AI4370" s="22">
        <v>1.039</v>
      </c>
      <c r="AJ4370" s="22">
        <v>1.052</v>
      </c>
    </row>
    <row r="4371" s="5" customFormat="1" spans="1:36">
      <c r="A4371" s="11" t="s">
        <v>6003</v>
      </c>
      <c r="B4371" s="11">
        <v>81.3</v>
      </c>
      <c r="C4371" s="11">
        <v>55.1</v>
      </c>
      <c r="D4371" s="11">
        <v>398.2648</v>
      </c>
      <c r="E4371" s="11">
        <v>400.2713</v>
      </c>
      <c r="F4371" s="11">
        <v>236.1735</v>
      </c>
      <c r="G4371" s="11">
        <v>10453.7003333333</v>
      </c>
      <c r="H4371" s="11">
        <v>1</v>
      </c>
      <c r="I4371" s="11">
        <v>1</v>
      </c>
      <c r="J4371" s="11" t="s">
        <v>46</v>
      </c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11">
        <v>0</v>
      </c>
      <c r="Y4371" s="22">
        <v>1.241</v>
      </c>
      <c r="Z4371" s="22">
        <v>1.062</v>
      </c>
      <c r="AA4371" s="22">
        <v>1.278</v>
      </c>
      <c r="AB4371" s="22">
        <v>1.402</v>
      </c>
      <c r="AC4371" s="22">
        <v>0.918</v>
      </c>
      <c r="AD4371" s="22">
        <v>0.887</v>
      </c>
      <c r="AE4371" s="22">
        <v>1.052</v>
      </c>
      <c r="AF4371" s="22">
        <v>0.831</v>
      </c>
      <c r="AG4371" s="22">
        <v>0.949</v>
      </c>
      <c r="AH4371" s="22">
        <v>1.038</v>
      </c>
      <c r="AI4371" s="22">
        <v>1.044</v>
      </c>
      <c r="AJ4371" s="22">
        <v>0.968</v>
      </c>
    </row>
    <row r="4372" s="5" customFormat="1" spans="1:36">
      <c r="A4372" s="11" t="s">
        <v>6004</v>
      </c>
      <c r="B4372" s="11">
        <v>81.1</v>
      </c>
      <c r="C4372" s="11">
        <v>56</v>
      </c>
      <c r="D4372" s="11">
        <v>593.1634</v>
      </c>
      <c r="E4372" s="11">
        <v>595.1719</v>
      </c>
      <c r="F4372" s="11">
        <v>431.0721</v>
      </c>
      <c r="G4372" s="11">
        <v>10196.758</v>
      </c>
      <c r="H4372" s="11">
        <v>1</v>
      </c>
      <c r="I4372" s="11">
        <v>1</v>
      </c>
      <c r="J4372" s="11" t="s">
        <v>39</v>
      </c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20">
        <v>0</v>
      </c>
      <c r="V4372" s="20">
        <v>6</v>
      </c>
      <c r="W4372" s="5"/>
      <c r="X4372" s="11">
        <v>0</v>
      </c>
      <c r="Y4372" s="22">
        <v>1.362</v>
      </c>
      <c r="Z4372" s="22">
        <v>1.612</v>
      </c>
      <c r="AA4372" s="22">
        <v>1.303</v>
      </c>
      <c r="AB4372" s="22">
        <v>1.409</v>
      </c>
      <c r="AC4372" s="22">
        <v>1.719</v>
      </c>
      <c r="AD4372" s="22">
        <v>1.497</v>
      </c>
      <c r="AE4372" s="22">
        <v>1.375</v>
      </c>
      <c r="AF4372" s="22">
        <v>1.588</v>
      </c>
      <c r="AG4372" s="22">
        <v>1.596</v>
      </c>
      <c r="AH4372" s="22">
        <v>1.574</v>
      </c>
      <c r="AI4372" s="22">
        <v>1.419</v>
      </c>
      <c r="AJ4372" s="22">
        <v>1.564</v>
      </c>
    </row>
    <row r="4373" s="5" customFormat="1" spans="1:36">
      <c r="A4373" s="11" t="s">
        <v>6005</v>
      </c>
      <c r="B4373" s="11">
        <v>77.9</v>
      </c>
      <c r="C4373" s="11">
        <v>56.6</v>
      </c>
      <c r="D4373" s="11">
        <v>436.2114</v>
      </c>
      <c r="E4373" s="11">
        <v>438.2181</v>
      </c>
      <c r="F4373" s="11">
        <v>274.1201</v>
      </c>
      <c r="G4373" s="11">
        <v>93698.76625</v>
      </c>
      <c r="H4373" s="11">
        <v>1</v>
      </c>
      <c r="I4373" s="11">
        <v>1</v>
      </c>
      <c r="J4373" s="11" t="s">
        <v>39</v>
      </c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20">
        <v>0</v>
      </c>
      <c r="V4373" s="20">
        <v>4</v>
      </c>
      <c r="W4373" s="5"/>
      <c r="X4373" s="11">
        <v>0</v>
      </c>
      <c r="Y4373" s="22">
        <v>0.547</v>
      </c>
      <c r="Z4373" s="22">
        <v>0.725</v>
      </c>
      <c r="AA4373" s="22">
        <v>0.642</v>
      </c>
      <c r="AB4373" s="22">
        <v>0.573</v>
      </c>
      <c r="AC4373" s="22">
        <v>1.068</v>
      </c>
      <c r="AD4373" s="22">
        <v>1.141</v>
      </c>
      <c r="AE4373" s="22">
        <v>0.95</v>
      </c>
      <c r="AF4373" s="22">
        <v>1.242</v>
      </c>
      <c r="AG4373" s="22">
        <v>1.07</v>
      </c>
      <c r="AH4373" s="22">
        <v>1.042</v>
      </c>
      <c r="AI4373" s="22">
        <v>1.07</v>
      </c>
      <c r="AJ4373" s="22">
        <v>1.062</v>
      </c>
    </row>
    <row r="4374" s="5" customFormat="1" spans="1:36">
      <c r="A4374" s="11" t="s">
        <v>6006</v>
      </c>
      <c r="B4374" s="11">
        <v>82</v>
      </c>
      <c r="C4374" s="11">
        <v>57.1</v>
      </c>
      <c r="D4374" s="11">
        <v>327.1373</v>
      </c>
      <c r="E4374" s="11">
        <v>329.1441</v>
      </c>
      <c r="F4374" s="11">
        <v>165.046</v>
      </c>
      <c r="G4374" s="11">
        <v>21309.2747058824</v>
      </c>
      <c r="H4374" s="11">
        <v>1</v>
      </c>
      <c r="I4374" s="11">
        <v>1</v>
      </c>
      <c r="J4374" s="11" t="s">
        <v>41</v>
      </c>
      <c r="K4374" s="5"/>
      <c r="L4374" s="5"/>
      <c r="M4374" s="5"/>
      <c r="N4374" s="5"/>
      <c r="O4374" s="5"/>
      <c r="P4374" s="11" t="s">
        <v>109</v>
      </c>
      <c r="Q4374" s="11" t="s">
        <v>110</v>
      </c>
      <c r="R4374" s="11" t="s">
        <v>742</v>
      </c>
      <c r="S4374" s="11">
        <v>0.08</v>
      </c>
      <c r="T4374" s="11">
        <v>22.8</v>
      </c>
      <c r="U4374" s="5"/>
      <c r="V4374" s="5"/>
      <c r="W4374" s="5"/>
      <c r="X4374" s="11">
        <v>0</v>
      </c>
      <c r="Y4374" s="22">
        <v>0.706</v>
      </c>
      <c r="Z4374" s="22">
        <v>0.81</v>
      </c>
      <c r="AA4374" s="22">
        <v>0.81</v>
      </c>
      <c r="AB4374" s="22">
        <v>0.671</v>
      </c>
      <c r="AC4374" s="22">
        <v>1.465</v>
      </c>
      <c r="AD4374" s="22">
        <v>1.377</v>
      </c>
      <c r="AE4374" s="22">
        <v>1.155</v>
      </c>
      <c r="AF4374" s="22">
        <v>1.569</v>
      </c>
      <c r="AG4374" s="22">
        <v>1.221</v>
      </c>
      <c r="AH4374" s="22">
        <v>1.233</v>
      </c>
      <c r="AI4374" s="22">
        <v>1.179</v>
      </c>
      <c r="AJ4374" s="22">
        <v>1.197</v>
      </c>
    </row>
    <row r="4375" s="5" customFormat="1" spans="1:36">
      <c r="A4375" s="11" t="s">
        <v>6007</v>
      </c>
      <c r="B4375" s="11">
        <v>82</v>
      </c>
      <c r="C4375" s="11">
        <v>57.5</v>
      </c>
      <c r="D4375" s="11">
        <v>332.233</v>
      </c>
      <c r="E4375" s="11">
        <v>334.2398</v>
      </c>
      <c r="F4375" s="11">
        <v>170.1417</v>
      </c>
      <c r="G4375" s="11">
        <v>16562.76105</v>
      </c>
      <c r="H4375" s="11">
        <v>1</v>
      </c>
      <c r="I4375" s="11">
        <v>1</v>
      </c>
      <c r="J4375" s="11" t="s">
        <v>39</v>
      </c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20">
        <v>0</v>
      </c>
      <c r="V4375" s="20">
        <v>4</v>
      </c>
      <c r="W4375" s="5"/>
      <c r="X4375" s="11">
        <v>0</v>
      </c>
      <c r="Y4375" s="22">
        <v>0.784</v>
      </c>
      <c r="Z4375" s="22">
        <v>1</v>
      </c>
      <c r="AA4375" s="22">
        <v>0.781</v>
      </c>
      <c r="AB4375" s="22">
        <v>0.894</v>
      </c>
      <c r="AC4375" s="22">
        <v>0.96</v>
      </c>
      <c r="AD4375" s="22">
        <v>1.108</v>
      </c>
      <c r="AE4375" s="22">
        <v>1</v>
      </c>
      <c r="AF4375" s="22">
        <v>1.163</v>
      </c>
      <c r="AG4375" s="22">
        <v>1.007</v>
      </c>
      <c r="AH4375" s="22">
        <v>0.892</v>
      </c>
      <c r="AI4375" s="22">
        <v>0.905</v>
      </c>
      <c r="AJ4375" s="22">
        <v>0.975</v>
      </c>
    </row>
    <row r="4376" s="5" customFormat="1" spans="1:36">
      <c r="A4376" s="11" t="s">
        <v>6008</v>
      </c>
      <c r="B4376" s="11">
        <v>85.3</v>
      </c>
      <c r="C4376" s="11">
        <v>58.3</v>
      </c>
      <c r="D4376" s="11">
        <v>609.1585</v>
      </c>
      <c r="E4376" s="11">
        <v>611.162</v>
      </c>
      <c r="F4376" s="11">
        <v>447.0672</v>
      </c>
      <c r="G4376" s="11">
        <v>12184.2626666667</v>
      </c>
      <c r="H4376" s="11">
        <v>1</v>
      </c>
      <c r="I4376" s="11">
        <v>1</v>
      </c>
      <c r="J4376" s="11" t="s">
        <v>39</v>
      </c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20">
        <v>0</v>
      </c>
      <c r="V4376" s="20">
        <v>3</v>
      </c>
      <c r="W4376" s="5"/>
      <c r="X4376" s="11">
        <v>0</v>
      </c>
      <c r="Y4376" s="22">
        <v>0.909</v>
      </c>
      <c r="Z4376" s="22">
        <v>1.199</v>
      </c>
      <c r="AA4376" s="22">
        <v>0.899</v>
      </c>
      <c r="AB4376" s="22">
        <v>1.012</v>
      </c>
      <c r="AC4376" s="22">
        <v>1.053</v>
      </c>
      <c r="AD4376" s="22">
        <v>1.019</v>
      </c>
      <c r="AE4376" s="22">
        <v>1.039</v>
      </c>
      <c r="AF4376" s="22">
        <v>0.856</v>
      </c>
      <c r="AG4376" s="22">
        <v>0.96</v>
      </c>
      <c r="AH4376" s="22">
        <v>1.002</v>
      </c>
      <c r="AI4376" s="22">
        <v>0.812</v>
      </c>
      <c r="AJ4376" s="22">
        <v>0.995</v>
      </c>
    </row>
    <row r="4377" s="5" customFormat="1" spans="1:36">
      <c r="A4377" s="11" t="s">
        <v>6009</v>
      </c>
      <c r="B4377" s="11">
        <v>84</v>
      </c>
      <c r="C4377" s="11">
        <v>60.1</v>
      </c>
      <c r="D4377" s="11">
        <v>424.2217</v>
      </c>
      <c r="E4377" s="11">
        <v>428.2383</v>
      </c>
      <c r="F4377" s="11">
        <v>101.0463</v>
      </c>
      <c r="G4377" s="11">
        <v>8475.83464285714</v>
      </c>
      <c r="H4377" s="11">
        <v>1</v>
      </c>
      <c r="I4377" s="11">
        <v>2</v>
      </c>
      <c r="J4377" s="11" t="s">
        <v>46</v>
      </c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11">
        <v>0</v>
      </c>
      <c r="Y4377" s="22">
        <v>0.791</v>
      </c>
      <c r="Z4377" s="22">
        <v>1.112</v>
      </c>
      <c r="AA4377" s="22">
        <v>1.019</v>
      </c>
      <c r="AB4377" s="22">
        <v>1.052</v>
      </c>
      <c r="AC4377" s="22">
        <v>1.125</v>
      </c>
      <c r="AD4377" s="22">
        <v>1.122</v>
      </c>
      <c r="AE4377" s="22">
        <v>1.102</v>
      </c>
      <c r="AF4377" s="22">
        <v>1.079</v>
      </c>
      <c r="AG4377" s="22">
        <v>1.07</v>
      </c>
      <c r="AH4377" s="22">
        <v>1</v>
      </c>
      <c r="AI4377" s="22">
        <v>0.94</v>
      </c>
      <c r="AJ4377" s="22">
        <v>1.062</v>
      </c>
    </row>
    <row r="4378" s="5" customFormat="1" spans="1:36">
      <c r="A4378" s="11" t="s">
        <v>6010</v>
      </c>
      <c r="B4378" s="11">
        <v>87.1</v>
      </c>
      <c r="C4378" s="11">
        <v>60.1</v>
      </c>
      <c r="D4378" s="11">
        <v>345.1574</v>
      </c>
      <c r="E4378" s="11">
        <v>347.1643</v>
      </c>
      <c r="F4378" s="11">
        <v>183.0661</v>
      </c>
      <c r="G4378" s="11">
        <v>45714.2181818182</v>
      </c>
      <c r="H4378" s="11">
        <v>1</v>
      </c>
      <c r="I4378" s="11">
        <v>1</v>
      </c>
      <c r="J4378" s="11" t="s">
        <v>39</v>
      </c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20">
        <v>0</v>
      </c>
      <c r="V4378" s="20">
        <v>15</v>
      </c>
      <c r="W4378" s="5"/>
      <c r="X4378" s="11">
        <v>0</v>
      </c>
      <c r="Y4378" s="22">
        <v>0.439</v>
      </c>
      <c r="Z4378" s="22">
        <v>0.533</v>
      </c>
      <c r="AA4378" s="22">
        <v>0.65</v>
      </c>
      <c r="AB4378" s="22">
        <v>0.633</v>
      </c>
      <c r="AC4378" s="22">
        <v>0.56</v>
      </c>
      <c r="AD4378" s="22">
        <v>0.611</v>
      </c>
      <c r="AE4378" s="22">
        <v>0.662</v>
      </c>
      <c r="AF4378" s="22">
        <v>0.528</v>
      </c>
      <c r="AG4378" s="22">
        <v>0.925</v>
      </c>
      <c r="AH4378" s="22">
        <v>0.825</v>
      </c>
      <c r="AI4378" s="22">
        <v>0.829</v>
      </c>
      <c r="AJ4378" s="22">
        <v>0.798</v>
      </c>
    </row>
    <row r="4379" s="5" customFormat="1" spans="1:36">
      <c r="A4379" s="11" t="s">
        <v>6011</v>
      </c>
      <c r="B4379" s="11">
        <v>87.3</v>
      </c>
      <c r="C4379" s="11">
        <v>60.1</v>
      </c>
      <c r="D4379" s="11">
        <v>579.1475</v>
      </c>
      <c r="E4379" s="11">
        <v>581.1536</v>
      </c>
      <c r="F4379" s="11">
        <v>417.0562</v>
      </c>
      <c r="G4379" s="11">
        <v>7254.62242857143</v>
      </c>
      <c r="H4379" s="11">
        <v>1</v>
      </c>
      <c r="I4379" s="11">
        <v>1</v>
      </c>
      <c r="J4379" s="11" t="s">
        <v>39</v>
      </c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20">
        <v>0</v>
      </c>
      <c r="V4379" s="20">
        <v>3</v>
      </c>
      <c r="W4379" s="5"/>
      <c r="X4379" s="11">
        <v>0</v>
      </c>
      <c r="Y4379" s="22">
        <v>1.276</v>
      </c>
      <c r="Z4379" s="22">
        <v>1.575</v>
      </c>
      <c r="AA4379" s="22">
        <v>1.251</v>
      </c>
      <c r="AB4379" s="22">
        <v>1.145</v>
      </c>
      <c r="AC4379" s="22">
        <v>1.731</v>
      </c>
      <c r="AD4379" s="22">
        <v>1.625</v>
      </c>
      <c r="AE4379" s="22">
        <v>1.714</v>
      </c>
      <c r="AF4379" s="22">
        <v>1.712</v>
      </c>
      <c r="AG4379" s="22">
        <v>1.684</v>
      </c>
      <c r="AH4379" s="22">
        <v>1.706</v>
      </c>
      <c r="AI4379" s="22">
        <v>1.672</v>
      </c>
      <c r="AJ4379" s="22">
        <v>1.719</v>
      </c>
    </row>
    <row r="4380" s="5" customFormat="1" spans="1:36">
      <c r="A4380" s="11" t="s">
        <v>6012</v>
      </c>
      <c r="B4380" s="11">
        <v>85</v>
      </c>
      <c r="C4380" s="11">
        <v>60.2</v>
      </c>
      <c r="D4380" s="11">
        <v>214.134</v>
      </c>
      <c r="E4380" s="11">
        <v>216.1405</v>
      </c>
      <c r="F4380" s="11">
        <v>52.0427</v>
      </c>
      <c r="G4380" s="11">
        <v>32380.5859090909</v>
      </c>
      <c r="H4380" s="11">
        <v>1</v>
      </c>
      <c r="I4380" s="11">
        <v>1</v>
      </c>
      <c r="J4380" s="11" t="s">
        <v>46</v>
      </c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11">
        <v>0</v>
      </c>
      <c r="Y4380" s="22">
        <v>0.828</v>
      </c>
      <c r="Z4380" s="22">
        <v>0.761</v>
      </c>
      <c r="AA4380" s="22">
        <v>0.853</v>
      </c>
      <c r="AB4380" s="22">
        <v>0.838</v>
      </c>
      <c r="AC4380" s="22">
        <v>1.34</v>
      </c>
      <c r="AD4380" s="22">
        <v>1.147</v>
      </c>
      <c r="AE4380" s="22">
        <v>1.32</v>
      </c>
      <c r="AF4380" s="22">
        <v>1.407</v>
      </c>
      <c r="AG4380" s="22">
        <v>1.086</v>
      </c>
      <c r="AH4380" s="22">
        <v>1.114</v>
      </c>
      <c r="AI4380" s="22">
        <v>1.111</v>
      </c>
      <c r="AJ4380" s="22">
        <v>1.162</v>
      </c>
    </row>
    <row r="4381" s="5" customFormat="1" spans="1:36">
      <c r="A4381" s="11" t="s">
        <v>6013</v>
      </c>
      <c r="B4381" s="11">
        <v>85</v>
      </c>
      <c r="C4381" s="11">
        <v>60.7</v>
      </c>
      <c r="D4381" s="11">
        <v>492.1547</v>
      </c>
      <c r="E4381" s="11">
        <v>494.1613</v>
      </c>
      <c r="F4381" s="11">
        <v>330.0633</v>
      </c>
      <c r="G4381" s="11">
        <v>6452.3031875</v>
      </c>
      <c r="H4381" s="11">
        <v>1</v>
      </c>
      <c r="I4381" s="11">
        <v>1</v>
      </c>
      <c r="J4381" s="11" t="s">
        <v>39</v>
      </c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20">
        <v>0</v>
      </c>
      <c r="V4381" s="20">
        <v>2</v>
      </c>
      <c r="W4381" s="5"/>
      <c r="X4381" s="11">
        <v>0</v>
      </c>
      <c r="Y4381" s="22">
        <v>1.372</v>
      </c>
      <c r="Z4381" s="22">
        <v>1.439</v>
      </c>
      <c r="AA4381" s="22">
        <v>1.36</v>
      </c>
      <c r="AB4381" s="22">
        <v>1.195</v>
      </c>
      <c r="AC4381" s="22">
        <v>1.02</v>
      </c>
      <c r="AD4381" s="22">
        <v>0.812</v>
      </c>
      <c r="AE4381" s="22">
        <v>1.073</v>
      </c>
      <c r="AF4381" s="22">
        <v>0.947</v>
      </c>
      <c r="AG4381" s="22">
        <v>1.232</v>
      </c>
      <c r="AH4381" s="22">
        <v>1.171</v>
      </c>
      <c r="AI4381" s="22">
        <v>1.244</v>
      </c>
      <c r="AJ4381" s="22">
        <v>1.226</v>
      </c>
    </row>
    <row r="4382" s="5" customFormat="1" spans="1:36">
      <c r="A4382" s="11" t="s">
        <v>6014</v>
      </c>
      <c r="B4382" s="11">
        <v>88</v>
      </c>
      <c r="C4382" s="11">
        <v>60.9</v>
      </c>
      <c r="D4382" s="11">
        <v>357.0694</v>
      </c>
      <c r="E4382" s="11">
        <v>359.0759</v>
      </c>
      <c r="F4382" s="11">
        <v>194.978</v>
      </c>
      <c r="G4382" s="11">
        <v>10717.2708333333</v>
      </c>
      <c r="H4382" s="11">
        <v>1</v>
      </c>
      <c r="I4382" s="11">
        <v>1</v>
      </c>
      <c r="J4382" s="11" t="s">
        <v>39</v>
      </c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20">
        <v>0</v>
      </c>
      <c r="V4382" s="20">
        <v>1</v>
      </c>
      <c r="W4382" s="5"/>
      <c r="X4382" s="11">
        <v>0</v>
      </c>
      <c r="Y4382" s="22">
        <v>0.559</v>
      </c>
      <c r="Z4382" s="22">
        <v>0.755</v>
      </c>
      <c r="AA4382" s="22">
        <v>0.669</v>
      </c>
      <c r="AB4382" s="22">
        <v>0.619</v>
      </c>
      <c r="AC4382" s="22">
        <v>1.16</v>
      </c>
      <c r="AD4382" s="22">
        <v>1.217</v>
      </c>
      <c r="AE4382" s="22">
        <v>0.954</v>
      </c>
      <c r="AF4382" s="22">
        <v>1.298</v>
      </c>
      <c r="AG4382" s="22">
        <v>1.131</v>
      </c>
      <c r="AH4382" s="22">
        <v>1.118</v>
      </c>
      <c r="AI4382" s="22">
        <v>1.052</v>
      </c>
      <c r="AJ4382" s="22">
        <v>1.086</v>
      </c>
    </row>
    <row r="4383" s="5" customFormat="1" spans="1:36">
      <c r="A4383" s="11" t="s">
        <v>6015</v>
      </c>
      <c r="B4383" s="11">
        <v>86</v>
      </c>
      <c r="C4383" s="11">
        <v>61.2</v>
      </c>
      <c r="D4383" s="11">
        <v>237.1242</v>
      </c>
      <c r="E4383" s="11">
        <v>239.1306</v>
      </c>
      <c r="F4383" s="11">
        <v>75.0329</v>
      </c>
      <c r="G4383" s="11">
        <v>1833438.58333333</v>
      </c>
      <c r="H4383" s="11">
        <v>1</v>
      </c>
      <c r="I4383" s="11">
        <v>1</v>
      </c>
      <c r="J4383" s="11" t="s">
        <v>41</v>
      </c>
      <c r="K4383" s="5"/>
      <c r="L4383" s="5"/>
      <c r="M4383" s="5"/>
      <c r="N4383" s="5"/>
      <c r="O4383" s="5"/>
      <c r="P4383" s="11" t="s">
        <v>897</v>
      </c>
      <c r="Q4383" s="11" t="s">
        <v>898</v>
      </c>
      <c r="R4383" s="11" t="s">
        <v>899</v>
      </c>
      <c r="S4383" s="11">
        <v>3.48</v>
      </c>
      <c r="T4383" s="11">
        <v>1.2</v>
      </c>
      <c r="U4383" s="5"/>
      <c r="V4383" s="5"/>
      <c r="W4383" s="5"/>
      <c r="X4383" s="11">
        <v>0</v>
      </c>
      <c r="Y4383" s="22">
        <v>0.802</v>
      </c>
      <c r="Z4383" s="22">
        <v>1.032</v>
      </c>
      <c r="AA4383" s="22">
        <v>0.834</v>
      </c>
      <c r="AB4383" s="22">
        <v>0.811</v>
      </c>
      <c r="AC4383" s="22">
        <v>0.911</v>
      </c>
      <c r="AD4383" s="22">
        <v>0.841</v>
      </c>
      <c r="AE4383" s="22">
        <v>0.849</v>
      </c>
      <c r="AF4383" s="22">
        <v>0.882</v>
      </c>
      <c r="AG4383" s="22">
        <v>1.02</v>
      </c>
      <c r="AH4383" s="22">
        <v>0.986</v>
      </c>
      <c r="AI4383" s="22">
        <v>0.98</v>
      </c>
      <c r="AJ4383" s="22">
        <v>0.988</v>
      </c>
    </row>
    <row r="4384" s="5" customFormat="1" ht="24.85" spans="1:36">
      <c r="A4384" s="11" t="s">
        <v>6016</v>
      </c>
      <c r="B4384" s="11">
        <v>87.1</v>
      </c>
      <c r="C4384" s="11">
        <v>61.2</v>
      </c>
      <c r="D4384" s="11">
        <v>469.1755</v>
      </c>
      <c r="E4384" s="11">
        <v>471.1819</v>
      </c>
      <c r="F4384" s="11">
        <v>307.0842</v>
      </c>
      <c r="G4384" s="11">
        <v>222558.3</v>
      </c>
      <c r="H4384" s="11">
        <v>1</v>
      </c>
      <c r="I4384" s="11">
        <v>1</v>
      </c>
      <c r="J4384" s="11" t="s">
        <v>41</v>
      </c>
      <c r="K4384" s="5"/>
      <c r="L4384" s="5"/>
      <c r="M4384" s="5"/>
      <c r="N4384" s="5"/>
      <c r="O4384" s="5"/>
      <c r="P4384" s="11" t="s">
        <v>84</v>
      </c>
      <c r="Q4384" s="11" t="s">
        <v>85</v>
      </c>
      <c r="R4384" s="11" t="s">
        <v>6017</v>
      </c>
      <c r="S4384" s="11">
        <v>0.89</v>
      </c>
      <c r="T4384" s="11">
        <v>28.9</v>
      </c>
      <c r="U4384" s="5"/>
      <c r="V4384" s="5"/>
      <c r="W4384" s="5"/>
      <c r="X4384" s="11">
        <v>0</v>
      </c>
      <c r="Y4384" s="22">
        <v>1.576</v>
      </c>
      <c r="Z4384" s="22">
        <v>1.797</v>
      </c>
      <c r="AA4384" s="22">
        <v>1.525</v>
      </c>
      <c r="AB4384" s="22">
        <v>1.283</v>
      </c>
      <c r="AC4384" s="22">
        <v>1.149</v>
      </c>
      <c r="AD4384" s="22">
        <v>0.886</v>
      </c>
      <c r="AE4384" s="22">
        <v>1.062</v>
      </c>
      <c r="AF4384" s="22">
        <v>1.274</v>
      </c>
      <c r="AG4384" s="22">
        <v>0.905</v>
      </c>
      <c r="AH4384" s="22">
        <v>0.897</v>
      </c>
      <c r="AI4384" s="22">
        <v>0.911</v>
      </c>
      <c r="AJ4384" s="22">
        <v>0.914</v>
      </c>
    </row>
    <row r="4385" s="5" customFormat="1" spans="1:36">
      <c r="A4385" s="11" t="s">
        <v>6018</v>
      </c>
      <c r="B4385" s="11">
        <v>91</v>
      </c>
      <c r="C4385" s="11">
        <v>62.5</v>
      </c>
      <c r="D4385" s="11">
        <v>433.1636</v>
      </c>
      <c r="E4385" s="11">
        <v>435.1709</v>
      </c>
      <c r="F4385" s="11">
        <v>271.0722</v>
      </c>
      <c r="G4385" s="11">
        <v>7557.92913333333</v>
      </c>
      <c r="H4385" s="11">
        <v>1</v>
      </c>
      <c r="I4385" s="11">
        <v>1</v>
      </c>
      <c r="J4385" s="11" t="s">
        <v>39</v>
      </c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20">
        <v>0</v>
      </c>
      <c r="V4385" s="20">
        <v>20</v>
      </c>
      <c r="W4385" s="5"/>
      <c r="X4385" s="11">
        <v>0</v>
      </c>
      <c r="Y4385" s="22">
        <v>1.438</v>
      </c>
      <c r="Z4385" s="22">
        <v>1.042</v>
      </c>
      <c r="AA4385" s="22">
        <v>2.102</v>
      </c>
      <c r="AB4385" s="22">
        <v>1.85</v>
      </c>
      <c r="AC4385" s="22">
        <v>2.121</v>
      </c>
      <c r="AD4385" s="22">
        <v>1.653</v>
      </c>
      <c r="AE4385" s="22">
        <v>0.998</v>
      </c>
      <c r="AF4385" s="22">
        <v>2.11</v>
      </c>
      <c r="AG4385" s="22">
        <v>1.114</v>
      </c>
      <c r="AH4385" s="22">
        <v>1.219</v>
      </c>
      <c r="AI4385" s="22">
        <v>1.21</v>
      </c>
      <c r="AJ4385" s="22">
        <v>1.327</v>
      </c>
    </row>
    <row r="4386" s="5" customFormat="1" spans="1:36">
      <c r="A4386" s="11" t="s">
        <v>6019</v>
      </c>
      <c r="B4386" s="11">
        <v>87</v>
      </c>
      <c r="C4386" s="11">
        <v>62.8</v>
      </c>
      <c r="D4386" s="11">
        <v>327.1915</v>
      </c>
      <c r="E4386" s="11">
        <v>329.198</v>
      </c>
      <c r="F4386" s="11">
        <v>165.1002</v>
      </c>
      <c r="G4386" s="11">
        <v>44881.5320833333</v>
      </c>
      <c r="H4386" s="11">
        <v>1</v>
      </c>
      <c r="I4386" s="11">
        <v>1</v>
      </c>
      <c r="J4386" s="11" t="s">
        <v>39</v>
      </c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20">
        <v>0</v>
      </c>
      <c r="V4386" s="20">
        <v>6</v>
      </c>
      <c r="W4386" s="5"/>
      <c r="X4386" s="11">
        <v>0</v>
      </c>
      <c r="Y4386" s="22">
        <v>0.859</v>
      </c>
      <c r="Z4386" s="22">
        <v>0.888</v>
      </c>
      <c r="AA4386" s="22">
        <v>0.916</v>
      </c>
      <c r="AB4386" s="22">
        <v>0.86</v>
      </c>
      <c r="AC4386" s="22">
        <v>0.979</v>
      </c>
      <c r="AD4386" s="22">
        <v>1.004</v>
      </c>
      <c r="AE4386" s="22">
        <v>0.971</v>
      </c>
      <c r="AF4386" s="22">
        <v>1.021</v>
      </c>
      <c r="AG4386" s="22">
        <v>1.084</v>
      </c>
      <c r="AH4386" s="22">
        <v>1.093</v>
      </c>
      <c r="AI4386" s="22">
        <v>1.058</v>
      </c>
      <c r="AJ4386" s="22">
        <v>1.127</v>
      </c>
    </row>
    <row r="4387" s="5" customFormat="1" spans="1:36">
      <c r="A4387" s="11" t="s">
        <v>6020</v>
      </c>
      <c r="B4387" s="11">
        <v>87</v>
      </c>
      <c r="C4387" s="11">
        <v>62.8</v>
      </c>
      <c r="D4387" s="11">
        <v>393.2021</v>
      </c>
      <c r="E4387" s="11">
        <v>395.2086</v>
      </c>
      <c r="F4387" s="11">
        <v>231.1108</v>
      </c>
      <c r="G4387" s="11">
        <v>29054.475</v>
      </c>
      <c r="H4387" s="11">
        <v>1</v>
      </c>
      <c r="I4387" s="11">
        <v>1</v>
      </c>
      <c r="J4387" s="11" t="s">
        <v>50</v>
      </c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20">
        <v>2</v>
      </c>
      <c r="V4387" s="20">
        <v>13</v>
      </c>
      <c r="W4387" s="5"/>
      <c r="X4387" s="11">
        <v>0</v>
      </c>
      <c r="Y4387" s="22">
        <v>1.48</v>
      </c>
      <c r="Z4387" s="22">
        <v>0.857</v>
      </c>
      <c r="AA4387" s="22">
        <v>1.521</v>
      </c>
      <c r="AB4387" s="22">
        <v>1.211</v>
      </c>
      <c r="AC4387" s="22">
        <v>1.742</v>
      </c>
      <c r="AD4387" s="22">
        <v>1.798</v>
      </c>
      <c r="AE4387" s="22">
        <v>1.081</v>
      </c>
      <c r="AF4387" s="22">
        <v>2.092</v>
      </c>
      <c r="AG4387" s="22">
        <v>1.466</v>
      </c>
      <c r="AH4387" s="22">
        <v>1.435</v>
      </c>
      <c r="AI4387" s="22">
        <v>1.523</v>
      </c>
      <c r="AJ4387" s="22">
        <v>1.575</v>
      </c>
    </row>
    <row r="4388" s="5" customFormat="1" spans="1:36">
      <c r="A4388" s="11" t="s">
        <v>6021</v>
      </c>
      <c r="B4388" s="11">
        <v>88.1</v>
      </c>
      <c r="C4388" s="11">
        <v>63.2</v>
      </c>
      <c r="D4388" s="11">
        <v>260.0681</v>
      </c>
      <c r="E4388" s="11">
        <v>262.0747</v>
      </c>
      <c r="F4388" s="11">
        <v>97.9768</v>
      </c>
      <c r="G4388" s="11">
        <v>23367.21</v>
      </c>
      <c r="H4388" s="11">
        <v>1</v>
      </c>
      <c r="I4388" s="11">
        <v>1</v>
      </c>
      <c r="J4388" s="11" t="s">
        <v>50</v>
      </c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20">
        <v>1</v>
      </c>
      <c r="V4388" s="20">
        <v>48</v>
      </c>
      <c r="W4388" s="5"/>
      <c r="X4388" s="11">
        <v>0</v>
      </c>
      <c r="Y4388" s="22">
        <v>0.856</v>
      </c>
      <c r="Z4388" s="22">
        <v>1.413</v>
      </c>
      <c r="AA4388" s="22">
        <v>0.901</v>
      </c>
      <c r="AB4388" s="22">
        <v>1.087</v>
      </c>
      <c r="AC4388" s="22">
        <v>0.589</v>
      </c>
      <c r="AD4388" s="22">
        <v>0.729</v>
      </c>
      <c r="AE4388" s="22">
        <v>0.84</v>
      </c>
      <c r="AF4388" s="22">
        <v>0.619</v>
      </c>
      <c r="AG4388" s="22">
        <v>0.76</v>
      </c>
      <c r="AH4388" s="22">
        <v>0.754</v>
      </c>
      <c r="AI4388" s="22">
        <v>0.741</v>
      </c>
      <c r="AJ4388" s="22">
        <v>0.778</v>
      </c>
    </row>
    <row r="4389" s="5" customFormat="1" spans="1:36">
      <c r="A4389" s="11" t="s">
        <v>6022</v>
      </c>
      <c r="B4389" s="11">
        <v>89.2</v>
      </c>
      <c r="C4389" s="11">
        <v>63.3</v>
      </c>
      <c r="D4389" s="11">
        <v>223.1339</v>
      </c>
      <c r="E4389" s="11">
        <v>225.1405</v>
      </c>
      <c r="F4389" s="11">
        <v>122.0851</v>
      </c>
      <c r="G4389" s="11">
        <v>65702.3572</v>
      </c>
      <c r="H4389" s="11">
        <v>2</v>
      </c>
      <c r="I4389" s="11">
        <v>2</v>
      </c>
      <c r="J4389" s="11" t="s">
        <v>46</v>
      </c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11">
        <v>0</v>
      </c>
      <c r="Y4389" s="22">
        <v>1.162</v>
      </c>
      <c r="Z4389" s="22">
        <v>1.431</v>
      </c>
      <c r="AA4389" s="22">
        <v>1.156</v>
      </c>
      <c r="AB4389" s="22">
        <v>1.298</v>
      </c>
      <c r="AC4389" s="22">
        <v>1.107</v>
      </c>
      <c r="AD4389" s="22">
        <v>1.286</v>
      </c>
      <c r="AE4389" s="22">
        <v>1.169</v>
      </c>
      <c r="AF4389" s="22">
        <v>1.182</v>
      </c>
      <c r="AG4389" s="22">
        <v>1.102</v>
      </c>
      <c r="AH4389" s="22">
        <v>1.089</v>
      </c>
      <c r="AI4389" s="22">
        <v>1.153</v>
      </c>
      <c r="AJ4389" s="22">
        <v>1.13</v>
      </c>
    </row>
    <row r="4390" s="5" customFormat="1" spans="1:36">
      <c r="A4390" s="11" t="s">
        <v>6023</v>
      </c>
      <c r="B4390" s="11">
        <v>87</v>
      </c>
      <c r="C4390" s="11">
        <v>63.4</v>
      </c>
      <c r="D4390" s="11">
        <v>421.173</v>
      </c>
      <c r="E4390" s="11">
        <v>423.1786</v>
      </c>
      <c r="F4390" s="11">
        <v>259.0817</v>
      </c>
      <c r="G4390" s="11">
        <v>130809.824</v>
      </c>
      <c r="H4390" s="11">
        <v>1</v>
      </c>
      <c r="I4390" s="11">
        <v>1</v>
      </c>
      <c r="J4390" s="11" t="s">
        <v>39</v>
      </c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20">
        <v>0</v>
      </c>
      <c r="V4390" s="20">
        <v>24</v>
      </c>
      <c r="W4390" s="5"/>
      <c r="X4390" s="11">
        <v>0</v>
      </c>
      <c r="Y4390" s="22">
        <v>1.122</v>
      </c>
      <c r="Z4390" s="22">
        <v>1.048</v>
      </c>
      <c r="AA4390" s="22">
        <v>1.122</v>
      </c>
      <c r="AB4390" s="22">
        <v>0.936</v>
      </c>
      <c r="AC4390" s="22">
        <v>1.445</v>
      </c>
      <c r="AD4390" s="22">
        <v>1.13</v>
      </c>
      <c r="AE4390" s="22">
        <v>1.026</v>
      </c>
      <c r="AF4390" s="22">
        <v>1.385</v>
      </c>
      <c r="AG4390" s="22">
        <v>1.276</v>
      </c>
      <c r="AH4390" s="22">
        <v>1.252</v>
      </c>
      <c r="AI4390" s="22">
        <v>1.207</v>
      </c>
      <c r="AJ4390" s="22">
        <v>1.204</v>
      </c>
    </row>
    <row r="4391" s="5" customFormat="1" spans="1:36">
      <c r="A4391" s="11" t="s">
        <v>6024</v>
      </c>
      <c r="B4391" s="11">
        <v>84</v>
      </c>
      <c r="C4391" s="11">
        <v>63.5</v>
      </c>
      <c r="D4391" s="11">
        <v>631.2284</v>
      </c>
      <c r="E4391" s="11">
        <v>633.234</v>
      </c>
      <c r="F4391" s="11">
        <v>469.137</v>
      </c>
      <c r="G4391" s="11">
        <v>39767.2955555556</v>
      </c>
      <c r="H4391" s="11">
        <v>1</v>
      </c>
      <c r="I4391" s="11">
        <v>1</v>
      </c>
      <c r="J4391" s="11" t="s">
        <v>39</v>
      </c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20">
        <v>0</v>
      </c>
      <c r="V4391" s="20">
        <v>27</v>
      </c>
      <c r="W4391" s="5"/>
      <c r="X4391" s="11">
        <v>0</v>
      </c>
      <c r="Y4391" s="22">
        <v>4.256</v>
      </c>
      <c r="Z4391" s="22">
        <v>1.69</v>
      </c>
      <c r="AA4391" s="22">
        <v>4.799</v>
      </c>
      <c r="AB4391" s="22">
        <v>3.651</v>
      </c>
      <c r="AC4391" s="22">
        <v>1.605</v>
      </c>
      <c r="AD4391" s="22">
        <v>1.447</v>
      </c>
      <c r="AE4391" s="22">
        <v>0.837</v>
      </c>
      <c r="AF4391" s="22">
        <v>2.314</v>
      </c>
      <c r="AG4391" s="22">
        <v>1.458</v>
      </c>
      <c r="AH4391" s="22">
        <v>1.457</v>
      </c>
      <c r="AI4391" s="22">
        <v>1.449</v>
      </c>
      <c r="AJ4391" s="22">
        <v>1.503</v>
      </c>
    </row>
    <row r="4392" s="5" customFormat="1" spans="1:36">
      <c r="A4392" s="11" t="s">
        <v>6025</v>
      </c>
      <c r="B4392" s="11">
        <v>88.7</v>
      </c>
      <c r="C4392" s="11">
        <v>63.7</v>
      </c>
      <c r="D4392" s="11">
        <v>276.1344</v>
      </c>
      <c r="E4392" s="11">
        <v>278.1411</v>
      </c>
      <c r="F4392" s="11">
        <v>114.0431</v>
      </c>
      <c r="G4392" s="11">
        <v>87862.08</v>
      </c>
      <c r="H4392" s="11">
        <v>1</v>
      </c>
      <c r="I4392" s="11">
        <v>1</v>
      </c>
      <c r="J4392" s="11" t="s">
        <v>50</v>
      </c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20">
        <v>2</v>
      </c>
      <c r="V4392" s="20">
        <v>12</v>
      </c>
      <c r="W4392" s="5"/>
      <c r="X4392" s="11">
        <v>0</v>
      </c>
      <c r="Y4392" s="22">
        <v>1.173</v>
      </c>
      <c r="Z4392" s="22">
        <v>1.366</v>
      </c>
      <c r="AA4392" s="22">
        <v>1.01</v>
      </c>
      <c r="AB4392" s="22">
        <v>1.441</v>
      </c>
      <c r="AC4392" s="22">
        <v>0.976</v>
      </c>
      <c r="AD4392" s="22">
        <v>1.156</v>
      </c>
      <c r="AE4392" s="22">
        <v>1.181</v>
      </c>
      <c r="AF4392" s="22">
        <v>1.011</v>
      </c>
      <c r="AG4392" s="22">
        <v>1.078</v>
      </c>
      <c r="AH4392" s="22">
        <v>1.077</v>
      </c>
      <c r="AI4392" s="22">
        <v>1.107</v>
      </c>
      <c r="AJ4392" s="22">
        <v>1.155</v>
      </c>
    </row>
    <row r="4393" s="5" customFormat="1" spans="1:36">
      <c r="A4393" s="11" t="s">
        <v>6026</v>
      </c>
      <c r="B4393" s="11">
        <v>89</v>
      </c>
      <c r="C4393" s="11">
        <v>65.3</v>
      </c>
      <c r="D4393" s="11">
        <v>251.1396</v>
      </c>
      <c r="E4393" s="11">
        <v>253.1464</v>
      </c>
      <c r="F4393" s="11">
        <v>89.0482</v>
      </c>
      <c r="G4393" s="11">
        <v>4333806.76</v>
      </c>
      <c r="H4393" s="11">
        <v>1</v>
      </c>
      <c r="I4393" s="11">
        <v>1</v>
      </c>
      <c r="J4393" s="11" t="s">
        <v>41</v>
      </c>
      <c r="K4393" s="5"/>
      <c r="L4393" s="5"/>
      <c r="M4393" s="5"/>
      <c r="N4393" s="5"/>
      <c r="O4393" s="5"/>
      <c r="P4393" s="11" t="s">
        <v>1054</v>
      </c>
      <c r="Q4393" s="11" t="s">
        <v>1055</v>
      </c>
      <c r="R4393" s="11" t="s">
        <v>6027</v>
      </c>
      <c r="S4393" s="11">
        <v>2.32</v>
      </c>
      <c r="T4393" s="11">
        <v>1.2</v>
      </c>
      <c r="U4393" s="5"/>
      <c r="V4393" s="5"/>
      <c r="W4393" s="5"/>
      <c r="X4393" s="11">
        <v>0</v>
      </c>
      <c r="Y4393" s="22">
        <v>1.207</v>
      </c>
      <c r="Z4393" s="22">
        <v>1.474</v>
      </c>
      <c r="AA4393" s="22">
        <v>1.236</v>
      </c>
      <c r="AB4393" s="22">
        <v>1.202</v>
      </c>
      <c r="AC4393" s="22">
        <v>1.248</v>
      </c>
      <c r="AD4393" s="22">
        <v>1.047</v>
      </c>
      <c r="AE4393" s="22">
        <v>1.12</v>
      </c>
      <c r="AF4393" s="22">
        <v>1.223</v>
      </c>
      <c r="AG4393" s="22">
        <v>1.006</v>
      </c>
      <c r="AH4393" s="22">
        <v>1.012</v>
      </c>
      <c r="AI4393" s="22">
        <v>1.033</v>
      </c>
      <c r="AJ4393" s="22">
        <v>1.059</v>
      </c>
    </row>
    <row r="4394" s="5" customFormat="1" spans="1:36">
      <c r="A4394" s="11" t="s">
        <v>6028</v>
      </c>
      <c r="B4394" s="11">
        <v>93.2</v>
      </c>
      <c r="C4394" s="11">
        <v>65.4</v>
      </c>
      <c r="D4394" s="11">
        <v>623.1742</v>
      </c>
      <c r="E4394" s="11">
        <v>625.1793</v>
      </c>
      <c r="F4394" s="11">
        <v>461.0829</v>
      </c>
      <c r="G4394" s="11">
        <v>12086.5701428571</v>
      </c>
      <c r="H4394" s="11">
        <v>1</v>
      </c>
      <c r="I4394" s="11">
        <v>1</v>
      </c>
      <c r="J4394" s="11" t="s">
        <v>39</v>
      </c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20">
        <v>0</v>
      </c>
      <c r="V4394" s="20">
        <v>5</v>
      </c>
      <c r="W4394" s="5"/>
      <c r="X4394" s="11">
        <v>0</v>
      </c>
      <c r="Y4394" s="22">
        <v>1.294</v>
      </c>
      <c r="Z4394" s="22">
        <v>1.557</v>
      </c>
      <c r="AA4394" s="22">
        <v>1.348</v>
      </c>
      <c r="AB4394" s="22">
        <v>1.278</v>
      </c>
      <c r="AC4394" s="22">
        <v>1.8</v>
      </c>
      <c r="AD4394" s="22">
        <v>1.763</v>
      </c>
      <c r="AE4394" s="22">
        <v>1.506</v>
      </c>
      <c r="AF4394" s="22">
        <v>1.86</v>
      </c>
      <c r="AG4394" s="22">
        <v>1.618</v>
      </c>
      <c r="AH4394" s="22">
        <v>1.515</v>
      </c>
      <c r="AI4394" s="22">
        <v>1.648</v>
      </c>
      <c r="AJ4394" s="22">
        <v>1.58</v>
      </c>
    </row>
    <row r="4395" s="5" customFormat="1" spans="1:36">
      <c r="A4395" s="11" t="s">
        <v>6029</v>
      </c>
      <c r="B4395" s="11">
        <v>92.2</v>
      </c>
      <c r="C4395" s="11">
        <v>65.7</v>
      </c>
      <c r="D4395" s="11">
        <v>265.1544</v>
      </c>
      <c r="E4395" s="11">
        <v>267.1616</v>
      </c>
      <c r="F4395" s="11">
        <v>103.063</v>
      </c>
      <c r="G4395" s="11">
        <v>182122.386666667</v>
      </c>
      <c r="H4395" s="11">
        <v>1</v>
      </c>
      <c r="I4395" s="11">
        <v>1</v>
      </c>
      <c r="J4395" s="11" t="s">
        <v>91</v>
      </c>
      <c r="K4395" s="11" t="s">
        <v>1451</v>
      </c>
      <c r="L4395" s="11" t="s">
        <v>1452</v>
      </c>
      <c r="M4395" s="11" t="s">
        <v>6030</v>
      </c>
      <c r="N4395" s="11">
        <v>1.2</v>
      </c>
      <c r="O4395" s="11">
        <v>5.6</v>
      </c>
      <c r="P4395" s="5"/>
      <c r="Q4395" s="5"/>
      <c r="R4395" s="5"/>
      <c r="S4395" s="5"/>
      <c r="T4395" s="5"/>
      <c r="U4395" s="5"/>
      <c r="V4395" s="5"/>
      <c r="W4395" s="5"/>
      <c r="X4395" s="11">
        <v>0</v>
      </c>
      <c r="Y4395" s="22">
        <v>0.676</v>
      </c>
      <c r="Z4395" s="22">
        <v>0.758</v>
      </c>
      <c r="AA4395" s="22">
        <v>0.758</v>
      </c>
      <c r="AB4395" s="22">
        <v>0.635</v>
      </c>
      <c r="AC4395" s="22">
        <v>1.221</v>
      </c>
      <c r="AD4395" s="22">
        <v>0.954</v>
      </c>
      <c r="AE4395" s="22">
        <v>0.968</v>
      </c>
      <c r="AF4395" s="22">
        <v>1.247</v>
      </c>
      <c r="AG4395" s="22">
        <v>0.952</v>
      </c>
      <c r="AH4395" s="22">
        <v>0.968</v>
      </c>
      <c r="AI4395" s="22">
        <v>0.978</v>
      </c>
      <c r="AJ4395" s="22">
        <v>1.006</v>
      </c>
    </row>
    <row r="4396" s="5" customFormat="1" spans="1:36">
      <c r="A4396" s="11" t="s">
        <v>6031</v>
      </c>
      <c r="B4396" s="11">
        <v>91</v>
      </c>
      <c r="C4396" s="11">
        <v>68.3</v>
      </c>
      <c r="D4396" s="11">
        <v>429.1869</v>
      </c>
      <c r="E4396" s="11">
        <v>431.1939</v>
      </c>
      <c r="F4396" s="11">
        <v>267.0956</v>
      </c>
      <c r="G4396" s="11">
        <v>10004.2036666667</v>
      </c>
      <c r="H4396" s="11">
        <v>1</v>
      </c>
      <c r="I4396" s="11">
        <v>1</v>
      </c>
      <c r="J4396" s="11" t="s">
        <v>41</v>
      </c>
      <c r="K4396" s="5"/>
      <c r="L4396" s="5"/>
      <c r="M4396" s="5"/>
      <c r="N4396" s="5"/>
      <c r="O4396" s="5"/>
      <c r="P4396" s="11" t="s">
        <v>202</v>
      </c>
      <c r="Q4396" s="11" t="s">
        <v>203</v>
      </c>
      <c r="R4396" s="11" t="s">
        <v>204</v>
      </c>
      <c r="S4396" s="11">
        <v>0.28</v>
      </c>
      <c r="T4396" s="11">
        <v>3.8</v>
      </c>
      <c r="U4396" s="5"/>
      <c r="V4396" s="5"/>
      <c r="W4396" s="5"/>
      <c r="X4396" s="11">
        <v>0</v>
      </c>
      <c r="Y4396" s="22">
        <v>1.498</v>
      </c>
      <c r="Z4396" s="22">
        <v>0.982</v>
      </c>
      <c r="AA4396" s="22">
        <v>1.781</v>
      </c>
      <c r="AB4396" s="22">
        <v>1.657</v>
      </c>
      <c r="AC4396" s="22">
        <v>1.347</v>
      </c>
      <c r="AD4396" s="22">
        <v>1.575</v>
      </c>
      <c r="AE4396" s="22">
        <v>0.791</v>
      </c>
      <c r="AF4396" s="22">
        <v>1.37</v>
      </c>
      <c r="AG4396" s="22">
        <v>1.128</v>
      </c>
      <c r="AH4396" s="22">
        <v>1.138</v>
      </c>
      <c r="AI4396" s="22">
        <v>1.112</v>
      </c>
      <c r="AJ4396" s="22">
        <v>1.085</v>
      </c>
    </row>
    <row r="4397" s="5" customFormat="1" spans="1:36">
      <c r="A4397" s="11" t="s">
        <v>6032</v>
      </c>
      <c r="B4397" s="11">
        <v>97.1</v>
      </c>
      <c r="C4397" s="11">
        <v>68.5</v>
      </c>
      <c r="D4397" s="11">
        <v>224.1107</v>
      </c>
      <c r="E4397" s="11">
        <v>226.1169</v>
      </c>
      <c r="F4397" s="11">
        <v>62.0194</v>
      </c>
      <c r="G4397" s="11">
        <v>61585.391875</v>
      </c>
      <c r="H4397" s="11">
        <v>1</v>
      </c>
      <c r="I4397" s="11">
        <v>1</v>
      </c>
      <c r="J4397" s="11" t="s">
        <v>50</v>
      </c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20">
        <v>1</v>
      </c>
      <c r="V4397" s="20">
        <v>4</v>
      </c>
      <c r="W4397" s="5"/>
      <c r="X4397" s="11">
        <v>0</v>
      </c>
      <c r="Y4397" s="22">
        <v>0.726</v>
      </c>
      <c r="Z4397" s="22">
        <v>0.83</v>
      </c>
      <c r="AA4397" s="22">
        <v>0.821</v>
      </c>
      <c r="AB4397" s="22">
        <v>0.77</v>
      </c>
      <c r="AC4397" s="22">
        <v>1.335</v>
      </c>
      <c r="AD4397" s="22">
        <v>1.649</v>
      </c>
      <c r="AE4397" s="22">
        <v>1.665</v>
      </c>
      <c r="AF4397" s="22">
        <v>1.535</v>
      </c>
      <c r="AG4397" s="22">
        <v>1.018</v>
      </c>
      <c r="AH4397" s="22">
        <v>1.001</v>
      </c>
      <c r="AI4397" s="22">
        <v>0.989</v>
      </c>
      <c r="AJ4397" s="22">
        <v>1.051</v>
      </c>
    </row>
    <row r="4398" s="5" customFormat="1" spans="1:36">
      <c r="A4398" s="11" t="s">
        <v>6033</v>
      </c>
      <c r="B4398" s="11">
        <v>97.2</v>
      </c>
      <c r="C4398" s="11">
        <v>70.1</v>
      </c>
      <c r="D4398" s="11">
        <v>386.0247</v>
      </c>
      <c r="E4398" s="11">
        <v>388.031</v>
      </c>
      <c r="F4398" s="11">
        <v>223.9333</v>
      </c>
      <c r="G4398" s="11">
        <v>5889.167375</v>
      </c>
      <c r="H4398" s="11">
        <v>1</v>
      </c>
      <c r="I4398" s="11">
        <v>1</v>
      </c>
      <c r="J4398" s="11" t="s">
        <v>46</v>
      </c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11">
        <v>0</v>
      </c>
      <c r="Y4398" s="22">
        <v>0.663</v>
      </c>
      <c r="Z4398" s="22">
        <v>0.79</v>
      </c>
      <c r="AA4398" s="22">
        <v>0.758</v>
      </c>
      <c r="AB4398" s="22">
        <v>0.724</v>
      </c>
      <c r="AC4398" s="22">
        <v>1.203</v>
      </c>
      <c r="AD4398" s="22">
        <v>1.238</v>
      </c>
      <c r="AE4398" s="22">
        <v>1.067</v>
      </c>
      <c r="AF4398" s="22">
        <v>1.205</v>
      </c>
      <c r="AG4398" s="22">
        <v>1.099</v>
      </c>
      <c r="AH4398" s="22">
        <v>1.1</v>
      </c>
      <c r="AI4398" s="22">
        <v>1.184</v>
      </c>
      <c r="AJ4398" s="22">
        <v>1.046</v>
      </c>
    </row>
    <row r="4399" s="5" customFormat="1" spans="1:36">
      <c r="A4399" s="11" t="s">
        <v>6034</v>
      </c>
      <c r="B4399" s="11">
        <v>96.1</v>
      </c>
      <c r="C4399" s="11">
        <v>70.4</v>
      </c>
      <c r="D4399" s="11">
        <v>476.1812</v>
      </c>
      <c r="E4399" s="11">
        <v>478.1878</v>
      </c>
      <c r="F4399" s="11">
        <v>314.0898</v>
      </c>
      <c r="G4399" s="11">
        <v>246997.325</v>
      </c>
      <c r="H4399" s="11">
        <v>1</v>
      </c>
      <c r="I4399" s="11">
        <v>1</v>
      </c>
      <c r="J4399" s="11" t="s">
        <v>39</v>
      </c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20">
        <v>0</v>
      </c>
      <c r="V4399" s="20">
        <v>2</v>
      </c>
      <c r="W4399" s="5"/>
      <c r="X4399" s="11">
        <v>0</v>
      </c>
      <c r="Y4399" s="22">
        <v>0.506</v>
      </c>
      <c r="Z4399" s="22">
        <v>0.704</v>
      </c>
      <c r="AA4399" s="22">
        <v>0.621</v>
      </c>
      <c r="AB4399" s="22">
        <v>0.534</v>
      </c>
      <c r="AC4399" s="22">
        <v>1.089</v>
      </c>
      <c r="AD4399" s="22">
        <v>1.104</v>
      </c>
      <c r="AE4399" s="22">
        <v>0.894</v>
      </c>
      <c r="AF4399" s="22">
        <v>1.218</v>
      </c>
      <c r="AG4399" s="22">
        <v>1.047</v>
      </c>
      <c r="AH4399" s="22">
        <v>1.041</v>
      </c>
      <c r="AI4399" s="22">
        <v>1.032</v>
      </c>
      <c r="AJ4399" s="22">
        <v>1.035</v>
      </c>
    </row>
    <row r="4400" s="5" customFormat="1" spans="1:36">
      <c r="A4400" s="11" t="s">
        <v>6035</v>
      </c>
      <c r="B4400" s="11">
        <v>96.2</v>
      </c>
      <c r="C4400" s="11">
        <v>70.7</v>
      </c>
      <c r="D4400" s="11">
        <v>366.0796</v>
      </c>
      <c r="E4400" s="11">
        <v>368.0858</v>
      </c>
      <c r="F4400" s="11">
        <v>203.9882</v>
      </c>
      <c r="G4400" s="11">
        <v>6795.639875</v>
      </c>
      <c r="H4400" s="11">
        <v>1</v>
      </c>
      <c r="I4400" s="11">
        <v>1</v>
      </c>
      <c r="J4400" s="11" t="s">
        <v>46</v>
      </c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11">
        <v>0</v>
      </c>
      <c r="Y4400" s="22">
        <v>0.567</v>
      </c>
      <c r="Z4400" s="22">
        <v>0.723</v>
      </c>
      <c r="AA4400" s="22">
        <v>0.757</v>
      </c>
      <c r="AB4400" s="22">
        <v>0.611</v>
      </c>
      <c r="AC4400" s="22">
        <v>1.128</v>
      </c>
      <c r="AD4400" s="22">
        <v>1.189</v>
      </c>
      <c r="AE4400" s="22">
        <v>1.05</v>
      </c>
      <c r="AF4400" s="22">
        <v>1.259</v>
      </c>
      <c r="AG4400" s="22">
        <v>1.125</v>
      </c>
      <c r="AH4400" s="22">
        <v>1.184</v>
      </c>
      <c r="AI4400" s="22">
        <v>1.109</v>
      </c>
      <c r="AJ4400" s="22">
        <v>1.164</v>
      </c>
    </row>
    <row r="4401" s="5" customFormat="1" spans="1:36">
      <c r="A4401" s="11" t="s">
        <v>6036</v>
      </c>
      <c r="B4401" s="11">
        <v>95.1</v>
      </c>
      <c r="C4401" s="11">
        <v>71.3</v>
      </c>
      <c r="D4401" s="11">
        <v>287.1068</v>
      </c>
      <c r="E4401" s="11">
        <v>289.1134</v>
      </c>
      <c r="F4401" s="11">
        <v>125.0154</v>
      </c>
      <c r="G4401" s="11">
        <v>5759758.75</v>
      </c>
      <c r="H4401" s="11">
        <v>1</v>
      </c>
      <c r="I4401" s="11">
        <v>1</v>
      </c>
      <c r="J4401" s="11" t="s">
        <v>50</v>
      </c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20">
        <v>1</v>
      </c>
      <c r="V4401" s="20">
        <v>5</v>
      </c>
      <c r="W4401" s="5"/>
      <c r="X4401" s="11">
        <v>0</v>
      </c>
      <c r="Y4401" s="22">
        <v>0.52</v>
      </c>
      <c r="Z4401" s="22">
        <v>0.728</v>
      </c>
      <c r="AA4401" s="22">
        <v>0.653</v>
      </c>
      <c r="AB4401" s="22">
        <v>0.54</v>
      </c>
      <c r="AC4401" s="22">
        <v>1.143</v>
      </c>
      <c r="AD4401" s="22">
        <v>1.158</v>
      </c>
      <c r="AE4401" s="22">
        <v>0.944</v>
      </c>
      <c r="AF4401" s="22">
        <v>1.302</v>
      </c>
      <c r="AG4401" s="22">
        <v>1.104</v>
      </c>
      <c r="AH4401" s="22">
        <v>1.087</v>
      </c>
      <c r="AI4401" s="22">
        <v>1.086</v>
      </c>
      <c r="AJ4401" s="22">
        <v>1.098</v>
      </c>
    </row>
    <row r="4402" s="5" customFormat="1" spans="1:36">
      <c r="A4402" s="11" t="s">
        <v>6037</v>
      </c>
      <c r="B4402" s="11">
        <v>96.3</v>
      </c>
      <c r="C4402" s="11">
        <v>71.3</v>
      </c>
      <c r="D4402" s="11">
        <v>382.0518</v>
      </c>
      <c r="E4402" s="11">
        <v>384.0576</v>
      </c>
      <c r="F4402" s="11">
        <v>219.9604</v>
      </c>
      <c r="G4402" s="11">
        <v>56983.39</v>
      </c>
      <c r="H4402" s="11">
        <v>1</v>
      </c>
      <c r="I4402" s="11">
        <v>1</v>
      </c>
      <c r="J4402" s="11" t="s">
        <v>39</v>
      </c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20">
        <v>0</v>
      </c>
      <c r="V4402" s="20">
        <v>1</v>
      </c>
      <c r="W4402" s="5"/>
      <c r="X4402" s="11">
        <v>0</v>
      </c>
      <c r="Y4402" s="22">
        <v>0.524</v>
      </c>
      <c r="Z4402" s="22">
        <v>0.707</v>
      </c>
      <c r="AA4402" s="22">
        <v>0.645</v>
      </c>
      <c r="AB4402" s="22">
        <v>0.548</v>
      </c>
      <c r="AC4402" s="22">
        <v>1.025</v>
      </c>
      <c r="AD4402" s="22">
        <v>1.08</v>
      </c>
      <c r="AE4402" s="22">
        <v>0.9</v>
      </c>
      <c r="AF4402" s="22">
        <v>1.152</v>
      </c>
      <c r="AG4402" s="22">
        <v>1.036</v>
      </c>
      <c r="AH4402" s="22">
        <v>1.008</v>
      </c>
      <c r="AI4402" s="22">
        <v>1.003</v>
      </c>
      <c r="AJ4402" s="22">
        <v>0.995</v>
      </c>
    </row>
    <row r="4403" s="5" customFormat="1" spans="1:36">
      <c r="A4403" s="11" t="s">
        <v>6038</v>
      </c>
      <c r="B4403" s="11">
        <v>97.1</v>
      </c>
      <c r="C4403" s="11">
        <v>71.4</v>
      </c>
      <c r="D4403" s="11">
        <v>631.2285</v>
      </c>
      <c r="E4403" s="11">
        <v>633.2335</v>
      </c>
      <c r="F4403" s="11">
        <v>469.1372</v>
      </c>
      <c r="G4403" s="11">
        <v>87833.298</v>
      </c>
      <c r="H4403" s="11">
        <v>1</v>
      </c>
      <c r="I4403" s="11">
        <v>1</v>
      </c>
      <c r="J4403" s="11" t="s">
        <v>39</v>
      </c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20">
        <v>0</v>
      </c>
      <c r="V4403" s="20">
        <v>27</v>
      </c>
      <c r="W4403" s="5"/>
      <c r="X4403" s="11">
        <v>0</v>
      </c>
      <c r="Y4403" s="22">
        <v>4.201</v>
      </c>
      <c r="Z4403" s="22">
        <v>1.705</v>
      </c>
      <c r="AA4403" s="22">
        <v>4.828</v>
      </c>
      <c r="AB4403" s="22">
        <v>3.736</v>
      </c>
      <c r="AC4403" s="22">
        <v>1.613</v>
      </c>
      <c r="AD4403" s="22">
        <v>1.465</v>
      </c>
      <c r="AE4403" s="22">
        <v>0.846</v>
      </c>
      <c r="AF4403" s="22">
        <v>2.354</v>
      </c>
      <c r="AG4403" s="22">
        <v>1.492</v>
      </c>
      <c r="AH4403" s="22">
        <v>1.455</v>
      </c>
      <c r="AI4403" s="22">
        <v>1.504</v>
      </c>
      <c r="AJ4403" s="22">
        <v>1.508</v>
      </c>
    </row>
    <row r="4404" s="5" customFormat="1" spans="1:36">
      <c r="A4404" s="11" t="s">
        <v>6039</v>
      </c>
      <c r="B4404" s="11">
        <v>96.3</v>
      </c>
      <c r="C4404" s="11">
        <v>71.4</v>
      </c>
      <c r="D4404" s="11">
        <v>436.2113</v>
      </c>
      <c r="E4404" s="11">
        <v>438.2179</v>
      </c>
      <c r="F4404" s="11">
        <v>274.1199</v>
      </c>
      <c r="G4404" s="11">
        <v>89624.45</v>
      </c>
      <c r="H4404" s="11">
        <v>1</v>
      </c>
      <c r="I4404" s="11">
        <v>1</v>
      </c>
      <c r="J4404" s="11" t="s">
        <v>39</v>
      </c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20">
        <v>0</v>
      </c>
      <c r="V4404" s="20">
        <v>4</v>
      </c>
      <c r="W4404" s="5"/>
      <c r="X4404" s="11">
        <v>0</v>
      </c>
      <c r="Y4404" s="22">
        <v>0.871</v>
      </c>
      <c r="Z4404" s="22">
        <v>0.739</v>
      </c>
      <c r="AA4404" s="22">
        <v>0.637</v>
      </c>
      <c r="AB4404" s="22">
        <v>0.569</v>
      </c>
      <c r="AC4404" s="22">
        <v>1.1</v>
      </c>
      <c r="AD4404" s="22">
        <v>1.139</v>
      </c>
      <c r="AE4404" s="22">
        <v>0.95</v>
      </c>
      <c r="AF4404" s="22">
        <v>1.266</v>
      </c>
      <c r="AG4404" s="22">
        <v>1.131</v>
      </c>
      <c r="AH4404" s="22">
        <v>1.104</v>
      </c>
      <c r="AI4404" s="22">
        <v>1.048</v>
      </c>
      <c r="AJ4404" s="22">
        <v>1.086</v>
      </c>
    </row>
    <row r="4405" s="5" customFormat="1" spans="1:36">
      <c r="A4405" s="11" t="s">
        <v>6040</v>
      </c>
      <c r="B4405" s="11">
        <v>96.1</v>
      </c>
      <c r="C4405" s="11">
        <v>71.8</v>
      </c>
      <c r="D4405" s="11">
        <v>357.0695</v>
      </c>
      <c r="E4405" s="11">
        <v>359.076</v>
      </c>
      <c r="F4405" s="11">
        <v>194.9781</v>
      </c>
      <c r="G4405" s="11">
        <v>19248.298</v>
      </c>
      <c r="H4405" s="11">
        <v>1</v>
      </c>
      <c r="I4405" s="11">
        <v>1</v>
      </c>
      <c r="J4405" s="11" t="s">
        <v>39</v>
      </c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20">
        <v>0</v>
      </c>
      <c r="V4405" s="20">
        <v>1</v>
      </c>
      <c r="W4405" s="5"/>
      <c r="X4405" s="11">
        <v>0</v>
      </c>
      <c r="Y4405" s="22">
        <v>0.534</v>
      </c>
      <c r="Z4405" s="22">
        <v>0.748</v>
      </c>
      <c r="AA4405" s="22">
        <v>0.615</v>
      </c>
      <c r="AB4405" s="22">
        <v>0.602</v>
      </c>
      <c r="AC4405" s="22">
        <v>1.129</v>
      </c>
      <c r="AD4405" s="22">
        <v>1.187</v>
      </c>
      <c r="AE4405" s="22">
        <v>0.936</v>
      </c>
      <c r="AF4405" s="22">
        <v>1.245</v>
      </c>
      <c r="AG4405" s="22">
        <v>1.164</v>
      </c>
      <c r="AH4405" s="22">
        <v>1.067</v>
      </c>
      <c r="AI4405" s="22">
        <v>1.092</v>
      </c>
      <c r="AJ4405" s="22">
        <v>1.074</v>
      </c>
    </row>
    <row r="4406" s="5" customFormat="1" spans="1:36">
      <c r="A4406" s="11" t="s">
        <v>6041</v>
      </c>
      <c r="B4406" s="11">
        <v>98.4</v>
      </c>
      <c r="C4406" s="11">
        <v>71.8</v>
      </c>
      <c r="D4406" s="11">
        <v>327.0986</v>
      </c>
      <c r="E4406" s="11">
        <v>329.1072</v>
      </c>
      <c r="F4406" s="11">
        <v>165.0072</v>
      </c>
      <c r="G4406" s="11">
        <v>6202.36457142857</v>
      </c>
      <c r="H4406" s="11">
        <v>1</v>
      </c>
      <c r="I4406" s="11">
        <v>1</v>
      </c>
      <c r="J4406" s="11" t="s">
        <v>39</v>
      </c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20">
        <v>0</v>
      </c>
      <c r="V4406" s="20">
        <v>1</v>
      </c>
      <c r="W4406" s="5"/>
      <c r="X4406" s="11">
        <v>0</v>
      </c>
      <c r="Y4406" s="22">
        <v>0.655</v>
      </c>
      <c r="Z4406" s="22">
        <v>0.905</v>
      </c>
      <c r="AA4406" s="22">
        <v>0.734</v>
      </c>
      <c r="AB4406" s="22">
        <v>0.621</v>
      </c>
      <c r="AC4406" s="22">
        <v>1.352</v>
      </c>
      <c r="AD4406" s="22">
        <v>1.078</v>
      </c>
      <c r="AE4406" s="22">
        <v>1.048</v>
      </c>
      <c r="AF4406" s="22">
        <v>1.189</v>
      </c>
      <c r="AG4406" s="22">
        <v>0.811</v>
      </c>
      <c r="AH4406" s="22">
        <v>0.786</v>
      </c>
      <c r="AI4406" s="22">
        <v>0.778</v>
      </c>
      <c r="AJ4406" s="22">
        <v>0.782</v>
      </c>
    </row>
    <row r="4407" s="5" customFormat="1" spans="1:36">
      <c r="A4407" s="11" t="s">
        <v>6042</v>
      </c>
      <c r="B4407" s="11">
        <v>100.4</v>
      </c>
      <c r="C4407" s="11">
        <v>71.8</v>
      </c>
      <c r="D4407" s="11">
        <v>279.1696</v>
      </c>
      <c r="E4407" s="11">
        <v>281.1768</v>
      </c>
      <c r="F4407" s="11">
        <v>117.0782</v>
      </c>
      <c r="G4407" s="11">
        <v>304496.508333333</v>
      </c>
      <c r="H4407" s="11">
        <v>1</v>
      </c>
      <c r="I4407" s="11">
        <v>1</v>
      </c>
      <c r="J4407" s="11" t="s">
        <v>91</v>
      </c>
      <c r="K4407" s="11" t="s">
        <v>1318</v>
      </c>
      <c r="L4407" s="11" t="s">
        <v>1319</v>
      </c>
      <c r="M4407" s="11" t="s">
        <v>6043</v>
      </c>
      <c r="N4407" s="11">
        <v>2.68</v>
      </c>
      <c r="O4407" s="11">
        <v>4.3</v>
      </c>
      <c r="P4407" s="5"/>
      <c r="Q4407" s="5"/>
      <c r="R4407" s="5"/>
      <c r="S4407" s="5"/>
      <c r="T4407" s="5"/>
      <c r="U4407" s="5"/>
      <c r="V4407" s="5"/>
      <c r="W4407" s="5"/>
      <c r="X4407" s="11">
        <v>0</v>
      </c>
      <c r="Y4407" s="22">
        <v>0.683</v>
      </c>
      <c r="Z4407" s="22">
        <v>0.676</v>
      </c>
      <c r="AA4407" s="22">
        <v>0.771</v>
      </c>
      <c r="AB4407" s="22">
        <v>0.658</v>
      </c>
      <c r="AC4407" s="22">
        <v>0.559</v>
      </c>
      <c r="AD4407" s="22">
        <v>0.619</v>
      </c>
      <c r="AE4407" s="22">
        <v>0.501</v>
      </c>
      <c r="AF4407" s="22">
        <v>0.605</v>
      </c>
      <c r="AG4407" s="22">
        <v>1.392</v>
      </c>
      <c r="AH4407" s="22">
        <v>1.22</v>
      </c>
      <c r="AI4407" s="22">
        <v>1.282</v>
      </c>
      <c r="AJ4407" s="22">
        <v>1.436</v>
      </c>
    </row>
    <row r="4408" s="5" customFormat="1" spans="1:36">
      <c r="A4408" s="11" t="s">
        <v>6044</v>
      </c>
      <c r="B4408" s="11">
        <v>98.1</v>
      </c>
      <c r="C4408" s="11">
        <v>71.9</v>
      </c>
      <c r="D4408" s="11">
        <v>655.2155</v>
      </c>
      <c r="E4408" s="11">
        <v>657.2238</v>
      </c>
      <c r="F4408" s="11">
        <v>493.1241</v>
      </c>
      <c r="G4408" s="11">
        <v>5665.74333333333</v>
      </c>
      <c r="H4408" s="11">
        <v>1</v>
      </c>
      <c r="I4408" s="11">
        <v>1</v>
      </c>
      <c r="J4408" s="11" t="s">
        <v>39</v>
      </c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20">
        <v>0</v>
      </c>
      <c r="V4408" s="20">
        <v>9</v>
      </c>
      <c r="W4408" s="5"/>
      <c r="X4408" s="11">
        <v>0</v>
      </c>
      <c r="Y4408" s="22">
        <v>0.783</v>
      </c>
      <c r="Z4408" s="22">
        <v>0.789</v>
      </c>
      <c r="AA4408" s="22">
        <v>0.688</v>
      </c>
      <c r="AB4408" s="22">
        <v>0.713</v>
      </c>
      <c r="AC4408" s="22">
        <v>0.604</v>
      </c>
      <c r="AD4408" s="22">
        <v>0.658</v>
      </c>
      <c r="AE4408" s="22">
        <v>0.655</v>
      </c>
      <c r="AF4408" s="22">
        <v>0.67</v>
      </c>
      <c r="AG4408" s="22">
        <v>0.716</v>
      </c>
      <c r="AH4408" s="22">
        <v>0.664</v>
      </c>
      <c r="AI4408" s="22">
        <v>0.655</v>
      </c>
      <c r="AJ4408" s="22">
        <v>0.638</v>
      </c>
    </row>
    <row r="4409" s="5" customFormat="1" spans="1:36">
      <c r="A4409" s="11" t="s">
        <v>6045</v>
      </c>
      <c r="B4409" s="11">
        <v>96.2</v>
      </c>
      <c r="C4409" s="11">
        <v>72</v>
      </c>
      <c r="D4409" s="11">
        <v>555.2431</v>
      </c>
      <c r="E4409" s="11">
        <v>557.2454</v>
      </c>
      <c r="F4409" s="11">
        <v>393.1517</v>
      </c>
      <c r="G4409" s="11">
        <v>7639.905</v>
      </c>
      <c r="H4409" s="11">
        <v>1</v>
      </c>
      <c r="I4409" s="11">
        <v>1</v>
      </c>
      <c r="J4409" s="11" t="s">
        <v>39</v>
      </c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20">
        <v>0</v>
      </c>
      <c r="V4409" s="20">
        <v>10</v>
      </c>
      <c r="W4409" s="5"/>
      <c r="X4409" s="11">
        <v>0.0417</v>
      </c>
      <c r="Y4409" s="23">
        <v>1.0275</v>
      </c>
      <c r="Z4409" s="22">
        <v>1.536</v>
      </c>
      <c r="AA4409" s="22">
        <v>1.294</v>
      </c>
      <c r="AB4409" s="22">
        <v>1.342</v>
      </c>
      <c r="AC4409" s="22">
        <v>2.001</v>
      </c>
      <c r="AD4409" s="22">
        <v>1.731</v>
      </c>
      <c r="AE4409" s="22">
        <v>1.862</v>
      </c>
      <c r="AF4409" s="22">
        <v>1.888</v>
      </c>
      <c r="AG4409" s="22">
        <v>1.595</v>
      </c>
      <c r="AH4409" s="22">
        <v>1.669</v>
      </c>
      <c r="AI4409" s="22">
        <v>1.684</v>
      </c>
      <c r="AJ4409" s="22">
        <v>1.683</v>
      </c>
    </row>
    <row r="4410" s="5" customFormat="1" spans="1:36">
      <c r="A4410" s="11" t="s">
        <v>6046</v>
      </c>
      <c r="B4410" s="11">
        <v>97.1</v>
      </c>
      <c r="C4410" s="11">
        <v>72.1</v>
      </c>
      <c r="D4410" s="11">
        <v>563.2534</v>
      </c>
      <c r="E4410" s="11">
        <v>565.2618</v>
      </c>
      <c r="F4410" s="11">
        <v>401.1621</v>
      </c>
      <c r="G4410" s="11">
        <v>10430.2752857143</v>
      </c>
      <c r="H4410" s="11">
        <v>1</v>
      </c>
      <c r="I4410" s="11">
        <v>1</v>
      </c>
      <c r="J4410" s="11" t="s">
        <v>39</v>
      </c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20">
        <v>0</v>
      </c>
      <c r="V4410" s="20">
        <v>4</v>
      </c>
      <c r="W4410" s="5"/>
      <c r="X4410" s="11">
        <v>0</v>
      </c>
      <c r="Y4410" s="22">
        <v>0.844</v>
      </c>
      <c r="Z4410" s="22">
        <v>0.955</v>
      </c>
      <c r="AA4410" s="22">
        <v>0.938</v>
      </c>
      <c r="AB4410" s="22">
        <v>1.046</v>
      </c>
      <c r="AC4410" s="22">
        <v>1.204</v>
      </c>
      <c r="AD4410" s="22">
        <v>1.003</v>
      </c>
      <c r="AE4410" s="22">
        <v>1.109</v>
      </c>
      <c r="AF4410" s="22">
        <v>0.871</v>
      </c>
      <c r="AG4410" s="22">
        <v>0.93</v>
      </c>
      <c r="AH4410" s="22">
        <v>0.79</v>
      </c>
      <c r="AI4410" s="22">
        <v>0.84</v>
      </c>
      <c r="AJ4410" s="22">
        <v>0.774</v>
      </c>
    </row>
    <row r="4411" s="5" customFormat="1" spans="1:36">
      <c r="A4411" s="11" t="s">
        <v>6047</v>
      </c>
      <c r="B4411" s="11">
        <v>99.1</v>
      </c>
      <c r="C4411" s="11">
        <v>72.4</v>
      </c>
      <c r="D4411" s="11">
        <v>358.0286</v>
      </c>
      <c r="E4411" s="11">
        <v>360.0346</v>
      </c>
      <c r="F4411" s="11">
        <v>195.9373</v>
      </c>
      <c r="G4411" s="11">
        <v>15196.984</v>
      </c>
      <c r="H4411" s="11">
        <v>1</v>
      </c>
      <c r="I4411" s="11">
        <v>1</v>
      </c>
      <c r="J4411" s="11" t="s">
        <v>39</v>
      </c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20">
        <v>0</v>
      </c>
      <c r="V4411" s="20">
        <v>1</v>
      </c>
      <c r="W4411" s="5"/>
      <c r="X4411" s="11">
        <v>0</v>
      </c>
      <c r="Y4411" s="22">
        <v>0.527</v>
      </c>
      <c r="Z4411" s="22">
        <v>0.753</v>
      </c>
      <c r="AA4411" s="22">
        <v>0.658</v>
      </c>
      <c r="AB4411" s="22">
        <v>0.557</v>
      </c>
      <c r="AC4411" s="22">
        <v>0.991</v>
      </c>
      <c r="AD4411" s="22">
        <v>1.12</v>
      </c>
      <c r="AE4411" s="22">
        <v>0.938</v>
      </c>
      <c r="AF4411" s="22">
        <v>1.263</v>
      </c>
      <c r="AG4411" s="22">
        <v>1.078</v>
      </c>
      <c r="AH4411" s="22">
        <v>1.064</v>
      </c>
      <c r="AI4411" s="22">
        <v>1.027</v>
      </c>
      <c r="AJ4411" s="22">
        <v>1.008</v>
      </c>
    </row>
    <row r="4412" s="5" customFormat="1" spans="1:36">
      <c r="A4412" s="11" t="s">
        <v>6048</v>
      </c>
      <c r="B4412" s="11">
        <v>98.1</v>
      </c>
      <c r="C4412" s="11">
        <v>72.6</v>
      </c>
      <c r="D4412" s="11">
        <v>557.1982</v>
      </c>
      <c r="E4412" s="11">
        <v>559.2047</v>
      </c>
      <c r="F4412" s="11">
        <v>395.1068</v>
      </c>
      <c r="G4412" s="11">
        <v>11709.6836666667</v>
      </c>
      <c r="H4412" s="11">
        <v>1</v>
      </c>
      <c r="I4412" s="11">
        <v>1</v>
      </c>
      <c r="J4412" s="11" t="s">
        <v>39</v>
      </c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20">
        <v>0</v>
      </c>
      <c r="V4412" s="20">
        <v>10</v>
      </c>
      <c r="W4412" s="5"/>
      <c r="X4412" s="11">
        <v>0</v>
      </c>
      <c r="Y4412" s="22">
        <v>1.94</v>
      </c>
      <c r="Z4412" s="22">
        <v>2.428</v>
      </c>
      <c r="AA4412" s="22">
        <v>1.528</v>
      </c>
      <c r="AB4412" s="22">
        <v>1.714</v>
      </c>
      <c r="AC4412" s="22">
        <v>2.106</v>
      </c>
      <c r="AD4412" s="22">
        <v>1.668</v>
      </c>
      <c r="AE4412" s="22">
        <v>1.755</v>
      </c>
      <c r="AF4412" s="22">
        <v>1.82</v>
      </c>
      <c r="AG4412" s="22">
        <v>1.69</v>
      </c>
      <c r="AH4412" s="22">
        <v>1.674</v>
      </c>
      <c r="AI4412" s="22">
        <v>1.576</v>
      </c>
      <c r="AJ4412" s="22">
        <v>1.711</v>
      </c>
    </row>
    <row r="4413" s="5" customFormat="1" spans="1:36">
      <c r="A4413" s="11" t="s">
        <v>6049</v>
      </c>
      <c r="B4413" s="11">
        <v>101.2</v>
      </c>
      <c r="C4413" s="11">
        <v>72.9</v>
      </c>
      <c r="D4413" s="11">
        <v>325.2092</v>
      </c>
      <c r="E4413" s="11">
        <v>327.2179</v>
      </c>
      <c r="F4413" s="11">
        <v>163.1178</v>
      </c>
      <c r="G4413" s="11">
        <v>4740.9862</v>
      </c>
      <c r="H4413" s="11">
        <v>1</v>
      </c>
      <c r="I4413" s="11">
        <v>1</v>
      </c>
      <c r="J4413" s="11" t="s">
        <v>46</v>
      </c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11">
        <v>0</v>
      </c>
      <c r="Y4413" s="22">
        <v>1.314</v>
      </c>
      <c r="Z4413" s="22">
        <v>1.138</v>
      </c>
      <c r="AA4413" s="22">
        <v>1.255</v>
      </c>
      <c r="AB4413" s="22">
        <v>1.517</v>
      </c>
      <c r="AC4413" s="22">
        <v>1.202</v>
      </c>
      <c r="AD4413" s="22">
        <v>1.089</v>
      </c>
      <c r="AE4413" s="22">
        <v>0.973</v>
      </c>
      <c r="AF4413" s="22">
        <v>1.085</v>
      </c>
      <c r="AG4413" s="22">
        <v>1.295</v>
      </c>
      <c r="AH4413" s="22">
        <v>1.2</v>
      </c>
      <c r="AI4413" s="22">
        <v>1.223</v>
      </c>
      <c r="AJ4413" s="22">
        <v>1.059</v>
      </c>
    </row>
    <row r="4414" s="5" customFormat="1" spans="1:36">
      <c r="A4414" s="11" t="s">
        <v>6050</v>
      </c>
      <c r="B4414" s="11">
        <v>98.1</v>
      </c>
      <c r="C4414" s="11">
        <v>73.6</v>
      </c>
      <c r="D4414" s="11">
        <v>260.0682</v>
      </c>
      <c r="E4414" s="11">
        <v>262.0745</v>
      </c>
      <c r="F4414" s="11">
        <v>97.9769</v>
      </c>
      <c r="G4414" s="11">
        <v>56012.8511764706</v>
      </c>
      <c r="H4414" s="11">
        <v>1</v>
      </c>
      <c r="I4414" s="11">
        <v>1</v>
      </c>
      <c r="J4414" s="11" t="s">
        <v>50</v>
      </c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20">
        <v>1</v>
      </c>
      <c r="V4414" s="20">
        <v>48</v>
      </c>
      <c r="W4414" s="5"/>
      <c r="X4414" s="11">
        <v>0</v>
      </c>
      <c r="Y4414" s="22">
        <v>0.802</v>
      </c>
      <c r="Z4414" s="22">
        <v>1.331</v>
      </c>
      <c r="AA4414" s="22">
        <v>0.824</v>
      </c>
      <c r="AB4414" s="22">
        <v>1.04</v>
      </c>
      <c r="AC4414" s="22">
        <v>0.543</v>
      </c>
      <c r="AD4414" s="22">
        <v>0.709</v>
      </c>
      <c r="AE4414" s="22">
        <v>0.803</v>
      </c>
      <c r="AF4414" s="22">
        <v>0.6</v>
      </c>
      <c r="AG4414" s="22">
        <v>0.732</v>
      </c>
      <c r="AH4414" s="22">
        <v>0.726</v>
      </c>
      <c r="AI4414" s="22">
        <v>0.733</v>
      </c>
      <c r="AJ4414" s="22">
        <v>0.755</v>
      </c>
    </row>
    <row r="4415" s="5" customFormat="1" spans="1:36">
      <c r="A4415" s="11" t="s">
        <v>6051</v>
      </c>
      <c r="B4415" s="11">
        <v>100.4</v>
      </c>
      <c r="C4415" s="11">
        <v>73.7</v>
      </c>
      <c r="D4415" s="11">
        <v>445.233</v>
      </c>
      <c r="E4415" s="11">
        <v>449.2462</v>
      </c>
      <c r="F4415" s="11">
        <v>122.0576</v>
      </c>
      <c r="G4415" s="11">
        <v>11373.8407142857</v>
      </c>
      <c r="H4415" s="11">
        <v>1</v>
      </c>
      <c r="I4415" s="11">
        <v>2</v>
      </c>
      <c r="J4415" s="11" t="s">
        <v>50</v>
      </c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20">
        <v>2</v>
      </c>
      <c r="V4415" s="20">
        <v>26</v>
      </c>
      <c r="W4415" s="5"/>
      <c r="X4415" s="11">
        <v>0</v>
      </c>
      <c r="Y4415" s="22">
        <v>1.405</v>
      </c>
      <c r="Z4415" s="22">
        <v>1.923</v>
      </c>
      <c r="AA4415" s="22">
        <v>1.423</v>
      </c>
      <c r="AB4415" s="22">
        <v>1.755</v>
      </c>
      <c r="AC4415" s="22">
        <v>0.836</v>
      </c>
      <c r="AD4415" s="22">
        <v>0.873</v>
      </c>
      <c r="AE4415" s="22">
        <v>0.95</v>
      </c>
      <c r="AF4415" s="22">
        <v>0.745</v>
      </c>
      <c r="AG4415" s="22">
        <v>1.417</v>
      </c>
      <c r="AH4415" s="22">
        <v>1.348</v>
      </c>
      <c r="AI4415" s="22">
        <v>1.332</v>
      </c>
      <c r="AJ4415" s="22">
        <v>1.348</v>
      </c>
    </row>
    <row r="4416" s="5" customFormat="1" spans="1:36">
      <c r="A4416" s="11" t="s">
        <v>6052</v>
      </c>
      <c r="B4416" s="11">
        <v>99.1</v>
      </c>
      <c r="C4416" s="11">
        <v>73.8</v>
      </c>
      <c r="D4416" s="11">
        <v>231.1494</v>
      </c>
      <c r="E4416" s="11">
        <v>233.1559</v>
      </c>
      <c r="F4416" s="11">
        <v>69.058</v>
      </c>
      <c r="G4416" s="11">
        <v>109978.76</v>
      </c>
      <c r="H4416" s="11">
        <v>1</v>
      </c>
      <c r="I4416" s="11">
        <v>1</v>
      </c>
      <c r="J4416" s="11" t="s">
        <v>39</v>
      </c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20">
        <v>0</v>
      </c>
      <c r="V4416" s="20">
        <v>2</v>
      </c>
      <c r="W4416" s="5"/>
      <c r="X4416" s="11">
        <v>0</v>
      </c>
      <c r="Y4416" s="22">
        <v>0.85</v>
      </c>
      <c r="Z4416" s="22">
        <v>0.847</v>
      </c>
      <c r="AA4416" s="22">
        <v>0.914</v>
      </c>
      <c r="AB4416" s="22">
        <v>0.938</v>
      </c>
      <c r="AC4416" s="22">
        <v>1.19</v>
      </c>
      <c r="AD4416" s="22">
        <v>1.071</v>
      </c>
      <c r="AE4416" s="22">
        <v>1.195</v>
      </c>
      <c r="AF4416" s="22">
        <v>1.29</v>
      </c>
      <c r="AG4416" s="22">
        <v>0.874</v>
      </c>
      <c r="AH4416" s="22">
        <v>0.815</v>
      </c>
      <c r="AI4416" s="22">
        <v>0.837</v>
      </c>
      <c r="AJ4416" s="22">
        <v>0.876</v>
      </c>
    </row>
    <row r="4417" s="5" customFormat="1" spans="1:36">
      <c r="A4417" s="11" t="s">
        <v>6053</v>
      </c>
      <c r="B4417" s="11">
        <v>99.1</v>
      </c>
      <c r="C4417" s="11">
        <v>73.8</v>
      </c>
      <c r="D4417" s="11">
        <v>492.2241</v>
      </c>
      <c r="E4417" s="11">
        <v>496.2374</v>
      </c>
      <c r="F4417" s="11">
        <v>169.0487</v>
      </c>
      <c r="G4417" s="11">
        <v>60933.5057142857</v>
      </c>
      <c r="H4417" s="11">
        <v>1</v>
      </c>
      <c r="I4417" s="11">
        <v>2</v>
      </c>
      <c r="J4417" s="11" t="s">
        <v>39</v>
      </c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20">
        <v>0</v>
      </c>
      <c r="V4417" s="20">
        <v>8</v>
      </c>
      <c r="W4417" s="5"/>
      <c r="X4417" s="11">
        <v>0</v>
      </c>
      <c r="Y4417" s="22">
        <v>0.886</v>
      </c>
      <c r="Z4417" s="22">
        <v>1.025</v>
      </c>
      <c r="AA4417" s="22">
        <v>0.886</v>
      </c>
      <c r="AB4417" s="22">
        <v>0.852</v>
      </c>
      <c r="AC4417" s="22">
        <v>0.906</v>
      </c>
      <c r="AD4417" s="22">
        <v>0.946</v>
      </c>
      <c r="AE4417" s="22">
        <v>0.717</v>
      </c>
      <c r="AF4417" s="22">
        <v>0.861</v>
      </c>
      <c r="AG4417" s="22">
        <v>1.353</v>
      </c>
      <c r="AH4417" s="22">
        <v>1.303</v>
      </c>
      <c r="AI4417" s="22">
        <v>1.294</v>
      </c>
      <c r="AJ4417" s="22">
        <v>1.296</v>
      </c>
    </row>
    <row r="4418" s="5" customFormat="1" spans="1:36">
      <c r="A4418" s="11" t="s">
        <v>6054</v>
      </c>
      <c r="B4418" s="11">
        <v>98.1</v>
      </c>
      <c r="C4418" s="11">
        <v>74.1</v>
      </c>
      <c r="D4418" s="11">
        <v>521.2944</v>
      </c>
      <c r="E4418" s="11">
        <v>523.301</v>
      </c>
      <c r="F4418" s="11">
        <v>359.203</v>
      </c>
      <c r="G4418" s="11">
        <v>33255.365</v>
      </c>
      <c r="H4418" s="11">
        <v>1</v>
      </c>
      <c r="I4418" s="11">
        <v>1</v>
      </c>
      <c r="J4418" s="11" t="s">
        <v>46</v>
      </c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11">
        <v>0</v>
      </c>
      <c r="Y4418" s="22">
        <v>0.465</v>
      </c>
      <c r="Z4418" s="22">
        <v>0.528</v>
      </c>
      <c r="AA4418" s="22">
        <v>0.515</v>
      </c>
      <c r="AB4418" s="22">
        <v>0.486</v>
      </c>
      <c r="AC4418" s="22">
        <v>0.685</v>
      </c>
      <c r="AD4418" s="22">
        <v>0.712</v>
      </c>
      <c r="AE4418" s="22">
        <v>0.641</v>
      </c>
      <c r="AF4418" s="22">
        <v>0.775</v>
      </c>
      <c r="AG4418" s="22">
        <v>0.485</v>
      </c>
      <c r="AH4418" s="22">
        <v>0.511</v>
      </c>
      <c r="AI4418" s="22">
        <v>0.705</v>
      </c>
      <c r="AJ4418" s="22">
        <v>0.837</v>
      </c>
    </row>
    <row r="4419" s="5" customFormat="1" spans="1:36">
      <c r="A4419" s="11" t="s">
        <v>6055</v>
      </c>
      <c r="B4419" s="11">
        <v>101.2</v>
      </c>
      <c r="C4419" s="11">
        <v>74.2</v>
      </c>
      <c r="D4419" s="11">
        <v>340.1325</v>
      </c>
      <c r="E4419" s="11">
        <v>342.1398</v>
      </c>
      <c r="F4419" s="11">
        <v>178.0412</v>
      </c>
      <c r="G4419" s="11">
        <v>17880.485</v>
      </c>
      <c r="H4419" s="11">
        <v>1</v>
      </c>
      <c r="I4419" s="11">
        <v>1</v>
      </c>
      <c r="J4419" s="11" t="s">
        <v>41</v>
      </c>
      <c r="K4419" s="5"/>
      <c r="L4419" s="5"/>
      <c r="M4419" s="5"/>
      <c r="N4419" s="5"/>
      <c r="O4419" s="5"/>
      <c r="P4419" s="11" t="s">
        <v>6056</v>
      </c>
      <c r="Q4419" s="11" t="s">
        <v>6057</v>
      </c>
      <c r="R4419" s="11" t="s">
        <v>6058</v>
      </c>
      <c r="S4419" s="11">
        <v>0.29</v>
      </c>
      <c r="T4419" s="11">
        <v>0.1</v>
      </c>
      <c r="U4419" s="5"/>
      <c r="V4419" s="5"/>
      <c r="W4419" s="5"/>
      <c r="X4419" s="11">
        <v>0.0417</v>
      </c>
      <c r="Y4419" s="22">
        <v>1.788</v>
      </c>
      <c r="Z4419" s="22">
        <v>1.966</v>
      </c>
      <c r="AA4419" s="22">
        <v>1.81</v>
      </c>
      <c r="AB4419" s="22">
        <v>1.488</v>
      </c>
      <c r="AC4419" s="22">
        <v>1.351</v>
      </c>
      <c r="AD4419" s="22">
        <v>1.118</v>
      </c>
      <c r="AE4419" s="22">
        <v>1.337</v>
      </c>
      <c r="AF4419" s="22">
        <v>1.505</v>
      </c>
      <c r="AG4419" s="22">
        <v>1.03</v>
      </c>
      <c r="AH4419" s="22">
        <v>1.031</v>
      </c>
      <c r="AI4419" s="22">
        <v>1.155</v>
      </c>
      <c r="AJ4419" s="22">
        <v>1.153</v>
      </c>
    </row>
    <row r="4420" s="5" customFormat="1" spans="1:36">
      <c r="A4420" s="11" t="s">
        <v>6059</v>
      </c>
      <c r="B4420" s="11">
        <v>98.1</v>
      </c>
      <c r="C4420" s="11">
        <v>74.2</v>
      </c>
      <c r="D4420" s="11">
        <v>274.0844</v>
      </c>
      <c r="E4420" s="11">
        <v>276.0906</v>
      </c>
      <c r="F4420" s="11">
        <v>111.993</v>
      </c>
      <c r="G4420" s="11">
        <v>34933.31</v>
      </c>
      <c r="H4420" s="11">
        <v>1</v>
      </c>
      <c r="I4420" s="11">
        <v>1</v>
      </c>
      <c r="J4420" s="11" t="s">
        <v>39</v>
      </c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20">
        <v>0</v>
      </c>
      <c r="V4420" s="20">
        <v>8</v>
      </c>
      <c r="W4420" s="5"/>
      <c r="X4420" s="11">
        <v>0</v>
      </c>
      <c r="Y4420" s="22">
        <v>2.032</v>
      </c>
      <c r="Z4420" s="22">
        <v>1.706</v>
      </c>
      <c r="AA4420" s="22">
        <v>2.229</v>
      </c>
      <c r="AB4420" s="22">
        <v>1.457</v>
      </c>
      <c r="AC4420" s="22">
        <v>0.537</v>
      </c>
      <c r="AD4420" s="22">
        <v>0.565</v>
      </c>
      <c r="AE4420" s="22">
        <v>0.501</v>
      </c>
      <c r="AF4420" s="22">
        <v>0.373</v>
      </c>
      <c r="AG4420" s="22">
        <v>0.944</v>
      </c>
      <c r="AH4420" s="22">
        <v>0.98</v>
      </c>
      <c r="AI4420" s="22">
        <v>0.998</v>
      </c>
      <c r="AJ4420" s="22">
        <v>0.966</v>
      </c>
    </row>
    <row r="4421" s="5" customFormat="1" spans="1:36">
      <c r="A4421" s="11" t="s">
        <v>6060</v>
      </c>
      <c r="B4421" s="11">
        <v>98.1</v>
      </c>
      <c r="C4421" s="11">
        <v>74.3</v>
      </c>
      <c r="D4421" s="11">
        <v>419.1929</v>
      </c>
      <c r="E4421" s="11">
        <v>421.1993</v>
      </c>
      <c r="F4421" s="11">
        <v>257.1015</v>
      </c>
      <c r="G4421" s="11">
        <v>80149.93</v>
      </c>
      <c r="H4421" s="11">
        <v>1</v>
      </c>
      <c r="I4421" s="11">
        <v>1</v>
      </c>
      <c r="J4421" s="11" t="s">
        <v>50</v>
      </c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20">
        <v>2</v>
      </c>
      <c r="V4421" s="20">
        <v>29</v>
      </c>
      <c r="W4421" s="5"/>
      <c r="X4421" s="11">
        <v>0</v>
      </c>
      <c r="Y4421" s="22">
        <v>0.711</v>
      </c>
      <c r="Z4421" s="22">
        <v>0.717</v>
      </c>
      <c r="AA4421" s="22">
        <v>0.863</v>
      </c>
      <c r="AB4421" s="22">
        <v>0.685</v>
      </c>
      <c r="AC4421" s="22">
        <v>1.297</v>
      </c>
      <c r="AD4421" s="22">
        <v>1.085</v>
      </c>
      <c r="AE4421" s="22">
        <v>1.037</v>
      </c>
      <c r="AF4421" s="22">
        <v>1.496</v>
      </c>
      <c r="AG4421" s="22">
        <v>1.08</v>
      </c>
      <c r="AH4421" s="22">
        <v>0.959</v>
      </c>
      <c r="AI4421" s="22">
        <v>1.016</v>
      </c>
      <c r="AJ4421" s="22">
        <v>1.04</v>
      </c>
    </row>
    <row r="4422" s="5" customFormat="1" spans="1:36">
      <c r="A4422" s="11" t="s">
        <v>6061</v>
      </c>
      <c r="B4422" s="11">
        <v>100.1</v>
      </c>
      <c r="C4422" s="11">
        <v>74.9</v>
      </c>
      <c r="D4422" s="11">
        <v>308.1611</v>
      </c>
      <c r="E4422" s="11">
        <v>310.1676</v>
      </c>
      <c r="F4422" s="11">
        <v>146.0697</v>
      </c>
      <c r="G4422" s="11">
        <v>542793.684615385</v>
      </c>
      <c r="H4422" s="11">
        <v>1</v>
      </c>
      <c r="I4422" s="11">
        <v>1</v>
      </c>
      <c r="J4422" s="11" t="s">
        <v>41</v>
      </c>
      <c r="K4422" s="5"/>
      <c r="L4422" s="5"/>
      <c r="M4422" s="5"/>
      <c r="N4422" s="5"/>
      <c r="O4422" s="5"/>
      <c r="P4422" s="11" t="s">
        <v>332</v>
      </c>
      <c r="Q4422" s="11" t="s">
        <v>333</v>
      </c>
      <c r="R4422" s="11" t="s">
        <v>6062</v>
      </c>
      <c r="S4422" s="11">
        <v>1.9</v>
      </c>
      <c r="T4422" s="11">
        <v>36.9</v>
      </c>
      <c r="U4422" s="5"/>
      <c r="V4422" s="5"/>
      <c r="W4422" s="5"/>
      <c r="X4422" s="11">
        <v>0</v>
      </c>
      <c r="Y4422" s="22">
        <v>1.533</v>
      </c>
      <c r="Z4422" s="22">
        <v>1.541</v>
      </c>
      <c r="AA4422" s="22">
        <v>1.379</v>
      </c>
      <c r="AB4422" s="22">
        <v>1.531</v>
      </c>
      <c r="AC4422" s="22">
        <v>0.879</v>
      </c>
      <c r="AD4422" s="22">
        <v>1.138</v>
      </c>
      <c r="AE4422" s="22">
        <v>0.801</v>
      </c>
      <c r="AF4422" s="22">
        <v>0.906</v>
      </c>
      <c r="AG4422" s="22">
        <v>0.899</v>
      </c>
      <c r="AH4422" s="22">
        <v>0.869</v>
      </c>
      <c r="AI4422" s="22">
        <v>0.89</v>
      </c>
      <c r="AJ4422" s="22">
        <v>0.922</v>
      </c>
    </row>
    <row r="4423" s="5" customFormat="1" spans="1:36">
      <c r="A4423" s="11" t="s">
        <v>6063</v>
      </c>
      <c r="B4423" s="11">
        <v>100.1</v>
      </c>
      <c r="C4423" s="11">
        <v>75.1</v>
      </c>
      <c r="D4423" s="11">
        <v>757.2794</v>
      </c>
      <c r="E4423" s="11">
        <v>759.2852</v>
      </c>
      <c r="F4423" s="11">
        <v>595.188</v>
      </c>
      <c r="G4423" s="11">
        <v>21213.6845714286</v>
      </c>
      <c r="H4423" s="11">
        <v>1</v>
      </c>
      <c r="I4423" s="11">
        <v>1</v>
      </c>
      <c r="J4423" s="11" t="s">
        <v>39</v>
      </c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20">
        <v>0</v>
      </c>
      <c r="V4423" s="20">
        <v>5</v>
      </c>
      <c r="W4423" s="5"/>
      <c r="X4423" s="11">
        <v>0</v>
      </c>
      <c r="Y4423" s="22">
        <v>1.857</v>
      </c>
      <c r="Z4423" s="22">
        <v>2.177</v>
      </c>
      <c r="AA4423" s="22">
        <v>1.84</v>
      </c>
      <c r="AB4423" s="22">
        <v>1.649</v>
      </c>
      <c r="AC4423" s="22">
        <v>1.949</v>
      </c>
      <c r="AD4423" s="22">
        <v>1.779</v>
      </c>
      <c r="AE4423" s="22">
        <v>1.794</v>
      </c>
      <c r="AF4423" s="22">
        <v>2.186</v>
      </c>
      <c r="AG4423" s="22">
        <v>1.728</v>
      </c>
      <c r="AH4423" s="22">
        <v>1.706</v>
      </c>
      <c r="AI4423" s="22">
        <v>1.72</v>
      </c>
      <c r="AJ4423" s="22">
        <v>1.832</v>
      </c>
    </row>
    <row r="4424" s="5" customFormat="1" spans="1:36">
      <c r="A4424" s="11" t="s">
        <v>6064</v>
      </c>
      <c r="B4424" s="11">
        <v>99.1</v>
      </c>
      <c r="C4424" s="11">
        <v>75.3</v>
      </c>
      <c r="D4424" s="11">
        <v>271.1111</v>
      </c>
      <c r="E4424" s="11">
        <v>273.1185</v>
      </c>
      <c r="F4424" s="11">
        <v>109.0198</v>
      </c>
      <c r="G4424" s="11">
        <v>72438.2826666667</v>
      </c>
      <c r="H4424" s="11">
        <v>1</v>
      </c>
      <c r="I4424" s="11">
        <v>1</v>
      </c>
      <c r="J4424" s="11" t="s">
        <v>50</v>
      </c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20">
        <v>1</v>
      </c>
      <c r="V4424" s="20">
        <v>3</v>
      </c>
      <c r="W4424" s="5"/>
      <c r="X4424" s="11">
        <v>0</v>
      </c>
      <c r="Y4424" s="22">
        <v>0.699</v>
      </c>
      <c r="Z4424" s="22">
        <v>0.861</v>
      </c>
      <c r="AA4424" s="22">
        <v>0.993</v>
      </c>
      <c r="AB4424" s="22">
        <v>1.023</v>
      </c>
      <c r="AC4424" s="22">
        <v>1.861</v>
      </c>
      <c r="AD4424" s="22">
        <v>1.271</v>
      </c>
      <c r="AE4424" s="22">
        <v>1.157</v>
      </c>
      <c r="AF4424" s="22">
        <v>1.788</v>
      </c>
      <c r="AG4424" s="22">
        <v>0.984</v>
      </c>
      <c r="AH4424" s="22">
        <v>0.987</v>
      </c>
      <c r="AI4424" s="22">
        <v>1.011</v>
      </c>
      <c r="AJ4424" s="22">
        <v>1.059</v>
      </c>
    </row>
    <row r="4425" s="5" customFormat="1" spans="1:36">
      <c r="A4425" s="11" t="s">
        <v>6065</v>
      </c>
      <c r="B4425" s="11">
        <v>103.2</v>
      </c>
      <c r="C4425" s="11">
        <v>75.5</v>
      </c>
      <c r="D4425" s="11">
        <v>412.2217</v>
      </c>
      <c r="E4425" s="11">
        <v>416.2353</v>
      </c>
      <c r="F4425" s="11">
        <v>89.0463</v>
      </c>
      <c r="G4425" s="11">
        <v>27032.5466666667</v>
      </c>
      <c r="H4425" s="11">
        <v>1</v>
      </c>
      <c r="I4425" s="11">
        <v>2</v>
      </c>
      <c r="J4425" s="11" t="s">
        <v>46</v>
      </c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11">
        <v>0</v>
      </c>
      <c r="Y4425" s="22">
        <v>1.12</v>
      </c>
      <c r="Z4425" s="22">
        <v>1.126</v>
      </c>
      <c r="AA4425" s="22">
        <v>1.127</v>
      </c>
      <c r="AB4425" s="22">
        <v>1.349</v>
      </c>
      <c r="AC4425" s="22">
        <v>1.085</v>
      </c>
      <c r="AD4425" s="22">
        <v>0.983</v>
      </c>
      <c r="AE4425" s="22">
        <v>1.105</v>
      </c>
      <c r="AF4425" s="22">
        <v>1.034</v>
      </c>
      <c r="AG4425" s="22">
        <v>0.959</v>
      </c>
      <c r="AH4425" s="22">
        <v>0.995</v>
      </c>
      <c r="AI4425" s="22">
        <v>0.992</v>
      </c>
      <c r="AJ4425" s="22">
        <v>0.952</v>
      </c>
    </row>
    <row r="4426" s="5" customFormat="1" spans="1:36">
      <c r="A4426" s="11" t="s">
        <v>6066</v>
      </c>
      <c r="B4426" s="11">
        <v>102.1</v>
      </c>
      <c r="C4426" s="11">
        <v>75.5</v>
      </c>
      <c r="D4426" s="11">
        <v>583.214</v>
      </c>
      <c r="E4426" s="11">
        <v>585.2224</v>
      </c>
      <c r="F4426" s="11">
        <v>421.1227</v>
      </c>
      <c r="G4426" s="11">
        <v>5426.4202</v>
      </c>
      <c r="H4426" s="11">
        <v>1</v>
      </c>
      <c r="I4426" s="11">
        <v>1</v>
      </c>
      <c r="J4426" s="11" t="s">
        <v>39</v>
      </c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20">
        <v>0</v>
      </c>
      <c r="V4426" s="20">
        <v>8</v>
      </c>
      <c r="W4426" s="5"/>
      <c r="X4426" s="11">
        <v>0.0417</v>
      </c>
      <c r="Y4426" s="22">
        <v>1.752</v>
      </c>
      <c r="Z4426" s="22">
        <v>2.002</v>
      </c>
      <c r="AA4426" s="22">
        <v>1.917</v>
      </c>
      <c r="AB4426" s="22">
        <v>1.888</v>
      </c>
      <c r="AC4426" s="22">
        <v>2.072</v>
      </c>
      <c r="AD4426" s="22">
        <v>1.459</v>
      </c>
      <c r="AE4426" s="22">
        <v>1.747</v>
      </c>
      <c r="AF4426" s="22">
        <v>2.233</v>
      </c>
      <c r="AG4426" s="22">
        <v>1.619</v>
      </c>
      <c r="AH4426" s="22">
        <v>1.783</v>
      </c>
      <c r="AI4426" s="22">
        <v>1.461</v>
      </c>
      <c r="AJ4426" s="22">
        <v>1.613</v>
      </c>
    </row>
    <row r="4427" s="5" customFormat="1" spans="1:36">
      <c r="A4427" s="11" t="s">
        <v>6067</v>
      </c>
      <c r="B4427" s="11">
        <v>102.8</v>
      </c>
      <c r="C4427" s="11">
        <v>75.6</v>
      </c>
      <c r="D4427" s="11">
        <v>615.223</v>
      </c>
      <c r="E4427" s="11">
        <v>619.2357</v>
      </c>
      <c r="F4427" s="11">
        <v>292.0476</v>
      </c>
      <c r="G4427" s="11">
        <v>3486.284</v>
      </c>
      <c r="H4427" s="11">
        <v>1</v>
      </c>
      <c r="I4427" s="11">
        <v>2</v>
      </c>
      <c r="J4427" s="11" t="s">
        <v>39</v>
      </c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20">
        <v>0</v>
      </c>
      <c r="V4427" s="20">
        <v>3</v>
      </c>
      <c r="W4427" s="5"/>
      <c r="X4427" s="11">
        <v>0</v>
      </c>
      <c r="Y4427" s="22">
        <v>1.357</v>
      </c>
      <c r="Z4427" s="22">
        <v>1.312</v>
      </c>
      <c r="AA4427" s="22">
        <v>1.337</v>
      </c>
      <c r="AB4427" s="22">
        <v>1.438</v>
      </c>
      <c r="AC4427" s="22">
        <v>1.374</v>
      </c>
      <c r="AD4427" s="22">
        <v>1.607</v>
      </c>
      <c r="AE4427" s="22">
        <v>1.286</v>
      </c>
      <c r="AF4427" s="22">
        <v>1.616</v>
      </c>
      <c r="AG4427" s="22">
        <v>1.523</v>
      </c>
      <c r="AH4427" s="22">
        <v>1.717</v>
      </c>
      <c r="AI4427" s="22">
        <v>1.616</v>
      </c>
      <c r="AJ4427" s="22">
        <v>1.57</v>
      </c>
    </row>
    <row r="4428" s="5" customFormat="1" spans="1:36">
      <c r="A4428" s="11" t="s">
        <v>6068</v>
      </c>
      <c r="B4428" s="11">
        <v>97.2</v>
      </c>
      <c r="C4428" s="11">
        <v>76.2</v>
      </c>
      <c r="D4428" s="11">
        <v>675.3313</v>
      </c>
      <c r="E4428" s="11">
        <v>677.3382</v>
      </c>
      <c r="F4428" s="11">
        <v>513.24</v>
      </c>
      <c r="G4428" s="11">
        <v>6232.623</v>
      </c>
      <c r="H4428" s="11">
        <v>1</v>
      </c>
      <c r="I4428" s="11">
        <v>1</v>
      </c>
      <c r="J4428" s="11" t="s">
        <v>39</v>
      </c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20">
        <v>0</v>
      </c>
      <c r="V4428" s="20">
        <v>21</v>
      </c>
      <c r="W4428" s="5"/>
      <c r="X4428" s="11">
        <v>0</v>
      </c>
      <c r="Y4428" s="22">
        <v>1.166</v>
      </c>
      <c r="Z4428" s="22">
        <v>1.247</v>
      </c>
      <c r="AA4428" s="22">
        <v>1.205</v>
      </c>
      <c r="AB4428" s="22">
        <v>1.422</v>
      </c>
      <c r="AC4428" s="22">
        <v>0.871</v>
      </c>
      <c r="AD4428" s="22">
        <v>1.007</v>
      </c>
      <c r="AE4428" s="22">
        <v>1.044</v>
      </c>
      <c r="AF4428" s="22">
        <v>0.866</v>
      </c>
      <c r="AG4428" s="22">
        <v>1.177</v>
      </c>
      <c r="AH4428" s="22">
        <v>1.099</v>
      </c>
      <c r="AI4428" s="22">
        <v>1.095</v>
      </c>
      <c r="AJ4428" s="22">
        <v>1.234</v>
      </c>
    </row>
    <row r="4429" s="5" customFormat="1" spans="1:36">
      <c r="A4429" s="11" t="s">
        <v>6069</v>
      </c>
      <c r="B4429" s="11">
        <v>101.4</v>
      </c>
      <c r="C4429" s="11">
        <v>76.7</v>
      </c>
      <c r="D4429" s="11">
        <v>540.2405</v>
      </c>
      <c r="E4429" s="11">
        <v>542.2474</v>
      </c>
      <c r="F4429" s="11">
        <v>378.1491</v>
      </c>
      <c r="G4429" s="11">
        <v>5832.25175</v>
      </c>
      <c r="H4429" s="11">
        <v>1</v>
      </c>
      <c r="I4429" s="11">
        <v>1</v>
      </c>
      <c r="J4429" s="11" t="s">
        <v>39</v>
      </c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20">
        <v>0</v>
      </c>
      <c r="V4429" s="20">
        <v>4</v>
      </c>
      <c r="W4429" s="5"/>
      <c r="X4429" s="11">
        <v>0</v>
      </c>
      <c r="Y4429" s="22">
        <v>1.57</v>
      </c>
      <c r="Z4429" s="22">
        <v>1.403</v>
      </c>
      <c r="AA4429" s="22">
        <v>1.307</v>
      </c>
      <c r="AB4429" s="22">
        <v>1.608</v>
      </c>
      <c r="AC4429" s="22">
        <v>1.218</v>
      </c>
      <c r="AD4429" s="22">
        <v>1.443</v>
      </c>
      <c r="AE4429" s="22">
        <v>1.348</v>
      </c>
      <c r="AF4429" s="22">
        <v>1.177</v>
      </c>
      <c r="AG4429" s="22">
        <v>1.604</v>
      </c>
      <c r="AH4429" s="22">
        <v>1.4</v>
      </c>
      <c r="AI4429" s="22">
        <v>1.611</v>
      </c>
      <c r="AJ4429" s="22">
        <v>1.506</v>
      </c>
    </row>
    <row r="4430" s="5" customFormat="1" spans="1:36">
      <c r="A4430" s="11" t="s">
        <v>6070</v>
      </c>
      <c r="B4430" s="11">
        <v>100.4</v>
      </c>
      <c r="C4430" s="11">
        <v>76.7</v>
      </c>
      <c r="D4430" s="11">
        <v>351.1671</v>
      </c>
      <c r="E4430" s="11">
        <v>353.1739</v>
      </c>
      <c r="F4430" s="11">
        <v>189.0757</v>
      </c>
      <c r="G4430" s="11">
        <v>5261274</v>
      </c>
      <c r="H4430" s="11">
        <v>1</v>
      </c>
      <c r="I4430" s="11">
        <v>1</v>
      </c>
      <c r="J4430" s="11" t="s">
        <v>39</v>
      </c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20">
        <v>0</v>
      </c>
      <c r="V4430" s="20">
        <v>10</v>
      </c>
      <c r="W4430" s="5"/>
      <c r="X4430" s="11">
        <v>0</v>
      </c>
      <c r="Y4430" s="22">
        <v>1.163</v>
      </c>
      <c r="Z4430" s="22">
        <v>1.141</v>
      </c>
      <c r="AA4430" s="22">
        <v>1.163</v>
      </c>
      <c r="AB4430" s="22">
        <v>1.547</v>
      </c>
      <c r="AC4430" s="22">
        <v>0.832</v>
      </c>
      <c r="AD4430" s="22">
        <v>0.971</v>
      </c>
      <c r="AE4430" s="22">
        <v>0.984</v>
      </c>
      <c r="AF4430" s="22">
        <v>0.786</v>
      </c>
      <c r="AG4430" s="22">
        <v>1.213</v>
      </c>
      <c r="AH4430" s="22">
        <v>1.205</v>
      </c>
      <c r="AI4430" s="22">
        <v>1.226</v>
      </c>
      <c r="AJ4430" s="22">
        <v>1.262</v>
      </c>
    </row>
    <row r="4431" s="5" customFormat="1" spans="1:36">
      <c r="A4431" s="11" t="s">
        <v>6071</v>
      </c>
      <c r="B4431" s="11">
        <v>101.1</v>
      </c>
      <c r="C4431" s="11">
        <v>76.8</v>
      </c>
      <c r="D4431" s="11">
        <v>393.2022</v>
      </c>
      <c r="E4431" s="11">
        <v>395.2081</v>
      </c>
      <c r="F4431" s="11">
        <v>231.1108</v>
      </c>
      <c r="G4431" s="11">
        <v>16521.695</v>
      </c>
      <c r="H4431" s="11">
        <v>1</v>
      </c>
      <c r="I4431" s="11">
        <v>1</v>
      </c>
      <c r="J4431" s="11" t="s">
        <v>50</v>
      </c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20">
        <v>2</v>
      </c>
      <c r="V4431" s="20">
        <v>13</v>
      </c>
      <c r="W4431" s="5"/>
      <c r="X4431" s="11">
        <v>0</v>
      </c>
      <c r="Y4431" s="22">
        <v>1.353</v>
      </c>
      <c r="Z4431" s="22">
        <v>0.845</v>
      </c>
      <c r="AA4431" s="22">
        <v>1.438</v>
      </c>
      <c r="AB4431" s="22">
        <v>1.152</v>
      </c>
      <c r="AC4431" s="22">
        <v>1.527</v>
      </c>
      <c r="AD4431" s="22">
        <v>1.607</v>
      </c>
      <c r="AE4431" s="22">
        <v>1.04</v>
      </c>
      <c r="AF4431" s="22">
        <v>1.917</v>
      </c>
      <c r="AG4431" s="22">
        <v>1.4</v>
      </c>
      <c r="AH4431" s="22">
        <v>1.37</v>
      </c>
      <c r="AI4431" s="22">
        <v>1.35</v>
      </c>
      <c r="AJ4431" s="22">
        <v>1.585</v>
      </c>
    </row>
    <row r="4432" s="5" customFormat="1" spans="1:36">
      <c r="A4432" s="11" t="s">
        <v>6072</v>
      </c>
      <c r="B4432" s="11">
        <v>103.2</v>
      </c>
      <c r="C4432" s="11">
        <v>77.3</v>
      </c>
      <c r="D4432" s="11">
        <v>224.1113</v>
      </c>
      <c r="E4432" s="11">
        <v>226.1168</v>
      </c>
      <c r="F4432" s="11">
        <v>62.0199</v>
      </c>
      <c r="G4432" s="11">
        <v>41160.6133333333</v>
      </c>
      <c r="H4432" s="11">
        <v>1</v>
      </c>
      <c r="I4432" s="11">
        <v>1</v>
      </c>
      <c r="J4432" s="11" t="s">
        <v>46</v>
      </c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11">
        <v>0</v>
      </c>
      <c r="Y4432" s="22">
        <v>0.706</v>
      </c>
      <c r="Z4432" s="22">
        <v>0.812</v>
      </c>
      <c r="AA4432" s="22">
        <v>0.82</v>
      </c>
      <c r="AB4432" s="22">
        <v>0.783</v>
      </c>
      <c r="AC4432" s="22">
        <v>1.333</v>
      </c>
      <c r="AD4432" s="22">
        <v>1.668</v>
      </c>
      <c r="AE4432" s="22">
        <v>1.654</v>
      </c>
      <c r="AF4432" s="22">
        <v>1.552</v>
      </c>
      <c r="AG4432" s="22">
        <v>1.002</v>
      </c>
      <c r="AH4432" s="22">
        <v>1.003</v>
      </c>
      <c r="AI4432" s="22">
        <v>1.011</v>
      </c>
      <c r="AJ4432" s="22">
        <v>1.051</v>
      </c>
    </row>
    <row r="4433" s="5" customFormat="1" spans="1:36">
      <c r="A4433" s="11" t="s">
        <v>6073</v>
      </c>
      <c r="B4433" s="11">
        <v>102.1</v>
      </c>
      <c r="C4433" s="11">
        <v>77.5</v>
      </c>
      <c r="D4433" s="11">
        <v>522.2306</v>
      </c>
      <c r="E4433" s="11">
        <v>524.2372</v>
      </c>
      <c r="F4433" s="11">
        <v>360.1393</v>
      </c>
      <c r="G4433" s="11">
        <v>79070.6657142857</v>
      </c>
      <c r="H4433" s="11">
        <v>1</v>
      </c>
      <c r="I4433" s="11">
        <v>1</v>
      </c>
      <c r="J4433" s="11" t="s">
        <v>39</v>
      </c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20">
        <v>0</v>
      </c>
      <c r="V4433" s="20">
        <v>1</v>
      </c>
      <c r="W4433" s="5"/>
      <c r="X4433" s="11">
        <v>0</v>
      </c>
      <c r="Y4433" s="22">
        <v>1.009</v>
      </c>
      <c r="Z4433" s="22">
        <v>0.992</v>
      </c>
      <c r="AA4433" s="22">
        <v>1.028</v>
      </c>
      <c r="AB4433" s="22">
        <v>1.274</v>
      </c>
      <c r="AC4433" s="22">
        <v>0.713</v>
      </c>
      <c r="AD4433" s="22">
        <v>0.826</v>
      </c>
      <c r="AE4433" s="22">
        <v>0.771</v>
      </c>
      <c r="AF4433" s="22">
        <v>0.704</v>
      </c>
      <c r="AG4433" s="22">
        <v>1.093</v>
      </c>
      <c r="AH4433" s="22">
        <v>1.075</v>
      </c>
      <c r="AI4433" s="22">
        <v>1.11</v>
      </c>
      <c r="AJ4433" s="22">
        <v>1.1</v>
      </c>
    </row>
    <row r="4434" s="5" customFormat="1" spans="1:36">
      <c r="A4434" s="11" t="s">
        <v>6074</v>
      </c>
      <c r="B4434" s="11">
        <v>103.1</v>
      </c>
      <c r="C4434" s="11">
        <v>77.9</v>
      </c>
      <c r="D4434" s="11">
        <v>316.202</v>
      </c>
      <c r="E4434" s="11">
        <v>318.2083</v>
      </c>
      <c r="F4434" s="11">
        <v>154.1107</v>
      </c>
      <c r="G4434" s="11">
        <v>9391.924625</v>
      </c>
      <c r="H4434" s="11">
        <v>1</v>
      </c>
      <c r="I4434" s="11">
        <v>1</v>
      </c>
      <c r="J4434" s="11" t="s">
        <v>39</v>
      </c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20">
        <v>0</v>
      </c>
      <c r="V4434" s="20">
        <v>4</v>
      </c>
      <c r="W4434" s="5"/>
      <c r="X4434" s="11">
        <v>0</v>
      </c>
      <c r="Y4434" s="22">
        <v>1.02</v>
      </c>
      <c r="Z4434" s="22">
        <v>0.651</v>
      </c>
      <c r="AA4434" s="22">
        <v>1.096</v>
      </c>
      <c r="AB4434" s="22">
        <v>0.736</v>
      </c>
      <c r="AC4434" s="22">
        <v>3.089</v>
      </c>
      <c r="AD4434" s="22">
        <v>2.155</v>
      </c>
      <c r="AE4434" s="22">
        <v>1.646</v>
      </c>
      <c r="AF4434" s="22">
        <v>3.53</v>
      </c>
      <c r="AG4434" s="22">
        <v>1.676</v>
      </c>
      <c r="AH4434" s="22">
        <v>1.595</v>
      </c>
      <c r="AI4434" s="22">
        <v>1.798</v>
      </c>
      <c r="AJ4434" s="22">
        <v>1.655</v>
      </c>
    </row>
    <row r="4435" s="5" customFormat="1" spans="1:36">
      <c r="A4435" s="11" t="s">
        <v>6075</v>
      </c>
      <c r="B4435" s="11">
        <v>105.1</v>
      </c>
      <c r="C4435" s="11">
        <v>78.2</v>
      </c>
      <c r="D4435" s="11">
        <v>469.1761</v>
      </c>
      <c r="E4435" s="11">
        <v>471.1827</v>
      </c>
      <c r="F4435" s="11">
        <v>307.0848</v>
      </c>
      <c r="G4435" s="11">
        <v>1356782.17391304</v>
      </c>
      <c r="H4435" s="11">
        <v>1</v>
      </c>
      <c r="I4435" s="11">
        <v>1</v>
      </c>
      <c r="J4435" s="11" t="s">
        <v>91</v>
      </c>
      <c r="K4435" s="11" t="s">
        <v>84</v>
      </c>
      <c r="L4435" s="11" t="s">
        <v>85</v>
      </c>
      <c r="M4435" s="11" t="s">
        <v>86</v>
      </c>
      <c r="N4435" s="11">
        <v>2.19</v>
      </c>
      <c r="O4435" s="11">
        <v>7.2</v>
      </c>
      <c r="P4435" s="5"/>
      <c r="Q4435" s="5"/>
      <c r="R4435" s="5"/>
      <c r="S4435" s="5"/>
      <c r="T4435" s="5"/>
      <c r="U4435" s="5"/>
      <c r="V4435" s="5"/>
      <c r="W4435" s="5"/>
      <c r="X4435" s="11">
        <v>0</v>
      </c>
      <c r="Y4435" s="22">
        <v>1.558</v>
      </c>
      <c r="Z4435" s="22">
        <v>1.785</v>
      </c>
      <c r="AA4435" s="22">
        <v>1.508</v>
      </c>
      <c r="AB4435" s="22">
        <v>1.248</v>
      </c>
      <c r="AC4435" s="22">
        <v>1.146</v>
      </c>
      <c r="AD4435" s="22">
        <v>0.851</v>
      </c>
      <c r="AE4435" s="22">
        <v>1.051</v>
      </c>
      <c r="AF4435" s="22">
        <v>1.279</v>
      </c>
      <c r="AG4435" s="22">
        <v>0.893</v>
      </c>
      <c r="AH4435" s="22">
        <v>0.875</v>
      </c>
      <c r="AI4435" s="22">
        <v>0.882</v>
      </c>
      <c r="AJ4435" s="22">
        <v>0.902</v>
      </c>
    </row>
    <row r="4436" s="5" customFormat="1" spans="1:36">
      <c r="A4436" s="11" t="s">
        <v>6076</v>
      </c>
      <c r="B4436" s="11">
        <v>104.3</v>
      </c>
      <c r="C4436" s="11">
        <v>78.7</v>
      </c>
      <c r="D4436" s="11">
        <v>609.2283</v>
      </c>
      <c r="E4436" s="11">
        <v>611.2345</v>
      </c>
      <c r="F4436" s="11">
        <v>447.137</v>
      </c>
      <c r="G4436" s="11">
        <v>66099.7170588235</v>
      </c>
      <c r="H4436" s="11">
        <v>1</v>
      </c>
      <c r="I4436" s="11">
        <v>1</v>
      </c>
      <c r="J4436" s="11" t="s">
        <v>39</v>
      </c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20">
        <v>0</v>
      </c>
      <c r="V4436" s="20">
        <v>14</v>
      </c>
      <c r="W4436" s="5"/>
      <c r="X4436" s="11">
        <v>0</v>
      </c>
      <c r="Y4436" s="22">
        <v>1.573</v>
      </c>
      <c r="Z4436" s="22">
        <v>1.741</v>
      </c>
      <c r="AA4436" s="22">
        <v>1.755</v>
      </c>
      <c r="AB4436" s="22">
        <v>1.668</v>
      </c>
      <c r="AC4436" s="22">
        <v>2.181</v>
      </c>
      <c r="AD4436" s="22">
        <v>1.69</v>
      </c>
      <c r="AE4436" s="22">
        <v>1.9</v>
      </c>
      <c r="AF4436" s="22">
        <v>2.146</v>
      </c>
      <c r="AG4436" s="22">
        <v>1.701</v>
      </c>
      <c r="AH4436" s="22">
        <v>1.607</v>
      </c>
      <c r="AI4436" s="22">
        <v>1.572</v>
      </c>
      <c r="AJ4436" s="22">
        <v>1.712</v>
      </c>
    </row>
    <row r="4437" s="5" customFormat="1" spans="1:36">
      <c r="A4437" s="11" t="s">
        <v>6077</v>
      </c>
      <c r="B4437" s="11">
        <v>105.4</v>
      </c>
      <c r="C4437" s="11">
        <v>78.7</v>
      </c>
      <c r="D4437" s="11">
        <v>459.2136</v>
      </c>
      <c r="E4437" s="11">
        <v>463.2271</v>
      </c>
      <c r="F4437" s="11">
        <v>136.0382</v>
      </c>
      <c r="G4437" s="11">
        <v>16916.81025</v>
      </c>
      <c r="H4437" s="11">
        <v>1</v>
      </c>
      <c r="I4437" s="11">
        <v>2</v>
      </c>
      <c r="J4437" s="11" t="s">
        <v>50</v>
      </c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20">
        <v>3</v>
      </c>
      <c r="V4437" s="20">
        <v>24</v>
      </c>
      <c r="W4437" s="5"/>
      <c r="X4437" s="11">
        <v>0</v>
      </c>
      <c r="Y4437" s="22">
        <v>0.797</v>
      </c>
      <c r="Z4437" s="22">
        <v>0.903</v>
      </c>
      <c r="AA4437" s="22">
        <v>0.985</v>
      </c>
      <c r="AB4437" s="22">
        <v>0.873</v>
      </c>
      <c r="AC4437" s="22">
        <v>1.088</v>
      </c>
      <c r="AD4437" s="22">
        <v>1.041</v>
      </c>
      <c r="AE4437" s="22">
        <v>1.014</v>
      </c>
      <c r="AF4437" s="22">
        <v>0.997</v>
      </c>
      <c r="AG4437" s="22">
        <v>1.092</v>
      </c>
      <c r="AH4437" s="22">
        <v>1.107</v>
      </c>
      <c r="AI4437" s="22">
        <v>1.114</v>
      </c>
      <c r="AJ4437" s="22">
        <v>1.043</v>
      </c>
    </row>
    <row r="4438" s="5" customFormat="1" spans="1:36">
      <c r="A4438" s="11" t="s">
        <v>6078</v>
      </c>
      <c r="B4438" s="11">
        <v>105.3</v>
      </c>
      <c r="C4438" s="11">
        <v>78.8</v>
      </c>
      <c r="D4438" s="11">
        <v>313.1217</v>
      </c>
      <c r="E4438" s="11">
        <v>315.1282</v>
      </c>
      <c r="F4438" s="11">
        <v>151.0304</v>
      </c>
      <c r="G4438" s="11">
        <v>126197.45</v>
      </c>
      <c r="H4438" s="11">
        <v>1</v>
      </c>
      <c r="I4438" s="11">
        <v>1</v>
      </c>
      <c r="J4438" s="11" t="s">
        <v>39</v>
      </c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20">
        <v>0</v>
      </c>
      <c r="V4438" s="20">
        <v>8</v>
      </c>
      <c r="W4438" s="5"/>
      <c r="X4438" s="11">
        <v>0</v>
      </c>
      <c r="Y4438" s="22">
        <v>0.545</v>
      </c>
      <c r="Z4438" s="22">
        <v>0.743</v>
      </c>
      <c r="AA4438" s="22">
        <v>0.76</v>
      </c>
      <c r="AB4438" s="22">
        <v>0.812</v>
      </c>
      <c r="AC4438" s="22">
        <v>1.528</v>
      </c>
      <c r="AD4438" s="22">
        <v>1.047</v>
      </c>
      <c r="AE4438" s="22">
        <v>1.046</v>
      </c>
      <c r="AF4438" s="22">
        <v>1.359</v>
      </c>
      <c r="AG4438" s="22">
        <v>0.797</v>
      </c>
      <c r="AH4438" s="22">
        <v>0.816</v>
      </c>
      <c r="AI4438" s="22">
        <v>0.797</v>
      </c>
      <c r="AJ4438" s="22">
        <v>0.772</v>
      </c>
    </row>
    <row r="4439" s="5" customFormat="1" spans="1:36">
      <c r="A4439" s="11" t="s">
        <v>6079</v>
      </c>
      <c r="B4439" s="11">
        <v>104.1</v>
      </c>
      <c r="C4439" s="11">
        <v>79.5</v>
      </c>
      <c r="D4439" s="11">
        <v>327.1373</v>
      </c>
      <c r="E4439" s="11">
        <v>329.1442</v>
      </c>
      <c r="F4439" s="11">
        <v>165.046</v>
      </c>
      <c r="G4439" s="11">
        <v>9266.48157142857</v>
      </c>
      <c r="H4439" s="11">
        <v>1</v>
      </c>
      <c r="I4439" s="11">
        <v>1</v>
      </c>
      <c r="J4439" s="11" t="s">
        <v>91</v>
      </c>
      <c r="K4439" s="11" t="s">
        <v>109</v>
      </c>
      <c r="L4439" s="11" t="s">
        <v>110</v>
      </c>
      <c r="M4439" s="11" t="s">
        <v>562</v>
      </c>
      <c r="N4439" s="11">
        <v>0</v>
      </c>
      <c r="O4439" s="11">
        <v>4.4</v>
      </c>
      <c r="P4439" s="5"/>
      <c r="Q4439" s="5"/>
      <c r="R4439" s="5"/>
      <c r="S4439" s="5"/>
      <c r="T4439" s="5"/>
      <c r="U4439" s="5"/>
      <c r="V4439" s="5"/>
      <c r="W4439" s="5"/>
      <c r="X4439" s="11">
        <v>0</v>
      </c>
      <c r="Y4439" s="22">
        <v>0.844</v>
      </c>
      <c r="Z4439" s="22">
        <v>0.786</v>
      </c>
      <c r="AA4439" s="22">
        <v>0.921</v>
      </c>
      <c r="AB4439" s="22">
        <v>0.775</v>
      </c>
      <c r="AC4439" s="22">
        <v>1.496</v>
      </c>
      <c r="AD4439" s="22">
        <v>1.494</v>
      </c>
      <c r="AE4439" s="22">
        <v>1.278</v>
      </c>
      <c r="AF4439" s="22">
        <v>1.709</v>
      </c>
      <c r="AG4439" s="22">
        <v>1.259</v>
      </c>
      <c r="AH4439" s="22">
        <v>1.119</v>
      </c>
      <c r="AI4439" s="22">
        <v>1.197</v>
      </c>
      <c r="AJ4439" s="22">
        <v>1.286</v>
      </c>
    </row>
    <row r="4440" s="5" customFormat="1" spans="1:36">
      <c r="A4440" s="11" t="s">
        <v>6080</v>
      </c>
      <c r="B4440" s="11">
        <v>105.3</v>
      </c>
      <c r="C4440" s="11">
        <v>79.7</v>
      </c>
      <c r="D4440" s="11">
        <v>411.2749</v>
      </c>
      <c r="E4440" s="11">
        <v>415.2885</v>
      </c>
      <c r="F4440" s="11">
        <v>88.0995</v>
      </c>
      <c r="G4440" s="11">
        <v>10923.6435</v>
      </c>
      <c r="H4440" s="11">
        <v>1</v>
      </c>
      <c r="I4440" s="11">
        <v>2</v>
      </c>
      <c r="J4440" s="11" t="s">
        <v>50</v>
      </c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20">
        <v>1</v>
      </c>
      <c r="V4440" s="20">
        <v>5</v>
      </c>
      <c r="W4440" s="5"/>
      <c r="X4440" s="11">
        <v>0</v>
      </c>
      <c r="Y4440" s="22">
        <v>0.294</v>
      </c>
      <c r="Z4440" s="22">
        <v>0.519</v>
      </c>
      <c r="AA4440" s="22">
        <v>0.376</v>
      </c>
      <c r="AB4440" s="22">
        <v>0.252</v>
      </c>
      <c r="AC4440" s="22">
        <v>1.374</v>
      </c>
      <c r="AD4440" s="22">
        <v>1.501</v>
      </c>
      <c r="AE4440" s="22">
        <v>1.255</v>
      </c>
      <c r="AF4440" s="22">
        <v>1.554</v>
      </c>
      <c r="AG4440" s="22">
        <v>0.936</v>
      </c>
      <c r="AH4440" s="22">
        <v>0.833</v>
      </c>
      <c r="AI4440" s="22">
        <v>0.987</v>
      </c>
      <c r="AJ4440" s="22">
        <v>0.987</v>
      </c>
    </row>
    <row r="4441" s="5" customFormat="1" spans="1:36">
      <c r="A4441" s="11" t="s">
        <v>6081</v>
      </c>
      <c r="B4441" s="11">
        <v>106.2</v>
      </c>
      <c r="C4441" s="11">
        <v>80.1</v>
      </c>
      <c r="D4441" s="11">
        <v>247.1445</v>
      </c>
      <c r="E4441" s="11">
        <v>249.1525</v>
      </c>
      <c r="F4441" s="11">
        <v>85.0531</v>
      </c>
      <c r="G4441" s="11">
        <v>6664.809625</v>
      </c>
      <c r="H4441" s="11">
        <v>1</v>
      </c>
      <c r="I4441" s="11">
        <v>1</v>
      </c>
      <c r="J4441" s="11" t="s">
        <v>50</v>
      </c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20">
        <v>1</v>
      </c>
      <c r="V4441" s="20">
        <v>16</v>
      </c>
      <c r="W4441" s="5"/>
      <c r="X4441" s="11">
        <v>0</v>
      </c>
      <c r="Y4441" s="22">
        <v>0.959</v>
      </c>
      <c r="Z4441" s="22">
        <v>1.134</v>
      </c>
      <c r="AA4441" s="22">
        <v>1.111</v>
      </c>
      <c r="AB4441" s="22">
        <v>0.832</v>
      </c>
      <c r="AC4441" s="22">
        <v>1.34</v>
      </c>
      <c r="AD4441" s="22">
        <v>1.021</v>
      </c>
      <c r="AE4441" s="22">
        <v>1.064</v>
      </c>
      <c r="AF4441" s="22">
        <v>1.19</v>
      </c>
      <c r="AG4441" s="22">
        <v>1.041</v>
      </c>
      <c r="AH4441" s="22">
        <v>0.919</v>
      </c>
      <c r="AI4441" s="22">
        <v>1.047</v>
      </c>
      <c r="AJ4441" s="22">
        <v>1.057</v>
      </c>
    </row>
    <row r="4442" s="5" customFormat="1" spans="1:36">
      <c r="A4442" s="11" t="s">
        <v>6082</v>
      </c>
      <c r="B4442" s="11">
        <v>105.1</v>
      </c>
      <c r="C4442" s="11">
        <v>80.2</v>
      </c>
      <c r="D4442" s="11">
        <v>343.134</v>
      </c>
      <c r="E4442" s="11">
        <v>345.14</v>
      </c>
      <c r="F4442" s="11">
        <v>181.0427</v>
      </c>
      <c r="G4442" s="11">
        <v>10090.0369090909</v>
      </c>
      <c r="H4442" s="11">
        <v>1</v>
      </c>
      <c r="I4442" s="11">
        <v>1</v>
      </c>
      <c r="J4442" s="11" t="s">
        <v>39</v>
      </c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20">
        <v>0</v>
      </c>
      <c r="V4442" s="20">
        <v>9</v>
      </c>
      <c r="W4442" s="5"/>
      <c r="X4442" s="11">
        <v>0</v>
      </c>
      <c r="Y4442" s="22">
        <v>0.836</v>
      </c>
      <c r="Z4442" s="22">
        <v>0.945</v>
      </c>
      <c r="AA4442" s="22">
        <v>1.226</v>
      </c>
      <c r="AB4442" s="22">
        <v>1.06</v>
      </c>
      <c r="AC4442" s="22">
        <v>1.624</v>
      </c>
      <c r="AD4442" s="22">
        <v>1.548</v>
      </c>
      <c r="AE4442" s="22">
        <v>1.3</v>
      </c>
      <c r="AF4442" s="22">
        <v>1.893</v>
      </c>
      <c r="AG4442" s="22">
        <v>1.262</v>
      </c>
      <c r="AH4442" s="22">
        <v>1.224</v>
      </c>
      <c r="AI4442" s="22">
        <v>1.175</v>
      </c>
      <c r="AJ4442" s="22">
        <v>1.173</v>
      </c>
    </row>
    <row r="4443" s="5" customFormat="1" spans="1:36">
      <c r="A4443" s="11" t="s">
        <v>6083</v>
      </c>
      <c r="B4443" s="11">
        <v>106.3</v>
      </c>
      <c r="C4443" s="11">
        <v>80.4</v>
      </c>
      <c r="D4443" s="11">
        <v>377.2069</v>
      </c>
      <c r="E4443" s="11">
        <v>379.2125</v>
      </c>
      <c r="F4443" s="11">
        <v>215.1156</v>
      </c>
      <c r="G4443" s="11">
        <v>57668.4255555556</v>
      </c>
      <c r="H4443" s="11">
        <v>1</v>
      </c>
      <c r="I4443" s="11">
        <v>1</v>
      </c>
      <c r="J4443" s="11" t="s">
        <v>50</v>
      </c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20">
        <v>1</v>
      </c>
      <c r="V4443" s="20">
        <v>21</v>
      </c>
      <c r="W4443" s="5"/>
      <c r="X4443" s="11">
        <v>0</v>
      </c>
      <c r="Y4443" s="22">
        <v>1.729</v>
      </c>
      <c r="Z4443" s="22">
        <v>0.63</v>
      </c>
      <c r="AA4443" s="22">
        <v>2.363</v>
      </c>
      <c r="AB4443" s="22">
        <v>1.447</v>
      </c>
      <c r="AC4443" s="22">
        <v>1.869</v>
      </c>
      <c r="AD4443" s="22">
        <v>1.836</v>
      </c>
      <c r="AE4443" s="22">
        <v>0.839</v>
      </c>
      <c r="AF4443" s="22">
        <v>2.728</v>
      </c>
      <c r="AG4443" s="22">
        <v>1.577</v>
      </c>
      <c r="AH4443" s="22">
        <v>1.477</v>
      </c>
      <c r="AI4443" s="22">
        <v>1.5</v>
      </c>
      <c r="AJ4443" s="22">
        <v>1.529</v>
      </c>
    </row>
    <row r="4444" s="5" customFormat="1" spans="1:36">
      <c r="A4444" s="11" t="s">
        <v>6084</v>
      </c>
      <c r="B4444" s="11">
        <v>105.3</v>
      </c>
      <c r="C4444" s="11">
        <v>80.5</v>
      </c>
      <c r="D4444" s="11">
        <v>309.1449</v>
      </c>
      <c r="E4444" s="11">
        <v>311.1516</v>
      </c>
      <c r="F4444" s="11">
        <v>147.0536</v>
      </c>
      <c r="G4444" s="11">
        <v>93452.9671428571</v>
      </c>
      <c r="H4444" s="11">
        <v>1</v>
      </c>
      <c r="I4444" s="11">
        <v>1</v>
      </c>
      <c r="J4444" s="11" t="s">
        <v>91</v>
      </c>
      <c r="K4444" s="11" t="s">
        <v>764</v>
      </c>
      <c r="L4444" s="11" t="s">
        <v>765</v>
      </c>
      <c r="M4444" s="11" t="s">
        <v>6085</v>
      </c>
      <c r="N4444" s="11">
        <v>1.3</v>
      </c>
      <c r="O4444" s="11">
        <v>6.2</v>
      </c>
      <c r="P4444" s="5"/>
      <c r="Q4444" s="5"/>
      <c r="R4444" s="5"/>
      <c r="S4444" s="5"/>
      <c r="T4444" s="5"/>
      <c r="U4444" s="5"/>
      <c r="V4444" s="5"/>
      <c r="W4444" s="5"/>
      <c r="X4444" s="11">
        <v>0</v>
      </c>
      <c r="Y4444" s="22">
        <v>0.599</v>
      </c>
      <c r="Z4444" s="22">
        <v>0.845</v>
      </c>
      <c r="AA4444" s="22">
        <v>0.597</v>
      </c>
      <c r="AB4444" s="22">
        <v>0.617</v>
      </c>
      <c r="AC4444" s="22">
        <v>1.025</v>
      </c>
      <c r="AD4444" s="22">
        <v>0.835</v>
      </c>
      <c r="AE4444" s="22">
        <v>1.114</v>
      </c>
      <c r="AF4444" s="22">
        <v>0.889</v>
      </c>
      <c r="AG4444" s="22">
        <v>0.821</v>
      </c>
      <c r="AH4444" s="22">
        <v>0.811</v>
      </c>
      <c r="AI4444" s="22">
        <v>0.819</v>
      </c>
      <c r="AJ4444" s="22">
        <v>0.826</v>
      </c>
    </row>
    <row r="4445" s="5" customFormat="1" spans="1:36">
      <c r="A4445" s="11" t="s">
        <v>6086</v>
      </c>
      <c r="B4445" s="11">
        <v>106.1</v>
      </c>
      <c r="C4445" s="11">
        <v>80.8</v>
      </c>
      <c r="D4445" s="11">
        <v>230.112</v>
      </c>
      <c r="E4445" s="11">
        <v>232.1187</v>
      </c>
      <c r="F4445" s="11">
        <v>136.0413</v>
      </c>
      <c r="G4445" s="11">
        <v>10418.399</v>
      </c>
      <c r="H4445" s="11">
        <v>2</v>
      </c>
      <c r="I4445" s="11">
        <v>2</v>
      </c>
      <c r="J4445" s="11" t="s">
        <v>46</v>
      </c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11">
        <v>0</v>
      </c>
      <c r="Y4445" s="22">
        <v>1.135</v>
      </c>
      <c r="Z4445" s="22">
        <v>1.246</v>
      </c>
      <c r="AA4445" s="22">
        <v>1.171</v>
      </c>
      <c r="AB4445" s="22">
        <v>1.076</v>
      </c>
      <c r="AC4445" s="22">
        <v>0.873</v>
      </c>
      <c r="AD4445" s="22">
        <v>1.027</v>
      </c>
      <c r="AE4445" s="22">
        <v>0.993</v>
      </c>
      <c r="AF4445" s="22">
        <v>0.882</v>
      </c>
      <c r="AG4445" s="22">
        <v>1.082</v>
      </c>
      <c r="AH4445" s="22">
        <v>1.062</v>
      </c>
      <c r="AI4445" s="22">
        <v>0.974</v>
      </c>
      <c r="AJ4445" s="22">
        <v>1.077</v>
      </c>
    </row>
    <row r="4446" s="5" customFormat="1" spans="1:36">
      <c r="A4446" s="11" t="s">
        <v>6087</v>
      </c>
      <c r="B4446" s="11">
        <v>106.4</v>
      </c>
      <c r="C4446" s="11">
        <v>81</v>
      </c>
      <c r="D4446" s="11">
        <v>382.2238</v>
      </c>
      <c r="E4446" s="11">
        <v>384.2278</v>
      </c>
      <c r="F4446" s="11">
        <v>220.1325</v>
      </c>
      <c r="G4446" s="11">
        <v>6778.80045454545</v>
      </c>
      <c r="H4446" s="11">
        <v>1</v>
      </c>
      <c r="I4446" s="11">
        <v>1</v>
      </c>
      <c r="J4446" s="11" t="s">
        <v>39</v>
      </c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20">
        <v>0</v>
      </c>
      <c r="V4446" s="20">
        <v>4</v>
      </c>
      <c r="W4446" s="5"/>
      <c r="X4446" s="11">
        <v>0</v>
      </c>
      <c r="Y4446" s="22">
        <v>1.47</v>
      </c>
      <c r="Z4446" s="22">
        <v>1.706</v>
      </c>
      <c r="AA4446" s="22">
        <v>1.592</v>
      </c>
      <c r="AB4446" s="22">
        <v>1.422</v>
      </c>
      <c r="AC4446" s="22">
        <v>1.34</v>
      </c>
      <c r="AD4446" s="22">
        <v>1.356</v>
      </c>
      <c r="AE4446" s="22">
        <v>1.212</v>
      </c>
      <c r="AF4446" s="22">
        <v>1.414</v>
      </c>
      <c r="AG4446" s="22">
        <v>1.242</v>
      </c>
      <c r="AH4446" s="22">
        <v>0.957</v>
      </c>
      <c r="AI4446" s="22">
        <v>1.079</v>
      </c>
      <c r="AJ4446" s="22">
        <v>0.912</v>
      </c>
    </row>
    <row r="4447" s="5" customFormat="1" spans="1:36">
      <c r="A4447" s="11" t="s">
        <v>6088</v>
      </c>
      <c r="B4447" s="11">
        <v>107.1</v>
      </c>
      <c r="C4447" s="11">
        <v>81.4</v>
      </c>
      <c r="D4447" s="11">
        <v>591.2569</v>
      </c>
      <c r="E4447" s="11">
        <v>595.2694</v>
      </c>
      <c r="F4447" s="11">
        <v>268.0815</v>
      </c>
      <c r="G4447" s="11">
        <v>11844.3608333333</v>
      </c>
      <c r="H4447" s="11">
        <v>1</v>
      </c>
      <c r="I4447" s="11">
        <v>2</v>
      </c>
      <c r="J4447" s="11" t="s">
        <v>50</v>
      </c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20">
        <v>4</v>
      </c>
      <c r="V4447" s="20">
        <v>24</v>
      </c>
      <c r="W4447" s="5"/>
      <c r="X4447" s="11">
        <v>0</v>
      </c>
      <c r="Y4447" s="22">
        <v>1.333</v>
      </c>
      <c r="Z4447" s="22">
        <v>1.577</v>
      </c>
      <c r="AA4447" s="22">
        <v>1.605</v>
      </c>
      <c r="AB4447" s="22">
        <v>1.656</v>
      </c>
      <c r="AC4447" s="22">
        <v>0.853</v>
      </c>
      <c r="AD4447" s="22">
        <v>0.926</v>
      </c>
      <c r="AE4447" s="22">
        <v>1.145</v>
      </c>
      <c r="AF4447" s="22">
        <v>0.816</v>
      </c>
      <c r="AG4447" s="22">
        <v>1.023</v>
      </c>
      <c r="AH4447" s="22">
        <v>0.976</v>
      </c>
      <c r="AI4447" s="22">
        <v>1.003</v>
      </c>
      <c r="AJ4447" s="22">
        <v>0.873</v>
      </c>
    </row>
    <row r="4448" s="5" customFormat="1" ht="24.85" spans="1:36">
      <c r="A4448" s="11" t="s">
        <v>6089</v>
      </c>
      <c r="B4448" s="11">
        <v>106.5</v>
      </c>
      <c r="C4448" s="11">
        <v>81.5</v>
      </c>
      <c r="D4448" s="11">
        <v>307.1654</v>
      </c>
      <c r="E4448" s="11">
        <v>309.1712</v>
      </c>
      <c r="F4448" s="11">
        <v>145.0741</v>
      </c>
      <c r="G4448" s="11">
        <v>44728.945</v>
      </c>
      <c r="H4448" s="11">
        <v>1</v>
      </c>
      <c r="I4448" s="11">
        <v>1</v>
      </c>
      <c r="J4448" s="11" t="s">
        <v>41</v>
      </c>
      <c r="K4448" s="5"/>
      <c r="L4448" s="5"/>
      <c r="M4448" s="5"/>
      <c r="N4448" s="5"/>
      <c r="O4448" s="5"/>
      <c r="P4448" s="11" t="s">
        <v>6090</v>
      </c>
      <c r="Q4448" s="11" t="s">
        <v>6091</v>
      </c>
      <c r="R4448" s="11" t="s">
        <v>6092</v>
      </c>
      <c r="S4448" s="11">
        <v>0.8</v>
      </c>
      <c r="T4448" s="11">
        <v>10.1</v>
      </c>
      <c r="U4448" s="5"/>
      <c r="V4448" s="5"/>
      <c r="W4448" s="5"/>
      <c r="X4448" s="11">
        <v>0</v>
      </c>
      <c r="Y4448" s="22">
        <v>0.863</v>
      </c>
      <c r="Z4448" s="22">
        <v>0.797</v>
      </c>
      <c r="AA4448" s="22">
        <v>0.85</v>
      </c>
      <c r="AB4448" s="22">
        <v>0.854</v>
      </c>
      <c r="AC4448" s="22">
        <v>0.693</v>
      </c>
      <c r="AD4448" s="22">
        <v>0.803</v>
      </c>
      <c r="AE4448" s="22">
        <v>0.766</v>
      </c>
      <c r="AF4448" s="22">
        <v>0.835</v>
      </c>
      <c r="AG4448" s="22">
        <v>0.925</v>
      </c>
      <c r="AH4448" s="22">
        <v>0.789</v>
      </c>
      <c r="AI4448" s="22">
        <v>0.771</v>
      </c>
      <c r="AJ4448" s="22">
        <v>0.89</v>
      </c>
    </row>
    <row r="4449" s="5" customFormat="1" spans="1:36">
      <c r="A4449" s="11" t="s">
        <v>6093</v>
      </c>
      <c r="B4449" s="11">
        <v>107.1</v>
      </c>
      <c r="C4449" s="11">
        <v>81.6</v>
      </c>
      <c r="D4449" s="11">
        <v>205.626</v>
      </c>
      <c r="E4449" s="11">
        <v>207.6324</v>
      </c>
      <c r="F4449" s="11">
        <v>87.0693</v>
      </c>
      <c r="G4449" s="11">
        <v>37429.7534782609</v>
      </c>
      <c r="H4449" s="11">
        <v>2</v>
      </c>
      <c r="I4449" s="11">
        <v>2</v>
      </c>
      <c r="J4449" s="11" t="s">
        <v>50</v>
      </c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20">
        <v>1</v>
      </c>
      <c r="V4449" s="20">
        <v>29</v>
      </c>
      <c r="W4449" s="5"/>
      <c r="X4449" s="11">
        <v>0</v>
      </c>
      <c r="Y4449" s="22">
        <v>0.926</v>
      </c>
      <c r="Z4449" s="22">
        <v>1.063</v>
      </c>
      <c r="AA4449" s="22">
        <v>0.932</v>
      </c>
      <c r="AB4449" s="22">
        <v>1.087</v>
      </c>
      <c r="AC4449" s="22">
        <v>1.232</v>
      </c>
      <c r="AD4449" s="22">
        <v>1.092</v>
      </c>
      <c r="AE4449" s="22">
        <v>1.12</v>
      </c>
      <c r="AF4449" s="22">
        <v>1.321</v>
      </c>
      <c r="AG4449" s="22">
        <v>1.074</v>
      </c>
      <c r="AH4449" s="22">
        <v>1.049</v>
      </c>
      <c r="AI4449" s="22">
        <v>1.209</v>
      </c>
      <c r="AJ4449" s="22">
        <v>1.12</v>
      </c>
    </row>
    <row r="4450" s="5" customFormat="1" spans="1:36">
      <c r="A4450" s="11" t="s">
        <v>6094</v>
      </c>
      <c r="B4450" s="11">
        <v>107.1</v>
      </c>
      <c r="C4450" s="11">
        <v>81.9</v>
      </c>
      <c r="D4450" s="11">
        <v>475.2102</v>
      </c>
      <c r="E4450" s="11">
        <v>479.2222</v>
      </c>
      <c r="F4450" s="11">
        <v>152.0348</v>
      </c>
      <c r="G4450" s="11">
        <v>24214.4038095238</v>
      </c>
      <c r="H4450" s="11">
        <v>1</v>
      </c>
      <c r="I4450" s="11">
        <v>2</v>
      </c>
      <c r="J4450" s="11" t="s">
        <v>50</v>
      </c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20">
        <v>3</v>
      </c>
      <c r="V4450" s="20">
        <v>7</v>
      </c>
      <c r="W4450" s="5"/>
      <c r="X4450" s="11">
        <v>0</v>
      </c>
      <c r="Y4450" s="22">
        <v>0.991</v>
      </c>
      <c r="Z4450" s="22">
        <v>1.171</v>
      </c>
      <c r="AA4450" s="22">
        <v>1.168</v>
      </c>
      <c r="AB4450" s="22">
        <v>1.027</v>
      </c>
      <c r="AC4450" s="22">
        <v>0.979</v>
      </c>
      <c r="AD4450" s="22">
        <v>0.951</v>
      </c>
      <c r="AE4450" s="22">
        <v>1.053</v>
      </c>
      <c r="AF4450" s="22">
        <v>1.024</v>
      </c>
      <c r="AG4450" s="22">
        <v>1.051</v>
      </c>
      <c r="AH4450" s="22">
        <v>1.075</v>
      </c>
      <c r="AI4450" s="22">
        <v>1.063</v>
      </c>
      <c r="AJ4450" s="22">
        <v>1.003</v>
      </c>
    </row>
    <row r="4451" s="5" customFormat="1" spans="1:36">
      <c r="A4451" s="11" t="s">
        <v>6095</v>
      </c>
      <c r="B4451" s="11">
        <v>105.9</v>
      </c>
      <c r="C4451" s="11">
        <v>82.1</v>
      </c>
      <c r="D4451" s="11">
        <v>631.2276</v>
      </c>
      <c r="E4451" s="11">
        <v>633.2344</v>
      </c>
      <c r="F4451" s="11">
        <v>469.1362</v>
      </c>
      <c r="G4451" s="11">
        <v>13535.147</v>
      </c>
      <c r="H4451" s="11">
        <v>1</v>
      </c>
      <c r="I4451" s="11">
        <v>1</v>
      </c>
      <c r="J4451" s="11" t="s">
        <v>39</v>
      </c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20">
        <v>0</v>
      </c>
      <c r="V4451" s="20">
        <v>27</v>
      </c>
      <c r="W4451" s="5"/>
      <c r="X4451" s="11">
        <v>0</v>
      </c>
      <c r="Y4451" s="22">
        <v>3.681</v>
      </c>
      <c r="Z4451" s="22">
        <v>1.616</v>
      </c>
      <c r="AA4451" s="22">
        <v>4.559</v>
      </c>
      <c r="AB4451" s="22">
        <v>3.542</v>
      </c>
      <c r="AC4451" s="22">
        <v>1.575</v>
      </c>
      <c r="AD4451" s="22">
        <v>1.447</v>
      </c>
      <c r="AE4451" s="22">
        <v>0.92</v>
      </c>
      <c r="AF4451" s="22">
        <v>2.264</v>
      </c>
      <c r="AG4451" s="22">
        <v>1.456</v>
      </c>
      <c r="AH4451" s="22">
        <v>1.372</v>
      </c>
      <c r="AI4451" s="22">
        <v>1.425</v>
      </c>
      <c r="AJ4451" s="22">
        <v>1.466</v>
      </c>
    </row>
    <row r="4452" s="5" customFormat="1" spans="1:36">
      <c r="A4452" s="11" t="s">
        <v>6096</v>
      </c>
      <c r="B4452" s="11">
        <v>106.1</v>
      </c>
      <c r="C4452" s="11">
        <v>82.1</v>
      </c>
      <c r="D4452" s="11">
        <v>221.1657</v>
      </c>
      <c r="E4452" s="11">
        <v>223.1725</v>
      </c>
      <c r="F4452" s="11">
        <v>59.0743</v>
      </c>
      <c r="G4452" s="11">
        <v>6527489.8</v>
      </c>
      <c r="H4452" s="11">
        <v>1</v>
      </c>
      <c r="I4452" s="11">
        <v>1</v>
      </c>
      <c r="J4452" s="11" t="s">
        <v>46</v>
      </c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11">
        <v>0</v>
      </c>
      <c r="Y4452" s="22">
        <v>0.729</v>
      </c>
      <c r="Z4452" s="22">
        <v>0.672</v>
      </c>
      <c r="AA4452" s="22">
        <v>0.772</v>
      </c>
      <c r="AB4452" s="22">
        <v>0.621</v>
      </c>
      <c r="AC4452" s="22">
        <v>1.039</v>
      </c>
      <c r="AD4452" s="22">
        <v>0.8</v>
      </c>
      <c r="AE4452" s="22">
        <v>0.763</v>
      </c>
      <c r="AF4452" s="22">
        <v>1.041</v>
      </c>
      <c r="AG4452" s="22">
        <v>1.138</v>
      </c>
      <c r="AH4452" s="22">
        <v>1.122</v>
      </c>
      <c r="AI4452" s="22">
        <v>1.136</v>
      </c>
      <c r="AJ4452" s="22">
        <v>1.161</v>
      </c>
    </row>
    <row r="4453" s="5" customFormat="1" spans="1:36">
      <c r="A4453" s="11" t="s">
        <v>6097</v>
      </c>
      <c r="B4453" s="11">
        <v>108.3</v>
      </c>
      <c r="C4453" s="11">
        <v>82.4</v>
      </c>
      <c r="D4453" s="11">
        <v>297.1798</v>
      </c>
      <c r="E4453" s="11">
        <v>299.1874</v>
      </c>
      <c r="F4453" s="11">
        <v>135.0885</v>
      </c>
      <c r="G4453" s="11">
        <v>49926.2161904762</v>
      </c>
      <c r="H4453" s="11">
        <v>1</v>
      </c>
      <c r="I4453" s="11">
        <v>1</v>
      </c>
      <c r="J4453" s="11" t="s">
        <v>39</v>
      </c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20">
        <v>0</v>
      </c>
      <c r="V4453" s="20">
        <v>18</v>
      </c>
      <c r="W4453" s="5"/>
      <c r="X4453" s="11">
        <v>0</v>
      </c>
      <c r="Y4453" s="22">
        <v>1.095</v>
      </c>
      <c r="Z4453" s="22">
        <v>1.34</v>
      </c>
      <c r="AA4453" s="22">
        <v>0.971</v>
      </c>
      <c r="AB4453" s="22">
        <v>0.776</v>
      </c>
      <c r="AC4453" s="22">
        <v>1.191</v>
      </c>
      <c r="AD4453" s="22">
        <v>1.231</v>
      </c>
      <c r="AE4453" s="22">
        <v>0.964</v>
      </c>
      <c r="AF4453" s="22">
        <v>1.225</v>
      </c>
      <c r="AG4453" s="22">
        <v>1.42</v>
      </c>
      <c r="AH4453" s="22">
        <v>1.408</v>
      </c>
      <c r="AI4453" s="22">
        <v>1.352</v>
      </c>
      <c r="AJ4453" s="22">
        <v>1.443</v>
      </c>
    </row>
    <row r="4454" s="5" customFormat="1" spans="1:36">
      <c r="A4454" s="11" t="s">
        <v>6098</v>
      </c>
      <c r="B4454" s="11">
        <v>107.3</v>
      </c>
      <c r="C4454" s="11">
        <v>82.9</v>
      </c>
      <c r="D4454" s="11">
        <v>446.0891</v>
      </c>
      <c r="E4454" s="11">
        <v>448.0951</v>
      </c>
      <c r="F4454" s="11">
        <v>283.9977</v>
      </c>
      <c r="G4454" s="11">
        <v>5790.078875</v>
      </c>
      <c r="H4454" s="11">
        <v>1</v>
      </c>
      <c r="I4454" s="11">
        <v>1</v>
      </c>
      <c r="J4454" s="11" t="s">
        <v>39</v>
      </c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20">
        <v>0</v>
      </c>
      <c r="V4454" s="20">
        <v>1</v>
      </c>
      <c r="W4454" s="5"/>
      <c r="X4454" s="11">
        <v>0</v>
      </c>
      <c r="Y4454" s="22">
        <v>1.027</v>
      </c>
      <c r="Z4454" s="22">
        <v>1.118</v>
      </c>
      <c r="AA4454" s="22">
        <v>0.992</v>
      </c>
      <c r="AB4454" s="22">
        <v>1.199</v>
      </c>
      <c r="AC4454" s="22">
        <v>0.714</v>
      </c>
      <c r="AD4454" s="22">
        <v>0.861</v>
      </c>
      <c r="AE4454" s="22">
        <v>0.849</v>
      </c>
      <c r="AF4454" s="22">
        <v>0.684</v>
      </c>
      <c r="AG4454" s="22">
        <v>1.062</v>
      </c>
      <c r="AH4454" s="22">
        <v>1.097</v>
      </c>
      <c r="AI4454" s="22">
        <v>0.998</v>
      </c>
      <c r="AJ4454" s="22">
        <v>1.065</v>
      </c>
    </row>
    <row r="4455" s="5" customFormat="1" spans="1:36">
      <c r="A4455" s="11" t="s">
        <v>6099</v>
      </c>
      <c r="B4455" s="11">
        <v>110.7</v>
      </c>
      <c r="C4455" s="11">
        <v>82.9</v>
      </c>
      <c r="D4455" s="11">
        <v>299.1512</v>
      </c>
      <c r="E4455" s="11">
        <v>301.1572</v>
      </c>
      <c r="F4455" s="11">
        <v>137.0599</v>
      </c>
      <c r="G4455" s="11">
        <v>41794.6716666667</v>
      </c>
      <c r="H4455" s="11">
        <v>1</v>
      </c>
      <c r="I4455" s="11">
        <v>1</v>
      </c>
      <c r="J4455" s="11" t="s">
        <v>39</v>
      </c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20">
        <v>0</v>
      </c>
      <c r="V4455" s="20">
        <v>5</v>
      </c>
      <c r="W4455" s="5"/>
      <c r="X4455" s="11">
        <v>0</v>
      </c>
      <c r="Y4455" s="22">
        <v>1.072</v>
      </c>
      <c r="Z4455" s="22">
        <v>1.254</v>
      </c>
      <c r="AA4455" s="22">
        <v>1.107</v>
      </c>
      <c r="AB4455" s="22">
        <v>0.962</v>
      </c>
      <c r="AC4455" s="22">
        <v>1.498</v>
      </c>
      <c r="AD4455" s="22">
        <v>1.453</v>
      </c>
      <c r="AE4455" s="22">
        <v>1.253</v>
      </c>
      <c r="AF4455" s="22">
        <v>1.526</v>
      </c>
      <c r="AG4455" s="22">
        <v>1.193</v>
      </c>
      <c r="AH4455" s="22">
        <v>1.17</v>
      </c>
      <c r="AI4455" s="22">
        <v>1.227</v>
      </c>
      <c r="AJ4455" s="22">
        <v>1.21</v>
      </c>
    </row>
    <row r="4456" s="5" customFormat="1" spans="1:36">
      <c r="A4456" s="11" t="s">
        <v>6100</v>
      </c>
      <c r="B4456" s="11">
        <v>108.1</v>
      </c>
      <c r="C4456" s="11">
        <v>83</v>
      </c>
      <c r="D4456" s="11">
        <v>446.1673</v>
      </c>
      <c r="E4456" s="11">
        <v>448.175</v>
      </c>
      <c r="F4456" s="11">
        <v>284.076</v>
      </c>
      <c r="G4456" s="11">
        <v>70642.3479166667</v>
      </c>
      <c r="H4456" s="11">
        <v>1</v>
      </c>
      <c r="I4456" s="11">
        <v>1</v>
      </c>
      <c r="J4456" s="11" t="s">
        <v>50</v>
      </c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20">
        <v>1</v>
      </c>
      <c r="V4456" s="20">
        <v>13</v>
      </c>
      <c r="W4456" s="5"/>
      <c r="X4456" s="11">
        <v>0</v>
      </c>
      <c r="Y4456" s="22">
        <v>1.878</v>
      </c>
      <c r="Z4456" s="22">
        <v>1.849</v>
      </c>
      <c r="AA4456" s="22">
        <v>1.613</v>
      </c>
      <c r="AB4456" s="22">
        <v>1.726</v>
      </c>
      <c r="AC4456" s="22">
        <v>1.139</v>
      </c>
      <c r="AD4456" s="22">
        <v>1.26</v>
      </c>
      <c r="AE4456" s="22">
        <v>1.202</v>
      </c>
      <c r="AF4456" s="22">
        <v>1.186</v>
      </c>
      <c r="AG4456" s="22">
        <v>0.948</v>
      </c>
      <c r="AH4456" s="22">
        <v>0.952</v>
      </c>
      <c r="AI4456" s="22">
        <v>0.964</v>
      </c>
      <c r="AJ4456" s="22">
        <v>0.912</v>
      </c>
    </row>
    <row r="4457" s="5" customFormat="1" spans="1:36">
      <c r="A4457" s="11" t="s">
        <v>6101</v>
      </c>
      <c r="B4457" s="11">
        <v>109.3</v>
      </c>
      <c r="C4457" s="11">
        <v>83.8</v>
      </c>
      <c r="D4457" s="11">
        <v>521.2943</v>
      </c>
      <c r="E4457" s="11">
        <v>523.301</v>
      </c>
      <c r="F4457" s="11">
        <v>359.2029</v>
      </c>
      <c r="G4457" s="11">
        <v>9303.07485714286</v>
      </c>
      <c r="H4457" s="11">
        <v>1</v>
      </c>
      <c r="I4457" s="11">
        <v>1</v>
      </c>
      <c r="J4457" s="11" t="s">
        <v>46</v>
      </c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11">
        <v>0</v>
      </c>
      <c r="Y4457" s="22">
        <v>0.451</v>
      </c>
      <c r="Z4457" s="22">
        <v>0.529</v>
      </c>
      <c r="AA4457" s="22">
        <v>0.503</v>
      </c>
      <c r="AB4457" s="22">
        <v>0.507</v>
      </c>
      <c r="AC4457" s="22">
        <v>0.665</v>
      </c>
      <c r="AD4457" s="22">
        <v>0.717</v>
      </c>
      <c r="AE4457" s="22">
        <v>0.642</v>
      </c>
      <c r="AF4457" s="22">
        <v>0.759</v>
      </c>
      <c r="AG4457" s="22">
        <v>0.517</v>
      </c>
      <c r="AH4457" s="22">
        <v>0.476</v>
      </c>
      <c r="AI4457" s="22">
        <v>0.676</v>
      </c>
      <c r="AJ4457" s="22">
        <v>0.81</v>
      </c>
    </row>
    <row r="4458" s="5" customFormat="1" spans="1:36">
      <c r="A4458" s="11" t="s">
        <v>6102</v>
      </c>
      <c r="B4458" s="11">
        <v>109.3</v>
      </c>
      <c r="C4458" s="11">
        <v>83.9</v>
      </c>
      <c r="D4458" s="11">
        <v>526.2294</v>
      </c>
      <c r="E4458" s="11">
        <v>530.243</v>
      </c>
      <c r="F4458" s="11">
        <v>203.054</v>
      </c>
      <c r="G4458" s="11">
        <v>46879.6375</v>
      </c>
      <c r="H4458" s="11">
        <v>1</v>
      </c>
      <c r="I4458" s="11">
        <v>2</v>
      </c>
      <c r="J4458" s="11" t="s">
        <v>39</v>
      </c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20">
        <v>0</v>
      </c>
      <c r="V4458" s="20">
        <v>1</v>
      </c>
      <c r="W4458" s="5"/>
      <c r="X4458" s="11">
        <v>0</v>
      </c>
      <c r="Y4458" s="22">
        <v>1.163</v>
      </c>
      <c r="Z4458" s="22">
        <v>1.312</v>
      </c>
      <c r="AA4458" s="22">
        <v>1.093</v>
      </c>
      <c r="AB4458" s="22">
        <v>1.167</v>
      </c>
      <c r="AC4458" s="22">
        <v>1.169</v>
      </c>
      <c r="AD4458" s="22">
        <v>1.112</v>
      </c>
      <c r="AE4458" s="22">
        <v>0.927</v>
      </c>
      <c r="AF4458" s="22">
        <v>0.975</v>
      </c>
      <c r="AG4458" s="22">
        <v>1.321</v>
      </c>
      <c r="AH4458" s="22">
        <v>1.304</v>
      </c>
      <c r="AI4458" s="22">
        <v>1.258</v>
      </c>
      <c r="AJ4458" s="22">
        <v>1.253</v>
      </c>
    </row>
    <row r="4459" s="5" customFormat="1" spans="1:36">
      <c r="A4459" s="11" t="s">
        <v>6103</v>
      </c>
      <c r="B4459" s="11">
        <v>112.2</v>
      </c>
      <c r="C4459" s="11">
        <v>85.1</v>
      </c>
      <c r="D4459" s="11">
        <v>297.1428</v>
      </c>
      <c r="E4459" s="11">
        <v>299.1502</v>
      </c>
      <c r="F4459" s="11">
        <v>135.0514</v>
      </c>
      <c r="G4459" s="11">
        <v>32331.2538461538</v>
      </c>
      <c r="H4459" s="11">
        <v>1</v>
      </c>
      <c r="I4459" s="11">
        <v>1</v>
      </c>
      <c r="J4459" s="11" t="s">
        <v>41</v>
      </c>
      <c r="K4459" s="5"/>
      <c r="L4459" s="5"/>
      <c r="M4459" s="5"/>
      <c r="N4459" s="5"/>
      <c r="O4459" s="5"/>
      <c r="P4459" s="11" t="s">
        <v>579</v>
      </c>
      <c r="Q4459" s="11" t="s">
        <v>580</v>
      </c>
      <c r="R4459" s="11" t="s">
        <v>581</v>
      </c>
      <c r="S4459" s="11">
        <v>5.78</v>
      </c>
      <c r="T4459" s="11">
        <v>17.4</v>
      </c>
      <c r="U4459" s="5"/>
      <c r="V4459" s="5"/>
      <c r="W4459" s="5"/>
      <c r="X4459" s="11">
        <v>0.0833</v>
      </c>
      <c r="Y4459" s="22">
        <v>2.525</v>
      </c>
      <c r="Z4459" s="22">
        <v>1.955</v>
      </c>
      <c r="AA4459" s="22">
        <v>2.945</v>
      </c>
      <c r="AB4459" s="22">
        <v>3.045</v>
      </c>
      <c r="AC4459" s="22">
        <v>1.796</v>
      </c>
      <c r="AD4459" s="22">
        <v>1.247</v>
      </c>
      <c r="AE4459" s="22">
        <v>1.205</v>
      </c>
      <c r="AF4459" s="22">
        <v>1.328</v>
      </c>
      <c r="AG4459" s="22">
        <v>1.639</v>
      </c>
      <c r="AH4459" s="22">
        <v>1.609</v>
      </c>
      <c r="AI4459" s="22">
        <v>1.888</v>
      </c>
      <c r="AJ4459" s="22">
        <v>1.977</v>
      </c>
    </row>
    <row r="4460" s="5" customFormat="1" spans="1:36">
      <c r="A4460" s="11" t="s">
        <v>6104</v>
      </c>
      <c r="B4460" s="11">
        <v>111.3</v>
      </c>
      <c r="C4460" s="11">
        <v>85.6</v>
      </c>
      <c r="D4460" s="11">
        <v>214.0632</v>
      </c>
      <c r="E4460" s="11">
        <v>216.0689</v>
      </c>
      <c r="F4460" s="11">
        <v>51.9718</v>
      </c>
      <c r="G4460" s="11">
        <v>37506.7684615385</v>
      </c>
      <c r="H4460" s="11">
        <v>1</v>
      </c>
      <c r="I4460" s="11">
        <v>1</v>
      </c>
      <c r="J4460" s="11" t="s">
        <v>39</v>
      </c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20">
        <v>0</v>
      </c>
      <c r="V4460" s="20">
        <v>1</v>
      </c>
      <c r="W4460" s="5"/>
      <c r="X4460" s="11">
        <v>0</v>
      </c>
      <c r="Y4460" s="22">
        <v>0.714</v>
      </c>
      <c r="Z4460" s="22">
        <v>0.724</v>
      </c>
      <c r="AA4460" s="22">
        <v>0.641</v>
      </c>
      <c r="AB4460" s="22">
        <v>0.622</v>
      </c>
      <c r="AC4460" s="22">
        <v>1.082</v>
      </c>
      <c r="AD4460" s="22">
        <v>1.345</v>
      </c>
      <c r="AE4460" s="22">
        <v>0.878</v>
      </c>
      <c r="AF4460" s="22">
        <v>1.242</v>
      </c>
      <c r="AG4460" s="22">
        <v>1.083</v>
      </c>
      <c r="AH4460" s="22">
        <v>0.917</v>
      </c>
      <c r="AI4460" s="22">
        <v>0.906</v>
      </c>
      <c r="AJ4460" s="22">
        <v>1.012</v>
      </c>
    </row>
    <row r="4461" s="5" customFormat="1" spans="1:36">
      <c r="A4461" s="11" t="s">
        <v>6105</v>
      </c>
      <c r="B4461" s="11">
        <v>110.9</v>
      </c>
      <c r="C4461" s="11">
        <v>85.7</v>
      </c>
      <c r="D4461" s="11">
        <v>611.2922</v>
      </c>
      <c r="E4461" s="11">
        <v>613.2996</v>
      </c>
      <c r="F4461" s="11">
        <v>449.2009</v>
      </c>
      <c r="G4461" s="11">
        <v>7864.9615</v>
      </c>
      <c r="H4461" s="11">
        <v>1</v>
      </c>
      <c r="I4461" s="11">
        <v>1</v>
      </c>
      <c r="J4461" s="11" t="s">
        <v>39</v>
      </c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20">
        <v>0</v>
      </c>
      <c r="V4461" s="20">
        <v>3</v>
      </c>
      <c r="W4461" s="5"/>
      <c r="X4461" s="11">
        <v>0.1667</v>
      </c>
      <c r="Y4461" s="23">
        <v>0.1156</v>
      </c>
      <c r="Z4461" s="22">
        <v>0.595</v>
      </c>
      <c r="AA4461" s="23">
        <v>0.0161</v>
      </c>
      <c r="AB4461" s="22">
        <v>0.514</v>
      </c>
      <c r="AC4461" s="22">
        <v>0.52</v>
      </c>
      <c r="AD4461" s="22">
        <v>1.004</v>
      </c>
      <c r="AE4461" s="22">
        <v>0.534</v>
      </c>
      <c r="AF4461" s="22">
        <v>0.509</v>
      </c>
      <c r="AG4461" s="22">
        <v>0.619</v>
      </c>
      <c r="AH4461" s="22">
        <v>0.642</v>
      </c>
      <c r="AI4461" s="22">
        <v>0.69</v>
      </c>
      <c r="AJ4461" s="22">
        <v>0.649</v>
      </c>
    </row>
    <row r="4462" s="5" customFormat="1" spans="1:36">
      <c r="A4462" s="11" t="s">
        <v>6106</v>
      </c>
      <c r="B4462" s="11">
        <v>126.6</v>
      </c>
      <c r="C4462" s="11">
        <v>85.8</v>
      </c>
      <c r="D4462" s="11">
        <v>517.2806</v>
      </c>
      <c r="E4462" s="11">
        <v>519.2877</v>
      </c>
      <c r="F4462" s="11">
        <v>355.1892</v>
      </c>
      <c r="G4462" s="11">
        <v>5122.03385714286</v>
      </c>
      <c r="H4462" s="11">
        <v>1</v>
      </c>
      <c r="I4462" s="11">
        <v>1</v>
      </c>
      <c r="J4462" s="11" t="s">
        <v>39</v>
      </c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20">
        <v>0</v>
      </c>
      <c r="V4462" s="20">
        <v>1</v>
      </c>
      <c r="W4462" s="5"/>
      <c r="X4462" s="11">
        <v>0</v>
      </c>
      <c r="Y4462" s="22">
        <v>1.506</v>
      </c>
      <c r="Z4462" s="22">
        <v>1.546</v>
      </c>
      <c r="AA4462" s="22">
        <v>1.463</v>
      </c>
      <c r="AB4462" s="22">
        <v>1.229</v>
      </c>
      <c r="AC4462" s="22">
        <v>1.559</v>
      </c>
      <c r="AD4462" s="22">
        <v>1.6</v>
      </c>
      <c r="AE4462" s="22">
        <v>1.257</v>
      </c>
      <c r="AF4462" s="22">
        <v>1.421</v>
      </c>
      <c r="AG4462" s="22">
        <v>2.43</v>
      </c>
      <c r="AH4462" s="22">
        <v>2.297</v>
      </c>
      <c r="AI4462" s="22">
        <v>1.696</v>
      </c>
      <c r="AJ4462" s="22">
        <v>1.432</v>
      </c>
    </row>
    <row r="4463" s="5" customFormat="1" spans="1:36">
      <c r="A4463" s="11" t="s">
        <v>6107</v>
      </c>
      <c r="B4463" s="11">
        <v>118.3</v>
      </c>
      <c r="C4463" s="11">
        <v>85.9</v>
      </c>
      <c r="D4463" s="11">
        <v>231.1494</v>
      </c>
      <c r="E4463" s="11">
        <v>233.1576</v>
      </c>
      <c r="F4463" s="11">
        <v>69.0581</v>
      </c>
      <c r="G4463" s="11">
        <v>451748.794444444</v>
      </c>
      <c r="H4463" s="11">
        <v>1</v>
      </c>
      <c r="I4463" s="11">
        <v>1</v>
      </c>
      <c r="J4463" s="11" t="s">
        <v>39</v>
      </c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20">
        <v>0</v>
      </c>
      <c r="V4463" s="20">
        <v>2</v>
      </c>
      <c r="W4463" s="5"/>
      <c r="X4463" s="11">
        <v>0</v>
      </c>
      <c r="Y4463" s="22">
        <v>0.823</v>
      </c>
      <c r="Z4463" s="22">
        <v>0.883</v>
      </c>
      <c r="AA4463" s="22">
        <v>0.895</v>
      </c>
      <c r="AB4463" s="22">
        <v>0.901</v>
      </c>
      <c r="AC4463" s="22">
        <v>1.273</v>
      </c>
      <c r="AD4463" s="22">
        <v>1.014</v>
      </c>
      <c r="AE4463" s="22">
        <v>1.126</v>
      </c>
      <c r="AF4463" s="22">
        <v>1.309</v>
      </c>
      <c r="AG4463" s="22">
        <v>0.903</v>
      </c>
      <c r="AH4463" s="22">
        <v>0.866</v>
      </c>
      <c r="AI4463" s="22">
        <v>0.89</v>
      </c>
      <c r="AJ4463" s="22">
        <v>0.896</v>
      </c>
    </row>
    <row r="4464" s="5" customFormat="1" spans="1:36">
      <c r="A4464" s="11" t="s">
        <v>6108</v>
      </c>
      <c r="B4464" s="11">
        <v>113.3</v>
      </c>
      <c r="C4464" s="11">
        <v>86.5</v>
      </c>
      <c r="D4464" s="11">
        <v>237.1241</v>
      </c>
      <c r="E4464" s="11">
        <v>239.1308</v>
      </c>
      <c r="F4464" s="11">
        <v>75.0327</v>
      </c>
      <c r="G4464" s="11">
        <v>876170.704347826</v>
      </c>
      <c r="H4464" s="11">
        <v>1</v>
      </c>
      <c r="I4464" s="11">
        <v>1</v>
      </c>
      <c r="J4464" s="11" t="s">
        <v>41</v>
      </c>
      <c r="K4464" s="5"/>
      <c r="L4464" s="5"/>
      <c r="M4464" s="5"/>
      <c r="N4464" s="5"/>
      <c r="O4464" s="5"/>
      <c r="P4464" s="11" t="s">
        <v>897</v>
      </c>
      <c r="Q4464" s="11" t="s">
        <v>898</v>
      </c>
      <c r="R4464" s="11" t="s">
        <v>6109</v>
      </c>
      <c r="S4464" s="11">
        <v>2.81</v>
      </c>
      <c r="T4464" s="11">
        <v>26.5</v>
      </c>
      <c r="U4464" s="5"/>
      <c r="V4464" s="5"/>
      <c r="W4464" s="5"/>
      <c r="X4464" s="11">
        <v>0</v>
      </c>
      <c r="Y4464" s="22">
        <v>1.159</v>
      </c>
      <c r="Z4464" s="22">
        <v>1.144</v>
      </c>
      <c r="AA4464" s="22">
        <v>1.158</v>
      </c>
      <c r="AB4464" s="22">
        <v>1.351</v>
      </c>
      <c r="AC4464" s="22">
        <v>0.838</v>
      </c>
      <c r="AD4464" s="22">
        <v>0.962</v>
      </c>
      <c r="AE4464" s="22">
        <v>0.959</v>
      </c>
      <c r="AF4464" s="22">
        <v>0.828</v>
      </c>
      <c r="AG4464" s="22">
        <v>1.223</v>
      </c>
      <c r="AH4464" s="22">
        <v>1.185</v>
      </c>
      <c r="AI4464" s="22">
        <v>1.196</v>
      </c>
      <c r="AJ4464" s="22">
        <v>1.207</v>
      </c>
    </row>
    <row r="4465" s="5" customFormat="1" spans="1:36">
      <c r="A4465" s="11" t="s">
        <v>6110</v>
      </c>
      <c r="B4465" s="11">
        <v>113.9</v>
      </c>
      <c r="C4465" s="11">
        <v>86.5</v>
      </c>
      <c r="D4465" s="11">
        <v>673.3275</v>
      </c>
      <c r="E4465" s="11">
        <v>675.3365</v>
      </c>
      <c r="F4465" s="11">
        <v>511.2362</v>
      </c>
      <c r="G4465" s="11">
        <v>4235.38475</v>
      </c>
      <c r="H4465" s="11">
        <v>1</v>
      </c>
      <c r="I4465" s="11">
        <v>1</v>
      </c>
      <c r="J4465" s="11" t="s">
        <v>39</v>
      </c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20">
        <v>0</v>
      </c>
      <c r="V4465" s="20">
        <v>7</v>
      </c>
      <c r="W4465" s="5"/>
      <c r="X4465" s="11">
        <v>0</v>
      </c>
      <c r="Y4465" s="22">
        <v>1.104</v>
      </c>
      <c r="Z4465" s="22">
        <v>1.205</v>
      </c>
      <c r="AA4465" s="22">
        <v>1.104</v>
      </c>
      <c r="AB4465" s="22">
        <v>1.336</v>
      </c>
      <c r="AC4465" s="22">
        <v>0.916</v>
      </c>
      <c r="AD4465" s="22">
        <v>1.027</v>
      </c>
      <c r="AE4465" s="22">
        <v>1.154</v>
      </c>
      <c r="AF4465" s="22">
        <v>0.948</v>
      </c>
      <c r="AG4465" s="22">
        <v>1.035</v>
      </c>
      <c r="AH4465" s="22">
        <v>1.008</v>
      </c>
      <c r="AI4465" s="22">
        <v>1.043</v>
      </c>
      <c r="AJ4465" s="22">
        <v>0.944</v>
      </c>
    </row>
    <row r="4466" s="5" customFormat="1" spans="1:36">
      <c r="A4466" s="11" t="s">
        <v>6111</v>
      </c>
      <c r="B4466" s="11">
        <v>113.2</v>
      </c>
      <c r="C4466" s="11">
        <v>86.6</v>
      </c>
      <c r="D4466" s="11">
        <v>281.151</v>
      </c>
      <c r="E4466" s="11">
        <v>283.1563</v>
      </c>
      <c r="F4466" s="11">
        <v>119.0596</v>
      </c>
      <c r="G4466" s="11">
        <v>116048.879411765</v>
      </c>
      <c r="H4466" s="11">
        <v>1</v>
      </c>
      <c r="I4466" s="11">
        <v>1</v>
      </c>
      <c r="J4466" s="11" t="s">
        <v>41</v>
      </c>
      <c r="K4466" s="5"/>
      <c r="L4466" s="5"/>
      <c r="M4466" s="5"/>
      <c r="N4466" s="5"/>
      <c r="O4466" s="5"/>
      <c r="P4466" s="11" t="s">
        <v>867</v>
      </c>
      <c r="Q4466" s="11" t="s">
        <v>868</v>
      </c>
      <c r="R4466" s="11" t="s">
        <v>6112</v>
      </c>
      <c r="S4466" s="11">
        <v>4.87</v>
      </c>
      <c r="T4466" s="11">
        <v>26.6</v>
      </c>
      <c r="U4466" s="5"/>
      <c r="V4466" s="5"/>
      <c r="W4466" s="5"/>
      <c r="X4466" s="11">
        <v>0</v>
      </c>
      <c r="Y4466" s="22">
        <v>0.955</v>
      </c>
      <c r="Z4466" s="22">
        <v>0.981</v>
      </c>
      <c r="AA4466" s="22">
        <v>1.045</v>
      </c>
      <c r="AB4466" s="22">
        <v>1.044</v>
      </c>
      <c r="AC4466" s="22">
        <v>1.35</v>
      </c>
      <c r="AD4466" s="22">
        <v>1.244</v>
      </c>
      <c r="AE4466" s="22">
        <v>1.313</v>
      </c>
      <c r="AF4466" s="22">
        <v>1.375</v>
      </c>
      <c r="AG4466" s="22">
        <v>1.015</v>
      </c>
      <c r="AH4466" s="22">
        <v>1.034</v>
      </c>
      <c r="AI4466" s="22">
        <v>1.044</v>
      </c>
      <c r="AJ4466" s="22">
        <v>1.048</v>
      </c>
    </row>
    <row r="4467" s="5" customFormat="1" spans="1:36">
      <c r="A4467" s="11" t="s">
        <v>6113</v>
      </c>
      <c r="B4467" s="11">
        <v>114.3</v>
      </c>
      <c r="C4467" s="11">
        <v>86.9</v>
      </c>
      <c r="D4467" s="11">
        <v>774.2436</v>
      </c>
      <c r="E4467" s="11">
        <v>776.2493</v>
      </c>
      <c r="F4467" s="11">
        <v>612.1523</v>
      </c>
      <c r="G4467" s="11">
        <v>14458.345</v>
      </c>
      <c r="H4467" s="11">
        <v>1</v>
      </c>
      <c r="I4467" s="11">
        <v>1</v>
      </c>
      <c r="J4467" s="11" t="s">
        <v>50</v>
      </c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20">
        <v>1</v>
      </c>
      <c r="V4467" s="20">
        <v>2</v>
      </c>
      <c r="W4467" s="5"/>
      <c r="X4467" s="11">
        <v>0</v>
      </c>
      <c r="Y4467" s="22">
        <v>0.549</v>
      </c>
      <c r="Z4467" s="22">
        <v>0.645</v>
      </c>
      <c r="AA4467" s="22">
        <v>0.392</v>
      </c>
      <c r="AB4467" s="22">
        <v>0.422</v>
      </c>
      <c r="AC4467" s="22">
        <v>1.079</v>
      </c>
      <c r="AD4467" s="22">
        <v>0.815</v>
      </c>
      <c r="AE4467" s="22">
        <v>0.929</v>
      </c>
      <c r="AF4467" s="22">
        <v>0.994</v>
      </c>
      <c r="AG4467" s="22">
        <v>1.073</v>
      </c>
      <c r="AH4467" s="22">
        <v>0.958</v>
      </c>
      <c r="AI4467" s="22">
        <v>0.895</v>
      </c>
      <c r="AJ4467" s="22">
        <v>0.946</v>
      </c>
    </row>
    <row r="4468" s="5" customFormat="1" spans="1:36">
      <c r="A4468" s="11" t="s">
        <v>6114</v>
      </c>
      <c r="B4468" s="11">
        <v>114.2</v>
      </c>
      <c r="C4468" s="11">
        <v>87.3</v>
      </c>
      <c r="D4468" s="11">
        <v>609.3465</v>
      </c>
      <c r="E4468" s="11">
        <v>611.3527</v>
      </c>
      <c r="F4468" s="11">
        <v>447.2551</v>
      </c>
      <c r="G4468" s="11">
        <v>7093.23775</v>
      </c>
      <c r="H4468" s="11">
        <v>1</v>
      </c>
      <c r="I4468" s="11">
        <v>1</v>
      </c>
      <c r="J4468" s="11" t="s">
        <v>39</v>
      </c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20">
        <v>0</v>
      </c>
      <c r="V4468" s="20">
        <v>6</v>
      </c>
      <c r="W4468" s="5"/>
      <c r="X4468" s="11">
        <v>0</v>
      </c>
      <c r="Y4468" s="22">
        <v>1.202</v>
      </c>
      <c r="Z4468" s="22">
        <v>1.067</v>
      </c>
      <c r="AA4468" s="22">
        <v>1.119</v>
      </c>
      <c r="AB4468" s="22">
        <v>1.154</v>
      </c>
      <c r="AC4468" s="22">
        <v>1.208</v>
      </c>
      <c r="AD4468" s="22">
        <v>1.177</v>
      </c>
      <c r="AE4468" s="22">
        <v>1.102</v>
      </c>
      <c r="AF4468" s="22">
        <v>1.331</v>
      </c>
      <c r="AG4468" s="22">
        <v>1.065</v>
      </c>
      <c r="AH4468" s="22">
        <v>1.13</v>
      </c>
      <c r="AI4468" s="22">
        <v>0.996</v>
      </c>
      <c r="AJ4468" s="22">
        <v>1.059</v>
      </c>
    </row>
    <row r="4469" s="5" customFormat="1" spans="1:36">
      <c r="A4469" s="11" t="s">
        <v>6115</v>
      </c>
      <c r="B4469" s="11">
        <v>114.2</v>
      </c>
      <c r="C4469" s="11">
        <v>87.4</v>
      </c>
      <c r="D4469" s="11">
        <v>472.28</v>
      </c>
      <c r="E4469" s="11">
        <v>476.2939</v>
      </c>
      <c r="F4469" s="11">
        <v>149.1046</v>
      </c>
      <c r="G4469" s="11">
        <v>9699.61904545454</v>
      </c>
      <c r="H4469" s="11">
        <v>1</v>
      </c>
      <c r="I4469" s="11">
        <v>2</v>
      </c>
      <c r="J4469" s="11" t="s">
        <v>39</v>
      </c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20">
        <v>0</v>
      </c>
      <c r="V4469" s="20">
        <v>15</v>
      </c>
      <c r="W4469" s="5"/>
      <c r="X4469" s="11">
        <v>0</v>
      </c>
      <c r="Y4469" s="22">
        <v>1.239</v>
      </c>
      <c r="Z4469" s="22">
        <v>1.467</v>
      </c>
      <c r="AA4469" s="22">
        <v>1.195</v>
      </c>
      <c r="AB4469" s="22">
        <v>1.606</v>
      </c>
      <c r="AC4469" s="22">
        <v>0.715</v>
      </c>
      <c r="AD4469" s="22">
        <v>0.842</v>
      </c>
      <c r="AE4469" s="22">
        <v>0.915</v>
      </c>
      <c r="AF4469" s="22">
        <v>0.829</v>
      </c>
      <c r="AG4469" s="22">
        <v>1.138</v>
      </c>
      <c r="AH4469" s="22">
        <v>1.111</v>
      </c>
      <c r="AI4469" s="22">
        <v>1.084</v>
      </c>
      <c r="AJ4469" s="22">
        <v>1.026</v>
      </c>
    </row>
    <row r="4470" s="5" customFormat="1" spans="1:36">
      <c r="A4470" s="11" t="s">
        <v>6116</v>
      </c>
      <c r="B4470" s="11">
        <v>115.2</v>
      </c>
      <c r="C4470" s="11">
        <v>87.6</v>
      </c>
      <c r="D4470" s="11">
        <v>527.1826</v>
      </c>
      <c r="E4470" s="11">
        <v>529.1894</v>
      </c>
      <c r="F4470" s="11">
        <v>365.0913</v>
      </c>
      <c r="G4470" s="11">
        <v>4389.1958</v>
      </c>
      <c r="H4470" s="11">
        <v>1</v>
      </c>
      <c r="I4470" s="11">
        <v>1</v>
      </c>
      <c r="J4470" s="11" t="s">
        <v>39</v>
      </c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20">
        <v>0</v>
      </c>
      <c r="V4470" s="20">
        <v>15</v>
      </c>
      <c r="W4470" s="5"/>
      <c r="X4470" s="11">
        <v>0</v>
      </c>
      <c r="Y4470" s="22">
        <v>3.24</v>
      </c>
      <c r="Z4470" s="22">
        <v>1.959</v>
      </c>
      <c r="AA4470" s="22">
        <v>3.435</v>
      </c>
      <c r="AB4470" s="22">
        <v>2.305</v>
      </c>
      <c r="AC4470" s="22">
        <v>1.323</v>
      </c>
      <c r="AD4470" s="22">
        <v>1.486</v>
      </c>
      <c r="AE4470" s="22">
        <v>1.197</v>
      </c>
      <c r="AF4470" s="22">
        <v>1.526</v>
      </c>
      <c r="AG4470" s="22">
        <v>1.613</v>
      </c>
      <c r="AH4470" s="22">
        <v>1.457</v>
      </c>
      <c r="AI4470" s="22">
        <v>1.54</v>
      </c>
      <c r="AJ4470" s="22">
        <v>1.543</v>
      </c>
    </row>
    <row r="4471" s="5" customFormat="1" spans="1:36">
      <c r="A4471" s="11" t="s">
        <v>6117</v>
      </c>
      <c r="B4471" s="11">
        <v>116.2</v>
      </c>
      <c r="C4471" s="11">
        <v>88.4</v>
      </c>
      <c r="D4471" s="11">
        <v>301.0854</v>
      </c>
      <c r="E4471" s="11">
        <v>303.0921</v>
      </c>
      <c r="F4471" s="11">
        <v>138.9941</v>
      </c>
      <c r="G4471" s="11">
        <v>19103.7786363636</v>
      </c>
      <c r="H4471" s="11">
        <v>1</v>
      </c>
      <c r="I4471" s="11">
        <v>1</v>
      </c>
      <c r="J4471" s="11" t="s">
        <v>39</v>
      </c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20">
        <v>0</v>
      </c>
      <c r="V4471" s="20">
        <v>4</v>
      </c>
      <c r="W4471" s="5"/>
      <c r="X4471" s="11">
        <v>0</v>
      </c>
      <c r="Y4471" s="22">
        <v>0.744</v>
      </c>
      <c r="Z4471" s="22">
        <v>0.779</v>
      </c>
      <c r="AA4471" s="22">
        <v>0.811</v>
      </c>
      <c r="AB4471" s="22">
        <v>0.819</v>
      </c>
      <c r="AC4471" s="22">
        <v>1.106</v>
      </c>
      <c r="AD4471" s="22">
        <v>1.202</v>
      </c>
      <c r="AE4471" s="22">
        <v>1.054</v>
      </c>
      <c r="AF4471" s="22">
        <v>1.337</v>
      </c>
      <c r="AG4471" s="22">
        <v>1.154</v>
      </c>
      <c r="AH4471" s="22">
        <v>1.13</v>
      </c>
      <c r="AI4471" s="22">
        <v>1.2</v>
      </c>
      <c r="AJ4471" s="22">
        <v>1.184</v>
      </c>
    </row>
    <row r="4472" s="5" customFormat="1" spans="1:36">
      <c r="A4472" s="11" t="s">
        <v>6118</v>
      </c>
      <c r="B4472" s="11">
        <v>117.2</v>
      </c>
      <c r="C4472" s="11">
        <v>88.4</v>
      </c>
      <c r="D4472" s="11">
        <v>597.2309</v>
      </c>
      <c r="E4472" s="11">
        <v>599.2411</v>
      </c>
      <c r="F4472" s="11">
        <v>435.1396</v>
      </c>
      <c r="G4472" s="11">
        <v>3530.31325</v>
      </c>
      <c r="H4472" s="11">
        <v>1</v>
      </c>
      <c r="I4472" s="11">
        <v>1</v>
      </c>
      <c r="J4472" s="11" t="s">
        <v>39</v>
      </c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20">
        <v>0</v>
      </c>
      <c r="V4472" s="20">
        <v>8</v>
      </c>
      <c r="W4472" s="5"/>
      <c r="X4472" s="11">
        <v>0</v>
      </c>
      <c r="Y4472" s="22">
        <v>1.18</v>
      </c>
      <c r="Z4472" s="22">
        <v>1.627</v>
      </c>
      <c r="AA4472" s="22">
        <v>1.681</v>
      </c>
      <c r="AB4472" s="22">
        <v>1.435</v>
      </c>
      <c r="AC4472" s="22">
        <v>1.492</v>
      </c>
      <c r="AD4472" s="22">
        <v>1.394</v>
      </c>
      <c r="AE4472" s="22">
        <v>1.697</v>
      </c>
      <c r="AF4472" s="22">
        <v>1.84</v>
      </c>
      <c r="AG4472" s="22">
        <v>1.478</v>
      </c>
      <c r="AH4472" s="22">
        <v>1.42</v>
      </c>
      <c r="AI4472" s="22">
        <v>1.461</v>
      </c>
      <c r="AJ4472" s="22">
        <v>1.492</v>
      </c>
    </row>
    <row r="4473" s="5" customFormat="1" spans="1:36">
      <c r="A4473" s="11" t="s">
        <v>6119</v>
      </c>
      <c r="B4473" s="11">
        <v>115.3</v>
      </c>
      <c r="C4473" s="11">
        <v>88.5</v>
      </c>
      <c r="D4473" s="11">
        <v>793.2799</v>
      </c>
      <c r="E4473" s="11">
        <v>795.2858</v>
      </c>
      <c r="F4473" s="11">
        <v>631.1886</v>
      </c>
      <c r="G4473" s="11">
        <v>8196.23066666667</v>
      </c>
      <c r="H4473" s="11">
        <v>1</v>
      </c>
      <c r="I4473" s="11">
        <v>1</v>
      </c>
      <c r="J4473" s="11" t="s">
        <v>39</v>
      </c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20">
        <v>0</v>
      </c>
      <c r="V4473" s="20">
        <v>19</v>
      </c>
      <c r="W4473" s="5"/>
      <c r="X4473" s="11">
        <v>0.125</v>
      </c>
      <c r="Y4473" s="22">
        <v>4.104</v>
      </c>
      <c r="Z4473" s="22">
        <v>2.397</v>
      </c>
      <c r="AA4473" s="22">
        <v>4.568</v>
      </c>
      <c r="AB4473" s="22">
        <v>4.752</v>
      </c>
      <c r="AC4473" s="22">
        <v>0.475</v>
      </c>
      <c r="AD4473" s="22">
        <v>1.124</v>
      </c>
      <c r="AE4473" s="22">
        <v>0.362</v>
      </c>
      <c r="AF4473" s="22">
        <v>1.031</v>
      </c>
      <c r="AG4473" s="22">
        <v>1.528</v>
      </c>
      <c r="AH4473" s="22">
        <v>1.279</v>
      </c>
      <c r="AI4473" s="22">
        <v>1.41</v>
      </c>
      <c r="AJ4473" s="22">
        <v>1.429</v>
      </c>
    </row>
    <row r="4474" s="5" customFormat="1" spans="1:36">
      <c r="A4474" s="11" t="s">
        <v>6120</v>
      </c>
      <c r="B4474" s="11">
        <v>116.3</v>
      </c>
      <c r="C4474" s="11">
        <v>88.6</v>
      </c>
      <c r="D4474" s="11">
        <v>315.102</v>
      </c>
      <c r="E4474" s="11">
        <v>317.1098</v>
      </c>
      <c r="F4474" s="11">
        <v>153.0107</v>
      </c>
      <c r="G4474" s="11">
        <v>55404.28</v>
      </c>
      <c r="H4474" s="11">
        <v>1</v>
      </c>
      <c r="I4474" s="11">
        <v>1</v>
      </c>
      <c r="J4474" s="11" t="s">
        <v>41</v>
      </c>
      <c r="K4474" s="5"/>
      <c r="L4474" s="5"/>
      <c r="M4474" s="5"/>
      <c r="N4474" s="5"/>
      <c r="O4474" s="5"/>
      <c r="P4474" s="11" t="s">
        <v>6121</v>
      </c>
      <c r="Q4474" s="11" t="s">
        <v>6122</v>
      </c>
      <c r="R4474" s="11" t="s">
        <v>6123</v>
      </c>
      <c r="S4474" s="11">
        <v>3.54</v>
      </c>
      <c r="T4474" s="11">
        <v>28.1</v>
      </c>
      <c r="U4474" s="5"/>
      <c r="V4474" s="5"/>
      <c r="W4474" s="5"/>
      <c r="X4474" s="11">
        <v>0</v>
      </c>
      <c r="Y4474" s="22">
        <v>0.741</v>
      </c>
      <c r="Z4474" s="22">
        <v>0.795</v>
      </c>
      <c r="AA4474" s="22">
        <v>0.759</v>
      </c>
      <c r="AB4474" s="22">
        <v>0.837</v>
      </c>
      <c r="AC4474" s="22">
        <v>0.857</v>
      </c>
      <c r="AD4474" s="22">
        <v>0.905</v>
      </c>
      <c r="AE4474" s="22">
        <v>0.865</v>
      </c>
      <c r="AF4474" s="22">
        <v>0.951</v>
      </c>
      <c r="AG4474" s="22">
        <v>0.923</v>
      </c>
      <c r="AH4474" s="22">
        <v>0.916</v>
      </c>
      <c r="AI4474" s="22">
        <v>0.984</v>
      </c>
      <c r="AJ4474" s="22">
        <v>0.946</v>
      </c>
    </row>
    <row r="4475" s="5" customFormat="1" spans="1:36">
      <c r="A4475" s="11" t="s">
        <v>6124</v>
      </c>
      <c r="B4475" s="11">
        <v>118.5</v>
      </c>
      <c r="C4475" s="11">
        <v>88.6</v>
      </c>
      <c r="D4475" s="11">
        <v>443.2027</v>
      </c>
      <c r="E4475" s="11">
        <v>445.2091</v>
      </c>
      <c r="F4475" s="11">
        <v>281.1113</v>
      </c>
      <c r="G4475" s="11">
        <v>30051.8528571429</v>
      </c>
      <c r="H4475" s="11">
        <v>1</v>
      </c>
      <c r="I4475" s="11">
        <v>1</v>
      </c>
      <c r="J4475" s="11" t="s">
        <v>50</v>
      </c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20">
        <v>4</v>
      </c>
      <c r="V4475" s="20">
        <v>39</v>
      </c>
      <c r="W4475" s="5"/>
      <c r="X4475" s="11">
        <v>0</v>
      </c>
      <c r="Y4475" s="22">
        <v>1.945</v>
      </c>
      <c r="Z4475" s="22">
        <v>1.107</v>
      </c>
      <c r="AA4475" s="22">
        <v>2.411</v>
      </c>
      <c r="AB4475" s="22">
        <v>2.015</v>
      </c>
      <c r="AC4475" s="22">
        <v>1.326</v>
      </c>
      <c r="AD4475" s="22">
        <v>1.49</v>
      </c>
      <c r="AE4475" s="22">
        <v>0.947</v>
      </c>
      <c r="AF4475" s="22">
        <v>1.516</v>
      </c>
      <c r="AG4475" s="22">
        <v>1.378</v>
      </c>
      <c r="AH4475" s="22">
        <v>1.356</v>
      </c>
      <c r="AI4475" s="22">
        <v>1.346</v>
      </c>
      <c r="AJ4475" s="22">
        <v>1.404</v>
      </c>
    </row>
    <row r="4476" s="5" customFormat="1" spans="1:36">
      <c r="A4476" s="11" t="s">
        <v>6125</v>
      </c>
      <c r="B4476" s="11">
        <v>117.2</v>
      </c>
      <c r="C4476" s="11">
        <v>88.7</v>
      </c>
      <c r="D4476" s="11">
        <v>621.2715</v>
      </c>
      <c r="E4476" s="11">
        <v>623.2771</v>
      </c>
      <c r="F4476" s="11">
        <v>459.1801</v>
      </c>
      <c r="G4476" s="11">
        <v>10836.05625</v>
      </c>
      <c r="H4476" s="11">
        <v>1</v>
      </c>
      <c r="I4476" s="11">
        <v>1</v>
      </c>
      <c r="J4476" s="11" t="s">
        <v>39</v>
      </c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20">
        <v>0</v>
      </c>
      <c r="V4476" s="20">
        <v>2</v>
      </c>
      <c r="W4476" s="5"/>
      <c r="X4476" s="11">
        <v>0</v>
      </c>
      <c r="Y4476" s="22">
        <v>0.459</v>
      </c>
      <c r="Z4476" s="22">
        <v>0.585</v>
      </c>
      <c r="AA4476" s="22">
        <v>0.562</v>
      </c>
      <c r="AB4476" s="22">
        <v>0.645</v>
      </c>
      <c r="AC4476" s="22">
        <v>0.559</v>
      </c>
      <c r="AD4476" s="22">
        <v>0.559</v>
      </c>
      <c r="AE4476" s="22">
        <v>0.508</v>
      </c>
      <c r="AF4476" s="22">
        <v>0.529</v>
      </c>
      <c r="AG4476" s="22">
        <v>0.556</v>
      </c>
      <c r="AH4476" s="22">
        <v>0.551</v>
      </c>
      <c r="AI4476" s="22">
        <v>0.555</v>
      </c>
      <c r="AJ4476" s="22">
        <v>0.552</v>
      </c>
    </row>
    <row r="4477" s="5" customFormat="1" spans="1:36">
      <c r="A4477" s="11" t="s">
        <v>6126</v>
      </c>
      <c r="B4477" s="11">
        <v>113.5</v>
      </c>
      <c r="C4477" s="11">
        <v>89</v>
      </c>
      <c r="D4477" s="11">
        <v>323.1963</v>
      </c>
      <c r="E4477" s="11">
        <v>325.201</v>
      </c>
      <c r="F4477" s="11">
        <v>161.1049</v>
      </c>
      <c r="G4477" s="11">
        <v>44302.2164285714</v>
      </c>
      <c r="H4477" s="11">
        <v>1</v>
      </c>
      <c r="I4477" s="11">
        <v>1</v>
      </c>
      <c r="J4477" s="11" t="s">
        <v>91</v>
      </c>
      <c r="K4477" s="11" t="s">
        <v>6127</v>
      </c>
      <c r="L4477" s="11" t="s">
        <v>6128</v>
      </c>
      <c r="M4477" s="11" t="s">
        <v>6129</v>
      </c>
      <c r="N4477" s="11">
        <v>0.72</v>
      </c>
      <c r="O4477" s="11">
        <v>9.6</v>
      </c>
      <c r="P4477" s="5"/>
      <c r="Q4477" s="5"/>
      <c r="R4477" s="5"/>
      <c r="S4477" s="5"/>
      <c r="T4477" s="5"/>
      <c r="U4477" s="5"/>
      <c r="V4477" s="5"/>
      <c r="W4477" s="5"/>
      <c r="X4477" s="11">
        <v>0</v>
      </c>
      <c r="Y4477" s="22">
        <v>0.7</v>
      </c>
      <c r="Z4477" s="22">
        <v>0.655</v>
      </c>
      <c r="AA4477" s="22">
        <v>0.76</v>
      </c>
      <c r="AB4477" s="22">
        <v>0.785</v>
      </c>
      <c r="AC4477" s="22">
        <v>0.929</v>
      </c>
      <c r="AD4477" s="22">
        <v>0.954</v>
      </c>
      <c r="AE4477" s="22">
        <v>0.893</v>
      </c>
      <c r="AF4477" s="22">
        <v>1.083</v>
      </c>
      <c r="AG4477" s="22">
        <v>0.843</v>
      </c>
      <c r="AH4477" s="22">
        <v>0.751</v>
      </c>
      <c r="AI4477" s="22">
        <v>0.899</v>
      </c>
      <c r="AJ4477" s="22">
        <v>0.89</v>
      </c>
    </row>
    <row r="4478" s="5" customFormat="1" spans="1:36">
      <c r="A4478" s="11" t="s">
        <v>6130</v>
      </c>
      <c r="B4478" s="11">
        <v>117.3</v>
      </c>
      <c r="C4478" s="11">
        <v>89</v>
      </c>
      <c r="D4478" s="11">
        <v>579.2787</v>
      </c>
      <c r="E4478" s="11">
        <v>581.2832</v>
      </c>
      <c r="F4478" s="11">
        <v>417.1873</v>
      </c>
      <c r="G4478" s="11">
        <v>10361.8704</v>
      </c>
      <c r="H4478" s="11">
        <v>1</v>
      </c>
      <c r="I4478" s="11">
        <v>1</v>
      </c>
      <c r="J4478" s="11" t="s">
        <v>39</v>
      </c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20">
        <v>0</v>
      </c>
      <c r="V4478" s="20">
        <v>3</v>
      </c>
      <c r="W4478" s="5"/>
      <c r="X4478" s="11">
        <v>0.0417</v>
      </c>
      <c r="Y4478" s="22">
        <v>0.761</v>
      </c>
      <c r="Z4478" s="22">
        <v>0.902</v>
      </c>
      <c r="AA4478" s="22">
        <v>0.786</v>
      </c>
      <c r="AB4478" s="22">
        <v>0.748</v>
      </c>
      <c r="AC4478" s="22">
        <v>0.875</v>
      </c>
      <c r="AD4478" s="22">
        <v>0.749</v>
      </c>
      <c r="AE4478" s="22">
        <v>0.948</v>
      </c>
      <c r="AF4478" s="22">
        <v>0.829</v>
      </c>
      <c r="AG4478" s="22">
        <v>0.788</v>
      </c>
      <c r="AH4478" s="22">
        <v>0.74</v>
      </c>
      <c r="AI4478" s="22">
        <v>0.734</v>
      </c>
      <c r="AJ4478" s="22">
        <v>0.721</v>
      </c>
    </row>
    <row r="4479" s="5" customFormat="1" spans="1:36">
      <c r="A4479" s="11" t="s">
        <v>6131</v>
      </c>
      <c r="B4479" s="11">
        <v>117.5</v>
      </c>
      <c r="C4479" s="11">
        <v>89</v>
      </c>
      <c r="D4479" s="11">
        <v>320.145</v>
      </c>
      <c r="E4479" s="11">
        <v>322.1496</v>
      </c>
      <c r="F4479" s="11">
        <v>316.1072</v>
      </c>
      <c r="G4479" s="11">
        <v>16852.0233333333</v>
      </c>
      <c r="H4479" s="11">
        <v>2</v>
      </c>
      <c r="I4479" s="11">
        <v>2</v>
      </c>
      <c r="J4479" s="11" t="s">
        <v>39</v>
      </c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20">
        <v>0</v>
      </c>
      <c r="V4479" s="20">
        <v>3</v>
      </c>
      <c r="W4479" s="5"/>
      <c r="X4479" s="11">
        <v>0</v>
      </c>
      <c r="Y4479" s="22">
        <v>0.632</v>
      </c>
      <c r="Z4479" s="22">
        <v>0.971</v>
      </c>
      <c r="AA4479" s="22">
        <v>0.792</v>
      </c>
      <c r="AB4479" s="22">
        <v>1.021</v>
      </c>
      <c r="AC4479" s="22">
        <v>1.158</v>
      </c>
      <c r="AD4479" s="22">
        <v>0.825</v>
      </c>
      <c r="AE4479" s="22">
        <v>0.973</v>
      </c>
      <c r="AF4479" s="22">
        <v>0.936</v>
      </c>
      <c r="AG4479" s="22">
        <v>1.263</v>
      </c>
      <c r="AH4479" s="22">
        <v>1.012</v>
      </c>
      <c r="AI4479" s="22">
        <v>1.037</v>
      </c>
      <c r="AJ4479" s="22">
        <v>1.053</v>
      </c>
    </row>
    <row r="4480" s="5" customFormat="1" spans="1:36">
      <c r="A4480" s="11" t="s">
        <v>6132</v>
      </c>
      <c r="B4480" s="11">
        <v>118.2</v>
      </c>
      <c r="C4480" s="11">
        <v>89</v>
      </c>
      <c r="D4480" s="11">
        <v>251.1397</v>
      </c>
      <c r="E4480" s="11">
        <v>253.1463</v>
      </c>
      <c r="F4480" s="11">
        <v>89.0483</v>
      </c>
      <c r="G4480" s="11">
        <v>2565109.45833333</v>
      </c>
      <c r="H4480" s="11">
        <v>1</v>
      </c>
      <c r="I4480" s="11">
        <v>1</v>
      </c>
      <c r="J4480" s="11" t="s">
        <v>41</v>
      </c>
      <c r="K4480" s="5"/>
      <c r="L4480" s="5"/>
      <c r="M4480" s="5"/>
      <c r="N4480" s="5"/>
      <c r="O4480" s="5"/>
      <c r="P4480" s="11" t="s">
        <v>1861</v>
      </c>
      <c r="Q4480" s="11" t="s">
        <v>1862</v>
      </c>
      <c r="R4480" s="11" t="s">
        <v>1863</v>
      </c>
      <c r="S4480" s="11">
        <v>2.64</v>
      </c>
      <c r="T4480" s="11">
        <v>29</v>
      </c>
      <c r="U4480" s="5"/>
      <c r="V4480" s="5"/>
      <c r="W4480" s="5"/>
      <c r="X4480" s="11">
        <v>0</v>
      </c>
      <c r="Y4480" s="22">
        <v>1.209</v>
      </c>
      <c r="Z4480" s="22">
        <v>1.231</v>
      </c>
      <c r="AA4480" s="22">
        <v>1.198</v>
      </c>
      <c r="AB4480" s="22">
        <v>1.248</v>
      </c>
      <c r="AC4480" s="22">
        <v>1.404</v>
      </c>
      <c r="AD4480" s="22">
        <v>1.226</v>
      </c>
      <c r="AE4480" s="22">
        <v>1.261</v>
      </c>
      <c r="AF4480" s="22">
        <v>1.39</v>
      </c>
      <c r="AG4480" s="22">
        <v>1.062</v>
      </c>
      <c r="AH4480" s="22">
        <v>1.065</v>
      </c>
      <c r="AI4480" s="22">
        <v>1.065</v>
      </c>
      <c r="AJ4480" s="22">
        <v>1.101</v>
      </c>
    </row>
    <row r="4481" s="5" customFormat="1" spans="1:36">
      <c r="A4481" s="11" t="s">
        <v>6133</v>
      </c>
      <c r="B4481" s="11">
        <v>118.2</v>
      </c>
      <c r="C4481" s="11">
        <v>89.1</v>
      </c>
      <c r="D4481" s="11">
        <v>214.134</v>
      </c>
      <c r="E4481" s="11">
        <v>216.1406</v>
      </c>
      <c r="F4481" s="11">
        <v>52.0427</v>
      </c>
      <c r="G4481" s="11">
        <v>36871.2510526316</v>
      </c>
      <c r="H4481" s="11">
        <v>1</v>
      </c>
      <c r="I4481" s="11">
        <v>1</v>
      </c>
      <c r="J4481" s="11" t="s">
        <v>46</v>
      </c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11">
        <v>0</v>
      </c>
      <c r="Y4481" s="22">
        <v>0.866</v>
      </c>
      <c r="Z4481" s="22">
        <v>1.04</v>
      </c>
      <c r="AA4481" s="22">
        <v>0.948</v>
      </c>
      <c r="AB4481" s="22">
        <v>0.883</v>
      </c>
      <c r="AC4481" s="22">
        <v>1.282</v>
      </c>
      <c r="AD4481" s="22">
        <v>1.144</v>
      </c>
      <c r="AE4481" s="22">
        <v>1.215</v>
      </c>
      <c r="AF4481" s="22">
        <v>1.248</v>
      </c>
      <c r="AG4481" s="22">
        <v>1.014</v>
      </c>
      <c r="AH4481" s="22">
        <v>1.026</v>
      </c>
      <c r="AI4481" s="22">
        <v>1.021</v>
      </c>
      <c r="AJ4481" s="22">
        <v>1.029</v>
      </c>
    </row>
    <row r="4482" s="5" customFormat="1" spans="1:36">
      <c r="A4482" s="11" t="s">
        <v>6134</v>
      </c>
      <c r="B4482" s="11">
        <v>118.4</v>
      </c>
      <c r="C4482" s="11">
        <v>89.2</v>
      </c>
      <c r="D4482" s="11">
        <v>287.1042</v>
      </c>
      <c r="E4482" s="11">
        <v>289.112</v>
      </c>
      <c r="F4482" s="11">
        <v>125.0128</v>
      </c>
      <c r="G4482" s="11">
        <v>10488.13</v>
      </c>
      <c r="H4482" s="11">
        <v>1</v>
      </c>
      <c r="I4482" s="11">
        <v>1</v>
      </c>
      <c r="J4482" s="11" t="s">
        <v>46</v>
      </c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11">
        <v>0</v>
      </c>
      <c r="Y4482" s="22">
        <v>0.701</v>
      </c>
      <c r="Z4482" s="22">
        <v>0.898</v>
      </c>
      <c r="AA4482" s="22">
        <v>0.792</v>
      </c>
      <c r="AB4482" s="22">
        <v>0.718</v>
      </c>
      <c r="AC4482" s="22">
        <v>1.223</v>
      </c>
      <c r="AD4482" s="22">
        <v>1.209</v>
      </c>
      <c r="AE4482" s="22">
        <v>1.032</v>
      </c>
      <c r="AF4482" s="22">
        <v>1.346</v>
      </c>
      <c r="AG4482" s="22">
        <v>1.087</v>
      </c>
      <c r="AH4482" s="22">
        <v>1.112</v>
      </c>
      <c r="AI4482" s="22">
        <v>1.113</v>
      </c>
      <c r="AJ4482" s="22">
        <v>1.098</v>
      </c>
    </row>
    <row r="4483" s="5" customFormat="1" spans="1:36">
      <c r="A4483" s="11" t="s">
        <v>6135</v>
      </c>
      <c r="B4483" s="11">
        <v>119.2</v>
      </c>
      <c r="C4483" s="11">
        <v>90</v>
      </c>
      <c r="D4483" s="11">
        <v>446.2394</v>
      </c>
      <c r="E4483" s="11">
        <v>448.2464</v>
      </c>
      <c r="F4483" s="11">
        <v>284.1481</v>
      </c>
      <c r="G4483" s="11">
        <v>47703.1516666667</v>
      </c>
      <c r="H4483" s="11">
        <v>1</v>
      </c>
      <c r="I4483" s="11">
        <v>1</v>
      </c>
      <c r="J4483" s="11" t="s">
        <v>39</v>
      </c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20">
        <v>0</v>
      </c>
      <c r="V4483" s="20">
        <v>2</v>
      </c>
      <c r="W4483" s="5"/>
      <c r="X4483" s="11">
        <v>0</v>
      </c>
      <c r="Y4483" s="22">
        <v>0.702</v>
      </c>
      <c r="Z4483" s="22">
        <v>0.841</v>
      </c>
      <c r="AA4483" s="22">
        <v>0.816</v>
      </c>
      <c r="AB4483" s="22">
        <v>0.723</v>
      </c>
      <c r="AC4483" s="22">
        <v>1.491</v>
      </c>
      <c r="AD4483" s="22">
        <v>1.254</v>
      </c>
      <c r="AE4483" s="22">
        <v>1.079</v>
      </c>
      <c r="AF4483" s="22">
        <v>1.465</v>
      </c>
      <c r="AG4483" s="22">
        <v>1.274</v>
      </c>
      <c r="AH4483" s="22">
        <v>1.228</v>
      </c>
      <c r="AI4483" s="22">
        <v>1.188</v>
      </c>
      <c r="AJ4483" s="22">
        <v>1.21</v>
      </c>
    </row>
    <row r="4484" s="5" customFormat="1" spans="1:36">
      <c r="A4484" s="11" t="s">
        <v>6136</v>
      </c>
      <c r="B4484" s="11">
        <v>119.2</v>
      </c>
      <c r="C4484" s="11">
        <v>90</v>
      </c>
      <c r="D4484" s="11">
        <v>510.3436</v>
      </c>
      <c r="E4484" s="11">
        <v>514.3571</v>
      </c>
      <c r="F4484" s="11">
        <v>187.1682</v>
      </c>
      <c r="G4484" s="11">
        <v>13687.5131578947</v>
      </c>
      <c r="H4484" s="11">
        <v>1</v>
      </c>
      <c r="I4484" s="11">
        <v>2</v>
      </c>
      <c r="J4484" s="11" t="s">
        <v>50</v>
      </c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20">
        <v>2</v>
      </c>
      <c r="V4484" s="20">
        <v>3</v>
      </c>
      <c r="W4484" s="5"/>
      <c r="X4484" s="11">
        <v>0</v>
      </c>
      <c r="Y4484" s="22">
        <v>0.784</v>
      </c>
      <c r="Z4484" s="22">
        <v>0.929</v>
      </c>
      <c r="AA4484" s="22">
        <v>0.854</v>
      </c>
      <c r="AB4484" s="22">
        <v>0.809</v>
      </c>
      <c r="AC4484" s="22">
        <v>0.931</v>
      </c>
      <c r="AD4484" s="22">
        <v>1.033</v>
      </c>
      <c r="AE4484" s="22">
        <v>1.024</v>
      </c>
      <c r="AF4484" s="22">
        <v>1.134</v>
      </c>
      <c r="AG4484" s="22">
        <v>1.067</v>
      </c>
      <c r="AH4484" s="22">
        <v>0.922</v>
      </c>
      <c r="AI4484" s="22">
        <v>1.12</v>
      </c>
      <c r="AJ4484" s="22">
        <v>1.134</v>
      </c>
    </row>
    <row r="4485" s="5" customFormat="1" spans="1:36">
      <c r="A4485" s="11" t="s">
        <v>6137</v>
      </c>
      <c r="B4485" s="11">
        <v>119.2</v>
      </c>
      <c r="C4485" s="11">
        <v>90.1</v>
      </c>
      <c r="D4485" s="11">
        <v>465.2455</v>
      </c>
      <c r="E4485" s="11">
        <v>467.2512</v>
      </c>
      <c r="F4485" s="11">
        <v>303.1542</v>
      </c>
      <c r="G4485" s="11">
        <v>4222.47685714286</v>
      </c>
      <c r="H4485" s="11">
        <v>1</v>
      </c>
      <c r="I4485" s="11">
        <v>1</v>
      </c>
      <c r="J4485" s="11" t="s">
        <v>46</v>
      </c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11">
        <v>0</v>
      </c>
      <c r="Y4485" s="22">
        <v>1.016</v>
      </c>
      <c r="Z4485" s="22">
        <v>1.01</v>
      </c>
      <c r="AA4485" s="22">
        <v>0.881</v>
      </c>
      <c r="AB4485" s="22">
        <v>1.044</v>
      </c>
      <c r="AC4485" s="22">
        <v>1.052</v>
      </c>
      <c r="AD4485" s="22">
        <v>1.248</v>
      </c>
      <c r="AE4485" s="22">
        <v>1.055</v>
      </c>
      <c r="AF4485" s="22">
        <v>1.064</v>
      </c>
      <c r="AG4485" s="22">
        <v>1.039</v>
      </c>
      <c r="AH4485" s="22">
        <v>0.977</v>
      </c>
      <c r="AI4485" s="22">
        <v>1.117</v>
      </c>
      <c r="AJ4485" s="22">
        <v>1.13</v>
      </c>
    </row>
    <row r="4486" s="5" customFormat="1" spans="1:36">
      <c r="A4486" s="11" t="s">
        <v>6138</v>
      </c>
      <c r="B4486" s="11">
        <v>120.2</v>
      </c>
      <c r="C4486" s="11">
        <v>90.5</v>
      </c>
      <c r="D4486" s="11">
        <v>309.1456</v>
      </c>
      <c r="E4486" s="11">
        <v>311.1522</v>
      </c>
      <c r="F4486" s="11">
        <v>147.0543</v>
      </c>
      <c r="G4486" s="11">
        <v>989741.660869565</v>
      </c>
      <c r="H4486" s="11">
        <v>1</v>
      </c>
      <c r="I4486" s="11">
        <v>1</v>
      </c>
      <c r="J4486" s="11" t="s">
        <v>91</v>
      </c>
      <c r="K4486" s="11" t="s">
        <v>764</v>
      </c>
      <c r="L4486" s="11" t="s">
        <v>765</v>
      </c>
      <c r="M4486" s="11" t="s">
        <v>6139</v>
      </c>
      <c r="N4486" s="11">
        <v>3.66</v>
      </c>
      <c r="O4486" s="11">
        <v>6</v>
      </c>
      <c r="P4486" s="5"/>
      <c r="Q4486" s="5"/>
      <c r="R4486" s="5"/>
      <c r="S4486" s="5"/>
      <c r="T4486" s="5"/>
      <c r="U4486" s="5"/>
      <c r="V4486" s="5"/>
      <c r="W4486" s="5"/>
      <c r="X4486" s="11">
        <v>0</v>
      </c>
      <c r="Y4486" s="22">
        <v>0.529</v>
      </c>
      <c r="Z4486" s="22">
        <v>0.85</v>
      </c>
      <c r="AA4486" s="22">
        <v>0.529</v>
      </c>
      <c r="AB4486" s="22">
        <v>0.518</v>
      </c>
      <c r="AC4486" s="22">
        <v>1.007</v>
      </c>
      <c r="AD4486" s="22">
        <v>0.774</v>
      </c>
      <c r="AE4486" s="22">
        <v>1.019</v>
      </c>
      <c r="AF4486" s="22">
        <v>0.849</v>
      </c>
      <c r="AG4486" s="22">
        <v>0.768</v>
      </c>
      <c r="AH4486" s="22">
        <v>0.747</v>
      </c>
      <c r="AI4486" s="22">
        <v>0.757</v>
      </c>
      <c r="AJ4486" s="22">
        <v>0.761</v>
      </c>
    </row>
    <row r="4487" s="5" customFormat="1" spans="1:36">
      <c r="A4487" s="11" t="s">
        <v>6140</v>
      </c>
      <c r="B4487" s="11">
        <v>120.2</v>
      </c>
      <c r="C4487" s="11">
        <v>90.5</v>
      </c>
      <c r="D4487" s="11">
        <v>295.1292</v>
      </c>
      <c r="E4487" s="11">
        <v>297.1363</v>
      </c>
      <c r="F4487" s="11">
        <v>133.0379</v>
      </c>
      <c r="G4487" s="11">
        <v>267012.6</v>
      </c>
      <c r="H4487" s="11">
        <v>1</v>
      </c>
      <c r="I4487" s="11">
        <v>1</v>
      </c>
      <c r="J4487" s="11" t="s">
        <v>91</v>
      </c>
      <c r="K4487" s="11" t="s">
        <v>6141</v>
      </c>
      <c r="L4487" s="11" t="s">
        <v>6142</v>
      </c>
      <c r="M4487" s="11" t="s">
        <v>6143</v>
      </c>
      <c r="N4487" s="11">
        <v>1.34</v>
      </c>
      <c r="O4487" s="11">
        <v>4</v>
      </c>
      <c r="P4487" s="5"/>
      <c r="Q4487" s="5"/>
      <c r="R4487" s="5"/>
      <c r="S4487" s="5"/>
      <c r="T4487" s="5"/>
      <c r="U4487" s="5"/>
      <c r="V4487" s="5"/>
      <c r="W4487" s="5"/>
      <c r="X4487" s="11">
        <v>0</v>
      </c>
      <c r="Y4487" s="22">
        <v>0.471</v>
      </c>
      <c r="Z4487" s="22">
        <v>0.801</v>
      </c>
      <c r="AA4487" s="22">
        <v>0.52</v>
      </c>
      <c r="AB4487" s="22">
        <v>0.394</v>
      </c>
      <c r="AC4487" s="22">
        <v>0.764</v>
      </c>
      <c r="AD4487" s="22">
        <v>0.578</v>
      </c>
      <c r="AE4487" s="22">
        <v>0.746</v>
      </c>
      <c r="AF4487" s="22">
        <v>0.596</v>
      </c>
      <c r="AG4487" s="22">
        <v>0.719</v>
      </c>
      <c r="AH4487" s="22">
        <v>0.698</v>
      </c>
      <c r="AI4487" s="22">
        <v>0.697</v>
      </c>
      <c r="AJ4487" s="22">
        <v>0.724</v>
      </c>
    </row>
    <row r="4488" s="5" customFormat="1" spans="1:36">
      <c r="A4488" s="11" t="s">
        <v>6144</v>
      </c>
      <c r="B4488" s="11">
        <v>120.2</v>
      </c>
      <c r="C4488" s="11">
        <v>90.6</v>
      </c>
      <c r="D4488" s="11">
        <v>458.265</v>
      </c>
      <c r="E4488" s="11">
        <v>460.2716</v>
      </c>
      <c r="F4488" s="11">
        <v>296.1737</v>
      </c>
      <c r="G4488" s="11">
        <v>30626.1304166667</v>
      </c>
      <c r="H4488" s="11">
        <v>1</v>
      </c>
      <c r="I4488" s="11">
        <v>1</v>
      </c>
      <c r="J4488" s="11" t="s">
        <v>39</v>
      </c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20">
        <v>0</v>
      </c>
      <c r="V4488" s="20">
        <v>6</v>
      </c>
      <c r="W4488" s="5"/>
      <c r="X4488" s="11">
        <v>0</v>
      </c>
      <c r="Y4488" s="22">
        <v>0.935</v>
      </c>
      <c r="Z4488" s="22">
        <v>0.868</v>
      </c>
      <c r="AA4488" s="22">
        <v>1</v>
      </c>
      <c r="AB4488" s="22">
        <v>0.922</v>
      </c>
      <c r="AC4488" s="22">
        <v>1.508</v>
      </c>
      <c r="AD4488" s="22">
        <v>1.436</v>
      </c>
      <c r="AE4488" s="22">
        <v>1.191</v>
      </c>
      <c r="AF4488" s="22">
        <v>1.557</v>
      </c>
      <c r="AG4488" s="22">
        <v>1.065</v>
      </c>
      <c r="AH4488" s="22">
        <v>1.084</v>
      </c>
      <c r="AI4488" s="22">
        <v>1.09</v>
      </c>
      <c r="AJ4488" s="22">
        <v>1.092</v>
      </c>
    </row>
    <row r="4489" s="5" customFormat="1" spans="1:36">
      <c r="A4489" s="11" t="s">
        <v>6145</v>
      </c>
      <c r="B4489" s="11">
        <v>120.2</v>
      </c>
      <c r="C4489" s="11">
        <v>90.9</v>
      </c>
      <c r="D4489" s="11">
        <v>281.1499</v>
      </c>
      <c r="E4489" s="11">
        <v>283.1575</v>
      </c>
      <c r="F4489" s="11">
        <v>119.0586</v>
      </c>
      <c r="G4489" s="11">
        <v>370959.208333333</v>
      </c>
      <c r="H4489" s="11">
        <v>1</v>
      </c>
      <c r="I4489" s="11">
        <v>1</v>
      </c>
      <c r="J4489" s="11" t="s">
        <v>41</v>
      </c>
      <c r="K4489" s="5"/>
      <c r="L4489" s="5"/>
      <c r="M4489" s="5"/>
      <c r="N4489" s="5"/>
      <c r="O4489" s="5"/>
      <c r="P4489" s="11" t="s">
        <v>497</v>
      </c>
      <c r="Q4489" s="11" t="s">
        <v>498</v>
      </c>
      <c r="R4489" s="11" t="s">
        <v>6146</v>
      </c>
      <c r="S4489" s="11">
        <v>1.17</v>
      </c>
      <c r="T4489" s="11">
        <v>25.8</v>
      </c>
      <c r="U4489" s="5"/>
      <c r="V4489" s="5"/>
      <c r="W4489" s="5"/>
      <c r="X4489" s="11">
        <v>0</v>
      </c>
      <c r="Y4489" s="22">
        <v>0.959</v>
      </c>
      <c r="Z4489" s="22">
        <v>0.981</v>
      </c>
      <c r="AA4489" s="22">
        <v>1.045</v>
      </c>
      <c r="AB4489" s="22">
        <v>1.044</v>
      </c>
      <c r="AC4489" s="22">
        <v>1.35</v>
      </c>
      <c r="AD4489" s="22">
        <v>1.244</v>
      </c>
      <c r="AE4489" s="22">
        <v>1.313</v>
      </c>
      <c r="AF4489" s="22">
        <v>1.375</v>
      </c>
      <c r="AG4489" s="22">
        <v>1.015</v>
      </c>
      <c r="AH4489" s="22">
        <v>1.034</v>
      </c>
      <c r="AI4489" s="22">
        <v>1.044</v>
      </c>
      <c r="AJ4489" s="22">
        <v>1.048</v>
      </c>
    </row>
    <row r="4490" s="5" customFormat="1" spans="1:36">
      <c r="A4490" s="11" t="s">
        <v>6147</v>
      </c>
      <c r="B4490" s="11">
        <v>117.2</v>
      </c>
      <c r="C4490" s="11">
        <v>92</v>
      </c>
      <c r="D4490" s="11">
        <v>462.1702</v>
      </c>
      <c r="E4490" s="11">
        <v>466.1845</v>
      </c>
      <c r="F4490" s="11">
        <v>138.9948</v>
      </c>
      <c r="G4490" s="11">
        <v>19749.9917391304</v>
      </c>
      <c r="H4490" s="11">
        <v>1</v>
      </c>
      <c r="I4490" s="11">
        <v>2</v>
      </c>
      <c r="J4490" s="11" t="s">
        <v>39</v>
      </c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20">
        <v>0</v>
      </c>
      <c r="V4490" s="20">
        <v>4</v>
      </c>
      <c r="W4490" s="5"/>
      <c r="X4490" s="11">
        <v>0</v>
      </c>
      <c r="Y4490" s="22">
        <v>0.689</v>
      </c>
      <c r="Z4490" s="22">
        <v>0.878</v>
      </c>
      <c r="AA4490" s="22">
        <v>0.767</v>
      </c>
      <c r="AB4490" s="22">
        <v>0.771</v>
      </c>
      <c r="AC4490" s="22">
        <v>0.825</v>
      </c>
      <c r="AD4490" s="22">
        <v>1.028</v>
      </c>
      <c r="AE4490" s="22">
        <v>0.892</v>
      </c>
      <c r="AF4490" s="22">
        <v>0.894</v>
      </c>
      <c r="AG4490" s="22">
        <v>0.957</v>
      </c>
      <c r="AH4490" s="22">
        <v>0.962</v>
      </c>
      <c r="AI4490" s="22">
        <v>0.916</v>
      </c>
      <c r="AJ4490" s="22">
        <v>0.922</v>
      </c>
    </row>
    <row r="4491" s="5" customFormat="1" spans="1:36">
      <c r="A4491" s="11" t="s">
        <v>6148</v>
      </c>
      <c r="B4491" s="11">
        <v>123.3</v>
      </c>
      <c r="C4491" s="11">
        <v>92.2</v>
      </c>
      <c r="D4491" s="11">
        <v>291.1704</v>
      </c>
      <c r="E4491" s="11">
        <v>293.1776</v>
      </c>
      <c r="F4491" s="11">
        <v>129.079</v>
      </c>
      <c r="G4491" s="11">
        <v>232946.747619048</v>
      </c>
      <c r="H4491" s="11">
        <v>1</v>
      </c>
      <c r="I4491" s="11">
        <v>1</v>
      </c>
      <c r="J4491" s="11" t="s">
        <v>91</v>
      </c>
      <c r="K4491" s="11" t="s">
        <v>2514</v>
      </c>
      <c r="L4491" s="11" t="s">
        <v>2515</v>
      </c>
      <c r="M4491" s="11" t="s">
        <v>6149</v>
      </c>
      <c r="N4491" s="11">
        <v>0.25</v>
      </c>
      <c r="O4491" s="11">
        <v>1.5</v>
      </c>
      <c r="P4491" s="5"/>
      <c r="Q4491" s="5"/>
      <c r="R4491" s="5"/>
      <c r="S4491" s="5"/>
      <c r="T4491" s="5"/>
      <c r="U4491" s="5"/>
      <c r="V4491" s="5"/>
      <c r="W4491" s="5"/>
      <c r="X4491" s="11">
        <v>0</v>
      </c>
      <c r="Y4491" s="22">
        <v>0.613</v>
      </c>
      <c r="Z4491" s="22">
        <v>0.671</v>
      </c>
      <c r="AA4491" s="22">
        <v>0.574</v>
      </c>
      <c r="AB4491" s="22">
        <v>0.569</v>
      </c>
      <c r="AC4491" s="22">
        <v>0.842</v>
      </c>
      <c r="AD4491" s="22">
        <v>0.76</v>
      </c>
      <c r="AE4491" s="22">
        <v>0.879</v>
      </c>
      <c r="AF4491" s="22">
        <v>0.937</v>
      </c>
      <c r="AG4491" s="22">
        <v>0.985</v>
      </c>
      <c r="AH4491" s="22">
        <v>0.973</v>
      </c>
      <c r="AI4491" s="22">
        <v>0.952</v>
      </c>
      <c r="AJ4491" s="22">
        <v>0.981</v>
      </c>
    </row>
    <row r="4492" s="5" customFormat="1" spans="1:36">
      <c r="A4492" s="11" t="s">
        <v>6150</v>
      </c>
      <c r="B4492" s="11">
        <v>124.3</v>
      </c>
      <c r="C4492" s="11">
        <v>92.2</v>
      </c>
      <c r="D4492" s="11">
        <v>286.1918</v>
      </c>
      <c r="E4492" s="11">
        <v>288.1984</v>
      </c>
      <c r="F4492" s="11">
        <v>124.1005</v>
      </c>
      <c r="G4492" s="11">
        <v>449501.930769231</v>
      </c>
      <c r="H4492" s="11">
        <v>1</v>
      </c>
      <c r="I4492" s="11">
        <v>1</v>
      </c>
      <c r="J4492" s="11" t="s">
        <v>46</v>
      </c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11">
        <v>0</v>
      </c>
      <c r="Y4492" s="22">
        <v>1.383</v>
      </c>
      <c r="Z4492" s="22">
        <v>1.081</v>
      </c>
      <c r="AA4492" s="22">
        <v>1.875</v>
      </c>
      <c r="AB4492" s="22">
        <v>1.272</v>
      </c>
      <c r="AC4492" s="22">
        <v>1.239</v>
      </c>
      <c r="AD4492" s="22">
        <v>1.248</v>
      </c>
      <c r="AE4492" s="22">
        <v>0.706</v>
      </c>
      <c r="AF4492" s="22">
        <v>1.481</v>
      </c>
      <c r="AG4492" s="22">
        <v>1.277</v>
      </c>
      <c r="AH4492" s="22">
        <v>1.27</v>
      </c>
      <c r="AI4492" s="22">
        <v>1.308</v>
      </c>
      <c r="AJ4492" s="22">
        <v>1.334</v>
      </c>
    </row>
    <row r="4493" s="5" customFormat="1" spans="1:36">
      <c r="A4493" s="11" t="s">
        <v>6151</v>
      </c>
      <c r="B4493" s="11">
        <v>124.3</v>
      </c>
      <c r="C4493" s="11">
        <v>92.5</v>
      </c>
      <c r="D4493" s="11">
        <v>251.1397</v>
      </c>
      <c r="E4493" s="11">
        <v>253.1464</v>
      </c>
      <c r="F4493" s="11">
        <v>89.0484</v>
      </c>
      <c r="G4493" s="11">
        <v>4697840.66666667</v>
      </c>
      <c r="H4493" s="11">
        <v>1</v>
      </c>
      <c r="I4493" s="11">
        <v>1</v>
      </c>
      <c r="J4493" s="11" t="s">
        <v>41</v>
      </c>
      <c r="K4493" s="5"/>
      <c r="L4493" s="5"/>
      <c r="M4493" s="5"/>
      <c r="N4493" s="5"/>
      <c r="O4493" s="5"/>
      <c r="P4493" s="11" t="s">
        <v>1621</v>
      </c>
      <c r="Q4493" s="11" t="s">
        <v>1622</v>
      </c>
      <c r="R4493" s="11" t="s">
        <v>1623</v>
      </c>
      <c r="S4493" s="11">
        <v>2.81</v>
      </c>
      <c r="T4493" s="11">
        <v>20.2</v>
      </c>
      <c r="U4493" s="5"/>
      <c r="V4493" s="5"/>
      <c r="W4493" s="5"/>
      <c r="X4493" s="11">
        <v>0</v>
      </c>
      <c r="Y4493" s="22">
        <v>1.207</v>
      </c>
      <c r="Z4493" s="22">
        <v>1.227</v>
      </c>
      <c r="AA4493" s="22">
        <v>1.191</v>
      </c>
      <c r="AB4493" s="22">
        <v>1.302</v>
      </c>
      <c r="AC4493" s="22">
        <v>1.407</v>
      </c>
      <c r="AD4493" s="22">
        <v>1.221</v>
      </c>
      <c r="AE4493" s="22">
        <v>1.257</v>
      </c>
      <c r="AF4493" s="22">
        <v>1.393</v>
      </c>
      <c r="AG4493" s="22">
        <v>1.07</v>
      </c>
      <c r="AH4493" s="22">
        <v>1.063</v>
      </c>
      <c r="AI4493" s="22">
        <v>1.078</v>
      </c>
      <c r="AJ4493" s="22">
        <v>1.094</v>
      </c>
    </row>
    <row r="4494" s="5" customFormat="1" spans="1:36">
      <c r="A4494" s="11" t="s">
        <v>6152</v>
      </c>
      <c r="B4494" s="11">
        <v>123.3</v>
      </c>
      <c r="C4494" s="11">
        <v>92.5</v>
      </c>
      <c r="D4494" s="11">
        <v>321.1825</v>
      </c>
      <c r="E4494" s="11">
        <v>323.1917</v>
      </c>
      <c r="F4494" s="11">
        <v>159.0911</v>
      </c>
      <c r="G4494" s="11">
        <v>35746.183</v>
      </c>
      <c r="H4494" s="11">
        <v>1</v>
      </c>
      <c r="I4494" s="11">
        <v>1</v>
      </c>
      <c r="J4494" s="11" t="s">
        <v>50</v>
      </c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20">
        <v>6</v>
      </c>
      <c r="V4494" s="20">
        <v>43</v>
      </c>
      <c r="W4494" s="5"/>
      <c r="X4494" s="11">
        <v>0</v>
      </c>
      <c r="Y4494" s="22">
        <v>1.364</v>
      </c>
      <c r="Z4494" s="22">
        <v>1.316</v>
      </c>
      <c r="AA4494" s="22">
        <v>1.393</v>
      </c>
      <c r="AB4494" s="22">
        <v>1.339</v>
      </c>
      <c r="AC4494" s="22">
        <v>0.279</v>
      </c>
      <c r="AD4494" s="22">
        <v>0.455</v>
      </c>
      <c r="AE4494" s="22">
        <v>0.314</v>
      </c>
      <c r="AF4494" s="22">
        <v>0.271</v>
      </c>
      <c r="AG4494" s="22">
        <v>0.664</v>
      </c>
      <c r="AH4494" s="22">
        <v>0.696</v>
      </c>
      <c r="AI4494" s="22">
        <v>0.703</v>
      </c>
      <c r="AJ4494" s="22">
        <v>0.748</v>
      </c>
    </row>
    <row r="4495" s="5" customFormat="1" spans="1:36">
      <c r="A4495" s="11" t="s">
        <v>6153</v>
      </c>
      <c r="B4495" s="11">
        <v>124.3</v>
      </c>
      <c r="C4495" s="11">
        <v>92.5</v>
      </c>
      <c r="D4495" s="11">
        <v>585.2293</v>
      </c>
      <c r="E4495" s="11">
        <v>587.2343</v>
      </c>
      <c r="F4495" s="11">
        <v>423.138</v>
      </c>
      <c r="G4495" s="11">
        <v>7044.82152941176</v>
      </c>
      <c r="H4495" s="11">
        <v>1</v>
      </c>
      <c r="I4495" s="11">
        <v>1</v>
      </c>
      <c r="J4495" s="11" t="s">
        <v>39</v>
      </c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20">
        <v>0</v>
      </c>
      <c r="V4495" s="20">
        <v>7</v>
      </c>
      <c r="W4495" s="5"/>
      <c r="X4495" s="11">
        <v>0</v>
      </c>
      <c r="Y4495" s="22">
        <v>1.998</v>
      </c>
      <c r="Z4495" s="22">
        <v>1.81</v>
      </c>
      <c r="AA4495" s="22">
        <v>1.799</v>
      </c>
      <c r="AB4495" s="22">
        <v>1.674</v>
      </c>
      <c r="AC4495" s="22">
        <v>2.138</v>
      </c>
      <c r="AD4495" s="22">
        <v>1.974</v>
      </c>
      <c r="AE4495" s="22">
        <v>1.941</v>
      </c>
      <c r="AF4495" s="22">
        <v>1.996</v>
      </c>
      <c r="AG4495" s="22">
        <v>1.995</v>
      </c>
      <c r="AH4495" s="22">
        <v>1.789</v>
      </c>
      <c r="AI4495" s="22">
        <v>1.808</v>
      </c>
      <c r="AJ4495" s="22">
        <v>1.847</v>
      </c>
    </row>
    <row r="4496" s="5" customFormat="1" spans="1:36">
      <c r="A4496" s="11" t="s">
        <v>6154</v>
      </c>
      <c r="B4496" s="11">
        <v>124.3</v>
      </c>
      <c r="C4496" s="11">
        <v>92.5</v>
      </c>
      <c r="D4496" s="11">
        <v>448.1902</v>
      </c>
      <c r="E4496" s="11">
        <v>452.204</v>
      </c>
      <c r="F4496" s="11">
        <v>125.0148</v>
      </c>
      <c r="G4496" s="11">
        <v>54764.8969565217</v>
      </c>
      <c r="H4496" s="11">
        <v>1</v>
      </c>
      <c r="I4496" s="11">
        <v>2</v>
      </c>
      <c r="J4496" s="11" t="s">
        <v>50</v>
      </c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20">
        <v>1</v>
      </c>
      <c r="V4496" s="20">
        <v>5</v>
      </c>
      <c r="W4496" s="5"/>
      <c r="X4496" s="11">
        <v>0</v>
      </c>
      <c r="Y4496" s="22">
        <v>1.041</v>
      </c>
      <c r="Z4496" s="22">
        <v>1.2</v>
      </c>
      <c r="AA4496" s="22">
        <v>1.068</v>
      </c>
      <c r="AB4496" s="22">
        <v>1.352</v>
      </c>
      <c r="AC4496" s="22">
        <v>0.821</v>
      </c>
      <c r="AD4496" s="22">
        <v>1.036</v>
      </c>
      <c r="AE4496" s="22">
        <v>1.046</v>
      </c>
      <c r="AF4496" s="22">
        <v>0.868</v>
      </c>
      <c r="AG4496" s="22">
        <v>1.476</v>
      </c>
      <c r="AH4496" s="22">
        <v>1.365</v>
      </c>
      <c r="AI4496" s="22">
        <v>1.406</v>
      </c>
      <c r="AJ4496" s="22">
        <v>1.446</v>
      </c>
    </row>
    <row r="4497" s="5" customFormat="1" spans="1:36">
      <c r="A4497" s="11" t="s">
        <v>6155</v>
      </c>
      <c r="B4497" s="11">
        <v>124.3</v>
      </c>
      <c r="C4497" s="11">
        <v>93</v>
      </c>
      <c r="D4497" s="11">
        <v>301.0853</v>
      </c>
      <c r="E4497" s="11">
        <v>303.0919</v>
      </c>
      <c r="F4497" s="11">
        <v>138.9939</v>
      </c>
      <c r="G4497" s="11">
        <v>18818.912</v>
      </c>
      <c r="H4497" s="11">
        <v>1</v>
      </c>
      <c r="I4497" s="11">
        <v>1</v>
      </c>
      <c r="J4497" s="11" t="s">
        <v>39</v>
      </c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20">
        <v>0</v>
      </c>
      <c r="V4497" s="20">
        <v>4</v>
      </c>
      <c r="W4497" s="5"/>
      <c r="X4497" s="11">
        <v>0</v>
      </c>
      <c r="Y4497" s="22">
        <v>0.744</v>
      </c>
      <c r="Z4497" s="22">
        <v>0.779</v>
      </c>
      <c r="AA4497" s="22">
        <v>0.811</v>
      </c>
      <c r="AB4497" s="22">
        <v>0.819</v>
      </c>
      <c r="AC4497" s="22">
        <v>1.106</v>
      </c>
      <c r="AD4497" s="22">
        <v>1.202</v>
      </c>
      <c r="AE4497" s="22">
        <v>1.054</v>
      </c>
      <c r="AF4497" s="22">
        <v>1.337</v>
      </c>
      <c r="AG4497" s="22">
        <v>1.154</v>
      </c>
      <c r="AH4497" s="22">
        <v>1.13</v>
      </c>
      <c r="AI4497" s="22">
        <v>1.2</v>
      </c>
      <c r="AJ4497" s="22">
        <v>1.184</v>
      </c>
    </row>
    <row r="4498" s="5" customFormat="1" spans="1:36">
      <c r="A4498" s="11" t="s">
        <v>6156</v>
      </c>
      <c r="B4498" s="11">
        <v>126.3</v>
      </c>
      <c r="C4498" s="11">
        <v>93.4</v>
      </c>
      <c r="D4498" s="11">
        <v>380.2157</v>
      </c>
      <c r="E4498" s="11">
        <v>382.2239</v>
      </c>
      <c r="F4498" s="11">
        <v>218.1244</v>
      </c>
      <c r="G4498" s="11">
        <v>12300.8748</v>
      </c>
      <c r="H4498" s="11">
        <v>1</v>
      </c>
      <c r="I4498" s="11">
        <v>1</v>
      </c>
      <c r="J4498" s="11" t="s">
        <v>41</v>
      </c>
      <c r="K4498" s="5"/>
      <c r="L4498" s="5"/>
      <c r="M4498" s="5"/>
      <c r="N4498" s="5"/>
      <c r="O4498" s="5"/>
      <c r="P4498" s="11" t="s">
        <v>3496</v>
      </c>
      <c r="Q4498" s="11" t="s">
        <v>3497</v>
      </c>
      <c r="R4498" s="11" t="s">
        <v>6157</v>
      </c>
      <c r="S4498" s="11">
        <v>5.96</v>
      </c>
      <c r="T4498" s="11">
        <v>33.4</v>
      </c>
      <c r="U4498" s="5"/>
      <c r="V4498" s="5"/>
      <c r="W4498" s="5"/>
      <c r="X4498" s="11">
        <v>0</v>
      </c>
      <c r="Y4498" s="22">
        <v>1.803</v>
      </c>
      <c r="Z4498" s="22">
        <v>1.536</v>
      </c>
      <c r="AA4498" s="22">
        <v>1.406</v>
      </c>
      <c r="AB4498" s="22">
        <v>1.207</v>
      </c>
      <c r="AC4498" s="22">
        <v>1.717</v>
      </c>
      <c r="AD4498" s="22">
        <v>1.772</v>
      </c>
      <c r="AE4498" s="22">
        <v>1.437</v>
      </c>
      <c r="AF4498" s="22">
        <v>1.841</v>
      </c>
      <c r="AG4498" s="22">
        <v>1.498</v>
      </c>
      <c r="AH4498" s="22">
        <v>1.391</v>
      </c>
      <c r="AI4498" s="22">
        <v>1.305</v>
      </c>
      <c r="AJ4498" s="22">
        <v>1.403</v>
      </c>
    </row>
    <row r="4499" s="5" customFormat="1" spans="1:36">
      <c r="A4499" s="11" t="s">
        <v>6158</v>
      </c>
      <c r="B4499" s="11">
        <v>126.3</v>
      </c>
      <c r="C4499" s="11">
        <v>93.5</v>
      </c>
      <c r="D4499" s="11">
        <v>685.147</v>
      </c>
      <c r="E4499" s="11">
        <v>687.1513</v>
      </c>
      <c r="F4499" s="11">
        <v>523.0556</v>
      </c>
      <c r="G4499" s="11">
        <v>5241.02933333333</v>
      </c>
      <c r="H4499" s="11">
        <v>1</v>
      </c>
      <c r="I4499" s="11">
        <v>1</v>
      </c>
      <c r="J4499" s="11" t="s">
        <v>39</v>
      </c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20">
        <v>0</v>
      </c>
      <c r="V4499" s="20">
        <v>2</v>
      </c>
      <c r="W4499" s="5"/>
      <c r="X4499" s="11">
        <v>0</v>
      </c>
      <c r="Y4499" s="22">
        <v>3.121</v>
      </c>
      <c r="Z4499" s="22">
        <v>1.48</v>
      </c>
      <c r="AA4499" s="22">
        <v>3.433</v>
      </c>
      <c r="AB4499" s="22">
        <v>2.769</v>
      </c>
      <c r="AC4499" s="22">
        <v>1.509</v>
      </c>
      <c r="AD4499" s="22">
        <v>1.366</v>
      </c>
      <c r="AE4499" s="22">
        <v>0.92</v>
      </c>
      <c r="AF4499" s="22">
        <v>1.979</v>
      </c>
      <c r="AG4499" s="22">
        <v>1.469</v>
      </c>
      <c r="AH4499" s="22">
        <v>1.45</v>
      </c>
      <c r="AI4499" s="22">
        <v>1.488</v>
      </c>
      <c r="AJ4499" s="22">
        <v>1.477</v>
      </c>
    </row>
    <row r="4500" s="5" customFormat="1" spans="1:36">
      <c r="A4500" s="11" t="s">
        <v>6159</v>
      </c>
      <c r="B4500" s="11">
        <v>128.6</v>
      </c>
      <c r="C4500" s="11">
        <v>93.6</v>
      </c>
      <c r="D4500" s="11">
        <v>271.1118</v>
      </c>
      <c r="E4500" s="11">
        <v>273.1178</v>
      </c>
      <c r="F4500" s="11">
        <v>109.0204</v>
      </c>
      <c r="G4500" s="11">
        <v>63795.9765</v>
      </c>
      <c r="H4500" s="11">
        <v>1</v>
      </c>
      <c r="I4500" s="11">
        <v>1</v>
      </c>
      <c r="J4500" s="11" t="s">
        <v>50</v>
      </c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20">
        <v>1</v>
      </c>
      <c r="V4500" s="20">
        <v>3</v>
      </c>
      <c r="W4500" s="5"/>
      <c r="X4500" s="11">
        <v>0</v>
      </c>
      <c r="Y4500" s="22">
        <v>0.648</v>
      </c>
      <c r="Z4500" s="22">
        <v>0.816</v>
      </c>
      <c r="AA4500" s="22">
        <v>0.922</v>
      </c>
      <c r="AB4500" s="22">
        <v>0.963</v>
      </c>
      <c r="AC4500" s="22">
        <v>1.793</v>
      </c>
      <c r="AD4500" s="22">
        <v>1.254</v>
      </c>
      <c r="AE4500" s="22">
        <v>1.106</v>
      </c>
      <c r="AF4500" s="22">
        <v>1.711</v>
      </c>
      <c r="AG4500" s="22">
        <v>0.953</v>
      </c>
      <c r="AH4500" s="22">
        <v>0.961</v>
      </c>
      <c r="AI4500" s="22">
        <v>0.985</v>
      </c>
      <c r="AJ4500" s="22">
        <v>1.007</v>
      </c>
    </row>
    <row r="4501" s="5" customFormat="1" spans="1:36">
      <c r="A4501" s="11" t="s">
        <v>6160</v>
      </c>
      <c r="B4501" s="11">
        <v>126.3</v>
      </c>
      <c r="C4501" s="11">
        <v>94.1</v>
      </c>
      <c r="D4501" s="11">
        <v>295.1653</v>
      </c>
      <c r="E4501" s="11">
        <v>297.1718</v>
      </c>
      <c r="F4501" s="11">
        <v>133.0739</v>
      </c>
      <c r="G4501" s="11">
        <v>181295.616666667</v>
      </c>
      <c r="H4501" s="11">
        <v>1</v>
      </c>
      <c r="I4501" s="11">
        <v>1</v>
      </c>
      <c r="J4501" s="11" t="s">
        <v>39</v>
      </c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20">
        <v>0</v>
      </c>
      <c r="V4501" s="20">
        <v>40</v>
      </c>
      <c r="W4501" s="5"/>
      <c r="X4501" s="11">
        <v>0</v>
      </c>
      <c r="Y4501" s="22">
        <v>1.404</v>
      </c>
      <c r="Z4501" s="22">
        <v>1.239</v>
      </c>
      <c r="AA4501" s="22">
        <v>1.016</v>
      </c>
      <c r="AB4501" s="22">
        <v>0.856</v>
      </c>
      <c r="AC4501" s="22">
        <v>1.208</v>
      </c>
      <c r="AD4501" s="22">
        <v>1.187</v>
      </c>
      <c r="AE4501" s="22">
        <v>0.78</v>
      </c>
      <c r="AF4501" s="22">
        <v>1.494</v>
      </c>
      <c r="AG4501" s="22">
        <v>1.009</v>
      </c>
      <c r="AH4501" s="22">
        <v>0.99</v>
      </c>
      <c r="AI4501" s="22">
        <v>0.993</v>
      </c>
      <c r="AJ4501" s="22">
        <v>0.987</v>
      </c>
    </row>
    <row r="4502" s="5" customFormat="1" spans="1:36">
      <c r="A4502" s="11" t="s">
        <v>6161</v>
      </c>
      <c r="B4502" s="11">
        <v>126.3</v>
      </c>
      <c r="C4502" s="11">
        <v>94.1</v>
      </c>
      <c r="D4502" s="11">
        <v>528.2023</v>
      </c>
      <c r="E4502" s="11">
        <v>530.2088</v>
      </c>
      <c r="F4502" s="11">
        <v>366.1109</v>
      </c>
      <c r="G4502" s="11">
        <v>41317.4390909091</v>
      </c>
      <c r="H4502" s="11">
        <v>1</v>
      </c>
      <c r="I4502" s="11">
        <v>1</v>
      </c>
      <c r="J4502" s="11" t="s">
        <v>39</v>
      </c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20">
        <v>0</v>
      </c>
      <c r="V4502" s="20">
        <v>12</v>
      </c>
      <c r="W4502" s="5"/>
      <c r="X4502" s="11">
        <v>0</v>
      </c>
      <c r="Y4502" s="22">
        <v>1.21</v>
      </c>
      <c r="Z4502" s="22">
        <v>1.442</v>
      </c>
      <c r="AA4502" s="22">
        <v>1.103</v>
      </c>
      <c r="AB4502" s="22">
        <v>1.109</v>
      </c>
      <c r="AC4502" s="22">
        <v>0.893</v>
      </c>
      <c r="AD4502" s="22">
        <v>0.874</v>
      </c>
      <c r="AE4502" s="22">
        <v>1.134</v>
      </c>
      <c r="AF4502" s="22">
        <v>0.885</v>
      </c>
      <c r="AG4502" s="22">
        <v>0.968</v>
      </c>
      <c r="AH4502" s="22">
        <v>0.895</v>
      </c>
      <c r="AI4502" s="22">
        <v>0.957</v>
      </c>
      <c r="AJ4502" s="22">
        <v>0.899</v>
      </c>
    </row>
    <row r="4503" s="5" customFormat="1" spans="1:36">
      <c r="A4503" s="11" t="s">
        <v>6162</v>
      </c>
      <c r="B4503" s="11">
        <v>128.3</v>
      </c>
      <c r="C4503" s="11">
        <v>94.1</v>
      </c>
      <c r="D4503" s="11">
        <v>631.2283</v>
      </c>
      <c r="E4503" s="11">
        <v>633.2342</v>
      </c>
      <c r="F4503" s="11">
        <v>469.1369</v>
      </c>
      <c r="G4503" s="11">
        <v>121209.176</v>
      </c>
      <c r="H4503" s="11">
        <v>1</v>
      </c>
      <c r="I4503" s="11">
        <v>1</v>
      </c>
      <c r="J4503" s="11" t="s">
        <v>39</v>
      </c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20">
        <v>0</v>
      </c>
      <c r="V4503" s="20">
        <v>27</v>
      </c>
      <c r="W4503" s="5"/>
      <c r="X4503" s="11">
        <v>0</v>
      </c>
      <c r="Y4503" s="22">
        <v>3.725</v>
      </c>
      <c r="Z4503" s="22">
        <v>1.612</v>
      </c>
      <c r="AA4503" s="22">
        <v>4.473</v>
      </c>
      <c r="AB4503" s="22">
        <v>3.39</v>
      </c>
      <c r="AC4503" s="22">
        <v>1.561</v>
      </c>
      <c r="AD4503" s="22">
        <v>1.431</v>
      </c>
      <c r="AE4503" s="22">
        <v>0.869</v>
      </c>
      <c r="AF4503" s="22">
        <v>2.294</v>
      </c>
      <c r="AG4503" s="22">
        <v>1.466</v>
      </c>
      <c r="AH4503" s="22">
        <v>1.439</v>
      </c>
      <c r="AI4503" s="22">
        <v>1.459</v>
      </c>
      <c r="AJ4503" s="22">
        <v>1.453</v>
      </c>
    </row>
    <row r="4504" s="5" customFormat="1" spans="1:36">
      <c r="A4504" s="11" t="s">
        <v>6163</v>
      </c>
      <c r="B4504" s="11">
        <v>126.3</v>
      </c>
      <c r="C4504" s="11">
        <v>94.3</v>
      </c>
      <c r="D4504" s="11">
        <v>377.1812</v>
      </c>
      <c r="E4504" s="11">
        <v>379.1887</v>
      </c>
      <c r="F4504" s="11">
        <v>215.0898</v>
      </c>
      <c r="G4504" s="11">
        <v>90387.7917391304</v>
      </c>
      <c r="H4504" s="11">
        <v>1</v>
      </c>
      <c r="I4504" s="11">
        <v>1</v>
      </c>
      <c r="J4504" s="11" t="s">
        <v>39</v>
      </c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20">
        <v>0</v>
      </c>
      <c r="V4504" s="20">
        <v>7</v>
      </c>
      <c r="W4504" s="5"/>
      <c r="X4504" s="11">
        <v>0</v>
      </c>
      <c r="Y4504" s="22">
        <v>1.071</v>
      </c>
      <c r="Z4504" s="22">
        <v>0.966</v>
      </c>
      <c r="AA4504" s="22">
        <v>1.038</v>
      </c>
      <c r="AB4504" s="22">
        <v>0.992</v>
      </c>
      <c r="AC4504" s="22">
        <v>1.019</v>
      </c>
      <c r="AD4504" s="22">
        <v>1.055</v>
      </c>
      <c r="AE4504" s="22">
        <v>0.92</v>
      </c>
      <c r="AF4504" s="22">
        <v>0.993</v>
      </c>
      <c r="AG4504" s="22">
        <v>1.315</v>
      </c>
      <c r="AH4504" s="22">
        <v>1.248</v>
      </c>
      <c r="AI4504" s="22">
        <v>1.226</v>
      </c>
      <c r="AJ4504" s="22">
        <v>1.243</v>
      </c>
    </row>
    <row r="4505" s="5" customFormat="1" spans="1:36">
      <c r="A4505" s="11" t="s">
        <v>6164</v>
      </c>
      <c r="B4505" s="11">
        <v>127.3</v>
      </c>
      <c r="C4505" s="11">
        <v>94.3</v>
      </c>
      <c r="D4505" s="11">
        <v>309.1448</v>
      </c>
      <c r="E4505" s="11">
        <v>311.1515</v>
      </c>
      <c r="F4505" s="11">
        <v>147.0535</v>
      </c>
      <c r="G4505" s="11">
        <v>389469.025</v>
      </c>
      <c r="H4505" s="11">
        <v>1</v>
      </c>
      <c r="I4505" s="11">
        <v>1</v>
      </c>
      <c r="J4505" s="11" t="s">
        <v>91</v>
      </c>
      <c r="K4505" s="11" t="s">
        <v>764</v>
      </c>
      <c r="L4505" s="11" t="s">
        <v>765</v>
      </c>
      <c r="M4505" s="11" t="s">
        <v>766</v>
      </c>
      <c r="N4505" s="11">
        <v>1.08</v>
      </c>
      <c r="O4505" s="11">
        <v>0.4</v>
      </c>
      <c r="P4505" s="5"/>
      <c r="Q4505" s="5"/>
      <c r="R4505" s="5"/>
      <c r="S4505" s="5"/>
      <c r="T4505" s="5"/>
      <c r="U4505" s="5"/>
      <c r="V4505" s="5"/>
      <c r="W4505" s="5"/>
      <c r="X4505" s="11">
        <v>0</v>
      </c>
      <c r="Y4505" s="22">
        <v>0.51</v>
      </c>
      <c r="Z4505" s="22">
        <v>0.848</v>
      </c>
      <c r="AA4505" s="22">
        <v>0.515</v>
      </c>
      <c r="AB4505" s="22">
        <v>0.506</v>
      </c>
      <c r="AC4505" s="22">
        <v>1.002</v>
      </c>
      <c r="AD4505" s="22">
        <v>0.769</v>
      </c>
      <c r="AE4505" s="22">
        <v>0.998</v>
      </c>
      <c r="AF4505" s="22">
        <v>0.843</v>
      </c>
      <c r="AG4505" s="22">
        <v>0.756</v>
      </c>
      <c r="AH4505" s="22">
        <v>0.739</v>
      </c>
      <c r="AI4505" s="22">
        <v>0.744</v>
      </c>
      <c r="AJ4505" s="22">
        <v>0.744</v>
      </c>
    </row>
    <row r="4506" s="5" customFormat="1" spans="1:36">
      <c r="A4506" s="11" t="s">
        <v>6165</v>
      </c>
      <c r="B4506" s="11">
        <v>135.3</v>
      </c>
      <c r="C4506" s="11">
        <v>94.4</v>
      </c>
      <c r="D4506" s="11">
        <v>343.166</v>
      </c>
      <c r="E4506" s="11">
        <v>345.1727</v>
      </c>
      <c r="F4506" s="11">
        <v>181.0747</v>
      </c>
      <c r="G4506" s="11">
        <v>2016019.27272727</v>
      </c>
      <c r="H4506" s="11">
        <v>1</v>
      </c>
      <c r="I4506" s="11">
        <v>1</v>
      </c>
      <c r="J4506" s="11" t="s">
        <v>91</v>
      </c>
      <c r="K4506" s="11" t="s">
        <v>4386</v>
      </c>
      <c r="L4506" s="11" t="s">
        <v>4387</v>
      </c>
      <c r="M4506" s="11" t="s">
        <v>6166</v>
      </c>
      <c r="N4506" s="11">
        <v>2.37</v>
      </c>
      <c r="O4506" s="11">
        <v>0.6</v>
      </c>
      <c r="P4506" s="5"/>
      <c r="Q4506" s="5"/>
      <c r="R4506" s="5"/>
      <c r="S4506" s="5"/>
      <c r="T4506" s="5"/>
      <c r="U4506" s="5"/>
      <c r="V4506" s="5"/>
      <c r="W4506" s="5"/>
      <c r="X4506" s="11">
        <v>0</v>
      </c>
      <c r="Y4506" s="22">
        <v>0.809</v>
      </c>
      <c r="Z4506" s="22">
        <v>0.964</v>
      </c>
      <c r="AA4506" s="22">
        <v>0.87</v>
      </c>
      <c r="AB4506" s="22">
        <v>0.712</v>
      </c>
      <c r="AC4506" s="22">
        <v>1.493</v>
      </c>
      <c r="AD4506" s="22">
        <v>1.204</v>
      </c>
      <c r="AE4506" s="22">
        <v>1.079</v>
      </c>
      <c r="AF4506" s="22">
        <v>1.468</v>
      </c>
      <c r="AG4506" s="22">
        <v>0.991</v>
      </c>
      <c r="AH4506" s="22">
        <v>0.974</v>
      </c>
      <c r="AI4506" s="22">
        <v>0.976</v>
      </c>
      <c r="AJ4506" s="22">
        <v>0.99</v>
      </c>
    </row>
    <row r="4507" s="5" customFormat="1" spans="1:36">
      <c r="A4507" s="11" t="s">
        <v>6167</v>
      </c>
      <c r="B4507" s="11">
        <v>121.2</v>
      </c>
      <c r="C4507" s="11">
        <v>94.5</v>
      </c>
      <c r="D4507" s="11">
        <v>451.1651</v>
      </c>
      <c r="E4507" s="11">
        <v>453.1722</v>
      </c>
      <c r="F4507" s="11">
        <v>289.0737</v>
      </c>
      <c r="G4507" s="11">
        <v>14596.5733333333</v>
      </c>
      <c r="H4507" s="11">
        <v>1</v>
      </c>
      <c r="I4507" s="11">
        <v>1</v>
      </c>
      <c r="J4507" s="11" t="s">
        <v>39</v>
      </c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20">
        <v>0</v>
      </c>
      <c r="V4507" s="20">
        <v>3</v>
      </c>
      <c r="W4507" s="5"/>
      <c r="X4507" s="11">
        <v>0</v>
      </c>
      <c r="Y4507" s="22">
        <v>1.389</v>
      </c>
      <c r="Z4507" s="22">
        <v>1.785</v>
      </c>
      <c r="AA4507" s="22">
        <v>1.298</v>
      </c>
      <c r="AB4507" s="22">
        <v>1.292</v>
      </c>
      <c r="AC4507" s="22">
        <v>0.959</v>
      </c>
      <c r="AD4507" s="22">
        <v>0.812</v>
      </c>
      <c r="AE4507" s="22">
        <v>1.081</v>
      </c>
      <c r="AF4507" s="22">
        <v>0.998</v>
      </c>
      <c r="AG4507" s="22">
        <v>1.035</v>
      </c>
      <c r="AH4507" s="22">
        <v>0.967</v>
      </c>
      <c r="AI4507" s="22">
        <v>0.943</v>
      </c>
      <c r="AJ4507" s="22">
        <v>1.021</v>
      </c>
    </row>
    <row r="4508" s="5" customFormat="1" spans="1:36">
      <c r="A4508" s="11" t="s">
        <v>6168</v>
      </c>
      <c r="B4508" s="11">
        <v>128.6</v>
      </c>
      <c r="C4508" s="11">
        <v>94.9</v>
      </c>
      <c r="D4508" s="11">
        <v>499.2014</v>
      </c>
      <c r="E4508" s="11">
        <v>503.2152</v>
      </c>
      <c r="F4508" s="11">
        <v>176.026</v>
      </c>
      <c r="G4508" s="11">
        <v>5100.00533333333</v>
      </c>
      <c r="H4508" s="11">
        <v>1</v>
      </c>
      <c r="I4508" s="11">
        <v>2</v>
      </c>
      <c r="J4508" s="11" t="s">
        <v>39</v>
      </c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20">
        <v>0</v>
      </c>
      <c r="V4508" s="20">
        <v>1</v>
      </c>
      <c r="W4508" s="5"/>
      <c r="X4508" s="11">
        <v>0</v>
      </c>
      <c r="Y4508" s="22">
        <v>1.383</v>
      </c>
      <c r="Z4508" s="22">
        <v>1.632</v>
      </c>
      <c r="AA4508" s="22">
        <v>1.342</v>
      </c>
      <c r="AB4508" s="22">
        <v>1.231</v>
      </c>
      <c r="AC4508" s="22">
        <v>1.243</v>
      </c>
      <c r="AD4508" s="22">
        <v>1.062</v>
      </c>
      <c r="AE4508" s="22">
        <v>1.273</v>
      </c>
      <c r="AF4508" s="22">
        <v>1.042</v>
      </c>
      <c r="AG4508" s="22">
        <v>1.084</v>
      </c>
      <c r="AH4508" s="22">
        <v>1.015</v>
      </c>
      <c r="AI4508" s="22">
        <v>1.206</v>
      </c>
      <c r="AJ4508" s="22">
        <v>1.116</v>
      </c>
    </row>
    <row r="4509" s="5" customFormat="1" spans="1:36">
      <c r="A4509" s="11" t="s">
        <v>6169</v>
      </c>
      <c r="B4509" s="11">
        <v>129.3</v>
      </c>
      <c r="C4509" s="11">
        <v>95.5</v>
      </c>
      <c r="D4509" s="11">
        <v>435.1878</v>
      </c>
      <c r="E4509" s="11">
        <v>437.1943</v>
      </c>
      <c r="F4509" s="11">
        <v>273.0964</v>
      </c>
      <c r="G4509" s="11">
        <v>105302.815882353</v>
      </c>
      <c r="H4509" s="11">
        <v>1</v>
      </c>
      <c r="I4509" s="11">
        <v>1</v>
      </c>
      <c r="J4509" s="11" t="s">
        <v>39</v>
      </c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20">
        <v>0</v>
      </c>
      <c r="V4509" s="20">
        <v>40</v>
      </c>
      <c r="W4509" s="5"/>
      <c r="X4509" s="11">
        <v>0</v>
      </c>
      <c r="Y4509" s="22">
        <v>0.659</v>
      </c>
      <c r="Z4509" s="22">
        <v>0.728</v>
      </c>
      <c r="AA4509" s="22">
        <v>0.603</v>
      </c>
      <c r="AB4509" s="22">
        <v>0.602</v>
      </c>
      <c r="AC4509" s="22">
        <v>0.847</v>
      </c>
      <c r="AD4509" s="22">
        <v>0.775</v>
      </c>
      <c r="AE4509" s="22">
        <v>0.996</v>
      </c>
      <c r="AF4509" s="22">
        <v>0.845</v>
      </c>
      <c r="AG4509" s="22">
        <v>0.937</v>
      </c>
      <c r="AH4509" s="22">
        <v>0.921</v>
      </c>
      <c r="AI4509" s="22">
        <v>0.931</v>
      </c>
      <c r="AJ4509" s="22">
        <v>0.954</v>
      </c>
    </row>
    <row r="4510" s="5" customFormat="1" spans="1:36">
      <c r="A4510" s="11" t="s">
        <v>6170</v>
      </c>
      <c r="B4510" s="11">
        <v>126.4</v>
      </c>
      <c r="C4510" s="11">
        <v>95.6</v>
      </c>
      <c r="D4510" s="11">
        <v>476.2143</v>
      </c>
      <c r="E4510" s="11">
        <v>478.2209</v>
      </c>
      <c r="F4510" s="11">
        <v>314.123</v>
      </c>
      <c r="G4510" s="11">
        <v>9001.785</v>
      </c>
      <c r="H4510" s="11">
        <v>1</v>
      </c>
      <c r="I4510" s="11">
        <v>1</v>
      </c>
      <c r="J4510" s="11" t="s">
        <v>39</v>
      </c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20">
        <v>0</v>
      </c>
      <c r="V4510" s="20">
        <v>36</v>
      </c>
      <c r="W4510" s="5"/>
      <c r="X4510" s="11">
        <v>0</v>
      </c>
      <c r="Y4510" s="22">
        <v>0.848</v>
      </c>
      <c r="Z4510" s="22">
        <v>0.835</v>
      </c>
      <c r="AA4510" s="22">
        <v>0.482</v>
      </c>
      <c r="AB4510" s="22">
        <v>0.604</v>
      </c>
      <c r="AC4510" s="22">
        <v>0.981</v>
      </c>
      <c r="AD4510" s="22">
        <v>0.743</v>
      </c>
      <c r="AE4510" s="22">
        <v>1.475</v>
      </c>
      <c r="AF4510" s="22">
        <v>1.011</v>
      </c>
      <c r="AG4510" s="22">
        <v>0.834</v>
      </c>
      <c r="AH4510" s="22">
        <v>0.808</v>
      </c>
      <c r="AI4510" s="22">
        <v>0.839</v>
      </c>
      <c r="AJ4510" s="22">
        <v>0.881</v>
      </c>
    </row>
    <row r="4511" s="5" customFormat="1" spans="1:36">
      <c r="A4511" s="11" t="s">
        <v>6171</v>
      </c>
      <c r="B4511" s="11">
        <v>130.3</v>
      </c>
      <c r="C4511" s="11">
        <v>95.6</v>
      </c>
      <c r="D4511" s="11">
        <v>469.1761</v>
      </c>
      <c r="E4511" s="11">
        <v>471.1826</v>
      </c>
      <c r="F4511" s="11">
        <v>307.0848</v>
      </c>
      <c r="G4511" s="11">
        <v>2809185.84</v>
      </c>
      <c r="H4511" s="11">
        <v>1</v>
      </c>
      <c r="I4511" s="11">
        <v>1</v>
      </c>
      <c r="J4511" s="11" t="s">
        <v>41</v>
      </c>
      <c r="K4511" s="5"/>
      <c r="L4511" s="5"/>
      <c r="M4511" s="5"/>
      <c r="N4511" s="5"/>
      <c r="O4511" s="5"/>
      <c r="P4511" s="11" t="s">
        <v>84</v>
      </c>
      <c r="Q4511" s="11" t="s">
        <v>85</v>
      </c>
      <c r="R4511" s="11" t="s">
        <v>86</v>
      </c>
      <c r="S4511" s="11">
        <v>2.21</v>
      </c>
      <c r="T4511" s="11">
        <v>5.5</v>
      </c>
      <c r="U4511" s="5"/>
      <c r="V4511" s="5"/>
      <c r="W4511" s="5"/>
      <c r="X4511" s="11">
        <v>0</v>
      </c>
      <c r="Y4511" s="22">
        <v>1.567</v>
      </c>
      <c r="Z4511" s="22">
        <v>1.79</v>
      </c>
      <c r="AA4511" s="22">
        <v>1.494</v>
      </c>
      <c r="AB4511" s="22">
        <v>1.25</v>
      </c>
      <c r="AC4511" s="22">
        <v>1.146</v>
      </c>
      <c r="AD4511" s="22">
        <v>0.871</v>
      </c>
      <c r="AE4511" s="22">
        <v>1.051</v>
      </c>
      <c r="AF4511" s="22">
        <v>1.282</v>
      </c>
      <c r="AG4511" s="22">
        <v>0.906</v>
      </c>
      <c r="AH4511" s="22">
        <v>0.892</v>
      </c>
      <c r="AI4511" s="22">
        <v>0.896</v>
      </c>
      <c r="AJ4511" s="22">
        <v>0.919</v>
      </c>
    </row>
    <row r="4512" s="5" customFormat="1" spans="1:36">
      <c r="A4512" s="11" t="s">
        <v>6172</v>
      </c>
      <c r="B4512" s="11">
        <v>130.3</v>
      </c>
      <c r="C4512" s="11">
        <v>95.7</v>
      </c>
      <c r="D4512" s="11">
        <v>394.1435</v>
      </c>
      <c r="E4512" s="11">
        <v>396.1501</v>
      </c>
      <c r="F4512" s="11">
        <v>232.0521</v>
      </c>
      <c r="G4512" s="11">
        <v>7189.8859</v>
      </c>
      <c r="H4512" s="11">
        <v>1</v>
      </c>
      <c r="I4512" s="11">
        <v>1</v>
      </c>
      <c r="J4512" s="11" t="s">
        <v>39</v>
      </c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20">
        <v>0</v>
      </c>
      <c r="V4512" s="20">
        <v>12</v>
      </c>
      <c r="W4512" s="5"/>
      <c r="X4512" s="11">
        <v>0</v>
      </c>
      <c r="Y4512" s="22">
        <v>1.691</v>
      </c>
      <c r="Z4512" s="22">
        <v>1.972</v>
      </c>
      <c r="AA4512" s="22">
        <v>1.614</v>
      </c>
      <c r="AB4512" s="22">
        <v>1.421</v>
      </c>
      <c r="AC4512" s="22">
        <v>1.093</v>
      </c>
      <c r="AD4512" s="22">
        <v>0.957</v>
      </c>
      <c r="AE4512" s="22">
        <v>1.246</v>
      </c>
      <c r="AF4512" s="22">
        <v>1.316</v>
      </c>
      <c r="AG4512" s="22">
        <v>0.982</v>
      </c>
      <c r="AH4512" s="22">
        <v>0.94</v>
      </c>
      <c r="AI4512" s="22">
        <v>1.024</v>
      </c>
      <c r="AJ4512" s="22">
        <v>0.823</v>
      </c>
    </row>
    <row r="4513" s="5" customFormat="1" spans="1:36">
      <c r="A4513" s="11" t="s">
        <v>6173</v>
      </c>
      <c r="B4513" s="11">
        <v>128.4</v>
      </c>
      <c r="C4513" s="11">
        <v>95.9</v>
      </c>
      <c r="D4513" s="11">
        <v>564.0983</v>
      </c>
      <c r="E4513" s="11">
        <v>566.1035</v>
      </c>
      <c r="F4513" s="11">
        <v>402.007</v>
      </c>
      <c r="G4513" s="11">
        <v>4215.5596</v>
      </c>
      <c r="H4513" s="11">
        <v>1</v>
      </c>
      <c r="I4513" s="11">
        <v>1</v>
      </c>
      <c r="J4513" s="11" t="s">
        <v>46</v>
      </c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11">
        <v>0</v>
      </c>
      <c r="Y4513" s="22">
        <v>1.347</v>
      </c>
      <c r="Z4513" s="22">
        <v>1.539</v>
      </c>
      <c r="AA4513" s="22">
        <v>1.463</v>
      </c>
      <c r="AB4513" s="22">
        <v>1.135</v>
      </c>
      <c r="AC4513" s="22">
        <v>0.922</v>
      </c>
      <c r="AD4513" s="22">
        <v>0.724</v>
      </c>
      <c r="AE4513" s="22">
        <v>1.033</v>
      </c>
      <c r="AF4513" s="22">
        <v>1.144</v>
      </c>
      <c r="AG4513" s="22">
        <v>0.939</v>
      </c>
      <c r="AH4513" s="22">
        <v>0.821</v>
      </c>
      <c r="AI4513" s="22">
        <v>0.768</v>
      </c>
      <c r="AJ4513" s="22">
        <v>0.966</v>
      </c>
    </row>
    <row r="4514" s="5" customFormat="1" spans="1:36">
      <c r="A4514" s="11" t="s">
        <v>6174</v>
      </c>
      <c r="B4514" s="11">
        <v>137.7</v>
      </c>
      <c r="C4514" s="11">
        <v>96.4</v>
      </c>
      <c r="D4514" s="11">
        <v>227.6389</v>
      </c>
      <c r="E4514" s="11">
        <v>229.6453</v>
      </c>
      <c r="F4514" s="11">
        <v>131.0951</v>
      </c>
      <c r="G4514" s="11">
        <v>5316.873</v>
      </c>
      <c r="H4514" s="11">
        <v>2</v>
      </c>
      <c r="I4514" s="11">
        <v>2</v>
      </c>
      <c r="J4514" s="11" t="s">
        <v>50</v>
      </c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20">
        <v>6</v>
      </c>
      <c r="V4514" s="20">
        <v>36</v>
      </c>
      <c r="W4514" s="5"/>
      <c r="X4514" s="11">
        <v>0</v>
      </c>
      <c r="Y4514" s="22">
        <v>1.004</v>
      </c>
      <c r="Z4514" s="22">
        <v>0.929</v>
      </c>
      <c r="AA4514" s="22">
        <v>0.978</v>
      </c>
      <c r="AB4514" s="22">
        <v>1.139</v>
      </c>
      <c r="AC4514" s="22">
        <v>1.479</v>
      </c>
      <c r="AD4514" s="22">
        <v>1.382</v>
      </c>
      <c r="AE4514" s="22">
        <v>1.223</v>
      </c>
      <c r="AF4514" s="22">
        <v>1.464</v>
      </c>
      <c r="AG4514" s="22">
        <v>1.161</v>
      </c>
      <c r="AH4514" s="22">
        <v>1.147</v>
      </c>
      <c r="AI4514" s="22">
        <v>1.191</v>
      </c>
      <c r="AJ4514" s="22">
        <v>1.074</v>
      </c>
    </row>
    <row r="4515" s="5" customFormat="1" spans="1:36">
      <c r="A4515" s="11" t="s">
        <v>6175</v>
      </c>
      <c r="B4515" s="11">
        <v>132.3</v>
      </c>
      <c r="C4515" s="11">
        <v>96.8</v>
      </c>
      <c r="D4515" s="11">
        <v>330.1198</v>
      </c>
      <c r="E4515" s="11">
        <v>332.1264</v>
      </c>
      <c r="F4515" s="11">
        <v>168.0285</v>
      </c>
      <c r="G4515" s="11">
        <v>148862.39</v>
      </c>
      <c r="H4515" s="11">
        <v>1</v>
      </c>
      <c r="I4515" s="11">
        <v>1</v>
      </c>
      <c r="J4515" s="11" t="s">
        <v>50</v>
      </c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20">
        <v>1</v>
      </c>
      <c r="V4515" s="20">
        <v>9</v>
      </c>
      <c r="W4515" s="5"/>
      <c r="X4515" s="11">
        <v>0</v>
      </c>
      <c r="Y4515" s="22">
        <v>1.209</v>
      </c>
      <c r="Z4515" s="22">
        <v>1.412</v>
      </c>
      <c r="AA4515" s="22">
        <v>0.815</v>
      </c>
      <c r="AB4515" s="22">
        <v>1.153</v>
      </c>
      <c r="AC4515" s="22">
        <v>1.15</v>
      </c>
      <c r="AD4515" s="22">
        <v>0.981</v>
      </c>
      <c r="AE4515" s="22">
        <v>1.719</v>
      </c>
      <c r="AF4515" s="22">
        <v>1.068</v>
      </c>
      <c r="AG4515" s="22">
        <v>1.027</v>
      </c>
      <c r="AH4515" s="22">
        <v>1.019</v>
      </c>
      <c r="AI4515" s="22">
        <v>1.034</v>
      </c>
      <c r="AJ4515" s="22">
        <v>1.035</v>
      </c>
    </row>
    <row r="4516" s="5" customFormat="1" spans="1:36">
      <c r="A4516" s="11" t="s">
        <v>6176</v>
      </c>
      <c r="B4516" s="11">
        <v>132.3</v>
      </c>
      <c r="C4516" s="11">
        <v>96.8</v>
      </c>
      <c r="D4516" s="11">
        <v>675.2897</v>
      </c>
      <c r="E4516" s="11">
        <v>677.2957</v>
      </c>
      <c r="F4516" s="11">
        <v>513.1984</v>
      </c>
      <c r="G4516" s="11">
        <v>7277.0122</v>
      </c>
      <c r="H4516" s="11">
        <v>1</v>
      </c>
      <c r="I4516" s="11">
        <v>1</v>
      </c>
      <c r="J4516" s="11" t="s">
        <v>39</v>
      </c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20">
        <v>0</v>
      </c>
      <c r="V4516" s="20">
        <v>3</v>
      </c>
      <c r="W4516" s="5"/>
      <c r="X4516" s="11">
        <v>0</v>
      </c>
      <c r="Y4516" s="22">
        <v>1.175</v>
      </c>
      <c r="Z4516" s="22">
        <v>1.656</v>
      </c>
      <c r="AA4516" s="22">
        <v>1.209</v>
      </c>
      <c r="AB4516" s="22">
        <v>0.996</v>
      </c>
      <c r="AC4516" s="22">
        <v>1.807</v>
      </c>
      <c r="AD4516" s="22">
        <v>1.529</v>
      </c>
      <c r="AE4516" s="22">
        <v>1.931</v>
      </c>
      <c r="AF4516" s="22">
        <v>1.683</v>
      </c>
      <c r="AG4516" s="22">
        <v>1.782</v>
      </c>
      <c r="AH4516" s="22">
        <v>1.84</v>
      </c>
      <c r="AI4516" s="22">
        <v>1.699</v>
      </c>
      <c r="AJ4516" s="22">
        <v>1.554</v>
      </c>
    </row>
    <row r="4517" s="5" customFormat="1" spans="1:36">
      <c r="A4517" s="11" t="s">
        <v>6177</v>
      </c>
      <c r="B4517" s="11">
        <v>132</v>
      </c>
      <c r="C4517" s="11">
        <v>97</v>
      </c>
      <c r="D4517" s="11">
        <v>400.1907</v>
      </c>
      <c r="E4517" s="11">
        <v>402.1969</v>
      </c>
      <c r="F4517" s="11">
        <v>238.0994</v>
      </c>
      <c r="G4517" s="11">
        <v>28675.53875</v>
      </c>
      <c r="H4517" s="11">
        <v>1</v>
      </c>
      <c r="I4517" s="11">
        <v>1</v>
      </c>
      <c r="J4517" s="11" t="s">
        <v>39</v>
      </c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20">
        <v>0</v>
      </c>
      <c r="V4517" s="20">
        <v>8</v>
      </c>
      <c r="W4517" s="5"/>
      <c r="X4517" s="11">
        <v>0</v>
      </c>
      <c r="Y4517" s="22">
        <v>0.46</v>
      </c>
      <c r="Z4517" s="22">
        <v>0.484</v>
      </c>
      <c r="AA4517" s="22">
        <v>0.509</v>
      </c>
      <c r="AB4517" s="22">
        <v>0.479</v>
      </c>
      <c r="AC4517" s="22">
        <v>1.402</v>
      </c>
      <c r="AD4517" s="22">
        <v>1.427</v>
      </c>
      <c r="AE4517" s="22">
        <v>1.047</v>
      </c>
      <c r="AF4517" s="22">
        <v>1.54</v>
      </c>
      <c r="AG4517" s="22">
        <v>0.983</v>
      </c>
      <c r="AH4517" s="22">
        <v>0.989</v>
      </c>
      <c r="AI4517" s="22">
        <v>1.007</v>
      </c>
      <c r="AJ4517" s="22">
        <v>0.973</v>
      </c>
    </row>
    <row r="4518" s="5" customFormat="1" spans="1:36">
      <c r="A4518" s="11" t="s">
        <v>6178</v>
      </c>
      <c r="B4518" s="11">
        <v>132.4</v>
      </c>
      <c r="C4518" s="11">
        <v>97.1</v>
      </c>
      <c r="D4518" s="11">
        <v>300.1666</v>
      </c>
      <c r="E4518" s="11">
        <v>302.1737</v>
      </c>
      <c r="F4518" s="11">
        <v>276.1505</v>
      </c>
      <c r="G4518" s="11">
        <v>7855.88833333333</v>
      </c>
      <c r="H4518" s="11">
        <v>2</v>
      </c>
      <c r="I4518" s="11">
        <v>2</v>
      </c>
      <c r="J4518" s="11" t="s">
        <v>46</v>
      </c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11">
        <v>0</v>
      </c>
      <c r="Y4518" s="22">
        <v>1.02</v>
      </c>
      <c r="Z4518" s="22">
        <v>1.141</v>
      </c>
      <c r="AA4518" s="22">
        <v>0.74</v>
      </c>
      <c r="AB4518" s="22">
        <v>1.127</v>
      </c>
      <c r="AC4518" s="22">
        <v>0.654</v>
      </c>
      <c r="AD4518" s="22">
        <v>0.767</v>
      </c>
      <c r="AE4518" s="22">
        <v>1.034</v>
      </c>
      <c r="AF4518" s="22">
        <v>0.81</v>
      </c>
      <c r="AG4518" s="22">
        <v>0.81</v>
      </c>
      <c r="AH4518" s="22">
        <v>0.788</v>
      </c>
      <c r="AI4518" s="22">
        <v>0.731</v>
      </c>
      <c r="AJ4518" s="22">
        <v>0.998</v>
      </c>
    </row>
    <row r="4519" s="5" customFormat="1" spans="1:36">
      <c r="A4519" s="11" t="s">
        <v>6179</v>
      </c>
      <c r="B4519" s="11">
        <v>132.4</v>
      </c>
      <c r="C4519" s="11">
        <v>97.2</v>
      </c>
      <c r="D4519" s="11">
        <v>291.1702</v>
      </c>
      <c r="E4519" s="11">
        <v>293.1771</v>
      </c>
      <c r="F4519" s="11">
        <v>129.0788</v>
      </c>
      <c r="G4519" s="11">
        <v>193257</v>
      </c>
      <c r="H4519" s="11">
        <v>1</v>
      </c>
      <c r="I4519" s="11">
        <v>1</v>
      </c>
      <c r="J4519" s="11" t="s">
        <v>91</v>
      </c>
      <c r="K4519" s="11" t="s">
        <v>2514</v>
      </c>
      <c r="L4519" s="11" t="s">
        <v>2515</v>
      </c>
      <c r="M4519" s="11" t="s">
        <v>6180</v>
      </c>
      <c r="N4519" s="11">
        <v>0.41</v>
      </c>
      <c r="O4519" s="11">
        <v>3.5</v>
      </c>
      <c r="P4519" s="5"/>
      <c r="Q4519" s="5"/>
      <c r="R4519" s="5"/>
      <c r="S4519" s="5"/>
      <c r="T4519" s="5"/>
      <c r="U4519" s="5"/>
      <c r="V4519" s="5"/>
      <c r="W4519" s="5"/>
      <c r="X4519" s="11">
        <v>0</v>
      </c>
      <c r="Y4519" s="22">
        <v>0.525</v>
      </c>
      <c r="Z4519" s="22">
        <v>0.606</v>
      </c>
      <c r="AA4519" s="22">
        <v>0.56</v>
      </c>
      <c r="AB4519" s="22">
        <v>0.546</v>
      </c>
      <c r="AC4519" s="22">
        <v>0.799</v>
      </c>
      <c r="AD4519" s="22">
        <v>0.76</v>
      </c>
      <c r="AE4519" s="22">
        <v>0.881</v>
      </c>
      <c r="AF4519" s="22">
        <v>0.946</v>
      </c>
      <c r="AG4519" s="22">
        <v>0.973</v>
      </c>
      <c r="AH4519" s="22">
        <v>0.971</v>
      </c>
      <c r="AI4519" s="22">
        <v>0.947</v>
      </c>
      <c r="AJ4519" s="22">
        <v>0.986</v>
      </c>
    </row>
    <row r="4520" s="5" customFormat="1" spans="1:36">
      <c r="A4520" s="11" t="s">
        <v>6181</v>
      </c>
      <c r="B4520" s="11">
        <v>131.5</v>
      </c>
      <c r="C4520" s="11">
        <v>97.3</v>
      </c>
      <c r="D4520" s="11">
        <v>394.2446</v>
      </c>
      <c r="E4520" s="11">
        <v>398.261</v>
      </c>
      <c r="F4520" s="11">
        <v>71.0692</v>
      </c>
      <c r="G4520" s="11">
        <v>6587.67625</v>
      </c>
      <c r="H4520" s="11">
        <v>1</v>
      </c>
      <c r="I4520" s="11">
        <v>2</v>
      </c>
      <c r="J4520" s="11" t="s">
        <v>46</v>
      </c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11">
        <v>0.0833</v>
      </c>
      <c r="Y4520" s="23">
        <v>0.9382</v>
      </c>
      <c r="Z4520" s="22">
        <v>1.182</v>
      </c>
      <c r="AA4520" s="22">
        <v>1.03</v>
      </c>
      <c r="AB4520" s="22">
        <v>0.951</v>
      </c>
      <c r="AC4520" s="22">
        <v>1.296</v>
      </c>
      <c r="AD4520" s="22">
        <v>0.993</v>
      </c>
      <c r="AE4520" s="22">
        <v>1.02</v>
      </c>
      <c r="AF4520" s="22">
        <v>1.482</v>
      </c>
      <c r="AG4520" s="22">
        <v>0.926</v>
      </c>
      <c r="AH4520" s="22">
        <v>0.971</v>
      </c>
      <c r="AI4520" s="22">
        <v>0.922</v>
      </c>
      <c r="AJ4520" s="22">
        <v>0.918</v>
      </c>
    </row>
    <row r="4521" s="5" customFormat="1" spans="1:36">
      <c r="A4521" s="11" t="s">
        <v>6182</v>
      </c>
      <c r="B4521" s="11">
        <v>133.8</v>
      </c>
      <c r="C4521" s="11">
        <v>97.3</v>
      </c>
      <c r="D4521" s="11">
        <v>266.0966</v>
      </c>
      <c r="E4521" s="11">
        <v>268.1031</v>
      </c>
      <c r="F4521" s="11">
        <v>104.0052</v>
      </c>
      <c r="G4521" s="11">
        <v>17120.8575</v>
      </c>
      <c r="H4521" s="11">
        <v>1</v>
      </c>
      <c r="I4521" s="11">
        <v>1</v>
      </c>
      <c r="J4521" s="11" t="s">
        <v>46</v>
      </c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11">
        <v>0</v>
      </c>
      <c r="Y4521" s="22">
        <v>1.121</v>
      </c>
      <c r="Z4521" s="22">
        <v>1.166</v>
      </c>
      <c r="AA4521" s="22">
        <v>1.136</v>
      </c>
      <c r="AB4521" s="22">
        <v>1.147</v>
      </c>
      <c r="AC4521" s="22">
        <v>1.073</v>
      </c>
      <c r="AD4521" s="22">
        <v>1.059</v>
      </c>
      <c r="AE4521" s="22">
        <v>1.054</v>
      </c>
      <c r="AF4521" s="22">
        <v>0.919</v>
      </c>
      <c r="AG4521" s="22">
        <v>1.023</v>
      </c>
      <c r="AH4521" s="22">
        <v>1.007</v>
      </c>
      <c r="AI4521" s="22">
        <v>1.047</v>
      </c>
      <c r="AJ4521" s="22">
        <v>0.951</v>
      </c>
    </row>
    <row r="4522" s="5" customFormat="1" spans="1:36">
      <c r="A4522" s="11" t="s">
        <v>6183</v>
      </c>
      <c r="B4522" s="11">
        <v>132.3</v>
      </c>
      <c r="C4522" s="11">
        <v>97.3</v>
      </c>
      <c r="D4522" s="11">
        <v>309.1449</v>
      </c>
      <c r="E4522" s="11">
        <v>311.1517</v>
      </c>
      <c r="F4522" s="11">
        <v>147.0535</v>
      </c>
      <c r="G4522" s="11">
        <v>691712.542857143</v>
      </c>
      <c r="H4522" s="11">
        <v>1</v>
      </c>
      <c r="I4522" s="11">
        <v>1</v>
      </c>
      <c r="J4522" s="11" t="s">
        <v>91</v>
      </c>
      <c r="K4522" s="11" t="s">
        <v>764</v>
      </c>
      <c r="L4522" s="11" t="s">
        <v>765</v>
      </c>
      <c r="M4522" s="11" t="s">
        <v>1599</v>
      </c>
      <c r="N4522" s="11">
        <v>1.16</v>
      </c>
      <c r="O4522" s="11">
        <v>2.6</v>
      </c>
      <c r="P4522" s="5"/>
      <c r="Q4522" s="5"/>
      <c r="R4522" s="5"/>
      <c r="S4522" s="5"/>
      <c r="T4522" s="5"/>
      <c r="U4522" s="5"/>
      <c r="V4522" s="5"/>
      <c r="W4522" s="5"/>
      <c r="X4522" s="11">
        <v>0</v>
      </c>
      <c r="Y4522" s="22">
        <v>0.486</v>
      </c>
      <c r="Z4522" s="22">
        <v>0.841</v>
      </c>
      <c r="AA4522" s="22">
        <v>0.493</v>
      </c>
      <c r="AB4522" s="22">
        <v>0.479</v>
      </c>
      <c r="AC4522" s="22">
        <v>0.996</v>
      </c>
      <c r="AD4522" s="22">
        <v>0.755</v>
      </c>
      <c r="AE4522" s="22">
        <v>0.958</v>
      </c>
      <c r="AF4522" s="22">
        <v>0.828</v>
      </c>
      <c r="AG4522" s="22">
        <v>0.737</v>
      </c>
      <c r="AH4522" s="22">
        <v>0.712</v>
      </c>
      <c r="AI4522" s="22">
        <v>0.709</v>
      </c>
      <c r="AJ4522" s="22">
        <v>0.722</v>
      </c>
    </row>
    <row r="4523" s="5" customFormat="1" spans="1:36">
      <c r="A4523" s="11" t="s">
        <v>6184</v>
      </c>
      <c r="B4523" s="11">
        <v>132.6</v>
      </c>
      <c r="C4523" s="11">
        <v>97.5</v>
      </c>
      <c r="D4523" s="11">
        <v>258.0125</v>
      </c>
      <c r="E4523" s="11">
        <v>260.0166</v>
      </c>
      <c r="F4523" s="11">
        <v>95.9211</v>
      </c>
      <c r="G4523" s="11">
        <v>179850.85</v>
      </c>
      <c r="H4523" s="11">
        <v>1</v>
      </c>
      <c r="I4523" s="11">
        <v>1</v>
      </c>
      <c r="J4523" s="11" t="s">
        <v>46</v>
      </c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11">
        <v>0</v>
      </c>
      <c r="Y4523" s="22">
        <v>0.614</v>
      </c>
      <c r="Z4523" s="22">
        <v>0.614</v>
      </c>
      <c r="AA4523" s="22">
        <v>0.668</v>
      </c>
      <c r="AB4523" s="22">
        <v>0.663</v>
      </c>
      <c r="AC4523" s="22">
        <v>0.658</v>
      </c>
      <c r="AD4523" s="22">
        <v>0.759</v>
      </c>
      <c r="AE4523" s="22">
        <v>0.731</v>
      </c>
      <c r="AF4523" s="22">
        <v>0.699</v>
      </c>
      <c r="AG4523" s="22">
        <v>0.668</v>
      </c>
      <c r="AH4523" s="22">
        <v>0.662</v>
      </c>
      <c r="AI4523" s="22">
        <v>0.663</v>
      </c>
      <c r="AJ4523" s="22">
        <v>0.702</v>
      </c>
    </row>
    <row r="4524" s="5" customFormat="1" spans="1:36">
      <c r="A4524" s="11" t="s">
        <v>6185</v>
      </c>
      <c r="B4524" s="11">
        <v>133.6</v>
      </c>
      <c r="C4524" s="11">
        <v>97.9</v>
      </c>
      <c r="D4524" s="11">
        <v>717.312</v>
      </c>
      <c r="E4524" s="11">
        <v>719.3194</v>
      </c>
      <c r="F4524" s="11">
        <v>555.2207</v>
      </c>
      <c r="G4524" s="11">
        <v>4141.1865</v>
      </c>
      <c r="H4524" s="11">
        <v>1</v>
      </c>
      <c r="I4524" s="11">
        <v>1</v>
      </c>
      <c r="J4524" s="11" t="s">
        <v>39</v>
      </c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20">
        <v>0</v>
      </c>
      <c r="V4524" s="20">
        <v>3</v>
      </c>
      <c r="W4524" s="5"/>
      <c r="X4524" s="11">
        <v>0</v>
      </c>
      <c r="Y4524" s="22">
        <v>1.617</v>
      </c>
      <c r="Z4524" s="22">
        <v>1.749</v>
      </c>
      <c r="AA4524" s="22">
        <v>1.59</v>
      </c>
      <c r="AB4524" s="22">
        <v>1.714</v>
      </c>
      <c r="AC4524" s="22">
        <v>1.407</v>
      </c>
      <c r="AD4524" s="22">
        <v>1.648</v>
      </c>
      <c r="AE4524" s="22">
        <v>1.519</v>
      </c>
      <c r="AF4524" s="22">
        <v>1.434</v>
      </c>
      <c r="AG4524" s="22">
        <v>1.76</v>
      </c>
      <c r="AH4524" s="22">
        <v>1.687</v>
      </c>
      <c r="AI4524" s="22">
        <v>1.951</v>
      </c>
      <c r="AJ4524" s="22">
        <v>1.792</v>
      </c>
    </row>
    <row r="4525" s="5" customFormat="1" spans="1:36">
      <c r="A4525" s="11" t="s">
        <v>6186</v>
      </c>
      <c r="B4525" s="11">
        <v>134.5</v>
      </c>
      <c r="C4525" s="11">
        <v>98.6</v>
      </c>
      <c r="D4525" s="11">
        <v>727.316</v>
      </c>
      <c r="E4525" s="11">
        <v>729.3189</v>
      </c>
      <c r="F4525" s="11">
        <v>565.2246</v>
      </c>
      <c r="G4525" s="11">
        <v>18121.860625</v>
      </c>
      <c r="H4525" s="11">
        <v>1</v>
      </c>
      <c r="I4525" s="11">
        <v>1</v>
      </c>
      <c r="J4525" s="11" t="s">
        <v>39</v>
      </c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20">
        <v>0</v>
      </c>
      <c r="V4525" s="20">
        <v>3</v>
      </c>
      <c r="W4525" s="5"/>
      <c r="X4525" s="11">
        <v>0</v>
      </c>
      <c r="Y4525" s="22">
        <v>1.034</v>
      </c>
      <c r="Z4525" s="22">
        <v>0.999</v>
      </c>
      <c r="AA4525" s="22">
        <v>1.104</v>
      </c>
      <c r="AB4525" s="22">
        <v>1.053</v>
      </c>
      <c r="AC4525" s="22">
        <v>1.124</v>
      </c>
      <c r="AD4525" s="22">
        <v>1.159</v>
      </c>
      <c r="AE4525" s="22">
        <v>1.105</v>
      </c>
      <c r="AF4525" s="22">
        <v>1.155</v>
      </c>
      <c r="AG4525" s="22">
        <v>0.982</v>
      </c>
      <c r="AH4525" s="22">
        <v>1.055</v>
      </c>
      <c r="AI4525" s="22">
        <v>1.049</v>
      </c>
      <c r="AJ4525" s="22">
        <v>1.048</v>
      </c>
    </row>
    <row r="4526" s="5" customFormat="1" spans="1:36">
      <c r="A4526" s="11" t="s">
        <v>6187</v>
      </c>
      <c r="B4526" s="11">
        <v>134.3</v>
      </c>
      <c r="C4526" s="11">
        <v>98.8</v>
      </c>
      <c r="D4526" s="11">
        <v>592.2246</v>
      </c>
      <c r="E4526" s="11">
        <v>594.2312</v>
      </c>
      <c r="F4526" s="11">
        <v>430.1333</v>
      </c>
      <c r="G4526" s="11">
        <v>16177.9563157895</v>
      </c>
      <c r="H4526" s="11">
        <v>1</v>
      </c>
      <c r="I4526" s="11">
        <v>1</v>
      </c>
      <c r="J4526" s="11" t="s">
        <v>39</v>
      </c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20">
        <v>0</v>
      </c>
      <c r="V4526" s="20">
        <v>13</v>
      </c>
      <c r="W4526" s="5"/>
      <c r="X4526" s="11">
        <v>0</v>
      </c>
      <c r="Y4526" s="22">
        <v>1.766</v>
      </c>
      <c r="Z4526" s="22">
        <v>2.241</v>
      </c>
      <c r="AA4526" s="22">
        <v>2.022</v>
      </c>
      <c r="AB4526" s="22">
        <v>1.925</v>
      </c>
      <c r="AC4526" s="22">
        <v>0.508</v>
      </c>
      <c r="AD4526" s="22">
        <v>1.115</v>
      </c>
      <c r="AE4526" s="22">
        <v>0.608</v>
      </c>
      <c r="AF4526" s="22">
        <v>0.786</v>
      </c>
      <c r="AG4526" s="22">
        <v>0.841</v>
      </c>
      <c r="AH4526" s="22">
        <v>0.835</v>
      </c>
      <c r="AI4526" s="22">
        <v>0.826</v>
      </c>
      <c r="AJ4526" s="22">
        <v>0.9</v>
      </c>
    </row>
    <row r="4527" s="5" customFormat="1" spans="1:36">
      <c r="A4527" s="11" t="s">
        <v>6188</v>
      </c>
      <c r="B4527" s="11">
        <v>135.3</v>
      </c>
      <c r="C4527" s="11">
        <v>98.9</v>
      </c>
      <c r="D4527" s="11">
        <v>440.275</v>
      </c>
      <c r="E4527" s="11">
        <v>442.2819</v>
      </c>
      <c r="F4527" s="11">
        <v>278.1836</v>
      </c>
      <c r="G4527" s="11">
        <v>6715.6682631579</v>
      </c>
      <c r="H4527" s="11">
        <v>1</v>
      </c>
      <c r="I4527" s="11">
        <v>1</v>
      </c>
      <c r="J4527" s="11" t="s">
        <v>39</v>
      </c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20">
        <v>0</v>
      </c>
      <c r="V4527" s="20">
        <v>1</v>
      </c>
      <c r="W4527" s="5"/>
      <c r="X4527" s="11">
        <v>0</v>
      </c>
      <c r="Y4527" s="22">
        <v>1.028</v>
      </c>
      <c r="Z4527" s="22">
        <v>0.999</v>
      </c>
      <c r="AA4527" s="22">
        <v>1.146</v>
      </c>
      <c r="AB4527" s="22">
        <v>1.026</v>
      </c>
      <c r="AC4527" s="22">
        <v>1.258</v>
      </c>
      <c r="AD4527" s="22">
        <v>1.202</v>
      </c>
      <c r="AE4527" s="22">
        <v>1.102</v>
      </c>
      <c r="AF4527" s="22">
        <v>1.3</v>
      </c>
      <c r="AG4527" s="22">
        <v>1.232</v>
      </c>
      <c r="AH4527" s="22">
        <v>1.179</v>
      </c>
      <c r="AI4527" s="22">
        <v>1.243</v>
      </c>
      <c r="AJ4527" s="22">
        <v>1.207</v>
      </c>
    </row>
    <row r="4528" s="5" customFormat="1" spans="1:36">
      <c r="A4528" s="11" t="s">
        <v>6189</v>
      </c>
      <c r="B4528" s="11">
        <v>135.3</v>
      </c>
      <c r="C4528" s="11">
        <v>98.9</v>
      </c>
      <c r="D4528" s="11">
        <v>264.1217</v>
      </c>
      <c r="E4528" s="11">
        <v>266.1302</v>
      </c>
      <c r="F4528" s="11">
        <v>204.0607</v>
      </c>
      <c r="G4528" s="11">
        <v>5755.58166666667</v>
      </c>
      <c r="H4528" s="11">
        <v>2</v>
      </c>
      <c r="I4528" s="11">
        <v>2</v>
      </c>
      <c r="J4528" s="11" t="s">
        <v>46</v>
      </c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11">
        <v>0</v>
      </c>
      <c r="Y4528" s="22">
        <v>1.161</v>
      </c>
      <c r="Z4528" s="22">
        <v>1.038</v>
      </c>
      <c r="AA4528" s="22">
        <v>1.142</v>
      </c>
      <c r="AB4528" s="22">
        <v>1.238</v>
      </c>
      <c r="AC4528" s="22">
        <v>1.245</v>
      </c>
      <c r="AD4528" s="22">
        <v>1.299</v>
      </c>
      <c r="AE4528" s="22">
        <v>1.134</v>
      </c>
      <c r="AF4528" s="22">
        <v>1.371</v>
      </c>
      <c r="AG4528" s="22">
        <v>0.945</v>
      </c>
      <c r="AH4528" s="22">
        <v>1.06</v>
      </c>
      <c r="AI4528" s="22">
        <v>1.275</v>
      </c>
      <c r="AJ4528" s="22">
        <v>1.235</v>
      </c>
    </row>
    <row r="4529" s="5" customFormat="1" spans="1:36">
      <c r="A4529" s="11" t="s">
        <v>6190</v>
      </c>
      <c r="B4529" s="11">
        <v>135.5</v>
      </c>
      <c r="C4529" s="11">
        <v>98.9</v>
      </c>
      <c r="D4529" s="11">
        <v>683.2892</v>
      </c>
      <c r="E4529" s="11">
        <v>685.2925</v>
      </c>
      <c r="F4529" s="11">
        <v>521.1979</v>
      </c>
      <c r="G4529" s="11">
        <v>16979.93</v>
      </c>
      <c r="H4529" s="11">
        <v>1</v>
      </c>
      <c r="I4529" s="11">
        <v>1</v>
      </c>
      <c r="J4529" s="11" t="s">
        <v>39</v>
      </c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20">
        <v>0</v>
      </c>
      <c r="V4529" s="20">
        <v>12</v>
      </c>
      <c r="W4529" s="5"/>
      <c r="X4529" s="11">
        <v>0</v>
      </c>
      <c r="Y4529" s="22">
        <v>0.809</v>
      </c>
      <c r="Z4529" s="22">
        <v>0.739</v>
      </c>
      <c r="AA4529" s="22">
        <v>0.997</v>
      </c>
      <c r="AB4529" s="22">
        <v>1.005</v>
      </c>
      <c r="AC4529" s="22">
        <v>1.116</v>
      </c>
      <c r="AD4529" s="22">
        <v>1.2</v>
      </c>
      <c r="AE4529" s="22">
        <v>0.979</v>
      </c>
      <c r="AF4529" s="22">
        <v>1.143</v>
      </c>
      <c r="AG4529" s="22">
        <v>1.019</v>
      </c>
      <c r="AH4529" s="22">
        <v>0.93</v>
      </c>
      <c r="AI4529" s="22">
        <v>1.144</v>
      </c>
      <c r="AJ4529" s="22">
        <v>1.047</v>
      </c>
    </row>
    <row r="4530" s="5" customFormat="1" spans="1:36">
      <c r="A4530" s="11" t="s">
        <v>6191</v>
      </c>
      <c r="B4530" s="11">
        <v>135.6</v>
      </c>
      <c r="C4530" s="11">
        <v>99</v>
      </c>
      <c r="D4530" s="11">
        <v>343.1664</v>
      </c>
      <c r="E4530" s="11">
        <v>345.1727</v>
      </c>
      <c r="F4530" s="11">
        <v>181.075</v>
      </c>
      <c r="G4530" s="11">
        <v>1598363.09523809</v>
      </c>
      <c r="H4530" s="11">
        <v>1</v>
      </c>
      <c r="I4530" s="11">
        <v>1</v>
      </c>
      <c r="J4530" s="11" t="s">
        <v>91</v>
      </c>
      <c r="K4530" s="11" t="s">
        <v>4386</v>
      </c>
      <c r="L4530" s="11" t="s">
        <v>4387</v>
      </c>
      <c r="M4530" s="11" t="s">
        <v>6192</v>
      </c>
      <c r="N4530" s="11">
        <v>3.43</v>
      </c>
      <c r="O4530" s="11">
        <v>4</v>
      </c>
      <c r="P4530" s="5"/>
      <c r="Q4530" s="5"/>
      <c r="R4530" s="5"/>
      <c r="S4530" s="5"/>
      <c r="T4530" s="5"/>
      <c r="U4530" s="5"/>
      <c r="V4530" s="5"/>
      <c r="W4530" s="5"/>
      <c r="X4530" s="11">
        <v>0</v>
      </c>
      <c r="Y4530" s="22">
        <v>0.809</v>
      </c>
      <c r="Z4530" s="22">
        <v>0.964</v>
      </c>
      <c r="AA4530" s="22">
        <v>0.87</v>
      </c>
      <c r="AB4530" s="22">
        <v>0.709</v>
      </c>
      <c r="AC4530" s="22">
        <v>1.493</v>
      </c>
      <c r="AD4530" s="22">
        <v>1.202</v>
      </c>
      <c r="AE4530" s="22">
        <v>1.08</v>
      </c>
      <c r="AF4530" s="22">
        <v>1.466</v>
      </c>
      <c r="AG4530" s="22">
        <v>0.991</v>
      </c>
      <c r="AH4530" s="22">
        <v>0.974</v>
      </c>
      <c r="AI4530" s="22">
        <v>0.976</v>
      </c>
      <c r="AJ4530" s="22">
        <v>0.99</v>
      </c>
    </row>
    <row r="4531" s="5" customFormat="1" spans="1:36">
      <c r="A4531" s="11" t="s">
        <v>6193</v>
      </c>
      <c r="B4531" s="11">
        <v>137.4</v>
      </c>
      <c r="C4531" s="11">
        <v>100.1</v>
      </c>
      <c r="D4531" s="11">
        <v>524.1726</v>
      </c>
      <c r="E4531" s="11">
        <v>526.1792</v>
      </c>
      <c r="F4531" s="11">
        <v>362.0813</v>
      </c>
      <c r="G4531" s="11">
        <v>26128.45</v>
      </c>
      <c r="H4531" s="11">
        <v>1</v>
      </c>
      <c r="I4531" s="11">
        <v>1</v>
      </c>
      <c r="J4531" s="11" t="s">
        <v>39</v>
      </c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20">
        <v>0</v>
      </c>
      <c r="V4531" s="20">
        <v>3</v>
      </c>
      <c r="W4531" s="5"/>
      <c r="X4531" s="11">
        <v>0</v>
      </c>
      <c r="Y4531" s="22">
        <v>1.021</v>
      </c>
      <c r="Z4531" s="22">
        <v>1.09</v>
      </c>
      <c r="AA4531" s="22">
        <v>0.717</v>
      </c>
      <c r="AB4531" s="22">
        <v>0.754</v>
      </c>
      <c r="AC4531" s="22">
        <v>0.756</v>
      </c>
      <c r="AD4531" s="22">
        <v>0.689</v>
      </c>
      <c r="AE4531" s="22">
        <v>0.952</v>
      </c>
      <c r="AF4531" s="22">
        <v>0.701</v>
      </c>
      <c r="AG4531" s="22">
        <v>0.841</v>
      </c>
      <c r="AH4531" s="22">
        <v>0.856</v>
      </c>
      <c r="AI4531" s="22">
        <v>0.873</v>
      </c>
      <c r="AJ4531" s="22">
        <v>0.865</v>
      </c>
    </row>
    <row r="4532" s="5" customFormat="1" spans="1:36">
      <c r="A4532" s="11" t="s">
        <v>6194</v>
      </c>
      <c r="B4532" s="11">
        <v>137.4</v>
      </c>
      <c r="C4532" s="11">
        <v>100.3</v>
      </c>
      <c r="D4532" s="11">
        <v>468.3332</v>
      </c>
      <c r="E4532" s="11">
        <v>472.3466</v>
      </c>
      <c r="F4532" s="11">
        <v>145.1578</v>
      </c>
      <c r="G4532" s="11">
        <v>83875.8204166667</v>
      </c>
      <c r="H4532" s="11">
        <v>1</v>
      </c>
      <c r="I4532" s="11">
        <v>2</v>
      </c>
      <c r="J4532" s="11" t="s">
        <v>50</v>
      </c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20">
        <v>1</v>
      </c>
      <c r="V4532" s="20">
        <v>3</v>
      </c>
      <c r="W4532" s="5"/>
      <c r="X4532" s="11">
        <v>0</v>
      </c>
      <c r="Y4532" s="22">
        <v>0.308</v>
      </c>
      <c r="Z4532" s="22">
        <v>0.655</v>
      </c>
      <c r="AA4532" s="22">
        <v>0.32</v>
      </c>
      <c r="AB4532" s="22">
        <v>0.342</v>
      </c>
      <c r="AC4532" s="22">
        <v>0.636</v>
      </c>
      <c r="AD4532" s="22">
        <v>0.5</v>
      </c>
      <c r="AE4532" s="22">
        <v>0.807</v>
      </c>
      <c r="AF4532" s="22">
        <v>0.601</v>
      </c>
      <c r="AG4532" s="22">
        <v>0.731</v>
      </c>
      <c r="AH4532" s="22">
        <v>0.729</v>
      </c>
      <c r="AI4532" s="22">
        <v>0.682</v>
      </c>
      <c r="AJ4532" s="22">
        <v>0.756</v>
      </c>
    </row>
    <row r="4533" s="5" customFormat="1" spans="1:36">
      <c r="A4533" s="11" t="s">
        <v>6195</v>
      </c>
      <c r="B4533" s="11">
        <v>137.5</v>
      </c>
      <c r="C4533" s="11">
        <v>100.3</v>
      </c>
      <c r="D4533" s="11">
        <v>457.1974</v>
      </c>
      <c r="E4533" s="11">
        <v>461.2104</v>
      </c>
      <c r="F4533" s="11">
        <v>134.022</v>
      </c>
      <c r="G4533" s="11">
        <v>10424.5568888889</v>
      </c>
      <c r="H4533" s="11">
        <v>1</v>
      </c>
      <c r="I4533" s="11">
        <v>2</v>
      </c>
      <c r="J4533" s="11" t="s">
        <v>50</v>
      </c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20">
        <v>2</v>
      </c>
      <c r="V4533" s="20">
        <v>23</v>
      </c>
      <c r="W4533" s="5"/>
      <c r="X4533" s="11">
        <v>0</v>
      </c>
      <c r="Y4533" s="22">
        <v>0.635</v>
      </c>
      <c r="Z4533" s="22">
        <v>0.77</v>
      </c>
      <c r="AA4533" s="22">
        <v>0.555</v>
      </c>
      <c r="AB4533" s="22">
        <v>0.784</v>
      </c>
      <c r="AC4533" s="22">
        <v>0.739</v>
      </c>
      <c r="AD4533" s="22">
        <v>0.781</v>
      </c>
      <c r="AE4533" s="22">
        <v>0.818</v>
      </c>
      <c r="AF4533" s="22">
        <v>0.6</v>
      </c>
      <c r="AG4533" s="22">
        <v>0.826</v>
      </c>
      <c r="AH4533" s="22">
        <v>0.802</v>
      </c>
      <c r="AI4533" s="22">
        <v>0.807</v>
      </c>
      <c r="AJ4533" s="22">
        <v>0.79</v>
      </c>
    </row>
    <row r="4534" s="5" customFormat="1" spans="1:36">
      <c r="A4534" s="11" t="s">
        <v>6196</v>
      </c>
      <c r="B4534" s="11">
        <v>139.6</v>
      </c>
      <c r="C4534" s="11">
        <v>101.1</v>
      </c>
      <c r="D4534" s="11">
        <v>414.1853</v>
      </c>
      <c r="E4534" s="11">
        <v>418.1986</v>
      </c>
      <c r="F4534" s="11">
        <v>91.0099</v>
      </c>
      <c r="G4534" s="11">
        <v>147831.266666667</v>
      </c>
      <c r="H4534" s="11">
        <v>1</v>
      </c>
      <c r="I4534" s="11">
        <v>2</v>
      </c>
      <c r="J4534" s="11" t="s">
        <v>39</v>
      </c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20">
        <v>0</v>
      </c>
      <c r="V4534" s="20">
        <v>2</v>
      </c>
      <c r="W4534" s="5"/>
      <c r="X4534" s="11">
        <v>0</v>
      </c>
      <c r="Y4534" s="22">
        <v>0.643</v>
      </c>
      <c r="Z4534" s="22">
        <v>0.903</v>
      </c>
      <c r="AA4534" s="22">
        <v>0.947</v>
      </c>
      <c r="AB4534" s="22">
        <v>1.139</v>
      </c>
      <c r="AC4534" s="22">
        <v>1.545</v>
      </c>
      <c r="AD4534" s="22">
        <v>1.121</v>
      </c>
      <c r="AE4534" s="22">
        <v>1.021</v>
      </c>
      <c r="AF4534" s="22">
        <v>1.327</v>
      </c>
      <c r="AG4534" s="22">
        <v>0.99</v>
      </c>
      <c r="AH4534" s="22">
        <v>0.979</v>
      </c>
      <c r="AI4534" s="22">
        <v>0.994</v>
      </c>
      <c r="AJ4534" s="22">
        <v>0.986</v>
      </c>
    </row>
    <row r="4535" s="5" customFormat="1" spans="1:36">
      <c r="A4535" s="11" t="s">
        <v>6197</v>
      </c>
      <c r="B4535" s="11">
        <v>138.4</v>
      </c>
      <c r="C4535" s="11">
        <v>101.1</v>
      </c>
      <c r="D4535" s="11">
        <v>471.2593</v>
      </c>
      <c r="E4535" s="11">
        <v>473.267</v>
      </c>
      <c r="F4535" s="11">
        <v>309.168</v>
      </c>
      <c r="G4535" s="11">
        <v>7707.17266666667</v>
      </c>
      <c r="H4535" s="11">
        <v>1</v>
      </c>
      <c r="I4535" s="11">
        <v>1</v>
      </c>
      <c r="J4535" s="11" t="s">
        <v>39</v>
      </c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20">
        <v>0</v>
      </c>
      <c r="V4535" s="20">
        <v>3</v>
      </c>
      <c r="W4535" s="5"/>
      <c r="X4535" s="11">
        <v>0</v>
      </c>
      <c r="Y4535" s="22">
        <v>0.722</v>
      </c>
      <c r="Z4535" s="22">
        <v>1.095</v>
      </c>
      <c r="AA4535" s="22">
        <v>0.83</v>
      </c>
      <c r="AB4535" s="22">
        <v>0.569</v>
      </c>
      <c r="AC4535" s="22">
        <v>2.11</v>
      </c>
      <c r="AD4535" s="22">
        <v>1.779</v>
      </c>
      <c r="AE4535" s="22">
        <v>1.183</v>
      </c>
      <c r="AF4535" s="22">
        <v>2.228</v>
      </c>
      <c r="AG4535" s="22">
        <v>1.064</v>
      </c>
      <c r="AH4535" s="22">
        <v>0.992</v>
      </c>
      <c r="AI4535" s="22">
        <v>0.94</v>
      </c>
      <c r="AJ4535" s="22">
        <v>1.13</v>
      </c>
    </row>
    <row r="4536" s="5" customFormat="1" spans="1:36">
      <c r="A4536" s="11" t="s">
        <v>6198</v>
      </c>
      <c r="B4536" s="11">
        <v>136.3</v>
      </c>
      <c r="C4536" s="11">
        <v>101.1</v>
      </c>
      <c r="D4536" s="11">
        <v>514.2562</v>
      </c>
      <c r="E4536" s="11">
        <v>516.2623</v>
      </c>
      <c r="F4536" s="11">
        <v>352.1648</v>
      </c>
      <c r="G4536" s="11">
        <v>21282.8105</v>
      </c>
      <c r="H4536" s="11">
        <v>1</v>
      </c>
      <c r="I4536" s="11">
        <v>1</v>
      </c>
      <c r="J4536" s="11" t="s">
        <v>39</v>
      </c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20">
        <v>0</v>
      </c>
      <c r="V4536" s="20">
        <v>10</v>
      </c>
      <c r="W4536" s="5"/>
      <c r="X4536" s="11">
        <v>0</v>
      </c>
      <c r="Y4536" s="22">
        <v>1.214</v>
      </c>
      <c r="Z4536" s="22">
        <v>1.078</v>
      </c>
      <c r="AA4536" s="22">
        <v>1.113</v>
      </c>
      <c r="AB4536" s="22">
        <v>1.145</v>
      </c>
      <c r="AC4536" s="22">
        <v>0.752</v>
      </c>
      <c r="AD4536" s="22">
        <v>0.832</v>
      </c>
      <c r="AE4536" s="22">
        <v>0.823</v>
      </c>
      <c r="AF4536" s="22">
        <v>0.711</v>
      </c>
      <c r="AG4536" s="22">
        <v>0.937</v>
      </c>
      <c r="AH4536" s="22">
        <v>0.809</v>
      </c>
      <c r="AI4536" s="22">
        <v>0.833</v>
      </c>
      <c r="AJ4536" s="22">
        <v>0.933</v>
      </c>
    </row>
    <row r="4537" s="5" customFormat="1" spans="1:36">
      <c r="A4537" s="11" t="s">
        <v>6199</v>
      </c>
      <c r="B4537" s="11">
        <v>138.4</v>
      </c>
      <c r="C4537" s="11">
        <v>101.3</v>
      </c>
      <c r="D4537" s="11">
        <v>277.1187</v>
      </c>
      <c r="E4537" s="11">
        <v>279.1254</v>
      </c>
      <c r="F4537" s="11">
        <v>115.0273</v>
      </c>
      <c r="G4537" s="11">
        <v>202948.033333333</v>
      </c>
      <c r="H4537" s="11">
        <v>1</v>
      </c>
      <c r="I4537" s="11">
        <v>1</v>
      </c>
      <c r="J4537" s="11" t="s">
        <v>39</v>
      </c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20">
        <v>0</v>
      </c>
      <c r="V4537" s="20">
        <v>13</v>
      </c>
      <c r="W4537" s="5"/>
      <c r="X4537" s="11">
        <v>0</v>
      </c>
      <c r="Y4537" s="22">
        <v>0.567</v>
      </c>
      <c r="Z4537" s="22">
        <v>0.733</v>
      </c>
      <c r="AA4537" s="22">
        <v>0.601</v>
      </c>
      <c r="AB4537" s="22">
        <v>0.521</v>
      </c>
      <c r="AC4537" s="22">
        <v>0.887</v>
      </c>
      <c r="AD4537" s="22">
        <v>0.736</v>
      </c>
      <c r="AE4537" s="22">
        <v>0.928</v>
      </c>
      <c r="AF4537" s="22">
        <v>0.774</v>
      </c>
      <c r="AG4537" s="22">
        <v>0.743</v>
      </c>
      <c r="AH4537" s="22">
        <v>0.732</v>
      </c>
      <c r="AI4537" s="22">
        <v>0.794</v>
      </c>
      <c r="AJ4537" s="22">
        <v>0.766</v>
      </c>
    </row>
    <row r="4538" s="5" customFormat="1" spans="1:36">
      <c r="A4538" s="11" t="s">
        <v>6200</v>
      </c>
      <c r="B4538" s="11">
        <v>138.4</v>
      </c>
      <c r="C4538" s="11">
        <v>101.4</v>
      </c>
      <c r="D4538" s="11">
        <v>330.1199</v>
      </c>
      <c r="E4538" s="11">
        <v>332.1266</v>
      </c>
      <c r="F4538" s="11">
        <v>168.0286</v>
      </c>
      <c r="G4538" s="11">
        <v>234780.895652174</v>
      </c>
      <c r="H4538" s="11">
        <v>1</v>
      </c>
      <c r="I4538" s="11">
        <v>1</v>
      </c>
      <c r="J4538" s="11" t="s">
        <v>50</v>
      </c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20">
        <v>1</v>
      </c>
      <c r="V4538" s="20">
        <v>9</v>
      </c>
      <c r="W4538" s="5"/>
      <c r="X4538" s="11">
        <v>0</v>
      </c>
      <c r="Y4538" s="22">
        <v>1.212</v>
      </c>
      <c r="Z4538" s="22">
        <v>1.415</v>
      </c>
      <c r="AA4538" s="22">
        <v>0.815</v>
      </c>
      <c r="AB4538" s="22">
        <v>1.151</v>
      </c>
      <c r="AC4538" s="22">
        <v>1.139</v>
      </c>
      <c r="AD4538" s="22">
        <v>0.993</v>
      </c>
      <c r="AE4538" s="22">
        <v>1.712</v>
      </c>
      <c r="AF4538" s="22">
        <v>1.074</v>
      </c>
      <c r="AG4538" s="22">
        <v>1.036</v>
      </c>
      <c r="AH4538" s="22">
        <v>1.017</v>
      </c>
      <c r="AI4538" s="22">
        <v>1.047</v>
      </c>
      <c r="AJ4538" s="22">
        <v>1.035</v>
      </c>
    </row>
    <row r="4539" s="5" customFormat="1" spans="1:36">
      <c r="A4539" s="11" t="s">
        <v>6201</v>
      </c>
      <c r="B4539" s="11">
        <v>138.5</v>
      </c>
      <c r="C4539" s="11">
        <v>101.5</v>
      </c>
      <c r="D4539" s="11">
        <v>347.1946</v>
      </c>
      <c r="E4539" s="11">
        <v>349.2028</v>
      </c>
      <c r="F4539" s="11">
        <v>185.1033</v>
      </c>
      <c r="G4539" s="11">
        <v>14045.91</v>
      </c>
      <c r="H4539" s="11">
        <v>1</v>
      </c>
      <c r="I4539" s="11">
        <v>1</v>
      </c>
      <c r="J4539" s="11" t="s">
        <v>41</v>
      </c>
      <c r="K4539" s="5"/>
      <c r="L4539" s="5"/>
      <c r="M4539" s="5"/>
      <c r="N4539" s="5"/>
      <c r="O4539" s="5"/>
      <c r="P4539" s="11" t="s">
        <v>6202</v>
      </c>
      <c r="Q4539" s="11" t="s">
        <v>6203</v>
      </c>
      <c r="R4539" s="11" t="s">
        <v>6204</v>
      </c>
      <c r="S4539" s="11">
        <v>5.35</v>
      </c>
      <c r="T4539" s="11">
        <v>7.6</v>
      </c>
      <c r="U4539" s="5"/>
      <c r="V4539" s="5"/>
      <c r="W4539" s="5"/>
      <c r="X4539" s="11">
        <v>0</v>
      </c>
      <c r="Y4539" s="22">
        <v>1.307</v>
      </c>
      <c r="Z4539" s="22">
        <v>0.626</v>
      </c>
      <c r="AA4539" s="22">
        <v>1.407</v>
      </c>
      <c r="AB4539" s="22">
        <v>0.907</v>
      </c>
      <c r="AC4539" s="22">
        <v>1.959</v>
      </c>
      <c r="AD4539" s="22">
        <v>1.529</v>
      </c>
      <c r="AE4539" s="22">
        <v>1.222</v>
      </c>
      <c r="AF4539" s="22">
        <v>2.065</v>
      </c>
      <c r="AG4539" s="22">
        <v>1.413</v>
      </c>
      <c r="AH4539" s="22">
        <v>1.292</v>
      </c>
      <c r="AI4539" s="22">
        <v>1.395</v>
      </c>
      <c r="AJ4539" s="22">
        <v>1.46</v>
      </c>
    </row>
    <row r="4540" s="5" customFormat="1" spans="1:36">
      <c r="A4540" s="11" t="s">
        <v>6205</v>
      </c>
      <c r="B4540" s="11">
        <v>138.5</v>
      </c>
      <c r="C4540" s="11">
        <v>101.9</v>
      </c>
      <c r="D4540" s="11">
        <v>434.2554</v>
      </c>
      <c r="E4540" s="11">
        <v>438.2684</v>
      </c>
      <c r="F4540" s="11">
        <v>111.08</v>
      </c>
      <c r="G4540" s="11">
        <v>33924.17</v>
      </c>
      <c r="H4540" s="11">
        <v>1</v>
      </c>
      <c r="I4540" s="11">
        <v>2</v>
      </c>
      <c r="J4540" s="11" t="s">
        <v>50</v>
      </c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20">
        <v>1</v>
      </c>
      <c r="V4540" s="20">
        <v>4</v>
      </c>
      <c r="W4540" s="5"/>
      <c r="X4540" s="11">
        <v>0</v>
      </c>
      <c r="Y4540" s="22">
        <v>0.148</v>
      </c>
      <c r="Z4540" s="22">
        <v>0.468</v>
      </c>
      <c r="AA4540" s="22">
        <v>0.502</v>
      </c>
      <c r="AB4540" s="22">
        <v>0.598</v>
      </c>
      <c r="AC4540" s="22">
        <v>1.265</v>
      </c>
      <c r="AD4540" s="22">
        <v>2.898</v>
      </c>
      <c r="AE4540" s="22">
        <v>0.927</v>
      </c>
      <c r="AF4540" s="22">
        <v>3.573</v>
      </c>
      <c r="AG4540" s="22">
        <v>1.109</v>
      </c>
      <c r="AH4540" s="22">
        <v>1.093</v>
      </c>
      <c r="AI4540" s="22">
        <v>1.063</v>
      </c>
      <c r="AJ4540" s="22">
        <v>1.183</v>
      </c>
    </row>
    <row r="4541" s="5" customFormat="1" spans="1:36">
      <c r="A4541" s="11" t="s">
        <v>6206</v>
      </c>
      <c r="B4541" s="11">
        <v>145.7</v>
      </c>
      <c r="C4541" s="11">
        <v>101.9</v>
      </c>
      <c r="D4541" s="11">
        <v>403.0984</v>
      </c>
      <c r="E4541" s="11">
        <v>405.1046</v>
      </c>
      <c r="F4541" s="11">
        <v>241.007</v>
      </c>
      <c r="G4541" s="11">
        <v>6012.48525</v>
      </c>
      <c r="H4541" s="11">
        <v>1</v>
      </c>
      <c r="I4541" s="11">
        <v>1</v>
      </c>
      <c r="J4541" s="11" t="s">
        <v>50</v>
      </c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20">
        <v>1</v>
      </c>
      <c r="V4541" s="20">
        <v>1</v>
      </c>
      <c r="W4541" s="5"/>
      <c r="X4541" s="11">
        <v>0</v>
      </c>
      <c r="Y4541" s="22">
        <v>0.817</v>
      </c>
      <c r="Z4541" s="22">
        <v>0.977</v>
      </c>
      <c r="AA4541" s="22">
        <v>0.736</v>
      </c>
      <c r="AB4541" s="22">
        <v>0.723</v>
      </c>
      <c r="AC4541" s="22">
        <v>0.921</v>
      </c>
      <c r="AD4541" s="22">
        <v>0.936</v>
      </c>
      <c r="AE4541" s="22">
        <v>0.958</v>
      </c>
      <c r="AF4541" s="22">
        <v>0.998</v>
      </c>
      <c r="AG4541" s="22">
        <v>1.07</v>
      </c>
      <c r="AH4541" s="22">
        <v>0.985</v>
      </c>
      <c r="AI4541" s="22">
        <v>1.064</v>
      </c>
      <c r="AJ4541" s="22">
        <v>1.124</v>
      </c>
    </row>
    <row r="4542" s="5" customFormat="1" spans="1:36">
      <c r="A4542" s="11" t="s">
        <v>6207</v>
      </c>
      <c r="B4542" s="11">
        <v>140.6</v>
      </c>
      <c r="C4542" s="11">
        <v>102.1</v>
      </c>
      <c r="D4542" s="11">
        <v>316.6556</v>
      </c>
      <c r="E4542" s="11">
        <v>318.6625</v>
      </c>
      <c r="F4542" s="11">
        <v>154.5643</v>
      </c>
      <c r="G4542" s="11">
        <v>8268.432</v>
      </c>
      <c r="H4542" s="11">
        <v>1</v>
      </c>
      <c r="I4542" s="11">
        <v>1</v>
      </c>
      <c r="J4542" s="11" t="s">
        <v>46</v>
      </c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11">
        <v>0</v>
      </c>
      <c r="Y4542" s="22">
        <v>0.66</v>
      </c>
      <c r="Z4542" s="22">
        <v>1.046</v>
      </c>
      <c r="AA4542" s="22">
        <v>0.925</v>
      </c>
      <c r="AB4542" s="22">
        <v>0.766</v>
      </c>
      <c r="AC4542" s="22">
        <v>1.33</v>
      </c>
      <c r="AD4542" s="22">
        <v>1.085</v>
      </c>
      <c r="AE4542" s="22">
        <v>1.108</v>
      </c>
      <c r="AF4542" s="22">
        <v>1.174</v>
      </c>
      <c r="AG4542" s="22">
        <v>1.331</v>
      </c>
      <c r="AH4542" s="22">
        <v>1.427</v>
      </c>
      <c r="AI4542" s="22">
        <v>1.227</v>
      </c>
      <c r="AJ4542" s="22">
        <v>1.282</v>
      </c>
    </row>
    <row r="4543" s="5" customFormat="1" spans="1:36">
      <c r="A4543" s="11" t="s">
        <v>6208</v>
      </c>
      <c r="B4543" s="11">
        <v>144.4</v>
      </c>
      <c r="C4543" s="11">
        <v>102.3</v>
      </c>
      <c r="D4543" s="11">
        <v>387.1273</v>
      </c>
      <c r="E4543" s="11">
        <v>389.1326</v>
      </c>
      <c r="F4543" s="11">
        <v>225.0359</v>
      </c>
      <c r="G4543" s="11">
        <v>7518.44921428571</v>
      </c>
      <c r="H4543" s="11">
        <v>1</v>
      </c>
      <c r="I4543" s="11">
        <v>1</v>
      </c>
      <c r="J4543" s="11" t="s">
        <v>46</v>
      </c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11">
        <v>0</v>
      </c>
      <c r="Y4543" s="22">
        <v>0.865</v>
      </c>
      <c r="Z4543" s="22">
        <v>0.931</v>
      </c>
      <c r="AA4543" s="22">
        <v>0.788</v>
      </c>
      <c r="AB4543" s="22">
        <v>0.742</v>
      </c>
      <c r="AC4543" s="22">
        <v>0.942</v>
      </c>
      <c r="AD4543" s="22">
        <v>0.991</v>
      </c>
      <c r="AE4543" s="22">
        <v>0.861</v>
      </c>
      <c r="AF4543" s="22">
        <v>1.066</v>
      </c>
      <c r="AG4543" s="22">
        <v>1.04</v>
      </c>
      <c r="AH4543" s="22">
        <v>0.963</v>
      </c>
      <c r="AI4543" s="22">
        <v>1.037</v>
      </c>
      <c r="AJ4543" s="22">
        <v>1.11</v>
      </c>
    </row>
    <row r="4544" s="5" customFormat="1" spans="1:36">
      <c r="A4544" s="11" t="s">
        <v>6209</v>
      </c>
      <c r="B4544" s="11">
        <v>140.7</v>
      </c>
      <c r="C4544" s="11">
        <v>102.3</v>
      </c>
      <c r="D4544" s="11">
        <v>351.2275</v>
      </c>
      <c r="E4544" s="11">
        <v>353.2329</v>
      </c>
      <c r="F4544" s="11">
        <v>189.1361</v>
      </c>
      <c r="G4544" s="11">
        <v>19458.5072727273</v>
      </c>
      <c r="H4544" s="11">
        <v>1</v>
      </c>
      <c r="I4544" s="11">
        <v>1</v>
      </c>
      <c r="J4544" s="11" t="s">
        <v>39</v>
      </c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20">
        <v>0</v>
      </c>
      <c r="V4544" s="20">
        <v>5</v>
      </c>
      <c r="W4544" s="5"/>
      <c r="X4544" s="11">
        <v>0</v>
      </c>
      <c r="Y4544" s="22">
        <v>0.999</v>
      </c>
      <c r="Z4544" s="22">
        <v>0.854</v>
      </c>
      <c r="AA4544" s="22">
        <v>0.856</v>
      </c>
      <c r="AB4544" s="22">
        <v>1.115</v>
      </c>
      <c r="AC4544" s="22">
        <v>1.202</v>
      </c>
      <c r="AD4544" s="22">
        <v>1.431</v>
      </c>
      <c r="AE4544" s="22">
        <v>1.191</v>
      </c>
      <c r="AF4544" s="22">
        <v>1.473</v>
      </c>
      <c r="AG4544" s="22">
        <v>1.01</v>
      </c>
      <c r="AH4544" s="22">
        <v>1.073</v>
      </c>
      <c r="AI4544" s="22">
        <v>1.057</v>
      </c>
      <c r="AJ4544" s="22">
        <v>1.022</v>
      </c>
    </row>
    <row r="4545" s="5" customFormat="1" spans="1:36">
      <c r="A4545" s="11" t="s">
        <v>6210</v>
      </c>
      <c r="B4545" s="11">
        <v>140.5</v>
      </c>
      <c r="C4545" s="11">
        <v>102.3</v>
      </c>
      <c r="D4545" s="11">
        <v>246.6344</v>
      </c>
      <c r="E4545" s="11">
        <v>248.6403</v>
      </c>
      <c r="F4545" s="11">
        <v>169.0862</v>
      </c>
      <c r="G4545" s="11">
        <v>19761.348</v>
      </c>
      <c r="H4545" s="11">
        <v>2</v>
      </c>
      <c r="I4545" s="11">
        <v>2</v>
      </c>
      <c r="J4545" s="11" t="s">
        <v>50</v>
      </c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20">
        <v>2</v>
      </c>
      <c r="V4545" s="20">
        <v>11</v>
      </c>
      <c r="W4545" s="5"/>
      <c r="X4545" s="11">
        <v>0</v>
      </c>
      <c r="Y4545" s="22">
        <v>0.939</v>
      </c>
      <c r="Z4545" s="22">
        <v>1.194</v>
      </c>
      <c r="AA4545" s="22">
        <v>1.028</v>
      </c>
      <c r="AB4545" s="22">
        <v>0.988</v>
      </c>
      <c r="AC4545" s="22">
        <v>1.244</v>
      </c>
      <c r="AD4545" s="22">
        <v>1.171</v>
      </c>
      <c r="AE4545" s="22">
        <v>1.295</v>
      </c>
      <c r="AF4545" s="22">
        <v>1.336</v>
      </c>
      <c r="AG4545" s="22">
        <v>1.033</v>
      </c>
      <c r="AH4545" s="22">
        <v>0.967</v>
      </c>
      <c r="AI4545" s="22">
        <v>1.026</v>
      </c>
      <c r="AJ4545" s="22">
        <v>1.199</v>
      </c>
    </row>
    <row r="4546" s="5" customFormat="1" spans="1:36">
      <c r="A4546" s="11" t="s">
        <v>6211</v>
      </c>
      <c r="B4546" s="11">
        <v>143.4</v>
      </c>
      <c r="C4546" s="11">
        <v>102.3</v>
      </c>
      <c r="D4546" s="11">
        <v>260.0591</v>
      </c>
      <c r="E4546" s="11">
        <v>262.0658</v>
      </c>
      <c r="F4546" s="11">
        <v>97.9677</v>
      </c>
      <c r="G4546" s="11">
        <v>15047.7853846154</v>
      </c>
      <c r="H4546" s="11">
        <v>1</v>
      </c>
      <c r="I4546" s="11">
        <v>1</v>
      </c>
      <c r="J4546" s="11" t="s">
        <v>39</v>
      </c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20">
        <v>0</v>
      </c>
      <c r="V4546" s="20">
        <v>4</v>
      </c>
      <c r="W4546" s="5"/>
      <c r="X4546" s="11">
        <v>0</v>
      </c>
      <c r="Y4546" s="22">
        <v>0.851</v>
      </c>
      <c r="Z4546" s="22">
        <v>1.41</v>
      </c>
      <c r="AA4546" s="22">
        <v>0.846</v>
      </c>
      <c r="AB4546" s="22">
        <v>0.891</v>
      </c>
      <c r="AC4546" s="22">
        <v>0.607</v>
      </c>
      <c r="AD4546" s="22">
        <v>0.646</v>
      </c>
      <c r="AE4546" s="22">
        <v>0.859</v>
      </c>
      <c r="AF4546" s="22">
        <v>0.576</v>
      </c>
      <c r="AG4546" s="22">
        <v>0.779</v>
      </c>
      <c r="AH4546" s="22">
        <v>0.737</v>
      </c>
      <c r="AI4546" s="22">
        <v>0.739</v>
      </c>
      <c r="AJ4546" s="22">
        <v>0.754</v>
      </c>
    </row>
    <row r="4547" s="5" customFormat="1" spans="1:36">
      <c r="A4547" s="11" t="s">
        <v>6212</v>
      </c>
      <c r="B4547" s="11">
        <v>139.5</v>
      </c>
      <c r="C4547" s="11">
        <v>102.4</v>
      </c>
      <c r="D4547" s="11">
        <v>518.2961</v>
      </c>
      <c r="E4547" s="11">
        <v>520.2985</v>
      </c>
      <c r="F4547" s="11">
        <v>356.2048</v>
      </c>
      <c r="G4547" s="11">
        <v>15706.2633333333</v>
      </c>
      <c r="H4547" s="11">
        <v>1</v>
      </c>
      <c r="I4547" s="11">
        <v>1</v>
      </c>
      <c r="J4547" s="11" t="s">
        <v>39</v>
      </c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20">
        <v>0</v>
      </c>
      <c r="V4547" s="20">
        <v>2</v>
      </c>
      <c r="W4547" s="5"/>
      <c r="X4547" s="11">
        <v>0.0417</v>
      </c>
      <c r="Y4547" s="22">
        <v>0.859</v>
      </c>
      <c r="Z4547" s="22">
        <v>0.842</v>
      </c>
      <c r="AA4547" s="22">
        <v>0.913</v>
      </c>
      <c r="AB4547" s="22">
        <v>0.625</v>
      </c>
      <c r="AC4547" s="22">
        <v>0.844</v>
      </c>
      <c r="AD4547" s="22">
        <v>0.793</v>
      </c>
      <c r="AE4547" s="22">
        <v>0.521</v>
      </c>
      <c r="AF4547" s="22">
        <v>0.871</v>
      </c>
      <c r="AG4547" s="22">
        <v>0.825</v>
      </c>
      <c r="AH4547" s="22">
        <v>0.583</v>
      </c>
      <c r="AI4547" s="22">
        <v>0.611</v>
      </c>
      <c r="AJ4547" s="22">
        <v>0.626</v>
      </c>
    </row>
    <row r="4548" s="5" customFormat="1" spans="1:36">
      <c r="A4548" s="11" t="s">
        <v>6213</v>
      </c>
      <c r="B4548" s="11">
        <v>140.4</v>
      </c>
      <c r="C4548" s="11">
        <v>102.4</v>
      </c>
      <c r="D4548" s="11">
        <v>513.1986</v>
      </c>
      <c r="E4548" s="11">
        <v>515.2044</v>
      </c>
      <c r="F4548" s="11">
        <v>351.1072</v>
      </c>
      <c r="G4548" s="11">
        <v>17722.8706666667</v>
      </c>
      <c r="H4548" s="11">
        <v>1</v>
      </c>
      <c r="I4548" s="11">
        <v>1</v>
      </c>
      <c r="J4548" s="11" t="s">
        <v>39</v>
      </c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20">
        <v>0</v>
      </c>
      <c r="V4548" s="20">
        <v>7</v>
      </c>
      <c r="W4548" s="5"/>
      <c r="X4548" s="11">
        <v>0</v>
      </c>
      <c r="Y4548" s="22">
        <v>0.888</v>
      </c>
      <c r="Z4548" s="22">
        <v>0.815</v>
      </c>
      <c r="AA4548" s="22">
        <v>0.929</v>
      </c>
      <c r="AB4548" s="22">
        <v>0.805</v>
      </c>
      <c r="AC4548" s="22">
        <v>1.571</v>
      </c>
      <c r="AD4548" s="22">
        <v>1.223</v>
      </c>
      <c r="AE4548" s="22">
        <v>1.078</v>
      </c>
      <c r="AF4548" s="22">
        <v>1.69</v>
      </c>
      <c r="AG4548" s="22">
        <v>1.218</v>
      </c>
      <c r="AH4548" s="22">
        <v>1.209</v>
      </c>
      <c r="AI4548" s="22">
        <v>1.128</v>
      </c>
      <c r="AJ4548" s="22">
        <v>1.204</v>
      </c>
    </row>
    <row r="4549" s="5" customFormat="1" spans="1:36">
      <c r="A4549" s="11" t="s">
        <v>6214</v>
      </c>
      <c r="B4549" s="11">
        <v>139.6</v>
      </c>
      <c r="C4549" s="11">
        <v>102.5</v>
      </c>
      <c r="D4549" s="11">
        <v>572.2623</v>
      </c>
      <c r="E4549" s="11">
        <v>576.275</v>
      </c>
      <c r="F4549" s="11">
        <v>249.0869</v>
      </c>
      <c r="G4549" s="11">
        <v>7586.11625</v>
      </c>
      <c r="H4549" s="11">
        <v>1</v>
      </c>
      <c r="I4549" s="11">
        <v>2</v>
      </c>
      <c r="J4549" s="11" t="s">
        <v>50</v>
      </c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20">
        <v>2</v>
      </c>
      <c r="V4549" s="20">
        <v>41</v>
      </c>
      <c r="W4549" s="5"/>
      <c r="X4549" s="11">
        <v>0</v>
      </c>
      <c r="Y4549" s="22">
        <v>2.134</v>
      </c>
      <c r="Z4549" s="22">
        <v>1.364</v>
      </c>
      <c r="AA4549" s="22">
        <v>1.868</v>
      </c>
      <c r="AB4549" s="22">
        <v>1.924</v>
      </c>
      <c r="AC4549" s="22">
        <v>0.547</v>
      </c>
      <c r="AD4549" s="22">
        <v>0.956</v>
      </c>
      <c r="AE4549" s="22">
        <v>0.872</v>
      </c>
      <c r="AF4549" s="22">
        <v>0.475</v>
      </c>
      <c r="AG4549" s="22">
        <v>1.257</v>
      </c>
      <c r="AH4549" s="22">
        <v>1.041</v>
      </c>
      <c r="AI4549" s="22">
        <v>1.22</v>
      </c>
      <c r="AJ4549" s="22">
        <v>1.063</v>
      </c>
    </row>
    <row r="4550" s="5" customFormat="1" spans="1:36">
      <c r="A4550" s="11" t="s">
        <v>6215</v>
      </c>
      <c r="B4550" s="11">
        <v>140.4</v>
      </c>
      <c r="C4550" s="11">
        <v>102.6</v>
      </c>
      <c r="D4550" s="11">
        <v>314.1251</v>
      </c>
      <c r="E4550" s="11">
        <v>316.1321</v>
      </c>
      <c r="F4550" s="11">
        <v>152.0338</v>
      </c>
      <c r="G4550" s="11">
        <v>466449.141666666</v>
      </c>
      <c r="H4550" s="11">
        <v>1</v>
      </c>
      <c r="I4550" s="11">
        <v>1</v>
      </c>
      <c r="J4550" s="11" t="s">
        <v>50</v>
      </c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20">
        <v>3</v>
      </c>
      <c r="V4550" s="20">
        <v>7</v>
      </c>
      <c r="W4550" s="5"/>
      <c r="X4550" s="11">
        <v>0</v>
      </c>
      <c r="Y4550" s="22">
        <v>0.861</v>
      </c>
      <c r="Z4550" s="22">
        <v>1.033</v>
      </c>
      <c r="AA4550" s="22">
        <v>1.009</v>
      </c>
      <c r="AB4550" s="22">
        <v>0.754</v>
      </c>
      <c r="AC4550" s="22">
        <v>1.29</v>
      </c>
      <c r="AD4550" s="22">
        <v>1.154</v>
      </c>
      <c r="AE4550" s="22">
        <v>1.122</v>
      </c>
      <c r="AF4550" s="22">
        <v>1.375</v>
      </c>
      <c r="AG4550" s="22">
        <v>1.066</v>
      </c>
      <c r="AH4550" s="22">
        <v>1.034</v>
      </c>
      <c r="AI4550" s="22">
        <v>1.037</v>
      </c>
      <c r="AJ4550" s="22">
        <v>1.063</v>
      </c>
    </row>
    <row r="4551" s="5" customFormat="1" spans="1:36">
      <c r="A4551" s="11" t="s">
        <v>6216</v>
      </c>
      <c r="B4551" s="11">
        <v>139.5</v>
      </c>
      <c r="C4551" s="11">
        <v>102.6</v>
      </c>
      <c r="D4551" s="11">
        <v>217.6313</v>
      </c>
      <c r="E4551" s="11">
        <v>219.638</v>
      </c>
      <c r="F4551" s="11">
        <v>111.08</v>
      </c>
      <c r="G4551" s="11">
        <v>19526.956</v>
      </c>
      <c r="H4551" s="11">
        <v>2</v>
      </c>
      <c r="I4551" s="11">
        <v>2</v>
      </c>
      <c r="J4551" s="11" t="s">
        <v>50</v>
      </c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20">
        <v>1</v>
      </c>
      <c r="V4551" s="20">
        <v>4</v>
      </c>
      <c r="W4551" s="5"/>
      <c r="X4551" s="11">
        <v>0</v>
      </c>
      <c r="Y4551" s="22">
        <v>0.245</v>
      </c>
      <c r="Z4551" s="22">
        <v>0.383</v>
      </c>
      <c r="AA4551" s="22">
        <v>0.249</v>
      </c>
      <c r="AB4551" s="22">
        <v>0.331</v>
      </c>
      <c r="AC4551" s="22">
        <v>1.115</v>
      </c>
      <c r="AD4551" s="22">
        <v>2.969</v>
      </c>
      <c r="AE4551" s="22">
        <v>0.854</v>
      </c>
      <c r="AF4551" s="22">
        <v>3.658</v>
      </c>
      <c r="AG4551" s="22">
        <v>1.255</v>
      </c>
      <c r="AH4551" s="22">
        <v>1.051</v>
      </c>
      <c r="AI4551" s="22">
        <v>1.095</v>
      </c>
      <c r="AJ4551" s="22">
        <v>1.096</v>
      </c>
    </row>
    <row r="4552" s="5" customFormat="1" spans="1:36">
      <c r="A4552" s="11" t="s">
        <v>6217</v>
      </c>
      <c r="B4552" s="11">
        <v>141.4</v>
      </c>
      <c r="C4552" s="11">
        <v>102.7</v>
      </c>
      <c r="D4552" s="11">
        <v>231.1496</v>
      </c>
      <c r="E4552" s="11">
        <v>233.1563</v>
      </c>
      <c r="F4552" s="11">
        <v>69.0583</v>
      </c>
      <c r="G4552" s="11">
        <v>146755.702173913</v>
      </c>
      <c r="H4552" s="11">
        <v>1</v>
      </c>
      <c r="I4552" s="11">
        <v>1</v>
      </c>
      <c r="J4552" s="11" t="s">
        <v>39</v>
      </c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20">
        <v>0</v>
      </c>
      <c r="V4552" s="20">
        <v>2</v>
      </c>
      <c r="W4552" s="5"/>
      <c r="X4552" s="11">
        <v>0</v>
      </c>
      <c r="Y4552" s="22">
        <v>0.845</v>
      </c>
      <c r="Z4552" s="22">
        <v>0.821</v>
      </c>
      <c r="AA4552" s="22">
        <v>0.896</v>
      </c>
      <c r="AB4552" s="22">
        <v>0.932</v>
      </c>
      <c r="AC4552" s="22">
        <v>1.098</v>
      </c>
      <c r="AD4552" s="22">
        <v>1.085</v>
      </c>
      <c r="AE4552" s="22">
        <v>1.226</v>
      </c>
      <c r="AF4552" s="22">
        <v>1.199</v>
      </c>
      <c r="AG4552" s="22">
        <v>0.791</v>
      </c>
      <c r="AH4552" s="22">
        <v>0.744</v>
      </c>
      <c r="AI4552" s="22">
        <v>0.769</v>
      </c>
      <c r="AJ4552" s="22">
        <v>0.771</v>
      </c>
    </row>
    <row r="4553" s="5" customFormat="1" spans="1:36">
      <c r="A4553" s="11" t="s">
        <v>6218</v>
      </c>
      <c r="B4553" s="11">
        <v>140.5</v>
      </c>
      <c r="C4553" s="11">
        <v>102.8</v>
      </c>
      <c r="D4553" s="11">
        <v>378.2139</v>
      </c>
      <c r="E4553" s="11">
        <v>380.2201</v>
      </c>
      <c r="F4553" s="11">
        <v>216.1225</v>
      </c>
      <c r="G4553" s="11">
        <v>43936.4952631579</v>
      </c>
      <c r="H4553" s="11">
        <v>1</v>
      </c>
      <c r="I4553" s="11">
        <v>1</v>
      </c>
      <c r="J4553" s="11" t="s">
        <v>50</v>
      </c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20">
        <v>1</v>
      </c>
      <c r="V4553" s="20">
        <v>3</v>
      </c>
      <c r="W4553" s="5"/>
      <c r="X4553" s="11">
        <v>0</v>
      </c>
      <c r="Y4553" s="22">
        <v>0.706</v>
      </c>
      <c r="Z4553" s="22">
        <v>0.525</v>
      </c>
      <c r="AA4553" s="22">
        <v>0.432</v>
      </c>
      <c r="AB4553" s="22">
        <v>0.504</v>
      </c>
      <c r="AC4553" s="22">
        <v>1.484</v>
      </c>
      <c r="AD4553" s="22">
        <v>0.939</v>
      </c>
      <c r="AE4553" s="22">
        <v>1.842</v>
      </c>
      <c r="AF4553" s="22">
        <v>1.396</v>
      </c>
      <c r="AG4553" s="22">
        <v>1.117</v>
      </c>
      <c r="AH4553" s="22">
        <v>1.069</v>
      </c>
      <c r="AI4553" s="22">
        <v>1.059</v>
      </c>
      <c r="AJ4553" s="22">
        <v>1.168</v>
      </c>
    </row>
    <row r="4554" s="5" customFormat="1" spans="1:36">
      <c r="A4554" s="11" t="s">
        <v>6219</v>
      </c>
      <c r="B4554" s="11">
        <v>141.5</v>
      </c>
      <c r="C4554" s="11">
        <v>102.8</v>
      </c>
      <c r="D4554" s="11">
        <v>520.2917</v>
      </c>
      <c r="E4554" s="11">
        <v>522.2946</v>
      </c>
      <c r="F4554" s="11">
        <v>358.2004</v>
      </c>
      <c r="G4554" s="11">
        <v>16486.9194444444</v>
      </c>
      <c r="H4554" s="11">
        <v>1</v>
      </c>
      <c r="I4554" s="11">
        <v>1</v>
      </c>
      <c r="J4554" s="11" t="s">
        <v>39</v>
      </c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20">
        <v>0</v>
      </c>
      <c r="V4554" s="20">
        <v>3</v>
      </c>
      <c r="W4554" s="5"/>
      <c r="X4554" s="11">
        <v>0</v>
      </c>
      <c r="Y4554" s="22">
        <v>1.639</v>
      </c>
      <c r="Z4554" s="22">
        <v>1.236</v>
      </c>
      <c r="AA4554" s="22">
        <v>1.205</v>
      </c>
      <c r="AB4554" s="22">
        <v>1.125</v>
      </c>
      <c r="AC4554" s="22">
        <v>1.085</v>
      </c>
      <c r="AD4554" s="22">
        <v>0.847</v>
      </c>
      <c r="AE4554" s="22">
        <v>1.065</v>
      </c>
      <c r="AF4554" s="22">
        <v>1.118</v>
      </c>
      <c r="AG4554" s="22">
        <v>1.246</v>
      </c>
      <c r="AH4554" s="22">
        <v>1.164</v>
      </c>
      <c r="AI4554" s="22">
        <v>1.114</v>
      </c>
      <c r="AJ4554" s="22">
        <v>1.12</v>
      </c>
    </row>
    <row r="4555" s="5" customFormat="1" spans="1:36">
      <c r="A4555" s="11" t="s">
        <v>6220</v>
      </c>
      <c r="B4555" s="11">
        <v>140.4</v>
      </c>
      <c r="C4555" s="11">
        <v>102.8</v>
      </c>
      <c r="D4555" s="11">
        <v>548.2504</v>
      </c>
      <c r="E4555" s="11">
        <v>552.2637</v>
      </c>
      <c r="F4555" s="11">
        <v>225.075</v>
      </c>
      <c r="G4555" s="11">
        <v>25495.6725</v>
      </c>
      <c r="H4555" s="11">
        <v>1</v>
      </c>
      <c r="I4555" s="11">
        <v>2</v>
      </c>
      <c r="J4555" s="11" t="s">
        <v>39</v>
      </c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20">
        <v>0</v>
      </c>
      <c r="V4555" s="20">
        <v>21</v>
      </c>
      <c r="W4555" s="5"/>
      <c r="X4555" s="11">
        <v>0</v>
      </c>
      <c r="Y4555" s="22">
        <v>0.439</v>
      </c>
      <c r="Z4555" s="22">
        <v>0.354</v>
      </c>
      <c r="AA4555" s="22">
        <v>0.623</v>
      </c>
      <c r="AB4555" s="22">
        <v>0.466</v>
      </c>
      <c r="AC4555" s="22">
        <v>1.706</v>
      </c>
      <c r="AD4555" s="22">
        <v>1.267</v>
      </c>
      <c r="AE4555" s="22">
        <v>1.479</v>
      </c>
      <c r="AF4555" s="22">
        <v>1.323</v>
      </c>
      <c r="AG4555" s="22">
        <v>1.168</v>
      </c>
      <c r="AH4555" s="22">
        <v>1.228</v>
      </c>
      <c r="AI4555" s="22">
        <v>1.251</v>
      </c>
      <c r="AJ4555" s="22">
        <v>1.243</v>
      </c>
    </row>
    <row r="4556" s="5" customFormat="1" spans="1:36">
      <c r="A4556" s="11" t="s">
        <v>6221</v>
      </c>
      <c r="B4556" s="11">
        <v>140.4</v>
      </c>
      <c r="C4556" s="11">
        <v>102.8</v>
      </c>
      <c r="D4556" s="11">
        <v>299.1394</v>
      </c>
      <c r="E4556" s="11">
        <v>301.1462</v>
      </c>
      <c r="F4556" s="11">
        <v>137.0481</v>
      </c>
      <c r="G4556" s="11">
        <v>472151.82</v>
      </c>
      <c r="H4556" s="11">
        <v>1</v>
      </c>
      <c r="I4556" s="11">
        <v>1</v>
      </c>
      <c r="J4556" s="11" t="s">
        <v>91</v>
      </c>
      <c r="K4556" s="11" t="s">
        <v>6222</v>
      </c>
      <c r="L4556" s="11" t="s">
        <v>6223</v>
      </c>
      <c r="M4556" s="11" t="s">
        <v>6224</v>
      </c>
      <c r="N4556" s="11">
        <v>1.35</v>
      </c>
      <c r="O4556" s="11">
        <v>0.8</v>
      </c>
      <c r="P4556" s="5"/>
      <c r="Q4556" s="5"/>
      <c r="R4556" s="5"/>
      <c r="S4556" s="5"/>
      <c r="T4556" s="5"/>
      <c r="U4556" s="5"/>
      <c r="V4556" s="5"/>
      <c r="W4556" s="5"/>
      <c r="X4556" s="11">
        <v>0</v>
      </c>
      <c r="Y4556" s="22">
        <v>0.524</v>
      </c>
      <c r="Z4556" s="22">
        <v>0.384</v>
      </c>
      <c r="AA4556" s="22">
        <v>0.581</v>
      </c>
      <c r="AB4556" s="22">
        <v>0.561</v>
      </c>
      <c r="AC4556" s="22">
        <v>0.996</v>
      </c>
      <c r="AD4556" s="22">
        <v>0.932</v>
      </c>
      <c r="AE4556" s="22">
        <v>1.281</v>
      </c>
      <c r="AF4556" s="22">
        <v>1.091</v>
      </c>
      <c r="AG4556" s="22">
        <v>1.278</v>
      </c>
      <c r="AH4556" s="22">
        <v>1.249</v>
      </c>
      <c r="AI4556" s="22">
        <v>1.257</v>
      </c>
      <c r="AJ4556" s="22">
        <v>1.295</v>
      </c>
    </row>
    <row r="4557" s="5" customFormat="1" spans="1:36">
      <c r="A4557" s="11" t="s">
        <v>6225</v>
      </c>
      <c r="B4557" s="11">
        <v>140.5</v>
      </c>
      <c r="C4557" s="11">
        <v>102.8</v>
      </c>
      <c r="D4557" s="11">
        <v>297.091</v>
      </c>
      <c r="E4557" s="11">
        <v>299.0979</v>
      </c>
      <c r="F4557" s="11">
        <v>134.9997</v>
      </c>
      <c r="G4557" s="11">
        <v>12035.524</v>
      </c>
      <c r="H4557" s="11">
        <v>1</v>
      </c>
      <c r="I4557" s="11">
        <v>1</v>
      </c>
      <c r="J4557" s="11" t="s">
        <v>39</v>
      </c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20">
        <v>0</v>
      </c>
      <c r="V4557" s="20">
        <v>4</v>
      </c>
      <c r="W4557" s="5"/>
      <c r="X4557" s="11">
        <v>0</v>
      </c>
      <c r="Y4557" s="22">
        <v>0.528</v>
      </c>
      <c r="Z4557" s="22">
        <v>0.744</v>
      </c>
      <c r="AA4557" s="22">
        <v>0.444</v>
      </c>
      <c r="AB4557" s="22">
        <v>0.374</v>
      </c>
      <c r="AC4557" s="22">
        <v>1.044</v>
      </c>
      <c r="AD4557" s="22">
        <v>0.65</v>
      </c>
      <c r="AE4557" s="22">
        <v>0.786</v>
      </c>
      <c r="AF4557" s="22">
        <v>1.001</v>
      </c>
      <c r="AG4557" s="22">
        <v>0.776</v>
      </c>
      <c r="AH4557" s="22">
        <v>0.769</v>
      </c>
      <c r="AI4557" s="22">
        <v>0.668</v>
      </c>
      <c r="AJ4557" s="22">
        <v>0.696</v>
      </c>
    </row>
    <row r="4558" s="5" customFormat="1" spans="1:36">
      <c r="A4558" s="11" t="s">
        <v>6226</v>
      </c>
      <c r="B4558" s="11">
        <v>140.7</v>
      </c>
      <c r="C4558" s="11">
        <v>102.9</v>
      </c>
      <c r="D4558" s="11">
        <v>284.14</v>
      </c>
      <c r="E4558" s="11">
        <v>286.1465</v>
      </c>
      <c r="F4558" s="11">
        <v>122.0487</v>
      </c>
      <c r="G4558" s="11">
        <v>15168.308</v>
      </c>
      <c r="H4558" s="11">
        <v>1</v>
      </c>
      <c r="I4558" s="11">
        <v>1</v>
      </c>
      <c r="J4558" s="11" t="s">
        <v>50</v>
      </c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20">
        <v>1</v>
      </c>
      <c r="V4558" s="20">
        <v>9</v>
      </c>
      <c r="W4558" s="5"/>
      <c r="X4558" s="11">
        <v>0</v>
      </c>
      <c r="Y4558" s="22">
        <v>1.363</v>
      </c>
      <c r="Z4558" s="22">
        <v>1.538</v>
      </c>
      <c r="AA4558" s="22">
        <v>1.279</v>
      </c>
      <c r="AB4558" s="22">
        <v>1.33</v>
      </c>
      <c r="AC4558" s="22">
        <v>1.101</v>
      </c>
      <c r="AD4558" s="22">
        <v>1.099</v>
      </c>
      <c r="AE4558" s="22">
        <v>1.239</v>
      </c>
      <c r="AF4558" s="22">
        <v>1.252</v>
      </c>
      <c r="AG4558" s="22">
        <v>1.184</v>
      </c>
      <c r="AH4558" s="22">
        <v>1.166</v>
      </c>
      <c r="AI4558" s="22">
        <v>1.186</v>
      </c>
      <c r="AJ4558" s="22">
        <v>1.086</v>
      </c>
    </row>
    <row r="4559" s="5" customFormat="1" spans="1:36">
      <c r="A4559" s="11" t="s">
        <v>6227</v>
      </c>
      <c r="B4559" s="11">
        <v>140.4</v>
      </c>
      <c r="C4559" s="11">
        <v>102.9</v>
      </c>
      <c r="D4559" s="11">
        <v>431.2182</v>
      </c>
      <c r="E4559" s="11">
        <v>435.2312</v>
      </c>
      <c r="F4559" s="11">
        <v>108.0428</v>
      </c>
      <c r="G4559" s="11">
        <v>17914.11125</v>
      </c>
      <c r="H4559" s="11">
        <v>1</v>
      </c>
      <c r="I4559" s="11">
        <v>2</v>
      </c>
      <c r="J4559" s="11" t="s">
        <v>39</v>
      </c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20">
        <v>0</v>
      </c>
      <c r="V4559" s="20">
        <v>10</v>
      </c>
      <c r="W4559" s="5"/>
      <c r="X4559" s="11">
        <v>0</v>
      </c>
      <c r="Y4559" s="22">
        <v>1.735</v>
      </c>
      <c r="Z4559" s="22">
        <v>1.611</v>
      </c>
      <c r="AA4559" s="22">
        <v>1.679</v>
      </c>
      <c r="AB4559" s="22">
        <v>1.84</v>
      </c>
      <c r="AC4559" s="22">
        <v>1.174</v>
      </c>
      <c r="AD4559" s="22">
        <v>1.438</v>
      </c>
      <c r="AE4559" s="22">
        <v>1.233</v>
      </c>
      <c r="AF4559" s="22">
        <v>1.254</v>
      </c>
      <c r="AG4559" s="22">
        <v>1.27</v>
      </c>
      <c r="AH4559" s="22">
        <v>1.181</v>
      </c>
      <c r="AI4559" s="22">
        <v>1.228</v>
      </c>
      <c r="AJ4559" s="22">
        <v>1.218</v>
      </c>
    </row>
    <row r="4560" s="5" customFormat="1" spans="1:36">
      <c r="A4560" s="11" t="s">
        <v>6228</v>
      </c>
      <c r="B4560" s="11">
        <v>142.4</v>
      </c>
      <c r="C4560" s="11">
        <v>102.9</v>
      </c>
      <c r="D4560" s="11">
        <v>603.2676</v>
      </c>
      <c r="E4560" s="11">
        <v>605.2739</v>
      </c>
      <c r="F4560" s="11">
        <v>441.1763</v>
      </c>
      <c r="G4560" s="11">
        <v>16051.5206</v>
      </c>
      <c r="H4560" s="11">
        <v>1</v>
      </c>
      <c r="I4560" s="11">
        <v>1</v>
      </c>
      <c r="J4560" s="11" t="s">
        <v>39</v>
      </c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20">
        <v>0</v>
      </c>
      <c r="V4560" s="20">
        <v>14</v>
      </c>
      <c r="W4560" s="5"/>
      <c r="X4560" s="11">
        <v>0</v>
      </c>
      <c r="Y4560" s="22">
        <v>0.665</v>
      </c>
      <c r="Z4560" s="22">
        <v>0.564</v>
      </c>
      <c r="AA4560" s="22">
        <v>0.642</v>
      </c>
      <c r="AB4560" s="22">
        <v>0.64</v>
      </c>
      <c r="AC4560" s="22">
        <v>0.591</v>
      </c>
      <c r="AD4560" s="22">
        <v>0.606</v>
      </c>
      <c r="AE4560" s="22">
        <v>0.624</v>
      </c>
      <c r="AF4560" s="22">
        <v>0.633</v>
      </c>
      <c r="AG4560" s="22">
        <v>0.617</v>
      </c>
      <c r="AH4560" s="22">
        <v>0.597</v>
      </c>
      <c r="AI4560" s="22">
        <v>0.642</v>
      </c>
      <c r="AJ4560" s="22">
        <v>0.576</v>
      </c>
    </row>
    <row r="4561" s="5" customFormat="1" spans="1:36">
      <c r="A4561" s="11" t="s">
        <v>6229</v>
      </c>
      <c r="B4561" s="11">
        <v>139.4</v>
      </c>
      <c r="C4561" s="11">
        <v>103</v>
      </c>
      <c r="D4561" s="11">
        <v>444.2072</v>
      </c>
      <c r="E4561" s="11">
        <v>446.2137</v>
      </c>
      <c r="F4561" s="11">
        <v>282.1158</v>
      </c>
      <c r="G4561" s="11">
        <v>528605.109090909</v>
      </c>
      <c r="H4561" s="11">
        <v>1</v>
      </c>
      <c r="I4561" s="11">
        <v>1</v>
      </c>
      <c r="J4561" s="11" t="s">
        <v>39</v>
      </c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20">
        <v>0</v>
      </c>
      <c r="V4561" s="20">
        <v>2</v>
      </c>
      <c r="W4561" s="5"/>
      <c r="X4561" s="11">
        <v>0</v>
      </c>
      <c r="Y4561" s="22">
        <v>1.129</v>
      </c>
      <c r="Z4561" s="22">
        <v>1.338</v>
      </c>
      <c r="AA4561" s="22">
        <v>1.114</v>
      </c>
      <c r="AB4561" s="22">
        <v>1.02</v>
      </c>
      <c r="AC4561" s="22">
        <v>0.973</v>
      </c>
      <c r="AD4561" s="22">
        <v>0.846</v>
      </c>
      <c r="AE4561" s="22">
        <v>0.868</v>
      </c>
      <c r="AF4561" s="22">
        <v>1.039</v>
      </c>
      <c r="AG4561" s="22">
        <v>0.906</v>
      </c>
      <c r="AH4561" s="22">
        <v>0.897</v>
      </c>
      <c r="AI4561" s="22">
        <v>0.906</v>
      </c>
      <c r="AJ4561" s="22">
        <v>0.901</v>
      </c>
    </row>
    <row r="4562" s="5" customFormat="1" spans="1:36">
      <c r="A4562" s="11" t="s">
        <v>6230</v>
      </c>
      <c r="B4562" s="11">
        <v>142.4</v>
      </c>
      <c r="C4562" s="11">
        <v>103</v>
      </c>
      <c r="D4562" s="11">
        <v>592.2248</v>
      </c>
      <c r="E4562" s="11">
        <v>594.2313</v>
      </c>
      <c r="F4562" s="11">
        <v>430.1335</v>
      </c>
      <c r="G4562" s="11">
        <v>25660.6721428571</v>
      </c>
      <c r="H4562" s="11">
        <v>1</v>
      </c>
      <c r="I4562" s="11">
        <v>1</v>
      </c>
      <c r="J4562" s="11" t="s">
        <v>39</v>
      </c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20">
        <v>0</v>
      </c>
      <c r="V4562" s="20">
        <v>13</v>
      </c>
      <c r="W4562" s="5"/>
      <c r="X4562" s="11">
        <v>0</v>
      </c>
      <c r="Y4562" s="22">
        <v>1.844</v>
      </c>
      <c r="Z4562" s="22">
        <v>2.267</v>
      </c>
      <c r="AA4562" s="22">
        <v>2.062</v>
      </c>
      <c r="AB4562" s="22">
        <v>1.925</v>
      </c>
      <c r="AC4562" s="22">
        <v>0.504</v>
      </c>
      <c r="AD4562" s="22">
        <v>1.082</v>
      </c>
      <c r="AE4562" s="22">
        <v>0.608</v>
      </c>
      <c r="AF4562" s="22">
        <v>0.786</v>
      </c>
      <c r="AG4562" s="22">
        <v>0.811</v>
      </c>
      <c r="AH4562" s="22">
        <v>0.835</v>
      </c>
      <c r="AI4562" s="22">
        <v>0.826</v>
      </c>
      <c r="AJ4562" s="22">
        <v>0.883</v>
      </c>
    </row>
    <row r="4563" s="5" customFormat="1" spans="1:36">
      <c r="A4563" s="11" t="s">
        <v>6231</v>
      </c>
      <c r="B4563" s="11">
        <v>140.7</v>
      </c>
      <c r="C4563" s="11">
        <v>103.1</v>
      </c>
      <c r="D4563" s="11">
        <v>605.2742</v>
      </c>
      <c r="E4563" s="11">
        <v>607.281</v>
      </c>
      <c r="F4563" s="11">
        <v>443.1829</v>
      </c>
      <c r="G4563" s="11">
        <v>9712.25742857143</v>
      </c>
      <c r="H4563" s="11">
        <v>1</v>
      </c>
      <c r="I4563" s="11">
        <v>1</v>
      </c>
      <c r="J4563" s="11" t="s">
        <v>39</v>
      </c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20">
        <v>0</v>
      </c>
      <c r="V4563" s="20">
        <v>2</v>
      </c>
      <c r="W4563" s="5"/>
      <c r="X4563" s="11">
        <v>0</v>
      </c>
      <c r="Y4563" s="22">
        <v>2.261</v>
      </c>
      <c r="Z4563" s="22">
        <v>2.14</v>
      </c>
      <c r="AA4563" s="22">
        <v>2.435</v>
      </c>
      <c r="AB4563" s="22">
        <v>2.346</v>
      </c>
      <c r="AC4563" s="22">
        <v>1.901</v>
      </c>
      <c r="AD4563" s="22">
        <v>1.933</v>
      </c>
      <c r="AE4563" s="22">
        <v>1.974</v>
      </c>
      <c r="AF4563" s="22">
        <v>1.947</v>
      </c>
      <c r="AG4563" s="22">
        <v>1.989</v>
      </c>
      <c r="AH4563" s="22">
        <v>1.852</v>
      </c>
      <c r="AI4563" s="22">
        <v>1.764</v>
      </c>
      <c r="AJ4563" s="22">
        <v>2.042</v>
      </c>
    </row>
    <row r="4564" s="5" customFormat="1" spans="1:36">
      <c r="A4564" s="11" t="s">
        <v>6232</v>
      </c>
      <c r="B4564" s="11">
        <v>148.4</v>
      </c>
      <c r="C4564" s="11">
        <v>103.4</v>
      </c>
      <c r="D4564" s="11">
        <v>492.2606</v>
      </c>
      <c r="E4564" s="11">
        <v>496.2739</v>
      </c>
      <c r="F4564" s="11">
        <v>169.0852</v>
      </c>
      <c r="G4564" s="11">
        <v>73734.8654545455</v>
      </c>
      <c r="H4564" s="11">
        <v>1</v>
      </c>
      <c r="I4564" s="11">
        <v>2</v>
      </c>
      <c r="J4564" s="11" t="s">
        <v>50</v>
      </c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20">
        <v>2</v>
      </c>
      <c r="V4564" s="20">
        <v>11</v>
      </c>
      <c r="W4564" s="5"/>
      <c r="X4564" s="11">
        <v>0</v>
      </c>
      <c r="Y4564" s="22">
        <v>1.077</v>
      </c>
      <c r="Z4564" s="22">
        <v>0.953</v>
      </c>
      <c r="AA4564" s="22">
        <v>0.995</v>
      </c>
      <c r="AB4564" s="22">
        <v>0.972</v>
      </c>
      <c r="AC4564" s="22">
        <v>1.139</v>
      </c>
      <c r="AD4564" s="22">
        <v>1.238</v>
      </c>
      <c r="AE4564" s="22">
        <v>1.327</v>
      </c>
      <c r="AF4564" s="22">
        <v>1.313</v>
      </c>
      <c r="AG4564" s="22">
        <v>1.043</v>
      </c>
      <c r="AH4564" s="22">
        <v>0.944</v>
      </c>
      <c r="AI4564" s="22">
        <v>1.001</v>
      </c>
      <c r="AJ4564" s="22">
        <v>1</v>
      </c>
    </row>
    <row r="4565" s="5" customFormat="1" spans="1:36">
      <c r="A4565" s="11" t="s">
        <v>6233</v>
      </c>
      <c r="B4565" s="11">
        <v>139.5</v>
      </c>
      <c r="C4565" s="11">
        <v>103.4</v>
      </c>
      <c r="D4565" s="11">
        <v>302.1502</v>
      </c>
      <c r="E4565" s="11">
        <v>304.1577</v>
      </c>
      <c r="F4565" s="11">
        <v>140.0588</v>
      </c>
      <c r="G4565" s="11">
        <v>268636.748235294</v>
      </c>
      <c r="H4565" s="11">
        <v>1</v>
      </c>
      <c r="I4565" s="11">
        <v>1</v>
      </c>
      <c r="J4565" s="11" t="s">
        <v>91</v>
      </c>
      <c r="K4565" s="11" t="s">
        <v>6234</v>
      </c>
      <c r="L4565" s="11" t="s">
        <v>6235</v>
      </c>
      <c r="M4565" s="11" t="s">
        <v>6236</v>
      </c>
      <c r="N4565" s="11">
        <v>0.83</v>
      </c>
      <c r="O4565" s="11">
        <v>6.6</v>
      </c>
      <c r="P4565" s="5"/>
      <c r="Q4565" s="5"/>
      <c r="R4565" s="5"/>
      <c r="S4565" s="5"/>
      <c r="T4565" s="5"/>
      <c r="U4565" s="5"/>
      <c r="V4565" s="5"/>
      <c r="W4565" s="5"/>
      <c r="X4565" s="11">
        <v>0</v>
      </c>
      <c r="Y4565" s="22">
        <v>0.693</v>
      </c>
      <c r="Z4565" s="22">
        <v>0.773</v>
      </c>
      <c r="AA4565" s="22">
        <v>0.531</v>
      </c>
      <c r="AB4565" s="22">
        <v>0.909</v>
      </c>
      <c r="AC4565" s="22">
        <v>1.251</v>
      </c>
      <c r="AD4565" s="22">
        <v>1.144</v>
      </c>
      <c r="AE4565" s="22">
        <v>0.924</v>
      </c>
      <c r="AF4565" s="22">
        <v>1.006</v>
      </c>
      <c r="AG4565" s="22">
        <v>1.24</v>
      </c>
      <c r="AH4565" s="22">
        <v>1.161</v>
      </c>
      <c r="AI4565" s="22">
        <v>1.164</v>
      </c>
      <c r="AJ4565" s="22">
        <v>1.127</v>
      </c>
    </row>
    <row r="4566" s="5" customFormat="1" spans="1:36">
      <c r="A4566" s="11" t="s">
        <v>6237</v>
      </c>
      <c r="B4566" s="11">
        <v>150.4</v>
      </c>
      <c r="C4566" s="11">
        <v>103.5</v>
      </c>
      <c r="D4566" s="11">
        <v>271.1114</v>
      </c>
      <c r="E4566" s="11">
        <v>273.1178</v>
      </c>
      <c r="F4566" s="11">
        <v>109.0201</v>
      </c>
      <c r="G4566" s="11">
        <v>64226.9086956522</v>
      </c>
      <c r="H4566" s="11">
        <v>1</v>
      </c>
      <c r="I4566" s="11">
        <v>1</v>
      </c>
      <c r="J4566" s="11" t="s">
        <v>50</v>
      </c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20">
        <v>1</v>
      </c>
      <c r="V4566" s="20">
        <v>3</v>
      </c>
      <c r="W4566" s="5"/>
      <c r="X4566" s="11">
        <v>0</v>
      </c>
      <c r="Y4566" s="22">
        <v>0.622</v>
      </c>
      <c r="Z4566" s="22">
        <v>0.826</v>
      </c>
      <c r="AA4566" s="22">
        <v>0.895</v>
      </c>
      <c r="AB4566" s="22">
        <v>0.976</v>
      </c>
      <c r="AC4566" s="22">
        <v>1.771</v>
      </c>
      <c r="AD4566" s="22">
        <v>1.281</v>
      </c>
      <c r="AE4566" s="22">
        <v>1.119</v>
      </c>
      <c r="AF4566" s="22">
        <v>1.73</v>
      </c>
      <c r="AG4566" s="22">
        <v>0.956</v>
      </c>
      <c r="AH4566" s="22">
        <v>0.983</v>
      </c>
      <c r="AI4566" s="22">
        <v>1.007</v>
      </c>
      <c r="AJ4566" s="22">
        <v>1.007</v>
      </c>
    </row>
    <row r="4567" s="5" customFormat="1" spans="1:36">
      <c r="A4567" s="11" t="s">
        <v>6238</v>
      </c>
      <c r="B4567" s="11">
        <v>141.4</v>
      </c>
      <c r="C4567" s="11">
        <v>103.7</v>
      </c>
      <c r="D4567" s="11">
        <v>472.2274</v>
      </c>
      <c r="E4567" s="11">
        <v>476.2408</v>
      </c>
      <c r="F4567" s="11">
        <v>149.052</v>
      </c>
      <c r="G4567" s="11">
        <v>845159.022727273</v>
      </c>
      <c r="H4567" s="11">
        <v>1</v>
      </c>
      <c r="I4567" s="11">
        <v>2</v>
      </c>
      <c r="J4567" s="11" t="s">
        <v>50</v>
      </c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20">
        <v>1</v>
      </c>
      <c r="V4567" s="20">
        <v>9</v>
      </c>
      <c r="W4567" s="5"/>
      <c r="X4567" s="11">
        <v>0</v>
      </c>
      <c r="Y4567" s="22">
        <v>0.952</v>
      </c>
      <c r="Z4567" s="22">
        <v>0.854</v>
      </c>
      <c r="AA4567" s="22">
        <v>1.019</v>
      </c>
      <c r="AB4567" s="22">
        <v>1.016</v>
      </c>
      <c r="AC4567" s="22">
        <v>1.432</v>
      </c>
      <c r="AD4567" s="22">
        <v>1.278</v>
      </c>
      <c r="AE4567" s="22">
        <v>1.216</v>
      </c>
      <c r="AF4567" s="22">
        <v>1.371</v>
      </c>
      <c r="AG4567" s="22">
        <v>0.99</v>
      </c>
      <c r="AH4567" s="22">
        <v>0.967</v>
      </c>
      <c r="AI4567" s="22">
        <v>0.961</v>
      </c>
      <c r="AJ4567" s="22">
        <v>0.986</v>
      </c>
    </row>
    <row r="4568" s="5" customFormat="1" spans="1:36">
      <c r="A4568" s="11" t="s">
        <v>6239</v>
      </c>
      <c r="B4568" s="11">
        <v>146.4</v>
      </c>
      <c r="C4568" s="11">
        <v>104.7</v>
      </c>
      <c r="D4568" s="11">
        <v>236.6174</v>
      </c>
      <c r="E4568" s="11">
        <v>238.6241</v>
      </c>
      <c r="F4568" s="11">
        <v>149.0521</v>
      </c>
      <c r="G4568" s="11">
        <v>394871.952631579</v>
      </c>
      <c r="H4568" s="11">
        <v>2</v>
      </c>
      <c r="I4568" s="11">
        <v>2</v>
      </c>
      <c r="J4568" s="11" t="s">
        <v>50</v>
      </c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20">
        <v>1</v>
      </c>
      <c r="V4568" s="20">
        <v>9</v>
      </c>
      <c r="W4568" s="5"/>
      <c r="X4568" s="11">
        <v>0</v>
      </c>
      <c r="Y4568" s="22">
        <v>0.882</v>
      </c>
      <c r="Z4568" s="22">
        <v>0.813</v>
      </c>
      <c r="AA4568" s="22">
        <v>0.956</v>
      </c>
      <c r="AB4568" s="22">
        <v>0.939</v>
      </c>
      <c r="AC4568" s="22">
        <v>1.312</v>
      </c>
      <c r="AD4568" s="22">
        <v>1.218</v>
      </c>
      <c r="AE4568" s="22">
        <v>1.138</v>
      </c>
      <c r="AF4568" s="22">
        <v>1.297</v>
      </c>
      <c r="AG4568" s="22">
        <v>0.91</v>
      </c>
      <c r="AH4568" s="22">
        <v>0.909</v>
      </c>
      <c r="AI4568" s="22">
        <v>0.905</v>
      </c>
      <c r="AJ4568" s="22">
        <v>0.912</v>
      </c>
    </row>
    <row r="4569" s="5" customFormat="1" spans="1:36">
      <c r="A4569" s="11" t="s">
        <v>6240</v>
      </c>
      <c r="B4569" s="11">
        <v>142.4</v>
      </c>
      <c r="C4569" s="11">
        <v>104.8</v>
      </c>
      <c r="D4569" s="11">
        <v>210.0953</v>
      </c>
      <c r="E4569" s="11">
        <v>212.1011</v>
      </c>
      <c r="F4569" s="11">
        <v>48.004</v>
      </c>
      <c r="G4569" s="11">
        <v>17992.6533333333</v>
      </c>
      <c r="H4569" s="11">
        <v>1</v>
      </c>
      <c r="I4569" s="11">
        <v>1</v>
      </c>
      <c r="J4569" s="11" t="s">
        <v>46</v>
      </c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11">
        <v>0</v>
      </c>
      <c r="Y4569" s="22">
        <v>1.752</v>
      </c>
      <c r="Z4569" s="22">
        <v>1.176</v>
      </c>
      <c r="AA4569" s="22">
        <v>1.327</v>
      </c>
      <c r="AB4569" s="22">
        <v>1.391</v>
      </c>
      <c r="AC4569" s="22">
        <v>1.629</v>
      </c>
      <c r="AD4569" s="22">
        <v>1.998</v>
      </c>
      <c r="AE4569" s="22">
        <v>2.11</v>
      </c>
      <c r="AF4569" s="22">
        <v>1.761</v>
      </c>
      <c r="AG4569" s="22">
        <v>1.212</v>
      </c>
      <c r="AH4569" s="22">
        <v>1.18</v>
      </c>
      <c r="AI4569" s="22">
        <v>1.306</v>
      </c>
      <c r="AJ4569" s="22">
        <v>1.532</v>
      </c>
    </row>
    <row r="4570" s="5" customFormat="1" spans="1:36">
      <c r="A4570" s="11" t="s">
        <v>6241</v>
      </c>
      <c r="B4570" s="11">
        <v>145.7</v>
      </c>
      <c r="C4570" s="11">
        <v>105</v>
      </c>
      <c r="D4570" s="11">
        <v>530.2972</v>
      </c>
      <c r="E4570" s="11">
        <v>532.3034</v>
      </c>
      <c r="F4570" s="11">
        <v>368.2059</v>
      </c>
      <c r="G4570" s="11">
        <v>4479.392</v>
      </c>
      <c r="H4570" s="11">
        <v>1</v>
      </c>
      <c r="I4570" s="11">
        <v>1</v>
      </c>
      <c r="J4570" s="11" t="s">
        <v>39</v>
      </c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20">
        <v>0</v>
      </c>
      <c r="V4570" s="20">
        <v>4</v>
      </c>
      <c r="W4570" s="5"/>
      <c r="X4570" s="11">
        <v>0</v>
      </c>
      <c r="Y4570" s="22">
        <v>1.328</v>
      </c>
      <c r="Z4570" s="22">
        <v>1.117</v>
      </c>
      <c r="AA4570" s="22">
        <v>1.383</v>
      </c>
      <c r="AB4570" s="22">
        <v>1.274</v>
      </c>
      <c r="AC4570" s="22">
        <v>1.123</v>
      </c>
      <c r="AD4570" s="22">
        <v>1.172</v>
      </c>
      <c r="AE4570" s="22">
        <v>1.026</v>
      </c>
      <c r="AF4570" s="22">
        <v>1.168</v>
      </c>
      <c r="AG4570" s="22">
        <v>1.005</v>
      </c>
      <c r="AH4570" s="22">
        <v>1.093</v>
      </c>
      <c r="AI4570" s="22">
        <v>0.971</v>
      </c>
      <c r="AJ4570" s="22">
        <v>1.201</v>
      </c>
    </row>
    <row r="4571" s="5" customFormat="1" spans="1:36">
      <c r="A4571" s="11" t="s">
        <v>6242</v>
      </c>
      <c r="B4571" s="11">
        <v>143.7</v>
      </c>
      <c r="C4571" s="11">
        <v>105.1</v>
      </c>
      <c r="D4571" s="11">
        <v>259.1441</v>
      </c>
      <c r="E4571" s="11">
        <v>261.1514</v>
      </c>
      <c r="F4571" s="11">
        <v>97.0528</v>
      </c>
      <c r="G4571" s="11">
        <v>22661.3678571428</v>
      </c>
      <c r="H4571" s="11">
        <v>1</v>
      </c>
      <c r="I4571" s="11">
        <v>1</v>
      </c>
      <c r="J4571" s="11" t="s">
        <v>39</v>
      </c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20">
        <v>0</v>
      </c>
      <c r="V4571" s="20">
        <v>8</v>
      </c>
      <c r="W4571" s="5"/>
      <c r="X4571" s="11">
        <v>0</v>
      </c>
      <c r="Y4571" s="22">
        <v>1.635</v>
      </c>
      <c r="Z4571" s="22">
        <v>1.643</v>
      </c>
      <c r="AA4571" s="22">
        <v>1.422</v>
      </c>
      <c r="AB4571" s="22">
        <v>1.452</v>
      </c>
      <c r="AC4571" s="22">
        <v>1.41</v>
      </c>
      <c r="AD4571" s="22">
        <v>1.157</v>
      </c>
      <c r="AE4571" s="22">
        <v>1.344</v>
      </c>
      <c r="AF4571" s="22">
        <v>1.156</v>
      </c>
      <c r="AG4571" s="22">
        <v>1.488</v>
      </c>
      <c r="AH4571" s="22">
        <v>1.387</v>
      </c>
      <c r="AI4571" s="22">
        <v>1.199</v>
      </c>
      <c r="AJ4571" s="22">
        <v>1.465</v>
      </c>
    </row>
    <row r="4572" s="5" customFormat="1" spans="1:36">
      <c r="A4572" s="11" t="s">
        <v>6243</v>
      </c>
      <c r="B4572" s="11">
        <v>143.4</v>
      </c>
      <c r="C4572" s="11">
        <v>105.2</v>
      </c>
      <c r="D4572" s="11">
        <v>252.0868</v>
      </c>
      <c r="E4572" s="11">
        <v>254.0936</v>
      </c>
      <c r="F4572" s="11">
        <v>89.9955</v>
      </c>
      <c r="G4572" s="11">
        <v>232058.116666667</v>
      </c>
      <c r="H4572" s="11">
        <v>1</v>
      </c>
      <c r="I4572" s="11">
        <v>1</v>
      </c>
      <c r="J4572" s="11" t="s">
        <v>91</v>
      </c>
      <c r="K4572" s="11" t="s">
        <v>6244</v>
      </c>
      <c r="L4572" s="11" t="s">
        <v>6245</v>
      </c>
      <c r="M4572" s="11" t="s">
        <v>6246</v>
      </c>
      <c r="N4572" s="11">
        <v>0.81</v>
      </c>
      <c r="O4572" s="11">
        <v>7.7</v>
      </c>
      <c r="P4572" s="5"/>
      <c r="Q4572" s="5"/>
      <c r="R4572" s="5"/>
      <c r="S4572" s="5"/>
      <c r="T4572" s="5"/>
      <c r="U4572" s="5"/>
      <c r="V4572" s="5"/>
      <c r="W4572" s="5"/>
      <c r="X4572" s="11">
        <v>0</v>
      </c>
      <c r="Y4572" s="22">
        <v>1.043</v>
      </c>
      <c r="Z4572" s="22">
        <v>0.967</v>
      </c>
      <c r="AA4572" s="22">
        <v>1.051</v>
      </c>
      <c r="AB4572" s="22">
        <v>1.175</v>
      </c>
      <c r="AC4572" s="22">
        <v>0.92</v>
      </c>
      <c r="AD4572" s="22">
        <v>1.082</v>
      </c>
      <c r="AE4572" s="22">
        <v>1.129</v>
      </c>
      <c r="AF4572" s="22">
        <v>1.033</v>
      </c>
      <c r="AG4572" s="22">
        <v>1.107</v>
      </c>
      <c r="AH4572" s="22">
        <v>1.147</v>
      </c>
      <c r="AI4572" s="22">
        <v>1.168</v>
      </c>
      <c r="AJ4572" s="22">
        <v>1.189</v>
      </c>
    </row>
    <row r="4573" s="5" customFormat="1" spans="1:36">
      <c r="A4573" s="11" t="s">
        <v>6247</v>
      </c>
      <c r="B4573" s="11">
        <v>143.7</v>
      </c>
      <c r="C4573" s="11">
        <v>105.7</v>
      </c>
      <c r="D4573" s="11">
        <v>311.1431</v>
      </c>
      <c r="E4573" s="11">
        <v>313.1498</v>
      </c>
      <c r="F4573" s="11">
        <v>149.0517</v>
      </c>
      <c r="G4573" s="11">
        <v>1530179.875</v>
      </c>
      <c r="H4573" s="11">
        <v>1</v>
      </c>
      <c r="I4573" s="11">
        <v>1</v>
      </c>
      <c r="J4573" s="11" t="s">
        <v>41</v>
      </c>
      <c r="K4573" s="5"/>
      <c r="L4573" s="5"/>
      <c r="M4573" s="5"/>
      <c r="N4573" s="5"/>
      <c r="O4573" s="5"/>
      <c r="P4573" s="11" t="s">
        <v>2371</v>
      </c>
      <c r="Q4573" s="11" t="s">
        <v>2372</v>
      </c>
      <c r="R4573" s="11" t="s">
        <v>6248</v>
      </c>
      <c r="S4573" s="11">
        <v>2.21</v>
      </c>
      <c r="T4573" s="11">
        <v>36.8</v>
      </c>
      <c r="U4573" s="5"/>
      <c r="V4573" s="5"/>
      <c r="W4573" s="5"/>
      <c r="X4573" s="11">
        <v>0</v>
      </c>
      <c r="Y4573" s="22">
        <v>0.75</v>
      </c>
      <c r="Z4573" s="22">
        <v>0.872</v>
      </c>
      <c r="AA4573" s="22">
        <v>0.811</v>
      </c>
      <c r="AB4573" s="22">
        <v>0.65</v>
      </c>
      <c r="AC4573" s="22">
        <v>1.664</v>
      </c>
      <c r="AD4573" s="22">
        <v>1.321</v>
      </c>
      <c r="AE4573" s="22">
        <v>1.098</v>
      </c>
      <c r="AF4573" s="22">
        <v>1.627</v>
      </c>
      <c r="AG4573" s="22">
        <v>1.049</v>
      </c>
      <c r="AH4573" s="22">
        <v>1.012</v>
      </c>
      <c r="AI4573" s="22">
        <v>1.009</v>
      </c>
      <c r="AJ4573" s="22">
        <v>1.01</v>
      </c>
    </row>
    <row r="4574" s="5" customFormat="1" spans="1:36">
      <c r="A4574" s="11" t="s">
        <v>6249</v>
      </c>
      <c r="B4574" s="11">
        <v>141.4</v>
      </c>
      <c r="C4574" s="11">
        <v>105.8</v>
      </c>
      <c r="D4574" s="11">
        <v>625.1649</v>
      </c>
      <c r="E4574" s="11">
        <v>627.1717</v>
      </c>
      <c r="F4574" s="11">
        <v>463.0736</v>
      </c>
      <c r="G4574" s="11">
        <v>3734.01033333333</v>
      </c>
      <c r="H4574" s="11">
        <v>1</v>
      </c>
      <c r="I4574" s="11">
        <v>1</v>
      </c>
      <c r="J4574" s="11" t="s">
        <v>91</v>
      </c>
      <c r="K4574" s="11" t="s">
        <v>80</v>
      </c>
      <c r="L4574" s="11" t="s">
        <v>81</v>
      </c>
      <c r="M4574" s="11" t="s">
        <v>6250</v>
      </c>
      <c r="N4574" s="11">
        <v>0.77</v>
      </c>
      <c r="O4574" s="11">
        <v>2.3</v>
      </c>
      <c r="P4574" s="5"/>
      <c r="Q4574" s="5"/>
      <c r="R4574" s="5"/>
      <c r="S4574" s="5"/>
      <c r="T4574" s="5"/>
      <c r="U4574" s="5"/>
      <c r="V4574" s="5"/>
      <c r="W4574" s="5"/>
      <c r="X4574" s="11">
        <v>0</v>
      </c>
      <c r="Y4574" s="22">
        <v>1.298</v>
      </c>
      <c r="Z4574" s="22">
        <v>1.403</v>
      </c>
      <c r="AA4574" s="22">
        <v>1.125</v>
      </c>
      <c r="AB4574" s="22">
        <v>1.255</v>
      </c>
      <c r="AC4574" s="22">
        <v>0.515</v>
      </c>
      <c r="AD4574" s="22">
        <v>0.624</v>
      </c>
      <c r="AE4574" s="22">
        <v>0.531</v>
      </c>
      <c r="AF4574" s="22">
        <v>0.648</v>
      </c>
      <c r="AG4574" s="22">
        <v>0.926</v>
      </c>
      <c r="AH4574" s="22">
        <v>0.995</v>
      </c>
      <c r="AI4574" s="22">
        <v>0.95</v>
      </c>
      <c r="AJ4574" s="22">
        <v>0.923</v>
      </c>
    </row>
    <row r="4575" s="5" customFormat="1" spans="1:36">
      <c r="A4575" s="11" t="s">
        <v>6251</v>
      </c>
      <c r="B4575" s="11">
        <v>144.7</v>
      </c>
      <c r="C4575" s="11">
        <v>106.1</v>
      </c>
      <c r="D4575" s="11">
        <v>514.1566</v>
      </c>
      <c r="E4575" s="11">
        <v>516.1628</v>
      </c>
      <c r="F4575" s="11">
        <v>352.0653</v>
      </c>
      <c r="G4575" s="11">
        <v>6853.56070588235</v>
      </c>
      <c r="H4575" s="11">
        <v>1</v>
      </c>
      <c r="I4575" s="11">
        <v>1</v>
      </c>
      <c r="J4575" s="11" t="s">
        <v>39</v>
      </c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20">
        <v>0</v>
      </c>
      <c r="V4575" s="20">
        <v>13</v>
      </c>
      <c r="W4575" s="5"/>
      <c r="X4575" s="11">
        <v>0</v>
      </c>
      <c r="Y4575" s="22">
        <v>0.918</v>
      </c>
      <c r="Z4575" s="22">
        <v>1.384</v>
      </c>
      <c r="AA4575" s="22">
        <v>0.987</v>
      </c>
      <c r="AB4575" s="22">
        <v>1.036</v>
      </c>
      <c r="AC4575" s="22">
        <v>0.863</v>
      </c>
      <c r="AD4575" s="22">
        <v>1.192</v>
      </c>
      <c r="AE4575" s="22">
        <v>0.966</v>
      </c>
      <c r="AF4575" s="22">
        <v>0.902</v>
      </c>
      <c r="AG4575" s="22">
        <v>0.814</v>
      </c>
      <c r="AH4575" s="22">
        <v>0.671</v>
      </c>
      <c r="AI4575" s="22">
        <v>0.638</v>
      </c>
      <c r="AJ4575" s="22">
        <v>0.807</v>
      </c>
    </row>
    <row r="4576" s="5" customFormat="1" spans="1:36">
      <c r="A4576" s="11" t="s">
        <v>6252</v>
      </c>
      <c r="B4576" s="11">
        <v>145.4</v>
      </c>
      <c r="C4576" s="11">
        <v>106.1</v>
      </c>
      <c r="D4576" s="11">
        <v>469.2804</v>
      </c>
      <c r="E4576" s="11">
        <v>473.2931</v>
      </c>
      <c r="F4576" s="11">
        <v>146.105</v>
      </c>
      <c r="G4576" s="11">
        <v>42128.1203846154</v>
      </c>
      <c r="H4576" s="11">
        <v>1</v>
      </c>
      <c r="I4576" s="11">
        <v>2</v>
      </c>
      <c r="J4576" s="11" t="s">
        <v>50</v>
      </c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20">
        <v>4</v>
      </c>
      <c r="V4576" s="20">
        <v>23</v>
      </c>
      <c r="W4576" s="5"/>
      <c r="X4576" s="11">
        <v>0</v>
      </c>
      <c r="Y4576" s="22">
        <v>0.318</v>
      </c>
      <c r="Z4576" s="22">
        <v>0.888</v>
      </c>
      <c r="AA4576" s="22">
        <v>0.328</v>
      </c>
      <c r="AB4576" s="22">
        <v>0.334</v>
      </c>
      <c r="AC4576" s="22">
        <v>0.526</v>
      </c>
      <c r="AD4576" s="22">
        <v>0.488</v>
      </c>
      <c r="AE4576" s="22">
        <v>0.6</v>
      </c>
      <c r="AF4576" s="22">
        <v>0.529</v>
      </c>
      <c r="AG4576" s="22">
        <v>0.494</v>
      </c>
      <c r="AH4576" s="22">
        <v>0.523</v>
      </c>
      <c r="AI4576" s="22">
        <v>0.52</v>
      </c>
      <c r="AJ4576" s="22">
        <v>0.513</v>
      </c>
    </row>
    <row r="4577" s="5" customFormat="1" spans="1:36">
      <c r="A4577" s="11" t="s">
        <v>6253</v>
      </c>
      <c r="B4577" s="11">
        <v>143.4</v>
      </c>
      <c r="C4577" s="11">
        <v>106.3</v>
      </c>
      <c r="D4577" s="11">
        <v>280.0275</v>
      </c>
      <c r="E4577" s="11">
        <v>282.0332</v>
      </c>
      <c r="F4577" s="11">
        <v>117.9362</v>
      </c>
      <c r="G4577" s="11">
        <v>5690.9564</v>
      </c>
      <c r="H4577" s="11">
        <v>1</v>
      </c>
      <c r="I4577" s="11">
        <v>1</v>
      </c>
      <c r="J4577" s="11" t="s">
        <v>46</v>
      </c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11">
        <v>0</v>
      </c>
      <c r="Y4577" s="22">
        <v>1.121</v>
      </c>
      <c r="Z4577" s="22">
        <v>1.112</v>
      </c>
      <c r="AA4577" s="22">
        <v>1.092</v>
      </c>
      <c r="AB4577" s="22">
        <v>1.082</v>
      </c>
      <c r="AC4577" s="22">
        <v>0.847</v>
      </c>
      <c r="AD4577" s="22">
        <v>1.118</v>
      </c>
      <c r="AE4577" s="22">
        <v>1.101</v>
      </c>
      <c r="AF4577" s="22">
        <v>0.982</v>
      </c>
      <c r="AG4577" s="22">
        <v>1.121</v>
      </c>
      <c r="AH4577" s="22">
        <v>1.154</v>
      </c>
      <c r="AI4577" s="22">
        <v>1.127</v>
      </c>
      <c r="AJ4577" s="22">
        <v>1.046</v>
      </c>
    </row>
    <row r="4578" s="5" customFormat="1" spans="1:36">
      <c r="A4578" s="11" t="s">
        <v>6254</v>
      </c>
      <c r="B4578" s="11">
        <v>145.5</v>
      </c>
      <c r="C4578" s="11">
        <v>106.3</v>
      </c>
      <c r="D4578" s="11">
        <v>400.1904</v>
      </c>
      <c r="E4578" s="11">
        <v>402.1974</v>
      </c>
      <c r="F4578" s="11">
        <v>238.099</v>
      </c>
      <c r="G4578" s="11">
        <v>14775.9057142857</v>
      </c>
      <c r="H4578" s="11">
        <v>1</v>
      </c>
      <c r="I4578" s="11">
        <v>1</v>
      </c>
      <c r="J4578" s="11" t="s">
        <v>39</v>
      </c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20">
        <v>0</v>
      </c>
      <c r="V4578" s="20">
        <v>9</v>
      </c>
      <c r="W4578" s="5"/>
      <c r="X4578" s="11">
        <v>0</v>
      </c>
      <c r="Y4578" s="22">
        <v>0.606</v>
      </c>
      <c r="Z4578" s="22">
        <v>0.571</v>
      </c>
      <c r="AA4578" s="22">
        <v>0.622</v>
      </c>
      <c r="AB4578" s="22">
        <v>0.576</v>
      </c>
      <c r="AC4578" s="22">
        <v>1.308</v>
      </c>
      <c r="AD4578" s="22">
        <v>1.479</v>
      </c>
      <c r="AE4578" s="22">
        <v>1.058</v>
      </c>
      <c r="AF4578" s="22">
        <v>1.507</v>
      </c>
      <c r="AG4578" s="22">
        <v>0.983</v>
      </c>
      <c r="AH4578" s="22">
        <v>0.99</v>
      </c>
      <c r="AI4578" s="22">
        <v>0.984</v>
      </c>
      <c r="AJ4578" s="22">
        <v>1.04</v>
      </c>
    </row>
    <row r="4579" s="5" customFormat="1" spans="1:36">
      <c r="A4579" s="11" t="s">
        <v>6255</v>
      </c>
      <c r="B4579" s="11">
        <v>145.4</v>
      </c>
      <c r="C4579" s="11">
        <v>106.5</v>
      </c>
      <c r="D4579" s="11">
        <v>554.2205</v>
      </c>
      <c r="E4579" s="11">
        <v>556.2272</v>
      </c>
      <c r="F4579" s="11">
        <v>392.1291</v>
      </c>
      <c r="G4579" s="11">
        <v>76108.777</v>
      </c>
      <c r="H4579" s="11">
        <v>1</v>
      </c>
      <c r="I4579" s="11">
        <v>1</v>
      </c>
      <c r="J4579" s="11" t="s">
        <v>39</v>
      </c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20">
        <v>0</v>
      </c>
      <c r="V4579" s="20">
        <v>7</v>
      </c>
      <c r="W4579" s="5"/>
      <c r="X4579" s="11">
        <v>0</v>
      </c>
      <c r="Y4579" s="22">
        <v>0.816</v>
      </c>
      <c r="Z4579" s="22">
        <v>1</v>
      </c>
      <c r="AA4579" s="22">
        <v>0.759</v>
      </c>
      <c r="AB4579" s="22">
        <v>0.697</v>
      </c>
      <c r="AC4579" s="22">
        <v>1.006</v>
      </c>
      <c r="AD4579" s="22">
        <v>0.98</v>
      </c>
      <c r="AE4579" s="22">
        <v>0.809</v>
      </c>
      <c r="AF4579" s="22">
        <v>1.028</v>
      </c>
      <c r="AG4579" s="22">
        <v>1.13</v>
      </c>
      <c r="AH4579" s="22">
        <v>1.081</v>
      </c>
      <c r="AI4579" s="22">
        <v>1.084</v>
      </c>
      <c r="AJ4579" s="22">
        <v>1.094</v>
      </c>
    </row>
    <row r="4580" s="5" customFormat="1" spans="1:36">
      <c r="A4580" s="11" t="s">
        <v>6256</v>
      </c>
      <c r="B4580" s="11">
        <v>146.5</v>
      </c>
      <c r="C4580" s="11">
        <v>106.6</v>
      </c>
      <c r="D4580" s="11">
        <v>460.0688</v>
      </c>
      <c r="E4580" s="11">
        <v>462.0748</v>
      </c>
      <c r="F4580" s="11">
        <v>297.9775</v>
      </c>
      <c r="G4580" s="11">
        <v>6813.857</v>
      </c>
      <c r="H4580" s="11">
        <v>1</v>
      </c>
      <c r="I4580" s="11">
        <v>1</v>
      </c>
      <c r="J4580" s="11" t="s">
        <v>46</v>
      </c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11">
        <v>0</v>
      </c>
      <c r="Y4580" s="22">
        <v>0.918</v>
      </c>
      <c r="Z4580" s="22">
        <v>1.128</v>
      </c>
      <c r="AA4580" s="22">
        <v>0.827</v>
      </c>
      <c r="AB4580" s="22">
        <v>0.748</v>
      </c>
      <c r="AC4580" s="22">
        <v>0.994</v>
      </c>
      <c r="AD4580" s="22">
        <v>0.981</v>
      </c>
      <c r="AE4580" s="22">
        <v>0.881</v>
      </c>
      <c r="AF4580" s="22">
        <v>1.067</v>
      </c>
      <c r="AG4580" s="22">
        <v>1.097</v>
      </c>
      <c r="AH4580" s="22">
        <v>1.055</v>
      </c>
      <c r="AI4580" s="22">
        <v>1.154</v>
      </c>
      <c r="AJ4580" s="22">
        <v>1.153</v>
      </c>
    </row>
    <row r="4581" s="5" customFormat="1" ht="24.85" spans="1:36">
      <c r="A4581" s="11" t="s">
        <v>6257</v>
      </c>
      <c r="B4581" s="11">
        <v>145.4</v>
      </c>
      <c r="C4581" s="11">
        <v>106.7</v>
      </c>
      <c r="D4581" s="11">
        <v>350.2074</v>
      </c>
      <c r="E4581" s="11">
        <v>352.2141</v>
      </c>
      <c r="F4581" s="11">
        <v>188.1161</v>
      </c>
      <c r="G4581" s="11">
        <v>112629.958</v>
      </c>
      <c r="H4581" s="11">
        <v>1</v>
      </c>
      <c r="I4581" s="11">
        <v>1</v>
      </c>
      <c r="J4581" s="11" t="s">
        <v>41</v>
      </c>
      <c r="K4581" s="5"/>
      <c r="L4581" s="5"/>
      <c r="M4581" s="5"/>
      <c r="N4581" s="5"/>
      <c r="O4581" s="5"/>
      <c r="P4581" s="11" t="s">
        <v>955</v>
      </c>
      <c r="Q4581" s="11" t="s">
        <v>956</v>
      </c>
      <c r="R4581" s="11" t="s">
        <v>6258</v>
      </c>
      <c r="S4581" s="11">
        <v>0.12</v>
      </c>
      <c r="T4581" s="11">
        <v>21.6</v>
      </c>
      <c r="U4581" s="5"/>
      <c r="V4581" s="5"/>
      <c r="W4581" s="5"/>
      <c r="X4581" s="11">
        <v>0</v>
      </c>
      <c r="Y4581" s="22">
        <v>0.944</v>
      </c>
      <c r="Z4581" s="22">
        <v>0.799</v>
      </c>
      <c r="AA4581" s="22">
        <v>0.865</v>
      </c>
      <c r="AB4581" s="22">
        <v>0.629</v>
      </c>
      <c r="AC4581" s="22">
        <v>1.398</v>
      </c>
      <c r="AD4581" s="22">
        <v>1.169</v>
      </c>
      <c r="AE4581" s="22">
        <v>1.005</v>
      </c>
      <c r="AF4581" s="22">
        <v>1.361</v>
      </c>
      <c r="AG4581" s="22">
        <v>0.984</v>
      </c>
      <c r="AH4581" s="22">
        <v>0.928</v>
      </c>
      <c r="AI4581" s="22">
        <v>0.964</v>
      </c>
      <c r="AJ4581" s="22">
        <v>0.948</v>
      </c>
    </row>
    <row r="4582" s="5" customFormat="1" spans="1:36">
      <c r="A4582" s="11" t="s">
        <v>6259</v>
      </c>
      <c r="B4582" s="11">
        <v>146.5</v>
      </c>
      <c r="C4582" s="11">
        <v>106.9</v>
      </c>
      <c r="D4582" s="11">
        <v>539.2353</v>
      </c>
      <c r="E4582" s="11">
        <v>541.2413</v>
      </c>
      <c r="F4582" s="11">
        <v>377.144</v>
      </c>
      <c r="G4582" s="11">
        <v>5169.70394117647</v>
      </c>
      <c r="H4582" s="11">
        <v>1</v>
      </c>
      <c r="I4582" s="11">
        <v>1</v>
      </c>
      <c r="J4582" s="11" t="s">
        <v>39</v>
      </c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20">
        <v>0</v>
      </c>
      <c r="V4582" s="20">
        <v>9</v>
      </c>
      <c r="W4582" s="5"/>
      <c r="X4582" s="11">
        <v>0</v>
      </c>
      <c r="Y4582" s="22">
        <v>1.533</v>
      </c>
      <c r="Z4582" s="22">
        <v>1.401</v>
      </c>
      <c r="AA4582" s="22">
        <v>1.293</v>
      </c>
      <c r="AB4582" s="22">
        <v>1.655</v>
      </c>
      <c r="AC4582" s="22">
        <v>1.149</v>
      </c>
      <c r="AD4582" s="22">
        <v>1.481</v>
      </c>
      <c r="AE4582" s="22">
        <v>1.611</v>
      </c>
      <c r="AF4582" s="22">
        <v>1.197</v>
      </c>
      <c r="AG4582" s="22">
        <v>1.342</v>
      </c>
      <c r="AH4582" s="22">
        <v>1.208</v>
      </c>
      <c r="AI4582" s="22">
        <v>1.177</v>
      </c>
      <c r="AJ4582" s="22">
        <v>1.249</v>
      </c>
    </row>
    <row r="4583" s="5" customFormat="1" spans="1:36">
      <c r="A4583" s="11" t="s">
        <v>6260</v>
      </c>
      <c r="B4583" s="11">
        <v>143.4</v>
      </c>
      <c r="C4583" s="11">
        <v>106.9</v>
      </c>
      <c r="D4583" s="11">
        <v>245.1645</v>
      </c>
      <c r="E4583" s="11">
        <v>247.1724</v>
      </c>
      <c r="F4583" s="11">
        <v>83.0731</v>
      </c>
      <c r="G4583" s="11">
        <v>10431.7223333333</v>
      </c>
      <c r="H4583" s="11">
        <v>1</v>
      </c>
      <c r="I4583" s="11">
        <v>1</v>
      </c>
      <c r="J4583" s="11" t="s">
        <v>39</v>
      </c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20">
        <v>0</v>
      </c>
      <c r="V4583" s="20">
        <v>2</v>
      </c>
      <c r="W4583" s="5"/>
      <c r="X4583" s="11">
        <v>0</v>
      </c>
      <c r="Y4583" s="22">
        <v>0.717</v>
      </c>
      <c r="Z4583" s="22">
        <v>0.898</v>
      </c>
      <c r="AA4583" s="22">
        <v>0.719</v>
      </c>
      <c r="AB4583" s="22">
        <v>0.805</v>
      </c>
      <c r="AC4583" s="22">
        <v>0.865</v>
      </c>
      <c r="AD4583" s="22">
        <v>0.838</v>
      </c>
      <c r="AE4583" s="22">
        <v>1.113</v>
      </c>
      <c r="AF4583" s="22">
        <v>0.909</v>
      </c>
      <c r="AG4583" s="22">
        <v>0.873</v>
      </c>
      <c r="AH4583" s="22">
        <v>0.776</v>
      </c>
      <c r="AI4583" s="22">
        <v>0.812</v>
      </c>
      <c r="AJ4583" s="22">
        <v>0.865</v>
      </c>
    </row>
    <row r="4584" s="5" customFormat="1" spans="1:36">
      <c r="A4584" s="11" t="s">
        <v>6261</v>
      </c>
      <c r="B4584" s="11">
        <v>146</v>
      </c>
      <c r="C4584" s="11">
        <v>107.2</v>
      </c>
      <c r="D4584" s="11">
        <v>365.1463</v>
      </c>
      <c r="E4584" s="11">
        <v>367.1532</v>
      </c>
      <c r="F4584" s="11">
        <v>203.0549</v>
      </c>
      <c r="G4584" s="11">
        <v>1022914.72789474</v>
      </c>
      <c r="H4584" s="11">
        <v>1</v>
      </c>
      <c r="I4584" s="11">
        <v>1</v>
      </c>
      <c r="J4584" s="11" t="s">
        <v>39</v>
      </c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20">
        <v>0</v>
      </c>
      <c r="V4584" s="20">
        <v>1</v>
      </c>
      <c r="W4584" s="5"/>
      <c r="X4584" s="11">
        <v>0</v>
      </c>
      <c r="Y4584" s="22">
        <v>0.828</v>
      </c>
      <c r="Z4584" s="22">
        <v>1.02</v>
      </c>
      <c r="AA4584" s="22">
        <v>0.818</v>
      </c>
      <c r="AB4584" s="22">
        <v>0.752</v>
      </c>
      <c r="AC4584" s="22">
        <v>1.068</v>
      </c>
      <c r="AD4584" s="22">
        <v>1.058</v>
      </c>
      <c r="AE4584" s="22">
        <v>0.893</v>
      </c>
      <c r="AF4584" s="22">
        <v>1.12</v>
      </c>
      <c r="AG4584" s="22">
        <v>1.123</v>
      </c>
      <c r="AH4584" s="22">
        <v>1.157</v>
      </c>
      <c r="AI4584" s="22">
        <v>1.17</v>
      </c>
      <c r="AJ4584" s="22">
        <v>1.19</v>
      </c>
    </row>
    <row r="4585" s="5" customFormat="1" spans="1:36">
      <c r="A4585" s="11" t="s">
        <v>6262</v>
      </c>
      <c r="B4585" s="11">
        <v>146.4</v>
      </c>
      <c r="C4585" s="11">
        <v>107.2</v>
      </c>
      <c r="D4585" s="11">
        <v>501.1471</v>
      </c>
      <c r="E4585" s="11">
        <v>503.1536</v>
      </c>
      <c r="F4585" s="11">
        <v>339.0557</v>
      </c>
      <c r="G4585" s="11">
        <v>14199.8058333333</v>
      </c>
      <c r="H4585" s="11">
        <v>1</v>
      </c>
      <c r="I4585" s="11">
        <v>1</v>
      </c>
      <c r="J4585" s="11" t="s">
        <v>41</v>
      </c>
      <c r="K4585" s="5"/>
      <c r="L4585" s="5"/>
      <c r="M4585" s="5"/>
      <c r="N4585" s="5"/>
      <c r="O4585" s="5"/>
      <c r="P4585" s="11" t="s">
        <v>6263</v>
      </c>
      <c r="Q4585" s="11" t="s">
        <v>6264</v>
      </c>
      <c r="R4585" s="11" t="s">
        <v>6265</v>
      </c>
      <c r="S4585" s="11">
        <v>0.29</v>
      </c>
      <c r="T4585" s="11">
        <v>4.5</v>
      </c>
      <c r="U4585" s="5"/>
      <c r="V4585" s="5"/>
      <c r="W4585" s="5"/>
      <c r="X4585" s="11">
        <v>0</v>
      </c>
      <c r="Y4585" s="22">
        <v>0.958</v>
      </c>
      <c r="Z4585" s="22">
        <v>1.03</v>
      </c>
      <c r="AA4585" s="22">
        <v>0.818</v>
      </c>
      <c r="AB4585" s="22">
        <v>0.604</v>
      </c>
      <c r="AC4585" s="22">
        <v>1.33</v>
      </c>
      <c r="AD4585" s="22">
        <v>1.003</v>
      </c>
      <c r="AE4585" s="22">
        <v>0.855</v>
      </c>
      <c r="AF4585" s="22">
        <v>1.282</v>
      </c>
      <c r="AG4585" s="22">
        <v>1.137</v>
      </c>
      <c r="AH4585" s="22">
        <v>1.037</v>
      </c>
      <c r="AI4585" s="22">
        <v>1.166</v>
      </c>
      <c r="AJ4585" s="22">
        <v>1.063</v>
      </c>
    </row>
    <row r="4586" s="5" customFormat="1" spans="1:36">
      <c r="A4586" s="11" t="s">
        <v>6266</v>
      </c>
      <c r="B4586" s="11">
        <v>147.6</v>
      </c>
      <c r="C4586" s="11">
        <v>107.2</v>
      </c>
      <c r="D4586" s="11">
        <v>265.1534</v>
      </c>
      <c r="E4586" s="11">
        <v>267.1611</v>
      </c>
      <c r="F4586" s="11">
        <v>103.0621</v>
      </c>
      <c r="G4586" s="11">
        <v>87760.0223529412</v>
      </c>
      <c r="H4586" s="11">
        <v>1</v>
      </c>
      <c r="I4586" s="11">
        <v>1</v>
      </c>
      <c r="J4586" s="11" t="s">
        <v>91</v>
      </c>
      <c r="K4586" s="11" t="s">
        <v>1871</v>
      </c>
      <c r="L4586" s="11" t="s">
        <v>1872</v>
      </c>
      <c r="M4586" s="11" t="s">
        <v>6267</v>
      </c>
      <c r="N4586" s="11">
        <v>4.83</v>
      </c>
      <c r="O4586" s="11">
        <v>0.3</v>
      </c>
      <c r="P4586" s="5"/>
      <c r="Q4586" s="5"/>
      <c r="R4586" s="5"/>
      <c r="S4586" s="5"/>
      <c r="T4586" s="5"/>
      <c r="U4586" s="5"/>
      <c r="V4586" s="5"/>
      <c r="W4586" s="5"/>
      <c r="X4586" s="11">
        <v>0</v>
      </c>
      <c r="Y4586" s="22">
        <v>0.753</v>
      </c>
      <c r="Z4586" s="22">
        <v>0.84</v>
      </c>
      <c r="AA4586" s="22">
        <v>0.855</v>
      </c>
      <c r="AB4586" s="22">
        <v>0.783</v>
      </c>
      <c r="AC4586" s="22">
        <v>1.675</v>
      </c>
      <c r="AD4586" s="22">
        <v>1.283</v>
      </c>
      <c r="AE4586" s="22">
        <v>1.341</v>
      </c>
      <c r="AF4586" s="22">
        <v>1.582</v>
      </c>
      <c r="AG4586" s="22">
        <v>1.219</v>
      </c>
      <c r="AH4586" s="22">
        <v>1.188</v>
      </c>
      <c r="AI4586" s="22">
        <v>1.204</v>
      </c>
      <c r="AJ4586" s="22">
        <v>1.262</v>
      </c>
    </row>
    <row r="4587" s="5" customFormat="1" spans="1:36">
      <c r="A4587" s="11" t="s">
        <v>6268</v>
      </c>
      <c r="B4587" s="11">
        <v>145.5</v>
      </c>
      <c r="C4587" s="11">
        <v>107.4</v>
      </c>
      <c r="D4587" s="11">
        <v>370.1135</v>
      </c>
      <c r="E4587" s="11">
        <v>372.12</v>
      </c>
      <c r="F4587" s="11">
        <v>208.0221</v>
      </c>
      <c r="G4587" s="11">
        <v>7587.77977777778</v>
      </c>
      <c r="H4587" s="11">
        <v>1</v>
      </c>
      <c r="I4587" s="11">
        <v>1</v>
      </c>
      <c r="J4587" s="11" t="s">
        <v>39</v>
      </c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20">
        <v>0</v>
      </c>
      <c r="V4587" s="20">
        <v>10</v>
      </c>
      <c r="W4587" s="5"/>
      <c r="X4587" s="11">
        <v>0</v>
      </c>
      <c r="Y4587" s="22">
        <v>0.885</v>
      </c>
      <c r="Z4587" s="22">
        <v>1.319</v>
      </c>
      <c r="AA4587" s="22">
        <v>0.896</v>
      </c>
      <c r="AB4587" s="22">
        <v>0.973</v>
      </c>
      <c r="AC4587" s="22">
        <v>0.637</v>
      </c>
      <c r="AD4587" s="22">
        <v>0.779</v>
      </c>
      <c r="AE4587" s="22">
        <v>0.893</v>
      </c>
      <c r="AF4587" s="22">
        <v>0.597</v>
      </c>
      <c r="AG4587" s="22">
        <v>0.731</v>
      </c>
      <c r="AH4587" s="22">
        <v>0.711</v>
      </c>
      <c r="AI4587" s="22">
        <v>0.758</v>
      </c>
      <c r="AJ4587" s="22">
        <v>0.801</v>
      </c>
    </row>
    <row r="4588" s="5" customFormat="1" spans="1:36">
      <c r="A4588" s="11" t="s">
        <v>6269</v>
      </c>
      <c r="B4588" s="11">
        <v>156.6</v>
      </c>
      <c r="C4588" s="11">
        <v>107.5</v>
      </c>
      <c r="D4588" s="11">
        <v>221.1644</v>
      </c>
      <c r="E4588" s="11">
        <v>223.1711</v>
      </c>
      <c r="F4588" s="11">
        <v>59.073</v>
      </c>
      <c r="G4588" s="11">
        <v>5900.82425</v>
      </c>
      <c r="H4588" s="11">
        <v>1</v>
      </c>
      <c r="I4588" s="11">
        <v>1</v>
      </c>
      <c r="J4588" s="11" t="s">
        <v>50</v>
      </c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20">
        <v>1</v>
      </c>
      <c r="V4588" s="20">
        <v>15</v>
      </c>
      <c r="W4588" s="5"/>
      <c r="X4588" s="11">
        <v>0</v>
      </c>
      <c r="Y4588" s="22">
        <v>0.804</v>
      </c>
      <c r="Z4588" s="22">
        <v>0.804</v>
      </c>
      <c r="AA4588" s="22">
        <v>0.941</v>
      </c>
      <c r="AB4588" s="22">
        <v>0.771</v>
      </c>
      <c r="AC4588" s="22">
        <v>1.059</v>
      </c>
      <c r="AD4588" s="22">
        <v>0.93</v>
      </c>
      <c r="AE4588" s="22">
        <v>0.881</v>
      </c>
      <c r="AF4588" s="22">
        <v>1.043</v>
      </c>
      <c r="AG4588" s="22">
        <v>1.19</v>
      </c>
      <c r="AH4588" s="22">
        <v>1.179</v>
      </c>
      <c r="AI4588" s="22">
        <v>1.182</v>
      </c>
      <c r="AJ4588" s="22">
        <v>1.15</v>
      </c>
    </row>
    <row r="4589" s="5" customFormat="1" spans="1:36">
      <c r="A4589" s="11" t="s">
        <v>6270</v>
      </c>
      <c r="B4589" s="11">
        <v>145.5</v>
      </c>
      <c r="C4589" s="11">
        <v>107.5</v>
      </c>
      <c r="D4589" s="11">
        <v>235.1429</v>
      </c>
      <c r="E4589" s="11">
        <v>237.1507</v>
      </c>
      <c r="F4589" s="11">
        <v>146.1031</v>
      </c>
      <c r="G4589" s="11">
        <v>79624.0625</v>
      </c>
      <c r="H4589" s="11">
        <v>2</v>
      </c>
      <c r="I4589" s="11">
        <v>2</v>
      </c>
      <c r="J4589" s="11" t="s">
        <v>46</v>
      </c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11">
        <v>0.0833</v>
      </c>
      <c r="Y4589" s="23">
        <v>0.5139</v>
      </c>
      <c r="Z4589" s="22">
        <v>1.36</v>
      </c>
      <c r="AA4589" s="22">
        <v>0.535</v>
      </c>
      <c r="AB4589" s="22">
        <v>1.838</v>
      </c>
      <c r="AC4589" s="22">
        <v>0.89</v>
      </c>
      <c r="AD4589" s="22">
        <v>0.816</v>
      </c>
      <c r="AE4589" s="22">
        <v>0.913</v>
      </c>
      <c r="AF4589" s="22">
        <v>0.838</v>
      </c>
      <c r="AG4589" s="22">
        <v>0.722</v>
      </c>
      <c r="AH4589" s="22">
        <v>0.712</v>
      </c>
      <c r="AI4589" s="22">
        <v>0.783</v>
      </c>
      <c r="AJ4589" s="22">
        <v>0.82</v>
      </c>
    </row>
    <row r="4590" s="5" customFormat="1" spans="1:36">
      <c r="A4590" s="11" t="s">
        <v>6271</v>
      </c>
      <c r="B4590" s="11">
        <v>147.4</v>
      </c>
      <c r="C4590" s="11">
        <v>108.1</v>
      </c>
      <c r="D4590" s="11">
        <v>394.2334</v>
      </c>
      <c r="E4590" s="11">
        <v>396.2403</v>
      </c>
      <c r="F4590" s="11">
        <v>232.1421</v>
      </c>
      <c r="G4590" s="11">
        <v>10996.2145714286</v>
      </c>
      <c r="H4590" s="11">
        <v>1</v>
      </c>
      <c r="I4590" s="11">
        <v>1</v>
      </c>
      <c r="J4590" s="11" t="s">
        <v>39</v>
      </c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20">
        <v>0</v>
      </c>
      <c r="V4590" s="20">
        <v>9</v>
      </c>
      <c r="W4590" s="5"/>
      <c r="X4590" s="11">
        <v>0</v>
      </c>
      <c r="Y4590" s="22">
        <v>1.87</v>
      </c>
      <c r="Z4590" s="22">
        <v>1.772</v>
      </c>
      <c r="AA4590" s="22">
        <v>1.574</v>
      </c>
      <c r="AB4590" s="22">
        <v>1.076</v>
      </c>
      <c r="AC4590" s="22">
        <v>1.521</v>
      </c>
      <c r="AD4590" s="22">
        <v>1.744</v>
      </c>
      <c r="AE4590" s="22">
        <v>1.399</v>
      </c>
      <c r="AF4590" s="22">
        <v>1.608</v>
      </c>
      <c r="AG4590" s="22">
        <v>1.556</v>
      </c>
      <c r="AH4590" s="22">
        <v>1.255</v>
      </c>
      <c r="AI4590" s="22">
        <v>1.573</v>
      </c>
      <c r="AJ4590" s="22">
        <v>1.211</v>
      </c>
    </row>
    <row r="4591" s="5" customFormat="1" spans="1:36">
      <c r="A4591" s="11" t="s">
        <v>6272</v>
      </c>
      <c r="B4591" s="11">
        <v>147.7</v>
      </c>
      <c r="C4591" s="11">
        <v>108.3</v>
      </c>
      <c r="D4591" s="11">
        <v>285.1687</v>
      </c>
      <c r="E4591" s="11">
        <v>287.177</v>
      </c>
      <c r="F4591" s="11">
        <v>123.0774</v>
      </c>
      <c r="G4591" s="11">
        <v>12523.2733333333</v>
      </c>
      <c r="H4591" s="11">
        <v>1</v>
      </c>
      <c r="I4591" s="11">
        <v>1</v>
      </c>
      <c r="J4591" s="11" t="s">
        <v>46</v>
      </c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11">
        <v>0</v>
      </c>
      <c r="Y4591" s="22">
        <v>0.925</v>
      </c>
      <c r="Z4591" s="22">
        <v>1.223</v>
      </c>
      <c r="AA4591" s="22">
        <v>1.067</v>
      </c>
      <c r="AB4591" s="22">
        <v>1.165</v>
      </c>
      <c r="AC4591" s="22">
        <v>0.675</v>
      </c>
      <c r="AD4591" s="22">
        <v>0.698</v>
      </c>
      <c r="AE4591" s="22">
        <v>0.691</v>
      </c>
      <c r="AF4591" s="22">
        <v>0.695</v>
      </c>
      <c r="AG4591" s="22">
        <v>0.807</v>
      </c>
      <c r="AH4591" s="22">
        <v>0.81</v>
      </c>
      <c r="AI4591" s="22">
        <v>0.783</v>
      </c>
      <c r="AJ4591" s="22">
        <v>0.838</v>
      </c>
    </row>
    <row r="4592" s="5" customFormat="1" spans="1:36">
      <c r="A4592" s="11" t="s">
        <v>6273</v>
      </c>
      <c r="B4592" s="11">
        <v>147.4</v>
      </c>
      <c r="C4592" s="11">
        <v>108.4</v>
      </c>
      <c r="D4592" s="11">
        <v>464.1851</v>
      </c>
      <c r="E4592" s="11">
        <v>468.1984</v>
      </c>
      <c r="F4592" s="11">
        <v>141.0097</v>
      </c>
      <c r="G4592" s="11">
        <v>64890.1170833334</v>
      </c>
      <c r="H4592" s="11">
        <v>1</v>
      </c>
      <c r="I4592" s="11">
        <v>2</v>
      </c>
      <c r="J4592" s="11" t="s">
        <v>39</v>
      </c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20">
        <v>0</v>
      </c>
      <c r="V4592" s="20">
        <v>4</v>
      </c>
      <c r="W4592" s="5"/>
      <c r="X4592" s="11">
        <v>0</v>
      </c>
      <c r="Y4592" s="22">
        <v>0.472</v>
      </c>
      <c r="Z4592" s="22">
        <v>0.631</v>
      </c>
      <c r="AA4592" s="22">
        <v>0.643</v>
      </c>
      <c r="AB4592" s="22">
        <v>0.555</v>
      </c>
      <c r="AC4592" s="22">
        <v>0.91</v>
      </c>
      <c r="AD4592" s="22">
        <v>0.998</v>
      </c>
      <c r="AE4592" s="22">
        <v>0.827</v>
      </c>
      <c r="AF4592" s="22">
        <v>1.124</v>
      </c>
      <c r="AG4592" s="22">
        <v>1.03</v>
      </c>
      <c r="AH4592" s="22">
        <v>1.049</v>
      </c>
      <c r="AI4592" s="22">
        <v>0.964</v>
      </c>
      <c r="AJ4592" s="22">
        <v>1.026</v>
      </c>
    </row>
    <row r="4593" s="5" customFormat="1" spans="1:36">
      <c r="A4593" s="11" t="s">
        <v>6274</v>
      </c>
      <c r="B4593" s="11">
        <v>147.6</v>
      </c>
      <c r="C4593" s="11">
        <v>108.6</v>
      </c>
      <c r="D4593" s="11">
        <v>518.1039</v>
      </c>
      <c r="E4593" s="11">
        <v>522.1172</v>
      </c>
      <c r="F4593" s="11">
        <v>194.9285</v>
      </c>
      <c r="G4593" s="11">
        <v>5544.04664285714</v>
      </c>
      <c r="H4593" s="11">
        <v>1</v>
      </c>
      <c r="I4593" s="11">
        <v>2</v>
      </c>
      <c r="J4593" s="11" t="s">
        <v>46</v>
      </c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11">
        <v>0</v>
      </c>
      <c r="Y4593" s="22">
        <v>0.512</v>
      </c>
      <c r="Z4593" s="22">
        <v>0.888</v>
      </c>
      <c r="AA4593" s="22">
        <v>0.646</v>
      </c>
      <c r="AB4593" s="22">
        <v>0.634</v>
      </c>
      <c r="AC4593" s="22">
        <v>1.071</v>
      </c>
      <c r="AD4593" s="22">
        <v>0.961</v>
      </c>
      <c r="AE4593" s="22">
        <v>0.869</v>
      </c>
      <c r="AF4593" s="22">
        <v>1.119</v>
      </c>
      <c r="AG4593" s="22">
        <v>1.1</v>
      </c>
      <c r="AH4593" s="22">
        <v>0.872</v>
      </c>
      <c r="AI4593" s="22">
        <v>1.135</v>
      </c>
      <c r="AJ4593" s="22">
        <v>0.988</v>
      </c>
    </row>
    <row r="4594" s="5" customFormat="1" spans="1:36">
      <c r="A4594" s="11" t="s">
        <v>6275</v>
      </c>
      <c r="B4594" s="11">
        <v>147.4</v>
      </c>
      <c r="C4594" s="11">
        <v>108.7</v>
      </c>
      <c r="D4594" s="11">
        <v>419.1562</v>
      </c>
      <c r="E4594" s="11">
        <v>421.1633</v>
      </c>
      <c r="F4594" s="11">
        <v>257.0648</v>
      </c>
      <c r="G4594" s="11">
        <v>14946.4666666667</v>
      </c>
      <c r="H4594" s="11">
        <v>1</v>
      </c>
      <c r="I4594" s="11">
        <v>1</v>
      </c>
      <c r="J4594" s="11" t="s">
        <v>39</v>
      </c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20">
        <v>0</v>
      </c>
      <c r="V4594" s="20">
        <v>6</v>
      </c>
      <c r="W4594" s="5"/>
      <c r="X4594" s="11">
        <v>0</v>
      </c>
      <c r="Y4594" s="22">
        <v>0.76</v>
      </c>
      <c r="Z4594" s="22">
        <v>0.84</v>
      </c>
      <c r="AA4594" s="22">
        <v>0.757</v>
      </c>
      <c r="AB4594" s="22">
        <v>0.784</v>
      </c>
      <c r="AC4594" s="22">
        <v>1.214</v>
      </c>
      <c r="AD4594" s="22">
        <v>1.249</v>
      </c>
      <c r="AE4594" s="22">
        <v>1.034</v>
      </c>
      <c r="AF4594" s="22">
        <v>1.142</v>
      </c>
      <c r="AG4594" s="22">
        <v>0.973</v>
      </c>
      <c r="AH4594" s="22">
        <v>0.962</v>
      </c>
      <c r="AI4594" s="22">
        <v>0.906</v>
      </c>
      <c r="AJ4594" s="22">
        <v>0.953</v>
      </c>
    </row>
    <row r="4595" s="5" customFormat="1" spans="1:36">
      <c r="A4595" s="11" t="s">
        <v>6276</v>
      </c>
      <c r="B4595" s="11">
        <v>148.4</v>
      </c>
      <c r="C4595" s="11">
        <v>108.8</v>
      </c>
      <c r="D4595" s="11">
        <v>472.2266</v>
      </c>
      <c r="E4595" s="11">
        <v>476.2399</v>
      </c>
      <c r="F4595" s="11">
        <v>149.0512</v>
      </c>
      <c r="G4595" s="11">
        <v>184519.482105263</v>
      </c>
      <c r="H4595" s="11">
        <v>1</v>
      </c>
      <c r="I4595" s="11">
        <v>2</v>
      </c>
      <c r="J4595" s="11" t="s">
        <v>50</v>
      </c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20">
        <v>1</v>
      </c>
      <c r="V4595" s="20">
        <v>9</v>
      </c>
      <c r="W4595" s="5"/>
      <c r="X4595" s="11">
        <v>0</v>
      </c>
      <c r="Y4595" s="22">
        <v>0.952</v>
      </c>
      <c r="Z4595" s="22">
        <v>0.889</v>
      </c>
      <c r="AA4595" s="22">
        <v>1.012</v>
      </c>
      <c r="AB4595" s="22">
        <v>1.012</v>
      </c>
      <c r="AC4595" s="22">
        <v>1.428</v>
      </c>
      <c r="AD4595" s="22">
        <v>1.282</v>
      </c>
      <c r="AE4595" s="22">
        <v>1.219</v>
      </c>
      <c r="AF4595" s="22">
        <v>1.394</v>
      </c>
      <c r="AG4595" s="22">
        <v>1.002</v>
      </c>
      <c r="AH4595" s="22">
        <v>0.982</v>
      </c>
      <c r="AI4595" s="22">
        <v>0.969</v>
      </c>
      <c r="AJ4595" s="22">
        <v>1.007</v>
      </c>
    </row>
    <row r="4596" s="5" customFormat="1" spans="1:36">
      <c r="A4596" s="11" t="s">
        <v>6277</v>
      </c>
      <c r="B4596" s="11">
        <v>149.7</v>
      </c>
      <c r="C4596" s="11">
        <v>109.6</v>
      </c>
      <c r="D4596" s="11">
        <v>436.2412</v>
      </c>
      <c r="E4596" s="11">
        <v>438.25</v>
      </c>
      <c r="F4596" s="11">
        <v>274.1499</v>
      </c>
      <c r="G4596" s="11">
        <v>10656.1688888889</v>
      </c>
      <c r="H4596" s="11">
        <v>1</v>
      </c>
      <c r="I4596" s="11">
        <v>1</v>
      </c>
      <c r="J4596" s="11" t="s">
        <v>46</v>
      </c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11">
        <v>0</v>
      </c>
      <c r="Y4596" s="22">
        <v>0.962</v>
      </c>
      <c r="Z4596" s="22">
        <v>0.843</v>
      </c>
      <c r="AA4596" s="22">
        <v>1.046</v>
      </c>
      <c r="AB4596" s="22">
        <v>0.922</v>
      </c>
      <c r="AC4596" s="22">
        <v>1.547</v>
      </c>
      <c r="AD4596" s="22">
        <v>1.696</v>
      </c>
      <c r="AE4596" s="22">
        <v>1.266</v>
      </c>
      <c r="AF4596" s="22">
        <v>1.551</v>
      </c>
      <c r="AG4596" s="22">
        <v>1.593</v>
      </c>
      <c r="AH4596" s="22">
        <v>1.55</v>
      </c>
      <c r="AI4596" s="22">
        <v>1.338</v>
      </c>
      <c r="AJ4596" s="22">
        <v>1.575</v>
      </c>
    </row>
    <row r="4597" s="5" customFormat="1" spans="1:36">
      <c r="A4597" s="11" t="s">
        <v>6278</v>
      </c>
      <c r="B4597" s="11">
        <v>149.4</v>
      </c>
      <c r="C4597" s="11">
        <v>109.7</v>
      </c>
      <c r="D4597" s="11">
        <v>307.2023</v>
      </c>
      <c r="E4597" s="11">
        <v>309.209</v>
      </c>
      <c r="F4597" s="11">
        <v>145.1109</v>
      </c>
      <c r="G4597" s="11">
        <v>1875886.50909091</v>
      </c>
      <c r="H4597" s="11">
        <v>1</v>
      </c>
      <c r="I4597" s="11">
        <v>1</v>
      </c>
      <c r="J4597" s="11" t="s">
        <v>50</v>
      </c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20">
        <v>1</v>
      </c>
      <c r="V4597" s="20">
        <v>19</v>
      </c>
      <c r="W4597" s="5"/>
      <c r="X4597" s="11">
        <v>0</v>
      </c>
      <c r="Y4597" s="22">
        <v>0.703</v>
      </c>
      <c r="Z4597" s="22">
        <v>0.621</v>
      </c>
      <c r="AA4597" s="22">
        <v>0.713</v>
      </c>
      <c r="AB4597" s="22">
        <v>0.646</v>
      </c>
      <c r="AC4597" s="22">
        <v>1.431</v>
      </c>
      <c r="AD4597" s="22">
        <v>1.2</v>
      </c>
      <c r="AE4597" s="22">
        <v>1.152</v>
      </c>
      <c r="AF4597" s="22">
        <v>1.515</v>
      </c>
      <c r="AG4597" s="22">
        <v>1.122</v>
      </c>
      <c r="AH4597" s="22">
        <v>1.164</v>
      </c>
      <c r="AI4597" s="22">
        <v>1.167</v>
      </c>
      <c r="AJ4597" s="22">
        <v>1.178</v>
      </c>
    </row>
    <row r="4598" s="5" customFormat="1" spans="1:36">
      <c r="A4598" s="11" t="s">
        <v>6279</v>
      </c>
      <c r="B4598" s="11">
        <v>157.6</v>
      </c>
      <c r="C4598" s="11">
        <v>109.8</v>
      </c>
      <c r="D4598" s="11">
        <v>585.2377</v>
      </c>
      <c r="E4598" s="11">
        <v>589.2516</v>
      </c>
      <c r="F4598" s="11">
        <v>262.0623</v>
      </c>
      <c r="G4598" s="11">
        <v>6614.126125</v>
      </c>
      <c r="H4598" s="11">
        <v>1</v>
      </c>
      <c r="I4598" s="11">
        <v>2</v>
      </c>
      <c r="J4598" s="11" t="s">
        <v>39</v>
      </c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20">
        <v>0</v>
      </c>
      <c r="V4598" s="20">
        <v>2</v>
      </c>
      <c r="W4598" s="5"/>
      <c r="X4598" s="11">
        <v>0</v>
      </c>
      <c r="Y4598" s="22">
        <v>1.57</v>
      </c>
      <c r="Z4598" s="22">
        <v>1.815</v>
      </c>
      <c r="AA4598" s="22">
        <v>1.528</v>
      </c>
      <c r="AB4598" s="22">
        <v>1.549</v>
      </c>
      <c r="AC4598" s="22">
        <v>1.376</v>
      </c>
      <c r="AD4598" s="22">
        <v>1.345</v>
      </c>
      <c r="AE4598" s="22">
        <v>1.738</v>
      </c>
      <c r="AF4598" s="22">
        <v>1.412</v>
      </c>
      <c r="AG4598" s="22">
        <v>1.695</v>
      </c>
      <c r="AH4598" s="22">
        <v>1.651</v>
      </c>
      <c r="AI4598" s="22">
        <v>1.59</v>
      </c>
      <c r="AJ4598" s="22">
        <v>1.607</v>
      </c>
    </row>
    <row r="4599" s="5" customFormat="1" spans="1:36">
      <c r="A4599" s="11" t="s">
        <v>6280</v>
      </c>
      <c r="B4599" s="11">
        <v>151.5</v>
      </c>
      <c r="C4599" s="11">
        <v>110.1</v>
      </c>
      <c r="D4599" s="11">
        <v>483.2962</v>
      </c>
      <c r="E4599" s="11">
        <v>487.3097</v>
      </c>
      <c r="F4599" s="11">
        <v>160.1208</v>
      </c>
      <c r="G4599" s="11">
        <v>12635.9860909091</v>
      </c>
      <c r="H4599" s="11">
        <v>1</v>
      </c>
      <c r="I4599" s="11">
        <v>2</v>
      </c>
      <c r="J4599" s="11" t="s">
        <v>50</v>
      </c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20">
        <v>2</v>
      </c>
      <c r="V4599" s="20">
        <v>12</v>
      </c>
      <c r="W4599" s="5"/>
      <c r="X4599" s="11">
        <v>0</v>
      </c>
      <c r="Y4599" s="22">
        <v>0.63</v>
      </c>
      <c r="Z4599" s="22">
        <v>0.963</v>
      </c>
      <c r="AA4599" s="22">
        <v>0.54</v>
      </c>
      <c r="AB4599" s="22">
        <v>0.649</v>
      </c>
      <c r="AC4599" s="22">
        <v>0.945</v>
      </c>
      <c r="AD4599" s="22">
        <v>0.852</v>
      </c>
      <c r="AE4599" s="22">
        <v>0.938</v>
      </c>
      <c r="AF4599" s="22">
        <v>0.795</v>
      </c>
      <c r="AG4599" s="22">
        <v>1.014</v>
      </c>
      <c r="AH4599" s="22">
        <v>0.836</v>
      </c>
      <c r="AI4599" s="22">
        <v>0.909</v>
      </c>
      <c r="AJ4599" s="22">
        <v>0.966</v>
      </c>
    </row>
    <row r="4600" s="5" customFormat="1" spans="1:36">
      <c r="A4600" s="11" t="s">
        <v>6281</v>
      </c>
      <c r="B4600" s="11">
        <v>150.4</v>
      </c>
      <c r="C4600" s="11">
        <v>110.4</v>
      </c>
      <c r="D4600" s="11">
        <v>365.0622</v>
      </c>
      <c r="E4600" s="11">
        <v>367.068</v>
      </c>
      <c r="F4600" s="11">
        <v>202.9709</v>
      </c>
      <c r="G4600" s="11">
        <v>5972.34264285714</v>
      </c>
      <c r="H4600" s="11">
        <v>1</v>
      </c>
      <c r="I4600" s="11">
        <v>1</v>
      </c>
      <c r="J4600" s="11" t="s">
        <v>46</v>
      </c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11">
        <v>0</v>
      </c>
      <c r="Y4600" s="22">
        <v>0.667</v>
      </c>
      <c r="Z4600" s="22">
        <v>0.944</v>
      </c>
      <c r="AA4600" s="22">
        <v>0.826</v>
      </c>
      <c r="AB4600" s="22">
        <v>0.757</v>
      </c>
      <c r="AC4600" s="22">
        <v>1.412</v>
      </c>
      <c r="AD4600" s="22">
        <v>1.267</v>
      </c>
      <c r="AE4600" s="22">
        <v>1.041</v>
      </c>
      <c r="AF4600" s="22">
        <v>1.522</v>
      </c>
      <c r="AG4600" s="22">
        <v>1.084</v>
      </c>
      <c r="AH4600" s="22">
        <v>0.952</v>
      </c>
      <c r="AI4600" s="22">
        <v>1.008</v>
      </c>
      <c r="AJ4600" s="22">
        <v>1.014</v>
      </c>
    </row>
    <row r="4601" s="5" customFormat="1" spans="1:36">
      <c r="A4601" s="11" t="s">
        <v>6282</v>
      </c>
      <c r="B4601" s="11">
        <v>151.4</v>
      </c>
      <c r="C4601" s="11">
        <v>110.5</v>
      </c>
      <c r="D4601" s="11">
        <v>452.2184</v>
      </c>
      <c r="E4601" s="11">
        <v>456.2318</v>
      </c>
      <c r="F4601" s="11">
        <v>129.043</v>
      </c>
      <c r="G4601" s="11">
        <v>300196.275</v>
      </c>
      <c r="H4601" s="11">
        <v>1</v>
      </c>
      <c r="I4601" s="11">
        <v>2</v>
      </c>
      <c r="J4601" s="11" t="s">
        <v>50</v>
      </c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20">
        <v>5</v>
      </c>
      <c r="V4601" s="20">
        <v>28</v>
      </c>
      <c r="W4601" s="5"/>
      <c r="X4601" s="11">
        <v>0</v>
      </c>
      <c r="Y4601" s="22">
        <v>1.58</v>
      </c>
      <c r="Z4601" s="22">
        <v>1.304</v>
      </c>
      <c r="AA4601" s="22">
        <v>1.519</v>
      </c>
      <c r="AB4601" s="22">
        <v>1.829</v>
      </c>
      <c r="AC4601" s="22">
        <v>0.959</v>
      </c>
      <c r="AD4601" s="22">
        <v>1.2</v>
      </c>
      <c r="AE4601" s="22">
        <v>1.053</v>
      </c>
      <c r="AF4601" s="22">
        <v>0.956</v>
      </c>
      <c r="AG4601" s="22">
        <v>1.13</v>
      </c>
      <c r="AH4601" s="22">
        <v>1.155</v>
      </c>
      <c r="AI4601" s="22">
        <v>1.156</v>
      </c>
      <c r="AJ4601" s="22">
        <v>1.154</v>
      </c>
    </row>
    <row r="4602" s="5" customFormat="1" spans="1:36">
      <c r="A4602" s="11" t="s">
        <v>6283</v>
      </c>
      <c r="B4602" s="11">
        <v>149.5</v>
      </c>
      <c r="C4602" s="11">
        <v>110.6</v>
      </c>
      <c r="D4602" s="11">
        <v>359.1287</v>
      </c>
      <c r="E4602" s="11">
        <v>361.1376</v>
      </c>
      <c r="F4602" s="11">
        <v>197.0373</v>
      </c>
      <c r="G4602" s="11">
        <v>8183.07525</v>
      </c>
      <c r="H4602" s="11">
        <v>1</v>
      </c>
      <c r="I4602" s="11">
        <v>1</v>
      </c>
      <c r="J4602" s="11" t="s">
        <v>39</v>
      </c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20">
        <v>0</v>
      </c>
      <c r="V4602" s="20">
        <v>12</v>
      </c>
      <c r="W4602" s="5"/>
      <c r="X4602" s="11">
        <v>0</v>
      </c>
      <c r="Y4602" s="22">
        <v>0.963</v>
      </c>
      <c r="Z4602" s="22">
        <v>0.669</v>
      </c>
      <c r="AA4602" s="22">
        <v>1.312</v>
      </c>
      <c r="AB4602" s="22">
        <v>1.057</v>
      </c>
      <c r="AC4602" s="22">
        <v>0.719</v>
      </c>
      <c r="AD4602" s="22">
        <v>1.242</v>
      </c>
      <c r="AE4602" s="22">
        <v>0.878</v>
      </c>
      <c r="AF4602" s="22">
        <v>0.855</v>
      </c>
      <c r="AG4602" s="22">
        <v>1.302</v>
      </c>
      <c r="AH4602" s="22">
        <v>1.337</v>
      </c>
      <c r="AI4602" s="22">
        <v>1.264</v>
      </c>
      <c r="AJ4602" s="22">
        <v>1.228</v>
      </c>
    </row>
    <row r="4603" s="5" customFormat="1" spans="1:36">
      <c r="A4603" s="11" t="s">
        <v>6284</v>
      </c>
      <c r="B4603" s="11">
        <v>151.2</v>
      </c>
      <c r="C4603" s="11">
        <v>110.6</v>
      </c>
      <c r="D4603" s="11">
        <v>305.1502</v>
      </c>
      <c r="E4603" s="11">
        <v>307.1567</v>
      </c>
      <c r="F4603" s="11">
        <v>143.0589</v>
      </c>
      <c r="G4603" s="11">
        <v>180842.65</v>
      </c>
      <c r="H4603" s="11">
        <v>1</v>
      </c>
      <c r="I4603" s="11">
        <v>1</v>
      </c>
      <c r="J4603" s="11" t="s">
        <v>50</v>
      </c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20">
        <v>1</v>
      </c>
      <c r="V4603" s="20">
        <v>25</v>
      </c>
      <c r="W4603" s="5"/>
      <c r="X4603" s="11">
        <v>0</v>
      </c>
      <c r="Y4603" s="22">
        <v>0.924</v>
      </c>
      <c r="Z4603" s="22">
        <v>1.247</v>
      </c>
      <c r="AA4603" s="22">
        <v>0.741</v>
      </c>
      <c r="AB4603" s="22">
        <v>0.973</v>
      </c>
      <c r="AC4603" s="22">
        <v>1.039</v>
      </c>
      <c r="AD4603" s="22">
        <v>0.57</v>
      </c>
      <c r="AE4603" s="22">
        <v>0.73</v>
      </c>
      <c r="AF4603" s="22">
        <v>0.821</v>
      </c>
      <c r="AG4603" s="22">
        <v>0.762</v>
      </c>
      <c r="AH4603" s="22">
        <v>0.737</v>
      </c>
      <c r="AI4603" s="22">
        <v>0.756</v>
      </c>
      <c r="AJ4603" s="22">
        <v>0.802</v>
      </c>
    </row>
    <row r="4604" s="5" customFormat="1" spans="1:36">
      <c r="A4604" s="11" t="s">
        <v>6285</v>
      </c>
      <c r="B4604" s="11">
        <v>151.4</v>
      </c>
      <c r="C4604" s="11">
        <v>110.7</v>
      </c>
      <c r="D4604" s="11">
        <v>291.1699</v>
      </c>
      <c r="E4604" s="11">
        <v>293.1787</v>
      </c>
      <c r="F4604" s="11">
        <v>129.0785</v>
      </c>
      <c r="G4604" s="11">
        <v>158224.630769231</v>
      </c>
      <c r="H4604" s="11">
        <v>1</v>
      </c>
      <c r="I4604" s="11">
        <v>1</v>
      </c>
      <c r="J4604" s="11" t="s">
        <v>91</v>
      </c>
      <c r="K4604" s="11" t="s">
        <v>2514</v>
      </c>
      <c r="L4604" s="11" t="s">
        <v>2515</v>
      </c>
      <c r="M4604" s="11" t="s">
        <v>6286</v>
      </c>
      <c r="N4604" s="11">
        <v>1.42</v>
      </c>
      <c r="O4604" s="11">
        <v>1.7</v>
      </c>
      <c r="P4604" s="5"/>
      <c r="Q4604" s="5"/>
      <c r="R4604" s="5"/>
      <c r="S4604" s="5"/>
      <c r="T4604" s="5"/>
      <c r="U4604" s="5"/>
      <c r="V4604" s="5"/>
      <c r="W4604" s="5"/>
      <c r="X4604" s="11">
        <v>0</v>
      </c>
      <c r="Y4604" s="22">
        <v>0.715</v>
      </c>
      <c r="Z4604" s="22">
        <v>0.753</v>
      </c>
      <c r="AA4604" s="22">
        <v>0.725</v>
      </c>
      <c r="AB4604" s="22">
        <v>0.681</v>
      </c>
      <c r="AC4604" s="22">
        <v>0.825</v>
      </c>
      <c r="AD4604" s="22">
        <v>0.826</v>
      </c>
      <c r="AE4604" s="22">
        <v>0.868</v>
      </c>
      <c r="AF4604" s="22">
        <v>0.982</v>
      </c>
      <c r="AG4604" s="22">
        <v>1.012</v>
      </c>
      <c r="AH4604" s="22">
        <v>0.973</v>
      </c>
      <c r="AI4604" s="22">
        <v>0.959</v>
      </c>
      <c r="AJ4604" s="22">
        <v>0.982</v>
      </c>
    </row>
    <row r="4605" s="5" customFormat="1" spans="1:36">
      <c r="A4605" s="11" t="s">
        <v>6287</v>
      </c>
      <c r="B4605" s="11">
        <v>151.6</v>
      </c>
      <c r="C4605" s="11">
        <v>110.8</v>
      </c>
      <c r="D4605" s="11">
        <v>292.6633</v>
      </c>
      <c r="E4605" s="11">
        <v>294.6695</v>
      </c>
      <c r="F4605" s="11">
        <v>130.572</v>
      </c>
      <c r="G4605" s="11">
        <v>5517.58266666667</v>
      </c>
      <c r="H4605" s="11">
        <v>1</v>
      </c>
      <c r="I4605" s="11">
        <v>1</v>
      </c>
      <c r="J4605" s="11" t="s">
        <v>46</v>
      </c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11">
        <v>0</v>
      </c>
      <c r="Y4605" s="22">
        <v>0.713</v>
      </c>
      <c r="Z4605" s="22">
        <v>1.644</v>
      </c>
      <c r="AA4605" s="22">
        <v>1.001</v>
      </c>
      <c r="AB4605" s="22">
        <v>0.884</v>
      </c>
      <c r="AC4605" s="22">
        <v>1.26</v>
      </c>
      <c r="AD4605" s="22">
        <v>1.288</v>
      </c>
      <c r="AE4605" s="22">
        <v>1.502</v>
      </c>
      <c r="AF4605" s="22">
        <v>0.816</v>
      </c>
      <c r="AG4605" s="22">
        <v>1.08</v>
      </c>
      <c r="AH4605" s="22">
        <v>0.911</v>
      </c>
      <c r="AI4605" s="22">
        <v>0.906</v>
      </c>
      <c r="AJ4605" s="22">
        <v>0.804</v>
      </c>
    </row>
    <row r="4606" s="5" customFormat="1" spans="1:36">
      <c r="A4606" s="11" t="s">
        <v>6288</v>
      </c>
      <c r="B4606" s="11">
        <v>151.4</v>
      </c>
      <c r="C4606" s="11">
        <v>110.8</v>
      </c>
      <c r="D4606" s="11">
        <v>323.1965</v>
      </c>
      <c r="E4606" s="11">
        <v>325.2032</v>
      </c>
      <c r="F4606" s="11">
        <v>161.1052</v>
      </c>
      <c r="G4606" s="11">
        <v>75837.4743478261</v>
      </c>
      <c r="H4606" s="11">
        <v>1</v>
      </c>
      <c r="I4606" s="11">
        <v>1</v>
      </c>
      <c r="J4606" s="11" t="s">
        <v>50</v>
      </c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20">
        <v>1</v>
      </c>
      <c r="V4606" s="20">
        <v>14</v>
      </c>
      <c r="W4606" s="5"/>
      <c r="X4606" s="11">
        <v>0</v>
      </c>
      <c r="Y4606" s="22">
        <v>0.866</v>
      </c>
      <c r="Z4606" s="22">
        <v>0.784</v>
      </c>
      <c r="AA4606" s="22">
        <v>0.954</v>
      </c>
      <c r="AB4606" s="22">
        <v>0.948</v>
      </c>
      <c r="AC4606" s="22">
        <v>1.157</v>
      </c>
      <c r="AD4606" s="22">
        <v>1.132</v>
      </c>
      <c r="AE4606" s="22">
        <v>1.045</v>
      </c>
      <c r="AF4606" s="22">
        <v>1.263</v>
      </c>
      <c r="AG4606" s="22">
        <v>1.062</v>
      </c>
      <c r="AH4606" s="22">
        <v>1.075</v>
      </c>
      <c r="AI4606" s="22">
        <v>1.073</v>
      </c>
      <c r="AJ4606" s="22">
        <v>1.139</v>
      </c>
    </row>
    <row r="4607" s="5" customFormat="1" spans="1:36">
      <c r="A4607" s="11" t="s">
        <v>6289</v>
      </c>
      <c r="B4607" s="11">
        <v>151.8</v>
      </c>
      <c r="C4607" s="11">
        <v>110.9</v>
      </c>
      <c r="D4607" s="11">
        <v>582.3643</v>
      </c>
      <c r="E4607" s="11">
        <v>586.3779</v>
      </c>
      <c r="F4607" s="11">
        <v>259.1889</v>
      </c>
      <c r="G4607" s="11">
        <v>3772.20316666667</v>
      </c>
      <c r="H4607" s="11">
        <v>1</v>
      </c>
      <c r="I4607" s="11">
        <v>2</v>
      </c>
      <c r="J4607" s="11" t="s">
        <v>39</v>
      </c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20">
        <v>0</v>
      </c>
      <c r="V4607" s="20">
        <v>3</v>
      </c>
      <c r="W4607" s="5"/>
      <c r="X4607" s="11">
        <v>0</v>
      </c>
      <c r="Y4607" s="22">
        <v>0.819</v>
      </c>
      <c r="Z4607" s="22">
        <v>1.171</v>
      </c>
      <c r="AA4607" s="22">
        <v>0.514</v>
      </c>
      <c r="AB4607" s="22">
        <v>0.564</v>
      </c>
      <c r="AC4607" s="22">
        <v>1.525</v>
      </c>
      <c r="AD4607" s="22">
        <v>1.502</v>
      </c>
      <c r="AE4607" s="22">
        <v>1.085</v>
      </c>
      <c r="AF4607" s="22">
        <v>1.4</v>
      </c>
      <c r="AG4607" s="22">
        <v>0.939</v>
      </c>
      <c r="AH4607" s="22">
        <v>0.971</v>
      </c>
      <c r="AI4607" s="22">
        <v>0.938</v>
      </c>
      <c r="AJ4607" s="22">
        <v>0.843</v>
      </c>
    </row>
    <row r="4608" s="5" customFormat="1" spans="1:36">
      <c r="A4608" s="11" t="s">
        <v>6290</v>
      </c>
      <c r="B4608" s="11">
        <v>151.4</v>
      </c>
      <c r="C4608" s="11">
        <v>110.9</v>
      </c>
      <c r="D4608" s="11">
        <v>441.2858</v>
      </c>
      <c r="E4608" s="11">
        <v>445.2992</v>
      </c>
      <c r="F4608" s="11">
        <v>118.1104</v>
      </c>
      <c r="G4608" s="11">
        <v>13442.5334347826</v>
      </c>
      <c r="H4608" s="11">
        <v>1</v>
      </c>
      <c r="I4608" s="11">
        <v>2</v>
      </c>
      <c r="J4608" s="11" t="s">
        <v>39</v>
      </c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20">
        <v>0</v>
      </c>
      <c r="V4608" s="20">
        <v>4</v>
      </c>
      <c r="W4608" s="5"/>
      <c r="X4608" s="11">
        <v>0</v>
      </c>
      <c r="Y4608" s="22">
        <v>0.411</v>
      </c>
      <c r="Z4608" s="22">
        <v>0.447</v>
      </c>
      <c r="AA4608" s="22">
        <v>0.506</v>
      </c>
      <c r="AB4608" s="22">
        <v>0.438</v>
      </c>
      <c r="AC4608" s="22">
        <v>1.071</v>
      </c>
      <c r="AD4608" s="22">
        <v>0.871</v>
      </c>
      <c r="AE4608" s="22">
        <v>0.995</v>
      </c>
      <c r="AF4608" s="22">
        <v>0.901</v>
      </c>
      <c r="AG4608" s="22">
        <v>0.987</v>
      </c>
      <c r="AH4608" s="22">
        <v>0.898</v>
      </c>
      <c r="AI4608" s="22">
        <v>1.045</v>
      </c>
      <c r="AJ4608" s="22">
        <v>1.051</v>
      </c>
    </row>
    <row r="4609" s="5" customFormat="1" spans="1:36">
      <c r="A4609" s="11" t="s">
        <v>6291</v>
      </c>
      <c r="B4609" s="11">
        <v>151.4</v>
      </c>
      <c r="C4609" s="11">
        <v>111</v>
      </c>
      <c r="D4609" s="11">
        <v>430.1726</v>
      </c>
      <c r="E4609" s="11">
        <v>432.179</v>
      </c>
      <c r="F4609" s="11">
        <v>268.0812</v>
      </c>
      <c r="G4609" s="11">
        <v>20828.9822222222</v>
      </c>
      <c r="H4609" s="11">
        <v>1</v>
      </c>
      <c r="I4609" s="11">
        <v>1</v>
      </c>
      <c r="J4609" s="11" t="s">
        <v>41</v>
      </c>
      <c r="K4609" s="5"/>
      <c r="L4609" s="5"/>
      <c r="M4609" s="5"/>
      <c r="N4609" s="5"/>
      <c r="O4609" s="5"/>
      <c r="P4609" s="11" t="s">
        <v>6292</v>
      </c>
      <c r="Q4609" s="11" t="s">
        <v>6293</v>
      </c>
      <c r="R4609" s="11" t="s">
        <v>6294</v>
      </c>
      <c r="S4609" s="11">
        <v>4.12</v>
      </c>
      <c r="T4609" s="11">
        <v>18.9</v>
      </c>
      <c r="U4609" s="5"/>
      <c r="V4609" s="5"/>
      <c r="W4609" s="5"/>
      <c r="X4609" s="11">
        <v>0</v>
      </c>
      <c r="Y4609" s="22">
        <v>1.228</v>
      </c>
      <c r="Z4609" s="22">
        <v>1.411</v>
      </c>
      <c r="AA4609" s="22">
        <v>1.476</v>
      </c>
      <c r="AB4609" s="22">
        <v>1.417</v>
      </c>
      <c r="AC4609" s="22">
        <v>1.081</v>
      </c>
      <c r="AD4609" s="22">
        <v>1.197</v>
      </c>
      <c r="AE4609" s="22">
        <v>1.199</v>
      </c>
      <c r="AF4609" s="22">
        <v>1.145</v>
      </c>
      <c r="AG4609" s="22">
        <v>0.974</v>
      </c>
      <c r="AH4609" s="22">
        <v>1.005</v>
      </c>
      <c r="AI4609" s="22">
        <v>1.038</v>
      </c>
      <c r="AJ4609" s="22">
        <v>1.05</v>
      </c>
    </row>
    <row r="4610" s="5" customFormat="1" spans="1:36">
      <c r="A4610" s="11" t="s">
        <v>6295</v>
      </c>
      <c r="B4610" s="11">
        <v>151.4</v>
      </c>
      <c r="C4610" s="11">
        <v>111.1</v>
      </c>
      <c r="D4610" s="11">
        <v>231.1492</v>
      </c>
      <c r="E4610" s="11">
        <v>233.156</v>
      </c>
      <c r="F4610" s="11">
        <v>69.0579</v>
      </c>
      <c r="G4610" s="11">
        <v>102049.857142857</v>
      </c>
      <c r="H4610" s="11">
        <v>1</v>
      </c>
      <c r="I4610" s="11">
        <v>1</v>
      </c>
      <c r="J4610" s="11" t="s">
        <v>39</v>
      </c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20">
        <v>0</v>
      </c>
      <c r="V4610" s="20">
        <v>2</v>
      </c>
      <c r="W4610" s="5"/>
      <c r="X4610" s="11">
        <v>0</v>
      </c>
      <c r="Y4610" s="22">
        <v>0.868</v>
      </c>
      <c r="Z4610" s="22">
        <v>0.837</v>
      </c>
      <c r="AA4610" s="22">
        <v>0.934</v>
      </c>
      <c r="AB4610" s="22">
        <v>0.976</v>
      </c>
      <c r="AC4610" s="22">
        <v>1.167</v>
      </c>
      <c r="AD4610" s="22">
        <v>1.119</v>
      </c>
      <c r="AE4610" s="22">
        <v>1.286</v>
      </c>
      <c r="AF4610" s="22">
        <v>1.309</v>
      </c>
      <c r="AG4610" s="22">
        <v>0.812</v>
      </c>
      <c r="AH4610" s="22">
        <v>0.77</v>
      </c>
      <c r="AI4610" s="22">
        <v>0.801</v>
      </c>
      <c r="AJ4610" s="22">
        <v>0.824</v>
      </c>
    </row>
    <row r="4611" s="5" customFormat="1" spans="1:36">
      <c r="A4611" s="11" t="s">
        <v>6296</v>
      </c>
      <c r="B4611" s="11">
        <v>150.6</v>
      </c>
      <c r="C4611" s="11">
        <v>111.4</v>
      </c>
      <c r="D4611" s="11">
        <v>458.1961</v>
      </c>
      <c r="E4611" s="11">
        <v>460.203</v>
      </c>
      <c r="F4611" s="11">
        <v>296.1048</v>
      </c>
      <c r="G4611" s="11">
        <v>10859.1576666667</v>
      </c>
      <c r="H4611" s="11">
        <v>1</v>
      </c>
      <c r="I4611" s="11">
        <v>1</v>
      </c>
      <c r="J4611" s="11" t="s">
        <v>50</v>
      </c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20">
        <v>1</v>
      </c>
      <c r="V4611" s="20">
        <v>13</v>
      </c>
      <c r="W4611" s="5"/>
      <c r="X4611" s="11">
        <v>0</v>
      </c>
      <c r="Y4611" s="22">
        <v>0.451</v>
      </c>
      <c r="Z4611" s="22">
        <v>0.539</v>
      </c>
      <c r="AA4611" s="22">
        <v>0.424</v>
      </c>
      <c r="AB4611" s="22">
        <v>0.454</v>
      </c>
      <c r="AC4611" s="22">
        <v>0.616</v>
      </c>
      <c r="AD4611" s="22">
        <v>0.691</v>
      </c>
      <c r="AE4611" s="22">
        <v>0.93</v>
      </c>
      <c r="AF4611" s="22">
        <v>0.7</v>
      </c>
      <c r="AG4611" s="22">
        <v>0.886</v>
      </c>
      <c r="AH4611" s="22">
        <v>0.973</v>
      </c>
      <c r="AI4611" s="22">
        <v>0.86</v>
      </c>
      <c r="AJ4611" s="22">
        <v>0.968</v>
      </c>
    </row>
    <row r="4612" s="5" customFormat="1" spans="1:36">
      <c r="A4612" s="11" t="s">
        <v>6297</v>
      </c>
      <c r="B4612" s="11">
        <v>154.6</v>
      </c>
      <c r="C4612" s="11">
        <v>111.4</v>
      </c>
      <c r="D4612" s="11">
        <v>271.1113</v>
      </c>
      <c r="E4612" s="11">
        <v>273.1178</v>
      </c>
      <c r="F4612" s="11">
        <v>109.0199</v>
      </c>
      <c r="G4612" s="11">
        <v>52074.5542857143</v>
      </c>
      <c r="H4612" s="11">
        <v>1</v>
      </c>
      <c r="I4612" s="11">
        <v>1</v>
      </c>
      <c r="J4612" s="11" t="s">
        <v>50</v>
      </c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20">
        <v>1</v>
      </c>
      <c r="V4612" s="20">
        <v>3</v>
      </c>
      <c r="W4612" s="5"/>
      <c r="X4612" s="11">
        <v>0</v>
      </c>
      <c r="Y4612" s="22">
        <v>0.587</v>
      </c>
      <c r="Z4612" s="22">
        <v>0.82</v>
      </c>
      <c r="AA4612" s="22">
        <v>0.866</v>
      </c>
      <c r="AB4612" s="22">
        <v>0.936</v>
      </c>
      <c r="AC4612" s="22">
        <v>1.736</v>
      </c>
      <c r="AD4612" s="22">
        <v>1.251</v>
      </c>
      <c r="AE4612" s="22">
        <v>1.114</v>
      </c>
      <c r="AF4612" s="22">
        <v>1.641</v>
      </c>
      <c r="AG4612" s="22">
        <v>0.939</v>
      </c>
      <c r="AH4612" s="22">
        <v>0.967</v>
      </c>
      <c r="AI4612" s="22">
        <v>0.974</v>
      </c>
      <c r="AJ4612" s="22">
        <v>1.002</v>
      </c>
    </row>
    <row r="4613" s="5" customFormat="1" spans="1:36">
      <c r="A4613" s="11" t="s">
        <v>6298</v>
      </c>
      <c r="B4613" s="11">
        <v>151.6</v>
      </c>
      <c r="C4613" s="11">
        <v>111.4</v>
      </c>
      <c r="D4613" s="11">
        <v>279.1701</v>
      </c>
      <c r="E4613" s="11">
        <v>281.1771</v>
      </c>
      <c r="F4613" s="11">
        <v>117.0788</v>
      </c>
      <c r="G4613" s="11">
        <v>79289.7372222222</v>
      </c>
      <c r="H4613" s="11">
        <v>1</v>
      </c>
      <c r="I4613" s="11">
        <v>1</v>
      </c>
      <c r="J4613" s="11" t="s">
        <v>91</v>
      </c>
      <c r="K4613" s="11" t="s">
        <v>1318</v>
      </c>
      <c r="L4613" s="11" t="s">
        <v>1319</v>
      </c>
      <c r="M4613" s="11" t="s">
        <v>6299</v>
      </c>
      <c r="N4613" s="11">
        <v>0.58</v>
      </c>
      <c r="O4613" s="11">
        <v>5.7</v>
      </c>
      <c r="P4613" s="5"/>
      <c r="Q4613" s="5"/>
      <c r="R4613" s="5"/>
      <c r="S4613" s="5"/>
      <c r="T4613" s="5"/>
      <c r="U4613" s="5"/>
      <c r="V4613" s="5"/>
      <c r="W4613" s="5"/>
      <c r="X4613" s="11">
        <v>0</v>
      </c>
      <c r="Y4613" s="22">
        <v>0.625</v>
      </c>
      <c r="Z4613" s="22">
        <v>0.935</v>
      </c>
      <c r="AA4613" s="22">
        <v>0.793</v>
      </c>
      <c r="AB4613" s="22">
        <v>0.721</v>
      </c>
      <c r="AC4613" s="22">
        <v>1.363</v>
      </c>
      <c r="AD4613" s="22">
        <v>1.218</v>
      </c>
      <c r="AE4613" s="22">
        <v>1.095</v>
      </c>
      <c r="AF4613" s="22">
        <v>1.396</v>
      </c>
      <c r="AG4613" s="22">
        <v>1.218</v>
      </c>
      <c r="AH4613" s="22">
        <v>1.178</v>
      </c>
      <c r="AI4613" s="22">
        <v>1.196</v>
      </c>
      <c r="AJ4613" s="22">
        <v>1.21</v>
      </c>
    </row>
    <row r="4614" s="5" customFormat="1" spans="1:36">
      <c r="A4614" s="11" t="s">
        <v>6300</v>
      </c>
      <c r="B4614" s="11">
        <v>152.5</v>
      </c>
      <c r="C4614" s="11">
        <v>111.7</v>
      </c>
      <c r="D4614" s="11">
        <v>298.1302</v>
      </c>
      <c r="E4614" s="11">
        <v>300.137</v>
      </c>
      <c r="F4614" s="11">
        <v>136.0388</v>
      </c>
      <c r="G4614" s="11">
        <v>458845.923809524</v>
      </c>
      <c r="H4614" s="11">
        <v>1</v>
      </c>
      <c r="I4614" s="11">
        <v>1</v>
      </c>
      <c r="J4614" s="11" t="s">
        <v>41</v>
      </c>
      <c r="K4614" s="5"/>
      <c r="L4614" s="5"/>
      <c r="M4614" s="5"/>
      <c r="N4614" s="5"/>
      <c r="O4614" s="5"/>
      <c r="P4614" s="11" t="s">
        <v>6301</v>
      </c>
      <c r="Q4614" s="11" t="s">
        <v>6302</v>
      </c>
      <c r="R4614" s="11" t="s">
        <v>6303</v>
      </c>
      <c r="S4614" s="11">
        <v>5.66</v>
      </c>
      <c r="T4614" s="11">
        <v>18.1</v>
      </c>
      <c r="U4614" s="5"/>
      <c r="V4614" s="5"/>
      <c r="W4614" s="5"/>
      <c r="X4614" s="11">
        <v>0</v>
      </c>
      <c r="Y4614" s="22">
        <v>0.865</v>
      </c>
      <c r="Z4614" s="22">
        <v>0.943</v>
      </c>
      <c r="AA4614" s="22">
        <v>1.024</v>
      </c>
      <c r="AB4614" s="22">
        <v>0.874</v>
      </c>
      <c r="AC4614" s="22">
        <v>1.19</v>
      </c>
      <c r="AD4614" s="22">
        <v>1.061</v>
      </c>
      <c r="AE4614" s="22">
        <v>0.933</v>
      </c>
      <c r="AF4614" s="22">
        <v>1.186</v>
      </c>
      <c r="AG4614" s="22">
        <v>1.047</v>
      </c>
      <c r="AH4614" s="22">
        <v>1.021</v>
      </c>
      <c r="AI4614" s="22">
        <v>0.998</v>
      </c>
      <c r="AJ4614" s="22">
        <v>1.018</v>
      </c>
    </row>
    <row r="4615" s="5" customFormat="1" spans="1:36">
      <c r="A4615" s="11" t="s">
        <v>6304</v>
      </c>
      <c r="B4615" s="11">
        <v>152.5</v>
      </c>
      <c r="C4615" s="11">
        <v>111.9</v>
      </c>
      <c r="D4615" s="11">
        <v>467.2388</v>
      </c>
      <c r="E4615" s="11">
        <v>469.2458</v>
      </c>
      <c r="F4615" s="11">
        <v>305.1474</v>
      </c>
      <c r="G4615" s="11">
        <v>62485.97</v>
      </c>
      <c r="H4615" s="11">
        <v>1</v>
      </c>
      <c r="I4615" s="11">
        <v>1</v>
      </c>
      <c r="J4615" s="11" t="s">
        <v>39</v>
      </c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20">
        <v>0</v>
      </c>
      <c r="V4615" s="20">
        <v>19</v>
      </c>
      <c r="W4615" s="5"/>
      <c r="X4615" s="11">
        <v>0</v>
      </c>
      <c r="Y4615" s="22">
        <v>0.946</v>
      </c>
      <c r="Z4615" s="22">
        <v>0.871</v>
      </c>
      <c r="AA4615" s="22">
        <v>0.757</v>
      </c>
      <c r="AB4615" s="22">
        <v>0.82</v>
      </c>
      <c r="AC4615" s="22">
        <v>1.044</v>
      </c>
      <c r="AD4615" s="22">
        <v>1.006</v>
      </c>
      <c r="AE4615" s="22">
        <v>1.108</v>
      </c>
      <c r="AF4615" s="22">
        <v>0.965</v>
      </c>
      <c r="AG4615" s="22">
        <v>1.05</v>
      </c>
      <c r="AH4615" s="22">
        <v>1.014</v>
      </c>
      <c r="AI4615" s="22">
        <v>1.005</v>
      </c>
      <c r="AJ4615" s="22">
        <v>1.035</v>
      </c>
    </row>
    <row r="4616" s="5" customFormat="1" spans="1:36">
      <c r="A4616" s="11" t="s">
        <v>6305</v>
      </c>
      <c r="B4616" s="11">
        <v>152.5</v>
      </c>
      <c r="C4616" s="11">
        <v>112</v>
      </c>
      <c r="D4616" s="11">
        <v>492.2613</v>
      </c>
      <c r="E4616" s="11">
        <v>496.2747</v>
      </c>
      <c r="F4616" s="11">
        <v>169.0859</v>
      </c>
      <c r="G4616" s="11">
        <v>622992.066666666</v>
      </c>
      <c r="H4616" s="11">
        <v>1</v>
      </c>
      <c r="I4616" s="11">
        <v>2</v>
      </c>
      <c r="J4616" s="11" t="s">
        <v>50</v>
      </c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20">
        <v>2</v>
      </c>
      <c r="V4616" s="20">
        <v>11</v>
      </c>
      <c r="W4616" s="5"/>
      <c r="X4616" s="11">
        <v>0</v>
      </c>
      <c r="Y4616" s="22">
        <v>0.776</v>
      </c>
      <c r="Z4616" s="22">
        <v>0.905</v>
      </c>
      <c r="AA4616" s="22">
        <v>0.786</v>
      </c>
      <c r="AB4616" s="22">
        <v>0.722</v>
      </c>
      <c r="AC4616" s="22">
        <v>1.134</v>
      </c>
      <c r="AD4616" s="22">
        <v>1.105</v>
      </c>
      <c r="AE4616" s="22">
        <v>1.26</v>
      </c>
      <c r="AF4616" s="22">
        <v>1.209</v>
      </c>
      <c r="AG4616" s="22">
        <v>1.001</v>
      </c>
      <c r="AH4616" s="22">
        <v>0.932</v>
      </c>
      <c r="AI4616" s="22">
        <v>0.933</v>
      </c>
      <c r="AJ4616" s="22">
        <v>0.956</v>
      </c>
    </row>
    <row r="4617" s="5" customFormat="1" spans="1:36">
      <c r="A4617" s="11" t="s">
        <v>6306</v>
      </c>
      <c r="B4617" s="11">
        <v>153.6</v>
      </c>
      <c r="C4617" s="11">
        <v>112.4</v>
      </c>
      <c r="D4617" s="11">
        <v>242.1511</v>
      </c>
      <c r="E4617" s="11">
        <v>244.1591</v>
      </c>
      <c r="F4617" s="11">
        <v>160.1195</v>
      </c>
      <c r="G4617" s="11">
        <v>9171.69883333333</v>
      </c>
      <c r="H4617" s="11">
        <v>2</v>
      </c>
      <c r="I4617" s="11">
        <v>2</v>
      </c>
      <c r="J4617" s="11" t="s">
        <v>46</v>
      </c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11">
        <v>0</v>
      </c>
      <c r="Y4617" s="22">
        <v>0.599</v>
      </c>
      <c r="Z4617" s="22">
        <v>0.91</v>
      </c>
      <c r="AA4617" s="22">
        <v>0.576</v>
      </c>
      <c r="AB4617" s="22">
        <v>0.501</v>
      </c>
      <c r="AC4617" s="22">
        <v>0.86</v>
      </c>
      <c r="AD4617" s="22">
        <v>0.841</v>
      </c>
      <c r="AE4617" s="22">
        <v>0.888</v>
      </c>
      <c r="AF4617" s="22">
        <v>0.821</v>
      </c>
      <c r="AG4617" s="22">
        <v>0.933</v>
      </c>
      <c r="AH4617" s="22">
        <v>0.845</v>
      </c>
      <c r="AI4617" s="22">
        <v>0.927</v>
      </c>
      <c r="AJ4617" s="22">
        <v>0.943</v>
      </c>
    </row>
    <row r="4618" s="5" customFormat="1" spans="1:36">
      <c r="A4618" s="11" t="s">
        <v>6307</v>
      </c>
      <c r="B4618" s="11">
        <v>152.5</v>
      </c>
      <c r="C4618" s="11">
        <v>112.4</v>
      </c>
      <c r="D4618" s="11">
        <v>445.1654</v>
      </c>
      <c r="E4618" s="11">
        <v>447.172</v>
      </c>
      <c r="F4618" s="11">
        <v>283.0741</v>
      </c>
      <c r="G4618" s="11">
        <v>97101.4633333333</v>
      </c>
      <c r="H4618" s="11">
        <v>1</v>
      </c>
      <c r="I4618" s="11">
        <v>1</v>
      </c>
      <c r="J4618" s="11" t="s">
        <v>39</v>
      </c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20">
        <v>0</v>
      </c>
      <c r="V4618" s="20">
        <v>33</v>
      </c>
      <c r="W4618" s="5"/>
      <c r="X4618" s="11">
        <v>0</v>
      </c>
      <c r="Y4618" s="22">
        <v>1.085</v>
      </c>
      <c r="Z4618" s="22">
        <v>1.232</v>
      </c>
      <c r="AA4618" s="22">
        <v>0.86</v>
      </c>
      <c r="AB4618" s="22">
        <v>0.964</v>
      </c>
      <c r="AC4618" s="22">
        <v>0.849</v>
      </c>
      <c r="AD4618" s="22">
        <v>0.73</v>
      </c>
      <c r="AE4618" s="22">
        <v>0.887</v>
      </c>
      <c r="AF4618" s="22">
        <v>0.873</v>
      </c>
      <c r="AG4618" s="22">
        <v>0.965</v>
      </c>
      <c r="AH4618" s="22">
        <v>0.878</v>
      </c>
      <c r="AI4618" s="22">
        <v>0.914</v>
      </c>
      <c r="AJ4618" s="22">
        <v>0.875</v>
      </c>
    </row>
    <row r="4619" s="5" customFormat="1" spans="1:36">
      <c r="A4619" s="11" t="s">
        <v>6308</v>
      </c>
      <c r="B4619" s="11">
        <v>153.5</v>
      </c>
      <c r="C4619" s="11">
        <v>112.6</v>
      </c>
      <c r="D4619" s="11">
        <v>411.2757</v>
      </c>
      <c r="E4619" s="11">
        <v>415.2894</v>
      </c>
      <c r="F4619" s="11">
        <v>88.1003</v>
      </c>
      <c r="G4619" s="11">
        <v>455903.2875</v>
      </c>
      <c r="H4619" s="11">
        <v>1</v>
      </c>
      <c r="I4619" s="11">
        <v>2</v>
      </c>
      <c r="J4619" s="11" t="s">
        <v>50</v>
      </c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20">
        <v>1</v>
      </c>
      <c r="V4619" s="20">
        <v>5</v>
      </c>
      <c r="W4619" s="5"/>
      <c r="X4619" s="11">
        <v>0</v>
      </c>
      <c r="Y4619" s="22">
        <v>0.234</v>
      </c>
      <c r="Z4619" s="22">
        <v>0.522</v>
      </c>
      <c r="AA4619" s="22">
        <v>0.286</v>
      </c>
      <c r="AB4619" s="22">
        <v>0.3</v>
      </c>
      <c r="AC4619" s="22">
        <v>1.079</v>
      </c>
      <c r="AD4619" s="22">
        <v>1.451</v>
      </c>
      <c r="AE4619" s="22">
        <v>1.006</v>
      </c>
      <c r="AF4619" s="22">
        <v>1.331</v>
      </c>
      <c r="AG4619" s="22">
        <v>0.762</v>
      </c>
      <c r="AH4619" s="22">
        <v>0.775</v>
      </c>
      <c r="AI4619" s="22">
        <v>0.742</v>
      </c>
      <c r="AJ4619" s="22">
        <v>0.752</v>
      </c>
    </row>
    <row r="4620" s="5" customFormat="1" spans="1:36">
      <c r="A4620" s="11" t="s">
        <v>6309</v>
      </c>
      <c r="B4620" s="11">
        <v>153.7</v>
      </c>
      <c r="C4620" s="11">
        <v>112.8</v>
      </c>
      <c r="D4620" s="11">
        <v>289.6601</v>
      </c>
      <c r="E4620" s="11">
        <v>291.6671</v>
      </c>
      <c r="F4620" s="11">
        <v>127.5688</v>
      </c>
      <c r="G4620" s="11">
        <v>11639.254</v>
      </c>
      <c r="H4620" s="11">
        <v>1</v>
      </c>
      <c r="I4620" s="11">
        <v>1</v>
      </c>
      <c r="J4620" s="11" t="s">
        <v>46</v>
      </c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11">
        <v>0</v>
      </c>
      <c r="Y4620" s="22">
        <v>1.321</v>
      </c>
      <c r="Z4620" s="22">
        <v>1.23</v>
      </c>
      <c r="AA4620" s="22">
        <v>1.004</v>
      </c>
      <c r="AB4620" s="22">
        <v>0.854</v>
      </c>
      <c r="AC4620" s="22">
        <v>1.108</v>
      </c>
      <c r="AD4620" s="22">
        <v>1.009</v>
      </c>
      <c r="AE4620" s="22">
        <v>0.936</v>
      </c>
      <c r="AF4620" s="22">
        <v>1.01</v>
      </c>
      <c r="AG4620" s="22">
        <v>0.788</v>
      </c>
      <c r="AH4620" s="22">
        <v>0.912</v>
      </c>
      <c r="AI4620" s="22">
        <v>0.797</v>
      </c>
      <c r="AJ4620" s="22">
        <v>0.762</v>
      </c>
    </row>
    <row r="4621" s="5" customFormat="1" spans="1:36">
      <c r="A4621" s="11" t="s">
        <v>6310</v>
      </c>
      <c r="B4621" s="11">
        <v>153.5</v>
      </c>
      <c r="C4621" s="11">
        <v>113.1</v>
      </c>
      <c r="D4621" s="11">
        <v>291.1346</v>
      </c>
      <c r="E4621" s="11">
        <v>293.1414</v>
      </c>
      <c r="F4621" s="11">
        <v>129.0432</v>
      </c>
      <c r="G4621" s="11">
        <v>3761612.564</v>
      </c>
      <c r="H4621" s="11">
        <v>1</v>
      </c>
      <c r="I4621" s="11">
        <v>1</v>
      </c>
      <c r="J4621" s="11" t="s">
        <v>41</v>
      </c>
      <c r="K4621" s="5"/>
      <c r="L4621" s="5"/>
      <c r="M4621" s="5"/>
      <c r="N4621" s="5"/>
      <c r="O4621" s="5"/>
      <c r="P4621" s="11" t="s">
        <v>6311</v>
      </c>
      <c r="Q4621" s="11" t="s">
        <v>6312</v>
      </c>
      <c r="R4621" s="11" t="s">
        <v>6313</v>
      </c>
      <c r="S4621" s="11">
        <v>2.32</v>
      </c>
      <c r="T4621" s="11">
        <v>33.3</v>
      </c>
      <c r="U4621" s="5"/>
      <c r="V4621" s="5"/>
      <c r="W4621" s="5"/>
      <c r="X4621" s="11">
        <v>0</v>
      </c>
      <c r="Y4621" s="22">
        <v>0.615</v>
      </c>
      <c r="Z4621" s="22">
        <v>0.795</v>
      </c>
      <c r="AA4621" s="22">
        <v>0.577</v>
      </c>
      <c r="AB4621" s="22">
        <v>0.556</v>
      </c>
      <c r="AC4621" s="22">
        <v>0.944</v>
      </c>
      <c r="AD4621" s="22">
        <v>0.798</v>
      </c>
      <c r="AE4621" s="22">
        <v>1.057</v>
      </c>
      <c r="AF4621" s="22">
        <v>0.845</v>
      </c>
      <c r="AG4621" s="22">
        <v>0.787</v>
      </c>
      <c r="AH4621" s="22">
        <v>0.748</v>
      </c>
      <c r="AI4621" s="22">
        <v>0.741</v>
      </c>
      <c r="AJ4621" s="22">
        <v>0.768</v>
      </c>
    </row>
    <row r="4622" s="5" customFormat="1" spans="1:36">
      <c r="A4622" s="11" t="s">
        <v>6314</v>
      </c>
      <c r="B4622" s="11">
        <v>155.5</v>
      </c>
      <c r="C4622" s="11">
        <v>113.2</v>
      </c>
      <c r="D4622" s="11">
        <v>263.1393</v>
      </c>
      <c r="E4622" s="11">
        <v>265.1484</v>
      </c>
      <c r="F4622" s="11">
        <v>101.048</v>
      </c>
      <c r="G4622" s="11">
        <v>35555.03</v>
      </c>
      <c r="H4622" s="11">
        <v>1</v>
      </c>
      <c r="I4622" s="11">
        <v>1</v>
      </c>
      <c r="J4622" s="11" t="s">
        <v>41</v>
      </c>
      <c r="K4622" s="5"/>
      <c r="L4622" s="5"/>
      <c r="M4622" s="5"/>
      <c r="N4622" s="5"/>
      <c r="O4622" s="5"/>
      <c r="P4622" s="11" t="s">
        <v>6315</v>
      </c>
      <c r="Q4622" s="11" t="s">
        <v>6316</v>
      </c>
      <c r="R4622" s="11" t="s">
        <v>6317</v>
      </c>
      <c r="S4622" s="11">
        <v>1.12</v>
      </c>
      <c r="T4622" s="11">
        <v>19.4</v>
      </c>
      <c r="U4622" s="5"/>
      <c r="V4622" s="5"/>
      <c r="W4622" s="5"/>
      <c r="X4622" s="11">
        <v>0</v>
      </c>
      <c r="Y4622" s="22">
        <v>0.741</v>
      </c>
      <c r="Z4622" s="22">
        <v>0.797</v>
      </c>
      <c r="AA4622" s="22">
        <v>0.718</v>
      </c>
      <c r="AB4622" s="22">
        <v>0.791</v>
      </c>
      <c r="AC4622" s="22">
        <v>0.977</v>
      </c>
      <c r="AD4622" s="22">
        <v>0.844</v>
      </c>
      <c r="AE4622" s="22">
        <v>0.838</v>
      </c>
      <c r="AF4622" s="22">
        <v>0.927</v>
      </c>
      <c r="AG4622" s="22">
        <v>0.716</v>
      </c>
      <c r="AH4622" s="22">
        <v>0.765</v>
      </c>
      <c r="AI4622" s="22">
        <v>0.72</v>
      </c>
      <c r="AJ4622" s="22">
        <v>0.766</v>
      </c>
    </row>
    <row r="4623" s="5" customFormat="1" spans="1:36">
      <c r="A4623" s="11" t="s">
        <v>6318</v>
      </c>
      <c r="B4623" s="11">
        <v>152.6</v>
      </c>
      <c r="C4623" s="11">
        <v>113.7</v>
      </c>
      <c r="D4623" s="11">
        <v>359.0909</v>
      </c>
      <c r="E4623" s="11">
        <v>361.0976</v>
      </c>
      <c r="F4623" s="11">
        <v>196.9996</v>
      </c>
      <c r="G4623" s="11">
        <v>5951.7618</v>
      </c>
      <c r="H4623" s="11">
        <v>1</v>
      </c>
      <c r="I4623" s="11">
        <v>1</v>
      </c>
      <c r="J4623" s="11" t="s">
        <v>39</v>
      </c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20">
        <v>0</v>
      </c>
      <c r="V4623" s="20">
        <v>6</v>
      </c>
      <c r="W4623" s="5"/>
      <c r="X4623" s="11">
        <v>0</v>
      </c>
      <c r="Y4623" s="22">
        <v>0.817</v>
      </c>
      <c r="Z4623" s="22">
        <v>0.645</v>
      </c>
      <c r="AA4623" s="22">
        <v>0.656</v>
      </c>
      <c r="AB4623" s="22">
        <v>0.859</v>
      </c>
      <c r="AC4623" s="22">
        <v>0.944</v>
      </c>
      <c r="AD4623" s="22">
        <v>1.182</v>
      </c>
      <c r="AE4623" s="22">
        <v>1.254</v>
      </c>
      <c r="AF4623" s="22">
        <v>0.997</v>
      </c>
      <c r="AG4623" s="22">
        <v>1.148</v>
      </c>
      <c r="AH4623" s="22">
        <v>1.246</v>
      </c>
      <c r="AI4623" s="22">
        <v>1.209</v>
      </c>
      <c r="AJ4623" s="22">
        <v>1.157</v>
      </c>
    </row>
    <row r="4624" s="5" customFormat="1" spans="1:36">
      <c r="A4624" s="11" t="s">
        <v>6319</v>
      </c>
      <c r="B4624" s="11">
        <v>155.5</v>
      </c>
      <c r="C4624" s="11">
        <v>114.6</v>
      </c>
      <c r="D4624" s="11">
        <v>611.3302</v>
      </c>
      <c r="E4624" s="11">
        <v>613.3362</v>
      </c>
      <c r="F4624" s="11">
        <v>449.2389</v>
      </c>
      <c r="G4624" s="11">
        <v>12132.8081052632</v>
      </c>
      <c r="H4624" s="11">
        <v>1</v>
      </c>
      <c r="I4624" s="11">
        <v>1</v>
      </c>
      <c r="J4624" s="11" t="s">
        <v>39</v>
      </c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20">
        <v>0</v>
      </c>
      <c r="V4624" s="20">
        <v>8</v>
      </c>
      <c r="W4624" s="5"/>
      <c r="X4624" s="11">
        <v>0</v>
      </c>
      <c r="Y4624" s="22">
        <v>1.525</v>
      </c>
      <c r="Z4624" s="22">
        <v>1.593</v>
      </c>
      <c r="AA4624" s="22">
        <v>1.652</v>
      </c>
      <c r="AB4624" s="22">
        <v>1.423</v>
      </c>
      <c r="AC4624" s="22">
        <v>2.625</v>
      </c>
      <c r="AD4624" s="22">
        <v>2.302</v>
      </c>
      <c r="AE4624" s="22">
        <v>1.837</v>
      </c>
      <c r="AF4624" s="22">
        <v>2.258</v>
      </c>
      <c r="AG4624" s="22">
        <v>1.759</v>
      </c>
      <c r="AH4624" s="22">
        <v>1.647</v>
      </c>
      <c r="AI4624" s="22">
        <v>1.781</v>
      </c>
      <c r="AJ4624" s="22">
        <v>1.847</v>
      </c>
    </row>
    <row r="4625" s="5" customFormat="1" spans="1:36">
      <c r="A4625" s="11" t="s">
        <v>6320</v>
      </c>
      <c r="B4625" s="11">
        <v>155.6</v>
      </c>
      <c r="C4625" s="11">
        <v>114.8</v>
      </c>
      <c r="D4625" s="11">
        <v>218.1291</v>
      </c>
      <c r="E4625" s="11">
        <v>220.1356</v>
      </c>
      <c r="F4625" s="11">
        <v>56.0378</v>
      </c>
      <c r="G4625" s="11">
        <v>40425.0815384615</v>
      </c>
      <c r="H4625" s="11">
        <v>1</v>
      </c>
      <c r="I4625" s="11">
        <v>1</v>
      </c>
      <c r="J4625" s="11" t="s">
        <v>39</v>
      </c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20">
        <v>0</v>
      </c>
      <c r="V4625" s="20">
        <v>2</v>
      </c>
      <c r="W4625" s="5"/>
      <c r="X4625" s="11">
        <v>0</v>
      </c>
      <c r="Y4625" s="22">
        <v>1.225</v>
      </c>
      <c r="Z4625" s="22">
        <v>1.292</v>
      </c>
      <c r="AA4625" s="22">
        <v>1.242</v>
      </c>
      <c r="AB4625" s="22">
        <v>1.14</v>
      </c>
      <c r="AC4625" s="22">
        <v>1.237</v>
      </c>
      <c r="AD4625" s="22">
        <v>1.438</v>
      </c>
      <c r="AE4625" s="22">
        <v>1.243</v>
      </c>
      <c r="AF4625" s="22">
        <v>1.333</v>
      </c>
      <c r="AG4625" s="22">
        <v>1.367</v>
      </c>
      <c r="AH4625" s="22">
        <v>1.206</v>
      </c>
      <c r="AI4625" s="22">
        <v>1.184</v>
      </c>
      <c r="AJ4625" s="22">
        <v>1.239</v>
      </c>
    </row>
    <row r="4626" s="5" customFormat="1" spans="1:36">
      <c r="A4626" s="11" t="s">
        <v>6321</v>
      </c>
      <c r="B4626" s="11">
        <v>156.9</v>
      </c>
      <c r="C4626" s="11">
        <v>115.1</v>
      </c>
      <c r="D4626" s="11">
        <v>338.1398</v>
      </c>
      <c r="E4626" s="11">
        <v>340.1454</v>
      </c>
      <c r="F4626" s="11">
        <v>352.0969</v>
      </c>
      <c r="G4626" s="11">
        <v>7096.479</v>
      </c>
      <c r="H4626" s="11">
        <v>2</v>
      </c>
      <c r="I4626" s="11">
        <v>2</v>
      </c>
      <c r="J4626" s="11" t="s">
        <v>39</v>
      </c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20">
        <v>0</v>
      </c>
      <c r="V4626" s="20">
        <v>4</v>
      </c>
      <c r="W4626" s="5"/>
      <c r="X4626" s="11">
        <v>0</v>
      </c>
      <c r="Y4626" s="22">
        <v>1.328</v>
      </c>
      <c r="Z4626" s="22">
        <v>1.316</v>
      </c>
      <c r="AA4626" s="22">
        <v>1.008</v>
      </c>
      <c r="AB4626" s="22">
        <v>0.909</v>
      </c>
      <c r="AC4626" s="22">
        <v>1.583</v>
      </c>
      <c r="AD4626" s="22">
        <v>1.327</v>
      </c>
      <c r="AE4626" s="22">
        <v>1.099</v>
      </c>
      <c r="AF4626" s="22">
        <v>1.104</v>
      </c>
      <c r="AG4626" s="22">
        <v>1.166</v>
      </c>
      <c r="AH4626" s="22">
        <v>1.147</v>
      </c>
      <c r="AI4626" s="22">
        <v>1.068</v>
      </c>
      <c r="AJ4626" s="22">
        <v>1.229</v>
      </c>
    </row>
    <row r="4627" s="5" customFormat="1" spans="1:36">
      <c r="A4627" s="11" t="s">
        <v>6322</v>
      </c>
      <c r="B4627" s="11">
        <v>156.5</v>
      </c>
      <c r="C4627" s="11">
        <v>115.2</v>
      </c>
      <c r="D4627" s="11">
        <v>298.1303</v>
      </c>
      <c r="E4627" s="11">
        <v>300.1372</v>
      </c>
      <c r="F4627" s="11">
        <v>136.0389</v>
      </c>
      <c r="G4627" s="11">
        <v>484386.695454545</v>
      </c>
      <c r="H4627" s="11">
        <v>1</v>
      </c>
      <c r="I4627" s="11">
        <v>1</v>
      </c>
      <c r="J4627" s="11" t="s">
        <v>91</v>
      </c>
      <c r="K4627" s="11" t="s">
        <v>6301</v>
      </c>
      <c r="L4627" s="11" t="s">
        <v>6302</v>
      </c>
      <c r="M4627" s="11" t="s">
        <v>6323</v>
      </c>
      <c r="N4627" s="11">
        <v>5.87</v>
      </c>
      <c r="O4627" s="11">
        <v>9.9</v>
      </c>
      <c r="P4627" s="5"/>
      <c r="Q4627" s="5"/>
      <c r="R4627" s="5"/>
      <c r="S4627" s="5"/>
      <c r="T4627" s="5"/>
      <c r="U4627" s="5"/>
      <c r="V4627" s="5"/>
      <c r="W4627" s="5"/>
      <c r="X4627" s="11">
        <v>0</v>
      </c>
      <c r="Y4627" s="22">
        <v>0.765</v>
      </c>
      <c r="Z4627" s="22">
        <v>0.764</v>
      </c>
      <c r="AA4627" s="22">
        <v>0.992</v>
      </c>
      <c r="AB4627" s="22">
        <v>0.793</v>
      </c>
      <c r="AC4627" s="22">
        <v>1.18</v>
      </c>
      <c r="AD4627" s="22">
        <v>1.05</v>
      </c>
      <c r="AE4627" s="22">
        <v>0.94</v>
      </c>
      <c r="AF4627" s="22">
        <v>1.175</v>
      </c>
      <c r="AG4627" s="22">
        <v>1.036</v>
      </c>
      <c r="AH4627" s="22">
        <v>1.015</v>
      </c>
      <c r="AI4627" s="22">
        <v>0.993</v>
      </c>
      <c r="AJ4627" s="22">
        <v>1.013</v>
      </c>
    </row>
    <row r="4628" s="5" customFormat="1" spans="1:36">
      <c r="A4628" s="11" t="s">
        <v>6324</v>
      </c>
      <c r="B4628" s="11">
        <v>156.8</v>
      </c>
      <c r="C4628" s="11">
        <v>115.7</v>
      </c>
      <c r="D4628" s="11">
        <v>231.1508</v>
      </c>
      <c r="E4628" s="11">
        <v>233.1559</v>
      </c>
      <c r="F4628" s="11">
        <v>69.0594</v>
      </c>
      <c r="G4628" s="11">
        <v>101103.324</v>
      </c>
      <c r="H4628" s="11">
        <v>1</v>
      </c>
      <c r="I4628" s="11">
        <v>1</v>
      </c>
      <c r="J4628" s="11" t="s">
        <v>46</v>
      </c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11">
        <v>0</v>
      </c>
      <c r="Y4628" s="22">
        <v>0.875</v>
      </c>
      <c r="Z4628" s="22">
        <v>0.842</v>
      </c>
      <c r="AA4628" s="22">
        <v>0.944</v>
      </c>
      <c r="AB4628" s="22">
        <v>0.964</v>
      </c>
      <c r="AC4628" s="22">
        <v>1.177</v>
      </c>
      <c r="AD4628" s="22">
        <v>1.126</v>
      </c>
      <c r="AE4628" s="22">
        <v>1.292</v>
      </c>
      <c r="AF4628" s="22">
        <v>1.329</v>
      </c>
      <c r="AG4628" s="22">
        <v>0.817</v>
      </c>
      <c r="AH4628" s="22">
        <v>0.775</v>
      </c>
      <c r="AI4628" s="22">
        <v>0.797</v>
      </c>
      <c r="AJ4628" s="22">
        <v>0.844</v>
      </c>
    </row>
    <row r="4629" s="5" customFormat="1" spans="1:36">
      <c r="A4629" s="11" t="s">
        <v>6325</v>
      </c>
      <c r="B4629" s="11">
        <v>157.5</v>
      </c>
      <c r="C4629" s="11">
        <v>116.1</v>
      </c>
      <c r="D4629" s="11">
        <v>581.3083</v>
      </c>
      <c r="E4629" s="11">
        <v>585.3212</v>
      </c>
      <c r="F4629" s="11">
        <v>258.1329</v>
      </c>
      <c r="G4629" s="11">
        <v>10721.6548</v>
      </c>
      <c r="H4629" s="11">
        <v>1</v>
      </c>
      <c r="I4629" s="11">
        <v>2</v>
      </c>
      <c r="J4629" s="11" t="s">
        <v>39</v>
      </c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20">
        <v>0</v>
      </c>
      <c r="V4629" s="20">
        <v>9</v>
      </c>
      <c r="W4629" s="5"/>
      <c r="X4629" s="11">
        <v>0</v>
      </c>
      <c r="Y4629" s="22">
        <v>0.92</v>
      </c>
      <c r="Z4629" s="22">
        <v>0.719</v>
      </c>
      <c r="AA4629" s="22">
        <v>0.993</v>
      </c>
      <c r="AB4629" s="22">
        <v>1.087</v>
      </c>
      <c r="AC4629" s="22">
        <v>1.23</v>
      </c>
      <c r="AD4629" s="22">
        <v>1.315</v>
      </c>
      <c r="AE4629" s="22">
        <v>1.253</v>
      </c>
      <c r="AF4629" s="22">
        <v>1.427</v>
      </c>
      <c r="AG4629" s="22">
        <v>1.206</v>
      </c>
      <c r="AH4629" s="22">
        <v>1.038</v>
      </c>
      <c r="AI4629" s="22">
        <v>1.085</v>
      </c>
      <c r="AJ4629" s="22">
        <v>1.053</v>
      </c>
    </row>
    <row r="4630" s="5" customFormat="1" spans="1:36">
      <c r="A4630" s="11" t="s">
        <v>6326</v>
      </c>
      <c r="B4630" s="11">
        <v>157.5</v>
      </c>
      <c r="C4630" s="11">
        <v>116.1</v>
      </c>
      <c r="D4630" s="11">
        <v>340.1025</v>
      </c>
      <c r="E4630" s="11">
        <v>342.1092</v>
      </c>
      <c r="F4630" s="11">
        <v>178.0111</v>
      </c>
      <c r="G4630" s="11">
        <v>24860.1578947368</v>
      </c>
      <c r="H4630" s="11">
        <v>1</v>
      </c>
      <c r="I4630" s="11">
        <v>1</v>
      </c>
      <c r="J4630" s="11" t="s">
        <v>39</v>
      </c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20">
        <v>0</v>
      </c>
      <c r="V4630" s="20">
        <v>4</v>
      </c>
      <c r="W4630" s="5"/>
      <c r="X4630" s="11">
        <v>0</v>
      </c>
      <c r="Y4630" s="22">
        <v>0.821</v>
      </c>
      <c r="Z4630" s="22">
        <v>0.847</v>
      </c>
      <c r="AA4630" s="22">
        <v>0.855</v>
      </c>
      <c r="AB4630" s="22">
        <v>0.742</v>
      </c>
      <c r="AC4630" s="22">
        <v>0.712</v>
      </c>
      <c r="AD4630" s="22">
        <v>0.801</v>
      </c>
      <c r="AE4630" s="22">
        <v>0.798</v>
      </c>
      <c r="AF4630" s="22">
        <v>0.803</v>
      </c>
      <c r="AG4630" s="22">
        <v>0.97</v>
      </c>
      <c r="AH4630" s="22">
        <v>0.964</v>
      </c>
      <c r="AI4630" s="22">
        <v>0.901</v>
      </c>
      <c r="AJ4630" s="22">
        <v>0.94</v>
      </c>
    </row>
    <row r="4631" s="5" customFormat="1" spans="1:36">
      <c r="A4631" s="11" t="s">
        <v>6327</v>
      </c>
      <c r="B4631" s="11">
        <v>155.5</v>
      </c>
      <c r="C4631" s="11">
        <v>116.2</v>
      </c>
      <c r="D4631" s="11">
        <v>239.6263</v>
      </c>
      <c r="E4631" s="11">
        <v>241.633</v>
      </c>
      <c r="F4631" s="11">
        <v>155.0699</v>
      </c>
      <c r="G4631" s="11">
        <v>43051.9669565217</v>
      </c>
      <c r="H4631" s="11">
        <v>2</v>
      </c>
      <c r="I4631" s="11">
        <v>2</v>
      </c>
      <c r="J4631" s="11" t="s">
        <v>50</v>
      </c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20">
        <v>1</v>
      </c>
      <c r="V4631" s="20">
        <v>14</v>
      </c>
      <c r="W4631" s="5"/>
      <c r="X4631" s="11">
        <v>0</v>
      </c>
      <c r="Y4631" s="22">
        <v>1.041</v>
      </c>
      <c r="Z4631" s="22">
        <v>1.326</v>
      </c>
      <c r="AA4631" s="22">
        <v>1.415</v>
      </c>
      <c r="AB4631" s="22">
        <v>1.121</v>
      </c>
      <c r="AC4631" s="22">
        <v>1.401</v>
      </c>
      <c r="AD4631" s="22">
        <v>1.228</v>
      </c>
      <c r="AE4631" s="22">
        <v>1.115</v>
      </c>
      <c r="AF4631" s="22">
        <v>1.014</v>
      </c>
      <c r="AG4631" s="22">
        <v>0.857</v>
      </c>
      <c r="AH4631" s="22">
        <v>0.814</v>
      </c>
      <c r="AI4631" s="22">
        <v>0.802</v>
      </c>
      <c r="AJ4631" s="22">
        <v>0.881</v>
      </c>
    </row>
    <row r="4632" s="5" customFormat="1" spans="1:36">
      <c r="A4632" s="11" t="s">
        <v>6328</v>
      </c>
      <c r="B4632" s="11">
        <v>157.5</v>
      </c>
      <c r="C4632" s="11">
        <v>116.3</v>
      </c>
      <c r="D4632" s="11">
        <v>377.1829</v>
      </c>
      <c r="E4632" s="11">
        <v>379.1896</v>
      </c>
      <c r="F4632" s="11">
        <v>215.0916</v>
      </c>
      <c r="G4632" s="11">
        <v>1197361.20833333</v>
      </c>
      <c r="H4632" s="11">
        <v>1</v>
      </c>
      <c r="I4632" s="11">
        <v>1</v>
      </c>
      <c r="J4632" s="11" t="s">
        <v>39</v>
      </c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20">
        <v>0</v>
      </c>
      <c r="V4632" s="20">
        <v>7</v>
      </c>
      <c r="W4632" s="5"/>
      <c r="X4632" s="11">
        <v>0</v>
      </c>
      <c r="Y4632" s="22">
        <v>1.048</v>
      </c>
      <c r="Z4632" s="22">
        <v>0.91</v>
      </c>
      <c r="AA4632" s="22">
        <v>1.044</v>
      </c>
      <c r="AB4632" s="22">
        <v>1.112</v>
      </c>
      <c r="AC4632" s="22">
        <v>0.985</v>
      </c>
      <c r="AD4632" s="22">
        <v>1.015</v>
      </c>
      <c r="AE4632" s="22">
        <v>0.982</v>
      </c>
      <c r="AF4632" s="22">
        <v>1.017</v>
      </c>
      <c r="AG4632" s="22">
        <v>1.213</v>
      </c>
      <c r="AH4632" s="22">
        <v>1.16</v>
      </c>
      <c r="AI4632" s="22">
        <v>1.145</v>
      </c>
      <c r="AJ4632" s="22">
        <v>1.169</v>
      </c>
    </row>
    <row r="4633" s="5" customFormat="1" spans="1:36">
      <c r="A4633" s="11" t="s">
        <v>6329</v>
      </c>
      <c r="B4633" s="11">
        <v>157.6</v>
      </c>
      <c r="C4633" s="11">
        <v>116.4</v>
      </c>
      <c r="D4633" s="11">
        <v>543.3178</v>
      </c>
      <c r="E4633" s="11">
        <v>547.3311</v>
      </c>
      <c r="F4633" s="11">
        <v>220.1424</v>
      </c>
      <c r="G4633" s="11">
        <v>104254.539230769</v>
      </c>
      <c r="H4633" s="11">
        <v>1</v>
      </c>
      <c r="I4633" s="11">
        <v>2</v>
      </c>
      <c r="J4633" s="11" t="s">
        <v>39</v>
      </c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20">
        <v>0</v>
      </c>
      <c r="V4633" s="20">
        <v>3</v>
      </c>
      <c r="W4633" s="5"/>
      <c r="X4633" s="11">
        <v>0</v>
      </c>
      <c r="Y4633" s="22">
        <v>0.652</v>
      </c>
      <c r="Z4633" s="22">
        <v>0.754</v>
      </c>
      <c r="AA4633" s="22">
        <v>0.649</v>
      </c>
      <c r="AB4633" s="22">
        <v>0.825</v>
      </c>
      <c r="AC4633" s="22">
        <v>1.184</v>
      </c>
      <c r="AD4633" s="22">
        <v>1.092</v>
      </c>
      <c r="AE4633" s="22">
        <v>1.568</v>
      </c>
      <c r="AF4633" s="22">
        <v>1.245</v>
      </c>
      <c r="AG4633" s="22">
        <v>0.905</v>
      </c>
      <c r="AH4633" s="22">
        <v>0.919</v>
      </c>
      <c r="AI4633" s="22">
        <v>0.906</v>
      </c>
      <c r="AJ4633" s="22">
        <v>0.934</v>
      </c>
    </row>
    <row r="4634" s="5" customFormat="1" spans="1:36">
      <c r="A4634" s="11" t="s">
        <v>6330</v>
      </c>
      <c r="B4634" s="11">
        <v>158.8</v>
      </c>
      <c r="C4634" s="11">
        <v>116.5</v>
      </c>
      <c r="D4634" s="11">
        <v>479.2433</v>
      </c>
      <c r="E4634" s="11">
        <v>483.2574</v>
      </c>
      <c r="F4634" s="11">
        <v>156.0679</v>
      </c>
      <c r="G4634" s="11">
        <v>19548.758</v>
      </c>
      <c r="H4634" s="11">
        <v>1</v>
      </c>
      <c r="I4634" s="11">
        <v>2</v>
      </c>
      <c r="J4634" s="11" t="s">
        <v>50</v>
      </c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20">
        <v>1</v>
      </c>
      <c r="V4634" s="20">
        <v>0</v>
      </c>
      <c r="W4634" s="5"/>
      <c r="X4634" s="11">
        <v>0</v>
      </c>
      <c r="Y4634" s="22">
        <v>0.936</v>
      </c>
      <c r="Z4634" s="22">
        <v>1.179</v>
      </c>
      <c r="AA4634" s="22">
        <v>0.983</v>
      </c>
      <c r="AB4634" s="22">
        <v>1.023</v>
      </c>
      <c r="AC4634" s="22">
        <v>1.13</v>
      </c>
      <c r="AD4634" s="22">
        <v>1.078</v>
      </c>
      <c r="AE4634" s="22">
        <v>1.011</v>
      </c>
      <c r="AF4634" s="22">
        <v>1.132</v>
      </c>
      <c r="AG4634" s="22">
        <v>1.046</v>
      </c>
      <c r="AH4634" s="22">
        <v>0.926</v>
      </c>
      <c r="AI4634" s="22">
        <v>1.029</v>
      </c>
      <c r="AJ4634" s="22">
        <v>0.924</v>
      </c>
    </row>
    <row r="4635" s="5" customFormat="1" spans="1:36">
      <c r="A4635" s="11" t="s">
        <v>6331</v>
      </c>
      <c r="B4635" s="11">
        <v>157.6</v>
      </c>
      <c r="C4635" s="11">
        <v>116.5</v>
      </c>
      <c r="D4635" s="11">
        <v>389.1821</v>
      </c>
      <c r="E4635" s="11">
        <v>391.1917</v>
      </c>
      <c r="F4635" s="11">
        <v>227.0907</v>
      </c>
      <c r="G4635" s="11">
        <v>22836.14</v>
      </c>
      <c r="H4635" s="11">
        <v>1</v>
      </c>
      <c r="I4635" s="11">
        <v>1</v>
      </c>
      <c r="J4635" s="11" t="s">
        <v>50</v>
      </c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20">
        <v>1</v>
      </c>
      <c r="V4635" s="20">
        <v>12</v>
      </c>
      <c r="W4635" s="5"/>
      <c r="X4635" s="11">
        <v>0</v>
      </c>
      <c r="Y4635" s="22">
        <v>0.937</v>
      </c>
      <c r="Z4635" s="22">
        <v>0.852</v>
      </c>
      <c r="AA4635" s="22">
        <v>0.967</v>
      </c>
      <c r="AB4635" s="22">
        <v>1.133</v>
      </c>
      <c r="AC4635" s="22">
        <v>0.975</v>
      </c>
      <c r="AD4635" s="22">
        <v>1.092</v>
      </c>
      <c r="AE4635" s="22">
        <v>1.011</v>
      </c>
      <c r="AF4635" s="22">
        <v>0.984</v>
      </c>
      <c r="AG4635" s="22">
        <v>1.206</v>
      </c>
      <c r="AH4635" s="22">
        <v>1.222</v>
      </c>
      <c r="AI4635" s="22">
        <v>1.252</v>
      </c>
      <c r="AJ4635" s="22">
        <v>1.188</v>
      </c>
    </row>
    <row r="4636" s="5" customFormat="1" spans="1:36">
      <c r="A4636" s="11" t="s">
        <v>6332</v>
      </c>
      <c r="B4636" s="11">
        <v>158.5</v>
      </c>
      <c r="C4636" s="11">
        <v>116.6</v>
      </c>
      <c r="D4636" s="11">
        <v>461.2659</v>
      </c>
      <c r="E4636" s="11">
        <v>465.2792</v>
      </c>
      <c r="F4636" s="11">
        <v>138.0905</v>
      </c>
      <c r="G4636" s="11">
        <v>44446.315</v>
      </c>
      <c r="H4636" s="11">
        <v>1</v>
      </c>
      <c r="I4636" s="11">
        <v>2</v>
      </c>
      <c r="J4636" s="11" t="s">
        <v>39</v>
      </c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20">
        <v>0</v>
      </c>
      <c r="V4636" s="20">
        <v>3</v>
      </c>
      <c r="W4636" s="5"/>
      <c r="X4636" s="11">
        <v>0</v>
      </c>
      <c r="Y4636" s="22">
        <v>1.171</v>
      </c>
      <c r="Z4636" s="22">
        <v>0.643</v>
      </c>
      <c r="AA4636" s="22">
        <v>0.977</v>
      </c>
      <c r="AB4636" s="22">
        <v>0.867</v>
      </c>
      <c r="AC4636" s="22">
        <v>1.45</v>
      </c>
      <c r="AD4636" s="22">
        <v>0.978</v>
      </c>
      <c r="AE4636" s="22">
        <v>1.327</v>
      </c>
      <c r="AF4636" s="22">
        <v>1.265</v>
      </c>
      <c r="AG4636" s="22">
        <v>1.379</v>
      </c>
      <c r="AH4636" s="22">
        <v>1.457</v>
      </c>
      <c r="AI4636" s="22">
        <v>1.422</v>
      </c>
      <c r="AJ4636" s="22">
        <v>1.226</v>
      </c>
    </row>
    <row r="4637" s="5" customFormat="1" spans="1:36">
      <c r="A4637" s="11" t="s">
        <v>6333</v>
      </c>
      <c r="B4637" s="11">
        <v>158.8</v>
      </c>
      <c r="C4637" s="11">
        <v>116.6</v>
      </c>
      <c r="D4637" s="11">
        <v>514.1559</v>
      </c>
      <c r="E4637" s="11">
        <v>516.1632</v>
      </c>
      <c r="F4637" s="11">
        <v>352.0646</v>
      </c>
      <c r="G4637" s="11">
        <v>6708.79966666667</v>
      </c>
      <c r="H4637" s="11">
        <v>1</v>
      </c>
      <c r="I4637" s="11">
        <v>1</v>
      </c>
      <c r="J4637" s="11" t="s">
        <v>39</v>
      </c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20">
        <v>0</v>
      </c>
      <c r="V4637" s="20">
        <v>14</v>
      </c>
      <c r="W4637" s="5"/>
      <c r="X4637" s="11">
        <v>0</v>
      </c>
      <c r="Y4637" s="22">
        <v>0.906</v>
      </c>
      <c r="Z4637" s="22">
        <v>1.397</v>
      </c>
      <c r="AA4637" s="22">
        <v>0.923</v>
      </c>
      <c r="AB4637" s="22">
        <v>1.044</v>
      </c>
      <c r="AC4637" s="22">
        <v>0.877</v>
      </c>
      <c r="AD4637" s="22">
        <v>1.247</v>
      </c>
      <c r="AE4637" s="22">
        <v>0.984</v>
      </c>
      <c r="AF4637" s="22">
        <v>0.995</v>
      </c>
      <c r="AG4637" s="22">
        <v>0.746</v>
      </c>
      <c r="AH4637" s="22">
        <v>0.781</v>
      </c>
      <c r="AI4637" s="22">
        <v>0.688</v>
      </c>
      <c r="AJ4637" s="22">
        <v>0.747</v>
      </c>
    </row>
    <row r="4638" s="5" customFormat="1" spans="1:36">
      <c r="A4638" s="11" t="s">
        <v>6334</v>
      </c>
      <c r="B4638" s="11">
        <v>158.5</v>
      </c>
      <c r="C4638" s="11">
        <v>116.7</v>
      </c>
      <c r="D4638" s="11">
        <v>483.2047</v>
      </c>
      <c r="E4638" s="11">
        <v>487.2197</v>
      </c>
      <c r="F4638" s="11">
        <v>160.0293</v>
      </c>
      <c r="G4638" s="11">
        <v>17103.5533333333</v>
      </c>
      <c r="H4638" s="11">
        <v>1</v>
      </c>
      <c r="I4638" s="11">
        <v>2</v>
      </c>
      <c r="J4638" s="11" t="s">
        <v>39</v>
      </c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20">
        <v>0</v>
      </c>
      <c r="V4638" s="20">
        <v>1</v>
      </c>
      <c r="W4638" s="5"/>
      <c r="X4638" s="11">
        <v>0</v>
      </c>
      <c r="Y4638" s="22">
        <v>1.817</v>
      </c>
      <c r="Z4638" s="22">
        <v>2.447</v>
      </c>
      <c r="AA4638" s="22">
        <v>1.689</v>
      </c>
      <c r="AB4638" s="22">
        <v>1.906</v>
      </c>
      <c r="AC4638" s="22">
        <v>1.009</v>
      </c>
      <c r="AD4638" s="22">
        <v>1.014</v>
      </c>
      <c r="AE4638" s="22">
        <v>1.388</v>
      </c>
      <c r="AF4638" s="22">
        <v>0.983</v>
      </c>
      <c r="AG4638" s="22">
        <v>1.114</v>
      </c>
      <c r="AH4638" s="22">
        <v>1.063</v>
      </c>
      <c r="AI4638" s="22">
        <v>1.081</v>
      </c>
      <c r="AJ4638" s="22">
        <v>1.146</v>
      </c>
    </row>
    <row r="4639" s="5" customFormat="1" spans="1:36">
      <c r="A4639" s="11" t="s">
        <v>6335</v>
      </c>
      <c r="B4639" s="11">
        <v>158.5</v>
      </c>
      <c r="C4639" s="11">
        <v>116.8</v>
      </c>
      <c r="D4639" s="11">
        <v>555.2484</v>
      </c>
      <c r="E4639" s="11">
        <v>557.2545</v>
      </c>
      <c r="F4639" s="11">
        <v>393.1571</v>
      </c>
      <c r="G4639" s="11">
        <v>17472.304</v>
      </c>
      <c r="H4639" s="11">
        <v>1</v>
      </c>
      <c r="I4639" s="11">
        <v>1</v>
      </c>
      <c r="J4639" s="11" t="s">
        <v>39</v>
      </c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20">
        <v>0</v>
      </c>
      <c r="V4639" s="20">
        <v>10</v>
      </c>
      <c r="W4639" s="5"/>
      <c r="X4639" s="11">
        <v>0</v>
      </c>
      <c r="Y4639" s="22">
        <v>1.615</v>
      </c>
      <c r="Z4639" s="22">
        <v>1.393</v>
      </c>
      <c r="AA4639" s="22">
        <v>1.342</v>
      </c>
      <c r="AB4639" s="22">
        <v>1.693</v>
      </c>
      <c r="AC4639" s="22">
        <v>0.705</v>
      </c>
      <c r="AD4639" s="22">
        <v>0.814</v>
      </c>
      <c r="AE4639" s="22">
        <v>1.21</v>
      </c>
      <c r="AF4639" s="22">
        <v>0.964</v>
      </c>
      <c r="AG4639" s="22">
        <v>1.12</v>
      </c>
      <c r="AH4639" s="22">
        <v>1.034</v>
      </c>
      <c r="AI4639" s="22">
        <v>1.083</v>
      </c>
      <c r="AJ4639" s="22">
        <v>1.131</v>
      </c>
    </row>
    <row r="4640" s="5" customFormat="1" spans="1:36">
      <c r="A4640" s="11" t="s">
        <v>6336</v>
      </c>
      <c r="B4640" s="11">
        <v>158.6</v>
      </c>
      <c r="C4640" s="11">
        <v>116.9</v>
      </c>
      <c r="D4640" s="11">
        <v>322.1222</v>
      </c>
      <c r="E4640" s="11">
        <v>324.1303</v>
      </c>
      <c r="F4640" s="11">
        <v>160.0309</v>
      </c>
      <c r="G4640" s="11">
        <v>9676.934</v>
      </c>
      <c r="H4640" s="11">
        <v>1</v>
      </c>
      <c r="I4640" s="11">
        <v>1</v>
      </c>
      <c r="J4640" s="11" t="s">
        <v>39</v>
      </c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20">
        <v>0</v>
      </c>
      <c r="V4640" s="20">
        <v>1</v>
      </c>
      <c r="W4640" s="5"/>
      <c r="X4640" s="11">
        <v>0</v>
      </c>
      <c r="Y4640" s="22">
        <v>2.129</v>
      </c>
      <c r="Z4640" s="22">
        <v>1.629</v>
      </c>
      <c r="AA4640" s="22">
        <v>2.129</v>
      </c>
      <c r="AB4640" s="22">
        <v>1.589</v>
      </c>
      <c r="AC4640" s="22">
        <v>1.567</v>
      </c>
      <c r="AD4640" s="22">
        <v>2.929</v>
      </c>
      <c r="AE4640" s="22">
        <v>1.458</v>
      </c>
      <c r="AF4640" s="22">
        <v>2.769</v>
      </c>
      <c r="AG4640" s="22">
        <v>1.479</v>
      </c>
      <c r="AH4640" s="22">
        <v>1.53</v>
      </c>
      <c r="AI4640" s="22">
        <v>1.657</v>
      </c>
      <c r="AJ4640" s="22">
        <v>1.385</v>
      </c>
    </row>
    <row r="4641" s="5" customFormat="1" spans="1:36">
      <c r="A4641" s="11" t="s">
        <v>6337</v>
      </c>
      <c r="B4641" s="11">
        <v>159.5</v>
      </c>
      <c r="C4641" s="11">
        <v>117.3</v>
      </c>
      <c r="D4641" s="11">
        <v>272.1636</v>
      </c>
      <c r="E4641" s="11">
        <v>274.1695</v>
      </c>
      <c r="F4641" s="11">
        <v>220.1445</v>
      </c>
      <c r="G4641" s="11">
        <v>43732.6845</v>
      </c>
      <c r="H4641" s="11">
        <v>2</v>
      </c>
      <c r="I4641" s="11">
        <v>2</v>
      </c>
      <c r="J4641" s="11" t="s">
        <v>39</v>
      </c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20">
        <v>0</v>
      </c>
      <c r="V4641" s="20">
        <v>1</v>
      </c>
      <c r="W4641" s="5"/>
      <c r="X4641" s="11">
        <v>0</v>
      </c>
      <c r="Y4641" s="22">
        <v>0.868</v>
      </c>
      <c r="Z4641" s="22">
        <v>0.935</v>
      </c>
      <c r="AA4641" s="22">
        <v>0.737</v>
      </c>
      <c r="AB4641" s="22">
        <v>0.961</v>
      </c>
      <c r="AC4641" s="22">
        <v>1.537</v>
      </c>
      <c r="AD4641" s="22">
        <v>1.364</v>
      </c>
      <c r="AE4641" s="22">
        <v>1.5</v>
      </c>
      <c r="AF4641" s="22">
        <v>1.346</v>
      </c>
      <c r="AG4641" s="22">
        <v>1.035</v>
      </c>
      <c r="AH4641" s="22">
        <v>1.13</v>
      </c>
      <c r="AI4641" s="22">
        <v>1.144</v>
      </c>
      <c r="AJ4641" s="22">
        <v>1.064</v>
      </c>
    </row>
    <row r="4642" s="5" customFormat="1" spans="1:36">
      <c r="A4642" s="11" t="s">
        <v>6338</v>
      </c>
      <c r="B4642" s="11">
        <v>159.5</v>
      </c>
      <c r="C4642" s="11">
        <v>117.3</v>
      </c>
      <c r="D4642" s="11">
        <v>365.2187</v>
      </c>
      <c r="E4642" s="11">
        <v>367.2253</v>
      </c>
      <c r="F4642" s="11">
        <v>203.1273</v>
      </c>
      <c r="G4642" s="11">
        <v>212059.5125</v>
      </c>
      <c r="H4642" s="11">
        <v>1</v>
      </c>
      <c r="I4642" s="11">
        <v>1</v>
      </c>
      <c r="J4642" s="11" t="s">
        <v>39</v>
      </c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20">
        <v>0</v>
      </c>
      <c r="V4642" s="20">
        <v>11</v>
      </c>
      <c r="W4642" s="5"/>
      <c r="X4642" s="11">
        <v>0</v>
      </c>
      <c r="Y4642" s="22">
        <v>0.782</v>
      </c>
      <c r="Z4642" s="22">
        <v>0.673</v>
      </c>
      <c r="AA4642" s="22">
        <v>0.871</v>
      </c>
      <c r="AB4642" s="22">
        <v>0.813</v>
      </c>
      <c r="AC4642" s="22">
        <v>1.083</v>
      </c>
      <c r="AD4642" s="22">
        <v>1.166</v>
      </c>
      <c r="AE4642" s="22">
        <v>1.06</v>
      </c>
      <c r="AF4642" s="22">
        <v>1.217</v>
      </c>
      <c r="AG4642" s="22">
        <v>1.148</v>
      </c>
      <c r="AH4642" s="22">
        <v>1.127</v>
      </c>
      <c r="AI4642" s="22">
        <v>1.15</v>
      </c>
      <c r="AJ4642" s="22">
        <v>1.156</v>
      </c>
    </row>
    <row r="4643" s="5" customFormat="1" spans="1:36">
      <c r="A4643" s="11" t="s">
        <v>6339</v>
      </c>
      <c r="B4643" s="11">
        <v>158.5</v>
      </c>
      <c r="C4643" s="11">
        <v>117.4</v>
      </c>
      <c r="D4643" s="11">
        <v>574.2078</v>
      </c>
      <c r="E4643" s="11">
        <v>576.2144</v>
      </c>
      <c r="F4643" s="11">
        <v>412.1165</v>
      </c>
      <c r="G4643" s="11">
        <v>45671.1645833333</v>
      </c>
      <c r="H4643" s="11">
        <v>1</v>
      </c>
      <c r="I4643" s="11">
        <v>1</v>
      </c>
      <c r="J4643" s="11" t="s">
        <v>39</v>
      </c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20">
        <v>0</v>
      </c>
      <c r="V4643" s="20">
        <v>11</v>
      </c>
      <c r="W4643" s="5"/>
      <c r="X4643" s="11">
        <v>0</v>
      </c>
      <c r="Y4643" s="22">
        <v>1.166</v>
      </c>
      <c r="Z4643" s="22">
        <v>1.049</v>
      </c>
      <c r="AA4643" s="22">
        <v>0.801</v>
      </c>
      <c r="AB4643" s="22">
        <v>1.219</v>
      </c>
      <c r="AC4643" s="22">
        <v>1.34</v>
      </c>
      <c r="AD4643" s="22">
        <v>0.891</v>
      </c>
      <c r="AE4643" s="22">
        <v>1.417</v>
      </c>
      <c r="AF4643" s="22">
        <v>1.324</v>
      </c>
      <c r="AG4643" s="22">
        <v>1.131</v>
      </c>
      <c r="AH4643" s="22">
        <v>1.079</v>
      </c>
      <c r="AI4643" s="22">
        <v>1.096</v>
      </c>
      <c r="AJ4643" s="22">
        <v>1.09</v>
      </c>
    </row>
    <row r="4644" s="5" customFormat="1" spans="1:36">
      <c r="A4644" s="11" t="s">
        <v>6340</v>
      </c>
      <c r="B4644" s="11">
        <v>162.7</v>
      </c>
      <c r="C4644" s="11">
        <v>117.5</v>
      </c>
      <c r="D4644" s="11">
        <v>528.2369</v>
      </c>
      <c r="E4644" s="11">
        <v>530.242</v>
      </c>
      <c r="F4644" s="11">
        <v>366.1455</v>
      </c>
      <c r="G4644" s="11">
        <v>11179.8983157895</v>
      </c>
      <c r="H4644" s="11">
        <v>1</v>
      </c>
      <c r="I4644" s="11">
        <v>1</v>
      </c>
      <c r="J4644" s="11" t="s">
        <v>39</v>
      </c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20">
        <v>0</v>
      </c>
      <c r="V4644" s="20">
        <v>11</v>
      </c>
      <c r="W4644" s="5"/>
      <c r="X4644" s="11">
        <v>0</v>
      </c>
      <c r="Y4644" s="22">
        <v>0.834</v>
      </c>
      <c r="Z4644" s="22">
        <v>0.904</v>
      </c>
      <c r="AA4644" s="22">
        <v>0.736</v>
      </c>
      <c r="AB4644" s="22">
        <v>0.675</v>
      </c>
      <c r="AC4644" s="22">
        <v>1.057</v>
      </c>
      <c r="AD4644" s="22">
        <v>1.055</v>
      </c>
      <c r="AE4644" s="22">
        <v>0.94</v>
      </c>
      <c r="AF4644" s="22">
        <v>0.98</v>
      </c>
      <c r="AG4644" s="22">
        <v>0.945</v>
      </c>
      <c r="AH4644" s="22">
        <v>0.973</v>
      </c>
      <c r="AI4644" s="22">
        <v>1.016</v>
      </c>
      <c r="AJ4644" s="22">
        <v>0.944</v>
      </c>
    </row>
    <row r="4645" s="5" customFormat="1" spans="1:36">
      <c r="A4645" s="11" t="s">
        <v>6341</v>
      </c>
      <c r="B4645" s="11">
        <v>159.5</v>
      </c>
      <c r="C4645" s="11">
        <v>117.6</v>
      </c>
      <c r="D4645" s="11">
        <v>501.1474</v>
      </c>
      <c r="E4645" s="11">
        <v>503.1537</v>
      </c>
      <c r="F4645" s="11">
        <v>339.056</v>
      </c>
      <c r="G4645" s="11">
        <v>16751.3126086957</v>
      </c>
      <c r="H4645" s="11">
        <v>1</v>
      </c>
      <c r="I4645" s="11">
        <v>1</v>
      </c>
      <c r="J4645" s="11" t="s">
        <v>41</v>
      </c>
      <c r="K4645" s="5"/>
      <c r="L4645" s="5"/>
      <c r="M4645" s="5"/>
      <c r="N4645" s="5"/>
      <c r="O4645" s="5"/>
      <c r="P4645" s="11" t="s">
        <v>6263</v>
      </c>
      <c r="Q4645" s="11" t="s">
        <v>6264</v>
      </c>
      <c r="R4645" s="11" t="s">
        <v>6342</v>
      </c>
      <c r="S4645" s="11">
        <v>0.37</v>
      </c>
      <c r="T4645" s="11">
        <v>14.9</v>
      </c>
      <c r="U4645" s="5"/>
      <c r="V4645" s="5"/>
      <c r="W4645" s="5"/>
      <c r="X4645" s="11">
        <v>0</v>
      </c>
      <c r="Y4645" s="22">
        <v>0.908</v>
      </c>
      <c r="Z4645" s="22">
        <v>1.02</v>
      </c>
      <c r="AA4645" s="22">
        <v>0.809</v>
      </c>
      <c r="AB4645" s="22">
        <v>0.591</v>
      </c>
      <c r="AC4645" s="22">
        <v>1.37</v>
      </c>
      <c r="AD4645" s="22">
        <v>0.989</v>
      </c>
      <c r="AE4645" s="22">
        <v>0.834</v>
      </c>
      <c r="AF4645" s="22">
        <v>1.271</v>
      </c>
      <c r="AG4645" s="22">
        <v>1.084</v>
      </c>
      <c r="AH4645" s="22">
        <v>1.002</v>
      </c>
      <c r="AI4645" s="22">
        <v>1.161</v>
      </c>
      <c r="AJ4645" s="22">
        <v>1.051</v>
      </c>
    </row>
    <row r="4646" s="5" customFormat="1" spans="1:36">
      <c r="A4646" s="11" t="s">
        <v>6343</v>
      </c>
      <c r="B4646" s="11">
        <v>159.5</v>
      </c>
      <c r="C4646" s="11">
        <v>117.8</v>
      </c>
      <c r="D4646" s="11">
        <v>253.1015</v>
      </c>
      <c r="E4646" s="11">
        <v>255.1073</v>
      </c>
      <c r="F4646" s="11">
        <v>91.0102</v>
      </c>
      <c r="G4646" s="11">
        <v>126707.09</v>
      </c>
      <c r="H4646" s="11">
        <v>1</v>
      </c>
      <c r="I4646" s="11">
        <v>1</v>
      </c>
      <c r="J4646" s="11" t="s">
        <v>46</v>
      </c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11">
        <v>0</v>
      </c>
      <c r="Y4646" s="22">
        <v>0.615</v>
      </c>
      <c r="Z4646" s="22">
        <v>0.841</v>
      </c>
      <c r="AA4646" s="22">
        <v>0.922</v>
      </c>
      <c r="AB4646" s="22">
        <v>0.956</v>
      </c>
      <c r="AC4646" s="22">
        <v>1.822</v>
      </c>
      <c r="AD4646" s="22">
        <v>1.25</v>
      </c>
      <c r="AE4646" s="22">
        <v>1.106</v>
      </c>
      <c r="AF4646" s="22">
        <v>1.717</v>
      </c>
      <c r="AG4646" s="22">
        <v>0.993</v>
      </c>
      <c r="AH4646" s="22">
        <v>0.985</v>
      </c>
      <c r="AI4646" s="22">
        <v>0.978</v>
      </c>
      <c r="AJ4646" s="22">
        <v>1.004</v>
      </c>
    </row>
    <row r="4647" s="5" customFormat="1" spans="1:36">
      <c r="A4647" s="11" t="s">
        <v>6344</v>
      </c>
      <c r="B4647" s="11">
        <v>160.5</v>
      </c>
      <c r="C4647" s="11">
        <v>117.9</v>
      </c>
      <c r="D4647" s="11">
        <v>510.344</v>
      </c>
      <c r="E4647" s="11">
        <v>514.3574</v>
      </c>
      <c r="F4647" s="11">
        <v>187.1686</v>
      </c>
      <c r="G4647" s="11">
        <v>186958.491666667</v>
      </c>
      <c r="H4647" s="11">
        <v>1</v>
      </c>
      <c r="I4647" s="11">
        <v>2</v>
      </c>
      <c r="J4647" s="11" t="s">
        <v>50</v>
      </c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20">
        <v>2</v>
      </c>
      <c r="V4647" s="20">
        <v>3</v>
      </c>
      <c r="W4647" s="5"/>
      <c r="X4647" s="11">
        <v>0</v>
      </c>
      <c r="Y4647" s="22">
        <v>0.623</v>
      </c>
      <c r="Z4647" s="22">
        <v>0.8</v>
      </c>
      <c r="AA4647" s="22">
        <v>0.698</v>
      </c>
      <c r="AB4647" s="22">
        <v>0.83</v>
      </c>
      <c r="AC4647" s="22">
        <v>0.879</v>
      </c>
      <c r="AD4647" s="22">
        <v>0.911</v>
      </c>
      <c r="AE4647" s="22">
        <v>1.041</v>
      </c>
      <c r="AF4647" s="22">
        <v>1.024</v>
      </c>
      <c r="AG4647" s="22">
        <v>0.963</v>
      </c>
      <c r="AH4647" s="22">
        <v>0.958</v>
      </c>
      <c r="AI4647" s="22">
        <v>0.893</v>
      </c>
      <c r="AJ4647" s="22">
        <v>1.017</v>
      </c>
    </row>
    <row r="4648" s="5" customFormat="1" spans="1:36">
      <c r="A4648" s="11" t="s">
        <v>6345</v>
      </c>
      <c r="B4648" s="11">
        <v>158.5</v>
      </c>
      <c r="C4648" s="11">
        <v>118.1</v>
      </c>
      <c r="D4648" s="11">
        <v>394.1735</v>
      </c>
      <c r="E4648" s="11">
        <v>396.1805</v>
      </c>
      <c r="F4648" s="11">
        <v>232.0822</v>
      </c>
      <c r="G4648" s="11">
        <v>13365.8366666667</v>
      </c>
      <c r="H4648" s="11">
        <v>1</v>
      </c>
      <c r="I4648" s="11">
        <v>1</v>
      </c>
      <c r="J4648" s="11" t="s">
        <v>39</v>
      </c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20">
        <v>0</v>
      </c>
      <c r="V4648" s="20">
        <v>2</v>
      </c>
      <c r="W4648" s="5"/>
      <c r="X4648" s="11">
        <v>0</v>
      </c>
      <c r="Y4648" s="22">
        <v>1.178</v>
      </c>
      <c r="Z4648" s="22">
        <v>0.98</v>
      </c>
      <c r="AA4648" s="22">
        <v>1.118</v>
      </c>
      <c r="AB4648" s="22">
        <v>1.11</v>
      </c>
      <c r="AC4648" s="22">
        <v>0.976</v>
      </c>
      <c r="AD4648" s="22">
        <v>1.053</v>
      </c>
      <c r="AE4648" s="22">
        <v>1.034</v>
      </c>
      <c r="AF4648" s="22">
        <v>1.128</v>
      </c>
      <c r="AG4648" s="22">
        <v>1.441</v>
      </c>
      <c r="AH4648" s="22">
        <v>1.401</v>
      </c>
      <c r="AI4648" s="22">
        <v>1.358</v>
      </c>
      <c r="AJ4648" s="22">
        <v>1.382</v>
      </c>
    </row>
    <row r="4649" s="5" customFormat="1" spans="1:36">
      <c r="A4649" s="11" t="s">
        <v>6346</v>
      </c>
      <c r="B4649" s="11">
        <v>159.6</v>
      </c>
      <c r="C4649" s="11">
        <v>118.2</v>
      </c>
      <c r="D4649" s="11">
        <v>376.0596</v>
      </c>
      <c r="E4649" s="11">
        <v>378.0653</v>
      </c>
      <c r="F4649" s="11">
        <v>213.9683</v>
      </c>
      <c r="G4649" s="11">
        <v>6993.998125</v>
      </c>
      <c r="H4649" s="11">
        <v>1</v>
      </c>
      <c r="I4649" s="11">
        <v>1</v>
      </c>
      <c r="J4649" s="11" t="s">
        <v>46</v>
      </c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11">
        <v>0</v>
      </c>
      <c r="Y4649" s="22">
        <v>0.966</v>
      </c>
      <c r="Z4649" s="22">
        <v>0.939</v>
      </c>
      <c r="AA4649" s="22">
        <v>1.051</v>
      </c>
      <c r="AB4649" s="22">
        <v>1.307</v>
      </c>
      <c r="AC4649" s="22">
        <v>0.694</v>
      </c>
      <c r="AD4649" s="22">
        <v>0.803</v>
      </c>
      <c r="AE4649" s="22">
        <v>0.69</v>
      </c>
      <c r="AF4649" s="22">
        <v>0.645</v>
      </c>
      <c r="AG4649" s="22">
        <v>1.507</v>
      </c>
      <c r="AH4649" s="22">
        <v>1.363</v>
      </c>
      <c r="AI4649" s="22">
        <v>1.315</v>
      </c>
      <c r="AJ4649" s="22">
        <v>1.15</v>
      </c>
    </row>
    <row r="4650" s="5" customFormat="1" spans="1:36">
      <c r="A4650" s="11" t="s">
        <v>6347</v>
      </c>
      <c r="B4650" s="11">
        <v>161.5</v>
      </c>
      <c r="C4650" s="11">
        <v>118.3</v>
      </c>
      <c r="D4650" s="11">
        <v>497.1714</v>
      </c>
      <c r="E4650" s="11">
        <v>499.1783</v>
      </c>
      <c r="F4650" s="11">
        <v>335.08</v>
      </c>
      <c r="G4650" s="11">
        <v>6954.84184615384</v>
      </c>
      <c r="H4650" s="11">
        <v>1</v>
      </c>
      <c r="I4650" s="11">
        <v>1</v>
      </c>
      <c r="J4650" s="11" t="s">
        <v>41</v>
      </c>
      <c r="K4650" s="5"/>
      <c r="L4650" s="5"/>
      <c r="M4650" s="5"/>
      <c r="N4650" s="5"/>
      <c r="O4650" s="5"/>
      <c r="P4650" s="11" t="s">
        <v>6348</v>
      </c>
      <c r="Q4650" s="11" t="s">
        <v>6349</v>
      </c>
      <c r="R4650" s="11" t="s">
        <v>6350</v>
      </c>
      <c r="S4650" s="11">
        <v>2.56</v>
      </c>
      <c r="T4650" s="11">
        <v>21.7</v>
      </c>
      <c r="U4650" s="5"/>
      <c r="V4650" s="5"/>
      <c r="W4650" s="5"/>
      <c r="X4650" s="11">
        <v>0</v>
      </c>
      <c r="Y4650" s="22">
        <v>1.627</v>
      </c>
      <c r="Z4650" s="22">
        <v>1.507</v>
      </c>
      <c r="AA4650" s="22">
        <v>1.864</v>
      </c>
      <c r="AB4650" s="22">
        <v>1.56</v>
      </c>
      <c r="AC4650" s="22">
        <v>0.948</v>
      </c>
      <c r="AD4650" s="22">
        <v>0.931</v>
      </c>
      <c r="AE4650" s="22">
        <v>1.197</v>
      </c>
      <c r="AF4650" s="22">
        <v>1.326</v>
      </c>
      <c r="AG4650" s="22">
        <v>1.202</v>
      </c>
      <c r="AH4650" s="22">
        <v>1.005</v>
      </c>
      <c r="AI4650" s="22">
        <v>1.175</v>
      </c>
      <c r="AJ4650" s="22">
        <v>1.04</v>
      </c>
    </row>
    <row r="4651" s="5" customFormat="1" spans="1:36">
      <c r="A4651" s="11" t="s">
        <v>6351</v>
      </c>
      <c r="B4651" s="11">
        <v>161.6</v>
      </c>
      <c r="C4651" s="11">
        <v>118.4</v>
      </c>
      <c r="D4651" s="11">
        <v>214.1077</v>
      </c>
      <c r="E4651" s="11">
        <v>216.1143</v>
      </c>
      <c r="F4651" s="11">
        <v>104.0327</v>
      </c>
      <c r="G4651" s="11">
        <v>12500.8933333333</v>
      </c>
      <c r="H4651" s="11">
        <v>2</v>
      </c>
      <c r="I4651" s="11">
        <v>2</v>
      </c>
      <c r="J4651" s="11" t="s">
        <v>46</v>
      </c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11">
        <v>0</v>
      </c>
      <c r="Y4651" s="22">
        <v>0.771</v>
      </c>
      <c r="Z4651" s="22">
        <v>0.898</v>
      </c>
      <c r="AA4651" s="22">
        <v>0.782</v>
      </c>
      <c r="AB4651" s="22">
        <v>0.821</v>
      </c>
      <c r="AC4651" s="22">
        <v>0.88</v>
      </c>
      <c r="AD4651" s="22">
        <v>0.941</v>
      </c>
      <c r="AE4651" s="22">
        <v>0.838</v>
      </c>
      <c r="AF4651" s="22">
        <v>0.919</v>
      </c>
      <c r="AG4651" s="22">
        <v>1.058</v>
      </c>
      <c r="AH4651" s="22">
        <v>0.973</v>
      </c>
      <c r="AI4651" s="22">
        <v>0.971</v>
      </c>
      <c r="AJ4651" s="22">
        <v>0.974</v>
      </c>
    </row>
    <row r="4652" s="5" customFormat="1" spans="1:36">
      <c r="A4652" s="11" t="s">
        <v>6352</v>
      </c>
      <c r="B4652" s="11">
        <v>162.5</v>
      </c>
      <c r="C4652" s="11">
        <v>118.5</v>
      </c>
      <c r="D4652" s="11">
        <v>406.2446</v>
      </c>
      <c r="E4652" s="11">
        <v>408.2513</v>
      </c>
      <c r="F4652" s="11">
        <v>244.1533</v>
      </c>
      <c r="G4652" s="11">
        <v>17669.92</v>
      </c>
      <c r="H4652" s="11">
        <v>1</v>
      </c>
      <c r="I4652" s="11">
        <v>1</v>
      </c>
      <c r="J4652" s="11" t="s">
        <v>39</v>
      </c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20">
        <v>0</v>
      </c>
      <c r="V4652" s="20">
        <v>3</v>
      </c>
      <c r="W4652" s="5"/>
      <c r="X4652" s="11">
        <v>0</v>
      </c>
      <c r="Y4652" s="22">
        <v>0.819</v>
      </c>
      <c r="Z4652" s="22">
        <v>0.811</v>
      </c>
      <c r="AA4652" s="22">
        <v>0.841</v>
      </c>
      <c r="AB4652" s="22">
        <v>0.846</v>
      </c>
      <c r="AC4652" s="22">
        <v>1.356</v>
      </c>
      <c r="AD4652" s="22">
        <v>1.264</v>
      </c>
      <c r="AE4652" s="22">
        <v>1.72</v>
      </c>
      <c r="AF4652" s="22">
        <v>1.54</v>
      </c>
      <c r="AG4652" s="22">
        <v>1.143</v>
      </c>
      <c r="AH4652" s="22">
        <v>1.195</v>
      </c>
      <c r="AI4652" s="22">
        <v>1.118</v>
      </c>
      <c r="AJ4652" s="22">
        <v>1.144</v>
      </c>
    </row>
    <row r="4653" s="5" customFormat="1" spans="1:36">
      <c r="A4653" s="11" t="s">
        <v>6353</v>
      </c>
      <c r="B4653" s="11">
        <v>160.5</v>
      </c>
      <c r="C4653" s="11">
        <v>118.7</v>
      </c>
      <c r="D4653" s="11">
        <v>505.2189</v>
      </c>
      <c r="E4653" s="11">
        <v>507.2247</v>
      </c>
      <c r="F4653" s="11">
        <v>343.1275</v>
      </c>
      <c r="G4653" s="11">
        <v>30404.864375</v>
      </c>
      <c r="H4653" s="11">
        <v>1</v>
      </c>
      <c r="I4653" s="11">
        <v>1</v>
      </c>
      <c r="J4653" s="11" t="s">
        <v>39</v>
      </c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20">
        <v>0</v>
      </c>
      <c r="V4653" s="20">
        <v>20</v>
      </c>
      <c r="W4653" s="5"/>
      <c r="X4653" s="11">
        <v>0</v>
      </c>
      <c r="Y4653" s="22">
        <v>2.168</v>
      </c>
      <c r="Z4653" s="22">
        <v>1.066</v>
      </c>
      <c r="AA4653" s="22">
        <v>2.658</v>
      </c>
      <c r="AB4653" s="22">
        <v>2.103</v>
      </c>
      <c r="AC4653" s="22">
        <v>1.657</v>
      </c>
      <c r="AD4653" s="22">
        <v>1.653</v>
      </c>
      <c r="AE4653" s="22">
        <v>0.901</v>
      </c>
      <c r="AF4653" s="22">
        <v>2.076</v>
      </c>
      <c r="AG4653" s="22">
        <v>1.46</v>
      </c>
      <c r="AH4653" s="22">
        <v>1.427</v>
      </c>
      <c r="AI4653" s="22">
        <v>1.507</v>
      </c>
      <c r="AJ4653" s="22">
        <v>1.417</v>
      </c>
    </row>
    <row r="4654" s="5" customFormat="1" spans="1:36">
      <c r="A4654" s="11" t="s">
        <v>6354</v>
      </c>
      <c r="B4654" s="11">
        <v>162.5</v>
      </c>
      <c r="C4654" s="11">
        <v>119.2</v>
      </c>
      <c r="D4654" s="11">
        <v>372.2464</v>
      </c>
      <c r="E4654" s="11">
        <v>374.2532</v>
      </c>
      <c r="F4654" s="11">
        <v>210.155</v>
      </c>
      <c r="G4654" s="11">
        <v>10034.6454545455</v>
      </c>
      <c r="H4654" s="11">
        <v>1</v>
      </c>
      <c r="I4654" s="11">
        <v>1</v>
      </c>
      <c r="J4654" s="11" t="s">
        <v>46</v>
      </c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11">
        <v>0</v>
      </c>
      <c r="Y4654" s="22">
        <v>1.963</v>
      </c>
      <c r="Z4654" s="22">
        <v>2.072</v>
      </c>
      <c r="AA4654" s="22">
        <v>2.024</v>
      </c>
      <c r="AB4654" s="22">
        <v>2.188</v>
      </c>
      <c r="AC4654" s="22">
        <v>1.798</v>
      </c>
      <c r="AD4654" s="22">
        <v>2.051</v>
      </c>
      <c r="AE4654" s="22">
        <v>1.907</v>
      </c>
      <c r="AF4654" s="22">
        <v>1.762</v>
      </c>
      <c r="AG4654" s="22">
        <v>1.853</v>
      </c>
      <c r="AH4654" s="22">
        <v>1.822</v>
      </c>
      <c r="AI4654" s="22">
        <v>1.747</v>
      </c>
      <c r="AJ4654" s="22">
        <v>1.881</v>
      </c>
    </row>
    <row r="4655" s="5" customFormat="1" spans="1:36">
      <c r="A4655" s="11" t="s">
        <v>6355</v>
      </c>
      <c r="B4655" s="11">
        <v>161.5</v>
      </c>
      <c r="C4655" s="11">
        <v>119.4</v>
      </c>
      <c r="D4655" s="11">
        <v>289.1907</v>
      </c>
      <c r="E4655" s="11">
        <v>291.1966</v>
      </c>
      <c r="F4655" s="11">
        <v>127.0994</v>
      </c>
      <c r="G4655" s="11">
        <v>8308.3294</v>
      </c>
      <c r="H4655" s="11">
        <v>1</v>
      </c>
      <c r="I4655" s="11">
        <v>1</v>
      </c>
      <c r="J4655" s="11" t="s">
        <v>39</v>
      </c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20">
        <v>0</v>
      </c>
      <c r="V4655" s="20">
        <v>5</v>
      </c>
      <c r="W4655" s="5"/>
      <c r="X4655" s="11">
        <v>0</v>
      </c>
      <c r="Y4655" s="22">
        <v>1.331</v>
      </c>
      <c r="Z4655" s="22">
        <v>1.148</v>
      </c>
      <c r="AA4655" s="22">
        <v>1.436</v>
      </c>
      <c r="AB4655" s="22">
        <v>1.301</v>
      </c>
      <c r="AC4655" s="22">
        <v>0.961</v>
      </c>
      <c r="AD4655" s="22">
        <v>1.02</v>
      </c>
      <c r="AE4655" s="22">
        <v>1.135</v>
      </c>
      <c r="AF4655" s="22">
        <v>1.207</v>
      </c>
      <c r="AG4655" s="22">
        <v>1.121</v>
      </c>
      <c r="AH4655" s="22">
        <v>1.068</v>
      </c>
      <c r="AI4655" s="22">
        <v>1.231</v>
      </c>
      <c r="AJ4655" s="22">
        <v>1.068</v>
      </c>
    </row>
    <row r="4656" s="5" customFormat="1" spans="1:36">
      <c r="A4656" s="11" t="s">
        <v>6356</v>
      </c>
      <c r="B4656" s="11">
        <v>164.9</v>
      </c>
      <c r="C4656" s="11">
        <v>119.4</v>
      </c>
      <c r="D4656" s="11">
        <v>472.2264</v>
      </c>
      <c r="E4656" s="11">
        <v>476.2398</v>
      </c>
      <c r="F4656" s="11">
        <v>149.051</v>
      </c>
      <c r="G4656" s="11">
        <v>57339.23375</v>
      </c>
      <c r="H4656" s="11">
        <v>1</v>
      </c>
      <c r="I4656" s="11">
        <v>2</v>
      </c>
      <c r="J4656" s="11" t="s">
        <v>50</v>
      </c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20">
        <v>1</v>
      </c>
      <c r="V4656" s="20">
        <v>9</v>
      </c>
      <c r="W4656" s="5"/>
      <c r="X4656" s="11">
        <v>0</v>
      </c>
      <c r="Y4656" s="22">
        <v>0.929</v>
      </c>
      <c r="Z4656" s="22">
        <v>0.922</v>
      </c>
      <c r="AA4656" s="22">
        <v>0.989</v>
      </c>
      <c r="AB4656" s="22">
        <v>1.011</v>
      </c>
      <c r="AC4656" s="22">
        <v>1.465</v>
      </c>
      <c r="AD4656" s="22">
        <v>1.336</v>
      </c>
      <c r="AE4656" s="22">
        <v>1.251</v>
      </c>
      <c r="AF4656" s="22">
        <v>1.393</v>
      </c>
      <c r="AG4656" s="22">
        <v>1.047</v>
      </c>
      <c r="AH4656" s="22">
        <v>1.037</v>
      </c>
      <c r="AI4656" s="22">
        <v>0.958</v>
      </c>
      <c r="AJ4656" s="22">
        <v>0.968</v>
      </c>
    </row>
    <row r="4657" s="5" customFormat="1" spans="1:36">
      <c r="A4657" s="11" t="s">
        <v>6357</v>
      </c>
      <c r="B4657" s="11">
        <v>161.8</v>
      </c>
      <c r="C4657" s="11">
        <v>119.6</v>
      </c>
      <c r="D4657" s="11">
        <v>381.6823</v>
      </c>
      <c r="E4657" s="11">
        <v>383.6894</v>
      </c>
      <c r="F4657" s="11">
        <v>219.591</v>
      </c>
      <c r="G4657" s="11">
        <v>4491.45514285714</v>
      </c>
      <c r="H4657" s="11">
        <v>1</v>
      </c>
      <c r="I4657" s="11">
        <v>1</v>
      </c>
      <c r="J4657" s="11" t="s">
        <v>46</v>
      </c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11">
        <v>0</v>
      </c>
      <c r="Y4657" s="22">
        <v>1.704</v>
      </c>
      <c r="Z4657" s="22">
        <v>1.817</v>
      </c>
      <c r="AA4657" s="22">
        <v>1.611</v>
      </c>
      <c r="AB4657" s="22">
        <v>1.783</v>
      </c>
      <c r="AC4657" s="22">
        <v>0.985</v>
      </c>
      <c r="AD4657" s="22">
        <v>0.971</v>
      </c>
      <c r="AE4657" s="22">
        <v>1.456</v>
      </c>
      <c r="AF4657" s="22">
        <v>1.029</v>
      </c>
      <c r="AG4657" s="22">
        <v>0.73</v>
      </c>
      <c r="AH4657" s="22">
        <v>1.007</v>
      </c>
      <c r="AI4657" s="22">
        <v>0.96</v>
      </c>
      <c r="AJ4657" s="22">
        <v>1.052</v>
      </c>
    </row>
    <row r="4658" s="5" customFormat="1" spans="1:36">
      <c r="A4658" s="11" t="s">
        <v>6358</v>
      </c>
      <c r="B4658" s="11">
        <v>161.5</v>
      </c>
      <c r="C4658" s="11">
        <v>119.6</v>
      </c>
      <c r="D4658" s="11">
        <v>207.6056</v>
      </c>
      <c r="E4658" s="11">
        <v>209.6119</v>
      </c>
      <c r="F4658" s="11">
        <v>91.0286</v>
      </c>
      <c r="G4658" s="11">
        <v>89690.6586363636</v>
      </c>
      <c r="H4658" s="11">
        <v>2</v>
      </c>
      <c r="I4658" s="11">
        <v>2</v>
      </c>
      <c r="J4658" s="11" t="s">
        <v>46</v>
      </c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11">
        <v>0</v>
      </c>
      <c r="Y4658" s="22">
        <v>0.493</v>
      </c>
      <c r="Z4658" s="22">
        <v>0.888</v>
      </c>
      <c r="AA4658" s="22">
        <v>1.203</v>
      </c>
      <c r="AB4658" s="22">
        <v>0.701</v>
      </c>
      <c r="AC4658" s="22">
        <v>0.618</v>
      </c>
      <c r="AD4658" s="22">
        <v>0.673</v>
      </c>
      <c r="AE4658" s="22">
        <v>0.826</v>
      </c>
      <c r="AF4658" s="22">
        <v>0.482</v>
      </c>
      <c r="AG4658" s="22">
        <v>0.838</v>
      </c>
      <c r="AH4658" s="22">
        <v>0.926</v>
      </c>
      <c r="AI4658" s="22">
        <v>0.843</v>
      </c>
      <c r="AJ4658" s="22">
        <v>0.844</v>
      </c>
    </row>
    <row r="4659" s="5" customFormat="1" spans="1:36">
      <c r="A4659" s="11" t="s">
        <v>6359</v>
      </c>
      <c r="B4659" s="11">
        <v>162.5</v>
      </c>
      <c r="C4659" s="11">
        <v>119.8</v>
      </c>
      <c r="D4659" s="11">
        <v>543.2635</v>
      </c>
      <c r="E4659" s="11">
        <v>545.2703</v>
      </c>
      <c r="F4659" s="11">
        <v>381.1722</v>
      </c>
      <c r="G4659" s="11">
        <v>40121.3354545455</v>
      </c>
      <c r="H4659" s="11">
        <v>1</v>
      </c>
      <c r="I4659" s="11">
        <v>1</v>
      </c>
      <c r="J4659" s="11" t="s">
        <v>39</v>
      </c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20">
        <v>0</v>
      </c>
      <c r="V4659" s="20">
        <v>2</v>
      </c>
      <c r="W4659" s="5"/>
      <c r="X4659" s="11">
        <v>0</v>
      </c>
      <c r="Y4659" s="22">
        <v>0.926</v>
      </c>
      <c r="Z4659" s="22">
        <v>0.928</v>
      </c>
      <c r="AA4659" s="22">
        <v>1.273</v>
      </c>
      <c r="AB4659" s="22">
        <v>1.173</v>
      </c>
      <c r="AC4659" s="22">
        <v>0.704</v>
      </c>
      <c r="AD4659" s="22">
        <v>0.938</v>
      </c>
      <c r="AE4659" s="22">
        <v>0.661</v>
      </c>
      <c r="AF4659" s="22">
        <v>0.745</v>
      </c>
      <c r="AG4659" s="22">
        <v>1.182</v>
      </c>
      <c r="AH4659" s="22">
        <v>1.133</v>
      </c>
      <c r="AI4659" s="22">
        <v>1.082</v>
      </c>
      <c r="AJ4659" s="22">
        <v>1.122</v>
      </c>
    </row>
    <row r="4660" s="5" customFormat="1" spans="1:36">
      <c r="A4660" s="11" t="s">
        <v>6360</v>
      </c>
      <c r="B4660" s="11">
        <v>163.5</v>
      </c>
      <c r="C4660" s="11">
        <v>120.1</v>
      </c>
      <c r="D4660" s="11">
        <v>463.2189</v>
      </c>
      <c r="E4660" s="11">
        <v>465.2251</v>
      </c>
      <c r="F4660" s="11">
        <v>301.1276</v>
      </c>
      <c r="G4660" s="11">
        <v>15006.8482352941</v>
      </c>
      <c r="H4660" s="11">
        <v>1</v>
      </c>
      <c r="I4660" s="11">
        <v>1</v>
      </c>
      <c r="J4660" s="11" t="s">
        <v>39</v>
      </c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20">
        <v>0</v>
      </c>
      <c r="V4660" s="20">
        <v>14</v>
      </c>
      <c r="W4660" s="5"/>
      <c r="X4660" s="11">
        <v>0</v>
      </c>
      <c r="Y4660" s="22">
        <v>0.829</v>
      </c>
      <c r="Z4660" s="22">
        <v>0.851</v>
      </c>
      <c r="AA4660" s="22">
        <v>1.005</v>
      </c>
      <c r="AB4660" s="22">
        <v>0.737</v>
      </c>
      <c r="AC4660" s="22">
        <v>1.596</v>
      </c>
      <c r="AD4660" s="22">
        <v>1.256</v>
      </c>
      <c r="AE4660" s="22">
        <v>1.083</v>
      </c>
      <c r="AF4660" s="22">
        <v>1.636</v>
      </c>
      <c r="AG4660" s="22">
        <v>1.18</v>
      </c>
      <c r="AH4660" s="22">
        <v>1.148</v>
      </c>
      <c r="AI4660" s="22">
        <v>1.245</v>
      </c>
      <c r="AJ4660" s="22">
        <v>1.237</v>
      </c>
    </row>
    <row r="4661" s="5" customFormat="1" spans="1:36">
      <c r="A4661" s="11" t="s">
        <v>6361</v>
      </c>
      <c r="B4661" s="11">
        <v>163.5</v>
      </c>
      <c r="C4661" s="11">
        <v>120.2</v>
      </c>
      <c r="D4661" s="11">
        <v>337.2118</v>
      </c>
      <c r="E4661" s="11">
        <v>339.2187</v>
      </c>
      <c r="F4661" s="11">
        <v>175.1205</v>
      </c>
      <c r="G4661" s="11">
        <v>13338.5006666667</v>
      </c>
      <c r="H4661" s="11">
        <v>1</v>
      </c>
      <c r="I4661" s="11">
        <v>1</v>
      </c>
      <c r="J4661" s="11" t="s">
        <v>39</v>
      </c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20">
        <v>0</v>
      </c>
      <c r="V4661" s="20">
        <v>17</v>
      </c>
      <c r="W4661" s="5"/>
      <c r="X4661" s="11">
        <v>0</v>
      </c>
      <c r="Y4661" s="22">
        <v>0.838</v>
      </c>
      <c r="Z4661" s="22">
        <v>0.812</v>
      </c>
      <c r="AA4661" s="22">
        <v>0.953</v>
      </c>
      <c r="AB4661" s="22">
        <v>0.879</v>
      </c>
      <c r="AC4661" s="22">
        <v>1.563</v>
      </c>
      <c r="AD4661" s="22">
        <v>1.438</v>
      </c>
      <c r="AE4661" s="22">
        <v>1.347</v>
      </c>
      <c r="AF4661" s="22">
        <v>1.577</v>
      </c>
      <c r="AG4661" s="22">
        <v>1.18</v>
      </c>
      <c r="AH4661" s="22">
        <v>1.129</v>
      </c>
      <c r="AI4661" s="22">
        <v>1.162</v>
      </c>
      <c r="AJ4661" s="22">
        <v>1.221</v>
      </c>
    </row>
    <row r="4662" s="5" customFormat="1" spans="1:36">
      <c r="A4662" s="11" t="s">
        <v>6362</v>
      </c>
      <c r="B4662" s="11">
        <v>163.8</v>
      </c>
      <c r="C4662" s="11">
        <v>120.6</v>
      </c>
      <c r="D4662" s="11">
        <v>222.123</v>
      </c>
      <c r="E4662" s="11">
        <v>224.1302</v>
      </c>
      <c r="F4662" s="11">
        <v>60.0316</v>
      </c>
      <c r="G4662" s="11">
        <v>30437.55</v>
      </c>
      <c r="H4662" s="11">
        <v>1</v>
      </c>
      <c r="I4662" s="11">
        <v>1</v>
      </c>
      <c r="J4662" s="11" t="s">
        <v>46</v>
      </c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11">
        <v>0</v>
      </c>
      <c r="Y4662" s="22">
        <v>1.058</v>
      </c>
      <c r="Z4662" s="22">
        <v>1.09</v>
      </c>
      <c r="AA4662" s="22">
        <v>0.938</v>
      </c>
      <c r="AB4662" s="22">
        <v>0.892</v>
      </c>
      <c r="AC4662" s="22">
        <v>1.009</v>
      </c>
      <c r="AD4662" s="22">
        <v>1.008</v>
      </c>
      <c r="AE4662" s="22">
        <v>0.986</v>
      </c>
      <c r="AF4662" s="22">
        <v>1.092</v>
      </c>
      <c r="AG4662" s="22">
        <v>1.171</v>
      </c>
      <c r="AH4662" s="22">
        <v>1.001</v>
      </c>
      <c r="AI4662" s="22">
        <v>1.073</v>
      </c>
      <c r="AJ4662" s="22">
        <v>1.044</v>
      </c>
    </row>
    <row r="4663" s="5" customFormat="1" spans="1:36">
      <c r="A4663" s="11" t="s">
        <v>6363</v>
      </c>
      <c r="B4663" s="11">
        <v>163.5</v>
      </c>
      <c r="C4663" s="11">
        <v>120.9</v>
      </c>
      <c r="D4663" s="11">
        <v>512.2499</v>
      </c>
      <c r="E4663" s="11">
        <v>514.2547</v>
      </c>
      <c r="F4663" s="11">
        <v>350.1585</v>
      </c>
      <c r="G4663" s="11">
        <v>7889.48522222222</v>
      </c>
      <c r="H4663" s="11">
        <v>1</v>
      </c>
      <c r="I4663" s="11">
        <v>1</v>
      </c>
      <c r="J4663" s="11" t="s">
        <v>39</v>
      </c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20">
        <v>0</v>
      </c>
      <c r="V4663" s="20">
        <v>7</v>
      </c>
      <c r="W4663" s="5"/>
      <c r="X4663" s="11">
        <v>0</v>
      </c>
      <c r="Y4663" s="22">
        <v>1.291</v>
      </c>
      <c r="Z4663" s="22">
        <v>1.515</v>
      </c>
      <c r="AA4663" s="22">
        <v>1.423</v>
      </c>
      <c r="AB4663" s="22">
        <v>2.027</v>
      </c>
      <c r="AC4663" s="22">
        <v>1.293</v>
      </c>
      <c r="AD4663" s="22">
        <v>1.334</v>
      </c>
      <c r="AE4663" s="22">
        <v>1.079</v>
      </c>
      <c r="AF4663" s="22">
        <v>0.883</v>
      </c>
      <c r="AG4663" s="22">
        <v>1.825</v>
      </c>
      <c r="AH4663" s="22">
        <v>1.85</v>
      </c>
      <c r="AI4663" s="22">
        <v>1.743</v>
      </c>
      <c r="AJ4663" s="22">
        <v>1.494</v>
      </c>
    </row>
    <row r="4664" s="5" customFormat="1" spans="1:36">
      <c r="A4664" s="11" t="s">
        <v>6364</v>
      </c>
      <c r="B4664" s="11">
        <v>164.5</v>
      </c>
      <c r="C4664" s="11">
        <v>121</v>
      </c>
      <c r="D4664" s="11">
        <v>612.35</v>
      </c>
      <c r="E4664" s="11">
        <v>616.3635</v>
      </c>
      <c r="F4664" s="11">
        <v>289.1746</v>
      </c>
      <c r="G4664" s="11">
        <v>19628.5566</v>
      </c>
      <c r="H4664" s="11">
        <v>1</v>
      </c>
      <c r="I4664" s="11">
        <v>2</v>
      </c>
      <c r="J4664" s="11" t="s">
        <v>39</v>
      </c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20">
        <v>0</v>
      </c>
      <c r="V4664" s="20">
        <v>1</v>
      </c>
      <c r="W4664" s="5"/>
      <c r="X4664" s="11">
        <v>0</v>
      </c>
      <c r="Y4664" s="22">
        <v>0.943</v>
      </c>
      <c r="Z4664" s="22">
        <v>1.083</v>
      </c>
      <c r="AA4664" s="22">
        <v>0.636</v>
      </c>
      <c r="AB4664" s="22">
        <v>1.003</v>
      </c>
      <c r="AC4664" s="22">
        <v>1.181</v>
      </c>
      <c r="AD4664" s="22">
        <v>1.417</v>
      </c>
      <c r="AE4664" s="22">
        <v>1.425</v>
      </c>
      <c r="AF4664" s="22">
        <v>1.622</v>
      </c>
      <c r="AG4664" s="22">
        <v>0.927</v>
      </c>
      <c r="AH4664" s="22">
        <v>1.06</v>
      </c>
      <c r="AI4664" s="22">
        <v>0.982</v>
      </c>
      <c r="AJ4664" s="22">
        <v>0.982</v>
      </c>
    </row>
    <row r="4665" s="5" customFormat="1" spans="1:36">
      <c r="A4665" s="11" t="s">
        <v>6365</v>
      </c>
      <c r="B4665" s="11">
        <v>164.5</v>
      </c>
      <c r="C4665" s="11">
        <v>121.2</v>
      </c>
      <c r="D4665" s="11">
        <v>497.3113</v>
      </c>
      <c r="E4665" s="11">
        <v>501.3255</v>
      </c>
      <c r="F4665" s="11">
        <v>174.1359</v>
      </c>
      <c r="G4665" s="11">
        <v>11676.6605454545</v>
      </c>
      <c r="H4665" s="11">
        <v>1</v>
      </c>
      <c r="I4665" s="11">
        <v>2</v>
      </c>
      <c r="J4665" s="11" t="s">
        <v>39</v>
      </c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20">
        <v>0</v>
      </c>
      <c r="V4665" s="20">
        <v>9</v>
      </c>
      <c r="W4665" s="5"/>
      <c r="X4665" s="11">
        <v>0</v>
      </c>
      <c r="Y4665" s="22">
        <v>0.66</v>
      </c>
      <c r="Z4665" s="22">
        <v>0.984</v>
      </c>
      <c r="AA4665" s="22">
        <v>0.551</v>
      </c>
      <c r="AB4665" s="22">
        <v>0.65</v>
      </c>
      <c r="AC4665" s="22">
        <v>1.219</v>
      </c>
      <c r="AD4665" s="22">
        <v>1.21</v>
      </c>
      <c r="AE4665" s="22">
        <v>1.157</v>
      </c>
      <c r="AF4665" s="22">
        <v>1.119</v>
      </c>
      <c r="AG4665" s="22">
        <v>0.942</v>
      </c>
      <c r="AH4665" s="22">
        <v>0.992</v>
      </c>
      <c r="AI4665" s="22">
        <v>0.934</v>
      </c>
      <c r="AJ4665" s="22">
        <v>1.032</v>
      </c>
    </row>
    <row r="4666" s="5" customFormat="1" spans="1:36">
      <c r="A4666" s="11" t="s">
        <v>6366</v>
      </c>
      <c r="B4666" s="11">
        <v>164.5</v>
      </c>
      <c r="C4666" s="11">
        <v>121.3</v>
      </c>
      <c r="D4666" s="11">
        <v>413.2089</v>
      </c>
      <c r="E4666" s="11">
        <v>417.2222</v>
      </c>
      <c r="F4666" s="11">
        <v>90.0335</v>
      </c>
      <c r="G4666" s="11">
        <v>8739608.05263158</v>
      </c>
      <c r="H4666" s="11">
        <v>1</v>
      </c>
      <c r="I4666" s="11">
        <v>2</v>
      </c>
      <c r="J4666" s="11" t="s">
        <v>46</v>
      </c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11">
        <v>0</v>
      </c>
      <c r="Y4666" s="22">
        <v>1.789</v>
      </c>
      <c r="Z4666" s="22">
        <v>1.587</v>
      </c>
      <c r="AA4666" s="22">
        <v>1.733</v>
      </c>
      <c r="AB4666" s="22">
        <v>1.912</v>
      </c>
      <c r="AC4666" s="22">
        <v>1.039</v>
      </c>
      <c r="AD4666" s="22">
        <v>1.32</v>
      </c>
      <c r="AE4666" s="22">
        <v>1.028</v>
      </c>
      <c r="AF4666" s="22">
        <v>1.141</v>
      </c>
      <c r="AG4666" s="22">
        <v>1.077</v>
      </c>
      <c r="AH4666" s="22">
        <v>1.077</v>
      </c>
      <c r="AI4666" s="22">
        <v>1.078</v>
      </c>
      <c r="AJ4666" s="22">
        <v>1.112</v>
      </c>
    </row>
    <row r="4667" s="5" customFormat="1" spans="1:36">
      <c r="A4667" s="11" t="s">
        <v>6367</v>
      </c>
      <c r="B4667" s="11">
        <v>163.5</v>
      </c>
      <c r="C4667" s="11">
        <v>121.4</v>
      </c>
      <c r="D4667" s="11">
        <v>377.1829</v>
      </c>
      <c r="E4667" s="11">
        <v>379.1896</v>
      </c>
      <c r="F4667" s="11">
        <v>215.0915</v>
      </c>
      <c r="G4667" s="11">
        <v>938461.614285714</v>
      </c>
      <c r="H4667" s="11">
        <v>1</v>
      </c>
      <c r="I4667" s="11">
        <v>1</v>
      </c>
      <c r="J4667" s="11" t="s">
        <v>39</v>
      </c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20">
        <v>0</v>
      </c>
      <c r="V4667" s="20">
        <v>7</v>
      </c>
      <c r="W4667" s="5"/>
      <c r="X4667" s="11">
        <v>0</v>
      </c>
      <c r="Y4667" s="22">
        <v>1.048</v>
      </c>
      <c r="Z4667" s="22">
        <v>0.91</v>
      </c>
      <c r="AA4667" s="22">
        <v>1.042</v>
      </c>
      <c r="AB4667" s="22">
        <v>1.112</v>
      </c>
      <c r="AC4667" s="22">
        <v>0.985</v>
      </c>
      <c r="AD4667" s="22">
        <v>1.015</v>
      </c>
      <c r="AE4667" s="22">
        <v>0.982</v>
      </c>
      <c r="AF4667" s="22">
        <v>1.017</v>
      </c>
      <c r="AG4667" s="22">
        <v>1.219</v>
      </c>
      <c r="AH4667" s="22">
        <v>1.16</v>
      </c>
      <c r="AI4667" s="22">
        <v>1.145</v>
      </c>
      <c r="AJ4667" s="22">
        <v>1.169</v>
      </c>
    </row>
    <row r="4668" s="5" customFormat="1" spans="1:36">
      <c r="A4668" s="11" t="s">
        <v>6368</v>
      </c>
      <c r="B4668" s="11">
        <v>165.5</v>
      </c>
      <c r="C4668" s="11">
        <v>121.5</v>
      </c>
      <c r="D4668" s="11">
        <v>582.3394</v>
      </c>
      <c r="E4668" s="11">
        <v>586.3529</v>
      </c>
      <c r="F4668" s="11">
        <v>259.164</v>
      </c>
      <c r="G4668" s="11">
        <v>15768.1995652174</v>
      </c>
      <c r="H4668" s="11">
        <v>1</v>
      </c>
      <c r="I4668" s="11">
        <v>2</v>
      </c>
      <c r="J4668" s="11" t="s">
        <v>39</v>
      </c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20">
        <v>0</v>
      </c>
      <c r="V4668" s="20">
        <v>2</v>
      </c>
      <c r="W4668" s="5"/>
      <c r="X4668" s="11">
        <v>0</v>
      </c>
      <c r="Y4668" s="22">
        <v>0.733</v>
      </c>
      <c r="Z4668" s="22">
        <v>0.924</v>
      </c>
      <c r="AA4668" s="22">
        <v>0.651</v>
      </c>
      <c r="AB4668" s="22">
        <v>0.795</v>
      </c>
      <c r="AC4668" s="22">
        <v>1.214</v>
      </c>
      <c r="AD4668" s="22">
        <v>1.193</v>
      </c>
      <c r="AE4668" s="22">
        <v>1.36</v>
      </c>
      <c r="AF4668" s="22">
        <v>1.54</v>
      </c>
      <c r="AG4668" s="22">
        <v>1.063</v>
      </c>
      <c r="AH4668" s="22">
        <v>0.983</v>
      </c>
      <c r="AI4668" s="22">
        <v>0.969</v>
      </c>
      <c r="AJ4668" s="22">
        <v>0.976</v>
      </c>
    </row>
    <row r="4669" s="5" customFormat="1" spans="1:36">
      <c r="A4669" s="11" t="s">
        <v>6369</v>
      </c>
      <c r="B4669" s="11">
        <v>166.6</v>
      </c>
      <c r="C4669" s="11">
        <v>121.7</v>
      </c>
      <c r="D4669" s="11">
        <v>530.0978</v>
      </c>
      <c r="E4669" s="11">
        <v>532.1035</v>
      </c>
      <c r="F4669" s="11">
        <v>368.0064</v>
      </c>
      <c r="G4669" s="11">
        <v>7479.09222222222</v>
      </c>
      <c r="H4669" s="11">
        <v>1</v>
      </c>
      <c r="I4669" s="11">
        <v>1</v>
      </c>
      <c r="J4669" s="11" t="s">
        <v>39</v>
      </c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20">
        <v>0</v>
      </c>
      <c r="V4669" s="20">
        <v>1</v>
      </c>
      <c r="W4669" s="5"/>
      <c r="X4669" s="11">
        <v>0</v>
      </c>
      <c r="Y4669" s="22">
        <v>1.399</v>
      </c>
      <c r="Z4669" s="22">
        <v>1.387</v>
      </c>
      <c r="AA4669" s="22">
        <v>1.402</v>
      </c>
      <c r="AB4669" s="22">
        <v>1.189</v>
      </c>
      <c r="AC4669" s="22">
        <v>0.978</v>
      </c>
      <c r="AD4669" s="22">
        <v>1.021</v>
      </c>
      <c r="AE4669" s="22">
        <v>1.171</v>
      </c>
      <c r="AF4669" s="22">
        <v>1.024</v>
      </c>
      <c r="AG4669" s="22">
        <v>1.005</v>
      </c>
      <c r="AH4669" s="22">
        <v>0.923</v>
      </c>
      <c r="AI4669" s="22">
        <v>0.965</v>
      </c>
      <c r="AJ4669" s="22">
        <v>0.904</v>
      </c>
    </row>
    <row r="4670" s="5" customFormat="1" spans="1:36">
      <c r="A4670" s="11" t="s">
        <v>6370</v>
      </c>
      <c r="B4670" s="11">
        <v>164.6</v>
      </c>
      <c r="C4670" s="11">
        <v>121.8</v>
      </c>
      <c r="D4670" s="11">
        <v>602.2727</v>
      </c>
      <c r="E4670" s="11">
        <v>606.2859</v>
      </c>
      <c r="F4670" s="11">
        <v>279.0973</v>
      </c>
      <c r="G4670" s="11">
        <v>9153.6202</v>
      </c>
      <c r="H4670" s="11">
        <v>1</v>
      </c>
      <c r="I4670" s="11">
        <v>2</v>
      </c>
      <c r="J4670" s="11" t="s">
        <v>39</v>
      </c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20">
        <v>0</v>
      </c>
      <c r="V4670" s="20">
        <v>47</v>
      </c>
      <c r="W4670" s="5"/>
      <c r="X4670" s="11">
        <v>0</v>
      </c>
      <c r="Y4670" s="22">
        <v>0.535</v>
      </c>
      <c r="Z4670" s="22">
        <v>0.707</v>
      </c>
      <c r="AA4670" s="22">
        <v>1.016</v>
      </c>
      <c r="AB4670" s="22">
        <v>0.633</v>
      </c>
      <c r="AC4670" s="22">
        <v>0.684</v>
      </c>
      <c r="AD4670" s="22">
        <v>0.805</v>
      </c>
      <c r="AE4670" s="22">
        <v>0.656</v>
      </c>
      <c r="AF4670" s="22">
        <v>0.74</v>
      </c>
      <c r="AG4670" s="22">
        <v>0.981</v>
      </c>
      <c r="AH4670" s="22">
        <v>0.889</v>
      </c>
      <c r="AI4670" s="22">
        <v>0.918</v>
      </c>
      <c r="AJ4670" s="22">
        <v>0.893</v>
      </c>
    </row>
    <row r="4671" s="5" customFormat="1" spans="1:36">
      <c r="A4671" s="11" t="s">
        <v>6371</v>
      </c>
      <c r="B4671" s="11">
        <v>165.7</v>
      </c>
      <c r="C4671" s="11">
        <v>121.9</v>
      </c>
      <c r="D4671" s="11">
        <v>396.191</v>
      </c>
      <c r="E4671" s="11">
        <v>400.2041</v>
      </c>
      <c r="F4671" s="11">
        <v>73.0156</v>
      </c>
      <c r="G4671" s="11">
        <v>11458.489</v>
      </c>
      <c r="H4671" s="11">
        <v>1</v>
      </c>
      <c r="I4671" s="11">
        <v>2</v>
      </c>
      <c r="J4671" s="11" t="s">
        <v>46</v>
      </c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11">
        <v>0</v>
      </c>
      <c r="Y4671" s="22">
        <v>0.753</v>
      </c>
      <c r="Z4671" s="22">
        <v>0.738</v>
      </c>
      <c r="AA4671" s="22">
        <v>0.75</v>
      </c>
      <c r="AB4671" s="22">
        <v>0.664</v>
      </c>
      <c r="AC4671" s="22">
        <v>1.003</v>
      </c>
      <c r="AD4671" s="22">
        <v>1.036</v>
      </c>
      <c r="AE4671" s="22">
        <v>0.989</v>
      </c>
      <c r="AF4671" s="22">
        <v>1.106</v>
      </c>
      <c r="AG4671" s="22">
        <v>1.119</v>
      </c>
      <c r="AH4671" s="22">
        <v>1.072</v>
      </c>
      <c r="AI4671" s="22">
        <v>1.138</v>
      </c>
      <c r="AJ4671" s="22">
        <v>0.99</v>
      </c>
    </row>
    <row r="4672" s="5" customFormat="1" spans="1:36">
      <c r="A4672" s="11" t="s">
        <v>6372</v>
      </c>
      <c r="B4672" s="11">
        <v>165.5</v>
      </c>
      <c r="C4672" s="11">
        <v>122</v>
      </c>
      <c r="D4672" s="11">
        <v>468.1405</v>
      </c>
      <c r="E4672" s="11">
        <v>470.1461</v>
      </c>
      <c r="F4672" s="11">
        <v>306.0492</v>
      </c>
      <c r="G4672" s="11">
        <v>13641.2208333333</v>
      </c>
      <c r="H4672" s="11">
        <v>1</v>
      </c>
      <c r="I4672" s="11">
        <v>1</v>
      </c>
      <c r="J4672" s="11" t="s">
        <v>39</v>
      </c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20">
        <v>0</v>
      </c>
      <c r="V4672" s="20">
        <v>4</v>
      </c>
      <c r="W4672" s="5"/>
      <c r="X4672" s="11">
        <v>0</v>
      </c>
      <c r="Y4672" s="22">
        <v>1.947</v>
      </c>
      <c r="Z4672" s="22">
        <v>1.312</v>
      </c>
      <c r="AA4672" s="22">
        <v>1.865</v>
      </c>
      <c r="AB4672" s="22">
        <v>1.469</v>
      </c>
      <c r="AC4672" s="22">
        <v>1.261</v>
      </c>
      <c r="AD4672" s="22">
        <v>1.049</v>
      </c>
      <c r="AE4672" s="22">
        <v>1.189</v>
      </c>
      <c r="AF4672" s="22">
        <v>1.501</v>
      </c>
      <c r="AG4672" s="22">
        <v>1.132</v>
      </c>
      <c r="AH4672" s="22">
        <v>1.106</v>
      </c>
      <c r="AI4672" s="22">
        <v>1.151</v>
      </c>
      <c r="AJ4672" s="22">
        <v>1.091</v>
      </c>
    </row>
    <row r="4673" s="5" customFormat="1" spans="1:36">
      <c r="A4673" s="11" t="s">
        <v>6373</v>
      </c>
      <c r="B4673" s="11">
        <v>165.7</v>
      </c>
      <c r="C4673" s="11">
        <v>122</v>
      </c>
      <c r="D4673" s="11">
        <v>307.1775</v>
      </c>
      <c r="E4673" s="11">
        <v>309.184</v>
      </c>
      <c r="F4673" s="11">
        <v>145.0862</v>
      </c>
      <c r="G4673" s="11">
        <v>1418020.93333333</v>
      </c>
      <c r="H4673" s="11">
        <v>1</v>
      </c>
      <c r="I4673" s="11">
        <v>1</v>
      </c>
      <c r="J4673" s="11" t="s">
        <v>41</v>
      </c>
      <c r="K4673" s="5"/>
      <c r="L4673" s="5"/>
      <c r="M4673" s="5"/>
      <c r="N4673" s="5"/>
      <c r="O4673" s="5"/>
      <c r="P4673" s="11" t="s">
        <v>2732</v>
      </c>
      <c r="Q4673" s="11" t="s">
        <v>2733</v>
      </c>
      <c r="R4673" s="11" t="s">
        <v>6374</v>
      </c>
      <c r="S4673" s="11">
        <v>3.41</v>
      </c>
      <c r="T4673" s="11">
        <v>6.5</v>
      </c>
      <c r="U4673" s="5"/>
      <c r="V4673" s="5"/>
      <c r="W4673" s="5"/>
      <c r="X4673" s="11">
        <v>0</v>
      </c>
      <c r="Y4673" s="22">
        <v>0.696</v>
      </c>
      <c r="Z4673" s="22">
        <v>0.715</v>
      </c>
      <c r="AA4673" s="22">
        <v>0.73</v>
      </c>
      <c r="AB4673" s="22">
        <v>0.758</v>
      </c>
      <c r="AC4673" s="22">
        <v>0.623</v>
      </c>
      <c r="AD4673" s="22">
        <v>0.456</v>
      </c>
      <c r="AE4673" s="22">
        <v>0.604</v>
      </c>
      <c r="AF4673" s="22">
        <v>0.592</v>
      </c>
      <c r="AG4673" s="22">
        <v>1.021</v>
      </c>
      <c r="AH4673" s="22">
        <v>1.037</v>
      </c>
      <c r="AI4673" s="22">
        <v>1.038</v>
      </c>
      <c r="AJ4673" s="22">
        <v>1.077</v>
      </c>
    </row>
    <row r="4674" s="5" customFormat="1" spans="1:36">
      <c r="A4674" s="11" t="s">
        <v>6375</v>
      </c>
      <c r="B4674" s="11">
        <v>164.7</v>
      </c>
      <c r="C4674" s="11">
        <v>122.2</v>
      </c>
      <c r="D4674" s="11">
        <v>441.2851</v>
      </c>
      <c r="E4674" s="11">
        <v>445.2995</v>
      </c>
      <c r="F4674" s="11">
        <v>118.1097</v>
      </c>
      <c r="G4674" s="11">
        <v>36748.3934782609</v>
      </c>
      <c r="H4674" s="11">
        <v>1</v>
      </c>
      <c r="I4674" s="11">
        <v>2</v>
      </c>
      <c r="J4674" s="11" t="s">
        <v>39</v>
      </c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20">
        <v>0</v>
      </c>
      <c r="V4674" s="20">
        <v>4</v>
      </c>
      <c r="W4674" s="5"/>
      <c r="X4674" s="11">
        <v>0</v>
      </c>
      <c r="Y4674" s="22">
        <v>0.611</v>
      </c>
      <c r="Z4674" s="22">
        <v>0.57</v>
      </c>
      <c r="AA4674" s="22">
        <v>0.881</v>
      </c>
      <c r="AB4674" s="22">
        <v>0.611</v>
      </c>
      <c r="AC4674" s="22">
        <v>1.348</v>
      </c>
      <c r="AD4674" s="22">
        <v>1.12</v>
      </c>
      <c r="AE4674" s="22">
        <v>1.103</v>
      </c>
      <c r="AF4674" s="22">
        <v>1.525</v>
      </c>
      <c r="AG4674" s="22">
        <v>1.322</v>
      </c>
      <c r="AH4674" s="22">
        <v>1.304</v>
      </c>
      <c r="AI4674" s="22">
        <v>1.348</v>
      </c>
      <c r="AJ4674" s="22">
        <v>1.2</v>
      </c>
    </row>
    <row r="4675" s="5" customFormat="1" spans="1:36">
      <c r="A4675" s="11" t="s">
        <v>6376</v>
      </c>
      <c r="B4675" s="11">
        <v>166.6</v>
      </c>
      <c r="C4675" s="11">
        <v>122.2</v>
      </c>
      <c r="D4675" s="11">
        <v>583.3406</v>
      </c>
      <c r="E4675" s="11">
        <v>587.3559</v>
      </c>
      <c r="F4675" s="11">
        <v>260.1652</v>
      </c>
      <c r="G4675" s="11">
        <v>5265.88277777778</v>
      </c>
      <c r="H4675" s="11">
        <v>1</v>
      </c>
      <c r="I4675" s="11">
        <v>2</v>
      </c>
      <c r="J4675" s="11" t="s">
        <v>46</v>
      </c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11">
        <v>0</v>
      </c>
      <c r="Y4675" s="22">
        <v>0.922</v>
      </c>
      <c r="Z4675" s="22">
        <v>1.321</v>
      </c>
      <c r="AA4675" s="22">
        <v>0.683</v>
      </c>
      <c r="AB4675" s="22">
        <v>1.092</v>
      </c>
      <c r="AC4675" s="22">
        <v>1.238</v>
      </c>
      <c r="AD4675" s="22">
        <v>1.575</v>
      </c>
      <c r="AE4675" s="22">
        <v>1.236</v>
      </c>
      <c r="AF4675" s="22">
        <v>1.79</v>
      </c>
      <c r="AG4675" s="22">
        <v>1.172</v>
      </c>
      <c r="AH4675" s="22">
        <v>1.37</v>
      </c>
      <c r="AI4675" s="22">
        <v>1.435</v>
      </c>
      <c r="AJ4675" s="22">
        <v>1.507</v>
      </c>
    </row>
    <row r="4676" s="5" customFormat="1" spans="1:36">
      <c r="A4676" s="11" t="s">
        <v>6377</v>
      </c>
      <c r="B4676" s="11">
        <v>166.6</v>
      </c>
      <c r="C4676" s="11">
        <v>122.3</v>
      </c>
      <c r="D4676" s="11">
        <v>579.2792</v>
      </c>
      <c r="E4676" s="11">
        <v>581.2834</v>
      </c>
      <c r="F4676" s="11">
        <v>417.1878</v>
      </c>
      <c r="G4676" s="11">
        <v>25016.5586363636</v>
      </c>
      <c r="H4676" s="11">
        <v>1</v>
      </c>
      <c r="I4676" s="11">
        <v>1</v>
      </c>
      <c r="J4676" s="11" t="s">
        <v>39</v>
      </c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20">
        <v>0</v>
      </c>
      <c r="V4676" s="20">
        <v>3</v>
      </c>
      <c r="W4676" s="5"/>
      <c r="X4676" s="11">
        <v>0</v>
      </c>
      <c r="Y4676" s="22">
        <v>1.428</v>
      </c>
      <c r="Z4676" s="22">
        <v>1.449</v>
      </c>
      <c r="AA4676" s="22">
        <v>1.492</v>
      </c>
      <c r="AB4676" s="22">
        <v>1.317</v>
      </c>
      <c r="AC4676" s="22">
        <v>0.957</v>
      </c>
      <c r="AD4676" s="22">
        <v>0.971</v>
      </c>
      <c r="AE4676" s="22">
        <v>1.061</v>
      </c>
      <c r="AF4676" s="22">
        <v>1.032</v>
      </c>
      <c r="AG4676" s="22">
        <v>0.924</v>
      </c>
      <c r="AH4676" s="22">
        <v>0.934</v>
      </c>
      <c r="AI4676" s="22">
        <v>0.925</v>
      </c>
      <c r="AJ4676" s="22">
        <v>0.847</v>
      </c>
    </row>
    <row r="4677" s="5" customFormat="1" spans="1:36">
      <c r="A4677" s="11" t="s">
        <v>6378</v>
      </c>
      <c r="B4677" s="11">
        <v>166.6</v>
      </c>
      <c r="C4677" s="11">
        <v>122.4</v>
      </c>
      <c r="D4677" s="11">
        <v>441.2238</v>
      </c>
      <c r="E4677" s="11">
        <v>443.2298</v>
      </c>
      <c r="F4677" s="11">
        <v>279.1324</v>
      </c>
      <c r="G4677" s="11">
        <v>108464.954782609</v>
      </c>
      <c r="H4677" s="11">
        <v>1</v>
      </c>
      <c r="I4677" s="11">
        <v>1</v>
      </c>
      <c r="J4677" s="11" t="s">
        <v>39</v>
      </c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20">
        <v>0</v>
      </c>
      <c r="V4677" s="20">
        <v>15</v>
      </c>
      <c r="W4677" s="5"/>
      <c r="X4677" s="11">
        <v>0</v>
      </c>
      <c r="Y4677" s="22">
        <v>2.218</v>
      </c>
      <c r="Z4677" s="22">
        <v>1.046</v>
      </c>
      <c r="AA4677" s="22">
        <v>2.997</v>
      </c>
      <c r="AB4677" s="22">
        <v>2.018</v>
      </c>
      <c r="AC4677" s="22">
        <v>1.842</v>
      </c>
      <c r="AD4677" s="22">
        <v>1.958</v>
      </c>
      <c r="AE4677" s="22">
        <v>0.875</v>
      </c>
      <c r="AF4677" s="22">
        <v>2.442</v>
      </c>
      <c r="AG4677" s="22">
        <v>1.56</v>
      </c>
      <c r="AH4677" s="22">
        <v>1.533</v>
      </c>
      <c r="AI4677" s="22">
        <v>1.537</v>
      </c>
      <c r="AJ4677" s="22">
        <v>1.564</v>
      </c>
    </row>
    <row r="4678" s="5" customFormat="1" spans="1:36">
      <c r="A4678" s="11" t="s">
        <v>6379</v>
      </c>
      <c r="B4678" s="11">
        <v>165.7</v>
      </c>
      <c r="C4678" s="11">
        <v>122.4</v>
      </c>
      <c r="D4678" s="11">
        <v>378.1124</v>
      </c>
      <c r="E4678" s="11">
        <v>380.1187</v>
      </c>
      <c r="F4678" s="11">
        <v>216.021</v>
      </c>
      <c r="G4678" s="11">
        <v>7655.54914285714</v>
      </c>
      <c r="H4678" s="11">
        <v>1</v>
      </c>
      <c r="I4678" s="11">
        <v>1</v>
      </c>
      <c r="J4678" s="11" t="s">
        <v>39</v>
      </c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20">
        <v>0</v>
      </c>
      <c r="V4678" s="20">
        <v>2</v>
      </c>
      <c r="W4678" s="5"/>
      <c r="X4678" s="11">
        <v>0</v>
      </c>
      <c r="Y4678" s="22">
        <v>1.424</v>
      </c>
      <c r="Z4678" s="22">
        <v>1.638</v>
      </c>
      <c r="AA4678" s="22">
        <v>1.436</v>
      </c>
      <c r="AB4678" s="22">
        <v>1.334</v>
      </c>
      <c r="AC4678" s="22">
        <v>1.092</v>
      </c>
      <c r="AD4678" s="22">
        <v>0.848</v>
      </c>
      <c r="AE4678" s="22">
        <v>1.253</v>
      </c>
      <c r="AF4678" s="22">
        <v>1.181</v>
      </c>
      <c r="AG4678" s="22">
        <v>0.806</v>
      </c>
      <c r="AH4678" s="22">
        <v>0.925</v>
      </c>
      <c r="AI4678" s="22">
        <v>0.892</v>
      </c>
      <c r="AJ4678" s="22">
        <v>0.941</v>
      </c>
    </row>
    <row r="4679" s="5" customFormat="1" spans="1:36">
      <c r="A4679" s="11" t="s">
        <v>6380</v>
      </c>
      <c r="B4679" s="11">
        <v>165.7</v>
      </c>
      <c r="C4679" s="11">
        <v>122.7</v>
      </c>
      <c r="D4679" s="11">
        <v>214.1078</v>
      </c>
      <c r="E4679" s="11">
        <v>216.1141</v>
      </c>
      <c r="F4679" s="11">
        <v>52.0165</v>
      </c>
      <c r="G4679" s="11">
        <v>20751.7966666667</v>
      </c>
      <c r="H4679" s="11">
        <v>1</v>
      </c>
      <c r="I4679" s="11">
        <v>1</v>
      </c>
      <c r="J4679" s="11" t="s">
        <v>39</v>
      </c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20">
        <v>0</v>
      </c>
      <c r="V4679" s="20">
        <v>1</v>
      </c>
      <c r="W4679" s="5"/>
      <c r="X4679" s="11">
        <v>0</v>
      </c>
      <c r="Y4679" s="22">
        <v>0.77</v>
      </c>
      <c r="Z4679" s="22">
        <v>0.928</v>
      </c>
      <c r="AA4679" s="22">
        <v>0.795</v>
      </c>
      <c r="AB4679" s="22">
        <v>0.839</v>
      </c>
      <c r="AC4679" s="22">
        <v>0.917</v>
      </c>
      <c r="AD4679" s="22">
        <v>0.983</v>
      </c>
      <c r="AE4679" s="22">
        <v>0.872</v>
      </c>
      <c r="AF4679" s="22">
        <v>0.961</v>
      </c>
      <c r="AG4679" s="22">
        <v>1.133</v>
      </c>
      <c r="AH4679" s="22">
        <v>1.002</v>
      </c>
      <c r="AI4679" s="22">
        <v>0.993</v>
      </c>
      <c r="AJ4679" s="22">
        <v>0.992</v>
      </c>
    </row>
    <row r="4680" s="5" customFormat="1" spans="1:36">
      <c r="A4680" s="11" t="s">
        <v>6381</v>
      </c>
      <c r="B4680" s="11">
        <v>166.6</v>
      </c>
      <c r="C4680" s="11">
        <v>122.7</v>
      </c>
      <c r="D4680" s="11">
        <v>298.1306</v>
      </c>
      <c r="E4680" s="11">
        <v>300.1375</v>
      </c>
      <c r="F4680" s="11">
        <v>136.0393</v>
      </c>
      <c r="G4680" s="11">
        <v>5417353.17391304</v>
      </c>
      <c r="H4680" s="11">
        <v>1</v>
      </c>
      <c r="I4680" s="11">
        <v>1</v>
      </c>
      <c r="J4680" s="11" t="s">
        <v>91</v>
      </c>
      <c r="K4680" s="11" t="s">
        <v>6301</v>
      </c>
      <c r="L4680" s="11" t="s">
        <v>6302</v>
      </c>
      <c r="M4680" s="11" t="s">
        <v>6382</v>
      </c>
      <c r="N4680" s="11">
        <v>7.17</v>
      </c>
      <c r="O4680" s="11">
        <v>2.4</v>
      </c>
      <c r="P4680" s="5"/>
      <c r="Q4680" s="5"/>
      <c r="R4680" s="5"/>
      <c r="S4680" s="5"/>
      <c r="T4680" s="5"/>
      <c r="U4680" s="5"/>
      <c r="V4680" s="5"/>
      <c r="W4680" s="5"/>
      <c r="X4680" s="11">
        <v>0</v>
      </c>
      <c r="Y4680" s="22">
        <v>0.711</v>
      </c>
      <c r="Z4680" s="22">
        <v>0.748</v>
      </c>
      <c r="AA4680" s="22">
        <v>0.907</v>
      </c>
      <c r="AB4680" s="22">
        <v>0.683</v>
      </c>
      <c r="AC4680" s="22">
        <v>1.164</v>
      </c>
      <c r="AD4680" s="22">
        <v>1.02</v>
      </c>
      <c r="AE4680" s="22">
        <v>0.951</v>
      </c>
      <c r="AF4680" s="22">
        <v>1.141</v>
      </c>
      <c r="AG4680" s="22">
        <v>1.012</v>
      </c>
      <c r="AH4680" s="22">
        <v>0.983</v>
      </c>
      <c r="AI4680" s="22">
        <v>0.976</v>
      </c>
      <c r="AJ4680" s="22">
        <v>0.991</v>
      </c>
    </row>
    <row r="4681" s="5" customFormat="1" spans="1:36">
      <c r="A4681" s="11" t="s">
        <v>6383</v>
      </c>
      <c r="B4681" s="11">
        <v>165.8</v>
      </c>
      <c r="C4681" s="11">
        <v>122.7</v>
      </c>
      <c r="D4681" s="11">
        <v>452.2182</v>
      </c>
      <c r="E4681" s="11">
        <v>456.2313</v>
      </c>
      <c r="F4681" s="11">
        <v>129.0428</v>
      </c>
      <c r="G4681" s="11">
        <v>27598.675</v>
      </c>
      <c r="H4681" s="11">
        <v>1</v>
      </c>
      <c r="I4681" s="11">
        <v>2</v>
      </c>
      <c r="J4681" s="11" t="s">
        <v>50</v>
      </c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20">
        <v>5</v>
      </c>
      <c r="V4681" s="20">
        <v>28</v>
      </c>
      <c r="W4681" s="5"/>
      <c r="X4681" s="11">
        <v>0</v>
      </c>
      <c r="Y4681" s="22">
        <v>1.039</v>
      </c>
      <c r="Z4681" s="22">
        <v>1.175</v>
      </c>
      <c r="AA4681" s="22">
        <v>1.175</v>
      </c>
      <c r="AB4681" s="22">
        <v>1.364</v>
      </c>
      <c r="AC4681" s="22">
        <v>1.046</v>
      </c>
      <c r="AD4681" s="22">
        <v>1.014</v>
      </c>
      <c r="AE4681" s="22">
        <v>1.371</v>
      </c>
      <c r="AF4681" s="22">
        <v>1.103</v>
      </c>
      <c r="AG4681" s="22">
        <v>1.025</v>
      </c>
      <c r="AH4681" s="22">
        <v>1.164</v>
      </c>
      <c r="AI4681" s="22">
        <v>1.163</v>
      </c>
      <c r="AJ4681" s="22">
        <v>1.231</v>
      </c>
    </row>
    <row r="4682" s="5" customFormat="1" spans="1:36">
      <c r="A4682" s="11" t="s">
        <v>6384</v>
      </c>
      <c r="B4682" s="11">
        <v>165.5</v>
      </c>
      <c r="C4682" s="11">
        <v>122.8</v>
      </c>
      <c r="D4682" s="11">
        <v>454.2336</v>
      </c>
      <c r="E4682" s="11">
        <v>458.2467</v>
      </c>
      <c r="F4682" s="11">
        <v>131.0582</v>
      </c>
      <c r="G4682" s="11">
        <v>21618.4143478261</v>
      </c>
      <c r="H4682" s="11">
        <v>1</v>
      </c>
      <c r="I4682" s="11">
        <v>2</v>
      </c>
      <c r="J4682" s="11" t="s">
        <v>50</v>
      </c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20">
        <v>8</v>
      </c>
      <c r="V4682" s="20">
        <v>60</v>
      </c>
      <c r="W4682" s="5"/>
      <c r="X4682" s="11">
        <v>0</v>
      </c>
      <c r="Y4682" s="22">
        <v>0.989</v>
      </c>
      <c r="Z4682" s="22">
        <v>1.045</v>
      </c>
      <c r="AA4682" s="22">
        <v>1.077</v>
      </c>
      <c r="AB4682" s="22">
        <v>1.184</v>
      </c>
      <c r="AC4682" s="22">
        <v>1.188</v>
      </c>
      <c r="AD4682" s="22">
        <v>1.112</v>
      </c>
      <c r="AE4682" s="22">
        <v>1.196</v>
      </c>
      <c r="AF4682" s="22">
        <v>1.115</v>
      </c>
      <c r="AG4682" s="22">
        <v>1.206</v>
      </c>
      <c r="AH4682" s="22">
        <v>1.142</v>
      </c>
      <c r="AI4682" s="22">
        <v>1.168</v>
      </c>
      <c r="AJ4682" s="22">
        <v>1.173</v>
      </c>
    </row>
    <row r="4683" s="5" customFormat="1" spans="1:36">
      <c r="A4683" s="11" t="s">
        <v>6385</v>
      </c>
      <c r="B4683" s="11">
        <v>167.6</v>
      </c>
      <c r="C4683" s="11">
        <v>122.9</v>
      </c>
      <c r="D4683" s="11">
        <v>398.0556</v>
      </c>
      <c r="E4683" s="11">
        <v>400.061</v>
      </c>
      <c r="F4683" s="11">
        <v>235.9642</v>
      </c>
      <c r="G4683" s="11">
        <v>12307.7661176471</v>
      </c>
      <c r="H4683" s="11">
        <v>1</v>
      </c>
      <c r="I4683" s="11">
        <v>1</v>
      </c>
      <c r="J4683" s="11" t="s">
        <v>39</v>
      </c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20">
        <v>0</v>
      </c>
      <c r="V4683" s="20">
        <v>2</v>
      </c>
      <c r="W4683" s="5"/>
      <c r="X4683" s="11">
        <v>0</v>
      </c>
      <c r="Y4683" s="22">
        <v>0.662</v>
      </c>
      <c r="Z4683" s="22">
        <v>0.725</v>
      </c>
      <c r="AA4683" s="22">
        <v>0.881</v>
      </c>
      <c r="AB4683" s="22">
        <v>0.705</v>
      </c>
      <c r="AC4683" s="22">
        <v>1.112</v>
      </c>
      <c r="AD4683" s="22">
        <v>1.042</v>
      </c>
      <c r="AE4683" s="22">
        <v>0.958</v>
      </c>
      <c r="AF4683" s="22">
        <v>1.065</v>
      </c>
      <c r="AG4683" s="22">
        <v>1.038</v>
      </c>
      <c r="AH4683" s="22">
        <v>0.986</v>
      </c>
      <c r="AI4683" s="22">
        <v>0.919</v>
      </c>
      <c r="AJ4683" s="22">
        <v>0.993</v>
      </c>
    </row>
    <row r="4684" s="5" customFormat="1" spans="1:36">
      <c r="A4684" s="11" t="s">
        <v>6386</v>
      </c>
      <c r="B4684" s="11">
        <v>166.6</v>
      </c>
      <c r="C4684" s="11">
        <v>122.9</v>
      </c>
      <c r="D4684" s="11">
        <v>216.6136</v>
      </c>
      <c r="E4684" s="11">
        <v>218.6212</v>
      </c>
      <c r="F4684" s="11">
        <v>109.0445</v>
      </c>
      <c r="G4684" s="11">
        <v>25500.8125</v>
      </c>
      <c r="H4684" s="11">
        <v>2</v>
      </c>
      <c r="I4684" s="11">
        <v>2</v>
      </c>
      <c r="J4684" s="11" t="s">
        <v>46</v>
      </c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11">
        <v>0</v>
      </c>
      <c r="Y4684" s="22">
        <v>2.421</v>
      </c>
      <c r="Z4684" s="22">
        <v>2.216</v>
      </c>
      <c r="AA4684" s="22">
        <v>2.242</v>
      </c>
      <c r="AB4684" s="22">
        <v>1.456</v>
      </c>
      <c r="AC4684" s="22">
        <v>0.479</v>
      </c>
      <c r="AD4684" s="22">
        <v>1.053</v>
      </c>
      <c r="AE4684" s="22">
        <v>0.551</v>
      </c>
      <c r="AF4684" s="22">
        <v>0.839</v>
      </c>
      <c r="AG4684" s="22">
        <v>2.026</v>
      </c>
      <c r="AH4684" s="22">
        <v>0.947</v>
      </c>
      <c r="AI4684" s="22">
        <v>1.118</v>
      </c>
      <c r="AJ4684" s="22">
        <v>1.162</v>
      </c>
    </row>
    <row r="4685" s="5" customFormat="1" spans="1:36">
      <c r="A4685" s="11" t="s">
        <v>6387</v>
      </c>
      <c r="B4685" s="11">
        <v>165.7</v>
      </c>
      <c r="C4685" s="11">
        <v>122.9</v>
      </c>
      <c r="D4685" s="11">
        <v>397.2583</v>
      </c>
      <c r="E4685" s="11">
        <v>401.2728</v>
      </c>
      <c r="F4685" s="11">
        <v>74.0829</v>
      </c>
      <c r="G4685" s="11">
        <v>5458.76390909091</v>
      </c>
      <c r="H4685" s="11">
        <v>1</v>
      </c>
      <c r="I4685" s="11">
        <v>2</v>
      </c>
      <c r="J4685" s="11" t="s">
        <v>46</v>
      </c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11">
        <v>0</v>
      </c>
      <c r="Y4685" s="22">
        <v>0.707</v>
      </c>
      <c r="Z4685" s="22">
        <v>0.956</v>
      </c>
      <c r="AA4685" s="22">
        <v>0.533</v>
      </c>
      <c r="AB4685" s="22">
        <v>0.538</v>
      </c>
      <c r="AC4685" s="22">
        <v>1.225</v>
      </c>
      <c r="AD4685" s="22">
        <v>0.682</v>
      </c>
      <c r="AE4685" s="22">
        <v>0.911</v>
      </c>
      <c r="AF4685" s="22">
        <v>1.182</v>
      </c>
      <c r="AG4685" s="22">
        <v>1.146</v>
      </c>
      <c r="AH4685" s="22">
        <v>1.151</v>
      </c>
      <c r="AI4685" s="22">
        <v>1.09</v>
      </c>
      <c r="AJ4685" s="22">
        <v>1.166</v>
      </c>
    </row>
    <row r="4686" s="5" customFormat="1" spans="1:36">
      <c r="A4686" s="11" t="s">
        <v>6388</v>
      </c>
      <c r="B4686" s="11">
        <v>167.7</v>
      </c>
      <c r="C4686" s="11">
        <v>122.9</v>
      </c>
      <c r="D4686" s="11">
        <v>557.3329</v>
      </c>
      <c r="E4686" s="11">
        <v>561.3462</v>
      </c>
      <c r="F4686" s="11">
        <v>234.1575</v>
      </c>
      <c r="G4686" s="11">
        <v>7642.41827272727</v>
      </c>
      <c r="H4686" s="11">
        <v>1</v>
      </c>
      <c r="I4686" s="11">
        <v>2</v>
      </c>
      <c r="J4686" s="11" t="s">
        <v>39</v>
      </c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20">
        <v>0</v>
      </c>
      <c r="V4686" s="20">
        <v>3</v>
      </c>
      <c r="W4686" s="5"/>
      <c r="X4686" s="11">
        <v>0</v>
      </c>
      <c r="Y4686" s="22">
        <v>0.576</v>
      </c>
      <c r="Z4686" s="22">
        <v>0.645</v>
      </c>
      <c r="AA4686" s="22">
        <v>0.792</v>
      </c>
      <c r="AB4686" s="22">
        <v>0.948</v>
      </c>
      <c r="AC4686" s="22">
        <v>1.401</v>
      </c>
      <c r="AD4686" s="22">
        <v>1.351</v>
      </c>
      <c r="AE4686" s="22">
        <v>1.072</v>
      </c>
      <c r="AF4686" s="22">
        <v>1.14</v>
      </c>
      <c r="AG4686" s="22">
        <v>1.223</v>
      </c>
      <c r="AH4686" s="22">
        <v>1.101</v>
      </c>
      <c r="AI4686" s="22">
        <v>1.122</v>
      </c>
      <c r="AJ4686" s="22">
        <v>1.145</v>
      </c>
    </row>
    <row r="4687" s="5" customFormat="1" spans="1:36">
      <c r="A4687" s="11" t="s">
        <v>6389</v>
      </c>
      <c r="B4687" s="11">
        <v>165.7</v>
      </c>
      <c r="C4687" s="11">
        <v>123.1</v>
      </c>
      <c r="D4687" s="11">
        <v>291.0202</v>
      </c>
      <c r="E4687" s="11">
        <v>293.0254</v>
      </c>
      <c r="F4687" s="11">
        <v>128.9288</v>
      </c>
      <c r="G4687" s="11">
        <v>5043.8676</v>
      </c>
      <c r="H4687" s="11">
        <v>1</v>
      </c>
      <c r="I4687" s="11">
        <v>1</v>
      </c>
      <c r="J4687" s="11" t="s">
        <v>46</v>
      </c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11">
        <v>0</v>
      </c>
      <c r="Y4687" s="22">
        <v>0.855</v>
      </c>
      <c r="Z4687" s="22">
        <v>0.964</v>
      </c>
      <c r="AA4687" s="22">
        <v>0.782</v>
      </c>
      <c r="AB4687" s="22">
        <v>0.814</v>
      </c>
      <c r="AC4687" s="22">
        <v>0.778</v>
      </c>
      <c r="AD4687" s="22">
        <v>0.963</v>
      </c>
      <c r="AE4687" s="22">
        <v>0.796</v>
      </c>
      <c r="AF4687" s="22">
        <v>0.888</v>
      </c>
      <c r="AG4687" s="22">
        <v>0.981</v>
      </c>
      <c r="AH4687" s="22">
        <v>0.945</v>
      </c>
      <c r="AI4687" s="22">
        <v>1.011</v>
      </c>
      <c r="AJ4687" s="22">
        <v>1.07</v>
      </c>
    </row>
    <row r="4688" s="5" customFormat="1" spans="1:36">
      <c r="A4688" s="11" t="s">
        <v>6390</v>
      </c>
      <c r="B4688" s="11">
        <v>166.7</v>
      </c>
      <c r="C4688" s="11">
        <v>123.1</v>
      </c>
      <c r="D4688" s="11">
        <v>415.0587</v>
      </c>
      <c r="E4688" s="11">
        <v>417.0643</v>
      </c>
      <c r="F4688" s="11">
        <v>252.9674</v>
      </c>
      <c r="G4688" s="11">
        <v>5056.988</v>
      </c>
      <c r="H4688" s="11">
        <v>1</v>
      </c>
      <c r="I4688" s="11">
        <v>1</v>
      </c>
      <c r="J4688" s="11" t="s">
        <v>39</v>
      </c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20">
        <v>0</v>
      </c>
      <c r="V4688" s="20">
        <v>1</v>
      </c>
      <c r="W4688" s="5"/>
      <c r="X4688" s="11">
        <v>0</v>
      </c>
      <c r="Y4688" s="22">
        <v>0.655</v>
      </c>
      <c r="Z4688" s="22">
        <v>0.751</v>
      </c>
      <c r="AA4688" s="22">
        <v>0.869</v>
      </c>
      <c r="AB4688" s="22">
        <v>0.751</v>
      </c>
      <c r="AC4688" s="22">
        <v>1.071</v>
      </c>
      <c r="AD4688" s="22">
        <v>1.135</v>
      </c>
      <c r="AE4688" s="22">
        <v>0.832</v>
      </c>
      <c r="AF4688" s="22">
        <v>1.07</v>
      </c>
      <c r="AG4688" s="22">
        <v>1.001</v>
      </c>
      <c r="AH4688" s="22">
        <v>0.852</v>
      </c>
      <c r="AI4688" s="22">
        <v>0.992</v>
      </c>
      <c r="AJ4688" s="22">
        <v>1.044</v>
      </c>
    </row>
    <row r="4689" s="5" customFormat="1" spans="1:36">
      <c r="A4689" s="11" t="s">
        <v>6391</v>
      </c>
      <c r="B4689" s="11">
        <v>166.9</v>
      </c>
      <c r="C4689" s="11">
        <v>123.3</v>
      </c>
      <c r="D4689" s="11">
        <v>250.017</v>
      </c>
      <c r="E4689" s="11">
        <v>252.0229</v>
      </c>
      <c r="F4689" s="11">
        <v>87.9257</v>
      </c>
      <c r="G4689" s="11">
        <v>7801.443</v>
      </c>
      <c r="H4689" s="11">
        <v>1</v>
      </c>
      <c r="I4689" s="11">
        <v>1</v>
      </c>
      <c r="J4689" s="11" t="s">
        <v>46</v>
      </c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11">
        <v>0</v>
      </c>
      <c r="Y4689" s="22">
        <v>0.785</v>
      </c>
      <c r="Z4689" s="22">
        <v>0.946</v>
      </c>
      <c r="AA4689" s="22">
        <v>0.931</v>
      </c>
      <c r="AB4689" s="22">
        <v>0.921</v>
      </c>
      <c r="AC4689" s="22">
        <v>0.994</v>
      </c>
      <c r="AD4689" s="22">
        <v>1.008</v>
      </c>
      <c r="AE4689" s="22">
        <v>0.869</v>
      </c>
      <c r="AF4689" s="22">
        <v>0.953</v>
      </c>
      <c r="AG4689" s="22">
        <v>1.05</v>
      </c>
      <c r="AH4689" s="22">
        <v>1.102</v>
      </c>
      <c r="AI4689" s="22">
        <v>1.115</v>
      </c>
      <c r="AJ4689" s="22">
        <v>1.12</v>
      </c>
    </row>
    <row r="4690" s="5" customFormat="1" spans="1:36">
      <c r="A4690" s="11" t="s">
        <v>6392</v>
      </c>
      <c r="B4690" s="11">
        <v>166.6</v>
      </c>
      <c r="C4690" s="11">
        <v>123.3</v>
      </c>
      <c r="D4690" s="11">
        <v>323.1606</v>
      </c>
      <c r="E4690" s="11">
        <v>325.1671</v>
      </c>
      <c r="F4690" s="11">
        <v>161.0693</v>
      </c>
      <c r="G4690" s="11">
        <v>43357.8879166667</v>
      </c>
      <c r="H4690" s="11">
        <v>1</v>
      </c>
      <c r="I4690" s="11">
        <v>1</v>
      </c>
      <c r="J4690" s="11" t="s">
        <v>41</v>
      </c>
      <c r="K4690" s="5"/>
      <c r="L4690" s="5"/>
      <c r="M4690" s="5"/>
      <c r="N4690" s="5"/>
      <c r="O4690" s="5"/>
      <c r="P4690" s="11" t="s">
        <v>959</v>
      </c>
      <c r="Q4690" s="11" t="s">
        <v>960</v>
      </c>
      <c r="R4690" s="11" t="s">
        <v>6393</v>
      </c>
      <c r="S4690" s="11">
        <v>1.61</v>
      </c>
      <c r="T4690" s="11">
        <v>36.4</v>
      </c>
      <c r="U4690" s="5"/>
      <c r="V4690" s="5"/>
      <c r="W4690" s="5"/>
      <c r="X4690" s="11">
        <v>0</v>
      </c>
      <c r="Y4690" s="22">
        <v>1.495</v>
      </c>
      <c r="Z4690" s="22">
        <v>1.261</v>
      </c>
      <c r="AA4690" s="22">
        <v>1.249</v>
      </c>
      <c r="AB4690" s="22">
        <v>1.236</v>
      </c>
      <c r="AC4690" s="22">
        <v>1.028</v>
      </c>
      <c r="AD4690" s="22">
        <v>1.23</v>
      </c>
      <c r="AE4690" s="22">
        <v>0.993</v>
      </c>
      <c r="AF4690" s="22">
        <v>1.002</v>
      </c>
      <c r="AG4690" s="22">
        <v>0.906</v>
      </c>
      <c r="AH4690" s="22">
        <v>1.004</v>
      </c>
      <c r="AI4690" s="22">
        <v>0.984</v>
      </c>
      <c r="AJ4690" s="22">
        <v>1.064</v>
      </c>
    </row>
    <row r="4691" s="5" customFormat="1" spans="1:36">
      <c r="A4691" s="11" t="s">
        <v>6394</v>
      </c>
      <c r="B4691" s="11">
        <v>167.8</v>
      </c>
      <c r="C4691" s="11">
        <v>123.4</v>
      </c>
      <c r="D4691" s="11">
        <v>468.1338</v>
      </c>
      <c r="E4691" s="11">
        <v>470.1407</v>
      </c>
      <c r="F4691" s="11">
        <v>306.0424</v>
      </c>
      <c r="G4691" s="11">
        <v>15520.0366666667</v>
      </c>
      <c r="H4691" s="11">
        <v>1</v>
      </c>
      <c r="I4691" s="11">
        <v>1</v>
      </c>
      <c r="J4691" s="11" t="s">
        <v>39</v>
      </c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20">
        <v>0</v>
      </c>
      <c r="V4691" s="20">
        <v>5</v>
      </c>
      <c r="W4691" s="5"/>
      <c r="X4691" s="11">
        <v>0.0417</v>
      </c>
      <c r="Y4691" s="22">
        <v>1.392</v>
      </c>
      <c r="Z4691" s="22">
        <v>1.338</v>
      </c>
      <c r="AA4691" s="22">
        <v>1.805</v>
      </c>
      <c r="AB4691" s="22">
        <v>1.404</v>
      </c>
      <c r="AC4691" s="22">
        <v>1.048</v>
      </c>
      <c r="AD4691" s="22">
        <v>0.995</v>
      </c>
      <c r="AE4691" s="22">
        <v>1.099</v>
      </c>
      <c r="AF4691" s="22">
        <v>1.205</v>
      </c>
      <c r="AG4691" s="22">
        <v>1.049</v>
      </c>
      <c r="AH4691" s="22">
        <v>0.893</v>
      </c>
      <c r="AI4691" s="22">
        <v>0.937</v>
      </c>
      <c r="AJ4691" s="22">
        <v>1.067</v>
      </c>
    </row>
    <row r="4692" s="5" customFormat="1" spans="1:36">
      <c r="A4692" s="11" t="s">
        <v>6395</v>
      </c>
      <c r="B4692" s="11">
        <v>167.6</v>
      </c>
      <c r="C4692" s="11">
        <v>123.4</v>
      </c>
      <c r="D4692" s="11">
        <v>422.229</v>
      </c>
      <c r="E4692" s="11">
        <v>424.2358</v>
      </c>
      <c r="F4692" s="11">
        <v>260.1376</v>
      </c>
      <c r="G4692" s="11">
        <v>278081.025</v>
      </c>
      <c r="H4692" s="11">
        <v>1</v>
      </c>
      <c r="I4692" s="11">
        <v>1</v>
      </c>
      <c r="J4692" s="11" t="s">
        <v>50</v>
      </c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20">
        <v>2</v>
      </c>
      <c r="V4692" s="20">
        <v>12</v>
      </c>
      <c r="W4692" s="5"/>
      <c r="X4692" s="11">
        <v>0</v>
      </c>
      <c r="Y4692" s="22">
        <v>0.97</v>
      </c>
      <c r="Z4692" s="22">
        <v>1.304</v>
      </c>
      <c r="AA4692" s="22">
        <v>0.896</v>
      </c>
      <c r="AB4692" s="22">
        <v>0.978</v>
      </c>
      <c r="AC4692" s="22">
        <v>0.881</v>
      </c>
      <c r="AD4692" s="22">
        <v>0.984</v>
      </c>
      <c r="AE4692" s="22">
        <v>1.094</v>
      </c>
      <c r="AF4692" s="22">
        <v>0.898</v>
      </c>
      <c r="AG4692" s="22">
        <v>1.015</v>
      </c>
      <c r="AH4692" s="22">
        <v>0.979</v>
      </c>
      <c r="AI4692" s="22">
        <v>0.977</v>
      </c>
      <c r="AJ4692" s="22">
        <v>0.965</v>
      </c>
    </row>
    <row r="4693" s="5" customFormat="1" spans="1:36">
      <c r="A4693" s="11" t="s">
        <v>6396</v>
      </c>
      <c r="B4693" s="11">
        <v>172.6</v>
      </c>
      <c r="C4693" s="11">
        <v>123.5</v>
      </c>
      <c r="D4693" s="11">
        <v>505.2213</v>
      </c>
      <c r="E4693" s="11">
        <v>507.2292</v>
      </c>
      <c r="F4693" s="11">
        <v>343.1299</v>
      </c>
      <c r="G4693" s="11">
        <v>22768.2183333333</v>
      </c>
      <c r="H4693" s="11">
        <v>1</v>
      </c>
      <c r="I4693" s="11">
        <v>1</v>
      </c>
      <c r="J4693" s="11" t="s">
        <v>39</v>
      </c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20">
        <v>0</v>
      </c>
      <c r="V4693" s="20">
        <v>24</v>
      </c>
      <c r="W4693" s="5"/>
      <c r="X4693" s="11">
        <v>0</v>
      </c>
      <c r="Y4693" s="22">
        <v>2.133</v>
      </c>
      <c r="Z4693" s="22">
        <v>1.066</v>
      </c>
      <c r="AA4693" s="22">
        <v>2.63</v>
      </c>
      <c r="AB4693" s="22">
        <v>2.111</v>
      </c>
      <c r="AC4693" s="22">
        <v>1.658</v>
      </c>
      <c r="AD4693" s="22">
        <v>1.761</v>
      </c>
      <c r="AE4693" s="22">
        <v>0.977</v>
      </c>
      <c r="AF4693" s="22">
        <v>1.998</v>
      </c>
      <c r="AG4693" s="22">
        <v>1.472</v>
      </c>
      <c r="AH4693" s="22">
        <v>1.451</v>
      </c>
      <c r="AI4693" s="22">
        <v>1.581</v>
      </c>
      <c r="AJ4693" s="22">
        <v>1.446</v>
      </c>
    </row>
    <row r="4694" s="5" customFormat="1" spans="1:36">
      <c r="A4694" s="11" t="s">
        <v>6397</v>
      </c>
      <c r="B4694" s="11">
        <v>168.6</v>
      </c>
      <c r="C4694" s="11">
        <v>123.5</v>
      </c>
      <c r="D4694" s="11">
        <v>321.2181</v>
      </c>
      <c r="E4694" s="11">
        <v>323.2247</v>
      </c>
      <c r="F4694" s="11">
        <v>159.1268</v>
      </c>
      <c r="G4694" s="11">
        <v>2534470.375</v>
      </c>
      <c r="H4694" s="11">
        <v>1</v>
      </c>
      <c r="I4694" s="11">
        <v>1</v>
      </c>
      <c r="J4694" s="11" t="s">
        <v>50</v>
      </c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20">
        <v>1</v>
      </c>
      <c r="V4694" s="20">
        <v>13</v>
      </c>
      <c r="W4694" s="5"/>
      <c r="X4694" s="11">
        <v>0</v>
      </c>
      <c r="Y4694" s="22">
        <v>0.946</v>
      </c>
      <c r="Z4694" s="22">
        <v>0.905</v>
      </c>
      <c r="AA4694" s="22">
        <v>0.941</v>
      </c>
      <c r="AB4694" s="22">
        <v>0.92</v>
      </c>
      <c r="AC4694" s="22">
        <v>0.765</v>
      </c>
      <c r="AD4694" s="22">
        <v>0.763</v>
      </c>
      <c r="AE4694" s="22">
        <v>0.71</v>
      </c>
      <c r="AF4694" s="22">
        <v>0.806</v>
      </c>
      <c r="AG4694" s="22">
        <v>0.987</v>
      </c>
      <c r="AH4694" s="22">
        <v>0.979</v>
      </c>
      <c r="AI4694" s="22">
        <v>0.995</v>
      </c>
      <c r="AJ4694" s="22">
        <v>1.008</v>
      </c>
    </row>
    <row r="4695" s="5" customFormat="1" spans="1:36">
      <c r="A4695" s="11" t="s">
        <v>6398</v>
      </c>
      <c r="B4695" s="11">
        <v>166.7</v>
      </c>
      <c r="C4695" s="11">
        <v>123.6</v>
      </c>
      <c r="D4695" s="11">
        <v>631.3336</v>
      </c>
      <c r="E4695" s="11">
        <v>635.3465</v>
      </c>
      <c r="F4695" s="11">
        <v>308.1582</v>
      </c>
      <c r="G4695" s="11">
        <v>13287.015</v>
      </c>
      <c r="H4695" s="11">
        <v>1</v>
      </c>
      <c r="I4695" s="11">
        <v>2</v>
      </c>
      <c r="J4695" s="11" t="s">
        <v>39</v>
      </c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20">
        <v>0</v>
      </c>
      <c r="V4695" s="20">
        <v>12</v>
      </c>
      <c r="W4695" s="5"/>
      <c r="X4695" s="11">
        <v>0</v>
      </c>
      <c r="Y4695" s="22">
        <v>1.284</v>
      </c>
      <c r="Z4695" s="22">
        <v>2.083</v>
      </c>
      <c r="AA4695" s="22">
        <v>1.588</v>
      </c>
      <c r="AB4695" s="22">
        <v>1.441</v>
      </c>
      <c r="AC4695" s="22">
        <v>0.982</v>
      </c>
      <c r="AD4695" s="22">
        <v>1.093</v>
      </c>
      <c r="AE4695" s="22">
        <v>0.94</v>
      </c>
      <c r="AF4695" s="22">
        <v>1.229</v>
      </c>
      <c r="AG4695" s="22">
        <v>1.046</v>
      </c>
      <c r="AH4695" s="22">
        <v>1.13</v>
      </c>
      <c r="AI4695" s="22">
        <v>1.056</v>
      </c>
      <c r="AJ4695" s="22">
        <v>1.162</v>
      </c>
    </row>
    <row r="4696" s="5" customFormat="1" spans="1:36">
      <c r="A4696" s="11" t="s">
        <v>6399</v>
      </c>
      <c r="B4696" s="11">
        <v>166.6</v>
      </c>
      <c r="C4696" s="11">
        <v>123.6</v>
      </c>
      <c r="D4696" s="11">
        <v>511.1859</v>
      </c>
      <c r="E4696" s="11">
        <v>513.1939</v>
      </c>
      <c r="F4696" s="11">
        <v>349.0946</v>
      </c>
      <c r="G4696" s="11">
        <v>82208.5683333333</v>
      </c>
      <c r="H4696" s="11">
        <v>1</v>
      </c>
      <c r="I4696" s="11">
        <v>1</v>
      </c>
      <c r="J4696" s="11" t="s">
        <v>39</v>
      </c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20">
        <v>0</v>
      </c>
      <c r="V4696" s="20">
        <v>13</v>
      </c>
      <c r="W4696" s="5"/>
      <c r="X4696" s="11">
        <v>0</v>
      </c>
      <c r="Y4696" s="22">
        <v>0.781</v>
      </c>
      <c r="Z4696" s="22">
        <v>1.059</v>
      </c>
      <c r="AA4696" s="22">
        <v>0.717</v>
      </c>
      <c r="AB4696" s="22">
        <v>0.677</v>
      </c>
      <c r="AC4696" s="22">
        <v>0.831</v>
      </c>
      <c r="AD4696" s="22">
        <v>0.79</v>
      </c>
      <c r="AE4696" s="22">
        <v>0.962</v>
      </c>
      <c r="AF4696" s="22">
        <v>0.845</v>
      </c>
      <c r="AG4696" s="22">
        <v>0.765</v>
      </c>
      <c r="AH4696" s="22">
        <v>0.672</v>
      </c>
      <c r="AI4696" s="22">
        <v>0.666</v>
      </c>
      <c r="AJ4696" s="22">
        <v>0.681</v>
      </c>
    </row>
    <row r="4697" s="5" customFormat="1" spans="1:36">
      <c r="A4697" s="11" t="s">
        <v>6400</v>
      </c>
      <c r="B4697" s="11">
        <v>166.7</v>
      </c>
      <c r="C4697" s="11">
        <v>123.6</v>
      </c>
      <c r="D4697" s="11">
        <v>295.0145</v>
      </c>
      <c r="E4697" s="11">
        <v>297.0206</v>
      </c>
      <c r="F4697" s="11">
        <v>132.9232</v>
      </c>
      <c r="G4697" s="11">
        <v>12574.5566666667</v>
      </c>
      <c r="H4697" s="11">
        <v>1</v>
      </c>
      <c r="I4697" s="11">
        <v>1</v>
      </c>
      <c r="J4697" s="11" t="s">
        <v>46</v>
      </c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11">
        <v>0</v>
      </c>
      <c r="Y4697" s="22">
        <v>0.748</v>
      </c>
      <c r="Z4697" s="22">
        <v>0.986</v>
      </c>
      <c r="AA4697" s="22">
        <v>0.873</v>
      </c>
      <c r="AB4697" s="22">
        <v>0.848</v>
      </c>
      <c r="AC4697" s="22">
        <v>1.046</v>
      </c>
      <c r="AD4697" s="22">
        <v>1.008</v>
      </c>
      <c r="AE4697" s="22">
        <v>0.93</v>
      </c>
      <c r="AF4697" s="22">
        <v>0.989</v>
      </c>
      <c r="AG4697" s="22">
        <v>1.069</v>
      </c>
      <c r="AH4697" s="22">
        <v>1.035</v>
      </c>
      <c r="AI4697" s="22">
        <v>1.14</v>
      </c>
      <c r="AJ4697" s="22">
        <v>1.197</v>
      </c>
    </row>
    <row r="4698" s="5" customFormat="1" spans="1:36">
      <c r="A4698" s="11" t="s">
        <v>6401</v>
      </c>
      <c r="B4698" s="11">
        <v>168.6</v>
      </c>
      <c r="C4698" s="11">
        <v>123.7</v>
      </c>
      <c r="D4698" s="11">
        <v>492.2607</v>
      </c>
      <c r="E4698" s="11">
        <v>496.2737</v>
      </c>
      <c r="F4698" s="11">
        <v>169.0853</v>
      </c>
      <c r="G4698" s="11">
        <v>42454.3902727273</v>
      </c>
      <c r="H4698" s="11">
        <v>1</v>
      </c>
      <c r="I4698" s="11">
        <v>2</v>
      </c>
      <c r="J4698" s="11" t="s">
        <v>50</v>
      </c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20">
        <v>2</v>
      </c>
      <c r="V4698" s="20">
        <v>11</v>
      </c>
      <c r="W4698" s="5"/>
      <c r="X4698" s="11">
        <v>0</v>
      </c>
      <c r="Y4698" s="22">
        <v>0.591</v>
      </c>
      <c r="Z4698" s="22">
        <v>0.842</v>
      </c>
      <c r="AA4698" s="22">
        <v>0.598</v>
      </c>
      <c r="AB4698" s="22">
        <v>0.597</v>
      </c>
      <c r="AC4698" s="22">
        <v>1.107</v>
      </c>
      <c r="AD4698" s="22">
        <v>0.971</v>
      </c>
      <c r="AE4698" s="22">
        <v>1.089</v>
      </c>
      <c r="AF4698" s="22">
        <v>1.116</v>
      </c>
      <c r="AG4698" s="22">
        <v>0.848</v>
      </c>
      <c r="AH4698" s="22">
        <v>0.836</v>
      </c>
      <c r="AI4698" s="22">
        <v>0.833</v>
      </c>
      <c r="AJ4698" s="22">
        <v>0.929</v>
      </c>
    </row>
    <row r="4699" s="5" customFormat="1" ht="24.85" spans="1:36">
      <c r="A4699" s="11" t="s">
        <v>6402</v>
      </c>
      <c r="B4699" s="11">
        <v>168.6</v>
      </c>
      <c r="C4699" s="11">
        <v>123.7</v>
      </c>
      <c r="D4699" s="11">
        <v>430.1733</v>
      </c>
      <c r="E4699" s="11">
        <v>432.1801</v>
      </c>
      <c r="F4699" s="11">
        <v>268.082</v>
      </c>
      <c r="G4699" s="11">
        <v>1589019.54545454</v>
      </c>
      <c r="H4699" s="11">
        <v>1</v>
      </c>
      <c r="I4699" s="11">
        <v>1</v>
      </c>
      <c r="J4699" s="11" t="s">
        <v>41</v>
      </c>
      <c r="K4699" s="5"/>
      <c r="L4699" s="5"/>
      <c r="M4699" s="5"/>
      <c r="N4699" s="5"/>
      <c r="O4699" s="5"/>
      <c r="P4699" s="11" t="s">
        <v>6292</v>
      </c>
      <c r="Q4699" s="11" t="s">
        <v>6293</v>
      </c>
      <c r="R4699" s="11" t="s">
        <v>6403</v>
      </c>
      <c r="S4699" s="11">
        <v>5.86</v>
      </c>
      <c r="T4699" s="11">
        <v>31.6</v>
      </c>
      <c r="U4699" s="5"/>
      <c r="V4699" s="5"/>
      <c r="W4699" s="5"/>
      <c r="X4699" s="11">
        <v>0</v>
      </c>
      <c r="Y4699" s="22">
        <v>1.49</v>
      </c>
      <c r="Z4699" s="22">
        <v>1.53</v>
      </c>
      <c r="AA4699" s="22">
        <v>1.618</v>
      </c>
      <c r="AB4699" s="22">
        <v>1.369</v>
      </c>
      <c r="AC4699" s="22">
        <v>1.063</v>
      </c>
      <c r="AD4699" s="22">
        <v>1.001</v>
      </c>
      <c r="AE4699" s="22">
        <v>1.167</v>
      </c>
      <c r="AF4699" s="22">
        <v>1.161</v>
      </c>
      <c r="AG4699" s="22">
        <v>0.974</v>
      </c>
      <c r="AH4699" s="22">
        <v>0.966</v>
      </c>
      <c r="AI4699" s="22">
        <v>0.969</v>
      </c>
      <c r="AJ4699" s="22">
        <v>0.982</v>
      </c>
    </row>
    <row r="4700" s="5" customFormat="1" spans="1:36">
      <c r="A4700" s="11" t="s">
        <v>6404</v>
      </c>
      <c r="B4700" s="11">
        <v>168.6</v>
      </c>
      <c r="C4700" s="11">
        <v>124.2</v>
      </c>
      <c r="D4700" s="11">
        <v>347.1718</v>
      </c>
      <c r="E4700" s="11">
        <v>349.1781</v>
      </c>
      <c r="F4700" s="11">
        <v>185.0804</v>
      </c>
      <c r="G4700" s="11">
        <v>46535.2226086957</v>
      </c>
      <c r="H4700" s="11">
        <v>1</v>
      </c>
      <c r="I4700" s="11">
        <v>1</v>
      </c>
      <c r="J4700" s="11" t="s">
        <v>39</v>
      </c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20">
        <v>0</v>
      </c>
      <c r="V4700" s="20">
        <v>5</v>
      </c>
      <c r="W4700" s="5"/>
      <c r="X4700" s="11">
        <v>0</v>
      </c>
      <c r="Y4700" s="22">
        <v>1.328</v>
      </c>
      <c r="Z4700" s="22">
        <v>0.989</v>
      </c>
      <c r="AA4700" s="22">
        <v>1.445</v>
      </c>
      <c r="AB4700" s="22">
        <v>1.291</v>
      </c>
      <c r="AC4700" s="22">
        <v>1.043</v>
      </c>
      <c r="AD4700" s="22">
        <v>1.664</v>
      </c>
      <c r="AE4700" s="22">
        <v>1.279</v>
      </c>
      <c r="AF4700" s="22">
        <v>1.655</v>
      </c>
      <c r="AG4700" s="22">
        <v>1.145</v>
      </c>
      <c r="AH4700" s="22">
        <v>1.159</v>
      </c>
      <c r="AI4700" s="22">
        <v>1.138</v>
      </c>
      <c r="AJ4700" s="22">
        <v>1.245</v>
      </c>
    </row>
    <row r="4701" s="5" customFormat="1" spans="1:36">
      <c r="A4701" s="11" t="s">
        <v>6405</v>
      </c>
      <c r="B4701" s="11">
        <v>168.6</v>
      </c>
      <c r="C4701" s="11">
        <v>124.3</v>
      </c>
      <c r="D4701" s="11">
        <v>478.3173</v>
      </c>
      <c r="E4701" s="11">
        <v>482.3308</v>
      </c>
      <c r="F4701" s="11">
        <v>155.1419</v>
      </c>
      <c r="G4701" s="11">
        <v>8289.9890952381</v>
      </c>
      <c r="H4701" s="11">
        <v>1</v>
      </c>
      <c r="I4701" s="11">
        <v>2</v>
      </c>
      <c r="J4701" s="11" t="s">
        <v>46</v>
      </c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11">
        <v>0</v>
      </c>
      <c r="Y4701" s="22">
        <v>0.707</v>
      </c>
      <c r="Z4701" s="22">
        <v>0.864</v>
      </c>
      <c r="AA4701" s="22">
        <v>0.521</v>
      </c>
      <c r="AB4701" s="22">
        <v>0.673</v>
      </c>
      <c r="AC4701" s="22">
        <v>0.714</v>
      </c>
      <c r="AD4701" s="22">
        <v>0.808</v>
      </c>
      <c r="AE4701" s="22">
        <v>0.844</v>
      </c>
      <c r="AF4701" s="22">
        <v>0.842</v>
      </c>
      <c r="AG4701" s="22">
        <v>0.97</v>
      </c>
      <c r="AH4701" s="22">
        <v>0.873</v>
      </c>
      <c r="AI4701" s="22">
        <v>0.906</v>
      </c>
      <c r="AJ4701" s="22">
        <v>0.859</v>
      </c>
    </row>
    <row r="4702" s="5" customFormat="1" spans="1:36">
      <c r="A4702" s="11" t="s">
        <v>6406</v>
      </c>
      <c r="B4702" s="11">
        <v>168.6</v>
      </c>
      <c r="C4702" s="11">
        <v>124.5</v>
      </c>
      <c r="D4702" s="11">
        <v>337.2122</v>
      </c>
      <c r="E4702" s="11">
        <v>339.2189</v>
      </c>
      <c r="F4702" s="11">
        <v>175.1208</v>
      </c>
      <c r="G4702" s="11">
        <v>35645.8866666667</v>
      </c>
      <c r="H4702" s="11">
        <v>1</v>
      </c>
      <c r="I4702" s="11">
        <v>1</v>
      </c>
      <c r="J4702" s="11" t="s">
        <v>39</v>
      </c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20">
        <v>0</v>
      </c>
      <c r="V4702" s="20">
        <v>17</v>
      </c>
      <c r="W4702" s="5"/>
      <c r="X4702" s="11">
        <v>0</v>
      </c>
      <c r="Y4702" s="22">
        <v>0.842</v>
      </c>
      <c r="Z4702" s="22">
        <v>0.812</v>
      </c>
      <c r="AA4702" s="22">
        <v>0.98</v>
      </c>
      <c r="AB4702" s="22">
        <v>0.879</v>
      </c>
      <c r="AC4702" s="22">
        <v>1.533</v>
      </c>
      <c r="AD4702" s="22">
        <v>1.444</v>
      </c>
      <c r="AE4702" s="22">
        <v>1.351</v>
      </c>
      <c r="AF4702" s="22">
        <v>1.576</v>
      </c>
      <c r="AG4702" s="22">
        <v>1.189</v>
      </c>
      <c r="AH4702" s="22">
        <v>1.129</v>
      </c>
      <c r="AI4702" s="22">
        <v>1.158</v>
      </c>
      <c r="AJ4702" s="22">
        <v>1.216</v>
      </c>
    </row>
    <row r="4703" s="5" customFormat="1" spans="1:36">
      <c r="A4703" s="11" t="s">
        <v>6407</v>
      </c>
      <c r="B4703" s="11">
        <v>168.6</v>
      </c>
      <c r="C4703" s="11">
        <v>124.5</v>
      </c>
      <c r="D4703" s="11">
        <v>528.2455</v>
      </c>
      <c r="E4703" s="11">
        <v>532.2591</v>
      </c>
      <c r="F4703" s="11">
        <v>205.0701</v>
      </c>
      <c r="G4703" s="11">
        <v>46113.9646666667</v>
      </c>
      <c r="H4703" s="11">
        <v>1</v>
      </c>
      <c r="I4703" s="11">
        <v>2</v>
      </c>
      <c r="J4703" s="11" t="s">
        <v>39</v>
      </c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20">
        <v>0</v>
      </c>
      <c r="V4703" s="20">
        <v>3</v>
      </c>
      <c r="W4703" s="5"/>
      <c r="X4703" s="11">
        <v>0</v>
      </c>
      <c r="Y4703" s="22">
        <v>1.072</v>
      </c>
      <c r="Z4703" s="22">
        <v>0.951</v>
      </c>
      <c r="AA4703" s="22">
        <v>1.174</v>
      </c>
      <c r="AB4703" s="22">
        <v>1.289</v>
      </c>
      <c r="AC4703" s="22">
        <v>0.884</v>
      </c>
      <c r="AD4703" s="22">
        <v>0.931</v>
      </c>
      <c r="AE4703" s="22">
        <v>1.024</v>
      </c>
      <c r="AF4703" s="22">
        <v>0.898</v>
      </c>
      <c r="AG4703" s="22">
        <v>1.495</v>
      </c>
      <c r="AH4703" s="22">
        <v>1.293</v>
      </c>
      <c r="AI4703" s="22">
        <v>1.356</v>
      </c>
      <c r="AJ4703" s="22">
        <v>1.418</v>
      </c>
    </row>
    <row r="4704" s="5" customFormat="1" spans="1:36">
      <c r="A4704" s="11" t="s">
        <v>6408</v>
      </c>
      <c r="B4704" s="11">
        <v>169.3</v>
      </c>
      <c r="C4704" s="11">
        <v>124.8</v>
      </c>
      <c r="D4704" s="11">
        <v>255.621</v>
      </c>
      <c r="E4704" s="11">
        <v>257.628</v>
      </c>
      <c r="F4704" s="11">
        <v>187.0593</v>
      </c>
      <c r="G4704" s="11">
        <v>11311.7674444444</v>
      </c>
      <c r="H4704" s="11">
        <v>2</v>
      </c>
      <c r="I4704" s="11">
        <v>2</v>
      </c>
      <c r="J4704" s="11" t="s">
        <v>39</v>
      </c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20">
        <v>0</v>
      </c>
      <c r="V4704" s="20">
        <v>2</v>
      </c>
      <c r="W4704" s="5"/>
      <c r="X4704" s="11">
        <v>0</v>
      </c>
      <c r="Y4704" s="22">
        <v>0.933</v>
      </c>
      <c r="Z4704" s="22">
        <v>0.84</v>
      </c>
      <c r="AA4704" s="22">
        <v>1.095</v>
      </c>
      <c r="AB4704" s="22">
        <v>1.119</v>
      </c>
      <c r="AC4704" s="22">
        <v>1.126</v>
      </c>
      <c r="AD4704" s="22">
        <v>1.01</v>
      </c>
      <c r="AE4704" s="22">
        <v>0.872</v>
      </c>
      <c r="AF4704" s="22">
        <v>0.806</v>
      </c>
      <c r="AG4704" s="22">
        <v>1.43</v>
      </c>
      <c r="AH4704" s="22">
        <v>1.292</v>
      </c>
      <c r="AI4704" s="22">
        <v>1.33</v>
      </c>
      <c r="AJ4704" s="22">
        <v>1.476</v>
      </c>
    </row>
    <row r="4705" s="5" customFormat="1" spans="1:36">
      <c r="A4705" s="11" t="s">
        <v>6409</v>
      </c>
      <c r="B4705" s="11">
        <v>168.6</v>
      </c>
      <c r="C4705" s="11">
        <v>124.9</v>
      </c>
      <c r="D4705" s="11">
        <v>646.235</v>
      </c>
      <c r="E4705" s="11">
        <v>648.2443</v>
      </c>
      <c r="F4705" s="11">
        <v>484.1437</v>
      </c>
      <c r="G4705" s="11">
        <v>5652.96766666667</v>
      </c>
      <c r="H4705" s="11">
        <v>1</v>
      </c>
      <c r="I4705" s="11">
        <v>1</v>
      </c>
      <c r="J4705" s="11" t="s">
        <v>39</v>
      </c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20">
        <v>0</v>
      </c>
      <c r="V4705" s="20">
        <v>9</v>
      </c>
      <c r="W4705" s="5"/>
      <c r="X4705" s="11">
        <v>0</v>
      </c>
      <c r="Y4705" s="22">
        <v>1.072</v>
      </c>
      <c r="Z4705" s="22">
        <v>1.37</v>
      </c>
      <c r="AA4705" s="22">
        <v>1.568</v>
      </c>
      <c r="AB4705" s="22">
        <v>1.203</v>
      </c>
      <c r="AC4705" s="22">
        <v>1.763</v>
      </c>
      <c r="AD4705" s="22">
        <v>1.592</v>
      </c>
      <c r="AE4705" s="22">
        <v>1.605</v>
      </c>
      <c r="AF4705" s="22">
        <v>1.91</v>
      </c>
      <c r="AG4705" s="22">
        <v>1.507</v>
      </c>
      <c r="AH4705" s="22">
        <v>1.56</v>
      </c>
      <c r="AI4705" s="22">
        <v>1.556</v>
      </c>
      <c r="AJ4705" s="22">
        <v>1.513</v>
      </c>
    </row>
    <row r="4706" s="5" customFormat="1" spans="1:36">
      <c r="A4706" s="11" t="s">
        <v>6410</v>
      </c>
      <c r="B4706" s="11">
        <v>168.9</v>
      </c>
      <c r="C4706" s="11">
        <v>124.9</v>
      </c>
      <c r="D4706" s="11">
        <v>214.6133</v>
      </c>
      <c r="E4706" s="11">
        <v>216.6185</v>
      </c>
      <c r="F4706" s="11">
        <v>105.0439</v>
      </c>
      <c r="G4706" s="11">
        <v>17249.7566666667</v>
      </c>
      <c r="H4706" s="11">
        <v>2</v>
      </c>
      <c r="I4706" s="11">
        <v>2</v>
      </c>
      <c r="J4706" s="11" t="s">
        <v>46</v>
      </c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11">
        <v>0</v>
      </c>
      <c r="Y4706" s="22">
        <v>0.831</v>
      </c>
      <c r="Z4706" s="22">
        <v>1.007</v>
      </c>
      <c r="AA4706" s="22">
        <v>0.452</v>
      </c>
      <c r="AB4706" s="22">
        <v>0.961</v>
      </c>
      <c r="AC4706" s="22">
        <v>0.386</v>
      </c>
      <c r="AD4706" s="22">
        <v>0.747</v>
      </c>
      <c r="AE4706" s="22">
        <v>0.639</v>
      </c>
      <c r="AF4706" s="22">
        <v>0.413</v>
      </c>
      <c r="AG4706" s="22">
        <v>0.829</v>
      </c>
      <c r="AH4706" s="22">
        <v>1.063</v>
      </c>
      <c r="AI4706" s="22">
        <v>0.734</v>
      </c>
      <c r="AJ4706" s="22">
        <v>0.795</v>
      </c>
    </row>
    <row r="4707" s="5" customFormat="1" spans="1:36">
      <c r="A4707" s="11" t="s">
        <v>6411</v>
      </c>
      <c r="B4707" s="11">
        <v>165.7</v>
      </c>
      <c r="C4707" s="11">
        <v>124.9</v>
      </c>
      <c r="D4707" s="11">
        <v>505.2253</v>
      </c>
      <c r="E4707" s="11">
        <v>507.2304</v>
      </c>
      <c r="F4707" s="11">
        <v>343.134</v>
      </c>
      <c r="G4707" s="11">
        <v>17917.7803333333</v>
      </c>
      <c r="H4707" s="11">
        <v>1</v>
      </c>
      <c r="I4707" s="11">
        <v>1</v>
      </c>
      <c r="J4707" s="11" t="s">
        <v>39</v>
      </c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20">
        <v>0</v>
      </c>
      <c r="V4707" s="20">
        <v>4</v>
      </c>
      <c r="W4707" s="5"/>
      <c r="X4707" s="11">
        <v>0</v>
      </c>
      <c r="Y4707" s="22">
        <v>2.03</v>
      </c>
      <c r="Z4707" s="22">
        <v>1.334</v>
      </c>
      <c r="AA4707" s="22">
        <v>2.647</v>
      </c>
      <c r="AB4707" s="22">
        <v>2.009</v>
      </c>
      <c r="AC4707" s="22">
        <v>1.577</v>
      </c>
      <c r="AD4707" s="22">
        <v>1.709</v>
      </c>
      <c r="AE4707" s="22">
        <v>1.141</v>
      </c>
      <c r="AF4707" s="22">
        <v>1.888</v>
      </c>
      <c r="AG4707" s="22">
        <v>1.451</v>
      </c>
      <c r="AH4707" s="22">
        <v>1.577</v>
      </c>
      <c r="AI4707" s="22">
        <v>1.685</v>
      </c>
      <c r="AJ4707" s="22">
        <v>1.473</v>
      </c>
    </row>
    <row r="4708" s="5" customFormat="1" spans="1:36">
      <c r="A4708" s="11" t="s">
        <v>6412</v>
      </c>
      <c r="B4708" s="11">
        <v>169.6</v>
      </c>
      <c r="C4708" s="11">
        <v>124.9</v>
      </c>
      <c r="D4708" s="11">
        <v>579.2866</v>
      </c>
      <c r="E4708" s="11">
        <v>583.3044</v>
      </c>
      <c r="F4708" s="11">
        <v>256.1112</v>
      </c>
      <c r="G4708" s="11">
        <v>6739.00975</v>
      </c>
      <c r="H4708" s="11">
        <v>1</v>
      </c>
      <c r="I4708" s="11">
        <v>2</v>
      </c>
      <c r="J4708" s="11" t="s">
        <v>39</v>
      </c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20">
        <v>0</v>
      </c>
      <c r="V4708" s="20">
        <v>4</v>
      </c>
      <c r="W4708" s="5"/>
      <c r="X4708" s="11">
        <v>0</v>
      </c>
      <c r="Y4708" s="22">
        <v>1.828</v>
      </c>
      <c r="Z4708" s="22">
        <v>1.246</v>
      </c>
      <c r="AA4708" s="22">
        <v>1.144</v>
      </c>
      <c r="AB4708" s="22">
        <v>1.398</v>
      </c>
      <c r="AC4708" s="22">
        <v>1.535</v>
      </c>
      <c r="AD4708" s="22">
        <v>1.781</v>
      </c>
      <c r="AE4708" s="22">
        <v>2.327</v>
      </c>
      <c r="AF4708" s="22">
        <v>1.789</v>
      </c>
      <c r="AG4708" s="22">
        <v>2.314</v>
      </c>
      <c r="AH4708" s="22">
        <v>1.685</v>
      </c>
      <c r="AI4708" s="22">
        <v>2.002</v>
      </c>
      <c r="AJ4708" s="22">
        <v>1.723</v>
      </c>
    </row>
    <row r="4709" s="5" customFormat="1" spans="1:36">
      <c r="A4709" s="11" t="s">
        <v>6413</v>
      </c>
      <c r="B4709" s="11">
        <v>171.9</v>
      </c>
      <c r="C4709" s="11">
        <v>126.7</v>
      </c>
      <c r="D4709" s="11">
        <v>393.1129</v>
      </c>
      <c r="E4709" s="11">
        <v>395.1175</v>
      </c>
      <c r="F4709" s="11">
        <v>231.0216</v>
      </c>
      <c r="G4709" s="11">
        <v>13842.0722222222</v>
      </c>
      <c r="H4709" s="11">
        <v>1</v>
      </c>
      <c r="I4709" s="11">
        <v>1</v>
      </c>
      <c r="J4709" s="11" t="s">
        <v>39</v>
      </c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20">
        <v>0</v>
      </c>
      <c r="V4709" s="20">
        <v>12</v>
      </c>
      <c r="W4709" s="5"/>
      <c r="X4709" s="11">
        <v>0</v>
      </c>
      <c r="Y4709" s="22">
        <v>0.849</v>
      </c>
      <c r="Z4709" s="22">
        <v>0.864</v>
      </c>
      <c r="AA4709" s="22">
        <v>0.972</v>
      </c>
      <c r="AB4709" s="22">
        <v>0.759</v>
      </c>
      <c r="AC4709" s="22">
        <v>1.266</v>
      </c>
      <c r="AD4709" s="22">
        <v>1.151</v>
      </c>
      <c r="AE4709" s="22">
        <v>0.993</v>
      </c>
      <c r="AF4709" s="22">
        <v>1.288</v>
      </c>
      <c r="AG4709" s="22">
        <v>0.972</v>
      </c>
      <c r="AH4709" s="22">
        <v>0.962</v>
      </c>
      <c r="AI4709" s="22">
        <v>1.01</v>
      </c>
      <c r="AJ4709" s="22">
        <v>0.988</v>
      </c>
    </row>
    <row r="4710" s="5" customFormat="1" spans="1:36">
      <c r="A4710" s="11" t="s">
        <v>6414</v>
      </c>
      <c r="B4710" s="11">
        <v>170.6</v>
      </c>
      <c r="C4710" s="11">
        <v>127.1</v>
      </c>
      <c r="D4710" s="11">
        <v>405.2131</v>
      </c>
      <c r="E4710" s="11">
        <v>407.2196</v>
      </c>
      <c r="F4710" s="11">
        <v>243.1218</v>
      </c>
      <c r="G4710" s="11">
        <v>23141.3411111111</v>
      </c>
      <c r="H4710" s="11">
        <v>1</v>
      </c>
      <c r="I4710" s="11">
        <v>1</v>
      </c>
      <c r="J4710" s="11" t="s">
        <v>39</v>
      </c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20">
        <v>0</v>
      </c>
      <c r="V4710" s="20">
        <v>8</v>
      </c>
      <c r="W4710" s="5"/>
      <c r="X4710" s="11">
        <v>0</v>
      </c>
      <c r="Y4710" s="22">
        <v>0.852</v>
      </c>
      <c r="Z4710" s="22">
        <v>0.815</v>
      </c>
      <c r="AA4710" s="22">
        <v>0.99</v>
      </c>
      <c r="AB4710" s="22">
        <v>0.861</v>
      </c>
      <c r="AC4710" s="22">
        <v>0.963</v>
      </c>
      <c r="AD4710" s="22">
        <v>0.931</v>
      </c>
      <c r="AE4710" s="22">
        <v>0.988</v>
      </c>
      <c r="AF4710" s="22">
        <v>1.062</v>
      </c>
      <c r="AG4710" s="22">
        <v>1.283</v>
      </c>
      <c r="AH4710" s="22">
        <v>1.203</v>
      </c>
      <c r="AI4710" s="22">
        <v>1.15</v>
      </c>
      <c r="AJ4710" s="22">
        <v>1.146</v>
      </c>
    </row>
    <row r="4711" s="5" customFormat="1" spans="1:36">
      <c r="A4711" s="11" t="s">
        <v>6415</v>
      </c>
      <c r="B4711" s="11">
        <v>171.6</v>
      </c>
      <c r="C4711" s="11">
        <v>127.2</v>
      </c>
      <c r="D4711" s="11">
        <v>453.1871</v>
      </c>
      <c r="E4711" s="11">
        <v>455.1934</v>
      </c>
      <c r="F4711" s="11">
        <v>291.0957</v>
      </c>
      <c r="G4711" s="11">
        <v>8423.84566666667</v>
      </c>
      <c r="H4711" s="11">
        <v>1</v>
      </c>
      <c r="I4711" s="11">
        <v>1</v>
      </c>
      <c r="J4711" s="11" t="s">
        <v>39</v>
      </c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20">
        <v>0</v>
      </c>
      <c r="V4711" s="20">
        <v>20</v>
      </c>
      <c r="W4711" s="5"/>
      <c r="X4711" s="11">
        <v>0</v>
      </c>
      <c r="Y4711" s="22">
        <v>1.729</v>
      </c>
      <c r="Z4711" s="22">
        <v>1.654</v>
      </c>
      <c r="AA4711" s="22">
        <v>1.827</v>
      </c>
      <c r="AB4711" s="22">
        <v>1.896</v>
      </c>
      <c r="AC4711" s="22">
        <v>1.204</v>
      </c>
      <c r="AD4711" s="22">
        <v>1.205</v>
      </c>
      <c r="AE4711" s="22">
        <v>1.199</v>
      </c>
      <c r="AF4711" s="22">
        <v>1.255</v>
      </c>
      <c r="AG4711" s="22">
        <v>1.38</v>
      </c>
      <c r="AH4711" s="22">
        <v>1.256</v>
      </c>
      <c r="AI4711" s="22">
        <v>1.183</v>
      </c>
      <c r="AJ4711" s="22">
        <v>1.249</v>
      </c>
    </row>
    <row r="4712" s="5" customFormat="1" spans="1:36">
      <c r="A4712" s="11" t="s">
        <v>6416</v>
      </c>
      <c r="B4712" s="11">
        <v>174.6</v>
      </c>
      <c r="C4712" s="11">
        <v>127.3</v>
      </c>
      <c r="D4712" s="11">
        <v>409.2336</v>
      </c>
      <c r="E4712" s="11">
        <v>411.2404</v>
      </c>
      <c r="F4712" s="11">
        <v>247.1423</v>
      </c>
      <c r="G4712" s="11">
        <v>304948.483333333</v>
      </c>
      <c r="H4712" s="11">
        <v>1</v>
      </c>
      <c r="I4712" s="11">
        <v>1</v>
      </c>
      <c r="J4712" s="11" t="s">
        <v>50</v>
      </c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20">
        <v>1</v>
      </c>
      <c r="V4712" s="20">
        <v>20</v>
      </c>
      <c r="W4712" s="5"/>
      <c r="X4712" s="11">
        <v>0</v>
      </c>
      <c r="Y4712" s="22">
        <v>1.402</v>
      </c>
      <c r="Z4712" s="22">
        <v>1.093</v>
      </c>
      <c r="AA4712" s="22">
        <v>1.295</v>
      </c>
      <c r="AB4712" s="22">
        <v>1.124</v>
      </c>
      <c r="AC4712" s="22">
        <v>1.208</v>
      </c>
      <c r="AD4712" s="22">
        <v>1.365</v>
      </c>
      <c r="AE4712" s="22">
        <v>0.996</v>
      </c>
      <c r="AF4712" s="22">
        <v>1.409</v>
      </c>
      <c r="AG4712" s="22">
        <v>1.092</v>
      </c>
      <c r="AH4712" s="22">
        <v>1.057</v>
      </c>
      <c r="AI4712" s="22">
        <v>1.055</v>
      </c>
      <c r="AJ4712" s="22">
        <v>1.065</v>
      </c>
    </row>
    <row r="4713" s="5" customFormat="1" spans="1:36">
      <c r="A4713" s="11" t="s">
        <v>6417</v>
      </c>
      <c r="B4713" s="11">
        <v>171.7</v>
      </c>
      <c r="C4713" s="11">
        <v>127.8</v>
      </c>
      <c r="D4713" s="11">
        <v>436.2345</v>
      </c>
      <c r="E4713" s="11">
        <v>440.2479</v>
      </c>
      <c r="F4713" s="11">
        <v>113.0591</v>
      </c>
      <c r="G4713" s="11">
        <v>99735.0976470588</v>
      </c>
      <c r="H4713" s="11">
        <v>1</v>
      </c>
      <c r="I4713" s="11">
        <v>2</v>
      </c>
      <c r="J4713" s="11" t="s">
        <v>50</v>
      </c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20">
        <v>1</v>
      </c>
      <c r="V4713" s="20">
        <v>2</v>
      </c>
      <c r="W4713" s="5"/>
      <c r="X4713" s="11">
        <v>0</v>
      </c>
      <c r="Y4713" s="22">
        <v>0.916</v>
      </c>
      <c r="Z4713" s="22">
        <v>0.641</v>
      </c>
      <c r="AA4713" s="22">
        <v>0.986</v>
      </c>
      <c r="AB4713" s="22">
        <v>1.159</v>
      </c>
      <c r="AC4713" s="22">
        <v>1.864</v>
      </c>
      <c r="AD4713" s="22">
        <v>2.628</v>
      </c>
      <c r="AE4713" s="22">
        <v>2.533</v>
      </c>
      <c r="AF4713" s="22">
        <v>2.291</v>
      </c>
      <c r="AG4713" s="22">
        <v>1.296</v>
      </c>
      <c r="AH4713" s="22">
        <v>1.267</v>
      </c>
      <c r="AI4713" s="22">
        <v>1.352</v>
      </c>
      <c r="AJ4713" s="22">
        <v>1.422</v>
      </c>
    </row>
    <row r="4714" s="5" customFormat="1" spans="1:36">
      <c r="A4714" s="11" t="s">
        <v>6418</v>
      </c>
      <c r="B4714" s="11">
        <v>173.6</v>
      </c>
      <c r="C4714" s="11">
        <v>128.3</v>
      </c>
      <c r="D4714" s="11">
        <v>422.2283</v>
      </c>
      <c r="E4714" s="11">
        <v>424.2353</v>
      </c>
      <c r="F4714" s="11">
        <v>260.137</v>
      </c>
      <c r="G4714" s="11">
        <v>44743.128125</v>
      </c>
      <c r="H4714" s="11">
        <v>1</v>
      </c>
      <c r="I4714" s="11">
        <v>1</v>
      </c>
      <c r="J4714" s="11" t="s">
        <v>50</v>
      </c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20">
        <v>2</v>
      </c>
      <c r="V4714" s="20">
        <v>12</v>
      </c>
      <c r="W4714" s="5"/>
      <c r="X4714" s="11">
        <v>0</v>
      </c>
      <c r="Y4714" s="22">
        <v>0.945</v>
      </c>
      <c r="Z4714" s="22">
        <v>1.341</v>
      </c>
      <c r="AA4714" s="22">
        <v>0.896</v>
      </c>
      <c r="AB4714" s="22">
        <v>0.978</v>
      </c>
      <c r="AC4714" s="22">
        <v>0.881</v>
      </c>
      <c r="AD4714" s="22">
        <v>0.985</v>
      </c>
      <c r="AE4714" s="22">
        <v>1.102</v>
      </c>
      <c r="AF4714" s="22">
        <v>0.895</v>
      </c>
      <c r="AG4714" s="22">
        <v>1.029</v>
      </c>
      <c r="AH4714" s="22">
        <v>0.979</v>
      </c>
      <c r="AI4714" s="22">
        <v>0.98</v>
      </c>
      <c r="AJ4714" s="22">
        <v>0.978</v>
      </c>
    </row>
    <row r="4715" s="5" customFormat="1" spans="1:36">
      <c r="A4715" s="11" t="s">
        <v>6419</v>
      </c>
      <c r="B4715" s="11">
        <v>174.6</v>
      </c>
      <c r="C4715" s="11">
        <v>128.4</v>
      </c>
      <c r="D4715" s="11">
        <v>611.331</v>
      </c>
      <c r="E4715" s="11">
        <v>613.3362</v>
      </c>
      <c r="F4715" s="11">
        <v>449.2397</v>
      </c>
      <c r="G4715" s="11">
        <v>26812.5579375</v>
      </c>
      <c r="H4715" s="11">
        <v>1</v>
      </c>
      <c r="I4715" s="11">
        <v>1</v>
      </c>
      <c r="J4715" s="11" t="s">
        <v>39</v>
      </c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20">
        <v>0</v>
      </c>
      <c r="V4715" s="20">
        <v>8</v>
      </c>
      <c r="W4715" s="5"/>
      <c r="X4715" s="11">
        <v>0</v>
      </c>
      <c r="Y4715" s="22">
        <v>1.64</v>
      </c>
      <c r="Z4715" s="22">
        <v>1.756</v>
      </c>
      <c r="AA4715" s="22">
        <v>1.679</v>
      </c>
      <c r="AB4715" s="22">
        <v>1.448</v>
      </c>
      <c r="AC4715" s="22">
        <v>2.525</v>
      </c>
      <c r="AD4715" s="22">
        <v>2.22</v>
      </c>
      <c r="AE4715" s="22">
        <v>1.785</v>
      </c>
      <c r="AF4715" s="22">
        <v>2.471</v>
      </c>
      <c r="AG4715" s="22">
        <v>1.849</v>
      </c>
      <c r="AH4715" s="22">
        <v>1.707</v>
      </c>
      <c r="AI4715" s="22">
        <v>1.843</v>
      </c>
      <c r="AJ4715" s="22">
        <v>1.758</v>
      </c>
    </row>
    <row r="4716" s="5" customFormat="1" spans="1:36">
      <c r="A4716" s="11" t="s">
        <v>6420</v>
      </c>
      <c r="B4716" s="11">
        <v>173.6</v>
      </c>
      <c r="C4716" s="11">
        <v>128.5</v>
      </c>
      <c r="D4716" s="11">
        <v>563.2902</v>
      </c>
      <c r="E4716" s="11">
        <v>567.3051</v>
      </c>
      <c r="F4716" s="11">
        <v>240.1148</v>
      </c>
      <c r="G4716" s="11">
        <v>10373.1316</v>
      </c>
      <c r="H4716" s="11">
        <v>1</v>
      </c>
      <c r="I4716" s="11">
        <v>2</v>
      </c>
      <c r="J4716" s="11" t="s">
        <v>46</v>
      </c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11">
        <v>0</v>
      </c>
      <c r="Y4716" s="22">
        <v>0.619</v>
      </c>
      <c r="Z4716" s="22">
        <v>0.965</v>
      </c>
      <c r="AA4716" s="22">
        <v>0.8</v>
      </c>
      <c r="AB4716" s="22">
        <v>1.066</v>
      </c>
      <c r="AC4716" s="22">
        <v>0.967</v>
      </c>
      <c r="AD4716" s="22">
        <v>1.096</v>
      </c>
      <c r="AE4716" s="22">
        <v>1.15</v>
      </c>
      <c r="AF4716" s="22">
        <v>1.222</v>
      </c>
      <c r="AG4716" s="22">
        <v>0.901</v>
      </c>
      <c r="AH4716" s="22">
        <v>0.966</v>
      </c>
      <c r="AI4716" s="22">
        <v>0.877</v>
      </c>
      <c r="AJ4716" s="22">
        <v>0.892</v>
      </c>
    </row>
    <row r="4717" s="5" customFormat="1" spans="1:36">
      <c r="A4717" s="11" t="s">
        <v>6421</v>
      </c>
      <c r="B4717" s="11">
        <v>172.7</v>
      </c>
      <c r="C4717" s="11">
        <v>128.5</v>
      </c>
      <c r="D4717" s="11">
        <v>417.1176</v>
      </c>
      <c r="E4717" s="11">
        <v>419.1234</v>
      </c>
      <c r="F4717" s="11">
        <v>255.0263</v>
      </c>
      <c r="G4717" s="11">
        <v>7301.9752</v>
      </c>
      <c r="H4717" s="11">
        <v>1</v>
      </c>
      <c r="I4717" s="11">
        <v>1</v>
      </c>
      <c r="J4717" s="11" t="s">
        <v>39</v>
      </c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20">
        <v>0</v>
      </c>
      <c r="V4717" s="20">
        <v>3</v>
      </c>
      <c r="W4717" s="5"/>
      <c r="X4717" s="11">
        <v>0</v>
      </c>
      <c r="Y4717" s="22">
        <v>0.866</v>
      </c>
      <c r="Z4717" s="22">
        <v>0.863</v>
      </c>
      <c r="AA4717" s="22">
        <v>0.835</v>
      </c>
      <c r="AB4717" s="22">
        <v>0.723</v>
      </c>
      <c r="AC4717" s="22">
        <v>0.738</v>
      </c>
      <c r="AD4717" s="22">
        <v>0.872</v>
      </c>
      <c r="AE4717" s="22">
        <v>0.614</v>
      </c>
      <c r="AF4717" s="22">
        <v>0.71</v>
      </c>
      <c r="AG4717" s="22">
        <v>1.287</v>
      </c>
      <c r="AH4717" s="22">
        <v>1.034</v>
      </c>
      <c r="AI4717" s="22">
        <v>1.06</v>
      </c>
      <c r="AJ4717" s="22">
        <v>1.063</v>
      </c>
    </row>
    <row r="4718" s="5" customFormat="1" spans="1:36">
      <c r="A4718" s="11" t="s">
        <v>6422</v>
      </c>
      <c r="B4718" s="11">
        <v>173.6</v>
      </c>
      <c r="C4718" s="11">
        <v>128.7</v>
      </c>
      <c r="D4718" s="11">
        <v>380.2174</v>
      </c>
      <c r="E4718" s="11">
        <v>382.2247</v>
      </c>
      <c r="F4718" s="11">
        <v>218.1261</v>
      </c>
      <c r="G4718" s="11">
        <v>14565.514375</v>
      </c>
      <c r="H4718" s="11">
        <v>1</v>
      </c>
      <c r="I4718" s="11">
        <v>1</v>
      </c>
      <c r="J4718" s="11" t="s">
        <v>41</v>
      </c>
      <c r="K4718" s="5"/>
      <c r="L4718" s="5"/>
      <c r="M4718" s="5"/>
      <c r="N4718" s="5"/>
      <c r="O4718" s="5"/>
      <c r="P4718" s="11" t="s">
        <v>3496</v>
      </c>
      <c r="Q4718" s="11" t="s">
        <v>3497</v>
      </c>
      <c r="R4718" s="11" t="s">
        <v>6423</v>
      </c>
      <c r="S4718" s="11">
        <v>1.52</v>
      </c>
      <c r="T4718" s="11">
        <v>68.7</v>
      </c>
      <c r="U4718" s="5"/>
      <c r="V4718" s="5"/>
      <c r="W4718" s="5"/>
      <c r="X4718" s="11">
        <v>0</v>
      </c>
      <c r="Y4718" s="22">
        <v>2.244</v>
      </c>
      <c r="Z4718" s="22">
        <v>1.777</v>
      </c>
      <c r="AA4718" s="22">
        <v>1.633</v>
      </c>
      <c r="AB4718" s="22">
        <v>1.595</v>
      </c>
      <c r="AC4718" s="22">
        <v>1.477</v>
      </c>
      <c r="AD4718" s="22">
        <v>2.127</v>
      </c>
      <c r="AE4718" s="22">
        <v>1.623</v>
      </c>
      <c r="AF4718" s="22">
        <v>2.556</v>
      </c>
      <c r="AG4718" s="22">
        <v>1.343</v>
      </c>
      <c r="AH4718" s="22">
        <v>1.287</v>
      </c>
      <c r="AI4718" s="22">
        <v>1.241</v>
      </c>
      <c r="AJ4718" s="22">
        <v>1.254</v>
      </c>
    </row>
    <row r="4719" s="5" customFormat="1" spans="1:36">
      <c r="A4719" s="11" t="s">
        <v>6424</v>
      </c>
      <c r="B4719" s="11">
        <v>174.6</v>
      </c>
      <c r="C4719" s="11">
        <v>128.8</v>
      </c>
      <c r="D4719" s="11">
        <v>379.161</v>
      </c>
      <c r="E4719" s="11">
        <v>381.1689</v>
      </c>
      <c r="F4719" s="11">
        <v>217.0697</v>
      </c>
      <c r="G4719" s="11">
        <v>36997.8583333333</v>
      </c>
      <c r="H4719" s="11">
        <v>1</v>
      </c>
      <c r="I4719" s="11">
        <v>1</v>
      </c>
      <c r="J4719" s="11" t="s">
        <v>39</v>
      </c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20">
        <v>0</v>
      </c>
      <c r="V4719" s="20">
        <v>4</v>
      </c>
      <c r="W4719" s="5"/>
      <c r="X4719" s="11">
        <v>0</v>
      </c>
      <c r="Y4719" s="22">
        <v>0.803</v>
      </c>
      <c r="Z4719" s="22">
        <v>0.949</v>
      </c>
      <c r="AA4719" s="22">
        <v>0.995</v>
      </c>
      <c r="AB4719" s="22">
        <v>0.82</v>
      </c>
      <c r="AC4719" s="22">
        <v>0.959</v>
      </c>
      <c r="AD4719" s="22">
        <v>1.045</v>
      </c>
      <c r="AE4719" s="22">
        <v>0.982</v>
      </c>
      <c r="AF4719" s="22">
        <v>0.851</v>
      </c>
      <c r="AG4719" s="22">
        <v>1.513</v>
      </c>
      <c r="AH4719" s="22">
        <v>1.208</v>
      </c>
      <c r="AI4719" s="22">
        <v>1.001</v>
      </c>
      <c r="AJ4719" s="22">
        <v>1.092</v>
      </c>
    </row>
    <row r="4720" s="5" customFormat="1" spans="1:36">
      <c r="A4720" s="11" t="s">
        <v>6425</v>
      </c>
      <c r="B4720" s="11">
        <v>168.6</v>
      </c>
      <c r="C4720" s="11">
        <v>128.9</v>
      </c>
      <c r="D4720" s="11">
        <v>392.1601</v>
      </c>
      <c r="E4720" s="11">
        <v>394.1687</v>
      </c>
      <c r="F4720" s="11">
        <v>460.1374</v>
      </c>
      <c r="G4720" s="11">
        <v>10477.7945555556</v>
      </c>
      <c r="H4720" s="11">
        <v>2</v>
      </c>
      <c r="I4720" s="11">
        <v>2</v>
      </c>
      <c r="J4720" s="11" t="s">
        <v>39</v>
      </c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20">
        <v>0</v>
      </c>
      <c r="V4720" s="20">
        <v>15</v>
      </c>
      <c r="W4720" s="5"/>
      <c r="X4720" s="11">
        <v>0</v>
      </c>
      <c r="Y4720" s="22">
        <v>1.178</v>
      </c>
      <c r="Z4720" s="22">
        <v>1.521</v>
      </c>
      <c r="AA4720" s="22">
        <v>1.012</v>
      </c>
      <c r="AB4720" s="22">
        <v>1.069</v>
      </c>
      <c r="AC4720" s="22">
        <v>0.979</v>
      </c>
      <c r="AD4720" s="22">
        <v>0.787</v>
      </c>
      <c r="AE4720" s="22">
        <v>1.13</v>
      </c>
      <c r="AF4720" s="22">
        <v>0.9</v>
      </c>
      <c r="AG4720" s="22">
        <v>1.213</v>
      </c>
      <c r="AH4720" s="22">
        <v>1.224</v>
      </c>
      <c r="AI4720" s="22">
        <v>1.113</v>
      </c>
      <c r="AJ4720" s="22">
        <v>1.054</v>
      </c>
    </row>
    <row r="4721" s="5" customFormat="1" spans="1:36">
      <c r="A4721" s="11" t="s">
        <v>6426</v>
      </c>
      <c r="B4721" s="11">
        <v>172.8</v>
      </c>
      <c r="C4721" s="11">
        <v>129</v>
      </c>
      <c r="D4721" s="11">
        <v>309.1092</v>
      </c>
      <c r="E4721" s="11">
        <v>311.115</v>
      </c>
      <c r="F4721" s="11">
        <v>147.0179</v>
      </c>
      <c r="G4721" s="11">
        <v>10111.2582</v>
      </c>
      <c r="H4721" s="11">
        <v>1</v>
      </c>
      <c r="I4721" s="11">
        <v>1</v>
      </c>
      <c r="J4721" s="11" t="s">
        <v>39</v>
      </c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20">
        <v>0</v>
      </c>
      <c r="V4721" s="20">
        <v>6</v>
      </c>
      <c r="W4721" s="5"/>
      <c r="X4721" s="11">
        <v>0</v>
      </c>
      <c r="Y4721" s="22">
        <v>1.1</v>
      </c>
      <c r="Z4721" s="22">
        <v>1.13</v>
      </c>
      <c r="AA4721" s="22">
        <v>1.02</v>
      </c>
      <c r="AB4721" s="22">
        <v>1.002</v>
      </c>
      <c r="AC4721" s="22">
        <v>0.818</v>
      </c>
      <c r="AD4721" s="22">
        <v>0.85</v>
      </c>
      <c r="AE4721" s="22">
        <v>0.981</v>
      </c>
      <c r="AF4721" s="22">
        <v>0.807</v>
      </c>
      <c r="AG4721" s="22">
        <v>1.029</v>
      </c>
      <c r="AH4721" s="22">
        <v>1.052</v>
      </c>
      <c r="AI4721" s="22">
        <v>1.083</v>
      </c>
      <c r="AJ4721" s="22">
        <v>1.043</v>
      </c>
    </row>
    <row r="4722" s="5" customFormat="1" spans="1:36">
      <c r="A4722" s="11" t="s">
        <v>6427</v>
      </c>
      <c r="B4722" s="11">
        <v>173.9</v>
      </c>
      <c r="C4722" s="11">
        <v>129</v>
      </c>
      <c r="D4722" s="11">
        <v>271.1796</v>
      </c>
      <c r="E4722" s="11">
        <v>273.1872</v>
      </c>
      <c r="F4722" s="11">
        <v>109.0883</v>
      </c>
      <c r="G4722" s="11">
        <v>13165.74</v>
      </c>
      <c r="H4722" s="11">
        <v>1</v>
      </c>
      <c r="I4722" s="11">
        <v>1</v>
      </c>
      <c r="J4722" s="11" t="s">
        <v>46</v>
      </c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11">
        <v>0</v>
      </c>
      <c r="Y4722" s="22">
        <v>0.653</v>
      </c>
      <c r="Z4722" s="22">
        <v>0.749</v>
      </c>
      <c r="AA4722" s="22">
        <v>0.652</v>
      </c>
      <c r="AB4722" s="22">
        <v>0.729</v>
      </c>
      <c r="AC4722" s="22">
        <v>1.662</v>
      </c>
      <c r="AD4722" s="22">
        <v>1.2</v>
      </c>
      <c r="AE4722" s="22">
        <v>1.44</v>
      </c>
      <c r="AF4722" s="22">
        <v>1.403</v>
      </c>
      <c r="AG4722" s="22">
        <v>1.272</v>
      </c>
      <c r="AH4722" s="22">
        <v>1.092</v>
      </c>
      <c r="AI4722" s="22">
        <v>1.152</v>
      </c>
      <c r="AJ4722" s="22">
        <v>1.201</v>
      </c>
    </row>
    <row r="4723" s="5" customFormat="1" spans="1:36">
      <c r="A4723" s="11" t="s">
        <v>6428</v>
      </c>
      <c r="B4723" s="11">
        <v>174.7</v>
      </c>
      <c r="C4723" s="11">
        <v>129.2</v>
      </c>
      <c r="D4723" s="11">
        <v>537.2806</v>
      </c>
      <c r="E4723" s="11">
        <v>539.2859</v>
      </c>
      <c r="F4723" s="11">
        <v>375.1893</v>
      </c>
      <c r="G4723" s="11">
        <v>5632.01333333333</v>
      </c>
      <c r="H4723" s="11">
        <v>1</v>
      </c>
      <c r="I4723" s="11">
        <v>1</v>
      </c>
      <c r="J4723" s="11" t="s">
        <v>39</v>
      </c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20">
        <v>0</v>
      </c>
      <c r="V4723" s="20">
        <v>4</v>
      </c>
      <c r="W4723" s="5"/>
      <c r="X4723" s="11">
        <v>0</v>
      </c>
      <c r="Y4723" s="22">
        <v>0.849</v>
      </c>
      <c r="Z4723" s="22">
        <v>0.662</v>
      </c>
      <c r="AA4723" s="22">
        <v>0.654</v>
      </c>
      <c r="AB4723" s="22">
        <v>0.754</v>
      </c>
      <c r="AC4723" s="22">
        <v>0.95</v>
      </c>
      <c r="AD4723" s="22">
        <v>0.923</v>
      </c>
      <c r="AE4723" s="22">
        <v>0.737</v>
      </c>
      <c r="AF4723" s="22">
        <v>0.94</v>
      </c>
      <c r="AG4723" s="22">
        <v>1.133</v>
      </c>
      <c r="AH4723" s="22">
        <v>1</v>
      </c>
      <c r="AI4723" s="22">
        <v>1.068</v>
      </c>
      <c r="AJ4723" s="22">
        <v>0.992</v>
      </c>
    </row>
    <row r="4724" s="5" customFormat="1" spans="1:36">
      <c r="A4724" s="11" t="s">
        <v>6429</v>
      </c>
      <c r="B4724" s="11">
        <v>175.6</v>
      </c>
      <c r="C4724" s="11">
        <v>129.5</v>
      </c>
      <c r="D4724" s="11">
        <v>326.1837</v>
      </c>
      <c r="E4724" s="11">
        <v>328.191</v>
      </c>
      <c r="F4724" s="11">
        <v>328.1848</v>
      </c>
      <c r="G4724" s="11">
        <v>5702.90421428571</v>
      </c>
      <c r="H4724" s="11">
        <v>2</v>
      </c>
      <c r="I4724" s="11">
        <v>2</v>
      </c>
      <c r="J4724" s="11" t="s">
        <v>39</v>
      </c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20">
        <v>0</v>
      </c>
      <c r="V4724" s="20">
        <v>4</v>
      </c>
      <c r="W4724" s="5"/>
      <c r="X4724" s="11">
        <v>0</v>
      </c>
      <c r="Y4724" s="22">
        <v>0.878</v>
      </c>
      <c r="Z4724" s="22">
        <v>1.328</v>
      </c>
      <c r="AA4724" s="22">
        <v>0.823</v>
      </c>
      <c r="AB4724" s="22">
        <v>0.766</v>
      </c>
      <c r="AC4724" s="22">
        <v>0.873</v>
      </c>
      <c r="AD4724" s="22">
        <v>0.852</v>
      </c>
      <c r="AE4724" s="22">
        <v>0.963</v>
      </c>
      <c r="AF4724" s="22">
        <v>0.965</v>
      </c>
      <c r="AG4724" s="22">
        <v>0.719</v>
      </c>
      <c r="AH4724" s="22">
        <v>0.939</v>
      </c>
      <c r="AI4724" s="22">
        <v>0.815</v>
      </c>
      <c r="AJ4724" s="22">
        <v>0.98</v>
      </c>
    </row>
    <row r="4725" s="5" customFormat="1" spans="1:36">
      <c r="A4725" s="11" t="s">
        <v>6430</v>
      </c>
      <c r="B4725" s="11">
        <v>175.6</v>
      </c>
      <c r="C4725" s="11">
        <v>129.7</v>
      </c>
      <c r="D4725" s="11">
        <v>469.2817</v>
      </c>
      <c r="E4725" s="11">
        <v>473.2955</v>
      </c>
      <c r="F4725" s="11">
        <v>146.1063</v>
      </c>
      <c r="G4725" s="11">
        <v>810021.591666667</v>
      </c>
      <c r="H4725" s="11">
        <v>1</v>
      </c>
      <c r="I4725" s="11">
        <v>2</v>
      </c>
      <c r="J4725" s="11" t="s">
        <v>50</v>
      </c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20">
        <v>4</v>
      </c>
      <c r="V4725" s="20">
        <v>23</v>
      </c>
      <c r="W4725" s="5"/>
      <c r="X4725" s="11">
        <v>0</v>
      </c>
      <c r="Y4725" s="22">
        <v>0.331</v>
      </c>
      <c r="Z4725" s="22">
        <v>1.004</v>
      </c>
      <c r="AA4725" s="22">
        <v>0.385</v>
      </c>
      <c r="AB4725" s="22">
        <v>0.382</v>
      </c>
      <c r="AC4725" s="22">
        <v>0.752</v>
      </c>
      <c r="AD4725" s="22">
        <v>0.689</v>
      </c>
      <c r="AE4725" s="22">
        <v>0.838</v>
      </c>
      <c r="AF4725" s="22">
        <v>0.65</v>
      </c>
      <c r="AG4725" s="22">
        <v>0.596</v>
      </c>
      <c r="AH4725" s="22">
        <v>0.59</v>
      </c>
      <c r="AI4725" s="22">
        <v>0.585</v>
      </c>
      <c r="AJ4725" s="22">
        <v>0.604</v>
      </c>
    </row>
    <row r="4726" s="5" customFormat="1" spans="1:36">
      <c r="A4726" s="11" t="s">
        <v>6431</v>
      </c>
      <c r="B4726" s="11">
        <v>175.6</v>
      </c>
      <c r="C4726" s="11">
        <v>130.4</v>
      </c>
      <c r="D4726" s="11">
        <v>557.1201</v>
      </c>
      <c r="E4726" s="11">
        <v>559.126</v>
      </c>
      <c r="F4726" s="11">
        <v>395.0288</v>
      </c>
      <c r="G4726" s="11">
        <v>4985.67955555556</v>
      </c>
      <c r="H4726" s="11">
        <v>1</v>
      </c>
      <c r="I4726" s="11">
        <v>1</v>
      </c>
      <c r="J4726" s="11" t="s">
        <v>39</v>
      </c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20">
        <v>0</v>
      </c>
      <c r="V4726" s="20">
        <v>1</v>
      </c>
      <c r="W4726" s="5"/>
      <c r="X4726" s="11">
        <v>0</v>
      </c>
      <c r="Y4726" s="22">
        <v>0.869</v>
      </c>
      <c r="Z4726" s="22">
        <v>0.941</v>
      </c>
      <c r="AA4726" s="22">
        <v>1.017</v>
      </c>
      <c r="AB4726" s="22">
        <v>0.83</v>
      </c>
      <c r="AC4726" s="22">
        <v>1.038</v>
      </c>
      <c r="AD4726" s="22">
        <v>0.933</v>
      </c>
      <c r="AE4726" s="22">
        <v>0.981</v>
      </c>
      <c r="AF4726" s="22">
        <v>1.072</v>
      </c>
      <c r="AG4726" s="22">
        <v>0.959</v>
      </c>
      <c r="AH4726" s="22">
        <v>0.995</v>
      </c>
      <c r="AI4726" s="22">
        <v>0.943</v>
      </c>
      <c r="AJ4726" s="22">
        <v>1.025</v>
      </c>
    </row>
    <row r="4727" s="5" customFormat="1" spans="1:36">
      <c r="A4727" s="11" t="s">
        <v>6432</v>
      </c>
      <c r="B4727" s="11">
        <v>175.9</v>
      </c>
      <c r="C4727" s="11">
        <v>130.5</v>
      </c>
      <c r="D4727" s="11">
        <v>207.1097</v>
      </c>
      <c r="E4727" s="11">
        <v>209.1157</v>
      </c>
      <c r="F4727" s="11">
        <v>90.0368</v>
      </c>
      <c r="G4727" s="11">
        <v>8360.91733333333</v>
      </c>
      <c r="H4727" s="11">
        <v>2</v>
      </c>
      <c r="I4727" s="11">
        <v>2</v>
      </c>
      <c r="J4727" s="11" t="s">
        <v>46</v>
      </c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11">
        <v>0</v>
      </c>
      <c r="Y4727" s="22">
        <v>1.637</v>
      </c>
      <c r="Z4727" s="22">
        <v>1.579</v>
      </c>
      <c r="AA4727" s="22">
        <v>1.666</v>
      </c>
      <c r="AB4727" s="22">
        <v>1.895</v>
      </c>
      <c r="AC4727" s="22">
        <v>1.132</v>
      </c>
      <c r="AD4727" s="22">
        <v>1.329</v>
      </c>
      <c r="AE4727" s="22">
        <v>1.137</v>
      </c>
      <c r="AF4727" s="22">
        <v>1.223</v>
      </c>
      <c r="AG4727" s="22">
        <v>1.17</v>
      </c>
      <c r="AH4727" s="22">
        <v>1.254</v>
      </c>
      <c r="AI4727" s="22">
        <v>1.226</v>
      </c>
      <c r="AJ4727" s="22">
        <v>1.278</v>
      </c>
    </row>
    <row r="4728" s="5" customFormat="1" spans="1:36">
      <c r="A4728" s="11" t="s">
        <v>6433</v>
      </c>
      <c r="B4728" s="11">
        <v>176.7</v>
      </c>
      <c r="C4728" s="11">
        <v>130.6</v>
      </c>
      <c r="D4728" s="11">
        <v>276.0363</v>
      </c>
      <c r="E4728" s="11">
        <v>278.0422</v>
      </c>
      <c r="F4728" s="11">
        <v>113.945</v>
      </c>
      <c r="G4728" s="11">
        <v>8557.74225</v>
      </c>
      <c r="H4728" s="11">
        <v>1</v>
      </c>
      <c r="I4728" s="11">
        <v>1</v>
      </c>
      <c r="J4728" s="11" t="s">
        <v>39</v>
      </c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20">
        <v>0</v>
      </c>
      <c r="V4728" s="20">
        <v>2</v>
      </c>
      <c r="W4728" s="5"/>
      <c r="X4728" s="11">
        <v>0</v>
      </c>
      <c r="Y4728" s="22">
        <v>1.66</v>
      </c>
      <c r="Z4728" s="22">
        <v>1.18</v>
      </c>
      <c r="AA4728" s="22">
        <v>1.116</v>
      </c>
      <c r="AB4728" s="22">
        <v>0.718</v>
      </c>
      <c r="AC4728" s="22">
        <v>1.005</v>
      </c>
      <c r="AD4728" s="22">
        <v>0.564</v>
      </c>
      <c r="AE4728" s="22">
        <v>1.727</v>
      </c>
      <c r="AF4728" s="22">
        <v>1.029</v>
      </c>
      <c r="AG4728" s="22">
        <v>0.995</v>
      </c>
      <c r="AH4728" s="22">
        <v>0.909</v>
      </c>
      <c r="AI4728" s="22">
        <v>0.97</v>
      </c>
      <c r="AJ4728" s="22">
        <v>1.007</v>
      </c>
    </row>
    <row r="4729" s="5" customFormat="1" spans="1:36">
      <c r="A4729" s="11" t="s">
        <v>6434</v>
      </c>
      <c r="B4729" s="11">
        <v>176.6</v>
      </c>
      <c r="C4729" s="11">
        <v>130.6</v>
      </c>
      <c r="D4729" s="11">
        <v>254.1647</v>
      </c>
      <c r="E4729" s="11">
        <v>256.172</v>
      </c>
      <c r="F4729" s="11">
        <v>92.0734</v>
      </c>
      <c r="G4729" s="11">
        <v>14682.3709090909</v>
      </c>
      <c r="H4729" s="11">
        <v>1</v>
      </c>
      <c r="I4729" s="11">
        <v>1</v>
      </c>
      <c r="J4729" s="11" t="s">
        <v>46</v>
      </c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11">
        <v>0</v>
      </c>
      <c r="Y4729" s="22">
        <v>0.8</v>
      </c>
      <c r="Z4729" s="22">
        <v>0.894</v>
      </c>
      <c r="AA4729" s="22">
        <v>0.85</v>
      </c>
      <c r="AB4729" s="22">
        <v>0.667</v>
      </c>
      <c r="AC4729" s="22">
        <v>1.924</v>
      </c>
      <c r="AD4729" s="22">
        <v>1.596</v>
      </c>
      <c r="AE4729" s="22">
        <v>1.419</v>
      </c>
      <c r="AF4729" s="22">
        <v>2.347</v>
      </c>
      <c r="AG4729" s="22">
        <v>1.403</v>
      </c>
      <c r="AH4729" s="22">
        <v>1.182</v>
      </c>
      <c r="AI4729" s="22">
        <v>1.466</v>
      </c>
      <c r="AJ4729" s="22">
        <v>1.189</v>
      </c>
    </row>
    <row r="4730" s="5" customFormat="1" spans="1:36">
      <c r="A4730" s="11" t="s">
        <v>6435</v>
      </c>
      <c r="B4730" s="11">
        <v>176.6</v>
      </c>
      <c r="C4730" s="11">
        <v>130.7</v>
      </c>
      <c r="D4730" s="11">
        <v>401.2071</v>
      </c>
      <c r="E4730" s="11">
        <v>405.2204</v>
      </c>
      <c r="F4730" s="11">
        <v>78.0317</v>
      </c>
      <c r="G4730" s="11">
        <v>22294.2</v>
      </c>
      <c r="H4730" s="11">
        <v>1</v>
      </c>
      <c r="I4730" s="11">
        <v>2</v>
      </c>
      <c r="J4730" s="11" t="s">
        <v>39</v>
      </c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20">
        <v>0</v>
      </c>
      <c r="V4730" s="20">
        <v>8</v>
      </c>
      <c r="W4730" s="5"/>
      <c r="X4730" s="11">
        <v>0</v>
      </c>
      <c r="Y4730" s="22">
        <v>1.273</v>
      </c>
      <c r="Z4730" s="22">
        <v>1.273</v>
      </c>
      <c r="AA4730" s="22">
        <v>1.212</v>
      </c>
      <c r="AB4730" s="22">
        <v>1.106</v>
      </c>
      <c r="AC4730" s="22">
        <v>0.831</v>
      </c>
      <c r="AD4730" s="22">
        <v>0.926</v>
      </c>
      <c r="AE4730" s="22">
        <v>0.725</v>
      </c>
      <c r="AF4730" s="22">
        <v>1.021</v>
      </c>
      <c r="AG4730" s="22">
        <v>1.153</v>
      </c>
      <c r="AH4730" s="22">
        <v>1.162</v>
      </c>
      <c r="AI4730" s="22">
        <v>1.066</v>
      </c>
      <c r="AJ4730" s="22">
        <v>1.13</v>
      </c>
    </row>
    <row r="4731" s="5" customFormat="1" spans="1:36">
      <c r="A4731" s="11" t="s">
        <v>6436</v>
      </c>
      <c r="B4731" s="11">
        <v>175.8</v>
      </c>
      <c r="C4731" s="11">
        <v>130.7</v>
      </c>
      <c r="D4731" s="11">
        <v>431.0543</v>
      </c>
      <c r="E4731" s="11">
        <v>433.0601</v>
      </c>
      <c r="F4731" s="11">
        <v>268.9629</v>
      </c>
      <c r="G4731" s="11">
        <v>4423.21333333333</v>
      </c>
      <c r="H4731" s="11">
        <v>1</v>
      </c>
      <c r="I4731" s="11">
        <v>1</v>
      </c>
      <c r="J4731" s="11" t="s">
        <v>46</v>
      </c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11">
        <v>0</v>
      </c>
      <c r="Y4731" s="22">
        <v>0.798</v>
      </c>
      <c r="Z4731" s="22">
        <v>0.857</v>
      </c>
      <c r="AA4731" s="22">
        <v>1.065</v>
      </c>
      <c r="AB4731" s="22">
        <v>0.812</v>
      </c>
      <c r="AC4731" s="22">
        <v>1.117</v>
      </c>
      <c r="AD4731" s="22">
        <v>0.955</v>
      </c>
      <c r="AE4731" s="22">
        <v>1.158</v>
      </c>
      <c r="AF4731" s="22">
        <v>1.251</v>
      </c>
      <c r="AG4731" s="22">
        <v>1.016</v>
      </c>
      <c r="AH4731" s="22">
        <v>0.888</v>
      </c>
      <c r="AI4731" s="22">
        <v>0.943</v>
      </c>
      <c r="AJ4731" s="22">
        <v>0.996</v>
      </c>
    </row>
    <row r="4732" s="5" customFormat="1" spans="1:36">
      <c r="A4732" s="11" t="s">
        <v>6437</v>
      </c>
      <c r="B4732" s="11">
        <v>176.6</v>
      </c>
      <c r="C4732" s="11">
        <v>130.7</v>
      </c>
      <c r="D4732" s="11">
        <v>298.1306</v>
      </c>
      <c r="E4732" s="11">
        <v>300.1375</v>
      </c>
      <c r="F4732" s="11">
        <v>136.0393</v>
      </c>
      <c r="G4732" s="11">
        <v>1484417.2</v>
      </c>
      <c r="H4732" s="11">
        <v>1</v>
      </c>
      <c r="I4732" s="11">
        <v>1</v>
      </c>
      <c r="J4732" s="11" t="s">
        <v>91</v>
      </c>
      <c r="K4732" s="11" t="s">
        <v>6301</v>
      </c>
      <c r="L4732" s="11" t="s">
        <v>6302</v>
      </c>
      <c r="M4732" s="11" t="s">
        <v>6438</v>
      </c>
      <c r="N4732" s="11">
        <v>7.09</v>
      </c>
      <c r="O4732" s="11">
        <v>5.6</v>
      </c>
      <c r="P4732" s="5"/>
      <c r="Q4732" s="5"/>
      <c r="R4732" s="5"/>
      <c r="S4732" s="5"/>
      <c r="T4732" s="5"/>
      <c r="U4732" s="5"/>
      <c r="V4732" s="5"/>
      <c r="W4732" s="5"/>
      <c r="X4732" s="11">
        <v>0</v>
      </c>
      <c r="Y4732" s="22">
        <v>0.68</v>
      </c>
      <c r="Z4732" s="22">
        <v>0.705</v>
      </c>
      <c r="AA4732" s="22">
        <v>0.886</v>
      </c>
      <c r="AB4732" s="22">
        <v>0.656</v>
      </c>
      <c r="AC4732" s="22">
        <v>1.159</v>
      </c>
      <c r="AD4732" s="22">
        <v>1.006</v>
      </c>
      <c r="AE4732" s="22">
        <v>0.915</v>
      </c>
      <c r="AF4732" s="22">
        <v>1.114</v>
      </c>
      <c r="AG4732" s="22">
        <v>1.015</v>
      </c>
      <c r="AH4732" s="22">
        <v>0.978</v>
      </c>
      <c r="AI4732" s="22">
        <v>0.97</v>
      </c>
      <c r="AJ4732" s="22">
        <v>0.981</v>
      </c>
    </row>
    <row r="4733" s="5" customFormat="1" spans="1:36">
      <c r="A4733" s="11" t="s">
        <v>6439</v>
      </c>
      <c r="B4733" s="11">
        <v>176.6</v>
      </c>
      <c r="C4733" s="11">
        <v>130.9</v>
      </c>
      <c r="D4733" s="11">
        <v>446.1673</v>
      </c>
      <c r="E4733" s="11">
        <v>448.1741</v>
      </c>
      <c r="F4733" s="11">
        <v>284.076</v>
      </c>
      <c r="G4733" s="11">
        <v>168790.304545455</v>
      </c>
      <c r="H4733" s="11">
        <v>1</v>
      </c>
      <c r="I4733" s="11">
        <v>1</v>
      </c>
      <c r="J4733" s="11" t="s">
        <v>50</v>
      </c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20">
        <v>1</v>
      </c>
      <c r="V4733" s="20">
        <v>13</v>
      </c>
      <c r="W4733" s="5"/>
      <c r="X4733" s="11">
        <v>0</v>
      </c>
      <c r="Y4733" s="22">
        <v>0.985</v>
      </c>
      <c r="Z4733" s="22">
        <v>0.935</v>
      </c>
      <c r="AA4733" s="22">
        <v>1.118</v>
      </c>
      <c r="AB4733" s="22">
        <v>0.898</v>
      </c>
      <c r="AC4733" s="22">
        <v>1.283</v>
      </c>
      <c r="AD4733" s="22">
        <v>1.131</v>
      </c>
      <c r="AE4733" s="22">
        <v>1.117</v>
      </c>
      <c r="AF4733" s="22">
        <v>1.286</v>
      </c>
      <c r="AG4733" s="22">
        <v>1.035</v>
      </c>
      <c r="AH4733" s="22">
        <v>1.038</v>
      </c>
      <c r="AI4733" s="22">
        <v>1.035</v>
      </c>
      <c r="AJ4733" s="22">
        <v>1.014</v>
      </c>
    </row>
    <row r="4734" s="5" customFormat="1" spans="1:36">
      <c r="A4734" s="11" t="s">
        <v>6440</v>
      </c>
      <c r="B4734" s="11">
        <v>176.9</v>
      </c>
      <c r="C4734" s="11">
        <v>130.9</v>
      </c>
      <c r="D4734" s="11">
        <v>374.1044</v>
      </c>
      <c r="E4734" s="11">
        <v>376.1105</v>
      </c>
      <c r="F4734" s="11">
        <v>212.013</v>
      </c>
      <c r="G4734" s="11">
        <v>6472.03557142857</v>
      </c>
      <c r="H4734" s="11">
        <v>1</v>
      </c>
      <c r="I4734" s="11">
        <v>1</v>
      </c>
      <c r="J4734" s="11" t="s">
        <v>39</v>
      </c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20">
        <v>0</v>
      </c>
      <c r="V4734" s="20">
        <v>1</v>
      </c>
      <c r="W4734" s="5"/>
      <c r="X4734" s="11">
        <v>0</v>
      </c>
      <c r="Y4734" s="22">
        <v>0.906</v>
      </c>
      <c r="Z4734" s="22">
        <v>0.963</v>
      </c>
      <c r="AA4734" s="22">
        <v>0.945</v>
      </c>
      <c r="AB4734" s="22">
        <v>0.86</v>
      </c>
      <c r="AC4734" s="22">
        <v>1.087</v>
      </c>
      <c r="AD4734" s="22">
        <v>1.022</v>
      </c>
      <c r="AE4734" s="22">
        <v>1.011</v>
      </c>
      <c r="AF4734" s="22">
        <v>1.194</v>
      </c>
      <c r="AG4734" s="22">
        <v>0.94</v>
      </c>
      <c r="AH4734" s="22">
        <v>0.891</v>
      </c>
      <c r="AI4734" s="22">
        <v>1.025</v>
      </c>
      <c r="AJ4734" s="22">
        <v>0.993</v>
      </c>
    </row>
    <row r="4735" s="5" customFormat="1" spans="1:36">
      <c r="A4735" s="11" t="s">
        <v>6441</v>
      </c>
      <c r="B4735" s="11">
        <v>176.8</v>
      </c>
      <c r="C4735" s="11">
        <v>131</v>
      </c>
      <c r="D4735" s="11">
        <v>455.0537</v>
      </c>
      <c r="E4735" s="11">
        <v>457.0589</v>
      </c>
      <c r="F4735" s="11">
        <v>292.9624</v>
      </c>
      <c r="G4735" s="11">
        <v>3505.54766666667</v>
      </c>
      <c r="H4735" s="11">
        <v>1</v>
      </c>
      <c r="I4735" s="11">
        <v>1</v>
      </c>
      <c r="J4735" s="11" t="s">
        <v>39</v>
      </c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20">
        <v>0</v>
      </c>
      <c r="V4735" s="20">
        <v>2</v>
      </c>
      <c r="W4735" s="5"/>
      <c r="X4735" s="11">
        <v>0</v>
      </c>
      <c r="Y4735" s="22">
        <v>0.773</v>
      </c>
      <c r="Z4735" s="22">
        <v>0.913</v>
      </c>
      <c r="AA4735" s="22">
        <v>1.023</v>
      </c>
      <c r="AB4735" s="22">
        <v>0.829</v>
      </c>
      <c r="AC4735" s="22">
        <v>0.931</v>
      </c>
      <c r="AD4735" s="22">
        <v>1.001</v>
      </c>
      <c r="AE4735" s="22">
        <v>1.109</v>
      </c>
      <c r="AF4735" s="22">
        <v>1.226</v>
      </c>
      <c r="AG4735" s="22">
        <v>0.917</v>
      </c>
      <c r="AH4735" s="22">
        <v>0.913</v>
      </c>
      <c r="AI4735" s="22">
        <v>0.985</v>
      </c>
      <c r="AJ4735" s="22">
        <v>1.077</v>
      </c>
    </row>
    <row r="4736" s="5" customFormat="1" spans="1:36">
      <c r="A4736" s="11" t="s">
        <v>6442</v>
      </c>
      <c r="B4736" s="11">
        <v>176.6</v>
      </c>
      <c r="C4736" s="11">
        <v>131.1</v>
      </c>
      <c r="D4736" s="11">
        <v>226.0897</v>
      </c>
      <c r="E4736" s="11">
        <v>228.0963</v>
      </c>
      <c r="F4736" s="11">
        <v>63.9983</v>
      </c>
      <c r="G4736" s="11">
        <v>62306.2233333333</v>
      </c>
      <c r="H4736" s="11">
        <v>1</v>
      </c>
      <c r="I4736" s="11">
        <v>1</v>
      </c>
      <c r="J4736" s="11" t="s">
        <v>39</v>
      </c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20">
        <v>0</v>
      </c>
      <c r="V4736" s="20">
        <v>2</v>
      </c>
      <c r="W4736" s="5"/>
      <c r="X4736" s="11">
        <v>0</v>
      </c>
      <c r="Y4736" s="22">
        <v>0.562</v>
      </c>
      <c r="Z4736" s="22">
        <v>0.724</v>
      </c>
      <c r="AA4736" s="22">
        <v>0.609</v>
      </c>
      <c r="AB4736" s="22">
        <v>0.614</v>
      </c>
      <c r="AC4736" s="22">
        <v>1.05</v>
      </c>
      <c r="AD4736" s="22">
        <v>0.91</v>
      </c>
      <c r="AE4736" s="22">
        <v>0.839</v>
      </c>
      <c r="AF4736" s="22">
        <v>0.942</v>
      </c>
      <c r="AG4736" s="22">
        <v>0.878</v>
      </c>
      <c r="AH4736" s="22">
        <v>0.891</v>
      </c>
      <c r="AI4736" s="22">
        <v>0.906</v>
      </c>
      <c r="AJ4736" s="22">
        <v>0.907</v>
      </c>
    </row>
    <row r="4737" s="5" customFormat="1" spans="1:36">
      <c r="A4737" s="11" t="s">
        <v>6443</v>
      </c>
      <c r="B4737" s="11">
        <v>176.6</v>
      </c>
      <c r="C4737" s="11">
        <v>131.1</v>
      </c>
      <c r="D4737" s="11">
        <v>420.1594</v>
      </c>
      <c r="E4737" s="11">
        <v>422.1658</v>
      </c>
      <c r="F4737" s="11">
        <v>258.0681</v>
      </c>
      <c r="G4737" s="11">
        <v>33685.7057142857</v>
      </c>
      <c r="H4737" s="11">
        <v>1</v>
      </c>
      <c r="I4737" s="11">
        <v>1</v>
      </c>
      <c r="J4737" s="11" t="s">
        <v>41</v>
      </c>
      <c r="K4737" s="5"/>
      <c r="L4737" s="5"/>
      <c r="M4737" s="5"/>
      <c r="N4737" s="5"/>
      <c r="O4737" s="5"/>
      <c r="P4737" s="11" t="s">
        <v>6444</v>
      </c>
      <c r="Q4737" s="11" t="s">
        <v>6445</v>
      </c>
      <c r="R4737" s="11" t="s">
        <v>6446</v>
      </c>
      <c r="S4737" s="11">
        <v>1.51</v>
      </c>
      <c r="T4737" s="11">
        <v>26.8</v>
      </c>
      <c r="U4737" s="5"/>
      <c r="V4737" s="5"/>
      <c r="W4737" s="5"/>
      <c r="X4737" s="11">
        <v>0</v>
      </c>
      <c r="Y4737" s="22">
        <v>0.479</v>
      </c>
      <c r="Z4737" s="22">
        <v>0.625</v>
      </c>
      <c r="AA4737" s="22">
        <v>0.54</v>
      </c>
      <c r="AB4737" s="22">
        <v>0.71</v>
      </c>
      <c r="AC4737" s="22">
        <v>0.712</v>
      </c>
      <c r="AD4737" s="22">
        <v>0.899</v>
      </c>
      <c r="AE4737" s="22">
        <v>0.827</v>
      </c>
      <c r="AF4737" s="22">
        <v>0.685</v>
      </c>
      <c r="AG4737" s="22">
        <v>0.883</v>
      </c>
      <c r="AH4737" s="22">
        <v>0.862</v>
      </c>
      <c r="AI4737" s="22">
        <v>0.817</v>
      </c>
      <c r="AJ4737" s="22">
        <v>0.867</v>
      </c>
    </row>
    <row r="4738" s="5" customFormat="1" spans="1:36">
      <c r="A4738" s="11" t="s">
        <v>6447</v>
      </c>
      <c r="B4738" s="11">
        <v>177.6</v>
      </c>
      <c r="C4738" s="11">
        <v>131.2</v>
      </c>
      <c r="D4738" s="11">
        <v>239.6268</v>
      </c>
      <c r="E4738" s="11">
        <v>241.6336</v>
      </c>
      <c r="F4738" s="11">
        <v>155.071</v>
      </c>
      <c r="G4738" s="11">
        <v>823947.7</v>
      </c>
      <c r="H4738" s="11">
        <v>2</v>
      </c>
      <c r="I4738" s="11">
        <v>2</v>
      </c>
      <c r="J4738" s="11" t="s">
        <v>50</v>
      </c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20">
        <v>1</v>
      </c>
      <c r="V4738" s="20">
        <v>14</v>
      </c>
      <c r="W4738" s="5"/>
      <c r="X4738" s="11">
        <v>0</v>
      </c>
      <c r="Y4738" s="22">
        <v>0.881</v>
      </c>
      <c r="Z4738" s="22">
        <v>1.144</v>
      </c>
      <c r="AA4738" s="22">
        <v>0.959</v>
      </c>
      <c r="AB4738" s="22">
        <v>0.966</v>
      </c>
      <c r="AC4738" s="22">
        <v>1.034</v>
      </c>
      <c r="AD4738" s="22">
        <v>1.045</v>
      </c>
      <c r="AE4738" s="22">
        <v>1.076</v>
      </c>
      <c r="AF4738" s="22">
        <v>0.966</v>
      </c>
      <c r="AG4738" s="22">
        <v>0.874</v>
      </c>
      <c r="AH4738" s="22">
        <v>0.875</v>
      </c>
      <c r="AI4738" s="22">
        <v>0.857</v>
      </c>
      <c r="AJ4738" s="22">
        <v>0.881</v>
      </c>
    </row>
    <row r="4739" s="5" customFormat="1" spans="1:36">
      <c r="A4739" s="11" t="s">
        <v>6448</v>
      </c>
      <c r="B4739" s="11">
        <v>177.6</v>
      </c>
      <c r="C4739" s="11">
        <v>131.3</v>
      </c>
      <c r="D4739" s="11">
        <v>474.0792</v>
      </c>
      <c r="E4739" s="11">
        <v>476.0848</v>
      </c>
      <c r="F4739" s="11">
        <v>311.9878</v>
      </c>
      <c r="G4739" s="11">
        <v>7263.10795454545</v>
      </c>
      <c r="H4739" s="11">
        <v>1</v>
      </c>
      <c r="I4739" s="11">
        <v>1</v>
      </c>
      <c r="J4739" s="11" t="s">
        <v>39</v>
      </c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20">
        <v>0</v>
      </c>
      <c r="V4739" s="20">
        <v>2</v>
      </c>
      <c r="W4739" s="5"/>
      <c r="X4739" s="11">
        <v>0</v>
      </c>
      <c r="Y4739" s="22">
        <v>0.522</v>
      </c>
      <c r="Z4739" s="22">
        <v>0.686</v>
      </c>
      <c r="AA4739" s="22">
        <v>0.644</v>
      </c>
      <c r="AB4739" s="22">
        <v>0.716</v>
      </c>
      <c r="AC4739" s="22">
        <v>0.821</v>
      </c>
      <c r="AD4739" s="22">
        <v>1.009</v>
      </c>
      <c r="AE4739" s="22">
        <v>0.804</v>
      </c>
      <c r="AF4739" s="22">
        <v>0.688</v>
      </c>
      <c r="AG4739" s="22">
        <v>0.874</v>
      </c>
      <c r="AH4739" s="22">
        <v>0.933</v>
      </c>
      <c r="AI4739" s="22">
        <v>0.94</v>
      </c>
      <c r="AJ4739" s="22">
        <v>0.865</v>
      </c>
    </row>
    <row r="4740" s="5" customFormat="1" spans="1:36">
      <c r="A4740" s="11" t="s">
        <v>6449</v>
      </c>
      <c r="B4740" s="11">
        <v>176.8</v>
      </c>
      <c r="C4740" s="11">
        <v>131.3</v>
      </c>
      <c r="D4740" s="11">
        <v>516.2005</v>
      </c>
      <c r="E4740" s="11">
        <v>520.2149</v>
      </c>
      <c r="F4740" s="11">
        <v>193.0251</v>
      </c>
      <c r="G4740" s="11">
        <v>4514.3516</v>
      </c>
      <c r="H4740" s="11">
        <v>1</v>
      </c>
      <c r="I4740" s="11">
        <v>2</v>
      </c>
      <c r="J4740" s="11" t="s">
        <v>39</v>
      </c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20">
        <v>0</v>
      </c>
      <c r="V4740" s="20">
        <v>3</v>
      </c>
      <c r="W4740" s="5"/>
      <c r="X4740" s="11">
        <v>0</v>
      </c>
      <c r="Y4740" s="22">
        <v>0.863</v>
      </c>
      <c r="Z4740" s="22">
        <v>1.241</v>
      </c>
      <c r="AA4740" s="22">
        <v>1.08</v>
      </c>
      <c r="AB4740" s="22">
        <v>1.31</v>
      </c>
      <c r="AC4740" s="22">
        <v>1.387</v>
      </c>
      <c r="AD4740" s="22">
        <v>1.037</v>
      </c>
      <c r="AE4740" s="22">
        <v>1.019</v>
      </c>
      <c r="AF4740" s="22">
        <v>0.925</v>
      </c>
      <c r="AG4740" s="22">
        <v>0.899</v>
      </c>
      <c r="AH4740" s="22">
        <v>0.93</v>
      </c>
      <c r="AI4740" s="22">
        <v>1.086</v>
      </c>
      <c r="AJ4740" s="22">
        <v>1.001</v>
      </c>
    </row>
    <row r="4741" s="5" customFormat="1" spans="1:36">
      <c r="A4741" s="11" t="s">
        <v>6450</v>
      </c>
      <c r="B4741" s="11">
        <v>177.6</v>
      </c>
      <c r="C4741" s="11">
        <v>131.3</v>
      </c>
      <c r="D4741" s="11">
        <v>473.1959</v>
      </c>
      <c r="E4741" s="11">
        <v>475.2024</v>
      </c>
      <c r="F4741" s="11">
        <v>311.1046</v>
      </c>
      <c r="G4741" s="11">
        <v>26212.5215384615</v>
      </c>
      <c r="H4741" s="11">
        <v>1</v>
      </c>
      <c r="I4741" s="11">
        <v>1</v>
      </c>
      <c r="J4741" s="11" t="s">
        <v>39</v>
      </c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20">
        <v>0</v>
      </c>
      <c r="V4741" s="20">
        <v>9</v>
      </c>
      <c r="W4741" s="5"/>
      <c r="X4741" s="11">
        <v>0</v>
      </c>
      <c r="Y4741" s="22">
        <v>1.88</v>
      </c>
      <c r="Z4741" s="22">
        <v>0.91</v>
      </c>
      <c r="AA4741" s="22">
        <v>2.429</v>
      </c>
      <c r="AB4741" s="22">
        <v>1.588</v>
      </c>
      <c r="AC4741" s="22">
        <v>1.646</v>
      </c>
      <c r="AD4741" s="22">
        <v>1.842</v>
      </c>
      <c r="AE4741" s="22">
        <v>0.838</v>
      </c>
      <c r="AF4741" s="22">
        <v>2.093</v>
      </c>
      <c r="AG4741" s="22">
        <v>1.302</v>
      </c>
      <c r="AH4741" s="22">
        <v>1.298</v>
      </c>
      <c r="AI4741" s="22">
        <v>1.242</v>
      </c>
      <c r="AJ4741" s="22">
        <v>1.259</v>
      </c>
    </row>
    <row r="4742" s="5" customFormat="1" spans="1:36">
      <c r="A4742" s="11" t="s">
        <v>6451</v>
      </c>
      <c r="B4742" s="11">
        <v>177.6</v>
      </c>
      <c r="C4742" s="11">
        <v>131.5</v>
      </c>
      <c r="D4742" s="11">
        <v>281.0964</v>
      </c>
      <c r="E4742" s="11">
        <v>283.1027</v>
      </c>
      <c r="F4742" s="11">
        <v>119.005</v>
      </c>
      <c r="G4742" s="11">
        <v>10791.8433333333</v>
      </c>
      <c r="H4742" s="11">
        <v>1</v>
      </c>
      <c r="I4742" s="11">
        <v>1</v>
      </c>
      <c r="J4742" s="11" t="s">
        <v>39</v>
      </c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20">
        <v>0</v>
      </c>
      <c r="V4742" s="20">
        <v>2</v>
      </c>
      <c r="W4742" s="5"/>
      <c r="X4742" s="11">
        <v>0</v>
      </c>
      <c r="Y4742" s="22">
        <v>0.784</v>
      </c>
      <c r="Z4742" s="22">
        <v>1.287</v>
      </c>
      <c r="AA4742" s="22">
        <v>0.835</v>
      </c>
      <c r="AB4742" s="22">
        <v>0.711</v>
      </c>
      <c r="AC4742" s="22">
        <v>1.109</v>
      </c>
      <c r="AD4742" s="22">
        <v>1.165</v>
      </c>
      <c r="AE4742" s="22">
        <v>0.944</v>
      </c>
      <c r="AF4742" s="22">
        <v>1.279</v>
      </c>
      <c r="AG4742" s="22">
        <v>0.844</v>
      </c>
      <c r="AH4742" s="22">
        <v>0.762</v>
      </c>
      <c r="AI4742" s="22">
        <v>0.769</v>
      </c>
      <c r="AJ4742" s="22">
        <v>0.73</v>
      </c>
    </row>
    <row r="4743" s="5" customFormat="1" spans="1:36">
      <c r="A4743" s="11" t="s">
        <v>6452</v>
      </c>
      <c r="B4743" s="11">
        <v>177.6</v>
      </c>
      <c r="C4743" s="11">
        <v>131.5</v>
      </c>
      <c r="D4743" s="11">
        <v>480.18</v>
      </c>
      <c r="E4743" s="11">
        <v>484.1961</v>
      </c>
      <c r="F4743" s="11">
        <v>157.0046</v>
      </c>
      <c r="G4743" s="11">
        <v>28573.0144444444</v>
      </c>
      <c r="H4743" s="11">
        <v>1</v>
      </c>
      <c r="I4743" s="11">
        <v>2</v>
      </c>
      <c r="J4743" s="11" t="s">
        <v>46</v>
      </c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11">
        <v>0</v>
      </c>
      <c r="Y4743" s="22">
        <v>0.458</v>
      </c>
      <c r="Z4743" s="22">
        <v>0.525</v>
      </c>
      <c r="AA4743" s="22">
        <v>0.567</v>
      </c>
      <c r="AB4743" s="22">
        <v>0.476</v>
      </c>
      <c r="AC4743" s="22">
        <v>1.019</v>
      </c>
      <c r="AD4743" s="22">
        <v>1.101</v>
      </c>
      <c r="AE4743" s="22">
        <v>0.814</v>
      </c>
      <c r="AF4743" s="22">
        <v>1.256</v>
      </c>
      <c r="AG4743" s="22">
        <v>1.141</v>
      </c>
      <c r="AH4743" s="22">
        <v>1.045</v>
      </c>
      <c r="AI4743" s="22">
        <v>0.98</v>
      </c>
      <c r="AJ4743" s="22">
        <v>1.097</v>
      </c>
    </row>
    <row r="4744" s="5" customFormat="1" spans="1:36">
      <c r="A4744" s="11" t="s">
        <v>6453</v>
      </c>
      <c r="B4744" s="11">
        <v>176.8</v>
      </c>
      <c r="C4744" s="11">
        <v>131.5</v>
      </c>
      <c r="D4744" s="11">
        <v>407.1927</v>
      </c>
      <c r="E4744" s="11">
        <v>409.1993</v>
      </c>
      <c r="F4744" s="11">
        <v>245.1014</v>
      </c>
      <c r="G4744" s="11">
        <v>25471.6088888889</v>
      </c>
      <c r="H4744" s="11">
        <v>1</v>
      </c>
      <c r="I4744" s="11">
        <v>1</v>
      </c>
      <c r="J4744" s="11" t="s">
        <v>39</v>
      </c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20">
        <v>0</v>
      </c>
      <c r="V4744" s="20">
        <v>13</v>
      </c>
      <c r="W4744" s="5"/>
      <c r="X4744" s="11">
        <v>0</v>
      </c>
      <c r="Y4744" s="22">
        <v>1.159</v>
      </c>
      <c r="Z4744" s="22">
        <v>0.974</v>
      </c>
      <c r="AA4744" s="22">
        <v>1.166</v>
      </c>
      <c r="AB4744" s="22">
        <v>1.099</v>
      </c>
      <c r="AC4744" s="22">
        <v>1.005</v>
      </c>
      <c r="AD4744" s="22">
        <v>1.009</v>
      </c>
      <c r="AE4744" s="22">
        <v>0.949</v>
      </c>
      <c r="AF4744" s="22">
        <v>1.013</v>
      </c>
      <c r="AG4744" s="22">
        <v>1.216</v>
      </c>
      <c r="AH4744" s="22">
        <v>1.123</v>
      </c>
      <c r="AI4744" s="22">
        <v>1.255</v>
      </c>
      <c r="AJ4744" s="22">
        <v>1.23</v>
      </c>
    </row>
    <row r="4745" s="5" customFormat="1" spans="1:36">
      <c r="A4745" s="11" t="s">
        <v>6454</v>
      </c>
      <c r="B4745" s="11">
        <v>177.8</v>
      </c>
      <c r="C4745" s="11">
        <v>131.6</v>
      </c>
      <c r="D4745" s="11">
        <v>240.594</v>
      </c>
      <c r="E4745" s="11">
        <v>242.6006</v>
      </c>
      <c r="F4745" s="11">
        <v>157.0053</v>
      </c>
      <c r="G4745" s="11">
        <v>12627.27</v>
      </c>
      <c r="H4745" s="11">
        <v>2</v>
      </c>
      <c r="I4745" s="11">
        <v>2</v>
      </c>
      <c r="J4745" s="11" t="s">
        <v>46</v>
      </c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11">
        <v>0</v>
      </c>
      <c r="Y4745" s="22">
        <v>0.473</v>
      </c>
      <c r="Z4745" s="22">
        <v>0.51</v>
      </c>
      <c r="AA4745" s="22">
        <v>0.623</v>
      </c>
      <c r="AB4745" s="22">
        <v>0.502</v>
      </c>
      <c r="AC4745" s="22">
        <v>0.965</v>
      </c>
      <c r="AD4745" s="22">
        <v>1.276</v>
      </c>
      <c r="AE4745" s="22">
        <v>0.896</v>
      </c>
      <c r="AF4745" s="22">
        <v>1.471</v>
      </c>
      <c r="AG4745" s="22">
        <v>1.097</v>
      </c>
      <c r="AH4745" s="22">
        <v>1.002</v>
      </c>
      <c r="AI4745" s="22">
        <v>0.911</v>
      </c>
      <c r="AJ4745" s="22">
        <v>1</v>
      </c>
    </row>
    <row r="4746" s="5" customFormat="1" spans="1:36">
      <c r="A4746" s="11" t="s">
        <v>6455</v>
      </c>
      <c r="B4746" s="11">
        <v>178.6</v>
      </c>
      <c r="C4746" s="11">
        <v>131.6</v>
      </c>
      <c r="D4746" s="11">
        <v>437.2288</v>
      </c>
      <c r="E4746" s="11">
        <v>439.2353</v>
      </c>
      <c r="F4746" s="11">
        <v>275.1374</v>
      </c>
      <c r="G4746" s="11">
        <v>259345.957142857</v>
      </c>
      <c r="H4746" s="11">
        <v>1</v>
      </c>
      <c r="I4746" s="11">
        <v>1</v>
      </c>
      <c r="J4746" s="11" t="s">
        <v>50</v>
      </c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20">
        <v>1</v>
      </c>
      <c r="V4746" s="20">
        <v>23</v>
      </c>
      <c r="W4746" s="5"/>
      <c r="X4746" s="11">
        <v>0</v>
      </c>
      <c r="Y4746" s="22">
        <v>0.621</v>
      </c>
      <c r="Z4746" s="22">
        <v>0.496</v>
      </c>
      <c r="AA4746" s="22">
        <v>0.626</v>
      </c>
      <c r="AB4746" s="22">
        <v>0.563</v>
      </c>
      <c r="AC4746" s="22">
        <v>1.382</v>
      </c>
      <c r="AD4746" s="22">
        <v>1.287</v>
      </c>
      <c r="AE4746" s="22">
        <v>1.237</v>
      </c>
      <c r="AF4746" s="22">
        <v>1.382</v>
      </c>
      <c r="AG4746" s="22">
        <v>1.185</v>
      </c>
      <c r="AH4746" s="22">
        <v>1.155</v>
      </c>
      <c r="AI4746" s="22">
        <v>1.143</v>
      </c>
      <c r="AJ4746" s="22">
        <v>1.134</v>
      </c>
    </row>
    <row r="4747" s="5" customFormat="1" ht="24.85" spans="1:36">
      <c r="A4747" s="11" t="s">
        <v>6456</v>
      </c>
      <c r="B4747" s="11">
        <v>179.6</v>
      </c>
      <c r="C4747" s="11">
        <v>131.7</v>
      </c>
      <c r="D4747" s="11">
        <v>275.1394</v>
      </c>
      <c r="E4747" s="11">
        <v>277.1463</v>
      </c>
      <c r="F4747" s="11">
        <v>113.0481</v>
      </c>
      <c r="G4747" s="11">
        <v>314733.323428571</v>
      </c>
      <c r="H4747" s="11">
        <v>1</v>
      </c>
      <c r="I4747" s="11">
        <v>1</v>
      </c>
      <c r="J4747" s="11" t="s">
        <v>41</v>
      </c>
      <c r="K4747" s="5"/>
      <c r="L4747" s="5"/>
      <c r="M4747" s="5"/>
      <c r="N4747" s="5"/>
      <c r="O4747" s="5"/>
      <c r="P4747" s="11" t="s">
        <v>6457</v>
      </c>
      <c r="Q4747" s="11" t="s">
        <v>6458</v>
      </c>
      <c r="R4747" s="11" t="s">
        <v>6459</v>
      </c>
      <c r="S4747" s="11">
        <v>1.47</v>
      </c>
      <c r="T4747" s="11">
        <v>59.4</v>
      </c>
      <c r="U4747" s="5"/>
      <c r="V4747" s="5"/>
      <c r="W4747" s="5"/>
      <c r="X4747" s="11">
        <v>0</v>
      </c>
      <c r="Y4747" s="22">
        <v>0.35</v>
      </c>
      <c r="Z4747" s="22">
        <v>0.349</v>
      </c>
      <c r="AA4747" s="22">
        <v>0.412</v>
      </c>
      <c r="AB4747" s="22">
        <v>0.361</v>
      </c>
      <c r="AC4747" s="22">
        <v>1.103</v>
      </c>
      <c r="AD4747" s="22">
        <v>0.684</v>
      </c>
      <c r="AE4747" s="22">
        <v>0.956</v>
      </c>
      <c r="AF4747" s="22">
        <v>0.825</v>
      </c>
      <c r="AG4747" s="22">
        <v>0.999</v>
      </c>
      <c r="AH4747" s="22">
        <v>0.977</v>
      </c>
      <c r="AI4747" s="22">
        <v>0.994</v>
      </c>
      <c r="AJ4747" s="22">
        <v>0.986</v>
      </c>
    </row>
    <row r="4748" s="5" customFormat="1" spans="1:36">
      <c r="A4748" s="11" t="s">
        <v>6460</v>
      </c>
      <c r="B4748" s="11">
        <v>177.6</v>
      </c>
      <c r="C4748" s="11">
        <v>131.7</v>
      </c>
      <c r="D4748" s="11">
        <v>365.208</v>
      </c>
      <c r="E4748" s="11">
        <v>367.2148</v>
      </c>
      <c r="F4748" s="11">
        <v>203.1167</v>
      </c>
      <c r="G4748" s="11">
        <v>1020772.55</v>
      </c>
      <c r="H4748" s="11">
        <v>1</v>
      </c>
      <c r="I4748" s="11">
        <v>1</v>
      </c>
      <c r="J4748" s="11" t="s">
        <v>50</v>
      </c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20">
        <v>1</v>
      </c>
      <c r="V4748" s="20">
        <v>23</v>
      </c>
      <c r="W4748" s="5"/>
      <c r="X4748" s="11">
        <v>0</v>
      </c>
      <c r="Y4748" s="22">
        <v>1.144</v>
      </c>
      <c r="Z4748" s="22">
        <v>0.949</v>
      </c>
      <c r="AA4748" s="22">
        <v>1.058</v>
      </c>
      <c r="AB4748" s="22">
        <v>0.988</v>
      </c>
      <c r="AC4748" s="22">
        <v>1.103</v>
      </c>
      <c r="AD4748" s="22">
        <v>1.433</v>
      </c>
      <c r="AE4748" s="22">
        <v>0.935</v>
      </c>
      <c r="AF4748" s="22">
        <v>1.211</v>
      </c>
      <c r="AG4748" s="22">
        <v>1.14</v>
      </c>
      <c r="AH4748" s="22">
        <v>1.104</v>
      </c>
      <c r="AI4748" s="22">
        <v>1.101</v>
      </c>
      <c r="AJ4748" s="22">
        <v>1.11</v>
      </c>
    </row>
    <row r="4749" s="5" customFormat="1" spans="1:36">
      <c r="A4749" s="11" t="s">
        <v>6461</v>
      </c>
      <c r="B4749" s="11">
        <v>177.8</v>
      </c>
      <c r="C4749" s="11">
        <v>131.8</v>
      </c>
      <c r="D4749" s="11">
        <v>293.1484</v>
      </c>
      <c r="E4749" s="11">
        <v>295.1561</v>
      </c>
      <c r="F4749" s="11">
        <v>131.0571</v>
      </c>
      <c r="G4749" s="11">
        <v>57008.2</v>
      </c>
      <c r="H4749" s="11">
        <v>1</v>
      </c>
      <c r="I4749" s="11">
        <v>1</v>
      </c>
      <c r="J4749" s="11" t="s">
        <v>41</v>
      </c>
      <c r="K4749" s="5"/>
      <c r="L4749" s="5"/>
      <c r="M4749" s="5"/>
      <c r="N4749" s="5"/>
      <c r="O4749" s="5"/>
      <c r="P4749" s="11" t="s">
        <v>1096</v>
      </c>
      <c r="Q4749" s="11" t="s">
        <v>1097</v>
      </c>
      <c r="R4749" s="11" t="s">
        <v>1098</v>
      </c>
      <c r="S4749" s="11">
        <v>4.02</v>
      </c>
      <c r="T4749" s="11">
        <v>10.4</v>
      </c>
      <c r="U4749" s="5"/>
      <c r="V4749" s="5"/>
      <c r="W4749" s="5"/>
      <c r="X4749" s="11">
        <v>0</v>
      </c>
      <c r="Y4749" s="22">
        <v>0.424</v>
      </c>
      <c r="Z4749" s="22">
        <v>0.356</v>
      </c>
      <c r="AA4749" s="22">
        <v>0.477</v>
      </c>
      <c r="AB4749" s="22">
        <v>0.365</v>
      </c>
      <c r="AC4749" s="22">
        <v>1.198</v>
      </c>
      <c r="AD4749" s="22">
        <v>0.88</v>
      </c>
      <c r="AE4749" s="22">
        <v>1.064</v>
      </c>
      <c r="AF4749" s="22">
        <v>1.034</v>
      </c>
      <c r="AG4749" s="22">
        <v>1.172</v>
      </c>
      <c r="AH4749" s="22">
        <v>1.181</v>
      </c>
      <c r="AI4749" s="22">
        <v>1.127</v>
      </c>
      <c r="AJ4749" s="22">
        <v>1.153</v>
      </c>
    </row>
    <row r="4750" s="5" customFormat="1" spans="1:36">
      <c r="A4750" s="11" t="s">
        <v>6462</v>
      </c>
      <c r="B4750" s="11">
        <v>177.9</v>
      </c>
      <c r="C4750" s="11">
        <v>131.9</v>
      </c>
      <c r="D4750" s="11">
        <v>543.2637</v>
      </c>
      <c r="E4750" s="11">
        <v>545.2702</v>
      </c>
      <c r="F4750" s="11">
        <v>381.1724</v>
      </c>
      <c r="G4750" s="11">
        <v>15292.0091428571</v>
      </c>
      <c r="H4750" s="11">
        <v>1</v>
      </c>
      <c r="I4750" s="11">
        <v>1</v>
      </c>
      <c r="J4750" s="11" t="s">
        <v>39</v>
      </c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20">
        <v>0</v>
      </c>
      <c r="V4750" s="20">
        <v>5</v>
      </c>
      <c r="W4750" s="5"/>
      <c r="X4750" s="11">
        <v>0</v>
      </c>
      <c r="Y4750" s="22">
        <v>0.785</v>
      </c>
      <c r="Z4750" s="22">
        <v>0.874</v>
      </c>
      <c r="AA4750" s="22">
        <v>1.298</v>
      </c>
      <c r="AB4750" s="22">
        <v>1.175</v>
      </c>
      <c r="AC4750" s="22">
        <v>0.813</v>
      </c>
      <c r="AD4750" s="22">
        <v>1.053</v>
      </c>
      <c r="AE4750" s="22">
        <v>0.696</v>
      </c>
      <c r="AF4750" s="22">
        <v>0.749</v>
      </c>
      <c r="AG4750" s="22">
        <v>1.16</v>
      </c>
      <c r="AH4750" s="22">
        <v>1.188</v>
      </c>
      <c r="AI4750" s="22">
        <v>1.151</v>
      </c>
      <c r="AJ4750" s="22">
        <v>1.113</v>
      </c>
    </row>
    <row r="4751" s="5" customFormat="1" spans="1:36">
      <c r="A4751" s="11" t="s">
        <v>6463</v>
      </c>
      <c r="B4751" s="11">
        <v>177.8</v>
      </c>
      <c r="C4751" s="11">
        <v>132</v>
      </c>
      <c r="D4751" s="11">
        <v>598.3587</v>
      </c>
      <c r="E4751" s="11">
        <v>602.3709</v>
      </c>
      <c r="F4751" s="11">
        <v>275.1833</v>
      </c>
      <c r="G4751" s="11">
        <v>15781.04</v>
      </c>
      <c r="H4751" s="11">
        <v>1</v>
      </c>
      <c r="I4751" s="11">
        <v>2</v>
      </c>
      <c r="J4751" s="11" t="s">
        <v>39</v>
      </c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20">
        <v>0</v>
      </c>
      <c r="V4751" s="20">
        <v>3</v>
      </c>
      <c r="W4751" s="5"/>
      <c r="X4751" s="11">
        <v>0</v>
      </c>
      <c r="Y4751" s="22">
        <v>1.437</v>
      </c>
      <c r="Z4751" s="22">
        <v>1.621</v>
      </c>
      <c r="AA4751" s="22">
        <v>1.099</v>
      </c>
      <c r="AB4751" s="22">
        <v>1.303</v>
      </c>
      <c r="AC4751" s="22">
        <v>1.39</v>
      </c>
      <c r="AD4751" s="22">
        <v>1.538</v>
      </c>
      <c r="AE4751" s="22">
        <v>1.487</v>
      </c>
      <c r="AF4751" s="22">
        <v>1.479</v>
      </c>
      <c r="AG4751" s="22">
        <v>1.756</v>
      </c>
      <c r="AH4751" s="22">
        <v>1.376</v>
      </c>
      <c r="AI4751" s="22">
        <v>1.57</v>
      </c>
      <c r="AJ4751" s="22">
        <v>1.587</v>
      </c>
    </row>
    <row r="4752" s="5" customFormat="1" spans="1:36">
      <c r="A4752" s="11" t="s">
        <v>6464</v>
      </c>
      <c r="B4752" s="11">
        <v>177.9</v>
      </c>
      <c r="C4752" s="11">
        <v>132.1</v>
      </c>
      <c r="D4752" s="11">
        <v>427.2232</v>
      </c>
      <c r="E4752" s="11">
        <v>431.2365</v>
      </c>
      <c r="F4752" s="11">
        <v>104.0478</v>
      </c>
      <c r="G4752" s="11">
        <v>222601.375</v>
      </c>
      <c r="H4752" s="11">
        <v>1</v>
      </c>
      <c r="I4752" s="11">
        <v>2</v>
      </c>
      <c r="J4752" s="11" t="s">
        <v>50</v>
      </c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20">
        <v>8</v>
      </c>
      <c r="V4752" s="20">
        <v>58</v>
      </c>
      <c r="W4752" s="5"/>
      <c r="X4752" s="11">
        <v>0</v>
      </c>
      <c r="Y4752" s="22">
        <v>1.415</v>
      </c>
      <c r="Z4752" s="22">
        <v>1.377</v>
      </c>
      <c r="AA4752" s="22">
        <v>1.21</v>
      </c>
      <c r="AB4752" s="22">
        <v>1.444</v>
      </c>
      <c r="AC4752" s="22">
        <v>0.753</v>
      </c>
      <c r="AD4752" s="22">
        <v>0.676</v>
      </c>
      <c r="AE4752" s="22">
        <v>0.901</v>
      </c>
      <c r="AF4752" s="22">
        <v>0.839</v>
      </c>
      <c r="AG4752" s="22">
        <v>1.021</v>
      </c>
      <c r="AH4752" s="22">
        <v>0.946</v>
      </c>
      <c r="AI4752" s="22">
        <v>1.011</v>
      </c>
      <c r="AJ4752" s="22">
        <v>0.999</v>
      </c>
    </row>
    <row r="4753" s="5" customFormat="1" spans="1:36">
      <c r="A4753" s="11" t="s">
        <v>6465</v>
      </c>
      <c r="B4753" s="11">
        <v>177.9</v>
      </c>
      <c r="C4753" s="11">
        <v>132.1</v>
      </c>
      <c r="D4753" s="11">
        <v>578.1717</v>
      </c>
      <c r="E4753" s="11">
        <v>582.1838</v>
      </c>
      <c r="F4753" s="11">
        <v>254.9963</v>
      </c>
      <c r="G4753" s="11">
        <v>7610.852</v>
      </c>
      <c r="H4753" s="11">
        <v>1</v>
      </c>
      <c r="I4753" s="11">
        <v>2</v>
      </c>
      <c r="J4753" s="11" t="s">
        <v>39</v>
      </c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20">
        <v>0</v>
      </c>
      <c r="V4753" s="20">
        <v>1</v>
      </c>
      <c r="W4753" s="5"/>
      <c r="X4753" s="11">
        <v>0</v>
      </c>
      <c r="Y4753" s="22">
        <v>0.862</v>
      </c>
      <c r="Z4753" s="22">
        <v>1.059</v>
      </c>
      <c r="AA4753" s="22">
        <v>1.016</v>
      </c>
      <c r="AB4753" s="22">
        <v>1.116</v>
      </c>
      <c r="AC4753" s="22">
        <v>1.06</v>
      </c>
      <c r="AD4753" s="22">
        <v>0.886</v>
      </c>
      <c r="AE4753" s="22">
        <v>0.92</v>
      </c>
      <c r="AF4753" s="22">
        <v>0.851</v>
      </c>
      <c r="AG4753" s="22">
        <v>0.975</v>
      </c>
      <c r="AH4753" s="22">
        <v>0.854</v>
      </c>
      <c r="AI4753" s="22">
        <v>0.909</v>
      </c>
      <c r="AJ4753" s="22">
        <v>1.097</v>
      </c>
    </row>
    <row r="4754" s="5" customFormat="1" spans="1:36">
      <c r="A4754" s="11" t="s">
        <v>6466</v>
      </c>
      <c r="B4754" s="11">
        <v>177.8</v>
      </c>
      <c r="C4754" s="11">
        <v>132.3</v>
      </c>
      <c r="D4754" s="11">
        <v>376.224</v>
      </c>
      <c r="E4754" s="11">
        <v>378.2309</v>
      </c>
      <c r="F4754" s="11">
        <v>214.1327</v>
      </c>
      <c r="G4754" s="11">
        <v>9880.28275</v>
      </c>
      <c r="H4754" s="11">
        <v>1</v>
      </c>
      <c r="I4754" s="11">
        <v>1</v>
      </c>
      <c r="J4754" s="11" t="s">
        <v>50</v>
      </c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20">
        <v>1</v>
      </c>
      <c r="V4754" s="20">
        <v>7</v>
      </c>
      <c r="W4754" s="5"/>
      <c r="X4754" s="11">
        <v>0</v>
      </c>
      <c r="Y4754" s="22">
        <v>0.757</v>
      </c>
      <c r="Z4754" s="22">
        <v>1.165</v>
      </c>
      <c r="AA4754" s="22">
        <v>0.729</v>
      </c>
      <c r="AB4754" s="22">
        <v>0.895</v>
      </c>
      <c r="AC4754" s="22">
        <v>1.432</v>
      </c>
      <c r="AD4754" s="22">
        <v>1.413</v>
      </c>
      <c r="AE4754" s="22">
        <v>1.03</v>
      </c>
      <c r="AF4754" s="22">
        <v>1.924</v>
      </c>
      <c r="AG4754" s="22">
        <v>1.058</v>
      </c>
      <c r="AH4754" s="22">
        <v>0.877</v>
      </c>
      <c r="AI4754" s="22">
        <v>1.169</v>
      </c>
      <c r="AJ4754" s="22">
        <v>1.058</v>
      </c>
    </row>
    <row r="4755" s="5" customFormat="1" spans="1:36">
      <c r="A4755" s="11" t="s">
        <v>6467</v>
      </c>
      <c r="B4755" s="11">
        <v>179.9</v>
      </c>
      <c r="C4755" s="11">
        <v>132.4</v>
      </c>
      <c r="D4755" s="11">
        <v>429.255</v>
      </c>
      <c r="E4755" s="11">
        <v>433.2697</v>
      </c>
      <c r="F4755" s="11">
        <v>106.0796</v>
      </c>
      <c r="G4755" s="11">
        <v>13149.534</v>
      </c>
      <c r="H4755" s="11">
        <v>1</v>
      </c>
      <c r="I4755" s="11">
        <v>2</v>
      </c>
      <c r="J4755" s="11" t="s">
        <v>46</v>
      </c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11">
        <v>0</v>
      </c>
      <c r="Y4755" s="22">
        <v>1.491</v>
      </c>
      <c r="Z4755" s="22">
        <v>1.389</v>
      </c>
      <c r="AA4755" s="22">
        <v>1.498</v>
      </c>
      <c r="AB4755" s="22">
        <v>1.797</v>
      </c>
      <c r="AC4755" s="22">
        <v>0.995</v>
      </c>
      <c r="AD4755" s="22">
        <v>1.074</v>
      </c>
      <c r="AE4755" s="22">
        <v>1.287</v>
      </c>
      <c r="AF4755" s="22">
        <v>0.965</v>
      </c>
      <c r="AG4755" s="22">
        <v>1.254</v>
      </c>
      <c r="AH4755" s="22">
        <v>1.192</v>
      </c>
      <c r="AI4755" s="22">
        <v>1.252</v>
      </c>
      <c r="AJ4755" s="22">
        <v>1.322</v>
      </c>
    </row>
    <row r="4756" s="5" customFormat="1" spans="1:36">
      <c r="A4756" s="11" t="s">
        <v>6468</v>
      </c>
      <c r="B4756" s="11">
        <v>178.6</v>
      </c>
      <c r="C4756" s="11">
        <v>132.5</v>
      </c>
      <c r="D4756" s="11">
        <v>319.202</v>
      </c>
      <c r="E4756" s="11">
        <v>321.2087</v>
      </c>
      <c r="F4756" s="11">
        <v>157.1107</v>
      </c>
      <c r="G4756" s="11">
        <v>357739.069230769</v>
      </c>
      <c r="H4756" s="11">
        <v>1</v>
      </c>
      <c r="I4756" s="11">
        <v>1</v>
      </c>
      <c r="J4756" s="11" t="s">
        <v>39</v>
      </c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20">
        <v>0</v>
      </c>
      <c r="V4756" s="20">
        <v>18</v>
      </c>
      <c r="W4756" s="5"/>
      <c r="X4756" s="11">
        <v>0</v>
      </c>
      <c r="Y4756" s="22">
        <v>0.722</v>
      </c>
      <c r="Z4756" s="22">
        <v>0.605</v>
      </c>
      <c r="AA4756" s="22">
        <v>1.03</v>
      </c>
      <c r="AB4756" s="22">
        <v>0.859</v>
      </c>
      <c r="AC4756" s="22">
        <v>0.499</v>
      </c>
      <c r="AD4756" s="22">
        <v>0.449</v>
      </c>
      <c r="AE4756" s="22">
        <v>0.426</v>
      </c>
      <c r="AF4756" s="22">
        <v>0.522</v>
      </c>
      <c r="AG4756" s="22">
        <v>1.052</v>
      </c>
      <c r="AH4756" s="22">
        <v>1.045</v>
      </c>
      <c r="AI4756" s="22">
        <v>1.042</v>
      </c>
      <c r="AJ4756" s="22">
        <v>1.088</v>
      </c>
    </row>
    <row r="4757" s="5" customFormat="1" spans="1:36">
      <c r="A4757" s="11" t="s">
        <v>6469</v>
      </c>
      <c r="B4757" s="11">
        <v>178.1</v>
      </c>
      <c r="C4757" s="11">
        <v>132.5</v>
      </c>
      <c r="D4757" s="11">
        <v>414.0505</v>
      </c>
      <c r="E4757" s="11">
        <v>416.0561</v>
      </c>
      <c r="F4757" s="11">
        <v>251.9592</v>
      </c>
      <c r="G4757" s="11">
        <v>14387.1153333333</v>
      </c>
      <c r="H4757" s="11">
        <v>1</v>
      </c>
      <c r="I4757" s="11">
        <v>1</v>
      </c>
      <c r="J4757" s="11" t="s">
        <v>39</v>
      </c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20">
        <v>0</v>
      </c>
      <c r="V4757" s="20">
        <v>1</v>
      </c>
      <c r="W4757" s="5"/>
      <c r="X4757" s="11">
        <v>0</v>
      </c>
      <c r="Y4757" s="22">
        <v>0.812</v>
      </c>
      <c r="Z4757" s="22">
        <v>0.847</v>
      </c>
      <c r="AA4757" s="22">
        <v>0.954</v>
      </c>
      <c r="AB4757" s="22">
        <v>0.801</v>
      </c>
      <c r="AC4757" s="22">
        <v>1.029</v>
      </c>
      <c r="AD4757" s="22">
        <v>1.008</v>
      </c>
      <c r="AE4757" s="22">
        <v>1.071</v>
      </c>
      <c r="AF4757" s="22">
        <v>1.133</v>
      </c>
      <c r="AG4757" s="22">
        <v>0.984</v>
      </c>
      <c r="AH4757" s="22">
        <v>1.01</v>
      </c>
      <c r="AI4757" s="22">
        <v>0.919</v>
      </c>
      <c r="AJ4757" s="22">
        <v>0.955</v>
      </c>
    </row>
    <row r="4758" s="5" customFormat="1" spans="1:36">
      <c r="A4758" s="11" t="s">
        <v>6470</v>
      </c>
      <c r="B4758" s="11">
        <v>179.6</v>
      </c>
      <c r="C4758" s="11">
        <v>132.7</v>
      </c>
      <c r="D4758" s="11">
        <v>588.2236</v>
      </c>
      <c r="E4758" s="11">
        <v>590.2299</v>
      </c>
      <c r="F4758" s="11">
        <v>426.1323</v>
      </c>
      <c r="G4758" s="11">
        <v>49729.16125</v>
      </c>
      <c r="H4758" s="11">
        <v>1</v>
      </c>
      <c r="I4758" s="11">
        <v>1</v>
      </c>
      <c r="J4758" s="11" t="s">
        <v>39</v>
      </c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20">
        <v>0</v>
      </c>
      <c r="V4758" s="20">
        <v>10</v>
      </c>
      <c r="W4758" s="5"/>
      <c r="X4758" s="11">
        <v>0</v>
      </c>
      <c r="Y4758" s="22">
        <v>0.851</v>
      </c>
      <c r="Z4758" s="22">
        <v>0.943</v>
      </c>
      <c r="AA4758" s="22">
        <v>0.711</v>
      </c>
      <c r="AB4758" s="22">
        <v>1.077</v>
      </c>
      <c r="AC4758" s="22">
        <v>1.018</v>
      </c>
      <c r="AD4758" s="22">
        <v>0.705</v>
      </c>
      <c r="AE4758" s="22">
        <v>1.364</v>
      </c>
      <c r="AF4758" s="22">
        <v>1.164</v>
      </c>
      <c r="AG4758" s="22">
        <v>1.055</v>
      </c>
      <c r="AH4758" s="22">
        <v>1.026</v>
      </c>
      <c r="AI4758" s="22">
        <v>1.065</v>
      </c>
      <c r="AJ4758" s="22">
        <v>1.114</v>
      </c>
    </row>
    <row r="4759" s="5" customFormat="1" spans="1:36">
      <c r="A4759" s="11" t="s">
        <v>6471</v>
      </c>
      <c r="B4759" s="11">
        <v>186.7</v>
      </c>
      <c r="C4759" s="11">
        <v>132.7</v>
      </c>
      <c r="D4759" s="11">
        <v>314.1256</v>
      </c>
      <c r="E4759" s="11">
        <v>316.1323</v>
      </c>
      <c r="F4759" s="11">
        <v>152.0342</v>
      </c>
      <c r="G4759" s="11">
        <v>4475285.84615385</v>
      </c>
      <c r="H4759" s="11">
        <v>1</v>
      </c>
      <c r="I4759" s="11">
        <v>1</v>
      </c>
      <c r="J4759" s="11" t="s">
        <v>50</v>
      </c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20">
        <v>3</v>
      </c>
      <c r="V4759" s="20">
        <v>7</v>
      </c>
      <c r="W4759" s="5"/>
      <c r="X4759" s="11">
        <v>0</v>
      </c>
      <c r="Y4759" s="22">
        <v>0.889</v>
      </c>
      <c r="Z4759" s="22">
        <v>0.866</v>
      </c>
      <c r="AA4759" s="22">
        <v>1.007</v>
      </c>
      <c r="AB4759" s="22">
        <v>0.801</v>
      </c>
      <c r="AC4759" s="22">
        <v>1.203</v>
      </c>
      <c r="AD4759" s="22">
        <v>1.096</v>
      </c>
      <c r="AE4759" s="22">
        <v>1.089</v>
      </c>
      <c r="AF4759" s="22">
        <v>1.259</v>
      </c>
      <c r="AG4759" s="22">
        <v>1.018</v>
      </c>
      <c r="AH4759" s="22">
        <v>1.004</v>
      </c>
      <c r="AI4759" s="22">
        <v>1.017</v>
      </c>
      <c r="AJ4759" s="22">
        <v>1.046</v>
      </c>
    </row>
    <row r="4760" s="5" customFormat="1" spans="1:36">
      <c r="A4760" s="11" t="s">
        <v>6472</v>
      </c>
      <c r="B4760" s="11">
        <v>179.6</v>
      </c>
      <c r="C4760" s="11">
        <v>132.8</v>
      </c>
      <c r="D4760" s="11">
        <v>511.1858</v>
      </c>
      <c r="E4760" s="11">
        <v>513.1923</v>
      </c>
      <c r="F4760" s="11">
        <v>349.0945</v>
      </c>
      <c r="G4760" s="11">
        <v>74987.1894736842</v>
      </c>
      <c r="H4760" s="11">
        <v>1</v>
      </c>
      <c r="I4760" s="11">
        <v>1</v>
      </c>
      <c r="J4760" s="11" t="s">
        <v>39</v>
      </c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20">
        <v>0</v>
      </c>
      <c r="V4760" s="20">
        <v>16</v>
      </c>
      <c r="W4760" s="5"/>
      <c r="X4760" s="11">
        <v>0</v>
      </c>
      <c r="Y4760" s="22">
        <v>0.686</v>
      </c>
      <c r="Z4760" s="22">
        <v>1.027</v>
      </c>
      <c r="AA4760" s="22">
        <v>0.765</v>
      </c>
      <c r="AB4760" s="22">
        <v>0.685</v>
      </c>
      <c r="AC4760" s="22">
        <v>0.829</v>
      </c>
      <c r="AD4760" s="22">
        <v>0.716</v>
      </c>
      <c r="AE4760" s="22">
        <v>0.94</v>
      </c>
      <c r="AF4760" s="22">
        <v>0.867</v>
      </c>
      <c r="AG4760" s="22">
        <v>0.712</v>
      </c>
      <c r="AH4760" s="22">
        <v>0.673</v>
      </c>
      <c r="AI4760" s="22">
        <v>0.663</v>
      </c>
      <c r="AJ4760" s="22">
        <v>0.678</v>
      </c>
    </row>
    <row r="4761" s="5" customFormat="1" spans="1:36">
      <c r="A4761" s="11" t="s">
        <v>6473</v>
      </c>
      <c r="B4761" s="11">
        <v>179.4</v>
      </c>
      <c r="C4761" s="11">
        <v>132.9</v>
      </c>
      <c r="D4761" s="11">
        <v>596.3545</v>
      </c>
      <c r="E4761" s="11">
        <v>598.3575</v>
      </c>
      <c r="F4761" s="11">
        <v>434.2632</v>
      </c>
      <c r="G4761" s="11">
        <v>15869.8525</v>
      </c>
      <c r="H4761" s="11">
        <v>1</v>
      </c>
      <c r="I4761" s="11">
        <v>1</v>
      </c>
      <c r="J4761" s="11" t="s">
        <v>39</v>
      </c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20">
        <v>0</v>
      </c>
      <c r="V4761" s="20">
        <v>14</v>
      </c>
      <c r="W4761" s="5"/>
      <c r="X4761" s="11">
        <v>0</v>
      </c>
      <c r="Y4761" s="22">
        <v>1.655</v>
      </c>
      <c r="Z4761" s="22">
        <v>1.769</v>
      </c>
      <c r="AA4761" s="22">
        <v>1.27</v>
      </c>
      <c r="AB4761" s="22">
        <v>1.498</v>
      </c>
      <c r="AC4761" s="22">
        <v>1.226</v>
      </c>
      <c r="AD4761" s="22">
        <v>1.535</v>
      </c>
      <c r="AE4761" s="22">
        <v>1.168</v>
      </c>
      <c r="AF4761" s="22">
        <v>1.34</v>
      </c>
      <c r="AG4761" s="22">
        <v>1.411</v>
      </c>
      <c r="AH4761" s="22">
        <v>1.103</v>
      </c>
      <c r="AI4761" s="22">
        <v>1.122</v>
      </c>
      <c r="AJ4761" s="22">
        <v>1.382</v>
      </c>
    </row>
    <row r="4762" s="5" customFormat="1" spans="1:36">
      <c r="A4762" s="11" t="s">
        <v>6474</v>
      </c>
      <c r="B4762" s="11">
        <v>178.8</v>
      </c>
      <c r="C4762" s="11">
        <v>132.9</v>
      </c>
      <c r="D4762" s="11">
        <v>601.3274</v>
      </c>
      <c r="E4762" s="11">
        <v>605.3361</v>
      </c>
      <c r="F4762" s="11">
        <v>278.152</v>
      </c>
      <c r="G4762" s="11">
        <v>22614.9616666667</v>
      </c>
      <c r="H4762" s="11">
        <v>1</v>
      </c>
      <c r="I4762" s="11">
        <v>2</v>
      </c>
      <c r="J4762" s="11" t="s">
        <v>50</v>
      </c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20">
        <v>1</v>
      </c>
      <c r="V4762" s="20">
        <v>1</v>
      </c>
      <c r="W4762" s="5"/>
      <c r="X4762" s="11">
        <v>0</v>
      </c>
      <c r="Y4762" s="22">
        <v>0.753</v>
      </c>
      <c r="Z4762" s="22">
        <v>1.072</v>
      </c>
      <c r="AA4762" s="22">
        <v>0.845</v>
      </c>
      <c r="AB4762" s="22">
        <v>0.883</v>
      </c>
      <c r="AC4762" s="22">
        <v>0.835</v>
      </c>
      <c r="AD4762" s="22">
        <v>0.833</v>
      </c>
      <c r="AE4762" s="22">
        <v>1.282</v>
      </c>
      <c r="AF4762" s="22">
        <v>0.842</v>
      </c>
      <c r="AG4762" s="22">
        <v>0.704</v>
      </c>
      <c r="AH4762" s="22">
        <v>0.652</v>
      </c>
      <c r="AI4762" s="22">
        <v>0.804</v>
      </c>
      <c r="AJ4762" s="22">
        <v>0.822</v>
      </c>
    </row>
    <row r="4763" s="5" customFormat="1" spans="1:36">
      <c r="A4763" s="11" t="s">
        <v>6475</v>
      </c>
      <c r="B4763" s="11">
        <v>178.8</v>
      </c>
      <c r="C4763" s="11">
        <v>132.9</v>
      </c>
      <c r="D4763" s="11">
        <v>394.2483</v>
      </c>
      <c r="E4763" s="11">
        <v>398.2618</v>
      </c>
      <c r="F4763" s="11">
        <v>71.0729</v>
      </c>
      <c r="G4763" s="11">
        <v>8452.27583333333</v>
      </c>
      <c r="H4763" s="11">
        <v>1</v>
      </c>
      <c r="I4763" s="11">
        <v>2</v>
      </c>
      <c r="J4763" s="11" t="s">
        <v>39</v>
      </c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20">
        <v>0</v>
      </c>
      <c r="V4763" s="20">
        <v>6</v>
      </c>
      <c r="W4763" s="5"/>
      <c r="X4763" s="11">
        <v>0</v>
      </c>
      <c r="Y4763" s="22">
        <v>0.808</v>
      </c>
      <c r="Z4763" s="22">
        <v>1.284</v>
      </c>
      <c r="AA4763" s="22">
        <v>0.992</v>
      </c>
      <c r="AB4763" s="22">
        <v>0.843</v>
      </c>
      <c r="AC4763" s="22">
        <v>1.157</v>
      </c>
      <c r="AD4763" s="22">
        <v>0.969</v>
      </c>
      <c r="AE4763" s="22">
        <v>0.918</v>
      </c>
      <c r="AF4763" s="22">
        <v>1.175</v>
      </c>
      <c r="AG4763" s="22">
        <v>1.18</v>
      </c>
      <c r="AH4763" s="22">
        <v>1.103</v>
      </c>
      <c r="AI4763" s="22">
        <v>0.946</v>
      </c>
      <c r="AJ4763" s="22">
        <v>1.189</v>
      </c>
    </row>
    <row r="4764" s="5" customFormat="1" spans="1:36">
      <c r="A4764" s="11" t="s">
        <v>6476</v>
      </c>
      <c r="B4764" s="11">
        <v>179.6</v>
      </c>
      <c r="C4764" s="11">
        <v>133.4</v>
      </c>
      <c r="D4764" s="11">
        <v>279.1713</v>
      </c>
      <c r="E4764" s="11">
        <v>281.178</v>
      </c>
      <c r="F4764" s="11">
        <v>117.0799</v>
      </c>
      <c r="G4764" s="11">
        <v>6072718.57142857</v>
      </c>
      <c r="H4764" s="11">
        <v>1</v>
      </c>
      <c r="I4764" s="11">
        <v>1</v>
      </c>
      <c r="J4764" s="11" t="s">
        <v>41</v>
      </c>
      <c r="K4764" s="5"/>
      <c r="L4764" s="5"/>
      <c r="M4764" s="5"/>
      <c r="N4764" s="5"/>
      <c r="O4764" s="5"/>
      <c r="P4764" s="11" t="s">
        <v>1903</v>
      </c>
      <c r="Q4764" s="11" t="s">
        <v>1904</v>
      </c>
      <c r="R4764" s="11" t="s">
        <v>6477</v>
      </c>
      <c r="S4764" s="11">
        <v>3.47</v>
      </c>
      <c r="T4764" s="11">
        <v>1.3</v>
      </c>
      <c r="U4764" s="5"/>
      <c r="V4764" s="5"/>
      <c r="W4764" s="5"/>
      <c r="X4764" s="11">
        <v>0</v>
      </c>
      <c r="Y4764" s="22">
        <v>0.889</v>
      </c>
      <c r="Z4764" s="22">
        <v>0.859</v>
      </c>
      <c r="AA4764" s="22">
        <v>0.985</v>
      </c>
      <c r="AB4764" s="22">
        <v>0.861</v>
      </c>
      <c r="AC4764" s="22">
        <v>1.617</v>
      </c>
      <c r="AD4764" s="22">
        <v>1.359</v>
      </c>
      <c r="AE4764" s="22">
        <v>1.209</v>
      </c>
      <c r="AF4764" s="22">
        <v>1.681</v>
      </c>
      <c r="AG4764" s="22">
        <v>1.146</v>
      </c>
      <c r="AH4764" s="22">
        <v>1.143</v>
      </c>
      <c r="AI4764" s="22">
        <v>1.149</v>
      </c>
      <c r="AJ4764" s="22">
        <v>1.128</v>
      </c>
    </row>
    <row r="4765" s="5" customFormat="1" spans="1:36">
      <c r="A4765" s="11" t="s">
        <v>6478</v>
      </c>
      <c r="B4765" s="11">
        <v>180.1</v>
      </c>
      <c r="C4765" s="11">
        <v>133.4</v>
      </c>
      <c r="D4765" s="11">
        <v>478.2453</v>
      </c>
      <c r="E4765" s="11">
        <v>482.2588</v>
      </c>
      <c r="F4765" s="11">
        <v>155.0699</v>
      </c>
      <c r="G4765" s="11">
        <v>388833.166666667</v>
      </c>
      <c r="H4765" s="11">
        <v>1</v>
      </c>
      <c r="I4765" s="11">
        <v>2</v>
      </c>
      <c r="J4765" s="11" t="s">
        <v>50</v>
      </c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20">
        <v>1</v>
      </c>
      <c r="V4765" s="20">
        <v>14</v>
      </c>
      <c r="W4765" s="5"/>
      <c r="X4765" s="11">
        <v>0</v>
      </c>
      <c r="Y4765" s="22">
        <v>0.93</v>
      </c>
      <c r="Z4765" s="22">
        <v>1.187</v>
      </c>
      <c r="AA4765" s="22">
        <v>0.98</v>
      </c>
      <c r="AB4765" s="22">
        <v>1.015</v>
      </c>
      <c r="AC4765" s="22">
        <v>1.081</v>
      </c>
      <c r="AD4765" s="22">
        <v>1.096</v>
      </c>
      <c r="AE4765" s="22">
        <v>1.062</v>
      </c>
      <c r="AF4765" s="22">
        <v>1.028</v>
      </c>
      <c r="AG4765" s="22">
        <v>0.982</v>
      </c>
      <c r="AH4765" s="22">
        <v>0.955</v>
      </c>
      <c r="AI4765" s="22">
        <v>0.934</v>
      </c>
      <c r="AJ4765" s="22">
        <v>0.943</v>
      </c>
    </row>
    <row r="4766" s="5" customFormat="1" spans="1:36">
      <c r="A4766" s="11" t="s">
        <v>6479</v>
      </c>
      <c r="B4766" s="11">
        <v>180</v>
      </c>
      <c r="C4766" s="11">
        <v>133.7</v>
      </c>
      <c r="D4766" s="11">
        <v>511.2666</v>
      </c>
      <c r="E4766" s="11">
        <v>515.2797</v>
      </c>
      <c r="F4766" s="11">
        <v>188.0912</v>
      </c>
      <c r="G4766" s="11">
        <v>24163.125</v>
      </c>
      <c r="H4766" s="11">
        <v>1</v>
      </c>
      <c r="I4766" s="11">
        <v>2</v>
      </c>
      <c r="J4766" s="11" t="s">
        <v>39</v>
      </c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20">
        <v>0</v>
      </c>
      <c r="V4766" s="20">
        <v>3</v>
      </c>
      <c r="W4766" s="5"/>
      <c r="X4766" s="11">
        <v>0</v>
      </c>
      <c r="Y4766" s="22">
        <v>1.344</v>
      </c>
      <c r="Z4766" s="22">
        <v>1.176</v>
      </c>
      <c r="AA4766" s="22">
        <v>1.502</v>
      </c>
      <c r="AB4766" s="22">
        <v>1.937</v>
      </c>
      <c r="AC4766" s="22">
        <v>0.871</v>
      </c>
      <c r="AD4766" s="22">
        <v>1.037</v>
      </c>
      <c r="AE4766" s="22">
        <v>1.432</v>
      </c>
      <c r="AF4766" s="22">
        <v>0.791</v>
      </c>
      <c r="AG4766" s="22">
        <v>1.324</v>
      </c>
      <c r="AH4766" s="22">
        <v>1.295</v>
      </c>
      <c r="AI4766" s="22">
        <v>1.299</v>
      </c>
      <c r="AJ4766" s="22">
        <v>1.396</v>
      </c>
    </row>
    <row r="4767" s="5" customFormat="1" spans="1:36">
      <c r="A4767" s="11" t="s">
        <v>6480</v>
      </c>
      <c r="B4767" s="11">
        <v>180</v>
      </c>
      <c r="C4767" s="11">
        <v>133.7</v>
      </c>
      <c r="D4767" s="11">
        <v>410.2087</v>
      </c>
      <c r="E4767" s="11">
        <v>414.221</v>
      </c>
      <c r="F4767" s="11">
        <v>87.0333</v>
      </c>
      <c r="G4767" s="11">
        <v>88654.2833333333</v>
      </c>
      <c r="H4767" s="11">
        <v>1</v>
      </c>
      <c r="I4767" s="11">
        <v>2</v>
      </c>
      <c r="J4767" s="11" t="s">
        <v>46</v>
      </c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11">
        <v>0</v>
      </c>
      <c r="Y4767" s="22">
        <v>0.7</v>
      </c>
      <c r="Z4767" s="22">
        <v>0.858</v>
      </c>
      <c r="AA4767" s="22">
        <v>0.709</v>
      </c>
      <c r="AB4767" s="22">
        <v>0.637</v>
      </c>
      <c r="AC4767" s="22">
        <v>1.098</v>
      </c>
      <c r="AD4767" s="22">
        <v>0.868</v>
      </c>
      <c r="AE4767" s="22">
        <v>0.772</v>
      </c>
      <c r="AF4767" s="22">
        <v>1.011</v>
      </c>
      <c r="AG4767" s="22">
        <v>1.06</v>
      </c>
      <c r="AH4767" s="22">
        <v>1.048</v>
      </c>
      <c r="AI4767" s="22">
        <v>0.977</v>
      </c>
      <c r="AJ4767" s="22">
        <v>1.036</v>
      </c>
    </row>
    <row r="4768" s="5" customFormat="1" spans="1:36">
      <c r="A4768" s="11" t="s">
        <v>6481</v>
      </c>
      <c r="B4768" s="11">
        <v>180.7</v>
      </c>
      <c r="C4768" s="11">
        <v>134</v>
      </c>
      <c r="D4768" s="11">
        <v>340.2093</v>
      </c>
      <c r="E4768" s="11">
        <v>342.2181</v>
      </c>
      <c r="F4768" s="11">
        <v>356.2358</v>
      </c>
      <c r="G4768" s="11">
        <v>8481.4708</v>
      </c>
      <c r="H4768" s="11">
        <v>2</v>
      </c>
      <c r="I4768" s="11">
        <v>2</v>
      </c>
      <c r="J4768" s="11" t="s">
        <v>39</v>
      </c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20">
        <v>0</v>
      </c>
      <c r="V4768" s="20">
        <v>6</v>
      </c>
      <c r="W4768" s="5"/>
      <c r="X4768" s="11">
        <v>0</v>
      </c>
      <c r="Y4768" s="22">
        <v>1.138</v>
      </c>
      <c r="Z4768" s="22">
        <v>1.734</v>
      </c>
      <c r="AA4768" s="22">
        <v>0.93</v>
      </c>
      <c r="AB4768" s="22">
        <v>0.896</v>
      </c>
      <c r="AC4768" s="22">
        <v>1.765</v>
      </c>
      <c r="AD4768" s="22">
        <v>1.339</v>
      </c>
      <c r="AE4768" s="22">
        <v>1.27</v>
      </c>
      <c r="AF4768" s="22">
        <v>1.304</v>
      </c>
      <c r="AG4768" s="22">
        <v>1.335</v>
      </c>
      <c r="AH4768" s="22">
        <v>1.25</v>
      </c>
      <c r="AI4768" s="22">
        <v>1.373</v>
      </c>
      <c r="AJ4768" s="22">
        <v>1.525</v>
      </c>
    </row>
    <row r="4769" s="5" customFormat="1" spans="1:36">
      <c r="A4769" s="11" t="s">
        <v>6482</v>
      </c>
      <c r="B4769" s="11">
        <v>180.8</v>
      </c>
      <c r="C4769" s="11">
        <v>134.2</v>
      </c>
      <c r="D4769" s="11">
        <v>256.1801</v>
      </c>
      <c r="E4769" s="11">
        <v>258.1863</v>
      </c>
      <c r="F4769" s="11">
        <v>94.0888</v>
      </c>
      <c r="G4769" s="11">
        <v>4882.685</v>
      </c>
      <c r="H4769" s="11">
        <v>1</v>
      </c>
      <c r="I4769" s="11">
        <v>1</v>
      </c>
      <c r="J4769" s="11" t="s">
        <v>46</v>
      </c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11">
        <v>0.0417</v>
      </c>
      <c r="Y4769" s="22">
        <v>1.007</v>
      </c>
      <c r="Z4769" s="23">
        <v>1.0223</v>
      </c>
      <c r="AA4769" s="22">
        <v>1.074</v>
      </c>
      <c r="AB4769" s="22">
        <v>0.994</v>
      </c>
      <c r="AC4769" s="22">
        <v>1.806</v>
      </c>
      <c r="AD4769" s="22">
        <v>1.274</v>
      </c>
      <c r="AE4769" s="22">
        <v>1.137</v>
      </c>
      <c r="AF4769" s="22">
        <v>1.934</v>
      </c>
      <c r="AG4769" s="22">
        <v>1.533</v>
      </c>
      <c r="AH4769" s="22">
        <v>1.132</v>
      </c>
      <c r="AI4769" s="22">
        <v>1.234</v>
      </c>
      <c r="AJ4769" s="22">
        <v>1.168</v>
      </c>
    </row>
    <row r="4770" s="5" customFormat="1" spans="1:36">
      <c r="A4770" s="11" t="s">
        <v>6483</v>
      </c>
      <c r="B4770" s="11">
        <v>180.8</v>
      </c>
      <c r="C4770" s="11">
        <v>134.2</v>
      </c>
      <c r="D4770" s="11">
        <v>439.1867</v>
      </c>
      <c r="E4770" s="11">
        <v>443.2</v>
      </c>
      <c r="F4770" s="11">
        <v>116.0113</v>
      </c>
      <c r="G4770" s="11">
        <v>137817.373913043</v>
      </c>
      <c r="H4770" s="11">
        <v>1</v>
      </c>
      <c r="I4770" s="11">
        <v>2</v>
      </c>
      <c r="J4770" s="11" t="s">
        <v>50</v>
      </c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20">
        <v>2</v>
      </c>
      <c r="V4770" s="20">
        <v>17</v>
      </c>
      <c r="W4770" s="5"/>
      <c r="X4770" s="11">
        <v>0</v>
      </c>
      <c r="Y4770" s="22">
        <v>0.663</v>
      </c>
      <c r="Z4770" s="22">
        <v>0.748</v>
      </c>
      <c r="AA4770" s="22">
        <v>0.616</v>
      </c>
      <c r="AB4770" s="22">
        <v>0.591</v>
      </c>
      <c r="AC4770" s="22">
        <v>0.505</v>
      </c>
      <c r="AD4770" s="22">
        <v>0.742</v>
      </c>
      <c r="AE4770" s="22">
        <v>0.744</v>
      </c>
      <c r="AF4770" s="22">
        <v>0.652</v>
      </c>
      <c r="AG4770" s="22">
        <v>0.839</v>
      </c>
      <c r="AH4770" s="22">
        <v>0.838</v>
      </c>
      <c r="AI4770" s="22">
        <v>0.85</v>
      </c>
      <c r="AJ4770" s="22">
        <v>0.856</v>
      </c>
    </row>
    <row r="4771" s="5" customFormat="1" spans="1:36">
      <c r="A4771" s="11" t="s">
        <v>6484</v>
      </c>
      <c r="B4771" s="11">
        <v>181.7</v>
      </c>
      <c r="C4771" s="11">
        <v>134.3</v>
      </c>
      <c r="D4771" s="11">
        <v>495.2683</v>
      </c>
      <c r="E4771" s="11">
        <v>497.2767</v>
      </c>
      <c r="F4771" s="11">
        <v>333.177</v>
      </c>
      <c r="G4771" s="11">
        <v>29622.8207692308</v>
      </c>
      <c r="H4771" s="11">
        <v>1</v>
      </c>
      <c r="I4771" s="11">
        <v>1</v>
      </c>
      <c r="J4771" s="11" t="s">
        <v>39</v>
      </c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20">
        <v>0</v>
      </c>
      <c r="V4771" s="20">
        <v>4</v>
      </c>
      <c r="W4771" s="5"/>
      <c r="X4771" s="11">
        <v>0</v>
      </c>
      <c r="Y4771" s="22">
        <v>1.095</v>
      </c>
      <c r="Z4771" s="22">
        <v>1.328</v>
      </c>
      <c r="AA4771" s="22">
        <v>1.047</v>
      </c>
      <c r="AB4771" s="22">
        <v>0.981</v>
      </c>
      <c r="AC4771" s="22">
        <v>1.988</v>
      </c>
      <c r="AD4771" s="22">
        <v>1.651</v>
      </c>
      <c r="AE4771" s="22">
        <v>1.945</v>
      </c>
      <c r="AF4771" s="22">
        <v>1.747</v>
      </c>
      <c r="AG4771" s="22">
        <v>1.436</v>
      </c>
      <c r="AH4771" s="22">
        <v>1.787</v>
      </c>
      <c r="AI4771" s="22">
        <v>1.391</v>
      </c>
      <c r="AJ4771" s="22">
        <v>1.548</v>
      </c>
    </row>
    <row r="4772" s="5" customFormat="1" spans="1:36">
      <c r="A4772" s="11" t="s">
        <v>6485</v>
      </c>
      <c r="B4772" s="11">
        <v>181.7</v>
      </c>
      <c r="C4772" s="11">
        <v>134.3</v>
      </c>
      <c r="D4772" s="11">
        <v>483.2062</v>
      </c>
      <c r="E4772" s="11">
        <v>487.2195</v>
      </c>
      <c r="F4772" s="11">
        <v>160.0308</v>
      </c>
      <c r="G4772" s="11">
        <v>29676.3513333333</v>
      </c>
      <c r="H4772" s="11">
        <v>1</v>
      </c>
      <c r="I4772" s="11">
        <v>2</v>
      </c>
      <c r="J4772" s="11" t="s">
        <v>39</v>
      </c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20">
        <v>0</v>
      </c>
      <c r="V4772" s="20">
        <v>1</v>
      </c>
      <c r="W4772" s="5"/>
      <c r="X4772" s="11">
        <v>0</v>
      </c>
      <c r="Y4772" s="22">
        <v>1.659</v>
      </c>
      <c r="Z4772" s="22">
        <v>2.286</v>
      </c>
      <c r="AA4772" s="22">
        <v>1.56</v>
      </c>
      <c r="AB4772" s="22">
        <v>1.739</v>
      </c>
      <c r="AC4772" s="22">
        <v>0.895</v>
      </c>
      <c r="AD4772" s="22">
        <v>0.874</v>
      </c>
      <c r="AE4772" s="22">
        <v>1.296</v>
      </c>
      <c r="AF4772" s="22">
        <v>0.898</v>
      </c>
      <c r="AG4772" s="22">
        <v>0.991</v>
      </c>
      <c r="AH4772" s="22">
        <v>1.001</v>
      </c>
      <c r="AI4772" s="22">
        <v>0.99</v>
      </c>
      <c r="AJ4772" s="22">
        <v>0.99</v>
      </c>
    </row>
    <row r="4773" s="5" customFormat="1" spans="1:36">
      <c r="A4773" s="11" t="s">
        <v>6486</v>
      </c>
      <c r="B4773" s="11">
        <v>179.8</v>
      </c>
      <c r="C4773" s="11">
        <v>134.3</v>
      </c>
      <c r="D4773" s="11">
        <v>535.1852</v>
      </c>
      <c r="E4773" s="11">
        <v>537.1921</v>
      </c>
      <c r="F4773" s="11">
        <v>373.0939</v>
      </c>
      <c r="G4773" s="11">
        <v>10918.2404444444</v>
      </c>
      <c r="H4773" s="11">
        <v>1</v>
      </c>
      <c r="I4773" s="11">
        <v>1</v>
      </c>
      <c r="J4773" s="11" t="s">
        <v>39</v>
      </c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20">
        <v>0</v>
      </c>
      <c r="V4773" s="20">
        <v>4</v>
      </c>
      <c r="W4773" s="5"/>
      <c r="X4773" s="11">
        <v>0</v>
      </c>
      <c r="Y4773" s="22">
        <v>0.521</v>
      </c>
      <c r="Z4773" s="22">
        <v>0.611</v>
      </c>
      <c r="AA4773" s="22">
        <v>0.542</v>
      </c>
      <c r="AB4773" s="22">
        <v>0.562</v>
      </c>
      <c r="AC4773" s="22">
        <v>0.823</v>
      </c>
      <c r="AD4773" s="22">
        <v>0.768</v>
      </c>
      <c r="AE4773" s="22">
        <v>1.024</v>
      </c>
      <c r="AF4773" s="22">
        <v>0.704</v>
      </c>
      <c r="AG4773" s="22">
        <v>0.938</v>
      </c>
      <c r="AH4773" s="22">
        <v>0.962</v>
      </c>
      <c r="AI4773" s="22">
        <v>0.96</v>
      </c>
      <c r="AJ4773" s="22">
        <v>1.011</v>
      </c>
    </row>
    <row r="4774" s="5" customFormat="1" spans="1:36">
      <c r="A4774" s="11" t="s">
        <v>6487</v>
      </c>
      <c r="B4774" s="11">
        <v>182.7</v>
      </c>
      <c r="C4774" s="11">
        <v>134.5</v>
      </c>
      <c r="D4774" s="11">
        <v>448.2707</v>
      </c>
      <c r="E4774" s="11">
        <v>452.2842</v>
      </c>
      <c r="F4774" s="11">
        <v>125.0953</v>
      </c>
      <c r="G4774" s="11">
        <v>91851.5861111111</v>
      </c>
      <c r="H4774" s="11">
        <v>1</v>
      </c>
      <c r="I4774" s="11">
        <v>2</v>
      </c>
      <c r="J4774" s="11" t="s">
        <v>50</v>
      </c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20">
        <v>2</v>
      </c>
      <c r="V4774" s="20">
        <v>4</v>
      </c>
      <c r="W4774" s="5"/>
      <c r="X4774" s="11">
        <v>0</v>
      </c>
      <c r="Y4774" s="22">
        <v>0.467</v>
      </c>
      <c r="Z4774" s="22">
        <v>0.615</v>
      </c>
      <c r="AA4774" s="22">
        <v>0.985</v>
      </c>
      <c r="AB4774" s="22">
        <v>0.757</v>
      </c>
      <c r="AC4774" s="22">
        <v>1.342</v>
      </c>
      <c r="AD4774" s="22">
        <v>2.91</v>
      </c>
      <c r="AE4774" s="22">
        <v>0.867</v>
      </c>
      <c r="AF4774" s="22">
        <v>2.408</v>
      </c>
      <c r="AG4774" s="22">
        <v>0.944</v>
      </c>
      <c r="AH4774" s="22">
        <v>0.95</v>
      </c>
      <c r="AI4774" s="22">
        <v>0.964</v>
      </c>
      <c r="AJ4774" s="22">
        <v>0.979</v>
      </c>
    </row>
    <row r="4775" s="5" customFormat="1" spans="1:36">
      <c r="A4775" s="11" t="s">
        <v>6488</v>
      </c>
      <c r="B4775" s="11">
        <v>181.8</v>
      </c>
      <c r="C4775" s="11">
        <v>134.7</v>
      </c>
      <c r="D4775" s="11">
        <v>233.128</v>
      </c>
      <c r="E4775" s="11">
        <v>235.1355</v>
      </c>
      <c r="F4775" s="11">
        <v>71.0367</v>
      </c>
      <c r="G4775" s="11">
        <v>20238.95</v>
      </c>
      <c r="H4775" s="11">
        <v>1</v>
      </c>
      <c r="I4775" s="11">
        <v>1</v>
      </c>
      <c r="J4775" s="11" t="s">
        <v>50</v>
      </c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20">
        <v>1</v>
      </c>
      <c r="V4775" s="20">
        <v>9</v>
      </c>
      <c r="W4775" s="5"/>
      <c r="X4775" s="11">
        <v>0</v>
      </c>
      <c r="Y4775" s="22">
        <v>1.198</v>
      </c>
      <c r="Z4775" s="22">
        <v>1.205</v>
      </c>
      <c r="AA4775" s="22">
        <v>1.141</v>
      </c>
      <c r="AB4775" s="22">
        <v>1.152</v>
      </c>
      <c r="AC4775" s="22">
        <v>1.365</v>
      </c>
      <c r="AD4775" s="22">
        <v>1.18</v>
      </c>
      <c r="AE4775" s="22">
        <v>1.114</v>
      </c>
      <c r="AF4775" s="22">
        <v>1.327</v>
      </c>
      <c r="AG4775" s="22">
        <v>1.111</v>
      </c>
      <c r="AH4775" s="22">
        <v>1.023</v>
      </c>
      <c r="AI4775" s="22">
        <v>1.125</v>
      </c>
      <c r="AJ4775" s="22">
        <v>1.097</v>
      </c>
    </row>
    <row r="4776" s="5" customFormat="1" spans="1:36">
      <c r="A4776" s="11" t="s">
        <v>6489</v>
      </c>
      <c r="B4776" s="11">
        <v>181.7</v>
      </c>
      <c r="C4776" s="11">
        <v>134.7</v>
      </c>
      <c r="D4776" s="11">
        <v>492.0951</v>
      </c>
      <c r="E4776" s="11">
        <v>496.1082</v>
      </c>
      <c r="F4776" s="11">
        <v>168.9197</v>
      </c>
      <c r="G4776" s="11">
        <v>6478.81852173913</v>
      </c>
      <c r="H4776" s="11">
        <v>1</v>
      </c>
      <c r="I4776" s="11">
        <v>2</v>
      </c>
      <c r="J4776" s="11" t="s">
        <v>46</v>
      </c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11">
        <v>0</v>
      </c>
      <c r="Y4776" s="22">
        <v>0.761</v>
      </c>
      <c r="Z4776" s="22">
        <v>0.857</v>
      </c>
      <c r="AA4776" s="22">
        <v>0.891</v>
      </c>
      <c r="AB4776" s="22">
        <v>1.057</v>
      </c>
      <c r="AC4776" s="22">
        <v>1.356</v>
      </c>
      <c r="AD4776" s="22">
        <v>1.138</v>
      </c>
      <c r="AE4776" s="22">
        <v>0.996</v>
      </c>
      <c r="AF4776" s="22">
        <v>1.226</v>
      </c>
      <c r="AG4776" s="22">
        <v>1.094</v>
      </c>
      <c r="AH4776" s="22">
        <v>1.154</v>
      </c>
      <c r="AI4776" s="22">
        <v>1.086</v>
      </c>
      <c r="AJ4776" s="22">
        <v>1.052</v>
      </c>
    </row>
    <row r="4777" s="5" customFormat="1" spans="1:36">
      <c r="A4777" s="11" t="s">
        <v>6490</v>
      </c>
      <c r="B4777" s="11">
        <v>182.8</v>
      </c>
      <c r="C4777" s="11">
        <v>134.7</v>
      </c>
      <c r="D4777" s="11">
        <v>381.1773</v>
      </c>
      <c r="E4777" s="11">
        <v>383.181</v>
      </c>
      <c r="F4777" s="11">
        <v>219.086</v>
      </c>
      <c r="G4777" s="11">
        <v>19181.6725</v>
      </c>
      <c r="H4777" s="11">
        <v>1</v>
      </c>
      <c r="I4777" s="11">
        <v>1</v>
      </c>
      <c r="J4777" s="11" t="s">
        <v>39</v>
      </c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20">
        <v>0</v>
      </c>
      <c r="V4777" s="20">
        <v>7</v>
      </c>
      <c r="W4777" s="5"/>
      <c r="X4777" s="11">
        <v>0.0417</v>
      </c>
      <c r="Y4777" s="22">
        <v>1.264</v>
      </c>
      <c r="Z4777" s="22">
        <v>1.268</v>
      </c>
      <c r="AA4777" s="22">
        <v>1.194</v>
      </c>
      <c r="AB4777" s="23">
        <v>1.6243</v>
      </c>
      <c r="AC4777" s="22">
        <v>1.468</v>
      </c>
      <c r="AD4777" s="22">
        <v>1.699</v>
      </c>
      <c r="AE4777" s="22">
        <v>1.378</v>
      </c>
      <c r="AF4777" s="22">
        <v>1.934</v>
      </c>
      <c r="AG4777" s="22">
        <v>1.366</v>
      </c>
      <c r="AH4777" s="22">
        <v>1.238</v>
      </c>
      <c r="AI4777" s="22">
        <v>1.431</v>
      </c>
      <c r="AJ4777" s="22">
        <v>1.279</v>
      </c>
    </row>
    <row r="4778" s="5" customFormat="1" spans="1:36">
      <c r="A4778" s="11" t="s">
        <v>6491</v>
      </c>
      <c r="B4778" s="11">
        <v>180.8</v>
      </c>
      <c r="C4778" s="11">
        <v>134.7</v>
      </c>
      <c r="D4778" s="11">
        <v>494.0935</v>
      </c>
      <c r="E4778" s="11">
        <v>498.1067</v>
      </c>
      <c r="F4778" s="11">
        <v>170.9181</v>
      </c>
      <c r="G4778" s="11">
        <v>6622.61181818182</v>
      </c>
      <c r="H4778" s="11">
        <v>1</v>
      </c>
      <c r="I4778" s="11">
        <v>2</v>
      </c>
      <c r="J4778" s="11" t="s">
        <v>46</v>
      </c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11">
        <v>0</v>
      </c>
      <c r="Y4778" s="22">
        <v>0.966</v>
      </c>
      <c r="Z4778" s="22">
        <v>0.784</v>
      </c>
      <c r="AA4778" s="22">
        <v>0.866</v>
      </c>
      <c r="AB4778" s="22">
        <v>1.342</v>
      </c>
      <c r="AC4778" s="22">
        <v>1.391</v>
      </c>
      <c r="AD4778" s="22">
        <v>1.243</v>
      </c>
      <c r="AE4778" s="22">
        <v>1.119</v>
      </c>
      <c r="AF4778" s="22">
        <v>1.372</v>
      </c>
      <c r="AG4778" s="22">
        <v>1.202</v>
      </c>
      <c r="AH4778" s="22">
        <v>1.165</v>
      </c>
      <c r="AI4778" s="22">
        <v>1.229</v>
      </c>
      <c r="AJ4778" s="22">
        <v>1.217</v>
      </c>
    </row>
    <row r="4779" s="5" customFormat="1" spans="1:36">
      <c r="A4779" s="11" t="s">
        <v>6492</v>
      </c>
      <c r="B4779" s="11">
        <v>181.7</v>
      </c>
      <c r="C4779" s="11">
        <v>134.8</v>
      </c>
      <c r="D4779" s="11">
        <v>224.6392</v>
      </c>
      <c r="E4779" s="11">
        <v>226.646</v>
      </c>
      <c r="F4779" s="11">
        <v>125.0957</v>
      </c>
      <c r="G4779" s="11">
        <v>20873.59</v>
      </c>
      <c r="H4779" s="11">
        <v>2</v>
      </c>
      <c r="I4779" s="11">
        <v>2</v>
      </c>
      <c r="J4779" s="11" t="s">
        <v>50</v>
      </c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20">
        <v>2</v>
      </c>
      <c r="V4779" s="20">
        <v>4</v>
      </c>
      <c r="W4779" s="5"/>
      <c r="X4779" s="11">
        <v>0</v>
      </c>
      <c r="Y4779" s="22">
        <v>0.384</v>
      </c>
      <c r="Z4779" s="22">
        <v>0.584</v>
      </c>
      <c r="AA4779" s="22">
        <v>0.869</v>
      </c>
      <c r="AB4779" s="22">
        <v>0.701</v>
      </c>
      <c r="AC4779" s="22">
        <v>1.417</v>
      </c>
      <c r="AD4779" s="22">
        <v>2.999</v>
      </c>
      <c r="AE4779" s="22">
        <v>0.838</v>
      </c>
      <c r="AF4779" s="22">
        <v>2.209</v>
      </c>
      <c r="AG4779" s="22">
        <v>1.033</v>
      </c>
      <c r="AH4779" s="22">
        <v>0.945</v>
      </c>
      <c r="AI4779" s="22">
        <v>1.033</v>
      </c>
      <c r="AJ4779" s="22">
        <v>0.889</v>
      </c>
    </row>
    <row r="4780" s="5" customFormat="1" spans="1:36">
      <c r="A4780" s="11" t="s">
        <v>6493</v>
      </c>
      <c r="B4780" s="11">
        <v>182.7</v>
      </c>
      <c r="C4780" s="11">
        <v>134.9</v>
      </c>
      <c r="D4780" s="11">
        <v>364.2236</v>
      </c>
      <c r="E4780" s="11">
        <v>366.2303</v>
      </c>
      <c r="F4780" s="11">
        <v>202.1323</v>
      </c>
      <c r="G4780" s="11">
        <v>479221.97826087</v>
      </c>
      <c r="H4780" s="11">
        <v>1</v>
      </c>
      <c r="I4780" s="11">
        <v>1</v>
      </c>
      <c r="J4780" s="11" t="s">
        <v>39</v>
      </c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20">
        <v>0</v>
      </c>
      <c r="V4780" s="20">
        <v>14</v>
      </c>
      <c r="W4780" s="5"/>
      <c r="X4780" s="11">
        <v>0</v>
      </c>
      <c r="Y4780" s="22">
        <v>0.593</v>
      </c>
      <c r="Z4780" s="22">
        <v>0.4</v>
      </c>
      <c r="AA4780" s="22">
        <v>0.73</v>
      </c>
      <c r="AB4780" s="22">
        <v>0.579</v>
      </c>
      <c r="AC4780" s="22">
        <v>1.642</v>
      </c>
      <c r="AD4780" s="22">
        <v>1.092</v>
      </c>
      <c r="AE4780" s="22">
        <v>1.068</v>
      </c>
      <c r="AF4780" s="22">
        <v>1.485</v>
      </c>
      <c r="AG4780" s="22">
        <v>1.202</v>
      </c>
      <c r="AH4780" s="22">
        <v>1.179</v>
      </c>
      <c r="AI4780" s="22">
        <v>1.197</v>
      </c>
      <c r="AJ4780" s="22">
        <v>1.227</v>
      </c>
    </row>
    <row r="4781" s="5" customFormat="1" spans="1:36">
      <c r="A4781" s="11" t="s">
        <v>6494</v>
      </c>
      <c r="B4781" s="11">
        <v>181.8</v>
      </c>
      <c r="C4781" s="11">
        <v>134.9</v>
      </c>
      <c r="D4781" s="11">
        <v>680.4206</v>
      </c>
      <c r="E4781" s="11">
        <v>684.4329</v>
      </c>
      <c r="F4781" s="11">
        <v>357.2452</v>
      </c>
      <c r="G4781" s="11">
        <v>4905.81575</v>
      </c>
      <c r="H4781" s="11">
        <v>1</v>
      </c>
      <c r="I4781" s="11">
        <v>2</v>
      </c>
      <c r="J4781" s="11" t="s">
        <v>46</v>
      </c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11">
        <v>0</v>
      </c>
      <c r="Y4781" s="22">
        <v>0.655</v>
      </c>
      <c r="Z4781" s="22">
        <v>0.996</v>
      </c>
      <c r="AA4781" s="22">
        <v>0.76</v>
      </c>
      <c r="AB4781" s="22">
        <v>0.617</v>
      </c>
      <c r="AC4781" s="22">
        <v>1.319</v>
      </c>
      <c r="AD4781" s="22">
        <v>1.045</v>
      </c>
      <c r="AE4781" s="22">
        <v>1.055</v>
      </c>
      <c r="AF4781" s="22">
        <v>1.043</v>
      </c>
      <c r="AG4781" s="22">
        <v>0.899</v>
      </c>
      <c r="AH4781" s="22">
        <v>1.105</v>
      </c>
      <c r="AI4781" s="22">
        <v>0.842</v>
      </c>
      <c r="AJ4781" s="22">
        <v>1.349</v>
      </c>
    </row>
    <row r="4782" s="5" customFormat="1" spans="1:36">
      <c r="A4782" s="11" t="s">
        <v>6495</v>
      </c>
      <c r="B4782" s="11">
        <v>182.7</v>
      </c>
      <c r="C4782" s="11">
        <v>134.9</v>
      </c>
      <c r="D4782" s="11">
        <v>336.1558</v>
      </c>
      <c r="E4782" s="11">
        <v>338.1622</v>
      </c>
      <c r="F4782" s="11">
        <v>174.0645</v>
      </c>
      <c r="G4782" s="11">
        <v>115321.341666667</v>
      </c>
      <c r="H4782" s="11">
        <v>1</v>
      </c>
      <c r="I4782" s="11">
        <v>1</v>
      </c>
      <c r="J4782" s="11" t="s">
        <v>41</v>
      </c>
      <c r="K4782" s="5"/>
      <c r="L4782" s="5"/>
      <c r="M4782" s="5"/>
      <c r="N4782" s="5"/>
      <c r="O4782" s="5"/>
      <c r="P4782" s="11" t="s">
        <v>6496</v>
      </c>
      <c r="Q4782" s="11" t="s">
        <v>6497</v>
      </c>
      <c r="R4782" s="11" t="s">
        <v>6498</v>
      </c>
      <c r="S4782" s="11">
        <v>1.24</v>
      </c>
      <c r="T4782" s="11">
        <v>6.9</v>
      </c>
      <c r="U4782" s="5"/>
      <c r="V4782" s="5"/>
      <c r="W4782" s="5"/>
      <c r="X4782" s="11">
        <v>0</v>
      </c>
      <c r="Y4782" s="22">
        <v>1.093</v>
      </c>
      <c r="Z4782" s="22">
        <v>0.902</v>
      </c>
      <c r="AA4782" s="22">
        <v>1.046</v>
      </c>
      <c r="AB4782" s="22">
        <v>1.183</v>
      </c>
      <c r="AC4782" s="22">
        <v>1.198</v>
      </c>
      <c r="AD4782" s="22">
        <v>1.089</v>
      </c>
      <c r="AE4782" s="22">
        <v>1.062</v>
      </c>
      <c r="AF4782" s="22">
        <v>1.202</v>
      </c>
      <c r="AG4782" s="22">
        <v>1.003</v>
      </c>
      <c r="AH4782" s="22">
        <v>0.995</v>
      </c>
      <c r="AI4782" s="22">
        <v>1.053</v>
      </c>
      <c r="AJ4782" s="22">
        <v>1.1</v>
      </c>
    </row>
    <row r="4783" s="5" customFormat="1" spans="1:36">
      <c r="A4783" s="11" t="s">
        <v>6499</v>
      </c>
      <c r="B4783" s="11">
        <v>182.7</v>
      </c>
      <c r="C4783" s="11">
        <v>135</v>
      </c>
      <c r="D4783" s="11">
        <v>568.3492</v>
      </c>
      <c r="E4783" s="11">
        <v>572.3627</v>
      </c>
      <c r="F4783" s="11">
        <v>245.1738</v>
      </c>
      <c r="G4783" s="11">
        <v>117634.341428571</v>
      </c>
      <c r="H4783" s="11">
        <v>1</v>
      </c>
      <c r="I4783" s="11">
        <v>2</v>
      </c>
      <c r="J4783" s="11" t="s">
        <v>39</v>
      </c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20">
        <v>0</v>
      </c>
      <c r="V4783" s="20">
        <v>6</v>
      </c>
      <c r="W4783" s="5"/>
      <c r="X4783" s="11">
        <v>0</v>
      </c>
      <c r="Y4783" s="22">
        <v>0.72</v>
      </c>
      <c r="Z4783" s="22">
        <v>1.37</v>
      </c>
      <c r="AA4783" s="22">
        <v>0.588</v>
      </c>
      <c r="AB4783" s="22">
        <v>0.663</v>
      </c>
      <c r="AC4783" s="22">
        <v>1.146</v>
      </c>
      <c r="AD4783" s="22">
        <v>1.164</v>
      </c>
      <c r="AE4783" s="22">
        <v>1.072</v>
      </c>
      <c r="AF4783" s="22">
        <v>1.146</v>
      </c>
      <c r="AG4783" s="22">
        <v>0.81</v>
      </c>
      <c r="AH4783" s="22">
        <v>0.801</v>
      </c>
      <c r="AI4783" s="22">
        <v>0.802</v>
      </c>
      <c r="AJ4783" s="22">
        <v>0.802</v>
      </c>
    </row>
    <row r="4784" s="5" customFormat="1" spans="1:36">
      <c r="A4784" s="11" t="s">
        <v>6500</v>
      </c>
      <c r="B4784" s="11">
        <v>182.9</v>
      </c>
      <c r="C4784" s="11">
        <v>135.1</v>
      </c>
      <c r="D4784" s="11">
        <v>414.7274</v>
      </c>
      <c r="E4784" s="11">
        <v>418.7407</v>
      </c>
      <c r="F4784" s="11">
        <v>91.552</v>
      </c>
      <c r="G4784" s="11">
        <v>6084.47966666667</v>
      </c>
      <c r="H4784" s="11">
        <v>1</v>
      </c>
      <c r="I4784" s="11">
        <v>2</v>
      </c>
      <c r="J4784" s="11" t="s">
        <v>46</v>
      </c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11">
        <v>0</v>
      </c>
      <c r="Y4784" s="22">
        <v>1.357</v>
      </c>
      <c r="Z4784" s="22">
        <v>2.088</v>
      </c>
      <c r="AA4784" s="22">
        <v>1.661</v>
      </c>
      <c r="AB4784" s="22">
        <v>1.523</v>
      </c>
      <c r="AC4784" s="22">
        <v>1.495</v>
      </c>
      <c r="AD4784" s="22">
        <v>1.401</v>
      </c>
      <c r="AE4784" s="22">
        <v>1.313</v>
      </c>
      <c r="AF4784" s="22">
        <v>1.842</v>
      </c>
      <c r="AG4784" s="22">
        <v>2.121</v>
      </c>
      <c r="AH4784" s="22">
        <v>1.795</v>
      </c>
      <c r="AI4784" s="22">
        <v>1.328</v>
      </c>
      <c r="AJ4784" s="22">
        <v>1.674</v>
      </c>
    </row>
    <row r="4785" s="5" customFormat="1" ht="24.85" spans="1:36">
      <c r="A4785" s="11" t="s">
        <v>6501</v>
      </c>
      <c r="B4785" s="11">
        <v>182.7</v>
      </c>
      <c r="C4785" s="11">
        <v>135.1</v>
      </c>
      <c r="D4785" s="11">
        <v>291.1347</v>
      </c>
      <c r="E4785" s="11">
        <v>293.1415</v>
      </c>
      <c r="F4785" s="11">
        <v>129.0434</v>
      </c>
      <c r="G4785" s="11">
        <v>2392387.91666667</v>
      </c>
      <c r="H4785" s="11">
        <v>1</v>
      </c>
      <c r="I4785" s="11">
        <v>1</v>
      </c>
      <c r="J4785" s="11" t="s">
        <v>41</v>
      </c>
      <c r="K4785" s="5"/>
      <c r="L4785" s="5"/>
      <c r="M4785" s="5"/>
      <c r="N4785" s="5"/>
      <c r="O4785" s="5"/>
      <c r="P4785" s="11" t="s">
        <v>6502</v>
      </c>
      <c r="Q4785" s="11" t="s">
        <v>6503</v>
      </c>
      <c r="R4785" s="11" t="s">
        <v>6504</v>
      </c>
      <c r="S4785" s="11">
        <v>2.85</v>
      </c>
      <c r="T4785" s="11">
        <v>8.8</v>
      </c>
      <c r="U4785" s="5"/>
      <c r="V4785" s="5"/>
      <c r="W4785" s="5"/>
      <c r="X4785" s="11">
        <v>0</v>
      </c>
      <c r="Y4785" s="22">
        <v>0.957</v>
      </c>
      <c r="Z4785" s="22">
        <v>1.576</v>
      </c>
      <c r="AA4785" s="22">
        <v>0.865</v>
      </c>
      <c r="AB4785" s="22">
        <v>0.821</v>
      </c>
      <c r="AC4785" s="22">
        <v>0.793</v>
      </c>
      <c r="AD4785" s="22">
        <v>0.809</v>
      </c>
      <c r="AE4785" s="22">
        <v>0.759</v>
      </c>
      <c r="AF4785" s="22">
        <v>0.748</v>
      </c>
      <c r="AG4785" s="22">
        <v>0.769</v>
      </c>
      <c r="AH4785" s="22">
        <v>0.735</v>
      </c>
      <c r="AI4785" s="22">
        <v>0.723</v>
      </c>
      <c r="AJ4785" s="22">
        <v>0.737</v>
      </c>
    </row>
    <row r="4786" s="5" customFormat="1" spans="1:36">
      <c r="A4786" s="11" t="s">
        <v>6505</v>
      </c>
      <c r="B4786" s="11">
        <v>183.8</v>
      </c>
      <c r="C4786" s="11">
        <v>135.8</v>
      </c>
      <c r="D4786" s="11">
        <v>285.151</v>
      </c>
      <c r="E4786" s="11">
        <v>287.1568</v>
      </c>
      <c r="F4786" s="11">
        <v>246.1194</v>
      </c>
      <c r="G4786" s="11">
        <v>7858.51733333333</v>
      </c>
      <c r="H4786" s="11">
        <v>2</v>
      </c>
      <c r="I4786" s="11">
        <v>2</v>
      </c>
      <c r="J4786" s="11" t="s">
        <v>50</v>
      </c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20">
        <v>2</v>
      </c>
      <c r="V4786" s="20">
        <v>16</v>
      </c>
      <c r="W4786" s="5"/>
      <c r="X4786" s="11">
        <v>0.1667</v>
      </c>
      <c r="Y4786" s="23">
        <v>0.5689</v>
      </c>
      <c r="Z4786" s="22">
        <v>0.681</v>
      </c>
      <c r="AA4786" s="22">
        <v>0.569</v>
      </c>
      <c r="AB4786" s="22">
        <v>0.441</v>
      </c>
      <c r="AC4786" s="22">
        <v>0.784</v>
      </c>
      <c r="AD4786" s="22">
        <v>0.942</v>
      </c>
      <c r="AE4786" s="22">
        <v>0.77</v>
      </c>
      <c r="AF4786" s="22">
        <v>0.967</v>
      </c>
      <c r="AG4786" s="22">
        <v>0.745</v>
      </c>
      <c r="AH4786" s="22">
        <v>0.748</v>
      </c>
      <c r="AI4786" s="22">
        <v>0.739</v>
      </c>
      <c r="AJ4786" s="22">
        <v>0.846</v>
      </c>
    </row>
    <row r="4787" s="5" customFormat="1" spans="1:36">
      <c r="A4787" s="11" t="s">
        <v>6506</v>
      </c>
      <c r="B4787" s="11">
        <v>181.7</v>
      </c>
      <c r="C4787" s="11">
        <v>135.8</v>
      </c>
      <c r="D4787" s="11">
        <v>378.2376</v>
      </c>
      <c r="E4787" s="11">
        <v>380.2442</v>
      </c>
      <c r="F4787" s="11">
        <v>216.1463</v>
      </c>
      <c r="G4787" s="11">
        <v>11911.4709444445</v>
      </c>
      <c r="H4787" s="11">
        <v>1</v>
      </c>
      <c r="I4787" s="11">
        <v>1</v>
      </c>
      <c r="J4787" s="11" t="s">
        <v>39</v>
      </c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20">
        <v>0</v>
      </c>
      <c r="V4787" s="20">
        <v>15</v>
      </c>
      <c r="W4787" s="5"/>
      <c r="X4787" s="11">
        <v>0</v>
      </c>
      <c r="Y4787" s="22">
        <v>0.724</v>
      </c>
      <c r="Z4787" s="22">
        <v>1.025</v>
      </c>
      <c r="AA4787" s="22">
        <v>0.941</v>
      </c>
      <c r="AB4787" s="22">
        <v>0.775</v>
      </c>
      <c r="AC4787" s="22">
        <v>1.237</v>
      </c>
      <c r="AD4787" s="22">
        <v>1.473</v>
      </c>
      <c r="AE4787" s="22">
        <v>0.952</v>
      </c>
      <c r="AF4787" s="22">
        <v>1.859</v>
      </c>
      <c r="AG4787" s="22">
        <v>0.895</v>
      </c>
      <c r="AH4787" s="22">
        <v>0.868</v>
      </c>
      <c r="AI4787" s="22">
        <v>0.908</v>
      </c>
      <c r="AJ4787" s="22">
        <v>0.909</v>
      </c>
    </row>
    <row r="4788" s="5" customFormat="1" spans="1:36">
      <c r="A4788" s="11" t="s">
        <v>6507</v>
      </c>
      <c r="B4788" s="11">
        <v>182.8</v>
      </c>
      <c r="C4788" s="11">
        <v>135.8</v>
      </c>
      <c r="D4788" s="11">
        <v>321.2134</v>
      </c>
      <c r="E4788" s="11">
        <v>323.2217</v>
      </c>
      <c r="F4788" s="11">
        <v>159.1221</v>
      </c>
      <c r="G4788" s="11">
        <v>7518.51928571428</v>
      </c>
      <c r="H4788" s="11">
        <v>1</v>
      </c>
      <c r="I4788" s="11">
        <v>1</v>
      </c>
      <c r="J4788" s="11" t="s">
        <v>46</v>
      </c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11">
        <v>0</v>
      </c>
      <c r="Y4788" s="22">
        <v>1.053</v>
      </c>
      <c r="Z4788" s="22">
        <v>1.071</v>
      </c>
      <c r="AA4788" s="22">
        <v>0.947</v>
      </c>
      <c r="AB4788" s="22">
        <v>1.118</v>
      </c>
      <c r="AC4788" s="22">
        <v>1.162</v>
      </c>
      <c r="AD4788" s="22">
        <v>0.916</v>
      </c>
      <c r="AE4788" s="22">
        <v>0.933</v>
      </c>
      <c r="AF4788" s="22">
        <v>1.319</v>
      </c>
      <c r="AG4788" s="22">
        <v>1.231</v>
      </c>
      <c r="AH4788" s="22">
        <v>1.256</v>
      </c>
      <c r="AI4788" s="22">
        <v>1.11</v>
      </c>
      <c r="AJ4788" s="22">
        <v>1.056</v>
      </c>
    </row>
    <row r="4789" s="5" customFormat="1" spans="1:36">
      <c r="A4789" s="11" t="s">
        <v>6508</v>
      </c>
      <c r="B4789" s="11">
        <v>183.7</v>
      </c>
      <c r="C4789" s="11">
        <v>135.8</v>
      </c>
      <c r="D4789" s="11">
        <v>455.2655</v>
      </c>
      <c r="E4789" s="11">
        <v>459.2795</v>
      </c>
      <c r="F4789" s="11">
        <v>132.0901</v>
      </c>
      <c r="G4789" s="11">
        <v>681822.096153846</v>
      </c>
      <c r="H4789" s="11">
        <v>1</v>
      </c>
      <c r="I4789" s="11">
        <v>2</v>
      </c>
      <c r="J4789" s="11" t="s">
        <v>50</v>
      </c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20">
        <v>2</v>
      </c>
      <c r="V4789" s="20">
        <v>17</v>
      </c>
      <c r="W4789" s="5"/>
      <c r="X4789" s="11">
        <v>0</v>
      </c>
      <c r="Y4789" s="22">
        <v>0.308</v>
      </c>
      <c r="Z4789" s="22">
        <v>0.976</v>
      </c>
      <c r="AA4789" s="22">
        <v>0.366</v>
      </c>
      <c r="AB4789" s="22">
        <v>0.318</v>
      </c>
      <c r="AC4789" s="22">
        <v>0.666</v>
      </c>
      <c r="AD4789" s="22">
        <v>0.593</v>
      </c>
      <c r="AE4789" s="22">
        <v>0.684</v>
      </c>
      <c r="AF4789" s="22">
        <v>0.51</v>
      </c>
      <c r="AG4789" s="22">
        <v>0.492</v>
      </c>
      <c r="AH4789" s="22">
        <v>0.493</v>
      </c>
      <c r="AI4789" s="22">
        <v>0.576</v>
      </c>
      <c r="AJ4789" s="22">
        <v>0.509</v>
      </c>
    </row>
    <row r="4790" s="5" customFormat="1" spans="1:36">
      <c r="A4790" s="11" t="s">
        <v>6509</v>
      </c>
      <c r="B4790" s="11">
        <v>183.7</v>
      </c>
      <c r="C4790" s="11">
        <v>136</v>
      </c>
      <c r="D4790" s="11">
        <v>464.1851</v>
      </c>
      <c r="E4790" s="11">
        <v>468.199</v>
      </c>
      <c r="F4790" s="11">
        <v>141.0097</v>
      </c>
      <c r="G4790" s="11">
        <v>86107.2338095238</v>
      </c>
      <c r="H4790" s="11">
        <v>1</v>
      </c>
      <c r="I4790" s="11">
        <v>2</v>
      </c>
      <c r="J4790" s="11" t="s">
        <v>39</v>
      </c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20">
        <v>0</v>
      </c>
      <c r="V4790" s="20">
        <v>4</v>
      </c>
      <c r="W4790" s="5"/>
      <c r="X4790" s="11">
        <v>0</v>
      </c>
      <c r="Y4790" s="22">
        <v>0.593</v>
      </c>
      <c r="Z4790" s="22">
        <v>0.811</v>
      </c>
      <c r="AA4790" s="22">
        <v>0.715</v>
      </c>
      <c r="AB4790" s="22">
        <v>0.753</v>
      </c>
      <c r="AC4790" s="22">
        <v>0.877</v>
      </c>
      <c r="AD4790" s="22">
        <v>1.04</v>
      </c>
      <c r="AE4790" s="22">
        <v>0.871</v>
      </c>
      <c r="AF4790" s="22">
        <v>0.99</v>
      </c>
      <c r="AG4790" s="22">
        <v>1.044</v>
      </c>
      <c r="AH4790" s="22">
        <v>1.061</v>
      </c>
      <c r="AI4790" s="22">
        <v>1.071</v>
      </c>
      <c r="AJ4790" s="22">
        <v>1.044</v>
      </c>
    </row>
    <row r="4791" s="5" customFormat="1" spans="1:36">
      <c r="A4791" s="11" t="s">
        <v>6510</v>
      </c>
      <c r="B4791" s="11">
        <v>183.7</v>
      </c>
      <c r="C4791" s="11">
        <v>136</v>
      </c>
      <c r="D4791" s="11">
        <v>343.1658</v>
      </c>
      <c r="E4791" s="11">
        <v>345.1725</v>
      </c>
      <c r="F4791" s="11">
        <v>181.0745</v>
      </c>
      <c r="G4791" s="11">
        <v>440314.033333333</v>
      </c>
      <c r="H4791" s="11">
        <v>1</v>
      </c>
      <c r="I4791" s="11">
        <v>1</v>
      </c>
      <c r="J4791" s="11" t="s">
        <v>41</v>
      </c>
      <c r="K4791" s="5"/>
      <c r="L4791" s="5"/>
      <c r="M4791" s="5"/>
      <c r="N4791" s="5"/>
      <c r="O4791" s="5"/>
      <c r="P4791" s="11" t="s">
        <v>6511</v>
      </c>
      <c r="Q4791" s="11" t="s">
        <v>6512</v>
      </c>
      <c r="R4791" s="11" t="s">
        <v>6513</v>
      </c>
      <c r="S4791" s="11">
        <v>1.74</v>
      </c>
      <c r="T4791" s="11">
        <v>20.6</v>
      </c>
      <c r="U4791" s="5"/>
      <c r="V4791" s="5"/>
      <c r="W4791" s="5"/>
      <c r="X4791" s="11">
        <v>0</v>
      </c>
      <c r="Y4791" s="22">
        <v>0.929</v>
      </c>
      <c r="Z4791" s="22">
        <v>0.945</v>
      </c>
      <c r="AA4791" s="22">
        <v>1</v>
      </c>
      <c r="AB4791" s="22">
        <v>0.915</v>
      </c>
      <c r="AC4791" s="22">
        <v>1.648</v>
      </c>
      <c r="AD4791" s="22">
        <v>1.403</v>
      </c>
      <c r="AE4791" s="22">
        <v>1.227</v>
      </c>
      <c r="AF4791" s="22">
        <v>1.681</v>
      </c>
      <c r="AG4791" s="22">
        <v>1.099</v>
      </c>
      <c r="AH4791" s="22">
        <v>1.061</v>
      </c>
      <c r="AI4791" s="22">
        <v>1.094</v>
      </c>
      <c r="AJ4791" s="22">
        <v>1.087</v>
      </c>
    </row>
    <row r="4792" s="5" customFormat="1" spans="1:36">
      <c r="A4792" s="11" t="s">
        <v>6514</v>
      </c>
      <c r="B4792" s="11">
        <v>181.8</v>
      </c>
      <c r="C4792" s="11">
        <v>136.1</v>
      </c>
      <c r="D4792" s="11">
        <v>469.2309</v>
      </c>
      <c r="E4792" s="11">
        <v>473.245</v>
      </c>
      <c r="F4792" s="11">
        <v>146.0555</v>
      </c>
      <c r="G4792" s="11">
        <v>17039.4044444444</v>
      </c>
      <c r="H4792" s="11">
        <v>1</v>
      </c>
      <c r="I4792" s="11">
        <v>2</v>
      </c>
      <c r="J4792" s="11" t="s">
        <v>46</v>
      </c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11">
        <v>0.0417</v>
      </c>
      <c r="Y4792" s="22">
        <v>1.432</v>
      </c>
      <c r="Z4792" s="22">
        <v>0.662</v>
      </c>
      <c r="AA4792" s="22">
        <v>0.739</v>
      </c>
      <c r="AB4792" s="22">
        <v>0.712</v>
      </c>
      <c r="AC4792" s="22">
        <v>0.986</v>
      </c>
      <c r="AD4792" s="22">
        <v>1.349</v>
      </c>
      <c r="AE4792" s="22">
        <v>0.756</v>
      </c>
      <c r="AF4792" s="22">
        <v>1.257</v>
      </c>
      <c r="AG4792" s="22">
        <v>1.176</v>
      </c>
      <c r="AH4792" s="22">
        <v>1.23</v>
      </c>
      <c r="AI4792" s="22">
        <v>1.136</v>
      </c>
      <c r="AJ4792" s="22">
        <v>1.201</v>
      </c>
    </row>
    <row r="4793" s="5" customFormat="1" spans="1:36">
      <c r="A4793" s="11" t="s">
        <v>6515</v>
      </c>
      <c r="B4793" s="11">
        <v>183.7</v>
      </c>
      <c r="C4793" s="11">
        <v>136.4</v>
      </c>
      <c r="D4793" s="11">
        <v>611.3991</v>
      </c>
      <c r="E4793" s="11">
        <v>615.4125</v>
      </c>
      <c r="F4793" s="11">
        <v>288.2237</v>
      </c>
      <c r="G4793" s="11">
        <v>22747.0992941176</v>
      </c>
      <c r="H4793" s="11">
        <v>1</v>
      </c>
      <c r="I4793" s="11">
        <v>2</v>
      </c>
      <c r="J4793" s="11" t="s">
        <v>46</v>
      </c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11">
        <v>0</v>
      </c>
      <c r="Y4793" s="22">
        <v>0.522</v>
      </c>
      <c r="Z4793" s="22">
        <v>0.499</v>
      </c>
      <c r="AA4793" s="22">
        <v>0.674</v>
      </c>
      <c r="AB4793" s="22">
        <v>0.496</v>
      </c>
      <c r="AC4793" s="22">
        <v>1.678</v>
      </c>
      <c r="AD4793" s="22">
        <v>1.584</v>
      </c>
      <c r="AE4793" s="22">
        <v>1.308</v>
      </c>
      <c r="AF4793" s="22">
        <v>2.336</v>
      </c>
      <c r="AG4793" s="22">
        <v>1.247</v>
      </c>
      <c r="AH4793" s="22">
        <v>1.178</v>
      </c>
      <c r="AI4793" s="22">
        <v>1.205</v>
      </c>
      <c r="AJ4793" s="22">
        <v>1.152</v>
      </c>
    </row>
    <row r="4794" s="5" customFormat="1" spans="1:36">
      <c r="A4794" s="11" t="s">
        <v>6516</v>
      </c>
      <c r="B4794" s="11">
        <v>189.7</v>
      </c>
      <c r="C4794" s="11">
        <v>136.5</v>
      </c>
      <c r="D4794" s="11">
        <v>520.1882</v>
      </c>
      <c r="E4794" s="11">
        <v>522.1947</v>
      </c>
      <c r="F4794" s="11">
        <v>358.0969</v>
      </c>
      <c r="G4794" s="11">
        <v>409302.89</v>
      </c>
      <c r="H4794" s="11">
        <v>1</v>
      </c>
      <c r="I4794" s="11">
        <v>1</v>
      </c>
      <c r="J4794" s="11" t="s">
        <v>50</v>
      </c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20">
        <v>1</v>
      </c>
      <c r="V4794" s="20">
        <v>5</v>
      </c>
      <c r="W4794" s="5"/>
      <c r="X4794" s="11">
        <v>0</v>
      </c>
      <c r="Y4794" s="22">
        <v>0.892</v>
      </c>
      <c r="Z4794" s="22">
        <v>0.918</v>
      </c>
      <c r="AA4794" s="22">
        <v>0.966</v>
      </c>
      <c r="AB4794" s="22">
        <v>0.885</v>
      </c>
      <c r="AC4794" s="22">
        <v>0.924</v>
      </c>
      <c r="AD4794" s="22">
        <v>0.79</v>
      </c>
      <c r="AE4794" s="22">
        <v>1.265</v>
      </c>
      <c r="AF4794" s="22">
        <v>0.901</v>
      </c>
      <c r="AG4794" s="22">
        <v>0.907</v>
      </c>
      <c r="AH4794" s="22">
        <v>0.866</v>
      </c>
      <c r="AI4794" s="22">
        <v>0.864</v>
      </c>
      <c r="AJ4794" s="22">
        <v>0.888</v>
      </c>
    </row>
    <row r="4795" s="5" customFormat="1" spans="1:36">
      <c r="A4795" s="11" t="s">
        <v>6517</v>
      </c>
      <c r="B4795" s="11">
        <v>184.7</v>
      </c>
      <c r="C4795" s="11">
        <v>136.5</v>
      </c>
      <c r="D4795" s="11">
        <v>610.3961</v>
      </c>
      <c r="E4795" s="11">
        <v>614.4096</v>
      </c>
      <c r="F4795" s="11">
        <v>287.2207</v>
      </c>
      <c r="G4795" s="11">
        <v>70613.2317647059</v>
      </c>
      <c r="H4795" s="11">
        <v>1</v>
      </c>
      <c r="I4795" s="11">
        <v>2</v>
      </c>
      <c r="J4795" s="11" t="s">
        <v>39</v>
      </c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20">
        <v>0</v>
      </c>
      <c r="V4795" s="20">
        <v>4</v>
      </c>
      <c r="W4795" s="5"/>
      <c r="X4795" s="11">
        <v>0</v>
      </c>
      <c r="Y4795" s="22">
        <v>0.515</v>
      </c>
      <c r="Z4795" s="22">
        <v>0.451</v>
      </c>
      <c r="AA4795" s="22">
        <v>0.634</v>
      </c>
      <c r="AB4795" s="22">
        <v>0.454</v>
      </c>
      <c r="AC4795" s="22">
        <v>1.653</v>
      </c>
      <c r="AD4795" s="22">
        <v>1.321</v>
      </c>
      <c r="AE4795" s="22">
        <v>1.189</v>
      </c>
      <c r="AF4795" s="22">
        <v>1.93</v>
      </c>
      <c r="AG4795" s="22">
        <v>1.145</v>
      </c>
      <c r="AH4795" s="22">
        <v>1.091</v>
      </c>
      <c r="AI4795" s="22">
        <v>1.082</v>
      </c>
      <c r="AJ4795" s="22">
        <v>1.037</v>
      </c>
    </row>
    <row r="4796" s="5" customFormat="1" spans="1:36">
      <c r="A4796" s="11" t="s">
        <v>6518</v>
      </c>
      <c r="B4796" s="11">
        <v>183.7</v>
      </c>
      <c r="C4796" s="11">
        <v>136.5</v>
      </c>
      <c r="D4796" s="11">
        <v>256.168</v>
      </c>
      <c r="E4796" s="11">
        <v>258.1747</v>
      </c>
      <c r="F4796" s="11">
        <v>188.1533</v>
      </c>
      <c r="G4796" s="11">
        <v>29772.1017894737</v>
      </c>
      <c r="H4796" s="11">
        <v>2</v>
      </c>
      <c r="I4796" s="11">
        <v>2</v>
      </c>
      <c r="J4796" s="11" t="s">
        <v>50</v>
      </c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20">
        <v>1</v>
      </c>
      <c r="V4796" s="20">
        <v>4</v>
      </c>
      <c r="W4796" s="5"/>
      <c r="X4796" s="11">
        <v>0</v>
      </c>
      <c r="Y4796" s="22">
        <v>0.862</v>
      </c>
      <c r="Z4796" s="22">
        <v>1.318</v>
      </c>
      <c r="AA4796" s="22">
        <v>0.862</v>
      </c>
      <c r="AB4796" s="22">
        <v>1.142</v>
      </c>
      <c r="AC4796" s="22">
        <v>0.931</v>
      </c>
      <c r="AD4796" s="22">
        <v>1.107</v>
      </c>
      <c r="AE4796" s="22">
        <v>1.072</v>
      </c>
      <c r="AF4796" s="22">
        <v>0.879</v>
      </c>
      <c r="AG4796" s="22">
        <v>1.051</v>
      </c>
      <c r="AH4796" s="22">
        <v>0.946</v>
      </c>
      <c r="AI4796" s="22">
        <v>1.048</v>
      </c>
      <c r="AJ4796" s="22">
        <v>0.952</v>
      </c>
    </row>
    <row r="4797" s="5" customFormat="1" spans="1:36">
      <c r="A4797" s="11" t="s">
        <v>6519</v>
      </c>
      <c r="B4797" s="11">
        <v>182.8</v>
      </c>
      <c r="C4797" s="11">
        <v>136.5</v>
      </c>
      <c r="D4797" s="11">
        <v>555.3165</v>
      </c>
      <c r="E4797" s="11">
        <v>559.3312</v>
      </c>
      <c r="F4797" s="11">
        <v>232.1411</v>
      </c>
      <c r="G4797" s="11">
        <v>10918.6636428571</v>
      </c>
      <c r="H4797" s="11">
        <v>1</v>
      </c>
      <c r="I4797" s="11">
        <v>2</v>
      </c>
      <c r="J4797" s="11" t="s">
        <v>39</v>
      </c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20">
        <v>0</v>
      </c>
      <c r="V4797" s="20">
        <v>9</v>
      </c>
      <c r="W4797" s="5"/>
      <c r="X4797" s="11">
        <v>0</v>
      </c>
      <c r="Y4797" s="22">
        <v>0.821</v>
      </c>
      <c r="Z4797" s="22">
        <v>1.202</v>
      </c>
      <c r="AA4797" s="22">
        <v>0.664</v>
      </c>
      <c r="AB4797" s="22">
        <v>0.788</v>
      </c>
      <c r="AC4797" s="22">
        <v>0.448</v>
      </c>
      <c r="AD4797" s="22">
        <v>0.496</v>
      </c>
      <c r="AE4797" s="22">
        <v>0.996</v>
      </c>
      <c r="AF4797" s="22">
        <v>0.491</v>
      </c>
      <c r="AG4797" s="22">
        <v>0.713</v>
      </c>
      <c r="AH4797" s="22">
        <v>0.614</v>
      </c>
      <c r="AI4797" s="22">
        <v>0.713</v>
      </c>
      <c r="AJ4797" s="22">
        <v>0.603</v>
      </c>
    </row>
    <row r="4798" s="5" customFormat="1" spans="1:36">
      <c r="A4798" s="11" t="s">
        <v>6520</v>
      </c>
      <c r="B4798" s="11">
        <v>185.7</v>
      </c>
      <c r="C4798" s="11">
        <v>136.6</v>
      </c>
      <c r="D4798" s="11">
        <v>511.328</v>
      </c>
      <c r="E4798" s="11">
        <v>515.3413</v>
      </c>
      <c r="F4798" s="11">
        <v>188.1526</v>
      </c>
      <c r="G4798" s="11">
        <v>111380.001333333</v>
      </c>
      <c r="H4798" s="11">
        <v>1</v>
      </c>
      <c r="I4798" s="11">
        <v>2</v>
      </c>
      <c r="J4798" s="11" t="s">
        <v>50</v>
      </c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20">
        <v>1</v>
      </c>
      <c r="V4798" s="20">
        <v>4</v>
      </c>
      <c r="W4798" s="5"/>
      <c r="X4798" s="11">
        <v>0</v>
      </c>
      <c r="Y4798" s="22">
        <v>0.832</v>
      </c>
      <c r="Z4798" s="22">
        <v>1.207</v>
      </c>
      <c r="AA4798" s="22">
        <v>0.743</v>
      </c>
      <c r="AB4798" s="22">
        <v>0.979</v>
      </c>
      <c r="AC4798" s="22">
        <v>0.793</v>
      </c>
      <c r="AD4798" s="22">
        <v>0.868</v>
      </c>
      <c r="AE4798" s="22">
        <v>0.978</v>
      </c>
      <c r="AF4798" s="22">
        <v>0.822</v>
      </c>
      <c r="AG4798" s="22">
        <v>0.883</v>
      </c>
      <c r="AH4798" s="22">
        <v>0.851</v>
      </c>
      <c r="AI4798" s="22">
        <v>0.879</v>
      </c>
      <c r="AJ4798" s="22">
        <v>0.897</v>
      </c>
    </row>
    <row r="4799" s="5" customFormat="1" spans="1:36">
      <c r="A4799" s="11" t="s">
        <v>6521</v>
      </c>
      <c r="B4799" s="11">
        <v>183.7</v>
      </c>
      <c r="C4799" s="11">
        <v>136.7</v>
      </c>
      <c r="D4799" s="11">
        <v>398.0562</v>
      </c>
      <c r="E4799" s="11">
        <v>400.0613</v>
      </c>
      <c r="F4799" s="11">
        <v>235.9648</v>
      </c>
      <c r="G4799" s="11">
        <v>9768.061</v>
      </c>
      <c r="H4799" s="11">
        <v>1</v>
      </c>
      <c r="I4799" s="11">
        <v>1</v>
      </c>
      <c r="J4799" s="11" t="s">
        <v>39</v>
      </c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20">
        <v>0</v>
      </c>
      <c r="V4799" s="20">
        <v>2</v>
      </c>
      <c r="W4799" s="5"/>
      <c r="X4799" s="11">
        <v>0</v>
      </c>
      <c r="Y4799" s="22">
        <v>0.614</v>
      </c>
      <c r="Z4799" s="22">
        <v>0.689</v>
      </c>
      <c r="AA4799" s="22">
        <v>0.824</v>
      </c>
      <c r="AB4799" s="22">
        <v>0.664</v>
      </c>
      <c r="AC4799" s="22">
        <v>1.062</v>
      </c>
      <c r="AD4799" s="22">
        <v>0.972</v>
      </c>
      <c r="AE4799" s="22">
        <v>0.969</v>
      </c>
      <c r="AF4799" s="22">
        <v>1.024</v>
      </c>
      <c r="AG4799" s="22">
        <v>1.039</v>
      </c>
      <c r="AH4799" s="22">
        <v>0.872</v>
      </c>
      <c r="AI4799" s="22">
        <v>0.906</v>
      </c>
      <c r="AJ4799" s="22">
        <v>0.976</v>
      </c>
    </row>
    <row r="4800" s="5" customFormat="1" spans="1:36">
      <c r="A4800" s="11" t="s">
        <v>6522</v>
      </c>
      <c r="B4800" s="11">
        <v>191.9</v>
      </c>
      <c r="C4800" s="11">
        <v>136.7</v>
      </c>
      <c r="D4800" s="11">
        <v>386.0811</v>
      </c>
      <c r="E4800" s="11">
        <v>388.0869</v>
      </c>
      <c r="F4800" s="11">
        <v>223.9897</v>
      </c>
      <c r="G4800" s="11">
        <v>6320.71254545455</v>
      </c>
      <c r="H4800" s="11">
        <v>1</v>
      </c>
      <c r="I4800" s="11">
        <v>1</v>
      </c>
      <c r="J4800" s="11" t="s">
        <v>39</v>
      </c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20">
        <v>0</v>
      </c>
      <c r="V4800" s="20">
        <v>1</v>
      </c>
      <c r="W4800" s="5"/>
      <c r="X4800" s="11">
        <v>0</v>
      </c>
      <c r="Y4800" s="22">
        <v>0.964</v>
      </c>
      <c r="Z4800" s="22">
        <v>1.42</v>
      </c>
      <c r="AA4800" s="22">
        <v>0.913</v>
      </c>
      <c r="AB4800" s="22">
        <v>0.877</v>
      </c>
      <c r="AC4800" s="22">
        <v>0.769</v>
      </c>
      <c r="AD4800" s="22">
        <v>0.876</v>
      </c>
      <c r="AE4800" s="22">
        <v>0.804</v>
      </c>
      <c r="AF4800" s="22">
        <v>0.702</v>
      </c>
      <c r="AG4800" s="22">
        <v>0.746</v>
      </c>
      <c r="AH4800" s="22">
        <v>0.706</v>
      </c>
      <c r="AI4800" s="22">
        <v>0.689</v>
      </c>
      <c r="AJ4800" s="22">
        <v>0.67</v>
      </c>
    </row>
    <row r="4801" s="5" customFormat="1" spans="1:36">
      <c r="A4801" s="11" t="s">
        <v>6523</v>
      </c>
      <c r="B4801" s="11">
        <v>185.8</v>
      </c>
      <c r="C4801" s="11">
        <v>136.8</v>
      </c>
      <c r="D4801" s="11">
        <v>247.1793</v>
      </c>
      <c r="E4801" s="11">
        <v>249.1869</v>
      </c>
      <c r="F4801" s="11">
        <v>85.088</v>
      </c>
      <c r="G4801" s="11">
        <v>8970.213</v>
      </c>
      <c r="H4801" s="11">
        <v>1</v>
      </c>
      <c r="I4801" s="11">
        <v>1</v>
      </c>
      <c r="J4801" s="11" t="s">
        <v>46</v>
      </c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11">
        <v>0</v>
      </c>
      <c r="Y4801" s="22">
        <v>0.966</v>
      </c>
      <c r="Z4801" s="22">
        <v>1.056</v>
      </c>
      <c r="AA4801" s="22">
        <v>1.062</v>
      </c>
      <c r="AB4801" s="22">
        <v>0.907</v>
      </c>
      <c r="AC4801" s="22">
        <v>1.526</v>
      </c>
      <c r="AD4801" s="22">
        <v>1.369</v>
      </c>
      <c r="AE4801" s="22">
        <v>1.133</v>
      </c>
      <c r="AF4801" s="22">
        <v>1.55</v>
      </c>
      <c r="AG4801" s="22">
        <v>1.298</v>
      </c>
      <c r="AH4801" s="22">
        <v>1.285</v>
      </c>
      <c r="AI4801" s="22">
        <v>1.081</v>
      </c>
      <c r="AJ4801" s="22">
        <v>1.045</v>
      </c>
    </row>
    <row r="4802" s="5" customFormat="1" spans="1:36">
      <c r="A4802" s="11" t="s">
        <v>6524</v>
      </c>
      <c r="B4802" s="11">
        <v>183</v>
      </c>
      <c r="C4802" s="11">
        <v>136.9</v>
      </c>
      <c r="D4802" s="11">
        <v>298.1306</v>
      </c>
      <c r="E4802" s="11">
        <v>300.1374</v>
      </c>
      <c r="F4802" s="11">
        <v>136.0392</v>
      </c>
      <c r="G4802" s="11">
        <v>3699572.9</v>
      </c>
      <c r="H4802" s="11">
        <v>1</v>
      </c>
      <c r="I4802" s="11">
        <v>1</v>
      </c>
      <c r="J4802" s="11" t="s">
        <v>41</v>
      </c>
      <c r="K4802" s="5"/>
      <c r="L4802" s="5"/>
      <c r="M4802" s="5"/>
      <c r="N4802" s="5"/>
      <c r="O4802" s="5"/>
      <c r="P4802" s="11" t="s">
        <v>6301</v>
      </c>
      <c r="Q4802" s="11" t="s">
        <v>6302</v>
      </c>
      <c r="R4802" s="11" t="s">
        <v>6525</v>
      </c>
      <c r="S4802" s="11">
        <v>6.92</v>
      </c>
      <c r="T4802" s="11">
        <v>7.1</v>
      </c>
      <c r="U4802" s="5"/>
      <c r="V4802" s="5"/>
      <c r="W4802" s="5"/>
      <c r="X4802" s="11">
        <v>0</v>
      </c>
      <c r="Y4802" s="22">
        <v>0.633</v>
      </c>
      <c r="Z4802" s="22">
        <v>0.664</v>
      </c>
      <c r="AA4802" s="22">
        <v>0.838</v>
      </c>
      <c r="AB4802" s="22">
        <v>0.609</v>
      </c>
      <c r="AC4802" s="22">
        <v>1.159</v>
      </c>
      <c r="AD4802" s="22">
        <v>0.993</v>
      </c>
      <c r="AE4802" s="22">
        <v>0.887</v>
      </c>
      <c r="AF4802" s="22">
        <v>1.103</v>
      </c>
      <c r="AG4802" s="22">
        <v>1.004</v>
      </c>
      <c r="AH4802" s="22">
        <v>0.971</v>
      </c>
      <c r="AI4802" s="22">
        <v>0.961</v>
      </c>
      <c r="AJ4802" s="22">
        <v>0.975</v>
      </c>
    </row>
    <row r="4803" s="5" customFormat="1" spans="1:36">
      <c r="A4803" s="11" t="s">
        <v>6526</v>
      </c>
      <c r="B4803" s="11">
        <v>183.9</v>
      </c>
      <c r="C4803" s="11">
        <v>137.3</v>
      </c>
      <c r="D4803" s="11">
        <v>246.1247</v>
      </c>
      <c r="E4803" s="11">
        <v>248.132</v>
      </c>
      <c r="F4803" s="11">
        <v>168.0668</v>
      </c>
      <c r="G4803" s="11">
        <v>22722.2466666667</v>
      </c>
      <c r="H4803" s="11">
        <v>2</v>
      </c>
      <c r="I4803" s="11">
        <v>2</v>
      </c>
      <c r="J4803" s="11" t="s">
        <v>39</v>
      </c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20">
        <v>0</v>
      </c>
      <c r="V4803" s="20">
        <v>1</v>
      </c>
      <c r="W4803" s="5"/>
      <c r="X4803" s="11">
        <v>0</v>
      </c>
      <c r="Y4803" s="22">
        <v>0.913</v>
      </c>
      <c r="Z4803" s="22">
        <v>0.853</v>
      </c>
      <c r="AA4803" s="22">
        <v>0.729</v>
      </c>
      <c r="AB4803" s="22">
        <v>0.709</v>
      </c>
      <c r="AC4803" s="22">
        <v>1.171</v>
      </c>
      <c r="AD4803" s="22">
        <v>0.913</v>
      </c>
      <c r="AE4803" s="22">
        <v>0.955</v>
      </c>
      <c r="AF4803" s="22">
        <v>1.018</v>
      </c>
      <c r="AG4803" s="22">
        <v>1.026</v>
      </c>
      <c r="AH4803" s="22">
        <v>1.044</v>
      </c>
      <c r="AI4803" s="22">
        <v>1.089</v>
      </c>
      <c r="AJ4803" s="22">
        <v>0.892</v>
      </c>
    </row>
    <row r="4804" s="5" customFormat="1" spans="1:36">
      <c r="A4804" s="11" t="s">
        <v>6527</v>
      </c>
      <c r="B4804" s="11">
        <v>184.8</v>
      </c>
      <c r="C4804" s="11">
        <v>137.3</v>
      </c>
      <c r="D4804" s="11">
        <v>525.3056</v>
      </c>
      <c r="E4804" s="11">
        <v>529.3193</v>
      </c>
      <c r="F4804" s="11">
        <v>202.1302</v>
      </c>
      <c r="G4804" s="11">
        <v>8428.30488888889</v>
      </c>
      <c r="H4804" s="11">
        <v>1</v>
      </c>
      <c r="I4804" s="11">
        <v>2</v>
      </c>
      <c r="J4804" s="11" t="s">
        <v>39</v>
      </c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20">
        <v>0</v>
      </c>
      <c r="V4804" s="20">
        <v>14</v>
      </c>
      <c r="W4804" s="5"/>
      <c r="X4804" s="11">
        <v>0</v>
      </c>
      <c r="Y4804" s="22">
        <v>0.862</v>
      </c>
      <c r="Z4804" s="22">
        <v>1.118</v>
      </c>
      <c r="AA4804" s="22">
        <v>0.76</v>
      </c>
      <c r="AB4804" s="22">
        <v>0.7</v>
      </c>
      <c r="AC4804" s="22">
        <v>0.82</v>
      </c>
      <c r="AD4804" s="22">
        <v>0.857</v>
      </c>
      <c r="AE4804" s="22">
        <v>0.863</v>
      </c>
      <c r="AF4804" s="22">
        <v>0.948</v>
      </c>
      <c r="AG4804" s="22">
        <v>0.946</v>
      </c>
      <c r="AH4804" s="22">
        <v>1.138</v>
      </c>
      <c r="AI4804" s="22">
        <v>0.922</v>
      </c>
      <c r="AJ4804" s="22">
        <v>0.952</v>
      </c>
    </row>
    <row r="4805" s="5" customFormat="1" spans="1:36">
      <c r="A4805" s="11" t="s">
        <v>6528</v>
      </c>
      <c r="B4805" s="11">
        <v>185.8</v>
      </c>
      <c r="C4805" s="11">
        <v>137.5</v>
      </c>
      <c r="D4805" s="11">
        <v>251.1028</v>
      </c>
      <c r="E4805" s="11">
        <v>253.1097</v>
      </c>
      <c r="F4805" s="11">
        <v>89.0115</v>
      </c>
      <c r="G4805" s="11">
        <v>74158.085</v>
      </c>
      <c r="H4805" s="11">
        <v>1</v>
      </c>
      <c r="I4805" s="11">
        <v>1</v>
      </c>
      <c r="J4805" s="11" t="s">
        <v>41</v>
      </c>
      <c r="K4805" s="5"/>
      <c r="L4805" s="5"/>
      <c r="M4805" s="5"/>
      <c r="N4805" s="5"/>
      <c r="O4805" s="5"/>
      <c r="P4805" s="11" t="s">
        <v>6529</v>
      </c>
      <c r="Q4805" s="11" t="s">
        <v>6530</v>
      </c>
      <c r="R4805" s="11" t="s">
        <v>6531</v>
      </c>
      <c r="S4805" s="11">
        <v>0.76</v>
      </c>
      <c r="T4805" s="11">
        <v>13.3</v>
      </c>
      <c r="U4805" s="5"/>
      <c r="V4805" s="5"/>
      <c r="W4805" s="5"/>
      <c r="X4805" s="11">
        <v>0</v>
      </c>
      <c r="Y4805" s="22">
        <v>0.794</v>
      </c>
      <c r="Z4805" s="22">
        <v>1.208</v>
      </c>
      <c r="AA4805" s="22">
        <v>0.75</v>
      </c>
      <c r="AB4805" s="22">
        <v>0.703</v>
      </c>
      <c r="AC4805" s="22">
        <v>0.834</v>
      </c>
      <c r="AD4805" s="22">
        <v>0.858</v>
      </c>
      <c r="AE4805" s="22">
        <v>0.792</v>
      </c>
      <c r="AF4805" s="22">
        <v>0.891</v>
      </c>
      <c r="AG4805" s="22">
        <v>0.991</v>
      </c>
      <c r="AH4805" s="22">
        <v>0.955</v>
      </c>
      <c r="AI4805" s="22">
        <v>0.999</v>
      </c>
      <c r="AJ4805" s="22">
        <v>0.97</v>
      </c>
    </row>
    <row r="4806" s="5" customFormat="1" spans="1:36">
      <c r="A4806" s="11" t="s">
        <v>6532</v>
      </c>
      <c r="B4806" s="11">
        <v>185.7</v>
      </c>
      <c r="C4806" s="11">
        <v>137.9</v>
      </c>
      <c r="D4806" s="11">
        <v>242.1654</v>
      </c>
      <c r="E4806" s="11">
        <v>244.1721</v>
      </c>
      <c r="F4806" s="11">
        <v>80.0741</v>
      </c>
      <c r="G4806" s="11">
        <v>18070.76</v>
      </c>
      <c r="H4806" s="11">
        <v>1</v>
      </c>
      <c r="I4806" s="11">
        <v>1</v>
      </c>
      <c r="J4806" s="11" t="s">
        <v>46</v>
      </c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11">
        <v>0</v>
      </c>
      <c r="Y4806" s="22">
        <v>1.458</v>
      </c>
      <c r="Z4806" s="22">
        <v>1.298</v>
      </c>
      <c r="AA4806" s="22">
        <v>1.451</v>
      </c>
      <c r="AB4806" s="22">
        <v>1.196</v>
      </c>
      <c r="AC4806" s="22">
        <v>1.795</v>
      </c>
      <c r="AD4806" s="22">
        <v>1.42</v>
      </c>
      <c r="AE4806" s="22">
        <v>1.212</v>
      </c>
      <c r="AF4806" s="22">
        <v>1.901</v>
      </c>
      <c r="AG4806" s="22">
        <v>1.209</v>
      </c>
      <c r="AH4806" s="22">
        <v>1.283</v>
      </c>
      <c r="AI4806" s="22">
        <v>1.191</v>
      </c>
      <c r="AJ4806" s="22">
        <v>1.552</v>
      </c>
    </row>
    <row r="4807" s="5" customFormat="1" spans="1:36">
      <c r="A4807" s="11" t="s">
        <v>6533</v>
      </c>
      <c r="B4807" s="11">
        <v>186.4</v>
      </c>
      <c r="C4807" s="11">
        <v>138.1</v>
      </c>
      <c r="D4807" s="11">
        <v>449.2306</v>
      </c>
      <c r="E4807" s="11">
        <v>451.2348</v>
      </c>
      <c r="F4807" s="11">
        <v>287.1393</v>
      </c>
      <c r="G4807" s="11">
        <v>44497.4766666667</v>
      </c>
      <c r="H4807" s="11">
        <v>1</v>
      </c>
      <c r="I4807" s="11">
        <v>1</v>
      </c>
      <c r="J4807" s="11" t="s">
        <v>39</v>
      </c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20">
        <v>0</v>
      </c>
      <c r="V4807" s="20">
        <v>7</v>
      </c>
      <c r="W4807" s="5"/>
      <c r="X4807" s="11">
        <v>0</v>
      </c>
      <c r="Y4807" s="22">
        <v>1.095</v>
      </c>
      <c r="Z4807" s="22">
        <v>1.011</v>
      </c>
      <c r="AA4807" s="22">
        <v>0.893</v>
      </c>
      <c r="AB4807" s="22">
        <v>1.038</v>
      </c>
      <c r="AC4807" s="22">
        <v>1.051</v>
      </c>
      <c r="AD4807" s="22">
        <v>0.933</v>
      </c>
      <c r="AE4807" s="22">
        <v>0.984</v>
      </c>
      <c r="AF4807" s="22">
        <v>1.021</v>
      </c>
      <c r="AG4807" s="22">
        <v>1.092</v>
      </c>
      <c r="AH4807" s="22">
        <v>1.091</v>
      </c>
      <c r="AI4807" s="22">
        <v>1.079</v>
      </c>
      <c r="AJ4807" s="22">
        <v>1.147</v>
      </c>
    </row>
    <row r="4808" s="5" customFormat="1" spans="1:36">
      <c r="A4808" s="11" t="s">
        <v>6534</v>
      </c>
      <c r="B4808" s="11">
        <v>185.8</v>
      </c>
      <c r="C4808" s="11">
        <v>138.2</v>
      </c>
      <c r="D4808" s="11">
        <v>413.2081</v>
      </c>
      <c r="E4808" s="11">
        <v>417.2216</v>
      </c>
      <c r="F4808" s="11">
        <v>90.0327</v>
      </c>
      <c r="G4808" s="11">
        <v>1109522.28571429</v>
      </c>
      <c r="H4808" s="11">
        <v>1</v>
      </c>
      <c r="I4808" s="11">
        <v>2</v>
      </c>
      <c r="J4808" s="11" t="s">
        <v>46</v>
      </c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11">
        <v>0</v>
      </c>
      <c r="Y4808" s="22">
        <v>1.774</v>
      </c>
      <c r="Z4808" s="22">
        <v>1.602</v>
      </c>
      <c r="AA4808" s="22">
        <v>1.748</v>
      </c>
      <c r="AB4808" s="22">
        <v>1.869</v>
      </c>
      <c r="AC4808" s="22">
        <v>1.034</v>
      </c>
      <c r="AD4808" s="22">
        <v>1.312</v>
      </c>
      <c r="AE4808" s="22">
        <v>1.011</v>
      </c>
      <c r="AF4808" s="22">
        <v>1.164</v>
      </c>
      <c r="AG4808" s="22">
        <v>1.151</v>
      </c>
      <c r="AH4808" s="22">
        <v>1.128</v>
      </c>
      <c r="AI4808" s="22">
        <v>1.136</v>
      </c>
      <c r="AJ4808" s="22">
        <v>1.19</v>
      </c>
    </row>
    <row r="4809" s="5" customFormat="1" spans="1:36">
      <c r="A4809" s="11" t="s">
        <v>6535</v>
      </c>
      <c r="B4809" s="11">
        <v>186.8</v>
      </c>
      <c r="C4809" s="11">
        <v>138.3</v>
      </c>
      <c r="D4809" s="11">
        <v>314.1255</v>
      </c>
      <c r="E4809" s="11">
        <v>316.1323</v>
      </c>
      <c r="F4809" s="11">
        <v>152.0342</v>
      </c>
      <c r="G4809" s="11">
        <v>1565159.16666667</v>
      </c>
      <c r="H4809" s="11">
        <v>1</v>
      </c>
      <c r="I4809" s="11">
        <v>1</v>
      </c>
      <c r="J4809" s="11" t="s">
        <v>50</v>
      </c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20">
        <v>3</v>
      </c>
      <c r="V4809" s="20">
        <v>7</v>
      </c>
      <c r="W4809" s="5"/>
      <c r="X4809" s="11">
        <v>0</v>
      </c>
      <c r="Y4809" s="22">
        <v>0.884</v>
      </c>
      <c r="Z4809" s="22">
        <v>0.794</v>
      </c>
      <c r="AA4809" s="22">
        <v>1.004</v>
      </c>
      <c r="AB4809" s="22">
        <v>0.775</v>
      </c>
      <c r="AC4809" s="22">
        <v>1.209</v>
      </c>
      <c r="AD4809" s="22">
        <v>1.099</v>
      </c>
      <c r="AE4809" s="22">
        <v>1.086</v>
      </c>
      <c r="AF4809" s="22">
        <v>1.268</v>
      </c>
      <c r="AG4809" s="22">
        <v>1.016</v>
      </c>
      <c r="AH4809" s="22">
        <v>1.006</v>
      </c>
      <c r="AI4809" s="22">
        <v>1.02</v>
      </c>
      <c r="AJ4809" s="22">
        <v>1.05</v>
      </c>
    </row>
    <row r="4810" s="5" customFormat="1" spans="1:36">
      <c r="A4810" s="11" t="s">
        <v>6536</v>
      </c>
      <c r="B4810" s="11">
        <v>194.1</v>
      </c>
      <c r="C4810" s="11">
        <v>138.5</v>
      </c>
      <c r="D4810" s="11">
        <v>574.1068</v>
      </c>
      <c r="E4810" s="11">
        <v>576.1126</v>
      </c>
      <c r="F4810" s="11">
        <v>412.0154</v>
      </c>
      <c r="G4810" s="11">
        <v>8610.75333333333</v>
      </c>
      <c r="H4810" s="11">
        <v>1</v>
      </c>
      <c r="I4810" s="11">
        <v>1</v>
      </c>
      <c r="J4810" s="11" t="s">
        <v>50</v>
      </c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20">
        <v>1</v>
      </c>
      <c r="V4810" s="20">
        <v>9</v>
      </c>
      <c r="W4810" s="5"/>
      <c r="X4810" s="11">
        <v>0</v>
      </c>
      <c r="Y4810" s="22">
        <v>0.945</v>
      </c>
      <c r="Z4810" s="22">
        <v>1.032</v>
      </c>
      <c r="AA4810" s="22">
        <v>1.053</v>
      </c>
      <c r="AB4810" s="22">
        <v>0.966</v>
      </c>
      <c r="AC4810" s="22">
        <v>0.961</v>
      </c>
      <c r="AD4810" s="22">
        <v>0.922</v>
      </c>
      <c r="AE4810" s="22">
        <v>1.287</v>
      </c>
      <c r="AF4810" s="22">
        <v>1.012</v>
      </c>
      <c r="AG4810" s="22">
        <v>0.9</v>
      </c>
      <c r="AH4810" s="22">
        <v>0.936</v>
      </c>
      <c r="AI4810" s="22">
        <v>0.951</v>
      </c>
      <c r="AJ4810" s="22">
        <v>0.953</v>
      </c>
    </row>
    <row r="4811" s="5" customFormat="1" spans="1:36">
      <c r="A4811" s="11" t="s">
        <v>6537</v>
      </c>
      <c r="B4811" s="11">
        <v>186.7</v>
      </c>
      <c r="C4811" s="11">
        <v>138.6</v>
      </c>
      <c r="D4811" s="11">
        <v>462.1696</v>
      </c>
      <c r="E4811" s="11">
        <v>466.184</v>
      </c>
      <c r="F4811" s="11">
        <v>138.9942</v>
      </c>
      <c r="G4811" s="11">
        <v>25667.8945454546</v>
      </c>
      <c r="H4811" s="11">
        <v>1</v>
      </c>
      <c r="I4811" s="11">
        <v>2</v>
      </c>
      <c r="J4811" s="11" t="s">
        <v>39</v>
      </c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20">
        <v>0</v>
      </c>
      <c r="V4811" s="20">
        <v>4</v>
      </c>
      <c r="W4811" s="5"/>
      <c r="X4811" s="11">
        <v>0</v>
      </c>
      <c r="Y4811" s="22">
        <v>1.206</v>
      </c>
      <c r="Z4811" s="22">
        <v>0.759</v>
      </c>
      <c r="AA4811" s="22">
        <v>0.835</v>
      </c>
      <c r="AB4811" s="22">
        <v>1.116</v>
      </c>
      <c r="AC4811" s="22">
        <v>0.981</v>
      </c>
      <c r="AD4811" s="22">
        <v>1.131</v>
      </c>
      <c r="AE4811" s="22">
        <v>1.107</v>
      </c>
      <c r="AF4811" s="22">
        <v>1.177</v>
      </c>
      <c r="AG4811" s="22">
        <v>1.138</v>
      </c>
      <c r="AH4811" s="22">
        <v>0.959</v>
      </c>
      <c r="AI4811" s="22">
        <v>0.978</v>
      </c>
      <c r="AJ4811" s="22">
        <v>0.899</v>
      </c>
    </row>
    <row r="4812" s="5" customFormat="1" spans="1:36">
      <c r="A4812" s="11" t="s">
        <v>6538</v>
      </c>
      <c r="B4812" s="11">
        <v>187</v>
      </c>
      <c r="C4812" s="11">
        <v>138.6</v>
      </c>
      <c r="D4812" s="11">
        <v>623.3721</v>
      </c>
      <c r="E4812" s="11">
        <v>627.3861</v>
      </c>
      <c r="F4812" s="11">
        <v>300.1967</v>
      </c>
      <c r="G4812" s="11">
        <v>3369.98166666667</v>
      </c>
      <c r="H4812" s="11">
        <v>1</v>
      </c>
      <c r="I4812" s="11">
        <v>2</v>
      </c>
      <c r="J4812" s="11" t="s">
        <v>39</v>
      </c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20">
        <v>0</v>
      </c>
      <c r="V4812" s="20">
        <v>1</v>
      </c>
      <c r="W4812" s="5"/>
      <c r="X4812" s="11">
        <v>0</v>
      </c>
      <c r="Y4812" s="22">
        <v>1.068</v>
      </c>
      <c r="Z4812" s="22">
        <v>1.082</v>
      </c>
      <c r="AA4812" s="22">
        <v>1.121</v>
      </c>
      <c r="AB4812" s="22">
        <v>1.118</v>
      </c>
      <c r="AC4812" s="22">
        <v>1.327</v>
      </c>
      <c r="AD4812" s="22">
        <v>1.307</v>
      </c>
      <c r="AE4812" s="22">
        <v>1.113</v>
      </c>
      <c r="AF4812" s="22">
        <v>1.437</v>
      </c>
      <c r="AG4812" s="22">
        <v>1.236</v>
      </c>
      <c r="AH4812" s="22">
        <v>1.175</v>
      </c>
      <c r="AI4812" s="22">
        <v>1.196</v>
      </c>
      <c r="AJ4812" s="22">
        <v>1.301</v>
      </c>
    </row>
    <row r="4813" s="5" customFormat="1" spans="1:36">
      <c r="A4813" s="11" t="s">
        <v>6539</v>
      </c>
      <c r="B4813" s="11">
        <v>186.7</v>
      </c>
      <c r="C4813" s="11">
        <v>138.6</v>
      </c>
      <c r="D4813" s="11">
        <v>358.2039</v>
      </c>
      <c r="E4813" s="11">
        <v>360.2111</v>
      </c>
      <c r="F4813" s="11">
        <v>196.1126</v>
      </c>
      <c r="G4813" s="11">
        <v>693426.245454545</v>
      </c>
      <c r="H4813" s="11">
        <v>1</v>
      </c>
      <c r="I4813" s="11">
        <v>1</v>
      </c>
      <c r="J4813" s="11" t="s">
        <v>46</v>
      </c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11">
        <v>0</v>
      </c>
      <c r="Y4813" s="22">
        <v>0.613</v>
      </c>
      <c r="Z4813" s="22">
        <v>0.715</v>
      </c>
      <c r="AA4813" s="22">
        <v>0.669</v>
      </c>
      <c r="AB4813" s="22">
        <v>0.641</v>
      </c>
      <c r="AC4813" s="22">
        <v>0.928</v>
      </c>
      <c r="AD4813" s="22">
        <v>0.915</v>
      </c>
      <c r="AE4813" s="22">
        <v>0.834</v>
      </c>
      <c r="AF4813" s="22">
        <v>1.049</v>
      </c>
      <c r="AG4813" s="22">
        <v>0.647</v>
      </c>
      <c r="AH4813" s="22">
        <v>0.671</v>
      </c>
      <c r="AI4813" s="22">
        <v>0.938</v>
      </c>
      <c r="AJ4813" s="22">
        <v>1.088</v>
      </c>
    </row>
    <row r="4814" s="5" customFormat="1" spans="1:36">
      <c r="A4814" s="11" t="s">
        <v>6540</v>
      </c>
      <c r="B4814" s="11">
        <v>187.7</v>
      </c>
      <c r="C4814" s="11">
        <v>138.7</v>
      </c>
      <c r="D4814" s="11">
        <v>275.6228</v>
      </c>
      <c r="E4814" s="11">
        <v>277.6296</v>
      </c>
      <c r="F4814" s="11">
        <v>113.5314</v>
      </c>
      <c r="G4814" s="11">
        <v>8855.08123076923</v>
      </c>
      <c r="H4814" s="11">
        <v>1</v>
      </c>
      <c r="I4814" s="11">
        <v>1</v>
      </c>
      <c r="J4814" s="11" t="s">
        <v>46</v>
      </c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11">
        <v>0</v>
      </c>
      <c r="Y4814" s="22">
        <v>1.91</v>
      </c>
      <c r="Z4814" s="22">
        <v>0.805</v>
      </c>
      <c r="AA4814" s="22">
        <v>2.271</v>
      </c>
      <c r="AB4814" s="22">
        <v>1.583</v>
      </c>
      <c r="AC4814" s="22">
        <v>1.488</v>
      </c>
      <c r="AD4814" s="22">
        <v>1.694</v>
      </c>
      <c r="AE4814" s="22">
        <v>0.806</v>
      </c>
      <c r="AF4814" s="22">
        <v>2.065</v>
      </c>
      <c r="AG4814" s="22">
        <v>1.298</v>
      </c>
      <c r="AH4814" s="22">
        <v>1.289</v>
      </c>
      <c r="AI4814" s="22">
        <v>1.242</v>
      </c>
      <c r="AJ4814" s="22">
        <v>1.298</v>
      </c>
    </row>
    <row r="4815" s="5" customFormat="1" spans="1:36">
      <c r="A4815" s="11" t="s">
        <v>6541</v>
      </c>
      <c r="B4815" s="11">
        <v>187.7</v>
      </c>
      <c r="C4815" s="11">
        <v>139</v>
      </c>
      <c r="D4815" s="11">
        <v>413.1381</v>
      </c>
      <c r="E4815" s="11">
        <v>415.1446</v>
      </c>
      <c r="F4815" s="11">
        <v>251.0467</v>
      </c>
      <c r="G4815" s="11">
        <v>41020.2981818182</v>
      </c>
      <c r="H4815" s="11">
        <v>1</v>
      </c>
      <c r="I4815" s="11">
        <v>1</v>
      </c>
      <c r="J4815" s="11" t="s">
        <v>39</v>
      </c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20">
        <v>0</v>
      </c>
      <c r="V4815" s="20">
        <v>25</v>
      </c>
      <c r="W4815" s="5"/>
      <c r="X4815" s="11">
        <v>0</v>
      </c>
      <c r="Y4815" s="22">
        <v>0.634</v>
      </c>
      <c r="Z4815" s="22">
        <v>0.979</v>
      </c>
      <c r="AA4815" s="22">
        <v>0.759</v>
      </c>
      <c r="AB4815" s="22">
        <v>0.514</v>
      </c>
      <c r="AC4815" s="22">
        <v>1.677</v>
      </c>
      <c r="AD4815" s="22">
        <v>1.317</v>
      </c>
      <c r="AE4815" s="22">
        <v>0.941</v>
      </c>
      <c r="AF4815" s="22">
        <v>1.697</v>
      </c>
      <c r="AG4815" s="22">
        <v>0.917</v>
      </c>
      <c r="AH4815" s="22">
        <v>0.848</v>
      </c>
      <c r="AI4815" s="22">
        <v>0.908</v>
      </c>
      <c r="AJ4815" s="22">
        <v>0.845</v>
      </c>
    </row>
    <row r="4816" s="5" customFormat="1" spans="1:36">
      <c r="A4816" s="11" t="s">
        <v>6542</v>
      </c>
      <c r="B4816" s="11">
        <v>186.7</v>
      </c>
      <c r="C4816" s="11">
        <v>139.1</v>
      </c>
      <c r="D4816" s="11">
        <v>516.0886</v>
      </c>
      <c r="E4816" s="11">
        <v>520.1029</v>
      </c>
      <c r="F4816" s="11">
        <v>192.9132</v>
      </c>
      <c r="G4816" s="11">
        <v>4394.04575</v>
      </c>
      <c r="H4816" s="11">
        <v>1</v>
      </c>
      <c r="I4816" s="11">
        <v>2</v>
      </c>
      <c r="J4816" s="11" t="s">
        <v>39</v>
      </c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20">
        <v>0</v>
      </c>
      <c r="V4816" s="20">
        <v>1</v>
      </c>
      <c r="W4816" s="5"/>
      <c r="X4816" s="11">
        <v>0</v>
      </c>
      <c r="Y4816" s="22">
        <v>0.627</v>
      </c>
      <c r="Z4816" s="22">
        <v>0.779</v>
      </c>
      <c r="AA4816" s="22">
        <v>0.85</v>
      </c>
      <c r="AB4816" s="22">
        <v>0.844</v>
      </c>
      <c r="AC4816" s="22">
        <v>1.088</v>
      </c>
      <c r="AD4816" s="22">
        <v>1.125</v>
      </c>
      <c r="AE4816" s="22">
        <v>1.188</v>
      </c>
      <c r="AF4816" s="22">
        <v>1.241</v>
      </c>
      <c r="AG4816" s="22">
        <v>0.956</v>
      </c>
      <c r="AH4816" s="22">
        <v>0.918</v>
      </c>
      <c r="AI4816" s="22">
        <v>0.945</v>
      </c>
      <c r="AJ4816" s="22">
        <v>0.926</v>
      </c>
    </row>
    <row r="4817" s="5" customFormat="1" spans="1:36">
      <c r="A4817" s="11" t="s">
        <v>6543</v>
      </c>
      <c r="B4817" s="11">
        <v>183.7</v>
      </c>
      <c r="C4817" s="11">
        <v>139.3</v>
      </c>
      <c r="D4817" s="11">
        <v>478.2447</v>
      </c>
      <c r="E4817" s="11">
        <v>482.2583</v>
      </c>
      <c r="F4817" s="11">
        <v>155.0693</v>
      </c>
      <c r="G4817" s="11">
        <v>43485.2277272727</v>
      </c>
      <c r="H4817" s="11">
        <v>1</v>
      </c>
      <c r="I4817" s="11">
        <v>2</v>
      </c>
      <c r="J4817" s="11" t="s">
        <v>50</v>
      </c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20">
        <v>1</v>
      </c>
      <c r="V4817" s="20">
        <v>14</v>
      </c>
      <c r="W4817" s="5"/>
      <c r="X4817" s="11">
        <v>0</v>
      </c>
      <c r="Y4817" s="22">
        <v>1.009</v>
      </c>
      <c r="Z4817" s="22">
        <v>1.186</v>
      </c>
      <c r="AA4817" s="22">
        <v>1.043</v>
      </c>
      <c r="AB4817" s="22">
        <v>1.07</v>
      </c>
      <c r="AC4817" s="22">
        <v>1.135</v>
      </c>
      <c r="AD4817" s="22">
        <v>1.157</v>
      </c>
      <c r="AE4817" s="22">
        <v>1.137</v>
      </c>
      <c r="AF4817" s="22">
        <v>1.105</v>
      </c>
      <c r="AG4817" s="22">
        <v>1.055</v>
      </c>
      <c r="AH4817" s="22">
        <v>1.006</v>
      </c>
      <c r="AI4817" s="22">
        <v>1.03</v>
      </c>
      <c r="AJ4817" s="22">
        <v>0.993</v>
      </c>
    </row>
    <row r="4818" s="5" customFormat="1" spans="1:36">
      <c r="A4818" s="11" t="s">
        <v>6544</v>
      </c>
      <c r="B4818" s="11">
        <v>188.7</v>
      </c>
      <c r="C4818" s="11">
        <v>139.6</v>
      </c>
      <c r="D4818" s="11">
        <v>380.1822</v>
      </c>
      <c r="E4818" s="11">
        <v>382.1886</v>
      </c>
      <c r="F4818" s="11">
        <v>218.0908</v>
      </c>
      <c r="G4818" s="11">
        <v>108613.807272727</v>
      </c>
      <c r="H4818" s="11">
        <v>1</v>
      </c>
      <c r="I4818" s="11">
        <v>1</v>
      </c>
      <c r="J4818" s="11" t="s">
        <v>50</v>
      </c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20">
        <v>2</v>
      </c>
      <c r="V4818" s="20">
        <v>15</v>
      </c>
      <c r="W4818" s="5"/>
      <c r="X4818" s="11">
        <v>0</v>
      </c>
      <c r="Y4818" s="22">
        <v>1.911</v>
      </c>
      <c r="Z4818" s="22">
        <v>1.511</v>
      </c>
      <c r="AA4818" s="22">
        <v>1.929</v>
      </c>
      <c r="AB4818" s="22">
        <v>1.786</v>
      </c>
      <c r="AC4818" s="22">
        <v>1.189</v>
      </c>
      <c r="AD4818" s="22">
        <v>1.492</v>
      </c>
      <c r="AE4818" s="22">
        <v>1.03</v>
      </c>
      <c r="AF4818" s="22">
        <v>1.344</v>
      </c>
      <c r="AG4818" s="22">
        <v>1.075</v>
      </c>
      <c r="AH4818" s="22">
        <v>1.1</v>
      </c>
      <c r="AI4818" s="22">
        <v>1.123</v>
      </c>
      <c r="AJ4818" s="22">
        <v>1.128</v>
      </c>
    </row>
    <row r="4819" s="5" customFormat="1" spans="1:36">
      <c r="A4819" s="11" t="s">
        <v>6545</v>
      </c>
      <c r="B4819" s="11">
        <v>188.4</v>
      </c>
      <c r="C4819" s="11">
        <v>139.7</v>
      </c>
      <c r="D4819" s="11">
        <v>468.2135</v>
      </c>
      <c r="E4819" s="11">
        <v>472.228</v>
      </c>
      <c r="F4819" s="11">
        <v>145.0381</v>
      </c>
      <c r="G4819" s="11">
        <v>20901.1083333333</v>
      </c>
      <c r="H4819" s="11">
        <v>1</v>
      </c>
      <c r="I4819" s="11">
        <v>2</v>
      </c>
      <c r="J4819" s="11" t="s">
        <v>50</v>
      </c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20">
        <v>1</v>
      </c>
      <c r="V4819" s="20">
        <v>25</v>
      </c>
      <c r="W4819" s="5"/>
      <c r="X4819" s="11">
        <v>0</v>
      </c>
      <c r="Y4819" s="22">
        <v>0.79</v>
      </c>
      <c r="Z4819" s="22">
        <v>0.828</v>
      </c>
      <c r="AA4819" s="22">
        <v>0.562</v>
      </c>
      <c r="AB4819" s="22">
        <v>0.852</v>
      </c>
      <c r="AC4819" s="22">
        <v>0.526</v>
      </c>
      <c r="AD4819" s="22">
        <v>0.646</v>
      </c>
      <c r="AE4819" s="22">
        <v>0.536</v>
      </c>
      <c r="AF4819" s="22">
        <v>0.455</v>
      </c>
      <c r="AG4819" s="22">
        <v>0.583</v>
      </c>
      <c r="AH4819" s="22">
        <v>0.548</v>
      </c>
      <c r="AI4819" s="22">
        <v>0.618</v>
      </c>
      <c r="AJ4819" s="22">
        <v>0.624</v>
      </c>
    </row>
    <row r="4820" s="5" customFormat="1" spans="1:36">
      <c r="A4820" s="11" t="s">
        <v>6546</v>
      </c>
      <c r="B4820" s="11">
        <v>188.7</v>
      </c>
      <c r="C4820" s="11">
        <v>140</v>
      </c>
      <c r="D4820" s="11">
        <v>335.2077</v>
      </c>
      <c r="E4820" s="11">
        <v>337.2145</v>
      </c>
      <c r="F4820" s="11">
        <v>173.1163</v>
      </c>
      <c r="G4820" s="11">
        <v>60412.5195833333</v>
      </c>
      <c r="H4820" s="11">
        <v>1</v>
      </c>
      <c r="I4820" s="11">
        <v>1</v>
      </c>
      <c r="J4820" s="11" t="s">
        <v>39</v>
      </c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20">
        <v>0</v>
      </c>
      <c r="V4820" s="20">
        <v>5</v>
      </c>
      <c r="W4820" s="5"/>
      <c r="X4820" s="11">
        <v>0</v>
      </c>
      <c r="Y4820" s="22">
        <v>0.726</v>
      </c>
      <c r="Z4820" s="22">
        <v>0.619</v>
      </c>
      <c r="AA4820" s="22">
        <v>0.907</v>
      </c>
      <c r="AB4820" s="22">
        <v>0.859</v>
      </c>
      <c r="AC4820" s="22">
        <v>1.004</v>
      </c>
      <c r="AD4820" s="22">
        <v>1.182</v>
      </c>
      <c r="AE4820" s="22">
        <v>0.931</v>
      </c>
      <c r="AF4820" s="22">
        <v>1.054</v>
      </c>
      <c r="AG4820" s="22">
        <v>1.281</v>
      </c>
      <c r="AH4820" s="22">
        <v>1.217</v>
      </c>
      <c r="AI4820" s="22">
        <v>1.122</v>
      </c>
      <c r="AJ4820" s="22">
        <v>1.12</v>
      </c>
    </row>
    <row r="4821" s="5" customFormat="1" spans="1:36">
      <c r="A4821" s="11" t="s">
        <v>6547</v>
      </c>
      <c r="B4821" s="11">
        <v>186.7</v>
      </c>
      <c r="C4821" s="11">
        <v>140.1</v>
      </c>
      <c r="D4821" s="11">
        <v>622.3707</v>
      </c>
      <c r="E4821" s="11">
        <v>626.3841</v>
      </c>
      <c r="F4821" s="11">
        <v>299.1953</v>
      </c>
      <c r="G4821" s="11">
        <v>8224.799875</v>
      </c>
      <c r="H4821" s="11">
        <v>1</v>
      </c>
      <c r="I4821" s="11">
        <v>2</v>
      </c>
      <c r="J4821" s="11" t="s">
        <v>39</v>
      </c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20">
        <v>0</v>
      </c>
      <c r="V4821" s="20">
        <v>1</v>
      </c>
      <c r="W4821" s="5"/>
      <c r="X4821" s="11">
        <v>0</v>
      </c>
      <c r="Y4821" s="22">
        <v>0.971</v>
      </c>
      <c r="Z4821" s="22">
        <v>0.944</v>
      </c>
      <c r="AA4821" s="22">
        <v>0.898</v>
      </c>
      <c r="AB4821" s="22">
        <v>0.88</v>
      </c>
      <c r="AC4821" s="22">
        <v>1.215</v>
      </c>
      <c r="AD4821" s="22">
        <v>1.212</v>
      </c>
      <c r="AE4821" s="22">
        <v>0.995</v>
      </c>
      <c r="AF4821" s="22">
        <v>1.318</v>
      </c>
      <c r="AG4821" s="22">
        <v>1.116</v>
      </c>
      <c r="AH4821" s="22">
        <v>1.055</v>
      </c>
      <c r="AI4821" s="22">
        <v>1.094</v>
      </c>
      <c r="AJ4821" s="22">
        <v>1.085</v>
      </c>
    </row>
    <row r="4822" s="5" customFormat="1" spans="1:36">
      <c r="A4822" s="11" t="s">
        <v>6548</v>
      </c>
      <c r="B4822" s="11">
        <v>188.7</v>
      </c>
      <c r="C4822" s="11">
        <v>140.1</v>
      </c>
      <c r="D4822" s="11">
        <v>394.213</v>
      </c>
      <c r="E4822" s="11">
        <v>398.2266</v>
      </c>
      <c r="F4822" s="11">
        <v>71.0376</v>
      </c>
      <c r="G4822" s="11">
        <v>465748.166666667</v>
      </c>
      <c r="H4822" s="11">
        <v>1</v>
      </c>
      <c r="I4822" s="11">
        <v>2</v>
      </c>
      <c r="J4822" s="11" t="s">
        <v>50</v>
      </c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20">
        <v>1</v>
      </c>
      <c r="V4822" s="20">
        <v>9</v>
      </c>
      <c r="W4822" s="5"/>
      <c r="X4822" s="11">
        <v>0</v>
      </c>
      <c r="Y4822" s="22">
        <v>1.266</v>
      </c>
      <c r="Z4822" s="22">
        <v>1.208</v>
      </c>
      <c r="AA4822" s="22">
        <v>1.239</v>
      </c>
      <c r="AB4822" s="22">
        <v>1.476</v>
      </c>
      <c r="AC4822" s="22">
        <v>1.198</v>
      </c>
      <c r="AD4822" s="22">
        <v>1.104</v>
      </c>
      <c r="AE4822" s="22">
        <v>1.151</v>
      </c>
      <c r="AF4822" s="22">
        <v>1.16</v>
      </c>
      <c r="AG4822" s="22">
        <v>1.127</v>
      </c>
      <c r="AH4822" s="22">
        <v>1.103</v>
      </c>
      <c r="AI4822" s="22">
        <v>1.109</v>
      </c>
      <c r="AJ4822" s="22">
        <v>1.075</v>
      </c>
    </row>
    <row r="4823" s="5" customFormat="1" spans="1:36">
      <c r="A4823" s="11" t="s">
        <v>6549</v>
      </c>
      <c r="B4823" s="11">
        <v>188.7</v>
      </c>
      <c r="C4823" s="11">
        <v>140.1</v>
      </c>
      <c r="D4823" s="11">
        <v>307.1666</v>
      </c>
      <c r="E4823" s="11">
        <v>309.1726</v>
      </c>
      <c r="F4823" s="11">
        <v>290.1506</v>
      </c>
      <c r="G4823" s="11">
        <v>40135.7029166666</v>
      </c>
      <c r="H4823" s="11">
        <v>2</v>
      </c>
      <c r="I4823" s="11">
        <v>2</v>
      </c>
      <c r="J4823" s="11" t="s">
        <v>39</v>
      </c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20">
        <v>0</v>
      </c>
      <c r="V4823" s="20">
        <v>16</v>
      </c>
      <c r="W4823" s="5"/>
      <c r="X4823" s="11">
        <v>0</v>
      </c>
      <c r="Y4823" s="22">
        <v>1.009</v>
      </c>
      <c r="Z4823" s="22">
        <v>2.16</v>
      </c>
      <c r="AA4823" s="22">
        <v>1.272</v>
      </c>
      <c r="AB4823" s="22">
        <v>1.199</v>
      </c>
      <c r="AC4823" s="22">
        <v>0.677</v>
      </c>
      <c r="AD4823" s="22">
        <v>0.95</v>
      </c>
      <c r="AE4823" s="22">
        <v>0.672</v>
      </c>
      <c r="AF4823" s="22">
        <v>0.708</v>
      </c>
      <c r="AG4823" s="22">
        <v>0.783</v>
      </c>
      <c r="AH4823" s="22">
        <v>0.747</v>
      </c>
      <c r="AI4823" s="22">
        <v>0.767</v>
      </c>
      <c r="AJ4823" s="22">
        <v>0.771</v>
      </c>
    </row>
    <row r="4824" s="5" customFormat="1" spans="1:36">
      <c r="A4824" s="11" t="s">
        <v>6550</v>
      </c>
      <c r="B4824" s="11">
        <v>187.8</v>
      </c>
      <c r="C4824" s="11">
        <v>140.5</v>
      </c>
      <c r="D4824" s="11">
        <v>355.1353</v>
      </c>
      <c r="E4824" s="11">
        <v>357.1392</v>
      </c>
      <c r="F4824" s="11">
        <v>193.044</v>
      </c>
      <c r="G4824" s="11">
        <v>14266.6307142857</v>
      </c>
      <c r="H4824" s="11">
        <v>1</v>
      </c>
      <c r="I4824" s="11">
        <v>1</v>
      </c>
      <c r="J4824" s="11" t="s">
        <v>46</v>
      </c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11">
        <v>0</v>
      </c>
      <c r="Y4824" s="22">
        <v>1.201</v>
      </c>
      <c r="Z4824" s="22">
        <v>1.128</v>
      </c>
      <c r="AA4824" s="22">
        <v>1.113</v>
      </c>
      <c r="AB4824" s="22">
        <v>1.14</v>
      </c>
      <c r="AC4824" s="22">
        <v>1.546</v>
      </c>
      <c r="AD4824" s="22">
        <v>1.569</v>
      </c>
      <c r="AE4824" s="22">
        <v>1.819</v>
      </c>
      <c r="AF4824" s="22">
        <v>1.722</v>
      </c>
      <c r="AG4824" s="22">
        <v>1.442</v>
      </c>
      <c r="AH4824" s="22">
        <v>1.472</v>
      </c>
      <c r="AI4824" s="22">
        <v>1.487</v>
      </c>
      <c r="AJ4824" s="22">
        <v>1.462</v>
      </c>
    </row>
    <row r="4825" s="5" customFormat="1" spans="1:36">
      <c r="A4825" s="11" t="s">
        <v>6551</v>
      </c>
      <c r="B4825" s="11">
        <v>188.7</v>
      </c>
      <c r="C4825" s="11">
        <v>140.6</v>
      </c>
      <c r="D4825" s="11">
        <v>350.172</v>
      </c>
      <c r="E4825" s="11">
        <v>352.1786</v>
      </c>
      <c r="F4825" s="11">
        <v>188.0806</v>
      </c>
      <c r="G4825" s="11">
        <v>1058931.44782609</v>
      </c>
      <c r="H4825" s="11">
        <v>1</v>
      </c>
      <c r="I4825" s="11">
        <v>1</v>
      </c>
      <c r="J4825" s="11" t="s">
        <v>41</v>
      </c>
      <c r="K4825" s="5"/>
      <c r="L4825" s="5"/>
      <c r="M4825" s="5"/>
      <c r="N4825" s="5"/>
      <c r="O4825" s="5"/>
      <c r="P4825" s="11" t="s">
        <v>797</v>
      </c>
      <c r="Q4825" s="11" t="s">
        <v>798</v>
      </c>
      <c r="R4825" s="11" t="s">
        <v>799</v>
      </c>
      <c r="S4825" s="11">
        <v>2.73</v>
      </c>
      <c r="T4825" s="11">
        <v>55</v>
      </c>
      <c r="U4825" s="5"/>
      <c r="V4825" s="5"/>
      <c r="W4825" s="5"/>
      <c r="X4825" s="11">
        <v>0</v>
      </c>
      <c r="Y4825" s="22">
        <v>1.826</v>
      </c>
      <c r="Z4825" s="22">
        <v>1.338</v>
      </c>
      <c r="AA4825" s="22">
        <v>1.453</v>
      </c>
      <c r="AB4825" s="22">
        <v>1.495</v>
      </c>
      <c r="AC4825" s="22">
        <v>1.505</v>
      </c>
      <c r="AD4825" s="22">
        <v>1.432</v>
      </c>
      <c r="AE4825" s="22">
        <v>1.131</v>
      </c>
      <c r="AF4825" s="22">
        <v>1.496</v>
      </c>
      <c r="AG4825" s="22">
        <v>1.131</v>
      </c>
      <c r="AH4825" s="22">
        <v>1.11</v>
      </c>
      <c r="AI4825" s="22">
        <v>1.123</v>
      </c>
      <c r="AJ4825" s="22">
        <v>1.118</v>
      </c>
    </row>
    <row r="4826" s="5" customFormat="1" spans="1:36">
      <c r="A4826" s="11" t="s">
        <v>6552</v>
      </c>
      <c r="B4826" s="11">
        <v>189.7</v>
      </c>
      <c r="C4826" s="11">
        <v>140.6</v>
      </c>
      <c r="D4826" s="11">
        <v>491.2408</v>
      </c>
      <c r="E4826" s="11">
        <v>495.2545</v>
      </c>
      <c r="F4826" s="11">
        <v>168.0654</v>
      </c>
      <c r="G4826" s="11">
        <v>621277.95</v>
      </c>
      <c r="H4826" s="11">
        <v>1</v>
      </c>
      <c r="I4826" s="11">
        <v>2</v>
      </c>
      <c r="J4826" s="11" t="s">
        <v>39</v>
      </c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20">
        <v>0</v>
      </c>
      <c r="V4826" s="20">
        <v>10</v>
      </c>
      <c r="W4826" s="5"/>
      <c r="X4826" s="11">
        <v>0</v>
      </c>
      <c r="Y4826" s="22">
        <v>1.086</v>
      </c>
      <c r="Z4826" s="22">
        <v>1.052</v>
      </c>
      <c r="AA4826" s="22">
        <v>1.061</v>
      </c>
      <c r="AB4826" s="22">
        <v>1.118</v>
      </c>
      <c r="AC4826" s="22">
        <v>1.154</v>
      </c>
      <c r="AD4826" s="22">
        <v>0.84</v>
      </c>
      <c r="AE4826" s="22">
        <v>1.039</v>
      </c>
      <c r="AF4826" s="22">
        <v>1.029</v>
      </c>
      <c r="AG4826" s="22">
        <v>1.087</v>
      </c>
      <c r="AH4826" s="22">
        <v>1.065</v>
      </c>
      <c r="AI4826" s="22">
        <v>1.081</v>
      </c>
      <c r="AJ4826" s="22">
        <v>1.123</v>
      </c>
    </row>
    <row r="4827" s="5" customFormat="1" spans="1:36">
      <c r="A4827" s="11" t="s">
        <v>6553</v>
      </c>
      <c r="B4827" s="11">
        <v>187.7</v>
      </c>
      <c r="C4827" s="11">
        <v>140.6</v>
      </c>
      <c r="D4827" s="11">
        <v>499.2761</v>
      </c>
      <c r="E4827" s="11">
        <v>501.2824</v>
      </c>
      <c r="F4827" s="11">
        <v>337.1848</v>
      </c>
      <c r="G4827" s="11">
        <v>19815.8766666667</v>
      </c>
      <c r="H4827" s="11">
        <v>1</v>
      </c>
      <c r="I4827" s="11">
        <v>1</v>
      </c>
      <c r="J4827" s="11" t="s">
        <v>39</v>
      </c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20">
        <v>0</v>
      </c>
      <c r="V4827" s="20">
        <v>1</v>
      </c>
      <c r="W4827" s="5"/>
      <c r="X4827" s="11">
        <v>0</v>
      </c>
      <c r="Y4827" s="22">
        <v>1.62</v>
      </c>
      <c r="Z4827" s="22">
        <v>1.302</v>
      </c>
      <c r="AA4827" s="22">
        <v>1.438</v>
      </c>
      <c r="AB4827" s="22">
        <v>1.363</v>
      </c>
      <c r="AC4827" s="22">
        <v>1.471</v>
      </c>
      <c r="AD4827" s="22">
        <v>1.32</v>
      </c>
      <c r="AE4827" s="22">
        <v>1.027</v>
      </c>
      <c r="AF4827" s="22">
        <v>1.363</v>
      </c>
      <c r="AG4827" s="22">
        <v>1.178</v>
      </c>
      <c r="AH4827" s="22">
        <v>1.083</v>
      </c>
      <c r="AI4827" s="22">
        <v>1.089</v>
      </c>
      <c r="AJ4827" s="22">
        <v>1.121</v>
      </c>
    </row>
    <row r="4828" s="5" customFormat="1" spans="1:36">
      <c r="A4828" s="11" t="s">
        <v>6554</v>
      </c>
      <c r="B4828" s="11">
        <v>191.7</v>
      </c>
      <c r="C4828" s="11">
        <v>140.8</v>
      </c>
      <c r="D4828" s="11">
        <v>435.1771</v>
      </c>
      <c r="E4828" s="11">
        <v>437.1837</v>
      </c>
      <c r="F4828" s="11">
        <v>273.0857</v>
      </c>
      <c r="G4828" s="11">
        <v>532801.708333333</v>
      </c>
      <c r="H4828" s="11">
        <v>1</v>
      </c>
      <c r="I4828" s="11">
        <v>1</v>
      </c>
      <c r="J4828" s="11" t="s">
        <v>39</v>
      </c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20">
        <v>0</v>
      </c>
      <c r="V4828" s="20">
        <v>7</v>
      </c>
      <c r="W4828" s="5"/>
      <c r="X4828" s="11">
        <v>0</v>
      </c>
      <c r="Y4828" s="22">
        <v>2.854</v>
      </c>
      <c r="Z4828" s="22">
        <v>1.402</v>
      </c>
      <c r="AA4828" s="22">
        <v>2.862</v>
      </c>
      <c r="AB4828" s="22">
        <v>2.912</v>
      </c>
      <c r="AC4828" s="22">
        <v>0.967</v>
      </c>
      <c r="AD4828" s="22">
        <v>1.445</v>
      </c>
      <c r="AE4828" s="22">
        <v>0.695</v>
      </c>
      <c r="AF4828" s="22">
        <v>1.142</v>
      </c>
      <c r="AG4828" s="22">
        <v>1.381</v>
      </c>
      <c r="AH4828" s="22">
        <v>1.349</v>
      </c>
      <c r="AI4828" s="22">
        <v>1.284</v>
      </c>
      <c r="AJ4828" s="22">
        <v>1.331</v>
      </c>
    </row>
    <row r="4829" s="5" customFormat="1" spans="1:36">
      <c r="A4829" s="11" t="s">
        <v>6555</v>
      </c>
      <c r="B4829" s="11">
        <v>189</v>
      </c>
      <c r="C4829" s="11">
        <v>141.1</v>
      </c>
      <c r="D4829" s="11">
        <v>452.22</v>
      </c>
      <c r="E4829" s="11">
        <v>456.2308</v>
      </c>
      <c r="F4829" s="11">
        <v>129.0446</v>
      </c>
      <c r="G4829" s="11">
        <v>22384.7566666667</v>
      </c>
      <c r="H4829" s="11">
        <v>1</v>
      </c>
      <c r="I4829" s="11">
        <v>2</v>
      </c>
      <c r="J4829" s="11" t="s">
        <v>46</v>
      </c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11">
        <v>0</v>
      </c>
      <c r="Y4829" s="22">
        <v>0.924</v>
      </c>
      <c r="Z4829" s="22">
        <v>1.102</v>
      </c>
      <c r="AA4829" s="22">
        <v>1.075</v>
      </c>
      <c r="AB4829" s="22">
        <v>0.806</v>
      </c>
      <c r="AC4829" s="22">
        <v>0.989</v>
      </c>
      <c r="AD4829" s="22">
        <v>1.096</v>
      </c>
      <c r="AE4829" s="22">
        <v>1.004</v>
      </c>
      <c r="AF4829" s="22">
        <v>1.015</v>
      </c>
      <c r="AG4829" s="22">
        <v>0.875</v>
      </c>
      <c r="AH4829" s="22">
        <v>0.891</v>
      </c>
      <c r="AI4829" s="22">
        <v>0.946</v>
      </c>
      <c r="AJ4829" s="22">
        <v>1.103</v>
      </c>
    </row>
    <row r="4830" s="5" customFormat="1" spans="1:36">
      <c r="A4830" s="11" t="s">
        <v>6556</v>
      </c>
      <c r="B4830" s="11">
        <v>189.7</v>
      </c>
      <c r="C4830" s="11">
        <v>141.1</v>
      </c>
      <c r="D4830" s="11">
        <v>293.1857</v>
      </c>
      <c r="E4830" s="11">
        <v>295.1932</v>
      </c>
      <c r="F4830" s="11">
        <v>131.0944</v>
      </c>
      <c r="G4830" s="11">
        <v>453458.461111111</v>
      </c>
      <c r="H4830" s="11">
        <v>1</v>
      </c>
      <c r="I4830" s="11">
        <v>1</v>
      </c>
      <c r="J4830" s="11" t="s">
        <v>91</v>
      </c>
      <c r="K4830" s="11" t="s">
        <v>3385</v>
      </c>
      <c r="L4830" s="11" t="s">
        <v>3386</v>
      </c>
      <c r="M4830" s="11" t="s">
        <v>6557</v>
      </c>
      <c r="N4830" s="11">
        <v>0.98</v>
      </c>
      <c r="O4830" s="11">
        <v>4.6</v>
      </c>
      <c r="P4830" s="5"/>
      <c r="Q4830" s="5"/>
      <c r="R4830" s="5"/>
      <c r="S4830" s="5"/>
      <c r="T4830" s="5"/>
      <c r="U4830" s="5"/>
      <c r="V4830" s="5"/>
      <c r="W4830" s="5"/>
      <c r="X4830" s="11">
        <v>0</v>
      </c>
      <c r="Y4830" s="22">
        <v>1.267</v>
      </c>
      <c r="Z4830" s="22">
        <v>1.21</v>
      </c>
      <c r="AA4830" s="22">
        <v>1.18</v>
      </c>
      <c r="AB4830" s="22">
        <v>0.969</v>
      </c>
      <c r="AC4830" s="22">
        <v>1.901</v>
      </c>
      <c r="AD4830" s="22">
        <v>1.433</v>
      </c>
      <c r="AE4830" s="22">
        <v>1.14</v>
      </c>
      <c r="AF4830" s="22">
        <v>1.84</v>
      </c>
      <c r="AG4830" s="22">
        <v>1.119</v>
      </c>
      <c r="AH4830" s="22">
        <v>1.114</v>
      </c>
      <c r="AI4830" s="22">
        <v>1.042</v>
      </c>
      <c r="AJ4830" s="22">
        <v>1.122</v>
      </c>
    </row>
    <row r="4831" s="5" customFormat="1" spans="1:36">
      <c r="A4831" s="11" t="s">
        <v>6558</v>
      </c>
      <c r="B4831" s="11">
        <v>188.9</v>
      </c>
      <c r="C4831" s="11">
        <v>141.3</v>
      </c>
      <c r="D4831" s="11">
        <v>520.1881</v>
      </c>
      <c r="E4831" s="11">
        <v>522.1947</v>
      </c>
      <c r="F4831" s="11">
        <v>358.0968</v>
      </c>
      <c r="G4831" s="11">
        <v>269435.0475</v>
      </c>
      <c r="H4831" s="11">
        <v>1</v>
      </c>
      <c r="I4831" s="11">
        <v>1</v>
      </c>
      <c r="J4831" s="11" t="s">
        <v>50</v>
      </c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20">
        <v>1</v>
      </c>
      <c r="V4831" s="20">
        <v>5</v>
      </c>
      <c r="W4831" s="5"/>
      <c r="X4831" s="11">
        <v>0</v>
      </c>
      <c r="Y4831" s="22">
        <v>0.899</v>
      </c>
      <c r="Z4831" s="22">
        <v>0.93</v>
      </c>
      <c r="AA4831" s="22">
        <v>0.967</v>
      </c>
      <c r="AB4831" s="22">
        <v>0.895</v>
      </c>
      <c r="AC4831" s="22">
        <v>0.94</v>
      </c>
      <c r="AD4831" s="22">
        <v>0.795</v>
      </c>
      <c r="AE4831" s="22">
        <v>1.257</v>
      </c>
      <c r="AF4831" s="22">
        <v>0.917</v>
      </c>
      <c r="AG4831" s="22">
        <v>0.916</v>
      </c>
      <c r="AH4831" s="22">
        <v>0.87</v>
      </c>
      <c r="AI4831" s="22">
        <v>0.862</v>
      </c>
      <c r="AJ4831" s="22">
        <v>0.892</v>
      </c>
    </row>
    <row r="4832" s="5" customFormat="1" spans="1:36">
      <c r="A4832" s="11" t="s">
        <v>6559</v>
      </c>
      <c r="B4832" s="11">
        <v>190.9</v>
      </c>
      <c r="C4832" s="11">
        <v>141.3</v>
      </c>
      <c r="D4832" s="11">
        <v>419.27</v>
      </c>
      <c r="E4832" s="11">
        <v>421.2779</v>
      </c>
      <c r="F4832" s="11">
        <v>257.1786</v>
      </c>
      <c r="G4832" s="11">
        <v>13671.7582</v>
      </c>
      <c r="H4832" s="11">
        <v>1</v>
      </c>
      <c r="I4832" s="11">
        <v>1</v>
      </c>
      <c r="J4832" s="11" t="s">
        <v>39</v>
      </c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20">
        <v>0</v>
      </c>
      <c r="V4832" s="20">
        <v>3</v>
      </c>
      <c r="W4832" s="5"/>
      <c r="X4832" s="11">
        <v>0</v>
      </c>
      <c r="Y4832" s="22">
        <v>0.804</v>
      </c>
      <c r="Z4832" s="22">
        <v>0.717</v>
      </c>
      <c r="AA4832" s="22">
        <v>0.787</v>
      </c>
      <c r="AB4832" s="22">
        <v>0.992</v>
      </c>
      <c r="AC4832" s="22">
        <v>0.666</v>
      </c>
      <c r="AD4832" s="22">
        <v>0.768</v>
      </c>
      <c r="AE4832" s="22">
        <v>0.885</v>
      </c>
      <c r="AF4832" s="22">
        <v>0.775</v>
      </c>
      <c r="AG4832" s="22">
        <v>0.775</v>
      </c>
      <c r="AH4832" s="22">
        <v>0.812</v>
      </c>
      <c r="AI4832" s="22">
        <v>0.881</v>
      </c>
      <c r="AJ4832" s="22">
        <v>0.818</v>
      </c>
    </row>
    <row r="4833" s="5" customFormat="1" spans="1:36">
      <c r="A4833" s="11" t="s">
        <v>6560</v>
      </c>
      <c r="B4833" s="11">
        <v>191.7</v>
      </c>
      <c r="C4833" s="11">
        <v>141.7</v>
      </c>
      <c r="D4833" s="11">
        <v>491.1428</v>
      </c>
      <c r="E4833" s="11">
        <v>493.149</v>
      </c>
      <c r="F4833" s="11">
        <v>329.0515</v>
      </c>
      <c r="G4833" s="11">
        <v>8254.94294444445</v>
      </c>
      <c r="H4833" s="11">
        <v>1</v>
      </c>
      <c r="I4833" s="11">
        <v>1</v>
      </c>
      <c r="J4833" s="11" t="s">
        <v>50</v>
      </c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20">
        <v>2</v>
      </c>
      <c r="V4833" s="20">
        <v>17</v>
      </c>
      <c r="W4833" s="5"/>
      <c r="X4833" s="11">
        <v>0</v>
      </c>
      <c r="Y4833" s="22">
        <v>2.246</v>
      </c>
      <c r="Z4833" s="22">
        <v>1.351</v>
      </c>
      <c r="AA4833" s="22">
        <v>2.473</v>
      </c>
      <c r="AB4833" s="22">
        <v>2.427</v>
      </c>
      <c r="AC4833" s="22">
        <v>1.01</v>
      </c>
      <c r="AD4833" s="22">
        <v>1.347</v>
      </c>
      <c r="AE4833" s="22">
        <v>0.821</v>
      </c>
      <c r="AF4833" s="22">
        <v>1.186</v>
      </c>
      <c r="AG4833" s="22">
        <v>1.244</v>
      </c>
      <c r="AH4833" s="22">
        <v>1.35</v>
      </c>
      <c r="AI4833" s="22">
        <v>1.333</v>
      </c>
      <c r="AJ4833" s="22">
        <v>1.387</v>
      </c>
    </row>
    <row r="4834" s="5" customFormat="1" spans="1:36">
      <c r="A4834" s="11" t="s">
        <v>6561</v>
      </c>
      <c r="B4834" s="11">
        <v>190.7</v>
      </c>
      <c r="C4834" s="11">
        <v>141.8</v>
      </c>
      <c r="D4834" s="11">
        <v>475.1693</v>
      </c>
      <c r="E4834" s="11">
        <v>477.1757</v>
      </c>
      <c r="F4834" s="11">
        <v>313.078</v>
      </c>
      <c r="G4834" s="11">
        <v>24661.4722727273</v>
      </c>
      <c r="H4834" s="11">
        <v>1</v>
      </c>
      <c r="I4834" s="11">
        <v>1</v>
      </c>
      <c r="J4834" s="11" t="s">
        <v>39</v>
      </c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20">
        <v>0</v>
      </c>
      <c r="V4834" s="20">
        <v>15</v>
      </c>
      <c r="W4834" s="5"/>
      <c r="X4834" s="11">
        <v>0</v>
      </c>
      <c r="Y4834" s="22">
        <v>2.782</v>
      </c>
      <c r="Z4834" s="22">
        <v>1.528</v>
      </c>
      <c r="AA4834" s="22">
        <v>2.952</v>
      </c>
      <c r="AB4834" s="22">
        <v>3.058</v>
      </c>
      <c r="AC4834" s="22">
        <v>1.058</v>
      </c>
      <c r="AD4834" s="22">
        <v>1.528</v>
      </c>
      <c r="AE4834" s="22">
        <v>0.816</v>
      </c>
      <c r="AF4834" s="22">
        <v>1.249</v>
      </c>
      <c r="AG4834" s="22">
        <v>1.414</v>
      </c>
      <c r="AH4834" s="22">
        <v>1.442</v>
      </c>
      <c r="AI4834" s="22">
        <v>1.448</v>
      </c>
      <c r="AJ4834" s="22">
        <v>1.421</v>
      </c>
    </row>
    <row r="4835" s="5" customFormat="1" spans="1:36">
      <c r="A4835" s="11" t="s">
        <v>6562</v>
      </c>
      <c r="B4835" s="11">
        <v>191.7</v>
      </c>
      <c r="C4835" s="11">
        <v>141.9</v>
      </c>
      <c r="D4835" s="11">
        <v>511.3028</v>
      </c>
      <c r="E4835" s="11">
        <v>515.3163</v>
      </c>
      <c r="F4835" s="11">
        <v>188.1274</v>
      </c>
      <c r="G4835" s="11">
        <v>105692.522272727</v>
      </c>
      <c r="H4835" s="11">
        <v>1</v>
      </c>
      <c r="I4835" s="11">
        <v>2</v>
      </c>
      <c r="J4835" s="11" t="s">
        <v>50</v>
      </c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20">
        <v>1</v>
      </c>
      <c r="V4835" s="20">
        <v>7</v>
      </c>
      <c r="W4835" s="5"/>
      <c r="X4835" s="11">
        <v>0</v>
      </c>
      <c r="Y4835" s="22">
        <v>0.593</v>
      </c>
      <c r="Z4835" s="22">
        <v>0.833</v>
      </c>
      <c r="AA4835" s="22">
        <v>0.586</v>
      </c>
      <c r="AB4835" s="22">
        <v>0.633</v>
      </c>
      <c r="AC4835" s="22">
        <v>0.836</v>
      </c>
      <c r="AD4835" s="22">
        <v>0.746</v>
      </c>
      <c r="AE4835" s="22">
        <v>0.897</v>
      </c>
      <c r="AF4835" s="22">
        <v>0.824</v>
      </c>
      <c r="AG4835" s="22">
        <v>0.817</v>
      </c>
      <c r="AH4835" s="22">
        <v>0.848</v>
      </c>
      <c r="AI4835" s="22">
        <v>0.789</v>
      </c>
      <c r="AJ4835" s="22">
        <v>0.82</v>
      </c>
    </row>
    <row r="4836" s="5" customFormat="1" spans="1:36">
      <c r="A4836" s="11" t="s">
        <v>6563</v>
      </c>
      <c r="B4836" s="11">
        <v>190.9</v>
      </c>
      <c r="C4836" s="11">
        <v>141.9</v>
      </c>
      <c r="D4836" s="11">
        <v>330.2148</v>
      </c>
      <c r="E4836" s="11">
        <v>332.224</v>
      </c>
      <c r="F4836" s="11">
        <v>168.1235</v>
      </c>
      <c r="G4836" s="11">
        <v>5940.757</v>
      </c>
      <c r="H4836" s="11">
        <v>1</v>
      </c>
      <c r="I4836" s="11">
        <v>1</v>
      </c>
      <c r="J4836" s="11" t="s">
        <v>46</v>
      </c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11">
        <v>0.0417</v>
      </c>
      <c r="Y4836" s="22">
        <v>1.321</v>
      </c>
      <c r="Z4836" s="22">
        <v>1.882</v>
      </c>
      <c r="AA4836" s="22">
        <v>1.304</v>
      </c>
      <c r="AB4836" s="22">
        <v>1.142</v>
      </c>
      <c r="AC4836" s="22">
        <v>1.04</v>
      </c>
      <c r="AD4836" s="22">
        <v>0.876</v>
      </c>
      <c r="AE4836" s="22">
        <v>1.434</v>
      </c>
      <c r="AF4836" s="22">
        <v>0.955</v>
      </c>
      <c r="AG4836" s="22">
        <v>1.119</v>
      </c>
      <c r="AH4836" s="22">
        <v>1.268</v>
      </c>
      <c r="AI4836" s="22">
        <v>1.197</v>
      </c>
      <c r="AJ4836" s="22">
        <v>1.166</v>
      </c>
    </row>
    <row r="4837" s="5" customFormat="1" spans="1:36">
      <c r="A4837" s="11" t="s">
        <v>6564</v>
      </c>
      <c r="B4837" s="11">
        <v>194.9</v>
      </c>
      <c r="C4837" s="11">
        <v>142.1</v>
      </c>
      <c r="D4837" s="11">
        <v>231.1492</v>
      </c>
      <c r="E4837" s="11">
        <v>233.156</v>
      </c>
      <c r="F4837" s="11">
        <v>69.0579</v>
      </c>
      <c r="G4837" s="11">
        <v>64383.5181818182</v>
      </c>
      <c r="H4837" s="11">
        <v>1</v>
      </c>
      <c r="I4837" s="11">
        <v>1</v>
      </c>
      <c r="J4837" s="11" t="s">
        <v>39</v>
      </c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20">
        <v>0</v>
      </c>
      <c r="V4837" s="20">
        <v>2</v>
      </c>
      <c r="W4837" s="5"/>
      <c r="X4837" s="11">
        <v>0</v>
      </c>
      <c r="Y4837" s="22">
        <v>0.866</v>
      </c>
      <c r="Z4837" s="22">
        <v>0.871</v>
      </c>
      <c r="AA4837" s="22">
        <v>0.941</v>
      </c>
      <c r="AB4837" s="22">
        <v>0.988</v>
      </c>
      <c r="AC4837" s="22">
        <v>1.208</v>
      </c>
      <c r="AD4837" s="22">
        <v>1.143</v>
      </c>
      <c r="AE4837" s="22">
        <v>1.312</v>
      </c>
      <c r="AF4837" s="22">
        <v>1.371</v>
      </c>
      <c r="AG4837" s="22">
        <v>0.824</v>
      </c>
      <c r="AH4837" s="22">
        <v>0.8</v>
      </c>
      <c r="AI4837" s="22">
        <v>0.822</v>
      </c>
      <c r="AJ4837" s="22">
        <v>0.86</v>
      </c>
    </row>
    <row r="4838" s="5" customFormat="1" spans="1:36">
      <c r="A4838" s="11" t="s">
        <v>6565</v>
      </c>
      <c r="B4838" s="11">
        <v>189.8</v>
      </c>
      <c r="C4838" s="11">
        <v>142.3</v>
      </c>
      <c r="D4838" s="11">
        <v>235.1449</v>
      </c>
      <c r="E4838" s="11">
        <v>237.1516</v>
      </c>
      <c r="F4838" s="11">
        <v>146.107</v>
      </c>
      <c r="G4838" s="11">
        <v>1178705.48</v>
      </c>
      <c r="H4838" s="11">
        <v>2</v>
      </c>
      <c r="I4838" s="11">
        <v>2</v>
      </c>
      <c r="J4838" s="11" t="s">
        <v>46</v>
      </c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11">
        <v>0</v>
      </c>
      <c r="Y4838" s="22">
        <v>0.383</v>
      </c>
      <c r="Z4838" s="22">
        <v>1.238</v>
      </c>
      <c r="AA4838" s="22">
        <v>0.371</v>
      </c>
      <c r="AB4838" s="22">
        <v>0.39</v>
      </c>
      <c r="AC4838" s="22">
        <v>0.678</v>
      </c>
      <c r="AD4838" s="22">
        <v>0.643</v>
      </c>
      <c r="AE4838" s="22">
        <v>0.827</v>
      </c>
      <c r="AF4838" s="22">
        <v>0.587</v>
      </c>
      <c r="AG4838" s="22">
        <v>0.507</v>
      </c>
      <c r="AH4838" s="22">
        <v>0.51</v>
      </c>
      <c r="AI4838" s="22">
        <v>0.515</v>
      </c>
      <c r="AJ4838" s="22">
        <v>0.524</v>
      </c>
    </row>
    <row r="4839" s="5" customFormat="1" spans="1:36">
      <c r="A4839" s="11" t="s">
        <v>6566</v>
      </c>
      <c r="B4839" s="11">
        <v>190.9</v>
      </c>
      <c r="C4839" s="11">
        <v>142.4</v>
      </c>
      <c r="D4839" s="11">
        <v>256.1555</v>
      </c>
      <c r="E4839" s="11">
        <v>258.1619</v>
      </c>
      <c r="F4839" s="11">
        <v>188.1284</v>
      </c>
      <c r="G4839" s="11">
        <v>16930.08875</v>
      </c>
      <c r="H4839" s="11">
        <v>2</v>
      </c>
      <c r="I4839" s="11">
        <v>2</v>
      </c>
      <c r="J4839" s="11" t="s">
        <v>50</v>
      </c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20">
        <v>1</v>
      </c>
      <c r="V4839" s="20">
        <v>7</v>
      </c>
      <c r="W4839" s="5"/>
      <c r="X4839" s="11">
        <v>0</v>
      </c>
      <c r="Y4839" s="22">
        <v>0.564</v>
      </c>
      <c r="Z4839" s="22">
        <v>1.036</v>
      </c>
      <c r="AA4839" s="22">
        <v>0.619</v>
      </c>
      <c r="AB4839" s="22">
        <v>0.802</v>
      </c>
      <c r="AC4839" s="22">
        <v>0.95</v>
      </c>
      <c r="AD4839" s="22">
        <v>0.907</v>
      </c>
      <c r="AE4839" s="22">
        <v>1.027</v>
      </c>
      <c r="AF4839" s="22">
        <v>0.846</v>
      </c>
      <c r="AG4839" s="22">
        <v>0.78</v>
      </c>
      <c r="AH4839" s="22">
        <v>0.833</v>
      </c>
      <c r="AI4839" s="22">
        <v>0.868</v>
      </c>
      <c r="AJ4839" s="22">
        <v>0.848</v>
      </c>
    </row>
    <row r="4840" s="5" customFormat="1" spans="1:36">
      <c r="A4840" s="11" t="s">
        <v>6567</v>
      </c>
      <c r="B4840" s="11">
        <v>190</v>
      </c>
      <c r="C4840" s="11">
        <v>142.4</v>
      </c>
      <c r="D4840" s="11">
        <v>481.1762</v>
      </c>
      <c r="E4840" s="11">
        <v>483.1861</v>
      </c>
      <c r="F4840" s="11">
        <v>319.0848</v>
      </c>
      <c r="G4840" s="11">
        <v>19969.7128571429</v>
      </c>
      <c r="H4840" s="11">
        <v>1</v>
      </c>
      <c r="I4840" s="11">
        <v>1</v>
      </c>
      <c r="J4840" s="11" t="s">
        <v>39</v>
      </c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20">
        <v>0</v>
      </c>
      <c r="V4840" s="20">
        <v>4</v>
      </c>
      <c r="W4840" s="5"/>
      <c r="X4840" s="11">
        <v>0.0417</v>
      </c>
      <c r="Y4840" s="22">
        <v>0.731</v>
      </c>
      <c r="Z4840" s="22">
        <v>0.62</v>
      </c>
      <c r="AA4840" s="23">
        <v>0.4601</v>
      </c>
      <c r="AB4840" s="22">
        <v>0.68</v>
      </c>
      <c r="AC4840" s="22">
        <v>1.797</v>
      </c>
      <c r="AD4840" s="22">
        <v>1.374</v>
      </c>
      <c r="AE4840" s="22">
        <v>1.038</v>
      </c>
      <c r="AF4840" s="22">
        <v>1.721</v>
      </c>
      <c r="AG4840" s="22">
        <v>1.231</v>
      </c>
      <c r="AH4840" s="22">
        <v>1.387</v>
      </c>
      <c r="AI4840" s="22">
        <v>1.2</v>
      </c>
      <c r="AJ4840" s="22">
        <v>1.18</v>
      </c>
    </row>
    <row r="4841" s="5" customFormat="1" spans="1:36">
      <c r="A4841" s="11" t="s">
        <v>6568</v>
      </c>
      <c r="B4841" s="11">
        <v>191.7</v>
      </c>
      <c r="C4841" s="11">
        <v>142.6</v>
      </c>
      <c r="D4841" s="11">
        <v>571.348</v>
      </c>
      <c r="E4841" s="11">
        <v>575.3621</v>
      </c>
      <c r="F4841" s="11">
        <v>248.1726</v>
      </c>
      <c r="G4841" s="11">
        <v>10434.7436666667</v>
      </c>
      <c r="H4841" s="11">
        <v>1</v>
      </c>
      <c r="I4841" s="11">
        <v>2</v>
      </c>
      <c r="J4841" s="11" t="s">
        <v>39</v>
      </c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20">
        <v>0</v>
      </c>
      <c r="V4841" s="20">
        <v>3</v>
      </c>
      <c r="W4841" s="5"/>
      <c r="X4841" s="11">
        <v>0.0833</v>
      </c>
      <c r="Y4841" s="22">
        <v>0.904</v>
      </c>
      <c r="Z4841" s="22">
        <v>0.614</v>
      </c>
      <c r="AA4841" s="22">
        <v>0.909</v>
      </c>
      <c r="AB4841" s="22">
        <v>0.882</v>
      </c>
      <c r="AC4841" s="22">
        <v>0.622</v>
      </c>
      <c r="AD4841" s="22">
        <v>0.525</v>
      </c>
      <c r="AE4841" s="22">
        <v>0.566</v>
      </c>
      <c r="AF4841" s="23">
        <v>0.5511</v>
      </c>
      <c r="AG4841" s="22">
        <v>1.311</v>
      </c>
      <c r="AH4841" s="22">
        <v>1.062</v>
      </c>
      <c r="AI4841" s="22">
        <v>1.258</v>
      </c>
      <c r="AJ4841" s="22">
        <v>1.157</v>
      </c>
    </row>
    <row r="4842" s="5" customFormat="1" spans="1:36">
      <c r="A4842" s="11" t="s">
        <v>6569</v>
      </c>
      <c r="B4842" s="11">
        <v>192.8</v>
      </c>
      <c r="C4842" s="11">
        <v>142.8</v>
      </c>
      <c r="D4842" s="11">
        <v>662.3127</v>
      </c>
      <c r="E4842" s="11">
        <v>664.3195</v>
      </c>
      <c r="F4842" s="11">
        <v>500.2214</v>
      </c>
      <c r="G4842" s="11">
        <v>35603.5275</v>
      </c>
      <c r="H4842" s="11">
        <v>1</v>
      </c>
      <c r="I4842" s="11">
        <v>1</v>
      </c>
      <c r="J4842" s="11" t="s">
        <v>39</v>
      </c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20">
        <v>0</v>
      </c>
      <c r="V4842" s="20">
        <v>7</v>
      </c>
      <c r="W4842" s="5"/>
      <c r="X4842" s="11">
        <v>0</v>
      </c>
      <c r="Y4842" s="22">
        <v>2.421</v>
      </c>
      <c r="Z4842" s="22">
        <v>1.808</v>
      </c>
      <c r="AA4842" s="22">
        <v>2.137</v>
      </c>
      <c r="AB4842" s="22">
        <v>2.164</v>
      </c>
      <c r="AC4842" s="22">
        <v>2.579</v>
      </c>
      <c r="AD4842" s="22">
        <v>2.578</v>
      </c>
      <c r="AE4842" s="22">
        <v>2.112</v>
      </c>
      <c r="AF4842" s="22">
        <v>2.598</v>
      </c>
      <c r="AG4842" s="22">
        <v>1.9</v>
      </c>
      <c r="AH4842" s="22">
        <v>1.763</v>
      </c>
      <c r="AI4842" s="22">
        <v>1.797</v>
      </c>
      <c r="AJ4842" s="22">
        <v>1.944</v>
      </c>
    </row>
    <row r="4843" s="5" customFormat="1" spans="1:36">
      <c r="A4843" s="11" t="s">
        <v>6570</v>
      </c>
      <c r="B4843" s="11">
        <v>191.7</v>
      </c>
      <c r="C4843" s="11">
        <v>142.9</v>
      </c>
      <c r="D4843" s="11">
        <v>291.1346</v>
      </c>
      <c r="E4843" s="11">
        <v>293.1414</v>
      </c>
      <c r="F4843" s="11">
        <v>129.0433</v>
      </c>
      <c r="G4843" s="11">
        <v>2588182.25</v>
      </c>
      <c r="H4843" s="11">
        <v>1</v>
      </c>
      <c r="I4843" s="11">
        <v>1</v>
      </c>
      <c r="J4843" s="11" t="s">
        <v>41</v>
      </c>
      <c r="K4843" s="5"/>
      <c r="L4843" s="5"/>
      <c r="M4843" s="5"/>
      <c r="N4843" s="5"/>
      <c r="O4843" s="5"/>
      <c r="P4843" s="11" t="s">
        <v>6571</v>
      </c>
      <c r="Q4843" s="11" t="s">
        <v>6572</v>
      </c>
      <c r="R4843" s="11" t="s">
        <v>6573</v>
      </c>
      <c r="S4843" s="11">
        <v>2.42</v>
      </c>
      <c r="T4843" s="11">
        <v>30.6</v>
      </c>
      <c r="U4843" s="5"/>
      <c r="V4843" s="5"/>
      <c r="W4843" s="5"/>
      <c r="X4843" s="11">
        <v>0</v>
      </c>
      <c r="Y4843" s="22">
        <v>0.965</v>
      </c>
      <c r="Z4843" s="22">
        <v>1.577</v>
      </c>
      <c r="AA4843" s="22">
        <v>0.884</v>
      </c>
      <c r="AB4843" s="22">
        <v>0.838</v>
      </c>
      <c r="AC4843" s="22">
        <v>0.795</v>
      </c>
      <c r="AD4843" s="22">
        <v>0.828</v>
      </c>
      <c r="AE4843" s="22">
        <v>0.778</v>
      </c>
      <c r="AF4843" s="22">
        <v>0.772</v>
      </c>
      <c r="AG4843" s="22">
        <v>0.788</v>
      </c>
      <c r="AH4843" s="22">
        <v>0.751</v>
      </c>
      <c r="AI4843" s="22">
        <v>0.743</v>
      </c>
      <c r="AJ4843" s="22">
        <v>0.752</v>
      </c>
    </row>
    <row r="4844" s="5" customFormat="1" spans="1:36">
      <c r="A4844" s="11" t="s">
        <v>6574</v>
      </c>
      <c r="B4844" s="11">
        <v>191.8</v>
      </c>
      <c r="C4844" s="11">
        <v>143.1</v>
      </c>
      <c r="D4844" s="11">
        <v>637.1862</v>
      </c>
      <c r="E4844" s="11">
        <v>639.1924</v>
      </c>
      <c r="F4844" s="11">
        <v>475.0948</v>
      </c>
      <c r="G4844" s="11">
        <v>3736.71233333333</v>
      </c>
      <c r="H4844" s="11">
        <v>1</v>
      </c>
      <c r="I4844" s="11">
        <v>1</v>
      </c>
      <c r="J4844" s="11" t="s">
        <v>39</v>
      </c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20">
        <v>0</v>
      </c>
      <c r="V4844" s="20">
        <v>2</v>
      </c>
      <c r="W4844" s="5"/>
      <c r="X4844" s="11">
        <v>0</v>
      </c>
      <c r="Y4844" s="22">
        <v>2.151</v>
      </c>
      <c r="Z4844" s="22">
        <v>2.13</v>
      </c>
      <c r="AA4844" s="22">
        <v>1.428</v>
      </c>
      <c r="AB4844" s="22">
        <v>1.387</v>
      </c>
      <c r="AC4844" s="22">
        <v>1.299</v>
      </c>
      <c r="AD4844" s="22">
        <v>1.733</v>
      </c>
      <c r="AE4844" s="22">
        <v>1.616</v>
      </c>
      <c r="AF4844" s="22">
        <v>1.234</v>
      </c>
      <c r="AG4844" s="22">
        <v>1.326</v>
      </c>
      <c r="AH4844" s="22">
        <v>1.128</v>
      </c>
      <c r="AI4844" s="22">
        <v>1.238</v>
      </c>
      <c r="AJ4844" s="22">
        <v>1.483</v>
      </c>
    </row>
    <row r="4845" s="5" customFormat="1" spans="1:36">
      <c r="A4845" s="11" t="s">
        <v>6575</v>
      </c>
      <c r="B4845" s="11">
        <v>193.2</v>
      </c>
      <c r="C4845" s="11">
        <v>143.1</v>
      </c>
      <c r="D4845" s="11">
        <v>765.328</v>
      </c>
      <c r="E4845" s="11">
        <v>767.3332</v>
      </c>
      <c r="F4845" s="11">
        <v>603.2366</v>
      </c>
      <c r="G4845" s="11">
        <v>10501.4433333333</v>
      </c>
      <c r="H4845" s="11">
        <v>1</v>
      </c>
      <c r="I4845" s="11">
        <v>1</v>
      </c>
      <c r="J4845" s="11" t="s">
        <v>39</v>
      </c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20">
        <v>0</v>
      </c>
      <c r="V4845" s="20">
        <v>5</v>
      </c>
      <c r="W4845" s="5"/>
      <c r="X4845" s="11">
        <v>0.0417</v>
      </c>
      <c r="Y4845" s="22">
        <v>2.566</v>
      </c>
      <c r="Z4845" s="22">
        <v>1.833</v>
      </c>
      <c r="AA4845" s="22">
        <v>2.212</v>
      </c>
      <c r="AB4845" s="22">
        <v>2.624</v>
      </c>
      <c r="AC4845" s="22">
        <v>1.641</v>
      </c>
      <c r="AD4845" s="22">
        <v>1.822</v>
      </c>
      <c r="AE4845" s="22">
        <v>1.388</v>
      </c>
      <c r="AF4845" s="22">
        <v>1.82</v>
      </c>
      <c r="AG4845" s="22">
        <v>1.733</v>
      </c>
      <c r="AH4845" s="22">
        <v>1.53</v>
      </c>
      <c r="AI4845" s="22">
        <v>1.767</v>
      </c>
      <c r="AJ4845" s="22">
        <v>1.38</v>
      </c>
    </row>
    <row r="4846" s="5" customFormat="1" spans="1:36">
      <c r="A4846" s="11" t="s">
        <v>6576</v>
      </c>
      <c r="B4846" s="11">
        <v>192.7</v>
      </c>
      <c r="C4846" s="11">
        <v>143.1</v>
      </c>
      <c r="D4846" s="11">
        <v>423.2494</v>
      </c>
      <c r="E4846" s="11">
        <v>425.2561</v>
      </c>
      <c r="F4846" s="11">
        <v>261.158</v>
      </c>
      <c r="G4846" s="11">
        <v>343474.022222222</v>
      </c>
      <c r="H4846" s="11">
        <v>1</v>
      </c>
      <c r="I4846" s="11">
        <v>1</v>
      </c>
      <c r="J4846" s="11" t="s">
        <v>39</v>
      </c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20">
        <v>0</v>
      </c>
      <c r="V4846" s="20">
        <v>23</v>
      </c>
      <c r="W4846" s="5"/>
      <c r="X4846" s="11">
        <v>0</v>
      </c>
      <c r="Y4846" s="22">
        <v>0.824</v>
      </c>
      <c r="Z4846" s="22">
        <v>0.662</v>
      </c>
      <c r="AA4846" s="22">
        <v>0.833</v>
      </c>
      <c r="AB4846" s="22">
        <v>0.87</v>
      </c>
      <c r="AC4846" s="22">
        <v>1.2</v>
      </c>
      <c r="AD4846" s="22">
        <v>1.254</v>
      </c>
      <c r="AE4846" s="22">
        <v>1.052</v>
      </c>
      <c r="AF4846" s="22">
        <v>1.27</v>
      </c>
      <c r="AG4846" s="22">
        <v>1.074</v>
      </c>
      <c r="AH4846" s="22">
        <v>1.1</v>
      </c>
      <c r="AI4846" s="22">
        <v>1.15</v>
      </c>
      <c r="AJ4846" s="22">
        <v>1.135</v>
      </c>
    </row>
    <row r="4847" s="5" customFormat="1" spans="1:36">
      <c r="A4847" s="11" t="s">
        <v>6577</v>
      </c>
      <c r="B4847" s="11">
        <v>192.7</v>
      </c>
      <c r="C4847" s="11">
        <v>143.4</v>
      </c>
      <c r="D4847" s="11">
        <v>390.2392</v>
      </c>
      <c r="E4847" s="11">
        <v>392.2455</v>
      </c>
      <c r="F4847" s="11">
        <v>228.1478</v>
      </c>
      <c r="G4847" s="11">
        <v>174694.245833333</v>
      </c>
      <c r="H4847" s="11">
        <v>1</v>
      </c>
      <c r="I4847" s="11">
        <v>1</v>
      </c>
      <c r="J4847" s="11" t="s">
        <v>50</v>
      </c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20">
        <v>2</v>
      </c>
      <c r="V4847" s="20">
        <v>3</v>
      </c>
      <c r="W4847" s="5"/>
      <c r="X4847" s="11">
        <v>0</v>
      </c>
      <c r="Y4847" s="22">
        <v>0.765</v>
      </c>
      <c r="Z4847" s="22">
        <v>0.904</v>
      </c>
      <c r="AA4847" s="22">
        <v>0.819</v>
      </c>
      <c r="AB4847" s="22">
        <v>0.632</v>
      </c>
      <c r="AC4847" s="22">
        <v>1.311</v>
      </c>
      <c r="AD4847" s="22">
        <v>1.381</v>
      </c>
      <c r="AE4847" s="22">
        <v>0.882</v>
      </c>
      <c r="AF4847" s="22">
        <v>1.76</v>
      </c>
      <c r="AG4847" s="22">
        <v>0.933</v>
      </c>
      <c r="AH4847" s="22">
        <v>0.91</v>
      </c>
      <c r="AI4847" s="22">
        <v>0.926</v>
      </c>
      <c r="AJ4847" s="22">
        <v>0.947</v>
      </c>
    </row>
    <row r="4848" s="5" customFormat="1" spans="1:36">
      <c r="A4848" s="11" t="s">
        <v>6578</v>
      </c>
      <c r="B4848" s="11">
        <v>193.7</v>
      </c>
      <c r="C4848" s="11">
        <v>143.4</v>
      </c>
      <c r="D4848" s="11">
        <v>338.1244</v>
      </c>
      <c r="E4848" s="11">
        <v>340.1313</v>
      </c>
      <c r="F4848" s="11">
        <v>176.033</v>
      </c>
      <c r="G4848" s="11">
        <v>963516.529166666</v>
      </c>
      <c r="H4848" s="11">
        <v>1</v>
      </c>
      <c r="I4848" s="11">
        <v>1</v>
      </c>
      <c r="J4848" s="11" t="s">
        <v>41</v>
      </c>
      <c r="K4848" s="5"/>
      <c r="L4848" s="5"/>
      <c r="M4848" s="5"/>
      <c r="N4848" s="5"/>
      <c r="O4848" s="5"/>
      <c r="P4848" s="11" t="s">
        <v>6579</v>
      </c>
      <c r="Q4848" s="11" t="s">
        <v>6580</v>
      </c>
      <c r="R4848" s="11" t="s">
        <v>6581</v>
      </c>
      <c r="S4848" s="11">
        <v>2.87</v>
      </c>
      <c r="T4848" s="11">
        <v>12.1</v>
      </c>
      <c r="U4848" s="5"/>
      <c r="V4848" s="5"/>
      <c r="W4848" s="5"/>
      <c r="X4848" s="11">
        <v>0</v>
      </c>
      <c r="Y4848" s="22">
        <v>1.078</v>
      </c>
      <c r="Z4848" s="22">
        <v>1.138</v>
      </c>
      <c r="AA4848" s="22">
        <v>1.057</v>
      </c>
      <c r="AB4848" s="22">
        <v>1.078</v>
      </c>
      <c r="AC4848" s="22">
        <v>1.151</v>
      </c>
      <c r="AD4848" s="22">
        <v>1.106</v>
      </c>
      <c r="AE4848" s="22">
        <v>1.138</v>
      </c>
      <c r="AF4848" s="22">
        <v>1.193</v>
      </c>
      <c r="AG4848" s="22">
        <v>0.985</v>
      </c>
      <c r="AH4848" s="22">
        <v>0.968</v>
      </c>
      <c r="AI4848" s="22">
        <v>0.942</v>
      </c>
      <c r="AJ4848" s="22">
        <v>0.936</v>
      </c>
    </row>
    <row r="4849" s="5" customFormat="1" spans="1:36">
      <c r="A4849" s="11" t="s">
        <v>6582</v>
      </c>
      <c r="B4849" s="11">
        <v>192.9</v>
      </c>
      <c r="C4849" s="11">
        <v>143.7</v>
      </c>
      <c r="D4849" s="11">
        <v>413.2075</v>
      </c>
      <c r="E4849" s="11">
        <v>417.2208</v>
      </c>
      <c r="F4849" s="11">
        <v>90.0321</v>
      </c>
      <c r="G4849" s="11">
        <v>193080.02</v>
      </c>
      <c r="H4849" s="11">
        <v>1</v>
      </c>
      <c r="I4849" s="11">
        <v>2</v>
      </c>
      <c r="J4849" s="11" t="s">
        <v>50</v>
      </c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20">
        <v>5</v>
      </c>
      <c r="V4849" s="20">
        <v>41</v>
      </c>
      <c r="W4849" s="5"/>
      <c r="X4849" s="11">
        <v>0</v>
      </c>
      <c r="Y4849" s="22">
        <v>1.782</v>
      </c>
      <c r="Z4849" s="22">
        <v>1.613</v>
      </c>
      <c r="AA4849" s="22">
        <v>1.702</v>
      </c>
      <c r="AB4849" s="22">
        <v>1.801</v>
      </c>
      <c r="AC4849" s="22">
        <v>1.029</v>
      </c>
      <c r="AD4849" s="22">
        <v>1.3</v>
      </c>
      <c r="AE4849" s="22">
        <v>1.019</v>
      </c>
      <c r="AF4849" s="22">
        <v>1.153</v>
      </c>
      <c r="AG4849" s="22">
        <v>1.143</v>
      </c>
      <c r="AH4849" s="22">
        <v>1.142</v>
      </c>
      <c r="AI4849" s="22">
        <v>1.13</v>
      </c>
      <c r="AJ4849" s="22">
        <v>1.182</v>
      </c>
    </row>
    <row r="4850" s="5" customFormat="1" spans="1:36">
      <c r="A4850" s="11" t="s">
        <v>6583</v>
      </c>
      <c r="B4850" s="11">
        <v>191</v>
      </c>
      <c r="C4850" s="11">
        <v>143.7</v>
      </c>
      <c r="D4850" s="11">
        <v>527.2037</v>
      </c>
      <c r="E4850" s="11">
        <v>529.2066</v>
      </c>
      <c r="F4850" s="11">
        <v>365.1123</v>
      </c>
      <c r="G4850" s="11">
        <v>22670.78375</v>
      </c>
      <c r="H4850" s="11">
        <v>1</v>
      </c>
      <c r="I4850" s="11">
        <v>1</v>
      </c>
      <c r="J4850" s="11" t="s">
        <v>39</v>
      </c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20">
        <v>0</v>
      </c>
      <c r="V4850" s="20">
        <v>3</v>
      </c>
      <c r="W4850" s="5"/>
      <c r="X4850" s="11">
        <v>0</v>
      </c>
      <c r="Y4850" s="22">
        <v>1.372</v>
      </c>
      <c r="Z4850" s="22">
        <v>1.355</v>
      </c>
      <c r="AA4850" s="22">
        <v>1.295</v>
      </c>
      <c r="AB4850" s="22">
        <v>1.217</v>
      </c>
      <c r="AC4850" s="22">
        <v>1.352</v>
      </c>
      <c r="AD4850" s="22">
        <v>1.256</v>
      </c>
      <c r="AE4850" s="22">
        <v>1.362</v>
      </c>
      <c r="AF4850" s="22">
        <v>1.365</v>
      </c>
      <c r="AG4850" s="22">
        <v>0.975</v>
      </c>
      <c r="AH4850" s="22">
        <v>0.868</v>
      </c>
      <c r="AI4850" s="22">
        <v>1.114</v>
      </c>
      <c r="AJ4850" s="22">
        <v>0.96</v>
      </c>
    </row>
    <row r="4851" s="5" customFormat="1" spans="1:36">
      <c r="A4851" s="11" t="s">
        <v>6584</v>
      </c>
      <c r="B4851" s="11">
        <v>193.7</v>
      </c>
      <c r="C4851" s="11">
        <v>143.9</v>
      </c>
      <c r="D4851" s="11">
        <v>624.3863</v>
      </c>
      <c r="E4851" s="11">
        <v>628.3997</v>
      </c>
      <c r="F4851" s="11">
        <v>301.2109</v>
      </c>
      <c r="G4851" s="11">
        <v>13207.7332222222</v>
      </c>
      <c r="H4851" s="11">
        <v>1</v>
      </c>
      <c r="I4851" s="11">
        <v>2</v>
      </c>
      <c r="J4851" s="11" t="s">
        <v>39</v>
      </c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20">
        <v>0</v>
      </c>
      <c r="V4851" s="20">
        <v>1</v>
      </c>
      <c r="W4851" s="5"/>
      <c r="X4851" s="11">
        <v>0</v>
      </c>
      <c r="Y4851" s="22">
        <v>1.765</v>
      </c>
      <c r="Z4851" s="22">
        <v>1.422</v>
      </c>
      <c r="AA4851" s="22">
        <v>1.13</v>
      </c>
      <c r="AB4851" s="22">
        <v>1.185</v>
      </c>
      <c r="AC4851" s="22">
        <v>1.468</v>
      </c>
      <c r="AD4851" s="22">
        <v>1.651</v>
      </c>
      <c r="AE4851" s="22">
        <v>1.291</v>
      </c>
      <c r="AF4851" s="22">
        <v>2.201</v>
      </c>
      <c r="AG4851" s="22">
        <v>1.176</v>
      </c>
      <c r="AH4851" s="22">
        <v>1.193</v>
      </c>
      <c r="AI4851" s="22">
        <v>1.189</v>
      </c>
      <c r="AJ4851" s="22">
        <v>1.172</v>
      </c>
    </row>
    <row r="4852" s="5" customFormat="1" spans="1:36">
      <c r="A4852" s="11" t="s">
        <v>6585</v>
      </c>
      <c r="B4852" s="11">
        <v>193.7</v>
      </c>
      <c r="C4852" s="11">
        <v>144</v>
      </c>
      <c r="D4852" s="11">
        <v>301.1661</v>
      </c>
      <c r="E4852" s="11">
        <v>303.1743</v>
      </c>
      <c r="F4852" s="11">
        <v>139.0748</v>
      </c>
      <c r="G4852" s="11">
        <v>30642.5913333333</v>
      </c>
      <c r="H4852" s="11">
        <v>1</v>
      </c>
      <c r="I4852" s="11">
        <v>1</v>
      </c>
      <c r="J4852" s="11" t="s">
        <v>50</v>
      </c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20">
        <v>1</v>
      </c>
      <c r="V4852" s="20">
        <v>12</v>
      </c>
      <c r="W4852" s="5"/>
      <c r="X4852" s="11">
        <v>0</v>
      </c>
      <c r="Y4852" s="22">
        <v>0.692</v>
      </c>
      <c r="Z4852" s="22">
        <v>0.569</v>
      </c>
      <c r="AA4852" s="22">
        <v>0.712</v>
      </c>
      <c r="AB4852" s="22">
        <v>0.754</v>
      </c>
      <c r="AC4852" s="22">
        <v>1.726</v>
      </c>
      <c r="AD4852" s="22">
        <v>1.99</v>
      </c>
      <c r="AE4852" s="22">
        <v>1.777</v>
      </c>
      <c r="AF4852" s="22">
        <v>2.273</v>
      </c>
      <c r="AG4852" s="22">
        <v>1.073</v>
      </c>
      <c r="AH4852" s="22">
        <v>1.069</v>
      </c>
      <c r="AI4852" s="22">
        <v>1.117</v>
      </c>
      <c r="AJ4852" s="22">
        <v>1.057</v>
      </c>
    </row>
    <row r="4853" s="5" customFormat="1" spans="1:36">
      <c r="A4853" s="11" t="s">
        <v>6586</v>
      </c>
      <c r="B4853" s="11">
        <v>192.9</v>
      </c>
      <c r="C4853" s="11">
        <v>144.1</v>
      </c>
      <c r="D4853" s="11">
        <v>356.1976</v>
      </c>
      <c r="E4853" s="11">
        <v>358.2042</v>
      </c>
      <c r="F4853" s="11">
        <v>194.1063</v>
      </c>
      <c r="G4853" s="11">
        <v>2224955.81818182</v>
      </c>
      <c r="H4853" s="11">
        <v>1</v>
      </c>
      <c r="I4853" s="11">
        <v>1</v>
      </c>
      <c r="J4853" s="11" t="s">
        <v>39</v>
      </c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20">
        <v>0</v>
      </c>
      <c r="V4853" s="20">
        <v>27</v>
      </c>
      <c r="W4853" s="5"/>
      <c r="X4853" s="11">
        <v>0</v>
      </c>
      <c r="Y4853" s="22">
        <v>1.09</v>
      </c>
      <c r="Z4853" s="22">
        <v>1.2</v>
      </c>
      <c r="AA4853" s="22">
        <v>0.982</v>
      </c>
      <c r="AB4853" s="22">
        <v>0.936</v>
      </c>
      <c r="AC4853" s="22">
        <v>1.207</v>
      </c>
      <c r="AD4853" s="22">
        <v>1.171</v>
      </c>
      <c r="AE4853" s="22">
        <v>1.013</v>
      </c>
      <c r="AF4853" s="22">
        <v>1.098</v>
      </c>
      <c r="AG4853" s="22">
        <v>1.864</v>
      </c>
      <c r="AH4853" s="22">
        <v>1.792</v>
      </c>
      <c r="AI4853" s="22">
        <v>1.278</v>
      </c>
      <c r="AJ4853" s="22">
        <v>1.174</v>
      </c>
    </row>
    <row r="4854" s="5" customFormat="1" spans="1:36">
      <c r="A4854" s="11" t="s">
        <v>6587</v>
      </c>
      <c r="B4854" s="11">
        <v>195.8</v>
      </c>
      <c r="C4854" s="11">
        <v>144.3</v>
      </c>
      <c r="D4854" s="11">
        <v>461.1697</v>
      </c>
      <c r="E4854" s="11">
        <v>463.1753</v>
      </c>
      <c r="F4854" s="11">
        <v>299.0784</v>
      </c>
      <c r="G4854" s="11">
        <v>40682.0644</v>
      </c>
      <c r="H4854" s="11">
        <v>1</v>
      </c>
      <c r="I4854" s="11">
        <v>1</v>
      </c>
      <c r="J4854" s="11" t="s">
        <v>41</v>
      </c>
      <c r="K4854" s="5"/>
      <c r="L4854" s="5"/>
      <c r="M4854" s="5"/>
      <c r="N4854" s="5"/>
      <c r="O4854" s="5"/>
      <c r="P4854" s="11" t="s">
        <v>6588</v>
      </c>
      <c r="Q4854" s="11" t="s">
        <v>6589</v>
      </c>
      <c r="R4854" s="11" t="s">
        <v>6590</v>
      </c>
      <c r="S4854" s="11">
        <v>3.12</v>
      </c>
      <c r="T4854" s="11">
        <v>22.8</v>
      </c>
      <c r="U4854" s="5"/>
      <c r="V4854" s="5"/>
      <c r="W4854" s="5"/>
      <c r="X4854" s="11">
        <v>0</v>
      </c>
      <c r="Y4854" s="22">
        <v>0.553</v>
      </c>
      <c r="Z4854" s="22">
        <v>0.82</v>
      </c>
      <c r="AA4854" s="22">
        <v>0.55</v>
      </c>
      <c r="AB4854" s="22">
        <v>0.573</v>
      </c>
      <c r="AC4854" s="22">
        <v>0.767</v>
      </c>
      <c r="AD4854" s="22">
        <v>0.672</v>
      </c>
      <c r="AE4854" s="22">
        <v>0.971</v>
      </c>
      <c r="AF4854" s="22">
        <v>0.601</v>
      </c>
      <c r="AG4854" s="22">
        <v>0.767</v>
      </c>
      <c r="AH4854" s="22">
        <v>0.74</v>
      </c>
      <c r="AI4854" s="22">
        <v>0.765</v>
      </c>
      <c r="AJ4854" s="22">
        <v>0.739</v>
      </c>
    </row>
    <row r="4855" s="5" customFormat="1" spans="1:36">
      <c r="A4855" s="11" t="s">
        <v>6591</v>
      </c>
      <c r="B4855" s="11">
        <v>193.8</v>
      </c>
      <c r="C4855" s="11">
        <v>144.3</v>
      </c>
      <c r="D4855" s="11">
        <v>403.2436</v>
      </c>
      <c r="E4855" s="11">
        <v>405.2507</v>
      </c>
      <c r="F4855" s="11">
        <v>241.1523</v>
      </c>
      <c r="G4855" s="11">
        <v>7307.21066666667</v>
      </c>
      <c r="H4855" s="11">
        <v>1</v>
      </c>
      <c r="I4855" s="11">
        <v>1</v>
      </c>
      <c r="J4855" s="11" t="s">
        <v>46</v>
      </c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11">
        <v>0</v>
      </c>
      <c r="Y4855" s="22">
        <v>0.721</v>
      </c>
      <c r="Z4855" s="22">
        <v>0.771</v>
      </c>
      <c r="AA4855" s="22">
        <v>0.788</v>
      </c>
      <c r="AB4855" s="22">
        <v>0.758</v>
      </c>
      <c r="AC4855" s="22">
        <v>1.303</v>
      </c>
      <c r="AD4855" s="22">
        <v>1.62</v>
      </c>
      <c r="AE4855" s="22">
        <v>1.287</v>
      </c>
      <c r="AF4855" s="22">
        <v>1.562</v>
      </c>
      <c r="AG4855" s="22">
        <v>1.249</v>
      </c>
      <c r="AH4855" s="22">
        <v>1.27</v>
      </c>
      <c r="AI4855" s="22">
        <v>1.193</v>
      </c>
      <c r="AJ4855" s="22">
        <v>1.183</v>
      </c>
    </row>
    <row r="4856" s="5" customFormat="1" spans="1:36">
      <c r="A4856" s="11" t="s">
        <v>6592</v>
      </c>
      <c r="B4856" s="11">
        <v>194.7</v>
      </c>
      <c r="C4856" s="11">
        <v>144.3</v>
      </c>
      <c r="D4856" s="11">
        <v>311.1433</v>
      </c>
      <c r="E4856" s="11">
        <v>313.15</v>
      </c>
      <c r="F4856" s="11">
        <v>149.0519</v>
      </c>
      <c r="G4856" s="11">
        <v>1178050.48695652</v>
      </c>
      <c r="H4856" s="11">
        <v>1</v>
      </c>
      <c r="I4856" s="11">
        <v>1</v>
      </c>
      <c r="J4856" s="11" t="s">
        <v>41</v>
      </c>
      <c r="K4856" s="5"/>
      <c r="L4856" s="5"/>
      <c r="M4856" s="5"/>
      <c r="N4856" s="5"/>
      <c r="O4856" s="5"/>
      <c r="P4856" s="11" t="s">
        <v>2371</v>
      </c>
      <c r="Q4856" s="11" t="s">
        <v>2372</v>
      </c>
      <c r="R4856" s="11" t="s">
        <v>6593</v>
      </c>
      <c r="S4856" s="11">
        <v>2.82</v>
      </c>
      <c r="T4856" s="11">
        <v>1.8</v>
      </c>
      <c r="U4856" s="5"/>
      <c r="V4856" s="5"/>
      <c r="W4856" s="5"/>
      <c r="X4856" s="11">
        <v>0</v>
      </c>
      <c r="Y4856" s="22">
        <v>0.861</v>
      </c>
      <c r="Z4856" s="22">
        <v>0.845</v>
      </c>
      <c r="AA4856" s="22">
        <v>0.933</v>
      </c>
      <c r="AB4856" s="22">
        <v>0.779</v>
      </c>
      <c r="AC4856" s="22">
        <v>1.65</v>
      </c>
      <c r="AD4856" s="22">
        <v>1.442</v>
      </c>
      <c r="AE4856" s="22">
        <v>1.204</v>
      </c>
      <c r="AF4856" s="22">
        <v>1.651</v>
      </c>
      <c r="AG4856" s="22">
        <v>1.062</v>
      </c>
      <c r="AH4856" s="22">
        <v>1.082</v>
      </c>
      <c r="AI4856" s="22">
        <v>1.038</v>
      </c>
      <c r="AJ4856" s="22">
        <v>1.021</v>
      </c>
    </row>
    <row r="4857" s="5" customFormat="1" spans="1:36">
      <c r="A4857" s="11" t="s">
        <v>6594</v>
      </c>
      <c r="B4857" s="11">
        <v>194.7</v>
      </c>
      <c r="C4857" s="11">
        <v>144.4</v>
      </c>
      <c r="D4857" s="11">
        <v>299.1063</v>
      </c>
      <c r="E4857" s="11">
        <v>301.1133</v>
      </c>
      <c r="F4857" s="11">
        <v>137.0149</v>
      </c>
      <c r="G4857" s="11">
        <v>7794.77875</v>
      </c>
      <c r="H4857" s="11">
        <v>1</v>
      </c>
      <c r="I4857" s="11">
        <v>1</v>
      </c>
      <c r="J4857" s="11" t="s">
        <v>39</v>
      </c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20">
        <v>0</v>
      </c>
      <c r="V4857" s="20">
        <v>9</v>
      </c>
      <c r="W4857" s="5"/>
      <c r="X4857" s="11">
        <v>0</v>
      </c>
      <c r="Y4857" s="22">
        <v>0.646</v>
      </c>
      <c r="Z4857" s="22">
        <v>0.816</v>
      </c>
      <c r="AA4857" s="22">
        <v>0.871</v>
      </c>
      <c r="AB4857" s="22">
        <v>0.996</v>
      </c>
      <c r="AC4857" s="22">
        <v>1.339</v>
      </c>
      <c r="AD4857" s="22">
        <v>1.113</v>
      </c>
      <c r="AE4857" s="22">
        <v>0.863</v>
      </c>
      <c r="AF4857" s="22">
        <v>1.146</v>
      </c>
      <c r="AG4857" s="22">
        <v>1.116</v>
      </c>
      <c r="AH4857" s="22">
        <v>1.061</v>
      </c>
      <c r="AI4857" s="22">
        <v>0.946</v>
      </c>
      <c r="AJ4857" s="22">
        <v>0.942</v>
      </c>
    </row>
    <row r="4858" s="5" customFormat="1" spans="1:36">
      <c r="A4858" s="11" t="s">
        <v>6595</v>
      </c>
      <c r="B4858" s="11">
        <v>194.7</v>
      </c>
      <c r="C4858" s="11">
        <v>145</v>
      </c>
      <c r="D4858" s="11">
        <v>512.2508</v>
      </c>
      <c r="E4858" s="11">
        <v>516.2638</v>
      </c>
      <c r="F4858" s="11">
        <v>189.0754</v>
      </c>
      <c r="G4858" s="11">
        <v>10785.1306</v>
      </c>
      <c r="H4858" s="11">
        <v>1</v>
      </c>
      <c r="I4858" s="11">
        <v>2</v>
      </c>
      <c r="J4858" s="11" t="s">
        <v>39</v>
      </c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20">
        <v>0</v>
      </c>
      <c r="V4858" s="20">
        <v>10</v>
      </c>
      <c r="W4858" s="5"/>
      <c r="X4858" s="11">
        <v>0</v>
      </c>
      <c r="Y4858" s="22">
        <v>1.65</v>
      </c>
      <c r="Z4858" s="22">
        <v>1.653</v>
      </c>
      <c r="AA4858" s="22">
        <v>1.613</v>
      </c>
      <c r="AB4858" s="22">
        <v>1.887</v>
      </c>
      <c r="AC4858" s="22">
        <v>1.036</v>
      </c>
      <c r="AD4858" s="22">
        <v>1.239</v>
      </c>
      <c r="AE4858" s="22">
        <v>1.413</v>
      </c>
      <c r="AF4858" s="22">
        <v>0.834</v>
      </c>
      <c r="AG4858" s="22">
        <v>1.431</v>
      </c>
      <c r="AH4858" s="22">
        <v>1.413</v>
      </c>
      <c r="AI4858" s="22">
        <v>1.436</v>
      </c>
      <c r="AJ4858" s="22">
        <v>1.239</v>
      </c>
    </row>
    <row r="4859" s="5" customFormat="1" spans="1:36">
      <c r="A4859" s="11" t="s">
        <v>6596</v>
      </c>
      <c r="B4859" s="11">
        <v>194.9</v>
      </c>
      <c r="C4859" s="11">
        <v>145</v>
      </c>
      <c r="D4859" s="11">
        <v>435.1765</v>
      </c>
      <c r="E4859" s="11">
        <v>437.1838</v>
      </c>
      <c r="F4859" s="11">
        <v>273.0852</v>
      </c>
      <c r="G4859" s="11">
        <v>153706.546666667</v>
      </c>
      <c r="H4859" s="11">
        <v>1</v>
      </c>
      <c r="I4859" s="11">
        <v>1</v>
      </c>
      <c r="J4859" s="11" t="s">
        <v>39</v>
      </c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20">
        <v>0</v>
      </c>
      <c r="V4859" s="20">
        <v>7</v>
      </c>
      <c r="W4859" s="5"/>
      <c r="X4859" s="11">
        <v>0</v>
      </c>
      <c r="Y4859" s="22">
        <v>2.871</v>
      </c>
      <c r="Z4859" s="22">
        <v>1.408</v>
      </c>
      <c r="AA4859" s="22">
        <v>2.829</v>
      </c>
      <c r="AB4859" s="22">
        <v>2.825</v>
      </c>
      <c r="AC4859" s="22">
        <v>0.98</v>
      </c>
      <c r="AD4859" s="22">
        <v>1.432</v>
      </c>
      <c r="AE4859" s="22">
        <v>0.696</v>
      </c>
      <c r="AF4859" s="22">
        <v>1.132</v>
      </c>
      <c r="AG4859" s="22">
        <v>1.387</v>
      </c>
      <c r="AH4859" s="22">
        <v>1.344</v>
      </c>
      <c r="AI4859" s="22">
        <v>1.28</v>
      </c>
      <c r="AJ4859" s="22">
        <v>1.327</v>
      </c>
    </row>
    <row r="4860" s="5" customFormat="1" spans="1:36">
      <c r="A4860" s="11" t="s">
        <v>6597</v>
      </c>
      <c r="B4860" s="11">
        <v>195.8</v>
      </c>
      <c r="C4860" s="11">
        <v>145.2</v>
      </c>
      <c r="D4860" s="11">
        <v>268.1187</v>
      </c>
      <c r="E4860" s="11">
        <v>270.1254</v>
      </c>
      <c r="F4860" s="11">
        <v>106.0273</v>
      </c>
      <c r="G4860" s="11">
        <v>1075169.07391304</v>
      </c>
      <c r="H4860" s="11">
        <v>1</v>
      </c>
      <c r="I4860" s="11">
        <v>1</v>
      </c>
      <c r="J4860" s="11" t="s">
        <v>91</v>
      </c>
      <c r="K4860" s="11" t="s">
        <v>6598</v>
      </c>
      <c r="L4860" s="11" t="s">
        <v>6599</v>
      </c>
      <c r="M4860" s="11" t="s">
        <v>6600</v>
      </c>
      <c r="N4860" s="11">
        <v>2.83</v>
      </c>
      <c r="O4860" s="11">
        <v>3.8</v>
      </c>
      <c r="P4860" s="5"/>
      <c r="Q4860" s="5"/>
      <c r="R4860" s="5"/>
      <c r="S4860" s="5"/>
      <c r="T4860" s="5"/>
      <c r="U4860" s="5"/>
      <c r="V4860" s="5"/>
      <c r="W4860" s="5"/>
      <c r="X4860" s="11">
        <v>0</v>
      </c>
      <c r="Y4860" s="22">
        <v>0.987</v>
      </c>
      <c r="Z4860" s="22">
        <v>0.662</v>
      </c>
      <c r="AA4860" s="22">
        <v>0.838</v>
      </c>
      <c r="AB4860" s="22">
        <v>0.837</v>
      </c>
      <c r="AC4860" s="22">
        <v>1.013</v>
      </c>
      <c r="AD4860" s="22">
        <v>1.062</v>
      </c>
      <c r="AE4860" s="22">
        <v>1.051</v>
      </c>
      <c r="AF4860" s="22">
        <v>1.141</v>
      </c>
      <c r="AG4860" s="22">
        <v>1.279</v>
      </c>
      <c r="AH4860" s="22">
        <v>1.287</v>
      </c>
      <c r="AI4860" s="22">
        <v>1.248</v>
      </c>
      <c r="AJ4860" s="22">
        <v>1.283</v>
      </c>
    </row>
    <row r="4861" s="5" customFormat="1" spans="1:36">
      <c r="A4861" s="11" t="s">
        <v>6601</v>
      </c>
      <c r="B4861" s="11">
        <v>195</v>
      </c>
      <c r="C4861" s="11">
        <v>145.4</v>
      </c>
      <c r="D4861" s="11">
        <v>366.1854</v>
      </c>
      <c r="E4861" s="11">
        <v>368.1912</v>
      </c>
      <c r="F4861" s="11">
        <v>204.0941</v>
      </c>
      <c r="G4861" s="11">
        <v>71635.932</v>
      </c>
      <c r="H4861" s="11">
        <v>1</v>
      </c>
      <c r="I4861" s="11">
        <v>1</v>
      </c>
      <c r="J4861" s="11" t="s">
        <v>39</v>
      </c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20">
        <v>0</v>
      </c>
      <c r="V4861" s="20">
        <v>1</v>
      </c>
      <c r="W4861" s="5"/>
      <c r="X4861" s="11">
        <v>0</v>
      </c>
      <c r="Y4861" s="22">
        <v>0.519</v>
      </c>
      <c r="Z4861" s="22">
        <v>0.641</v>
      </c>
      <c r="AA4861" s="22">
        <v>0.98</v>
      </c>
      <c r="AB4861" s="22">
        <v>0.552</v>
      </c>
      <c r="AC4861" s="22">
        <v>2.862</v>
      </c>
      <c r="AD4861" s="22">
        <v>1.835</v>
      </c>
      <c r="AE4861" s="22">
        <v>1.15</v>
      </c>
      <c r="AF4861" s="22">
        <v>1.734</v>
      </c>
      <c r="AG4861" s="22">
        <v>1.085</v>
      </c>
      <c r="AH4861" s="22">
        <v>1.062</v>
      </c>
      <c r="AI4861" s="22">
        <v>1.112</v>
      </c>
      <c r="AJ4861" s="22">
        <v>1.142</v>
      </c>
    </row>
    <row r="4862" s="5" customFormat="1" spans="1:36">
      <c r="A4862" s="11" t="s">
        <v>6602</v>
      </c>
      <c r="B4862" s="11">
        <v>195.8</v>
      </c>
      <c r="C4862" s="11">
        <v>145.6</v>
      </c>
      <c r="D4862" s="11">
        <v>451.2444</v>
      </c>
      <c r="E4862" s="11">
        <v>453.2512</v>
      </c>
      <c r="F4862" s="11">
        <v>289.1531</v>
      </c>
      <c r="G4862" s="11">
        <v>554600.825</v>
      </c>
      <c r="H4862" s="11">
        <v>1</v>
      </c>
      <c r="I4862" s="11">
        <v>1</v>
      </c>
      <c r="J4862" s="11" t="s">
        <v>50</v>
      </c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20">
        <v>1</v>
      </c>
      <c r="V4862" s="20">
        <v>16</v>
      </c>
      <c r="W4862" s="5"/>
      <c r="X4862" s="11">
        <v>0</v>
      </c>
      <c r="Y4862" s="22">
        <v>0.547</v>
      </c>
      <c r="Z4862" s="22">
        <v>0.556</v>
      </c>
      <c r="AA4862" s="22">
        <v>0.581</v>
      </c>
      <c r="AB4862" s="22">
        <v>0.509</v>
      </c>
      <c r="AC4862" s="22">
        <v>1.497</v>
      </c>
      <c r="AD4862" s="22">
        <v>1.333</v>
      </c>
      <c r="AE4862" s="22">
        <v>1.374</v>
      </c>
      <c r="AF4862" s="22">
        <v>1.494</v>
      </c>
      <c r="AG4862" s="22">
        <v>1.221</v>
      </c>
      <c r="AH4862" s="22">
        <v>1.193</v>
      </c>
      <c r="AI4862" s="22">
        <v>1.217</v>
      </c>
      <c r="AJ4862" s="22">
        <v>1.32</v>
      </c>
    </row>
    <row r="4863" s="5" customFormat="1" spans="1:36">
      <c r="A4863" s="11" t="s">
        <v>6603</v>
      </c>
      <c r="B4863" s="11">
        <v>195.9</v>
      </c>
      <c r="C4863" s="11">
        <v>145.6</v>
      </c>
      <c r="D4863" s="11">
        <v>263.1633</v>
      </c>
      <c r="E4863" s="11">
        <v>265.17</v>
      </c>
      <c r="F4863" s="11">
        <v>202.144</v>
      </c>
      <c r="G4863" s="11">
        <v>419401.955</v>
      </c>
      <c r="H4863" s="11">
        <v>2</v>
      </c>
      <c r="I4863" s="11">
        <v>2</v>
      </c>
      <c r="J4863" s="11" t="s">
        <v>50</v>
      </c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20">
        <v>2</v>
      </c>
      <c r="V4863" s="20">
        <v>4</v>
      </c>
      <c r="W4863" s="5"/>
      <c r="X4863" s="11">
        <v>0</v>
      </c>
      <c r="Y4863" s="22">
        <v>0.552</v>
      </c>
      <c r="Z4863" s="22">
        <v>0.635</v>
      </c>
      <c r="AA4863" s="22">
        <v>0.561</v>
      </c>
      <c r="AB4863" s="22">
        <v>0.638</v>
      </c>
      <c r="AC4863" s="22">
        <v>1.046</v>
      </c>
      <c r="AD4863" s="22">
        <v>0.905</v>
      </c>
      <c r="AE4863" s="22">
        <v>1.01</v>
      </c>
      <c r="AF4863" s="22">
        <v>0.881</v>
      </c>
      <c r="AG4863" s="22">
        <v>0.968</v>
      </c>
      <c r="AH4863" s="22">
        <v>0.921</v>
      </c>
      <c r="AI4863" s="22">
        <v>0.932</v>
      </c>
      <c r="AJ4863" s="22">
        <v>0.946</v>
      </c>
    </row>
    <row r="4864" s="5" customFormat="1" spans="1:36">
      <c r="A4864" s="11" t="s">
        <v>6604</v>
      </c>
      <c r="B4864" s="11">
        <v>195.8</v>
      </c>
      <c r="C4864" s="11">
        <v>145.7</v>
      </c>
      <c r="D4864" s="11">
        <v>440.1489</v>
      </c>
      <c r="E4864" s="11">
        <v>442.1564</v>
      </c>
      <c r="F4864" s="11">
        <v>278.0576</v>
      </c>
      <c r="G4864" s="11">
        <v>11319.2</v>
      </c>
      <c r="H4864" s="11">
        <v>1</v>
      </c>
      <c r="I4864" s="11">
        <v>1</v>
      </c>
      <c r="J4864" s="11" t="s">
        <v>39</v>
      </c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20">
        <v>0</v>
      </c>
      <c r="V4864" s="20">
        <v>11</v>
      </c>
      <c r="W4864" s="5"/>
      <c r="X4864" s="11">
        <v>0</v>
      </c>
      <c r="Y4864" s="22">
        <v>2.655</v>
      </c>
      <c r="Z4864" s="22">
        <v>1.6</v>
      </c>
      <c r="AA4864" s="22">
        <v>2.714</v>
      </c>
      <c r="AB4864" s="22">
        <v>1.713</v>
      </c>
      <c r="AC4864" s="22">
        <v>1.525</v>
      </c>
      <c r="AD4864" s="22">
        <v>1.504</v>
      </c>
      <c r="AE4864" s="22">
        <v>1.113</v>
      </c>
      <c r="AF4864" s="22">
        <v>2.195</v>
      </c>
      <c r="AG4864" s="22">
        <v>1.468</v>
      </c>
      <c r="AH4864" s="22">
        <v>1.56</v>
      </c>
      <c r="AI4864" s="22">
        <v>1.439</v>
      </c>
      <c r="AJ4864" s="22">
        <v>1.487</v>
      </c>
    </row>
    <row r="4865" s="5" customFormat="1" spans="1:36">
      <c r="A4865" s="11" t="s">
        <v>6605</v>
      </c>
      <c r="B4865" s="11">
        <v>195.8</v>
      </c>
      <c r="C4865" s="11">
        <v>145.7</v>
      </c>
      <c r="D4865" s="11">
        <v>444.2082</v>
      </c>
      <c r="E4865" s="11">
        <v>446.2137</v>
      </c>
      <c r="F4865" s="11">
        <v>282.1169</v>
      </c>
      <c r="G4865" s="11">
        <v>24487.1905882353</v>
      </c>
      <c r="H4865" s="11">
        <v>1</v>
      </c>
      <c r="I4865" s="11">
        <v>1</v>
      </c>
      <c r="J4865" s="11" t="s">
        <v>39</v>
      </c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20">
        <v>0</v>
      </c>
      <c r="V4865" s="20">
        <v>2</v>
      </c>
      <c r="W4865" s="5"/>
      <c r="X4865" s="11">
        <v>0</v>
      </c>
      <c r="Y4865" s="22">
        <v>1.348</v>
      </c>
      <c r="Z4865" s="22">
        <v>1.227</v>
      </c>
      <c r="AA4865" s="22">
        <v>1.312</v>
      </c>
      <c r="AB4865" s="22">
        <v>1.262</v>
      </c>
      <c r="AC4865" s="22">
        <v>1.418</v>
      </c>
      <c r="AD4865" s="22">
        <v>1.429</v>
      </c>
      <c r="AE4865" s="22">
        <v>1.051</v>
      </c>
      <c r="AF4865" s="22">
        <v>1.494</v>
      </c>
      <c r="AG4865" s="22">
        <v>1.263</v>
      </c>
      <c r="AH4865" s="22">
        <v>1.27</v>
      </c>
      <c r="AI4865" s="22">
        <v>1.195</v>
      </c>
      <c r="AJ4865" s="22">
        <v>1.265</v>
      </c>
    </row>
    <row r="4866" s="5" customFormat="1" spans="1:36">
      <c r="A4866" s="11" t="s">
        <v>6606</v>
      </c>
      <c r="B4866" s="11">
        <v>196.8</v>
      </c>
      <c r="C4866" s="11">
        <v>145.7</v>
      </c>
      <c r="D4866" s="11">
        <v>705.2966</v>
      </c>
      <c r="E4866" s="11">
        <v>709.3117</v>
      </c>
      <c r="F4866" s="11">
        <v>382.1212</v>
      </c>
      <c r="G4866" s="11">
        <v>7355.49666666667</v>
      </c>
      <c r="H4866" s="11">
        <v>1</v>
      </c>
      <c r="I4866" s="11">
        <v>2</v>
      </c>
      <c r="J4866" s="11" t="s">
        <v>39</v>
      </c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20">
        <v>0</v>
      </c>
      <c r="V4866" s="20">
        <v>15</v>
      </c>
      <c r="W4866" s="5"/>
      <c r="X4866" s="11">
        <v>0</v>
      </c>
      <c r="Y4866" s="22">
        <v>1.268</v>
      </c>
      <c r="Z4866" s="22">
        <v>1.159</v>
      </c>
      <c r="AA4866" s="22">
        <v>1.127</v>
      </c>
      <c r="AB4866" s="22">
        <v>1.687</v>
      </c>
      <c r="AC4866" s="22">
        <v>0.897</v>
      </c>
      <c r="AD4866" s="22">
        <v>0.782</v>
      </c>
      <c r="AE4866" s="22">
        <v>0.783</v>
      </c>
      <c r="AF4866" s="22">
        <v>0.763</v>
      </c>
      <c r="AG4866" s="22">
        <v>1.122</v>
      </c>
      <c r="AH4866" s="22">
        <v>1.125</v>
      </c>
      <c r="AI4866" s="22">
        <v>1.193</v>
      </c>
      <c r="AJ4866" s="22">
        <v>1.14</v>
      </c>
    </row>
    <row r="4867" s="5" customFormat="1" spans="1:36">
      <c r="A4867" s="11" t="s">
        <v>6607</v>
      </c>
      <c r="B4867" s="11">
        <v>195.8</v>
      </c>
      <c r="C4867" s="11">
        <v>145.7</v>
      </c>
      <c r="D4867" s="11">
        <v>254.1571</v>
      </c>
      <c r="E4867" s="11">
        <v>256.1646</v>
      </c>
      <c r="F4867" s="11">
        <v>184.1315</v>
      </c>
      <c r="G4867" s="11">
        <v>21733.7652173913</v>
      </c>
      <c r="H4867" s="11">
        <v>2</v>
      </c>
      <c r="I4867" s="11">
        <v>2</v>
      </c>
      <c r="J4867" s="11" t="s">
        <v>39</v>
      </c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20">
        <v>0</v>
      </c>
      <c r="V4867" s="20">
        <v>2</v>
      </c>
      <c r="W4867" s="5"/>
      <c r="X4867" s="11">
        <v>0</v>
      </c>
      <c r="Y4867" s="22">
        <v>0.584</v>
      </c>
      <c r="Z4867" s="22">
        <v>0.842</v>
      </c>
      <c r="AA4867" s="22">
        <v>0.642</v>
      </c>
      <c r="AB4867" s="22">
        <v>0.643</v>
      </c>
      <c r="AC4867" s="22">
        <v>0.921</v>
      </c>
      <c r="AD4867" s="22">
        <v>1.003</v>
      </c>
      <c r="AE4867" s="22">
        <v>1.223</v>
      </c>
      <c r="AF4867" s="22">
        <v>1.1</v>
      </c>
      <c r="AG4867" s="22">
        <v>0.965</v>
      </c>
      <c r="AH4867" s="22">
        <v>1.075</v>
      </c>
      <c r="AI4867" s="22">
        <v>1.02</v>
      </c>
      <c r="AJ4867" s="22">
        <v>1.097</v>
      </c>
    </row>
    <row r="4868" s="5" customFormat="1" spans="1:36">
      <c r="A4868" s="11" t="s">
        <v>6608</v>
      </c>
      <c r="B4868" s="11">
        <v>196.1</v>
      </c>
      <c r="C4868" s="11">
        <v>146</v>
      </c>
      <c r="D4868" s="11">
        <v>334.14</v>
      </c>
      <c r="E4868" s="11">
        <v>336.1477</v>
      </c>
      <c r="F4868" s="11">
        <v>172.0487</v>
      </c>
      <c r="G4868" s="11">
        <v>17365.0266666667</v>
      </c>
      <c r="H4868" s="11">
        <v>1</v>
      </c>
      <c r="I4868" s="11">
        <v>1</v>
      </c>
      <c r="J4868" s="11" t="s">
        <v>41</v>
      </c>
      <c r="K4868" s="5"/>
      <c r="L4868" s="5"/>
      <c r="M4868" s="5"/>
      <c r="N4868" s="5"/>
      <c r="O4868" s="5"/>
      <c r="P4868" s="11" t="s">
        <v>6609</v>
      </c>
      <c r="Q4868" s="11" t="s">
        <v>6610</v>
      </c>
      <c r="R4868" s="11" t="s">
        <v>6611</v>
      </c>
      <c r="S4868" s="11">
        <v>0.92</v>
      </c>
      <c r="T4868" s="11">
        <v>12.3</v>
      </c>
      <c r="U4868" s="5"/>
      <c r="V4868" s="5"/>
      <c r="W4868" s="5"/>
      <c r="X4868" s="11">
        <v>0</v>
      </c>
      <c r="Y4868" s="22">
        <v>0.873</v>
      </c>
      <c r="Z4868" s="22">
        <v>0.881</v>
      </c>
      <c r="AA4868" s="22">
        <v>0.871</v>
      </c>
      <c r="AB4868" s="22">
        <v>0.862</v>
      </c>
      <c r="AC4868" s="22">
        <v>1.061</v>
      </c>
      <c r="AD4868" s="22">
        <v>0.946</v>
      </c>
      <c r="AE4868" s="22">
        <v>1.212</v>
      </c>
      <c r="AF4868" s="22">
        <v>1.01</v>
      </c>
      <c r="AG4868" s="22">
        <v>1.035</v>
      </c>
      <c r="AH4868" s="22">
        <v>1.042</v>
      </c>
      <c r="AI4868" s="22">
        <v>1.069</v>
      </c>
      <c r="AJ4868" s="22">
        <v>0.969</v>
      </c>
    </row>
    <row r="4869" s="5" customFormat="1" spans="1:36">
      <c r="A4869" s="11" t="s">
        <v>6612</v>
      </c>
      <c r="B4869" s="11">
        <v>196.1</v>
      </c>
      <c r="C4869" s="11">
        <v>146.1</v>
      </c>
      <c r="D4869" s="11">
        <v>520.1878</v>
      </c>
      <c r="E4869" s="11">
        <v>522.1942</v>
      </c>
      <c r="F4869" s="11">
        <v>358.0964</v>
      </c>
      <c r="G4869" s="11">
        <v>27631.8433333333</v>
      </c>
      <c r="H4869" s="11">
        <v>1</v>
      </c>
      <c r="I4869" s="11">
        <v>1</v>
      </c>
      <c r="J4869" s="11" t="s">
        <v>50</v>
      </c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20">
        <v>2</v>
      </c>
      <c r="V4869" s="20">
        <v>7</v>
      </c>
      <c r="W4869" s="5"/>
      <c r="X4869" s="11">
        <v>0</v>
      </c>
      <c r="Y4869" s="22">
        <v>0.919</v>
      </c>
      <c r="Z4869" s="22">
        <v>0.933</v>
      </c>
      <c r="AA4869" s="22">
        <v>0.983</v>
      </c>
      <c r="AB4869" s="22">
        <v>0.903</v>
      </c>
      <c r="AC4869" s="22">
        <v>0.934</v>
      </c>
      <c r="AD4869" s="22">
        <v>0.799</v>
      </c>
      <c r="AE4869" s="22">
        <v>1.236</v>
      </c>
      <c r="AF4869" s="22">
        <v>0.918</v>
      </c>
      <c r="AG4869" s="22">
        <v>0.917</v>
      </c>
      <c r="AH4869" s="22">
        <v>0.885</v>
      </c>
      <c r="AI4869" s="22">
        <v>0.859</v>
      </c>
      <c r="AJ4869" s="22">
        <v>0.9</v>
      </c>
    </row>
    <row r="4870" s="5" customFormat="1" spans="1:36">
      <c r="A4870" s="11" t="s">
        <v>6613</v>
      </c>
      <c r="B4870" s="11">
        <v>196.8</v>
      </c>
      <c r="C4870" s="11">
        <v>146.3</v>
      </c>
      <c r="D4870" s="11">
        <v>525.3191</v>
      </c>
      <c r="E4870" s="11">
        <v>529.3327</v>
      </c>
      <c r="F4870" s="11">
        <v>202.1437</v>
      </c>
      <c r="G4870" s="11">
        <v>834918.6</v>
      </c>
      <c r="H4870" s="11">
        <v>1</v>
      </c>
      <c r="I4870" s="11">
        <v>2</v>
      </c>
      <c r="J4870" s="11" t="s">
        <v>50</v>
      </c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20">
        <v>2</v>
      </c>
      <c r="V4870" s="20">
        <v>4</v>
      </c>
      <c r="W4870" s="5"/>
      <c r="X4870" s="11">
        <v>0</v>
      </c>
      <c r="Y4870" s="22">
        <v>0.474</v>
      </c>
      <c r="Z4870" s="22">
        <v>0.607</v>
      </c>
      <c r="AA4870" s="22">
        <v>0.539</v>
      </c>
      <c r="AB4870" s="22">
        <v>0.544</v>
      </c>
      <c r="AC4870" s="22">
        <v>0.959</v>
      </c>
      <c r="AD4870" s="22">
        <v>0.886</v>
      </c>
      <c r="AE4870" s="22">
        <v>0.965</v>
      </c>
      <c r="AF4870" s="22">
        <v>0.947</v>
      </c>
      <c r="AG4870" s="22">
        <v>0.88</v>
      </c>
      <c r="AH4870" s="22">
        <v>0.87</v>
      </c>
      <c r="AI4870" s="22">
        <v>0.901</v>
      </c>
      <c r="AJ4870" s="22">
        <v>0.937</v>
      </c>
    </row>
    <row r="4871" s="5" customFormat="1" ht="24.85" spans="1:36">
      <c r="A4871" s="11" t="s">
        <v>6614</v>
      </c>
      <c r="B4871" s="11">
        <v>196.1</v>
      </c>
      <c r="C4871" s="11">
        <v>146.6</v>
      </c>
      <c r="D4871" s="11">
        <v>579.297</v>
      </c>
      <c r="E4871" s="11">
        <v>583.3064</v>
      </c>
      <c r="F4871" s="11">
        <v>256.1216</v>
      </c>
      <c r="G4871" s="11">
        <v>25845.2575</v>
      </c>
      <c r="H4871" s="11">
        <v>1</v>
      </c>
      <c r="I4871" s="11">
        <v>2</v>
      </c>
      <c r="J4871" s="11" t="s">
        <v>41</v>
      </c>
      <c r="K4871" s="5"/>
      <c r="L4871" s="5"/>
      <c r="M4871" s="5"/>
      <c r="N4871" s="5"/>
      <c r="O4871" s="5"/>
      <c r="P4871" s="11" t="s">
        <v>3314</v>
      </c>
      <c r="Q4871" s="11" t="s">
        <v>3315</v>
      </c>
      <c r="R4871" s="11" t="s">
        <v>3542</v>
      </c>
      <c r="S4871" s="11">
        <v>7.58</v>
      </c>
      <c r="T4871" s="11">
        <v>70</v>
      </c>
      <c r="U4871" s="5"/>
      <c r="V4871" s="5"/>
      <c r="W4871" s="5"/>
      <c r="X4871" s="11">
        <v>0</v>
      </c>
      <c r="Y4871" s="22">
        <v>0.903</v>
      </c>
      <c r="Z4871" s="22">
        <v>1.167</v>
      </c>
      <c r="AA4871" s="22">
        <v>2.233</v>
      </c>
      <c r="AB4871" s="22">
        <v>1.062</v>
      </c>
      <c r="AC4871" s="22">
        <v>1.519</v>
      </c>
      <c r="AD4871" s="22">
        <v>1.308</v>
      </c>
      <c r="AE4871" s="22">
        <v>1.069</v>
      </c>
      <c r="AF4871" s="22">
        <v>1.526</v>
      </c>
      <c r="AG4871" s="22">
        <v>1.358</v>
      </c>
      <c r="AH4871" s="22">
        <v>1.305</v>
      </c>
      <c r="AI4871" s="22">
        <v>1.272</v>
      </c>
      <c r="AJ4871" s="22">
        <v>1.388</v>
      </c>
    </row>
    <row r="4872" s="5" customFormat="1" spans="1:36">
      <c r="A4872" s="11" t="s">
        <v>6615</v>
      </c>
      <c r="B4872" s="11">
        <v>200.8</v>
      </c>
      <c r="C4872" s="11">
        <v>146.6</v>
      </c>
      <c r="D4872" s="11">
        <v>582.3633</v>
      </c>
      <c r="E4872" s="11">
        <v>586.3776</v>
      </c>
      <c r="F4872" s="11">
        <v>259.1879</v>
      </c>
      <c r="G4872" s="11">
        <v>9549.11858333333</v>
      </c>
      <c r="H4872" s="11">
        <v>1</v>
      </c>
      <c r="I4872" s="11">
        <v>2</v>
      </c>
      <c r="J4872" s="11" t="s">
        <v>39</v>
      </c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20">
        <v>0</v>
      </c>
      <c r="V4872" s="20">
        <v>3</v>
      </c>
      <c r="W4872" s="5"/>
      <c r="X4872" s="11">
        <v>0</v>
      </c>
      <c r="Y4872" s="22">
        <v>0.979</v>
      </c>
      <c r="Z4872" s="22">
        <v>1.089</v>
      </c>
      <c r="AA4872" s="22">
        <v>0.824</v>
      </c>
      <c r="AB4872" s="22">
        <v>0.728</v>
      </c>
      <c r="AC4872" s="22">
        <v>1.906</v>
      </c>
      <c r="AD4872" s="22">
        <v>2.301</v>
      </c>
      <c r="AE4872" s="22">
        <v>1.466</v>
      </c>
      <c r="AF4872" s="22">
        <v>1.969</v>
      </c>
      <c r="AG4872" s="22">
        <v>0.838</v>
      </c>
      <c r="AH4872" s="22">
        <v>0.884</v>
      </c>
      <c r="AI4872" s="22">
        <v>0.898</v>
      </c>
      <c r="AJ4872" s="22">
        <v>0.94</v>
      </c>
    </row>
    <row r="4873" s="5" customFormat="1" spans="1:36">
      <c r="A4873" s="11" t="s">
        <v>6616</v>
      </c>
      <c r="B4873" s="11">
        <v>197.8</v>
      </c>
      <c r="C4873" s="11">
        <v>146.7</v>
      </c>
      <c r="D4873" s="11">
        <v>683.3145</v>
      </c>
      <c r="E4873" s="11">
        <v>687.3278</v>
      </c>
      <c r="F4873" s="11">
        <v>360.1391</v>
      </c>
      <c r="G4873" s="11">
        <v>58493.7475</v>
      </c>
      <c r="H4873" s="11">
        <v>1</v>
      </c>
      <c r="I4873" s="11">
        <v>2</v>
      </c>
      <c r="J4873" s="11" t="s">
        <v>39</v>
      </c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20">
        <v>0</v>
      </c>
      <c r="V4873" s="20">
        <v>3</v>
      </c>
      <c r="W4873" s="5"/>
      <c r="X4873" s="11">
        <v>0</v>
      </c>
      <c r="Y4873" s="22">
        <v>1.298</v>
      </c>
      <c r="Z4873" s="22">
        <v>1.194</v>
      </c>
      <c r="AA4873" s="22">
        <v>1.273</v>
      </c>
      <c r="AB4873" s="22">
        <v>1.522</v>
      </c>
      <c r="AC4873" s="22">
        <v>0.804</v>
      </c>
      <c r="AD4873" s="22">
        <v>0.919</v>
      </c>
      <c r="AE4873" s="22">
        <v>1.439</v>
      </c>
      <c r="AF4873" s="22">
        <v>0.649</v>
      </c>
      <c r="AG4873" s="22">
        <v>1.273</v>
      </c>
      <c r="AH4873" s="22">
        <v>1.243</v>
      </c>
      <c r="AI4873" s="22">
        <v>1.315</v>
      </c>
      <c r="AJ4873" s="22">
        <v>1.282</v>
      </c>
    </row>
    <row r="4874" s="5" customFormat="1" spans="1:36">
      <c r="A4874" s="11" t="s">
        <v>6617</v>
      </c>
      <c r="B4874" s="11">
        <v>196.9</v>
      </c>
      <c r="C4874" s="11">
        <v>146.8</v>
      </c>
      <c r="D4874" s="11">
        <v>261.1962</v>
      </c>
      <c r="E4874" s="11">
        <v>263.2023</v>
      </c>
      <c r="F4874" s="11">
        <v>99.1049</v>
      </c>
      <c r="G4874" s="11">
        <v>60617.3906666667</v>
      </c>
      <c r="H4874" s="11">
        <v>1</v>
      </c>
      <c r="I4874" s="11">
        <v>1</v>
      </c>
      <c r="J4874" s="11" t="s">
        <v>39</v>
      </c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20">
        <v>0</v>
      </c>
      <c r="V4874" s="20">
        <v>1</v>
      </c>
      <c r="W4874" s="5"/>
      <c r="X4874" s="11">
        <v>0</v>
      </c>
      <c r="Y4874" s="22">
        <v>1.573</v>
      </c>
      <c r="Z4874" s="22">
        <v>1.231</v>
      </c>
      <c r="AA4874" s="22">
        <v>1.324</v>
      </c>
      <c r="AB4874" s="22">
        <v>1.735</v>
      </c>
      <c r="AC4874" s="22">
        <v>0.87</v>
      </c>
      <c r="AD4874" s="22">
        <v>0.811</v>
      </c>
      <c r="AE4874" s="22">
        <v>0.962</v>
      </c>
      <c r="AF4874" s="22">
        <v>1.02</v>
      </c>
      <c r="AG4874" s="22">
        <v>1.325</v>
      </c>
      <c r="AH4874" s="22">
        <v>1.357</v>
      </c>
      <c r="AI4874" s="22">
        <v>1.443</v>
      </c>
      <c r="AJ4874" s="22">
        <v>1.359</v>
      </c>
    </row>
    <row r="4875" s="5" customFormat="1" spans="1:36">
      <c r="A4875" s="11" t="s">
        <v>6618</v>
      </c>
      <c r="B4875" s="11">
        <v>196.8</v>
      </c>
      <c r="C4875" s="11">
        <v>146.8</v>
      </c>
      <c r="D4875" s="11">
        <v>457.1862</v>
      </c>
      <c r="E4875" s="11">
        <v>459.1919</v>
      </c>
      <c r="F4875" s="11">
        <v>295.0949</v>
      </c>
      <c r="G4875" s="11">
        <v>28830.2638095238</v>
      </c>
      <c r="H4875" s="11">
        <v>1</v>
      </c>
      <c r="I4875" s="11">
        <v>1</v>
      </c>
      <c r="J4875" s="11" t="s">
        <v>39</v>
      </c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20">
        <v>0</v>
      </c>
      <c r="V4875" s="20">
        <v>3</v>
      </c>
      <c r="W4875" s="5"/>
      <c r="X4875" s="11">
        <v>0</v>
      </c>
      <c r="Y4875" s="22">
        <v>0.839</v>
      </c>
      <c r="Z4875" s="22">
        <v>0.917</v>
      </c>
      <c r="AA4875" s="22">
        <v>0.869</v>
      </c>
      <c r="AB4875" s="22">
        <v>0.874</v>
      </c>
      <c r="AC4875" s="22">
        <v>1.053</v>
      </c>
      <c r="AD4875" s="22">
        <v>1.118</v>
      </c>
      <c r="AE4875" s="22">
        <v>0.895</v>
      </c>
      <c r="AF4875" s="22">
        <v>0.993</v>
      </c>
      <c r="AG4875" s="22">
        <v>1.001</v>
      </c>
      <c r="AH4875" s="22">
        <v>0.997</v>
      </c>
      <c r="AI4875" s="22">
        <v>1.052</v>
      </c>
      <c r="AJ4875" s="22">
        <v>1.182</v>
      </c>
    </row>
    <row r="4876" s="5" customFormat="1" spans="1:36">
      <c r="A4876" s="11" t="s">
        <v>6619</v>
      </c>
      <c r="B4876" s="11">
        <v>197.8</v>
      </c>
      <c r="C4876" s="11">
        <v>147.2</v>
      </c>
      <c r="D4876" s="11">
        <v>528.2457</v>
      </c>
      <c r="E4876" s="11">
        <v>532.2592</v>
      </c>
      <c r="F4876" s="11">
        <v>205.0703</v>
      </c>
      <c r="G4876" s="11">
        <v>324436.057142857</v>
      </c>
      <c r="H4876" s="11">
        <v>1</v>
      </c>
      <c r="I4876" s="11">
        <v>2</v>
      </c>
      <c r="J4876" s="11" t="s">
        <v>39</v>
      </c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20">
        <v>0</v>
      </c>
      <c r="V4876" s="20">
        <v>3</v>
      </c>
      <c r="W4876" s="5"/>
      <c r="X4876" s="11">
        <v>0</v>
      </c>
      <c r="Y4876" s="22">
        <v>0.851</v>
      </c>
      <c r="Z4876" s="22">
        <v>0.899</v>
      </c>
      <c r="AA4876" s="22">
        <v>0.832</v>
      </c>
      <c r="AB4876" s="22">
        <v>0.79</v>
      </c>
      <c r="AC4876" s="22">
        <v>0.916</v>
      </c>
      <c r="AD4876" s="22">
        <v>0.815</v>
      </c>
      <c r="AE4876" s="22">
        <v>0.717</v>
      </c>
      <c r="AF4876" s="22">
        <v>0.884</v>
      </c>
      <c r="AG4876" s="22">
        <v>1.489</v>
      </c>
      <c r="AH4876" s="22">
        <v>1.453</v>
      </c>
      <c r="AI4876" s="22">
        <v>1.353</v>
      </c>
      <c r="AJ4876" s="22">
        <v>1.393</v>
      </c>
    </row>
    <row r="4877" s="5" customFormat="1" spans="1:36">
      <c r="A4877" s="11" t="s">
        <v>6620</v>
      </c>
      <c r="B4877" s="11">
        <v>197.8</v>
      </c>
      <c r="C4877" s="11">
        <v>147.5</v>
      </c>
      <c r="D4877" s="11">
        <v>449.2034</v>
      </c>
      <c r="E4877" s="11">
        <v>451.2104</v>
      </c>
      <c r="F4877" s="11">
        <v>287.1121</v>
      </c>
      <c r="G4877" s="11">
        <v>126496.673333333</v>
      </c>
      <c r="H4877" s="11">
        <v>1</v>
      </c>
      <c r="I4877" s="11">
        <v>1</v>
      </c>
      <c r="J4877" s="11" t="s">
        <v>50</v>
      </c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20">
        <v>1</v>
      </c>
      <c r="V4877" s="20">
        <v>13</v>
      </c>
      <c r="W4877" s="5"/>
      <c r="X4877" s="11">
        <v>0</v>
      </c>
      <c r="Y4877" s="22">
        <v>0.754</v>
      </c>
      <c r="Z4877" s="22">
        <v>0.751</v>
      </c>
      <c r="AA4877" s="22">
        <v>0.879</v>
      </c>
      <c r="AB4877" s="22">
        <v>0.709</v>
      </c>
      <c r="AC4877" s="22">
        <v>1.578</v>
      </c>
      <c r="AD4877" s="22">
        <v>1.267</v>
      </c>
      <c r="AE4877" s="22">
        <v>1.031</v>
      </c>
      <c r="AF4877" s="22">
        <v>1.614</v>
      </c>
      <c r="AG4877" s="22">
        <v>1.225</v>
      </c>
      <c r="AH4877" s="22">
        <v>1.206</v>
      </c>
      <c r="AI4877" s="22">
        <v>1.203</v>
      </c>
      <c r="AJ4877" s="22">
        <v>1.208</v>
      </c>
    </row>
    <row r="4878" s="5" customFormat="1" spans="1:36">
      <c r="A4878" s="11" t="s">
        <v>6621</v>
      </c>
      <c r="B4878" s="11">
        <v>198.8</v>
      </c>
      <c r="C4878" s="11">
        <v>147.7</v>
      </c>
      <c r="D4878" s="11">
        <v>281.0958</v>
      </c>
      <c r="E4878" s="11">
        <v>283.103</v>
      </c>
      <c r="F4878" s="11">
        <v>119.0044</v>
      </c>
      <c r="G4878" s="11">
        <v>19201.4586666667</v>
      </c>
      <c r="H4878" s="11">
        <v>1</v>
      </c>
      <c r="I4878" s="11">
        <v>1</v>
      </c>
      <c r="J4878" s="11" t="s">
        <v>39</v>
      </c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20">
        <v>0</v>
      </c>
      <c r="V4878" s="20">
        <v>2</v>
      </c>
      <c r="W4878" s="5"/>
      <c r="X4878" s="11">
        <v>0</v>
      </c>
      <c r="Y4878" s="22">
        <v>0.805</v>
      </c>
      <c r="Z4878" s="22">
        <v>1.181</v>
      </c>
      <c r="AA4878" s="22">
        <v>0.781</v>
      </c>
      <c r="AB4878" s="22">
        <v>0.562</v>
      </c>
      <c r="AC4878" s="22">
        <v>1.2</v>
      </c>
      <c r="AD4878" s="22">
        <v>1.045</v>
      </c>
      <c r="AE4878" s="22">
        <v>0.888</v>
      </c>
      <c r="AF4878" s="22">
        <v>1.246</v>
      </c>
      <c r="AG4878" s="22">
        <v>0.791</v>
      </c>
      <c r="AH4878" s="22">
        <v>0.761</v>
      </c>
      <c r="AI4878" s="22">
        <v>0.774</v>
      </c>
      <c r="AJ4878" s="22">
        <v>0.876</v>
      </c>
    </row>
    <row r="4879" s="5" customFormat="1" spans="1:36">
      <c r="A4879" s="11" t="s">
        <v>6622</v>
      </c>
      <c r="B4879" s="11">
        <v>198.5</v>
      </c>
      <c r="C4879" s="11">
        <v>147.7</v>
      </c>
      <c r="D4879" s="11">
        <v>395.1817</v>
      </c>
      <c r="E4879" s="11">
        <v>397.1882</v>
      </c>
      <c r="F4879" s="11">
        <v>233.0904</v>
      </c>
      <c r="G4879" s="11">
        <v>18557.0966666667</v>
      </c>
      <c r="H4879" s="11">
        <v>1</v>
      </c>
      <c r="I4879" s="11">
        <v>1</v>
      </c>
      <c r="J4879" s="11" t="s">
        <v>39</v>
      </c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20">
        <v>0</v>
      </c>
      <c r="V4879" s="20">
        <v>30</v>
      </c>
      <c r="W4879" s="5"/>
      <c r="X4879" s="11">
        <v>0</v>
      </c>
      <c r="Y4879" s="22">
        <v>1.889</v>
      </c>
      <c r="Z4879" s="22">
        <v>1.262</v>
      </c>
      <c r="AA4879" s="22">
        <v>2.037</v>
      </c>
      <c r="AB4879" s="22">
        <v>1.834</v>
      </c>
      <c r="AC4879" s="22">
        <v>1.059</v>
      </c>
      <c r="AD4879" s="22">
        <v>1.177</v>
      </c>
      <c r="AE4879" s="22">
        <v>0.827</v>
      </c>
      <c r="AF4879" s="22">
        <v>1.138</v>
      </c>
      <c r="AG4879" s="22">
        <v>1.141</v>
      </c>
      <c r="AH4879" s="22">
        <v>1.126</v>
      </c>
      <c r="AI4879" s="22">
        <v>1.17</v>
      </c>
      <c r="AJ4879" s="22">
        <v>1.217</v>
      </c>
    </row>
    <row r="4880" s="5" customFormat="1" spans="1:36">
      <c r="A4880" s="11" t="s">
        <v>6623</v>
      </c>
      <c r="B4880" s="11">
        <v>197.8</v>
      </c>
      <c r="C4880" s="11">
        <v>148</v>
      </c>
      <c r="D4880" s="11">
        <v>419.2292</v>
      </c>
      <c r="E4880" s="11">
        <v>421.2354</v>
      </c>
      <c r="F4880" s="11">
        <v>257.1378</v>
      </c>
      <c r="G4880" s="11">
        <v>254637.903333333</v>
      </c>
      <c r="H4880" s="11">
        <v>1</v>
      </c>
      <c r="I4880" s="11">
        <v>1</v>
      </c>
      <c r="J4880" s="11" t="s">
        <v>39</v>
      </c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20">
        <v>0</v>
      </c>
      <c r="V4880" s="20">
        <v>6</v>
      </c>
      <c r="W4880" s="5"/>
      <c r="X4880" s="11">
        <v>0</v>
      </c>
      <c r="Y4880" s="22">
        <v>0.839</v>
      </c>
      <c r="Z4880" s="22">
        <v>0.889</v>
      </c>
      <c r="AA4880" s="22">
        <v>1.451</v>
      </c>
      <c r="AB4880" s="22">
        <v>0.753</v>
      </c>
      <c r="AC4880" s="22">
        <v>1.197</v>
      </c>
      <c r="AD4880" s="22">
        <v>0.866</v>
      </c>
      <c r="AE4880" s="22">
        <v>0.812</v>
      </c>
      <c r="AF4880" s="22">
        <v>0.893</v>
      </c>
      <c r="AG4880" s="22">
        <v>0.903</v>
      </c>
      <c r="AH4880" s="22">
        <v>0.933</v>
      </c>
      <c r="AI4880" s="22">
        <v>0.956</v>
      </c>
      <c r="AJ4880" s="22">
        <v>1.064</v>
      </c>
    </row>
    <row r="4881" s="5" customFormat="1" spans="1:36">
      <c r="A4881" s="11" t="s">
        <v>6624</v>
      </c>
      <c r="B4881" s="11">
        <v>199.5</v>
      </c>
      <c r="C4881" s="11">
        <v>148.2</v>
      </c>
      <c r="D4881" s="11">
        <v>370.1497</v>
      </c>
      <c r="E4881" s="11">
        <v>372.1588</v>
      </c>
      <c r="F4881" s="11">
        <v>208.0584</v>
      </c>
      <c r="G4881" s="11">
        <v>52559.02875</v>
      </c>
      <c r="H4881" s="11">
        <v>1</v>
      </c>
      <c r="I4881" s="11">
        <v>1</v>
      </c>
      <c r="J4881" s="11" t="s">
        <v>50</v>
      </c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20">
        <v>1</v>
      </c>
      <c r="V4881" s="20">
        <v>49</v>
      </c>
      <c r="W4881" s="5"/>
      <c r="X4881" s="11">
        <v>0</v>
      </c>
      <c r="Y4881" s="22">
        <v>2.335</v>
      </c>
      <c r="Z4881" s="22">
        <v>1.797</v>
      </c>
      <c r="AA4881" s="22">
        <v>1.028</v>
      </c>
      <c r="AB4881" s="22">
        <v>1.233</v>
      </c>
      <c r="AC4881" s="22">
        <v>0.313</v>
      </c>
      <c r="AD4881" s="22">
        <v>0.326</v>
      </c>
      <c r="AE4881" s="22">
        <v>0.322</v>
      </c>
      <c r="AF4881" s="22">
        <v>0.258</v>
      </c>
      <c r="AG4881" s="22">
        <v>1.052</v>
      </c>
      <c r="AH4881" s="22">
        <v>0.974</v>
      </c>
      <c r="AI4881" s="22">
        <v>1.057</v>
      </c>
      <c r="AJ4881" s="22">
        <v>0.976</v>
      </c>
    </row>
    <row r="4882" s="5" customFormat="1" spans="1:36">
      <c r="A4882" s="11" t="s">
        <v>6625</v>
      </c>
      <c r="B4882" s="11">
        <v>198.9</v>
      </c>
      <c r="C4882" s="11">
        <v>148.2</v>
      </c>
      <c r="D4882" s="11">
        <v>228.1357</v>
      </c>
      <c r="E4882" s="11">
        <v>230.1431</v>
      </c>
      <c r="F4882" s="11">
        <v>132.0887</v>
      </c>
      <c r="G4882" s="11">
        <v>22625.58</v>
      </c>
      <c r="H4882" s="11">
        <v>2</v>
      </c>
      <c r="I4882" s="11">
        <v>2</v>
      </c>
      <c r="J4882" s="11" t="s">
        <v>50</v>
      </c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20">
        <v>2</v>
      </c>
      <c r="V4882" s="20">
        <v>17</v>
      </c>
      <c r="W4882" s="5"/>
      <c r="X4882" s="11">
        <v>0.0833</v>
      </c>
      <c r="Y4882" s="23">
        <v>0.3021</v>
      </c>
      <c r="Z4882" s="22">
        <v>1.145</v>
      </c>
      <c r="AA4882" s="22">
        <v>0.396</v>
      </c>
      <c r="AB4882" s="22">
        <v>0.582</v>
      </c>
      <c r="AC4882" s="22">
        <v>0.688</v>
      </c>
      <c r="AD4882" s="22">
        <v>0.659</v>
      </c>
      <c r="AE4882" s="22">
        <v>0.79</v>
      </c>
      <c r="AF4882" s="22">
        <v>0.643</v>
      </c>
      <c r="AG4882" s="23">
        <v>0.4603</v>
      </c>
      <c r="AH4882" s="22">
        <v>0.603</v>
      </c>
      <c r="AI4882" s="22">
        <v>0.485</v>
      </c>
      <c r="AJ4882" s="22">
        <v>0.605</v>
      </c>
    </row>
    <row r="4883" s="5" customFormat="1" spans="1:36">
      <c r="A4883" s="11" t="s">
        <v>6626</v>
      </c>
      <c r="B4883" s="11">
        <v>199.8</v>
      </c>
      <c r="C4883" s="11">
        <v>148.3</v>
      </c>
      <c r="D4883" s="11">
        <v>319.1292</v>
      </c>
      <c r="E4883" s="11">
        <v>321.1356</v>
      </c>
      <c r="F4883" s="11">
        <v>157.0379</v>
      </c>
      <c r="G4883" s="11">
        <v>248723.3325</v>
      </c>
      <c r="H4883" s="11">
        <v>1</v>
      </c>
      <c r="I4883" s="11">
        <v>1</v>
      </c>
      <c r="J4883" s="11" t="s">
        <v>41</v>
      </c>
      <c r="K4883" s="5"/>
      <c r="L4883" s="5"/>
      <c r="M4883" s="5"/>
      <c r="N4883" s="5"/>
      <c r="O4883" s="5"/>
      <c r="P4883" s="11" t="s">
        <v>6627</v>
      </c>
      <c r="Q4883" s="11" t="s">
        <v>6628</v>
      </c>
      <c r="R4883" s="11" t="s">
        <v>6629</v>
      </c>
      <c r="S4883" s="11">
        <v>1.39</v>
      </c>
      <c r="T4883" s="11">
        <v>47.3</v>
      </c>
      <c r="U4883" s="5"/>
      <c r="V4883" s="5"/>
      <c r="W4883" s="5"/>
      <c r="X4883" s="11">
        <v>0</v>
      </c>
      <c r="Y4883" s="22">
        <v>1.014</v>
      </c>
      <c r="Z4883" s="22">
        <v>0.722</v>
      </c>
      <c r="AA4883" s="22">
        <v>1.068</v>
      </c>
      <c r="AB4883" s="22">
        <v>0.981</v>
      </c>
      <c r="AC4883" s="22">
        <v>2.029</v>
      </c>
      <c r="AD4883" s="22">
        <v>1.673</v>
      </c>
      <c r="AE4883" s="22">
        <v>1.507</v>
      </c>
      <c r="AF4883" s="22">
        <v>2.281</v>
      </c>
      <c r="AG4883" s="22">
        <v>1.402</v>
      </c>
      <c r="AH4883" s="22">
        <v>1.341</v>
      </c>
      <c r="AI4883" s="22">
        <v>1.409</v>
      </c>
      <c r="AJ4883" s="22">
        <v>1.453</v>
      </c>
    </row>
    <row r="4884" s="5" customFormat="1" spans="1:36">
      <c r="A4884" s="11" t="s">
        <v>6630</v>
      </c>
      <c r="B4884" s="11">
        <v>200.8</v>
      </c>
      <c r="C4884" s="11">
        <v>148.5</v>
      </c>
      <c r="D4884" s="11">
        <v>481.1908</v>
      </c>
      <c r="E4884" s="11">
        <v>485.205</v>
      </c>
      <c r="F4884" s="11">
        <v>158.0154</v>
      </c>
      <c r="G4884" s="11">
        <v>8305.975</v>
      </c>
      <c r="H4884" s="11">
        <v>1</v>
      </c>
      <c r="I4884" s="11">
        <v>2</v>
      </c>
      <c r="J4884" s="11" t="s">
        <v>46</v>
      </c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11">
        <v>0</v>
      </c>
      <c r="Y4884" s="22">
        <v>1.45</v>
      </c>
      <c r="Z4884" s="22">
        <v>1.744</v>
      </c>
      <c r="AA4884" s="22">
        <v>1.255</v>
      </c>
      <c r="AB4884" s="22">
        <v>1.475</v>
      </c>
      <c r="AC4884" s="22">
        <v>0.968</v>
      </c>
      <c r="AD4884" s="22">
        <v>0.754</v>
      </c>
      <c r="AE4884" s="22">
        <v>1.232</v>
      </c>
      <c r="AF4884" s="22">
        <v>0.824</v>
      </c>
      <c r="AG4884" s="22">
        <v>1.267</v>
      </c>
      <c r="AH4884" s="22">
        <v>0.931</v>
      </c>
      <c r="AI4884" s="22">
        <v>1.125</v>
      </c>
      <c r="AJ4884" s="22">
        <v>1.157</v>
      </c>
    </row>
    <row r="4885" s="5" customFormat="1" spans="1:36">
      <c r="A4885" s="11" t="s">
        <v>6631</v>
      </c>
      <c r="B4885" s="11">
        <v>199.9</v>
      </c>
      <c r="C4885" s="11">
        <v>148.6</v>
      </c>
      <c r="D4885" s="11">
        <v>655.3168</v>
      </c>
      <c r="E4885" s="11">
        <v>659.3276</v>
      </c>
      <c r="F4885" s="11">
        <v>332.1414</v>
      </c>
      <c r="G4885" s="11">
        <v>9370.964</v>
      </c>
      <c r="H4885" s="11">
        <v>1</v>
      </c>
      <c r="I4885" s="11">
        <v>2</v>
      </c>
      <c r="J4885" s="11" t="s">
        <v>39</v>
      </c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20">
        <v>0</v>
      </c>
      <c r="V4885" s="20">
        <v>3</v>
      </c>
      <c r="W4885" s="5"/>
      <c r="X4885" s="11">
        <v>0</v>
      </c>
      <c r="Y4885" s="22">
        <v>1.198</v>
      </c>
      <c r="Z4885" s="22">
        <v>1.066</v>
      </c>
      <c r="AA4885" s="22">
        <v>1.432</v>
      </c>
      <c r="AB4885" s="22">
        <v>1.315</v>
      </c>
      <c r="AC4885" s="22">
        <v>1.135</v>
      </c>
      <c r="AD4885" s="22">
        <v>1.547</v>
      </c>
      <c r="AE4885" s="22">
        <v>1.188</v>
      </c>
      <c r="AF4885" s="22">
        <v>1.356</v>
      </c>
      <c r="AG4885" s="22">
        <v>1.277</v>
      </c>
      <c r="AH4885" s="22">
        <v>1.266</v>
      </c>
      <c r="AI4885" s="22">
        <v>1.297</v>
      </c>
      <c r="AJ4885" s="22">
        <v>1.274</v>
      </c>
    </row>
    <row r="4886" s="5" customFormat="1" spans="1:36">
      <c r="A4886" s="11" t="s">
        <v>6632</v>
      </c>
      <c r="B4886" s="11">
        <v>199.8</v>
      </c>
      <c r="C4886" s="11">
        <v>148.6</v>
      </c>
      <c r="D4886" s="11">
        <v>583.3679</v>
      </c>
      <c r="E4886" s="11">
        <v>587.3807</v>
      </c>
      <c r="F4886" s="11">
        <v>260.1925</v>
      </c>
      <c r="G4886" s="11">
        <v>4486.7496</v>
      </c>
      <c r="H4886" s="11">
        <v>1</v>
      </c>
      <c r="I4886" s="11">
        <v>2</v>
      </c>
      <c r="J4886" s="11" t="s">
        <v>46</v>
      </c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11">
        <v>0</v>
      </c>
      <c r="Y4886" s="22">
        <v>1.04</v>
      </c>
      <c r="Z4886" s="22">
        <v>1.323</v>
      </c>
      <c r="AA4886" s="22">
        <v>0.808</v>
      </c>
      <c r="AB4886" s="22">
        <v>0.767</v>
      </c>
      <c r="AC4886" s="22">
        <v>2.527</v>
      </c>
      <c r="AD4886" s="22">
        <v>2.498</v>
      </c>
      <c r="AE4886" s="22">
        <v>1.598</v>
      </c>
      <c r="AF4886" s="22">
        <v>2.276</v>
      </c>
      <c r="AG4886" s="22">
        <v>1.337</v>
      </c>
      <c r="AH4886" s="22">
        <v>1.09</v>
      </c>
      <c r="AI4886" s="22">
        <v>1.177</v>
      </c>
      <c r="AJ4886" s="22">
        <v>1.167</v>
      </c>
    </row>
    <row r="4887" s="5" customFormat="1" spans="1:36">
      <c r="A4887" s="11" t="s">
        <v>6633</v>
      </c>
      <c r="B4887" s="11">
        <v>199.9</v>
      </c>
      <c r="C4887" s="11">
        <v>148.8</v>
      </c>
      <c r="D4887" s="11">
        <v>264.1243</v>
      </c>
      <c r="E4887" s="11">
        <v>266.1296</v>
      </c>
      <c r="F4887" s="11">
        <v>204.066</v>
      </c>
      <c r="G4887" s="11">
        <v>14986.71</v>
      </c>
      <c r="H4887" s="11">
        <v>2</v>
      </c>
      <c r="I4887" s="11">
        <v>2</v>
      </c>
      <c r="J4887" s="11" t="s">
        <v>39</v>
      </c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20">
        <v>0</v>
      </c>
      <c r="V4887" s="20">
        <v>3</v>
      </c>
      <c r="W4887" s="5"/>
      <c r="X4887" s="11">
        <v>0</v>
      </c>
      <c r="Y4887" s="22">
        <v>1.591</v>
      </c>
      <c r="Z4887" s="22">
        <v>1.263</v>
      </c>
      <c r="AA4887" s="22">
        <v>2.032</v>
      </c>
      <c r="AB4887" s="22">
        <v>1.738</v>
      </c>
      <c r="AC4887" s="22">
        <v>0.987</v>
      </c>
      <c r="AD4887" s="22">
        <v>1.165</v>
      </c>
      <c r="AE4887" s="22">
        <v>1.115</v>
      </c>
      <c r="AF4887" s="22">
        <v>1.193</v>
      </c>
      <c r="AG4887" s="22">
        <v>1.174</v>
      </c>
      <c r="AH4887" s="22">
        <v>1.252</v>
      </c>
      <c r="AI4887" s="22">
        <v>1.41</v>
      </c>
      <c r="AJ4887" s="22">
        <v>1.265</v>
      </c>
    </row>
    <row r="4888" s="5" customFormat="1" spans="1:36">
      <c r="A4888" s="11" t="s">
        <v>6634</v>
      </c>
      <c r="B4888" s="11">
        <v>200.8</v>
      </c>
      <c r="C4888" s="11">
        <v>149</v>
      </c>
      <c r="D4888" s="11">
        <v>274.1185</v>
      </c>
      <c r="E4888" s="11">
        <v>276.1254</v>
      </c>
      <c r="F4888" s="11">
        <v>112.0272</v>
      </c>
      <c r="G4888" s="11">
        <v>319263.270833333</v>
      </c>
      <c r="H4888" s="11">
        <v>1</v>
      </c>
      <c r="I4888" s="11">
        <v>1</v>
      </c>
      <c r="J4888" s="11" t="s">
        <v>50</v>
      </c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20">
        <v>1</v>
      </c>
      <c r="V4888" s="20">
        <v>9</v>
      </c>
      <c r="W4888" s="5"/>
      <c r="X4888" s="11">
        <v>0</v>
      </c>
      <c r="Y4888" s="22">
        <v>0.648</v>
      </c>
      <c r="Z4888" s="22">
        <v>0.722</v>
      </c>
      <c r="AA4888" s="22">
        <v>0.823</v>
      </c>
      <c r="AB4888" s="22">
        <v>0.656</v>
      </c>
      <c r="AC4888" s="22">
        <v>1.008</v>
      </c>
      <c r="AD4888" s="22">
        <v>0.868</v>
      </c>
      <c r="AE4888" s="22">
        <v>0.899</v>
      </c>
      <c r="AF4888" s="22">
        <v>0.948</v>
      </c>
      <c r="AG4888" s="22">
        <v>0.975</v>
      </c>
      <c r="AH4888" s="22">
        <v>0.996</v>
      </c>
      <c r="AI4888" s="22">
        <v>0.932</v>
      </c>
      <c r="AJ4888" s="22">
        <v>0.957</v>
      </c>
    </row>
    <row r="4889" s="5" customFormat="1" spans="1:36">
      <c r="A4889" s="11" t="s">
        <v>6635</v>
      </c>
      <c r="B4889" s="11">
        <v>200.8</v>
      </c>
      <c r="C4889" s="11">
        <v>149</v>
      </c>
      <c r="D4889" s="11">
        <v>339.1696</v>
      </c>
      <c r="E4889" s="11">
        <v>341.1765</v>
      </c>
      <c r="F4889" s="11">
        <v>177.0783</v>
      </c>
      <c r="G4889" s="11">
        <v>64417.77</v>
      </c>
      <c r="H4889" s="11">
        <v>1</v>
      </c>
      <c r="I4889" s="11">
        <v>1</v>
      </c>
      <c r="J4889" s="11" t="s">
        <v>50</v>
      </c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20">
        <v>1</v>
      </c>
      <c r="V4889" s="20">
        <v>18</v>
      </c>
      <c r="W4889" s="5"/>
      <c r="X4889" s="11">
        <v>0</v>
      </c>
      <c r="Y4889" s="22">
        <v>0.544</v>
      </c>
      <c r="Z4889" s="22">
        <v>0.324</v>
      </c>
      <c r="AA4889" s="22">
        <v>0.295</v>
      </c>
      <c r="AB4889" s="22">
        <v>0.448</v>
      </c>
      <c r="AC4889" s="22">
        <v>0.88</v>
      </c>
      <c r="AD4889" s="22">
        <v>0.867</v>
      </c>
      <c r="AE4889" s="22">
        <v>0.88</v>
      </c>
      <c r="AF4889" s="22">
        <v>0.925</v>
      </c>
      <c r="AG4889" s="22">
        <v>0.964</v>
      </c>
      <c r="AH4889" s="22">
        <v>0.691</v>
      </c>
      <c r="AI4889" s="22">
        <v>0.718</v>
      </c>
      <c r="AJ4889" s="22">
        <v>0.779</v>
      </c>
    </row>
    <row r="4890" s="5" customFormat="1" spans="1:36">
      <c r="A4890" s="11" t="s">
        <v>6636</v>
      </c>
      <c r="B4890" s="11">
        <v>200.1</v>
      </c>
      <c r="C4890" s="11">
        <v>149</v>
      </c>
      <c r="D4890" s="11">
        <v>268.1798</v>
      </c>
      <c r="E4890" s="11">
        <v>270.187</v>
      </c>
      <c r="F4890" s="11">
        <v>106.0885</v>
      </c>
      <c r="G4890" s="11">
        <v>14419.1477</v>
      </c>
      <c r="H4890" s="11">
        <v>1</v>
      </c>
      <c r="I4890" s="11">
        <v>1</v>
      </c>
      <c r="J4890" s="11" t="s">
        <v>46</v>
      </c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11">
        <v>0.125</v>
      </c>
      <c r="Y4890" s="23">
        <v>0.3982</v>
      </c>
      <c r="Z4890" s="23">
        <v>0.337</v>
      </c>
      <c r="AA4890" s="22">
        <v>0.552</v>
      </c>
      <c r="AB4890" s="23">
        <v>0.3916</v>
      </c>
      <c r="AC4890" s="22">
        <v>2.087</v>
      </c>
      <c r="AD4890" s="22">
        <v>1.371</v>
      </c>
      <c r="AE4890" s="22">
        <v>1.252</v>
      </c>
      <c r="AF4890" s="22">
        <v>1.688</v>
      </c>
      <c r="AG4890" s="22">
        <v>1.201</v>
      </c>
      <c r="AH4890" s="22">
        <v>1.2</v>
      </c>
      <c r="AI4890" s="22">
        <v>1.2</v>
      </c>
      <c r="AJ4890" s="22">
        <v>1.354</v>
      </c>
    </row>
    <row r="4891" s="5" customFormat="1" spans="1:36">
      <c r="A4891" s="11" t="s">
        <v>6637</v>
      </c>
      <c r="B4891" s="11">
        <v>201.1</v>
      </c>
      <c r="C4891" s="11">
        <v>149.1</v>
      </c>
      <c r="D4891" s="11">
        <v>491.2042</v>
      </c>
      <c r="E4891" s="11">
        <v>495.2194</v>
      </c>
      <c r="F4891" s="11">
        <v>168.0288</v>
      </c>
      <c r="G4891" s="11">
        <v>25833.9066666667</v>
      </c>
      <c r="H4891" s="11">
        <v>1</v>
      </c>
      <c r="I4891" s="11">
        <v>2</v>
      </c>
      <c r="J4891" s="11" t="s">
        <v>50</v>
      </c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20">
        <v>1</v>
      </c>
      <c r="V4891" s="20">
        <v>8</v>
      </c>
      <c r="W4891" s="5"/>
      <c r="X4891" s="11">
        <v>0</v>
      </c>
      <c r="Y4891" s="22">
        <v>1.337</v>
      </c>
      <c r="Z4891" s="22">
        <v>1.249</v>
      </c>
      <c r="AA4891" s="22">
        <v>0.827</v>
      </c>
      <c r="AB4891" s="22">
        <v>1.542</v>
      </c>
      <c r="AC4891" s="22">
        <v>0.954</v>
      </c>
      <c r="AD4891" s="22">
        <v>0.873</v>
      </c>
      <c r="AE4891" s="22">
        <v>1.687</v>
      </c>
      <c r="AF4891" s="22">
        <v>0.809</v>
      </c>
      <c r="AG4891" s="22">
        <v>1.071</v>
      </c>
      <c r="AH4891" s="22">
        <v>0.964</v>
      </c>
      <c r="AI4891" s="22">
        <v>0.942</v>
      </c>
      <c r="AJ4891" s="22">
        <v>1.052</v>
      </c>
    </row>
    <row r="4892" s="5" customFormat="1" spans="1:36">
      <c r="A4892" s="11" t="s">
        <v>6638</v>
      </c>
      <c r="B4892" s="11">
        <v>200.8</v>
      </c>
      <c r="C4892" s="11">
        <v>149.1</v>
      </c>
      <c r="D4892" s="11">
        <v>230.0577</v>
      </c>
      <c r="E4892" s="11">
        <v>232.0635</v>
      </c>
      <c r="F4892" s="11">
        <v>67.9664</v>
      </c>
      <c r="G4892" s="11">
        <v>46882.3666666667</v>
      </c>
      <c r="H4892" s="11">
        <v>1</v>
      </c>
      <c r="I4892" s="11">
        <v>1</v>
      </c>
      <c r="J4892" s="11" t="s">
        <v>46</v>
      </c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11">
        <v>0</v>
      </c>
      <c r="Y4892" s="22">
        <v>0.655</v>
      </c>
      <c r="Z4892" s="22">
        <v>0.825</v>
      </c>
      <c r="AA4892" s="22">
        <v>0.725</v>
      </c>
      <c r="AB4892" s="22">
        <v>0.41</v>
      </c>
      <c r="AC4892" s="22">
        <v>1.378</v>
      </c>
      <c r="AD4892" s="22">
        <v>1.405</v>
      </c>
      <c r="AE4892" s="22">
        <v>0.979</v>
      </c>
      <c r="AF4892" s="22">
        <v>1.433</v>
      </c>
      <c r="AG4892" s="22">
        <v>1.174</v>
      </c>
      <c r="AH4892" s="22">
        <v>1.146</v>
      </c>
      <c r="AI4892" s="22">
        <v>1.248</v>
      </c>
      <c r="AJ4892" s="22">
        <v>1.135</v>
      </c>
    </row>
    <row r="4893" s="5" customFormat="1" spans="1:36">
      <c r="A4893" s="11" t="s">
        <v>6639</v>
      </c>
      <c r="B4893" s="11">
        <v>201.1</v>
      </c>
      <c r="C4893" s="11">
        <v>149.2</v>
      </c>
      <c r="D4893" s="11">
        <v>413.1423</v>
      </c>
      <c r="E4893" s="11">
        <v>415.1465</v>
      </c>
      <c r="F4893" s="11">
        <v>251.0509</v>
      </c>
      <c r="G4893" s="11">
        <v>7710.423</v>
      </c>
      <c r="H4893" s="11">
        <v>1</v>
      </c>
      <c r="I4893" s="11">
        <v>1</v>
      </c>
      <c r="J4893" s="11" t="s">
        <v>46</v>
      </c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11">
        <v>0</v>
      </c>
      <c r="Y4893" s="22">
        <v>1.129</v>
      </c>
      <c r="Z4893" s="22">
        <v>1.416</v>
      </c>
      <c r="AA4893" s="22">
        <v>1.259</v>
      </c>
      <c r="AB4893" s="22">
        <v>1.226</v>
      </c>
      <c r="AC4893" s="22">
        <v>1.67</v>
      </c>
      <c r="AD4893" s="22">
        <v>1.558</v>
      </c>
      <c r="AE4893" s="22">
        <v>1.385</v>
      </c>
      <c r="AF4893" s="22">
        <v>1.552</v>
      </c>
      <c r="AG4893" s="22">
        <v>1.184</v>
      </c>
      <c r="AH4893" s="22">
        <v>1.265</v>
      </c>
      <c r="AI4893" s="22">
        <v>1.236</v>
      </c>
      <c r="AJ4893" s="22">
        <v>1.312</v>
      </c>
    </row>
    <row r="4894" s="5" customFormat="1" spans="1:36">
      <c r="A4894" s="11" t="s">
        <v>6640</v>
      </c>
      <c r="B4894" s="11">
        <v>199.9</v>
      </c>
      <c r="C4894" s="11">
        <v>149.3</v>
      </c>
      <c r="D4894" s="11">
        <v>235.1435</v>
      </c>
      <c r="E4894" s="11">
        <v>237.1507</v>
      </c>
      <c r="F4894" s="11">
        <v>146.1044</v>
      </c>
      <c r="G4894" s="11">
        <v>83295.15</v>
      </c>
      <c r="H4894" s="11">
        <v>2</v>
      </c>
      <c r="I4894" s="11">
        <v>2</v>
      </c>
      <c r="J4894" s="11" t="s">
        <v>50</v>
      </c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20">
        <v>4</v>
      </c>
      <c r="V4894" s="20">
        <v>23</v>
      </c>
      <c r="W4894" s="5"/>
      <c r="X4894" s="11">
        <v>0</v>
      </c>
      <c r="Y4894" s="22">
        <v>0.385</v>
      </c>
      <c r="Z4894" s="22">
        <v>1.274</v>
      </c>
      <c r="AA4894" s="22">
        <v>0.397</v>
      </c>
      <c r="AB4894" s="22">
        <v>0.437</v>
      </c>
      <c r="AC4894" s="22">
        <v>0.702</v>
      </c>
      <c r="AD4894" s="22">
        <v>0.665</v>
      </c>
      <c r="AE4894" s="22">
        <v>0.832</v>
      </c>
      <c r="AF4894" s="22">
        <v>0.604</v>
      </c>
      <c r="AG4894" s="22">
        <v>0.543</v>
      </c>
      <c r="AH4894" s="22">
        <v>0.527</v>
      </c>
      <c r="AI4894" s="22">
        <v>0.524</v>
      </c>
      <c r="AJ4894" s="22">
        <v>0.547</v>
      </c>
    </row>
    <row r="4895" s="5" customFormat="1" spans="1:36">
      <c r="A4895" s="11" t="s">
        <v>6641</v>
      </c>
      <c r="B4895" s="11">
        <v>201.8</v>
      </c>
      <c r="C4895" s="11">
        <v>149.3</v>
      </c>
      <c r="D4895" s="11">
        <v>427.2227</v>
      </c>
      <c r="E4895" s="11">
        <v>431.2362</v>
      </c>
      <c r="F4895" s="11">
        <v>104.0473</v>
      </c>
      <c r="G4895" s="11">
        <v>174089.943478261</v>
      </c>
      <c r="H4895" s="11">
        <v>1</v>
      </c>
      <c r="I4895" s="11">
        <v>2</v>
      </c>
      <c r="J4895" s="11" t="s">
        <v>50</v>
      </c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20">
        <v>8</v>
      </c>
      <c r="V4895" s="20">
        <v>58</v>
      </c>
      <c r="W4895" s="5"/>
      <c r="X4895" s="11">
        <v>0</v>
      </c>
      <c r="Y4895" s="22">
        <v>1.109</v>
      </c>
      <c r="Z4895" s="22">
        <v>1.181</v>
      </c>
      <c r="AA4895" s="22">
        <v>1.153</v>
      </c>
      <c r="AB4895" s="22">
        <v>1.232</v>
      </c>
      <c r="AC4895" s="22">
        <v>1.236</v>
      </c>
      <c r="AD4895" s="22">
        <v>1.213</v>
      </c>
      <c r="AE4895" s="22">
        <v>1.217</v>
      </c>
      <c r="AF4895" s="22">
        <v>1.305</v>
      </c>
      <c r="AG4895" s="22">
        <v>1.075</v>
      </c>
      <c r="AH4895" s="22">
        <v>1.081</v>
      </c>
      <c r="AI4895" s="22">
        <v>1.05</v>
      </c>
      <c r="AJ4895" s="22">
        <v>1.149</v>
      </c>
    </row>
    <row r="4896" s="5" customFormat="1" spans="1:36">
      <c r="A4896" s="11" t="s">
        <v>6642</v>
      </c>
      <c r="B4896" s="11">
        <v>201.8</v>
      </c>
      <c r="C4896" s="11">
        <v>149.7</v>
      </c>
      <c r="D4896" s="11">
        <v>455.2392</v>
      </c>
      <c r="E4896" s="11">
        <v>457.2453</v>
      </c>
      <c r="F4896" s="11">
        <v>293.1479</v>
      </c>
      <c r="G4896" s="11">
        <v>149068.75</v>
      </c>
      <c r="H4896" s="11">
        <v>1</v>
      </c>
      <c r="I4896" s="11">
        <v>1</v>
      </c>
      <c r="J4896" s="11" t="s">
        <v>39</v>
      </c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20">
        <v>0</v>
      </c>
      <c r="V4896" s="20">
        <v>26</v>
      </c>
      <c r="W4896" s="5"/>
      <c r="X4896" s="11">
        <v>0</v>
      </c>
      <c r="Y4896" s="22">
        <v>2.147</v>
      </c>
      <c r="Z4896" s="22">
        <v>1.032</v>
      </c>
      <c r="AA4896" s="22">
        <v>2.847</v>
      </c>
      <c r="AB4896" s="22">
        <v>1.877</v>
      </c>
      <c r="AC4896" s="22">
        <v>1.877</v>
      </c>
      <c r="AD4896" s="22">
        <v>1.983</v>
      </c>
      <c r="AE4896" s="22">
        <v>0.869</v>
      </c>
      <c r="AF4896" s="22">
        <v>2.37</v>
      </c>
      <c r="AG4896" s="22">
        <v>1.417</v>
      </c>
      <c r="AH4896" s="22">
        <v>1.418</v>
      </c>
      <c r="AI4896" s="22">
        <v>1.367</v>
      </c>
      <c r="AJ4896" s="22">
        <v>1.443</v>
      </c>
    </row>
    <row r="4897" s="5" customFormat="1" spans="1:36">
      <c r="A4897" s="11" t="s">
        <v>6643</v>
      </c>
      <c r="B4897" s="11">
        <v>202.1</v>
      </c>
      <c r="C4897" s="11">
        <v>149.9</v>
      </c>
      <c r="D4897" s="11">
        <v>569.2897</v>
      </c>
      <c r="E4897" s="11">
        <v>573.3061</v>
      </c>
      <c r="F4897" s="11">
        <v>246.1143</v>
      </c>
      <c r="G4897" s="11">
        <v>27983.2775</v>
      </c>
      <c r="H4897" s="11">
        <v>1</v>
      </c>
      <c r="I4897" s="11">
        <v>2</v>
      </c>
      <c r="J4897" s="11" t="s">
        <v>39</v>
      </c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20">
        <v>0</v>
      </c>
      <c r="V4897" s="20">
        <v>1</v>
      </c>
      <c r="W4897" s="5"/>
      <c r="X4897" s="11">
        <v>0</v>
      </c>
      <c r="Y4897" s="22">
        <v>0.645</v>
      </c>
      <c r="Z4897" s="22">
        <v>1.026</v>
      </c>
      <c r="AA4897" s="22">
        <v>0.972</v>
      </c>
      <c r="AB4897" s="22">
        <v>0.65</v>
      </c>
      <c r="AC4897" s="22">
        <v>1.671</v>
      </c>
      <c r="AD4897" s="22">
        <v>1.319</v>
      </c>
      <c r="AE4897" s="22">
        <v>0.831</v>
      </c>
      <c r="AF4897" s="22">
        <v>1.175</v>
      </c>
      <c r="AG4897" s="22">
        <v>0.694</v>
      </c>
      <c r="AH4897" s="22">
        <v>0.754</v>
      </c>
      <c r="AI4897" s="22">
        <v>0.855</v>
      </c>
      <c r="AJ4897" s="22">
        <v>0.415</v>
      </c>
    </row>
    <row r="4898" s="5" customFormat="1" spans="1:36">
      <c r="A4898" s="11" t="s">
        <v>6644</v>
      </c>
      <c r="B4898" s="11">
        <v>200.8</v>
      </c>
      <c r="C4898" s="11">
        <v>150</v>
      </c>
      <c r="D4898" s="11">
        <v>419.1577</v>
      </c>
      <c r="E4898" s="11">
        <v>421.1629</v>
      </c>
      <c r="F4898" s="11">
        <v>257.0664</v>
      </c>
      <c r="G4898" s="11">
        <v>35592.0813636364</v>
      </c>
      <c r="H4898" s="11">
        <v>1</v>
      </c>
      <c r="I4898" s="11">
        <v>1</v>
      </c>
      <c r="J4898" s="11" t="s">
        <v>39</v>
      </c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20">
        <v>0</v>
      </c>
      <c r="V4898" s="20">
        <v>6</v>
      </c>
      <c r="W4898" s="5"/>
      <c r="X4898" s="11">
        <v>0</v>
      </c>
      <c r="Y4898" s="22">
        <v>0.653</v>
      </c>
      <c r="Z4898" s="22">
        <v>0.744</v>
      </c>
      <c r="AA4898" s="22">
        <v>0.687</v>
      </c>
      <c r="AB4898" s="22">
        <v>0.643</v>
      </c>
      <c r="AC4898" s="22">
        <v>1.176</v>
      </c>
      <c r="AD4898" s="22">
        <v>1.156</v>
      </c>
      <c r="AE4898" s="22">
        <v>0.881</v>
      </c>
      <c r="AF4898" s="22">
        <v>1.057</v>
      </c>
      <c r="AG4898" s="22">
        <v>1.153</v>
      </c>
      <c r="AH4898" s="22">
        <v>1.096</v>
      </c>
      <c r="AI4898" s="22">
        <v>1.007</v>
      </c>
      <c r="AJ4898" s="22">
        <v>1.04</v>
      </c>
    </row>
    <row r="4899" s="5" customFormat="1" spans="1:36">
      <c r="A4899" s="11" t="s">
        <v>6645</v>
      </c>
      <c r="B4899" s="11">
        <v>202.8</v>
      </c>
      <c r="C4899" s="11">
        <v>150.2</v>
      </c>
      <c r="D4899" s="11">
        <v>232.1213</v>
      </c>
      <c r="E4899" s="11">
        <v>234.1276</v>
      </c>
      <c r="F4899" s="11">
        <v>140.0599</v>
      </c>
      <c r="G4899" s="11">
        <v>9851.59766666667</v>
      </c>
      <c r="H4899" s="11">
        <v>2</v>
      </c>
      <c r="I4899" s="11">
        <v>2</v>
      </c>
      <c r="J4899" s="11" t="s">
        <v>50</v>
      </c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20">
        <v>4</v>
      </c>
      <c r="V4899" s="20">
        <v>16</v>
      </c>
      <c r="W4899" s="5"/>
      <c r="X4899" s="11">
        <v>0</v>
      </c>
      <c r="Y4899" s="22">
        <v>1.302</v>
      </c>
      <c r="Z4899" s="22">
        <v>1.6</v>
      </c>
      <c r="AA4899" s="22">
        <v>1.116</v>
      </c>
      <c r="AB4899" s="22">
        <v>0.916</v>
      </c>
      <c r="AC4899" s="22">
        <v>0.762</v>
      </c>
      <c r="AD4899" s="22">
        <v>0.909</v>
      </c>
      <c r="AE4899" s="22">
        <v>0.923</v>
      </c>
      <c r="AF4899" s="22">
        <v>0.782</v>
      </c>
      <c r="AG4899" s="22">
        <v>1.064</v>
      </c>
      <c r="AH4899" s="22">
        <v>0.864</v>
      </c>
      <c r="AI4899" s="22">
        <v>0.85</v>
      </c>
      <c r="AJ4899" s="22">
        <v>0.847</v>
      </c>
    </row>
    <row r="4900" s="5" customFormat="1" spans="1:36">
      <c r="A4900" s="11" t="s">
        <v>6646</v>
      </c>
      <c r="B4900" s="11">
        <v>202.8</v>
      </c>
      <c r="C4900" s="11">
        <v>150.4</v>
      </c>
      <c r="D4900" s="11">
        <v>561.2816</v>
      </c>
      <c r="E4900" s="11">
        <v>565.294</v>
      </c>
      <c r="F4900" s="11">
        <v>238.1062</v>
      </c>
      <c r="G4900" s="11">
        <v>53922.3094117647</v>
      </c>
      <c r="H4900" s="11">
        <v>1</v>
      </c>
      <c r="I4900" s="11">
        <v>2</v>
      </c>
      <c r="J4900" s="11" t="s">
        <v>39</v>
      </c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20">
        <v>0</v>
      </c>
      <c r="V4900" s="20">
        <v>16</v>
      </c>
      <c r="W4900" s="5"/>
      <c r="X4900" s="11">
        <v>0</v>
      </c>
      <c r="Y4900" s="22">
        <v>0.7</v>
      </c>
      <c r="Z4900" s="22">
        <v>0.863</v>
      </c>
      <c r="AA4900" s="22">
        <v>0.929</v>
      </c>
      <c r="AB4900" s="22">
        <v>0.847</v>
      </c>
      <c r="AC4900" s="22">
        <v>1.202</v>
      </c>
      <c r="AD4900" s="22">
        <v>1.23</v>
      </c>
      <c r="AE4900" s="22">
        <v>1.031</v>
      </c>
      <c r="AF4900" s="22">
        <v>1.283</v>
      </c>
      <c r="AG4900" s="22">
        <v>1.08</v>
      </c>
      <c r="AH4900" s="22">
        <v>1.125</v>
      </c>
      <c r="AI4900" s="22">
        <v>1.121</v>
      </c>
      <c r="AJ4900" s="22">
        <v>1.072</v>
      </c>
    </row>
    <row r="4901" s="5" customFormat="1" spans="1:36">
      <c r="A4901" s="11" t="s">
        <v>6647</v>
      </c>
      <c r="B4901" s="11">
        <v>202.9</v>
      </c>
      <c r="C4901" s="11">
        <v>150.4</v>
      </c>
      <c r="D4901" s="11">
        <v>402.2384</v>
      </c>
      <c r="E4901" s="11">
        <v>404.2446</v>
      </c>
      <c r="F4901" s="11">
        <v>240.1471</v>
      </c>
      <c r="G4901" s="11">
        <v>45756.3073684211</v>
      </c>
      <c r="H4901" s="11">
        <v>1</v>
      </c>
      <c r="I4901" s="11">
        <v>1</v>
      </c>
      <c r="J4901" s="11" t="s">
        <v>39</v>
      </c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20">
        <v>0</v>
      </c>
      <c r="V4901" s="20">
        <v>1</v>
      </c>
      <c r="W4901" s="5"/>
      <c r="X4901" s="11">
        <v>0</v>
      </c>
      <c r="Y4901" s="22">
        <v>0.582</v>
      </c>
      <c r="Z4901" s="22">
        <v>0.534</v>
      </c>
      <c r="AA4901" s="22">
        <v>0.639</v>
      </c>
      <c r="AB4901" s="22">
        <v>0.592</v>
      </c>
      <c r="AC4901" s="22">
        <v>1.396</v>
      </c>
      <c r="AD4901" s="22">
        <v>1.452</v>
      </c>
      <c r="AE4901" s="22">
        <v>1.157</v>
      </c>
      <c r="AF4901" s="22">
        <v>1.525</v>
      </c>
      <c r="AG4901" s="22">
        <v>1.019</v>
      </c>
      <c r="AH4901" s="22">
        <v>1.04</v>
      </c>
      <c r="AI4901" s="22">
        <v>1.019</v>
      </c>
      <c r="AJ4901" s="22">
        <v>1.044</v>
      </c>
    </row>
    <row r="4902" s="5" customFormat="1" spans="1:36">
      <c r="A4902" s="11" t="s">
        <v>6648</v>
      </c>
      <c r="B4902" s="11">
        <v>202.1</v>
      </c>
      <c r="C4902" s="11">
        <v>150.7</v>
      </c>
      <c r="D4902" s="11">
        <v>463.243</v>
      </c>
      <c r="E4902" s="11">
        <v>465.2501</v>
      </c>
      <c r="F4902" s="11">
        <v>301.1517</v>
      </c>
      <c r="G4902" s="11">
        <v>20879.7725</v>
      </c>
      <c r="H4902" s="11">
        <v>1</v>
      </c>
      <c r="I4902" s="11">
        <v>1</v>
      </c>
      <c r="J4902" s="11" t="s">
        <v>39</v>
      </c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20">
        <v>0</v>
      </c>
      <c r="V4902" s="20">
        <v>5</v>
      </c>
      <c r="W4902" s="5"/>
      <c r="X4902" s="11">
        <v>0</v>
      </c>
      <c r="Y4902" s="22">
        <v>0.744</v>
      </c>
      <c r="Z4902" s="22">
        <v>0.817</v>
      </c>
      <c r="AA4902" s="22">
        <v>0.742</v>
      </c>
      <c r="AB4902" s="22">
        <v>0.65</v>
      </c>
      <c r="AC4902" s="22">
        <v>1.222</v>
      </c>
      <c r="AD4902" s="22">
        <v>1.209</v>
      </c>
      <c r="AE4902" s="22">
        <v>0.986</v>
      </c>
      <c r="AF4902" s="22">
        <v>1.19</v>
      </c>
      <c r="AG4902" s="22">
        <v>1.16</v>
      </c>
      <c r="AH4902" s="22">
        <v>1.055</v>
      </c>
      <c r="AI4902" s="22">
        <v>1.111</v>
      </c>
      <c r="AJ4902" s="22">
        <v>1.174</v>
      </c>
    </row>
    <row r="4903" s="5" customFormat="1" spans="1:36">
      <c r="A4903" s="11" t="s">
        <v>6649</v>
      </c>
      <c r="B4903" s="11">
        <v>202.9</v>
      </c>
      <c r="C4903" s="11">
        <v>150.8</v>
      </c>
      <c r="D4903" s="11">
        <v>679.2998</v>
      </c>
      <c r="E4903" s="11">
        <v>681.3051</v>
      </c>
      <c r="F4903" s="11">
        <v>517.2084</v>
      </c>
      <c r="G4903" s="11">
        <v>42533.14</v>
      </c>
      <c r="H4903" s="11">
        <v>1</v>
      </c>
      <c r="I4903" s="11">
        <v>1</v>
      </c>
      <c r="J4903" s="11" t="s">
        <v>39</v>
      </c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20">
        <v>0</v>
      </c>
      <c r="V4903" s="20">
        <v>6</v>
      </c>
      <c r="W4903" s="5"/>
      <c r="X4903" s="11">
        <v>0</v>
      </c>
      <c r="Y4903" s="22">
        <v>1.322</v>
      </c>
      <c r="Z4903" s="22">
        <v>1.523</v>
      </c>
      <c r="AA4903" s="22">
        <v>1.502</v>
      </c>
      <c r="AB4903" s="22">
        <v>1.169</v>
      </c>
      <c r="AC4903" s="22">
        <v>2.887</v>
      </c>
      <c r="AD4903" s="22">
        <v>2.481</v>
      </c>
      <c r="AE4903" s="22">
        <v>2.001</v>
      </c>
      <c r="AF4903" s="22">
        <v>2.746</v>
      </c>
      <c r="AG4903" s="22">
        <v>1.803</v>
      </c>
      <c r="AH4903" s="22">
        <v>1.81</v>
      </c>
      <c r="AI4903" s="22">
        <v>1.802</v>
      </c>
      <c r="AJ4903" s="22">
        <v>1.838</v>
      </c>
    </row>
    <row r="4904" s="5" customFormat="1" ht="24.85" spans="1:36">
      <c r="A4904" s="11" t="s">
        <v>6650</v>
      </c>
      <c r="B4904" s="11">
        <v>203.8</v>
      </c>
      <c r="C4904" s="11">
        <v>151</v>
      </c>
      <c r="D4904" s="11">
        <v>327.1721</v>
      </c>
      <c r="E4904" s="11">
        <v>329.1792</v>
      </c>
      <c r="F4904" s="11">
        <v>165.0807</v>
      </c>
      <c r="G4904" s="11">
        <v>13064030.4166667</v>
      </c>
      <c r="H4904" s="11">
        <v>1</v>
      </c>
      <c r="I4904" s="11">
        <v>1</v>
      </c>
      <c r="J4904" s="11" t="s">
        <v>41</v>
      </c>
      <c r="K4904" s="5"/>
      <c r="L4904" s="5"/>
      <c r="M4904" s="5"/>
      <c r="N4904" s="5"/>
      <c r="O4904" s="5"/>
      <c r="P4904" s="11" t="s">
        <v>2268</v>
      </c>
      <c r="Q4904" s="11" t="s">
        <v>2269</v>
      </c>
      <c r="R4904" s="11" t="s">
        <v>6651</v>
      </c>
      <c r="S4904" s="11">
        <v>5.38</v>
      </c>
      <c r="T4904" s="11">
        <v>24.1</v>
      </c>
      <c r="U4904" s="5"/>
      <c r="V4904" s="5"/>
      <c r="W4904" s="5"/>
      <c r="X4904" s="11">
        <v>0</v>
      </c>
      <c r="Y4904" s="22">
        <v>0.715</v>
      </c>
      <c r="Z4904" s="22">
        <v>0.857</v>
      </c>
      <c r="AA4904" s="22">
        <v>0.815</v>
      </c>
      <c r="AB4904" s="22">
        <v>0.609</v>
      </c>
      <c r="AC4904" s="22">
        <v>1.66</v>
      </c>
      <c r="AD4904" s="22">
        <v>1.44</v>
      </c>
      <c r="AE4904" s="22">
        <v>1.075</v>
      </c>
      <c r="AF4904" s="22">
        <v>1.591</v>
      </c>
      <c r="AG4904" s="22">
        <v>1.026</v>
      </c>
      <c r="AH4904" s="22">
        <v>1.027</v>
      </c>
      <c r="AI4904" s="22">
        <v>0.981</v>
      </c>
      <c r="AJ4904" s="22">
        <v>0.984</v>
      </c>
    </row>
    <row r="4905" s="5" customFormat="1" spans="1:36">
      <c r="A4905" s="11" t="s">
        <v>6652</v>
      </c>
      <c r="B4905" s="11">
        <v>204</v>
      </c>
      <c r="C4905" s="11">
        <v>151.1</v>
      </c>
      <c r="D4905" s="11">
        <v>545.1984</v>
      </c>
      <c r="E4905" s="11">
        <v>547.2052</v>
      </c>
      <c r="F4905" s="11">
        <v>383.107</v>
      </c>
      <c r="G4905" s="11">
        <v>10596.7478</v>
      </c>
      <c r="H4905" s="11">
        <v>1</v>
      </c>
      <c r="I4905" s="11">
        <v>1</v>
      </c>
      <c r="J4905" s="11" t="s">
        <v>50</v>
      </c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20">
        <v>1</v>
      </c>
      <c r="V4905" s="20">
        <v>14</v>
      </c>
      <c r="W4905" s="5"/>
      <c r="X4905" s="11">
        <v>0</v>
      </c>
      <c r="Y4905" s="22">
        <v>0.564</v>
      </c>
      <c r="Z4905" s="22">
        <v>0.714</v>
      </c>
      <c r="AA4905" s="22">
        <v>0.487</v>
      </c>
      <c r="AB4905" s="22">
        <v>0.52</v>
      </c>
      <c r="AC4905" s="22">
        <v>0.703</v>
      </c>
      <c r="AD4905" s="22">
        <v>0.663</v>
      </c>
      <c r="AE4905" s="22">
        <v>0.667</v>
      </c>
      <c r="AF4905" s="22">
        <v>0.621</v>
      </c>
      <c r="AG4905" s="22">
        <v>0.954</v>
      </c>
      <c r="AH4905" s="22">
        <v>0.936</v>
      </c>
      <c r="AI4905" s="22">
        <v>0.883</v>
      </c>
      <c r="AJ4905" s="22">
        <v>0.959</v>
      </c>
    </row>
    <row r="4906" s="5" customFormat="1" spans="1:36">
      <c r="A4906" s="11" t="s">
        <v>6653</v>
      </c>
      <c r="B4906" s="11">
        <v>203.8</v>
      </c>
      <c r="C4906" s="11">
        <v>151.1</v>
      </c>
      <c r="D4906" s="11">
        <v>381.0899</v>
      </c>
      <c r="E4906" s="11">
        <v>383.0962</v>
      </c>
      <c r="F4906" s="11">
        <v>218.9986</v>
      </c>
      <c r="G4906" s="11">
        <v>14035.7453</v>
      </c>
      <c r="H4906" s="11">
        <v>1</v>
      </c>
      <c r="I4906" s="11">
        <v>1</v>
      </c>
      <c r="J4906" s="11" t="s">
        <v>46</v>
      </c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11">
        <v>0</v>
      </c>
      <c r="Y4906" s="22">
        <v>0.754</v>
      </c>
      <c r="Z4906" s="22">
        <v>0.889</v>
      </c>
      <c r="AA4906" s="22">
        <v>0.887</v>
      </c>
      <c r="AB4906" s="22">
        <v>0.627</v>
      </c>
      <c r="AC4906" s="22">
        <v>1.596</v>
      </c>
      <c r="AD4906" s="22">
        <v>1.452</v>
      </c>
      <c r="AE4906" s="22">
        <v>0.996</v>
      </c>
      <c r="AF4906" s="22">
        <v>1.437</v>
      </c>
      <c r="AG4906" s="22">
        <v>0.908</v>
      </c>
      <c r="AH4906" s="22">
        <v>0.902</v>
      </c>
      <c r="AI4906" s="22">
        <v>0.92</v>
      </c>
      <c r="AJ4906" s="22">
        <v>0.952</v>
      </c>
    </row>
    <row r="4907" s="5" customFormat="1" spans="1:36">
      <c r="A4907" s="11" t="s">
        <v>6654</v>
      </c>
      <c r="B4907" s="11">
        <v>199.9</v>
      </c>
      <c r="C4907" s="11">
        <v>151.2</v>
      </c>
      <c r="D4907" s="11">
        <v>435.1763</v>
      </c>
      <c r="E4907" s="11">
        <v>437.1838</v>
      </c>
      <c r="F4907" s="11">
        <v>273.085</v>
      </c>
      <c r="G4907" s="11">
        <v>23644.5071428571</v>
      </c>
      <c r="H4907" s="11">
        <v>1</v>
      </c>
      <c r="I4907" s="11">
        <v>1</v>
      </c>
      <c r="J4907" s="11" t="s">
        <v>39</v>
      </c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20">
        <v>0</v>
      </c>
      <c r="V4907" s="20">
        <v>7</v>
      </c>
      <c r="W4907" s="5"/>
      <c r="X4907" s="11">
        <v>0</v>
      </c>
      <c r="Y4907" s="22">
        <v>2.839</v>
      </c>
      <c r="Z4907" s="22">
        <v>1.398</v>
      </c>
      <c r="AA4907" s="22">
        <v>2.735</v>
      </c>
      <c r="AB4907" s="22">
        <v>2.709</v>
      </c>
      <c r="AC4907" s="22">
        <v>0.967</v>
      </c>
      <c r="AD4907" s="22">
        <v>1.387</v>
      </c>
      <c r="AE4907" s="22">
        <v>0.693</v>
      </c>
      <c r="AF4907" s="22">
        <v>1.118</v>
      </c>
      <c r="AG4907" s="22">
        <v>1.366</v>
      </c>
      <c r="AH4907" s="22">
        <v>1.311</v>
      </c>
      <c r="AI4907" s="22">
        <v>1.284</v>
      </c>
      <c r="AJ4907" s="22">
        <v>1.337</v>
      </c>
    </row>
    <row r="4908" s="5" customFormat="1" spans="1:36">
      <c r="A4908" s="11" t="s">
        <v>6655</v>
      </c>
      <c r="B4908" s="11">
        <v>205.3</v>
      </c>
      <c r="C4908" s="11">
        <v>151.2</v>
      </c>
      <c r="D4908" s="11">
        <v>485.2035</v>
      </c>
      <c r="E4908" s="11">
        <v>487.2098</v>
      </c>
      <c r="F4908" s="11">
        <v>323.1122</v>
      </c>
      <c r="G4908" s="11">
        <v>10806.8185</v>
      </c>
      <c r="H4908" s="11">
        <v>1</v>
      </c>
      <c r="I4908" s="11">
        <v>1</v>
      </c>
      <c r="J4908" s="11" t="s">
        <v>39</v>
      </c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20">
        <v>0</v>
      </c>
      <c r="V4908" s="20">
        <v>5</v>
      </c>
      <c r="W4908" s="5"/>
      <c r="X4908" s="11">
        <v>0</v>
      </c>
      <c r="Y4908" s="22">
        <v>1.38</v>
      </c>
      <c r="Z4908" s="22">
        <v>1.256</v>
      </c>
      <c r="AA4908" s="22">
        <v>1.262</v>
      </c>
      <c r="AB4908" s="22">
        <v>2.658</v>
      </c>
      <c r="AC4908" s="22">
        <v>0.891</v>
      </c>
      <c r="AD4908" s="22">
        <v>0.89</v>
      </c>
      <c r="AE4908" s="22">
        <v>1.035</v>
      </c>
      <c r="AF4908" s="22">
        <v>1.515</v>
      </c>
      <c r="AG4908" s="22">
        <v>1.29</v>
      </c>
      <c r="AH4908" s="22">
        <v>1.156</v>
      </c>
      <c r="AI4908" s="22">
        <v>1.648</v>
      </c>
      <c r="AJ4908" s="22">
        <v>1.25</v>
      </c>
    </row>
    <row r="4909" s="5" customFormat="1" spans="1:36">
      <c r="A4909" s="11" t="s">
        <v>6656</v>
      </c>
      <c r="B4909" s="11">
        <v>207.8</v>
      </c>
      <c r="C4909" s="11">
        <v>151.4</v>
      </c>
      <c r="D4909" s="11">
        <v>611.373</v>
      </c>
      <c r="E4909" s="11">
        <v>615.3863</v>
      </c>
      <c r="F4909" s="11">
        <v>288.1976</v>
      </c>
      <c r="G4909" s="11">
        <v>7171.48075</v>
      </c>
      <c r="H4909" s="11">
        <v>1</v>
      </c>
      <c r="I4909" s="11">
        <v>2</v>
      </c>
      <c r="J4909" s="11" t="s">
        <v>46</v>
      </c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11">
        <v>0</v>
      </c>
      <c r="Y4909" s="22">
        <v>1.347</v>
      </c>
      <c r="Z4909" s="22">
        <v>1.304</v>
      </c>
      <c r="AA4909" s="22">
        <v>0.851</v>
      </c>
      <c r="AB4909" s="22">
        <v>1.254</v>
      </c>
      <c r="AC4909" s="22">
        <v>1.129</v>
      </c>
      <c r="AD4909" s="22">
        <v>1.763</v>
      </c>
      <c r="AE4909" s="22">
        <v>1.388</v>
      </c>
      <c r="AF4909" s="22">
        <v>1.654</v>
      </c>
      <c r="AG4909" s="22">
        <v>1.069</v>
      </c>
      <c r="AH4909" s="22">
        <v>1.058</v>
      </c>
      <c r="AI4909" s="22">
        <v>1.128</v>
      </c>
      <c r="AJ4909" s="22">
        <v>1.182</v>
      </c>
    </row>
    <row r="4910" s="5" customFormat="1" spans="1:36">
      <c r="A4910" s="11" t="s">
        <v>6657</v>
      </c>
      <c r="B4910" s="11">
        <v>203.8</v>
      </c>
      <c r="C4910" s="11">
        <v>151.6</v>
      </c>
      <c r="D4910" s="11">
        <v>528.2453</v>
      </c>
      <c r="E4910" s="11">
        <v>532.2588</v>
      </c>
      <c r="F4910" s="11">
        <v>205.0699</v>
      </c>
      <c r="G4910" s="11">
        <v>10234.32675</v>
      </c>
      <c r="H4910" s="11">
        <v>1</v>
      </c>
      <c r="I4910" s="11">
        <v>2</v>
      </c>
      <c r="J4910" s="11" t="s">
        <v>39</v>
      </c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20">
        <v>0</v>
      </c>
      <c r="V4910" s="20">
        <v>3</v>
      </c>
      <c r="W4910" s="5"/>
      <c r="X4910" s="11">
        <v>0</v>
      </c>
      <c r="Y4910" s="22">
        <v>0.844</v>
      </c>
      <c r="Z4910" s="22">
        <v>0.914</v>
      </c>
      <c r="AA4910" s="22">
        <v>0.826</v>
      </c>
      <c r="AB4910" s="22">
        <v>0.789</v>
      </c>
      <c r="AC4910" s="22">
        <v>0.936</v>
      </c>
      <c r="AD4910" s="22">
        <v>0.809</v>
      </c>
      <c r="AE4910" s="22">
        <v>0.723</v>
      </c>
      <c r="AF4910" s="22">
        <v>0.889</v>
      </c>
      <c r="AG4910" s="22">
        <v>1.411</v>
      </c>
      <c r="AH4910" s="22">
        <v>1.442</v>
      </c>
      <c r="AI4910" s="22">
        <v>1.332</v>
      </c>
      <c r="AJ4910" s="22">
        <v>1.374</v>
      </c>
    </row>
    <row r="4911" s="5" customFormat="1" spans="1:36">
      <c r="A4911" s="11" t="s">
        <v>6658</v>
      </c>
      <c r="B4911" s="11">
        <v>205.8</v>
      </c>
      <c r="C4911" s="11">
        <v>151.7</v>
      </c>
      <c r="D4911" s="11">
        <v>578.3301</v>
      </c>
      <c r="E4911" s="11">
        <v>580.3367</v>
      </c>
      <c r="F4911" s="11">
        <v>416.2388</v>
      </c>
      <c r="G4911" s="11">
        <v>462239.154166667</v>
      </c>
      <c r="H4911" s="11">
        <v>1</v>
      </c>
      <c r="I4911" s="11">
        <v>1</v>
      </c>
      <c r="J4911" s="11" t="s">
        <v>39</v>
      </c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20">
        <v>0</v>
      </c>
      <c r="V4911" s="20">
        <v>1</v>
      </c>
      <c r="W4911" s="5"/>
      <c r="X4911" s="11">
        <v>0</v>
      </c>
      <c r="Y4911" s="22">
        <v>0.713</v>
      </c>
      <c r="Z4911" s="22">
        <v>0.579</v>
      </c>
      <c r="AA4911" s="22">
        <v>0.915</v>
      </c>
      <c r="AB4911" s="22">
        <v>0.605</v>
      </c>
      <c r="AC4911" s="22">
        <v>1.203</v>
      </c>
      <c r="AD4911" s="22">
        <v>1.027</v>
      </c>
      <c r="AE4911" s="22">
        <v>1.308</v>
      </c>
      <c r="AF4911" s="22">
        <v>1.289</v>
      </c>
      <c r="AG4911" s="22">
        <v>1.15</v>
      </c>
      <c r="AH4911" s="22">
        <v>1.114</v>
      </c>
      <c r="AI4911" s="22">
        <v>1.152</v>
      </c>
      <c r="AJ4911" s="22">
        <v>1.142</v>
      </c>
    </row>
    <row r="4912" s="5" customFormat="1" spans="1:36">
      <c r="A4912" s="11" t="s">
        <v>6659</v>
      </c>
      <c r="B4912" s="11">
        <v>205.8</v>
      </c>
      <c r="C4912" s="11">
        <v>151.9</v>
      </c>
      <c r="D4912" s="11">
        <v>264.1233</v>
      </c>
      <c r="E4912" s="11">
        <v>266.1298</v>
      </c>
      <c r="F4912" s="11">
        <v>102.032</v>
      </c>
      <c r="G4912" s="11">
        <v>57031.525</v>
      </c>
      <c r="H4912" s="11">
        <v>1</v>
      </c>
      <c r="I4912" s="11">
        <v>1</v>
      </c>
      <c r="J4912" s="11" t="s">
        <v>50</v>
      </c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20">
        <v>6</v>
      </c>
      <c r="V4912" s="20">
        <v>52</v>
      </c>
      <c r="W4912" s="5"/>
      <c r="X4912" s="11">
        <v>0</v>
      </c>
      <c r="Y4912" s="22">
        <v>1.605</v>
      </c>
      <c r="Z4912" s="22">
        <v>1.277</v>
      </c>
      <c r="AA4912" s="22">
        <v>1.97</v>
      </c>
      <c r="AB4912" s="22">
        <v>1.89</v>
      </c>
      <c r="AC4912" s="22">
        <v>0.976</v>
      </c>
      <c r="AD4912" s="22">
        <v>1.241</v>
      </c>
      <c r="AE4912" s="22">
        <v>0.751</v>
      </c>
      <c r="AF4912" s="22">
        <v>1.229</v>
      </c>
      <c r="AG4912" s="22">
        <v>1.215</v>
      </c>
      <c r="AH4912" s="22">
        <v>1.252</v>
      </c>
      <c r="AI4912" s="22">
        <v>1.453</v>
      </c>
      <c r="AJ4912" s="22">
        <v>1.265</v>
      </c>
    </row>
    <row r="4913" s="5" customFormat="1" spans="1:36">
      <c r="A4913" s="11" t="s">
        <v>6660</v>
      </c>
      <c r="B4913" s="11">
        <v>207</v>
      </c>
      <c r="C4913" s="11">
        <v>151.9</v>
      </c>
      <c r="D4913" s="11">
        <v>610.3699</v>
      </c>
      <c r="E4913" s="11">
        <v>614.3837</v>
      </c>
      <c r="F4913" s="11">
        <v>287.1945</v>
      </c>
      <c r="G4913" s="11">
        <v>22214.2207692308</v>
      </c>
      <c r="H4913" s="11">
        <v>1</v>
      </c>
      <c r="I4913" s="11">
        <v>2</v>
      </c>
      <c r="J4913" s="11" t="s">
        <v>46</v>
      </c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11">
        <v>0</v>
      </c>
      <c r="Y4913" s="22">
        <v>1.167</v>
      </c>
      <c r="Z4913" s="22">
        <v>1.185</v>
      </c>
      <c r="AA4913" s="22">
        <v>0.542</v>
      </c>
      <c r="AB4913" s="22">
        <v>1.081</v>
      </c>
      <c r="AC4913" s="22">
        <v>1.207</v>
      </c>
      <c r="AD4913" s="22">
        <v>1.404</v>
      </c>
      <c r="AE4913" s="22">
        <v>1.073</v>
      </c>
      <c r="AF4913" s="22">
        <v>1.483</v>
      </c>
      <c r="AG4913" s="22">
        <v>0.975</v>
      </c>
      <c r="AH4913" s="22">
        <v>0.954</v>
      </c>
      <c r="AI4913" s="22">
        <v>0.902</v>
      </c>
      <c r="AJ4913" s="22">
        <v>0.953</v>
      </c>
    </row>
    <row r="4914" s="5" customFormat="1" spans="1:36">
      <c r="A4914" s="11" t="s">
        <v>6661</v>
      </c>
      <c r="B4914" s="11">
        <v>206</v>
      </c>
      <c r="C4914" s="11">
        <v>152</v>
      </c>
      <c r="D4914" s="11">
        <v>484.2554</v>
      </c>
      <c r="E4914" s="11">
        <v>486.2618</v>
      </c>
      <c r="F4914" s="11">
        <v>322.1641</v>
      </c>
      <c r="G4914" s="11">
        <v>81876.7327272727</v>
      </c>
      <c r="H4914" s="11">
        <v>1</v>
      </c>
      <c r="I4914" s="11">
        <v>1</v>
      </c>
      <c r="J4914" s="11" t="s">
        <v>39</v>
      </c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20">
        <v>0</v>
      </c>
      <c r="V4914" s="20">
        <v>12</v>
      </c>
      <c r="W4914" s="5"/>
      <c r="X4914" s="11">
        <v>0</v>
      </c>
      <c r="Y4914" s="22">
        <v>0.682</v>
      </c>
      <c r="Z4914" s="22">
        <v>0.771</v>
      </c>
      <c r="AA4914" s="22">
        <v>0.698</v>
      </c>
      <c r="AB4914" s="22">
        <v>0.701</v>
      </c>
      <c r="AC4914" s="22">
        <v>0.457</v>
      </c>
      <c r="AD4914" s="22">
        <v>0.637</v>
      </c>
      <c r="AE4914" s="22">
        <v>0.724</v>
      </c>
      <c r="AF4914" s="22">
        <v>0.582</v>
      </c>
      <c r="AG4914" s="22">
        <v>0.775</v>
      </c>
      <c r="AH4914" s="22">
        <v>0.795</v>
      </c>
      <c r="AI4914" s="22">
        <v>0.731</v>
      </c>
      <c r="AJ4914" s="22">
        <v>0.677</v>
      </c>
    </row>
    <row r="4915" s="5" customFormat="1" spans="1:36">
      <c r="A4915" s="11" t="s">
        <v>6662</v>
      </c>
      <c r="B4915" s="11">
        <v>205.8</v>
      </c>
      <c r="C4915" s="11">
        <v>152</v>
      </c>
      <c r="D4915" s="11">
        <v>422.2069</v>
      </c>
      <c r="E4915" s="11">
        <v>426.2201</v>
      </c>
      <c r="F4915" s="11">
        <v>99.0315</v>
      </c>
      <c r="G4915" s="11">
        <v>27588.905625</v>
      </c>
      <c r="H4915" s="11">
        <v>1</v>
      </c>
      <c r="I4915" s="11">
        <v>2</v>
      </c>
      <c r="J4915" s="11" t="s">
        <v>39</v>
      </c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20">
        <v>0</v>
      </c>
      <c r="V4915" s="20">
        <v>4</v>
      </c>
      <c r="W4915" s="5"/>
      <c r="X4915" s="11">
        <v>0</v>
      </c>
      <c r="Y4915" s="22">
        <v>0.805</v>
      </c>
      <c r="Z4915" s="22">
        <v>0.712</v>
      </c>
      <c r="AA4915" s="22">
        <v>0.8</v>
      </c>
      <c r="AB4915" s="22">
        <v>0.689</v>
      </c>
      <c r="AC4915" s="22">
        <v>1.015</v>
      </c>
      <c r="AD4915" s="22">
        <v>1.08</v>
      </c>
      <c r="AE4915" s="22">
        <v>0.903</v>
      </c>
      <c r="AF4915" s="22">
        <v>0.919</v>
      </c>
      <c r="AG4915" s="22">
        <v>0.926</v>
      </c>
      <c r="AH4915" s="22">
        <v>0.983</v>
      </c>
      <c r="AI4915" s="22">
        <v>0.952</v>
      </c>
      <c r="AJ4915" s="22">
        <v>1.047</v>
      </c>
    </row>
    <row r="4916" s="5" customFormat="1" spans="1:36">
      <c r="A4916" s="11" t="s">
        <v>6663</v>
      </c>
      <c r="B4916" s="11">
        <v>207.8</v>
      </c>
      <c r="C4916" s="11">
        <v>152.3</v>
      </c>
      <c r="D4916" s="11">
        <v>423.2483</v>
      </c>
      <c r="E4916" s="11">
        <v>425.2552</v>
      </c>
      <c r="F4916" s="11">
        <v>261.157</v>
      </c>
      <c r="G4916" s="11">
        <v>32993.78</v>
      </c>
      <c r="H4916" s="11">
        <v>1</v>
      </c>
      <c r="I4916" s="11">
        <v>1</v>
      </c>
      <c r="J4916" s="11" t="s">
        <v>39</v>
      </c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20">
        <v>0</v>
      </c>
      <c r="V4916" s="20">
        <v>23</v>
      </c>
      <c r="W4916" s="5"/>
      <c r="X4916" s="11">
        <v>0</v>
      </c>
      <c r="Y4916" s="22">
        <v>0.888</v>
      </c>
      <c r="Z4916" s="22">
        <v>0.76</v>
      </c>
      <c r="AA4916" s="22">
        <v>0.797</v>
      </c>
      <c r="AB4916" s="22">
        <v>0.848</v>
      </c>
      <c r="AC4916" s="22">
        <v>1.247</v>
      </c>
      <c r="AD4916" s="22">
        <v>1.258</v>
      </c>
      <c r="AE4916" s="22">
        <v>1.154</v>
      </c>
      <c r="AF4916" s="22">
        <v>1.318</v>
      </c>
      <c r="AG4916" s="22">
        <v>1.213</v>
      </c>
      <c r="AH4916" s="22">
        <v>1.174</v>
      </c>
      <c r="AI4916" s="22">
        <v>1.127</v>
      </c>
      <c r="AJ4916" s="22">
        <v>1.145</v>
      </c>
    </row>
    <row r="4917" s="5" customFormat="1" spans="1:36">
      <c r="A4917" s="11" t="s">
        <v>6664</v>
      </c>
      <c r="B4917" s="11">
        <v>206</v>
      </c>
      <c r="C4917" s="11">
        <v>152.5</v>
      </c>
      <c r="D4917" s="11">
        <v>286.1198</v>
      </c>
      <c r="E4917" s="11">
        <v>288.127</v>
      </c>
      <c r="F4917" s="11">
        <v>248.0569</v>
      </c>
      <c r="G4917" s="11">
        <v>4582.209</v>
      </c>
      <c r="H4917" s="11">
        <v>2</v>
      </c>
      <c r="I4917" s="11">
        <v>2</v>
      </c>
      <c r="J4917" s="11" t="s">
        <v>50</v>
      </c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20">
        <v>1</v>
      </c>
      <c r="V4917" s="20">
        <v>5</v>
      </c>
      <c r="W4917" s="5"/>
      <c r="X4917" s="11">
        <v>0.0833</v>
      </c>
      <c r="Y4917" s="22">
        <v>1.114</v>
      </c>
      <c r="Z4917" s="22">
        <v>1.487</v>
      </c>
      <c r="AA4917" s="22">
        <v>0.748</v>
      </c>
      <c r="AB4917" s="22">
        <v>0.807</v>
      </c>
      <c r="AC4917" s="22">
        <v>0.792</v>
      </c>
      <c r="AD4917" s="23">
        <v>0.7143</v>
      </c>
      <c r="AE4917" s="22">
        <v>1.002</v>
      </c>
      <c r="AF4917" s="22">
        <v>0.695</v>
      </c>
      <c r="AG4917" s="23">
        <v>0.6633</v>
      </c>
      <c r="AH4917" s="22">
        <v>0.816</v>
      </c>
      <c r="AI4917" s="22">
        <v>1.115</v>
      </c>
      <c r="AJ4917" s="22">
        <v>0.921</v>
      </c>
    </row>
    <row r="4918" s="5" customFormat="1" spans="1:36">
      <c r="A4918" s="11" t="s">
        <v>6665</v>
      </c>
      <c r="B4918" s="11">
        <v>206.8</v>
      </c>
      <c r="C4918" s="11">
        <v>152.5</v>
      </c>
      <c r="D4918" s="11">
        <v>221.1111</v>
      </c>
      <c r="E4918" s="11">
        <v>223.1176</v>
      </c>
      <c r="F4918" s="11">
        <v>59.0198</v>
      </c>
      <c r="G4918" s="11">
        <v>277987.254166667</v>
      </c>
      <c r="H4918" s="11">
        <v>1</v>
      </c>
      <c r="I4918" s="11">
        <v>1</v>
      </c>
      <c r="J4918" s="11" t="s">
        <v>46</v>
      </c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11">
        <v>0</v>
      </c>
      <c r="Y4918" s="22">
        <v>1.29</v>
      </c>
      <c r="Z4918" s="22">
        <v>0.974</v>
      </c>
      <c r="AA4918" s="22">
        <v>1.425</v>
      </c>
      <c r="AB4918" s="22">
        <v>1.28</v>
      </c>
      <c r="AC4918" s="22">
        <v>1.531</v>
      </c>
      <c r="AD4918" s="22">
        <v>1.686</v>
      </c>
      <c r="AE4918" s="22">
        <v>1.358</v>
      </c>
      <c r="AF4918" s="22">
        <v>1.943</v>
      </c>
      <c r="AG4918" s="22">
        <v>1.238</v>
      </c>
      <c r="AH4918" s="22">
        <v>1.182</v>
      </c>
      <c r="AI4918" s="22">
        <v>1.206</v>
      </c>
      <c r="AJ4918" s="22">
        <v>1.271</v>
      </c>
    </row>
    <row r="4919" s="5" customFormat="1" spans="1:36">
      <c r="A4919" s="11" t="s">
        <v>6666</v>
      </c>
      <c r="B4919" s="11">
        <v>205.9</v>
      </c>
      <c r="C4919" s="11">
        <v>152.6</v>
      </c>
      <c r="D4919" s="11">
        <v>597.303</v>
      </c>
      <c r="E4919" s="11">
        <v>601.3164</v>
      </c>
      <c r="F4919" s="11">
        <v>274.1276</v>
      </c>
      <c r="G4919" s="11">
        <v>23196.09</v>
      </c>
      <c r="H4919" s="11">
        <v>1</v>
      </c>
      <c r="I4919" s="11">
        <v>2</v>
      </c>
      <c r="J4919" s="11" t="s">
        <v>39</v>
      </c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20">
        <v>0</v>
      </c>
      <c r="V4919" s="20">
        <v>7</v>
      </c>
      <c r="W4919" s="5"/>
      <c r="X4919" s="11">
        <v>0</v>
      </c>
      <c r="Y4919" s="22">
        <v>1.117</v>
      </c>
      <c r="Z4919" s="22">
        <v>1.253</v>
      </c>
      <c r="AA4919" s="22">
        <v>0.868</v>
      </c>
      <c r="AB4919" s="22">
        <v>1.281</v>
      </c>
      <c r="AC4919" s="22">
        <v>1.039</v>
      </c>
      <c r="AD4919" s="22">
        <v>1.262</v>
      </c>
      <c r="AE4919" s="22">
        <v>1.105</v>
      </c>
      <c r="AF4919" s="22">
        <v>1.153</v>
      </c>
      <c r="AG4919" s="22">
        <v>0.917</v>
      </c>
      <c r="AH4919" s="22">
        <v>0.908</v>
      </c>
      <c r="AI4919" s="22">
        <v>0.846</v>
      </c>
      <c r="AJ4919" s="22">
        <v>0.942</v>
      </c>
    </row>
    <row r="4920" s="5" customFormat="1" spans="1:36">
      <c r="A4920" s="11" t="s">
        <v>6667</v>
      </c>
      <c r="B4920" s="11">
        <v>206.8</v>
      </c>
      <c r="C4920" s="11">
        <v>152.7</v>
      </c>
      <c r="D4920" s="11">
        <v>354.1186</v>
      </c>
      <c r="E4920" s="11">
        <v>356.1253</v>
      </c>
      <c r="F4920" s="11">
        <v>192.0272</v>
      </c>
      <c r="G4920" s="11">
        <v>103943.1456</v>
      </c>
      <c r="H4920" s="11">
        <v>1</v>
      </c>
      <c r="I4920" s="11">
        <v>1</v>
      </c>
      <c r="J4920" s="11" t="s">
        <v>91</v>
      </c>
      <c r="K4920" s="11" t="s">
        <v>6668</v>
      </c>
      <c r="L4920" s="11" t="s">
        <v>6669</v>
      </c>
      <c r="M4920" s="11" t="s">
        <v>6670</v>
      </c>
      <c r="N4920" s="11">
        <v>0.79</v>
      </c>
      <c r="O4920" s="11">
        <v>0.7</v>
      </c>
      <c r="P4920" s="5"/>
      <c r="Q4920" s="5"/>
      <c r="R4920" s="5"/>
      <c r="S4920" s="5"/>
      <c r="T4920" s="5"/>
      <c r="U4920" s="5"/>
      <c r="V4920" s="5"/>
      <c r="W4920" s="5"/>
      <c r="X4920" s="11">
        <v>0</v>
      </c>
      <c r="Y4920" s="22">
        <v>0.626</v>
      </c>
      <c r="Z4920" s="22">
        <v>0.877</v>
      </c>
      <c r="AA4920" s="22">
        <v>0.377</v>
      </c>
      <c r="AB4920" s="22">
        <v>0.637</v>
      </c>
      <c r="AC4920" s="22">
        <v>1.086</v>
      </c>
      <c r="AD4920" s="22">
        <v>1.679</v>
      </c>
      <c r="AE4920" s="22">
        <v>1.697</v>
      </c>
      <c r="AF4920" s="22">
        <v>0.94</v>
      </c>
      <c r="AG4920" s="22">
        <v>0.734</v>
      </c>
      <c r="AH4920" s="22">
        <v>0.754</v>
      </c>
      <c r="AI4920" s="22">
        <v>0.748</v>
      </c>
      <c r="AJ4920" s="22">
        <v>0.784</v>
      </c>
    </row>
    <row r="4921" s="5" customFormat="1" spans="1:36">
      <c r="A4921" s="11" t="s">
        <v>6671</v>
      </c>
      <c r="B4921" s="11">
        <v>207.8</v>
      </c>
      <c r="C4921" s="11">
        <v>152.8</v>
      </c>
      <c r="D4921" s="11">
        <v>463.2808</v>
      </c>
      <c r="E4921" s="11">
        <v>465.2853</v>
      </c>
      <c r="F4921" s="11">
        <v>301.1895</v>
      </c>
      <c r="G4921" s="11">
        <v>6078.1375</v>
      </c>
      <c r="H4921" s="11">
        <v>1</v>
      </c>
      <c r="I4921" s="11">
        <v>1</v>
      </c>
      <c r="J4921" s="11" t="s">
        <v>39</v>
      </c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20">
        <v>0</v>
      </c>
      <c r="V4921" s="20">
        <v>9</v>
      </c>
      <c r="W4921" s="5"/>
      <c r="X4921" s="11">
        <v>0</v>
      </c>
      <c r="Y4921" s="22">
        <v>1.74</v>
      </c>
      <c r="Z4921" s="22">
        <v>1.949</v>
      </c>
      <c r="AA4921" s="22">
        <v>0.978</v>
      </c>
      <c r="AB4921" s="22">
        <v>2.26</v>
      </c>
      <c r="AC4921" s="22">
        <v>1.26</v>
      </c>
      <c r="AD4921" s="22">
        <v>1.599</v>
      </c>
      <c r="AE4921" s="22">
        <v>2.165</v>
      </c>
      <c r="AF4921" s="22">
        <v>1.038</v>
      </c>
      <c r="AG4921" s="22">
        <v>1.967</v>
      </c>
      <c r="AH4921" s="22">
        <v>1.118</v>
      </c>
      <c r="AI4921" s="22">
        <v>1.7</v>
      </c>
      <c r="AJ4921" s="22">
        <v>1.532</v>
      </c>
    </row>
    <row r="4922" s="5" customFormat="1" spans="1:36">
      <c r="A4922" s="11" t="s">
        <v>6672</v>
      </c>
      <c r="B4922" s="11">
        <v>207.8</v>
      </c>
      <c r="C4922" s="11">
        <v>152.9</v>
      </c>
      <c r="D4922" s="11">
        <v>511.3272</v>
      </c>
      <c r="E4922" s="11">
        <v>515.341</v>
      </c>
      <c r="F4922" s="11">
        <v>188.1518</v>
      </c>
      <c r="G4922" s="11">
        <v>13859.0845</v>
      </c>
      <c r="H4922" s="11">
        <v>1</v>
      </c>
      <c r="I4922" s="11">
        <v>2</v>
      </c>
      <c r="J4922" s="11" t="s">
        <v>50</v>
      </c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20">
        <v>1</v>
      </c>
      <c r="V4922" s="20">
        <v>4</v>
      </c>
      <c r="W4922" s="5"/>
      <c r="X4922" s="11">
        <v>0</v>
      </c>
      <c r="Y4922" s="22">
        <v>0.856</v>
      </c>
      <c r="Z4922" s="22">
        <v>1.35</v>
      </c>
      <c r="AA4922" s="22">
        <v>0.757</v>
      </c>
      <c r="AB4922" s="22">
        <v>1.127</v>
      </c>
      <c r="AC4922" s="22">
        <v>0.981</v>
      </c>
      <c r="AD4922" s="22">
        <v>1.019</v>
      </c>
      <c r="AE4922" s="22">
        <v>1.207</v>
      </c>
      <c r="AF4922" s="22">
        <v>0.938</v>
      </c>
      <c r="AG4922" s="22">
        <v>0.928</v>
      </c>
      <c r="AH4922" s="22">
        <v>0.995</v>
      </c>
      <c r="AI4922" s="22">
        <v>0.886</v>
      </c>
      <c r="AJ4922" s="22">
        <v>0.976</v>
      </c>
    </row>
    <row r="4923" s="5" customFormat="1" spans="1:36">
      <c r="A4923" s="11" t="s">
        <v>6673</v>
      </c>
      <c r="B4923" s="11">
        <v>206.1</v>
      </c>
      <c r="C4923" s="11">
        <v>153</v>
      </c>
      <c r="D4923" s="11">
        <v>426.2077</v>
      </c>
      <c r="E4923" s="11">
        <v>430.2179</v>
      </c>
      <c r="F4923" s="11">
        <v>103.0323</v>
      </c>
      <c r="G4923" s="11">
        <v>22938.1133333333</v>
      </c>
      <c r="H4923" s="11">
        <v>1</v>
      </c>
      <c r="I4923" s="11">
        <v>2</v>
      </c>
      <c r="J4923" s="11" t="s">
        <v>46</v>
      </c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11">
        <v>0.0833</v>
      </c>
      <c r="Y4923" s="22">
        <v>1.423</v>
      </c>
      <c r="Z4923" s="22">
        <v>1.146</v>
      </c>
      <c r="AA4923" s="22">
        <v>1.353</v>
      </c>
      <c r="AB4923" s="22">
        <v>1.725</v>
      </c>
      <c r="AC4923" s="22">
        <v>1.321</v>
      </c>
      <c r="AD4923" s="22">
        <v>1.178</v>
      </c>
      <c r="AE4923" s="22">
        <v>1.344</v>
      </c>
      <c r="AF4923" s="22">
        <v>1.472</v>
      </c>
      <c r="AG4923" s="22">
        <v>1.165</v>
      </c>
      <c r="AH4923" s="22">
        <v>1.203</v>
      </c>
      <c r="AI4923" s="22">
        <v>1.248</v>
      </c>
      <c r="AJ4923" s="22">
        <v>1.183</v>
      </c>
    </row>
    <row r="4924" s="5" customFormat="1" spans="1:36">
      <c r="A4924" s="11" t="s">
        <v>6674</v>
      </c>
      <c r="B4924" s="11">
        <v>207.8</v>
      </c>
      <c r="C4924" s="11">
        <v>153</v>
      </c>
      <c r="D4924" s="11">
        <v>309.1451</v>
      </c>
      <c r="E4924" s="11">
        <v>311.1516</v>
      </c>
      <c r="F4924" s="11">
        <v>147.0537</v>
      </c>
      <c r="G4924" s="11">
        <v>529831.8</v>
      </c>
      <c r="H4924" s="11">
        <v>1</v>
      </c>
      <c r="I4924" s="11">
        <v>1</v>
      </c>
      <c r="J4924" s="11" t="s">
        <v>41</v>
      </c>
      <c r="K4924" s="5"/>
      <c r="L4924" s="5"/>
      <c r="M4924" s="5"/>
      <c r="N4924" s="5"/>
      <c r="O4924" s="5"/>
      <c r="P4924" s="11" t="s">
        <v>6675</v>
      </c>
      <c r="Q4924" s="11" t="s">
        <v>6676</v>
      </c>
      <c r="R4924" s="11" t="s">
        <v>6677</v>
      </c>
      <c r="S4924" s="11">
        <v>1.91</v>
      </c>
      <c r="T4924" s="11">
        <v>56</v>
      </c>
      <c r="U4924" s="5"/>
      <c r="V4924" s="5"/>
      <c r="W4924" s="5"/>
      <c r="X4924" s="11">
        <v>0</v>
      </c>
      <c r="Y4924" s="22">
        <v>1.079</v>
      </c>
      <c r="Z4924" s="22">
        <v>0.958</v>
      </c>
      <c r="AA4924" s="22">
        <v>1.164</v>
      </c>
      <c r="AB4924" s="22">
        <v>1.233</v>
      </c>
      <c r="AC4924" s="22">
        <v>1.469</v>
      </c>
      <c r="AD4924" s="22">
        <v>1.135</v>
      </c>
      <c r="AE4924" s="22">
        <v>1.188</v>
      </c>
      <c r="AF4924" s="22">
        <v>1.476</v>
      </c>
      <c r="AG4924" s="22">
        <v>1.146</v>
      </c>
      <c r="AH4924" s="22">
        <v>1.174</v>
      </c>
      <c r="AI4924" s="22">
        <v>1.128</v>
      </c>
      <c r="AJ4924" s="22">
        <v>1.158</v>
      </c>
    </row>
    <row r="4925" s="5" customFormat="1" spans="1:36">
      <c r="A4925" s="11" t="s">
        <v>6678</v>
      </c>
      <c r="B4925" s="11">
        <v>209</v>
      </c>
      <c r="C4925" s="11">
        <v>153.3</v>
      </c>
      <c r="D4925" s="11">
        <v>801.2952</v>
      </c>
      <c r="E4925" s="11">
        <v>805.3087</v>
      </c>
      <c r="F4925" s="11">
        <v>478.1198</v>
      </c>
      <c r="G4925" s="11">
        <v>6094.661125</v>
      </c>
      <c r="H4925" s="11">
        <v>1</v>
      </c>
      <c r="I4925" s="11">
        <v>2</v>
      </c>
      <c r="J4925" s="11" t="s">
        <v>39</v>
      </c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20">
        <v>0</v>
      </c>
      <c r="V4925" s="20">
        <v>4</v>
      </c>
      <c r="W4925" s="5"/>
      <c r="X4925" s="11">
        <v>0</v>
      </c>
      <c r="Y4925" s="22">
        <v>1.468</v>
      </c>
      <c r="Z4925" s="22">
        <v>1.672</v>
      </c>
      <c r="AA4925" s="22">
        <v>1.264</v>
      </c>
      <c r="AB4925" s="22">
        <v>1.38</v>
      </c>
      <c r="AC4925" s="22">
        <v>1.108</v>
      </c>
      <c r="AD4925" s="22">
        <v>0.967</v>
      </c>
      <c r="AE4925" s="22">
        <v>1.319</v>
      </c>
      <c r="AF4925" s="22">
        <v>1.209</v>
      </c>
      <c r="AG4925" s="22">
        <v>1.228</v>
      </c>
      <c r="AH4925" s="22">
        <v>1.219</v>
      </c>
      <c r="AI4925" s="22">
        <v>1.063</v>
      </c>
      <c r="AJ4925" s="22">
        <v>1.179</v>
      </c>
    </row>
    <row r="4926" s="5" customFormat="1" spans="1:36">
      <c r="A4926" s="11" t="s">
        <v>6679</v>
      </c>
      <c r="B4926" s="11">
        <v>208.1</v>
      </c>
      <c r="C4926" s="11">
        <v>153.3</v>
      </c>
      <c r="D4926" s="11">
        <v>256.1682</v>
      </c>
      <c r="E4926" s="11">
        <v>258.1749</v>
      </c>
      <c r="F4926" s="11">
        <v>188.1537</v>
      </c>
      <c r="G4926" s="11">
        <v>8548.4311</v>
      </c>
      <c r="H4926" s="11">
        <v>2</v>
      </c>
      <c r="I4926" s="11">
        <v>2</v>
      </c>
      <c r="J4926" s="11" t="s">
        <v>50</v>
      </c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20">
        <v>1</v>
      </c>
      <c r="V4926" s="20">
        <v>4</v>
      </c>
      <c r="W4926" s="5"/>
      <c r="X4926" s="11">
        <v>0</v>
      </c>
      <c r="Y4926" s="22">
        <v>1.078</v>
      </c>
      <c r="Z4926" s="22">
        <v>1.437</v>
      </c>
      <c r="AA4926" s="22">
        <v>0.977</v>
      </c>
      <c r="AB4926" s="22">
        <v>0.813</v>
      </c>
      <c r="AC4926" s="22">
        <v>0.976</v>
      </c>
      <c r="AD4926" s="22">
        <v>1.176</v>
      </c>
      <c r="AE4926" s="22">
        <v>1.003</v>
      </c>
      <c r="AF4926" s="22">
        <v>0.998</v>
      </c>
      <c r="AG4926" s="22">
        <v>0.93</v>
      </c>
      <c r="AH4926" s="22">
        <v>0.89</v>
      </c>
      <c r="AI4926" s="22">
        <v>0.849</v>
      </c>
      <c r="AJ4926" s="22">
        <v>0.929</v>
      </c>
    </row>
    <row r="4927" s="5" customFormat="1" spans="1:36">
      <c r="A4927" s="11" t="s">
        <v>6680</v>
      </c>
      <c r="B4927" s="11">
        <v>206.8</v>
      </c>
      <c r="C4927" s="11">
        <v>153.4</v>
      </c>
      <c r="D4927" s="11">
        <v>233.1285</v>
      </c>
      <c r="E4927" s="11">
        <v>235.1353</v>
      </c>
      <c r="F4927" s="11">
        <v>71.0372</v>
      </c>
      <c r="G4927" s="11">
        <v>129910.745652174</v>
      </c>
      <c r="H4927" s="11">
        <v>1</v>
      </c>
      <c r="I4927" s="11">
        <v>1</v>
      </c>
      <c r="J4927" s="11" t="s">
        <v>50</v>
      </c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20">
        <v>1</v>
      </c>
      <c r="V4927" s="20">
        <v>9</v>
      </c>
      <c r="W4927" s="5"/>
      <c r="X4927" s="11">
        <v>0</v>
      </c>
      <c r="Y4927" s="22">
        <v>1.425</v>
      </c>
      <c r="Z4927" s="22">
        <v>1.367</v>
      </c>
      <c r="AA4927" s="22">
        <v>1.216</v>
      </c>
      <c r="AB4927" s="22">
        <v>1.262</v>
      </c>
      <c r="AC4927" s="22">
        <v>1.399</v>
      </c>
      <c r="AD4927" s="22">
        <v>1.323</v>
      </c>
      <c r="AE4927" s="22">
        <v>1.308</v>
      </c>
      <c r="AF4927" s="22">
        <v>1.358</v>
      </c>
      <c r="AG4927" s="22">
        <v>1.106</v>
      </c>
      <c r="AH4927" s="22">
        <v>1.173</v>
      </c>
      <c r="AI4927" s="22">
        <v>1.147</v>
      </c>
      <c r="AJ4927" s="22">
        <v>1.271</v>
      </c>
    </row>
    <row r="4928" s="5" customFormat="1" spans="1:36">
      <c r="A4928" s="11" t="s">
        <v>6681</v>
      </c>
      <c r="B4928" s="11">
        <v>208</v>
      </c>
      <c r="C4928" s="11">
        <v>153.5</v>
      </c>
      <c r="D4928" s="11">
        <v>392.1979</v>
      </c>
      <c r="E4928" s="11">
        <v>396.2107</v>
      </c>
      <c r="F4928" s="11">
        <v>69.0225</v>
      </c>
      <c r="G4928" s="11">
        <v>86187.9407142857</v>
      </c>
      <c r="H4928" s="11">
        <v>1</v>
      </c>
      <c r="I4928" s="11">
        <v>2</v>
      </c>
      <c r="J4928" s="11" t="s">
        <v>46</v>
      </c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11">
        <v>0</v>
      </c>
      <c r="Y4928" s="22">
        <v>0.804</v>
      </c>
      <c r="Z4928" s="22">
        <v>0.959</v>
      </c>
      <c r="AA4928" s="22">
        <v>0.83</v>
      </c>
      <c r="AB4928" s="22">
        <v>0.97</v>
      </c>
      <c r="AC4928" s="22">
        <v>0.944</v>
      </c>
      <c r="AD4928" s="22">
        <v>1.114</v>
      </c>
      <c r="AE4928" s="22">
        <v>1.128</v>
      </c>
      <c r="AF4928" s="22">
        <v>0.843</v>
      </c>
      <c r="AG4928" s="22">
        <v>0.881</v>
      </c>
      <c r="AH4928" s="22">
        <v>0.775</v>
      </c>
      <c r="AI4928" s="22">
        <v>0.81</v>
      </c>
      <c r="AJ4928" s="22">
        <v>0.799</v>
      </c>
    </row>
    <row r="4929" s="5" customFormat="1" spans="1:36">
      <c r="A4929" s="11" t="s">
        <v>6682</v>
      </c>
      <c r="B4929" s="11">
        <v>211.9</v>
      </c>
      <c r="C4929" s="11">
        <v>153.6</v>
      </c>
      <c r="D4929" s="11">
        <v>231.149</v>
      </c>
      <c r="E4929" s="11">
        <v>233.1554</v>
      </c>
      <c r="F4929" s="11">
        <v>69.0577</v>
      </c>
      <c r="G4929" s="11">
        <v>64253.0477272727</v>
      </c>
      <c r="H4929" s="11">
        <v>1</v>
      </c>
      <c r="I4929" s="11">
        <v>1</v>
      </c>
      <c r="J4929" s="11" t="s">
        <v>39</v>
      </c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20">
        <v>0</v>
      </c>
      <c r="V4929" s="20">
        <v>2</v>
      </c>
      <c r="W4929" s="5"/>
      <c r="X4929" s="11">
        <v>0</v>
      </c>
      <c r="Y4929" s="22">
        <v>0.866</v>
      </c>
      <c r="Z4929" s="22">
        <v>0.85</v>
      </c>
      <c r="AA4929" s="22">
        <v>0.927</v>
      </c>
      <c r="AB4929" s="22">
        <v>0.961</v>
      </c>
      <c r="AC4929" s="22">
        <v>1.154</v>
      </c>
      <c r="AD4929" s="22">
        <v>1.104</v>
      </c>
      <c r="AE4929" s="22">
        <v>1.26</v>
      </c>
      <c r="AF4929" s="22">
        <v>1.345</v>
      </c>
      <c r="AG4929" s="22">
        <v>0.81</v>
      </c>
      <c r="AH4929" s="22">
        <v>0.785</v>
      </c>
      <c r="AI4929" s="22">
        <v>0.786</v>
      </c>
      <c r="AJ4929" s="22">
        <v>0.846</v>
      </c>
    </row>
    <row r="4930" s="5" customFormat="1" spans="1:36">
      <c r="A4930" s="11" t="s">
        <v>6683</v>
      </c>
      <c r="B4930" s="11">
        <v>208.1</v>
      </c>
      <c r="C4930" s="11">
        <v>153.7</v>
      </c>
      <c r="D4930" s="11">
        <v>547.3086</v>
      </c>
      <c r="E4930" s="11">
        <v>551.3238</v>
      </c>
      <c r="F4930" s="11">
        <v>224.1332</v>
      </c>
      <c r="G4930" s="11">
        <v>7140.077</v>
      </c>
      <c r="H4930" s="11">
        <v>1</v>
      </c>
      <c r="I4930" s="11">
        <v>2</v>
      </c>
      <c r="J4930" s="11" t="s">
        <v>46</v>
      </c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11">
        <v>0.125</v>
      </c>
      <c r="Y4930" s="22">
        <v>1.721</v>
      </c>
      <c r="Z4930" s="22">
        <v>1.706</v>
      </c>
      <c r="AA4930" s="22">
        <v>1.184</v>
      </c>
      <c r="AB4930" s="22">
        <v>1.746</v>
      </c>
      <c r="AC4930" s="22">
        <v>0.886</v>
      </c>
      <c r="AD4930" s="22">
        <v>1.433</v>
      </c>
      <c r="AE4930" s="23">
        <v>0.5695</v>
      </c>
      <c r="AF4930" s="22">
        <v>1.197</v>
      </c>
      <c r="AG4930" s="23">
        <v>0.7544</v>
      </c>
      <c r="AH4930" s="22">
        <v>1.815</v>
      </c>
      <c r="AI4930" s="22">
        <v>1.667</v>
      </c>
      <c r="AJ4930" s="22">
        <v>1.603</v>
      </c>
    </row>
    <row r="4931" s="5" customFormat="1" spans="1:36">
      <c r="A4931" s="11" t="s">
        <v>6684</v>
      </c>
      <c r="B4931" s="11">
        <v>208.8</v>
      </c>
      <c r="C4931" s="11">
        <v>153.7</v>
      </c>
      <c r="D4931" s="11">
        <v>326.124</v>
      </c>
      <c r="E4931" s="11">
        <v>328.1304</v>
      </c>
      <c r="F4931" s="11">
        <v>164.0326</v>
      </c>
      <c r="G4931" s="11">
        <v>98389.8429166667</v>
      </c>
      <c r="H4931" s="11">
        <v>1</v>
      </c>
      <c r="I4931" s="11">
        <v>1</v>
      </c>
      <c r="J4931" s="11" t="s">
        <v>39</v>
      </c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20">
        <v>0</v>
      </c>
      <c r="V4931" s="20">
        <v>31</v>
      </c>
      <c r="W4931" s="5"/>
      <c r="X4931" s="11">
        <v>0</v>
      </c>
      <c r="Y4931" s="22">
        <v>1.021</v>
      </c>
      <c r="Z4931" s="22">
        <v>1.059</v>
      </c>
      <c r="AA4931" s="22">
        <v>1.032</v>
      </c>
      <c r="AB4931" s="22">
        <v>0.933</v>
      </c>
      <c r="AC4931" s="22">
        <v>0.845</v>
      </c>
      <c r="AD4931" s="22">
        <v>0.702</v>
      </c>
      <c r="AE4931" s="22">
        <v>0.731</v>
      </c>
      <c r="AF4931" s="22">
        <v>0.658</v>
      </c>
      <c r="AG4931" s="22">
        <v>0.901</v>
      </c>
      <c r="AH4931" s="22">
        <v>0.793</v>
      </c>
      <c r="AI4931" s="22">
        <v>0.828</v>
      </c>
      <c r="AJ4931" s="22">
        <v>0.837</v>
      </c>
    </row>
    <row r="4932" s="5" customFormat="1" spans="1:36">
      <c r="A4932" s="11" t="s">
        <v>6685</v>
      </c>
      <c r="B4932" s="11">
        <v>209</v>
      </c>
      <c r="C4932" s="11">
        <v>153.8</v>
      </c>
      <c r="D4932" s="11">
        <v>348.1595</v>
      </c>
      <c r="E4932" s="11">
        <v>350.1681</v>
      </c>
      <c r="F4932" s="11">
        <v>372.1362</v>
      </c>
      <c r="G4932" s="11">
        <v>7802.99514285714</v>
      </c>
      <c r="H4932" s="11">
        <v>2</v>
      </c>
      <c r="I4932" s="11">
        <v>2</v>
      </c>
      <c r="J4932" s="11" t="s">
        <v>39</v>
      </c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20">
        <v>0</v>
      </c>
      <c r="V4932" s="20">
        <v>1</v>
      </c>
      <c r="W4932" s="5"/>
      <c r="X4932" s="11">
        <v>0</v>
      </c>
      <c r="Y4932" s="22">
        <v>0.719</v>
      </c>
      <c r="Z4932" s="22">
        <v>1.144</v>
      </c>
      <c r="AA4932" s="22">
        <v>0.839</v>
      </c>
      <c r="AB4932" s="22">
        <v>1.209</v>
      </c>
      <c r="AC4932" s="22">
        <v>0.75</v>
      </c>
      <c r="AD4932" s="22">
        <v>1.001</v>
      </c>
      <c r="AE4932" s="22">
        <v>0.658</v>
      </c>
      <c r="AF4932" s="22">
        <v>0.871</v>
      </c>
      <c r="AG4932" s="22">
        <v>0.884</v>
      </c>
      <c r="AH4932" s="22">
        <v>1.063</v>
      </c>
      <c r="AI4932" s="22">
        <v>1.924</v>
      </c>
      <c r="AJ4932" s="22">
        <v>1.173</v>
      </c>
    </row>
    <row r="4933" s="5" customFormat="1" spans="1:36">
      <c r="A4933" s="11" t="s">
        <v>6686</v>
      </c>
      <c r="B4933" s="11">
        <v>208.1</v>
      </c>
      <c r="C4933" s="11">
        <v>153.9</v>
      </c>
      <c r="D4933" s="11">
        <v>398.208</v>
      </c>
      <c r="E4933" s="11">
        <v>402.2214</v>
      </c>
      <c r="F4933" s="11">
        <v>75.0326</v>
      </c>
      <c r="G4933" s="11">
        <v>163200.367647059</v>
      </c>
      <c r="H4933" s="11">
        <v>1</v>
      </c>
      <c r="I4933" s="11">
        <v>2</v>
      </c>
      <c r="J4933" s="11" t="s">
        <v>50</v>
      </c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20">
        <v>1</v>
      </c>
      <c r="V4933" s="20">
        <v>21</v>
      </c>
      <c r="W4933" s="5"/>
      <c r="X4933" s="11">
        <v>0</v>
      </c>
      <c r="Y4933" s="22">
        <v>1.605</v>
      </c>
      <c r="Z4933" s="22">
        <v>1.421</v>
      </c>
      <c r="AA4933" s="22">
        <v>1.426</v>
      </c>
      <c r="AB4933" s="22">
        <v>1.764</v>
      </c>
      <c r="AC4933" s="22">
        <v>1.019</v>
      </c>
      <c r="AD4933" s="22">
        <v>1.122</v>
      </c>
      <c r="AE4933" s="22">
        <v>1.294</v>
      </c>
      <c r="AF4933" s="22">
        <v>0.939</v>
      </c>
      <c r="AG4933" s="22">
        <v>1.535</v>
      </c>
      <c r="AH4933" s="22">
        <v>1.629</v>
      </c>
      <c r="AI4933" s="22">
        <v>1.649</v>
      </c>
      <c r="AJ4933" s="22">
        <v>1.625</v>
      </c>
    </row>
    <row r="4934" s="5" customFormat="1" spans="1:36">
      <c r="A4934" s="11" t="s">
        <v>6687</v>
      </c>
      <c r="B4934" s="11">
        <v>208.8</v>
      </c>
      <c r="C4934" s="11">
        <v>153.9</v>
      </c>
      <c r="D4934" s="11">
        <v>400.6503</v>
      </c>
      <c r="E4934" s="11">
        <v>402.6569</v>
      </c>
      <c r="F4934" s="11">
        <v>477.1178</v>
      </c>
      <c r="G4934" s="11">
        <v>43789.5776923077</v>
      </c>
      <c r="H4934" s="11">
        <v>2</v>
      </c>
      <c r="I4934" s="11">
        <v>2</v>
      </c>
      <c r="J4934" s="11" t="s">
        <v>39</v>
      </c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20">
        <v>0</v>
      </c>
      <c r="V4934" s="20">
        <v>3</v>
      </c>
      <c r="W4934" s="5"/>
      <c r="X4934" s="11">
        <v>0</v>
      </c>
      <c r="Y4934" s="22">
        <v>1.473</v>
      </c>
      <c r="Z4934" s="22">
        <v>1.739</v>
      </c>
      <c r="AA4934" s="22">
        <v>1.363</v>
      </c>
      <c r="AB4934" s="22">
        <v>1.283</v>
      </c>
      <c r="AC4934" s="22">
        <v>0.983</v>
      </c>
      <c r="AD4934" s="22">
        <v>0.837</v>
      </c>
      <c r="AE4934" s="22">
        <v>1.185</v>
      </c>
      <c r="AF4934" s="22">
        <v>0.972</v>
      </c>
      <c r="AG4934" s="22">
        <v>1.152</v>
      </c>
      <c r="AH4934" s="22">
        <v>1.139</v>
      </c>
      <c r="AI4934" s="22">
        <v>1.128</v>
      </c>
      <c r="AJ4934" s="22">
        <v>1.096</v>
      </c>
    </row>
    <row r="4935" s="5" customFormat="1" spans="1:36">
      <c r="A4935" s="11" t="s">
        <v>6688</v>
      </c>
      <c r="B4935" s="11">
        <v>210.2</v>
      </c>
      <c r="C4935" s="11">
        <v>154</v>
      </c>
      <c r="D4935" s="11">
        <v>252.122</v>
      </c>
      <c r="E4935" s="11">
        <v>254.1301</v>
      </c>
      <c r="F4935" s="11">
        <v>90.0306</v>
      </c>
      <c r="G4935" s="11">
        <v>24642.79</v>
      </c>
      <c r="H4935" s="11">
        <v>1</v>
      </c>
      <c r="I4935" s="11">
        <v>1</v>
      </c>
      <c r="J4935" s="11" t="s">
        <v>41</v>
      </c>
      <c r="K4935" s="5"/>
      <c r="L4935" s="5"/>
      <c r="M4935" s="5"/>
      <c r="N4935" s="5"/>
      <c r="O4935" s="5"/>
      <c r="P4935" s="11" t="s">
        <v>6689</v>
      </c>
      <c r="Q4935" s="11" t="s">
        <v>6690</v>
      </c>
      <c r="R4935" s="11" t="s">
        <v>6691</v>
      </c>
      <c r="S4935" s="11">
        <v>4.15</v>
      </c>
      <c r="T4935" s="11">
        <v>32.5</v>
      </c>
      <c r="U4935" s="5"/>
      <c r="V4935" s="5"/>
      <c r="W4935" s="5"/>
      <c r="X4935" s="11">
        <v>0</v>
      </c>
      <c r="Y4935" s="22">
        <v>1.461</v>
      </c>
      <c r="Z4935" s="22">
        <v>1.61</v>
      </c>
      <c r="AA4935" s="22">
        <v>1.613</v>
      </c>
      <c r="AB4935" s="22">
        <v>1.763</v>
      </c>
      <c r="AC4935" s="22">
        <v>1.088</v>
      </c>
      <c r="AD4935" s="22">
        <v>1.392</v>
      </c>
      <c r="AE4935" s="22">
        <v>1.268</v>
      </c>
      <c r="AF4935" s="22">
        <v>1.326</v>
      </c>
      <c r="AG4935" s="22">
        <v>1.139</v>
      </c>
      <c r="AH4935" s="22">
        <v>1.214</v>
      </c>
      <c r="AI4935" s="22">
        <v>1.506</v>
      </c>
      <c r="AJ4935" s="22">
        <v>1.271</v>
      </c>
    </row>
    <row r="4936" s="5" customFormat="1" spans="1:36">
      <c r="A4936" s="11" t="s">
        <v>6692</v>
      </c>
      <c r="B4936" s="11">
        <v>209</v>
      </c>
      <c r="C4936" s="11">
        <v>154.1</v>
      </c>
      <c r="D4936" s="11">
        <v>378.2369</v>
      </c>
      <c r="E4936" s="11">
        <v>380.2448</v>
      </c>
      <c r="F4936" s="11">
        <v>216.1456</v>
      </c>
      <c r="G4936" s="11">
        <v>10166.071</v>
      </c>
      <c r="H4936" s="11">
        <v>1</v>
      </c>
      <c r="I4936" s="11">
        <v>1</v>
      </c>
      <c r="J4936" s="11" t="s">
        <v>39</v>
      </c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20">
        <v>0</v>
      </c>
      <c r="V4936" s="20">
        <v>15</v>
      </c>
      <c r="W4936" s="5"/>
      <c r="X4936" s="11">
        <v>0</v>
      </c>
      <c r="Y4936" s="22">
        <v>2.247</v>
      </c>
      <c r="Z4936" s="22">
        <v>1.519</v>
      </c>
      <c r="AA4936" s="22">
        <v>1.41</v>
      </c>
      <c r="AB4936" s="22">
        <v>1.165</v>
      </c>
      <c r="AC4936" s="22">
        <v>1.153</v>
      </c>
      <c r="AD4936" s="22">
        <v>1.443</v>
      </c>
      <c r="AE4936" s="22">
        <v>1.011</v>
      </c>
      <c r="AF4936" s="22">
        <v>1.671</v>
      </c>
      <c r="AG4936" s="22">
        <v>1.123</v>
      </c>
      <c r="AH4936" s="22">
        <v>1.079</v>
      </c>
      <c r="AI4936" s="22">
        <v>1.044</v>
      </c>
      <c r="AJ4936" s="22">
        <v>1.327</v>
      </c>
    </row>
    <row r="4937" s="5" customFormat="1" spans="1:36">
      <c r="A4937" s="11" t="s">
        <v>6693</v>
      </c>
      <c r="B4937" s="11">
        <v>209.8</v>
      </c>
      <c r="C4937" s="11">
        <v>154.4</v>
      </c>
      <c r="D4937" s="11">
        <v>463.2211</v>
      </c>
      <c r="E4937" s="11">
        <v>465.2274</v>
      </c>
      <c r="F4937" s="11">
        <v>301.1297</v>
      </c>
      <c r="G4937" s="11">
        <v>30001.5858823529</v>
      </c>
      <c r="H4937" s="11">
        <v>1</v>
      </c>
      <c r="I4937" s="11">
        <v>1</v>
      </c>
      <c r="J4937" s="11" t="s">
        <v>39</v>
      </c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20">
        <v>0</v>
      </c>
      <c r="V4937" s="20">
        <v>19</v>
      </c>
      <c r="W4937" s="5"/>
      <c r="X4937" s="11">
        <v>0</v>
      </c>
      <c r="Y4937" s="22">
        <v>0.938</v>
      </c>
      <c r="Z4937" s="22">
        <v>0.946</v>
      </c>
      <c r="AA4937" s="22">
        <v>0.948</v>
      </c>
      <c r="AB4937" s="22">
        <v>0.852</v>
      </c>
      <c r="AC4937" s="22">
        <v>1.828</v>
      </c>
      <c r="AD4937" s="22">
        <v>1.371</v>
      </c>
      <c r="AE4937" s="22">
        <v>1.112</v>
      </c>
      <c r="AF4937" s="22">
        <v>1.795</v>
      </c>
      <c r="AG4937" s="22">
        <v>1.447</v>
      </c>
      <c r="AH4937" s="22">
        <v>1.324</v>
      </c>
      <c r="AI4937" s="22">
        <v>1.35</v>
      </c>
      <c r="AJ4937" s="22">
        <v>1.365</v>
      </c>
    </row>
    <row r="4938" s="5" customFormat="1" spans="1:36">
      <c r="A4938" s="11" t="s">
        <v>6694</v>
      </c>
      <c r="B4938" s="11">
        <v>209.8</v>
      </c>
      <c r="C4938" s="11">
        <v>154.5</v>
      </c>
      <c r="D4938" s="11">
        <v>364.2205</v>
      </c>
      <c r="E4938" s="11">
        <v>366.2287</v>
      </c>
      <c r="F4938" s="11">
        <v>202.1292</v>
      </c>
      <c r="G4938" s="11">
        <v>23920.0733333333</v>
      </c>
      <c r="H4938" s="11">
        <v>1</v>
      </c>
      <c r="I4938" s="11">
        <v>1</v>
      </c>
      <c r="J4938" s="11" t="s">
        <v>46</v>
      </c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11">
        <v>0.0417</v>
      </c>
      <c r="Y4938" s="22">
        <v>1.377</v>
      </c>
      <c r="Z4938" s="22">
        <v>1.344</v>
      </c>
      <c r="AA4938" s="22">
        <v>1.289</v>
      </c>
      <c r="AB4938" s="22">
        <v>0.848</v>
      </c>
      <c r="AC4938" s="22">
        <v>1.561</v>
      </c>
      <c r="AD4938" s="22">
        <v>1.646</v>
      </c>
      <c r="AE4938" s="22">
        <v>1.066</v>
      </c>
      <c r="AF4938" s="22">
        <v>1.778</v>
      </c>
      <c r="AG4938" s="22">
        <v>1.295</v>
      </c>
      <c r="AH4938" s="22">
        <v>1.175</v>
      </c>
      <c r="AI4938" s="22">
        <v>1.061</v>
      </c>
      <c r="AJ4938" s="22">
        <v>1.319</v>
      </c>
    </row>
    <row r="4939" s="5" customFormat="1" spans="1:36">
      <c r="A4939" s="11" t="s">
        <v>6695</v>
      </c>
      <c r="B4939" s="11">
        <v>210</v>
      </c>
      <c r="C4939" s="11">
        <v>154.6</v>
      </c>
      <c r="D4939" s="11">
        <v>520.2916</v>
      </c>
      <c r="E4939" s="11">
        <v>524.305</v>
      </c>
      <c r="F4939" s="11">
        <v>197.1162</v>
      </c>
      <c r="G4939" s="11">
        <v>42554.415</v>
      </c>
      <c r="H4939" s="11">
        <v>1</v>
      </c>
      <c r="I4939" s="11">
        <v>2</v>
      </c>
      <c r="J4939" s="11" t="s">
        <v>39</v>
      </c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20">
        <v>0</v>
      </c>
      <c r="V4939" s="20">
        <v>3</v>
      </c>
      <c r="W4939" s="5"/>
      <c r="X4939" s="11">
        <v>0</v>
      </c>
      <c r="Y4939" s="22">
        <v>0.864</v>
      </c>
      <c r="Z4939" s="22">
        <v>0.842</v>
      </c>
      <c r="AA4939" s="22">
        <v>1.213</v>
      </c>
      <c r="AB4939" s="22">
        <v>1.201</v>
      </c>
      <c r="AC4939" s="22">
        <v>0.635</v>
      </c>
      <c r="AD4939" s="22">
        <v>0.826</v>
      </c>
      <c r="AE4939" s="22">
        <v>0.681</v>
      </c>
      <c r="AF4939" s="22">
        <v>0.651</v>
      </c>
      <c r="AG4939" s="22">
        <v>1.172</v>
      </c>
      <c r="AH4939" s="22">
        <v>1.232</v>
      </c>
      <c r="AI4939" s="22">
        <v>1.148</v>
      </c>
      <c r="AJ4939" s="22">
        <v>1.171</v>
      </c>
    </row>
    <row r="4940" s="5" customFormat="1" spans="1:36">
      <c r="A4940" s="11" t="s">
        <v>6696</v>
      </c>
      <c r="B4940" s="11">
        <v>209</v>
      </c>
      <c r="C4940" s="11">
        <v>154.6</v>
      </c>
      <c r="D4940" s="11">
        <v>311.194</v>
      </c>
      <c r="E4940" s="11">
        <v>313.2023</v>
      </c>
      <c r="F4940" s="11">
        <v>149.1027</v>
      </c>
      <c r="G4940" s="11">
        <v>16495.756</v>
      </c>
      <c r="H4940" s="11">
        <v>1</v>
      </c>
      <c r="I4940" s="11">
        <v>1</v>
      </c>
      <c r="J4940" s="11" t="s">
        <v>46</v>
      </c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11">
        <v>0</v>
      </c>
      <c r="Y4940" s="22">
        <v>1.327</v>
      </c>
      <c r="Z4940" s="22">
        <v>1.266</v>
      </c>
      <c r="AA4940" s="22">
        <v>1.361</v>
      </c>
      <c r="AB4940" s="22">
        <v>1.472</v>
      </c>
      <c r="AC4940" s="22">
        <v>1.001</v>
      </c>
      <c r="AD4940" s="22">
        <v>1.04</v>
      </c>
      <c r="AE4940" s="22">
        <v>1.143</v>
      </c>
      <c r="AF4940" s="22">
        <v>1.003</v>
      </c>
      <c r="AG4940" s="22">
        <v>1.182</v>
      </c>
      <c r="AH4940" s="22">
        <v>1.131</v>
      </c>
      <c r="AI4940" s="22">
        <v>1.079</v>
      </c>
      <c r="AJ4940" s="22">
        <v>1.094</v>
      </c>
    </row>
    <row r="4941" s="5" customFormat="1" spans="1:36">
      <c r="A4941" s="11" t="s">
        <v>6697</v>
      </c>
      <c r="B4941" s="11">
        <v>210.9</v>
      </c>
      <c r="C4941" s="11">
        <v>154.6</v>
      </c>
      <c r="D4941" s="11">
        <v>540.3536</v>
      </c>
      <c r="E4941" s="11">
        <v>544.3672</v>
      </c>
      <c r="F4941" s="11">
        <v>217.1782</v>
      </c>
      <c r="G4941" s="11">
        <v>4821.05944444445</v>
      </c>
      <c r="H4941" s="11">
        <v>1</v>
      </c>
      <c r="I4941" s="11">
        <v>2</v>
      </c>
      <c r="J4941" s="11" t="s">
        <v>50</v>
      </c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20">
        <v>1</v>
      </c>
      <c r="V4941" s="20">
        <v>2</v>
      </c>
      <c r="W4941" s="5"/>
      <c r="X4941" s="11">
        <v>0</v>
      </c>
      <c r="Y4941" s="22">
        <v>0.764</v>
      </c>
      <c r="Z4941" s="22">
        <v>1.087</v>
      </c>
      <c r="AA4941" s="22">
        <v>1.158</v>
      </c>
      <c r="AB4941" s="22">
        <v>0.98</v>
      </c>
      <c r="AC4941" s="22">
        <v>0.931</v>
      </c>
      <c r="AD4941" s="22">
        <v>1.152</v>
      </c>
      <c r="AE4941" s="22">
        <v>0.735</v>
      </c>
      <c r="AF4941" s="22">
        <v>1.001</v>
      </c>
      <c r="AG4941" s="22">
        <v>0.976</v>
      </c>
      <c r="AH4941" s="22">
        <v>0.96</v>
      </c>
      <c r="AI4941" s="22">
        <v>0.92</v>
      </c>
      <c r="AJ4941" s="22">
        <v>1.001</v>
      </c>
    </row>
    <row r="4942" s="5" customFormat="1" spans="1:36">
      <c r="A4942" s="11" t="s">
        <v>6698</v>
      </c>
      <c r="B4942" s="11">
        <v>209</v>
      </c>
      <c r="C4942" s="11">
        <v>154.7</v>
      </c>
      <c r="D4942" s="11">
        <v>278.6321</v>
      </c>
      <c r="E4942" s="11">
        <v>280.6387</v>
      </c>
      <c r="F4942" s="11">
        <v>116.5407</v>
      </c>
      <c r="G4942" s="11">
        <v>31334.09</v>
      </c>
      <c r="H4942" s="11">
        <v>1</v>
      </c>
      <c r="I4942" s="11">
        <v>1</v>
      </c>
      <c r="J4942" s="11" t="s">
        <v>46</v>
      </c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11">
        <v>0</v>
      </c>
      <c r="Y4942" s="22">
        <v>2.006</v>
      </c>
      <c r="Z4942" s="22">
        <v>1.211</v>
      </c>
      <c r="AA4942" s="22">
        <v>2.547</v>
      </c>
      <c r="AB4942" s="22">
        <v>2.843</v>
      </c>
      <c r="AC4942" s="22">
        <v>1.384</v>
      </c>
      <c r="AD4942" s="22">
        <v>1.59</v>
      </c>
      <c r="AE4942" s="22">
        <v>0.936</v>
      </c>
      <c r="AF4942" s="22">
        <v>1.254</v>
      </c>
      <c r="AG4942" s="22">
        <v>1.1</v>
      </c>
      <c r="AH4942" s="22">
        <v>1.198</v>
      </c>
      <c r="AI4942" s="22">
        <v>1.366</v>
      </c>
      <c r="AJ4942" s="22">
        <v>1.125</v>
      </c>
    </row>
    <row r="4943" s="5" customFormat="1" spans="1:36">
      <c r="A4943" s="11" t="s">
        <v>6699</v>
      </c>
      <c r="B4943" s="11">
        <v>209.8</v>
      </c>
      <c r="C4943" s="11">
        <v>154.8</v>
      </c>
      <c r="D4943" s="11">
        <v>548.2709</v>
      </c>
      <c r="E4943" s="11">
        <v>552.2812</v>
      </c>
      <c r="F4943" s="11">
        <v>225.0955</v>
      </c>
      <c r="G4943" s="11">
        <v>15180.0366666667</v>
      </c>
      <c r="H4943" s="11">
        <v>1</v>
      </c>
      <c r="I4943" s="11">
        <v>2</v>
      </c>
      <c r="J4943" s="11" t="s">
        <v>46</v>
      </c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11">
        <v>0</v>
      </c>
      <c r="Y4943" s="22">
        <v>1.512</v>
      </c>
      <c r="Z4943" s="22">
        <v>1.868</v>
      </c>
      <c r="AA4943" s="22">
        <v>1.04</v>
      </c>
      <c r="AB4943" s="22">
        <v>1.571</v>
      </c>
      <c r="AC4943" s="22">
        <v>0.98</v>
      </c>
      <c r="AD4943" s="22">
        <v>1.551</v>
      </c>
      <c r="AE4943" s="22">
        <v>1.376</v>
      </c>
      <c r="AF4943" s="22">
        <v>1.063</v>
      </c>
      <c r="AG4943" s="22">
        <v>0.969</v>
      </c>
      <c r="AH4943" s="22">
        <v>1.125</v>
      </c>
      <c r="AI4943" s="22">
        <v>0.935</v>
      </c>
      <c r="AJ4943" s="22">
        <v>1.029</v>
      </c>
    </row>
    <row r="4944" s="5" customFormat="1" spans="1:36">
      <c r="A4944" s="11" t="s">
        <v>6700</v>
      </c>
      <c r="B4944" s="11">
        <v>209.9</v>
      </c>
      <c r="C4944" s="11">
        <v>154.8</v>
      </c>
      <c r="D4944" s="11">
        <v>640.2981</v>
      </c>
      <c r="E4944" s="11">
        <v>644.3124</v>
      </c>
      <c r="F4944" s="11">
        <v>317.1227</v>
      </c>
      <c r="G4944" s="11">
        <v>132667.825</v>
      </c>
      <c r="H4944" s="11">
        <v>1</v>
      </c>
      <c r="I4944" s="11">
        <v>2</v>
      </c>
      <c r="J4944" s="11" t="s">
        <v>39</v>
      </c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20">
        <v>0</v>
      </c>
      <c r="V4944" s="20">
        <v>13</v>
      </c>
      <c r="W4944" s="5"/>
      <c r="X4944" s="11">
        <v>0</v>
      </c>
      <c r="Y4944" s="22">
        <v>2.17</v>
      </c>
      <c r="Z4944" s="22">
        <v>1.223</v>
      </c>
      <c r="AA4944" s="22">
        <v>2.606</v>
      </c>
      <c r="AB4944" s="22">
        <v>2.437</v>
      </c>
      <c r="AC4944" s="22">
        <v>1.238</v>
      </c>
      <c r="AD4944" s="22">
        <v>1.439</v>
      </c>
      <c r="AE4944" s="22">
        <v>0.968</v>
      </c>
      <c r="AF4944" s="22">
        <v>1.424</v>
      </c>
      <c r="AG4944" s="22">
        <v>1.207</v>
      </c>
      <c r="AH4944" s="22">
        <v>1.222</v>
      </c>
      <c r="AI4944" s="22">
        <v>1.175</v>
      </c>
      <c r="AJ4944" s="22">
        <v>1.242</v>
      </c>
    </row>
    <row r="4945" s="5" customFormat="1" spans="1:36">
      <c r="A4945" s="11" t="s">
        <v>6701</v>
      </c>
      <c r="B4945" s="11">
        <v>210.9</v>
      </c>
      <c r="C4945" s="11">
        <v>154.8</v>
      </c>
      <c r="D4945" s="11">
        <v>505.2347</v>
      </c>
      <c r="E4945" s="11">
        <v>509.2485</v>
      </c>
      <c r="F4945" s="11">
        <v>182.0593</v>
      </c>
      <c r="G4945" s="11">
        <v>22471.1177777778</v>
      </c>
      <c r="H4945" s="11">
        <v>1</v>
      </c>
      <c r="I4945" s="11">
        <v>2</v>
      </c>
      <c r="J4945" s="11" t="s">
        <v>50</v>
      </c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20">
        <v>6</v>
      </c>
      <c r="V4945" s="20">
        <v>45</v>
      </c>
      <c r="W4945" s="5"/>
      <c r="X4945" s="11">
        <v>0</v>
      </c>
      <c r="Y4945" s="22">
        <v>1.179</v>
      </c>
      <c r="Z4945" s="22">
        <v>1.474</v>
      </c>
      <c r="AA4945" s="22">
        <v>1.475</v>
      </c>
      <c r="AB4945" s="22">
        <v>1.668</v>
      </c>
      <c r="AC4945" s="22">
        <v>0.977</v>
      </c>
      <c r="AD4945" s="22">
        <v>1.241</v>
      </c>
      <c r="AE4945" s="22">
        <v>1.075</v>
      </c>
      <c r="AF4945" s="22">
        <v>1.083</v>
      </c>
      <c r="AG4945" s="22">
        <v>1.026</v>
      </c>
      <c r="AH4945" s="22">
        <v>1.016</v>
      </c>
      <c r="AI4945" s="22">
        <v>1.12</v>
      </c>
      <c r="AJ4945" s="22">
        <v>1.003</v>
      </c>
    </row>
    <row r="4946" s="5" customFormat="1" spans="1:36">
      <c r="A4946" s="11" t="s">
        <v>6702</v>
      </c>
      <c r="B4946" s="11">
        <v>210.2</v>
      </c>
      <c r="C4946" s="11">
        <v>155.2</v>
      </c>
      <c r="D4946" s="11">
        <v>536.2168</v>
      </c>
      <c r="E4946" s="11">
        <v>538.2236</v>
      </c>
      <c r="F4946" s="11">
        <v>374.1255</v>
      </c>
      <c r="G4946" s="11">
        <v>7620.32833333333</v>
      </c>
      <c r="H4946" s="11">
        <v>1</v>
      </c>
      <c r="I4946" s="11">
        <v>1</v>
      </c>
      <c r="J4946" s="11" t="s">
        <v>39</v>
      </c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20">
        <v>0</v>
      </c>
      <c r="V4946" s="20">
        <v>7</v>
      </c>
      <c r="W4946" s="5"/>
      <c r="X4946" s="11">
        <v>0</v>
      </c>
      <c r="Y4946" s="22">
        <v>0.878</v>
      </c>
      <c r="Z4946" s="22">
        <v>0.835</v>
      </c>
      <c r="AA4946" s="22">
        <v>0.999</v>
      </c>
      <c r="AB4946" s="22">
        <v>0.729</v>
      </c>
      <c r="AC4946" s="22">
        <v>1.33</v>
      </c>
      <c r="AD4946" s="22">
        <v>1.404</v>
      </c>
      <c r="AE4946" s="22">
        <v>0.904</v>
      </c>
      <c r="AF4946" s="22">
        <v>1.379</v>
      </c>
      <c r="AG4946" s="22">
        <v>1.058</v>
      </c>
      <c r="AH4946" s="22">
        <v>0.968</v>
      </c>
      <c r="AI4946" s="22">
        <v>1.075</v>
      </c>
      <c r="AJ4946" s="22">
        <v>0.945</v>
      </c>
    </row>
    <row r="4947" s="5" customFormat="1" spans="1:36">
      <c r="A4947" s="11" t="s">
        <v>6703</v>
      </c>
      <c r="B4947" s="11">
        <v>207.6</v>
      </c>
      <c r="C4947" s="11">
        <v>155.4</v>
      </c>
      <c r="D4947" s="11">
        <v>400.6505</v>
      </c>
      <c r="E4947" s="11">
        <v>402.6566</v>
      </c>
      <c r="F4947" s="11">
        <v>238.5592</v>
      </c>
      <c r="G4947" s="11">
        <v>16132.2423333333</v>
      </c>
      <c r="H4947" s="11">
        <v>1</v>
      </c>
      <c r="I4947" s="11">
        <v>1</v>
      </c>
      <c r="J4947" s="11" t="s">
        <v>46</v>
      </c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11">
        <v>0</v>
      </c>
      <c r="Y4947" s="22">
        <v>1.472</v>
      </c>
      <c r="Z4947" s="22">
        <v>1.757</v>
      </c>
      <c r="AA4947" s="22">
        <v>1.363</v>
      </c>
      <c r="AB4947" s="22">
        <v>1.283</v>
      </c>
      <c r="AC4947" s="22">
        <v>0.983</v>
      </c>
      <c r="AD4947" s="22">
        <v>0.838</v>
      </c>
      <c r="AE4947" s="22">
        <v>1.185</v>
      </c>
      <c r="AF4947" s="22">
        <v>0.997</v>
      </c>
      <c r="AG4947" s="22">
        <v>1.127</v>
      </c>
      <c r="AH4947" s="22">
        <v>1.169</v>
      </c>
      <c r="AI4947" s="22">
        <v>1.128</v>
      </c>
      <c r="AJ4947" s="22">
        <v>1.096</v>
      </c>
    </row>
    <row r="4948" s="5" customFormat="1" spans="1:36">
      <c r="A4948" s="11" t="s">
        <v>6704</v>
      </c>
      <c r="B4948" s="11">
        <v>212.2</v>
      </c>
      <c r="C4948" s="11">
        <v>155.5</v>
      </c>
      <c r="D4948" s="11">
        <v>285.1405</v>
      </c>
      <c r="E4948" s="11">
        <v>287.148</v>
      </c>
      <c r="F4948" s="11">
        <v>246.0982</v>
      </c>
      <c r="G4948" s="11">
        <v>8529.309</v>
      </c>
      <c r="H4948" s="11">
        <v>2</v>
      </c>
      <c r="I4948" s="11">
        <v>2</v>
      </c>
      <c r="J4948" s="11" t="s">
        <v>39</v>
      </c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20">
        <v>0</v>
      </c>
      <c r="V4948" s="20">
        <v>9</v>
      </c>
      <c r="W4948" s="5"/>
      <c r="X4948" s="11">
        <v>0</v>
      </c>
      <c r="Y4948" s="22">
        <v>1.357</v>
      </c>
      <c r="Z4948" s="22">
        <v>1.345</v>
      </c>
      <c r="AA4948" s="22">
        <v>1.05</v>
      </c>
      <c r="AB4948" s="22">
        <v>1.349</v>
      </c>
      <c r="AC4948" s="22">
        <v>0.939</v>
      </c>
      <c r="AD4948" s="22">
        <v>1.135</v>
      </c>
      <c r="AE4948" s="22">
        <v>1.053</v>
      </c>
      <c r="AF4948" s="22">
        <v>0.936</v>
      </c>
      <c r="AG4948" s="22">
        <v>1.258</v>
      </c>
      <c r="AH4948" s="22">
        <v>1.115</v>
      </c>
      <c r="AI4948" s="22">
        <v>1.37</v>
      </c>
      <c r="AJ4948" s="22">
        <v>1.019</v>
      </c>
    </row>
    <row r="4949" s="5" customFormat="1" spans="1:36">
      <c r="A4949" s="11" t="s">
        <v>6705</v>
      </c>
      <c r="B4949" s="11">
        <v>212.9</v>
      </c>
      <c r="C4949" s="11">
        <v>155.8</v>
      </c>
      <c r="D4949" s="11">
        <v>607.2512</v>
      </c>
      <c r="E4949" s="11">
        <v>611.2647</v>
      </c>
      <c r="F4949" s="11">
        <v>284.0758</v>
      </c>
      <c r="G4949" s="11">
        <v>50878.1871428571</v>
      </c>
      <c r="H4949" s="11">
        <v>1</v>
      </c>
      <c r="I4949" s="11">
        <v>2</v>
      </c>
      <c r="J4949" s="11" t="s">
        <v>50</v>
      </c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20">
        <v>1</v>
      </c>
      <c r="V4949" s="20">
        <v>13</v>
      </c>
      <c r="W4949" s="5"/>
      <c r="X4949" s="11">
        <v>0</v>
      </c>
      <c r="Y4949" s="22">
        <v>2.204</v>
      </c>
      <c r="Z4949" s="22">
        <v>1.754</v>
      </c>
      <c r="AA4949" s="22">
        <v>1.589</v>
      </c>
      <c r="AB4949" s="22">
        <v>2.275</v>
      </c>
      <c r="AC4949" s="22">
        <v>1.04</v>
      </c>
      <c r="AD4949" s="22">
        <v>1.206</v>
      </c>
      <c r="AE4949" s="22">
        <v>1.308</v>
      </c>
      <c r="AF4949" s="22">
        <v>1.084</v>
      </c>
      <c r="AG4949" s="22">
        <v>0.981</v>
      </c>
      <c r="AH4949" s="22">
        <v>1.032</v>
      </c>
      <c r="AI4949" s="22">
        <v>1</v>
      </c>
      <c r="AJ4949" s="22">
        <v>1.024</v>
      </c>
    </row>
    <row r="4950" s="5" customFormat="1" spans="1:36">
      <c r="A4950" s="11" t="s">
        <v>6706</v>
      </c>
      <c r="B4950" s="11">
        <v>213.2</v>
      </c>
      <c r="C4950" s="11">
        <v>156.2</v>
      </c>
      <c r="D4950" s="11">
        <v>649.2838</v>
      </c>
      <c r="E4950" s="11">
        <v>653.2964</v>
      </c>
      <c r="F4950" s="11">
        <v>326.1084</v>
      </c>
      <c r="G4950" s="11">
        <v>9288.865</v>
      </c>
      <c r="H4950" s="11">
        <v>1</v>
      </c>
      <c r="I4950" s="11">
        <v>2</v>
      </c>
      <c r="J4950" s="11" t="s">
        <v>39</v>
      </c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20">
        <v>0</v>
      </c>
      <c r="V4950" s="20">
        <v>14</v>
      </c>
      <c r="W4950" s="5"/>
      <c r="X4950" s="11">
        <v>0</v>
      </c>
      <c r="Y4950" s="22">
        <v>0.807</v>
      </c>
      <c r="Z4950" s="22">
        <v>0.93</v>
      </c>
      <c r="AA4950" s="22">
        <v>0.884</v>
      </c>
      <c r="AB4950" s="22">
        <v>0.839</v>
      </c>
      <c r="AC4950" s="22">
        <v>1.144</v>
      </c>
      <c r="AD4950" s="22">
        <v>0.971</v>
      </c>
      <c r="AE4950" s="22">
        <v>0.964</v>
      </c>
      <c r="AF4950" s="22">
        <v>1.014</v>
      </c>
      <c r="AG4950" s="22">
        <v>1.049</v>
      </c>
      <c r="AH4950" s="22">
        <v>1.026</v>
      </c>
      <c r="AI4950" s="22">
        <v>0.999</v>
      </c>
      <c r="AJ4950" s="22">
        <v>1.055</v>
      </c>
    </row>
    <row r="4951" s="5" customFormat="1" spans="1:36">
      <c r="A4951" s="11" t="s">
        <v>6707</v>
      </c>
      <c r="B4951" s="11">
        <v>213.9</v>
      </c>
      <c r="C4951" s="11">
        <v>156.2</v>
      </c>
      <c r="D4951" s="11">
        <v>517.2569</v>
      </c>
      <c r="E4951" s="11">
        <v>521.2698</v>
      </c>
      <c r="F4951" s="11">
        <v>194.0815</v>
      </c>
      <c r="G4951" s="11">
        <v>30102.9195238095</v>
      </c>
      <c r="H4951" s="11">
        <v>1</v>
      </c>
      <c r="I4951" s="11">
        <v>2</v>
      </c>
      <c r="J4951" s="11" t="s">
        <v>50</v>
      </c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20">
        <v>1</v>
      </c>
      <c r="V4951" s="20">
        <v>7</v>
      </c>
      <c r="W4951" s="5"/>
      <c r="X4951" s="11">
        <v>0</v>
      </c>
      <c r="Y4951" s="22">
        <v>0.808</v>
      </c>
      <c r="Z4951" s="22">
        <v>1.236</v>
      </c>
      <c r="AA4951" s="22">
        <v>0.93</v>
      </c>
      <c r="AB4951" s="22">
        <v>0.819</v>
      </c>
      <c r="AC4951" s="22">
        <v>1.543</v>
      </c>
      <c r="AD4951" s="22">
        <v>1.684</v>
      </c>
      <c r="AE4951" s="22">
        <v>1.285</v>
      </c>
      <c r="AF4951" s="22">
        <v>1.351</v>
      </c>
      <c r="AG4951" s="22">
        <v>0.84</v>
      </c>
      <c r="AH4951" s="22">
        <v>0.927</v>
      </c>
      <c r="AI4951" s="22">
        <v>1.158</v>
      </c>
      <c r="AJ4951" s="22">
        <v>0.963</v>
      </c>
    </row>
    <row r="4952" s="5" customFormat="1" spans="1:36">
      <c r="A4952" s="11" t="s">
        <v>6708</v>
      </c>
      <c r="B4952" s="11">
        <v>211.1</v>
      </c>
      <c r="C4952" s="11">
        <v>156.3</v>
      </c>
      <c r="D4952" s="11">
        <v>433.175</v>
      </c>
      <c r="E4952" s="11">
        <v>435.1812</v>
      </c>
      <c r="F4952" s="11">
        <v>271.0836</v>
      </c>
      <c r="G4952" s="11">
        <v>13319.975</v>
      </c>
      <c r="H4952" s="11">
        <v>1</v>
      </c>
      <c r="I4952" s="11">
        <v>1</v>
      </c>
      <c r="J4952" s="11" t="s">
        <v>39</v>
      </c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20">
        <v>0</v>
      </c>
      <c r="V4952" s="20">
        <v>9</v>
      </c>
      <c r="W4952" s="5"/>
      <c r="X4952" s="11">
        <v>0</v>
      </c>
      <c r="Y4952" s="22">
        <v>0.538</v>
      </c>
      <c r="Z4952" s="22">
        <v>0.739</v>
      </c>
      <c r="AA4952" s="22">
        <v>0.613</v>
      </c>
      <c r="AB4952" s="22">
        <v>0.532</v>
      </c>
      <c r="AC4952" s="22">
        <v>1.057</v>
      </c>
      <c r="AD4952" s="22">
        <v>0.952</v>
      </c>
      <c r="AE4952" s="22">
        <v>0.799</v>
      </c>
      <c r="AF4952" s="22">
        <v>0.911</v>
      </c>
      <c r="AG4952" s="22">
        <v>1.098</v>
      </c>
      <c r="AH4952" s="22">
        <v>0.981</v>
      </c>
      <c r="AI4952" s="22">
        <v>1.085</v>
      </c>
      <c r="AJ4952" s="22">
        <v>1.158</v>
      </c>
    </row>
    <row r="4953" s="5" customFormat="1" spans="1:36">
      <c r="A4953" s="11" t="s">
        <v>6709</v>
      </c>
      <c r="B4953" s="11">
        <v>213</v>
      </c>
      <c r="C4953" s="11">
        <v>156.5</v>
      </c>
      <c r="D4953" s="11">
        <v>463.2433</v>
      </c>
      <c r="E4953" s="11">
        <v>465.2511</v>
      </c>
      <c r="F4953" s="11">
        <v>301.1519</v>
      </c>
      <c r="G4953" s="11">
        <v>27023.0475</v>
      </c>
      <c r="H4953" s="11">
        <v>1</v>
      </c>
      <c r="I4953" s="11">
        <v>1</v>
      </c>
      <c r="J4953" s="11" t="s">
        <v>39</v>
      </c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20">
        <v>0</v>
      </c>
      <c r="V4953" s="20">
        <v>5</v>
      </c>
      <c r="W4953" s="5"/>
      <c r="X4953" s="11">
        <v>0</v>
      </c>
      <c r="Y4953" s="22">
        <v>0.744</v>
      </c>
      <c r="Z4953" s="22">
        <v>0.732</v>
      </c>
      <c r="AA4953" s="22">
        <v>0.742</v>
      </c>
      <c r="AB4953" s="22">
        <v>0.61</v>
      </c>
      <c r="AC4953" s="22">
        <v>1.218</v>
      </c>
      <c r="AD4953" s="22">
        <v>1.209</v>
      </c>
      <c r="AE4953" s="22">
        <v>0.986</v>
      </c>
      <c r="AF4953" s="22">
        <v>1.19</v>
      </c>
      <c r="AG4953" s="22">
        <v>1.16</v>
      </c>
      <c r="AH4953" s="22">
        <v>1.055</v>
      </c>
      <c r="AI4953" s="22">
        <v>1.111</v>
      </c>
      <c r="AJ4953" s="22">
        <v>1.174</v>
      </c>
    </row>
    <row r="4954" s="5" customFormat="1" spans="1:36">
      <c r="A4954" s="11" t="s">
        <v>6710</v>
      </c>
      <c r="B4954" s="11">
        <v>212.9</v>
      </c>
      <c r="C4954" s="11">
        <v>156.5</v>
      </c>
      <c r="D4954" s="11">
        <v>325.1556</v>
      </c>
      <c r="E4954" s="11">
        <v>327.1625</v>
      </c>
      <c r="F4954" s="11">
        <v>163.0643</v>
      </c>
      <c r="G4954" s="11">
        <v>6335253.93333333</v>
      </c>
      <c r="H4954" s="11">
        <v>1</v>
      </c>
      <c r="I4954" s="11">
        <v>1</v>
      </c>
      <c r="J4954" s="11" t="s">
        <v>41</v>
      </c>
      <c r="K4954" s="5"/>
      <c r="L4954" s="5"/>
      <c r="M4954" s="5"/>
      <c r="N4954" s="5"/>
      <c r="O4954" s="5"/>
      <c r="P4954" s="11" t="s">
        <v>2487</v>
      </c>
      <c r="Q4954" s="11" t="s">
        <v>2488</v>
      </c>
      <c r="R4954" s="11" t="s">
        <v>2489</v>
      </c>
      <c r="S4954" s="11">
        <v>7.34</v>
      </c>
      <c r="T4954" s="11">
        <v>15.6</v>
      </c>
      <c r="U4954" s="5"/>
      <c r="V4954" s="5"/>
      <c r="W4954" s="5"/>
      <c r="X4954" s="11">
        <v>0</v>
      </c>
      <c r="Y4954" s="22">
        <v>0.905</v>
      </c>
      <c r="Z4954" s="22">
        <v>0.846</v>
      </c>
      <c r="AA4954" s="22">
        <v>0.96</v>
      </c>
      <c r="AB4954" s="22">
        <v>0.82</v>
      </c>
      <c r="AC4954" s="22">
        <v>1.445</v>
      </c>
      <c r="AD4954" s="22">
        <v>1.303</v>
      </c>
      <c r="AE4954" s="22">
        <v>1.048</v>
      </c>
      <c r="AF4954" s="22">
        <v>1.545</v>
      </c>
      <c r="AG4954" s="22">
        <v>1.043</v>
      </c>
      <c r="AH4954" s="22">
        <v>1.005</v>
      </c>
      <c r="AI4954" s="22">
        <v>1.007</v>
      </c>
      <c r="AJ4954" s="22">
        <v>1.02</v>
      </c>
    </row>
    <row r="4955" s="5" customFormat="1" spans="1:36">
      <c r="A4955" s="11" t="s">
        <v>6711</v>
      </c>
      <c r="B4955" s="11">
        <v>214</v>
      </c>
      <c r="C4955" s="11">
        <v>156.7</v>
      </c>
      <c r="D4955" s="11">
        <v>671.249</v>
      </c>
      <c r="E4955" s="11">
        <v>675.2631</v>
      </c>
      <c r="F4955" s="11">
        <v>348.0736</v>
      </c>
      <c r="G4955" s="11">
        <v>4841.29785714286</v>
      </c>
      <c r="H4955" s="11">
        <v>1</v>
      </c>
      <c r="I4955" s="11">
        <v>2</v>
      </c>
      <c r="J4955" s="11" t="s">
        <v>39</v>
      </c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20">
        <v>0</v>
      </c>
      <c r="V4955" s="20">
        <v>4</v>
      </c>
      <c r="W4955" s="5"/>
      <c r="X4955" s="11">
        <v>0</v>
      </c>
      <c r="Y4955" s="22">
        <v>2.455</v>
      </c>
      <c r="Z4955" s="22">
        <v>1.783</v>
      </c>
      <c r="AA4955" s="22">
        <v>1.896</v>
      </c>
      <c r="AB4955" s="22">
        <v>2.372</v>
      </c>
      <c r="AC4955" s="22">
        <v>0.792</v>
      </c>
      <c r="AD4955" s="22">
        <v>0.789</v>
      </c>
      <c r="AE4955" s="22">
        <v>1.479</v>
      </c>
      <c r="AF4955" s="22">
        <v>0.925</v>
      </c>
      <c r="AG4955" s="22">
        <v>1.008</v>
      </c>
      <c r="AH4955" s="22">
        <v>1.019</v>
      </c>
      <c r="AI4955" s="22">
        <v>1.081</v>
      </c>
      <c r="AJ4955" s="22">
        <v>0.979</v>
      </c>
    </row>
    <row r="4956" s="5" customFormat="1" spans="1:36">
      <c r="A4956" s="11" t="s">
        <v>6712</v>
      </c>
      <c r="B4956" s="11">
        <v>213</v>
      </c>
      <c r="C4956" s="11">
        <v>156.7</v>
      </c>
      <c r="D4956" s="11">
        <v>289.1185</v>
      </c>
      <c r="E4956" s="11">
        <v>291.1263</v>
      </c>
      <c r="F4956" s="11">
        <v>127.0271</v>
      </c>
      <c r="G4956" s="11">
        <v>64962.1</v>
      </c>
      <c r="H4956" s="11">
        <v>1</v>
      </c>
      <c r="I4956" s="11">
        <v>1</v>
      </c>
      <c r="J4956" s="11" t="s">
        <v>39</v>
      </c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20">
        <v>0</v>
      </c>
      <c r="V4956" s="20">
        <v>10</v>
      </c>
      <c r="W4956" s="5"/>
      <c r="X4956" s="11">
        <v>0</v>
      </c>
      <c r="Y4956" s="22">
        <v>1.293</v>
      </c>
      <c r="Z4956" s="22">
        <v>0.936</v>
      </c>
      <c r="AA4956" s="22">
        <v>1.061</v>
      </c>
      <c r="AB4956" s="22">
        <v>1.1</v>
      </c>
      <c r="AC4956" s="22">
        <v>1.065</v>
      </c>
      <c r="AD4956" s="22">
        <v>1.093</v>
      </c>
      <c r="AE4956" s="22">
        <v>0.979</v>
      </c>
      <c r="AF4956" s="22">
        <v>1.078</v>
      </c>
      <c r="AG4956" s="22">
        <v>1.12</v>
      </c>
      <c r="AH4956" s="22">
        <v>1.069</v>
      </c>
      <c r="AI4956" s="22">
        <v>1.128</v>
      </c>
      <c r="AJ4956" s="22">
        <v>1.146</v>
      </c>
    </row>
    <row r="4957" s="5" customFormat="1" spans="1:36">
      <c r="A4957" s="11" t="s">
        <v>6713</v>
      </c>
      <c r="B4957" s="11">
        <v>212.9</v>
      </c>
      <c r="C4957" s="11">
        <v>156.9</v>
      </c>
      <c r="D4957" s="11">
        <v>236.6441</v>
      </c>
      <c r="E4957" s="11">
        <v>238.6509</v>
      </c>
      <c r="F4957" s="11">
        <v>149.1055</v>
      </c>
      <c r="G4957" s="11">
        <v>28082.6516666667</v>
      </c>
      <c r="H4957" s="11">
        <v>2</v>
      </c>
      <c r="I4957" s="11">
        <v>2</v>
      </c>
      <c r="J4957" s="11" t="s">
        <v>39</v>
      </c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20">
        <v>0</v>
      </c>
      <c r="V4957" s="20">
        <v>15</v>
      </c>
      <c r="W4957" s="5"/>
      <c r="X4957" s="11">
        <v>0</v>
      </c>
      <c r="Y4957" s="22">
        <v>1.275</v>
      </c>
      <c r="Z4957" s="22">
        <v>1.22</v>
      </c>
      <c r="AA4957" s="22">
        <v>1.301</v>
      </c>
      <c r="AB4957" s="22">
        <v>1.543</v>
      </c>
      <c r="AC4957" s="22">
        <v>0.843</v>
      </c>
      <c r="AD4957" s="22">
        <v>0.88</v>
      </c>
      <c r="AE4957" s="22">
        <v>1.038</v>
      </c>
      <c r="AF4957" s="22">
        <v>0.91</v>
      </c>
      <c r="AG4957" s="22">
        <v>1.117</v>
      </c>
      <c r="AH4957" s="22">
        <v>1.109</v>
      </c>
      <c r="AI4957" s="22">
        <v>1.084</v>
      </c>
      <c r="AJ4957" s="22">
        <v>1.067</v>
      </c>
    </row>
    <row r="4958" s="5" customFormat="1" spans="1:36">
      <c r="A4958" s="11" t="s">
        <v>6714</v>
      </c>
      <c r="B4958" s="11">
        <v>212.9</v>
      </c>
      <c r="C4958" s="11">
        <v>157</v>
      </c>
      <c r="D4958" s="11">
        <v>412.1485</v>
      </c>
      <c r="E4958" s="11">
        <v>414.1549</v>
      </c>
      <c r="F4958" s="11">
        <v>250.0572</v>
      </c>
      <c r="G4958" s="11">
        <v>43887.7179166667</v>
      </c>
      <c r="H4958" s="11">
        <v>1</v>
      </c>
      <c r="I4958" s="11">
        <v>1</v>
      </c>
      <c r="J4958" s="11" t="s">
        <v>39</v>
      </c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20">
        <v>0</v>
      </c>
      <c r="V4958" s="20">
        <v>7</v>
      </c>
      <c r="W4958" s="5"/>
      <c r="X4958" s="11">
        <v>0</v>
      </c>
      <c r="Y4958" s="22">
        <v>1.734</v>
      </c>
      <c r="Z4958" s="22">
        <v>1.376</v>
      </c>
      <c r="AA4958" s="22">
        <v>1.532</v>
      </c>
      <c r="AB4958" s="22">
        <v>2.117</v>
      </c>
      <c r="AC4958" s="22">
        <v>0.758</v>
      </c>
      <c r="AD4958" s="22">
        <v>0.775</v>
      </c>
      <c r="AE4958" s="22">
        <v>1.266</v>
      </c>
      <c r="AF4958" s="22">
        <v>0.818</v>
      </c>
      <c r="AG4958" s="22">
        <v>1.263</v>
      </c>
      <c r="AH4958" s="22">
        <v>1.195</v>
      </c>
      <c r="AI4958" s="22">
        <v>1.245</v>
      </c>
      <c r="AJ4958" s="22">
        <v>1.231</v>
      </c>
    </row>
    <row r="4959" s="5" customFormat="1" spans="1:36">
      <c r="A4959" s="11" t="s">
        <v>6715</v>
      </c>
      <c r="B4959" s="11">
        <v>213.9</v>
      </c>
      <c r="C4959" s="11">
        <v>157.3</v>
      </c>
      <c r="D4959" s="11">
        <v>372.1557</v>
      </c>
      <c r="E4959" s="11">
        <v>374.1623</v>
      </c>
      <c r="F4959" s="11">
        <v>210.0644</v>
      </c>
      <c r="G4959" s="11">
        <v>141250.954166667</v>
      </c>
      <c r="H4959" s="11">
        <v>1</v>
      </c>
      <c r="I4959" s="11">
        <v>1</v>
      </c>
      <c r="J4959" s="11" t="s">
        <v>39</v>
      </c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20">
        <v>0</v>
      </c>
      <c r="V4959" s="20">
        <v>28</v>
      </c>
      <c r="W4959" s="5"/>
      <c r="X4959" s="11">
        <v>0</v>
      </c>
      <c r="Y4959" s="22">
        <v>1.37</v>
      </c>
      <c r="Z4959" s="22">
        <v>1.222</v>
      </c>
      <c r="AA4959" s="22">
        <v>1.249</v>
      </c>
      <c r="AB4959" s="22">
        <v>1.739</v>
      </c>
      <c r="AC4959" s="22">
        <v>0.672</v>
      </c>
      <c r="AD4959" s="22">
        <v>0.708</v>
      </c>
      <c r="AE4959" s="22">
        <v>1.254</v>
      </c>
      <c r="AF4959" s="22">
        <v>0.789</v>
      </c>
      <c r="AG4959" s="22">
        <v>1.189</v>
      </c>
      <c r="AH4959" s="22">
        <v>1.115</v>
      </c>
      <c r="AI4959" s="22">
        <v>1.256</v>
      </c>
      <c r="AJ4959" s="22">
        <v>1.149</v>
      </c>
    </row>
    <row r="4960" s="5" customFormat="1" spans="1:36">
      <c r="A4960" s="11" t="s">
        <v>6716</v>
      </c>
      <c r="B4960" s="11">
        <v>214.9</v>
      </c>
      <c r="C4960" s="11">
        <v>157.3</v>
      </c>
      <c r="D4960" s="11">
        <v>545.1993</v>
      </c>
      <c r="E4960" s="11">
        <v>547.2059</v>
      </c>
      <c r="F4960" s="11">
        <v>383.1079</v>
      </c>
      <c r="G4960" s="11">
        <v>20719.7479166667</v>
      </c>
      <c r="H4960" s="11">
        <v>1</v>
      </c>
      <c r="I4960" s="11">
        <v>1</v>
      </c>
      <c r="J4960" s="11" t="s">
        <v>50</v>
      </c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20">
        <v>1</v>
      </c>
      <c r="V4960" s="20">
        <v>15</v>
      </c>
      <c r="W4960" s="5"/>
      <c r="X4960" s="11">
        <v>0</v>
      </c>
      <c r="Y4960" s="22">
        <v>0.586</v>
      </c>
      <c r="Z4960" s="22">
        <v>0.719</v>
      </c>
      <c r="AA4960" s="22">
        <v>0.491</v>
      </c>
      <c r="AB4960" s="22">
        <v>0.522</v>
      </c>
      <c r="AC4960" s="22">
        <v>0.694</v>
      </c>
      <c r="AD4960" s="22">
        <v>0.682</v>
      </c>
      <c r="AE4960" s="22">
        <v>0.679</v>
      </c>
      <c r="AF4960" s="22">
        <v>0.627</v>
      </c>
      <c r="AG4960" s="22">
        <v>0.949</v>
      </c>
      <c r="AH4960" s="22">
        <v>0.936</v>
      </c>
      <c r="AI4960" s="22">
        <v>0.886</v>
      </c>
      <c r="AJ4960" s="22">
        <v>0.968</v>
      </c>
    </row>
    <row r="4961" s="5" customFormat="1" spans="1:36">
      <c r="A4961" s="11" t="s">
        <v>6717</v>
      </c>
      <c r="B4961" s="11">
        <v>214.9</v>
      </c>
      <c r="C4961" s="11">
        <v>157.7</v>
      </c>
      <c r="D4961" s="11">
        <v>398.7073</v>
      </c>
      <c r="E4961" s="11">
        <v>402.7205</v>
      </c>
      <c r="F4961" s="11">
        <v>75.5319</v>
      </c>
      <c r="G4961" s="11">
        <v>6426.49875</v>
      </c>
      <c r="H4961" s="11">
        <v>1</v>
      </c>
      <c r="I4961" s="11">
        <v>2</v>
      </c>
      <c r="J4961" s="11" t="s">
        <v>46</v>
      </c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11">
        <v>0</v>
      </c>
      <c r="Y4961" s="22">
        <v>1.859</v>
      </c>
      <c r="Z4961" s="22">
        <v>2.535</v>
      </c>
      <c r="AA4961" s="22">
        <v>1.911</v>
      </c>
      <c r="AB4961" s="22">
        <v>1.876</v>
      </c>
      <c r="AC4961" s="22">
        <v>1.52</v>
      </c>
      <c r="AD4961" s="22">
        <v>1.553</v>
      </c>
      <c r="AE4961" s="22">
        <v>1.694</v>
      </c>
      <c r="AF4961" s="22">
        <v>1.823</v>
      </c>
      <c r="AG4961" s="22">
        <v>1.608</v>
      </c>
      <c r="AH4961" s="22">
        <v>1.624</v>
      </c>
      <c r="AI4961" s="22">
        <v>1.58</v>
      </c>
      <c r="AJ4961" s="22">
        <v>1.601</v>
      </c>
    </row>
    <row r="4962" s="5" customFormat="1" spans="1:36">
      <c r="A4962" s="11" t="s">
        <v>6718</v>
      </c>
      <c r="B4962" s="11">
        <v>214.1</v>
      </c>
      <c r="C4962" s="11">
        <v>157.7</v>
      </c>
      <c r="D4962" s="11">
        <v>604.2896</v>
      </c>
      <c r="E4962" s="11">
        <v>608.3013</v>
      </c>
      <c r="F4962" s="11">
        <v>281.1142</v>
      </c>
      <c r="G4962" s="11">
        <v>36375.11</v>
      </c>
      <c r="H4962" s="11">
        <v>1</v>
      </c>
      <c r="I4962" s="11">
        <v>2</v>
      </c>
      <c r="J4962" s="11" t="s">
        <v>50</v>
      </c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20">
        <v>4</v>
      </c>
      <c r="V4962" s="20">
        <v>32</v>
      </c>
      <c r="W4962" s="5"/>
      <c r="X4962" s="11">
        <v>0</v>
      </c>
      <c r="Y4962" s="22">
        <v>1.023</v>
      </c>
      <c r="Z4962" s="22">
        <v>0.96</v>
      </c>
      <c r="AA4962" s="22">
        <v>1.051</v>
      </c>
      <c r="AB4962" s="22">
        <v>0.988</v>
      </c>
      <c r="AC4962" s="22">
        <v>0.865</v>
      </c>
      <c r="AD4962" s="22">
        <v>0.93</v>
      </c>
      <c r="AE4962" s="22">
        <v>1.099</v>
      </c>
      <c r="AF4962" s="22">
        <v>0.888</v>
      </c>
      <c r="AG4962" s="22">
        <v>1.098</v>
      </c>
      <c r="AH4962" s="22">
        <v>1.157</v>
      </c>
      <c r="AI4962" s="22">
        <v>1.203</v>
      </c>
      <c r="AJ4962" s="22">
        <v>1.235</v>
      </c>
    </row>
    <row r="4963" s="5" customFormat="1" spans="1:36">
      <c r="A4963" s="11" t="s">
        <v>6719</v>
      </c>
      <c r="B4963" s="11">
        <v>215</v>
      </c>
      <c r="C4963" s="11">
        <v>157.8</v>
      </c>
      <c r="D4963" s="11">
        <v>395.131</v>
      </c>
      <c r="E4963" s="11">
        <v>397.136</v>
      </c>
      <c r="F4963" s="11">
        <v>233.0396</v>
      </c>
      <c r="G4963" s="11">
        <v>6316.635</v>
      </c>
      <c r="H4963" s="11">
        <v>1</v>
      </c>
      <c r="I4963" s="11">
        <v>1</v>
      </c>
      <c r="J4963" s="11" t="s">
        <v>46</v>
      </c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11">
        <v>0</v>
      </c>
      <c r="Y4963" s="22">
        <v>0.743</v>
      </c>
      <c r="Z4963" s="22">
        <v>0.669</v>
      </c>
      <c r="AA4963" s="22">
        <v>0.812</v>
      </c>
      <c r="AB4963" s="22">
        <v>0.755</v>
      </c>
      <c r="AC4963" s="22">
        <v>1.811</v>
      </c>
      <c r="AD4963" s="22">
        <v>1.335</v>
      </c>
      <c r="AE4963" s="22">
        <v>1.048</v>
      </c>
      <c r="AF4963" s="22">
        <v>1.232</v>
      </c>
      <c r="AG4963" s="22">
        <v>1.014</v>
      </c>
      <c r="AH4963" s="22">
        <v>0.96</v>
      </c>
      <c r="AI4963" s="22">
        <v>0.94</v>
      </c>
      <c r="AJ4963" s="22">
        <v>1.054</v>
      </c>
    </row>
    <row r="4964" s="5" customFormat="1" spans="1:36">
      <c r="A4964" s="11" t="s">
        <v>6720</v>
      </c>
      <c r="B4964" s="11">
        <v>215</v>
      </c>
      <c r="C4964" s="11">
        <v>157.9</v>
      </c>
      <c r="D4964" s="11">
        <v>347.2325</v>
      </c>
      <c r="E4964" s="11">
        <v>349.2392</v>
      </c>
      <c r="F4964" s="11">
        <v>185.1411</v>
      </c>
      <c r="G4964" s="11">
        <v>5990.24905882353</v>
      </c>
      <c r="H4964" s="11">
        <v>1</v>
      </c>
      <c r="I4964" s="11">
        <v>1</v>
      </c>
      <c r="J4964" s="11" t="s">
        <v>39</v>
      </c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20">
        <v>0</v>
      </c>
      <c r="V4964" s="20">
        <v>8</v>
      </c>
      <c r="W4964" s="5"/>
      <c r="X4964" s="11">
        <v>0</v>
      </c>
      <c r="Y4964" s="22">
        <v>0.706</v>
      </c>
      <c r="Z4964" s="22">
        <v>1.012</v>
      </c>
      <c r="AA4964" s="22">
        <v>1.029</v>
      </c>
      <c r="AB4964" s="22">
        <v>1.164</v>
      </c>
      <c r="AC4964" s="22">
        <v>0.906</v>
      </c>
      <c r="AD4964" s="22">
        <v>1.257</v>
      </c>
      <c r="AE4964" s="22">
        <v>0.825</v>
      </c>
      <c r="AF4964" s="22">
        <v>0.837</v>
      </c>
      <c r="AG4964" s="22">
        <v>1.509</v>
      </c>
      <c r="AH4964" s="22">
        <v>1.588</v>
      </c>
      <c r="AI4964" s="22">
        <v>1.39</v>
      </c>
      <c r="AJ4964" s="22">
        <v>1.381</v>
      </c>
    </row>
    <row r="4965" s="5" customFormat="1" spans="1:36">
      <c r="A4965" s="11" t="s">
        <v>6721</v>
      </c>
      <c r="B4965" s="11">
        <v>213.9</v>
      </c>
      <c r="C4965" s="11">
        <v>158</v>
      </c>
      <c r="D4965" s="11">
        <v>419.0981</v>
      </c>
      <c r="E4965" s="11">
        <v>421.1053</v>
      </c>
      <c r="F4965" s="11">
        <v>257.0068</v>
      </c>
      <c r="G4965" s="11">
        <v>3748.30083333333</v>
      </c>
      <c r="H4965" s="11">
        <v>1</v>
      </c>
      <c r="I4965" s="11">
        <v>1</v>
      </c>
      <c r="J4965" s="11" t="s">
        <v>39</v>
      </c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20">
        <v>0</v>
      </c>
      <c r="V4965" s="20">
        <v>2</v>
      </c>
      <c r="W4965" s="5"/>
      <c r="X4965" s="11">
        <v>0</v>
      </c>
      <c r="Y4965" s="22">
        <v>1.362</v>
      </c>
      <c r="Z4965" s="22">
        <v>1.135</v>
      </c>
      <c r="AA4965" s="22">
        <v>0.898</v>
      </c>
      <c r="AB4965" s="22">
        <v>0.62</v>
      </c>
      <c r="AC4965" s="22">
        <v>1.227</v>
      </c>
      <c r="AD4965" s="22">
        <v>1.345</v>
      </c>
      <c r="AE4965" s="22">
        <v>1.062</v>
      </c>
      <c r="AF4965" s="22">
        <v>1.194</v>
      </c>
      <c r="AG4965" s="22">
        <v>0.996</v>
      </c>
      <c r="AH4965" s="22">
        <v>1.203</v>
      </c>
      <c r="AI4965" s="22">
        <v>1.064</v>
      </c>
      <c r="AJ4965" s="22">
        <v>1.059</v>
      </c>
    </row>
    <row r="4966" s="5" customFormat="1" spans="1:36">
      <c r="A4966" s="11" t="s">
        <v>6722</v>
      </c>
      <c r="B4966" s="11">
        <v>214.9</v>
      </c>
      <c r="C4966" s="11">
        <v>158</v>
      </c>
      <c r="D4966" s="11">
        <v>311.1429</v>
      </c>
      <c r="E4966" s="11">
        <v>313.1485</v>
      </c>
      <c r="F4966" s="11">
        <v>149.0515</v>
      </c>
      <c r="G4966" s="11">
        <v>18183.5377777778</v>
      </c>
      <c r="H4966" s="11">
        <v>1</v>
      </c>
      <c r="I4966" s="11">
        <v>1</v>
      </c>
      <c r="J4966" s="11" t="s">
        <v>41</v>
      </c>
      <c r="K4966" s="5"/>
      <c r="L4966" s="5"/>
      <c r="M4966" s="5"/>
      <c r="N4966" s="5"/>
      <c r="O4966" s="5"/>
      <c r="P4966" s="11" t="s">
        <v>2371</v>
      </c>
      <c r="Q4966" s="11" t="s">
        <v>2372</v>
      </c>
      <c r="R4966" s="11" t="s">
        <v>6723</v>
      </c>
      <c r="S4966" s="11">
        <v>1.56</v>
      </c>
      <c r="T4966" s="11">
        <v>15.5</v>
      </c>
      <c r="U4966" s="5"/>
      <c r="V4966" s="5"/>
      <c r="W4966" s="5"/>
      <c r="X4966" s="11">
        <v>0</v>
      </c>
      <c r="Y4966" s="22">
        <v>1.128</v>
      </c>
      <c r="Z4966" s="22">
        <v>1.151</v>
      </c>
      <c r="AA4966" s="22">
        <v>1.082</v>
      </c>
      <c r="AB4966" s="22">
        <v>1.137</v>
      </c>
      <c r="AC4966" s="22">
        <v>1.757</v>
      </c>
      <c r="AD4966" s="22">
        <v>1.577</v>
      </c>
      <c r="AE4966" s="22">
        <v>1.41</v>
      </c>
      <c r="AF4966" s="22">
        <v>1.701</v>
      </c>
      <c r="AG4966" s="22">
        <v>1.369</v>
      </c>
      <c r="AH4966" s="22">
        <v>1.22</v>
      </c>
      <c r="AI4966" s="22">
        <v>1.259</v>
      </c>
      <c r="AJ4966" s="22">
        <v>1.213</v>
      </c>
    </row>
    <row r="4967" s="5" customFormat="1" spans="1:36">
      <c r="A4967" s="11" t="s">
        <v>6724</v>
      </c>
      <c r="B4967" s="11">
        <v>215</v>
      </c>
      <c r="C4967" s="11">
        <v>158.1</v>
      </c>
      <c r="D4967" s="11">
        <v>321.2171</v>
      </c>
      <c r="E4967" s="11">
        <v>323.2236</v>
      </c>
      <c r="F4967" s="11">
        <v>159.1257</v>
      </c>
      <c r="G4967" s="11">
        <v>15877.2334285714</v>
      </c>
      <c r="H4967" s="11">
        <v>1</v>
      </c>
      <c r="I4967" s="11">
        <v>1</v>
      </c>
      <c r="J4967" s="11" t="s">
        <v>50</v>
      </c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20">
        <v>1</v>
      </c>
      <c r="V4967" s="20">
        <v>13</v>
      </c>
      <c r="W4967" s="5"/>
      <c r="X4967" s="11">
        <v>0</v>
      </c>
      <c r="Y4967" s="22">
        <v>0.595</v>
      </c>
      <c r="Z4967" s="22">
        <v>0.614</v>
      </c>
      <c r="AA4967" s="22">
        <v>0.6</v>
      </c>
      <c r="AB4967" s="22">
        <v>0.518</v>
      </c>
      <c r="AC4967" s="22">
        <v>0.835</v>
      </c>
      <c r="AD4967" s="22">
        <v>0.639</v>
      </c>
      <c r="AE4967" s="22">
        <v>0.799</v>
      </c>
      <c r="AF4967" s="22">
        <v>0.828</v>
      </c>
      <c r="AG4967" s="22">
        <v>1.019</v>
      </c>
      <c r="AH4967" s="22">
        <v>0.983</v>
      </c>
      <c r="AI4967" s="22">
        <v>1.087</v>
      </c>
      <c r="AJ4967" s="22">
        <v>1.029</v>
      </c>
    </row>
    <row r="4968" s="5" customFormat="1" spans="1:36">
      <c r="A4968" s="11" t="s">
        <v>6725</v>
      </c>
      <c r="B4968" s="11">
        <v>216</v>
      </c>
      <c r="C4968" s="11">
        <v>158.2</v>
      </c>
      <c r="D4968" s="11">
        <v>379.2234</v>
      </c>
      <c r="E4968" s="11">
        <v>381.2302</v>
      </c>
      <c r="F4968" s="11">
        <v>217.1321</v>
      </c>
      <c r="G4968" s="11">
        <v>863730.228571429</v>
      </c>
      <c r="H4968" s="11">
        <v>1</v>
      </c>
      <c r="I4968" s="11">
        <v>1</v>
      </c>
      <c r="J4968" s="11" t="s">
        <v>50</v>
      </c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20">
        <v>1</v>
      </c>
      <c r="V4968" s="20">
        <v>22</v>
      </c>
      <c r="W4968" s="5"/>
      <c r="X4968" s="11">
        <v>0</v>
      </c>
      <c r="Y4968" s="22">
        <v>0.837</v>
      </c>
      <c r="Z4968" s="22">
        <v>0.697</v>
      </c>
      <c r="AA4968" s="22">
        <v>1.143</v>
      </c>
      <c r="AB4968" s="22">
        <v>0.613</v>
      </c>
      <c r="AC4968" s="22">
        <v>0.983</v>
      </c>
      <c r="AD4968" s="22">
        <v>0.738</v>
      </c>
      <c r="AE4968" s="22">
        <v>0.895</v>
      </c>
      <c r="AF4968" s="22">
        <v>0.834</v>
      </c>
      <c r="AG4968" s="22">
        <v>1.07</v>
      </c>
      <c r="AH4968" s="22">
        <v>1.013</v>
      </c>
      <c r="AI4968" s="22">
        <v>1.057</v>
      </c>
      <c r="AJ4968" s="22">
        <v>1.096</v>
      </c>
    </row>
    <row r="4969" s="5" customFormat="1" spans="1:36">
      <c r="A4969" s="11" t="s">
        <v>6726</v>
      </c>
      <c r="B4969" s="11">
        <v>214.9</v>
      </c>
      <c r="C4969" s="11">
        <v>158.2</v>
      </c>
      <c r="D4969" s="11">
        <v>446.136</v>
      </c>
      <c r="E4969" s="11">
        <v>448.1423</v>
      </c>
      <c r="F4969" s="11">
        <v>284.0447</v>
      </c>
      <c r="G4969" s="11">
        <v>35436.9625</v>
      </c>
      <c r="H4969" s="11">
        <v>1</v>
      </c>
      <c r="I4969" s="11">
        <v>1</v>
      </c>
      <c r="J4969" s="11" t="s">
        <v>39</v>
      </c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20">
        <v>0</v>
      </c>
      <c r="V4969" s="20">
        <v>9</v>
      </c>
      <c r="W4969" s="5"/>
      <c r="X4969" s="11">
        <v>0</v>
      </c>
      <c r="Y4969" s="22">
        <v>1.404</v>
      </c>
      <c r="Z4969" s="22">
        <v>1.503</v>
      </c>
      <c r="AA4969" s="22">
        <v>1.407</v>
      </c>
      <c r="AB4969" s="22">
        <v>1.34</v>
      </c>
      <c r="AC4969" s="22">
        <v>0.959</v>
      </c>
      <c r="AD4969" s="22">
        <v>0.893</v>
      </c>
      <c r="AE4969" s="22">
        <v>1.253</v>
      </c>
      <c r="AF4969" s="22">
        <v>1.145</v>
      </c>
      <c r="AG4969" s="22">
        <v>1.145</v>
      </c>
      <c r="AH4969" s="22">
        <v>1.136</v>
      </c>
      <c r="AI4969" s="22">
        <v>1.12</v>
      </c>
      <c r="AJ4969" s="22">
        <v>1.135</v>
      </c>
    </row>
    <row r="4970" s="5" customFormat="1" spans="1:36">
      <c r="A4970" s="11" t="s">
        <v>6727</v>
      </c>
      <c r="B4970" s="11">
        <v>215.9</v>
      </c>
      <c r="C4970" s="11">
        <v>158.3</v>
      </c>
      <c r="D4970" s="11">
        <v>256.1805</v>
      </c>
      <c r="E4970" s="11">
        <v>258.1874</v>
      </c>
      <c r="F4970" s="11">
        <v>94.0892</v>
      </c>
      <c r="G4970" s="11">
        <v>45124.13875</v>
      </c>
      <c r="H4970" s="11">
        <v>1</v>
      </c>
      <c r="I4970" s="11">
        <v>1</v>
      </c>
      <c r="J4970" s="11" t="s">
        <v>46</v>
      </c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11">
        <v>0</v>
      </c>
      <c r="Y4970" s="22">
        <v>0.929</v>
      </c>
      <c r="Z4970" s="22">
        <v>0.733</v>
      </c>
      <c r="AA4970" s="22">
        <v>0.886</v>
      </c>
      <c r="AB4970" s="22">
        <v>0.814</v>
      </c>
      <c r="AC4970" s="22">
        <v>1.698</v>
      </c>
      <c r="AD4970" s="22">
        <v>1.406</v>
      </c>
      <c r="AE4970" s="22">
        <v>1.316</v>
      </c>
      <c r="AF4970" s="22">
        <v>1.781</v>
      </c>
      <c r="AG4970" s="22">
        <v>1.334</v>
      </c>
      <c r="AH4970" s="22">
        <v>1.228</v>
      </c>
      <c r="AI4970" s="22">
        <v>1.281</v>
      </c>
      <c r="AJ4970" s="22">
        <v>1.303</v>
      </c>
    </row>
    <row r="4971" s="5" customFormat="1" spans="1:36">
      <c r="A4971" s="11" t="s">
        <v>6728</v>
      </c>
      <c r="B4971" s="11">
        <v>215.9</v>
      </c>
      <c r="C4971" s="11">
        <v>158.3</v>
      </c>
      <c r="D4971" s="11">
        <v>510.3439</v>
      </c>
      <c r="E4971" s="11">
        <v>514.3572</v>
      </c>
      <c r="F4971" s="11">
        <v>187.1685</v>
      </c>
      <c r="G4971" s="11">
        <v>66173.1120833333</v>
      </c>
      <c r="H4971" s="11">
        <v>1</v>
      </c>
      <c r="I4971" s="11">
        <v>2</v>
      </c>
      <c r="J4971" s="11" t="s">
        <v>50</v>
      </c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20">
        <v>2</v>
      </c>
      <c r="V4971" s="20">
        <v>3</v>
      </c>
      <c r="W4971" s="5"/>
      <c r="X4971" s="11">
        <v>0</v>
      </c>
      <c r="Y4971" s="22">
        <v>1.109</v>
      </c>
      <c r="Z4971" s="22">
        <v>1.042</v>
      </c>
      <c r="AA4971" s="22">
        <v>1.033</v>
      </c>
      <c r="AB4971" s="22">
        <v>1.032</v>
      </c>
      <c r="AC4971" s="22">
        <v>1.023</v>
      </c>
      <c r="AD4971" s="22">
        <v>1.081</v>
      </c>
      <c r="AE4971" s="22">
        <v>0.992</v>
      </c>
      <c r="AF4971" s="22">
        <v>1</v>
      </c>
      <c r="AG4971" s="22">
        <v>0.967</v>
      </c>
      <c r="AH4971" s="22">
        <v>0.925</v>
      </c>
      <c r="AI4971" s="22">
        <v>0.942</v>
      </c>
      <c r="AJ4971" s="22">
        <v>0.981</v>
      </c>
    </row>
    <row r="4972" s="5" customFormat="1" spans="1:36">
      <c r="A4972" s="11" t="s">
        <v>6729</v>
      </c>
      <c r="B4972" s="11">
        <v>215.9</v>
      </c>
      <c r="C4972" s="11">
        <v>158.5</v>
      </c>
      <c r="D4972" s="11">
        <v>483.2956</v>
      </c>
      <c r="E4972" s="11">
        <v>487.3096</v>
      </c>
      <c r="F4972" s="11">
        <v>160.1202</v>
      </c>
      <c r="G4972" s="11">
        <v>19879.3852380952</v>
      </c>
      <c r="H4972" s="11">
        <v>1</v>
      </c>
      <c r="I4972" s="11">
        <v>2</v>
      </c>
      <c r="J4972" s="11" t="s">
        <v>50</v>
      </c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20">
        <v>2</v>
      </c>
      <c r="V4972" s="20">
        <v>12</v>
      </c>
      <c r="W4972" s="5"/>
      <c r="X4972" s="11">
        <v>0</v>
      </c>
      <c r="Y4972" s="22">
        <v>0.418</v>
      </c>
      <c r="Z4972" s="22">
        <v>0.856</v>
      </c>
      <c r="AA4972" s="22">
        <v>0.392</v>
      </c>
      <c r="AB4972" s="22">
        <v>0.444</v>
      </c>
      <c r="AC4972" s="22">
        <v>0.511</v>
      </c>
      <c r="AD4972" s="22">
        <v>0.527</v>
      </c>
      <c r="AE4972" s="22">
        <v>0.904</v>
      </c>
      <c r="AF4972" s="22">
        <v>0.517</v>
      </c>
      <c r="AG4972" s="22">
        <v>0.778</v>
      </c>
      <c r="AH4972" s="22">
        <v>0.717</v>
      </c>
      <c r="AI4972" s="22">
        <v>0.643</v>
      </c>
      <c r="AJ4972" s="22">
        <v>0.7</v>
      </c>
    </row>
    <row r="4973" s="5" customFormat="1" spans="1:36">
      <c r="A4973" s="11" t="s">
        <v>6730</v>
      </c>
      <c r="B4973" s="11">
        <v>214.2</v>
      </c>
      <c r="C4973" s="11">
        <v>158.5</v>
      </c>
      <c r="D4973" s="11">
        <v>462.1096</v>
      </c>
      <c r="E4973" s="11">
        <v>464.1156</v>
      </c>
      <c r="F4973" s="11">
        <v>300.0182</v>
      </c>
      <c r="G4973" s="11">
        <v>8730.74075</v>
      </c>
      <c r="H4973" s="11">
        <v>1</v>
      </c>
      <c r="I4973" s="11">
        <v>1</v>
      </c>
      <c r="J4973" s="11" t="s">
        <v>46</v>
      </c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11">
        <v>0</v>
      </c>
      <c r="Y4973" s="22">
        <v>1.334</v>
      </c>
      <c r="Z4973" s="22">
        <v>1.351</v>
      </c>
      <c r="AA4973" s="22">
        <v>1.166</v>
      </c>
      <c r="AB4973" s="22">
        <v>1.072</v>
      </c>
      <c r="AC4973" s="22">
        <v>1.045</v>
      </c>
      <c r="AD4973" s="22">
        <v>0.802</v>
      </c>
      <c r="AE4973" s="22">
        <v>1.117</v>
      </c>
      <c r="AF4973" s="22">
        <v>1.088</v>
      </c>
      <c r="AG4973" s="22">
        <v>1.055</v>
      </c>
      <c r="AH4973" s="22">
        <v>1.018</v>
      </c>
      <c r="AI4973" s="22">
        <v>1.135</v>
      </c>
      <c r="AJ4973" s="22">
        <v>1.136</v>
      </c>
    </row>
    <row r="4974" s="5" customFormat="1" spans="1:36">
      <c r="A4974" s="11" t="s">
        <v>6731</v>
      </c>
      <c r="B4974" s="11">
        <v>215.2</v>
      </c>
      <c r="C4974" s="11">
        <v>158.7</v>
      </c>
      <c r="D4974" s="11">
        <v>238.1091</v>
      </c>
      <c r="E4974" s="11">
        <v>240.1158</v>
      </c>
      <c r="F4974" s="11">
        <v>152.0355</v>
      </c>
      <c r="G4974" s="11">
        <v>24250.6883333333</v>
      </c>
      <c r="H4974" s="11">
        <v>2</v>
      </c>
      <c r="I4974" s="11">
        <v>2</v>
      </c>
      <c r="J4974" s="11" t="s">
        <v>46</v>
      </c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11">
        <v>0</v>
      </c>
      <c r="Y4974" s="22">
        <v>1.226</v>
      </c>
      <c r="Z4974" s="22">
        <v>0.905</v>
      </c>
      <c r="AA4974" s="22">
        <v>1.207</v>
      </c>
      <c r="AB4974" s="22">
        <v>1.109</v>
      </c>
      <c r="AC4974" s="22">
        <v>1.054</v>
      </c>
      <c r="AD4974" s="22">
        <v>1.087</v>
      </c>
      <c r="AE4974" s="22">
        <v>1.086</v>
      </c>
      <c r="AF4974" s="22">
        <v>1.116</v>
      </c>
      <c r="AG4974" s="22">
        <v>1.323</v>
      </c>
      <c r="AH4974" s="22">
        <v>1.198</v>
      </c>
      <c r="AI4974" s="22">
        <v>1.163</v>
      </c>
      <c r="AJ4974" s="22">
        <v>1.202</v>
      </c>
    </row>
    <row r="4975" s="5" customFormat="1" spans="1:36">
      <c r="A4975" s="11" t="s">
        <v>6732</v>
      </c>
      <c r="B4975" s="11">
        <v>216</v>
      </c>
      <c r="C4975" s="11">
        <v>159.2</v>
      </c>
      <c r="D4975" s="11">
        <v>718.3392</v>
      </c>
      <c r="E4975" s="11">
        <v>720.3454</v>
      </c>
      <c r="F4975" s="11">
        <v>556.2478</v>
      </c>
      <c r="G4975" s="11">
        <v>42108.3666666667</v>
      </c>
      <c r="H4975" s="11">
        <v>1</v>
      </c>
      <c r="I4975" s="11">
        <v>1</v>
      </c>
      <c r="J4975" s="11" t="s">
        <v>39</v>
      </c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20">
        <v>0</v>
      </c>
      <c r="V4975" s="20">
        <v>3</v>
      </c>
      <c r="W4975" s="5"/>
      <c r="X4975" s="11">
        <v>0</v>
      </c>
      <c r="Y4975" s="22">
        <v>1.917</v>
      </c>
      <c r="Z4975" s="22">
        <v>1.923</v>
      </c>
      <c r="AA4975" s="22">
        <v>1.83</v>
      </c>
      <c r="AB4975" s="22">
        <v>1.877</v>
      </c>
      <c r="AC4975" s="22">
        <v>1.974</v>
      </c>
      <c r="AD4975" s="22">
        <v>1.915</v>
      </c>
      <c r="AE4975" s="22">
        <v>2.029</v>
      </c>
      <c r="AF4975" s="22">
        <v>2.182</v>
      </c>
      <c r="AG4975" s="22">
        <v>1.532</v>
      </c>
      <c r="AH4975" s="22">
        <v>1.66</v>
      </c>
      <c r="AI4975" s="22">
        <v>1.908</v>
      </c>
      <c r="AJ4975" s="22">
        <v>1.798</v>
      </c>
    </row>
    <row r="4976" s="5" customFormat="1" spans="1:36">
      <c r="A4976" s="11" t="s">
        <v>6733</v>
      </c>
      <c r="B4976" s="11">
        <v>217.9</v>
      </c>
      <c r="C4976" s="11">
        <v>159.3</v>
      </c>
      <c r="D4976" s="11">
        <v>567.2793</v>
      </c>
      <c r="E4976" s="11">
        <v>571.2938</v>
      </c>
      <c r="F4976" s="11">
        <v>244.1039</v>
      </c>
      <c r="G4976" s="11">
        <v>44944.9533333333</v>
      </c>
      <c r="H4976" s="11">
        <v>1</v>
      </c>
      <c r="I4976" s="11">
        <v>2</v>
      </c>
      <c r="J4976" s="11" t="s">
        <v>39</v>
      </c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20">
        <v>0</v>
      </c>
      <c r="V4976" s="20">
        <v>12</v>
      </c>
      <c r="W4976" s="5"/>
      <c r="X4976" s="11">
        <v>0</v>
      </c>
      <c r="Y4976" s="22">
        <v>0.619</v>
      </c>
      <c r="Z4976" s="22">
        <v>0.696</v>
      </c>
      <c r="AA4976" s="22">
        <v>0.629</v>
      </c>
      <c r="AB4976" s="22">
        <v>0.582</v>
      </c>
      <c r="AC4976" s="22">
        <v>0.408</v>
      </c>
      <c r="AD4976" s="22">
        <v>0.606</v>
      </c>
      <c r="AE4976" s="22">
        <v>0.801</v>
      </c>
      <c r="AF4976" s="22">
        <v>0.597</v>
      </c>
      <c r="AG4976" s="22">
        <v>0.746</v>
      </c>
      <c r="AH4976" s="22">
        <v>0.55</v>
      </c>
      <c r="AI4976" s="22">
        <v>0.885</v>
      </c>
      <c r="AJ4976" s="22">
        <v>0.694</v>
      </c>
    </row>
    <row r="4977" s="5" customFormat="1" spans="1:36">
      <c r="A4977" s="11" t="s">
        <v>6734</v>
      </c>
      <c r="B4977" s="11">
        <v>217.9</v>
      </c>
      <c r="C4977" s="11">
        <v>159.4</v>
      </c>
      <c r="D4977" s="11">
        <v>296.1137</v>
      </c>
      <c r="E4977" s="11">
        <v>298.1204</v>
      </c>
      <c r="F4977" s="11">
        <v>134.0224</v>
      </c>
      <c r="G4977" s="11">
        <v>3772765.91666667</v>
      </c>
      <c r="H4977" s="11">
        <v>1</v>
      </c>
      <c r="I4977" s="11">
        <v>1</v>
      </c>
      <c r="J4977" s="11" t="s">
        <v>91</v>
      </c>
      <c r="K4977" s="11" t="s">
        <v>6735</v>
      </c>
      <c r="L4977" s="11" t="s">
        <v>6736</v>
      </c>
      <c r="M4977" s="11" t="s">
        <v>6737</v>
      </c>
      <c r="N4977" s="11">
        <v>2.75</v>
      </c>
      <c r="O4977" s="11">
        <v>0.6</v>
      </c>
      <c r="P4977" s="5"/>
      <c r="Q4977" s="5"/>
      <c r="R4977" s="5"/>
      <c r="S4977" s="5"/>
      <c r="T4977" s="5"/>
      <c r="U4977" s="5"/>
      <c r="V4977" s="5"/>
      <c r="W4977" s="5"/>
      <c r="X4977" s="11">
        <v>0</v>
      </c>
      <c r="Y4977" s="22">
        <v>0.686</v>
      </c>
      <c r="Z4977" s="22">
        <v>0.809</v>
      </c>
      <c r="AA4977" s="22">
        <v>0.571</v>
      </c>
      <c r="AB4977" s="22">
        <v>0.647</v>
      </c>
      <c r="AC4977" s="22">
        <v>0.873</v>
      </c>
      <c r="AD4977" s="22">
        <v>0.808</v>
      </c>
      <c r="AE4977" s="22">
        <v>0.911</v>
      </c>
      <c r="AF4977" s="22">
        <v>0.768</v>
      </c>
      <c r="AG4977" s="22">
        <v>0.968</v>
      </c>
      <c r="AH4977" s="22">
        <v>0.939</v>
      </c>
      <c r="AI4977" s="22">
        <v>0.931</v>
      </c>
      <c r="AJ4977" s="22">
        <v>0.947</v>
      </c>
    </row>
    <row r="4978" s="5" customFormat="1" spans="1:36">
      <c r="A4978" s="11" t="s">
        <v>6738</v>
      </c>
      <c r="B4978" s="11">
        <v>215.9</v>
      </c>
      <c r="C4978" s="11">
        <v>159.5</v>
      </c>
      <c r="D4978" s="11">
        <v>532.312</v>
      </c>
      <c r="E4978" s="11">
        <v>534.321</v>
      </c>
      <c r="F4978" s="11">
        <v>370.2206</v>
      </c>
      <c r="G4978" s="11">
        <v>8008.16116666667</v>
      </c>
      <c r="H4978" s="11">
        <v>1</v>
      </c>
      <c r="I4978" s="11">
        <v>1</v>
      </c>
      <c r="J4978" s="11" t="s">
        <v>46</v>
      </c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11">
        <v>0</v>
      </c>
      <c r="Y4978" s="22">
        <v>2.012</v>
      </c>
      <c r="Z4978" s="22">
        <v>2.115</v>
      </c>
      <c r="AA4978" s="22">
        <v>1.486</v>
      </c>
      <c r="AB4978" s="22">
        <v>1.703</v>
      </c>
      <c r="AC4978" s="22">
        <v>1.183</v>
      </c>
      <c r="AD4978" s="22">
        <v>0.822</v>
      </c>
      <c r="AE4978" s="22">
        <v>0.82</v>
      </c>
      <c r="AF4978" s="22">
        <v>0.871</v>
      </c>
      <c r="AG4978" s="22">
        <v>0.973</v>
      </c>
      <c r="AH4978" s="22">
        <v>0.917</v>
      </c>
      <c r="AI4978" s="22">
        <v>1.058</v>
      </c>
      <c r="AJ4978" s="22">
        <v>1.108</v>
      </c>
    </row>
    <row r="4979" s="5" customFormat="1" spans="1:36">
      <c r="A4979" s="11" t="s">
        <v>6739</v>
      </c>
      <c r="B4979" s="11">
        <v>216.9</v>
      </c>
      <c r="C4979" s="11">
        <v>159.6</v>
      </c>
      <c r="D4979" s="11">
        <v>463.2202</v>
      </c>
      <c r="E4979" s="11">
        <v>465.2267</v>
      </c>
      <c r="F4979" s="11">
        <v>301.1289</v>
      </c>
      <c r="G4979" s="11">
        <v>179488.799565217</v>
      </c>
      <c r="H4979" s="11">
        <v>1</v>
      </c>
      <c r="I4979" s="11">
        <v>1</v>
      </c>
      <c r="J4979" s="11" t="s">
        <v>39</v>
      </c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20">
        <v>0</v>
      </c>
      <c r="V4979" s="20">
        <v>19</v>
      </c>
      <c r="W4979" s="5"/>
      <c r="X4979" s="11">
        <v>0</v>
      </c>
      <c r="Y4979" s="22">
        <v>0.971</v>
      </c>
      <c r="Z4979" s="22">
        <v>1.023</v>
      </c>
      <c r="AA4979" s="22">
        <v>1.061</v>
      </c>
      <c r="AB4979" s="22">
        <v>0.87</v>
      </c>
      <c r="AC4979" s="22">
        <v>1.825</v>
      </c>
      <c r="AD4979" s="22">
        <v>1.392</v>
      </c>
      <c r="AE4979" s="22">
        <v>1.108</v>
      </c>
      <c r="AF4979" s="22">
        <v>1.791</v>
      </c>
      <c r="AG4979" s="22">
        <v>1.261</v>
      </c>
      <c r="AH4979" s="22">
        <v>1.292</v>
      </c>
      <c r="AI4979" s="22">
        <v>1.366</v>
      </c>
      <c r="AJ4979" s="22">
        <v>1.354</v>
      </c>
    </row>
    <row r="4980" s="5" customFormat="1" spans="1:36">
      <c r="A4980" s="11" t="s">
        <v>6740</v>
      </c>
      <c r="B4980" s="11">
        <v>217</v>
      </c>
      <c r="C4980" s="11">
        <v>159.6</v>
      </c>
      <c r="D4980" s="11">
        <v>543.2786</v>
      </c>
      <c r="E4980" s="11">
        <v>545.288</v>
      </c>
      <c r="F4980" s="11">
        <v>381.1873</v>
      </c>
      <c r="G4980" s="11">
        <v>30780.828</v>
      </c>
      <c r="H4980" s="11">
        <v>1</v>
      </c>
      <c r="I4980" s="11">
        <v>1</v>
      </c>
      <c r="J4980" s="11" t="s">
        <v>39</v>
      </c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20">
        <v>0</v>
      </c>
      <c r="V4980" s="20">
        <v>5</v>
      </c>
      <c r="W4980" s="5"/>
      <c r="X4980" s="11">
        <v>0</v>
      </c>
      <c r="Y4980" s="22">
        <v>0.634</v>
      </c>
      <c r="Z4980" s="22">
        <v>0.792</v>
      </c>
      <c r="AA4980" s="22">
        <v>0.565</v>
      </c>
      <c r="AB4980" s="22">
        <v>0.68</v>
      </c>
      <c r="AC4980" s="22">
        <v>0.706</v>
      </c>
      <c r="AD4980" s="22">
        <v>0.816</v>
      </c>
      <c r="AE4980" s="22">
        <v>0.693</v>
      </c>
      <c r="AF4980" s="22">
        <v>0.872</v>
      </c>
      <c r="AG4980" s="22">
        <v>0.685</v>
      </c>
      <c r="AH4980" s="22">
        <v>0.658</v>
      </c>
      <c r="AI4980" s="22">
        <v>0.66</v>
      </c>
      <c r="AJ4980" s="22">
        <v>0.734</v>
      </c>
    </row>
    <row r="4981" s="5" customFormat="1" spans="1:36">
      <c r="A4981" s="11" t="s">
        <v>6741</v>
      </c>
      <c r="B4981" s="11">
        <v>217.9</v>
      </c>
      <c r="C4981" s="11">
        <v>159.8</v>
      </c>
      <c r="D4981" s="11">
        <v>391.058</v>
      </c>
      <c r="E4981" s="11">
        <v>393.0632</v>
      </c>
      <c r="F4981" s="11">
        <v>228.9667</v>
      </c>
      <c r="G4981" s="11">
        <v>9686.58929411765</v>
      </c>
      <c r="H4981" s="11">
        <v>1</v>
      </c>
      <c r="I4981" s="11">
        <v>1</v>
      </c>
      <c r="J4981" s="11" t="s">
        <v>46</v>
      </c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11">
        <v>0</v>
      </c>
      <c r="Y4981" s="22">
        <v>0.663</v>
      </c>
      <c r="Z4981" s="22">
        <v>0.78</v>
      </c>
      <c r="AA4981" s="22">
        <v>0.597</v>
      </c>
      <c r="AB4981" s="22">
        <v>0.647</v>
      </c>
      <c r="AC4981" s="22">
        <v>0.816</v>
      </c>
      <c r="AD4981" s="22">
        <v>0.779</v>
      </c>
      <c r="AE4981" s="22">
        <v>0.909</v>
      </c>
      <c r="AF4981" s="22">
        <v>0.7</v>
      </c>
      <c r="AG4981" s="22">
        <v>0.82</v>
      </c>
      <c r="AH4981" s="22">
        <v>0.836</v>
      </c>
      <c r="AI4981" s="22">
        <v>0.89</v>
      </c>
      <c r="AJ4981" s="22">
        <v>0.892</v>
      </c>
    </row>
    <row r="4982" s="5" customFormat="1" spans="1:36">
      <c r="A4982" s="11" t="s">
        <v>6742</v>
      </c>
      <c r="B4982" s="11">
        <v>217.2</v>
      </c>
      <c r="C4982" s="11">
        <v>160</v>
      </c>
      <c r="D4982" s="11">
        <v>395.0321</v>
      </c>
      <c r="E4982" s="11">
        <v>397.0372</v>
      </c>
      <c r="F4982" s="11">
        <v>232.9407</v>
      </c>
      <c r="G4982" s="11">
        <v>7373.29028571429</v>
      </c>
      <c r="H4982" s="11">
        <v>1</v>
      </c>
      <c r="I4982" s="11">
        <v>1</v>
      </c>
      <c r="J4982" s="11" t="s">
        <v>46</v>
      </c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11">
        <v>0</v>
      </c>
      <c r="Y4982" s="22">
        <v>0.677</v>
      </c>
      <c r="Z4982" s="22">
        <v>0.776</v>
      </c>
      <c r="AA4982" s="22">
        <v>0.575</v>
      </c>
      <c r="AB4982" s="22">
        <v>0.715</v>
      </c>
      <c r="AC4982" s="22">
        <v>0.949</v>
      </c>
      <c r="AD4982" s="22">
        <v>0.855</v>
      </c>
      <c r="AE4982" s="22">
        <v>0.988</v>
      </c>
      <c r="AF4982" s="22">
        <v>0.728</v>
      </c>
      <c r="AG4982" s="22">
        <v>1.052</v>
      </c>
      <c r="AH4982" s="22">
        <v>0.907</v>
      </c>
      <c r="AI4982" s="22">
        <v>0.9</v>
      </c>
      <c r="AJ4982" s="22">
        <v>0.944</v>
      </c>
    </row>
    <row r="4983" s="5" customFormat="1" spans="1:36">
      <c r="A4983" s="11" t="s">
        <v>6743</v>
      </c>
      <c r="B4983" s="11">
        <v>217.9</v>
      </c>
      <c r="C4983" s="11">
        <v>160.1</v>
      </c>
      <c r="D4983" s="11">
        <v>672.3867</v>
      </c>
      <c r="E4983" s="11">
        <v>674.392</v>
      </c>
      <c r="F4983" s="11">
        <v>510.2954</v>
      </c>
      <c r="G4983" s="11">
        <v>16570.02</v>
      </c>
      <c r="H4983" s="11">
        <v>1</v>
      </c>
      <c r="I4983" s="11">
        <v>1</v>
      </c>
      <c r="J4983" s="11" t="s">
        <v>39</v>
      </c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20">
        <v>0</v>
      </c>
      <c r="V4983" s="20">
        <v>14</v>
      </c>
      <c r="W4983" s="5"/>
      <c r="X4983" s="11">
        <v>0</v>
      </c>
      <c r="Y4983" s="22">
        <v>1.743</v>
      </c>
      <c r="Z4983" s="22">
        <v>1.469</v>
      </c>
      <c r="AA4983" s="22">
        <v>1.706</v>
      </c>
      <c r="AB4983" s="22">
        <v>1.565</v>
      </c>
      <c r="AC4983" s="22">
        <v>2.168</v>
      </c>
      <c r="AD4983" s="22">
        <v>2.038</v>
      </c>
      <c r="AE4983" s="22">
        <v>1.537</v>
      </c>
      <c r="AF4983" s="22">
        <v>1.723</v>
      </c>
      <c r="AG4983" s="22">
        <v>2.031</v>
      </c>
      <c r="AH4983" s="22">
        <v>1.858</v>
      </c>
      <c r="AI4983" s="22">
        <v>1.786</v>
      </c>
      <c r="AJ4983" s="22">
        <v>1.978</v>
      </c>
    </row>
    <row r="4984" s="5" customFormat="1" spans="1:36">
      <c r="A4984" s="11" t="s">
        <v>6744</v>
      </c>
      <c r="B4984" s="11">
        <v>219</v>
      </c>
      <c r="C4984" s="11">
        <v>160.2</v>
      </c>
      <c r="D4984" s="11">
        <v>350.033</v>
      </c>
      <c r="E4984" s="11">
        <v>352.0387</v>
      </c>
      <c r="F4984" s="11">
        <v>187.9417</v>
      </c>
      <c r="G4984" s="11">
        <v>29760.7554166667</v>
      </c>
      <c r="H4984" s="11">
        <v>1</v>
      </c>
      <c r="I4984" s="11">
        <v>1</v>
      </c>
      <c r="J4984" s="11" t="s">
        <v>46</v>
      </c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11">
        <v>0</v>
      </c>
      <c r="Y4984" s="22">
        <v>0.633</v>
      </c>
      <c r="Z4984" s="22">
        <v>0.848</v>
      </c>
      <c r="AA4984" s="22">
        <v>0.558</v>
      </c>
      <c r="AB4984" s="22">
        <v>0.645</v>
      </c>
      <c r="AC4984" s="22">
        <v>0.88</v>
      </c>
      <c r="AD4984" s="22">
        <v>0.794</v>
      </c>
      <c r="AE4984" s="22">
        <v>0.867</v>
      </c>
      <c r="AF4984" s="22">
        <v>0.77</v>
      </c>
      <c r="AG4984" s="22">
        <v>0.913</v>
      </c>
      <c r="AH4984" s="22">
        <v>0.902</v>
      </c>
      <c r="AI4984" s="22">
        <v>0.904</v>
      </c>
      <c r="AJ4984" s="22">
        <v>0.935</v>
      </c>
    </row>
    <row r="4985" s="5" customFormat="1" spans="1:36">
      <c r="A4985" s="11" t="s">
        <v>6745</v>
      </c>
      <c r="B4985" s="11">
        <v>218.9</v>
      </c>
      <c r="C4985" s="11">
        <v>160.5</v>
      </c>
      <c r="D4985" s="11">
        <v>263.1632</v>
      </c>
      <c r="E4985" s="11">
        <v>265.1698</v>
      </c>
      <c r="F4985" s="11">
        <v>202.1437</v>
      </c>
      <c r="G4985" s="11">
        <v>85758.0610526316</v>
      </c>
      <c r="H4985" s="11">
        <v>2</v>
      </c>
      <c r="I4985" s="11">
        <v>2</v>
      </c>
      <c r="J4985" s="11" t="s">
        <v>50</v>
      </c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20">
        <v>2</v>
      </c>
      <c r="V4985" s="20">
        <v>4</v>
      </c>
      <c r="W4985" s="5"/>
      <c r="X4985" s="11">
        <v>0</v>
      </c>
      <c r="Y4985" s="22">
        <v>0.421</v>
      </c>
      <c r="Z4985" s="22">
        <v>0.697</v>
      </c>
      <c r="AA4985" s="22">
        <v>0.614</v>
      </c>
      <c r="AB4985" s="22">
        <v>0.59</v>
      </c>
      <c r="AC4985" s="22">
        <v>0.975</v>
      </c>
      <c r="AD4985" s="22">
        <v>1.101</v>
      </c>
      <c r="AE4985" s="22">
        <v>0.986</v>
      </c>
      <c r="AF4985" s="22">
        <v>1.068</v>
      </c>
      <c r="AG4985" s="22">
        <v>0.768</v>
      </c>
      <c r="AH4985" s="22">
        <v>0.72</v>
      </c>
      <c r="AI4985" s="22">
        <v>0.722</v>
      </c>
      <c r="AJ4985" s="22">
        <v>0.781</v>
      </c>
    </row>
    <row r="4986" s="5" customFormat="1" spans="1:36">
      <c r="A4986" s="11" t="s">
        <v>6746</v>
      </c>
      <c r="B4986" s="11">
        <v>217.9</v>
      </c>
      <c r="C4986" s="11">
        <v>160.5</v>
      </c>
      <c r="D4986" s="11">
        <v>563.263</v>
      </c>
      <c r="E4986" s="11">
        <v>567.2766</v>
      </c>
      <c r="F4986" s="11">
        <v>240.0876</v>
      </c>
      <c r="G4986" s="11">
        <v>20953.72</v>
      </c>
      <c r="H4986" s="11">
        <v>1</v>
      </c>
      <c r="I4986" s="11">
        <v>2</v>
      </c>
      <c r="J4986" s="11" t="s">
        <v>39</v>
      </c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20">
        <v>0</v>
      </c>
      <c r="V4986" s="20">
        <v>28</v>
      </c>
      <c r="W4986" s="5"/>
      <c r="X4986" s="11">
        <v>0</v>
      </c>
      <c r="Y4986" s="22">
        <v>0.829</v>
      </c>
      <c r="Z4986" s="22">
        <v>0.971</v>
      </c>
      <c r="AA4986" s="22">
        <v>0.901</v>
      </c>
      <c r="AB4986" s="22">
        <v>0.815</v>
      </c>
      <c r="AC4986" s="22">
        <v>1.353</v>
      </c>
      <c r="AD4986" s="22">
        <v>0.977</v>
      </c>
      <c r="AE4986" s="22">
        <v>1.004</v>
      </c>
      <c r="AF4986" s="22">
        <v>1.358</v>
      </c>
      <c r="AG4986" s="22">
        <v>1.163</v>
      </c>
      <c r="AH4986" s="22">
        <v>1.077</v>
      </c>
      <c r="AI4986" s="22">
        <v>1.098</v>
      </c>
      <c r="AJ4986" s="22">
        <v>1.23</v>
      </c>
    </row>
    <row r="4987" s="5" customFormat="1" spans="1:36">
      <c r="A4987" s="11" t="s">
        <v>6747</v>
      </c>
      <c r="B4987" s="11">
        <v>218</v>
      </c>
      <c r="C4987" s="11">
        <v>160.7</v>
      </c>
      <c r="D4987" s="11">
        <v>525.3185</v>
      </c>
      <c r="E4987" s="11">
        <v>529.3317</v>
      </c>
      <c r="F4987" s="11">
        <v>202.1431</v>
      </c>
      <c r="G4987" s="11">
        <v>120343.414444444</v>
      </c>
      <c r="H4987" s="11">
        <v>1</v>
      </c>
      <c r="I4987" s="11">
        <v>2</v>
      </c>
      <c r="J4987" s="11" t="s">
        <v>50</v>
      </c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20">
        <v>2</v>
      </c>
      <c r="V4987" s="20">
        <v>4</v>
      </c>
      <c r="W4987" s="5"/>
      <c r="X4987" s="11">
        <v>0</v>
      </c>
      <c r="Y4987" s="22">
        <v>0.42</v>
      </c>
      <c r="Z4987" s="22">
        <v>0.628</v>
      </c>
      <c r="AA4987" s="22">
        <v>0.589</v>
      </c>
      <c r="AB4987" s="22">
        <v>0.588</v>
      </c>
      <c r="AC4987" s="22">
        <v>1.08</v>
      </c>
      <c r="AD4987" s="22">
        <v>1.042</v>
      </c>
      <c r="AE4987" s="22">
        <v>1.044</v>
      </c>
      <c r="AF4987" s="22">
        <v>1.118</v>
      </c>
      <c r="AG4987" s="22">
        <v>0.816</v>
      </c>
      <c r="AH4987" s="22">
        <v>0.809</v>
      </c>
      <c r="AI4987" s="22">
        <v>0.86</v>
      </c>
      <c r="AJ4987" s="22">
        <v>0.777</v>
      </c>
    </row>
    <row r="4988" s="5" customFormat="1" spans="1:36">
      <c r="A4988" s="11" t="s">
        <v>6748</v>
      </c>
      <c r="B4988" s="11">
        <v>218.9</v>
      </c>
      <c r="C4988" s="11">
        <v>160.9</v>
      </c>
      <c r="D4988" s="11">
        <v>478.0734</v>
      </c>
      <c r="E4988" s="11">
        <v>480.0787</v>
      </c>
      <c r="F4988" s="11">
        <v>315.9821</v>
      </c>
      <c r="G4988" s="11">
        <v>13839.141</v>
      </c>
      <c r="H4988" s="11">
        <v>1</v>
      </c>
      <c r="I4988" s="11">
        <v>1</v>
      </c>
      <c r="J4988" s="11" t="s">
        <v>39</v>
      </c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20">
        <v>0</v>
      </c>
      <c r="V4988" s="20">
        <v>1</v>
      </c>
      <c r="W4988" s="5"/>
      <c r="X4988" s="11">
        <v>0</v>
      </c>
      <c r="Y4988" s="22">
        <v>1.172</v>
      </c>
      <c r="Z4988" s="22">
        <v>1.228</v>
      </c>
      <c r="AA4988" s="22">
        <v>1.175</v>
      </c>
      <c r="AB4988" s="22">
        <v>1.133</v>
      </c>
      <c r="AC4988" s="22">
        <v>0.817</v>
      </c>
      <c r="AD4988" s="22">
        <v>0.841</v>
      </c>
      <c r="AE4988" s="22">
        <v>1.024</v>
      </c>
      <c r="AF4988" s="22">
        <v>0.956</v>
      </c>
      <c r="AG4988" s="22">
        <v>0.944</v>
      </c>
      <c r="AH4988" s="22">
        <v>0.977</v>
      </c>
      <c r="AI4988" s="22">
        <v>1.017</v>
      </c>
      <c r="AJ4988" s="22">
        <v>0.998</v>
      </c>
    </row>
    <row r="4989" s="5" customFormat="1" spans="1:36">
      <c r="A4989" s="11" t="s">
        <v>6749</v>
      </c>
      <c r="B4989" s="11">
        <v>218.9</v>
      </c>
      <c r="C4989" s="11">
        <v>160.9</v>
      </c>
      <c r="D4989" s="11">
        <v>265.119</v>
      </c>
      <c r="E4989" s="11">
        <v>267.1255</v>
      </c>
      <c r="F4989" s="11">
        <v>103.0276</v>
      </c>
      <c r="G4989" s="11">
        <v>184768.8</v>
      </c>
      <c r="H4989" s="11">
        <v>1</v>
      </c>
      <c r="I4989" s="11">
        <v>1</v>
      </c>
      <c r="J4989" s="11" t="s">
        <v>50</v>
      </c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20">
        <v>2</v>
      </c>
      <c r="V4989" s="20">
        <v>15</v>
      </c>
      <c r="W4989" s="5"/>
      <c r="X4989" s="11">
        <v>0</v>
      </c>
      <c r="Y4989" s="22">
        <v>1.131</v>
      </c>
      <c r="Z4989" s="22">
        <v>1.261</v>
      </c>
      <c r="AA4989" s="22">
        <v>0.98</v>
      </c>
      <c r="AB4989" s="22">
        <v>1.077</v>
      </c>
      <c r="AC4989" s="22">
        <v>0.954</v>
      </c>
      <c r="AD4989" s="22">
        <v>0.988</v>
      </c>
      <c r="AE4989" s="22">
        <v>1.106</v>
      </c>
      <c r="AF4989" s="22">
        <v>1.108</v>
      </c>
      <c r="AG4989" s="22">
        <v>1.14</v>
      </c>
      <c r="AH4989" s="22">
        <v>1.069</v>
      </c>
      <c r="AI4989" s="22">
        <v>1.089</v>
      </c>
      <c r="AJ4989" s="22">
        <v>1.142</v>
      </c>
    </row>
    <row r="4990" s="5" customFormat="1" spans="1:36">
      <c r="A4990" s="11" t="s">
        <v>6750</v>
      </c>
      <c r="B4990" s="11">
        <v>218.9</v>
      </c>
      <c r="C4990" s="11">
        <v>161</v>
      </c>
      <c r="D4990" s="11">
        <v>255.6217</v>
      </c>
      <c r="E4990" s="11">
        <v>257.6284</v>
      </c>
      <c r="F4990" s="11">
        <v>187.0607</v>
      </c>
      <c r="G4990" s="11">
        <v>427149.852631579</v>
      </c>
      <c r="H4990" s="11">
        <v>2</v>
      </c>
      <c r="I4990" s="11">
        <v>2</v>
      </c>
      <c r="J4990" s="11" t="s">
        <v>39</v>
      </c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20">
        <v>0</v>
      </c>
      <c r="V4990" s="20">
        <v>2</v>
      </c>
      <c r="W4990" s="5"/>
      <c r="X4990" s="11">
        <v>0</v>
      </c>
      <c r="Y4990" s="22">
        <v>0.711</v>
      </c>
      <c r="Z4990" s="22">
        <v>0.754</v>
      </c>
      <c r="AA4990" s="22">
        <v>0.785</v>
      </c>
      <c r="AB4990" s="22">
        <v>0.677</v>
      </c>
      <c r="AC4990" s="22">
        <v>0.842</v>
      </c>
      <c r="AD4990" s="22">
        <v>0.829</v>
      </c>
      <c r="AE4990" s="22">
        <v>0.717</v>
      </c>
      <c r="AF4990" s="22">
        <v>0.832</v>
      </c>
      <c r="AG4990" s="22">
        <v>1.17</v>
      </c>
      <c r="AH4990" s="22">
        <v>1.234</v>
      </c>
      <c r="AI4990" s="22">
        <v>1.116</v>
      </c>
      <c r="AJ4990" s="22">
        <v>1.26</v>
      </c>
    </row>
    <row r="4991" s="5" customFormat="1" spans="1:36">
      <c r="A4991" s="11" t="s">
        <v>6751</v>
      </c>
      <c r="B4991" s="11">
        <v>219.1</v>
      </c>
      <c r="C4991" s="11">
        <v>161</v>
      </c>
      <c r="D4991" s="11">
        <v>519.0771</v>
      </c>
      <c r="E4991" s="11">
        <v>521.0836</v>
      </c>
      <c r="F4991" s="11">
        <v>356.9858</v>
      </c>
      <c r="G4991" s="11">
        <v>3895.28016666667</v>
      </c>
      <c r="H4991" s="11">
        <v>1</v>
      </c>
      <c r="I4991" s="11">
        <v>1</v>
      </c>
      <c r="J4991" s="11" t="s">
        <v>39</v>
      </c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20">
        <v>0</v>
      </c>
      <c r="V4991" s="20">
        <v>1</v>
      </c>
      <c r="W4991" s="5"/>
      <c r="X4991" s="11">
        <v>0</v>
      </c>
      <c r="Y4991" s="22">
        <v>1.381</v>
      </c>
      <c r="Z4991" s="22">
        <v>1.385</v>
      </c>
      <c r="AA4991" s="22">
        <v>1.325</v>
      </c>
      <c r="AB4991" s="22">
        <v>1.232</v>
      </c>
      <c r="AC4991" s="22">
        <v>0.962</v>
      </c>
      <c r="AD4991" s="22">
        <v>0.997</v>
      </c>
      <c r="AE4991" s="22">
        <v>1.211</v>
      </c>
      <c r="AF4991" s="22">
        <v>1.159</v>
      </c>
      <c r="AG4991" s="22">
        <v>1.076</v>
      </c>
      <c r="AH4991" s="22">
        <v>1.084</v>
      </c>
      <c r="AI4991" s="22">
        <v>1.143</v>
      </c>
      <c r="AJ4991" s="22">
        <v>1.041</v>
      </c>
    </row>
    <row r="4992" s="5" customFormat="1" spans="1:36">
      <c r="A4992" s="11" t="s">
        <v>6752</v>
      </c>
      <c r="B4992" s="11">
        <v>219</v>
      </c>
      <c r="C4992" s="11">
        <v>161</v>
      </c>
      <c r="D4992" s="11">
        <v>436.2231</v>
      </c>
      <c r="E4992" s="11">
        <v>438.2295</v>
      </c>
      <c r="F4992" s="11">
        <v>274.1317</v>
      </c>
      <c r="G4992" s="11">
        <v>40420.4907142857</v>
      </c>
      <c r="H4992" s="11">
        <v>1</v>
      </c>
      <c r="I4992" s="11">
        <v>1</v>
      </c>
      <c r="J4992" s="11" t="s">
        <v>39</v>
      </c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20">
        <v>0</v>
      </c>
      <c r="V4992" s="20">
        <v>6</v>
      </c>
      <c r="W4992" s="5"/>
      <c r="X4992" s="11">
        <v>0</v>
      </c>
      <c r="Y4992" s="22">
        <v>0.819</v>
      </c>
      <c r="Z4992" s="22">
        <v>0.797</v>
      </c>
      <c r="AA4992" s="22">
        <v>0.775</v>
      </c>
      <c r="AB4992" s="22">
        <v>0.918</v>
      </c>
      <c r="AC4992" s="22">
        <v>0.832</v>
      </c>
      <c r="AD4992" s="22">
        <v>0.841</v>
      </c>
      <c r="AE4992" s="22">
        <v>0.883</v>
      </c>
      <c r="AF4992" s="22">
        <v>0.81</v>
      </c>
      <c r="AG4992" s="22">
        <v>0.94</v>
      </c>
      <c r="AH4992" s="22">
        <v>0.913</v>
      </c>
      <c r="AI4992" s="22">
        <v>0.729</v>
      </c>
      <c r="AJ4992" s="22">
        <v>0.919</v>
      </c>
    </row>
    <row r="4993" s="5" customFormat="1" spans="1:36">
      <c r="A4993" s="11" t="s">
        <v>6753</v>
      </c>
      <c r="B4993" s="11">
        <v>219.6</v>
      </c>
      <c r="C4993" s="11">
        <v>161</v>
      </c>
      <c r="D4993" s="11">
        <v>548.1906</v>
      </c>
      <c r="E4993" s="11">
        <v>552.2041</v>
      </c>
      <c r="F4993" s="11">
        <v>225.0152</v>
      </c>
      <c r="G4993" s="11">
        <v>10078.668</v>
      </c>
      <c r="H4993" s="11">
        <v>1</v>
      </c>
      <c r="I4993" s="11">
        <v>2</v>
      </c>
      <c r="J4993" s="11" t="s">
        <v>39</v>
      </c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20">
        <v>0</v>
      </c>
      <c r="V4993" s="20">
        <v>4</v>
      </c>
      <c r="W4993" s="5"/>
      <c r="X4993" s="11">
        <v>0</v>
      </c>
      <c r="Y4993" s="22">
        <v>0.83</v>
      </c>
      <c r="Z4993" s="22">
        <v>0.881</v>
      </c>
      <c r="AA4993" s="22">
        <v>0.787</v>
      </c>
      <c r="AB4993" s="22">
        <v>0.718</v>
      </c>
      <c r="AC4993" s="22">
        <v>0.993</v>
      </c>
      <c r="AD4993" s="22">
        <v>0.985</v>
      </c>
      <c r="AE4993" s="22">
        <v>0.687</v>
      </c>
      <c r="AF4993" s="22">
        <v>0.832</v>
      </c>
      <c r="AG4993" s="22">
        <v>1.279</v>
      </c>
      <c r="AH4993" s="22">
        <v>1.287</v>
      </c>
      <c r="AI4993" s="22">
        <v>1.251</v>
      </c>
      <c r="AJ4993" s="22">
        <v>1.254</v>
      </c>
    </row>
    <row r="4994" s="5" customFormat="1" spans="1:36">
      <c r="A4994" s="11" t="s">
        <v>6754</v>
      </c>
      <c r="B4994" s="11">
        <v>219.9</v>
      </c>
      <c r="C4994" s="11">
        <v>161.2</v>
      </c>
      <c r="D4994" s="11">
        <v>465.2595</v>
      </c>
      <c r="E4994" s="11">
        <v>467.2666</v>
      </c>
      <c r="F4994" s="11">
        <v>303.1682</v>
      </c>
      <c r="G4994" s="11">
        <v>305932.079166667</v>
      </c>
      <c r="H4994" s="11">
        <v>1</v>
      </c>
      <c r="I4994" s="11">
        <v>1</v>
      </c>
      <c r="J4994" s="11" t="s">
        <v>50</v>
      </c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20">
        <v>1</v>
      </c>
      <c r="V4994" s="20">
        <v>15</v>
      </c>
      <c r="W4994" s="5"/>
      <c r="X4994" s="11">
        <v>0</v>
      </c>
      <c r="Y4994" s="22">
        <v>0.731</v>
      </c>
      <c r="Z4994" s="22">
        <v>0.65</v>
      </c>
      <c r="AA4994" s="22">
        <v>0.788</v>
      </c>
      <c r="AB4994" s="22">
        <v>0.628</v>
      </c>
      <c r="AC4994" s="22">
        <v>1.772</v>
      </c>
      <c r="AD4994" s="22">
        <v>1.548</v>
      </c>
      <c r="AE4994" s="22">
        <v>1.327</v>
      </c>
      <c r="AF4994" s="22">
        <v>1.77</v>
      </c>
      <c r="AG4994" s="22">
        <v>1.289</v>
      </c>
      <c r="AH4994" s="22">
        <v>1.184</v>
      </c>
      <c r="AI4994" s="22">
        <v>1.149</v>
      </c>
      <c r="AJ4994" s="22">
        <v>1.234</v>
      </c>
    </row>
    <row r="4995" s="5" customFormat="1" spans="1:36">
      <c r="A4995" s="11" t="s">
        <v>6755</v>
      </c>
      <c r="B4995" s="11">
        <v>219.2</v>
      </c>
      <c r="C4995" s="11">
        <v>161.3</v>
      </c>
      <c r="D4995" s="11">
        <v>518.3489</v>
      </c>
      <c r="E4995" s="11">
        <v>522.3619</v>
      </c>
      <c r="F4995" s="11">
        <v>195.1735</v>
      </c>
      <c r="G4995" s="11">
        <v>5386.09444444444</v>
      </c>
      <c r="H4995" s="11">
        <v>1</v>
      </c>
      <c r="I4995" s="11">
        <v>2</v>
      </c>
      <c r="J4995" s="11" t="s">
        <v>46</v>
      </c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11">
        <v>0</v>
      </c>
      <c r="Y4995" s="22">
        <v>0.548</v>
      </c>
      <c r="Z4995" s="22">
        <v>0.825</v>
      </c>
      <c r="AA4995" s="22">
        <v>0.544</v>
      </c>
      <c r="AB4995" s="22">
        <v>0.562</v>
      </c>
      <c r="AC4995" s="22">
        <v>0.736</v>
      </c>
      <c r="AD4995" s="22">
        <v>0.509</v>
      </c>
      <c r="AE4995" s="22">
        <v>0.792</v>
      </c>
      <c r="AF4995" s="22">
        <v>0.866</v>
      </c>
      <c r="AG4995" s="22">
        <v>1.119</v>
      </c>
      <c r="AH4995" s="22">
        <v>1.083</v>
      </c>
      <c r="AI4995" s="22">
        <v>0.888</v>
      </c>
      <c r="AJ4995" s="22">
        <v>0.907</v>
      </c>
    </row>
    <row r="4996" s="5" customFormat="1" spans="1:36">
      <c r="A4996" s="11" t="s">
        <v>6756</v>
      </c>
      <c r="B4996" s="11">
        <v>218.9</v>
      </c>
      <c r="C4996" s="11">
        <v>161.3</v>
      </c>
      <c r="D4996" s="11">
        <v>355.1328</v>
      </c>
      <c r="E4996" s="11">
        <v>357.1381</v>
      </c>
      <c r="F4996" s="11">
        <v>193.0415</v>
      </c>
      <c r="G4996" s="11">
        <v>27021.71</v>
      </c>
      <c r="H4996" s="11">
        <v>1</v>
      </c>
      <c r="I4996" s="11">
        <v>1</v>
      </c>
      <c r="J4996" s="11" t="s">
        <v>39</v>
      </c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20">
        <v>0</v>
      </c>
      <c r="V4996" s="20">
        <v>18</v>
      </c>
      <c r="W4996" s="5"/>
      <c r="X4996" s="11">
        <v>0</v>
      </c>
      <c r="Y4996" s="22">
        <v>1.485</v>
      </c>
      <c r="Z4996" s="22">
        <v>1.377</v>
      </c>
      <c r="AA4996" s="22">
        <v>1.689</v>
      </c>
      <c r="AB4996" s="22">
        <v>1.181</v>
      </c>
      <c r="AC4996" s="22">
        <v>1.103</v>
      </c>
      <c r="AD4996" s="22">
        <v>1.087</v>
      </c>
      <c r="AE4996" s="22">
        <v>0.8</v>
      </c>
      <c r="AF4996" s="22">
        <v>0.951</v>
      </c>
      <c r="AG4996" s="22">
        <v>0.953</v>
      </c>
      <c r="AH4996" s="22">
        <v>0.857</v>
      </c>
      <c r="AI4996" s="22">
        <v>0.9</v>
      </c>
      <c r="AJ4996" s="22">
        <v>0.882</v>
      </c>
    </row>
    <row r="4997" s="5" customFormat="1" spans="1:36">
      <c r="A4997" s="11" t="s">
        <v>6757</v>
      </c>
      <c r="B4997" s="11">
        <v>219.9</v>
      </c>
      <c r="C4997" s="11">
        <v>161.3</v>
      </c>
      <c r="D4997" s="11">
        <v>285.6501</v>
      </c>
      <c r="E4997" s="11">
        <v>287.6565</v>
      </c>
      <c r="F4997" s="11">
        <v>123.5588</v>
      </c>
      <c r="G4997" s="11">
        <v>23686.291</v>
      </c>
      <c r="H4997" s="11">
        <v>1</v>
      </c>
      <c r="I4997" s="11">
        <v>1</v>
      </c>
      <c r="J4997" s="11" t="s">
        <v>46</v>
      </c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11">
        <v>0</v>
      </c>
      <c r="Y4997" s="22">
        <v>1.549</v>
      </c>
      <c r="Z4997" s="22">
        <v>1.33</v>
      </c>
      <c r="AA4997" s="22">
        <v>0.857</v>
      </c>
      <c r="AB4997" s="22">
        <v>0.82</v>
      </c>
      <c r="AC4997" s="22">
        <v>0.753</v>
      </c>
      <c r="AD4997" s="22">
        <v>1.281</v>
      </c>
      <c r="AE4997" s="22">
        <v>0.926</v>
      </c>
      <c r="AF4997" s="22">
        <v>1.079</v>
      </c>
      <c r="AG4997" s="22">
        <v>0.818</v>
      </c>
      <c r="AH4997" s="22">
        <v>0.74</v>
      </c>
      <c r="AI4997" s="22">
        <v>0.823</v>
      </c>
      <c r="AJ4997" s="22">
        <v>0.758</v>
      </c>
    </row>
    <row r="4998" s="5" customFormat="1" spans="1:36">
      <c r="A4998" s="11" t="s">
        <v>6758</v>
      </c>
      <c r="B4998" s="11">
        <v>218.9</v>
      </c>
      <c r="C4998" s="11">
        <v>161.4</v>
      </c>
      <c r="D4998" s="11">
        <v>406.1441</v>
      </c>
      <c r="E4998" s="11">
        <v>408.1507</v>
      </c>
      <c r="F4998" s="11">
        <v>244.0527</v>
      </c>
      <c r="G4998" s="11">
        <v>923651.029411765</v>
      </c>
      <c r="H4998" s="11">
        <v>1</v>
      </c>
      <c r="I4998" s="11">
        <v>1</v>
      </c>
      <c r="J4998" s="11" t="s">
        <v>39</v>
      </c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20">
        <v>0</v>
      </c>
      <c r="V4998" s="20">
        <v>8</v>
      </c>
      <c r="W4998" s="5"/>
      <c r="X4998" s="11">
        <v>0</v>
      </c>
      <c r="Y4998" s="22">
        <v>1.411</v>
      </c>
      <c r="Z4998" s="22">
        <v>1.456</v>
      </c>
      <c r="AA4998" s="22">
        <v>1.326</v>
      </c>
      <c r="AB4998" s="22">
        <v>1.284</v>
      </c>
      <c r="AC4998" s="22">
        <v>0.929</v>
      </c>
      <c r="AD4998" s="22">
        <v>0.877</v>
      </c>
      <c r="AE4998" s="22">
        <v>1.154</v>
      </c>
      <c r="AF4998" s="22">
        <v>1.143</v>
      </c>
      <c r="AG4998" s="22">
        <v>1.122</v>
      </c>
      <c r="AH4998" s="22">
        <v>1.086</v>
      </c>
      <c r="AI4998" s="22">
        <v>1.099</v>
      </c>
      <c r="AJ4998" s="22">
        <v>1.109</v>
      </c>
    </row>
    <row r="4999" s="5" customFormat="1" spans="1:36">
      <c r="A4999" s="11" t="s">
        <v>6759</v>
      </c>
      <c r="B4999" s="11">
        <v>219.2</v>
      </c>
      <c r="C4999" s="11">
        <v>161.5</v>
      </c>
      <c r="D4999" s="11">
        <v>428.2189</v>
      </c>
      <c r="E4999" s="11">
        <v>432.232</v>
      </c>
      <c r="F4999" s="11">
        <v>105.0435</v>
      </c>
      <c r="G4999" s="11">
        <v>36762.49</v>
      </c>
      <c r="H4999" s="11">
        <v>1</v>
      </c>
      <c r="I4999" s="11">
        <v>2</v>
      </c>
      <c r="J4999" s="11" t="s">
        <v>50</v>
      </c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20">
        <v>2</v>
      </c>
      <c r="V4999" s="20">
        <v>21</v>
      </c>
      <c r="W4999" s="5"/>
      <c r="X4999" s="11">
        <v>0</v>
      </c>
      <c r="Y4999" s="22">
        <v>1.409</v>
      </c>
      <c r="Z4999" s="22">
        <v>1.413</v>
      </c>
      <c r="AA4999" s="22">
        <v>1.428</v>
      </c>
      <c r="AB4999" s="22">
        <v>1.4</v>
      </c>
      <c r="AC4999" s="22">
        <v>1.463</v>
      </c>
      <c r="AD4999" s="22">
        <v>1.466</v>
      </c>
      <c r="AE4999" s="22">
        <v>1.185</v>
      </c>
      <c r="AF4999" s="22">
        <v>1.578</v>
      </c>
      <c r="AG4999" s="22">
        <v>1.458</v>
      </c>
      <c r="AH4999" s="22">
        <v>1.23</v>
      </c>
      <c r="AI4999" s="22">
        <v>1.261</v>
      </c>
      <c r="AJ4999" s="22">
        <v>1.33</v>
      </c>
    </row>
    <row r="5000" s="5" customFormat="1" spans="1:36">
      <c r="A5000" s="11" t="s">
        <v>6760</v>
      </c>
      <c r="B5000" s="11">
        <v>219.9</v>
      </c>
      <c r="C5000" s="11">
        <v>161.5</v>
      </c>
      <c r="D5000" s="11">
        <v>275.1395</v>
      </c>
      <c r="E5000" s="11">
        <v>277.1462</v>
      </c>
      <c r="F5000" s="11">
        <v>113.0481</v>
      </c>
      <c r="G5000" s="11">
        <v>40036.5655555556</v>
      </c>
      <c r="H5000" s="11">
        <v>1</v>
      </c>
      <c r="I5000" s="11">
        <v>1</v>
      </c>
      <c r="J5000" s="11" t="s">
        <v>41</v>
      </c>
      <c r="K5000" s="5"/>
      <c r="L5000" s="5"/>
      <c r="M5000" s="5"/>
      <c r="N5000" s="5"/>
      <c r="O5000" s="5"/>
      <c r="P5000" s="11" t="s">
        <v>6761</v>
      </c>
      <c r="Q5000" s="11" t="s">
        <v>6762</v>
      </c>
      <c r="R5000" s="11" t="s">
        <v>6763</v>
      </c>
      <c r="S5000" s="11">
        <v>1.71</v>
      </c>
      <c r="T5000" s="11">
        <v>65.2</v>
      </c>
      <c r="U5000" s="5"/>
      <c r="V5000" s="5"/>
      <c r="W5000" s="5"/>
      <c r="X5000" s="11">
        <v>0</v>
      </c>
      <c r="Y5000" s="22">
        <v>0.727</v>
      </c>
      <c r="Z5000" s="22">
        <v>0.744</v>
      </c>
      <c r="AA5000" s="22">
        <v>0.81</v>
      </c>
      <c r="AB5000" s="22">
        <v>0.982</v>
      </c>
      <c r="AC5000" s="22">
        <v>1.291</v>
      </c>
      <c r="AD5000" s="22">
        <v>1.255</v>
      </c>
      <c r="AE5000" s="22">
        <v>1.2</v>
      </c>
      <c r="AF5000" s="22">
        <v>1.328</v>
      </c>
      <c r="AG5000" s="22">
        <v>0.949</v>
      </c>
      <c r="AH5000" s="22">
        <v>0.993</v>
      </c>
      <c r="AI5000" s="22">
        <v>0.945</v>
      </c>
      <c r="AJ5000" s="22">
        <v>0.924</v>
      </c>
    </row>
    <row r="5001" s="5" customFormat="1" spans="1:36">
      <c r="A5001" s="11" t="s">
        <v>6764</v>
      </c>
      <c r="B5001" s="11">
        <v>220.9</v>
      </c>
      <c r="C5001" s="11">
        <v>161.5</v>
      </c>
      <c r="D5001" s="11">
        <v>538.2321</v>
      </c>
      <c r="E5001" s="11">
        <v>542.2454</v>
      </c>
      <c r="F5001" s="11">
        <v>215.0567</v>
      </c>
      <c r="G5001" s="11">
        <v>298178.375</v>
      </c>
      <c r="H5001" s="11">
        <v>1</v>
      </c>
      <c r="I5001" s="11">
        <v>2</v>
      </c>
      <c r="J5001" s="11" t="s">
        <v>50</v>
      </c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20">
        <v>1</v>
      </c>
      <c r="V5001" s="20">
        <v>4</v>
      </c>
      <c r="W5001" s="5"/>
      <c r="X5001" s="11">
        <v>0</v>
      </c>
      <c r="Y5001" s="22">
        <v>2.821</v>
      </c>
      <c r="Z5001" s="22">
        <v>3.109</v>
      </c>
      <c r="AA5001" s="22">
        <v>1.702</v>
      </c>
      <c r="AB5001" s="22">
        <v>2.207</v>
      </c>
      <c r="AC5001" s="22">
        <v>0.348</v>
      </c>
      <c r="AD5001" s="22">
        <v>0.678</v>
      </c>
      <c r="AE5001" s="22">
        <v>0.487</v>
      </c>
      <c r="AF5001" s="22">
        <v>0.455</v>
      </c>
      <c r="AG5001" s="22">
        <v>0.786</v>
      </c>
      <c r="AH5001" s="22">
        <v>0.76</v>
      </c>
      <c r="AI5001" s="22">
        <v>0.742</v>
      </c>
      <c r="AJ5001" s="22">
        <v>0.777</v>
      </c>
    </row>
    <row r="5002" s="5" customFormat="1" spans="1:36">
      <c r="A5002" s="11" t="s">
        <v>6765</v>
      </c>
      <c r="B5002" s="11">
        <v>219.2</v>
      </c>
      <c r="C5002" s="11">
        <v>161.5</v>
      </c>
      <c r="D5002" s="11">
        <v>513.1547</v>
      </c>
      <c r="E5002" s="11">
        <v>515.1615</v>
      </c>
      <c r="F5002" s="11">
        <v>351.0634</v>
      </c>
      <c r="G5002" s="11">
        <v>17656.2325</v>
      </c>
      <c r="H5002" s="11">
        <v>1</v>
      </c>
      <c r="I5002" s="11">
        <v>1</v>
      </c>
      <c r="J5002" s="11" t="s">
        <v>39</v>
      </c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20">
        <v>0</v>
      </c>
      <c r="V5002" s="20">
        <v>6</v>
      </c>
      <c r="W5002" s="5"/>
      <c r="X5002" s="11">
        <v>0</v>
      </c>
      <c r="Y5002" s="22">
        <v>0.43</v>
      </c>
      <c r="Z5002" s="22">
        <v>0.528</v>
      </c>
      <c r="AA5002" s="22">
        <v>0.456</v>
      </c>
      <c r="AB5002" s="22">
        <v>0.503</v>
      </c>
      <c r="AC5002" s="22">
        <v>0.501</v>
      </c>
      <c r="AD5002" s="22">
        <v>0.5</v>
      </c>
      <c r="AE5002" s="22">
        <v>0.578</v>
      </c>
      <c r="AF5002" s="22">
        <v>0.477</v>
      </c>
      <c r="AG5002" s="22">
        <v>0.488</v>
      </c>
      <c r="AH5002" s="22">
        <v>0.518</v>
      </c>
      <c r="AI5002" s="22">
        <v>0.525</v>
      </c>
      <c r="AJ5002" s="22">
        <v>0.636</v>
      </c>
    </row>
    <row r="5003" s="5" customFormat="1" spans="1:36">
      <c r="A5003" s="11" t="s">
        <v>6766</v>
      </c>
      <c r="B5003" s="11">
        <v>219.9</v>
      </c>
      <c r="C5003" s="11">
        <v>161.5</v>
      </c>
      <c r="D5003" s="11">
        <v>366.1821</v>
      </c>
      <c r="E5003" s="11">
        <v>368.1888</v>
      </c>
      <c r="F5003" s="11">
        <v>204.0907</v>
      </c>
      <c r="G5003" s="11">
        <v>2124133.25</v>
      </c>
      <c r="H5003" s="11">
        <v>1</v>
      </c>
      <c r="I5003" s="11">
        <v>1</v>
      </c>
      <c r="J5003" s="11" t="s">
        <v>41</v>
      </c>
      <c r="K5003" s="5"/>
      <c r="L5003" s="5"/>
      <c r="M5003" s="5"/>
      <c r="N5003" s="5"/>
      <c r="O5003" s="5"/>
      <c r="P5003" s="11" t="s">
        <v>6767</v>
      </c>
      <c r="Q5003" s="11" t="s">
        <v>6768</v>
      </c>
      <c r="R5003" s="11" t="s">
        <v>6769</v>
      </c>
      <c r="S5003" s="11">
        <v>2.35</v>
      </c>
      <c r="T5003" s="11">
        <v>17</v>
      </c>
      <c r="U5003" s="5"/>
      <c r="V5003" s="5"/>
      <c r="W5003" s="5"/>
      <c r="X5003" s="11">
        <v>0</v>
      </c>
      <c r="Y5003" s="22">
        <v>0.805</v>
      </c>
      <c r="Z5003" s="22">
        <v>0.976</v>
      </c>
      <c r="AA5003" s="22">
        <v>0.967</v>
      </c>
      <c r="AB5003" s="22">
        <v>0.722</v>
      </c>
      <c r="AC5003" s="22">
        <v>1.315</v>
      </c>
      <c r="AD5003" s="22">
        <v>1.093</v>
      </c>
      <c r="AE5003" s="22">
        <v>0.976</v>
      </c>
      <c r="AF5003" s="22">
        <v>1.288</v>
      </c>
      <c r="AG5003" s="22">
        <v>0.989</v>
      </c>
      <c r="AH5003" s="22">
        <v>0.964</v>
      </c>
      <c r="AI5003" s="22">
        <v>0.959</v>
      </c>
      <c r="AJ5003" s="22">
        <v>0.974</v>
      </c>
    </row>
    <row r="5004" s="5" customFormat="1" spans="1:36">
      <c r="A5004" s="11" t="s">
        <v>6770</v>
      </c>
      <c r="B5004" s="11">
        <v>219.9</v>
      </c>
      <c r="C5004" s="11">
        <v>161.5</v>
      </c>
      <c r="D5004" s="11">
        <v>479.2405</v>
      </c>
      <c r="E5004" s="11">
        <v>483.2544</v>
      </c>
      <c r="F5004" s="11">
        <v>156.0651</v>
      </c>
      <c r="G5004" s="11">
        <v>44792.0318181818</v>
      </c>
      <c r="H5004" s="11">
        <v>1</v>
      </c>
      <c r="I5004" s="11">
        <v>2</v>
      </c>
      <c r="J5004" s="11" t="s">
        <v>39</v>
      </c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20">
        <v>0</v>
      </c>
      <c r="V5004" s="20">
        <v>3</v>
      </c>
      <c r="W5004" s="5"/>
      <c r="X5004" s="11">
        <v>0</v>
      </c>
      <c r="Y5004" s="22">
        <v>0.345</v>
      </c>
      <c r="Z5004" s="22">
        <v>0.735</v>
      </c>
      <c r="AA5004" s="22">
        <v>0.925</v>
      </c>
      <c r="AB5004" s="22">
        <v>1.06</v>
      </c>
      <c r="AC5004" s="22">
        <v>0.904</v>
      </c>
      <c r="AD5004" s="22">
        <v>1.028</v>
      </c>
      <c r="AE5004" s="22">
        <v>1.576</v>
      </c>
      <c r="AF5004" s="22">
        <v>0.861</v>
      </c>
      <c r="AG5004" s="22">
        <v>1.142</v>
      </c>
      <c r="AH5004" s="22">
        <v>1.136</v>
      </c>
      <c r="AI5004" s="22">
        <v>1.117</v>
      </c>
      <c r="AJ5004" s="22">
        <v>1.176</v>
      </c>
    </row>
    <row r="5005" s="5" customFormat="1" spans="1:36">
      <c r="A5005" s="11" t="s">
        <v>6771</v>
      </c>
      <c r="B5005" s="11">
        <v>220.1</v>
      </c>
      <c r="C5005" s="11">
        <v>161.6</v>
      </c>
      <c r="D5005" s="11">
        <v>398.2437</v>
      </c>
      <c r="E5005" s="11">
        <v>402.2571</v>
      </c>
      <c r="F5005" s="11">
        <v>75.0683</v>
      </c>
      <c r="G5005" s="11">
        <v>27508.5175</v>
      </c>
      <c r="H5005" s="11">
        <v>1</v>
      </c>
      <c r="I5005" s="11">
        <v>2</v>
      </c>
      <c r="J5005" s="11" t="s">
        <v>50</v>
      </c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20">
        <v>2</v>
      </c>
      <c r="V5005" s="20">
        <v>13</v>
      </c>
      <c r="W5005" s="5"/>
      <c r="X5005" s="11">
        <v>0</v>
      </c>
      <c r="Y5005" s="22">
        <v>0.956</v>
      </c>
      <c r="Z5005" s="22">
        <v>0.704</v>
      </c>
      <c r="AA5005" s="22">
        <v>0.851</v>
      </c>
      <c r="AB5005" s="22">
        <v>0.789</v>
      </c>
      <c r="AC5005" s="22">
        <v>1.22</v>
      </c>
      <c r="AD5005" s="22">
        <v>0.787</v>
      </c>
      <c r="AE5005" s="22">
        <v>0.828</v>
      </c>
      <c r="AF5005" s="22">
        <v>1.214</v>
      </c>
      <c r="AG5005" s="22">
        <v>1.105</v>
      </c>
      <c r="AH5005" s="22">
        <v>1.159</v>
      </c>
      <c r="AI5005" s="22">
        <v>1.111</v>
      </c>
      <c r="AJ5005" s="22">
        <v>1.309</v>
      </c>
    </row>
    <row r="5006" s="5" customFormat="1" spans="1:36">
      <c r="A5006" s="11" t="s">
        <v>6772</v>
      </c>
      <c r="B5006" s="11">
        <v>220.1</v>
      </c>
      <c r="C5006" s="11">
        <v>161.8</v>
      </c>
      <c r="D5006" s="11">
        <v>531.1334</v>
      </c>
      <c r="E5006" s="11">
        <v>533.1391</v>
      </c>
      <c r="F5006" s="11">
        <v>369.0421</v>
      </c>
      <c r="G5006" s="11">
        <v>21812.715</v>
      </c>
      <c r="H5006" s="11">
        <v>1</v>
      </c>
      <c r="I5006" s="11">
        <v>1</v>
      </c>
      <c r="J5006" s="11" t="s">
        <v>39</v>
      </c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20">
        <v>0</v>
      </c>
      <c r="V5006" s="20">
        <v>1</v>
      </c>
      <c r="W5006" s="5"/>
      <c r="X5006" s="11">
        <v>0</v>
      </c>
      <c r="Y5006" s="22">
        <v>1.371</v>
      </c>
      <c r="Z5006" s="22">
        <v>1.587</v>
      </c>
      <c r="AA5006" s="22">
        <v>1.27</v>
      </c>
      <c r="AB5006" s="22">
        <v>1.469</v>
      </c>
      <c r="AC5006" s="22">
        <v>1.327</v>
      </c>
      <c r="AD5006" s="22">
        <v>1.517</v>
      </c>
      <c r="AE5006" s="22">
        <v>1.504</v>
      </c>
      <c r="AF5006" s="22">
        <v>1.434</v>
      </c>
      <c r="AG5006" s="22">
        <v>1.597</v>
      </c>
      <c r="AH5006" s="22">
        <v>1.758</v>
      </c>
      <c r="AI5006" s="22">
        <v>1.72</v>
      </c>
      <c r="AJ5006" s="22">
        <v>1.706</v>
      </c>
    </row>
    <row r="5007" s="5" customFormat="1" spans="1:36">
      <c r="A5007" s="11" t="s">
        <v>6773</v>
      </c>
      <c r="B5007" s="11">
        <v>219.9</v>
      </c>
      <c r="C5007" s="11">
        <v>162</v>
      </c>
      <c r="D5007" s="11">
        <v>323.1595</v>
      </c>
      <c r="E5007" s="11">
        <v>325.1646</v>
      </c>
      <c r="F5007" s="11">
        <v>161.0682</v>
      </c>
      <c r="G5007" s="11">
        <v>28641.6177777778</v>
      </c>
      <c r="H5007" s="11">
        <v>1</v>
      </c>
      <c r="I5007" s="11">
        <v>1</v>
      </c>
      <c r="J5007" s="11" t="s">
        <v>41</v>
      </c>
      <c r="K5007" s="5"/>
      <c r="L5007" s="5"/>
      <c r="M5007" s="5"/>
      <c r="N5007" s="5"/>
      <c r="O5007" s="5"/>
      <c r="P5007" s="11" t="s">
        <v>2089</v>
      </c>
      <c r="Q5007" s="11" t="s">
        <v>2090</v>
      </c>
      <c r="R5007" s="11" t="s">
        <v>2091</v>
      </c>
      <c r="S5007" s="11">
        <v>1.71</v>
      </c>
      <c r="T5007" s="11">
        <v>70.3</v>
      </c>
      <c r="U5007" s="5"/>
      <c r="V5007" s="5"/>
      <c r="W5007" s="5"/>
      <c r="X5007" s="11">
        <v>0</v>
      </c>
      <c r="Y5007" s="22">
        <v>1.308</v>
      </c>
      <c r="Z5007" s="22">
        <v>1.174</v>
      </c>
      <c r="AA5007" s="22">
        <v>1.166</v>
      </c>
      <c r="AB5007" s="22">
        <v>1.287</v>
      </c>
      <c r="AC5007" s="22">
        <v>1.023</v>
      </c>
      <c r="AD5007" s="22">
        <v>0.967</v>
      </c>
      <c r="AE5007" s="22">
        <v>1.098</v>
      </c>
      <c r="AF5007" s="22">
        <v>1.105</v>
      </c>
      <c r="AG5007" s="22">
        <v>0.85</v>
      </c>
      <c r="AH5007" s="22">
        <v>1.074</v>
      </c>
      <c r="AI5007" s="22">
        <v>0.991</v>
      </c>
      <c r="AJ5007" s="22">
        <v>0.999</v>
      </c>
    </row>
    <row r="5008" s="5" customFormat="1" spans="1:36">
      <c r="A5008" s="11" t="s">
        <v>6774</v>
      </c>
      <c r="B5008" s="11">
        <v>220.9</v>
      </c>
      <c r="C5008" s="11">
        <v>162.2</v>
      </c>
      <c r="D5008" s="11">
        <v>526.2662</v>
      </c>
      <c r="E5008" s="11">
        <v>530.2794</v>
      </c>
      <c r="F5008" s="11">
        <v>203.0908</v>
      </c>
      <c r="G5008" s="11">
        <v>76981.9533333333</v>
      </c>
      <c r="H5008" s="11">
        <v>1</v>
      </c>
      <c r="I5008" s="11">
        <v>2</v>
      </c>
      <c r="J5008" s="11" t="s">
        <v>39</v>
      </c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20">
        <v>0</v>
      </c>
      <c r="V5008" s="20">
        <v>11</v>
      </c>
      <c r="W5008" s="5"/>
      <c r="X5008" s="11">
        <v>0</v>
      </c>
      <c r="Y5008" s="22">
        <v>1.41</v>
      </c>
      <c r="Z5008" s="22">
        <v>1.535</v>
      </c>
      <c r="AA5008" s="22">
        <v>0.923</v>
      </c>
      <c r="AB5008" s="22">
        <v>1.48</v>
      </c>
      <c r="AC5008" s="22">
        <v>1.104</v>
      </c>
      <c r="AD5008" s="22">
        <v>1.238</v>
      </c>
      <c r="AE5008" s="22">
        <v>1.168</v>
      </c>
      <c r="AF5008" s="22">
        <v>1.213</v>
      </c>
      <c r="AG5008" s="22">
        <v>0.969</v>
      </c>
      <c r="AH5008" s="22">
        <v>0.922</v>
      </c>
      <c r="AI5008" s="22">
        <v>0.933</v>
      </c>
      <c r="AJ5008" s="22">
        <v>0.881</v>
      </c>
    </row>
    <row r="5009" s="5" customFormat="1" spans="1:36">
      <c r="A5009" s="11" t="s">
        <v>6775</v>
      </c>
      <c r="B5009" s="11">
        <v>220.9</v>
      </c>
      <c r="C5009" s="11">
        <v>162.2</v>
      </c>
      <c r="D5009" s="11">
        <v>592.151</v>
      </c>
      <c r="E5009" s="11">
        <v>596.1642</v>
      </c>
      <c r="F5009" s="11">
        <v>268.9756</v>
      </c>
      <c r="G5009" s="11">
        <v>49826.9872727273</v>
      </c>
      <c r="H5009" s="11">
        <v>1</v>
      </c>
      <c r="I5009" s="11">
        <v>2</v>
      </c>
      <c r="J5009" s="11" t="s">
        <v>39</v>
      </c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20">
        <v>0</v>
      </c>
      <c r="V5009" s="20">
        <v>1</v>
      </c>
      <c r="W5009" s="5"/>
      <c r="X5009" s="11">
        <v>0</v>
      </c>
      <c r="Y5009" s="22">
        <v>2.345</v>
      </c>
      <c r="Z5009" s="22">
        <v>2.871</v>
      </c>
      <c r="AA5009" s="22">
        <v>1.513</v>
      </c>
      <c r="AB5009" s="22">
        <v>1.961</v>
      </c>
      <c r="AC5009" s="22">
        <v>0.336</v>
      </c>
      <c r="AD5009" s="22">
        <v>0.629</v>
      </c>
      <c r="AE5009" s="22">
        <v>0.494</v>
      </c>
      <c r="AF5009" s="22">
        <v>0.435</v>
      </c>
      <c r="AG5009" s="22">
        <v>0.744</v>
      </c>
      <c r="AH5009" s="22">
        <v>0.643</v>
      </c>
      <c r="AI5009" s="22">
        <v>0.715</v>
      </c>
      <c r="AJ5009" s="22">
        <v>0.767</v>
      </c>
    </row>
    <row r="5010" s="5" customFormat="1" spans="1:36">
      <c r="A5010" s="11" t="s">
        <v>6776</v>
      </c>
      <c r="B5010" s="11">
        <v>222.9</v>
      </c>
      <c r="C5010" s="11">
        <v>162.4</v>
      </c>
      <c r="D5010" s="11">
        <v>543.3183</v>
      </c>
      <c r="E5010" s="11">
        <v>547.3317</v>
      </c>
      <c r="F5010" s="11">
        <v>220.1429</v>
      </c>
      <c r="G5010" s="11">
        <v>364861.602105263</v>
      </c>
      <c r="H5010" s="11">
        <v>1</v>
      </c>
      <c r="I5010" s="11">
        <v>2</v>
      </c>
      <c r="J5010" s="11" t="s">
        <v>39</v>
      </c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20">
        <v>0</v>
      </c>
      <c r="V5010" s="20">
        <v>3</v>
      </c>
      <c r="W5010" s="5"/>
      <c r="X5010" s="11">
        <v>0</v>
      </c>
      <c r="Y5010" s="22">
        <v>1.374</v>
      </c>
      <c r="Z5010" s="22">
        <v>1.185</v>
      </c>
      <c r="AA5010" s="22">
        <v>1.339</v>
      </c>
      <c r="AB5010" s="22">
        <v>1.757</v>
      </c>
      <c r="AC5010" s="22">
        <v>1.111</v>
      </c>
      <c r="AD5010" s="22">
        <v>1.048</v>
      </c>
      <c r="AE5010" s="22">
        <v>1.211</v>
      </c>
      <c r="AF5010" s="22">
        <v>1.051</v>
      </c>
      <c r="AG5010" s="22">
        <v>1.047</v>
      </c>
      <c r="AH5010" s="22">
        <v>1.02</v>
      </c>
      <c r="AI5010" s="22">
        <v>1.034</v>
      </c>
      <c r="AJ5010" s="22">
        <v>1.042</v>
      </c>
    </row>
    <row r="5011" s="5" customFormat="1" spans="1:36">
      <c r="A5011" s="11" t="s">
        <v>6777</v>
      </c>
      <c r="B5011" s="11">
        <v>220.9</v>
      </c>
      <c r="C5011" s="11">
        <v>162.5</v>
      </c>
      <c r="D5011" s="11">
        <v>272.163</v>
      </c>
      <c r="E5011" s="11">
        <v>274.1695</v>
      </c>
      <c r="F5011" s="11">
        <v>220.1432</v>
      </c>
      <c r="G5011" s="11">
        <v>47301.2565</v>
      </c>
      <c r="H5011" s="11">
        <v>2</v>
      </c>
      <c r="I5011" s="11">
        <v>2</v>
      </c>
      <c r="J5011" s="11" t="s">
        <v>39</v>
      </c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20">
        <v>0</v>
      </c>
      <c r="V5011" s="20">
        <v>3</v>
      </c>
      <c r="W5011" s="5"/>
      <c r="X5011" s="11">
        <v>0</v>
      </c>
      <c r="Y5011" s="22">
        <v>1.333</v>
      </c>
      <c r="Z5011" s="22">
        <v>1.118</v>
      </c>
      <c r="AA5011" s="22">
        <v>1.258</v>
      </c>
      <c r="AB5011" s="22">
        <v>1.59</v>
      </c>
      <c r="AC5011" s="22">
        <v>1.068</v>
      </c>
      <c r="AD5011" s="22">
        <v>1.08</v>
      </c>
      <c r="AE5011" s="22">
        <v>1.078</v>
      </c>
      <c r="AF5011" s="22">
        <v>1.024</v>
      </c>
      <c r="AG5011" s="22">
        <v>1.18</v>
      </c>
      <c r="AH5011" s="22">
        <v>1.127</v>
      </c>
      <c r="AI5011" s="22">
        <v>0.984</v>
      </c>
      <c r="AJ5011" s="22">
        <v>1.2</v>
      </c>
    </row>
    <row r="5012" s="5" customFormat="1" spans="1:36">
      <c r="A5012" s="11" t="s">
        <v>6778</v>
      </c>
      <c r="B5012" s="11">
        <v>220.6</v>
      </c>
      <c r="C5012" s="11">
        <v>162.7</v>
      </c>
      <c r="D5012" s="11">
        <v>415.1228</v>
      </c>
      <c r="E5012" s="11">
        <v>417.1285</v>
      </c>
      <c r="F5012" s="11">
        <v>253.0314</v>
      </c>
      <c r="G5012" s="11">
        <v>108412.291666667</v>
      </c>
      <c r="H5012" s="11">
        <v>1</v>
      </c>
      <c r="I5012" s="11">
        <v>1</v>
      </c>
      <c r="J5012" s="11" t="s">
        <v>46</v>
      </c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11">
        <v>0</v>
      </c>
      <c r="Y5012" s="22">
        <v>1.786</v>
      </c>
      <c r="Z5012" s="22">
        <v>2.065</v>
      </c>
      <c r="AA5012" s="22">
        <v>1.907</v>
      </c>
      <c r="AB5012" s="22">
        <v>2.027</v>
      </c>
      <c r="AC5012" s="22">
        <v>1.56</v>
      </c>
      <c r="AD5012" s="22">
        <v>1.633</v>
      </c>
      <c r="AE5012" s="22">
        <v>1.742</v>
      </c>
      <c r="AF5012" s="22">
        <v>1.591</v>
      </c>
      <c r="AG5012" s="22">
        <v>1.789</v>
      </c>
      <c r="AH5012" s="22">
        <v>1.683</v>
      </c>
      <c r="AI5012" s="22">
        <v>1.779</v>
      </c>
      <c r="AJ5012" s="22">
        <v>1.853</v>
      </c>
    </row>
    <row r="5013" s="5" customFormat="1" spans="1:36">
      <c r="A5013" s="11" t="s">
        <v>6779</v>
      </c>
      <c r="B5013" s="11">
        <v>221.1</v>
      </c>
      <c r="C5013" s="11">
        <v>162.7</v>
      </c>
      <c r="D5013" s="11">
        <v>579.2569</v>
      </c>
      <c r="E5013" s="11">
        <v>583.2703</v>
      </c>
      <c r="F5013" s="11">
        <v>256.0815</v>
      </c>
      <c r="G5013" s="11">
        <v>62834.7410526316</v>
      </c>
      <c r="H5013" s="11">
        <v>1</v>
      </c>
      <c r="I5013" s="11">
        <v>2</v>
      </c>
      <c r="J5013" s="11" t="s">
        <v>50</v>
      </c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20">
        <v>1</v>
      </c>
      <c r="V5013" s="20">
        <v>2</v>
      </c>
      <c r="W5013" s="5"/>
      <c r="X5013" s="11">
        <v>0</v>
      </c>
      <c r="Y5013" s="22">
        <v>0.553</v>
      </c>
      <c r="Z5013" s="22">
        <v>0.82</v>
      </c>
      <c r="AA5013" s="22">
        <v>0.609</v>
      </c>
      <c r="AB5013" s="22">
        <v>0.598</v>
      </c>
      <c r="AC5013" s="22">
        <v>1.286</v>
      </c>
      <c r="AD5013" s="22">
        <v>1.112</v>
      </c>
      <c r="AE5013" s="22">
        <v>0.944</v>
      </c>
      <c r="AF5013" s="22">
        <v>1.038</v>
      </c>
      <c r="AG5013" s="22">
        <v>1.03</v>
      </c>
      <c r="AH5013" s="22">
        <v>1.098</v>
      </c>
      <c r="AI5013" s="22">
        <v>1.212</v>
      </c>
      <c r="AJ5013" s="22">
        <v>1.202</v>
      </c>
    </row>
    <row r="5014" s="5" customFormat="1" spans="1:36">
      <c r="A5014" s="11" t="s">
        <v>6780</v>
      </c>
      <c r="B5014" s="11">
        <v>220.9</v>
      </c>
      <c r="C5014" s="11">
        <v>162.8</v>
      </c>
      <c r="D5014" s="11">
        <v>406.2123</v>
      </c>
      <c r="E5014" s="11">
        <v>410.2246</v>
      </c>
      <c r="F5014" s="11">
        <v>83.0369</v>
      </c>
      <c r="G5014" s="11">
        <v>56371.2566666667</v>
      </c>
      <c r="H5014" s="11">
        <v>1</v>
      </c>
      <c r="I5014" s="11">
        <v>2</v>
      </c>
      <c r="J5014" s="11" t="s">
        <v>39</v>
      </c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20">
        <v>0</v>
      </c>
      <c r="V5014" s="20">
        <v>2</v>
      </c>
      <c r="W5014" s="5"/>
      <c r="X5014" s="11">
        <v>0.0833</v>
      </c>
      <c r="Y5014" s="22">
        <v>0.925</v>
      </c>
      <c r="Z5014" s="22">
        <v>0.804</v>
      </c>
      <c r="AA5014" s="22">
        <v>0.78</v>
      </c>
      <c r="AB5014" s="22">
        <v>0.985</v>
      </c>
      <c r="AC5014" s="22">
        <v>0.849</v>
      </c>
      <c r="AD5014" s="22">
        <v>1.008</v>
      </c>
      <c r="AE5014" s="22">
        <v>0.915</v>
      </c>
      <c r="AF5014" s="23">
        <v>2.1308</v>
      </c>
      <c r="AG5014" s="22">
        <v>1.273</v>
      </c>
      <c r="AH5014" s="22">
        <v>1.028</v>
      </c>
      <c r="AI5014" s="22">
        <v>0.958</v>
      </c>
      <c r="AJ5014" s="22">
        <v>0.97</v>
      </c>
    </row>
    <row r="5015" s="5" customFormat="1" spans="1:36">
      <c r="A5015" s="11" t="s">
        <v>6781</v>
      </c>
      <c r="B5015" s="11">
        <v>221.1</v>
      </c>
      <c r="C5015" s="11">
        <v>162.9</v>
      </c>
      <c r="D5015" s="11">
        <v>321.0306</v>
      </c>
      <c r="E5015" s="11">
        <v>323.037</v>
      </c>
      <c r="F5015" s="11">
        <v>158.9392</v>
      </c>
      <c r="G5015" s="11">
        <v>8538.0764</v>
      </c>
      <c r="H5015" s="11">
        <v>1</v>
      </c>
      <c r="I5015" s="11">
        <v>1</v>
      </c>
      <c r="J5015" s="11" t="s">
        <v>46</v>
      </c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11">
        <v>0</v>
      </c>
      <c r="Y5015" s="22">
        <v>0.938</v>
      </c>
      <c r="Z5015" s="22">
        <v>0.964</v>
      </c>
      <c r="AA5015" s="22">
        <v>0.803</v>
      </c>
      <c r="AB5015" s="22">
        <v>1.014</v>
      </c>
      <c r="AC5015" s="22">
        <v>0.89</v>
      </c>
      <c r="AD5015" s="22">
        <v>0.937</v>
      </c>
      <c r="AE5015" s="22">
        <v>0.812</v>
      </c>
      <c r="AF5015" s="22">
        <v>0.782</v>
      </c>
      <c r="AG5015" s="22">
        <v>1.08</v>
      </c>
      <c r="AH5015" s="22">
        <v>1.028</v>
      </c>
      <c r="AI5015" s="22">
        <v>0.78</v>
      </c>
      <c r="AJ5015" s="22">
        <v>0.987</v>
      </c>
    </row>
    <row r="5016" s="5" customFormat="1" spans="1:36">
      <c r="A5016" s="11" t="s">
        <v>6782</v>
      </c>
      <c r="B5016" s="11">
        <v>221.9</v>
      </c>
      <c r="C5016" s="11">
        <v>163</v>
      </c>
      <c r="D5016" s="11">
        <v>309.1444</v>
      </c>
      <c r="E5016" s="11">
        <v>311.15</v>
      </c>
      <c r="F5016" s="11">
        <v>147.0531</v>
      </c>
      <c r="G5016" s="11">
        <v>21600.9461111111</v>
      </c>
      <c r="H5016" s="11">
        <v>1</v>
      </c>
      <c r="I5016" s="11">
        <v>1</v>
      </c>
      <c r="J5016" s="11" t="s">
        <v>41</v>
      </c>
      <c r="K5016" s="5"/>
      <c r="L5016" s="5"/>
      <c r="M5016" s="5"/>
      <c r="N5016" s="5"/>
      <c r="O5016" s="5"/>
      <c r="P5016" s="11" t="s">
        <v>686</v>
      </c>
      <c r="Q5016" s="11" t="s">
        <v>687</v>
      </c>
      <c r="R5016" s="11" t="s">
        <v>688</v>
      </c>
      <c r="S5016" s="11">
        <v>0.19</v>
      </c>
      <c r="T5016" s="11">
        <v>67.4</v>
      </c>
      <c r="U5016" s="5"/>
      <c r="V5016" s="5"/>
      <c r="W5016" s="5"/>
      <c r="X5016" s="11">
        <v>0</v>
      </c>
      <c r="Y5016" s="22">
        <v>1.133</v>
      </c>
      <c r="Z5016" s="22">
        <v>0.94</v>
      </c>
      <c r="AA5016" s="22">
        <v>1.404</v>
      </c>
      <c r="AB5016" s="22">
        <v>1.083</v>
      </c>
      <c r="AC5016" s="22">
        <v>0.981</v>
      </c>
      <c r="AD5016" s="22">
        <v>1.133</v>
      </c>
      <c r="AE5016" s="22">
        <v>0.926</v>
      </c>
      <c r="AF5016" s="22">
        <v>1.051</v>
      </c>
      <c r="AG5016" s="22">
        <v>1.12</v>
      </c>
      <c r="AH5016" s="22">
        <v>1.214</v>
      </c>
      <c r="AI5016" s="22">
        <v>1.141</v>
      </c>
      <c r="AJ5016" s="22">
        <v>1.114</v>
      </c>
    </row>
    <row r="5017" s="5" customFormat="1" spans="1:36">
      <c r="A5017" s="11" t="s">
        <v>6783</v>
      </c>
      <c r="B5017" s="11">
        <v>220.9</v>
      </c>
      <c r="C5017" s="11">
        <v>163</v>
      </c>
      <c r="D5017" s="11">
        <v>451.2707</v>
      </c>
      <c r="E5017" s="11">
        <v>455.2842</v>
      </c>
      <c r="F5017" s="11">
        <v>128.0953</v>
      </c>
      <c r="G5017" s="11">
        <v>266463.058333333</v>
      </c>
      <c r="H5017" s="11">
        <v>1</v>
      </c>
      <c r="I5017" s="11">
        <v>2</v>
      </c>
      <c r="J5017" s="11" t="s">
        <v>39</v>
      </c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20">
        <v>0</v>
      </c>
      <c r="V5017" s="20">
        <v>8</v>
      </c>
      <c r="W5017" s="5"/>
      <c r="X5017" s="11">
        <v>0</v>
      </c>
      <c r="Y5017" s="22">
        <v>0.398</v>
      </c>
      <c r="Z5017" s="22">
        <v>1.031</v>
      </c>
      <c r="AA5017" s="22">
        <v>0.432</v>
      </c>
      <c r="AB5017" s="22">
        <v>0.429</v>
      </c>
      <c r="AC5017" s="22">
        <v>0.758</v>
      </c>
      <c r="AD5017" s="22">
        <v>0.677</v>
      </c>
      <c r="AE5017" s="22">
        <v>0.71</v>
      </c>
      <c r="AF5017" s="22">
        <v>0.649</v>
      </c>
      <c r="AG5017" s="22">
        <v>0.719</v>
      </c>
      <c r="AH5017" s="22">
        <v>0.691</v>
      </c>
      <c r="AI5017" s="22">
        <v>0.669</v>
      </c>
      <c r="AJ5017" s="22">
        <v>0.658</v>
      </c>
    </row>
    <row r="5018" s="5" customFormat="1" spans="1:36">
      <c r="A5018" s="11" t="s">
        <v>6784</v>
      </c>
      <c r="B5018" s="11">
        <v>222.1</v>
      </c>
      <c r="C5018" s="11">
        <v>163.1</v>
      </c>
      <c r="D5018" s="11">
        <v>392.1973</v>
      </c>
      <c r="E5018" s="11">
        <v>396.2105</v>
      </c>
      <c r="F5018" s="11">
        <v>69.0219</v>
      </c>
      <c r="G5018" s="11">
        <v>47585.3725</v>
      </c>
      <c r="H5018" s="11">
        <v>1</v>
      </c>
      <c r="I5018" s="11">
        <v>2</v>
      </c>
      <c r="J5018" s="11" t="s">
        <v>39</v>
      </c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20">
        <v>0</v>
      </c>
      <c r="V5018" s="20">
        <v>3</v>
      </c>
      <c r="W5018" s="5"/>
      <c r="X5018" s="11">
        <v>0</v>
      </c>
      <c r="Y5018" s="22">
        <v>1.529</v>
      </c>
      <c r="Z5018" s="22">
        <v>1.472</v>
      </c>
      <c r="AA5018" s="22">
        <v>1.392</v>
      </c>
      <c r="AB5018" s="22">
        <v>1.788</v>
      </c>
      <c r="AC5018" s="22">
        <v>0.9</v>
      </c>
      <c r="AD5018" s="22">
        <v>0.9</v>
      </c>
      <c r="AE5018" s="22">
        <v>1.059</v>
      </c>
      <c r="AF5018" s="22">
        <v>0.821</v>
      </c>
      <c r="AG5018" s="22">
        <v>0.803</v>
      </c>
      <c r="AH5018" s="22">
        <v>0.871</v>
      </c>
      <c r="AI5018" s="22">
        <v>0.914</v>
      </c>
      <c r="AJ5018" s="22">
        <v>0.946</v>
      </c>
    </row>
    <row r="5019" s="5" customFormat="1" spans="1:36">
      <c r="A5019" s="11" t="s">
        <v>6785</v>
      </c>
      <c r="B5019" s="11">
        <v>221.9</v>
      </c>
      <c r="C5019" s="11">
        <v>163.3</v>
      </c>
      <c r="D5019" s="11">
        <v>372.1766</v>
      </c>
      <c r="E5019" s="11">
        <v>374.1834</v>
      </c>
      <c r="F5019" s="11">
        <v>420.1706</v>
      </c>
      <c r="G5019" s="11">
        <v>14521.5657142857</v>
      </c>
      <c r="H5019" s="11">
        <v>2</v>
      </c>
      <c r="I5019" s="11">
        <v>2</v>
      </c>
      <c r="J5019" s="11" t="s">
        <v>39</v>
      </c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20">
        <v>0</v>
      </c>
      <c r="V5019" s="20">
        <v>9</v>
      </c>
      <c r="W5019" s="5"/>
      <c r="X5019" s="11">
        <v>0</v>
      </c>
      <c r="Y5019" s="22">
        <v>1.587</v>
      </c>
      <c r="Z5019" s="22">
        <v>1.279</v>
      </c>
      <c r="AA5019" s="22">
        <v>1.019</v>
      </c>
      <c r="AB5019" s="22">
        <v>1.765</v>
      </c>
      <c r="AC5019" s="22">
        <v>0.732</v>
      </c>
      <c r="AD5019" s="22">
        <v>0.737</v>
      </c>
      <c r="AE5019" s="22">
        <v>1.626</v>
      </c>
      <c r="AF5019" s="22">
        <v>0.723</v>
      </c>
      <c r="AG5019" s="22">
        <v>0.871</v>
      </c>
      <c r="AH5019" s="22">
        <v>0.788</v>
      </c>
      <c r="AI5019" s="22">
        <v>0.846</v>
      </c>
      <c r="AJ5019" s="22">
        <v>0.899</v>
      </c>
    </row>
    <row r="5020" s="5" customFormat="1" spans="1:36">
      <c r="A5020" s="11" t="s">
        <v>6786</v>
      </c>
      <c r="B5020" s="11">
        <v>222.1</v>
      </c>
      <c r="C5020" s="11">
        <v>163.4</v>
      </c>
      <c r="D5020" s="11">
        <v>323.1919</v>
      </c>
      <c r="E5020" s="11">
        <v>325.2009</v>
      </c>
      <c r="F5020" s="11">
        <v>161.1006</v>
      </c>
      <c r="G5020" s="11">
        <v>6668.72575</v>
      </c>
      <c r="H5020" s="11">
        <v>1</v>
      </c>
      <c r="I5020" s="11">
        <v>1</v>
      </c>
      <c r="J5020" s="11" t="s">
        <v>46</v>
      </c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11">
        <v>0</v>
      </c>
      <c r="Y5020" s="22">
        <v>1.04</v>
      </c>
      <c r="Z5020" s="22">
        <v>1.04</v>
      </c>
      <c r="AA5020" s="22">
        <v>1.271</v>
      </c>
      <c r="AB5020" s="22">
        <v>0.933</v>
      </c>
      <c r="AC5020" s="22">
        <v>1.191</v>
      </c>
      <c r="AD5020" s="22">
        <v>1.128</v>
      </c>
      <c r="AE5020" s="22">
        <v>1.133</v>
      </c>
      <c r="AF5020" s="22">
        <v>1.256</v>
      </c>
      <c r="AG5020" s="22">
        <v>1.34</v>
      </c>
      <c r="AH5020" s="22">
        <v>1.178</v>
      </c>
      <c r="AI5020" s="22">
        <v>1.423</v>
      </c>
      <c r="AJ5020" s="22">
        <v>1.378</v>
      </c>
    </row>
    <row r="5021" s="5" customFormat="1" spans="1:36">
      <c r="A5021" s="11" t="s">
        <v>6787</v>
      </c>
      <c r="B5021" s="11">
        <v>226</v>
      </c>
      <c r="C5021" s="11">
        <v>163.5</v>
      </c>
      <c r="D5021" s="11">
        <v>502.2544</v>
      </c>
      <c r="E5021" s="11">
        <v>506.267</v>
      </c>
      <c r="F5021" s="11">
        <v>179.079</v>
      </c>
      <c r="G5021" s="11">
        <v>5903.84457142857</v>
      </c>
      <c r="H5021" s="11">
        <v>1</v>
      </c>
      <c r="I5021" s="11">
        <v>2</v>
      </c>
      <c r="J5021" s="11" t="s">
        <v>50</v>
      </c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20">
        <v>3</v>
      </c>
      <c r="V5021" s="20">
        <v>41</v>
      </c>
      <c r="W5021" s="5"/>
      <c r="X5021" s="11">
        <v>0</v>
      </c>
      <c r="Y5021" s="22">
        <v>1.874</v>
      </c>
      <c r="Z5021" s="22">
        <v>1.714</v>
      </c>
      <c r="AA5021" s="22">
        <v>2.224</v>
      </c>
      <c r="AB5021" s="22">
        <v>2.158</v>
      </c>
      <c r="AC5021" s="22">
        <v>1.517</v>
      </c>
      <c r="AD5021" s="22">
        <v>1.633</v>
      </c>
      <c r="AE5021" s="22">
        <v>1.495</v>
      </c>
      <c r="AF5021" s="22">
        <v>1.689</v>
      </c>
      <c r="AG5021" s="22">
        <v>1.46</v>
      </c>
      <c r="AH5021" s="22">
        <v>1.517</v>
      </c>
      <c r="AI5021" s="22">
        <v>1.485</v>
      </c>
      <c r="AJ5021" s="22">
        <v>1.562</v>
      </c>
    </row>
    <row r="5022" s="5" customFormat="1" spans="1:36">
      <c r="A5022" s="11" t="s">
        <v>6788</v>
      </c>
      <c r="B5022" s="11">
        <v>222.9</v>
      </c>
      <c r="C5022" s="11">
        <v>163.7</v>
      </c>
      <c r="D5022" s="11">
        <v>456.1266</v>
      </c>
      <c r="E5022" s="11">
        <v>458.1321</v>
      </c>
      <c r="F5022" s="11">
        <v>294.0353</v>
      </c>
      <c r="G5022" s="11">
        <v>6776.406</v>
      </c>
      <c r="H5022" s="11">
        <v>1</v>
      </c>
      <c r="I5022" s="11">
        <v>1</v>
      </c>
      <c r="J5022" s="11" t="s">
        <v>39</v>
      </c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20">
        <v>0</v>
      </c>
      <c r="V5022" s="20">
        <v>2</v>
      </c>
      <c r="W5022" s="5"/>
      <c r="X5022" s="11">
        <v>0</v>
      </c>
      <c r="Y5022" s="22">
        <v>1.766</v>
      </c>
      <c r="Z5022" s="22">
        <v>1.58</v>
      </c>
      <c r="AA5022" s="22">
        <v>1.485</v>
      </c>
      <c r="AB5022" s="22">
        <v>1.836</v>
      </c>
      <c r="AC5022" s="22">
        <v>1.413</v>
      </c>
      <c r="AD5022" s="22">
        <v>1.536</v>
      </c>
      <c r="AE5022" s="22">
        <v>1.48</v>
      </c>
      <c r="AF5022" s="22">
        <v>1.317</v>
      </c>
      <c r="AG5022" s="22">
        <v>1.392</v>
      </c>
      <c r="AH5022" s="22">
        <v>1.503</v>
      </c>
      <c r="AI5022" s="22">
        <v>1.504</v>
      </c>
      <c r="AJ5022" s="22">
        <v>1.601</v>
      </c>
    </row>
    <row r="5023" s="5" customFormat="1" spans="1:36">
      <c r="A5023" s="11" t="s">
        <v>6789</v>
      </c>
      <c r="B5023" s="11">
        <v>223.1</v>
      </c>
      <c r="C5023" s="11">
        <v>164.2</v>
      </c>
      <c r="D5023" s="11">
        <v>483.2959</v>
      </c>
      <c r="E5023" s="11">
        <v>487.3096</v>
      </c>
      <c r="F5023" s="11">
        <v>160.1205</v>
      </c>
      <c r="G5023" s="11">
        <v>7013.22766666667</v>
      </c>
      <c r="H5023" s="11">
        <v>1</v>
      </c>
      <c r="I5023" s="11">
        <v>2</v>
      </c>
      <c r="J5023" s="11" t="s">
        <v>50</v>
      </c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20">
        <v>2</v>
      </c>
      <c r="V5023" s="20">
        <v>12</v>
      </c>
      <c r="W5023" s="5"/>
      <c r="X5023" s="11">
        <v>0</v>
      </c>
      <c r="Y5023" s="22">
        <v>0.418</v>
      </c>
      <c r="Z5023" s="22">
        <v>0.856</v>
      </c>
      <c r="AA5023" s="22">
        <v>0.392</v>
      </c>
      <c r="AB5023" s="22">
        <v>0.444</v>
      </c>
      <c r="AC5023" s="22">
        <v>0.511</v>
      </c>
      <c r="AD5023" s="22">
        <v>0.521</v>
      </c>
      <c r="AE5023" s="22">
        <v>0.904</v>
      </c>
      <c r="AF5023" s="22">
        <v>0.517</v>
      </c>
      <c r="AG5023" s="22">
        <v>0.87</v>
      </c>
      <c r="AH5023" s="22">
        <v>0.717</v>
      </c>
      <c r="AI5023" s="22">
        <v>0.643</v>
      </c>
      <c r="AJ5023" s="22">
        <v>0.7</v>
      </c>
    </row>
    <row r="5024" s="5" customFormat="1" spans="1:36">
      <c r="A5024" s="11" t="s">
        <v>6790</v>
      </c>
      <c r="B5024" s="11">
        <v>223.9</v>
      </c>
      <c r="C5024" s="11">
        <v>164.4</v>
      </c>
      <c r="D5024" s="11">
        <v>454.2324</v>
      </c>
      <c r="E5024" s="11">
        <v>458.2476</v>
      </c>
      <c r="F5024" s="11">
        <v>131.057</v>
      </c>
      <c r="G5024" s="11">
        <v>13062.1384761905</v>
      </c>
      <c r="H5024" s="11">
        <v>1</v>
      </c>
      <c r="I5024" s="11">
        <v>2</v>
      </c>
      <c r="J5024" s="11" t="s">
        <v>50</v>
      </c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20">
        <v>8</v>
      </c>
      <c r="V5024" s="20">
        <v>60</v>
      </c>
      <c r="W5024" s="5"/>
      <c r="X5024" s="11">
        <v>0</v>
      </c>
      <c r="Y5024" s="22">
        <v>0.735</v>
      </c>
      <c r="Z5024" s="22">
        <v>0.852</v>
      </c>
      <c r="AA5024" s="22">
        <v>0.584</v>
      </c>
      <c r="AB5024" s="22">
        <v>0.578</v>
      </c>
      <c r="AC5024" s="22">
        <v>1.097</v>
      </c>
      <c r="AD5024" s="22">
        <v>0.956</v>
      </c>
      <c r="AE5024" s="22">
        <v>1.143</v>
      </c>
      <c r="AF5024" s="22">
        <v>0.895</v>
      </c>
      <c r="AG5024" s="22">
        <v>0.791</v>
      </c>
      <c r="AH5024" s="22">
        <v>0.72</v>
      </c>
      <c r="AI5024" s="22">
        <v>0.823</v>
      </c>
      <c r="AJ5024" s="22">
        <v>0.923</v>
      </c>
    </row>
    <row r="5025" s="5" customFormat="1" spans="1:36">
      <c r="A5025" s="11" t="s">
        <v>6791</v>
      </c>
      <c r="B5025" s="11">
        <v>223.2</v>
      </c>
      <c r="C5025" s="11">
        <v>164.5</v>
      </c>
      <c r="D5025" s="11">
        <v>410.2087</v>
      </c>
      <c r="E5025" s="11">
        <v>414.2207</v>
      </c>
      <c r="F5025" s="11">
        <v>87.0333</v>
      </c>
      <c r="G5025" s="11">
        <v>44957.8369230769</v>
      </c>
      <c r="H5025" s="11">
        <v>1</v>
      </c>
      <c r="I5025" s="11">
        <v>2</v>
      </c>
      <c r="J5025" s="11" t="s">
        <v>46</v>
      </c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11">
        <v>0</v>
      </c>
      <c r="Y5025" s="22">
        <v>0.823</v>
      </c>
      <c r="Z5025" s="22">
        <v>1.051</v>
      </c>
      <c r="AA5025" s="22">
        <v>0.86</v>
      </c>
      <c r="AB5025" s="22">
        <v>0.83</v>
      </c>
      <c r="AC5025" s="22">
        <v>1.26</v>
      </c>
      <c r="AD5025" s="22">
        <v>1.1</v>
      </c>
      <c r="AE5025" s="22">
        <v>0.992</v>
      </c>
      <c r="AF5025" s="22">
        <v>1.313</v>
      </c>
      <c r="AG5025" s="22">
        <v>1.287</v>
      </c>
      <c r="AH5025" s="22">
        <v>1.235</v>
      </c>
      <c r="AI5025" s="22">
        <v>1.207</v>
      </c>
      <c r="AJ5025" s="22">
        <v>1.26</v>
      </c>
    </row>
    <row r="5026" s="5" customFormat="1" spans="1:36">
      <c r="A5026" s="11" t="s">
        <v>6792</v>
      </c>
      <c r="B5026" s="11">
        <v>228.2</v>
      </c>
      <c r="C5026" s="11">
        <v>164.7</v>
      </c>
      <c r="D5026" s="11">
        <v>279.1692</v>
      </c>
      <c r="E5026" s="11">
        <v>281.1759</v>
      </c>
      <c r="F5026" s="11">
        <v>117.0779</v>
      </c>
      <c r="G5026" s="11">
        <v>22382.0776153846</v>
      </c>
      <c r="H5026" s="11">
        <v>1</v>
      </c>
      <c r="I5026" s="11">
        <v>1</v>
      </c>
      <c r="J5026" s="11" t="s">
        <v>41</v>
      </c>
      <c r="K5026" s="5"/>
      <c r="L5026" s="5"/>
      <c r="M5026" s="5"/>
      <c r="N5026" s="5"/>
      <c r="O5026" s="5"/>
      <c r="P5026" s="11" t="s">
        <v>6793</v>
      </c>
      <c r="Q5026" s="11" t="s">
        <v>6794</v>
      </c>
      <c r="R5026" s="11" t="s">
        <v>6795</v>
      </c>
      <c r="S5026" s="11">
        <v>3.91</v>
      </c>
      <c r="T5026" s="11">
        <v>9.5</v>
      </c>
      <c r="U5026" s="5"/>
      <c r="V5026" s="5"/>
      <c r="W5026" s="5"/>
      <c r="X5026" s="11">
        <v>0</v>
      </c>
      <c r="Y5026" s="22">
        <v>1.025</v>
      </c>
      <c r="Z5026" s="22">
        <v>0.954</v>
      </c>
      <c r="AA5026" s="22">
        <v>1.098</v>
      </c>
      <c r="AB5026" s="22">
        <v>0.973</v>
      </c>
      <c r="AC5026" s="22">
        <v>1.582</v>
      </c>
      <c r="AD5026" s="22">
        <v>1.392</v>
      </c>
      <c r="AE5026" s="22">
        <v>1.226</v>
      </c>
      <c r="AF5026" s="22">
        <v>1.588</v>
      </c>
      <c r="AG5026" s="22">
        <v>1.292</v>
      </c>
      <c r="AH5026" s="22">
        <v>1.227</v>
      </c>
      <c r="AI5026" s="22">
        <v>1.231</v>
      </c>
      <c r="AJ5026" s="22">
        <v>1.278</v>
      </c>
    </row>
    <row r="5027" s="5" customFormat="1" spans="1:36">
      <c r="A5027" s="11" t="s">
        <v>6796</v>
      </c>
      <c r="B5027" s="11">
        <v>223.9</v>
      </c>
      <c r="C5027" s="11">
        <v>164.8</v>
      </c>
      <c r="D5027" s="11">
        <v>205.6078</v>
      </c>
      <c r="E5027" s="11">
        <v>207.6146</v>
      </c>
      <c r="F5027" s="11">
        <v>87.0329</v>
      </c>
      <c r="G5027" s="11">
        <v>12066.3014</v>
      </c>
      <c r="H5027" s="11">
        <v>2</v>
      </c>
      <c r="I5027" s="11">
        <v>2</v>
      </c>
      <c r="J5027" s="11" t="s">
        <v>46</v>
      </c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11">
        <v>0</v>
      </c>
      <c r="Y5027" s="22">
        <v>0.932</v>
      </c>
      <c r="Z5027" s="22">
        <v>1.087</v>
      </c>
      <c r="AA5027" s="22">
        <v>1.01</v>
      </c>
      <c r="AB5027" s="22">
        <v>0.811</v>
      </c>
      <c r="AC5027" s="22">
        <v>1.362</v>
      </c>
      <c r="AD5027" s="22">
        <v>1.01</v>
      </c>
      <c r="AE5027" s="22">
        <v>1.072</v>
      </c>
      <c r="AF5027" s="22">
        <v>1.253</v>
      </c>
      <c r="AG5027" s="22">
        <v>1.4</v>
      </c>
      <c r="AH5027" s="22">
        <v>1.214</v>
      </c>
      <c r="AI5027" s="22">
        <v>1.109</v>
      </c>
      <c r="AJ5027" s="22">
        <v>1.152</v>
      </c>
    </row>
    <row r="5028" s="5" customFormat="1" ht="24.85" spans="1:36">
      <c r="A5028" s="11" t="s">
        <v>6797</v>
      </c>
      <c r="B5028" s="11">
        <v>225.1</v>
      </c>
      <c r="C5028" s="11">
        <v>165</v>
      </c>
      <c r="D5028" s="11">
        <v>279.1349</v>
      </c>
      <c r="E5028" s="11">
        <v>281.1412</v>
      </c>
      <c r="F5028" s="11">
        <v>117.0436</v>
      </c>
      <c r="G5028" s="11">
        <v>32155.3055</v>
      </c>
      <c r="H5028" s="11">
        <v>1</v>
      </c>
      <c r="I5028" s="11">
        <v>1</v>
      </c>
      <c r="J5028" s="11" t="s">
        <v>91</v>
      </c>
      <c r="K5028" s="11" t="s">
        <v>6798</v>
      </c>
      <c r="L5028" s="11" t="s">
        <v>6799</v>
      </c>
      <c r="M5028" s="11" t="s">
        <v>6800</v>
      </c>
      <c r="N5028" s="11">
        <v>3.67</v>
      </c>
      <c r="O5028" s="11">
        <v>0.9</v>
      </c>
      <c r="P5028" s="5"/>
      <c r="Q5028" s="5"/>
      <c r="R5028" s="5"/>
      <c r="S5028" s="5"/>
      <c r="T5028" s="5"/>
      <c r="U5028" s="5"/>
      <c r="V5028" s="5"/>
      <c r="W5028" s="5"/>
      <c r="X5028" s="11">
        <v>0</v>
      </c>
      <c r="Y5028" s="22">
        <v>1.169</v>
      </c>
      <c r="Z5028" s="22">
        <v>1.078</v>
      </c>
      <c r="AA5028" s="22">
        <v>1.136</v>
      </c>
      <c r="AB5028" s="22">
        <v>1.176</v>
      </c>
      <c r="AC5028" s="22">
        <v>1.278</v>
      </c>
      <c r="AD5028" s="22">
        <v>1.302</v>
      </c>
      <c r="AE5028" s="22">
        <v>1.299</v>
      </c>
      <c r="AF5028" s="22">
        <v>1.481</v>
      </c>
      <c r="AG5028" s="22">
        <v>1.073</v>
      </c>
      <c r="AH5028" s="22">
        <v>1.166</v>
      </c>
      <c r="AI5028" s="22">
        <v>1.229</v>
      </c>
      <c r="AJ5028" s="22">
        <v>1.157</v>
      </c>
    </row>
    <row r="5029" s="5" customFormat="1" spans="1:36">
      <c r="A5029" s="11" t="s">
        <v>6801</v>
      </c>
      <c r="B5029" s="11">
        <v>225</v>
      </c>
      <c r="C5029" s="11">
        <v>165</v>
      </c>
      <c r="D5029" s="11">
        <v>408.1921</v>
      </c>
      <c r="E5029" s="11">
        <v>412.2084</v>
      </c>
      <c r="F5029" s="11">
        <v>85.0167</v>
      </c>
      <c r="G5029" s="11">
        <v>16120.0089166667</v>
      </c>
      <c r="H5029" s="11">
        <v>1</v>
      </c>
      <c r="I5029" s="11">
        <v>2</v>
      </c>
      <c r="J5029" s="11" t="s">
        <v>39</v>
      </c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20">
        <v>0</v>
      </c>
      <c r="V5029" s="20">
        <v>5</v>
      </c>
      <c r="W5029" s="5"/>
      <c r="X5029" s="11">
        <v>0</v>
      </c>
      <c r="Y5029" s="22">
        <v>0.856</v>
      </c>
      <c r="Z5029" s="22">
        <v>0.949</v>
      </c>
      <c r="AA5029" s="22">
        <v>0.818</v>
      </c>
      <c r="AB5029" s="22">
        <v>0.721</v>
      </c>
      <c r="AC5029" s="22">
        <v>1.132</v>
      </c>
      <c r="AD5029" s="22">
        <v>1</v>
      </c>
      <c r="AE5029" s="22">
        <v>0.823</v>
      </c>
      <c r="AF5029" s="22">
        <v>0.992</v>
      </c>
      <c r="AG5029" s="22">
        <v>1.155</v>
      </c>
      <c r="AH5029" s="22">
        <v>1.222</v>
      </c>
      <c r="AI5029" s="22">
        <v>1.035</v>
      </c>
      <c r="AJ5029" s="22">
        <v>0.929</v>
      </c>
    </row>
    <row r="5030" s="5" customFormat="1" spans="1:36">
      <c r="A5030" s="11" t="s">
        <v>6802</v>
      </c>
      <c r="B5030" s="11">
        <v>227</v>
      </c>
      <c r="C5030" s="11">
        <v>165.6</v>
      </c>
      <c r="D5030" s="11">
        <v>463.2216</v>
      </c>
      <c r="E5030" s="11">
        <v>465.2273</v>
      </c>
      <c r="F5030" s="11">
        <v>301.1303</v>
      </c>
      <c r="G5030" s="11">
        <v>57522.2875</v>
      </c>
      <c r="H5030" s="11">
        <v>1</v>
      </c>
      <c r="I5030" s="11">
        <v>1</v>
      </c>
      <c r="J5030" s="11" t="s">
        <v>39</v>
      </c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20">
        <v>0</v>
      </c>
      <c r="V5030" s="20">
        <v>19</v>
      </c>
      <c r="W5030" s="5"/>
      <c r="X5030" s="11">
        <v>0</v>
      </c>
      <c r="Y5030" s="22">
        <v>0.885</v>
      </c>
      <c r="Z5030" s="22">
        <v>0.976</v>
      </c>
      <c r="AA5030" s="22">
        <v>0.962</v>
      </c>
      <c r="AB5030" s="22">
        <v>0.843</v>
      </c>
      <c r="AC5030" s="22">
        <v>1.666</v>
      </c>
      <c r="AD5030" s="22">
        <v>1.405</v>
      </c>
      <c r="AE5030" s="22">
        <v>1.108</v>
      </c>
      <c r="AF5030" s="22">
        <v>1.776</v>
      </c>
      <c r="AG5030" s="22">
        <v>1.24</v>
      </c>
      <c r="AH5030" s="22">
        <v>1.257</v>
      </c>
      <c r="AI5030" s="22">
        <v>1.336</v>
      </c>
      <c r="AJ5030" s="22">
        <v>1.336</v>
      </c>
    </row>
    <row r="5031" s="5" customFormat="1" spans="1:36">
      <c r="A5031" s="11" t="s">
        <v>6803</v>
      </c>
      <c r="B5031" s="11">
        <v>223.9</v>
      </c>
      <c r="C5031" s="11">
        <v>165.7</v>
      </c>
      <c r="D5031" s="11">
        <v>800.292</v>
      </c>
      <c r="E5031" s="11">
        <v>804.3055</v>
      </c>
      <c r="F5031" s="11">
        <v>477.1166</v>
      </c>
      <c r="G5031" s="11">
        <v>16557.4483333333</v>
      </c>
      <c r="H5031" s="11">
        <v>1</v>
      </c>
      <c r="I5031" s="11">
        <v>2</v>
      </c>
      <c r="J5031" s="11" t="s">
        <v>39</v>
      </c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20">
        <v>0</v>
      </c>
      <c r="V5031" s="20">
        <v>3</v>
      </c>
      <c r="W5031" s="5"/>
      <c r="X5031" s="11">
        <v>0</v>
      </c>
      <c r="Y5031" s="22">
        <v>1.519</v>
      </c>
      <c r="Z5031" s="22">
        <v>1.641</v>
      </c>
      <c r="AA5031" s="22">
        <v>1.339</v>
      </c>
      <c r="AB5031" s="22">
        <v>1.248</v>
      </c>
      <c r="AC5031" s="22">
        <v>1.08</v>
      </c>
      <c r="AD5031" s="22">
        <v>0.9</v>
      </c>
      <c r="AE5031" s="22">
        <v>1.169</v>
      </c>
      <c r="AF5031" s="22">
        <v>1.121</v>
      </c>
      <c r="AG5031" s="22">
        <v>1.266</v>
      </c>
      <c r="AH5031" s="22">
        <v>1.23</v>
      </c>
      <c r="AI5031" s="22">
        <v>1.114</v>
      </c>
      <c r="AJ5031" s="22">
        <v>1.182</v>
      </c>
    </row>
    <row r="5032" s="5" customFormat="1" spans="1:36">
      <c r="A5032" s="11" t="s">
        <v>6804</v>
      </c>
      <c r="B5032" s="11">
        <v>228</v>
      </c>
      <c r="C5032" s="11">
        <v>165.8</v>
      </c>
      <c r="D5032" s="11">
        <v>552.2107</v>
      </c>
      <c r="E5032" s="11">
        <v>556.2207</v>
      </c>
      <c r="F5032" s="11">
        <v>229.0353</v>
      </c>
      <c r="G5032" s="11">
        <v>7240.262</v>
      </c>
      <c r="H5032" s="11">
        <v>1</v>
      </c>
      <c r="I5032" s="11">
        <v>2</v>
      </c>
      <c r="J5032" s="11" t="s">
        <v>50</v>
      </c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20">
        <v>1</v>
      </c>
      <c r="V5032" s="20">
        <v>12</v>
      </c>
      <c r="W5032" s="5"/>
      <c r="X5032" s="11">
        <v>0</v>
      </c>
      <c r="Y5032" s="22">
        <v>1.641</v>
      </c>
      <c r="Z5032" s="22">
        <v>1.442</v>
      </c>
      <c r="AA5032" s="22">
        <v>1.651</v>
      </c>
      <c r="AB5032" s="22">
        <v>1.998</v>
      </c>
      <c r="AC5032" s="22">
        <v>1.181</v>
      </c>
      <c r="AD5032" s="22">
        <v>1.359</v>
      </c>
      <c r="AE5032" s="22">
        <v>1.672</v>
      </c>
      <c r="AF5032" s="22">
        <v>1.227</v>
      </c>
      <c r="AG5032" s="22">
        <v>1.321</v>
      </c>
      <c r="AH5032" s="22">
        <v>1.434</v>
      </c>
      <c r="AI5032" s="22">
        <v>1.631</v>
      </c>
      <c r="AJ5032" s="22">
        <v>1.815</v>
      </c>
    </row>
    <row r="5033" s="5" customFormat="1" spans="1:36">
      <c r="A5033" s="11" t="s">
        <v>6805</v>
      </c>
      <c r="B5033" s="11">
        <v>226.1</v>
      </c>
      <c r="C5033" s="11">
        <v>166.3</v>
      </c>
      <c r="D5033" s="11">
        <v>256.6299</v>
      </c>
      <c r="E5033" s="11">
        <v>258.6365</v>
      </c>
      <c r="F5033" s="11">
        <v>189.0772</v>
      </c>
      <c r="G5033" s="11">
        <v>6137654</v>
      </c>
      <c r="H5033" s="11">
        <v>2</v>
      </c>
      <c r="I5033" s="11">
        <v>2</v>
      </c>
      <c r="J5033" s="11" t="s">
        <v>50</v>
      </c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20">
        <v>1</v>
      </c>
      <c r="V5033" s="20">
        <v>18</v>
      </c>
      <c r="W5033" s="5"/>
      <c r="X5033" s="11">
        <v>0</v>
      </c>
      <c r="Y5033" s="22">
        <v>1.276</v>
      </c>
      <c r="Z5033" s="22">
        <v>1.105</v>
      </c>
      <c r="AA5033" s="22">
        <v>1.245</v>
      </c>
      <c r="AB5033" s="22">
        <v>1.517</v>
      </c>
      <c r="AC5033" s="22">
        <v>0.735</v>
      </c>
      <c r="AD5033" s="22">
        <v>0.848</v>
      </c>
      <c r="AE5033" s="22">
        <v>0.908</v>
      </c>
      <c r="AF5033" s="22">
        <v>0.639</v>
      </c>
      <c r="AG5033" s="22">
        <v>1.267</v>
      </c>
      <c r="AH5033" s="22">
        <v>1.252</v>
      </c>
      <c r="AI5033" s="22">
        <v>1.283</v>
      </c>
      <c r="AJ5033" s="22">
        <v>1.301</v>
      </c>
    </row>
    <row r="5034" s="5" customFormat="1" spans="1:36">
      <c r="A5034" s="11" t="s">
        <v>6806</v>
      </c>
      <c r="B5034" s="11">
        <v>227</v>
      </c>
      <c r="C5034" s="11">
        <v>166.8</v>
      </c>
      <c r="D5034" s="11">
        <v>238.1081</v>
      </c>
      <c r="E5034" s="11">
        <v>240.1147</v>
      </c>
      <c r="F5034" s="11">
        <v>76.0168</v>
      </c>
      <c r="G5034" s="11">
        <v>507417.233333333</v>
      </c>
      <c r="H5034" s="11">
        <v>1</v>
      </c>
      <c r="I5034" s="11">
        <v>1</v>
      </c>
      <c r="J5034" s="11" t="s">
        <v>91</v>
      </c>
      <c r="K5034" s="11" t="s">
        <v>6807</v>
      </c>
      <c r="L5034" s="11" t="s">
        <v>6808</v>
      </c>
      <c r="M5034" s="11" t="s">
        <v>6809</v>
      </c>
      <c r="N5034" s="11">
        <v>2.96</v>
      </c>
      <c r="O5034" s="11">
        <v>0.8</v>
      </c>
      <c r="P5034" s="5"/>
      <c r="Q5034" s="5"/>
      <c r="R5034" s="5"/>
      <c r="S5034" s="5"/>
      <c r="T5034" s="5"/>
      <c r="U5034" s="5"/>
      <c r="V5034" s="5"/>
      <c r="W5034" s="5"/>
      <c r="X5034" s="11">
        <v>0</v>
      </c>
      <c r="Y5034" s="22">
        <v>1.256</v>
      </c>
      <c r="Z5034" s="22">
        <v>0.877</v>
      </c>
      <c r="AA5034" s="22">
        <v>1.221</v>
      </c>
      <c r="AB5034" s="22">
        <v>1.118</v>
      </c>
      <c r="AC5034" s="22">
        <v>1.058</v>
      </c>
      <c r="AD5034" s="22">
        <v>1.112</v>
      </c>
      <c r="AE5034" s="22">
        <v>1.101</v>
      </c>
      <c r="AF5034" s="22">
        <v>1.152</v>
      </c>
      <c r="AG5034" s="22">
        <v>2.134</v>
      </c>
      <c r="AH5034" s="22">
        <v>1.23</v>
      </c>
      <c r="AI5034" s="22">
        <v>1.206</v>
      </c>
      <c r="AJ5034" s="22">
        <v>1.262</v>
      </c>
    </row>
    <row r="5035" s="5" customFormat="1" spans="1:36">
      <c r="A5035" s="11" t="s">
        <v>6810</v>
      </c>
      <c r="B5035" s="11">
        <v>228</v>
      </c>
      <c r="C5035" s="11">
        <v>167.1</v>
      </c>
      <c r="D5035" s="11">
        <v>476.2318</v>
      </c>
      <c r="E5035" s="11">
        <v>478.2391</v>
      </c>
      <c r="F5035" s="11">
        <v>314.1404</v>
      </c>
      <c r="G5035" s="11">
        <v>16719.8536842105</v>
      </c>
      <c r="H5035" s="11">
        <v>1</v>
      </c>
      <c r="I5035" s="11">
        <v>1</v>
      </c>
      <c r="J5035" s="11" t="s">
        <v>50</v>
      </c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20">
        <v>1</v>
      </c>
      <c r="V5035" s="20">
        <v>0</v>
      </c>
      <c r="W5035" s="5"/>
      <c r="X5035" s="11">
        <v>0</v>
      </c>
      <c r="Y5035" s="22">
        <v>0.848</v>
      </c>
      <c r="Z5035" s="22">
        <v>0.892</v>
      </c>
      <c r="AA5035" s="22">
        <v>0.866</v>
      </c>
      <c r="AB5035" s="22">
        <v>0.811</v>
      </c>
      <c r="AC5035" s="22">
        <v>0.977</v>
      </c>
      <c r="AD5035" s="22">
        <v>1.135</v>
      </c>
      <c r="AE5035" s="22">
        <v>0.951</v>
      </c>
      <c r="AF5035" s="22">
        <v>0.897</v>
      </c>
      <c r="AG5035" s="22">
        <v>1.153</v>
      </c>
      <c r="AH5035" s="22">
        <v>1.131</v>
      </c>
      <c r="AI5035" s="22">
        <v>0.948</v>
      </c>
      <c r="AJ5035" s="22">
        <v>0.801</v>
      </c>
    </row>
    <row r="5036" s="5" customFormat="1" spans="1:36">
      <c r="A5036" s="11" t="s">
        <v>6811</v>
      </c>
      <c r="B5036" s="11">
        <v>228</v>
      </c>
      <c r="C5036" s="11">
        <v>167.3</v>
      </c>
      <c r="D5036" s="11">
        <v>540.2805</v>
      </c>
      <c r="E5036" s="11">
        <v>544.2951</v>
      </c>
      <c r="F5036" s="11">
        <v>217.1051</v>
      </c>
      <c r="G5036" s="11">
        <v>55040.9320833333</v>
      </c>
      <c r="H5036" s="11">
        <v>1</v>
      </c>
      <c r="I5036" s="11">
        <v>2</v>
      </c>
      <c r="J5036" s="11" t="s">
        <v>50</v>
      </c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20">
        <v>1</v>
      </c>
      <c r="V5036" s="20">
        <v>4</v>
      </c>
      <c r="W5036" s="5"/>
      <c r="X5036" s="11">
        <v>0</v>
      </c>
      <c r="Y5036" s="22">
        <v>1.699</v>
      </c>
      <c r="Z5036" s="22">
        <v>1.634</v>
      </c>
      <c r="AA5036" s="22">
        <v>0.947</v>
      </c>
      <c r="AB5036" s="22">
        <v>1.48</v>
      </c>
      <c r="AC5036" s="22">
        <v>1.048</v>
      </c>
      <c r="AD5036" s="22">
        <v>1.341</v>
      </c>
      <c r="AE5036" s="22">
        <v>1.372</v>
      </c>
      <c r="AF5036" s="22">
        <v>1.363</v>
      </c>
      <c r="AG5036" s="22">
        <v>1.042</v>
      </c>
      <c r="AH5036" s="22">
        <v>1.033</v>
      </c>
      <c r="AI5036" s="22">
        <v>0.993</v>
      </c>
      <c r="AJ5036" s="22">
        <v>1.063</v>
      </c>
    </row>
    <row r="5037" s="5" customFormat="1" spans="1:36">
      <c r="A5037" s="11" t="s">
        <v>6812</v>
      </c>
      <c r="B5037" s="11">
        <v>228</v>
      </c>
      <c r="C5037" s="11">
        <v>167.4</v>
      </c>
      <c r="D5037" s="11">
        <v>391.1986</v>
      </c>
      <c r="E5037" s="11">
        <v>393.2041</v>
      </c>
      <c r="F5037" s="11">
        <v>229.1072</v>
      </c>
      <c r="G5037" s="11">
        <v>12570.084</v>
      </c>
      <c r="H5037" s="11">
        <v>1</v>
      </c>
      <c r="I5037" s="11">
        <v>1</v>
      </c>
      <c r="J5037" s="11" t="s">
        <v>39</v>
      </c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20">
        <v>0</v>
      </c>
      <c r="V5037" s="20">
        <v>7</v>
      </c>
      <c r="W5037" s="5"/>
      <c r="X5037" s="11">
        <v>0</v>
      </c>
      <c r="Y5037" s="22">
        <v>0.554</v>
      </c>
      <c r="Z5037" s="22">
        <v>0.784</v>
      </c>
      <c r="AA5037" s="22">
        <v>0.835</v>
      </c>
      <c r="AB5037" s="22">
        <v>0.865</v>
      </c>
      <c r="AC5037" s="22">
        <v>0.761</v>
      </c>
      <c r="AD5037" s="22">
        <v>0.717</v>
      </c>
      <c r="AE5037" s="22">
        <v>0.876</v>
      </c>
      <c r="AF5037" s="22">
        <v>0.752</v>
      </c>
      <c r="AG5037" s="22">
        <v>1.03</v>
      </c>
      <c r="AH5037" s="22">
        <v>1.055</v>
      </c>
      <c r="AI5037" s="22">
        <v>0.872</v>
      </c>
      <c r="AJ5037" s="22">
        <v>1.11</v>
      </c>
    </row>
    <row r="5038" s="5" customFormat="1" spans="1:36">
      <c r="A5038" s="11" t="s">
        <v>6813</v>
      </c>
      <c r="B5038" s="11">
        <v>228</v>
      </c>
      <c r="C5038" s="11">
        <v>167.5</v>
      </c>
      <c r="D5038" s="11">
        <v>339.1739</v>
      </c>
      <c r="E5038" s="11">
        <v>341.1806</v>
      </c>
      <c r="F5038" s="11">
        <v>177.0825</v>
      </c>
      <c r="G5038" s="11">
        <v>126391.671428571</v>
      </c>
      <c r="H5038" s="11">
        <v>1</v>
      </c>
      <c r="I5038" s="11">
        <v>1</v>
      </c>
      <c r="J5038" s="11" t="s">
        <v>41</v>
      </c>
      <c r="K5038" s="5"/>
      <c r="L5038" s="5"/>
      <c r="M5038" s="5"/>
      <c r="N5038" s="5"/>
      <c r="O5038" s="5"/>
      <c r="P5038" s="11" t="s">
        <v>6814</v>
      </c>
      <c r="Q5038" s="11" t="s">
        <v>6815</v>
      </c>
      <c r="R5038" s="11" t="s">
        <v>6816</v>
      </c>
      <c r="S5038" s="11">
        <v>0.48</v>
      </c>
      <c r="T5038" s="11">
        <v>19.6</v>
      </c>
      <c r="U5038" s="5"/>
      <c r="V5038" s="5"/>
      <c r="W5038" s="5"/>
      <c r="X5038" s="11">
        <v>0</v>
      </c>
      <c r="Y5038" s="22">
        <v>0.645</v>
      </c>
      <c r="Z5038" s="22">
        <v>0.871</v>
      </c>
      <c r="AA5038" s="22">
        <v>0.998</v>
      </c>
      <c r="AB5038" s="22">
        <v>0.956</v>
      </c>
      <c r="AC5038" s="22">
        <v>1.979</v>
      </c>
      <c r="AD5038" s="22">
        <v>1.485</v>
      </c>
      <c r="AE5038" s="22">
        <v>1.197</v>
      </c>
      <c r="AF5038" s="22">
        <v>2.31</v>
      </c>
      <c r="AG5038" s="22">
        <v>0.868</v>
      </c>
      <c r="AH5038" s="22">
        <v>0.908</v>
      </c>
      <c r="AI5038" s="22">
        <v>1.024</v>
      </c>
      <c r="AJ5038" s="22">
        <v>0.897</v>
      </c>
    </row>
    <row r="5039" s="5" customFormat="1" spans="1:36">
      <c r="A5039" s="11" t="s">
        <v>6817</v>
      </c>
      <c r="B5039" s="11">
        <v>228.1</v>
      </c>
      <c r="C5039" s="11">
        <v>167.6</v>
      </c>
      <c r="D5039" s="11">
        <v>287.1584</v>
      </c>
      <c r="E5039" s="11">
        <v>289.1635</v>
      </c>
      <c r="F5039" s="11">
        <v>250.134</v>
      </c>
      <c r="G5039" s="11">
        <v>8198.921</v>
      </c>
      <c r="H5039" s="11">
        <v>2</v>
      </c>
      <c r="I5039" s="11">
        <v>2</v>
      </c>
      <c r="J5039" s="11" t="s">
        <v>39</v>
      </c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20">
        <v>0</v>
      </c>
      <c r="V5039" s="20">
        <v>11</v>
      </c>
      <c r="W5039" s="5"/>
      <c r="X5039" s="11">
        <v>0.1667</v>
      </c>
      <c r="Y5039" s="22">
        <v>0.869</v>
      </c>
      <c r="Z5039" s="22">
        <v>0.709</v>
      </c>
      <c r="AA5039" s="22">
        <v>0.571</v>
      </c>
      <c r="AB5039" s="22">
        <v>0.943</v>
      </c>
      <c r="AC5039" s="22">
        <v>0.558</v>
      </c>
      <c r="AD5039" s="22">
        <v>0.825</v>
      </c>
      <c r="AE5039" s="22">
        <v>0.846</v>
      </c>
      <c r="AF5039" s="23">
        <v>0.5889</v>
      </c>
      <c r="AG5039" s="23">
        <v>0.4556</v>
      </c>
      <c r="AH5039" s="22">
        <v>0.741</v>
      </c>
      <c r="AI5039" s="22">
        <v>0.673</v>
      </c>
      <c r="AJ5039" s="22">
        <v>0.664</v>
      </c>
    </row>
    <row r="5040" s="5" customFormat="1" spans="1:36">
      <c r="A5040" s="11" t="s">
        <v>6818</v>
      </c>
      <c r="B5040" s="11">
        <v>228.3</v>
      </c>
      <c r="C5040" s="11">
        <v>167.8</v>
      </c>
      <c r="D5040" s="11">
        <v>694.2846</v>
      </c>
      <c r="E5040" s="11">
        <v>698.2984</v>
      </c>
      <c r="F5040" s="11">
        <v>371.1092</v>
      </c>
      <c r="G5040" s="11">
        <v>40920.24175</v>
      </c>
      <c r="H5040" s="11">
        <v>1</v>
      </c>
      <c r="I5040" s="11">
        <v>2</v>
      </c>
      <c r="J5040" s="11" t="s">
        <v>39</v>
      </c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20">
        <v>0</v>
      </c>
      <c r="V5040" s="20">
        <v>5</v>
      </c>
      <c r="W5040" s="5"/>
      <c r="X5040" s="11">
        <v>0</v>
      </c>
      <c r="Y5040" s="22">
        <v>1.07</v>
      </c>
      <c r="Z5040" s="22">
        <v>1.22</v>
      </c>
      <c r="AA5040" s="22">
        <v>0.857</v>
      </c>
      <c r="AB5040" s="22">
        <v>0.97</v>
      </c>
      <c r="AC5040" s="22">
        <v>1.132</v>
      </c>
      <c r="AD5040" s="22">
        <v>0.936</v>
      </c>
      <c r="AE5040" s="22">
        <v>1.12</v>
      </c>
      <c r="AF5040" s="22">
        <v>0.949</v>
      </c>
      <c r="AG5040" s="22">
        <v>0.888</v>
      </c>
      <c r="AH5040" s="22">
        <v>0.882</v>
      </c>
      <c r="AI5040" s="22">
        <v>0.888</v>
      </c>
      <c r="AJ5040" s="22">
        <v>0.838</v>
      </c>
    </row>
    <row r="5041" s="5" customFormat="1" spans="1:36">
      <c r="A5041" s="11" t="s">
        <v>6819</v>
      </c>
      <c r="B5041" s="11">
        <v>228.7</v>
      </c>
      <c r="C5041" s="11">
        <v>167.8</v>
      </c>
      <c r="D5041" s="11">
        <v>980.4522</v>
      </c>
      <c r="E5041" s="11">
        <v>984.4645</v>
      </c>
      <c r="F5041" s="11">
        <v>657.2768</v>
      </c>
      <c r="G5041" s="11">
        <v>5669.6388</v>
      </c>
      <c r="H5041" s="11">
        <v>1</v>
      </c>
      <c r="I5041" s="11">
        <v>2</v>
      </c>
      <c r="J5041" s="11" t="s">
        <v>39</v>
      </c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20">
        <v>0</v>
      </c>
      <c r="V5041" s="20">
        <v>3</v>
      </c>
      <c r="W5041" s="5"/>
      <c r="X5041" s="11">
        <v>0</v>
      </c>
      <c r="Y5041" s="22">
        <v>1.793</v>
      </c>
      <c r="Z5041" s="22">
        <v>1.824</v>
      </c>
      <c r="AA5041" s="22">
        <v>1.525</v>
      </c>
      <c r="AB5041" s="22">
        <v>1.836</v>
      </c>
      <c r="AC5041" s="22">
        <v>1.398</v>
      </c>
      <c r="AD5041" s="22">
        <v>1.536</v>
      </c>
      <c r="AE5041" s="22">
        <v>1.54</v>
      </c>
      <c r="AF5041" s="22">
        <v>1.229</v>
      </c>
      <c r="AG5041" s="22">
        <v>1.738</v>
      </c>
      <c r="AH5041" s="22">
        <v>1.773</v>
      </c>
      <c r="AI5041" s="22">
        <v>1.989</v>
      </c>
      <c r="AJ5041" s="22">
        <v>1.959</v>
      </c>
    </row>
    <row r="5042" s="5" customFormat="1" spans="1:36">
      <c r="A5042" s="11" t="s">
        <v>6820</v>
      </c>
      <c r="B5042" s="11">
        <v>229</v>
      </c>
      <c r="C5042" s="11">
        <v>167.8</v>
      </c>
      <c r="D5042" s="11">
        <v>477.6868</v>
      </c>
      <c r="E5042" s="11">
        <v>479.6932</v>
      </c>
      <c r="F5042" s="11">
        <v>315.5954</v>
      </c>
      <c r="G5042" s="11">
        <v>5190.26355555556</v>
      </c>
      <c r="H5042" s="11">
        <v>1</v>
      </c>
      <c r="I5042" s="11">
        <v>1</v>
      </c>
      <c r="J5042" s="11" t="s">
        <v>46</v>
      </c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11">
        <v>0.1667</v>
      </c>
      <c r="Y5042" s="22">
        <v>5.162</v>
      </c>
      <c r="Z5042" s="22">
        <v>4.01</v>
      </c>
      <c r="AA5042" s="22">
        <v>5.989</v>
      </c>
      <c r="AB5042" s="22">
        <v>10.383</v>
      </c>
      <c r="AC5042" s="22">
        <v>0.316</v>
      </c>
      <c r="AD5042" s="22">
        <v>1.099</v>
      </c>
      <c r="AE5042" s="22">
        <v>0.472</v>
      </c>
      <c r="AF5042" s="22">
        <v>0.706</v>
      </c>
      <c r="AG5042" s="22">
        <v>1.423</v>
      </c>
      <c r="AH5042" s="22">
        <v>1.447</v>
      </c>
      <c r="AI5042" s="22">
        <v>1.259</v>
      </c>
      <c r="AJ5042" s="22">
        <v>1.344</v>
      </c>
    </row>
    <row r="5043" s="5" customFormat="1" spans="1:36">
      <c r="A5043" s="11" t="s">
        <v>6821</v>
      </c>
      <c r="B5043" s="11">
        <v>228</v>
      </c>
      <c r="C5043" s="11">
        <v>168</v>
      </c>
      <c r="D5043" s="11">
        <v>518.1134</v>
      </c>
      <c r="E5043" s="11">
        <v>522.127</v>
      </c>
      <c r="F5043" s="11">
        <v>194.938</v>
      </c>
      <c r="G5043" s="11">
        <v>9117.899</v>
      </c>
      <c r="H5043" s="11">
        <v>1</v>
      </c>
      <c r="I5043" s="11">
        <v>2</v>
      </c>
      <c r="J5043" s="11" t="s">
        <v>46</v>
      </c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11">
        <v>0</v>
      </c>
      <c r="Y5043" s="22">
        <v>0.302</v>
      </c>
      <c r="Z5043" s="22">
        <v>0.842</v>
      </c>
      <c r="AA5043" s="22">
        <v>0.319</v>
      </c>
      <c r="AB5043" s="22">
        <v>0.359</v>
      </c>
      <c r="AC5043" s="22">
        <v>0.462</v>
      </c>
      <c r="AD5043" s="22">
        <v>0.483</v>
      </c>
      <c r="AE5043" s="22">
        <v>0.615</v>
      </c>
      <c r="AF5043" s="22">
        <v>0.326</v>
      </c>
      <c r="AG5043" s="22">
        <v>0.549</v>
      </c>
      <c r="AH5043" s="22">
        <v>0.613</v>
      </c>
      <c r="AI5043" s="22">
        <v>0.574</v>
      </c>
      <c r="AJ5043" s="22">
        <v>0.614</v>
      </c>
    </row>
    <row r="5044" s="5" customFormat="1" spans="1:36">
      <c r="A5044" s="11" t="s">
        <v>6822</v>
      </c>
      <c r="B5044" s="11">
        <v>229</v>
      </c>
      <c r="C5044" s="11">
        <v>168.1</v>
      </c>
      <c r="D5044" s="11">
        <v>391.6455</v>
      </c>
      <c r="E5044" s="11">
        <v>393.6526</v>
      </c>
      <c r="F5044" s="11">
        <v>229.5541</v>
      </c>
      <c r="G5044" s="11">
        <v>5575.0172</v>
      </c>
      <c r="H5044" s="11">
        <v>1</v>
      </c>
      <c r="I5044" s="11">
        <v>1</v>
      </c>
      <c r="J5044" s="11" t="s">
        <v>46</v>
      </c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11">
        <v>0</v>
      </c>
      <c r="Y5044" s="22">
        <v>1.543</v>
      </c>
      <c r="Z5044" s="22">
        <v>1.618</v>
      </c>
      <c r="AA5044" s="22">
        <v>1.231</v>
      </c>
      <c r="AB5044" s="22">
        <v>1.189</v>
      </c>
      <c r="AC5044" s="22">
        <v>0.813</v>
      </c>
      <c r="AD5044" s="22">
        <v>0.811</v>
      </c>
      <c r="AE5044" s="22">
        <v>1.138</v>
      </c>
      <c r="AF5044" s="22">
        <v>1.028</v>
      </c>
      <c r="AG5044" s="22">
        <v>1.139</v>
      </c>
      <c r="AH5044" s="22">
        <v>1.239</v>
      </c>
      <c r="AI5044" s="22">
        <v>1.035</v>
      </c>
      <c r="AJ5044" s="22">
        <v>1.151</v>
      </c>
    </row>
    <row r="5045" s="5" customFormat="1" spans="1:36">
      <c r="A5045" s="11" t="s">
        <v>6823</v>
      </c>
      <c r="B5045" s="11">
        <v>229</v>
      </c>
      <c r="C5045" s="11">
        <v>168.2</v>
      </c>
      <c r="D5045" s="11">
        <v>400.6501</v>
      </c>
      <c r="E5045" s="11">
        <v>402.6568</v>
      </c>
      <c r="F5045" s="11">
        <v>477.1176</v>
      </c>
      <c r="G5045" s="11">
        <v>70785.5747619048</v>
      </c>
      <c r="H5045" s="11">
        <v>2</v>
      </c>
      <c r="I5045" s="11">
        <v>2</v>
      </c>
      <c r="J5045" s="11" t="s">
        <v>39</v>
      </c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20">
        <v>0</v>
      </c>
      <c r="V5045" s="20">
        <v>3</v>
      </c>
      <c r="W5045" s="5"/>
      <c r="X5045" s="11">
        <v>0</v>
      </c>
      <c r="Y5045" s="22">
        <v>1.553</v>
      </c>
      <c r="Z5045" s="22">
        <v>1.745</v>
      </c>
      <c r="AA5045" s="22">
        <v>1.216</v>
      </c>
      <c r="AB5045" s="22">
        <v>1.215</v>
      </c>
      <c r="AC5045" s="22">
        <v>0.992</v>
      </c>
      <c r="AD5045" s="22">
        <v>0.877</v>
      </c>
      <c r="AE5045" s="22">
        <v>1.116</v>
      </c>
      <c r="AF5045" s="22">
        <v>1.015</v>
      </c>
      <c r="AG5045" s="22">
        <v>1.122</v>
      </c>
      <c r="AH5045" s="22">
        <v>1.197</v>
      </c>
      <c r="AI5045" s="22">
        <v>1.195</v>
      </c>
      <c r="AJ5045" s="22">
        <v>1.14</v>
      </c>
    </row>
    <row r="5046" s="5" customFormat="1" spans="1:36">
      <c r="A5046" s="11" t="s">
        <v>6824</v>
      </c>
      <c r="B5046" s="11">
        <v>230</v>
      </c>
      <c r="C5046" s="11">
        <v>168.6</v>
      </c>
      <c r="D5046" s="11">
        <v>351.1561</v>
      </c>
      <c r="E5046" s="11">
        <v>353.1626</v>
      </c>
      <c r="F5046" s="11">
        <v>189.0648</v>
      </c>
      <c r="G5046" s="11">
        <v>1809478.09090909</v>
      </c>
      <c r="H5046" s="11">
        <v>1</v>
      </c>
      <c r="I5046" s="11">
        <v>1</v>
      </c>
      <c r="J5046" s="11" t="s">
        <v>41</v>
      </c>
      <c r="K5046" s="5"/>
      <c r="L5046" s="5"/>
      <c r="M5046" s="5"/>
      <c r="N5046" s="5"/>
      <c r="O5046" s="5"/>
      <c r="P5046" s="11" t="s">
        <v>6825</v>
      </c>
      <c r="Q5046" s="11" t="s">
        <v>6826</v>
      </c>
      <c r="R5046" s="11" t="s">
        <v>6827</v>
      </c>
      <c r="S5046" s="11">
        <v>2.89</v>
      </c>
      <c r="T5046" s="11">
        <v>31.2</v>
      </c>
      <c r="U5046" s="5"/>
      <c r="V5046" s="5"/>
      <c r="W5046" s="5"/>
      <c r="X5046" s="11">
        <v>0</v>
      </c>
      <c r="Y5046" s="22">
        <v>0.544</v>
      </c>
      <c r="Z5046" s="22">
        <v>0.7</v>
      </c>
      <c r="AA5046" s="22">
        <v>0.491</v>
      </c>
      <c r="AB5046" s="22">
        <v>0.629</v>
      </c>
      <c r="AC5046" s="22">
        <v>1.233</v>
      </c>
      <c r="AD5046" s="22">
        <v>0.816</v>
      </c>
      <c r="AE5046" s="22">
        <v>1.286</v>
      </c>
      <c r="AF5046" s="22">
        <v>1.125</v>
      </c>
      <c r="AG5046" s="22">
        <v>1.007</v>
      </c>
      <c r="AH5046" s="22">
        <v>1.032</v>
      </c>
      <c r="AI5046" s="22">
        <v>1.061</v>
      </c>
      <c r="AJ5046" s="22">
        <v>1.067</v>
      </c>
    </row>
    <row r="5047" s="5" customFormat="1" spans="1:36">
      <c r="A5047" s="11" t="s">
        <v>6828</v>
      </c>
      <c r="B5047" s="11">
        <v>229</v>
      </c>
      <c r="C5047" s="11">
        <v>168.7</v>
      </c>
      <c r="D5047" s="11">
        <v>347.145</v>
      </c>
      <c r="E5047" s="11">
        <v>349.1517</v>
      </c>
      <c r="F5047" s="11">
        <v>370.1074</v>
      </c>
      <c r="G5047" s="11">
        <v>185509.908695652</v>
      </c>
      <c r="H5047" s="11">
        <v>2</v>
      </c>
      <c r="I5047" s="11">
        <v>2</v>
      </c>
      <c r="J5047" s="11" t="s">
        <v>39</v>
      </c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20">
        <v>0</v>
      </c>
      <c r="V5047" s="20">
        <v>10</v>
      </c>
      <c r="W5047" s="5"/>
      <c r="X5047" s="11">
        <v>0</v>
      </c>
      <c r="Y5047" s="22">
        <v>0.956</v>
      </c>
      <c r="Z5047" s="22">
        <v>1.192</v>
      </c>
      <c r="AA5047" s="22">
        <v>0.81</v>
      </c>
      <c r="AB5047" s="22">
        <v>0.894</v>
      </c>
      <c r="AC5047" s="22">
        <v>1.025</v>
      </c>
      <c r="AD5047" s="22">
        <v>0.951</v>
      </c>
      <c r="AE5047" s="22">
        <v>1.02</v>
      </c>
      <c r="AF5047" s="22">
        <v>0.926</v>
      </c>
      <c r="AG5047" s="22">
        <v>0.79</v>
      </c>
      <c r="AH5047" s="22">
        <v>0.743</v>
      </c>
      <c r="AI5047" s="22">
        <v>0.773</v>
      </c>
      <c r="AJ5047" s="22">
        <v>0.791</v>
      </c>
    </row>
    <row r="5048" s="5" customFormat="1" spans="1:36">
      <c r="A5048" s="11" t="s">
        <v>6829</v>
      </c>
      <c r="B5048" s="11">
        <v>230</v>
      </c>
      <c r="C5048" s="11">
        <v>168.9</v>
      </c>
      <c r="D5048" s="11">
        <v>486.24</v>
      </c>
      <c r="E5048" s="11">
        <v>490.2534</v>
      </c>
      <c r="F5048" s="11">
        <v>163.0646</v>
      </c>
      <c r="G5048" s="11">
        <v>131669.474166667</v>
      </c>
      <c r="H5048" s="11">
        <v>1</v>
      </c>
      <c r="I5048" s="11">
        <v>2</v>
      </c>
      <c r="J5048" s="11" t="s">
        <v>50</v>
      </c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20">
        <v>2</v>
      </c>
      <c r="V5048" s="20">
        <v>31</v>
      </c>
      <c r="W5048" s="5"/>
      <c r="X5048" s="11">
        <v>0</v>
      </c>
      <c r="Y5048" s="22">
        <v>0.916</v>
      </c>
      <c r="Z5048" s="22">
        <v>1.184</v>
      </c>
      <c r="AA5048" s="22">
        <v>0.932</v>
      </c>
      <c r="AB5048" s="22">
        <v>0.968</v>
      </c>
      <c r="AC5048" s="22">
        <v>1.291</v>
      </c>
      <c r="AD5048" s="22">
        <v>1.248</v>
      </c>
      <c r="AE5048" s="22">
        <v>1.151</v>
      </c>
      <c r="AF5048" s="22">
        <v>1.352</v>
      </c>
      <c r="AG5048" s="22">
        <v>1.069</v>
      </c>
      <c r="AH5048" s="22">
        <v>1.068</v>
      </c>
      <c r="AI5048" s="22">
        <v>1.105</v>
      </c>
      <c r="AJ5048" s="22">
        <v>1.062</v>
      </c>
    </row>
    <row r="5049" s="5" customFormat="1" spans="1:36">
      <c r="A5049" s="11" t="s">
        <v>6830</v>
      </c>
      <c r="B5049" s="11">
        <v>231</v>
      </c>
      <c r="C5049" s="11">
        <v>169</v>
      </c>
      <c r="D5049" s="11">
        <v>293.1861</v>
      </c>
      <c r="E5049" s="11">
        <v>295.193</v>
      </c>
      <c r="F5049" s="11">
        <v>131.0948</v>
      </c>
      <c r="G5049" s="11">
        <v>244801.33</v>
      </c>
      <c r="H5049" s="11">
        <v>1</v>
      </c>
      <c r="I5049" s="11">
        <v>1</v>
      </c>
      <c r="J5049" s="11" t="s">
        <v>41</v>
      </c>
      <c r="K5049" s="5"/>
      <c r="L5049" s="5"/>
      <c r="M5049" s="5"/>
      <c r="N5049" s="5"/>
      <c r="O5049" s="5"/>
      <c r="P5049" s="11" t="s">
        <v>1719</v>
      </c>
      <c r="Q5049" s="11" t="s">
        <v>1720</v>
      </c>
      <c r="R5049" s="11" t="s">
        <v>6831</v>
      </c>
      <c r="S5049" s="11">
        <v>0.49</v>
      </c>
      <c r="T5049" s="11">
        <v>30</v>
      </c>
      <c r="U5049" s="5"/>
      <c r="V5049" s="5"/>
      <c r="W5049" s="5"/>
      <c r="X5049" s="11">
        <v>0</v>
      </c>
      <c r="Y5049" s="22">
        <v>0.891</v>
      </c>
      <c r="Z5049" s="22">
        <v>0.837</v>
      </c>
      <c r="AA5049" s="22">
        <v>0.961</v>
      </c>
      <c r="AB5049" s="22">
        <v>0.82</v>
      </c>
      <c r="AC5049" s="22">
        <v>1.591</v>
      </c>
      <c r="AD5049" s="22">
        <v>1.328</v>
      </c>
      <c r="AE5049" s="22">
        <v>1.102</v>
      </c>
      <c r="AF5049" s="22">
        <v>1.606</v>
      </c>
      <c r="AG5049" s="22">
        <v>1.082</v>
      </c>
      <c r="AH5049" s="22">
        <v>1.038</v>
      </c>
      <c r="AI5049" s="22">
        <v>0.99</v>
      </c>
      <c r="AJ5049" s="22">
        <v>1.026</v>
      </c>
    </row>
    <row r="5050" s="5" customFormat="1" spans="1:36">
      <c r="A5050" s="11" t="s">
        <v>6832</v>
      </c>
      <c r="B5050" s="11">
        <v>231</v>
      </c>
      <c r="C5050" s="11">
        <v>169.2</v>
      </c>
      <c r="D5050" s="11">
        <v>464.1951</v>
      </c>
      <c r="E5050" s="11">
        <v>468.2085</v>
      </c>
      <c r="F5050" s="11">
        <v>141.0197</v>
      </c>
      <c r="G5050" s="11">
        <v>433023.876</v>
      </c>
      <c r="H5050" s="11">
        <v>1</v>
      </c>
      <c r="I5050" s="11">
        <v>2</v>
      </c>
      <c r="J5050" s="11" t="s">
        <v>50</v>
      </c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20">
        <v>1</v>
      </c>
      <c r="V5050" s="20">
        <v>6</v>
      </c>
      <c r="W5050" s="5"/>
      <c r="X5050" s="11">
        <v>0</v>
      </c>
      <c r="Y5050" s="22">
        <v>0.298</v>
      </c>
      <c r="Z5050" s="22">
        <v>0.744</v>
      </c>
      <c r="AA5050" s="22">
        <v>0.27</v>
      </c>
      <c r="AB5050" s="22">
        <v>0.325</v>
      </c>
      <c r="AC5050" s="22">
        <v>0.39</v>
      </c>
      <c r="AD5050" s="22">
        <v>0.401</v>
      </c>
      <c r="AE5050" s="22">
        <v>0.613</v>
      </c>
      <c r="AF5050" s="22">
        <v>0.326</v>
      </c>
      <c r="AG5050" s="22">
        <v>0.529</v>
      </c>
      <c r="AH5050" s="22">
        <v>0.52</v>
      </c>
      <c r="AI5050" s="22">
        <v>0.531</v>
      </c>
      <c r="AJ5050" s="22">
        <v>0.557</v>
      </c>
    </row>
    <row r="5051" s="5" customFormat="1" spans="1:36">
      <c r="A5051" s="11" t="s">
        <v>6833</v>
      </c>
      <c r="B5051" s="11">
        <v>229.1</v>
      </c>
      <c r="C5051" s="11">
        <v>169.2</v>
      </c>
      <c r="D5051" s="11">
        <v>259.561</v>
      </c>
      <c r="E5051" s="11">
        <v>261.5676</v>
      </c>
      <c r="F5051" s="11">
        <v>194.9394</v>
      </c>
      <c r="G5051" s="11">
        <v>18336.2965</v>
      </c>
      <c r="H5051" s="11">
        <v>2</v>
      </c>
      <c r="I5051" s="11">
        <v>2</v>
      </c>
      <c r="J5051" s="11" t="s">
        <v>46</v>
      </c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11">
        <v>0</v>
      </c>
      <c r="Y5051" s="22">
        <v>0.464</v>
      </c>
      <c r="Z5051" s="22">
        <v>0.748</v>
      </c>
      <c r="AA5051" s="22">
        <v>0.328</v>
      </c>
      <c r="AB5051" s="22">
        <v>0.355</v>
      </c>
      <c r="AC5051" s="22">
        <v>0.355</v>
      </c>
      <c r="AD5051" s="22">
        <v>0.44</v>
      </c>
      <c r="AE5051" s="22">
        <v>0.58</v>
      </c>
      <c r="AF5051" s="22">
        <v>0.342</v>
      </c>
      <c r="AG5051" s="22">
        <v>0.551</v>
      </c>
      <c r="AH5051" s="22">
        <v>0.489</v>
      </c>
      <c r="AI5051" s="22">
        <v>0.497</v>
      </c>
      <c r="AJ5051" s="22">
        <v>0.527</v>
      </c>
    </row>
    <row r="5052" s="5" customFormat="1" spans="1:36">
      <c r="A5052" s="11" t="s">
        <v>6834</v>
      </c>
      <c r="B5052" s="11">
        <v>230</v>
      </c>
      <c r="C5052" s="11">
        <v>169.2</v>
      </c>
      <c r="D5052" s="11">
        <v>310.1291</v>
      </c>
      <c r="E5052" s="11">
        <v>312.1358</v>
      </c>
      <c r="F5052" s="11">
        <v>148.0378</v>
      </c>
      <c r="G5052" s="11">
        <v>439540.258333333</v>
      </c>
      <c r="H5052" s="11">
        <v>1</v>
      </c>
      <c r="I5052" s="11">
        <v>1</v>
      </c>
      <c r="J5052" s="11" t="s">
        <v>91</v>
      </c>
      <c r="K5052" s="11" t="s">
        <v>6835</v>
      </c>
      <c r="L5052" s="11" t="s">
        <v>6836</v>
      </c>
      <c r="M5052" s="11" t="s">
        <v>6837</v>
      </c>
      <c r="N5052" s="11">
        <v>2.07</v>
      </c>
      <c r="O5052" s="11">
        <v>3.2</v>
      </c>
      <c r="P5052" s="5"/>
      <c r="Q5052" s="5"/>
      <c r="R5052" s="5"/>
      <c r="S5052" s="5"/>
      <c r="T5052" s="5"/>
      <c r="U5052" s="5"/>
      <c r="V5052" s="5"/>
      <c r="W5052" s="5"/>
      <c r="X5052" s="11">
        <v>0</v>
      </c>
      <c r="Y5052" s="22">
        <v>1.038</v>
      </c>
      <c r="Z5052" s="22">
        <v>1.208</v>
      </c>
      <c r="AA5052" s="22">
        <v>1.092</v>
      </c>
      <c r="AB5052" s="22">
        <v>1.223</v>
      </c>
      <c r="AC5052" s="22">
        <v>1.051</v>
      </c>
      <c r="AD5052" s="22">
        <v>1.06</v>
      </c>
      <c r="AE5052" s="22">
        <v>1.236</v>
      </c>
      <c r="AF5052" s="22">
        <v>1.007</v>
      </c>
      <c r="AG5052" s="22">
        <v>1.164</v>
      </c>
      <c r="AH5052" s="22">
        <v>1.141</v>
      </c>
      <c r="AI5052" s="22">
        <v>1.184</v>
      </c>
      <c r="AJ5052" s="22">
        <v>1.186</v>
      </c>
    </row>
    <row r="5053" s="5" customFormat="1" spans="1:36">
      <c r="A5053" s="11" t="s">
        <v>6838</v>
      </c>
      <c r="B5053" s="11">
        <v>229.3</v>
      </c>
      <c r="C5053" s="11">
        <v>169.3</v>
      </c>
      <c r="D5053" s="11">
        <v>251.5751</v>
      </c>
      <c r="E5053" s="11">
        <v>253.5812</v>
      </c>
      <c r="F5053" s="11">
        <v>178.9675</v>
      </c>
      <c r="G5053" s="11">
        <v>7635.72833333333</v>
      </c>
      <c r="H5053" s="11">
        <v>2</v>
      </c>
      <c r="I5053" s="11">
        <v>2</v>
      </c>
      <c r="J5053" s="11" t="s">
        <v>39</v>
      </c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20">
        <v>0</v>
      </c>
      <c r="V5053" s="20">
        <v>1</v>
      </c>
      <c r="W5053" s="5"/>
      <c r="X5053" s="11">
        <v>0.0833</v>
      </c>
      <c r="Y5053" s="22">
        <v>0.323</v>
      </c>
      <c r="Z5053" s="22">
        <v>0.843</v>
      </c>
      <c r="AA5053" s="22">
        <v>0.291</v>
      </c>
      <c r="AB5053" s="23">
        <v>0.3122</v>
      </c>
      <c r="AC5053" s="22">
        <v>0.502</v>
      </c>
      <c r="AD5053" s="22">
        <v>0.502</v>
      </c>
      <c r="AE5053" s="22">
        <v>0.656</v>
      </c>
      <c r="AF5053" s="22">
        <v>0.341</v>
      </c>
      <c r="AG5053" s="22">
        <v>0.543</v>
      </c>
      <c r="AH5053" s="22">
        <v>0.52</v>
      </c>
      <c r="AI5053" s="22">
        <v>0.539</v>
      </c>
      <c r="AJ5053" s="22">
        <v>0.534</v>
      </c>
    </row>
    <row r="5054" s="5" customFormat="1" spans="1:36">
      <c r="A5054" s="11" t="s">
        <v>6839</v>
      </c>
      <c r="B5054" s="11">
        <v>230.1</v>
      </c>
      <c r="C5054" s="11">
        <v>169.3</v>
      </c>
      <c r="D5054" s="11">
        <v>563.2517</v>
      </c>
      <c r="E5054" s="11">
        <v>567.2648</v>
      </c>
      <c r="F5054" s="11">
        <v>240.0763</v>
      </c>
      <c r="G5054" s="11">
        <v>18322.2428571429</v>
      </c>
      <c r="H5054" s="11">
        <v>1</v>
      </c>
      <c r="I5054" s="11">
        <v>2</v>
      </c>
      <c r="J5054" s="11" t="s">
        <v>39</v>
      </c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20">
        <v>0</v>
      </c>
      <c r="V5054" s="20">
        <v>42</v>
      </c>
      <c r="W5054" s="5"/>
      <c r="X5054" s="11">
        <v>0</v>
      </c>
      <c r="Y5054" s="22">
        <v>0.668</v>
      </c>
      <c r="Z5054" s="22">
        <v>0.712</v>
      </c>
      <c r="AA5054" s="22">
        <v>0.748</v>
      </c>
      <c r="AB5054" s="22">
        <v>0.664</v>
      </c>
      <c r="AC5054" s="22">
        <v>0.602</v>
      </c>
      <c r="AD5054" s="22">
        <v>0.65</v>
      </c>
      <c r="AE5054" s="22">
        <v>1.117</v>
      </c>
      <c r="AF5054" s="22">
        <v>0.569</v>
      </c>
      <c r="AG5054" s="22">
        <v>0.914</v>
      </c>
      <c r="AH5054" s="22">
        <v>1.009</v>
      </c>
      <c r="AI5054" s="22">
        <v>1.059</v>
      </c>
      <c r="AJ5054" s="22">
        <v>1.046</v>
      </c>
    </row>
    <row r="5055" s="5" customFormat="1" spans="1:36">
      <c r="A5055" s="11" t="s">
        <v>6840</v>
      </c>
      <c r="B5055" s="11">
        <v>231</v>
      </c>
      <c r="C5055" s="11">
        <v>169.4</v>
      </c>
      <c r="D5055" s="11">
        <v>400.6502</v>
      </c>
      <c r="E5055" s="11">
        <v>402.6571</v>
      </c>
      <c r="F5055" s="11">
        <v>238.5589</v>
      </c>
      <c r="G5055" s="11">
        <v>18374.774</v>
      </c>
      <c r="H5055" s="11">
        <v>1</v>
      </c>
      <c r="I5055" s="11">
        <v>1</v>
      </c>
      <c r="J5055" s="11" t="s">
        <v>46</v>
      </c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11">
        <v>0</v>
      </c>
      <c r="Y5055" s="22">
        <v>1.49</v>
      </c>
      <c r="Z5055" s="22">
        <v>1.757</v>
      </c>
      <c r="AA5055" s="22">
        <v>1.212</v>
      </c>
      <c r="AB5055" s="22">
        <v>1.289</v>
      </c>
      <c r="AC5055" s="22">
        <v>0.963</v>
      </c>
      <c r="AD5055" s="22">
        <v>0.877</v>
      </c>
      <c r="AE5055" s="22">
        <v>1.116</v>
      </c>
      <c r="AF5055" s="22">
        <v>1.024</v>
      </c>
      <c r="AG5055" s="22">
        <v>1.194</v>
      </c>
      <c r="AH5055" s="22">
        <v>1.184</v>
      </c>
      <c r="AI5055" s="22">
        <v>1.246</v>
      </c>
      <c r="AJ5055" s="22">
        <v>1.184</v>
      </c>
    </row>
    <row r="5056" s="5" customFormat="1" ht="24.85" spans="1:36">
      <c r="A5056" s="11" t="s">
        <v>6841</v>
      </c>
      <c r="B5056" s="11">
        <v>232</v>
      </c>
      <c r="C5056" s="11">
        <v>169.6</v>
      </c>
      <c r="D5056" s="11">
        <v>599.308</v>
      </c>
      <c r="E5056" s="11">
        <v>603.3261</v>
      </c>
      <c r="F5056" s="11">
        <v>276.1326</v>
      </c>
      <c r="G5056" s="11">
        <v>82443.1942857143</v>
      </c>
      <c r="H5056" s="11">
        <v>1</v>
      </c>
      <c r="I5056" s="11">
        <v>2</v>
      </c>
      <c r="J5056" s="11" t="s">
        <v>41</v>
      </c>
      <c r="K5056" s="5"/>
      <c r="L5056" s="5"/>
      <c r="M5056" s="5"/>
      <c r="N5056" s="5"/>
      <c r="O5056" s="5"/>
      <c r="P5056" s="11" t="s">
        <v>191</v>
      </c>
      <c r="Q5056" s="11" t="s">
        <v>192</v>
      </c>
      <c r="R5056" s="11" t="s">
        <v>6842</v>
      </c>
      <c r="S5056" s="11">
        <v>0.85</v>
      </c>
      <c r="T5056" s="11">
        <v>32.6</v>
      </c>
      <c r="U5056" s="5"/>
      <c r="V5056" s="5"/>
      <c r="W5056" s="5"/>
      <c r="X5056" s="11">
        <v>0</v>
      </c>
      <c r="Y5056" s="22">
        <v>1.3</v>
      </c>
      <c r="Z5056" s="22">
        <v>1.679</v>
      </c>
      <c r="AA5056" s="22">
        <v>1.656</v>
      </c>
      <c r="AB5056" s="22">
        <v>1.447</v>
      </c>
      <c r="AC5056" s="22">
        <v>1</v>
      </c>
      <c r="AD5056" s="22">
        <v>1.258</v>
      </c>
      <c r="AE5056" s="22">
        <v>0.741</v>
      </c>
      <c r="AF5056" s="22">
        <v>1.132</v>
      </c>
      <c r="AG5056" s="22">
        <v>1.021</v>
      </c>
      <c r="AH5056" s="22">
        <v>1.006</v>
      </c>
      <c r="AI5056" s="22">
        <v>1.086</v>
      </c>
      <c r="AJ5056" s="22">
        <v>0.873</v>
      </c>
    </row>
    <row r="5057" s="5" customFormat="1" spans="1:36">
      <c r="A5057" s="11" t="s">
        <v>6843</v>
      </c>
      <c r="B5057" s="11">
        <v>231</v>
      </c>
      <c r="C5057" s="11">
        <v>169.9</v>
      </c>
      <c r="D5057" s="11">
        <v>270.1966</v>
      </c>
      <c r="E5057" s="11">
        <v>272.2031</v>
      </c>
      <c r="F5057" s="11">
        <v>108.1053</v>
      </c>
      <c r="G5057" s="11">
        <v>21232.7172727273</v>
      </c>
      <c r="H5057" s="11">
        <v>1</v>
      </c>
      <c r="I5057" s="11">
        <v>1</v>
      </c>
      <c r="J5057" s="11" t="s">
        <v>46</v>
      </c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11">
        <v>0</v>
      </c>
      <c r="Y5057" s="22">
        <v>1.158</v>
      </c>
      <c r="Z5057" s="22">
        <v>0.862</v>
      </c>
      <c r="AA5057" s="22">
        <v>1.15</v>
      </c>
      <c r="AB5057" s="22">
        <v>0.998</v>
      </c>
      <c r="AC5057" s="22">
        <v>2.186</v>
      </c>
      <c r="AD5057" s="22">
        <v>1.802</v>
      </c>
      <c r="AE5057" s="22">
        <v>1.444</v>
      </c>
      <c r="AF5057" s="22">
        <v>2.658</v>
      </c>
      <c r="AG5057" s="22">
        <v>1.242</v>
      </c>
      <c r="AH5057" s="22">
        <v>1.443</v>
      </c>
      <c r="AI5057" s="22">
        <v>1.445</v>
      </c>
      <c r="AJ5057" s="22">
        <v>1.277</v>
      </c>
    </row>
    <row r="5058" s="5" customFormat="1" spans="1:36">
      <c r="A5058" s="11" t="s">
        <v>6844</v>
      </c>
      <c r="B5058" s="11">
        <v>231.1</v>
      </c>
      <c r="C5058" s="11">
        <v>169.9</v>
      </c>
      <c r="D5058" s="11">
        <v>462.1087</v>
      </c>
      <c r="E5058" s="11">
        <v>464.1151</v>
      </c>
      <c r="F5058" s="11">
        <v>300.0174</v>
      </c>
      <c r="G5058" s="11">
        <v>4293.642</v>
      </c>
      <c r="H5058" s="11">
        <v>1</v>
      </c>
      <c r="I5058" s="11">
        <v>1</v>
      </c>
      <c r="J5058" s="11" t="s">
        <v>39</v>
      </c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20">
        <v>0</v>
      </c>
      <c r="V5058" s="20">
        <v>1</v>
      </c>
      <c r="W5058" s="5"/>
      <c r="X5058" s="11">
        <v>0</v>
      </c>
      <c r="Y5058" s="22">
        <v>1.294</v>
      </c>
      <c r="Z5058" s="22">
        <v>1.201</v>
      </c>
      <c r="AA5058" s="22">
        <v>1.134</v>
      </c>
      <c r="AB5058" s="22">
        <v>1.22</v>
      </c>
      <c r="AC5058" s="22">
        <v>0.899</v>
      </c>
      <c r="AD5058" s="22">
        <v>0.742</v>
      </c>
      <c r="AE5058" s="22">
        <v>0.997</v>
      </c>
      <c r="AF5058" s="22">
        <v>1.104</v>
      </c>
      <c r="AG5058" s="22">
        <v>1.039</v>
      </c>
      <c r="AH5058" s="22">
        <v>1.128</v>
      </c>
      <c r="AI5058" s="22">
        <v>1.071</v>
      </c>
      <c r="AJ5058" s="22">
        <v>1.023</v>
      </c>
    </row>
    <row r="5059" s="5" customFormat="1" spans="1:36">
      <c r="A5059" s="11" t="s">
        <v>6845</v>
      </c>
      <c r="B5059" s="11">
        <v>231</v>
      </c>
      <c r="C5059" s="11">
        <v>169.9</v>
      </c>
      <c r="D5059" s="11">
        <v>430.1724</v>
      </c>
      <c r="E5059" s="11">
        <v>432.1789</v>
      </c>
      <c r="F5059" s="11">
        <v>268.0811</v>
      </c>
      <c r="G5059" s="11">
        <v>70156.0154166666</v>
      </c>
      <c r="H5059" s="11">
        <v>1</v>
      </c>
      <c r="I5059" s="11">
        <v>1</v>
      </c>
      <c r="J5059" s="11" t="s">
        <v>50</v>
      </c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20">
        <v>4</v>
      </c>
      <c r="V5059" s="20">
        <v>23</v>
      </c>
      <c r="W5059" s="5"/>
      <c r="X5059" s="11">
        <v>0</v>
      </c>
      <c r="Y5059" s="22">
        <v>1.598</v>
      </c>
      <c r="Z5059" s="22">
        <v>1.516</v>
      </c>
      <c r="AA5059" s="22">
        <v>1.689</v>
      </c>
      <c r="AB5059" s="22">
        <v>1.392</v>
      </c>
      <c r="AC5059" s="22">
        <v>1.055</v>
      </c>
      <c r="AD5059" s="22">
        <v>1.047</v>
      </c>
      <c r="AE5059" s="22">
        <v>1.183</v>
      </c>
      <c r="AF5059" s="22">
        <v>1.212</v>
      </c>
      <c r="AG5059" s="22">
        <v>0.972</v>
      </c>
      <c r="AH5059" s="22">
        <v>0.981</v>
      </c>
      <c r="AI5059" s="22">
        <v>1.056</v>
      </c>
      <c r="AJ5059" s="22">
        <v>0.981</v>
      </c>
    </row>
    <row r="5060" s="5" customFormat="1" spans="1:36">
      <c r="A5060" s="11" t="s">
        <v>6846</v>
      </c>
      <c r="B5060" s="11">
        <v>231</v>
      </c>
      <c r="C5060" s="11">
        <v>170</v>
      </c>
      <c r="D5060" s="11">
        <v>307.2021</v>
      </c>
      <c r="E5060" s="11">
        <v>309.2087</v>
      </c>
      <c r="F5060" s="11">
        <v>145.1107</v>
      </c>
      <c r="G5060" s="11">
        <v>417166.04</v>
      </c>
      <c r="H5060" s="11">
        <v>1</v>
      </c>
      <c r="I5060" s="11">
        <v>1</v>
      </c>
      <c r="J5060" s="11" t="s">
        <v>50</v>
      </c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20">
        <v>1</v>
      </c>
      <c r="V5060" s="20">
        <v>19</v>
      </c>
      <c r="W5060" s="5"/>
      <c r="X5060" s="11">
        <v>0</v>
      </c>
      <c r="Y5060" s="22">
        <v>1.512</v>
      </c>
      <c r="Z5060" s="22">
        <v>1.385</v>
      </c>
      <c r="AA5060" s="22">
        <v>1.259</v>
      </c>
      <c r="AB5060" s="22">
        <v>0.88</v>
      </c>
      <c r="AC5060" s="22">
        <v>1.22</v>
      </c>
      <c r="AD5060" s="22">
        <v>1.393</v>
      </c>
      <c r="AE5060" s="22">
        <v>0.883</v>
      </c>
      <c r="AF5060" s="22">
        <v>1.414</v>
      </c>
      <c r="AG5060" s="22">
        <v>0.857</v>
      </c>
      <c r="AH5060" s="22">
        <v>0.836</v>
      </c>
      <c r="AI5060" s="22">
        <v>0.896</v>
      </c>
      <c r="AJ5060" s="22">
        <v>0.894</v>
      </c>
    </row>
    <row r="5061" s="5" customFormat="1" spans="1:36">
      <c r="A5061" s="11" t="s">
        <v>6847</v>
      </c>
      <c r="B5061" s="11">
        <v>218.9</v>
      </c>
      <c r="C5061" s="11">
        <v>170.1</v>
      </c>
      <c r="D5061" s="11">
        <v>446.1358</v>
      </c>
      <c r="E5061" s="11">
        <v>448.1431</v>
      </c>
      <c r="F5061" s="11">
        <v>284.0445</v>
      </c>
      <c r="G5061" s="11">
        <v>14517.7922222222</v>
      </c>
      <c r="H5061" s="11">
        <v>1</v>
      </c>
      <c r="I5061" s="11">
        <v>1</v>
      </c>
      <c r="J5061" s="11" t="s">
        <v>39</v>
      </c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20">
        <v>0</v>
      </c>
      <c r="V5061" s="20">
        <v>9</v>
      </c>
      <c r="W5061" s="5"/>
      <c r="X5061" s="11">
        <v>0</v>
      </c>
      <c r="Y5061" s="22">
        <v>1.322</v>
      </c>
      <c r="Z5061" s="22">
        <v>1.466</v>
      </c>
      <c r="AA5061" s="22">
        <v>1.331</v>
      </c>
      <c r="AB5061" s="22">
        <v>1.217</v>
      </c>
      <c r="AC5061" s="22">
        <v>0.889</v>
      </c>
      <c r="AD5061" s="22">
        <v>0.839</v>
      </c>
      <c r="AE5061" s="22">
        <v>1.089</v>
      </c>
      <c r="AF5061" s="22">
        <v>0.998</v>
      </c>
      <c r="AG5061" s="22">
        <v>1.004</v>
      </c>
      <c r="AH5061" s="22">
        <v>1</v>
      </c>
      <c r="AI5061" s="22">
        <v>1.032</v>
      </c>
      <c r="AJ5061" s="22">
        <v>0.969</v>
      </c>
    </row>
    <row r="5062" s="5" customFormat="1" spans="1:36">
      <c r="A5062" s="11" t="s">
        <v>6848</v>
      </c>
      <c r="B5062" s="11">
        <v>232</v>
      </c>
      <c r="C5062" s="11">
        <v>170.2</v>
      </c>
      <c r="D5062" s="11">
        <v>472.2795</v>
      </c>
      <c r="E5062" s="11">
        <v>476.2937</v>
      </c>
      <c r="F5062" s="11">
        <v>149.1041</v>
      </c>
      <c r="G5062" s="11">
        <v>40942.9657894737</v>
      </c>
      <c r="H5062" s="11">
        <v>1</v>
      </c>
      <c r="I5062" s="11">
        <v>2</v>
      </c>
      <c r="J5062" s="11" t="s">
        <v>39</v>
      </c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20">
        <v>0</v>
      </c>
      <c r="V5062" s="20">
        <v>15</v>
      </c>
      <c r="W5062" s="5"/>
      <c r="X5062" s="11">
        <v>0</v>
      </c>
      <c r="Y5062" s="22">
        <v>1.298</v>
      </c>
      <c r="Z5062" s="22">
        <v>1.203</v>
      </c>
      <c r="AA5062" s="22">
        <v>1.275</v>
      </c>
      <c r="AB5062" s="22">
        <v>1.572</v>
      </c>
      <c r="AC5062" s="22">
        <v>0.813</v>
      </c>
      <c r="AD5062" s="22">
        <v>0.917</v>
      </c>
      <c r="AE5062" s="22">
        <v>1.027</v>
      </c>
      <c r="AF5062" s="22">
        <v>0.824</v>
      </c>
      <c r="AG5062" s="22">
        <v>1.042</v>
      </c>
      <c r="AH5062" s="22">
        <v>1.018</v>
      </c>
      <c r="AI5062" s="22">
        <v>1.07</v>
      </c>
      <c r="AJ5062" s="22">
        <v>1.068</v>
      </c>
    </row>
    <row r="5063" s="5" customFormat="1" spans="1:36">
      <c r="A5063" s="11" t="s">
        <v>6849</v>
      </c>
      <c r="B5063" s="11">
        <v>232.3</v>
      </c>
      <c r="C5063" s="11">
        <v>170.5</v>
      </c>
      <c r="D5063" s="11">
        <v>708.3005</v>
      </c>
      <c r="E5063" s="11">
        <v>712.3139</v>
      </c>
      <c r="F5063" s="11">
        <v>385.1251</v>
      </c>
      <c r="G5063" s="11">
        <v>166155.266666667</v>
      </c>
      <c r="H5063" s="11">
        <v>1</v>
      </c>
      <c r="I5063" s="11">
        <v>2</v>
      </c>
      <c r="J5063" s="11" t="s">
        <v>39</v>
      </c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20">
        <v>0</v>
      </c>
      <c r="V5063" s="20">
        <v>29</v>
      </c>
      <c r="W5063" s="5"/>
      <c r="X5063" s="11">
        <v>0</v>
      </c>
      <c r="Y5063" s="22">
        <v>1.415</v>
      </c>
      <c r="Z5063" s="22">
        <v>1.751</v>
      </c>
      <c r="AA5063" s="22">
        <v>1.241</v>
      </c>
      <c r="AB5063" s="22">
        <v>1.536</v>
      </c>
      <c r="AC5063" s="22">
        <v>0.794</v>
      </c>
      <c r="AD5063" s="22">
        <v>0.906</v>
      </c>
      <c r="AE5063" s="22">
        <v>1.237</v>
      </c>
      <c r="AF5063" s="22">
        <v>0.818</v>
      </c>
      <c r="AG5063" s="22">
        <v>1.01</v>
      </c>
      <c r="AH5063" s="22">
        <v>0.921</v>
      </c>
      <c r="AI5063" s="22">
        <v>0.924</v>
      </c>
      <c r="AJ5063" s="22">
        <v>0.968</v>
      </c>
    </row>
    <row r="5064" s="5" customFormat="1" spans="1:36">
      <c r="A5064" s="11" t="s">
        <v>6850</v>
      </c>
      <c r="B5064" s="11">
        <v>232</v>
      </c>
      <c r="C5064" s="11">
        <v>170.7</v>
      </c>
      <c r="D5064" s="11">
        <v>354.1546</v>
      </c>
      <c r="E5064" s="11">
        <v>356.1597</v>
      </c>
      <c r="F5064" s="11">
        <v>384.1265</v>
      </c>
      <c r="G5064" s="11">
        <v>347634.745454545</v>
      </c>
      <c r="H5064" s="11">
        <v>2</v>
      </c>
      <c r="I5064" s="11">
        <v>2</v>
      </c>
      <c r="J5064" s="11" t="s">
        <v>39</v>
      </c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20">
        <v>0</v>
      </c>
      <c r="V5064" s="20">
        <v>19</v>
      </c>
      <c r="W5064" s="5"/>
      <c r="X5064" s="11">
        <v>0</v>
      </c>
      <c r="Y5064" s="22">
        <v>1.45</v>
      </c>
      <c r="Z5064" s="22">
        <v>1.719</v>
      </c>
      <c r="AA5064" s="22">
        <v>1.15</v>
      </c>
      <c r="AB5064" s="22">
        <v>1.311</v>
      </c>
      <c r="AC5064" s="22">
        <v>0.739</v>
      </c>
      <c r="AD5064" s="22">
        <v>0.775</v>
      </c>
      <c r="AE5064" s="22">
        <v>1.271</v>
      </c>
      <c r="AF5064" s="22">
        <v>1.133</v>
      </c>
      <c r="AG5064" s="22">
        <v>0.944</v>
      </c>
      <c r="AH5064" s="22">
        <v>0.842</v>
      </c>
      <c r="AI5064" s="22">
        <v>0.918</v>
      </c>
      <c r="AJ5064" s="22">
        <v>0.901</v>
      </c>
    </row>
    <row r="5065" s="5" customFormat="1" spans="1:36">
      <c r="A5065" s="11" t="s">
        <v>6851</v>
      </c>
      <c r="B5065" s="11">
        <v>232</v>
      </c>
      <c r="C5065" s="11">
        <v>170.7</v>
      </c>
      <c r="D5065" s="11">
        <v>465.2856</v>
      </c>
      <c r="E5065" s="11">
        <v>469.2992</v>
      </c>
      <c r="F5065" s="11">
        <v>142.1102</v>
      </c>
      <c r="G5065" s="11">
        <v>31102.6545833333</v>
      </c>
      <c r="H5065" s="11">
        <v>1</v>
      </c>
      <c r="I5065" s="11">
        <v>2</v>
      </c>
      <c r="J5065" s="11" t="s">
        <v>39</v>
      </c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20">
        <v>0</v>
      </c>
      <c r="V5065" s="20">
        <v>5</v>
      </c>
      <c r="W5065" s="5"/>
      <c r="X5065" s="11">
        <v>0</v>
      </c>
      <c r="Y5065" s="22">
        <v>0.464</v>
      </c>
      <c r="Z5065" s="22">
        <v>0.802</v>
      </c>
      <c r="AA5065" s="22">
        <v>0.452</v>
      </c>
      <c r="AB5065" s="22">
        <v>0.539</v>
      </c>
      <c r="AC5065" s="22">
        <v>0.629</v>
      </c>
      <c r="AD5065" s="22">
        <v>0.688</v>
      </c>
      <c r="AE5065" s="22">
        <v>0.83</v>
      </c>
      <c r="AF5065" s="22">
        <v>0.683</v>
      </c>
      <c r="AG5065" s="22">
        <v>0.886</v>
      </c>
      <c r="AH5065" s="22">
        <v>0.824</v>
      </c>
      <c r="AI5065" s="22">
        <v>0.862</v>
      </c>
      <c r="AJ5065" s="22">
        <v>0.846</v>
      </c>
    </row>
    <row r="5066" s="5" customFormat="1" spans="1:36">
      <c r="A5066" s="11" t="s">
        <v>6852</v>
      </c>
      <c r="B5066" s="11">
        <v>233</v>
      </c>
      <c r="C5066" s="11">
        <v>170.9</v>
      </c>
      <c r="D5066" s="11">
        <v>384.2283</v>
      </c>
      <c r="E5066" s="11">
        <v>388.2417</v>
      </c>
      <c r="F5066" s="11">
        <v>61.0529</v>
      </c>
      <c r="G5066" s="11">
        <v>91346.7904</v>
      </c>
      <c r="H5066" s="11">
        <v>1</v>
      </c>
      <c r="I5066" s="11">
        <v>2</v>
      </c>
      <c r="J5066" s="11" t="s">
        <v>50</v>
      </c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20">
        <v>1</v>
      </c>
      <c r="V5066" s="20">
        <v>15</v>
      </c>
      <c r="W5066" s="5"/>
      <c r="X5066" s="11">
        <v>0</v>
      </c>
      <c r="Y5066" s="22">
        <v>0.741</v>
      </c>
      <c r="Z5066" s="22">
        <v>0.661</v>
      </c>
      <c r="AA5066" s="22">
        <v>0.767</v>
      </c>
      <c r="AB5066" s="22">
        <v>0.598</v>
      </c>
      <c r="AC5066" s="22">
        <v>1.21</v>
      </c>
      <c r="AD5066" s="22">
        <v>1.114</v>
      </c>
      <c r="AE5066" s="22">
        <v>1.065</v>
      </c>
      <c r="AF5066" s="22">
        <v>1.318</v>
      </c>
      <c r="AG5066" s="22">
        <v>1.024</v>
      </c>
      <c r="AH5066" s="22">
        <v>1.027</v>
      </c>
      <c r="AI5066" s="22">
        <v>1.027</v>
      </c>
      <c r="AJ5066" s="22">
        <v>1.081</v>
      </c>
    </row>
    <row r="5067" s="5" customFormat="1" spans="1:36">
      <c r="A5067" s="11" t="s">
        <v>6853</v>
      </c>
      <c r="B5067" s="11">
        <v>232</v>
      </c>
      <c r="C5067" s="11">
        <v>170.9</v>
      </c>
      <c r="D5067" s="11">
        <v>314.2223</v>
      </c>
      <c r="E5067" s="11">
        <v>316.2293</v>
      </c>
      <c r="F5067" s="11">
        <v>152.1309</v>
      </c>
      <c r="G5067" s="11">
        <v>17535.0689473684</v>
      </c>
      <c r="H5067" s="11">
        <v>1</v>
      </c>
      <c r="I5067" s="11">
        <v>1</v>
      </c>
      <c r="J5067" s="11" t="s">
        <v>39</v>
      </c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20">
        <v>0</v>
      </c>
      <c r="V5067" s="20">
        <v>1</v>
      </c>
      <c r="W5067" s="5"/>
      <c r="X5067" s="11">
        <v>0</v>
      </c>
      <c r="Y5067" s="22">
        <v>0.41</v>
      </c>
      <c r="Z5067" s="22">
        <v>0.508</v>
      </c>
      <c r="AA5067" s="22">
        <v>0.5</v>
      </c>
      <c r="AB5067" s="22">
        <v>0.322</v>
      </c>
      <c r="AC5067" s="22">
        <v>2.182</v>
      </c>
      <c r="AD5067" s="22">
        <v>1.373</v>
      </c>
      <c r="AE5067" s="22">
        <v>1.258</v>
      </c>
      <c r="AF5067" s="22">
        <v>2.274</v>
      </c>
      <c r="AG5067" s="22">
        <v>1.228</v>
      </c>
      <c r="AH5067" s="22">
        <v>1.12</v>
      </c>
      <c r="AI5067" s="22">
        <v>1.116</v>
      </c>
      <c r="AJ5067" s="22">
        <v>1.187</v>
      </c>
    </row>
    <row r="5068" s="5" customFormat="1" spans="1:36">
      <c r="A5068" s="11" t="s">
        <v>6854</v>
      </c>
      <c r="B5068" s="11">
        <v>233</v>
      </c>
      <c r="C5068" s="11">
        <v>170.9</v>
      </c>
      <c r="D5068" s="11">
        <v>284.0956</v>
      </c>
      <c r="E5068" s="11">
        <v>286.1018</v>
      </c>
      <c r="F5068" s="11">
        <v>122.0042</v>
      </c>
      <c r="G5068" s="11">
        <v>9960.40727272727</v>
      </c>
      <c r="H5068" s="11">
        <v>1</v>
      </c>
      <c r="I5068" s="11">
        <v>1</v>
      </c>
      <c r="J5068" s="11" t="s">
        <v>41</v>
      </c>
      <c r="K5068" s="5"/>
      <c r="L5068" s="5"/>
      <c r="M5068" s="5"/>
      <c r="N5068" s="5"/>
      <c r="O5068" s="5"/>
      <c r="P5068" s="11" t="s">
        <v>6855</v>
      </c>
      <c r="Q5068" s="11" t="s">
        <v>6856</v>
      </c>
      <c r="R5068" s="11" t="s">
        <v>6857</v>
      </c>
      <c r="S5068" s="11">
        <v>1.62</v>
      </c>
      <c r="T5068" s="11">
        <v>2.1</v>
      </c>
      <c r="U5068" s="5"/>
      <c r="V5068" s="5"/>
      <c r="W5068" s="5"/>
      <c r="X5068" s="11">
        <v>0</v>
      </c>
      <c r="Y5068" s="22">
        <v>1.21</v>
      </c>
      <c r="Z5068" s="22">
        <v>1.728</v>
      </c>
      <c r="AA5068" s="22">
        <v>1.112</v>
      </c>
      <c r="AB5068" s="22">
        <v>1.366</v>
      </c>
      <c r="AC5068" s="22">
        <v>0.939</v>
      </c>
      <c r="AD5068" s="22">
        <v>1.255</v>
      </c>
      <c r="AE5068" s="22">
        <v>0.91</v>
      </c>
      <c r="AF5068" s="22">
        <v>1.041</v>
      </c>
      <c r="AG5068" s="22">
        <v>0.777</v>
      </c>
      <c r="AH5068" s="22">
        <v>0.689</v>
      </c>
      <c r="AI5068" s="22">
        <v>0.774</v>
      </c>
      <c r="AJ5068" s="22">
        <v>0.914</v>
      </c>
    </row>
    <row r="5069" s="5" customFormat="1" spans="1:36">
      <c r="A5069" s="11" t="s">
        <v>6858</v>
      </c>
      <c r="B5069" s="11">
        <v>238</v>
      </c>
      <c r="C5069" s="11">
        <v>171</v>
      </c>
      <c r="D5069" s="11">
        <v>231.1492</v>
      </c>
      <c r="E5069" s="11">
        <v>233.1556</v>
      </c>
      <c r="F5069" s="11">
        <v>69.0579</v>
      </c>
      <c r="G5069" s="11">
        <v>39524.9375</v>
      </c>
      <c r="H5069" s="11">
        <v>1</v>
      </c>
      <c r="I5069" s="11">
        <v>1</v>
      </c>
      <c r="J5069" s="11" t="s">
        <v>39</v>
      </c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20">
        <v>0</v>
      </c>
      <c r="V5069" s="20">
        <v>2</v>
      </c>
      <c r="W5069" s="5"/>
      <c r="X5069" s="11">
        <v>0</v>
      </c>
      <c r="Y5069" s="22">
        <v>0.863</v>
      </c>
      <c r="Z5069" s="22">
        <v>0.858</v>
      </c>
      <c r="AA5069" s="22">
        <v>0.916</v>
      </c>
      <c r="AB5069" s="22">
        <v>0.951</v>
      </c>
      <c r="AC5069" s="22">
        <v>1.175</v>
      </c>
      <c r="AD5069" s="22">
        <v>1.154</v>
      </c>
      <c r="AE5069" s="22">
        <v>1.252</v>
      </c>
      <c r="AF5069" s="22">
        <v>1.273</v>
      </c>
      <c r="AG5069" s="22">
        <v>0.823</v>
      </c>
      <c r="AH5069" s="22">
        <v>0.794</v>
      </c>
      <c r="AI5069" s="22">
        <v>0.834</v>
      </c>
      <c r="AJ5069" s="22">
        <v>0.835</v>
      </c>
    </row>
    <row r="5070" s="5" customFormat="1" spans="1:36">
      <c r="A5070" s="11" t="s">
        <v>6859</v>
      </c>
      <c r="B5070" s="11">
        <v>233</v>
      </c>
      <c r="C5070" s="11">
        <v>171.4</v>
      </c>
      <c r="D5070" s="11">
        <v>325.1222</v>
      </c>
      <c r="E5070" s="11">
        <v>327.1287</v>
      </c>
      <c r="F5070" s="11">
        <v>163.0308</v>
      </c>
      <c r="G5070" s="11">
        <v>22544.9813636364</v>
      </c>
      <c r="H5070" s="11">
        <v>1</v>
      </c>
      <c r="I5070" s="11">
        <v>1</v>
      </c>
      <c r="J5070" s="11" t="s">
        <v>91</v>
      </c>
      <c r="K5070" s="11" t="s">
        <v>6860</v>
      </c>
      <c r="L5070" s="11" t="s">
        <v>6861</v>
      </c>
      <c r="M5070" s="11" t="s">
        <v>6862</v>
      </c>
      <c r="N5070" s="11">
        <v>1.44</v>
      </c>
      <c r="O5070" s="11">
        <v>6.2</v>
      </c>
      <c r="P5070" s="5"/>
      <c r="Q5070" s="5"/>
      <c r="R5070" s="5"/>
      <c r="S5070" s="5"/>
      <c r="T5070" s="5"/>
      <c r="U5070" s="5"/>
      <c r="V5070" s="5"/>
      <c r="W5070" s="5"/>
      <c r="X5070" s="11">
        <v>0</v>
      </c>
      <c r="Y5070" s="22">
        <v>0.99</v>
      </c>
      <c r="Z5070" s="22">
        <v>1.102</v>
      </c>
      <c r="AA5070" s="22">
        <v>1.017</v>
      </c>
      <c r="AB5070" s="22">
        <v>0.946</v>
      </c>
      <c r="AC5070" s="22">
        <v>1.259</v>
      </c>
      <c r="AD5070" s="22">
        <v>1.174</v>
      </c>
      <c r="AE5070" s="22">
        <v>1.151</v>
      </c>
      <c r="AF5070" s="22">
        <v>1.418</v>
      </c>
      <c r="AG5070" s="22">
        <v>0.99</v>
      </c>
      <c r="AH5070" s="22">
        <v>0.953</v>
      </c>
      <c r="AI5070" s="22">
        <v>0.92</v>
      </c>
      <c r="AJ5070" s="22">
        <v>0.977</v>
      </c>
    </row>
    <row r="5071" s="5" customFormat="1" spans="1:36">
      <c r="A5071" s="11" t="s">
        <v>6863</v>
      </c>
      <c r="B5071" s="11">
        <v>233</v>
      </c>
      <c r="C5071" s="11">
        <v>171.5</v>
      </c>
      <c r="D5071" s="11">
        <v>617.3181</v>
      </c>
      <c r="E5071" s="11">
        <v>621.3316</v>
      </c>
      <c r="F5071" s="11">
        <v>294.1427</v>
      </c>
      <c r="G5071" s="11">
        <v>17881.0025</v>
      </c>
      <c r="H5071" s="11">
        <v>1</v>
      </c>
      <c r="I5071" s="11">
        <v>2</v>
      </c>
      <c r="J5071" s="11" t="s">
        <v>39</v>
      </c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20">
        <v>0</v>
      </c>
      <c r="V5071" s="20">
        <v>11</v>
      </c>
      <c r="W5071" s="5"/>
      <c r="X5071" s="11">
        <v>0</v>
      </c>
      <c r="Y5071" s="22">
        <v>1.082</v>
      </c>
      <c r="Z5071" s="22">
        <v>0.616</v>
      </c>
      <c r="AA5071" s="22">
        <v>0.805</v>
      </c>
      <c r="AB5071" s="22">
        <v>0.966</v>
      </c>
      <c r="AC5071" s="22">
        <v>0.995</v>
      </c>
      <c r="AD5071" s="22">
        <v>1.086</v>
      </c>
      <c r="AE5071" s="22">
        <v>1.087</v>
      </c>
      <c r="AF5071" s="22">
        <v>1.139</v>
      </c>
      <c r="AG5071" s="22">
        <v>1.171</v>
      </c>
      <c r="AH5071" s="22">
        <v>1.357</v>
      </c>
      <c r="AI5071" s="22">
        <v>1.246</v>
      </c>
      <c r="AJ5071" s="22">
        <v>1.255</v>
      </c>
    </row>
    <row r="5072" s="5" customFormat="1" spans="1:36">
      <c r="A5072" s="11" t="s">
        <v>6864</v>
      </c>
      <c r="B5072" s="11">
        <v>234.2</v>
      </c>
      <c r="C5072" s="11">
        <v>171.6</v>
      </c>
      <c r="D5072" s="11">
        <v>428.217</v>
      </c>
      <c r="E5072" s="11">
        <v>432.2312</v>
      </c>
      <c r="F5072" s="11">
        <v>105.0416</v>
      </c>
      <c r="G5072" s="11">
        <v>11431.6801666667</v>
      </c>
      <c r="H5072" s="11">
        <v>1</v>
      </c>
      <c r="I5072" s="11">
        <v>2</v>
      </c>
      <c r="J5072" s="11" t="s">
        <v>91</v>
      </c>
      <c r="K5072" s="11" t="s">
        <v>6865</v>
      </c>
      <c r="L5072" s="11" t="s">
        <v>6866</v>
      </c>
      <c r="M5072" s="11" t="s">
        <v>6867</v>
      </c>
      <c r="N5072" s="11">
        <v>2.27</v>
      </c>
      <c r="O5072" s="11">
        <v>8.7</v>
      </c>
      <c r="P5072" s="5"/>
      <c r="Q5072" s="5"/>
      <c r="R5072" s="5"/>
      <c r="S5072" s="5"/>
      <c r="T5072" s="5"/>
      <c r="U5072" s="5"/>
      <c r="V5072" s="5"/>
      <c r="W5072" s="5"/>
      <c r="X5072" s="11">
        <v>0</v>
      </c>
      <c r="Y5072" s="22">
        <v>1.045</v>
      </c>
      <c r="Z5072" s="22">
        <v>1.249</v>
      </c>
      <c r="AA5072" s="22">
        <v>1.225</v>
      </c>
      <c r="AB5072" s="22">
        <v>1.11</v>
      </c>
      <c r="AC5072" s="22">
        <v>1.402</v>
      </c>
      <c r="AD5072" s="22">
        <v>1.16</v>
      </c>
      <c r="AE5072" s="22">
        <v>1.157</v>
      </c>
      <c r="AF5072" s="22">
        <v>1.541</v>
      </c>
      <c r="AG5072" s="22">
        <v>1.259</v>
      </c>
      <c r="AH5072" s="22">
        <v>1.15</v>
      </c>
      <c r="AI5072" s="22">
        <v>1.195</v>
      </c>
      <c r="AJ5072" s="22">
        <v>1.287</v>
      </c>
    </row>
    <row r="5073" s="5" customFormat="1" spans="1:36">
      <c r="A5073" s="11" t="s">
        <v>6868</v>
      </c>
      <c r="B5073" s="11">
        <v>234.7</v>
      </c>
      <c r="C5073" s="11">
        <v>171.6</v>
      </c>
      <c r="D5073" s="11">
        <v>347.1887</v>
      </c>
      <c r="E5073" s="11">
        <v>349.1951</v>
      </c>
      <c r="F5073" s="11">
        <v>185.0974</v>
      </c>
      <c r="G5073" s="11">
        <v>13967.7566666667</v>
      </c>
      <c r="H5073" s="11">
        <v>1</v>
      </c>
      <c r="I5073" s="11">
        <v>1</v>
      </c>
      <c r="J5073" s="11" t="s">
        <v>39</v>
      </c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20">
        <v>0</v>
      </c>
      <c r="V5073" s="20">
        <v>1</v>
      </c>
      <c r="W5073" s="5"/>
      <c r="X5073" s="11">
        <v>0.125</v>
      </c>
      <c r="Y5073" s="22">
        <v>1.174</v>
      </c>
      <c r="Z5073" s="22">
        <v>1.082</v>
      </c>
      <c r="AA5073" s="22">
        <v>1.673</v>
      </c>
      <c r="AB5073" s="22">
        <v>1.415</v>
      </c>
      <c r="AC5073" s="22">
        <v>0.928</v>
      </c>
      <c r="AD5073" s="22">
        <v>0.938</v>
      </c>
      <c r="AE5073" s="22">
        <v>0.809</v>
      </c>
      <c r="AF5073" s="22">
        <v>1.005</v>
      </c>
      <c r="AG5073" s="22">
        <v>1.061</v>
      </c>
      <c r="AH5073" s="22">
        <v>0.976</v>
      </c>
      <c r="AI5073" s="22">
        <v>1.082</v>
      </c>
      <c r="AJ5073" s="22">
        <v>1.048</v>
      </c>
    </row>
    <row r="5074" s="5" customFormat="1" spans="1:36">
      <c r="A5074" s="11" t="s">
        <v>6869</v>
      </c>
      <c r="B5074" s="11">
        <v>233</v>
      </c>
      <c r="C5074" s="11">
        <v>171.8</v>
      </c>
      <c r="D5074" s="11">
        <v>478.0733</v>
      </c>
      <c r="E5074" s="11">
        <v>480.0785</v>
      </c>
      <c r="F5074" s="11">
        <v>315.982</v>
      </c>
      <c r="G5074" s="11">
        <v>7532.779</v>
      </c>
      <c r="H5074" s="11">
        <v>1</v>
      </c>
      <c r="I5074" s="11">
        <v>1</v>
      </c>
      <c r="J5074" s="11" t="s">
        <v>39</v>
      </c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20">
        <v>0</v>
      </c>
      <c r="V5074" s="20">
        <v>1</v>
      </c>
      <c r="W5074" s="5"/>
      <c r="X5074" s="11">
        <v>0</v>
      </c>
      <c r="Y5074" s="22">
        <v>1.378</v>
      </c>
      <c r="Z5074" s="22">
        <v>1.181</v>
      </c>
      <c r="AA5074" s="22">
        <v>1.249</v>
      </c>
      <c r="AB5074" s="22">
        <v>1.036</v>
      </c>
      <c r="AC5074" s="22">
        <v>0.876</v>
      </c>
      <c r="AD5074" s="22">
        <v>0.864</v>
      </c>
      <c r="AE5074" s="22">
        <v>1.032</v>
      </c>
      <c r="AF5074" s="22">
        <v>1.025</v>
      </c>
      <c r="AG5074" s="22">
        <v>0.967</v>
      </c>
      <c r="AH5074" s="22">
        <v>0.964</v>
      </c>
      <c r="AI5074" s="22">
        <v>1.055</v>
      </c>
      <c r="AJ5074" s="22">
        <v>1.032</v>
      </c>
    </row>
    <row r="5075" s="5" customFormat="1" spans="1:36">
      <c r="A5075" s="11" t="s">
        <v>6870</v>
      </c>
      <c r="B5075" s="11">
        <v>238</v>
      </c>
      <c r="C5075" s="11">
        <v>171.9</v>
      </c>
      <c r="D5075" s="11">
        <v>611.7984</v>
      </c>
      <c r="E5075" s="11">
        <v>613.8049</v>
      </c>
      <c r="F5075" s="11">
        <v>449.707</v>
      </c>
      <c r="G5075" s="11">
        <v>5293.4338</v>
      </c>
      <c r="H5075" s="11">
        <v>1</v>
      </c>
      <c r="I5075" s="11">
        <v>1</v>
      </c>
      <c r="J5075" s="11" t="s">
        <v>46</v>
      </c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11">
        <v>0</v>
      </c>
      <c r="Y5075" s="22">
        <v>1.139</v>
      </c>
      <c r="Z5075" s="22">
        <v>1.75</v>
      </c>
      <c r="AA5075" s="22">
        <v>1.129</v>
      </c>
      <c r="AB5075" s="22">
        <v>1.321</v>
      </c>
      <c r="AC5075" s="22">
        <v>0.801</v>
      </c>
      <c r="AD5075" s="22">
        <v>0.917</v>
      </c>
      <c r="AE5075" s="22">
        <v>1.012</v>
      </c>
      <c r="AF5075" s="22">
        <v>0.892</v>
      </c>
      <c r="AG5075" s="22">
        <v>0.8</v>
      </c>
      <c r="AH5075" s="22">
        <v>0.789</v>
      </c>
      <c r="AI5075" s="22">
        <v>0.667</v>
      </c>
      <c r="AJ5075" s="22">
        <v>0.848</v>
      </c>
    </row>
    <row r="5076" s="5" customFormat="1" spans="1:36">
      <c r="A5076" s="11" t="s">
        <v>6871</v>
      </c>
      <c r="B5076" s="11">
        <v>234.1</v>
      </c>
      <c r="C5076" s="11">
        <v>172</v>
      </c>
      <c r="D5076" s="11">
        <v>267.6309</v>
      </c>
      <c r="E5076" s="11">
        <v>269.638</v>
      </c>
      <c r="F5076" s="11">
        <v>105.5395</v>
      </c>
      <c r="G5076" s="11">
        <v>9676.08683333333</v>
      </c>
      <c r="H5076" s="11">
        <v>1</v>
      </c>
      <c r="I5076" s="11">
        <v>1</v>
      </c>
      <c r="J5076" s="11" t="s">
        <v>46</v>
      </c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11">
        <v>0</v>
      </c>
      <c r="Y5076" s="22">
        <v>1.064</v>
      </c>
      <c r="Z5076" s="22">
        <v>1.126</v>
      </c>
      <c r="AA5076" s="22">
        <v>1.467</v>
      </c>
      <c r="AB5076" s="22">
        <v>1.238</v>
      </c>
      <c r="AC5076" s="22">
        <v>1.153</v>
      </c>
      <c r="AD5076" s="22">
        <v>1.036</v>
      </c>
      <c r="AE5076" s="22">
        <v>0.723</v>
      </c>
      <c r="AF5076" s="22">
        <v>1.084</v>
      </c>
      <c r="AG5076" s="22">
        <v>0.95</v>
      </c>
      <c r="AH5076" s="22">
        <v>0.923</v>
      </c>
      <c r="AI5076" s="22">
        <v>1.027</v>
      </c>
      <c r="AJ5076" s="22">
        <v>1.185</v>
      </c>
    </row>
    <row r="5077" s="5" customFormat="1" spans="1:36">
      <c r="A5077" s="11" t="s">
        <v>6872</v>
      </c>
      <c r="B5077" s="11">
        <v>235.1</v>
      </c>
      <c r="C5077" s="11">
        <v>172.1</v>
      </c>
      <c r="D5077" s="11">
        <v>406.1439</v>
      </c>
      <c r="E5077" s="11">
        <v>408.1506</v>
      </c>
      <c r="F5077" s="11">
        <v>244.0526</v>
      </c>
      <c r="G5077" s="11">
        <v>889083.15</v>
      </c>
      <c r="H5077" s="11">
        <v>1</v>
      </c>
      <c r="I5077" s="11">
        <v>1</v>
      </c>
      <c r="J5077" s="11" t="s">
        <v>39</v>
      </c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20">
        <v>0</v>
      </c>
      <c r="V5077" s="20">
        <v>8</v>
      </c>
      <c r="W5077" s="5"/>
      <c r="X5077" s="11">
        <v>0</v>
      </c>
      <c r="Y5077" s="22">
        <v>1.417</v>
      </c>
      <c r="Z5077" s="22">
        <v>1.438</v>
      </c>
      <c r="AA5077" s="22">
        <v>1.331</v>
      </c>
      <c r="AB5077" s="22">
        <v>1.307</v>
      </c>
      <c r="AC5077" s="22">
        <v>0.93</v>
      </c>
      <c r="AD5077" s="22">
        <v>0.874</v>
      </c>
      <c r="AE5077" s="22">
        <v>1.164</v>
      </c>
      <c r="AF5077" s="22">
        <v>1.157</v>
      </c>
      <c r="AG5077" s="22">
        <v>1.116</v>
      </c>
      <c r="AH5077" s="22">
        <v>1.077</v>
      </c>
      <c r="AI5077" s="22">
        <v>1.086</v>
      </c>
      <c r="AJ5077" s="22">
        <v>1.11</v>
      </c>
    </row>
    <row r="5078" s="5" customFormat="1" spans="1:36">
      <c r="A5078" s="11" t="s">
        <v>6873</v>
      </c>
      <c r="B5078" s="11">
        <v>233.1</v>
      </c>
      <c r="C5078" s="11">
        <v>172.2</v>
      </c>
      <c r="D5078" s="11">
        <v>338.1241</v>
      </c>
      <c r="E5078" s="11">
        <v>340.1315</v>
      </c>
      <c r="F5078" s="11">
        <v>176.0327</v>
      </c>
      <c r="G5078" s="11">
        <v>13856.5425</v>
      </c>
      <c r="H5078" s="11">
        <v>1</v>
      </c>
      <c r="I5078" s="11">
        <v>1</v>
      </c>
      <c r="J5078" s="11" t="s">
        <v>41</v>
      </c>
      <c r="K5078" s="5"/>
      <c r="L5078" s="5"/>
      <c r="M5078" s="5"/>
      <c r="N5078" s="5"/>
      <c r="O5078" s="5"/>
      <c r="P5078" s="11" t="s">
        <v>6874</v>
      </c>
      <c r="Q5078" s="11" t="s">
        <v>6875</v>
      </c>
      <c r="R5078" s="11" t="s">
        <v>6876</v>
      </c>
      <c r="S5078" s="11">
        <v>2</v>
      </c>
      <c r="T5078" s="11">
        <v>2.5</v>
      </c>
      <c r="U5078" s="5"/>
      <c r="V5078" s="5"/>
      <c r="W5078" s="5"/>
      <c r="X5078" s="11">
        <v>0</v>
      </c>
      <c r="Y5078" s="22">
        <v>1.641</v>
      </c>
      <c r="Z5078" s="22">
        <v>0.994</v>
      </c>
      <c r="AA5078" s="22">
        <v>2.435</v>
      </c>
      <c r="AB5078" s="22">
        <v>1.1</v>
      </c>
      <c r="AC5078" s="22">
        <v>0.655</v>
      </c>
      <c r="AD5078" s="22">
        <v>0.568</v>
      </c>
      <c r="AE5078" s="22">
        <v>0.567</v>
      </c>
      <c r="AF5078" s="22">
        <v>0.65</v>
      </c>
      <c r="AG5078" s="22">
        <v>1.141</v>
      </c>
      <c r="AH5078" s="22">
        <v>0.941</v>
      </c>
      <c r="AI5078" s="22">
        <v>0.993</v>
      </c>
      <c r="AJ5078" s="22">
        <v>1.01</v>
      </c>
    </row>
    <row r="5079" s="5" customFormat="1" spans="1:36">
      <c r="A5079" s="11" t="s">
        <v>6877</v>
      </c>
      <c r="B5079" s="11">
        <v>234</v>
      </c>
      <c r="C5079" s="11">
        <v>172.2</v>
      </c>
      <c r="D5079" s="11">
        <v>295.1115</v>
      </c>
      <c r="E5079" s="11">
        <v>297.1178</v>
      </c>
      <c r="F5079" s="11">
        <v>133.0202</v>
      </c>
      <c r="G5079" s="11">
        <v>44713.0138461538</v>
      </c>
      <c r="H5079" s="11">
        <v>1</v>
      </c>
      <c r="I5079" s="11">
        <v>1</v>
      </c>
      <c r="J5079" s="11" t="s">
        <v>39</v>
      </c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20">
        <v>0</v>
      </c>
      <c r="V5079" s="20">
        <v>4</v>
      </c>
      <c r="W5079" s="5"/>
      <c r="X5079" s="11">
        <v>0</v>
      </c>
      <c r="Y5079" s="22">
        <v>0.851</v>
      </c>
      <c r="Z5079" s="22">
        <v>0.889</v>
      </c>
      <c r="AA5079" s="22">
        <v>1.129</v>
      </c>
      <c r="AB5079" s="22">
        <v>0.895</v>
      </c>
      <c r="AC5079" s="22">
        <v>1.442</v>
      </c>
      <c r="AD5079" s="22">
        <v>1.256</v>
      </c>
      <c r="AE5079" s="22">
        <v>1.112</v>
      </c>
      <c r="AF5079" s="22">
        <v>1.367</v>
      </c>
      <c r="AG5079" s="22">
        <v>1.173</v>
      </c>
      <c r="AH5079" s="22">
        <v>1.16</v>
      </c>
      <c r="AI5079" s="22">
        <v>1.139</v>
      </c>
      <c r="AJ5079" s="22">
        <v>1.128</v>
      </c>
    </row>
    <row r="5080" s="5" customFormat="1" spans="1:36">
      <c r="A5080" s="11" t="s">
        <v>6878</v>
      </c>
      <c r="B5080" s="11">
        <v>235.2</v>
      </c>
      <c r="C5080" s="11">
        <v>172.5</v>
      </c>
      <c r="D5080" s="11">
        <v>276.6367</v>
      </c>
      <c r="E5080" s="11">
        <v>278.6435</v>
      </c>
      <c r="F5080" s="11">
        <v>229.0908</v>
      </c>
      <c r="G5080" s="11">
        <v>6924861.57142857</v>
      </c>
      <c r="H5080" s="11">
        <v>2</v>
      </c>
      <c r="I5080" s="11">
        <v>2</v>
      </c>
      <c r="J5080" s="11" t="s">
        <v>50</v>
      </c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20">
        <v>1</v>
      </c>
      <c r="V5080" s="20">
        <v>1</v>
      </c>
      <c r="W5080" s="5"/>
      <c r="X5080" s="11">
        <v>0</v>
      </c>
      <c r="Y5080" s="22">
        <v>1.162</v>
      </c>
      <c r="Z5080" s="22">
        <v>1.09</v>
      </c>
      <c r="AA5080" s="22">
        <v>1.865</v>
      </c>
      <c r="AB5080" s="22">
        <v>1.584</v>
      </c>
      <c r="AC5080" s="22">
        <v>1.019</v>
      </c>
      <c r="AD5080" s="22">
        <v>1.001</v>
      </c>
      <c r="AE5080" s="22">
        <v>0.866</v>
      </c>
      <c r="AF5080" s="22">
        <v>1.117</v>
      </c>
      <c r="AG5080" s="22">
        <v>1.128</v>
      </c>
      <c r="AH5080" s="22">
        <v>1.1</v>
      </c>
      <c r="AI5080" s="22">
        <v>1.134</v>
      </c>
      <c r="AJ5080" s="22">
        <v>1.144</v>
      </c>
    </row>
    <row r="5081" s="5" customFormat="1" spans="1:36">
      <c r="A5081" s="11" t="s">
        <v>6879</v>
      </c>
      <c r="B5081" s="11">
        <v>235.2</v>
      </c>
      <c r="C5081" s="11">
        <v>172.6</v>
      </c>
      <c r="D5081" s="11">
        <v>547.3013</v>
      </c>
      <c r="E5081" s="11">
        <v>549.3092</v>
      </c>
      <c r="F5081" s="11">
        <v>385.2099</v>
      </c>
      <c r="G5081" s="11">
        <v>7866.3942</v>
      </c>
      <c r="H5081" s="11">
        <v>1</v>
      </c>
      <c r="I5081" s="11">
        <v>1</v>
      </c>
      <c r="J5081" s="11" t="s">
        <v>39</v>
      </c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20">
        <v>0</v>
      </c>
      <c r="V5081" s="20">
        <v>5</v>
      </c>
      <c r="W5081" s="5"/>
      <c r="X5081" s="11">
        <v>0.0417</v>
      </c>
      <c r="Y5081" s="22">
        <v>0.355</v>
      </c>
      <c r="Z5081" s="22">
        <v>1.267</v>
      </c>
      <c r="AA5081" s="22">
        <v>0.501</v>
      </c>
      <c r="AB5081" s="22">
        <v>0.392</v>
      </c>
      <c r="AC5081" s="22">
        <v>1.793</v>
      </c>
      <c r="AD5081" s="22">
        <v>1.681</v>
      </c>
      <c r="AE5081" s="22">
        <v>1.094</v>
      </c>
      <c r="AF5081" s="22">
        <v>1.783</v>
      </c>
      <c r="AG5081" s="22">
        <v>1.043</v>
      </c>
      <c r="AH5081" s="22">
        <v>1.018</v>
      </c>
      <c r="AI5081" s="22">
        <v>1.102</v>
      </c>
      <c r="AJ5081" s="22">
        <v>0.879</v>
      </c>
    </row>
    <row r="5082" s="5" customFormat="1" spans="1:36">
      <c r="A5082" s="11" t="s">
        <v>6880</v>
      </c>
      <c r="B5082" s="11">
        <v>235</v>
      </c>
      <c r="C5082" s="11">
        <v>172.7</v>
      </c>
      <c r="D5082" s="11">
        <v>390.1722</v>
      </c>
      <c r="E5082" s="11">
        <v>392.1791</v>
      </c>
      <c r="F5082" s="11">
        <v>228.0808</v>
      </c>
      <c r="G5082" s="11">
        <v>73874.1334782609</v>
      </c>
      <c r="H5082" s="11">
        <v>1</v>
      </c>
      <c r="I5082" s="11">
        <v>1</v>
      </c>
      <c r="J5082" s="11" t="s">
        <v>50</v>
      </c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20">
        <v>1</v>
      </c>
      <c r="V5082" s="20">
        <v>2</v>
      </c>
      <c r="W5082" s="5"/>
      <c r="X5082" s="11">
        <v>0</v>
      </c>
      <c r="Y5082" s="22">
        <v>1.122</v>
      </c>
      <c r="Z5082" s="22">
        <v>1.09</v>
      </c>
      <c r="AA5082" s="22">
        <v>1.749</v>
      </c>
      <c r="AB5082" s="22">
        <v>1.48</v>
      </c>
      <c r="AC5082" s="22">
        <v>1.01</v>
      </c>
      <c r="AD5082" s="22">
        <v>1.008</v>
      </c>
      <c r="AE5082" s="22">
        <v>0.874</v>
      </c>
      <c r="AF5082" s="22">
        <v>1.124</v>
      </c>
      <c r="AG5082" s="22">
        <v>1.111</v>
      </c>
      <c r="AH5082" s="22">
        <v>1.033</v>
      </c>
      <c r="AI5082" s="22">
        <v>1.07</v>
      </c>
      <c r="AJ5082" s="22">
        <v>1.086</v>
      </c>
    </row>
    <row r="5083" s="5" customFormat="1" spans="1:36">
      <c r="A5083" s="11" t="s">
        <v>6881</v>
      </c>
      <c r="B5083" s="11">
        <v>235</v>
      </c>
      <c r="C5083" s="11">
        <v>172.8</v>
      </c>
      <c r="D5083" s="11">
        <v>467.7375</v>
      </c>
      <c r="E5083" s="11">
        <v>469.7441</v>
      </c>
      <c r="F5083" s="11">
        <v>305.6461</v>
      </c>
      <c r="G5083" s="11">
        <v>24727.8739130435</v>
      </c>
      <c r="H5083" s="11">
        <v>1</v>
      </c>
      <c r="I5083" s="11">
        <v>1</v>
      </c>
      <c r="J5083" s="11" t="s">
        <v>46</v>
      </c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11">
        <v>0</v>
      </c>
      <c r="Y5083" s="22">
        <v>1.398</v>
      </c>
      <c r="Z5083" s="22">
        <v>1.049</v>
      </c>
      <c r="AA5083" s="22">
        <v>1.098</v>
      </c>
      <c r="AB5083" s="22">
        <v>1.124</v>
      </c>
      <c r="AC5083" s="22">
        <v>1.168</v>
      </c>
      <c r="AD5083" s="22">
        <v>1.122</v>
      </c>
      <c r="AE5083" s="22">
        <v>0.985</v>
      </c>
      <c r="AF5083" s="22">
        <v>1.109</v>
      </c>
      <c r="AG5083" s="22">
        <v>1.219</v>
      </c>
      <c r="AH5083" s="22">
        <v>1.069</v>
      </c>
      <c r="AI5083" s="22">
        <v>1.175</v>
      </c>
      <c r="AJ5083" s="22">
        <v>1.092</v>
      </c>
    </row>
    <row r="5084" s="5" customFormat="1" spans="1:36">
      <c r="A5084" s="11" t="s">
        <v>6882</v>
      </c>
      <c r="B5084" s="11">
        <v>236</v>
      </c>
      <c r="C5084" s="11">
        <v>173</v>
      </c>
      <c r="D5084" s="11">
        <v>534.2819</v>
      </c>
      <c r="E5084" s="11">
        <v>536.2885</v>
      </c>
      <c r="F5084" s="11">
        <v>372.1906</v>
      </c>
      <c r="G5084" s="11">
        <v>99207.6266666667</v>
      </c>
      <c r="H5084" s="11">
        <v>1</v>
      </c>
      <c r="I5084" s="11">
        <v>1</v>
      </c>
      <c r="J5084" s="11" t="s">
        <v>39</v>
      </c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20">
        <v>0</v>
      </c>
      <c r="V5084" s="20">
        <v>6</v>
      </c>
      <c r="W5084" s="5"/>
      <c r="X5084" s="11">
        <v>0</v>
      </c>
      <c r="Y5084" s="22">
        <v>1.187</v>
      </c>
      <c r="Z5084" s="22">
        <v>1.057</v>
      </c>
      <c r="AA5084" s="22">
        <v>1.845</v>
      </c>
      <c r="AB5084" s="22">
        <v>1.44</v>
      </c>
      <c r="AC5084" s="22">
        <v>1.029</v>
      </c>
      <c r="AD5084" s="22">
        <v>0.95</v>
      </c>
      <c r="AE5084" s="22">
        <v>0.846</v>
      </c>
      <c r="AF5084" s="22">
        <v>1.034</v>
      </c>
      <c r="AG5084" s="22">
        <v>1.127</v>
      </c>
      <c r="AH5084" s="22">
        <v>1.093</v>
      </c>
      <c r="AI5084" s="22">
        <v>1.082</v>
      </c>
      <c r="AJ5084" s="22">
        <v>1.053</v>
      </c>
    </row>
    <row r="5085" s="5" customFormat="1" spans="1:36">
      <c r="A5085" s="11" t="s">
        <v>6883</v>
      </c>
      <c r="B5085" s="11">
        <v>236</v>
      </c>
      <c r="C5085" s="11">
        <v>173.2</v>
      </c>
      <c r="D5085" s="11">
        <v>534.7833</v>
      </c>
      <c r="E5085" s="11">
        <v>536.7899</v>
      </c>
      <c r="F5085" s="11">
        <v>372.692</v>
      </c>
      <c r="G5085" s="11">
        <v>37229.9952631579</v>
      </c>
      <c r="H5085" s="11">
        <v>1</v>
      </c>
      <c r="I5085" s="11">
        <v>1</v>
      </c>
      <c r="J5085" s="11" t="s">
        <v>46</v>
      </c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11">
        <v>0</v>
      </c>
      <c r="Y5085" s="22">
        <v>1.291</v>
      </c>
      <c r="Z5085" s="22">
        <v>1.164</v>
      </c>
      <c r="AA5085" s="22">
        <v>1.956</v>
      </c>
      <c r="AB5085" s="22">
        <v>1.723</v>
      </c>
      <c r="AC5085" s="22">
        <v>1.086</v>
      </c>
      <c r="AD5085" s="22">
        <v>1.143</v>
      </c>
      <c r="AE5085" s="22">
        <v>0.893</v>
      </c>
      <c r="AF5085" s="22">
        <v>1.285</v>
      </c>
      <c r="AG5085" s="22">
        <v>1.357</v>
      </c>
      <c r="AH5085" s="22">
        <v>1.145</v>
      </c>
      <c r="AI5085" s="22">
        <v>1.254</v>
      </c>
      <c r="AJ5085" s="22">
        <v>1.285</v>
      </c>
    </row>
    <row r="5086" s="5" customFormat="1" spans="1:36">
      <c r="A5086" s="11" t="s">
        <v>6884</v>
      </c>
      <c r="B5086" s="11">
        <v>237</v>
      </c>
      <c r="C5086" s="11">
        <v>173.4</v>
      </c>
      <c r="D5086" s="11">
        <v>384.1659</v>
      </c>
      <c r="E5086" s="11">
        <v>386.1723</v>
      </c>
      <c r="F5086" s="11">
        <v>222.0745</v>
      </c>
      <c r="G5086" s="11">
        <v>121283.013913043</v>
      </c>
      <c r="H5086" s="11">
        <v>1</v>
      </c>
      <c r="I5086" s="11">
        <v>1</v>
      </c>
      <c r="J5086" s="11" t="s">
        <v>50</v>
      </c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20">
        <v>1</v>
      </c>
      <c r="V5086" s="20">
        <v>53</v>
      </c>
      <c r="W5086" s="5"/>
      <c r="X5086" s="11">
        <v>0</v>
      </c>
      <c r="Y5086" s="22">
        <v>2.165</v>
      </c>
      <c r="Z5086" s="22">
        <v>0.946</v>
      </c>
      <c r="AA5086" s="22">
        <v>3.727</v>
      </c>
      <c r="AB5086" s="22">
        <v>1.146</v>
      </c>
      <c r="AC5086" s="22">
        <v>0.305</v>
      </c>
      <c r="AD5086" s="22">
        <v>0.242</v>
      </c>
      <c r="AE5086" s="22">
        <v>0.284</v>
      </c>
      <c r="AF5086" s="22">
        <v>0.3</v>
      </c>
      <c r="AG5086" s="22">
        <v>1.112</v>
      </c>
      <c r="AH5086" s="22">
        <v>1.067</v>
      </c>
      <c r="AI5086" s="22">
        <v>1.13</v>
      </c>
      <c r="AJ5086" s="22">
        <v>1.117</v>
      </c>
    </row>
    <row r="5087" s="5" customFormat="1" spans="1:36">
      <c r="A5087" s="11" t="s">
        <v>6885</v>
      </c>
      <c r="B5087" s="11">
        <v>235.3</v>
      </c>
      <c r="C5087" s="11">
        <v>173.6</v>
      </c>
      <c r="D5087" s="11">
        <v>582.3383</v>
      </c>
      <c r="E5087" s="11">
        <v>586.3527</v>
      </c>
      <c r="F5087" s="11">
        <v>259.1629</v>
      </c>
      <c r="G5087" s="11">
        <v>10966.1782</v>
      </c>
      <c r="H5087" s="11">
        <v>1</v>
      </c>
      <c r="I5087" s="11">
        <v>2</v>
      </c>
      <c r="J5087" s="11" t="s">
        <v>39</v>
      </c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20">
        <v>0</v>
      </c>
      <c r="V5087" s="20">
        <v>4</v>
      </c>
      <c r="W5087" s="5"/>
      <c r="X5087" s="11">
        <v>0</v>
      </c>
      <c r="Y5087" s="22">
        <v>0.315</v>
      </c>
      <c r="Z5087" s="22">
        <v>0.643</v>
      </c>
      <c r="AA5087" s="22">
        <v>0.226</v>
      </c>
      <c r="AB5087" s="22">
        <v>0.432</v>
      </c>
      <c r="AC5087" s="22">
        <v>1.305</v>
      </c>
      <c r="AD5087" s="22">
        <v>1.081</v>
      </c>
      <c r="AE5087" s="22">
        <v>1.048</v>
      </c>
      <c r="AF5087" s="22">
        <v>1.375</v>
      </c>
      <c r="AG5087" s="22">
        <v>0.804</v>
      </c>
      <c r="AH5087" s="22">
        <v>0.793</v>
      </c>
      <c r="AI5087" s="22">
        <v>0.669</v>
      </c>
      <c r="AJ5087" s="22">
        <v>0.675</v>
      </c>
    </row>
    <row r="5088" s="5" customFormat="1" spans="1:36">
      <c r="A5088" s="11" t="s">
        <v>6886</v>
      </c>
      <c r="B5088" s="11">
        <v>235.3</v>
      </c>
      <c r="C5088" s="11">
        <v>173.6</v>
      </c>
      <c r="D5088" s="11">
        <v>308.1134</v>
      </c>
      <c r="E5088" s="11">
        <v>310.1207</v>
      </c>
      <c r="F5088" s="11">
        <v>146.022</v>
      </c>
      <c r="G5088" s="11">
        <v>378080.361538462</v>
      </c>
      <c r="H5088" s="11">
        <v>1</v>
      </c>
      <c r="I5088" s="11">
        <v>1</v>
      </c>
      <c r="J5088" s="11" t="s">
        <v>91</v>
      </c>
      <c r="K5088" s="11" t="s">
        <v>6887</v>
      </c>
      <c r="L5088" s="11" t="s">
        <v>6888</v>
      </c>
      <c r="M5088" s="11" t="s">
        <v>6889</v>
      </c>
      <c r="N5088" s="11">
        <v>1.55</v>
      </c>
      <c r="O5088" s="11">
        <v>4</v>
      </c>
      <c r="P5088" s="5"/>
      <c r="Q5088" s="5"/>
      <c r="R5088" s="5"/>
      <c r="S5088" s="5"/>
      <c r="T5088" s="5"/>
      <c r="U5088" s="5"/>
      <c r="V5088" s="5"/>
      <c r="W5088" s="5"/>
      <c r="X5088" s="11">
        <v>0</v>
      </c>
      <c r="Y5088" s="22">
        <v>0.724</v>
      </c>
      <c r="Z5088" s="22">
        <v>0.656</v>
      </c>
      <c r="AA5088" s="22">
        <v>0.604</v>
      </c>
      <c r="AB5088" s="22">
        <v>0.658</v>
      </c>
      <c r="AC5088" s="22">
        <v>0.975</v>
      </c>
      <c r="AD5088" s="22">
        <v>1.08</v>
      </c>
      <c r="AE5088" s="22">
        <v>0.897</v>
      </c>
      <c r="AF5088" s="22">
        <v>1.153</v>
      </c>
      <c r="AG5088" s="22">
        <v>1.088</v>
      </c>
      <c r="AH5088" s="22">
        <v>0.976</v>
      </c>
      <c r="AI5088" s="22">
        <v>1.01</v>
      </c>
      <c r="AJ5088" s="22">
        <v>1.109</v>
      </c>
    </row>
    <row r="5089" s="5" customFormat="1" spans="1:36">
      <c r="A5089" s="11" t="s">
        <v>6890</v>
      </c>
      <c r="B5089" s="11">
        <v>236.2</v>
      </c>
      <c r="C5089" s="11">
        <v>173.8</v>
      </c>
      <c r="D5089" s="11">
        <v>327.1711</v>
      </c>
      <c r="E5089" s="11">
        <v>329.178</v>
      </c>
      <c r="F5089" s="11">
        <v>165.0797</v>
      </c>
      <c r="G5089" s="11">
        <v>1351234.325</v>
      </c>
      <c r="H5089" s="11">
        <v>1</v>
      </c>
      <c r="I5089" s="11">
        <v>1</v>
      </c>
      <c r="J5089" s="11" t="s">
        <v>41</v>
      </c>
      <c r="K5089" s="5"/>
      <c r="L5089" s="5"/>
      <c r="M5089" s="5"/>
      <c r="N5089" s="5"/>
      <c r="O5089" s="5"/>
      <c r="P5089" s="11" t="s">
        <v>2268</v>
      </c>
      <c r="Q5089" s="11" t="s">
        <v>2269</v>
      </c>
      <c r="R5089" s="11" t="s">
        <v>6891</v>
      </c>
      <c r="S5089" s="11">
        <v>2.38</v>
      </c>
      <c r="T5089" s="11">
        <v>1.3</v>
      </c>
      <c r="U5089" s="5"/>
      <c r="V5089" s="5"/>
      <c r="W5089" s="5"/>
      <c r="X5089" s="11">
        <v>0</v>
      </c>
      <c r="Y5089" s="22">
        <v>0.81</v>
      </c>
      <c r="Z5089" s="22">
        <v>0.79</v>
      </c>
      <c r="AA5089" s="22">
        <v>0.932</v>
      </c>
      <c r="AB5089" s="22">
        <v>0.809</v>
      </c>
      <c r="AC5089" s="22">
        <v>1.728</v>
      </c>
      <c r="AD5089" s="22">
        <v>1.62</v>
      </c>
      <c r="AE5089" s="22">
        <v>1.212</v>
      </c>
      <c r="AF5089" s="22">
        <v>1.789</v>
      </c>
      <c r="AG5089" s="22">
        <v>1.05</v>
      </c>
      <c r="AH5089" s="22">
        <v>1.017</v>
      </c>
      <c r="AI5089" s="22">
        <v>0.998</v>
      </c>
      <c r="AJ5089" s="22">
        <v>0.998</v>
      </c>
    </row>
    <row r="5090" s="5" customFormat="1" spans="1:36">
      <c r="A5090" s="11" t="s">
        <v>6892</v>
      </c>
      <c r="B5090" s="11">
        <v>236</v>
      </c>
      <c r="C5090" s="11">
        <v>173.8</v>
      </c>
      <c r="D5090" s="11">
        <v>320.1133</v>
      </c>
      <c r="E5090" s="11">
        <v>322.1209</v>
      </c>
      <c r="F5090" s="11">
        <v>158.022</v>
      </c>
      <c r="G5090" s="11">
        <v>14326.0833333333</v>
      </c>
      <c r="H5090" s="11">
        <v>1</v>
      </c>
      <c r="I5090" s="11">
        <v>1</v>
      </c>
      <c r="J5090" s="11" t="s">
        <v>41</v>
      </c>
      <c r="K5090" s="5"/>
      <c r="L5090" s="5"/>
      <c r="M5090" s="5"/>
      <c r="N5090" s="5"/>
      <c r="O5090" s="5"/>
      <c r="P5090" s="11" t="s">
        <v>3454</v>
      </c>
      <c r="Q5090" s="11" t="s">
        <v>3455</v>
      </c>
      <c r="R5090" s="11" t="s">
        <v>3456</v>
      </c>
      <c r="S5090" s="11">
        <v>1.29</v>
      </c>
      <c r="T5090" s="11">
        <v>44.8</v>
      </c>
      <c r="U5090" s="5"/>
      <c r="V5090" s="5"/>
      <c r="W5090" s="5"/>
      <c r="X5090" s="11">
        <v>0</v>
      </c>
      <c r="Y5090" s="22">
        <v>1.998</v>
      </c>
      <c r="Z5090" s="22">
        <v>1.068</v>
      </c>
      <c r="AA5090" s="22">
        <v>3.455</v>
      </c>
      <c r="AB5090" s="22">
        <v>1.051</v>
      </c>
      <c r="AC5090" s="22">
        <v>0.65</v>
      </c>
      <c r="AD5090" s="22">
        <v>0.683</v>
      </c>
      <c r="AE5090" s="22">
        <v>0.777</v>
      </c>
      <c r="AF5090" s="22">
        <v>0.711</v>
      </c>
      <c r="AG5090" s="22">
        <v>1.213</v>
      </c>
      <c r="AH5090" s="22">
        <v>1.394</v>
      </c>
      <c r="AI5090" s="22">
        <v>1.309</v>
      </c>
      <c r="AJ5090" s="22">
        <v>1.228</v>
      </c>
    </row>
    <row r="5091" s="5" customFormat="1" spans="1:36">
      <c r="A5091" s="11" t="s">
        <v>6893</v>
      </c>
      <c r="B5091" s="11">
        <v>236.2</v>
      </c>
      <c r="C5091" s="11">
        <v>174</v>
      </c>
      <c r="D5091" s="11">
        <v>453.2853</v>
      </c>
      <c r="E5091" s="11">
        <v>457.2992</v>
      </c>
      <c r="F5091" s="11">
        <v>130.1099</v>
      </c>
      <c r="G5091" s="11">
        <v>10984.722625</v>
      </c>
      <c r="H5091" s="11">
        <v>1</v>
      </c>
      <c r="I5091" s="11">
        <v>2</v>
      </c>
      <c r="J5091" s="11" t="s">
        <v>50</v>
      </c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20">
        <v>1</v>
      </c>
      <c r="V5091" s="20">
        <v>10</v>
      </c>
      <c r="W5091" s="5"/>
      <c r="X5091" s="11">
        <v>0</v>
      </c>
      <c r="Y5091" s="22">
        <v>1.257</v>
      </c>
      <c r="Z5091" s="22">
        <v>1.254</v>
      </c>
      <c r="AA5091" s="22">
        <v>1.164</v>
      </c>
      <c r="AB5091" s="22">
        <v>1.406</v>
      </c>
      <c r="AC5091" s="22">
        <v>0.905</v>
      </c>
      <c r="AD5091" s="22">
        <v>1.048</v>
      </c>
      <c r="AE5091" s="22">
        <v>1.222</v>
      </c>
      <c r="AF5091" s="22">
        <v>0.861</v>
      </c>
      <c r="AG5091" s="22">
        <v>1.189</v>
      </c>
      <c r="AH5091" s="22">
        <v>0.997</v>
      </c>
      <c r="AI5091" s="22">
        <v>1.207</v>
      </c>
      <c r="AJ5091" s="22">
        <v>1.213</v>
      </c>
    </row>
    <row r="5092" s="5" customFormat="1" spans="1:36">
      <c r="A5092" s="11" t="s">
        <v>6894</v>
      </c>
      <c r="B5092" s="11">
        <v>236.2</v>
      </c>
      <c r="C5092" s="11">
        <v>174.1</v>
      </c>
      <c r="D5092" s="11">
        <v>251.0852</v>
      </c>
      <c r="E5092" s="11">
        <v>253.0927</v>
      </c>
      <c r="F5092" s="11">
        <v>88.9938</v>
      </c>
      <c r="G5092" s="11">
        <v>8689.34125</v>
      </c>
      <c r="H5092" s="11">
        <v>1</v>
      </c>
      <c r="I5092" s="11">
        <v>1</v>
      </c>
      <c r="J5092" s="11" t="s">
        <v>39</v>
      </c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20">
        <v>0</v>
      </c>
      <c r="V5092" s="20">
        <v>1</v>
      </c>
      <c r="W5092" s="5"/>
      <c r="X5092" s="11">
        <v>0</v>
      </c>
      <c r="Y5092" s="22">
        <v>1.135</v>
      </c>
      <c r="Z5092" s="22">
        <v>1.135</v>
      </c>
      <c r="AA5092" s="22">
        <v>1.22</v>
      </c>
      <c r="AB5092" s="22">
        <v>1.123</v>
      </c>
      <c r="AC5092" s="22">
        <v>1.011</v>
      </c>
      <c r="AD5092" s="22">
        <v>0.932</v>
      </c>
      <c r="AE5092" s="22">
        <v>1.137</v>
      </c>
      <c r="AF5092" s="22">
        <v>0.974</v>
      </c>
      <c r="AG5092" s="22">
        <v>1.037</v>
      </c>
      <c r="AH5092" s="22">
        <v>1.033</v>
      </c>
      <c r="AI5092" s="22">
        <v>1.145</v>
      </c>
      <c r="AJ5092" s="22">
        <v>1.08</v>
      </c>
    </row>
    <row r="5093" s="5" customFormat="1" spans="1:36">
      <c r="A5093" s="11" t="s">
        <v>6895</v>
      </c>
      <c r="B5093" s="11">
        <v>237</v>
      </c>
      <c r="C5093" s="11">
        <v>174.2</v>
      </c>
      <c r="D5093" s="11">
        <v>463.2194</v>
      </c>
      <c r="E5093" s="11">
        <v>465.2257</v>
      </c>
      <c r="F5093" s="11">
        <v>301.1281</v>
      </c>
      <c r="G5093" s="11">
        <v>144662.377777778</v>
      </c>
      <c r="H5093" s="11">
        <v>1</v>
      </c>
      <c r="I5093" s="11">
        <v>1</v>
      </c>
      <c r="J5093" s="11" t="s">
        <v>39</v>
      </c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20">
        <v>0</v>
      </c>
      <c r="V5093" s="20">
        <v>14</v>
      </c>
      <c r="W5093" s="5"/>
      <c r="X5093" s="11">
        <v>0</v>
      </c>
      <c r="Y5093" s="22">
        <v>0.778</v>
      </c>
      <c r="Z5093" s="22">
        <v>0.789</v>
      </c>
      <c r="AA5093" s="22">
        <v>0.926</v>
      </c>
      <c r="AB5093" s="22">
        <v>0.819</v>
      </c>
      <c r="AC5093" s="22">
        <v>1.619</v>
      </c>
      <c r="AD5093" s="22">
        <v>1.319</v>
      </c>
      <c r="AE5093" s="22">
        <v>1.163</v>
      </c>
      <c r="AF5093" s="22">
        <v>1.628</v>
      </c>
      <c r="AG5093" s="22">
        <v>1.089</v>
      </c>
      <c r="AH5093" s="22">
        <v>1.185</v>
      </c>
      <c r="AI5093" s="22">
        <v>1.195</v>
      </c>
      <c r="AJ5093" s="22">
        <v>1.154</v>
      </c>
    </row>
    <row r="5094" s="5" customFormat="1" spans="1:36">
      <c r="A5094" s="11" t="s">
        <v>6896</v>
      </c>
      <c r="B5094" s="11">
        <v>237</v>
      </c>
      <c r="C5094" s="11">
        <v>174.2</v>
      </c>
      <c r="D5094" s="11">
        <v>307.202</v>
      </c>
      <c r="E5094" s="11">
        <v>309.2086</v>
      </c>
      <c r="F5094" s="11">
        <v>145.1106</v>
      </c>
      <c r="G5094" s="11">
        <v>412672.909090909</v>
      </c>
      <c r="H5094" s="11">
        <v>1</v>
      </c>
      <c r="I5094" s="11">
        <v>1</v>
      </c>
      <c r="J5094" s="11" t="s">
        <v>50</v>
      </c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20">
        <v>1</v>
      </c>
      <c r="V5094" s="20">
        <v>19</v>
      </c>
      <c r="W5094" s="5"/>
      <c r="X5094" s="11">
        <v>0</v>
      </c>
      <c r="Y5094" s="22">
        <v>1.512</v>
      </c>
      <c r="Z5094" s="22">
        <v>1.385</v>
      </c>
      <c r="AA5094" s="22">
        <v>1.259</v>
      </c>
      <c r="AB5094" s="22">
        <v>0.88</v>
      </c>
      <c r="AC5094" s="22">
        <v>1.22</v>
      </c>
      <c r="AD5094" s="22">
        <v>1.393</v>
      </c>
      <c r="AE5094" s="22">
        <v>0.883</v>
      </c>
      <c r="AF5094" s="22">
        <v>1.414</v>
      </c>
      <c r="AG5094" s="22">
        <v>0.857</v>
      </c>
      <c r="AH5094" s="22">
        <v>0.836</v>
      </c>
      <c r="AI5094" s="22">
        <v>0.896</v>
      </c>
      <c r="AJ5094" s="22">
        <v>0.894</v>
      </c>
    </row>
    <row r="5095" s="5" customFormat="1" spans="1:36">
      <c r="A5095" s="11" t="s">
        <v>6897</v>
      </c>
      <c r="B5095" s="11">
        <v>236.3</v>
      </c>
      <c r="C5095" s="11">
        <v>174.5</v>
      </c>
      <c r="D5095" s="11">
        <v>502.3782</v>
      </c>
      <c r="E5095" s="11">
        <v>504.386</v>
      </c>
      <c r="F5095" s="11">
        <v>340.2869</v>
      </c>
      <c r="G5095" s="11">
        <v>4595.58033333333</v>
      </c>
      <c r="H5095" s="11">
        <v>1</v>
      </c>
      <c r="I5095" s="11">
        <v>1</v>
      </c>
      <c r="J5095" s="11" t="s">
        <v>46</v>
      </c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11">
        <v>0.0417</v>
      </c>
      <c r="Y5095" s="22">
        <v>1.005</v>
      </c>
      <c r="Z5095" s="22">
        <v>1.263</v>
      </c>
      <c r="AA5095" s="22">
        <v>1.36</v>
      </c>
      <c r="AB5095" s="22">
        <v>1.452</v>
      </c>
      <c r="AC5095" s="22">
        <v>0.833</v>
      </c>
      <c r="AD5095" s="22">
        <v>0.972</v>
      </c>
      <c r="AE5095" s="22">
        <v>0.782</v>
      </c>
      <c r="AF5095" s="22">
        <v>0.699</v>
      </c>
      <c r="AG5095" s="22">
        <v>0.817</v>
      </c>
      <c r="AH5095" s="22">
        <v>1.126</v>
      </c>
      <c r="AI5095" s="22">
        <v>0.984</v>
      </c>
      <c r="AJ5095" s="22">
        <v>0.965</v>
      </c>
    </row>
    <row r="5096" s="5" customFormat="1" spans="1:36">
      <c r="A5096" s="11" t="s">
        <v>6898</v>
      </c>
      <c r="B5096" s="11">
        <v>238</v>
      </c>
      <c r="C5096" s="11">
        <v>174.7</v>
      </c>
      <c r="D5096" s="11">
        <v>243.124</v>
      </c>
      <c r="E5096" s="11">
        <v>245.1306</v>
      </c>
      <c r="F5096" s="11">
        <v>162.0654</v>
      </c>
      <c r="G5096" s="11">
        <v>190925.009090909</v>
      </c>
      <c r="H5096" s="11">
        <v>2</v>
      </c>
      <c r="I5096" s="11">
        <v>2</v>
      </c>
      <c r="J5096" s="11" t="s">
        <v>39</v>
      </c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20">
        <v>0</v>
      </c>
      <c r="V5096" s="20">
        <v>18</v>
      </c>
      <c r="W5096" s="5"/>
      <c r="X5096" s="11">
        <v>0</v>
      </c>
      <c r="Y5096" s="22">
        <v>1.221</v>
      </c>
      <c r="Z5096" s="22">
        <v>1.421</v>
      </c>
      <c r="AA5096" s="22">
        <v>1.004</v>
      </c>
      <c r="AB5096" s="22">
        <v>1.223</v>
      </c>
      <c r="AC5096" s="22">
        <v>1.313</v>
      </c>
      <c r="AD5096" s="22">
        <v>1.51</v>
      </c>
      <c r="AE5096" s="22">
        <v>1.298</v>
      </c>
      <c r="AF5096" s="22">
        <v>1.323</v>
      </c>
      <c r="AG5096" s="22">
        <v>0.906</v>
      </c>
      <c r="AH5096" s="22">
        <v>0.921</v>
      </c>
      <c r="AI5096" s="22">
        <v>1.037</v>
      </c>
      <c r="AJ5096" s="22">
        <v>1.023</v>
      </c>
    </row>
    <row r="5097" s="5" customFormat="1" spans="1:36">
      <c r="A5097" s="11" t="s">
        <v>6899</v>
      </c>
      <c r="B5097" s="11">
        <v>238</v>
      </c>
      <c r="C5097" s="11">
        <v>174.8</v>
      </c>
      <c r="D5097" s="11">
        <v>381.2281</v>
      </c>
      <c r="E5097" s="11">
        <v>385.2386</v>
      </c>
      <c r="F5097" s="11">
        <v>58.0527</v>
      </c>
      <c r="G5097" s="11">
        <v>79482.9772727273</v>
      </c>
      <c r="H5097" s="11">
        <v>1</v>
      </c>
      <c r="I5097" s="11">
        <v>2</v>
      </c>
      <c r="J5097" s="11" t="s">
        <v>39</v>
      </c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20">
        <v>0</v>
      </c>
      <c r="V5097" s="20">
        <v>1</v>
      </c>
      <c r="W5097" s="5"/>
      <c r="X5097" s="11">
        <v>0</v>
      </c>
      <c r="Y5097" s="22">
        <v>0.495</v>
      </c>
      <c r="Z5097" s="22">
        <v>0.626</v>
      </c>
      <c r="AA5097" s="22">
        <v>0.522</v>
      </c>
      <c r="AB5097" s="22">
        <v>0.521</v>
      </c>
      <c r="AC5097" s="22">
        <v>0.829</v>
      </c>
      <c r="AD5097" s="22">
        <v>0.892</v>
      </c>
      <c r="AE5097" s="22">
        <v>0.734</v>
      </c>
      <c r="AF5097" s="22">
        <v>0.804</v>
      </c>
      <c r="AG5097" s="22">
        <v>0.533</v>
      </c>
      <c r="AH5097" s="22">
        <v>0.582</v>
      </c>
      <c r="AI5097" s="22">
        <v>0.605</v>
      </c>
      <c r="AJ5097" s="22">
        <v>0.487</v>
      </c>
    </row>
    <row r="5098" s="5" customFormat="1" spans="1:36">
      <c r="A5098" s="11" t="s">
        <v>6900</v>
      </c>
      <c r="B5098" s="11">
        <v>237.3</v>
      </c>
      <c r="C5098" s="11">
        <v>175.1</v>
      </c>
      <c r="D5098" s="11">
        <v>354.6542</v>
      </c>
      <c r="E5098" s="11">
        <v>356.6609</v>
      </c>
      <c r="F5098" s="11">
        <v>192.5629</v>
      </c>
      <c r="G5098" s="11">
        <v>36932.49</v>
      </c>
      <c r="H5098" s="11">
        <v>1</v>
      </c>
      <c r="I5098" s="11">
        <v>1</v>
      </c>
      <c r="J5098" s="11" t="s">
        <v>46</v>
      </c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11">
        <v>0</v>
      </c>
      <c r="Y5098" s="22">
        <v>1.469</v>
      </c>
      <c r="Z5098" s="22">
        <v>1.781</v>
      </c>
      <c r="AA5098" s="22">
        <v>1.196</v>
      </c>
      <c r="AB5098" s="22">
        <v>1.433</v>
      </c>
      <c r="AC5098" s="22">
        <v>0.8</v>
      </c>
      <c r="AD5098" s="22">
        <v>0.861</v>
      </c>
      <c r="AE5098" s="22">
        <v>1.315</v>
      </c>
      <c r="AF5098" s="22">
        <v>0.826</v>
      </c>
      <c r="AG5098" s="22">
        <v>0.929</v>
      </c>
      <c r="AH5098" s="22">
        <v>0.868</v>
      </c>
      <c r="AI5098" s="22">
        <v>0.885</v>
      </c>
      <c r="AJ5098" s="22">
        <v>0.922</v>
      </c>
    </row>
    <row r="5099" s="5" customFormat="1" spans="1:36">
      <c r="A5099" s="11" t="s">
        <v>6901</v>
      </c>
      <c r="B5099" s="11">
        <v>237.2</v>
      </c>
      <c r="C5099" s="11">
        <v>175.1</v>
      </c>
      <c r="D5099" s="11">
        <v>515.3226</v>
      </c>
      <c r="E5099" s="11">
        <v>519.336</v>
      </c>
      <c r="F5099" s="11">
        <v>192.1472</v>
      </c>
      <c r="G5099" s="11">
        <v>28116.0590909091</v>
      </c>
      <c r="H5099" s="11">
        <v>1</v>
      </c>
      <c r="I5099" s="11">
        <v>2</v>
      </c>
      <c r="J5099" s="11" t="s">
        <v>46</v>
      </c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11">
        <v>0</v>
      </c>
      <c r="Y5099" s="22">
        <v>1.004</v>
      </c>
      <c r="Z5099" s="22">
        <v>1.346</v>
      </c>
      <c r="AA5099" s="22">
        <v>0.904</v>
      </c>
      <c r="AB5099" s="22">
        <v>1.709</v>
      </c>
      <c r="AC5099" s="22">
        <v>0.758</v>
      </c>
      <c r="AD5099" s="22">
        <v>0.833</v>
      </c>
      <c r="AE5099" s="22">
        <v>1.044</v>
      </c>
      <c r="AF5099" s="22">
        <v>0.636</v>
      </c>
      <c r="AG5099" s="22">
        <v>1.118</v>
      </c>
      <c r="AH5099" s="22">
        <v>0.968</v>
      </c>
      <c r="AI5099" s="22">
        <v>1.059</v>
      </c>
      <c r="AJ5099" s="22">
        <v>1.062</v>
      </c>
    </row>
    <row r="5100" s="5" customFormat="1" spans="1:36">
      <c r="A5100" s="11" t="s">
        <v>6902</v>
      </c>
      <c r="B5100" s="11">
        <v>237</v>
      </c>
      <c r="C5100" s="11">
        <v>175.1</v>
      </c>
      <c r="D5100" s="11">
        <v>483.2948</v>
      </c>
      <c r="E5100" s="11">
        <v>487.3097</v>
      </c>
      <c r="F5100" s="11">
        <v>160.1194</v>
      </c>
      <c r="G5100" s="11">
        <v>27891.213</v>
      </c>
      <c r="H5100" s="11">
        <v>1</v>
      </c>
      <c r="I5100" s="11">
        <v>2</v>
      </c>
      <c r="J5100" s="11" t="s">
        <v>46</v>
      </c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11">
        <v>0</v>
      </c>
      <c r="Y5100" s="22">
        <v>0.778</v>
      </c>
      <c r="Z5100" s="22">
        <v>1.083</v>
      </c>
      <c r="AA5100" s="22">
        <v>0.807</v>
      </c>
      <c r="AB5100" s="22">
        <v>0.912</v>
      </c>
      <c r="AC5100" s="22">
        <v>0.479</v>
      </c>
      <c r="AD5100" s="22">
        <v>0.47</v>
      </c>
      <c r="AE5100" s="22">
        <v>0.635</v>
      </c>
      <c r="AF5100" s="22">
        <v>0.458</v>
      </c>
      <c r="AG5100" s="22">
        <v>0.965</v>
      </c>
      <c r="AH5100" s="22">
        <v>0.921</v>
      </c>
      <c r="AI5100" s="22">
        <v>0.996</v>
      </c>
      <c r="AJ5100" s="22">
        <v>0.955</v>
      </c>
    </row>
    <row r="5101" s="5" customFormat="1" spans="1:36">
      <c r="A5101" s="11" t="s">
        <v>6903</v>
      </c>
      <c r="B5101" s="11">
        <v>238.2</v>
      </c>
      <c r="C5101" s="11">
        <v>175.1</v>
      </c>
      <c r="D5101" s="11">
        <v>574.2224</v>
      </c>
      <c r="E5101" s="11">
        <v>576.2346</v>
      </c>
      <c r="F5101" s="11">
        <v>412.1311</v>
      </c>
      <c r="G5101" s="11">
        <v>4362.007</v>
      </c>
      <c r="H5101" s="11">
        <v>1</v>
      </c>
      <c r="I5101" s="11">
        <v>1</v>
      </c>
      <c r="J5101" s="11" t="s">
        <v>39</v>
      </c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20">
        <v>0</v>
      </c>
      <c r="V5101" s="20">
        <v>8</v>
      </c>
      <c r="W5101" s="5"/>
      <c r="X5101" s="11">
        <v>0</v>
      </c>
      <c r="Y5101" s="22">
        <v>1.665</v>
      </c>
      <c r="Z5101" s="22">
        <v>1.326</v>
      </c>
      <c r="AA5101" s="22">
        <v>1.659</v>
      </c>
      <c r="AB5101" s="22">
        <v>1.351</v>
      </c>
      <c r="AC5101" s="22">
        <v>1.697</v>
      </c>
      <c r="AD5101" s="22">
        <v>1.93</v>
      </c>
      <c r="AE5101" s="22">
        <v>2.383</v>
      </c>
      <c r="AF5101" s="22">
        <v>1.878</v>
      </c>
      <c r="AG5101" s="22">
        <v>1.811</v>
      </c>
      <c r="AH5101" s="22">
        <v>1.637</v>
      </c>
      <c r="AI5101" s="22">
        <v>1.836</v>
      </c>
      <c r="AJ5101" s="22">
        <v>2.233</v>
      </c>
    </row>
    <row r="5102" s="5" customFormat="1" spans="1:36">
      <c r="A5102" s="11" t="s">
        <v>6904</v>
      </c>
      <c r="B5102" s="11">
        <v>238</v>
      </c>
      <c r="C5102" s="11">
        <v>175.2</v>
      </c>
      <c r="D5102" s="11">
        <v>481.1755</v>
      </c>
      <c r="E5102" s="11">
        <v>483.1818</v>
      </c>
      <c r="F5102" s="11">
        <v>319.0841</v>
      </c>
      <c r="G5102" s="11">
        <v>42139.0404166667</v>
      </c>
      <c r="H5102" s="11">
        <v>1</v>
      </c>
      <c r="I5102" s="11">
        <v>1</v>
      </c>
      <c r="J5102" s="11" t="s">
        <v>39</v>
      </c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20">
        <v>0</v>
      </c>
      <c r="V5102" s="20">
        <v>4</v>
      </c>
      <c r="W5102" s="5"/>
      <c r="X5102" s="11">
        <v>0</v>
      </c>
      <c r="Y5102" s="22">
        <v>0.708</v>
      </c>
      <c r="Z5102" s="22">
        <v>0.666</v>
      </c>
      <c r="AA5102" s="22">
        <v>0.854</v>
      </c>
      <c r="AB5102" s="22">
        <v>0.593</v>
      </c>
      <c r="AC5102" s="22">
        <v>1.726</v>
      </c>
      <c r="AD5102" s="22">
        <v>1.436</v>
      </c>
      <c r="AE5102" s="22">
        <v>0.993</v>
      </c>
      <c r="AF5102" s="22">
        <v>1.818</v>
      </c>
      <c r="AG5102" s="22">
        <v>1.393</v>
      </c>
      <c r="AH5102" s="22">
        <v>1.363</v>
      </c>
      <c r="AI5102" s="22">
        <v>1.363</v>
      </c>
      <c r="AJ5102" s="22">
        <v>1.304</v>
      </c>
    </row>
    <row r="5103" s="5" customFormat="1" spans="1:36">
      <c r="A5103" s="11" t="s">
        <v>6905</v>
      </c>
      <c r="B5103" s="11">
        <v>237.3</v>
      </c>
      <c r="C5103" s="11">
        <v>175.3</v>
      </c>
      <c r="D5103" s="11">
        <v>231.1491</v>
      </c>
      <c r="E5103" s="11">
        <v>233.1558</v>
      </c>
      <c r="F5103" s="11">
        <v>69.0577</v>
      </c>
      <c r="G5103" s="11">
        <v>34116.1752941177</v>
      </c>
      <c r="H5103" s="11">
        <v>1</v>
      </c>
      <c r="I5103" s="11">
        <v>1</v>
      </c>
      <c r="J5103" s="11" t="s">
        <v>39</v>
      </c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20">
        <v>0</v>
      </c>
      <c r="V5103" s="20">
        <v>2</v>
      </c>
      <c r="W5103" s="5"/>
      <c r="X5103" s="11">
        <v>0</v>
      </c>
      <c r="Y5103" s="22">
        <v>0.888</v>
      </c>
      <c r="Z5103" s="22">
        <v>0.851</v>
      </c>
      <c r="AA5103" s="22">
        <v>0.911</v>
      </c>
      <c r="AB5103" s="22">
        <v>0.952</v>
      </c>
      <c r="AC5103" s="22">
        <v>1.189</v>
      </c>
      <c r="AD5103" s="22">
        <v>1.147</v>
      </c>
      <c r="AE5103" s="22">
        <v>1.25</v>
      </c>
      <c r="AF5103" s="22">
        <v>1.274</v>
      </c>
      <c r="AG5103" s="22">
        <v>0.826</v>
      </c>
      <c r="AH5103" s="22">
        <v>0.794</v>
      </c>
      <c r="AI5103" s="22">
        <v>0.829</v>
      </c>
      <c r="AJ5103" s="22">
        <v>0.82</v>
      </c>
    </row>
    <row r="5104" s="5" customFormat="1" spans="1:36">
      <c r="A5104" s="11" t="s">
        <v>6906</v>
      </c>
      <c r="B5104" s="11">
        <v>238</v>
      </c>
      <c r="C5104" s="11">
        <v>175.4</v>
      </c>
      <c r="D5104" s="11">
        <v>427.1799</v>
      </c>
      <c r="E5104" s="11">
        <v>431.1945</v>
      </c>
      <c r="F5104" s="11">
        <v>104.0045</v>
      </c>
      <c r="G5104" s="11">
        <v>18226.3042857143</v>
      </c>
      <c r="H5104" s="11">
        <v>1</v>
      </c>
      <c r="I5104" s="11">
        <v>2</v>
      </c>
      <c r="J5104" s="11" t="s">
        <v>46</v>
      </c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11">
        <v>0</v>
      </c>
      <c r="Y5104" s="22">
        <v>0.596</v>
      </c>
      <c r="Z5104" s="22">
        <v>0.82</v>
      </c>
      <c r="AA5104" s="22">
        <v>0.715</v>
      </c>
      <c r="AB5104" s="22">
        <v>0.598</v>
      </c>
      <c r="AC5104" s="22">
        <v>1.518</v>
      </c>
      <c r="AD5104" s="22">
        <v>1.354</v>
      </c>
      <c r="AE5104" s="22">
        <v>1.129</v>
      </c>
      <c r="AF5104" s="22">
        <v>1.653</v>
      </c>
      <c r="AG5104" s="22">
        <v>0.986</v>
      </c>
      <c r="AH5104" s="22">
        <v>1.023</v>
      </c>
      <c r="AI5104" s="22">
        <v>1.008</v>
      </c>
      <c r="AJ5104" s="22">
        <v>0.924</v>
      </c>
    </row>
    <row r="5105" s="5" customFormat="1" spans="1:36">
      <c r="A5105" s="11" t="s">
        <v>6907</v>
      </c>
      <c r="B5105" s="11">
        <v>238</v>
      </c>
      <c r="C5105" s="11">
        <v>175.5</v>
      </c>
      <c r="D5105" s="11">
        <v>371.1794</v>
      </c>
      <c r="E5105" s="11">
        <v>375.1927</v>
      </c>
      <c r="F5105" s="11">
        <v>48.004</v>
      </c>
      <c r="G5105" s="11">
        <v>524776.243478261</v>
      </c>
      <c r="H5105" s="11">
        <v>1</v>
      </c>
      <c r="I5105" s="11">
        <v>2</v>
      </c>
      <c r="J5105" s="11" t="s">
        <v>46</v>
      </c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11">
        <v>0</v>
      </c>
      <c r="Y5105" s="22">
        <v>0.886</v>
      </c>
      <c r="Z5105" s="22">
        <v>1.196</v>
      </c>
      <c r="AA5105" s="22">
        <v>0.921</v>
      </c>
      <c r="AB5105" s="22">
        <v>1.048</v>
      </c>
      <c r="AC5105" s="22">
        <v>1.032</v>
      </c>
      <c r="AD5105" s="22">
        <v>1.03</v>
      </c>
      <c r="AE5105" s="22">
        <v>1.013</v>
      </c>
      <c r="AF5105" s="22">
        <v>0.924</v>
      </c>
      <c r="AG5105" s="22">
        <v>0.963</v>
      </c>
      <c r="AH5105" s="22">
        <v>0.898</v>
      </c>
      <c r="AI5105" s="22">
        <v>0.953</v>
      </c>
      <c r="AJ5105" s="22">
        <v>0.944</v>
      </c>
    </row>
    <row r="5106" s="5" customFormat="1" spans="1:36">
      <c r="A5106" s="11" t="s">
        <v>6908</v>
      </c>
      <c r="B5106" s="11">
        <v>239.1</v>
      </c>
      <c r="C5106" s="11">
        <v>175.7</v>
      </c>
      <c r="D5106" s="11">
        <v>552.2684</v>
      </c>
      <c r="E5106" s="11">
        <v>556.2826</v>
      </c>
      <c r="F5106" s="11">
        <v>229.093</v>
      </c>
      <c r="G5106" s="11">
        <v>491722.8</v>
      </c>
      <c r="H5106" s="11">
        <v>1</v>
      </c>
      <c r="I5106" s="11">
        <v>2</v>
      </c>
      <c r="J5106" s="11" t="s">
        <v>39</v>
      </c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20">
        <v>0</v>
      </c>
      <c r="V5106" s="20">
        <v>13</v>
      </c>
      <c r="W5106" s="5"/>
      <c r="X5106" s="11">
        <v>0</v>
      </c>
      <c r="Y5106" s="22">
        <v>1.2</v>
      </c>
      <c r="Z5106" s="22">
        <v>1.14</v>
      </c>
      <c r="AA5106" s="22">
        <v>2.022</v>
      </c>
      <c r="AB5106" s="22">
        <v>1.661</v>
      </c>
      <c r="AC5106" s="22">
        <v>1.09</v>
      </c>
      <c r="AD5106" s="22">
        <v>1.091</v>
      </c>
      <c r="AE5106" s="22">
        <v>0.936</v>
      </c>
      <c r="AF5106" s="22">
        <v>1.196</v>
      </c>
      <c r="AG5106" s="22">
        <v>1.174</v>
      </c>
      <c r="AH5106" s="22">
        <v>1.171</v>
      </c>
      <c r="AI5106" s="22">
        <v>1.218</v>
      </c>
      <c r="AJ5106" s="22">
        <v>1.248</v>
      </c>
    </row>
    <row r="5107" s="5" customFormat="1" spans="1:36">
      <c r="A5107" s="11" t="s">
        <v>6909</v>
      </c>
      <c r="B5107" s="11">
        <v>239.1</v>
      </c>
      <c r="C5107" s="11">
        <v>175.8</v>
      </c>
      <c r="D5107" s="11">
        <v>408.2286</v>
      </c>
      <c r="E5107" s="11">
        <v>412.2419</v>
      </c>
      <c r="F5107" s="11">
        <v>85.0532</v>
      </c>
      <c r="G5107" s="11">
        <v>386311.530769231</v>
      </c>
      <c r="H5107" s="11">
        <v>1</v>
      </c>
      <c r="I5107" s="11">
        <v>2</v>
      </c>
      <c r="J5107" s="11" t="s">
        <v>50</v>
      </c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20">
        <v>1</v>
      </c>
      <c r="V5107" s="20">
        <v>16</v>
      </c>
      <c r="W5107" s="5"/>
      <c r="X5107" s="11">
        <v>0</v>
      </c>
      <c r="Y5107" s="22">
        <v>0.731</v>
      </c>
      <c r="Z5107" s="22">
        <v>0.715</v>
      </c>
      <c r="AA5107" s="22">
        <v>0.896</v>
      </c>
      <c r="AB5107" s="22">
        <v>0.827</v>
      </c>
      <c r="AC5107" s="22">
        <v>1.445</v>
      </c>
      <c r="AD5107" s="22">
        <v>1.199</v>
      </c>
      <c r="AE5107" s="22">
        <v>1.188</v>
      </c>
      <c r="AF5107" s="22">
        <v>1.557</v>
      </c>
      <c r="AG5107" s="22">
        <v>1.166</v>
      </c>
      <c r="AH5107" s="22">
        <v>1.185</v>
      </c>
      <c r="AI5107" s="22">
        <v>1.169</v>
      </c>
      <c r="AJ5107" s="22">
        <v>1.191</v>
      </c>
    </row>
    <row r="5108" s="5" customFormat="1" spans="1:36">
      <c r="A5108" s="11" t="s">
        <v>6910</v>
      </c>
      <c r="B5108" s="11">
        <v>239.2</v>
      </c>
      <c r="C5108" s="11">
        <v>176.2</v>
      </c>
      <c r="D5108" s="11">
        <v>583.2211</v>
      </c>
      <c r="E5108" s="11">
        <v>587.2344</v>
      </c>
      <c r="F5108" s="11">
        <v>260.0457</v>
      </c>
      <c r="G5108" s="11">
        <v>15039.602</v>
      </c>
      <c r="H5108" s="11">
        <v>1</v>
      </c>
      <c r="I5108" s="11">
        <v>2</v>
      </c>
      <c r="J5108" s="11" t="s">
        <v>39</v>
      </c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20">
        <v>0</v>
      </c>
      <c r="V5108" s="20">
        <v>13</v>
      </c>
      <c r="W5108" s="5"/>
      <c r="X5108" s="11">
        <v>0</v>
      </c>
      <c r="Y5108" s="22">
        <v>1.335</v>
      </c>
      <c r="Z5108" s="22">
        <v>0.842</v>
      </c>
      <c r="AA5108" s="22">
        <v>1.096</v>
      </c>
      <c r="AB5108" s="22">
        <v>1.333</v>
      </c>
      <c r="AC5108" s="22">
        <v>1.137</v>
      </c>
      <c r="AD5108" s="22">
        <v>1.026</v>
      </c>
      <c r="AE5108" s="22">
        <v>1.206</v>
      </c>
      <c r="AF5108" s="22">
        <v>0.966</v>
      </c>
      <c r="AG5108" s="22">
        <v>1.261</v>
      </c>
      <c r="AH5108" s="22">
        <v>1.344</v>
      </c>
      <c r="AI5108" s="22">
        <v>1.195</v>
      </c>
      <c r="AJ5108" s="22">
        <v>1.152</v>
      </c>
    </row>
    <row r="5109" s="5" customFormat="1" spans="1:36">
      <c r="A5109" s="11" t="s">
        <v>6911</v>
      </c>
      <c r="B5109" s="11">
        <v>239.1</v>
      </c>
      <c r="C5109" s="11">
        <v>176.3</v>
      </c>
      <c r="D5109" s="11">
        <v>437.2646</v>
      </c>
      <c r="E5109" s="11">
        <v>439.2712</v>
      </c>
      <c r="F5109" s="11">
        <v>275.1732</v>
      </c>
      <c r="G5109" s="11">
        <v>35817.1983333333</v>
      </c>
      <c r="H5109" s="11">
        <v>1</v>
      </c>
      <c r="I5109" s="11">
        <v>1</v>
      </c>
      <c r="J5109" s="11" t="s">
        <v>50</v>
      </c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20">
        <v>1</v>
      </c>
      <c r="V5109" s="20">
        <v>14</v>
      </c>
      <c r="W5109" s="5"/>
      <c r="X5109" s="11">
        <v>0</v>
      </c>
      <c r="Y5109" s="22">
        <v>1.462</v>
      </c>
      <c r="Z5109" s="22">
        <v>1.194</v>
      </c>
      <c r="AA5109" s="22">
        <v>1.718</v>
      </c>
      <c r="AB5109" s="22">
        <v>1.178</v>
      </c>
      <c r="AC5109" s="22">
        <v>1.139</v>
      </c>
      <c r="AD5109" s="22">
        <v>1.958</v>
      </c>
      <c r="AE5109" s="22">
        <v>1.072</v>
      </c>
      <c r="AF5109" s="22">
        <v>1.564</v>
      </c>
      <c r="AG5109" s="22">
        <v>1.264</v>
      </c>
      <c r="AH5109" s="22">
        <v>1.263</v>
      </c>
      <c r="AI5109" s="22">
        <v>1.239</v>
      </c>
      <c r="AJ5109" s="22">
        <v>1.209</v>
      </c>
    </row>
    <row r="5110" s="5" customFormat="1" spans="1:36">
      <c r="A5110" s="11" t="s">
        <v>6912</v>
      </c>
      <c r="B5110" s="11">
        <v>238.2</v>
      </c>
      <c r="C5110" s="11">
        <v>176.3</v>
      </c>
      <c r="D5110" s="11">
        <v>209.6108</v>
      </c>
      <c r="E5110" s="11">
        <v>211.6173</v>
      </c>
      <c r="F5110" s="11">
        <v>47.5194</v>
      </c>
      <c r="G5110" s="11">
        <v>11724.8018333333</v>
      </c>
      <c r="H5110" s="11">
        <v>1</v>
      </c>
      <c r="I5110" s="11">
        <v>1</v>
      </c>
      <c r="J5110" s="11" t="s">
        <v>46</v>
      </c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11">
        <v>0</v>
      </c>
      <c r="Y5110" s="22">
        <v>2.257</v>
      </c>
      <c r="Z5110" s="22">
        <v>1.551</v>
      </c>
      <c r="AA5110" s="22">
        <v>2.587</v>
      </c>
      <c r="AB5110" s="22">
        <v>2.868</v>
      </c>
      <c r="AC5110" s="22">
        <v>1.887</v>
      </c>
      <c r="AD5110" s="22">
        <v>1.938</v>
      </c>
      <c r="AE5110" s="22">
        <v>1.248</v>
      </c>
      <c r="AF5110" s="22">
        <v>2.157</v>
      </c>
      <c r="AG5110" s="22">
        <v>1.469</v>
      </c>
      <c r="AH5110" s="22">
        <v>1.647</v>
      </c>
      <c r="AI5110" s="22">
        <v>1.446</v>
      </c>
      <c r="AJ5110" s="22">
        <v>3.443</v>
      </c>
    </row>
    <row r="5111" s="5" customFormat="1" spans="1:36">
      <c r="A5111" s="11" t="s">
        <v>6913</v>
      </c>
      <c r="B5111" s="11">
        <v>239.1</v>
      </c>
      <c r="C5111" s="11">
        <v>176.4</v>
      </c>
      <c r="D5111" s="11">
        <v>522.8006</v>
      </c>
      <c r="E5111" s="11">
        <v>524.8073</v>
      </c>
      <c r="F5111" s="11">
        <v>360.7092</v>
      </c>
      <c r="G5111" s="11">
        <v>7302.3086</v>
      </c>
      <c r="H5111" s="11">
        <v>1</v>
      </c>
      <c r="I5111" s="11">
        <v>1</v>
      </c>
      <c r="J5111" s="11" t="s">
        <v>46</v>
      </c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11">
        <v>0</v>
      </c>
      <c r="Y5111" s="22">
        <v>1.036</v>
      </c>
      <c r="Z5111" s="22">
        <v>0.903</v>
      </c>
      <c r="AA5111" s="22">
        <v>1.31</v>
      </c>
      <c r="AB5111" s="22">
        <v>1.529</v>
      </c>
      <c r="AC5111" s="22">
        <v>1.245</v>
      </c>
      <c r="AD5111" s="22">
        <v>0.896</v>
      </c>
      <c r="AE5111" s="22">
        <v>1.486</v>
      </c>
      <c r="AF5111" s="22">
        <v>1.001</v>
      </c>
      <c r="AG5111" s="22">
        <v>0.985</v>
      </c>
      <c r="AH5111" s="22">
        <v>1.206</v>
      </c>
      <c r="AI5111" s="22">
        <v>1.257</v>
      </c>
      <c r="AJ5111" s="22">
        <v>1.367</v>
      </c>
    </row>
    <row r="5112" s="5" customFormat="1" spans="1:36">
      <c r="A5112" s="11" t="s">
        <v>6914</v>
      </c>
      <c r="B5112" s="11">
        <v>239.1</v>
      </c>
      <c r="C5112" s="11">
        <v>177</v>
      </c>
      <c r="D5112" s="11">
        <v>265.1555</v>
      </c>
      <c r="E5112" s="11">
        <v>267.1621</v>
      </c>
      <c r="F5112" s="11">
        <v>206.1283</v>
      </c>
      <c r="G5112" s="11">
        <v>1752995.5</v>
      </c>
      <c r="H5112" s="11">
        <v>2</v>
      </c>
      <c r="I5112" s="11">
        <v>2</v>
      </c>
      <c r="J5112" s="11" t="s">
        <v>39</v>
      </c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20">
        <v>0</v>
      </c>
      <c r="V5112" s="20">
        <v>5</v>
      </c>
      <c r="W5112" s="5"/>
      <c r="X5112" s="11">
        <v>0</v>
      </c>
      <c r="Y5112" s="22">
        <v>1.291</v>
      </c>
      <c r="Z5112" s="22">
        <v>0.797</v>
      </c>
      <c r="AA5112" s="22">
        <v>1.119</v>
      </c>
      <c r="AB5112" s="22">
        <v>1.357</v>
      </c>
      <c r="AC5112" s="22">
        <v>1.15</v>
      </c>
      <c r="AD5112" s="22">
        <v>1.141</v>
      </c>
      <c r="AE5112" s="22">
        <v>1.432</v>
      </c>
      <c r="AF5112" s="22">
        <v>1.311</v>
      </c>
      <c r="AG5112" s="22">
        <v>1.213</v>
      </c>
      <c r="AH5112" s="22">
        <v>1.161</v>
      </c>
      <c r="AI5112" s="22">
        <v>1.228</v>
      </c>
      <c r="AJ5112" s="22">
        <v>1.274</v>
      </c>
    </row>
    <row r="5113" s="5" customFormat="1" spans="1:36">
      <c r="A5113" s="11" t="s">
        <v>6915</v>
      </c>
      <c r="B5113" s="11">
        <v>241.1</v>
      </c>
      <c r="C5113" s="11">
        <v>177</v>
      </c>
      <c r="D5113" s="11">
        <v>502.2556</v>
      </c>
      <c r="E5113" s="11">
        <v>506.2688</v>
      </c>
      <c r="F5113" s="11">
        <v>179.0802</v>
      </c>
      <c r="G5113" s="11">
        <v>510914.344444445</v>
      </c>
      <c r="H5113" s="11">
        <v>1</v>
      </c>
      <c r="I5113" s="11">
        <v>2</v>
      </c>
      <c r="J5113" s="11" t="s">
        <v>50</v>
      </c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20">
        <v>3</v>
      </c>
      <c r="V5113" s="20">
        <v>41</v>
      </c>
      <c r="W5113" s="5"/>
      <c r="X5113" s="11">
        <v>0</v>
      </c>
      <c r="Y5113" s="22">
        <v>1.988</v>
      </c>
      <c r="Z5113" s="22">
        <v>1.434</v>
      </c>
      <c r="AA5113" s="22">
        <v>2.452</v>
      </c>
      <c r="AB5113" s="22">
        <v>1.804</v>
      </c>
      <c r="AC5113" s="22">
        <v>1.347</v>
      </c>
      <c r="AD5113" s="22">
        <v>1.587</v>
      </c>
      <c r="AE5113" s="22">
        <v>0.947</v>
      </c>
      <c r="AF5113" s="22">
        <v>1.709</v>
      </c>
      <c r="AG5113" s="22">
        <v>1.275</v>
      </c>
      <c r="AH5113" s="22">
        <v>1.263</v>
      </c>
      <c r="AI5113" s="22">
        <v>1.279</v>
      </c>
      <c r="AJ5113" s="22">
        <v>1.322</v>
      </c>
    </row>
    <row r="5114" s="5" customFormat="1" spans="1:36">
      <c r="A5114" s="11" t="s">
        <v>6916</v>
      </c>
      <c r="B5114" s="11">
        <v>241.1</v>
      </c>
      <c r="C5114" s="11">
        <v>177.3</v>
      </c>
      <c r="D5114" s="11">
        <v>203.0544</v>
      </c>
      <c r="E5114" s="11">
        <v>205.0605</v>
      </c>
      <c r="F5114" s="11">
        <v>81.9261</v>
      </c>
      <c r="G5114" s="11">
        <v>138440.328571429</v>
      </c>
      <c r="H5114" s="11">
        <v>2</v>
      </c>
      <c r="I5114" s="11">
        <v>2</v>
      </c>
      <c r="J5114" s="11" t="s">
        <v>46</v>
      </c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11">
        <v>0</v>
      </c>
      <c r="Y5114" s="22">
        <v>1.152</v>
      </c>
      <c r="Z5114" s="22">
        <v>1.228</v>
      </c>
      <c r="AA5114" s="22">
        <v>1.226</v>
      </c>
      <c r="AB5114" s="22">
        <v>1.757</v>
      </c>
      <c r="AC5114" s="22">
        <v>0.838</v>
      </c>
      <c r="AD5114" s="22">
        <v>1.111</v>
      </c>
      <c r="AE5114" s="22">
        <v>1.446</v>
      </c>
      <c r="AF5114" s="22">
        <v>0.967</v>
      </c>
      <c r="AG5114" s="22">
        <v>0.857</v>
      </c>
      <c r="AH5114" s="22">
        <v>0.871</v>
      </c>
      <c r="AI5114" s="22">
        <v>0.9</v>
      </c>
      <c r="AJ5114" s="22">
        <v>0.938</v>
      </c>
    </row>
    <row r="5115" s="5" customFormat="1" spans="1:36">
      <c r="A5115" s="11" t="s">
        <v>6917</v>
      </c>
      <c r="B5115" s="11">
        <v>240.2</v>
      </c>
      <c r="C5115" s="11">
        <v>177.4</v>
      </c>
      <c r="D5115" s="11">
        <v>567.258</v>
      </c>
      <c r="E5115" s="11">
        <v>571.2716</v>
      </c>
      <c r="F5115" s="11">
        <v>244.0826</v>
      </c>
      <c r="G5115" s="11">
        <v>17972.6375</v>
      </c>
      <c r="H5115" s="11">
        <v>1</v>
      </c>
      <c r="I5115" s="11">
        <v>2</v>
      </c>
      <c r="J5115" s="11" t="s">
        <v>50</v>
      </c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20">
        <v>1</v>
      </c>
      <c r="V5115" s="20">
        <v>13</v>
      </c>
      <c r="W5115" s="5"/>
      <c r="X5115" s="11">
        <v>0</v>
      </c>
      <c r="Y5115" s="22">
        <v>1.158</v>
      </c>
      <c r="Z5115" s="22">
        <v>0.688</v>
      </c>
      <c r="AA5115" s="22">
        <v>1.082</v>
      </c>
      <c r="AB5115" s="22">
        <v>1.241</v>
      </c>
      <c r="AC5115" s="22">
        <v>1.078</v>
      </c>
      <c r="AD5115" s="22">
        <v>0.967</v>
      </c>
      <c r="AE5115" s="22">
        <v>1.282</v>
      </c>
      <c r="AF5115" s="22">
        <v>1.114</v>
      </c>
      <c r="AG5115" s="22">
        <v>1.153</v>
      </c>
      <c r="AH5115" s="22">
        <v>1.064</v>
      </c>
      <c r="AI5115" s="22">
        <v>1.091</v>
      </c>
      <c r="AJ5115" s="22">
        <v>1.173</v>
      </c>
    </row>
    <row r="5116" s="5" customFormat="1" spans="1:36">
      <c r="A5116" s="11" t="s">
        <v>6918</v>
      </c>
      <c r="B5116" s="11">
        <v>241.1</v>
      </c>
      <c r="C5116" s="11">
        <v>177.8</v>
      </c>
      <c r="D5116" s="11">
        <v>422.2547</v>
      </c>
      <c r="E5116" s="11">
        <v>426.2679</v>
      </c>
      <c r="F5116" s="11">
        <v>99.0793</v>
      </c>
      <c r="G5116" s="11">
        <v>19121.27875</v>
      </c>
      <c r="H5116" s="11">
        <v>1</v>
      </c>
      <c r="I5116" s="11">
        <v>2</v>
      </c>
      <c r="J5116" s="11" t="s">
        <v>46</v>
      </c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11">
        <v>0.0417</v>
      </c>
      <c r="Y5116" s="22">
        <v>1.441</v>
      </c>
      <c r="Z5116" s="22">
        <v>1.587</v>
      </c>
      <c r="AA5116" s="22">
        <v>1.453</v>
      </c>
      <c r="AB5116" s="22">
        <v>1.617</v>
      </c>
      <c r="AC5116" s="22">
        <v>0.978</v>
      </c>
      <c r="AD5116" s="22">
        <v>1.488</v>
      </c>
      <c r="AE5116" s="22">
        <v>0.799</v>
      </c>
      <c r="AF5116" s="22">
        <v>1.297</v>
      </c>
      <c r="AG5116" s="22">
        <v>0.793</v>
      </c>
      <c r="AH5116" s="22">
        <v>0.838</v>
      </c>
      <c r="AI5116" s="22">
        <v>0.893</v>
      </c>
      <c r="AJ5116" s="22">
        <v>0.991</v>
      </c>
    </row>
    <row r="5117" s="5" customFormat="1" spans="1:36">
      <c r="A5117" s="11" t="s">
        <v>6919</v>
      </c>
      <c r="B5117" s="11">
        <v>241.1</v>
      </c>
      <c r="C5117" s="11">
        <v>178</v>
      </c>
      <c r="D5117" s="11">
        <v>536.2146</v>
      </c>
      <c r="E5117" s="11">
        <v>538.2234</v>
      </c>
      <c r="F5117" s="11">
        <v>374.1233</v>
      </c>
      <c r="G5117" s="11">
        <v>10530.3138333333</v>
      </c>
      <c r="H5117" s="11">
        <v>1</v>
      </c>
      <c r="I5117" s="11">
        <v>1</v>
      </c>
      <c r="J5117" s="11" t="s">
        <v>39</v>
      </c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20">
        <v>0</v>
      </c>
      <c r="V5117" s="20">
        <v>10</v>
      </c>
      <c r="W5117" s="5"/>
      <c r="X5117" s="11">
        <v>0</v>
      </c>
      <c r="Y5117" s="22">
        <v>0.794</v>
      </c>
      <c r="Z5117" s="22">
        <v>0.853</v>
      </c>
      <c r="AA5117" s="22">
        <v>0.995</v>
      </c>
      <c r="AB5117" s="22">
        <v>0.767</v>
      </c>
      <c r="AC5117" s="22">
        <v>1.571</v>
      </c>
      <c r="AD5117" s="22">
        <v>1.475</v>
      </c>
      <c r="AE5117" s="22">
        <v>0.927</v>
      </c>
      <c r="AF5117" s="22">
        <v>1.451</v>
      </c>
      <c r="AG5117" s="22">
        <v>1.159</v>
      </c>
      <c r="AH5117" s="22">
        <v>1.303</v>
      </c>
      <c r="AI5117" s="22">
        <v>1.17</v>
      </c>
      <c r="AJ5117" s="22">
        <v>1.122</v>
      </c>
    </row>
    <row r="5118" s="5" customFormat="1" spans="1:36">
      <c r="A5118" s="11" t="s">
        <v>6920</v>
      </c>
      <c r="B5118" s="11">
        <v>241.1</v>
      </c>
      <c r="C5118" s="11">
        <v>178.3</v>
      </c>
      <c r="D5118" s="11">
        <v>323.1617</v>
      </c>
      <c r="E5118" s="11">
        <v>325.1672</v>
      </c>
      <c r="F5118" s="11">
        <v>161.0704</v>
      </c>
      <c r="G5118" s="11">
        <v>171131.073913044</v>
      </c>
      <c r="H5118" s="11">
        <v>1</v>
      </c>
      <c r="I5118" s="11">
        <v>1</v>
      </c>
      <c r="J5118" s="11" t="s">
        <v>41</v>
      </c>
      <c r="K5118" s="5"/>
      <c r="L5118" s="5"/>
      <c r="M5118" s="5"/>
      <c r="N5118" s="5"/>
      <c r="O5118" s="5"/>
      <c r="P5118" s="11" t="s">
        <v>6921</v>
      </c>
      <c r="Q5118" s="11" t="s">
        <v>6922</v>
      </c>
      <c r="R5118" s="11" t="s">
        <v>6923</v>
      </c>
      <c r="S5118" s="11">
        <v>5.05</v>
      </c>
      <c r="T5118" s="11">
        <v>64.5</v>
      </c>
      <c r="U5118" s="5"/>
      <c r="V5118" s="5"/>
      <c r="W5118" s="5"/>
      <c r="X5118" s="11">
        <v>0</v>
      </c>
      <c r="Y5118" s="22">
        <v>0.819</v>
      </c>
      <c r="Z5118" s="22">
        <v>0.739</v>
      </c>
      <c r="AA5118" s="22">
        <v>0.937</v>
      </c>
      <c r="AB5118" s="22">
        <v>0.866</v>
      </c>
      <c r="AC5118" s="22">
        <v>1.423</v>
      </c>
      <c r="AD5118" s="22">
        <v>1.209</v>
      </c>
      <c r="AE5118" s="22">
        <v>1.116</v>
      </c>
      <c r="AF5118" s="22">
        <v>1.589</v>
      </c>
      <c r="AG5118" s="22">
        <v>1.1</v>
      </c>
      <c r="AH5118" s="22">
        <v>1.083</v>
      </c>
      <c r="AI5118" s="22">
        <v>1.124</v>
      </c>
      <c r="AJ5118" s="22">
        <v>1.197</v>
      </c>
    </row>
    <row r="5119" s="5" customFormat="1" spans="1:36">
      <c r="A5119" s="11" t="s">
        <v>6924</v>
      </c>
      <c r="B5119" s="11">
        <v>241.1</v>
      </c>
      <c r="C5119" s="11">
        <v>178.4</v>
      </c>
      <c r="D5119" s="11">
        <v>396.6604</v>
      </c>
      <c r="E5119" s="11">
        <v>398.6668</v>
      </c>
      <c r="F5119" s="11">
        <v>469.138</v>
      </c>
      <c r="G5119" s="11">
        <v>75719.5488888889</v>
      </c>
      <c r="H5119" s="11">
        <v>2</v>
      </c>
      <c r="I5119" s="11">
        <v>2</v>
      </c>
      <c r="J5119" s="11" t="s">
        <v>39</v>
      </c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20">
        <v>0</v>
      </c>
      <c r="V5119" s="20">
        <v>27</v>
      </c>
      <c r="W5119" s="5"/>
      <c r="X5119" s="11">
        <v>0</v>
      </c>
      <c r="Y5119" s="22">
        <v>4.872</v>
      </c>
      <c r="Z5119" s="22">
        <v>2.255</v>
      </c>
      <c r="AA5119" s="22">
        <v>5.364</v>
      </c>
      <c r="AB5119" s="22">
        <v>4.718</v>
      </c>
      <c r="AC5119" s="22">
        <v>1.207</v>
      </c>
      <c r="AD5119" s="22">
        <v>1.353</v>
      </c>
      <c r="AE5119" s="22">
        <v>1.076</v>
      </c>
      <c r="AF5119" s="22">
        <v>1.665</v>
      </c>
      <c r="AG5119" s="22">
        <v>1.658</v>
      </c>
      <c r="AH5119" s="22">
        <v>1.613</v>
      </c>
      <c r="AI5119" s="22">
        <v>1.607</v>
      </c>
      <c r="AJ5119" s="22">
        <v>1.668</v>
      </c>
    </row>
    <row r="5120" s="5" customFormat="1" spans="1:36">
      <c r="A5120" s="11" t="s">
        <v>6925</v>
      </c>
      <c r="B5120" s="11">
        <v>243.1</v>
      </c>
      <c r="C5120" s="11">
        <v>178.5</v>
      </c>
      <c r="D5120" s="11">
        <v>472.2795</v>
      </c>
      <c r="E5120" s="11">
        <v>476.2939</v>
      </c>
      <c r="F5120" s="11">
        <v>149.1041</v>
      </c>
      <c r="G5120" s="11">
        <v>34664.4642105263</v>
      </c>
      <c r="H5120" s="11">
        <v>1</v>
      </c>
      <c r="I5120" s="11">
        <v>2</v>
      </c>
      <c r="J5120" s="11" t="s">
        <v>39</v>
      </c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20">
        <v>0</v>
      </c>
      <c r="V5120" s="20">
        <v>15</v>
      </c>
      <c r="W5120" s="5"/>
      <c r="X5120" s="11">
        <v>0</v>
      </c>
      <c r="Y5120" s="22">
        <v>1.365</v>
      </c>
      <c r="Z5120" s="22">
        <v>1.223</v>
      </c>
      <c r="AA5120" s="22">
        <v>1.308</v>
      </c>
      <c r="AB5120" s="22">
        <v>1.615</v>
      </c>
      <c r="AC5120" s="22">
        <v>0.833</v>
      </c>
      <c r="AD5120" s="22">
        <v>0.929</v>
      </c>
      <c r="AE5120" s="22">
        <v>1.064</v>
      </c>
      <c r="AF5120" s="22">
        <v>0.821</v>
      </c>
      <c r="AG5120" s="22">
        <v>1.076</v>
      </c>
      <c r="AH5120" s="22">
        <v>1.052</v>
      </c>
      <c r="AI5120" s="22">
        <v>1.102</v>
      </c>
      <c r="AJ5120" s="22">
        <v>1.091</v>
      </c>
    </row>
    <row r="5121" s="5" customFormat="1" spans="1:36">
      <c r="A5121" s="11" t="s">
        <v>6926</v>
      </c>
      <c r="B5121" s="11">
        <v>242.1</v>
      </c>
      <c r="C5121" s="11">
        <v>178.6</v>
      </c>
      <c r="D5121" s="11">
        <v>333.6587</v>
      </c>
      <c r="E5121" s="11">
        <v>335.6651</v>
      </c>
      <c r="F5121" s="11">
        <v>171.5674</v>
      </c>
      <c r="G5121" s="11">
        <v>6953.549</v>
      </c>
      <c r="H5121" s="11">
        <v>1</v>
      </c>
      <c r="I5121" s="11">
        <v>1</v>
      </c>
      <c r="J5121" s="11" t="s">
        <v>46</v>
      </c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11">
        <v>0</v>
      </c>
      <c r="Y5121" s="22">
        <v>1.78</v>
      </c>
      <c r="Z5121" s="22">
        <v>1.908</v>
      </c>
      <c r="AA5121" s="22">
        <v>1.618</v>
      </c>
      <c r="AB5121" s="22">
        <v>2.144</v>
      </c>
      <c r="AC5121" s="22">
        <v>1.229</v>
      </c>
      <c r="AD5121" s="22">
        <v>1.349</v>
      </c>
      <c r="AE5121" s="22">
        <v>1.075</v>
      </c>
      <c r="AF5121" s="22">
        <v>1.201</v>
      </c>
      <c r="AG5121" s="22">
        <v>1.285</v>
      </c>
      <c r="AH5121" s="22">
        <v>1.497</v>
      </c>
      <c r="AI5121" s="22">
        <v>1.414</v>
      </c>
      <c r="AJ5121" s="22">
        <v>1.512</v>
      </c>
    </row>
    <row r="5122" s="5" customFormat="1" spans="1:36">
      <c r="A5122" s="11" t="s">
        <v>6927</v>
      </c>
      <c r="B5122" s="11">
        <v>242.1</v>
      </c>
      <c r="C5122" s="11">
        <v>178.8</v>
      </c>
      <c r="D5122" s="11">
        <v>529.3028</v>
      </c>
      <c r="E5122" s="11">
        <v>533.3163</v>
      </c>
      <c r="F5122" s="11">
        <v>206.1274</v>
      </c>
      <c r="G5122" s="11">
        <v>517363.158333333</v>
      </c>
      <c r="H5122" s="11">
        <v>1</v>
      </c>
      <c r="I5122" s="11">
        <v>2</v>
      </c>
      <c r="J5122" s="11" t="s">
        <v>39</v>
      </c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20">
        <v>0</v>
      </c>
      <c r="V5122" s="20">
        <v>5</v>
      </c>
      <c r="W5122" s="5"/>
      <c r="X5122" s="11">
        <v>0</v>
      </c>
      <c r="Y5122" s="22">
        <v>1.183</v>
      </c>
      <c r="Z5122" s="22">
        <v>0.738</v>
      </c>
      <c r="AA5122" s="22">
        <v>1.097</v>
      </c>
      <c r="AB5122" s="22">
        <v>1.266</v>
      </c>
      <c r="AC5122" s="22">
        <v>1.11</v>
      </c>
      <c r="AD5122" s="22">
        <v>1.036</v>
      </c>
      <c r="AE5122" s="22">
        <v>1.351</v>
      </c>
      <c r="AF5122" s="22">
        <v>1.166</v>
      </c>
      <c r="AG5122" s="22">
        <v>1.162</v>
      </c>
      <c r="AH5122" s="22">
        <v>1.169</v>
      </c>
      <c r="AI5122" s="22">
        <v>1.149</v>
      </c>
      <c r="AJ5122" s="22">
        <v>1.216</v>
      </c>
    </row>
    <row r="5123" s="5" customFormat="1" spans="1:36">
      <c r="A5123" s="11" t="s">
        <v>6928</v>
      </c>
      <c r="B5123" s="11">
        <v>242.1</v>
      </c>
      <c r="C5123" s="11">
        <v>179.1</v>
      </c>
      <c r="D5123" s="11">
        <v>520.2556</v>
      </c>
      <c r="E5123" s="11">
        <v>524.2695</v>
      </c>
      <c r="F5123" s="11">
        <v>197.0802</v>
      </c>
      <c r="G5123" s="11">
        <v>139985.474583333</v>
      </c>
      <c r="H5123" s="11">
        <v>1</v>
      </c>
      <c r="I5123" s="11">
        <v>2</v>
      </c>
      <c r="J5123" s="11" t="s">
        <v>39</v>
      </c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20">
        <v>0</v>
      </c>
      <c r="V5123" s="20">
        <v>28</v>
      </c>
      <c r="W5123" s="5"/>
      <c r="X5123" s="11">
        <v>0</v>
      </c>
      <c r="Y5123" s="22">
        <v>0.761</v>
      </c>
      <c r="Z5123" s="22">
        <v>1.114</v>
      </c>
      <c r="AA5123" s="22">
        <v>0.924</v>
      </c>
      <c r="AB5123" s="22">
        <v>0.796</v>
      </c>
      <c r="AC5123" s="22">
        <v>1.354</v>
      </c>
      <c r="AD5123" s="22">
        <v>1.134</v>
      </c>
      <c r="AE5123" s="22">
        <v>0.964</v>
      </c>
      <c r="AF5123" s="22">
        <v>1.4</v>
      </c>
      <c r="AG5123" s="22">
        <v>0.93</v>
      </c>
      <c r="AH5123" s="22">
        <v>0.852</v>
      </c>
      <c r="AI5123" s="22">
        <v>0.886</v>
      </c>
      <c r="AJ5123" s="22">
        <v>0.872</v>
      </c>
    </row>
    <row r="5124" s="5" customFormat="1" spans="1:36">
      <c r="A5124" s="11" t="s">
        <v>6929</v>
      </c>
      <c r="B5124" s="11">
        <v>243.1</v>
      </c>
      <c r="C5124" s="11">
        <v>179.2</v>
      </c>
      <c r="D5124" s="11">
        <v>793.3159</v>
      </c>
      <c r="E5124" s="11">
        <v>797.3307</v>
      </c>
      <c r="F5124" s="11">
        <v>470.1405</v>
      </c>
      <c r="G5124" s="11">
        <v>28278.5022222222</v>
      </c>
      <c r="H5124" s="11">
        <v>1</v>
      </c>
      <c r="I5124" s="11">
        <v>2</v>
      </c>
      <c r="J5124" s="11" t="s">
        <v>39</v>
      </c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20">
        <v>0</v>
      </c>
      <c r="V5124" s="20">
        <v>5</v>
      </c>
      <c r="W5124" s="5"/>
      <c r="X5124" s="11">
        <v>0</v>
      </c>
      <c r="Y5124" s="22">
        <v>5.277</v>
      </c>
      <c r="Z5124" s="22">
        <v>2.237</v>
      </c>
      <c r="AA5124" s="22">
        <v>5.782</v>
      </c>
      <c r="AB5124" s="22">
        <v>5.528</v>
      </c>
      <c r="AC5124" s="22">
        <v>1.261</v>
      </c>
      <c r="AD5124" s="22">
        <v>1.325</v>
      </c>
      <c r="AE5124" s="22">
        <v>1.017</v>
      </c>
      <c r="AF5124" s="22">
        <v>1.733</v>
      </c>
      <c r="AG5124" s="22">
        <v>1.73</v>
      </c>
      <c r="AH5124" s="22">
        <v>1.794</v>
      </c>
      <c r="AI5124" s="22">
        <v>1.605</v>
      </c>
      <c r="AJ5124" s="22">
        <v>1.739</v>
      </c>
    </row>
    <row r="5125" s="5" customFormat="1" spans="1:36">
      <c r="A5125" s="11" t="s">
        <v>6930</v>
      </c>
      <c r="B5125" s="11">
        <v>242.2</v>
      </c>
      <c r="C5125" s="11">
        <v>179.6</v>
      </c>
      <c r="D5125" s="11">
        <v>398.2002</v>
      </c>
      <c r="E5125" s="11">
        <v>400.2059</v>
      </c>
      <c r="F5125" s="11">
        <v>236.1088</v>
      </c>
      <c r="G5125" s="11">
        <v>96474.65</v>
      </c>
      <c r="H5125" s="11">
        <v>1</v>
      </c>
      <c r="I5125" s="11">
        <v>1</v>
      </c>
      <c r="J5125" s="11" t="s">
        <v>39</v>
      </c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20">
        <v>0</v>
      </c>
      <c r="V5125" s="20">
        <v>2</v>
      </c>
      <c r="W5125" s="5"/>
      <c r="X5125" s="11">
        <v>0</v>
      </c>
      <c r="Y5125" s="22">
        <v>0.38</v>
      </c>
      <c r="Z5125" s="22">
        <v>0.497</v>
      </c>
      <c r="AA5125" s="22">
        <v>0.465</v>
      </c>
      <c r="AB5125" s="22">
        <v>0.554</v>
      </c>
      <c r="AC5125" s="22">
        <v>0.602</v>
      </c>
      <c r="AD5125" s="22">
        <v>0.757</v>
      </c>
      <c r="AE5125" s="22">
        <v>0.598</v>
      </c>
      <c r="AF5125" s="22">
        <v>0.626</v>
      </c>
      <c r="AG5125" s="22">
        <v>0.821</v>
      </c>
      <c r="AH5125" s="22">
        <v>0.332</v>
      </c>
      <c r="AI5125" s="22">
        <v>0.575</v>
      </c>
      <c r="AJ5125" s="22">
        <v>0.705</v>
      </c>
    </row>
    <row r="5126" s="5" customFormat="1" spans="1:36">
      <c r="A5126" s="11" t="s">
        <v>6931</v>
      </c>
      <c r="B5126" s="11">
        <v>240.3</v>
      </c>
      <c r="C5126" s="11">
        <v>179.6</v>
      </c>
      <c r="D5126" s="11">
        <v>396.6614</v>
      </c>
      <c r="E5126" s="11">
        <v>398.667</v>
      </c>
      <c r="F5126" s="11">
        <v>234.57</v>
      </c>
      <c r="G5126" s="11">
        <v>61881.785</v>
      </c>
      <c r="H5126" s="11">
        <v>1</v>
      </c>
      <c r="I5126" s="11">
        <v>1</v>
      </c>
      <c r="J5126" s="11" t="s">
        <v>46</v>
      </c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11">
        <v>0</v>
      </c>
      <c r="Y5126" s="22">
        <v>4.872</v>
      </c>
      <c r="Z5126" s="22">
        <v>2.206</v>
      </c>
      <c r="AA5126" s="22">
        <v>5.39</v>
      </c>
      <c r="AB5126" s="22">
        <v>4.632</v>
      </c>
      <c r="AC5126" s="22">
        <v>1.207</v>
      </c>
      <c r="AD5126" s="22">
        <v>1.353</v>
      </c>
      <c r="AE5126" s="22">
        <v>1.076</v>
      </c>
      <c r="AF5126" s="22">
        <v>1.665</v>
      </c>
      <c r="AG5126" s="22">
        <v>1.658</v>
      </c>
      <c r="AH5126" s="22">
        <v>1.613</v>
      </c>
      <c r="AI5126" s="22">
        <v>1.607</v>
      </c>
      <c r="AJ5126" s="22">
        <v>1.668</v>
      </c>
    </row>
    <row r="5127" s="5" customFormat="1" spans="1:36">
      <c r="A5127" s="11" t="s">
        <v>6932</v>
      </c>
      <c r="B5127" s="11">
        <v>242.4</v>
      </c>
      <c r="C5127" s="11">
        <v>179.8</v>
      </c>
      <c r="D5127" s="11">
        <v>463.2232</v>
      </c>
      <c r="E5127" s="11">
        <v>465.231</v>
      </c>
      <c r="F5127" s="11">
        <v>301.1318</v>
      </c>
      <c r="G5127" s="11">
        <v>38712.75</v>
      </c>
      <c r="H5127" s="11">
        <v>1</v>
      </c>
      <c r="I5127" s="11">
        <v>1</v>
      </c>
      <c r="J5127" s="11" t="s">
        <v>39</v>
      </c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20">
        <v>0</v>
      </c>
      <c r="V5127" s="20">
        <v>5</v>
      </c>
      <c r="W5127" s="5"/>
      <c r="X5127" s="11">
        <v>0</v>
      </c>
      <c r="Y5127" s="22">
        <v>0.857</v>
      </c>
      <c r="Z5127" s="22">
        <v>0.846</v>
      </c>
      <c r="AA5127" s="22">
        <v>0.885</v>
      </c>
      <c r="AB5127" s="22">
        <v>0.855</v>
      </c>
      <c r="AC5127" s="22">
        <v>1.453</v>
      </c>
      <c r="AD5127" s="22">
        <v>1.179</v>
      </c>
      <c r="AE5127" s="22">
        <v>1.014</v>
      </c>
      <c r="AF5127" s="22">
        <v>1.576</v>
      </c>
      <c r="AG5127" s="22">
        <v>1.064</v>
      </c>
      <c r="AH5127" s="22">
        <v>1.075</v>
      </c>
      <c r="AI5127" s="22">
        <v>1.207</v>
      </c>
      <c r="AJ5127" s="22">
        <v>1.165</v>
      </c>
    </row>
    <row r="5128" s="5" customFormat="1" spans="1:36">
      <c r="A5128" s="11" t="s">
        <v>6933</v>
      </c>
      <c r="B5128" s="11">
        <v>243.2</v>
      </c>
      <c r="C5128" s="11">
        <v>179.8</v>
      </c>
      <c r="D5128" s="11">
        <v>374.1718</v>
      </c>
      <c r="E5128" s="11">
        <v>376.1781</v>
      </c>
      <c r="F5128" s="11">
        <v>212.0805</v>
      </c>
      <c r="G5128" s="11">
        <v>20936.99</v>
      </c>
      <c r="H5128" s="11">
        <v>1</v>
      </c>
      <c r="I5128" s="11">
        <v>1</v>
      </c>
      <c r="J5128" s="11" t="s">
        <v>39</v>
      </c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20">
        <v>0</v>
      </c>
      <c r="V5128" s="20">
        <v>34</v>
      </c>
      <c r="W5128" s="5"/>
      <c r="X5128" s="11">
        <v>0</v>
      </c>
      <c r="Y5128" s="22">
        <v>0.844</v>
      </c>
      <c r="Z5128" s="22">
        <v>0.935</v>
      </c>
      <c r="AA5128" s="22">
        <v>0.913</v>
      </c>
      <c r="AB5128" s="22">
        <v>0.746</v>
      </c>
      <c r="AC5128" s="22">
        <v>1.195</v>
      </c>
      <c r="AD5128" s="22">
        <v>1.019</v>
      </c>
      <c r="AE5128" s="22">
        <v>0.976</v>
      </c>
      <c r="AF5128" s="22">
        <v>1.02</v>
      </c>
      <c r="AG5128" s="22">
        <v>1.061</v>
      </c>
      <c r="AH5128" s="22">
        <v>0.983</v>
      </c>
      <c r="AI5128" s="22">
        <v>1.068</v>
      </c>
      <c r="AJ5128" s="22">
        <v>1.055</v>
      </c>
    </row>
    <row r="5129" s="5" customFormat="1" spans="1:36">
      <c r="A5129" s="11" t="s">
        <v>6934</v>
      </c>
      <c r="B5129" s="11">
        <v>243.1</v>
      </c>
      <c r="C5129" s="11">
        <v>180</v>
      </c>
      <c r="D5129" s="11">
        <v>455.2302</v>
      </c>
      <c r="E5129" s="11">
        <v>459.2427</v>
      </c>
      <c r="F5129" s="11">
        <v>132.0548</v>
      </c>
      <c r="G5129" s="11">
        <v>89732.4545454546</v>
      </c>
      <c r="H5129" s="11">
        <v>1</v>
      </c>
      <c r="I5129" s="11">
        <v>2</v>
      </c>
      <c r="J5129" s="11" t="s">
        <v>41</v>
      </c>
      <c r="K5129" s="5"/>
      <c r="L5129" s="5"/>
      <c r="M5129" s="5"/>
      <c r="N5129" s="5"/>
      <c r="O5129" s="5"/>
      <c r="P5129" s="11" t="s">
        <v>6935</v>
      </c>
      <c r="Q5129" s="11" t="s">
        <v>6936</v>
      </c>
      <c r="R5129" s="11" t="s">
        <v>6937</v>
      </c>
      <c r="S5129" s="11">
        <v>1.6</v>
      </c>
      <c r="T5129" s="11">
        <v>66.6</v>
      </c>
      <c r="U5129" s="5"/>
      <c r="V5129" s="5"/>
      <c r="W5129" s="5"/>
      <c r="X5129" s="11">
        <v>0</v>
      </c>
      <c r="Y5129" s="22">
        <v>1.14</v>
      </c>
      <c r="Z5129" s="22">
        <v>1.244</v>
      </c>
      <c r="AA5129" s="22">
        <v>1.01</v>
      </c>
      <c r="AB5129" s="22">
        <v>1.13</v>
      </c>
      <c r="AC5129" s="22">
        <v>1.506</v>
      </c>
      <c r="AD5129" s="22">
        <v>1.529</v>
      </c>
      <c r="AE5129" s="22">
        <v>1.454</v>
      </c>
      <c r="AF5129" s="22">
        <v>1.537</v>
      </c>
      <c r="AG5129" s="22">
        <v>1.005</v>
      </c>
      <c r="AH5129" s="22">
        <v>1.398</v>
      </c>
      <c r="AI5129" s="22">
        <v>1.259</v>
      </c>
      <c r="AJ5129" s="22">
        <v>1.422</v>
      </c>
    </row>
    <row r="5130" s="5" customFormat="1" spans="1:36">
      <c r="A5130" s="11" t="s">
        <v>6938</v>
      </c>
      <c r="B5130" s="11">
        <v>242.4</v>
      </c>
      <c r="C5130" s="11">
        <v>180</v>
      </c>
      <c r="D5130" s="11">
        <v>525.305</v>
      </c>
      <c r="E5130" s="11">
        <v>527.3146</v>
      </c>
      <c r="F5130" s="11">
        <v>363.2137</v>
      </c>
      <c r="G5130" s="11">
        <v>7022.02025</v>
      </c>
      <c r="H5130" s="11">
        <v>1</v>
      </c>
      <c r="I5130" s="11">
        <v>1</v>
      </c>
      <c r="J5130" s="11" t="s">
        <v>39</v>
      </c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20">
        <v>0</v>
      </c>
      <c r="V5130" s="20">
        <v>1</v>
      </c>
      <c r="W5130" s="5"/>
      <c r="X5130" s="11">
        <v>0.1667</v>
      </c>
      <c r="Y5130" s="22">
        <v>1.796</v>
      </c>
      <c r="Z5130" s="23">
        <v>0.6506</v>
      </c>
      <c r="AA5130" s="22">
        <v>2.258</v>
      </c>
      <c r="AB5130" s="23">
        <v>0.8646</v>
      </c>
      <c r="AC5130" s="22">
        <v>1.65</v>
      </c>
      <c r="AD5130" s="22">
        <v>1.807</v>
      </c>
      <c r="AE5130" s="22">
        <v>1.74</v>
      </c>
      <c r="AF5130" s="22">
        <v>1.796</v>
      </c>
      <c r="AG5130" s="22">
        <v>1.332</v>
      </c>
      <c r="AH5130" s="23">
        <v>1.0728</v>
      </c>
      <c r="AI5130" s="22">
        <v>2.018</v>
      </c>
      <c r="AJ5130" s="22">
        <v>1.562</v>
      </c>
    </row>
    <row r="5131" s="5" customFormat="1" spans="1:36">
      <c r="A5131" s="11" t="s">
        <v>6939</v>
      </c>
      <c r="B5131" s="11">
        <v>237.2</v>
      </c>
      <c r="C5131" s="11">
        <v>180.2</v>
      </c>
      <c r="D5131" s="11">
        <v>683.3151</v>
      </c>
      <c r="E5131" s="11">
        <v>687.3276</v>
      </c>
      <c r="F5131" s="11">
        <v>360.1397</v>
      </c>
      <c r="G5131" s="11">
        <v>72679.2083333333</v>
      </c>
      <c r="H5131" s="11">
        <v>1</v>
      </c>
      <c r="I5131" s="11">
        <v>2</v>
      </c>
      <c r="J5131" s="11" t="s">
        <v>39</v>
      </c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20">
        <v>0</v>
      </c>
      <c r="V5131" s="20">
        <v>1</v>
      </c>
      <c r="W5131" s="5"/>
      <c r="X5131" s="11">
        <v>0</v>
      </c>
      <c r="Y5131" s="22">
        <v>1.266</v>
      </c>
      <c r="Z5131" s="22">
        <v>1.161</v>
      </c>
      <c r="AA5131" s="22">
        <v>1.161</v>
      </c>
      <c r="AB5131" s="22">
        <v>1.587</v>
      </c>
      <c r="AC5131" s="22">
        <v>0.727</v>
      </c>
      <c r="AD5131" s="22">
        <v>0.793</v>
      </c>
      <c r="AE5131" s="22">
        <v>0.945</v>
      </c>
      <c r="AF5131" s="22">
        <v>0.628</v>
      </c>
      <c r="AG5131" s="22">
        <v>1.164</v>
      </c>
      <c r="AH5131" s="22">
        <v>1.04</v>
      </c>
      <c r="AI5131" s="22">
        <v>1.083</v>
      </c>
      <c r="AJ5131" s="22">
        <v>1.026</v>
      </c>
    </row>
    <row r="5132" s="5" customFormat="1" spans="1:36">
      <c r="A5132" s="11" t="s">
        <v>6940</v>
      </c>
      <c r="B5132" s="11">
        <v>242.4</v>
      </c>
      <c r="C5132" s="11">
        <v>180.3</v>
      </c>
      <c r="D5132" s="11">
        <v>792.3125</v>
      </c>
      <c r="E5132" s="11">
        <v>796.3253</v>
      </c>
      <c r="F5132" s="11">
        <v>469.1371</v>
      </c>
      <c r="G5132" s="11">
        <v>73281.49</v>
      </c>
      <c r="H5132" s="11">
        <v>1</v>
      </c>
      <c r="I5132" s="11">
        <v>2</v>
      </c>
      <c r="J5132" s="11" t="s">
        <v>39</v>
      </c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20">
        <v>0</v>
      </c>
      <c r="V5132" s="20">
        <v>27</v>
      </c>
      <c r="W5132" s="5"/>
      <c r="X5132" s="11">
        <v>0</v>
      </c>
      <c r="Y5132" s="22">
        <v>4.649</v>
      </c>
      <c r="Z5132" s="22">
        <v>2.253</v>
      </c>
      <c r="AA5132" s="22">
        <v>4.876</v>
      </c>
      <c r="AB5132" s="22">
        <v>5.173</v>
      </c>
      <c r="AC5132" s="22">
        <v>1.116</v>
      </c>
      <c r="AD5132" s="22">
        <v>1.268</v>
      </c>
      <c r="AE5132" s="22">
        <v>1.058</v>
      </c>
      <c r="AF5132" s="22">
        <v>1.521</v>
      </c>
      <c r="AG5132" s="22">
        <v>1.601</v>
      </c>
      <c r="AH5132" s="22">
        <v>1.457</v>
      </c>
      <c r="AI5132" s="22">
        <v>1.66</v>
      </c>
      <c r="AJ5132" s="22">
        <v>1.451</v>
      </c>
    </row>
    <row r="5133" s="5" customFormat="1" spans="1:36">
      <c r="A5133" s="11" t="s">
        <v>6941</v>
      </c>
      <c r="B5133" s="11">
        <v>243.4</v>
      </c>
      <c r="C5133" s="11">
        <v>180.5</v>
      </c>
      <c r="D5133" s="11">
        <v>283.6525</v>
      </c>
      <c r="E5133" s="11">
        <v>285.6594</v>
      </c>
      <c r="F5133" s="11">
        <v>243.1224</v>
      </c>
      <c r="G5133" s="11">
        <v>31883.9466666667</v>
      </c>
      <c r="H5133" s="11">
        <v>2</v>
      </c>
      <c r="I5133" s="11">
        <v>2</v>
      </c>
      <c r="J5133" s="11" t="s">
        <v>39</v>
      </c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20">
        <v>0</v>
      </c>
      <c r="V5133" s="20">
        <v>8</v>
      </c>
      <c r="W5133" s="5"/>
      <c r="X5133" s="11">
        <v>0</v>
      </c>
      <c r="Y5133" s="22">
        <v>1.144</v>
      </c>
      <c r="Z5133" s="22">
        <v>1.269</v>
      </c>
      <c r="AA5133" s="22">
        <v>0.759</v>
      </c>
      <c r="AB5133" s="22">
        <v>1.496</v>
      </c>
      <c r="AC5133" s="22">
        <v>1.052</v>
      </c>
      <c r="AD5133" s="22">
        <v>1.281</v>
      </c>
      <c r="AE5133" s="22">
        <v>1.337</v>
      </c>
      <c r="AF5133" s="22">
        <v>1.408</v>
      </c>
      <c r="AG5133" s="22">
        <v>1.021</v>
      </c>
      <c r="AH5133" s="22">
        <v>1.131</v>
      </c>
      <c r="AI5133" s="22">
        <v>1.218</v>
      </c>
      <c r="AJ5133" s="22">
        <v>1.157</v>
      </c>
    </row>
    <row r="5134" s="5" customFormat="1" spans="1:36">
      <c r="A5134" s="11" t="s">
        <v>6942</v>
      </c>
      <c r="B5134" s="11">
        <v>244.1</v>
      </c>
      <c r="C5134" s="11">
        <v>180.6</v>
      </c>
      <c r="D5134" s="11">
        <v>566.2974</v>
      </c>
      <c r="E5134" s="11">
        <v>570.311</v>
      </c>
      <c r="F5134" s="11">
        <v>243.122</v>
      </c>
      <c r="G5134" s="11">
        <v>92381.9685</v>
      </c>
      <c r="H5134" s="11">
        <v>1</v>
      </c>
      <c r="I5134" s="11">
        <v>2</v>
      </c>
      <c r="J5134" s="11" t="s">
        <v>39</v>
      </c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20">
        <v>0</v>
      </c>
      <c r="V5134" s="20">
        <v>8</v>
      </c>
      <c r="W5134" s="5"/>
      <c r="X5134" s="11">
        <v>0</v>
      </c>
      <c r="Y5134" s="22">
        <v>1.291</v>
      </c>
      <c r="Z5134" s="22">
        <v>1.236</v>
      </c>
      <c r="AA5134" s="22">
        <v>0.804</v>
      </c>
      <c r="AB5134" s="22">
        <v>1.323</v>
      </c>
      <c r="AC5134" s="22">
        <v>1.087</v>
      </c>
      <c r="AD5134" s="22">
        <v>1.186</v>
      </c>
      <c r="AE5134" s="22">
        <v>1.279</v>
      </c>
      <c r="AF5134" s="22">
        <v>1.503</v>
      </c>
      <c r="AG5134" s="22">
        <v>1.174</v>
      </c>
      <c r="AH5134" s="22">
        <v>1.157</v>
      </c>
      <c r="AI5134" s="22">
        <v>1.034</v>
      </c>
      <c r="AJ5134" s="22">
        <v>1.076</v>
      </c>
    </row>
    <row r="5135" s="5" customFormat="1" spans="1:36">
      <c r="A5135" s="11" t="s">
        <v>6943</v>
      </c>
      <c r="B5135" s="11">
        <v>244.1</v>
      </c>
      <c r="C5135" s="11">
        <v>180.6</v>
      </c>
      <c r="D5135" s="11">
        <v>392.1973</v>
      </c>
      <c r="E5135" s="11">
        <v>396.2103</v>
      </c>
      <c r="F5135" s="11">
        <v>69.0219</v>
      </c>
      <c r="G5135" s="11">
        <v>266114.372727273</v>
      </c>
      <c r="H5135" s="11">
        <v>1</v>
      </c>
      <c r="I5135" s="11">
        <v>2</v>
      </c>
      <c r="J5135" s="11" t="s">
        <v>39</v>
      </c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20">
        <v>0</v>
      </c>
      <c r="V5135" s="20">
        <v>3</v>
      </c>
      <c r="W5135" s="5"/>
      <c r="X5135" s="11">
        <v>0</v>
      </c>
      <c r="Y5135" s="22">
        <v>0.757</v>
      </c>
      <c r="Z5135" s="22">
        <v>0.963</v>
      </c>
      <c r="AA5135" s="22">
        <v>0.877</v>
      </c>
      <c r="AB5135" s="22">
        <v>1.103</v>
      </c>
      <c r="AC5135" s="22">
        <v>0.948</v>
      </c>
      <c r="AD5135" s="22">
        <v>1.048</v>
      </c>
      <c r="AE5135" s="22">
        <v>0.846</v>
      </c>
      <c r="AF5135" s="22">
        <v>0.836</v>
      </c>
      <c r="AG5135" s="22">
        <v>1.044</v>
      </c>
      <c r="AH5135" s="22">
        <v>1.127</v>
      </c>
      <c r="AI5135" s="22">
        <v>1.121</v>
      </c>
      <c r="AJ5135" s="22">
        <v>1.162</v>
      </c>
    </row>
    <row r="5136" s="5" customFormat="1" spans="1:36">
      <c r="A5136" s="11" t="s">
        <v>6944</v>
      </c>
      <c r="B5136" s="11">
        <v>244.1</v>
      </c>
      <c r="C5136" s="11">
        <v>180.6</v>
      </c>
      <c r="D5136" s="11">
        <v>342.5935</v>
      </c>
      <c r="E5136" s="11">
        <v>344.5998</v>
      </c>
      <c r="F5136" s="11">
        <v>361.0044</v>
      </c>
      <c r="G5136" s="11">
        <v>59575.1054545455</v>
      </c>
      <c r="H5136" s="11">
        <v>2</v>
      </c>
      <c r="I5136" s="11">
        <v>2</v>
      </c>
      <c r="J5136" s="11" t="s">
        <v>39</v>
      </c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20">
        <v>0</v>
      </c>
      <c r="V5136" s="20">
        <v>1</v>
      </c>
      <c r="W5136" s="5"/>
      <c r="X5136" s="11">
        <v>0</v>
      </c>
      <c r="Y5136" s="22">
        <v>1.387</v>
      </c>
      <c r="Z5136" s="22">
        <v>1.864</v>
      </c>
      <c r="AA5136" s="22">
        <v>1.197</v>
      </c>
      <c r="AB5136" s="22">
        <v>1.247</v>
      </c>
      <c r="AC5136" s="22">
        <v>0.847</v>
      </c>
      <c r="AD5136" s="22">
        <v>0.722</v>
      </c>
      <c r="AE5136" s="22">
        <v>1.207</v>
      </c>
      <c r="AF5136" s="22">
        <v>0.874</v>
      </c>
      <c r="AG5136" s="22">
        <v>0.917</v>
      </c>
      <c r="AH5136" s="22">
        <v>0.81</v>
      </c>
      <c r="AI5136" s="22">
        <v>0.808</v>
      </c>
      <c r="AJ5136" s="22">
        <v>0.91</v>
      </c>
    </row>
    <row r="5137" s="5" customFormat="1" spans="1:36">
      <c r="A5137" s="11" t="s">
        <v>6945</v>
      </c>
      <c r="B5137" s="11">
        <v>244.1</v>
      </c>
      <c r="C5137" s="11">
        <v>180.6</v>
      </c>
      <c r="D5137" s="11">
        <v>414.2043</v>
      </c>
      <c r="E5137" s="11">
        <v>418.2162</v>
      </c>
      <c r="F5137" s="11">
        <v>91.0289</v>
      </c>
      <c r="G5137" s="11">
        <v>34282.8688888889</v>
      </c>
      <c r="H5137" s="11">
        <v>1</v>
      </c>
      <c r="I5137" s="11">
        <v>2</v>
      </c>
      <c r="J5137" s="11" t="s">
        <v>46</v>
      </c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11">
        <v>0</v>
      </c>
      <c r="Y5137" s="22">
        <v>0.949</v>
      </c>
      <c r="Z5137" s="22">
        <v>0.97</v>
      </c>
      <c r="AA5137" s="22">
        <v>0.899</v>
      </c>
      <c r="AB5137" s="22">
        <v>0.974</v>
      </c>
      <c r="AC5137" s="22">
        <v>0.843</v>
      </c>
      <c r="AD5137" s="22">
        <v>1.134</v>
      </c>
      <c r="AE5137" s="22">
        <v>1.078</v>
      </c>
      <c r="AF5137" s="22">
        <v>1.044</v>
      </c>
      <c r="AG5137" s="22">
        <v>1.087</v>
      </c>
      <c r="AH5137" s="22">
        <v>1.06</v>
      </c>
      <c r="AI5137" s="22">
        <v>1.178</v>
      </c>
      <c r="AJ5137" s="22">
        <v>1.197</v>
      </c>
    </row>
    <row r="5138" s="5" customFormat="1" spans="1:36">
      <c r="A5138" s="11" t="s">
        <v>6946</v>
      </c>
      <c r="B5138" s="11">
        <v>244.2</v>
      </c>
      <c r="C5138" s="11">
        <v>180.7</v>
      </c>
      <c r="D5138" s="11">
        <v>365.1712</v>
      </c>
      <c r="E5138" s="11">
        <v>367.1777</v>
      </c>
      <c r="F5138" s="11">
        <v>203.0798</v>
      </c>
      <c r="G5138" s="11">
        <v>31223.6775</v>
      </c>
      <c r="H5138" s="11">
        <v>1</v>
      </c>
      <c r="I5138" s="11">
        <v>1</v>
      </c>
      <c r="J5138" s="11" t="s">
        <v>39</v>
      </c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20">
        <v>0</v>
      </c>
      <c r="V5138" s="20">
        <v>36</v>
      </c>
      <c r="W5138" s="5"/>
      <c r="X5138" s="11">
        <v>0</v>
      </c>
      <c r="Y5138" s="22">
        <v>0.882</v>
      </c>
      <c r="Z5138" s="22">
        <v>0.809</v>
      </c>
      <c r="AA5138" s="22">
        <v>0.807</v>
      </c>
      <c r="AB5138" s="22">
        <v>0.876</v>
      </c>
      <c r="AC5138" s="22">
        <v>1.138</v>
      </c>
      <c r="AD5138" s="22">
        <v>0.904</v>
      </c>
      <c r="AE5138" s="22">
        <v>1.06</v>
      </c>
      <c r="AF5138" s="22">
        <v>1.142</v>
      </c>
      <c r="AG5138" s="22">
        <v>1.129</v>
      </c>
      <c r="AH5138" s="22">
        <v>1.249</v>
      </c>
      <c r="AI5138" s="22">
        <v>1.179</v>
      </c>
      <c r="AJ5138" s="22">
        <v>1.255</v>
      </c>
    </row>
    <row r="5139" s="5" customFormat="1" spans="1:36">
      <c r="A5139" s="11" t="s">
        <v>6947</v>
      </c>
      <c r="B5139" s="11">
        <v>244.1</v>
      </c>
      <c r="C5139" s="11">
        <v>180.7</v>
      </c>
      <c r="D5139" s="11">
        <v>278.1181</v>
      </c>
      <c r="E5139" s="11">
        <v>280.1247</v>
      </c>
      <c r="F5139" s="11">
        <v>232.0536</v>
      </c>
      <c r="G5139" s="11">
        <v>77116.140952381</v>
      </c>
      <c r="H5139" s="11">
        <v>2</v>
      </c>
      <c r="I5139" s="11">
        <v>2</v>
      </c>
      <c r="J5139" s="11" t="s">
        <v>39</v>
      </c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20">
        <v>0</v>
      </c>
      <c r="V5139" s="20">
        <v>12</v>
      </c>
      <c r="W5139" s="5"/>
      <c r="X5139" s="11">
        <v>0</v>
      </c>
      <c r="Y5139" s="22">
        <v>1.419</v>
      </c>
      <c r="Z5139" s="22">
        <v>1.885</v>
      </c>
      <c r="AA5139" s="22">
        <v>1.174</v>
      </c>
      <c r="AB5139" s="22">
        <v>1.337</v>
      </c>
      <c r="AC5139" s="22">
        <v>0.966</v>
      </c>
      <c r="AD5139" s="22">
        <v>0.699</v>
      </c>
      <c r="AE5139" s="22">
        <v>1.142</v>
      </c>
      <c r="AF5139" s="22">
        <v>0.911</v>
      </c>
      <c r="AG5139" s="22">
        <v>0.856</v>
      </c>
      <c r="AH5139" s="22">
        <v>0.844</v>
      </c>
      <c r="AI5139" s="22">
        <v>0.843</v>
      </c>
      <c r="AJ5139" s="22">
        <v>0.886</v>
      </c>
    </row>
    <row r="5140" s="5" customFormat="1" spans="1:36">
      <c r="A5140" s="11" t="s">
        <v>6948</v>
      </c>
      <c r="B5140" s="11">
        <v>244.1</v>
      </c>
      <c r="C5140" s="11">
        <v>180.9</v>
      </c>
      <c r="D5140" s="11">
        <v>334.6073</v>
      </c>
      <c r="E5140" s="11">
        <v>336.6142</v>
      </c>
      <c r="F5140" s="11">
        <v>345.0319</v>
      </c>
      <c r="G5140" s="11">
        <v>14371.6351818182</v>
      </c>
      <c r="H5140" s="11">
        <v>2</v>
      </c>
      <c r="I5140" s="11">
        <v>2</v>
      </c>
      <c r="J5140" s="11" t="s">
        <v>39</v>
      </c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20">
        <v>0</v>
      </c>
      <c r="V5140" s="20">
        <v>2</v>
      </c>
      <c r="W5140" s="5"/>
      <c r="X5140" s="11">
        <v>0</v>
      </c>
      <c r="Y5140" s="22">
        <v>1.306</v>
      </c>
      <c r="Z5140" s="22">
        <v>2.026</v>
      </c>
      <c r="AA5140" s="22">
        <v>1.36</v>
      </c>
      <c r="AB5140" s="22">
        <v>1.46</v>
      </c>
      <c r="AC5140" s="22">
        <v>0.86</v>
      </c>
      <c r="AD5140" s="22">
        <v>0.769</v>
      </c>
      <c r="AE5140" s="22">
        <v>1.131</v>
      </c>
      <c r="AF5140" s="22">
        <v>0.885</v>
      </c>
      <c r="AG5140" s="22">
        <v>0.953</v>
      </c>
      <c r="AH5140" s="22">
        <v>0.789</v>
      </c>
      <c r="AI5140" s="22">
        <v>0.836</v>
      </c>
      <c r="AJ5140" s="22">
        <v>0.893</v>
      </c>
    </row>
    <row r="5141" s="5" customFormat="1" spans="1:36">
      <c r="A5141" s="11" t="s">
        <v>6949</v>
      </c>
      <c r="B5141" s="11">
        <v>244.1</v>
      </c>
      <c r="C5141" s="11">
        <v>181</v>
      </c>
      <c r="D5141" s="11">
        <v>327.6143</v>
      </c>
      <c r="E5141" s="11">
        <v>329.6222</v>
      </c>
      <c r="F5141" s="11">
        <v>331.0458</v>
      </c>
      <c r="G5141" s="11">
        <v>15303.8746153846</v>
      </c>
      <c r="H5141" s="11">
        <v>2</v>
      </c>
      <c r="I5141" s="11">
        <v>2</v>
      </c>
      <c r="J5141" s="11" t="s">
        <v>39</v>
      </c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20">
        <v>0</v>
      </c>
      <c r="V5141" s="20">
        <v>1</v>
      </c>
      <c r="W5141" s="5"/>
      <c r="X5141" s="11">
        <v>0</v>
      </c>
      <c r="Y5141" s="22">
        <v>1.408</v>
      </c>
      <c r="Z5141" s="22">
        <v>1.828</v>
      </c>
      <c r="AA5141" s="22">
        <v>1.143</v>
      </c>
      <c r="AB5141" s="22">
        <v>1.201</v>
      </c>
      <c r="AC5141" s="22">
        <v>0.75</v>
      </c>
      <c r="AD5141" s="22">
        <v>0.79</v>
      </c>
      <c r="AE5141" s="22">
        <v>1.182</v>
      </c>
      <c r="AF5141" s="22">
        <v>0.877</v>
      </c>
      <c r="AG5141" s="22">
        <v>0.929</v>
      </c>
      <c r="AH5141" s="22">
        <v>0.89</v>
      </c>
      <c r="AI5141" s="22">
        <v>0.841</v>
      </c>
      <c r="AJ5141" s="22">
        <v>0.901</v>
      </c>
    </row>
    <row r="5142" s="5" customFormat="1" spans="1:36">
      <c r="A5142" s="11" t="s">
        <v>6950</v>
      </c>
      <c r="B5142" s="11">
        <v>244.1</v>
      </c>
      <c r="C5142" s="11">
        <v>181.2</v>
      </c>
      <c r="D5142" s="11">
        <v>469.2086</v>
      </c>
      <c r="E5142" s="11">
        <v>471.2159</v>
      </c>
      <c r="F5142" s="11">
        <v>307.1173</v>
      </c>
      <c r="G5142" s="11">
        <v>70779.532</v>
      </c>
      <c r="H5142" s="11">
        <v>1</v>
      </c>
      <c r="I5142" s="11">
        <v>1</v>
      </c>
      <c r="J5142" s="11" t="s">
        <v>39</v>
      </c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20">
        <v>0</v>
      </c>
      <c r="V5142" s="20">
        <v>9</v>
      </c>
      <c r="W5142" s="5"/>
      <c r="X5142" s="11">
        <v>0</v>
      </c>
      <c r="Y5142" s="22">
        <v>0.904</v>
      </c>
      <c r="Z5142" s="22">
        <v>0.831</v>
      </c>
      <c r="AA5142" s="22">
        <v>1.002</v>
      </c>
      <c r="AB5142" s="22">
        <v>0.994</v>
      </c>
      <c r="AC5142" s="22">
        <v>1.168</v>
      </c>
      <c r="AD5142" s="22">
        <v>1.192</v>
      </c>
      <c r="AE5142" s="22">
        <v>1.109</v>
      </c>
      <c r="AF5142" s="22">
        <v>1.257</v>
      </c>
      <c r="AG5142" s="22">
        <v>1.276</v>
      </c>
      <c r="AH5142" s="22">
        <v>1.27</v>
      </c>
      <c r="AI5142" s="22">
        <v>1.222</v>
      </c>
      <c r="AJ5142" s="22">
        <v>1.243</v>
      </c>
    </row>
    <row r="5143" s="5" customFormat="1" spans="1:36">
      <c r="A5143" s="11" t="s">
        <v>6951</v>
      </c>
      <c r="B5143" s="11">
        <v>244.4</v>
      </c>
      <c r="C5143" s="11">
        <v>182</v>
      </c>
      <c r="D5143" s="11">
        <v>680.4005</v>
      </c>
      <c r="E5143" s="11">
        <v>684.4144</v>
      </c>
      <c r="F5143" s="11">
        <v>357.2251</v>
      </c>
      <c r="G5143" s="11">
        <v>711166.02</v>
      </c>
      <c r="H5143" s="11">
        <v>1</v>
      </c>
      <c r="I5143" s="11">
        <v>2</v>
      </c>
      <c r="J5143" s="11" t="s">
        <v>39</v>
      </c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20">
        <v>0</v>
      </c>
      <c r="V5143" s="20">
        <v>1</v>
      </c>
      <c r="W5143" s="5"/>
      <c r="X5143" s="11">
        <v>0</v>
      </c>
      <c r="Y5143" s="22">
        <v>0.554</v>
      </c>
      <c r="Z5143" s="22">
        <v>0.559</v>
      </c>
      <c r="AA5143" s="22">
        <v>0.528</v>
      </c>
      <c r="AB5143" s="22">
        <v>0.473</v>
      </c>
      <c r="AC5143" s="22">
        <v>0.615</v>
      </c>
      <c r="AD5143" s="22">
        <v>0.581</v>
      </c>
      <c r="AE5143" s="22">
        <v>0.5</v>
      </c>
      <c r="AF5143" s="22">
        <v>0.621</v>
      </c>
      <c r="AG5143" s="22">
        <v>0.752</v>
      </c>
      <c r="AH5143" s="22">
        <v>0.742</v>
      </c>
      <c r="AI5143" s="22">
        <v>0.765</v>
      </c>
      <c r="AJ5143" s="22">
        <v>0.732</v>
      </c>
    </row>
    <row r="5144" s="5" customFormat="1" spans="1:36">
      <c r="A5144" s="11" t="s">
        <v>6952</v>
      </c>
      <c r="B5144" s="11">
        <v>244.2</v>
      </c>
      <c r="C5144" s="11">
        <v>182.2</v>
      </c>
      <c r="D5144" s="11">
        <v>438.2389</v>
      </c>
      <c r="E5144" s="11">
        <v>442.2506</v>
      </c>
      <c r="F5144" s="11">
        <v>115.0635</v>
      </c>
      <c r="G5144" s="11">
        <v>14958.562</v>
      </c>
      <c r="H5144" s="11">
        <v>1</v>
      </c>
      <c r="I5144" s="11">
        <v>2</v>
      </c>
      <c r="J5144" s="11" t="s">
        <v>50</v>
      </c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20">
        <v>2</v>
      </c>
      <c r="V5144" s="20">
        <v>33</v>
      </c>
      <c r="W5144" s="5"/>
      <c r="X5144" s="11">
        <v>0</v>
      </c>
      <c r="Y5144" s="22">
        <v>1.623</v>
      </c>
      <c r="Z5144" s="22">
        <v>0.986</v>
      </c>
      <c r="AA5144" s="22">
        <v>1.337</v>
      </c>
      <c r="AB5144" s="22">
        <v>1.394</v>
      </c>
      <c r="AC5144" s="22">
        <v>0.968</v>
      </c>
      <c r="AD5144" s="22">
        <v>1.143</v>
      </c>
      <c r="AE5144" s="22">
        <v>1.099</v>
      </c>
      <c r="AF5144" s="22">
        <v>1.079</v>
      </c>
      <c r="AG5144" s="22">
        <v>0.924</v>
      </c>
      <c r="AH5144" s="22">
        <v>1.189</v>
      </c>
      <c r="AI5144" s="22">
        <v>1.136</v>
      </c>
      <c r="AJ5144" s="22">
        <v>1.186</v>
      </c>
    </row>
    <row r="5145" s="5" customFormat="1" spans="1:36">
      <c r="A5145" s="11" t="s">
        <v>6953</v>
      </c>
      <c r="B5145" s="11">
        <v>244.4</v>
      </c>
      <c r="C5145" s="11">
        <v>182.3</v>
      </c>
      <c r="D5145" s="11">
        <v>684.1794</v>
      </c>
      <c r="E5145" s="11">
        <v>688.1912</v>
      </c>
      <c r="F5145" s="11">
        <v>361.004</v>
      </c>
      <c r="G5145" s="11">
        <v>22374.3375</v>
      </c>
      <c r="H5145" s="11">
        <v>1</v>
      </c>
      <c r="I5145" s="11">
        <v>2</v>
      </c>
      <c r="J5145" s="11" t="s">
        <v>39</v>
      </c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20">
        <v>0</v>
      </c>
      <c r="V5145" s="20">
        <v>1</v>
      </c>
      <c r="W5145" s="5"/>
      <c r="X5145" s="11">
        <v>0</v>
      </c>
      <c r="Y5145" s="22">
        <v>1.563</v>
      </c>
      <c r="Z5145" s="22">
        <v>2.059</v>
      </c>
      <c r="AA5145" s="22">
        <v>1.34</v>
      </c>
      <c r="AB5145" s="22">
        <v>1.403</v>
      </c>
      <c r="AC5145" s="22">
        <v>0.868</v>
      </c>
      <c r="AD5145" s="22">
        <v>0.812</v>
      </c>
      <c r="AE5145" s="22">
        <v>1.211</v>
      </c>
      <c r="AF5145" s="22">
        <v>0.909</v>
      </c>
      <c r="AG5145" s="22">
        <v>0.914</v>
      </c>
      <c r="AH5145" s="22">
        <v>0.933</v>
      </c>
      <c r="AI5145" s="22">
        <v>0.905</v>
      </c>
      <c r="AJ5145" s="22">
        <v>0.959</v>
      </c>
    </row>
    <row r="5146" s="5" customFormat="1" spans="1:36">
      <c r="A5146" s="11" t="s">
        <v>6954</v>
      </c>
      <c r="B5146" s="11">
        <v>246.1</v>
      </c>
      <c r="C5146" s="11">
        <v>182.3</v>
      </c>
      <c r="D5146" s="11">
        <v>478.2454</v>
      </c>
      <c r="E5146" s="11">
        <v>482.2589</v>
      </c>
      <c r="F5146" s="11">
        <v>155.07</v>
      </c>
      <c r="G5146" s="11">
        <v>387371.4752</v>
      </c>
      <c r="H5146" s="11">
        <v>1</v>
      </c>
      <c r="I5146" s="11">
        <v>2</v>
      </c>
      <c r="J5146" s="11" t="s">
        <v>50</v>
      </c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20">
        <v>1</v>
      </c>
      <c r="V5146" s="20">
        <v>14</v>
      </c>
      <c r="W5146" s="5"/>
      <c r="X5146" s="11">
        <v>0</v>
      </c>
      <c r="Y5146" s="22">
        <v>0.807</v>
      </c>
      <c r="Z5146" s="22">
        <v>1.085</v>
      </c>
      <c r="AA5146" s="22">
        <v>0.901</v>
      </c>
      <c r="AB5146" s="22">
        <v>0.884</v>
      </c>
      <c r="AC5146" s="22">
        <v>1.115</v>
      </c>
      <c r="AD5146" s="22">
        <v>1.033</v>
      </c>
      <c r="AE5146" s="22">
        <v>1.007</v>
      </c>
      <c r="AF5146" s="22">
        <v>0.966</v>
      </c>
      <c r="AG5146" s="22">
        <v>0.917</v>
      </c>
      <c r="AH5146" s="22">
        <v>0.861</v>
      </c>
      <c r="AI5146" s="22">
        <v>0.824</v>
      </c>
      <c r="AJ5146" s="22">
        <v>0.827</v>
      </c>
    </row>
    <row r="5147" s="5" customFormat="1" spans="1:36">
      <c r="A5147" s="11" t="s">
        <v>6955</v>
      </c>
      <c r="B5147" s="11">
        <v>246.4</v>
      </c>
      <c r="C5147" s="11">
        <v>182.5</v>
      </c>
      <c r="D5147" s="11">
        <v>257.6295</v>
      </c>
      <c r="E5147" s="11">
        <v>259.6375</v>
      </c>
      <c r="F5147" s="11">
        <v>191.0764</v>
      </c>
      <c r="G5147" s="11">
        <v>6721.14</v>
      </c>
      <c r="H5147" s="11">
        <v>2</v>
      </c>
      <c r="I5147" s="11">
        <v>2</v>
      </c>
      <c r="J5147" s="11" t="s">
        <v>46</v>
      </c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11">
        <v>0</v>
      </c>
      <c r="Y5147" s="22">
        <v>1.192</v>
      </c>
      <c r="Z5147" s="22">
        <v>1.443</v>
      </c>
      <c r="AA5147" s="22">
        <v>3.528</v>
      </c>
      <c r="AB5147" s="22">
        <v>1.091</v>
      </c>
      <c r="AC5147" s="22">
        <v>2.756</v>
      </c>
      <c r="AD5147" s="22">
        <v>1.743</v>
      </c>
      <c r="AE5147" s="22">
        <v>1.656</v>
      </c>
      <c r="AF5147" s="22">
        <v>1.564</v>
      </c>
      <c r="AG5147" s="22">
        <v>2.057</v>
      </c>
      <c r="AH5147" s="22">
        <v>0.95</v>
      </c>
      <c r="AI5147" s="22">
        <v>1.463</v>
      </c>
      <c r="AJ5147" s="22">
        <v>1.453</v>
      </c>
    </row>
    <row r="5148" s="5" customFormat="1" spans="1:36">
      <c r="A5148" s="11" t="s">
        <v>6956</v>
      </c>
      <c r="B5148" s="11">
        <v>245.2</v>
      </c>
      <c r="C5148" s="11">
        <v>183.1</v>
      </c>
      <c r="D5148" s="11">
        <v>264.1247</v>
      </c>
      <c r="E5148" s="11">
        <v>266.1307</v>
      </c>
      <c r="F5148" s="11">
        <v>204.0667</v>
      </c>
      <c r="G5148" s="11">
        <v>13032.4673333333</v>
      </c>
      <c r="H5148" s="11">
        <v>2</v>
      </c>
      <c r="I5148" s="11">
        <v>2</v>
      </c>
      <c r="J5148" s="11" t="s">
        <v>39</v>
      </c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20">
        <v>0</v>
      </c>
      <c r="V5148" s="20">
        <v>3</v>
      </c>
      <c r="W5148" s="5"/>
      <c r="X5148" s="11">
        <v>0</v>
      </c>
      <c r="Y5148" s="22">
        <v>0.525</v>
      </c>
      <c r="Z5148" s="22">
        <v>0.719</v>
      </c>
      <c r="AA5148" s="22">
        <v>0.584</v>
      </c>
      <c r="AB5148" s="22">
        <v>0.655</v>
      </c>
      <c r="AC5148" s="22">
        <v>0.761</v>
      </c>
      <c r="AD5148" s="22">
        <v>0.873</v>
      </c>
      <c r="AE5148" s="22">
        <v>0.899</v>
      </c>
      <c r="AF5148" s="22">
        <v>0.899</v>
      </c>
      <c r="AG5148" s="22">
        <v>0.775</v>
      </c>
      <c r="AH5148" s="22">
        <v>0.825</v>
      </c>
      <c r="AI5148" s="22">
        <v>0.797</v>
      </c>
      <c r="AJ5148" s="22">
        <v>0.864</v>
      </c>
    </row>
    <row r="5149" s="5" customFormat="1" spans="1:36">
      <c r="A5149" s="11" t="s">
        <v>6957</v>
      </c>
      <c r="B5149" s="11">
        <v>247.2</v>
      </c>
      <c r="C5149" s="11">
        <v>183.5</v>
      </c>
      <c r="D5149" s="11">
        <v>378.1585</v>
      </c>
      <c r="E5149" s="11">
        <v>382.1719</v>
      </c>
      <c r="F5149" s="11">
        <v>54.9831</v>
      </c>
      <c r="G5149" s="11">
        <v>27200.57875</v>
      </c>
      <c r="H5149" s="11">
        <v>1</v>
      </c>
      <c r="I5149" s="11">
        <v>2</v>
      </c>
      <c r="J5149" s="11" t="s">
        <v>46</v>
      </c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11">
        <v>0</v>
      </c>
      <c r="Y5149" s="22">
        <v>1.178</v>
      </c>
      <c r="Z5149" s="22">
        <v>1.257</v>
      </c>
      <c r="AA5149" s="22">
        <v>1.452</v>
      </c>
      <c r="AB5149" s="22">
        <v>0.992</v>
      </c>
      <c r="AC5149" s="22">
        <v>1.231</v>
      </c>
      <c r="AD5149" s="22">
        <v>1.16</v>
      </c>
      <c r="AE5149" s="22">
        <v>0.971</v>
      </c>
      <c r="AF5149" s="22">
        <v>1.19</v>
      </c>
      <c r="AG5149" s="22">
        <v>1.592</v>
      </c>
      <c r="AH5149" s="22">
        <v>1.467</v>
      </c>
      <c r="AI5149" s="22">
        <v>1.566</v>
      </c>
      <c r="AJ5149" s="22">
        <v>1.406</v>
      </c>
    </row>
    <row r="5150" s="5" customFormat="1" spans="1:36">
      <c r="A5150" s="11" t="s">
        <v>6958</v>
      </c>
      <c r="B5150" s="11">
        <v>252.3</v>
      </c>
      <c r="C5150" s="11">
        <v>183.6</v>
      </c>
      <c r="D5150" s="11">
        <v>518.2148</v>
      </c>
      <c r="E5150" s="11">
        <v>522.2306</v>
      </c>
      <c r="F5150" s="11">
        <v>195.0394</v>
      </c>
      <c r="G5150" s="11">
        <v>24603.4695</v>
      </c>
      <c r="H5150" s="11">
        <v>1</v>
      </c>
      <c r="I5150" s="11">
        <v>2</v>
      </c>
      <c r="J5150" s="11" t="s">
        <v>39</v>
      </c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20">
        <v>0</v>
      </c>
      <c r="V5150" s="20">
        <v>9</v>
      </c>
      <c r="W5150" s="5"/>
      <c r="X5150" s="11">
        <v>0</v>
      </c>
      <c r="Y5150" s="22">
        <v>0.472</v>
      </c>
      <c r="Z5150" s="22">
        <v>0.519</v>
      </c>
      <c r="AA5150" s="22">
        <v>0.713</v>
      </c>
      <c r="AB5150" s="22">
        <v>0.749</v>
      </c>
      <c r="AC5150" s="22">
        <v>2.558</v>
      </c>
      <c r="AD5150" s="22">
        <v>1.625</v>
      </c>
      <c r="AE5150" s="22">
        <v>1.267</v>
      </c>
      <c r="AF5150" s="22">
        <v>2.794</v>
      </c>
      <c r="AG5150" s="22">
        <v>1.028</v>
      </c>
      <c r="AH5150" s="22">
        <v>0.951</v>
      </c>
      <c r="AI5150" s="22">
        <v>1.006</v>
      </c>
      <c r="AJ5150" s="22">
        <v>1.014</v>
      </c>
    </row>
    <row r="5151" s="5" customFormat="1" spans="1:36">
      <c r="A5151" s="11" t="s">
        <v>6959</v>
      </c>
      <c r="B5151" s="11">
        <v>246.1</v>
      </c>
      <c r="C5151" s="11">
        <v>183.7</v>
      </c>
      <c r="D5151" s="11">
        <v>440.1269</v>
      </c>
      <c r="E5151" s="11">
        <v>444.1398</v>
      </c>
      <c r="F5151" s="11">
        <v>116.9515</v>
      </c>
      <c r="G5151" s="11">
        <v>7101.00181818182</v>
      </c>
      <c r="H5151" s="11">
        <v>1</v>
      </c>
      <c r="I5151" s="11">
        <v>2</v>
      </c>
      <c r="J5151" s="11" t="s">
        <v>46</v>
      </c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11">
        <v>0</v>
      </c>
      <c r="Y5151" s="22">
        <v>0.923</v>
      </c>
      <c r="Z5151" s="22">
        <v>0.944</v>
      </c>
      <c r="AA5151" s="22">
        <v>0.891</v>
      </c>
      <c r="AB5151" s="22">
        <v>1.075</v>
      </c>
      <c r="AC5151" s="22">
        <v>1.073</v>
      </c>
      <c r="AD5151" s="22">
        <v>1.017</v>
      </c>
      <c r="AE5151" s="22">
        <v>0.874</v>
      </c>
      <c r="AF5151" s="22">
        <v>1.278</v>
      </c>
      <c r="AG5151" s="22">
        <v>1.225</v>
      </c>
      <c r="AH5151" s="22">
        <v>1.292</v>
      </c>
      <c r="AI5151" s="22">
        <v>1.492</v>
      </c>
      <c r="AJ5151" s="22">
        <v>1.262</v>
      </c>
    </row>
    <row r="5152" s="5" customFormat="1" spans="1:36">
      <c r="A5152" s="11" t="s">
        <v>6960</v>
      </c>
      <c r="B5152" s="11">
        <v>247.1</v>
      </c>
      <c r="C5152" s="11">
        <v>183.8</v>
      </c>
      <c r="D5152" s="11">
        <v>362.059</v>
      </c>
      <c r="E5152" s="11">
        <v>364.0655</v>
      </c>
      <c r="F5152" s="11">
        <v>199.9677</v>
      </c>
      <c r="G5152" s="11">
        <v>5373.88908333333</v>
      </c>
      <c r="H5152" s="11">
        <v>1</v>
      </c>
      <c r="I5152" s="11">
        <v>1</v>
      </c>
      <c r="J5152" s="11" t="s">
        <v>39</v>
      </c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20">
        <v>0</v>
      </c>
      <c r="V5152" s="20">
        <v>1</v>
      </c>
      <c r="W5152" s="5"/>
      <c r="X5152" s="11">
        <v>0</v>
      </c>
      <c r="Y5152" s="22">
        <v>1.615</v>
      </c>
      <c r="Z5152" s="22">
        <v>1.2</v>
      </c>
      <c r="AA5152" s="22">
        <v>1.508</v>
      </c>
      <c r="AB5152" s="22">
        <v>1.59</v>
      </c>
      <c r="AC5152" s="22">
        <v>1.047</v>
      </c>
      <c r="AD5152" s="22">
        <v>1.237</v>
      </c>
      <c r="AE5152" s="22">
        <v>1.028</v>
      </c>
      <c r="AF5152" s="22">
        <v>1.027</v>
      </c>
      <c r="AG5152" s="22">
        <v>1.206</v>
      </c>
      <c r="AH5152" s="22">
        <v>1.076</v>
      </c>
      <c r="AI5152" s="22">
        <v>1.068</v>
      </c>
      <c r="AJ5152" s="22">
        <v>1.122</v>
      </c>
    </row>
    <row r="5153" s="5" customFormat="1" spans="1:36">
      <c r="A5153" s="11" t="s">
        <v>6961</v>
      </c>
      <c r="B5153" s="11">
        <v>246.4</v>
      </c>
      <c r="C5153" s="11">
        <v>183.9</v>
      </c>
      <c r="D5153" s="11">
        <v>351.1132</v>
      </c>
      <c r="E5153" s="11">
        <v>353.1199</v>
      </c>
      <c r="F5153" s="11">
        <v>189.0218</v>
      </c>
      <c r="G5153" s="11">
        <v>10409.6616666667</v>
      </c>
      <c r="H5153" s="11">
        <v>1</v>
      </c>
      <c r="I5153" s="11">
        <v>1</v>
      </c>
      <c r="J5153" s="11" t="s">
        <v>39</v>
      </c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20">
        <v>0</v>
      </c>
      <c r="V5153" s="20">
        <v>1</v>
      </c>
      <c r="W5153" s="5"/>
      <c r="X5153" s="11">
        <v>0</v>
      </c>
      <c r="Y5153" s="22">
        <v>1.196</v>
      </c>
      <c r="Z5153" s="22">
        <v>1.054</v>
      </c>
      <c r="AA5153" s="22">
        <v>1.052</v>
      </c>
      <c r="AB5153" s="22">
        <v>1.056</v>
      </c>
      <c r="AC5153" s="22">
        <v>1.063</v>
      </c>
      <c r="AD5153" s="22">
        <v>1.05</v>
      </c>
      <c r="AE5153" s="22">
        <v>0.825</v>
      </c>
      <c r="AF5153" s="22">
        <v>0.936</v>
      </c>
      <c r="AG5153" s="22">
        <v>0.893</v>
      </c>
      <c r="AH5153" s="22">
        <v>0.88</v>
      </c>
      <c r="AI5153" s="22">
        <v>0.998</v>
      </c>
      <c r="AJ5153" s="22">
        <v>0.832</v>
      </c>
    </row>
    <row r="5154" s="5" customFormat="1" spans="1:36">
      <c r="A5154" s="11" t="s">
        <v>6962</v>
      </c>
      <c r="B5154" s="11">
        <v>247.1</v>
      </c>
      <c r="C5154" s="11">
        <v>184</v>
      </c>
      <c r="D5154" s="11">
        <v>430.0978</v>
      </c>
      <c r="E5154" s="11">
        <v>434.1105</v>
      </c>
      <c r="F5154" s="11">
        <v>106.9224</v>
      </c>
      <c r="G5154" s="11">
        <v>9847.118</v>
      </c>
      <c r="H5154" s="11">
        <v>1</v>
      </c>
      <c r="I5154" s="11">
        <v>2</v>
      </c>
      <c r="J5154" s="11" t="s">
        <v>46</v>
      </c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11">
        <v>0</v>
      </c>
      <c r="Y5154" s="22">
        <v>1.013</v>
      </c>
      <c r="Z5154" s="22">
        <v>1.131</v>
      </c>
      <c r="AA5154" s="22">
        <v>1.025</v>
      </c>
      <c r="AB5154" s="22">
        <v>0.903</v>
      </c>
      <c r="AC5154" s="22">
        <v>1.261</v>
      </c>
      <c r="AD5154" s="22">
        <v>1.148</v>
      </c>
      <c r="AE5154" s="22">
        <v>0.928</v>
      </c>
      <c r="AF5154" s="22">
        <v>1.184</v>
      </c>
      <c r="AG5154" s="22">
        <v>1.434</v>
      </c>
      <c r="AH5154" s="22">
        <v>1.258</v>
      </c>
      <c r="AI5154" s="22">
        <v>1.306</v>
      </c>
      <c r="AJ5154" s="22">
        <v>1.343</v>
      </c>
    </row>
    <row r="5155" s="5" customFormat="1" spans="1:36">
      <c r="A5155" s="11" t="s">
        <v>6963</v>
      </c>
      <c r="B5155" s="11">
        <v>248.3</v>
      </c>
      <c r="C5155" s="11">
        <v>184.4</v>
      </c>
      <c r="D5155" s="11">
        <v>646.2542</v>
      </c>
      <c r="E5155" s="11">
        <v>650.2673</v>
      </c>
      <c r="F5155" s="11">
        <v>323.0788</v>
      </c>
      <c r="G5155" s="11">
        <v>33331.795</v>
      </c>
      <c r="H5155" s="11">
        <v>1</v>
      </c>
      <c r="I5155" s="11">
        <v>2</v>
      </c>
      <c r="J5155" s="11" t="s">
        <v>39</v>
      </c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20">
        <v>0</v>
      </c>
      <c r="V5155" s="20">
        <v>7</v>
      </c>
      <c r="W5155" s="5"/>
      <c r="X5155" s="11">
        <v>0</v>
      </c>
      <c r="Y5155" s="22">
        <v>1.565</v>
      </c>
      <c r="Z5155" s="22">
        <v>1.525</v>
      </c>
      <c r="AA5155" s="22">
        <v>1.198</v>
      </c>
      <c r="AB5155" s="22">
        <v>1.366</v>
      </c>
      <c r="AC5155" s="22">
        <v>0.908</v>
      </c>
      <c r="AD5155" s="22">
        <v>0.79</v>
      </c>
      <c r="AE5155" s="22">
        <v>1.02</v>
      </c>
      <c r="AF5155" s="22">
        <v>0.923</v>
      </c>
      <c r="AG5155" s="22">
        <v>1.205</v>
      </c>
      <c r="AH5155" s="22">
        <v>1.174</v>
      </c>
      <c r="AI5155" s="22">
        <v>1.11</v>
      </c>
      <c r="AJ5155" s="22">
        <v>1.108</v>
      </c>
    </row>
    <row r="5156" s="5" customFormat="1" spans="1:36">
      <c r="A5156" s="11" t="s">
        <v>6964</v>
      </c>
      <c r="B5156" s="11">
        <v>247.1</v>
      </c>
      <c r="C5156" s="11">
        <v>184.5</v>
      </c>
      <c r="D5156" s="11">
        <v>432.0622</v>
      </c>
      <c r="E5156" s="11">
        <v>434.0687</v>
      </c>
      <c r="F5156" s="11">
        <v>269.9709</v>
      </c>
      <c r="G5156" s="11">
        <v>6687.7355</v>
      </c>
      <c r="H5156" s="11">
        <v>1</v>
      </c>
      <c r="I5156" s="11">
        <v>1</v>
      </c>
      <c r="J5156" s="11" t="s">
        <v>46</v>
      </c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11">
        <v>0</v>
      </c>
      <c r="Y5156" s="22">
        <v>1.471</v>
      </c>
      <c r="Z5156" s="22">
        <v>1.131</v>
      </c>
      <c r="AA5156" s="22">
        <v>1.377</v>
      </c>
      <c r="AB5156" s="22">
        <v>1.472</v>
      </c>
      <c r="AC5156" s="22">
        <v>0.961</v>
      </c>
      <c r="AD5156" s="22">
        <v>1.374</v>
      </c>
      <c r="AE5156" s="22">
        <v>0.959</v>
      </c>
      <c r="AF5156" s="22">
        <v>1.049</v>
      </c>
      <c r="AG5156" s="22">
        <v>1.218</v>
      </c>
      <c r="AH5156" s="22">
        <v>1.156</v>
      </c>
      <c r="AI5156" s="22">
        <v>1.042</v>
      </c>
      <c r="AJ5156" s="22">
        <v>0.976</v>
      </c>
    </row>
    <row r="5157" s="5" customFormat="1" spans="1:36">
      <c r="A5157" s="11" t="s">
        <v>6965</v>
      </c>
      <c r="B5157" s="11">
        <v>248.1</v>
      </c>
      <c r="C5157" s="11">
        <v>184.5</v>
      </c>
      <c r="D5157" s="11">
        <v>393.2387</v>
      </c>
      <c r="E5157" s="11">
        <v>395.2453</v>
      </c>
      <c r="F5157" s="11">
        <v>231.1473</v>
      </c>
      <c r="G5157" s="11">
        <v>162253.526086957</v>
      </c>
      <c r="H5157" s="11">
        <v>1</v>
      </c>
      <c r="I5157" s="11">
        <v>1</v>
      </c>
      <c r="J5157" s="11" t="s">
        <v>50</v>
      </c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20">
        <v>2</v>
      </c>
      <c r="V5157" s="20">
        <v>14</v>
      </c>
      <c r="W5157" s="5"/>
      <c r="X5157" s="11">
        <v>0</v>
      </c>
      <c r="Y5157" s="22">
        <v>1.381</v>
      </c>
      <c r="Z5157" s="22">
        <v>0.801</v>
      </c>
      <c r="AA5157" s="22">
        <v>0.949</v>
      </c>
      <c r="AB5157" s="22">
        <v>0.824</v>
      </c>
      <c r="AC5157" s="22">
        <v>1.035</v>
      </c>
      <c r="AD5157" s="22">
        <v>1.108</v>
      </c>
      <c r="AE5157" s="22">
        <v>0.973</v>
      </c>
      <c r="AF5157" s="22">
        <v>0.969</v>
      </c>
      <c r="AG5157" s="22">
        <v>1.159</v>
      </c>
      <c r="AH5157" s="22">
        <v>1.153</v>
      </c>
      <c r="AI5157" s="22">
        <v>1.114</v>
      </c>
      <c r="AJ5157" s="22">
        <v>1.095</v>
      </c>
    </row>
    <row r="5158" s="5" customFormat="1" spans="1:36">
      <c r="A5158" s="11" t="s">
        <v>6966</v>
      </c>
      <c r="B5158" s="11">
        <v>248.1</v>
      </c>
      <c r="C5158" s="11">
        <v>184.8</v>
      </c>
      <c r="D5158" s="11">
        <v>480.2094</v>
      </c>
      <c r="E5158" s="11">
        <v>482.2159</v>
      </c>
      <c r="F5158" s="11">
        <v>318.118</v>
      </c>
      <c r="G5158" s="11">
        <v>88186.715</v>
      </c>
      <c r="H5158" s="11">
        <v>1</v>
      </c>
      <c r="I5158" s="11">
        <v>1</v>
      </c>
      <c r="J5158" s="11" t="s">
        <v>39</v>
      </c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20">
        <v>0</v>
      </c>
      <c r="V5158" s="20">
        <v>2</v>
      </c>
      <c r="W5158" s="5"/>
      <c r="X5158" s="11">
        <v>0</v>
      </c>
      <c r="Y5158" s="22">
        <v>1.442</v>
      </c>
      <c r="Z5158" s="22">
        <v>1.259</v>
      </c>
      <c r="AA5158" s="22">
        <v>1.368</v>
      </c>
      <c r="AB5158" s="22">
        <v>1.489</v>
      </c>
      <c r="AC5158" s="22">
        <v>1.005</v>
      </c>
      <c r="AD5158" s="22">
        <v>1.124</v>
      </c>
      <c r="AE5158" s="22">
        <v>0.867</v>
      </c>
      <c r="AF5158" s="22">
        <v>1.058</v>
      </c>
      <c r="AG5158" s="22">
        <v>1.109</v>
      </c>
      <c r="AH5158" s="22">
        <v>1.029</v>
      </c>
      <c r="AI5158" s="22">
        <v>1.018</v>
      </c>
      <c r="AJ5158" s="22">
        <v>1.072</v>
      </c>
    </row>
    <row r="5159" s="5" customFormat="1" spans="1:36">
      <c r="A5159" s="11" t="s">
        <v>6967</v>
      </c>
      <c r="B5159" s="11">
        <v>248.1</v>
      </c>
      <c r="C5159" s="11">
        <v>184.8</v>
      </c>
      <c r="D5159" s="11">
        <v>252.1231</v>
      </c>
      <c r="E5159" s="11">
        <v>254.13</v>
      </c>
      <c r="F5159" s="11">
        <v>90.0318</v>
      </c>
      <c r="G5159" s="11">
        <v>136794.345</v>
      </c>
      <c r="H5159" s="11">
        <v>1</v>
      </c>
      <c r="I5159" s="11">
        <v>1</v>
      </c>
      <c r="J5159" s="11" t="s">
        <v>91</v>
      </c>
      <c r="K5159" s="11" t="s">
        <v>6689</v>
      </c>
      <c r="L5159" s="11" t="s">
        <v>6690</v>
      </c>
      <c r="M5159" s="11" t="s">
        <v>6968</v>
      </c>
      <c r="N5159" s="11">
        <v>0.4</v>
      </c>
      <c r="O5159" s="11">
        <v>3.2</v>
      </c>
      <c r="P5159" s="5"/>
      <c r="Q5159" s="5"/>
      <c r="R5159" s="5"/>
      <c r="S5159" s="5"/>
      <c r="T5159" s="5"/>
      <c r="U5159" s="5"/>
      <c r="V5159" s="5"/>
      <c r="W5159" s="5"/>
      <c r="X5159" s="11">
        <v>0</v>
      </c>
      <c r="Y5159" s="22">
        <v>1.516</v>
      </c>
      <c r="Z5159" s="22">
        <v>1.405</v>
      </c>
      <c r="AA5159" s="22">
        <v>1.555</v>
      </c>
      <c r="AB5159" s="22">
        <v>1.454</v>
      </c>
      <c r="AC5159" s="22">
        <v>1.25</v>
      </c>
      <c r="AD5159" s="22">
        <v>1.401</v>
      </c>
      <c r="AE5159" s="22">
        <v>1.099</v>
      </c>
      <c r="AF5159" s="22">
        <v>1.43</v>
      </c>
      <c r="AG5159" s="22">
        <v>1.116</v>
      </c>
      <c r="AH5159" s="22">
        <v>1.109</v>
      </c>
      <c r="AI5159" s="22">
        <v>1.13</v>
      </c>
      <c r="AJ5159" s="22">
        <v>1.117</v>
      </c>
    </row>
    <row r="5160" s="5" customFormat="1" spans="1:36">
      <c r="A5160" s="11" t="s">
        <v>6969</v>
      </c>
      <c r="B5160" s="11">
        <v>248.3</v>
      </c>
      <c r="C5160" s="11">
        <v>185.1</v>
      </c>
      <c r="D5160" s="11">
        <v>336.192</v>
      </c>
      <c r="E5160" s="11">
        <v>338.1979</v>
      </c>
      <c r="F5160" s="11">
        <v>174.1007</v>
      </c>
      <c r="G5160" s="11">
        <v>51199.3728571429</v>
      </c>
      <c r="H5160" s="11">
        <v>1</v>
      </c>
      <c r="I5160" s="11">
        <v>1</v>
      </c>
      <c r="J5160" s="11" t="s">
        <v>50</v>
      </c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20">
        <v>1</v>
      </c>
      <c r="V5160" s="20">
        <v>35</v>
      </c>
      <c r="W5160" s="5"/>
      <c r="X5160" s="11">
        <v>0</v>
      </c>
      <c r="Y5160" s="22">
        <v>1.205</v>
      </c>
      <c r="Z5160" s="22">
        <v>1.094</v>
      </c>
      <c r="AA5160" s="22">
        <v>1.289</v>
      </c>
      <c r="AB5160" s="22">
        <v>1.281</v>
      </c>
      <c r="AC5160" s="22">
        <v>0.88</v>
      </c>
      <c r="AD5160" s="22">
        <v>1.029</v>
      </c>
      <c r="AE5160" s="22">
        <v>0.763</v>
      </c>
      <c r="AF5160" s="22">
        <v>0.918</v>
      </c>
      <c r="AG5160" s="22">
        <v>0.945</v>
      </c>
      <c r="AH5160" s="22">
        <v>0.921</v>
      </c>
      <c r="AI5160" s="22">
        <v>0.946</v>
      </c>
      <c r="AJ5160" s="22">
        <v>0.941</v>
      </c>
    </row>
    <row r="5161" s="5" customFormat="1" spans="1:36">
      <c r="A5161" s="11" t="s">
        <v>6970</v>
      </c>
      <c r="B5161" s="11">
        <v>249.1</v>
      </c>
      <c r="C5161" s="11">
        <v>185.4</v>
      </c>
      <c r="D5161" s="11">
        <v>469.2451</v>
      </c>
      <c r="E5161" s="11">
        <v>473.2591</v>
      </c>
      <c r="F5161" s="11">
        <v>146.0697</v>
      </c>
      <c r="G5161" s="11">
        <v>216224.645833333</v>
      </c>
      <c r="H5161" s="11">
        <v>1</v>
      </c>
      <c r="I5161" s="11">
        <v>2</v>
      </c>
      <c r="J5161" s="11" t="s">
        <v>50</v>
      </c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20">
        <v>4</v>
      </c>
      <c r="V5161" s="20">
        <v>29</v>
      </c>
      <c r="W5161" s="5"/>
      <c r="X5161" s="11">
        <v>0</v>
      </c>
      <c r="Y5161" s="22">
        <v>1.631</v>
      </c>
      <c r="Z5161" s="22">
        <v>1.615</v>
      </c>
      <c r="AA5161" s="22">
        <v>1.085</v>
      </c>
      <c r="AB5161" s="22">
        <v>1.776</v>
      </c>
      <c r="AC5161" s="22">
        <v>1.237</v>
      </c>
      <c r="AD5161" s="22">
        <v>1.46</v>
      </c>
      <c r="AE5161" s="22">
        <v>1.161</v>
      </c>
      <c r="AF5161" s="22">
        <v>1.534</v>
      </c>
      <c r="AG5161" s="22">
        <v>0.975</v>
      </c>
      <c r="AH5161" s="22">
        <v>0.952</v>
      </c>
      <c r="AI5161" s="22">
        <v>0.928</v>
      </c>
      <c r="AJ5161" s="22">
        <v>0.963</v>
      </c>
    </row>
    <row r="5162" s="5" customFormat="1" spans="1:36">
      <c r="A5162" s="11" t="s">
        <v>6971</v>
      </c>
      <c r="B5162" s="11">
        <v>248.2</v>
      </c>
      <c r="C5162" s="11">
        <v>185.7</v>
      </c>
      <c r="D5162" s="11">
        <v>263.2116</v>
      </c>
      <c r="E5162" s="11">
        <v>265.2185</v>
      </c>
      <c r="F5162" s="11">
        <v>101.1203</v>
      </c>
      <c r="G5162" s="11">
        <v>5567.02516666667</v>
      </c>
      <c r="H5162" s="11">
        <v>1</v>
      </c>
      <c r="I5162" s="11">
        <v>1</v>
      </c>
      <c r="J5162" s="11" t="s">
        <v>39</v>
      </c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20">
        <v>0</v>
      </c>
      <c r="V5162" s="20">
        <v>1</v>
      </c>
      <c r="W5162" s="5"/>
      <c r="X5162" s="11">
        <v>0</v>
      </c>
      <c r="Y5162" s="22">
        <v>1.246</v>
      </c>
      <c r="Z5162" s="22">
        <v>1.257</v>
      </c>
      <c r="AA5162" s="22">
        <v>1.098</v>
      </c>
      <c r="AB5162" s="22">
        <v>1.348</v>
      </c>
      <c r="AC5162" s="22">
        <v>0.948</v>
      </c>
      <c r="AD5162" s="22">
        <v>1.016</v>
      </c>
      <c r="AE5162" s="22">
        <v>1.053</v>
      </c>
      <c r="AF5162" s="22">
        <v>0.981</v>
      </c>
      <c r="AG5162" s="22">
        <v>1.296</v>
      </c>
      <c r="AH5162" s="22">
        <v>1.287</v>
      </c>
      <c r="AI5162" s="22">
        <v>1.246</v>
      </c>
      <c r="AJ5162" s="22">
        <v>1.266</v>
      </c>
    </row>
    <row r="5163" s="5" customFormat="1" spans="1:36">
      <c r="A5163" s="11" t="s">
        <v>6972</v>
      </c>
      <c r="B5163" s="11">
        <v>249.1</v>
      </c>
      <c r="C5163" s="11">
        <v>185.8</v>
      </c>
      <c r="D5163" s="11">
        <v>323.6314</v>
      </c>
      <c r="E5163" s="11">
        <v>325.6375</v>
      </c>
      <c r="F5163" s="11">
        <v>161.5401</v>
      </c>
      <c r="G5163" s="11">
        <v>8108.73633333333</v>
      </c>
      <c r="H5163" s="11">
        <v>1</v>
      </c>
      <c r="I5163" s="11">
        <v>1</v>
      </c>
      <c r="J5163" s="11" t="s">
        <v>46</v>
      </c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11">
        <v>0</v>
      </c>
      <c r="Y5163" s="22">
        <v>1.321</v>
      </c>
      <c r="Z5163" s="22">
        <v>1.703</v>
      </c>
      <c r="AA5163" s="22">
        <v>1.154</v>
      </c>
      <c r="AB5163" s="22">
        <v>1.17</v>
      </c>
      <c r="AC5163" s="22">
        <v>0.762</v>
      </c>
      <c r="AD5163" s="22">
        <v>0.775</v>
      </c>
      <c r="AE5163" s="22">
        <v>0.997</v>
      </c>
      <c r="AF5163" s="22">
        <v>0.882</v>
      </c>
      <c r="AG5163" s="22">
        <v>1.013</v>
      </c>
      <c r="AH5163" s="22">
        <v>1.016</v>
      </c>
      <c r="AI5163" s="22">
        <v>0.963</v>
      </c>
      <c r="AJ5163" s="22">
        <v>1.07</v>
      </c>
    </row>
    <row r="5164" s="5" customFormat="1" spans="1:36">
      <c r="A5164" s="11" t="s">
        <v>6973</v>
      </c>
      <c r="B5164" s="11">
        <v>253.1</v>
      </c>
      <c r="C5164" s="11">
        <v>186</v>
      </c>
      <c r="D5164" s="11">
        <v>315.6342</v>
      </c>
      <c r="E5164" s="11">
        <v>317.6408</v>
      </c>
      <c r="F5164" s="11">
        <v>307.0858</v>
      </c>
      <c r="G5164" s="11">
        <v>2373142.79487179</v>
      </c>
      <c r="H5164" s="11">
        <v>2</v>
      </c>
      <c r="I5164" s="11">
        <v>2</v>
      </c>
      <c r="J5164" s="11" t="s">
        <v>91</v>
      </c>
      <c r="K5164" s="11" t="s">
        <v>84</v>
      </c>
      <c r="L5164" s="11" t="s">
        <v>85</v>
      </c>
      <c r="M5164" s="11" t="s">
        <v>6974</v>
      </c>
      <c r="N5164" s="11">
        <v>3.28</v>
      </c>
      <c r="O5164" s="11">
        <v>9.7</v>
      </c>
      <c r="P5164" s="5"/>
      <c r="Q5164" s="5"/>
      <c r="R5164" s="5"/>
      <c r="S5164" s="5"/>
      <c r="T5164" s="5"/>
      <c r="U5164" s="5"/>
      <c r="V5164" s="5"/>
      <c r="W5164" s="5"/>
      <c r="X5164" s="11">
        <v>0</v>
      </c>
      <c r="Y5164" s="22">
        <v>1.538</v>
      </c>
      <c r="Z5164" s="22">
        <v>1.99</v>
      </c>
      <c r="AA5164" s="22">
        <v>1.32</v>
      </c>
      <c r="AB5164" s="22">
        <v>1.441</v>
      </c>
      <c r="AC5164" s="22">
        <v>0.872</v>
      </c>
      <c r="AD5164" s="22">
        <v>0.775</v>
      </c>
      <c r="AE5164" s="22">
        <v>1.212</v>
      </c>
      <c r="AF5164" s="22">
        <v>0.893</v>
      </c>
      <c r="AG5164" s="22">
        <v>0.985</v>
      </c>
      <c r="AH5164" s="22">
        <v>0.893</v>
      </c>
      <c r="AI5164" s="22">
        <v>0.911</v>
      </c>
      <c r="AJ5164" s="22">
        <v>0.954</v>
      </c>
    </row>
    <row r="5165" s="5" customFormat="1" spans="1:36">
      <c r="A5165" s="11" t="s">
        <v>6975</v>
      </c>
      <c r="B5165" s="11">
        <v>250.1</v>
      </c>
      <c r="C5165" s="11">
        <v>186.2</v>
      </c>
      <c r="D5165" s="11">
        <v>401.1662</v>
      </c>
      <c r="E5165" s="11">
        <v>403.1726</v>
      </c>
      <c r="F5165" s="11">
        <v>478.1496</v>
      </c>
      <c r="G5165" s="11">
        <v>10197.3803684211</v>
      </c>
      <c r="H5165" s="11">
        <v>2</v>
      </c>
      <c r="I5165" s="11">
        <v>2</v>
      </c>
      <c r="J5165" s="11" t="s">
        <v>39</v>
      </c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20">
        <v>0</v>
      </c>
      <c r="V5165" s="20">
        <v>5</v>
      </c>
      <c r="W5165" s="5"/>
      <c r="X5165" s="11">
        <v>0</v>
      </c>
      <c r="Y5165" s="22">
        <v>2.071</v>
      </c>
      <c r="Z5165" s="22">
        <v>1.694</v>
      </c>
      <c r="AA5165" s="22">
        <v>1.703</v>
      </c>
      <c r="AB5165" s="22">
        <v>2.151</v>
      </c>
      <c r="AC5165" s="22">
        <v>0.848</v>
      </c>
      <c r="AD5165" s="22">
        <v>0.783</v>
      </c>
      <c r="AE5165" s="22">
        <v>1.399</v>
      </c>
      <c r="AF5165" s="22">
        <v>0.856</v>
      </c>
      <c r="AG5165" s="22">
        <v>1.184</v>
      </c>
      <c r="AH5165" s="22">
        <v>1.45</v>
      </c>
      <c r="AI5165" s="22">
        <v>1.286</v>
      </c>
      <c r="AJ5165" s="22">
        <v>1.314</v>
      </c>
    </row>
    <row r="5166" s="5" customFormat="1" spans="1:36">
      <c r="A5166" s="11" t="s">
        <v>6976</v>
      </c>
      <c r="B5166" s="11">
        <v>250.1</v>
      </c>
      <c r="C5166" s="11">
        <v>186.4</v>
      </c>
      <c r="D5166" s="11">
        <v>574.2764</v>
      </c>
      <c r="E5166" s="11">
        <v>578.2894</v>
      </c>
      <c r="F5166" s="11">
        <v>251.101</v>
      </c>
      <c r="G5166" s="11">
        <v>42506.24</v>
      </c>
      <c r="H5166" s="11">
        <v>1</v>
      </c>
      <c r="I5166" s="11">
        <v>2</v>
      </c>
      <c r="J5166" s="11" t="s">
        <v>50</v>
      </c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20">
        <v>3</v>
      </c>
      <c r="V5166" s="20">
        <v>38</v>
      </c>
      <c r="W5166" s="5"/>
      <c r="X5166" s="11">
        <v>0</v>
      </c>
      <c r="Y5166" s="22">
        <v>1.466</v>
      </c>
      <c r="Z5166" s="22">
        <v>1.546</v>
      </c>
      <c r="AA5166" s="22">
        <v>1.637</v>
      </c>
      <c r="AB5166" s="22">
        <v>1.737</v>
      </c>
      <c r="AC5166" s="22">
        <v>0.853</v>
      </c>
      <c r="AD5166" s="22">
        <v>1.035</v>
      </c>
      <c r="AE5166" s="22">
        <v>0.806</v>
      </c>
      <c r="AF5166" s="22">
        <v>0.795</v>
      </c>
      <c r="AG5166" s="22">
        <v>1.032</v>
      </c>
      <c r="AH5166" s="22">
        <v>0.979</v>
      </c>
      <c r="AI5166" s="22">
        <v>0.869</v>
      </c>
      <c r="AJ5166" s="22">
        <v>0.931</v>
      </c>
    </row>
    <row r="5167" s="5" customFormat="1" spans="1:36">
      <c r="A5167" s="11" t="s">
        <v>6977</v>
      </c>
      <c r="B5167" s="11">
        <v>250.1</v>
      </c>
      <c r="C5167" s="11">
        <v>186.4</v>
      </c>
      <c r="D5167" s="11">
        <v>486.2607</v>
      </c>
      <c r="E5167" s="11">
        <v>490.2741</v>
      </c>
      <c r="F5167" s="11">
        <v>163.0853</v>
      </c>
      <c r="G5167" s="11">
        <v>614201.8875</v>
      </c>
      <c r="H5167" s="11">
        <v>1</v>
      </c>
      <c r="I5167" s="11">
        <v>2</v>
      </c>
      <c r="J5167" s="11" t="s">
        <v>50</v>
      </c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20">
        <v>2</v>
      </c>
      <c r="V5167" s="20">
        <v>27</v>
      </c>
      <c r="W5167" s="5"/>
      <c r="X5167" s="11">
        <v>0</v>
      </c>
      <c r="Y5167" s="22">
        <v>2.066</v>
      </c>
      <c r="Z5167" s="22">
        <v>0.746</v>
      </c>
      <c r="AA5167" s="22">
        <v>2.473</v>
      </c>
      <c r="AB5167" s="22">
        <v>1.75</v>
      </c>
      <c r="AC5167" s="22">
        <v>1.68</v>
      </c>
      <c r="AD5167" s="22">
        <v>1.83</v>
      </c>
      <c r="AE5167" s="22">
        <v>0.991</v>
      </c>
      <c r="AF5167" s="22">
        <v>2.323</v>
      </c>
      <c r="AG5167" s="22">
        <v>1.464</v>
      </c>
      <c r="AH5167" s="22">
        <v>1.527</v>
      </c>
      <c r="AI5167" s="22">
        <v>1.509</v>
      </c>
      <c r="AJ5167" s="22">
        <v>1.524</v>
      </c>
    </row>
    <row r="5168" s="5" customFormat="1" spans="1:36">
      <c r="A5168" s="11" t="s">
        <v>6978</v>
      </c>
      <c r="B5168" s="11">
        <v>250.1</v>
      </c>
      <c r="C5168" s="11">
        <v>186.5</v>
      </c>
      <c r="D5168" s="11">
        <v>454.2165</v>
      </c>
      <c r="E5168" s="11">
        <v>458.23</v>
      </c>
      <c r="F5168" s="11">
        <v>131.0411</v>
      </c>
      <c r="G5168" s="11">
        <v>133593.264</v>
      </c>
      <c r="H5168" s="11">
        <v>1</v>
      </c>
      <c r="I5168" s="11">
        <v>2</v>
      </c>
      <c r="J5168" s="11" t="s">
        <v>39</v>
      </c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20">
        <v>0</v>
      </c>
      <c r="V5168" s="20">
        <v>2</v>
      </c>
      <c r="W5168" s="5"/>
      <c r="X5168" s="11">
        <v>0</v>
      </c>
      <c r="Y5168" s="22">
        <v>0.875</v>
      </c>
      <c r="Z5168" s="22">
        <v>0.805</v>
      </c>
      <c r="AA5168" s="22">
        <v>0.924</v>
      </c>
      <c r="AB5168" s="22">
        <v>0.956</v>
      </c>
      <c r="AC5168" s="22">
        <v>1.574</v>
      </c>
      <c r="AD5168" s="22">
        <v>1.361</v>
      </c>
      <c r="AE5168" s="22">
        <v>1.169</v>
      </c>
      <c r="AF5168" s="22">
        <v>1.425</v>
      </c>
      <c r="AG5168" s="22">
        <v>1.088</v>
      </c>
      <c r="AH5168" s="22">
        <v>1.124</v>
      </c>
      <c r="AI5168" s="22">
        <v>1.139</v>
      </c>
      <c r="AJ5168" s="22">
        <v>1.131</v>
      </c>
    </row>
    <row r="5169" s="5" customFormat="1" spans="1:36">
      <c r="A5169" s="11" t="s">
        <v>6979</v>
      </c>
      <c r="B5169" s="11">
        <v>248.4</v>
      </c>
      <c r="C5169" s="11">
        <v>186.5</v>
      </c>
      <c r="D5169" s="11">
        <v>352.14</v>
      </c>
      <c r="E5169" s="11">
        <v>354.1465</v>
      </c>
      <c r="F5169" s="11">
        <v>190.0487</v>
      </c>
      <c r="G5169" s="11">
        <v>29568.8276923077</v>
      </c>
      <c r="H5169" s="11">
        <v>1</v>
      </c>
      <c r="I5169" s="11">
        <v>1</v>
      </c>
      <c r="J5169" s="11" t="s">
        <v>41</v>
      </c>
      <c r="K5169" s="5"/>
      <c r="L5169" s="5"/>
      <c r="M5169" s="5"/>
      <c r="N5169" s="5"/>
      <c r="O5169" s="5"/>
      <c r="P5169" s="11" t="s">
        <v>2503</v>
      </c>
      <c r="Q5169" s="11" t="s">
        <v>2504</v>
      </c>
      <c r="R5169" s="11" t="s">
        <v>2505</v>
      </c>
      <c r="S5169" s="11">
        <v>2.57</v>
      </c>
      <c r="T5169" s="11">
        <v>17.9</v>
      </c>
      <c r="U5169" s="5"/>
      <c r="V5169" s="5"/>
      <c r="W5169" s="5"/>
      <c r="X5169" s="11">
        <v>0</v>
      </c>
      <c r="Y5169" s="22">
        <v>0.783</v>
      </c>
      <c r="Z5169" s="22">
        <v>0.74</v>
      </c>
      <c r="AA5169" s="22">
        <v>0.834</v>
      </c>
      <c r="AB5169" s="22">
        <v>0.784</v>
      </c>
      <c r="AC5169" s="22">
        <v>1.133</v>
      </c>
      <c r="AD5169" s="22">
        <v>1.261</v>
      </c>
      <c r="AE5169" s="22">
        <v>0.938</v>
      </c>
      <c r="AF5169" s="22">
        <v>1.242</v>
      </c>
      <c r="AG5169" s="22">
        <v>1.246</v>
      </c>
      <c r="AH5169" s="22">
        <v>1.062</v>
      </c>
      <c r="AI5169" s="22">
        <v>1.064</v>
      </c>
      <c r="AJ5169" s="22">
        <v>1.102</v>
      </c>
    </row>
    <row r="5170" s="5" customFormat="1" spans="1:36">
      <c r="A5170" s="11" t="s">
        <v>6980</v>
      </c>
      <c r="B5170" s="11">
        <v>249.1</v>
      </c>
      <c r="C5170" s="11">
        <v>186.5</v>
      </c>
      <c r="D5170" s="11">
        <v>637.1866</v>
      </c>
      <c r="E5170" s="11">
        <v>639.1922</v>
      </c>
      <c r="F5170" s="11">
        <v>475.0953</v>
      </c>
      <c r="G5170" s="11">
        <v>19539.9528571429</v>
      </c>
      <c r="H5170" s="11">
        <v>1</v>
      </c>
      <c r="I5170" s="11">
        <v>1</v>
      </c>
      <c r="J5170" s="11" t="s">
        <v>39</v>
      </c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20">
        <v>0</v>
      </c>
      <c r="V5170" s="20">
        <v>2</v>
      </c>
      <c r="W5170" s="5"/>
      <c r="X5170" s="11">
        <v>0</v>
      </c>
      <c r="Y5170" s="22">
        <v>2.603</v>
      </c>
      <c r="Z5170" s="22">
        <v>2.362</v>
      </c>
      <c r="AA5170" s="22">
        <v>2.179</v>
      </c>
      <c r="AB5170" s="22">
        <v>2.609</v>
      </c>
      <c r="AC5170" s="22">
        <v>1.683</v>
      </c>
      <c r="AD5170" s="22">
        <v>2.123</v>
      </c>
      <c r="AE5170" s="22">
        <v>1.68</v>
      </c>
      <c r="AF5170" s="22">
        <v>1.815</v>
      </c>
      <c r="AG5170" s="22">
        <v>1.948</v>
      </c>
      <c r="AH5170" s="22">
        <v>1.867</v>
      </c>
      <c r="AI5170" s="22">
        <v>1.954</v>
      </c>
      <c r="AJ5170" s="22">
        <v>1.926</v>
      </c>
    </row>
    <row r="5171" s="5" customFormat="1" spans="1:36">
      <c r="A5171" s="11" t="s">
        <v>6981</v>
      </c>
      <c r="B5171" s="11">
        <v>249.1</v>
      </c>
      <c r="C5171" s="11">
        <v>186.7</v>
      </c>
      <c r="D5171" s="11">
        <v>231.1491</v>
      </c>
      <c r="E5171" s="11">
        <v>233.1559</v>
      </c>
      <c r="F5171" s="11">
        <v>69.0578</v>
      </c>
      <c r="G5171" s="11">
        <v>29473.4175</v>
      </c>
      <c r="H5171" s="11">
        <v>1</v>
      </c>
      <c r="I5171" s="11">
        <v>1</v>
      </c>
      <c r="J5171" s="11" t="s">
        <v>39</v>
      </c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20">
        <v>0</v>
      </c>
      <c r="V5171" s="20">
        <v>2</v>
      </c>
      <c r="W5171" s="5"/>
      <c r="X5171" s="11">
        <v>0</v>
      </c>
      <c r="Y5171" s="22">
        <v>0.909</v>
      </c>
      <c r="Z5171" s="22">
        <v>0.882</v>
      </c>
      <c r="AA5171" s="22">
        <v>0.948</v>
      </c>
      <c r="AB5171" s="22">
        <v>0.98</v>
      </c>
      <c r="AC5171" s="22">
        <v>1.24</v>
      </c>
      <c r="AD5171" s="22">
        <v>1.216</v>
      </c>
      <c r="AE5171" s="22">
        <v>1.278</v>
      </c>
      <c r="AF5171" s="22">
        <v>1.375</v>
      </c>
      <c r="AG5171" s="22">
        <v>0.858</v>
      </c>
      <c r="AH5171" s="22">
        <v>0.855</v>
      </c>
      <c r="AI5171" s="22">
        <v>0.864</v>
      </c>
      <c r="AJ5171" s="22">
        <v>0.87</v>
      </c>
    </row>
    <row r="5172" s="5" customFormat="1" spans="1:36">
      <c r="A5172" s="11" t="s">
        <v>6982</v>
      </c>
      <c r="B5172" s="11">
        <v>249.3</v>
      </c>
      <c r="C5172" s="11">
        <v>186.7</v>
      </c>
      <c r="D5172" s="11">
        <v>540.1793</v>
      </c>
      <c r="E5172" s="11">
        <v>544.1953</v>
      </c>
      <c r="F5172" s="11">
        <v>217.0039</v>
      </c>
      <c r="G5172" s="11">
        <v>5224.74644444444</v>
      </c>
      <c r="H5172" s="11">
        <v>1</v>
      </c>
      <c r="I5172" s="11">
        <v>2</v>
      </c>
      <c r="J5172" s="11" t="s">
        <v>39</v>
      </c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20">
        <v>0</v>
      </c>
      <c r="V5172" s="20">
        <v>6</v>
      </c>
      <c r="W5172" s="5"/>
      <c r="X5172" s="11">
        <v>0</v>
      </c>
      <c r="Y5172" s="22">
        <v>2.595</v>
      </c>
      <c r="Z5172" s="22">
        <v>0.794</v>
      </c>
      <c r="AA5172" s="22">
        <v>2.373</v>
      </c>
      <c r="AB5172" s="22">
        <v>1.768</v>
      </c>
      <c r="AC5172" s="22">
        <v>1.964</v>
      </c>
      <c r="AD5172" s="22">
        <v>1.889</v>
      </c>
      <c r="AE5172" s="22">
        <v>1.012</v>
      </c>
      <c r="AF5172" s="22">
        <v>2.085</v>
      </c>
      <c r="AG5172" s="22">
        <v>1.616</v>
      </c>
      <c r="AH5172" s="22">
        <v>1.588</v>
      </c>
      <c r="AI5172" s="22">
        <v>1.445</v>
      </c>
      <c r="AJ5172" s="22">
        <v>1.671</v>
      </c>
    </row>
    <row r="5173" s="5" customFormat="1" spans="1:36">
      <c r="A5173" s="11" t="s">
        <v>6983</v>
      </c>
      <c r="B5173" s="11">
        <v>250.1</v>
      </c>
      <c r="C5173" s="11">
        <v>186.7</v>
      </c>
      <c r="D5173" s="11">
        <v>498.2719</v>
      </c>
      <c r="E5173" s="11">
        <v>502.2852</v>
      </c>
      <c r="F5173" s="11">
        <v>175.0965</v>
      </c>
      <c r="G5173" s="11">
        <v>528226.095652174</v>
      </c>
      <c r="H5173" s="11">
        <v>1</v>
      </c>
      <c r="I5173" s="11">
        <v>2</v>
      </c>
      <c r="J5173" s="11" t="s">
        <v>50</v>
      </c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20">
        <v>2</v>
      </c>
      <c r="V5173" s="20">
        <v>6</v>
      </c>
      <c r="W5173" s="5"/>
      <c r="X5173" s="11">
        <v>0</v>
      </c>
      <c r="Y5173" s="22">
        <v>0.608</v>
      </c>
      <c r="Z5173" s="22">
        <v>1.217</v>
      </c>
      <c r="AA5173" s="22">
        <v>0.823</v>
      </c>
      <c r="AB5173" s="22">
        <v>1.042</v>
      </c>
      <c r="AC5173" s="22">
        <v>0.876</v>
      </c>
      <c r="AD5173" s="22">
        <v>1.068</v>
      </c>
      <c r="AE5173" s="22">
        <v>1.009</v>
      </c>
      <c r="AF5173" s="22">
        <v>0.966</v>
      </c>
      <c r="AG5173" s="22">
        <v>0.888</v>
      </c>
      <c r="AH5173" s="22">
        <v>0.869</v>
      </c>
      <c r="AI5173" s="22">
        <v>0.874</v>
      </c>
      <c r="AJ5173" s="22">
        <v>0.882</v>
      </c>
    </row>
    <row r="5174" s="5" customFormat="1" spans="1:36">
      <c r="A5174" s="11" t="s">
        <v>6984</v>
      </c>
      <c r="B5174" s="11">
        <v>250.1</v>
      </c>
      <c r="C5174" s="11">
        <v>186.7</v>
      </c>
      <c r="D5174" s="11">
        <v>512.1385</v>
      </c>
      <c r="E5174" s="11">
        <v>514.144</v>
      </c>
      <c r="F5174" s="11">
        <v>350.0472</v>
      </c>
      <c r="G5174" s="11">
        <v>10156.0831666667</v>
      </c>
      <c r="H5174" s="11">
        <v>1</v>
      </c>
      <c r="I5174" s="11">
        <v>1</v>
      </c>
      <c r="J5174" s="11" t="s">
        <v>39</v>
      </c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20">
        <v>0</v>
      </c>
      <c r="V5174" s="20">
        <v>3</v>
      </c>
      <c r="W5174" s="5"/>
      <c r="X5174" s="11">
        <v>0</v>
      </c>
      <c r="Y5174" s="22">
        <v>1.773</v>
      </c>
      <c r="Z5174" s="22">
        <v>1.706</v>
      </c>
      <c r="AA5174" s="22">
        <v>1.699</v>
      </c>
      <c r="AB5174" s="22">
        <v>1.911</v>
      </c>
      <c r="AC5174" s="22">
        <v>1.591</v>
      </c>
      <c r="AD5174" s="22">
        <v>1.817</v>
      </c>
      <c r="AE5174" s="22">
        <v>1.459</v>
      </c>
      <c r="AF5174" s="22">
        <v>1.75</v>
      </c>
      <c r="AG5174" s="22">
        <v>1.73</v>
      </c>
      <c r="AH5174" s="22">
        <v>1.822</v>
      </c>
      <c r="AI5174" s="22">
        <v>1.858</v>
      </c>
      <c r="AJ5174" s="22">
        <v>1.926</v>
      </c>
    </row>
    <row r="5175" s="5" customFormat="1" spans="1:36">
      <c r="A5175" s="11" t="s">
        <v>6985</v>
      </c>
      <c r="B5175" s="11">
        <v>249.3</v>
      </c>
      <c r="C5175" s="11">
        <v>186.9</v>
      </c>
      <c r="D5175" s="11">
        <v>261.0326</v>
      </c>
      <c r="E5175" s="11">
        <v>263.0387</v>
      </c>
      <c r="F5175" s="11">
        <v>98.9413</v>
      </c>
      <c r="G5175" s="11">
        <v>14666.4447058823</v>
      </c>
      <c r="H5175" s="11">
        <v>1</v>
      </c>
      <c r="I5175" s="11">
        <v>1</v>
      </c>
      <c r="J5175" s="11" t="s">
        <v>46</v>
      </c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11">
        <v>0</v>
      </c>
      <c r="Y5175" s="22">
        <v>0.888</v>
      </c>
      <c r="Z5175" s="22">
        <v>0.915</v>
      </c>
      <c r="AA5175" s="22">
        <v>0.751</v>
      </c>
      <c r="AB5175" s="22">
        <v>0.8</v>
      </c>
      <c r="AC5175" s="22">
        <v>0.982</v>
      </c>
      <c r="AD5175" s="22">
        <v>1.056</v>
      </c>
      <c r="AE5175" s="22">
        <v>1.017</v>
      </c>
      <c r="AF5175" s="22">
        <v>1.045</v>
      </c>
      <c r="AG5175" s="22">
        <v>1.15</v>
      </c>
      <c r="AH5175" s="22">
        <v>1.109</v>
      </c>
      <c r="AI5175" s="22">
        <v>1.026</v>
      </c>
      <c r="AJ5175" s="22">
        <v>1.222</v>
      </c>
    </row>
    <row r="5176" s="5" customFormat="1" spans="1:36">
      <c r="A5176" s="11" t="s">
        <v>6986</v>
      </c>
      <c r="B5176" s="11">
        <v>251.3</v>
      </c>
      <c r="C5176" s="11">
        <v>187.1</v>
      </c>
      <c r="D5176" s="11">
        <v>686.2587</v>
      </c>
      <c r="E5176" s="11">
        <v>690.2732</v>
      </c>
      <c r="F5176" s="11">
        <v>363.0833</v>
      </c>
      <c r="G5176" s="11">
        <v>10367.564625</v>
      </c>
      <c r="H5176" s="11">
        <v>1</v>
      </c>
      <c r="I5176" s="11">
        <v>2</v>
      </c>
      <c r="J5176" s="11" t="s">
        <v>39</v>
      </c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20">
        <v>0</v>
      </c>
      <c r="V5176" s="20">
        <v>3</v>
      </c>
      <c r="W5176" s="5"/>
      <c r="X5176" s="11">
        <v>0</v>
      </c>
      <c r="Y5176" s="22">
        <v>1.252</v>
      </c>
      <c r="Z5176" s="22">
        <v>1.211</v>
      </c>
      <c r="AA5176" s="22">
        <v>0.937</v>
      </c>
      <c r="AB5176" s="22">
        <v>0.848</v>
      </c>
      <c r="AC5176" s="22">
        <v>0.922</v>
      </c>
      <c r="AD5176" s="22">
        <v>0.884</v>
      </c>
      <c r="AE5176" s="22">
        <v>1.075</v>
      </c>
      <c r="AF5176" s="22">
        <v>0.937</v>
      </c>
      <c r="AG5176" s="22">
        <v>0.993</v>
      </c>
      <c r="AH5176" s="22">
        <v>1.124</v>
      </c>
      <c r="AI5176" s="22">
        <v>1.108</v>
      </c>
      <c r="AJ5176" s="22">
        <v>1.141</v>
      </c>
    </row>
    <row r="5177" s="5" customFormat="1" spans="1:36">
      <c r="A5177" s="11" t="s">
        <v>6987</v>
      </c>
      <c r="B5177" s="11">
        <v>249.8</v>
      </c>
      <c r="C5177" s="11">
        <v>187.2</v>
      </c>
      <c r="D5177" s="11">
        <v>398.2419</v>
      </c>
      <c r="E5177" s="11">
        <v>402.2559</v>
      </c>
      <c r="F5177" s="11">
        <v>75.0665</v>
      </c>
      <c r="G5177" s="11">
        <v>6268.6935</v>
      </c>
      <c r="H5177" s="11">
        <v>1</v>
      </c>
      <c r="I5177" s="11">
        <v>2</v>
      </c>
      <c r="J5177" s="11" t="s">
        <v>46</v>
      </c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11">
        <v>0</v>
      </c>
      <c r="Y5177" s="22">
        <v>0.982</v>
      </c>
      <c r="Z5177" s="22">
        <v>0.933</v>
      </c>
      <c r="AA5177" s="22">
        <v>0.848</v>
      </c>
      <c r="AB5177" s="22">
        <v>0.912</v>
      </c>
      <c r="AC5177" s="22">
        <v>1.302</v>
      </c>
      <c r="AD5177" s="22">
        <v>0.865</v>
      </c>
      <c r="AE5177" s="22">
        <v>1.073</v>
      </c>
      <c r="AF5177" s="22">
        <v>1.064</v>
      </c>
      <c r="AG5177" s="22">
        <v>1.227</v>
      </c>
      <c r="AH5177" s="22">
        <v>1.272</v>
      </c>
      <c r="AI5177" s="22">
        <v>1.416</v>
      </c>
      <c r="AJ5177" s="22">
        <v>1.266</v>
      </c>
    </row>
    <row r="5178" s="5" customFormat="1" spans="1:36">
      <c r="A5178" s="11" t="s">
        <v>6988</v>
      </c>
      <c r="B5178" s="11">
        <v>249.2</v>
      </c>
      <c r="C5178" s="11">
        <v>187.3</v>
      </c>
      <c r="D5178" s="11">
        <v>531.3053</v>
      </c>
      <c r="E5178" s="11">
        <v>533.3139</v>
      </c>
      <c r="F5178" s="11">
        <v>369.2139</v>
      </c>
      <c r="G5178" s="11">
        <v>4610.472</v>
      </c>
      <c r="H5178" s="11">
        <v>1</v>
      </c>
      <c r="I5178" s="11">
        <v>1</v>
      </c>
      <c r="J5178" s="11" t="s">
        <v>39</v>
      </c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20">
        <v>0</v>
      </c>
      <c r="V5178" s="20">
        <v>2</v>
      </c>
      <c r="W5178" s="5"/>
      <c r="X5178" s="11">
        <v>0</v>
      </c>
      <c r="Y5178" s="22">
        <v>1.195</v>
      </c>
      <c r="Z5178" s="22">
        <v>1.314</v>
      </c>
      <c r="AA5178" s="22">
        <v>0.26</v>
      </c>
      <c r="AB5178" s="22">
        <v>0.336</v>
      </c>
      <c r="AC5178" s="22">
        <v>0.479</v>
      </c>
      <c r="AD5178" s="22">
        <v>0.841</v>
      </c>
      <c r="AE5178" s="22">
        <v>0.785</v>
      </c>
      <c r="AF5178" s="22">
        <v>0.478</v>
      </c>
      <c r="AG5178" s="22">
        <v>1.523</v>
      </c>
      <c r="AH5178" s="22">
        <v>1.157</v>
      </c>
      <c r="AI5178" s="22">
        <v>0.95</v>
      </c>
      <c r="AJ5178" s="22">
        <v>0.59</v>
      </c>
    </row>
    <row r="5179" s="5" customFormat="1" spans="1:36">
      <c r="A5179" s="11" t="s">
        <v>6989</v>
      </c>
      <c r="B5179" s="11">
        <v>251.1</v>
      </c>
      <c r="C5179" s="11">
        <v>187.3</v>
      </c>
      <c r="D5179" s="11">
        <v>343.133</v>
      </c>
      <c r="E5179" s="11">
        <v>345.1399</v>
      </c>
      <c r="F5179" s="11">
        <v>362.0832</v>
      </c>
      <c r="G5179" s="11">
        <v>15070.7128571429</v>
      </c>
      <c r="H5179" s="11">
        <v>2</v>
      </c>
      <c r="I5179" s="11">
        <v>2</v>
      </c>
      <c r="J5179" s="11" t="s">
        <v>39</v>
      </c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20">
        <v>0</v>
      </c>
      <c r="V5179" s="20">
        <v>3</v>
      </c>
      <c r="W5179" s="5"/>
      <c r="X5179" s="11">
        <v>0</v>
      </c>
      <c r="Y5179" s="22">
        <v>1.032</v>
      </c>
      <c r="Z5179" s="22">
        <v>1.1</v>
      </c>
      <c r="AA5179" s="22">
        <v>0.728</v>
      </c>
      <c r="AB5179" s="22">
        <v>0.909</v>
      </c>
      <c r="AC5179" s="22">
        <v>0.671</v>
      </c>
      <c r="AD5179" s="22">
        <v>0.662</v>
      </c>
      <c r="AE5179" s="22">
        <v>0.94</v>
      </c>
      <c r="AF5179" s="22">
        <v>0.652</v>
      </c>
      <c r="AG5179" s="22">
        <v>0.845</v>
      </c>
      <c r="AH5179" s="22">
        <v>0.955</v>
      </c>
      <c r="AI5179" s="22">
        <v>0.824</v>
      </c>
      <c r="AJ5179" s="22">
        <v>0.794</v>
      </c>
    </row>
    <row r="5180" s="5" customFormat="1" spans="1:36">
      <c r="A5180" s="11" t="s">
        <v>6990</v>
      </c>
      <c r="B5180" s="11">
        <v>250.3</v>
      </c>
      <c r="C5180" s="11">
        <v>187.4</v>
      </c>
      <c r="D5180" s="11">
        <v>560.2625</v>
      </c>
      <c r="E5180" s="11">
        <v>564.2751</v>
      </c>
      <c r="F5180" s="11">
        <v>237.0871</v>
      </c>
      <c r="G5180" s="11">
        <v>27300.674</v>
      </c>
      <c r="H5180" s="11">
        <v>1</v>
      </c>
      <c r="I5180" s="11">
        <v>2</v>
      </c>
      <c r="J5180" s="11" t="s">
        <v>50</v>
      </c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20">
        <v>6</v>
      </c>
      <c r="V5180" s="20">
        <v>56</v>
      </c>
      <c r="W5180" s="5"/>
      <c r="X5180" s="11">
        <v>0</v>
      </c>
      <c r="Y5180" s="22">
        <v>1.952</v>
      </c>
      <c r="Z5180" s="22">
        <v>1.838</v>
      </c>
      <c r="AA5180" s="22">
        <v>2.042</v>
      </c>
      <c r="AB5180" s="22">
        <v>1.847</v>
      </c>
      <c r="AC5180" s="22">
        <v>0.905</v>
      </c>
      <c r="AD5180" s="22">
        <v>1.12</v>
      </c>
      <c r="AE5180" s="22">
        <v>0.754</v>
      </c>
      <c r="AF5180" s="22">
        <v>0.957</v>
      </c>
      <c r="AG5180" s="22">
        <v>1.075</v>
      </c>
      <c r="AH5180" s="22">
        <v>0.997</v>
      </c>
      <c r="AI5180" s="22">
        <v>1.07</v>
      </c>
      <c r="AJ5180" s="22">
        <v>1.008</v>
      </c>
    </row>
    <row r="5181" s="5" customFormat="1" spans="1:36">
      <c r="A5181" s="11" t="s">
        <v>6991</v>
      </c>
      <c r="B5181" s="11">
        <v>251.1</v>
      </c>
      <c r="C5181" s="11">
        <v>187.4</v>
      </c>
      <c r="D5181" s="11">
        <v>449.2038</v>
      </c>
      <c r="E5181" s="11">
        <v>451.2107</v>
      </c>
      <c r="F5181" s="11">
        <v>287.1124</v>
      </c>
      <c r="G5181" s="11">
        <v>342266.05</v>
      </c>
      <c r="H5181" s="11">
        <v>1</v>
      </c>
      <c r="I5181" s="11">
        <v>1</v>
      </c>
      <c r="J5181" s="11" t="s">
        <v>50</v>
      </c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20">
        <v>1</v>
      </c>
      <c r="V5181" s="20">
        <v>13</v>
      </c>
      <c r="W5181" s="5"/>
      <c r="X5181" s="11">
        <v>0</v>
      </c>
      <c r="Y5181" s="22">
        <v>0.767</v>
      </c>
      <c r="Z5181" s="22">
        <v>0.729</v>
      </c>
      <c r="AA5181" s="22">
        <v>0.878</v>
      </c>
      <c r="AB5181" s="22">
        <v>0.656</v>
      </c>
      <c r="AC5181" s="22">
        <v>1.649</v>
      </c>
      <c r="AD5181" s="22">
        <v>1.299</v>
      </c>
      <c r="AE5181" s="22">
        <v>0.998</v>
      </c>
      <c r="AF5181" s="22">
        <v>1.682</v>
      </c>
      <c r="AG5181" s="22">
        <v>1.33</v>
      </c>
      <c r="AH5181" s="22">
        <v>1.292</v>
      </c>
      <c r="AI5181" s="22">
        <v>1.252</v>
      </c>
      <c r="AJ5181" s="22">
        <v>1.256</v>
      </c>
    </row>
    <row r="5182" s="5" customFormat="1" spans="1:36">
      <c r="A5182" s="11" t="s">
        <v>6992</v>
      </c>
      <c r="B5182" s="11">
        <v>248.4</v>
      </c>
      <c r="C5182" s="11">
        <v>187.5</v>
      </c>
      <c r="D5182" s="11">
        <v>474.1242</v>
      </c>
      <c r="E5182" s="11">
        <v>478.1377</v>
      </c>
      <c r="F5182" s="11">
        <v>150.9488</v>
      </c>
      <c r="G5182" s="11">
        <v>8424.40475</v>
      </c>
      <c r="H5182" s="11">
        <v>1</v>
      </c>
      <c r="I5182" s="11">
        <v>2</v>
      </c>
      <c r="J5182" s="11" t="s">
        <v>46</v>
      </c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11">
        <v>0</v>
      </c>
      <c r="Y5182" s="22">
        <v>0.67</v>
      </c>
      <c r="Z5182" s="22">
        <v>0.62</v>
      </c>
      <c r="AA5182" s="22">
        <v>0.687</v>
      </c>
      <c r="AB5182" s="22">
        <v>0.599</v>
      </c>
      <c r="AC5182" s="22">
        <v>1.072</v>
      </c>
      <c r="AD5182" s="22">
        <v>1.052</v>
      </c>
      <c r="AE5182" s="22">
        <v>0.956</v>
      </c>
      <c r="AF5182" s="22">
        <v>1.19</v>
      </c>
      <c r="AG5182" s="22">
        <v>1.106</v>
      </c>
      <c r="AH5182" s="22">
        <v>0.98</v>
      </c>
      <c r="AI5182" s="22">
        <v>1.022</v>
      </c>
      <c r="AJ5182" s="22">
        <v>0.916</v>
      </c>
    </row>
    <row r="5183" s="5" customFormat="1" spans="1:36">
      <c r="A5183" s="11" t="s">
        <v>6993</v>
      </c>
      <c r="B5183" s="11">
        <v>250.3</v>
      </c>
      <c r="C5183" s="11">
        <v>187.6</v>
      </c>
      <c r="D5183" s="11">
        <v>234.6285</v>
      </c>
      <c r="E5183" s="11">
        <v>236.6362</v>
      </c>
      <c r="F5183" s="11">
        <v>72.5372</v>
      </c>
      <c r="G5183" s="11">
        <v>14658.5233333333</v>
      </c>
      <c r="H5183" s="11">
        <v>1</v>
      </c>
      <c r="I5183" s="11">
        <v>1</v>
      </c>
      <c r="J5183" s="11" t="s">
        <v>46</v>
      </c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11">
        <v>0</v>
      </c>
      <c r="Y5183" s="22">
        <v>1.846</v>
      </c>
      <c r="Z5183" s="22">
        <v>0.741</v>
      </c>
      <c r="AA5183" s="22">
        <v>1.854</v>
      </c>
      <c r="AB5183" s="22">
        <v>1.668</v>
      </c>
      <c r="AC5183" s="22">
        <v>1.81</v>
      </c>
      <c r="AD5183" s="22">
        <v>1.657</v>
      </c>
      <c r="AE5183" s="22">
        <v>0.824</v>
      </c>
      <c r="AF5183" s="22">
        <v>2.064</v>
      </c>
      <c r="AG5183" s="22">
        <v>1.31</v>
      </c>
      <c r="AH5183" s="22">
        <v>1.367</v>
      </c>
      <c r="AI5183" s="22">
        <v>1.377</v>
      </c>
      <c r="AJ5183" s="22">
        <v>1.334</v>
      </c>
    </row>
    <row r="5184" s="5" customFormat="1" spans="1:36">
      <c r="A5184" s="11" t="s">
        <v>6994</v>
      </c>
      <c r="B5184" s="11">
        <v>250.8</v>
      </c>
      <c r="C5184" s="11">
        <v>187.7</v>
      </c>
      <c r="D5184" s="11">
        <v>249.6396</v>
      </c>
      <c r="E5184" s="11">
        <v>251.6464</v>
      </c>
      <c r="F5184" s="11">
        <v>175.0965</v>
      </c>
      <c r="G5184" s="11">
        <v>103764.13</v>
      </c>
      <c r="H5184" s="11">
        <v>2</v>
      </c>
      <c r="I5184" s="11">
        <v>2</v>
      </c>
      <c r="J5184" s="11" t="s">
        <v>50</v>
      </c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20">
        <v>2</v>
      </c>
      <c r="V5184" s="20">
        <v>6</v>
      </c>
      <c r="W5184" s="5"/>
      <c r="X5184" s="11">
        <v>0</v>
      </c>
      <c r="Y5184" s="22">
        <v>0.618</v>
      </c>
      <c r="Z5184" s="22">
        <v>0.895</v>
      </c>
      <c r="AA5184" s="22">
        <v>0.854</v>
      </c>
      <c r="AB5184" s="22">
        <v>1.074</v>
      </c>
      <c r="AC5184" s="22">
        <v>0.913</v>
      </c>
      <c r="AD5184" s="22">
        <v>0.918</v>
      </c>
      <c r="AE5184" s="22">
        <v>1.009</v>
      </c>
      <c r="AF5184" s="22">
        <v>0.926</v>
      </c>
      <c r="AG5184" s="22">
        <v>0.901</v>
      </c>
      <c r="AH5184" s="22">
        <v>0.889</v>
      </c>
      <c r="AI5184" s="22">
        <v>0.971</v>
      </c>
      <c r="AJ5184" s="22">
        <v>0.882</v>
      </c>
    </row>
    <row r="5185" s="5" customFormat="1" spans="1:36">
      <c r="A5185" s="11" t="s">
        <v>6995</v>
      </c>
      <c r="B5185" s="11">
        <v>254.2</v>
      </c>
      <c r="C5185" s="11">
        <v>187.7</v>
      </c>
      <c r="D5185" s="11">
        <v>552.2648</v>
      </c>
      <c r="E5185" s="11">
        <v>556.2783</v>
      </c>
      <c r="F5185" s="11">
        <v>229.0894</v>
      </c>
      <c r="G5185" s="11">
        <v>475947.666666667</v>
      </c>
      <c r="H5185" s="11">
        <v>1</v>
      </c>
      <c r="I5185" s="11">
        <v>2</v>
      </c>
      <c r="J5185" s="11" t="s">
        <v>50</v>
      </c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20">
        <v>1</v>
      </c>
      <c r="V5185" s="20">
        <v>1</v>
      </c>
      <c r="W5185" s="5"/>
      <c r="X5185" s="11">
        <v>0</v>
      </c>
      <c r="Y5185" s="22">
        <v>1.048</v>
      </c>
      <c r="Z5185" s="22">
        <v>1.171</v>
      </c>
      <c r="AA5185" s="22">
        <v>1.712</v>
      </c>
      <c r="AB5185" s="22">
        <v>1.354</v>
      </c>
      <c r="AC5185" s="22">
        <v>1.065</v>
      </c>
      <c r="AD5185" s="22">
        <v>1.048</v>
      </c>
      <c r="AE5185" s="22">
        <v>0.844</v>
      </c>
      <c r="AF5185" s="22">
        <v>1.127</v>
      </c>
      <c r="AG5185" s="22">
        <v>1.057</v>
      </c>
      <c r="AH5185" s="22">
        <v>1.051</v>
      </c>
      <c r="AI5185" s="22">
        <v>1.075</v>
      </c>
      <c r="AJ5185" s="22">
        <v>1.129</v>
      </c>
    </row>
    <row r="5186" s="5" customFormat="1" spans="1:36">
      <c r="A5186" s="11" t="s">
        <v>6996</v>
      </c>
      <c r="B5186" s="11">
        <v>249.3</v>
      </c>
      <c r="C5186" s="11">
        <v>187.7</v>
      </c>
      <c r="D5186" s="11">
        <v>279.1676</v>
      </c>
      <c r="E5186" s="11">
        <v>281.1759</v>
      </c>
      <c r="F5186" s="11">
        <v>117.0762</v>
      </c>
      <c r="G5186" s="11">
        <v>11710.1395454546</v>
      </c>
      <c r="H5186" s="11">
        <v>1</v>
      </c>
      <c r="I5186" s="11">
        <v>1</v>
      </c>
      <c r="J5186" s="11" t="s">
        <v>41</v>
      </c>
      <c r="K5186" s="5"/>
      <c r="L5186" s="5"/>
      <c r="M5186" s="5"/>
      <c r="N5186" s="5"/>
      <c r="O5186" s="5"/>
      <c r="P5186" s="11" t="s">
        <v>6793</v>
      </c>
      <c r="Q5186" s="11" t="s">
        <v>6794</v>
      </c>
      <c r="R5186" s="11" t="s">
        <v>6997</v>
      </c>
      <c r="S5186" s="11">
        <v>9.71</v>
      </c>
      <c r="T5186" s="11">
        <v>32.5</v>
      </c>
      <c r="U5186" s="5"/>
      <c r="V5186" s="5"/>
      <c r="W5186" s="5"/>
      <c r="X5186" s="11">
        <v>0</v>
      </c>
      <c r="Y5186" s="22">
        <v>1.147</v>
      </c>
      <c r="Z5186" s="22">
        <v>1.077</v>
      </c>
      <c r="AA5186" s="22">
        <v>1.178</v>
      </c>
      <c r="AB5186" s="22">
        <v>0.958</v>
      </c>
      <c r="AC5186" s="22">
        <v>1.707</v>
      </c>
      <c r="AD5186" s="22">
        <v>1.479</v>
      </c>
      <c r="AE5186" s="22">
        <v>1.341</v>
      </c>
      <c r="AF5186" s="22">
        <v>1.634</v>
      </c>
      <c r="AG5186" s="22">
        <v>1.374</v>
      </c>
      <c r="AH5186" s="22">
        <v>1.423</v>
      </c>
      <c r="AI5186" s="22">
        <v>1.346</v>
      </c>
      <c r="AJ5186" s="22">
        <v>1.287</v>
      </c>
    </row>
    <row r="5187" s="5" customFormat="1" spans="1:36">
      <c r="A5187" s="11" t="s">
        <v>6998</v>
      </c>
      <c r="B5187" s="11">
        <v>250.3</v>
      </c>
      <c r="C5187" s="11">
        <v>187.8</v>
      </c>
      <c r="D5187" s="11">
        <v>384.2291</v>
      </c>
      <c r="E5187" s="11">
        <v>388.2425</v>
      </c>
      <c r="F5187" s="11">
        <v>61.0537</v>
      </c>
      <c r="G5187" s="11">
        <v>3099114.11111111</v>
      </c>
      <c r="H5187" s="11">
        <v>1</v>
      </c>
      <c r="I5187" s="11">
        <v>2</v>
      </c>
      <c r="J5187" s="11" t="s">
        <v>46</v>
      </c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11">
        <v>0</v>
      </c>
      <c r="Y5187" s="22">
        <v>0.67</v>
      </c>
      <c r="Z5187" s="22">
        <v>0.626</v>
      </c>
      <c r="AA5187" s="22">
        <v>0.633</v>
      </c>
      <c r="AB5187" s="22">
        <v>0.574</v>
      </c>
      <c r="AC5187" s="22">
        <v>1.222</v>
      </c>
      <c r="AD5187" s="22">
        <v>1.093</v>
      </c>
      <c r="AE5187" s="22">
        <v>1.053</v>
      </c>
      <c r="AF5187" s="22">
        <v>1.296</v>
      </c>
      <c r="AG5187" s="22">
        <v>1.015</v>
      </c>
      <c r="AH5187" s="22">
        <v>0.989</v>
      </c>
      <c r="AI5187" s="22">
        <v>1.008</v>
      </c>
      <c r="AJ5187" s="22">
        <v>1.026</v>
      </c>
    </row>
    <row r="5188" s="5" customFormat="1" spans="1:36">
      <c r="A5188" s="11" t="s">
        <v>6999</v>
      </c>
      <c r="B5188" s="11">
        <v>251.1</v>
      </c>
      <c r="C5188" s="11">
        <v>187.8</v>
      </c>
      <c r="D5188" s="11">
        <v>521.2559</v>
      </c>
      <c r="E5188" s="11">
        <v>525.2694</v>
      </c>
      <c r="F5188" s="11">
        <v>198.0805</v>
      </c>
      <c r="G5188" s="11">
        <v>22129.27875</v>
      </c>
      <c r="H5188" s="11">
        <v>1</v>
      </c>
      <c r="I5188" s="11">
        <v>2</v>
      </c>
      <c r="J5188" s="11" t="s">
        <v>39</v>
      </c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20">
        <v>0</v>
      </c>
      <c r="V5188" s="20">
        <v>1</v>
      </c>
      <c r="W5188" s="5"/>
      <c r="X5188" s="11">
        <v>0</v>
      </c>
      <c r="Y5188" s="22">
        <v>0.979</v>
      </c>
      <c r="Z5188" s="22">
        <v>1.248</v>
      </c>
      <c r="AA5188" s="22">
        <v>0.964</v>
      </c>
      <c r="AB5188" s="22">
        <v>0.89</v>
      </c>
      <c r="AC5188" s="22">
        <v>1.233</v>
      </c>
      <c r="AD5188" s="22">
        <v>1.079</v>
      </c>
      <c r="AE5188" s="22">
        <v>0.985</v>
      </c>
      <c r="AF5188" s="22">
        <v>1.332</v>
      </c>
      <c r="AG5188" s="22">
        <v>1.042</v>
      </c>
      <c r="AH5188" s="22">
        <v>0.951</v>
      </c>
      <c r="AI5188" s="22">
        <v>1.014</v>
      </c>
      <c r="AJ5188" s="22">
        <v>1.064</v>
      </c>
    </row>
    <row r="5189" s="5" customFormat="1" spans="1:36">
      <c r="A5189" s="11" t="s">
        <v>7000</v>
      </c>
      <c r="B5189" s="11">
        <v>252.1</v>
      </c>
      <c r="C5189" s="11">
        <v>188.1</v>
      </c>
      <c r="D5189" s="11">
        <v>216.6018</v>
      </c>
      <c r="E5189" s="11">
        <v>218.6084</v>
      </c>
      <c r="F5189" s="11">
        <v>109.0209</v>
      </c>
      <c r="G5189" s="11">
        <v>254921.641666667</v>
      </c>
      <c r="H5189" s="11">
        <v>2</v>
      </c>
      <c r="I5189" s="11">
        <v>2</v>
      </c>
      <c r="J5189" s="11" t="s">
        <v>46</v>
      </c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11">
        <v>0</v>
      </c>
      <c r="Y5189" s="22">
        <v>0.621</v>
      </c>
      <c r="Z5189" s="22">
        <v>0.918</v>
      </c>
      <c r="AA5189" s="22">
        <v>0.874</v>
      </c>
      <c r="AB5189" s="22">
        <v>0.829</v>
      </c>
      <c r="AC5189" s="22">
        <v>1.887</v>
      </c>
      <c r="AD5189" s="22">
        <v>1.274</v>
      </c>
      <c r="AE5189" s="22">
        <v>1.186</v>
      </c>
      <c r="AF5189" s="22">
        <v>1.827</v>
      </c>
      <c r="AG5189" s="22">
        <v>0.924</v>
      </c>
      <c r="AH5189" s="22">
        <v>0.932</v>
      </c>
      <c r="AI5189" s="22">
        <v>0.895</v>
      </c>
      <c r="AJ5189" s="22">
        <v>0.969</v>
      </c>
    </row>
    <row r="5190" s="5" customFormat="1" spans="1:36">
      <c r="A5190" s="11" t="s">
        <v>7001</v>
      </c>
      <c r="B5190" s="11">
        <v>252.1</v>
      </c>
      <c r="C5190" s="11">
        <v>188.4</v>
      </c>
      <c r="D5190" s="11">
        <v>685.2563</v>
      </c>
      <c r="E5190" s="11">
        <v>689.2703</v>
      </c>
      <c r="F5190" s="11">
        <v>362.0809</v>
      </c>
      <c r="G5190" s="11">
        <v>20430.3563636364</v>
      </c>
      <c r="H5190" s="11">
        <v>1</v>
      </c>
      <c r="I5190" s="11">
        <v>2</v>
      </c>
      <c r="J5190" s="11" t="s">
        <v>39</v>
      </c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20">
        <v>0</v>
      </c>
      <c r="V5190" s="20">
        <v>3</v>
      </c>
      <c r="W5190" s="5"/>
      <c r="X5190" s="11">
        <v>0</v>
      </c>
      <c r="Y5190" s="22">
        <v>1.046</v>
      </c>
      <c r="Z5190" s="22">
        <v>1.13</v>
      </c>
      <c r="AA5190" s="22">
        <v>0.857</v>
      </c>
      <c r="AB5190" s="22">
        <v>0.852</v>
      </c>
      <c r="AC5190" s="22">
        <v>0.716</v>
      </c>
      <c r="AD5190" s="22">
        <v>0.686</v>
      </c>
      <c r="AE5190" s="22">
        <v>0.876</v>
      </c>
      <c r="AF5190" s="22">
        <v>0.69</v>
      </c>
      <c r="AG5190" s="22">
        <v>0.935</v>
      </c>
      <c r="AH5190" s="22">
        <v>0.877</v>
      </c>
      <c r="AI5190" s="22">
        <v>0.903</v>
      </c>
      <c r="AJ5190" s="22">
        <v>0.888</v>
      </c>
    </row>
    <row r="5191" s="5" customFormat="1" spans="1:36">
      <c r="A5191" s="11" t="s">
        <v>7002</v>
      </c>
      <c r="B5191" s="11">
        <v>252.3</v>
      </c>
      <c r="C5191" s="11">
        <v>188.5</v>
      </c>
      <c r="D5191" s="11">
        <v>442.2326</v>
      </c>
      <c r="E5191" s="11">
        <v>446.2459</v>
      </c>
      <c r="F5191" s="11">
        <v>119.0572</v>
      </c>
      <c r="G5191" s="11">
        <v>32951.2046153846</v>
      </c>
      <c r="H5191" s="11">
        <v>1</v>
      </c>
      <c r="I5191" s="11">
        <v>2</v>
      </c>
      <c r="J5191" s="11" t="s">
        <v>50</v>
      </c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20">
        <v>3</v>
      </c>
      <c r="V5191" s="20">
        <v>35</v>
      </c>
      <c r="W5191" s="5"/>
      <c r="X5191" s="11">
        <v>0</v>
      </c>
      <c r="Y5191" s="22">
        <v>0.902</v>
      </c>
      <c r="Z5191" s="22">
        <v>1.141</v>
      </c>
      <c r="AA5191" s="22">
        <v>1.408</v>
      </c>
      <c r="AB5191" s="22">
        <v>1.418</v>
      </c>
      <c r="AC5191" s="22">
        <v>0.872</v>
      </c>
      <c r="AD5191" s="22">
        <v>1.02</v>
      </c>
      <c r="AE5191" s="22">
        <v>1.035</v>
      </c>
      <c r="AF5191" s="22">
        <v>1.251</v>
      </c>
      <c r="AG5191" s="22">
        <v>1.095</v>
      </c>
      <c r="AH5191" s="22">
        <v>0.994</v>
      </c>
      <c r="AI5191" s="22">
        <v>1.044</v>
      </c>
      <c r="AJ5191" s="22">
        <v>1.058</v>
      </c>
    </row>
    <row r="5192" s="5" customFormat="1" spans="1:36">
      <c r="A5192" s="11" t="s">
        <v>7003</v>
      </c>
      <c r="B5192" s="11">
        <v>251.3</v>
      </c>
      <c r="C5192" s="11">
        <v>188.6</v>
      </c>
      <c r="D5192" s="11">
        <v>652.1896</v>
      </c>
      <c r="E5192" s="11">
        <v>656.2021</v>
      </c>
      <c r="F5192" s="11">
        <v>329.0142</v>
      </c>
      <c r="G5192" s="11">
        <v>6182.5962</v>
      </c>
      <c r="H5192" s="11">
        <v>1</v>
      </c>
      <c r="I5192" s="11">
        <v>2</v>
      </c>
      <c r="J5192" s="11" t="s">
        <v>46</v>
      </c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11">
        <v>0</v>
      </c>
      <c r="Y5192" s="22">
        <v>0.933</v>
      </c>
      <c r="Z5192" s="22">
        <v>1.258</v>
      </c>
      <c r="AA5192" s="22">
        <v>1.749</v>
      </c>
      <c r="AB5192" s="22">
        <v>1.188</v>
      </c>
      <c r="AC5192" s="22">
        <v>1.133</v>
      </c>
      <c r="AD5192" s="22">
        <v>1.029</v>
      </c>
      <c r="AE5192" s="22">
        <v>0.842</v>
      </c>
      <c r="AF5192" s="22">
        <v>1.108</v>
      </c>
      <c r="AG5192" s="22">
        <v>1.063</v>
      </c>
      <c r="AH5192" s="22">
        <v>0.881</v>
      </c>
      <c r="AI5192" s="22">
        <v>1.001</v>
      </c>
      <c r="AJ5192" s="22">
        <v>1.109</v>
      </c>
    </row>
    <row r="5193" s="5" customFormat="1" spans="1:36">
      <c r="A5193" s="11" t="s">
        <v>7004</v>
      </c>
      <c r="B5193" s="11">
        <v>251.3</v>
      </c>
      <c r="C5193" s="11">
        <v>188.7</v>
      </c>
      <c r="D5193" s="11">
        <v>303.5956</v>
      </c>
      <c r="E5193" s="11">
        <v>305.6025</v>
      </c>
      <c r="F5193" s="11">
        <v>283.0086</v>
      </c>
      <c r="G5193" s="11">
        <v>13437.0498</v>
      </c>
      <c r="H5193" s="11">
        <v>2</v>
      </c>
      <c r="I5193" s="11">
        <v>2</v>
      </c>
      <c r="J5193" s="11" t="s">
        <v>39</v>
      </c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20">
        <v>0</v>
      </c>
      <c r="V5193" s="20">
        <v>1</v>
      </c>
      <c r="W5193" s="5"/>
      <c r="X5193" s="11">
        <v>0</v>
      </c>
      <c r="Y5193" s="22">
        <v>0.9</v>
      </c>
      <c r="Z5193" s="22">
        <v>1.166</v>
      </c>
      <c r="AA5193" s="22">
        <v>1.492</v>
      </c>
      <c r="AB5193" s="22">
        <v>0.954</v>
      </c>
      <c r="AC5193" s="22">
        <v>0.851</v>
      </c>
      <c r="AD5193" s="22">
        <v>0.867</v>
      </c>
      <c r="AE5193" s="22">
        <v>0.679</v>
      </c>
      <c r="AF5193" s="22">
        <v>0.915</v>
      </c>
      <c r="AG5193" s="22">
        <v>0.91</v>
      </c>
      <c r="AH5193" s="22">
        <v>0.897</v>
      </c>
      <c r="AI5193" s="22">
        <v>0.839</v>
      </c>
      <c r="AJ5193" s="22">
        <v>0.93</v>
      </c>
    </row>
    <row r="5194" s="5" customFormat="1" spans="1:36">
      <c r="A5194" s="11" t="s">
        <v>7005</v>
      </c>
      <c r="B5194" s="11">
        <v>251.4</v>
      </c>
      <c r="C5194" s="11">
        <v>188.7</v>
      </c>
      <c r="D5194" s="11">
        <v>276.6364</v>
      </c>
      <c r="E5194" s="11">
        <v>278.6432</v>
      </c>
      <c r="F5194" s="11">
        <v>229.0902</v>
      </c>
      <c r="G5194" s="11">
        <v>549381.088333333</v>
      </c>
      <c r="H5194" s="11">
        <v>2</v>
      </c>
      <c r="I5194" s="11">
        <v>2</v>
      </c>
      <c r="J5194" s="11" t="s">
        <v>50</v>
      </c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20">
        <v>1</v>
      </c>
      <c r="V5194" s="20">
        <v>1</v>
      </c>
      <c r="W5194" s="5"/>
      <c r="X5194" s="11">
        <v>0</v>
      </c>
      <c r="Y5194" s="22">
        <v>0.814</v>
      </c>
      <c r="Z5194" s="22">
        <v>0.966</v>
      </c>
      <c r="AA5194" s="22">
        <v>1.342</v>
      </c>
      <c r="AB5194" s="22">
        <v>1.118</v>
      </c>
      <c r="AC5194" s="22">
        <v>0.886</v>
      </c>
      <c r="AD5194" s="22">
        <v>0.889</v>
      </c>
      <c r="AE5194" s="22">
        <v>0.691</v>
      </c>
      <c r="AF5194" s="22">
        <v>0.97</v>
      </c>
      <c r="AG5194" s="22">
        <v>0.954</v>
      </c>
      <c r="AH5194" s="22">
        <v>0.898</v>
      </c>
      <c r="AI5194" s="22">
        <v>0.877</v>
      </c>
      <c r="AJ5194" s="22">
        <v>0.915</v>
      </c>
    </row>
    <row r="5195" s="5" customFormat="1" spans="1:36">
      <c r="A5195" s="11" t="s">
        <v>7006</v>
      </c>
      <c r="B5195" s="11">
        <v>251.3</v>
      </c>
      <c r="C5195" s="11">
        <v>188.8</v>
      </c>
      <c r="D5195" s="11">
        <v>479.2301</v>
      </c>
      <c r="E5195" s="11">
        <v>483.2435</v>
      </c>
      <c r="F5195" s="11">
        <v>156.0547</v>
      </c>
      <c r="G5195" s="11">
        <v>54753.539375</v>
      </c>
      <c r="H5195" s="11">
        <v>1</v>
      </c>
      <c r="I5195" s="11">
        <v>2</v>
      </c>
      <c r="J5195" s="11" t="s">
        <v>50</v>
      </c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20">
        <v>3</v>
      </c>
      <c r="V5195" s="20">
        <v>18</v>
      </c>
      <c r="W5195" s="5"/>
      <c r="X5195" s="11">
        <v>0</v>
      </c>
      <c r="Y5195" s="22">
        <v>1.53</v>
      </c>
      <c r="Z5195" s="22">
        <v>1.785</v>
      </c>
      <c r="AA5195" s="22">
        <v>1.524</v>
      </c>
      <c r="AB5195" s="22">
        <v>0.922</v>
      </c>
      <c r="AC5195" s="22">
        <v>1.311</v>
      </c>
      <c r="AD5195" s="22">
        <v>1.425</v>
      </c>
      <c r="AE5195" s="22">
        <v>1.09</v>
      </c>
      <c r="AF5195" s="22">
        <v>1.393</v>
      </c>
      <c r="AG5195" s="22">
        <v>1.004</v>
      </c>
      <c r="AH5195" s="22">
        <v>0.967</v>
      </c>
      <c r="AI5195" s="22">
        <v>1</v>
      </c>
      <c r="AJ5195" s="22">
        <v>1.105</v>
      </c>
    </row>
    <row r="5196" s="5" customFormat="1" spans="1:36">
      <c r="A5196" s="11" t="s">
        <v>7007</v>
      </c>
      <c r="B5196" s="11">
        <v>253.1</v>
      </c>
      <c r="C5196" s="11">
        <v>189</v>
      </c>
      <c r="D5196" s="11">
        <v>459.2151</v>
      </c>
      <c r="E5196" s="11">
        <v>463.2285</v>
      </c>
      <c r="F5196" s="11">
        <v>136.0397</v>
      </c>
      <c r="G5196" s="11">
        <v>1417899.25</v>
      </c>
      <c r="H5196" s="11">
        <v>1</v>
      </c>
      <c r="I5196" s="11">
        <v>2</v>
      </c>
      <c r="J5196" s="11" t="s">
        <v>50</v>
      </c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20">
        <v>1</v>
      </c>
      <c r="V5196" s="20">
        <v>10</v>
      </c>
      <c r="W5196" s="5"/>
      <c r="X5196" s="11">
        <v>0</v>
      </c>
      <c r="Y5196" s="22">
        <v>0.633</v>
      </c>
      <c r="Z5196" s="22">
        <v>0.683</v>
      </c>
      <c r="AA5196" s="22">
        <v>0.884</v>
      </c>
      <c r="AB5196" s="22">
        <v>0.655</v>
      </c>
      <c r="AC5196" s="22">
        <v>1.143</v>
      </c>
      <c r="AD5196" s="22">
        <v>1.006</v>
      </c>
      <c r="AE5196" s="22">
        <v>0.879</v>
      </c>
      <c r="AF5196" s="22">
        <v>1.056</v>
      </c>
      <c r="AG5196" s="22">
        <v>1.083</v>
      </c>
      <c r="AH5196" s="22">
        <v>1.063</v>
      </c>
      <c r="AI5196" s="22">
        <v>1.012</v>
      </c>
      <c r="AJ5196" s="22">
        <v>1.036</v>
      </c>
    </row>
    <row r="5197" s="5" customFormat="1" spans="1:36">
      <c r="A5197" s="11" t="s">
        <v>7008</v>
      </c>
      <c r="B5197" s="11">
        <v>252.1</v>
      </c>
      <c r="C5197" s="11">
        <v>189</v>
      </c>
      <c r="D5197" s="11">
        <v>588.2933</v>
      </c>
      <c r="E5197" s="11">
        <v>592.3045</v>
      </c>
      <c r="F5197" s="11">
        <v>265.1179</v>
      </c>
      <c r="G5197" s="11">
        <v>12988.673</v>
      </c>
      <c r="H5197" s="11">
        <v>1</v>
      </c>
      <c r="I5197" s="11">
        <v>2</v>
      </c>
      <c r="J5197" s="11" t="s">
        <v>39</v>
      </c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20">
        <v>0</v>
      </c>
      <c r="V5197" s="20">
        <v>39</v>
      </c>
      <c r="W5197" s="5"/>
      <c r="X5197" s="11">
        <v>0</v>
      </c>
      <c r="Y5197" s="22">
        <v>1.364</v>
      </c>
      <c r="Z5197" s="22">
        <v>1.067</v>
      </c>
      <c r="AA5197" s="22">
        <v>1.999</v>
      </c>
      <c r="AB5197" s="22">
        <v>1.615</v>
      </c>
      <c r="AC5197" s="22">
        <v>1.231</v>
      </c>
      <c r="AD5197" s="22">
        <v>1.635</v>
      </c>
      <c r="AE5197" s="22">
        <v>0.903</v>
      </c>
      <c r="AF5197" s="22">
        <v>1.515</v>
      </c>
      <c r="AG5197" s="22">
        <v>1.096</v>
      </c>
      <c r="AH5197" s="22">
        <v>1.174</v>
      </c>
      <c r="AI5197" s="22">
        <v>1.147</v>
      </c>
      <c r="AJ5197" s="22">
        <v>1.191</v>
      </c>
    </row>
    <row r="5198" s="5" customFormat="1" spans="1:36">
      <c r="A5198" s="11" t="s">
        <v>7009</v>
      </c>
      <c r="B5198" s="11">
        <v>253.2</v>
      </c>
      <c r="C5198" s="11">
        <v>189.4</v>
      </c>
      <c r="D5198" s="11">
        <v>561.2797</v>
      </c>
      <c r="E5198" s="11">
        <v>565.2918</v>
      </c>
      <c r="F5198" s="11">
        <v>238.1043</v>
      </c>
      <c r="G5198" s="11">
        <v>24490.087</v>
      </c>
      <c r="H5198" s="11">
        <v>1</v>
      </c>
      <c r="I5198" s="11">
        <v>2</v>
      </c>
      <c r="J5198" s="11" t="s">
        <v>39</v>
      </c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20">
        <v>0</v>
      </c>
      <c r="V5198" s="20">
        <v>16</v>
      </c>
      <c r="W5198" s="5"/>
      <c r="X5198" s="11">
        <v>0</v>
      </c>
      <c r="Y5198" s="22">
        <v>1.789</v>
      </c>
      <c r="Z5198" s="22">
        <v>1.633</v>
      </c>
      <c r="AA5198" s="22">
        <v>1.752</v>
      </c>
      <c r="AB5198" s="22">
        <v>1.877</v>
      </c>
      <c r="AC5198" s="22">
        <v>1.297</v>
      </c>
      <c r="AD5198" s="22">
        <v>1.54</v>
      </c>
      <c r="AE5198" s="22">
        <v>1.205</v>
      </c>
      <c r="AF5198" s="22">
        <v>1.671</v>
      </c>
      <c r="AG5198" s="22">
        <v>1.275</v>
      </c>
      <c r="AH5198" s="22">
        <v>1.346</v>
      </c>
      <c r="AI5198" s="22">
        <v>1.3</v>
      </c>
      <c r="AJ5198" s="22">
        <v>1.308</v>
      </c>
    </row>
    <row r="5199" s="5" customFormat="1" spans="1:36">
      <c r="A5199" s="11" t="s">
        <v>7010</v>
      </c>
      <c r="B5199" s="11">
        <v>250.3</v>
      </c>
      <c r="C5199" s="11">
        <v>189.6</v>
      </c>
      <c r="D5199" s="11">
        <v>240.1198</v>
      </c>
      <c r="E5199" s="11">
        <v>242.1271</v>
      </c>
      <c r="F5199" s="11">
        <v>156.0569</v>
      </c>
      <c r="G5199" s="11">
        <v>14087.0498888889</v>
      </c>
      <c r="H5199" s="11">
        <v>2</v>
      </c>
      <c r="I5199" s="11">
        <v>2</v>
      </c>
      <c r="J5199" s="11" t="s">
        <v>46</v>
      </c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11">
        <v>0</v>
      </c>
      <c r="Y5199" s="22">
        <v>1.489</v>
      </c>
      <c r="Z5199" s="22">
        <v>1.901</v>
      </c>
      <c r="AA5199" s="22">
        <v>1.83</v>
      </c>
      <c r="AB5199" s="22">
        <v>1.379</v>
      </c>
      <c r="AC5199" s="22">
        <v>1.519</v>
      </c>
      <c r="AD5199" s="22">
        <v>1.666</v>
      </c>
      <c r="AE5199" s="22">
        <v>1.213</v>
      </c>
      <c r="AF5199" s="22">
        <v>1.741</v>
      </c>
      <c r="AG5199" s="22">
        <v>1.236</v>
      </c>
      <c r="AH5199" s="22">
        <v>0.938</v>
      </c>
      <c r="AI5199" s="22">
        <v>1.008</v>
      </c>
      <c r="AJ5199" s="22">
        <v>1.073</v>
      </c>
    </row>
    <row r="5200" s="5" customFormat="1" spans="1:36">
      <c r="A5200" s="11" t="s">
        <v>7011</v>
      </c>
      <c r="B5200" s="11">
        <v>253.1</v>
      </c>
      <c r="C5200" s="11">
        <v>189.6</v>
      </c>
      <c r="D5200" s="11">
        <v>406.143</v>
      </c>
      <c r="E5200" s="11">
        <v>408.1495</v>
      </c>
      <c r="F5200" s="11">
        <v>244.0517</v>
      </c>
      <c r="G5200" s="11">
        <v>14849.01875</v>
      </c>
      <c r="H5200" s="11">
        <v>1</v>
      </c>
      <c r="I5200" s="11">
        <v>1</v>
      </c>
      <c r="J5200" s="11" t="s">
        <v>39</v>
      </c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20">
        <v>0</v>
      </c>
      <c r="V5200" s="20">
        <v>13</v>
      </c>
      <c r="W5200" s="5"/>
      <c r="X5200" s="11">
        <v>0</v>
      </c>
      <c r="Y5200" s="22">
        <v>1.498</v>
      </c>
      <c r="Z5200" s="22">
        <v>1.708</v>
      </c>
      <c r="AA5200" s="22">
        <v>1.337</v>
      </c>
      <c r="AB5200" s="22">
        <v>1.422</v>
      </c>
      <c r="AC5200" s="22">
        <v>0.96</v>
      </c>
      <c r="AD5200" s="22">
        <v>0.878</v>
      </c>
      <c r="AE5200" s="22">
        <v>1.24</v>
      </c>
      <c r="AF5200" s="22">
        <v>0.96</v>
      </c>
      <c r="AG5200" s="22">
        <v>1.112</v>
      </c>
      <c r="AH5200" s="22">
        <v>0.982</v>
      </c>
      <c r="AI5200" s="22">
        <v>1.04</v>
      </c>
      <c r="AJ5200" s="22">
        <v>1.096</v>
      </c>
    </row>
    <row r="5201" s="5" customFormat="1" spans="1:36">
      <c r="A5201" s="11" t="s">
        <v>7012</v>
      </c>
      <c r="B5201" s="11">
        <v>253.1</v>
      </c>
      <c r="C5201" s="11">
        <v>189.7</v>
      </c>
      <c r="D5201" s="11">
        <v>393.2387</v>
      </c>
      <c r="E5201" s="11">
        <v>395.2454</v>
      </c>
      <c r="F5201" s="11">
        <v>231.1474</v>
      </c>
      <c r="G5201" s="11">
        <v>125921.704347826</v>
      </c>
      <c r="H5201" s="11">
        <v>1</v>
      </c>
      <c r="I5201" s="11">
        <v>1</v>
      </c>
      <c r="J5201" s="11" t="s">
        <v>50</v>
      </c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20">
        <v>2</v>
      </c>
      <c r="V5201" s="20">
        <v>14</v>
      </c>
      <c r="W5201" s="5"/>
      <c r="X5201" s="11">
        <v>0</v>
      </c>
      <c r="Y5201" s="22">
        <v>1.216</v>
      </c>
      <c r="Z5201" s="22">
        <v>0.801</v>
      </c>
      <c r="AA5201" s="22">
        <v>0.885</v>
      </c>
      <c r="AB5201" s="22">
        <v>0.824</v>
      </c>
      <c r="AC5201" s="22">
        <v>1.023</v>
      </c>
      <c r="AD5201" s="22">
        <v>1.108</v>
      </c>
      <c r="AE5201" s="22">
        <v>0.973</v>
      </c>
      <c r="AF5201" s="22">
        <v>0.734</v>
      </c>
      <c r="AG5201" s="22">
        <v>1.179</v>
      </c>
      <c r="AH5201" s="22">
        <v>1.153</v>
      </c>
      <c r="AI5201" s="22">
        <v>1.114</v>
      </c>
      <c r="AJ5201" s="22">
        <v>1.095</v>
      </c>
    </row>
    <row r="5202" s="5" customFormat="1" spans="1:36">
      <c r="A5202" s="11" t="s">
        <v>7013</v>
      </c>
      <c r="B5202" s="11">
        <v>252.3</v>
      </c>
      <c r="C5202" s="11">
        <v>189.7</v>
      </c>
      <c r="D5202" s="11">
        <v>342.5934</v>
      </c>
      <c r="E5202" s="11">
        <v>344.5998</v>
      </c>
      <c r="F5202" s="11">
        <v>361.0041</v>
      </c>
      <c r="G5202" s="11">
        <v>21462.5086666667</v>
      </c>
      <c r="H5202" s="11">
        <v>2</v>
      </c>
      <c r="I5202" s="11">
        <v>2</v>
      </c>
      <c r="J5202" s="11" t="s">
        <v>39</v>
      </c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20">
        <v>0</v>
      </c>
      <c r="V5202" s="20">
        <v>1</v>
      </c>
      <c r="W5202" s="5"/>
      <c r="X5202" s="11">
        <v>0</v>
      </c>
      <c r="Y5202" s="22">
        <v>1.344</v>
      </c>
      <c r="Z5202" s="22">
        <v>1.957</v>
      </c>
      <c r="AA5202" s="22">
        <v>1.323</v>
      </c>
      <c r="AB5202" s="22">
        <v>1.735</v>
      </c>
      <c r="AC5202" s="22">
        <v>0.911</v>
      </c>
      <c r="AD5202" s="22">
        <v>1.137</v>
      </c>
      <c r="AE5202" s="22">
        <v>1.621</v>
      </c>
      <c r="AF5202" s="22">
        <v>1.362</v>
      </c>
      <c r="AG5202" s="22">
        <v>0.979</v>
      </c>
      <c r="AH5202" s="22">
        <v>1.022</v>
      </c>
      <c r="AI5202" s="22">
        <v>1.431</v>
      </c>
      <c r="AJ5202" s="22">
        <v>1.565</v>
      </c>
    </row>
    <row r="5203" s="5" customFormat="1" spans="1:36">
      <c r="A5203" s="11" t="s">
        <v>7014</v>
      </c>
      <c r="B5203" s="11">
        <v>252.3</v>
      </c>
      <c r="C5203" s="11">
        <v>189.9</v>
      </c>
      <c r="D5203" s="11">
        <v>417.2287</v>
      </c>
      <c r="E5203" s="11">
        <v>419.2353</v>
      </c>
      <c r="F5203" s="11">
        <v>255.1374</v>
      </c>
      <c r="G5203" s="11">
        <v>54460.8388888889</v>
      </c>
      <c r="H5203" s="11">
        <v>1</v>
      </c>
      <c r="I5203" s="11">
        <v>1</v>
      </c>
      <c r="J5203" s="11" t="s">
        <v>39</v>
      </c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20">
        <v>0</v>
      </c>
      <c r="V5203" s="20">
        <v>1</v>
      </c>
      <c r="W5203" s="5"/>
      <c r="X5203" s="11">
        <v>0</v>
      </c>
      <c r="Y5203" s="22">
        <v>1.09</v>
      </c>
      <c r="Z5203" s="22">
        <v>1.112</v>
      </c>
      <c r="AA5203" s="22">
        <v>1.12</v>
      </c>
      <c r="AB5203" s="22">
        <v>1.191</v>
      </c>
      <c r="AC5203" s="22">
        <v>0.944</v>
      </c>
      <c r="AD5203" s="22">
        <v>0.996</v>
      </c>
      <c r="AE5203" s="22">
        <v>1.092</v>
      </c>
      <c r="AF5203" s="22">
        <v>1.117</v>
      </c>
      <c r="AG5203" s="22">
        <v>1.021</v>
      </c>
      <c r="AH5203" s="22">
        <v>1.061</v>
      </c>
      <c r="AI5203" s="22">
        <v>1.124</v>
      </c>
      <c r="AJ5203" s="22">
        <v>1.109</v>
      </c>
    </row>
    <row r="5204" s="5" customFormat="1" spans="1:36">
      <c r="A5204" s="11" t="s">
        <v>7015</v>
      </c>
      <c r="B5204" s="11">
        <v>253.5</v>
      </c>
      <c r="C5204" s="11">
        <v>190.1</v>
      </c>
      <c r="D5204" s="11">
        <v>472.2769</v>
      </c>
      <c r="E5204" s="11">
        <v>476.2916</v>
      </c>
      <c r="F5204" s="11">
        <v>149.1015</v>
      </c>
      <c r="G5204" s="11">
        <v>45921.8622222222</v>
      </c>
      <c r="H5204" s="11">
        <v>1</v>
      </c>
      <c r="I5204" s="11">
        <v>2</v>
      </c>
      <c r="J5204" s="11" t="s">
        <v>46</v>
      </c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11">
        <v>0</v>
      </c>
      <c r="Y5204" s="22">
        <v>1.445</v>
      </c>
      <c r="Z5204" s="22">
        <v>1.369</v>
      </c>
      <c r="AA5204" s="22">
        <v>1.37</v>
      </c>
      <c r="AB5204" s="22">
        <v>1.689</v>
      </c>
      <c r="AC5204" s="22">
        <v>0.804</v>
      </c>
      <c r="AD5204" s="22">
        <v>0.93</v>
      </c>
      <c r="AE5204" s="22">
        <v>1.176</v>
      </c>
      <c r="AF5204" s="22">
        <v>0.849</v>
      </c>
      <c r="AG5204" s="22">
        <v>1.144</v>
      </c>
      <c r="AH5204" s="22">
        <v>1.093</v>
      </c>
      <c r="AI5204" s="22">
        <v>1.137</v>
      </c>
      <c r="AJ5204" s="22">
        <v>1.174</v>
      </c>
    </row>
    <row r="5205" s="5" customFormat="1" spans="1:36">
      <c r="A5205" s="11" t="s">
        <v>7016</v>
      </c>
      <c r="B5205" s="11">
        <v>254.2</v>
      </c>
      <c r="C5205" s="11">
        <v>190.4</v>
      </c>
      <c r="D5205" s="11">
        <v>395.1277</v>
      </c>
      <c r="E5205" s="11">
        <v>397.1349</v>
      </c>
      <c r="F5205" s="11">
        <v>233.0364</v>
      </c>
      <c r="G5205" s="11">
        <v>11626.7667333333</v>
      </c>
      <c r="H5205" s="11">
        <v>1</v>
      </c>
      <c r="I5205" s="11">
        <v>1</v>
      </c>
      <c r="J5205" s="11" t="s">
        <v>50</v>
      </c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20">
        <v>2</v>
      </c>
      <c r="V5205" s="20">
        <v>13</v>
      </c>
      <c r="W5205" s="5"/>
      <c r="X5205" s="11">
        <v>0</v>
      </c>
      <c r="Y5205" s="22">
        <v>0.618</v>
      </c>
      <c r="Z5205" s="22">
        <v>0.913</v>
      </c>
      <c r="AA5205" s="22">
        <v>0.941</v>
      </c>
      <c r="AB5205" s="22">
        <v>0.713</v>
      </c>
      <c r="AC5205" s="22">
        <v>1.552</v>
      </c>
      <c r="AD5205" s="22">
        <v>1.102</v>
      </c>
      <c r="AE5205" s="22">
        <v>0.855</v>
      </c>
      <c r="AF5205" s="22">
        <v>1.359</v>
      </c>
      <c r="AG5205" s="22">
        <v>0.866</v>
      </c>
      <c r="AH5205" s="22">
        <v>0.825</v>
      </c>
      <c r="AI5205" s="22">
        <v>1.012</v>
      </c>
      <c r="AJ5205" s="22">
        <v>0.941</v>
      </c>
    </row>
    <row r="5206" s="5" customFormat="1" spans="1:36">
      <c r="A5206" s="11" t="s">
        <v>7017</v>
      </c>
      <c r="B5206" s="11">
        <v>254.3</v>
      </c>
      <c r="C5206" s="11">
        <v>190.6</v>
      </c>
      <c r="D5206" s="11">
        <v>439.1084</v>
      </c>
      <c r="E5206" s="11">
        <v>441.1133</v>
      </c>
      <c r="F5206" s="11">
        <v>277.0171</v>
      </c>
      <c r="G5206" s="11">
        <v>9053.58675</v>
      </c>
      <c r="H5206" s="11">
        <v>1</v>
      </c>
      <c r="I5206" s="11">
        <v>1</v>
      </c>
      <c r="J5206" s="11" t="s">
        <v>39</v>
      </c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20">
        <v>0</v>
      </c>
      <c r="V5206" s="20">
        <v>1</v>
      </c>
      <c r="W5206" s="5"/>
      <c r="X5206" s="11">
        <v>0</v>
      </c>
      <c r="Y5206" s="22">
        <v>0.517</v>
      </c>
      <c r="Z5206" s="22">
        <v>0.441</v>
      </c>
      <c r="AA5206" s="22">
        <v>0.393</v>
      </c>
      <c r="AB5206" s="22">
        <v>0.525</v>
      </c>
      <c r="AC5206" s="22">
        <v>0.474</v>
      </c>
      <c r="AD5206" s="22">
        <v>0.49</v>
      </c>
      <c r="AE5206" s="22">
        <v>0.454</v>
      </c>
      <c r="AF5206" s="22">
        <v>0.469</v>
      </c>
      <c r="AG5206" s="22">
        <v>0.764</v>
      </c>
      <c r="AH5206" s="22">
        <v>0.647</v>
      </c>
      <c r="AI5206" s="22">
        <v>0.668</v>
      </c>
      <c r="AJ5206" s="22">
        <v>0.689</v>
      </c>
    </row>
    <row r="5207" s="5" customFormat="1" spans="1:36">
      <c r="A5207" s="11" t="s">
        <v>7018</v>
      </c>
      <c r="B5207" s="11">
        <v>254.3</v>
      </c>
      <c r="C5207" s="11">
        <v>190.7</v>
      </c>
      <c r="D5207" s="11">
        <v>301.1649</v>
      </c>
      <c r="E5207" s="11">
        <v>303.1729</v>
      </c>
      <c r="F5207" s="11">
        <v>278.147</v>
      </c>
      <c r="G5207" s="11">
        <v>5335.0685</v>
      </c>
      <c r="H5207" s="11">
        <v>2</v>
      </c>
      <c r="I5207" s="11">
        <v>2</v>
      </c>
      <c r="J5207" s="11" t="s">
        <v>39</v>
      </c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20">
        <v>0</v>
      </c>
      <c r="V5207" s="20">
        <v>15</v>
      </c>
      <c r="W5207" s="5"/>
      <c r="X5207" s="11">
        <v>0</v>
      </c>
      <c r="Y5207" s="22">
        <v>0.744</v>
      </c>
      <c r="Z5207" s="22">
        <v>0.785</v>
      </c>
      <c r="AA5207" s="22">
        <v>1.399</v>
      </c>
      <c r="AB5207" s="22">
        <v>1.178</v>
      </c>
      <c r="AC5207" s="22">
        <v>0.949</v>
      </c>
      <c r="AD5207" s="22">
        <v>1.477</v>
      </c>
      <c r="AE5207" s="22">
        <v>0.907</v>
      </c>
      <c r="AF5207" s="22">
        <v>0.663</v>
      </c>
      <c r="AG5207" s="22">
        <v>0.982</v>
      </c>
      <c r="AH5207" s="22">
        <v>0.848</v>
      </c>
      <c r="AI5207" s="22">
        <v>1.076</v>
      </c>
      <c r="AJ5207" s="22">
        <v>1.073</v>
      </c>
    </row>
    <row r="5208" s="5" customFormat="1" spans="1:36">
      <c r="A5208" s="11" t="s">
        <v>7019</v>
      </c>
      <c r="B5208" s="11">
        <v>255.2</v>
      </c>
      <c r="C5208" s="11">
        <v>190.7</v>
      </c>
      <c r="D5208" s="11">
        <v>467.2293</v>
      </c>
      <c r="E5208" s="11">
        <v>469.2362</v>
      </c>
      <c r="F5208" s="11">
        <v>305.1379</v>
      </c>
      <c r="G5208" s="11">
        <v>205804.099</v>
      </c>
      <c r="H5208" s="11">
        <v>1</v>
      </c>
      <c r="I5208" s="11">
        <v>1</v>
      </c>
      <c r="J5208" s="11" t="s">
        <v>39</v>
      </c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20">
        <v>0</v>
      </c>
      <c r="V5208" s="20">
        <v>4</v>
      </c>
      <c r="W5208" s="5"/>
      <c r="X5208" s="11">
        <v>0</v>
      </c>
      <c r="Y5208" s="22">
        <v>1.267</v>
      </c>
      <c r="Z5208" s="22">
        <v>1.482</v>
      </c>
      <c r="AA5208" s="22">
        <v>1.198</v>
      </c>
      <c r="AB5208" s="22">
        <v>1.158</v>
      </c>
      <c r="AC5208" s="22">
        <v>1.022</v>
      </c>
      <c r="AD5208" s="22">
        <v>1.196</v>
      </c>
      <c r="AE5208" s="22">
        <v>0.93</v>
      </c>
      <c r="AF5208" s="22">
        <v>0.985</v>
      </c>
      <c r="AG5208" s="22">
        <v>1.541</v>
      </c>
      <c r="AH5208" s="22">
        <v>1.557</v>
      </c>
      <c r="AI5208" s="22">
        <v>1.088</v>
      </c>
      <c r="AJ5208" s="22">
        <v>0.954</v>
      </c>
    </row>
    <row r="5209" s="5" customFormat="1" spans="1:36">
      <c r="A5209" s="11" t="s">
        <v>7020</v>
      </c>
      <c r="B5209" s="11">
        <v>255.2</v>
      </c>
      <c r="C5209" s="11">
        <v>190.9</v>
      </c>
      <c r="D5209" s="11">
        <v>794.4471</v>
      </c>
      <c r="E5209" s="11">
        <v>798.4598</v>
      </c>
      <c r="F5209" s="11">
        <v>471.2717</v>
      </c>
      <c r="G5209" s="11">
        <v>9178.166375</v>
      </c>
      <c r="H5209" s="11">
        <v>1</v>
      </c>
      <c r="I5209" s="11">
        <v>2</v>
      </c>
      <c r="J5209" s="11" t="s">
        <v>39</v>
      </c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20">
        <v>0</v>
      </c>
      <c r="V5209" s="20">
        <v>1</v>
      </c>
      <c r="W5209" s="5"/>
      <c r="X5209" s="11">
        <v>0</v>
      </c>
      <c r="Y5209" s="22">
        <v>1.361</v>
      </c>
      <c r="Z5209" s="22">
        <v>1.313</v>
      </c>
      <c r="AA5209" s="22">
        <v>1.269</v>
      </c>
      <c r="AB5209" s="22">
        <v>1.145</v>
      </c>
      <c r="AC5209" s="22">
        <v>2.556</v>
      </c>
      <c r="AD5209" s="22">
        <v>2.265</v>
      </c>
      <c r="AE5209" s="22">
        <v>2.122</v>
      </c>
      <c r="AF5209" s="22">
        <v>2.584</v>
      </c>
      <c r="AG5209" s="22">
        <v>2.063</v>
      </c>
      <c r="AH5209" s="22">
        <v>1.899</v>
      </c>
      <c r="AI5209" s="22">
        <v>1.956</v>
      </c>
      <c r="AJ5209" s="22">
        <v>1.907</v>
      </c>
    </row>
    <row r="5210" s="5" customFormat="1" spans="1:36">
      <c r="A5210" s="11" t="s">
        <v>7021</v>
      </c>
      <c r="B5210" s="11">
        <v>255.4</v>
      </c>
      <c r="C5210" s="11">
        <v>191.1</v>
      </c>
      <c r="D5210" s="11">
        <v>427.1541</v>
      </c>
      <c r="E5210" s="11">
        <v>429.1616</v>
      </c>
      <c r="F5210" s="11">
        <v>265.0628</v>
      </c>
      <c r="G5210" s="11">
        <v>6942.21866666667</v>
      </c>
      <c r="H5210" s="11">
        <v>1</v>
      </c>
      <c r="I5210" s="11">
        <v>1</v>
      </c>
      <c r="J5210" s="11" t="s">
        <v>39</v>
      </c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20">
        <v>0</v>
      </c>
      <c r="V5210" s="20">
        <v>27</v>
      </c>
      <c r="W5210" s="5"/>
      <c r="X5210" s="11">
        <v>0</v>
      </c>
      <c r="Y5210" s="22">
        <v>0.985</v>
      </c>
      <c r="Z5210" s="22">
        <v>0.994</v>
      </c>
      <c r="AA5210" s="22">
        <v>1.074</v>
      </c>
      <c r="AB5210" s="22">
        <v>0.87</v>
      </c>
      <c r="AC5210" s="22">
        <v>1.27</v>
      </c>
      <c r="AD5210" s="22">
        <v>1.173</v>
      </c>
      <c r="AE5210" s="22">
        <v>1.068</v>
      </c>
      <c r="AF5210" s="22">
        <v>1.458</v>
      </c>
      <c r="AG5210" s="22">
        <v>1.3</v>
      </c>
      <c r="AH5210" s="22">
        <v>1.177</v>
      </c>
      <c r="AI5210" s="22">
        <v>1.192</v>
      </c>
      <c r="AJ5210" s="22">
        <v>1.187</v>
      </c>
    </row>
    <row r="5211" s="5" customFormat="1" spans="1:36">
      <c r="A5211" s="11" t="s">
        <v>7022</v>
      </c>
      <c r="B5211" s="11">
        <v>253.4</v>
      </c>
      <c r="C5211" s="11">
        <v>191.2</v>
      </c>
      <c r="D5211" s="11">
        <v>790.4327</v>
      </c>
      <c r="E5211" s="11">
        <v>794.4469</v>
      </c>
      <c r="F5211" s="11">
        <v>467.2573</v>
      </c>
      <c r="G5211" s="11">
        <v>15215.5231</v>
      </c>
      <c r="H5211" s="11">
        <v>1</v>
      </c>
      <c r="I5211" s="11">
        <v>2</v>
      </c>
      <c r="J5211" s="11" t="s">
        <v>39</v>
      </c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20">
        <v>0</v>
      </c>
      <c r="V5211" s="20">
        <v>15</v>
      </c>
      <c r="W5211" s="5"/>
      <c r="X5211" s="11">
        <v>0</v>
      </c>
      <c r="Y5211" s="22">
        <v>0.527</v>
      </c>
      <c r="Z5211" s="22">
        <v>0.628</v>
      </c>
      <c r="AA5211" s="22">
        <v>0.472</v>
      </c>
      <c r="AB5211" s="22">
        <v>0.514</v>
      </c>
      <c r="AC5211" s="22">
        <v>0.77</v>
      </c>
      <c r="AD5211" s="22">
        <v>0.692</v>
      </c>
      <c r="AE5211" s="22">
        <v>0.721</v>
      </c>
      <c r="AF5211" s="22">
        <v>0.726</v>
      </c>
      <c r="AG5211" s="22">
        <v>0.753</v>
      </c>
      <c r="AH5211" s="22">
        <v>0.644</v>
      </c>
      <c r="AI5211" s="22">
        <v>0.577</v>
      </c>
      <c r="AJ5211" s="22">
        <v>0.712</v>
      </c>
    </row>
    <row r="5212" s="5" customFormat="1" spans="1:36">
      <c r="A5212" s="11" t="s">
        <v>7023</v>
      </c>
      <c r="B5212" s="11">
        <v>255.2</v>
      </c>
      <c r="C5212" s="11">
        <v>191.4</v>
      </c>
      <c r="D5212" s="11">
        <v>472.2466</v>
      </c>
      <c r="E5212" s="11">
        <v>476.2579</v>
      </c>
      <c r="F5212" s="11">
        <v>149.0712</v>
      </c>
      <c r="G5212" s="11">
        <v>100970.976521739</v>
      </c>
      <c r="H5212" s="11">
        <v>1</v>
      </c>
      <c r="I5212" s="11">
        <v>2</v>
      </c>
      <c r="J5212" s="11" t="s">
        <v>50</v>
      </c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20">
        <v>4</v>
      </c>
      <c r="V5212" s="20">
        <v>7</v>
      </c>
      <c r="W5212" s="5"/>
      <c r="X5212" s="11">
        <v>0</v>
      </c>
      <c r="Y5212" s="22">
        <v>1.713</v>
      </c>
      <c r="Z5212" s="22">
        <v>1.716</v>
      </c>
      <c r="AA5212" s="22">
        <v>1.722</v>
      </c>
      <c r="AB5212" s="22">
        <v>1.787</v>
      </c>
      <c r="AC5212" s="22">
        <v>2.347</v>
      </c>
      <c r="AD5212" s="22">
        <v>1.792</v>
      </c>
      <c r="AE5212" s="22">
        <v>1.952</v>
      </c>
      <c r="AF5212" s="22">
        <v>2.339</v>
      </c>
      <c r="AG5212" s="22">
        <v>1.46</v>
      </c>
      <c r="AH5212" s="22">
        <v>1.657</v>
      </c>
      <c r="AI5212" s="22">
        <v>1.726</v>
      </c>
      <c r="AJ5212" s="22">
        <v>1.733</v>
      </c>
    </row>
    <row r="5213" s="5" customFormat="1" spans="1:36">
      <c r="A5213" s="11" t="s">
        <v>7024</v>
      </c>
      <c r="B5213" s="11">
        <v>254.3</v>
      </c>
      <c r="C5213" s="11">
        <v>191.4</v>
      </c>
      <c r="D5213" s="11">
        <v>484.1536</v>
      </c>
      <c r="E5213" s="11">
        <v>488.1649</v>
      </c>
      <c r="F5213" s="11">
        <v>160.9782</v>
      </c>
      <c r="G5213" s="11">
        <v>7812.00142857143</v>
      </c>
      <c r="H5213" s="11">
        <v>1</v>
      </c>
      <c r="I5213" s="11">
        <v>2</v>
      </c>
      <c r="J5213" s="11" t="s">
        <v>46</v>
      </c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11">
        <v>0</v>
      </c>
      <c r="Y5213" s="22">
        <v>0.625</v>
      </c>
      <c r="Z5213" s="22">
        <v>0.676</v>
      </c>
      <c r="AA5213" s="22">
        <v>0.575</v>
      </c>
      <c r="AB5213" s="22">
        <v>0.641</v>
      </c>
      <c r="AC5213" s="22">
        <v>1.151</v>
      </c>
      <c r="AD5213" s="22">
        <v>1.067</v>
      </c>
      <c r="AE5213" s="22">
        <v>0.992</v>
      </c>
      <c r="AF5213" s="22">
        <v>1.021</v>
      </c>
      <c r="AG5213" s="22">
        <v>0.886</v>
      </c>
      <c r="AH5213" s="22">
        <v>1.056</v>
      </c>
      <c r="AI5213" s="22">
        <v>0.94</v>
      </c>
      <c r="AJ5213" s="22">
        <v>1.017</v>
      </c>
    </row>
    <row r="5214" s="5" customFormat="1" spans="1:36">
      <c r="A5214" s="11" t="s">
        <v>7025</v>
      </c>
      <c r="B5214" s="11">
        <v>254.3</v>
      </c>
      <c r="C5214" s="11">
        <v>191.5</v>
      </c>
      <c r="D5214" s="11">
        <v>428.2122</v>
      </c>
      <c r="E5214" s="11">
        <v>430.2165</v>
      </c>
      <c r="F5214" s="11">
        <v>266.1209</v>
      </c>
      <c r="G5214" s="11">
        <v>73093.1275</v>
      </c>
      <c r="H5214" s="11">
        <v>1</v>
      </c>
      <c r="I5214" s="11">
        <v>1</v>
      </c>
      <c r="J5214" s="11" t="s">
        <v>39</v>
      </c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20">
        <v>0</v>
      </c>
      <c r="V5214" s="20">
        <v>2</v>
      </c>
      <c r="W5214" s="5"/>
      <c r="X5214" s="11">
        <v>0</v>
      </c>
      <c r="Y5214" s="22">
        <v>1.043</v>
      </c>
      <c r="Z5214" s="22">
        <v>1.108</v>
      </c>
      <c r="AA5214" s="22">
        <v>1.074</v>
      </c>
      <c r="AB5214" s="22">
        <v>1.178</v>
      </c>
      <c r="AC5214" s="22">
        <v>1.621</v>
      </c>
      <c r="AD5214" s="22">
        <v>1.481</v>
      </c>
      <c r="AE5214" s="22">
        <v>1.433</v>
      </c>
      <c r="AF5214" s="22">
        <v>1.57</v>
      </c>
      <c r="AG5214" s="22">
        <v>1.041</v>
      </c>
      <c r="AH5214" s="22">
        <v>1.035</v>
      </c>
      <c r="AI5214" s="22">
        <v>1.228</v>
      </c>
      <c r="AJ5214" s="22">
        <v>1.438</v>
      </c>
    </row>
    <row r="5215" s="5" customFormat="1" spans="1:36">
      <c r="A5215" s="11" t="s">
        <v>7026</v>
      </c>
      <c r="B5215" s="11">
        <v>255.2</v>
      </c>
      <c r="C5215" s="11">
        <v>191.7</v>
      </c>
      <c r="D5215" s="11">
        <v>252.123</v>
      </c>
      <c r="E5215" s="11">
        <v>254.13</v>
      </c>
      <c r="F5215" s="11">
        <v>90.0317</v>
      </c>
      <c r="G5215" s="11">
        <v>167522.073333333</v>
      </c>
      <c r="H5215" s="11">
        <v>1</v>
      </c>
      <c r="I5215" s="11">
        <v>1</v>
      </c>
      <c r="J5215" s="11" t="s">
        <v>91</v>
      </c>
      <c r="K5215" s="11" t="s">
        <v>7027</v>
      </c>
      <c r="L5215" s="11" t="s">
        <v>7028</v>
      </c>
      <c r="M5215" s="11" t="s">
        <v>7029</v>
      </c>
      <c r="N5215" s="11">
        <v>0.01</v>
      </c>
      <c r="O5215" s="11">
        <v>7</v>
      </c>
      <c r="P5215" s="5"/>
      <c r="Q5215" s="5"/>
      <c r="R5215" s="5"/>
      <c r="S5215" s="5"/>
      <c r="T5215" s="5"/>
      <c r="U5215" s="5"/>
      <c r="V5215" s="5"/>
      <c r="W5215" s="5"/>
      <c r="X5215" s="11">
        <v>0</v>
      </c>
      <c r="Y5215" s="22">
        <v>1.692</v>
      </c>
      <c r="Z5215" s="22">
        <v>1.49</v>
      </c>
      <c r="AA5215" s="22">
        <v>1.659</v>
      </c>
      <c r="AB5215" s="22">
        <v>1.561</v>
      </c>
      <c r="AC5215" s="22">
        <v>1.206</v>
      </c>
      <c r="AD5215" s="22">
        <v>1.377</v>
      </c>
      <c r="AE5215" s="22">
        <v>1.052</v>
      </c>
      <c r="AF5215" s="22">
        <v>1.407</v>
      </c>
      <c r="AG5215" s="22">
        <v>1.097</v>
      </c>
      <c r="AH5215" s="22">
        <v>1.09</v>
      </c>
      <c r="AI5215" s="22">
        <v>1.094</v>
      </c>
      <c r="AJ5215" s="22">
        <v>1.096</v>
      </c>
    </row>
    <row r="5216" s="5" customFormat="1" spans="1:36">
      <c r="A5216" s="11" t="s">
        <v>7030</v>
      </c>
      <c r="B5216" s="11">
        <v>255.2</v>
      </c>
      <c r="C5216" s="11">
        <v>191.9</v>
      </c>
      <c r="D5216" s="11">
        <v>635.3128</v>
      </c>
      <c r="E5216" s="11">
        <v>639.329</v>
      </c>
      <c r="F5216" s="11">
        <v>312.1374</v>
      </c>
      <c r="G5216" s="11">
        <v>22948.42</v>
      </c>
      <c r="H5216" s="11">
        <v>1</v>
      </c>
      <c r="I5216" s="11">
        <v>2</v>
      </c>
      <c r="J5216" s="11" t="s">
        <v>39</v>
      </c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20">
        <v>0</v>
      </c>
      <c r="V5216" s="20">
        <v>5</v>
      </c>
      <c r="W5216" s="5"/>
      <c r="X5216" s="11">
        <v>0</v>
      </c>
      <c r="Y5216" s="22">
        <v>0.788</v>
      </c>
      <c r="Z5216" s="22">
        <v>0.934</v>
      </c>
      <c r="AA5216" s="22">
        <v>0.883</v>
      </c>
      <c r="AB5216" s="22">
        <v>0.874</v>
      </c>
      <c r="AC5216" s="22">
        <v>0.965</v>
      </c>
      <c r="AD5216" s="22">
        <v>1.119</v>
      </c>
      <c r="AE5216" s="22">
        <v>0.691</v>
      </c>
      <c r="AF5216" s="22">
        <v>1.261</v>
      </c>
      <c r="AG5216" s="22">
        <v>0.666</v>
      </c>
      <c r="AH5216" s="22">
        <v>0.776</v>
      </c>
      <c r="AI5216" s="22">
        <v>1.069</v>
      </c>
      <c r="AJ5216" s="22">
        <v>0.986</v>
      </c>
    </row>
    <row r="5217" s="5" customFormat="1" ht="24.85" spans="1:36">
      <c r="A5217" s="11" t="s">
        <v>7031</v>
      </c>
      <c r="B5217" s="11">
        <v>255.3</v>
      </c>
      <c r="C5217" s="11">
        <v>191.9</v>
      </c>
      <c r="D5217" s="11">
        <v>511.2914</v>
      </c>
      <c r="E5217" s="11">
        <v>515.3044</v>
      </c>
      <c r="F5217" s="11">
        <v>188.116</v>
      </c>
      <c r="G5217" s="11">
        <v>74495.972</v>
      </c>
      <c r="H5217" s="11">
        <v>1</v>
      </c>
      <c r="I5217" s="11">
        <v>2</v>
      </c>
      <c r="J5217" s="11" t="s">
        <v>91</v>
      </c>
      <c r="K5217" s="11" t="s">
        <v>955</v>
      </c>
      <c r="L5217" s="11" t="s">
        <v>956</v>
      </c>
      <c r="M5217" s="11" t="s">
        <v>7032</v>
      </c>
      <c r="N5217" s="11">
        <v>0.21</v>
      </c>
      <c r="O5217" s="11">
        <v>7</v>
      </c>
      <c r="P5217" s="5"/>
      <c r="Q5217" s="5"/>
      <c r="R5217" s="5"/>
      <c r="S5217" s="5"/>
      <c r="T5217" s="5"/>
      <c r="U5217" s="5"/>
      <c r="V5217" s="5"/>
      <c r="W5217" s="5"/>
      <c r="X5217" s="11">
        <v>0</v>
      </c>
      <c r="Y5217" s="22">
        <v>0.648</v>
      </c>
      <c r="Z5217" s="22">
        <v>0.771</v>
      </c>
      <c r="AA5217" s="22">
        <v>0.644</v>
      </c>
      <c r="AB5217" s="22">
        <v>0.575</v>
      </c>
      <c r="AC5217" s="22">
        <v>1.033</v>
      </c>
      <c r="AD5217" s="22">
        <v>1.01</v>
      </c>
      <c r="AE5217" s="22">
        <v>0.902</v>
      </c>
      <c r="AF5217" s="22">
        <v>1.043</v>
      </c>
      <c r="AG5217" s="22">
        <v>0.953</v>
      </c>
      <c r="AH5217" s="22">
        <v>1.006</v>
      </c>
      <c r="AI5217" s="22">
        <v>0.966</v>
      </c>
      <c r="AJ5217" s="22">
        <v>1.09</v>
      </c>
    </row>
    <row r="5218" s="5" customFormat="1" spans="1:36">
      <c r="A5218" s="11" t="s">
        <v>7033</v>
      </c>
      <c r="B5218" s="11">
        <v>255.2</v>
      </c>
      <c r="C5218" s="11">
        <v>191.9</v>
      </c>
      <c r="D5218" s="11">
        <v>568.313</v>
      </c>
      <c r="E5218" s="11">
        <v>572.3261</v>
      </c>
      <c r="F5218" s="11">
        <v>245.1376</v>
      </c>
      <c r="G5218" s="11">
        <v>31068.382</v>
      </c>
      <c r="H5218" s="11">
        <v>1</v>
      </c>
      <c r="I5218" s="11">
        <v>2</v>
      </c>
      <c r="J5218" s="11" t="s">
        <v>39</v>
      </c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20">
        <v>0</v>
      </c>
      <c r="V5218" s="20">
        <v>10</v>
      </c>
      <c r="W5218" s="5"/>
      <c r="X5218" s="11">
        <v>0</v>
      </c>
      <c r="Y5218" s="22">
        <v>1.574</v>
      </c>
      <c r="Z5218" s="22">
        <v>1.184</v>
      </c>
      <c r="AA5218" s="22">
        <v>1.108</v>
      </c>
      <c r="AB5218" s="22">
        <v>1.459</v>
      </c>
      <c r="AC5218" s="22">
        <v>1.161</v>
      </c>
      <c r="AD5218" s="22">
        <v>1.548</v>
      </c>
      <c r="AE5218" s="22">
        <v>1.045</v>
      </c>
      <c r="AF5218" s="22">
        <v>1.783</v>
      </c>
      <c r="AG5218" s="22">
        <v>1.106</v>
      </c>
      <c r="AH5218" s="22">
        <v>0.966</v>
      </c>
      <c r="AI5218" s="22">
        <v>0.982</v>
      </c>
      <c r="AJ5218" s="22">
        <v>0.995</v>
      </c>
    </row>
    <row r="5219" s="5" customFormat="1" spans="1:36">
      <c r="A5219" s="11" t="s">
        <v>7034</v>
      </c>
      <c r="B5219" s="11">
        <v>255.2</v>
      </c>
      <c r="C5219" s="11">
        <v>192</v>
      </c>
      <c r="D5219" s="11">
        <v>271.1384</v>
      </c>
      <c r="E5219" s="11">
        <v>273.1444</v>
      </c>
      <c r="F5219" s="11">
        <v>218.0942</v>
      </c>
      <c r="G5219" s="11">
        <v>5029.572</v>
      </c>
      <c r="H5219" s="11">
        <v>2</v>
      </c>
      <c r="I5219" s="11">
        <v>2</v>
      </c>
      <c r="J5219" s="11" t="s">
        <v>41</v>
      </c>
      <c r="K5219" s="5"/>
      <c r="L5219" s="5"/>
      <c r="M5219" s="5"/>
      <c r="N5219" s="5"/>
      <c r="O5219" s="5"/>
      <c r="P5219" s="11" t="s">
        <v>7035</v>
      </c>
      <c r="Q5219" s="11" t="s">
        <v>7036</v>
      </c>
      <c r="R5219" s="11" t="s">
        <v>7037</v>
      </c>
      <c r="S5219" s="11">
        <v>7.07</v>
      </c>
      <c r="T5219" s="11">
        <v>13.8</v>
      </c>
      <c r="U5219" s="5"/>
      <c r="V5219" s="5"/>
      <c r="W5219" s="5"/>
      <c r="X5219" s="11">
        <v>0</v>
      </c>
      <c r="Y5219" s="22">
        <v>0.839</v>
      </c>
      <c r="Z5219" s="22">
        <v>1.749</v>
      </c>
      <c r="AA5219" s="22">
        <v>1.222</v>
      </c>
      <c r="AB5219" s="22">
        <v>1.255</v>
      </c>
      <c r="AC5219" s="22">
        <v>0.92</v>
      </c>
      <c r="AD5219" s="22">
        <v>1.023</v>
      </c>
      <c r="AE5219" s="22">
        <v>0.771</v>
      </c>
      <c r="AF5219" s="22">
        <v>1.097</v>
      </c>
      <c r="AG5219" s="22">
        <v>0.918</v>
      </c>
      <c r="AH5219" s="22">
        <v>1.15</v>
      </c>
      <c r="AI5219" s="22">
        <v>0.986</v>
      </c>
      <c r="AJ5219" s="22">
        <v>1.009</v>
      </c>
    </row>
    <row r="5220" s="5" customFormat="1" spans="1:36">
      <c r="A5220" s="11" t="s">
        <v>7038</v>
      </c>
      <c r="B5220" s="11">
        <v>254.4</v>
      </c>
      <c r="C5220" s="11">
        <v>192.1</v>
      </c>
      <c r="D5220" s="11">
        <v>276.6364</v>
      </c>
      <c r="E5220" s="11">
        <v>278.6432</v>
      </c>
      <c r="F5220" s="11">
        <v>114.5451</v>
      </c>
      <c r="G5220" s="11">
        <v>37257.685</v>
      </c>
      <c r="H5220" s="11">
        <v>1</v>
      </c>
      <c r="I5220" s="11">
        <v>1</v>
      </c>
      <c r="J5220" s="11" t="s">
        <v>46</v>
      </c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11">
        <v>0</v>
      </c>
      <c r="Y5220" s="22">
        <v>0.805</v>
      </c>
      <c r="Z5220" s="22">
        <v>1.018</v>
      </c>
      <c r="AA5220" s="22">
        <v>1.4</v>
      </c>
      <c r="AB5220" s="22">
        <v>0.99</v>
      </c>
      <c r="AC5220" s="22">
        <v>0.882</v>
      </c>
      <c r="AD5220" s="22">
        <v>0.865</v>
      </c>
      <c r="AE5220" s="22">
        <v>0.681</v>
      </c>
      <c r="AF5220" s="22">
        <v>1.001</v>
      </c>
      <c r="AG5220" s="22">
        <v>0.951</v>
      </c>
      <c r="AH5220" s="22">
        <v>0.903</v>
      </c>
      <c r="AI5220" s="22">
        <v>0.882</v>
      </c>
      <c r="AJ5220" s="22">
        <v>0.926</v>
      </c>
    </row>
    <row r="5221" s="5" customFormat="1" spans="1:36">
      <c r="A5221" s="11" t="s">
        <v>7039</v>
      </c>
      <c r="B5221" s="11">
        <v>256.2</v>
      </c>
      <c r="C5221" s="11">
        <v>192.3</v>
      </c>
      <c r="D5221" s="11">
        <v>265.1375</v>
      </c>
      <c r="E5221" s="11">
        <v>267.1437</v>
      </c>
      <c r="F5221" s="11">
        <v>206.0924</v>
      </c>
      <c r="G5221" s="11">
        <v>73910.5341176471</v>
      </c>
      <c r="H5221" s="11">
        <v>2</v>
      </c>
      <c r="I5221" s="11">
        <v>2</v>
      </c>
      <c r="J5221" s="11" t="s">
        <v>39</v>
      </c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20">
        <v>0</v>
      </c>
      <c r="V5221" s="20">
        <v>20</v>
      </c>
      <c r="W5221" s="5"/>
      <c r="X5221" s="11">
        <v>0</v>
      </c>
      <c r="Y5221" s="22">
        <v>1.658</v>
      </c>
      <c r="Z5221" s="22">
        <v>1.615</v>
      </c>
      <c r="AA5221" s="22">
        <v>0.896</v>
      </c>
      <c r="AB5221" s="22">
        <v>1.643</v>
      </c>
      <c r="AC5221" s="22">
        <v>1.049</v>
      </c>
      <c r="AD5221" s="22">
        <v>1.135</v>
      </c>
      <c r="AE5221" s="22">
        <v>1.09</v>
      </c>
      <c r="AF5221" s="22">
        <v>1.151</v>
      </c>
      <c r="AG5221" s="22">
        <v>0.949</v>
      </c>
      <c r="AH5221" s="22">
        <v>0.914</v>
      </c>
      <c r="AI5221" s="22">
        <v>0.999</v>
      </c>
      <c r="AJ5221" s="22">
        <v>0.899</v>
      </c>
    </row>
    <row r="5222" s="5" customFormat="1" spans="1:36">
      <c r="A5222" s="11" t="s">
        <v>7040</v>
      </c>
      <c r="B5222" s="11">
        <v>256.2</v>
      </c>
      <c r="C5222" s="11">
        <v>192.3</v>
      </c>
      <c r="D5222" s="11">
        <v>493.1848</v>
      </c>
      <c r="E5222" s="11">
        <v>497.199</v>
      </c>
      <c r="F5222" s="11">
        <v>170.0094</v>
      </c>
      <c r="G5222" s="11">
        <v>10307.0727333333</v>
      </c>
      <c r="H5222" s="11">
        <v>1</v>
      </c>
      <c r="I5222" s="11">
        <v>2</v>
      </c>
      <c r="J5222" s="11" t="s">
        <v>46</v>
      </c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11">
        <v>0</v>
      </c>
      <c r="Y5222" s="22">
        <v>0.859</v>
      </c>
      <c r="Z5222" s="22">
        <v>0.956</v>
      </c>
      <c r="AA5222" s="22">
        <v>0.578</v>
      </c>
      <c r="AB5222" s="22">
        <v>1.185</v>
      </c>
      <c r="AC5222" s="22">
        <v>0.565</v>
      </c>
      <c r="AD5222" s="22">
        <v>1.001</v>
      </c>
      <c r="AE5222" s="22">
        <v>0.976</v>
      </c>
      <c r="AF5222" s="22">
        <v>0.819</v>
      </c>
      <c r="AG5222" s="22">
        <v>0.771</v>
      </c>
      <c r="AH5222" s="22">
        <v>0.666</v>
      </c>
      <c r="AI5222" s="22">
        <v>0.68</v>
      </c>
      <c r="AJ5222" s="22">
        <v>0.809</v>
      </c>
    </row>
    <row r="5223" s="5" customFormat="1" spans="1:36">
      <c r="A5223" s="11" t="s">
        <v>7041</v>
      </c>
      <c r="B5223" s="11">
        <v>256.2</v>
      </c>
      <c r="C5223" s="11">
        <v>192.4</v>
      </c>
      <c r="D5223" s="11">
        <v>366.1815</v>
      </c>
      <c r="E5223" s="11">
        <v>368.1883</v>
      </c>
      <c r="F5223" s="11">
        <v>204.0902</v>
      </c>
      <c r="G5223" s="11">
        <v>85997.67875</v>
      </c>
      <c r="H5223" s="11">
        <v>1</v>
      </c>
      <c r="I5223" s="11">
        <v>1</v>
      </c>
      <c r="J5223" s="11" t="s">
        <v>41</v>
      </c>
      <c r="K5223" s="5"/>
      <c r="L5223" s="5"/>
      <c r="M5223" s="5"/>
      <c r="N5223" s="5"/>
      <c r="O5223" s="5"/>
      <c r="P5223" s="11" t="s">
        <v>6767</v>
      </c>
      <c r="Q5223" s="11" t="s">
        <v>6768</v>
      </c>
      <c r="R5223" s="11" t="s">
        <v>7042</v>
      </c>
      <c r="S5223" s="11">
        <v>0.8</v>
      </c>
      <c r="T5223" s="11">
        <v>13.9</v>
      </c>
      <c r="U5223" s="5"/>
      <c r="V5223" s="5"/>
      <c r="W5223" s="5"/>
      <c r="X5223" s="11">
        <v>0</v>
      </c>
      <c r="Y5223" s="22">
        <v>1.037</v>
      </c>
      <c r="Z5223" s="22">
        <v>0.985</v>
      </c>
      <c r="AA5223" s="22">
        <v>1.084</v>
      </c>
      <c r="AB5223" s="22">
        <v>1.041</v>
      </c>
      <c r="AC5223" s="22">
        <v>1.396</v>
      </c>
      <c r="AD5223" s="22">
        <v>1.262</v>
      </c>
      <c r="AE5223" s="22">
        <v>1.107</v>
      </c>
      <c r="AF5223" s="22">
        <v>1.447</v>
      </c>
      <c r="AG5223" s="22">
        <v>0.913</v>
      </c>
      <c r="AH5223" s="22">
        <v>1.03</v>
      </c>
      <c r="AI5223" s="22">
        <v>1.109</v>
      </c>
      <c r="AJ5223" s="22">
        <v>1.032</v>
      </c>
    </row>
    <row r="5224" s="5" customFormat="1" spans="1:36">
      <c r="A5224" s="11" t="s">
        <v>7043</v>
      </c>
      <c r="B5224" s="11">
        <v>254.5</v>
      </c>
      <c r="C5224" s="11">
        <v>192.4</v>
      </c>
      <c r="D5224" s="11">
        <v>705.2514</v>
      </c>
      <c r="E5224" s="11">
        <v>707.2574</v>
      </c>
      <c r="F5224" s="11">
        <v>543.16</v>
      </c>
      <c r="G5224" s="11">
        <v>4706.20066666667</v>
      </c>
      <c r="H5224" s="11">
        <v>1</v>
      </c>
      <c r="I5224" s="11">
        <v>1</v>
      </c>
      <c r="J5224" s="11" t="s">
        <v>39</v>
      </c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20">
        <v>0</v>
      </c>
      <c r="V5224" s="20">
        <v>2</v>
      </c>
      <c r="W5224" s="5"/>
      <c r="X5224" s="11">
        <v>0</v>
      </c>
      <c r="Y5224" s="22">
        <v>0.802</v>
      </c>
      <c r="Z5224" s="22">
        <v>1.315</v>
      </c>
      <c r="AA5224" s="22">
        <v>0.938</v>
      </c>
      <c r="AB5224" s="22">
        <v>0.846</v>
      </c>
      <c r="AC5224" s="22">
        <v>1.178</v>
      </c>
      <c r="AD5224" s="22">
        <v>1.293</v>
      </c>
      <c r="AE5224" s="22">
        <v>1.107</v>
      </c>
      <c r="AF5224" s="22">
        <v>0.778</v>
      </c>
      <c r="AG5224" s="22">
        <v>1.176</v>
      </c>
      <c r="AH5224" s="22">
        <v>1.254</v>
      </c>
      <c r="AI5224" s="22">
        <v>1.295</v>
      </c>
      <c r="AJ5224" s="22">
        <v>1.211</v>
      </c>
    </row>
    <row r="5225" s="5" customFormat="1" spans="1:36">
      <c r="A5225" s="11" t="s">
        <v>7044</v>
      </c>
      <c r="B5225" s="11">
        <v>256.2</v>
      </c>
      <c r="C5225" s="11">
        <v>192.6</v>
      </c>
      <c r="D5225" s="11">
        <v>228.1188</v>
      </c>
      <c r="E5225" s="11">
        <v>230.1256</v>
      </c>
      <c r="F5225" s="11">
        <v>132.0549</v>
      </c>
      <c r="G5225" s="11">
        <v>1236665.16666667</v>
      </c>
      <c r="H5225" s="11">
        <v>2</v>
      </c>
      <c r="I5225" s="11">
        <v>2</v>
      </c>
      <c r="J5225" s="11" t="s">
        <v>46</v>
      </c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11">
        <v>0</v>
      </c>
      <c r="Y5225" s="22">
        <v>1.044</v>
      </c>
      <c r="Z5225" s="22">
        <v>1.266</v>
      </c>
      <c r="AA5225" s="22">
        <v>0.696</v>
      </c>
      <c r="AB5225" s="22">
        <v>1.215</v>
      </c>
      <c r="AC5225" s="22">
        <v>0.843</v>
      </c>
      <c r="AD5225" s="22">
        <v>1.133</v>
      </c>
      <c r="AE5225" s="22">
        <v>1.16</v>
      </c>
      <c r="AF5225" s="22">
        <v>1.083</v>
      </c>
      <c r="AG5225" s="22">
        <v>0.893</v>
      </c>
      <c r="AH5225" s="22">
        <v>0.885</v>
      </c>
      <c r="AI5225" s="22">
        <v>0.878</v>
      </c>
      <c r="AJ5225" s="22">
        <v>0.859</v>
      </c>
    </row>
    <row r="5226" s="5" customFormat="1" spans="1:36">
      <c r="A5226" s="11" t="s">
        <v>7045</v>
      </c>
      <c r="B5226" s="11">
        <v>256.2</v>
      </c>
      <c r="C5226" s="11">
        <v>192.6</v>
      </c>
      <c r="D5226" s="11">
        <v>492.2608</v>
      </c>
      <c r="E5226" s="11">
        <v>496.2738</v>
      </c>
      <c r="F5226" s="11">
        <v>169.0854</v>
      </c>
      <c r="G5226" s="11">
        <v>74841.0517391304</v>
      </c>
      <c r="H5226" s="11">
        <v>1</v>
      </c>
      <c r="I5226" s="11">
        <v>2</v>
      </c>
      <c r="J5226" s="11" t="s">
        <v>50</v>
      </c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20">
        <v>2</v>
      </c>
      <c r="V5226" s="20">
        <v>11</v>
      </c>
      <c r="W5226" s="5"/>
      <c r="X5226" s="11">
        <v>0</v>
      </c>
      <c r="Y5226" s="22">
        <v>0.993</v>
      </c>
      <c r="Z5226" s="22">
        <v>0.905</v>
      </c>
      <c r="AA5226" s="22">
        <v>0.801</v>
      </c>
      <c r="AB5226" s="22">
        <v>1.058</v>
      </c>
      <c r="AC5226" s="22">
        <v>1.101</v>
      </c>
      <c r="AD5226" s="22">
        <v>1.089</v>
      </c>
      <c r="AE5226" s="22">
        <v>1.467</v>
      </c>
      <c r="AF5226" s="22">
        <v>1.193</v>
      </c>
      <c r="AG5226" s="22">
        <v>0.816</v>
      </c>
      <c r="AH5226" s="22">
        <v>0.907</v>
      </c>
      <c r="AI5226" s="22">
        <v>0.989</v>
      </c>
      <c r="AJ5226" s="22">
        <v>0.813</v>
      </c>
    </row>
    <row r="5227" s="5" customFormat="1" spans="1:36">
      <c r="A5227" s="11" t="s">
        <v>7046</v>
      </c>
      <c r="B5227" s="11">
        <v>256.2</v>
      </c>
      <c r="C5227" s="11">
        <v>192.6</v>
      </c>
      <c r="D5227" s="11">
        <v>464.1554</v>
      </c>
      <c r="E5227" s="11">
        <v>466.1617</v>
      </c>
      <c r="F5227" s="11">
        <v>302.064</v>
      </c>
      <c r="G5227" s="11">
        <v>30174.0345</v>
      </c>
      <c r="H5227" s="11">
        <v>1</v>
      </c>
      <c r="I5227" s="11">
        <v>1</v>
      </c>
      <c r="J5227" s="11" t="s">
        <v>39</v>
      </c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20">
        <v>0</v>
      </c>
      <c r="V5227" s="20">
        <v>2</v>
      </c>
      <c r="W5227" s="5"/>
      <c r="X5227" s="11">
        <v>0</v>
      </c>
      <c r="Y5227" s="22">
        <v>0.321</v>
      </c>
      <c r="Z5227" s="22">
        <v>0.335</v>
      </c>
      <c r="AA5227" s="22">
        <v>0.288</v>
      </c>
      <c r="AB5227" s="22">
        <v>0.388</v>
      </c>
      <c r="AC5227" s="22">
        <v>2.487</v>
      </c>
      <c r="AD5227" s="22">
        <v>2.853</v>
      </c>
      <c r="AE5227" s="22">
        <v>1.452</v>
      </c>
      <c r="AF5227" s="22">
        <v>2.149</v>
      </c>
      <c r="AG5227" s="22">
        <v>1.003</v>
      </c>
      <c r="AH5227" s="22">
        <v>0.963</v>
      </c>
      <c r="AI5227" s="22">
        <v>1.143</v>
      </c>
      <c r="AJ5227" s="22">
        <v>1.125</v>
      </c>
    </row>
    <row r="5228" s="5" customFormat="1" spans="1:36">
      <c r="A5228" s="11" t="s">
        <v>7047</v>
      </c>
      <c r="B5228" s="11">
        <v>256.2</v>
      </c>
      <c r="C5228" s="11">
        <v>192.6</v>
      </c>
      <c r="D5228" s="11">
        <v>255.0789</v>
      </c>
      <c r="E5228" s="11">
        <v>257.0848</v>
      </c>
      <c r="F5228" s="11">
        <v>185.9752</v>
      </c>
      <c r="G5228" s="11">
        <v>6268.9085625</v>
      </c>
      <c r="H5228" s="11">
        <v>2</v>
      </c>
      <c r="I5228" s="11">
        <v>2</v>
      </c>
      <c r="J5228" s="11" t="s">
        <v>46</v>
      </c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11">
        <v>0</v>
      </c>
      <c r="Y5228" s="22">
        <v>1.301</v>
      </c>
      <c r="Z5228" s="22">
        <v>1.423</v>
      </c>
      <c r="AA5228" s="22">
        <v>0.619</v>
      </c>
      <c r="AB5228" s="22">
        <v>1.517</v>
      </c>
      <c r="AC5228" s="22">
        <v>0.925</v>
      </c>
      <c r="AD5228" s="22">
        <v>1.225</v>
      </c>
      <c r="AE5228" s="22">
        <v>1.24</v>
      </c>
      <c r="AF5228" s="22">
        <v>1.566</v>
      </c>
      <c r="AG5228" s="22">
        <v>0.935</v>
      </c>
      <c r="AH5228" s="22">
        <v>0.932</v>
      </c>
      <c r="AI5228" s="22">
        <v>1.17</v>
      </c>
      <c r="AJ5228" s="22">
        <v>0.822</v>
      </c>
    </row>
    <row r="5229" s="5" customFormat="1" spans="1:36">
      <c r="A5229" s="11" t="s">
        <v>7048</v>
      </c>
      <c r="B5229" s="11">
        <v>256.2</v>
      </c>
      <c r="C5229" s="11">
        <v>192.7</v>
      </c>
      <c r="D5229" s="11">
        <v>384.23</v>
      </c>
      <c r="E5229" s="11">
        <v>388.2435</v>
      </c>
      <c r="F5229" s="11">
        <v>61.0546</v>
      </c>
      <c r="G5229" s="11">
        <v>10597896.7142857</v>
      </c>
      <c r="H5229" s="11">
        <v>1</v>
      </c>
      <c r="I5229" s="11">
        <v>2</v>
      </c>
      <c r="J5229" s="11" t="s">
        <v>46</v>
      </c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11">
        <v>0</v>
      </c>
      <c r="Y5229" s="22">
        <v>0.688</v>
      </c>
      <c r="Z5229" s="22">
        <v>0.63</v>
      </c>
      <c r="AA5229" s="22">
        <v>0.63</v>
      </c>
      <c r="AB5229" s="22">
        <v>0.585</v>
      </c>
      <c r="AC5229" s="22">
        <v>1.246</v>
      </c>
      <c r="AD5229" s="22">
        <v>1.111</v>
      </c>
      <c r="AE5229" s="22">
        <v>1.083</v>
      </c>
      <c r="AF5229" s="22">
        <v>1.303</v>
      </c>
      <c r="AG5229" s="22">
        <v>1.052</v>
      </c>
      <c r="AH5229" s="22">
        <v>1.012</v>
      </c>
      <c r="AI5229" s="22">
        <v>1.027</v>
      </c>
      <c r="AJ5229" s="22">
        <v>1.05</v>
      </c>
    </row>
    <row r="5230" s="5" customFormat="1" spans="1:36">
      <c r="A5230" s="11" t="s">
        <v>7049</v>
      </c>
      <c r="B5230" s="11">
        <v>257.2</v>
      </c>
      <c r="C5230" s="11">
        <v>192.8</v>
      </c>
      <c r="D5230" s="11">
        <v>284.6603</v>
      </c>
      <c r="E5230" s="11">
        <v>286.6672</v>
      </c>
      <c r="F5230" s="11">
        <v>245.1379</v>
      </c>
      <c r="G5230" s="11">
        <v>25479.218</v>
      </c>
      <c r="H5230" s="11">
        <v>2</v>
      </c>
      <c r="I5230" s="11">
        <v>2</v>
      </c>
      <c r="J5230" s="11" t="s">
        <v>39</v>
      </c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20">
        <v>0</v>
      </c>
      <c r="V5230" s="20">
        <v>10</v>
      </c>
      <c r="W5230" s="5"/>
      <c r="X5230" s="11">
        <v>0</v>
      </c>
      <c r="Y5230" s="22">
        <v>1.863</v>
      </c>
      <c r="Z5230" s="22">
        <v>1.453</v>
      </c>
      <c r="AA5230" s="22">
        <v>1.313</v>
      </c>
      <c r="AB5230" s="22">
        <v>1.358</v>
      </c>
      <c r="AC5230" s="22">
        <v>1.098</v>
      </c>
      <c r="AD5230" s="22">
        <v>1.583</v>
      </c>
      <c r="AE5230" s="22">
        <v>0.937</v>
      </c>
      <c r="AF5230" s="22">
        <v>2.013</v>
      </c>
      <c r="AG5230" s="22">
        <v>1.062</v>
      </c>
      <c r="AH5230" s="22">
        <v>1.097</v>
      </c>
      <c r="AI5230" s="22">
        <v>1.16</v>
      </c>
      <c r="AJ5230" s="22">
        <v>0.997</v>
      </c>
    </row>
    <row r="5231" s="5" customFormat="1" spans="1:36">
      <c r="A5231" s="11" t="s">
        <v>7050</v>
      </c>
      <c r="B5231" s="11">
        <v>256.3</v>
      </c>
      <c r="C5231" s="11">
        <v>192.8</v>
      </c>
      <c r="D5231" s="11">
        <v>277.12</v>
      </c>
      <c r="E5231" s="11">
        <v>279.1275</v>
      </c>
      <c r="F5231" s="11">
        <v>115.0287</v>
      </c>
      <c r="G5231" s="11">
        <v>48436.4208333333</v>
      </c>
      <c r="H5231" s="11">
        <v>1</v>
      </c>
      <c r="I5231" s="11">
        <v>1</v>
      </c>
      <c r="J5231" s="11" t="s">
        <v>41</v>
      </c>
      <c r="K5231" s="5"/>
      <c r="L5231" s="5"/>
      <c r="M5231" s="5"/>
      <c r="N5231" s="5"/>
      <c r="O5231" s="5"/>
      <c r="P5231" s="11" t="s">
        <v>7051</v>
      </c>
      <c r="Q5231" s="11" t="s">
        <v>7052</v>
      </c>
      <c r="R5231" s="11" t="s">
        <v>7053</v>
      </c>
      <c r="S5231" s="11">
        <v>6.2</v>
      </c>
      <c r="T5231" s="11">
        <v>11</v>
      </c>
      <c r="U5231" s="5"/>
      <c r="V5231" s="5"/>
      <c r="W5231" s="5"/>
      <c r="X5231" s="11">
        <v>0</v>
      </c>
      <c r="Y5231" s="22">
        <v>1.094</v>
      </c>
      <c r="Z5231" s="22">
        <v>1.329</v>
      </c>
      <c r="AA5231" s="22">
        <v>0.767</v>
      </c>
      <c r="AB5231" s="22">
        <v>1.499</v>
      </c>
      <c r="AC5231" s="22">
        <v>0.794</v>
      </c>
      <c r="AD5231" s="22">
        <v>1.177</v>
      </c>
      <c r="AE5231" s="22">
        <v>1.129</v>
      </c>
      <c r="AF5231" s="22">
        <v>1.177</v>
      </c>
      <c r="AG5231" s="22">
        <v>0.933</v>
      </c>
      <c r="AH5231" s="22">
        <v>0.89</v>
      </c>
      <c r="AI5231" s="22">
        <v>0.913</v>
      </c>
      <c r="AJ5231" s="22">
        <v>0.932</v>
      </c>
    </row>
    <row r="5232" s="5" customFormat="1" spans="1:36">
      <c r="A5232" s="11" t="s">
        <v>7054</v>
      </c>
      <c r="B5232" s="11">
        <v>257.3</v>
      </c>
      <c r="C5232" s="11">
        <v>193.2</v>
      </c>
      <c r="D5232" s="11">
        <v>249.1581</v>
      </c>
      <c r="E5232" s="11">
        <v>251.1665</v>
      </c>
      <c r="F5232" s="11">
        <v>87.0668</v>
      </c>
      <c r="G5232" s="11">
        <v>82044.29</v>
      </c>
      <c r="H5232" s="11">
        <v>1</v>
      </c>
      <c r="I5232" s="11">
        <v>1</v>
      </c>
      <c r="J5232" s="11" t="s">
        <v>46</v>
      </c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11">
        <v>0</v>
      </c>
      <c r="Y5232" s="22">
        <v>1.66</v>
      </c>
      <c r="Z5232" s="22">
        <v>1.54</v>
      </c>
      <c r="AA5232" s="22">
        <v>1.597</v>
      </c>
      <c r="AB5232" s="22">
        <v>1.836</v>
      </c>
      <c r="AC5232" s="22">
        <v>1.139</v>
      </c>
      <c r="AD5232" s="22">
        <v>1.345</v>
      </c>
      <c r="AE5232" s="22">
        <v>1.427</v>
      </c>
      <c r="AF5232" s="22">
        <v>1.344</v>
      </c>
      <c r="AG5232" s="22">
        <v>1.442</v>
      </c>
      <c r="AH5232" s="22">
        <v>1.59</v>
      </c>
      <c r="AI5232" s="22">
        <v>1.341</v>
      </c>
      <c r="AJ5232" s="22">
        <v>1.545</v>
      </c>
    </row>
    <row r="5233" s="5" customFormat="1" spans="1:36">
      <c r="A5233" s="11" t="s">
        <v>7055</v>
      </c>
      <c r="B5233" s="11">
        <v>256.9</v>
      </c>
      <c r="C5233" s="11">
        <v>193.3</v>
      </c>
      <c r="D5233" s="11">
        <v>396.2292</v>
      </c>
      <c r="E5233" s="11">
        <v>400.2439</v>
      </c>
      <c r="F5233" s="11">
        <v>73.0538</v>
      </c>
      <c r="G5233" s="11">
        <v>9517.34275</v>
      </c>
      <c r="H5233" s="11">
        <v>1</v>
      </c>
      <c r="I5233" s="11">
        <v>2</v>
      </c>
      <c r="J5233" s="11" t="s">
        <v>46</v>
      </c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11">
        <v>0.125</v>
      </c>
      <c r="Y5233" s="22">
        <v>0.897</v>
      </c>
      <c r="Z5233" s="22">
        <v>1.026</v>
      </c>
      <c r="AA5233" s="22">
        <v>1.103</v>
      </c>
      <c r="AB5233" s="22">
        <v>1.236</v>
      </c>
      <c r="AC5233" s="22">
        <v>2.601</v>
      </c>
      <c r="AD5233" s="22">
        <v>2.28</v>
      </c>
      <c r="AE5233" s="22">
        <v>2.492</v>
      </c>
      <c r="AF5233" s="23">
        <v>1.0483</v>
      </c>
      <c r="AG5233" s="22">
        <v>1.332</v>
      </c>
      <c r="AH5233" s="22">
        <v>1.356</v>
      </c>
      <c r="AI5233" s="22">
        <v>1.417</v>
      </c>
      <c r="AJ5233" s="22">
        <v>1.466</v>
      </c>
    </row>
    <row r="5234" s="5" customFormat="1" spans="1:36">
      <c r="A5234" s="11" t="s">
        <v>7056</v>
      </c>
      <c r="B5234" s="11">
        <v>258.2</v>
      </c>
      <c r="C5234" s="11">
        <v>193.7</v>
      </c>
      <c r="D5234" s="11">
        <v>270.1965</v>
      </c>
      <c r="E5234" s="11">
        <v>272.2031</v>
      </c>
      <c r="F5234" s="11">
        <v>108.1051</v>
      </c>
      <c r="G5234" s="11">
        <v>17851.7866666667</v>
      </c>
      <c r="H5234" s="11">
        <v>1</v>
      </c>
      <c r="I5234" s="11">
        <v>1</v>
      </c>
      <c r="J5234" s="11" t="s">
        <v>46</v>
      </c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11">
        <v>0</v>
      </c>
      <c r="Y5234" s="22">
        <v>0.931</v>
      </c>
      <c r="Z5234" s="22">
        <v>0.714</v>
      </c>
      <c r="AA5234" s="22">
        <v>1.006</v>
      </c>
      <c r="AB5234" s="22">
        <v>0.833</v>
      </c>
      <c r="AC5234" s="22">
        <v>2.155</v>
      </c>
      <c r="AD5234" s="22">
        <v>1.522</v>
      </c>
      <c r="AE5234" s="22">
        <v>1.346</v>
      </c>
      <c r="AF5234" s="22">
        <v>2.236</v>
      </c>
      <c r="AG5234" s="22">
        <v>1.258</v>
      </c>
      <c r="AH5234" s="22">
        <v>1.221</v>
      </c>
      <c r="AI5234" s="22">
        <v>1.215</v>
      </c>
      <c r="AJ5234" s="22">
        <v>1.314</v>
      </c>
    </row>
    <row r="5235" s="5" customFormat="1" spans="1:36">
      <c r="A5235" s="11" t="s">
        <v>7057</v>
      </c>
      <c r="B5235" s="11">
        <v>258.2</v>
      </c>
      <c r="C5235" s="11">
        <v>194.1</v>
      </c>
      <c r="D5235" s="11">
        <v>606.2674</v>
      </c>
      <c r="E5235" s="11">
        <v>610.2795</v>
      </c>
      <c r="F5235" s="11">
        <v>283.092</v>
      </c>
      <c r="G5235" s="11">
        <v>7946.8605</v>
      </c>
      <c r="H5235" s="11">
        <v>1</v>
      </c>
      <c r="I5235" s="11">
        <v>2</v>
      </c>
      <c r="J5235" s="11" t="s">
        <v>50</v>
      </c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20">
        <v>2</v>
      </c>
      <c r="V5235" s="20">
        <v>38</v>
      </c>
      <c r="W5235" s="5"/>
      <c r="X5235" s="11">
        <v>0</v>
      </c>
      <c r="Y5235" s="22">
        <v>0.93</v>
      </c>
      <c r="Z5235" s="22">
        <v>0.773</v>
      </c>
      <c r="AA5235" s="22">
        <v>1.091</v>
      </c>
      <c r="AB5235" s="22">
        <v>0.731</v>
      </c>
      <c r="AC5235" s="22">
        <v>0.642</v>
      </c>
      <c r="AD5235" s="22">
        <v>0.679</v>
      </c>
      <c r="AE5235" s="22">
        <v>0.722</v>
      </c>
      <c r="AF5235" s="22">
        <v>0.67</v>
      </c>
      <c r="AG5235" s="22">
        <v>0.512</v>
      </c>
      <c r="AH5235" s="22">
        <v>0.501</v>
      </c>
      <c r="AI5235" s="22">
        <v>0.57</v>
      </c>
      <c r="AJ5235" s="22">
        <v>0.404</v>
      </c>
    </row>
    <row r="5236" s="5" customFormat="1" ht="24.85" spans="1:36">
      <c r="A5236" s="11" t="s">
        <v>7058</v>
      </c>
      <c r="B5236" s="11">
        <v>257.9</v>
      </c>
      <c r="C5236" s="11">
        <v>194.2</v>
      </c>
      <c r="D5236" s="11">
        <v>581.262</v>
      </c>
      <c r="E5236" s="11">
        <v>585.275</v>
      </c>
      <c r="F5236" s="11">
        <v>258.0866</v>
      </c>
      <c r="G5236" s="11">
        <v>19423.135</v>
      </c>
      <c r="H5236" s="11">
        <v>1</v>
      </c>
      <c r="I5236" s="11">
        <v>2</v>
      </c>
      <c r="J5236" s="11" t="s">
        <v>41</v>
      </c>
      <c r="K5236" s="5"/>
      <c r="L5236" s="5"/>
      <c r="M5236" s="5"/>
      <c r="N5236" s="5"/>
      <c r="O5236" s="5"/>
      <c r="P5236" s="11" t="s">
        <v>1170</v>
      </c>
      <c r="Q5236" s="11" t="s">
        <v>1171</v>
      </c>
      <c r="R5236" s="11" t="s">
        <v>7059</v>
      </c>
      <c r="S5236" s="11">
        <v>2.42</v>
      </c>
      <c r="T5236" s="11">
        <v>74.5</v>
      </c>
      <c r="U5236" s="5"/>
      <c r="V5236" s="5"/>
      <c r="W5236" s="5"/>
      <c r="X5236" s="11">
        <v>0</v>
      </c>
      <c r="Y5236" s="22">
        <v>1.213</v>
      </c>
      <c r="Z5236" s="22">
        <v>1.068</v>
      </c>
      <c r="AA5236" s="22">
        <v>1.164</v>
      </c>
      <c r="AB5236" s="22">
        <v>1.254</v>
      </c>
      <c r="AC5236" s="22">
        <v>0.961</v>
      </c>
      <c r="AD5236" s="22">
        <v>1.05</v>
      </c>
      <c r="AE5236" s="22">
        <v>0.758</v>
      </c>
      <c r="AF5236" s="22">
        <v>0.98</v>
      </c>
      <c r="AG5236" s="22">
        <v>1.063</v>
      </c>
      <c r="AH5236" s="22">
        <v>1.095</v>
      </c>
      <c r="AI5236" s="22">
        <v>1.1</v>
      </c>
      <c r="AJ5236" s="22">
        <v>1.099</v>
      </c>
    </row>
    <row r="5237" s="5" customFormat="1" spans="1:36">
      <c r="A5237" s="11" t="s">
        <v>7060</v>
      </c>
      <c r="B5237" s="11">
        <v>259.2</v>
      </c>
      <c r="C5237" s="11">
        <v>194.5</v>
      </c>
      <c r="D5237" s="11">
        <v>476.7178</v>
      </c>
      <c r="E5237" s="11">
        <v>480.7311</v>
      </c>
      <c r="F5237" s="11">
        <v>153.5424</v>
      </c>
      <c r="G5237" s="11">
        <v>15961.094</v>
      </c>
      <c r="H5237" s="11">
        <v>1</v>
      </c>
      <c r="I5237" s="11">
        <v>2</v>
      </c>
      <c r="J5237" s="11" t="s">
        <v>46</v>
      </c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11">
        <v>0</v>
      </c>
      <c r="Y5237" s="22">
        <v>2.01</v>
      </c>
      <c r="Z5237" s="22">
        <v>2.269</v>
      </c>
      <c r="AA5237" s="22">
        <v>1.731</v>
      </c>
      <c r="AB5237" s="22">
        <v>2.386</v>
      </c>
      <c r="AC5237" s="22">
        <v>1.022</v>
      </c>
      <c r="AD5237" s="22">
        <v>1.022</v>
      </c>
      <c r="AE5237" s="22">
        <v>1.638</v>
      </c>
      <c r="AF5237" s="22">
        <v>0.979</v>
      </c>
      <c r="AG5237" s="22">
        <v>1.32</v>
      </c>
      <c r="AH5237" s="22">
        <v>1.386</v>
      </c>
      <c r="AI5237" s="22">
        <v>1.31</v>
      </c>
      <c r="AJ5237" s="22">
        <v>1.307</v>
      </c>
    </row>
    <row r="5238" s="5" customFormat="1" spans="1:36">
      <c r="A5238" s="11" t="s">
        <v>7061</v>
      </c>
      <c r="B5238" s="11">
        <v>258.5</v>
      </c>
      <c r="C5238" s="11">
        <v>194.6</v>
      </c>
      <c r="D5238" s="11">
        <v>422.2282</v>
      </c>
      <c r="E5238" s="11">
        <v>424.233</v>
      </c>
      <c r="F5238" s="11">
        <v>260.1369</v>
      </c>
      <c r="G5238" s="11">
        <v>20309.4225</v>
      </c>
      <c r="H5238" s="11">
        <v>1</v>
      </c>
      <c r="I5238" s="11">
        <v>1</v>
      </c>
      <c r="J5238" s="11" t="s">
        <v>50</v>
      </c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20">
        <v>2</v>
      </c>
      <c r="V5238" s="20">
        <v>12</v>
      </c>
      <c r="W5238" s="5"/>
      <c r="X5238" s="11">
        <v>0</v>
      </c>
      <c r="Y5238" s="22">
        <v>0.886</v>
      </c>
      <c r="Z5238" s="22">
        <v>0.976</v>
      </c>
      <c r="AA5238" s="22">
        <v>0.779</v>
      </c>
      <c r="AB5238" s="22">
        <v>0.805</v>
      </c>
      <c r="AC5238" s="22">
        <v>1.087</v>
      </c>
      <c r="AD5238" s="22">
        <v>0.799</v>
      </c>
      <c r="AE5238" s="22">
        <v>0.771</v>
      </c>
      <c r="AF5238" s="22">
        <v>0.757</v>
      </c>
      <c r="AG5238" s="22">
        <v>0.779</v>
      </c>
      <c r="AH5238" s="22">
        <v>0.926</v>
      </c>
      <c r="AI5238" s="22">
        <v>0.796</v>
      </c>
      <c r="AJ5238" s="22">
        <v>0.811</v>
      </c>
    </row>
    <row r="5239" s="5" customFormat="1" spans="1:36">
      <c r="A5239" s="11" t="s">
        <v>7062</v>
      </c>
      <c r="B5239" s="11">
        <v>259.2</v>
      </c>
      <c r="C5239" s="11">
        <v>194.7</v>
      </c>
      <c r="D5239" s="11">
        <v>262.0862</v>
      </c>
      <c r="E5239" s="11">
        <v>264.093</v>
      </c>
      <c r="F5239" s="11">
        <v>199.9898</v>
      </c>
      <c r="G5239" s="11">
        <v>8343.14735</v>
      </c>
      <c r="H5239" s="11">
        <v>2</v>
      </c>
      <c r="I5239" s="11">
        <v>2</v>
      </c>
      <c r="J5239" s="11" t="s">
        <v>39</v>
      </c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20">
        <v>0</v>
      </c>
      <c r="V5239" s="20">
        <v>1</v>
      </c>
      <c r="W5239" s="5"/>
      <c r="X5239" s="11">
        <v>0</v>
      </c>
      <c r="Y5239" s="22">
        <v>1.591</v>
      </c>
      <c r="Z5239" s="22">
        <v>1.488</v>
      </c>
      <c r="AA5239" s="22">
        <v>1.461</v>
      </c>
      <c r="AB5239" s="22">
        <v>2.159</v>
      </c>
      <c r="AC5239" s="22">
        <v>0.641</v>
      </c>
      <c r="AD5239" s="22">
        <v>0.987</v>
      </c>
      <c r="AE5239" s="22">
        <v>0.681</v>
      </c>
      <c r="AF5239" s="22">
        <v>0.893</v>
      </c>
      <c r="AG5239" s="22">
        <v>0.848</v>
      </c>
      <c r="AH5239" s="22">
        <v>0.966</v>
      </c>
      <c r="AI5239" s="22">
        <v>0.919</v>
      </c>
      <c r="AJ5239" s="22">
        <v>0.789</v>
      </c>
    </row>
    <row r="5240" s="5" customFormat="1" spans="1:36">
      <c r="A5240" s="11" t="s">
        <v>7063</v>
      </c>
      <c r="B5240" s="11">
        <v>259.2</v>
      </c>
      <c r="C5240" s="11">
        <v>194.7</v>
      </c>
      <c r="D5240" s="11">
        <v>235.1268</v>
      </c>
      <c r="E5240" s="11">
        <v>237.1335</v>
      </c>
      <c r="F5240" s="11">
        <v>146.0709</v>
      </c>
      <c r="G5240" s="11">
        <v>762753.358333334</v>
      </c>
      <c r="H5240" s="11">
        <v>2</v>
      </c>
      <c r="I5240" s="11">
        <v>2</v>
      </c>
      <c r="J5240" s="11" t="s">
        <v>46</v>
      </c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11">
        <v>0</v>
      </c>
      <c r="Y5240" s="22">
        <v>1.475</v>
      </c>
      <c r="Z5240" s="22">
        <v>1.487</v>
      </c>
      <c r="AA5240" s="22">
        <v>1.18</v>
      </c>
      <c r="AB5240" s="22">
        <v>1.624</v>
      </c>
      <c r="AC5240" s="22">
        <v>0.807</v>
      </c>
      <c r="AD5240" s="22">
        <v>1.101</v>
      </c>
      <c r="AE5240" s="22">
        <v>0.662</v>
      </c>
      <c r="AF5240" s="22">
        <v>0.776</v>
      </c>
      <c r="AG5240" s="22">
        <v>0.856</v>
      </c>
      <c r="AH5240" s="22">
        <v>0.817</v>
      </c>
      <c r="AI5240" s="22">
        <v>0.823</v>
      </c>
      <c r="AJ5240" s="22">
        <v>0.832</v>
      </c>
    </row>
    <row r="5241" s="5" customFormat="1" spans="1:36">
      <c r="A5241" s="11" t="s">
        <v>7064</v>
      </c>
      <c r="B5241" s="11">
        <v>267.2</v>
      </c>
      <c r="C5241" s="11">
        <v>194.8</v>
      </c>
      <c r="D5241" s="11">
        <v>293.1853</v>
      </c>
      <c r="E5241" s="11">
        <v>295.1924</v>
      </c>
      <c r="F5241" s="11">
        <v>131.0939</v>
      </c>
      <c r="G5241" s="11">
        <v>35542.5376</v>
      </c>
      <c r="H5241" s="11">
        <v>1</v>
      </c>
      <c r="I5241" s="11">
        <v>1</v>
      </c>
      <c r="J5241" s="11" t="s">
        <v>41</v>
      </c>
      <c r="K5241" s="5"/>
      <c r="L5241" s="5"/>
      <c r="M5241" s="5"/>
      <c r="N5241" s="5"/>
      <c r="O5241" s="5"/>
      <c r="P5241" s="11" t="s">
        <v>3385</v>
      </c>
      <c r="Q5241" s="11" t="s">
        <v>3386</v>
      </c>
      <c r="R5241" s="11" t="s">
        <v>7065</v>
      </c>
      <c r="S5241" s="11">
        <v>2.54</v>
      </c>
      <c r="T5241" s="11">
        <v>14.8</v>
      </c>
      <c r="U5241" s="5"/>
      <c r="V5241" s="5"/>
      <c r="W5241" s="5"/>
      <c r="X5241" s="11">
        <v>0</v>
      </c>
      <c r="Y5241" s="22">
        <v>0.99</v>
      </c>
      <c r="Z5241" s="22">
        <v>0.927</v>
      </c>
      <c r="AA5241" s="22">
        <v>1.139</v>
      </c>
      <c r="AB5241" s="22">
        <v>0.909</v>
      </c>
      <c r="AC5241" s="22">
        <v>1.655</v>
      </c>
      <c r="AD5241" s="22">
        <v>1.503</v>
      </c>
      <c r="AE5241" s="22">
        <v>1.206</v>
      </c>
      <c r="AF5241" s="22">
        <v>1.664</v>
      </c>
      <c r="AG5241" s="22">
        <v>1.176</v>
      </c>
      <c r="AH5241" s="22">
        <v>1.16</v>
      </c>
      <c r="AI5241" s="22">
        <v>1.149</v>
      </c>
      <c r="AJ5241" s="22">
        <v>1.141</v>
      </c>
    </row>
    <row r="5242" s="5" customFormat="1" spans="1:36">
      <c r="A5242" s="11" t="s">
        <v>7066</v>
      </c>
      <c r="B5242" s="11">
        <v>259.2</v>
      </c>
      <c r="C5242" s="11">
        <v>194.8</v>
      </c>
      <c r="D5242" s="11">
        <v>569.1716</v>
      </c>
      <c r="E5242" s="11">
        <v>573.183</v>
      </c>
      <c r="F5242" s="11">
        <v>245.9962</v>
      </c>
      <c r="G5242" s="11">
        <v>19170.5527777778</v>
      </c>
      <c r="H5242" s="11">
        <v>1</v>
      </c>
      <c r="I5242" s="11">
        <v>2</v>
      </c>
      <c r="J5242" s="11" t="s">
        <v>39</v>
      </c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20">
        <v>0</v>
      </c>
      <c r="V5242" s="20">
        <v>3</v>
      </c>
      <c r="W5242" s="5"/>
      <c r="X5242" s="11">
        <v>0</v>
      </c>
      <c r="Y5242" s="22">
        <v>1.637</v>
      </c>
      <c r="Z5242" s="22">
        <v>1.709</v>
      </c>
      <c r="AA5242" s="22">
        <v>1.47</v>
      </c>
      <c r="AB5242" s="22">
        <v>2.338</v>
      </c>
      <c r="AC5242" s="22">
        <v>0.78</v>
      </c>
      <c r="AD5242" s="22">
        <v>1.177</v>
      </c>
      <c r="AE5242" s="22">
        <v>0.798</v>
      </c>
      <c r="AF5242" s="22">
        <v>0.788</v>
      </c>
      <c r="AG5242" s="22">
        <v>0.957</v>
      </c>
      <c r="AH5242" s="22">
        <v>0.988</v>
      </c>
      <c r="AI5242" s="22">
        <v>0.953</v>
      </c>
      <c r="AJ5242" s="22">
        <v>1.047</v>
      </c>
    </row>
    <row r="5243" s="5" customFormat="1" spans="1:36">
      <c r="A5243" s="11" t="s">
        <v>7067</v>
      </c>
      <c r="B5243" s="11">
        <v>259.2</v>
      </c>
      <c r="C5243" s="11">
        <v>194.8</v>
      </c>
      <c r="D5243" s="11">
        <v>226.6137</v>
      </c>
      <c r="E5243" s="11">
        <v>228.6204</v>
      </c>
      <c r="F5243" s="11">
        <v>129.0447</v>
      </c>
      <c r="G5243" s="11">
        <v>2827890.33333333</v>
      </c>
      <c r="H5243" s="11">
        <v>2</v>
      </c>
      <c r="I5243" s="11">
        <v>2</v>
      </c>
      <c r="J5243" s="11" t="s">
        <v>46</v>
      </c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11">
        <v>0</v>
      </c>
      <c r="Y5243" s="22">
        <v>1.236</v>
      </c>
      <c r="Z5243" s="22">
        <v>1.709</v>
      </c>
      <c r="AA5243" s="22">
        <v>1.035</v>
      </c>
      <c r="AB5243" s="22">
        <v>1.158</v>
      </c>
      <c r="AC5243" s="22">
        <v>0.47</v>
      </c>
      <c r="AD5243" s="22">
        <v>0.65</v>
      </c>
      <c r="AE5243" s="22">
        <v>0.696</v>
      </c>
      <c r="AF5243" s="22">
        <v>0.694</v>
      </c>
      <c r="AG5243" s="22">
        <v>0.855</v>
      </c>
      <c r="AH5243" s="22">
        <v>0.653</v>
      </c>
      <c r="AI5243" s="22">
        <v>0.778</v>
      </c>
      <c r="AJ5243" s="22">
        <v>0.76</v>
      </c>
    </row>
    <row r="5244" s="5" customFormat="1" spans="1:36">
      <c r="A5244" s="11" t="s">
        <v>7068</v>
      </c>
      <c r="B5244" s="11">
        <v>258.5</v>
      </c>
      <c r="C5244" s="11">
        <v>195.1</v>
      </c>
      <c r="D5244" s="11">
        <v>285.1395</v>
      </c>
      <c r="E5244" s="11">
        <v>287.147</v>
      </c>
      <c r="F5244" s="11">
        <v>246.0964</v>
      </c>
      <c r="G5244" s="11">
        <v>17259.6726</v>
      </c>
      <c r="H5244" s="11">
        <v>2</v>
      </c>
      <c r="I5244" s="11">
        <v>2</v>
      </c>
      <c r="J5244" s="11" t="s">
        <v>39</v>
      </c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20">
        <v>0</v>
      </c>
      <c r="V5244" s="20">
        <v>2</v>
      </c>
      <c r="W5244" s="5"/>
      <c r="X5244" s="11">
        <v>0</v>
      </c>
      <c r="Y5244" s="22">
        <v>1.082</v>
      </c>
      <c r="Z5244" s="22">
        <v>0.999</v>
      </c>
      <c r="AA5244" s="22">
        <v>1.005</v>
      </c>
      <c r="AB5244" s="22">
        <v>1.415</v>
      </c>
      <c r="AC5244" s="22">
        <v>0.83</v>
      </c>
      <c r="AD5244" s="22">
        <v>0.812</v>
      </c>
      <c r="AE5244" s="22">
        <v>0.975</v>
      </c>
      <c r="AF5244" s="22">
        <v>0.793</v>
      </c>
      <c r="AG5244" s="22">
        <v>1.098</v>
      </c>
      <c r="AH5244" s="22">
        <v>1.017</v>
      </c>
      <c r="AI5244" s="22">
        <v>0.991</v>
      </c>
      <c r="AJ5244" s="22">
        <v>1.075</v>
      </c>
    </row>
    <row r="5245" s="5" customFormat="1" spans="1:36">
      <c r="A5245" s="11" t="s">
        <v>7069</v>
      </c>
      <c r="B5245" s="11">
        <v>260.5</v>
      </c>
      <c r="C5245" s="11">
        <v>195.2</v>
      </c>
      <c r="D5245" s="11">
        <v>822.4064</v>
      </c>
      <c r="E5245" s="11">
        <v>826.42</v>
      </c>
      <c r="F5245" s="11">
        <v>499.231</v>
      </c>
      <c r="G5245" s="11">
        <v>33579.1</v>
      </c>
      <c r="H5245" s="11">
        <v>1</v>
      </c>
      <c r="I5245" s="11">
        <v>2</v>
      </c>
      <c r="J5245" s="11" t="s">
        <v>39</v>
      </c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20">
        <v>0</v>
      </c>
      <c r="V5245" s="20">
        <v>4</v>
      </c>
      <c r="W5245" s="5"/>
      <c r="X5245" s="11">
        <v>0</v>
      </c>
      <c r="Y5245" s="22">
        <v>1.188</v>
      </c>
      <c r="Z5245" s="22">
        <v>1.227</v>
      </c>
      <c r="AA5245" s="22">
        <v>1.004</v>
      </c>
      <c r="AB5245" s="22">
        <v>1.124</v>
      </c>
      <c r="AC5245" s="22">
        <v>0.813</v>
      </c>
      <c r="AD5245" s="22">
        <v>1.277</v>
      </c>
      <c r="AE5245" s="22">
        <v>0.959</v>
      </c>
      <c r="AF5245" s="22">
        <v>1.144</v>
      </c>
      <c r="AG5245" s="22">
        <v>1.161</v>
      </c>
      <c r="AH5245" s="22">
        <v>1.048</v>
      </c>
      <c r="AI5245" s="22">
        <v>1.057</v>
      </c>
      <c r="AJ5245" s="22">
        <v>0.926</v>
      </c>
    </row>
    <row r="5246" s="5" customFormat="1" spans="1:36">
      <c r="A5246" s="11" t="s">
        <v>7070</v>
      </c>
      <c r="B5246" s="11">
        <v>259.3</v>
      </c>
      <c r="C5246" s="11">
        <v>195.2</v>
      </c>
      <c r="D5246" s="11">
        <v>585.2383</v>
      </c>
      <c r="E5246" s="11">
        <v>587.2453</v>
      </c>
      <c r="F5246" s="11">
        <v>423.147</v>
      </c>
      <c r="G5246" s="11">
        <v>4848.474</v>
      </c>
      <c r="H5246" s="11">
        <v>1</v>
      </c>
      <c r="I5246" s="11">
        <v>1</v>
      </c>
      <c r="J5246" s="11" t="s">
        <v>39</v>
      </c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20">
        <v>0</v>
      </c>
      <c r="V5246" s="20">
        <v>7</v>
      </c>
      <c r="W5246" s="5"/>
      <c r="X5246" s="11">
        <v>0.0833</v>
      </c>
      <c r="Y5246" s="22">
        <v>2.049</v>
      </c>
      <c r="Z5246" s="22">
        <v>2.305</v>
      </c>
      <c r="AA5246" s="22">
        <v>1.751</v>
      </c>
      <c r="AB5246" s="22">
        <v>2.048</v>
      </c>
      <c r="AC5246" s="22">
        <v>1.362</v>
      </c>
      <c r="AD5246" s="22">
        <v>1.418</v>
      </c>
      <c r="AE5246" s="22">
        <v>1.853</v>
      </c>
      <c r="AF5246" s="22">
        <v>1.296</v>
      </c>
      <c r="AG5246" s="22">
        <v>2.133</v>
      </c>
      <c r="AH5246" s="22">
        <v>1.47</v>
      </c>
      <c r="AI5246" s="22">
        <v>1.28</v>
      </c>
      <c r="AJ5246" s="22">
        <v>1.211</v>
      </c>
    </row>
    <row r="5247" s="5" customFormat="1" spans="1:36">
      <c r="A5247" s="11" t="s">
        <v>7071</v>
      </c>
      <c r="B5247" s="11">
        <v>259.2</v>
      </c>
      <c r="C5247" s="11">
        <v>195.6</v>
      </c>
      <c r="D5247" s="11">
        <v>498.2657</v>
      </c>
      <c r="E5247" s="11">
        <v>502.2837</v>
      </c>
      <c r="F5247" s="11">
        <v>175.0903</v>
      </c>
      <c r="G5247" s="11">
        <v>25913.6933333333</v>
      </c>
      <c r="H5247" s="11">
        <v>1</v>
      </c>
      <c r="I5247" s="11">
        <v>2</v>
      </c>
      <c r="J5247" s="11" t="s">
        <v>46</v>
      </c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11">
        <v>0</v>
      </c>
      <c r="Y5247" s="22">
        <v>1.714</v>
      </c>
      <c r="Z5247" s="22">
        <v>2.229</v>
      </c>
      <c r="AA5247" s="22">
        <v>2.757</v>
      </c>
      <c r="AB5247" s="22">
        <v>1.284</v>
      </c>
      <c r="AC5247" s="22">
        <v>1.855</v>
      </c>
      <c r="AD5247" s="22">
        <v>1.928</v>
      </c>
      <c r="AE5247" s="22">
        <v>3.357</v>
      </c>
      <c r="AF5247" s="22">
        <v>2.362</v>
      </c>
      <c r="AG5247" s="22">
        <v>1.703</v>
      </c>
      <c r="AH5247" s="22">
        <v>1.531</v>
      </c>
      <c r="AI5247" s="22">
        <v>1.945</v>
      </c>
      <c r="AJ5247" s="22">
        <v>3.83</v>
      </c>
    </row>
    <row r="5248" s="5" customFormat="1" spans="1:36">
      <c r="A5248" s="11" t="s">
        <v>7072</v>
      </c>
      <c r="B5248" s="11">
        <v>260.5</v>
      </c>
      <c r="C5248" s="11">
        <v>195.6</v>
      </c>
      <c r="D5248" s="11">
        <v>240.1531</v>
      </c>
      <c r="E5248" s="11">
        <v>242.1597</v>
      </c>
      <c r="F5248" s="11">
        <v>156.1236</v>
      </c>
      <c r="G5248" s="11">
        <v>6202.48316666667</v>
      </c>
      <c r="H5248" s="11">
        <v>2</v>
      </c>
      <c r="I5248" s="11">
        <v>2</v>
      </c>
      <c r="J5248" s="11" t="s">
        <v>46</v>
      </c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11">
        <v>0.0417</v>
      </c>
      <c r="Y5248" s="23">
        <v>0.8694</v>
      </c>
      <c r="Z5248" s="22">
        <v>0.89</v>
      </c>
      <c r="AA5248" s="22">
        <v>0.561</v>
      </c>
      <c r="AB5248" s="22">
        <v>0.805</v>
      </c>
      <c r="AC5248" s="22">
        <v>1.325</v>
      </c>
      <c r="AD5248" s="22">
        <v>1.338</v>
      </c>
      <c r="AE5248" s="22">
        <v>1.081</v>
      </c>
      <c r="AF5248" s="22">
        <v>1.215</v>
      </c>
      <c r="AG5248" s="22">
        <v>0.934</v>
      </c>
      <c r="AH5248" s="22">
        <v>0.979</v>
      </c>
      <c r="AI5248" s="22">
        <v>1.064</v>
      </c>
      <c r="AJ5248" s="22">
        <v>1.081</v>
      </c>
    </row>
    <row r="5249" s="5" customFormat="1" spans="1:36">
      <c r="A5249" s="11" t="s">
        <v>7073</v>
      </c>
      <c r="B5249" s="11">
        <v>260.3</v>
      </c>
      <c r="C5249" s="11">
        <v>195.8</v>
      </c>
      <c r="D5249" s="11">
        <v>445.2237</v>
      </c>
      <c r="E5249" s="11">
        <v>449.2371</v>
      </c>
      <c r="F5249" s="11">
        <v>122.0483</v>
      </c>
      <c r="G5249" s="11">
        <v>250947.133333333</v>
      </c>
      <c r="H5249" s="11">
        <v>1</v>
      </c>
      <c r="I5249" s="11">
        <v>2</v>
      </c>
      <c r="J5249" s="11" t="s">
        <v>50</v>
      </c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20">
        <v>1</v>
      </c>
      <c r="V5249" s="20">
        <v>9</v>
      </c>
      <c r="W5249" s="5"/>
      <c r="X5249" s="11">
        <v>0</v>
      </c>
      <c r="Y5249" s="22">
        <v>0.932</v>
      </c>
      <c r="Z5249" s="22">
        <v>0.884</v>
      </c>
      <c r="AA5249" s="22">
        <v>0.878</v>
      </c>
      <c r="AB5249" s="22">
        <v>0.889</v>
      </c>
      <c r="AC5249" s="22">
        <v>0.737</v>
      </c>
      <c r="AD5249" s="22">
        <v>0.714</v>
      </c>
      <c r="AE5249" s="22">
        <v>0.702</v>
      </c>
      <c r="AF5249" s="22">
        <v>0.773</v>
      </c>
      <c r="AG5249" s="22">
        <v>0.999</v>
      </c>
      <c r="AH5249" s="22">
        <v>0.96</v>
      </c>
      <c r="AI5249" s="22">
        <v>0.935</v>
      </c>
      <c r="AJ5249" s="22">
        <v>0.997</v>
      </c>
    </row>
    <row r="5250" s="5" customFormat="1" spans="1:36">
      <c r="A5250" s="11" t="s">
        <v>7074</v>
      </c>
      <c r="B5250" s="11">
        <v>260.3</v>
      </c>
      <c r="C5250" s="11">
        <v>195.9</v>
      </c>
      <c r="D5250" s="11">
        <v>469.2454</v>
      </c>
      <c r="E5250" s="11">
        <v>473.2591</v>
      </c>
      <c r="F5250" s="11">
        <v>146.07</v>
      </c>
      <c r="G5250" s="11">
        <v>2091875.93125</v>
      </c>
      <c r="H5250" s="11">
        <v>1</v>
      </c>
      <c r="I5250" s="11">
        <v>2</v>
      </c>
      <c r="J5250" s="11" t="s">
        <v>50</v>
      </c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20">
        <v>4</v>
      </c>
      <c r="V5250" s="20">
        <v>29</v>
      </c>
      <c r="W5250" s="5"/>
      <c r="X5250" s="11">
        <v>0</v>
      </c>
      <c r="Y5250" s="22">
        <v>1.667</v>
      </c>
      <c r="Z5250" s="22">
        <v>1.798</v>
      </c>
      <c r="AA5250" s="22">
        <v>1.453</v>
      </c>
      <c r="AB5250" s="22">
        <v>1.916</v>
      </c>
      <c r="AC5250" s="22">
        <v>0.818</v>
      </c>
      <c r="AD5250" s="22">
        <v>1.091</v>
      </c>
      <c r="AE5250" s="22">
        <v>0.799</v>
      </c>
      <c r="AF5250" s="22">
        <v>0.848</v>
      </c>
      <c r="AG5250" s="22">
        <v>0.945</v>
      </c>
      <c r="AH5250" s="22">
        <v>0.937</v>
      </c>
      <c r="AI5250" s="22">
        <v>0.916</v>
      </c>
      <c r="AJ5250" s="22">
        <v>0.923</v>
      </c>
    </row>
    <row r="5251" s="5" customFormat="1" spans="1:36">
      <c r="A5251" s="11" t="s">
        <v>7075</v>
      </c>
      <c r="B5251" s="11">
        <v>262.2</v>
      </c>
      <c r="C5251" s="11">
        <v>196</v>
      </c>
      <c r="D5251" s="11">
        <v>279.1347</v>
      </c>
      <c r="E5251" s="11">
        <v>281.1409</v>
      </c>
      <c r="F5251" s="11">
        <v>117.0433</v>
      </c>
      <c r="G5251" s="11">
        <v>162390.004347826</v>
      </c>
      <c r="H5251" s="11">
        <v>1</v>
      </c>
      <c r="I5251" s="11">
        <v>1</v>
      </c>
      <c r="J5251" s="11" t="s">
        <v>50</v>
      </c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20">
        <v>3</v>
      </c>
      <c r="V5251" s="20">
        <v>35</v>
      </c>
      <c r="W5251" s="5"/>
      <c r="X5251" s="11">
        <v>0</v>
      </c>
      <c r="Y5251" s="22">
        <v>1.27</v>
      </c>
      <c r="Z5251" s="22">
        <v>1.011</v>
      </c>
      <c r="AA5251" s="22">
        <v>1.217</v>
      </c>
      <c r="AB5251" s="22">
        <v>1.314</v>
      </c>
      <c r="AC5251" s="22">
        <v>1.112</v>
      </c>
      <c r="AD5251" s="22">
        <v>1.134</v>
      </c>
      <c r="AE5251" s="22">
        <v>1.127</v>
      </c>
      <c r="AF5251" s="22">
        <v>1.15</v>
      </c>
      <c r="AG5251" s="22">
        <v>1.186</v>
      </c>
      <c r="AH5251" s="22">
        <v>1.144</v>
      </c>
      <c r="AI5251" s="22">
        <v>1.168</v>
      </c>
      <c r="AJ5251" s="22">
        <v>1.238</v>
      </c>
    </row>
    <row r="5252" s="5" customFormat="1" spans="1:36">
      <c r="A5252" s="11" t="s">
        <v>7076</v>
      </c>
      <c r="B5252" s="11">
        <v>261.2</v>
      </c>
      <c r="C5252" s="11">
        <v>196.1</v>
      </c>
      <c r="D5252" s="11">
        <v>477.6872</v>
      </c>
      <c r="E5252" s="11">
        <v>479.6934</v>
      </c>
      <c r="F5252" s="11">
        <v>315.5959</v>
      </c>
      <c r="G5252" s="11">
        <v>7731.2047</v>
      </c>
      <c r="H5252" s="11">
        <v>1</v>
      </c>
      <c r="I5252" s="11">
        <v>1</v>
      </c>
      <c r="J5252" s="11" t="s">
        <v>46</v>
      </c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11">
        <v>0.125</v>
      </c>
      <c r="Y5252" s="22">
        <v>5.632</v>
      </c>
      <c r="Z5252" s="22">
        <v>4.585</v>
      </c>
      <c r="AA5252" s="22">
        <v>6.867</v>
      </c>
      <c r="AB5252" s="22">
        <v>10.422</v>
      </c>
      <c r="AC5252" s="22">
        <v>0.206</v>
      </c>
      <c r="AD5252" s="22">
        <v>0.976</v>
      </c>
      <c r="AE5252" s="22">
        <v>0.318</v>
      </c>
      <c r="AF5252" s="22">
        <v>0.656</v>
      </c>
      <c r="AG5252" s="22">
        <v>1.634</v>
      </c>
      <c r="AH5252" s="22">
        <v>1.449</v>
      </c>
      <c r="AI5252" s="22">
        <v>1.335</v>
      </c>
      <c r="AJ5252" s="22">
        <v>1.332</v>
      </c>
    </row>
    <row r="5253" s="5" customFormat="1" spans="1:36">
      <c r="A5253" s="11" t="s">
        <v>7077</v>
      </c>
      <c r="B5253" s="11">
        <v>261.2</v>
      </c>
      <c r="C5253" s="11">
        <v>196.1</v>
      </c>
      <c r="D5253" s="11">
        <v>498.1326</v>
      </c>
      <c r="E5253" s="11">
        <v>502.1456</v>
      </c>
      <c r="F5253" s="11">
        <v>174.9572</v>
      </c>
      <c r="G5253" s="11">
        <v>10761.4045</v>
      </c>
      <c r="H5253" s="11">
        <v>1</v>
      </c>
      <c r="I5253" s="11">
        <v>2</v>
      </c>
      <c r="J5253" s="11" t="s">
        <v>46</v>
      </c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11">
        <v>0</v>
      </c>
      <c r="Y5253" s="22">
        <v>0.854</v>
      </c>
      <c r="Z5253" s="22">
        <v>0.907</v>
      </c>
      <c r="AA5253" s="22">
        <v>0.689</v>
      </c>
      <c r="AB5253" s="22">
        <v>0.773</v>
      </c>
      <c r="AC5253" s="22">
        <v>1.082</v>
      </c>
      <c r="AD5253" s="22">
        <v>1.078</v>
      </c>
      <c r="AE5253" s="22">
        <v>1.128</v>
      </c>
      <c r="AF5253" s="22">
        <v>1.087</v>
      </c>
      <c r="AG5253" s="22">
        <v>1.064</v>
      </c>
      <c r="AH5253" s="22">
        <v>1.133</v>
      </c>
      <c r="AI5253" s="22">
        <v>1.023</v>
      </c>
      <c r="AJ5253" s="22">
        <v>0.966</v>
      </c>
    </row>
    <row r="5254" s="5" customFormat="1" spans="1:36">
      <c r="A5254" s="11" t="s">
        <v>7078</v>
      </c>
      <c r="B5254" s="11">
        <v>259.5</v>
      </c>
      <c r="C5254" s="11">
        <v>196.2</v>
      </c>
      <c r="D5254" s="11">
        <v>498.2735</v>
      </c>
      <c r="E5254" s="11">
        <v>502.2866</v>
      </c>
      <c r="F5254" s="11">
        <v>175.0981</v>
      </c>
      <c r="G5254" s="11">
        <v>25618.752</v>
      </c>
      <c r="H5254" s="11">
        <v>1</v>
      </c>
      <c r="I5254" s="11">
        <v>2</v>
      </c>
      <c r="J5254" s="11" t="s">
        <v>39</v>
      </c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20">
        <v>0</v>
      </c>
      <c r="V5254" s="20">
        <v>7</v>
      </c>
      <c r="W5254" s="5"/>
      <c r="X5254" s="11">
        <v>0</v>
      </c>
      <c r="Y5254" s="22">
        <v>1.046</v>
      </c>
      <c r="Z5254" s="22">
        <v>1.217</v>
      </c>
      <c r="AA5254" s="22">
        <v>1.204</v>
      </c>
      <c r="AB5254" s="22">
        <v>2.436</v>
      </c>
      <c r="AC5254" s="22">
        <v>0.894</v>
      </c>
      <c r="AD5254" s="22">
        <v>2.028</v>
      </c>
      <c r="AE5254" s="22">
        <v>1.415</v>
      </c>
      <c r="AF5254" s="22">
        <v>0.991</v>
      </c>
      <c r="AG5254" s="22">
        <v>1.799</v>
      </c>
      <c r="AH5254" s="22">
        <v>1.12</v>
      </c>
      <c r="AI5254" s="22">
        <v>1.174</v>
      </c>
      <c r="AJ5254" s="22">
        <v>1.418</v>
      </c>
    </row>
    <row r="5255" s="5" customFormat="1" spans="1:36">
      <c r="A5255" s="11" t="s">
        <v>7079</v>
      </c>
      <c r="B5255" s="11">
        <v>262.2</v>
      </c>
      <c r="C5255" s="11">
        <v>196.3</v>
      </c>
      <c r="D5255" s="11">
        <v>398.2083</v>
      </c>
      <c r="E5255" s="11">
        <v>402.2218</v>
      </c>
      <c r="F5255" s="11">
        <v>75.0329</v>
      </c>
      <c r="G5255" s="11">
        <v>4386215.45833333</v>
      </c>
      <c r="H5255" s="11">
        <v>1</v>
      </c>
      <c r="I5255" s="11">
        <v>2</v>
      </c>
      <c r="J5255" s="11" t="s">
        <v>46</v>
      </c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11">
        <v>0</v>
      </c>
      <c r="Y5255" s="22">
        <v>0.763</v>
      </c>
      <c r="Z5255" s="22">
        <v>0.927</v>
      </c>
      <c r="AA5255" s="22">
        <v>0.795</v>
      </c>
      <c r="AB5255" s="22">
        <v>0.729</v>
      </c>
      <c r="AC5255" s="22">
        <v>1.136</v>
      </c>
      <c r="AD5255" s="22">
        <v>1.041</v>
      </c>
      <c r="AE5255" s="22">
        <v>1.065</v>
      </c>
      <c r="AF5255" s="22">
        <v>1.107</v>
      </c>
      <c r="AG5255" s="22">
        <v>0.98</v>
      </c>
      <c r="AH5255" s="22">
        <v>0.969</v>
      </c>
      <c r="AI5255" s="22">
        <v>0.927</v>
      </c>
      <c r="AJ5255" s="22">
        <v>0.975</v>
      </c>
    </row>
    <row r="5256" s="5" customFormat="1" spans="1:36">
      <c r="A5256" s="11" t="s">
        <v>7080</v>
      </c>
      <c r="B5256" s="11">
        <v>262.4</v>
      </c>
      <c r="C5256" s="11">
        <v>196.4</v>
      </c>
      <c r="D5256" s="11">
        <v>479.3007</v>
      </c>
      <c r="E5256" s="11">
        <v>483.3149</v>
      </c>
      <c r="F5256" s="11">
        <v>156.1253</v>
      </c>
      <c r="G5256" s="11">
        <v>14321.54</v>
      </c>
      <c r="H5256" s="11">
        <v>1</v>
      </c>
      <c r="I5256" s="11">
        <v>2</v>
      </c>
      <c r="J5256" s="11" t="s">
        <v>46</v>
      </c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11">
        <v>0</v>
      </c>
      <c r="Y5256" s="22">
        <v>0.672</v>
      </c>
      <c r="Z5256" s="22">
        <v>0.784</v>
      </c>
      <c r="AA5256" s="22">
        <v>0.571</v>
      </c>
      <c r="AB5256" s="22">
        <v>0.602</v>
      </c>
      <c r="AC5256" s="22">
        <v>1.24</v>
      </c>
      <c r="AD5256" s="22">
        <v>1.255</v>
      </c>
      <c r="AE5256" s="22">
        <v>1.02</v>
      </c>
      <c r="AF5256" s="22">
        <v>1.389</v>
      </c>
      <c r="AG5256" s="22">
        <v>0.919</v>
      </c>
      <c r="AH5256" s="22">
        <v>1.107</v>
      </c>
      <c r="AI5256" s="22">
        <v>0.989</v>
      </c>
      <c r="AJ5256" s="22">
        <v>0.921</v>
      </c>
    </row>
    <row r="5257" s="5" customFormat="1" spans="1:36">
      <c r="A5257" s="11" t="s">
        <v>7081</v>
      </c>
      <c r="B5257" s="11">
        <v>263.2</v>
      </c>
      <c r="C5257" s="11">
        <v>196.8</v>
      </c>
      <c r="D5257" s="11">
        <v>830.4347</v>
      </c>
      <c r="E5257" s="11">
        <v>834.4476</v>
      </c>
      <c r="F5257" s="11">
        <v>507.2593</v>
      </c>
      <c r="G5257" s="11">
        <v>31662.1378947369</v>
      </c>
      <c r="H5257" s="11">
        <v>1</v>
      </c>
      <c r="I5257" s="11">
        <v>2</v>
      </c>
      <c r="J5257" s="11" t="s">
        <v>39</v>
      </c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20">
        <v>0</v>
      </c>
      <c r="V5257" s="20">
        <v>1</v>
      </c>
      <c r="W5257" s="5"/>
      <c r="X5257" s="11">
        <v>0</v>
      </c>
      <c r="Y5257" s="22">
        <v>1.659</v>
      </c>
      <c r="Z5257" s="22">
        <v>1.926</v>
      </c>
      <c r="AA5257" s="22">
        <v>1.605</v>
      </c>
      <c r="AB5257" s="22">
        <v>1.781</v>
      </c>
      <c r="AC5257" s="22">
        <v>2.267</v>
      </c>
      <c r="AD5257" s="22">
        <v>2.217</v>
      </c>
      <c r="AE5257" s="22">
        <v>2.286</v>
      </c>
      <c r="AF5257" s="22">
        <v>2.065</v>
      </c>
      <c r="AG5257" s="22">
        <v>1.956</v>
      </c>
      <c r="AH5257" s="22">
        <v>1.984</v>
      </c>
      <c r="AI5257" s="22">
        <v>1.993</v>
      </c>
      <c r="AJ5257" s="22">
        <v>1.978</v>
      </c>
    </row>
    <row r="5258" s="5" customFormat="1" spans="1:36">
      <c r="A5258" s="11" t="s">
        <v>7082</v>
      </c>
      <c r="B5258" s="11">
        <v>261.5</v>
      </c>
      <c r="C5258" s="11">
        <v>196.8</v>
      </c>
      <c r="D5258" s="11">
        <v>504.2369</v>
      </c>
      <c r="E5258" s="11">
        <v>506.2449</v>
      </c>
      <c r="F5258" s="11">
        <v>342.1456</v>
      </c>
      <c r="G5258" s="11">
        <v>27809.6883333333</v>
      </c>
      <c r="H5258" s="11">
        <v>1</v>
      </c>
      <c r="I5258" s="11">
        <v>1</v>
      </c>
      <c r="J5258" s="11" t="s">
        <v>39</v>
      </c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20">
        <v>0</v>
      </c>
      <c r="V5258" s="20">
        <v>19</v>
      </c>
      <c r="W5258" s="5"/>
      <c r="X5258" s="11">
        <v>0</v>
      </c>
      <c r="Y5258" s="22">
        <v>1.442</v>
      </c>
      <c r="Z5258" s="22">
        <v>0.912</v>
      </c>
      <c r="AA5258" s="22">
        <v>1.39</v>
      </c>
      <c r="AB5258" s="22">
        <v>1.209</v>
      </c>
      <c r="AC5258" s="22">
        <v>1.042</v>
      </c>
      <c r="AD5258" s="22">
        <v>1.08</v>
      </c>
      <c r="AE5258" s="22">
        <v>1.026</v>
      </c>
      <c r="AF5258" s="22">
        <v>0.853</v>
      </c>
      <c r="AG5258" s="22">
        <v>0.583</v>
      </c>
      <c r="AH5258" s="22">
        <v>0.928</v>
      </c>
      <c r="AI5258" s="22">
        <v>0.76</v>
      </c>
      <c r="AJ5258" s="22">
        <v>0.821</v>
      </c>
    </row>
    <row r="5259" s="5" customFormat="1" spans="1:36">
      <c r="A5259" s="11" t="s">
        <v>7083</v>
      </c>
      <c r="B5259" s="11">
        <v>263.2</v>
      </c>
      <c r="C5259" s="11">
        <v>197</v>
      </c>
      <c r="D5259" s="11">
        <v>500.221</v>
      </c>
      <c r="E5259" s="11">
        <v>504.2362</v>
      </c>
      <c r="F5259" s="11">
        <v>177.0456</v>
      </c>
      <c r="G5259" s="11">
        <v>35537.3425</v>
      </c>
      <c r="H5259" s="11">
        <v>1</v>
      </c>
      <c r="I5259" s="11">
        <v>2</v>
      </c>
      <c r="J5259" s="11" t="s">
        <v>50</v>
      </c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20">
        <v>1</v>
      </c>
      <c r="V5259" s="20">
        <v>16</v>
      </c>
      <c r="W5259" s="5"/>
      <c r="X5259" s="11">
        <v>0</v>
      </c>
      <c r="Y5259" s="22">
        <v>1.473</v>
      </c>
      <c r="Z5259" s="22">
        <v>1.037</v>
      </c>
      <c r="AA5259" s="22">
        <v>1.449</v>
      </c>
      <c r="AB5259" s="22">
        <v>1.278</v>
      </c>
      <c r="AC5259" s="22">
        <v>1.274</v>
      </c>
      <c r="AD5259" s="22">
        <v>1.269</v>
      </c>
      <c r="AE5259" s="22">
        <v>1.317</v>
      </c>
      <c r="AF5259" s="22">
        <v>1.319</v>
      </c>
      <c r="AG5259" s="22">
        <v>1.358</v>
      </c>
      <c r="AH5259" s="22">
        <v>1.23</v>
      </c>
      <c r="AI5259" s="22">
        <v>1.356</v>
      </c>
      <c r="AJ5259" s="22">
        <v>1.31</v>
      </c>
    </row>
    <row r="5260" s="5" customFormat="1" spans="1:36">
      <c r="A5260" s="11" t="s">
        <v>7084</v>
      </c>
      <c r="B5260" s="11">
        <v>262.3</v>
      </c>
      <c r="C5260" s="11">
        <v>197.4</v>
      </c>
      <c r="D5260" s="11">
        <v>205.6089</v>
      </c>
      <c r="E5260" s="11">
        <v>207.6167</v>
      </c>
      <c r="F5260" s="11">
        <v>87.0351</v>
      </c>
      <c r="G5260" s="11">
        <v>231581.733333333</v>
      </c>
      <c r="H5260" s="11">
        <v>2</v>
      </c>
      <c r="I5260" s="11">
        <v>2</v>
      </c>
      <c r="J5260" s="11" t="s">
        <v>46</v>
      </c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11">
        <v>0</v>
      </c>
      <c r="Y5260" s="22">
        <v>0.818</v>
      </c>
      <c r="Z5260" s="22">
        <v>0.931</v>
      </c>
      <c r="AA5260" s="22">
        <v>0.768</v>
      </c>
      <c r="AB5260" s="22">
        <v>0.856</v>
      </c>
      <c r="AC5260" s="22">
        <v>1.16</v>
      </c>
      <c r="AD5260" s="22">
        <v>1.058</v>
      </c>
      <c r="AE5260" s="22">
        <v>1.007</v>
      </c>
      <c r="AF5260" s="22">
        <v>1.158</v>
      </c>
      <c r="AG5260" s="22">
        <v>0.958</v>
      </c>
      <c r="AH5260" s="22">
        <v>0.987</v>
      </c>
      <c r="AI5260" s="22">
        <v>1.035</v>
      </c>
      <c r="AJ5260" s="22">
        <v>0.998</v>
      </c>
    </row>
    <row r="5261" s="5" customFormat="1" spans="1:36">
      <c r="A5261" s="11" t="s">
        <v>7085</v>
      </c>
      <c r="B5261" s="11">
        <v>262.3</v>
      </c>
      <c r="C5261" s="11">
        <v>197.4</v>
      </c>
      <c r="D5261" s="11">
        <v>349.2108</v>
      </c>
      <c r="E5261" s="11">
        <v>351.2179</v>
      </c>
      <c r="F5261" s="11">
        <v>187.1195</v>
      </c>
      <c r="G5261" s="11">
        <v>14465.5275</v>
      </c>
      <c r="H5261" s="11">
        <v>1</v>
      </c>
      <c r="I5261" s="11">
        <v>1</v>
      </c>
      <c r="J5261" s="11" t="s">
        <v>41</v>
      </c>
      <c r="K5261" s="5"/>
      <c r="L5261" s="5"/>
      <c r="M5261" s="5"/>
      <c r="N5261" s="5"/>
      <c r="O5261" s="5"/>
      <c r="P5261" s="11" t="s">
        <v>7086</v>
      </c>
      <c r="Q5261" s="11" t="s">
        <v>7087</v>
      </c>
      <c r="R5261" s="11" t="s">
        <v>7088</v>
      </c>
      <c r="S5261" s="11">
        <v>3.89</v>
      </c>
      <c r="T5261" s="11">
        <v>22.4</v>
      </c>
      <c r="U5261" s="5"/>
      <c r="V5261" s="5"/>
      <c r="W5261" s="5"/>
      <c r="X5261" s="11">
        <v>0</v>
      </c>
      <c r="Y5261" s="22">
        <v>1.095</v>
      </c>
      <c r="Z5261" s="22">
        <v>0.85</v>
      </c>
      <c r="AA5261" s="22">
        <v>1.225</v>
      </c>
      <c r="AB5261" s="22">
        <v>0.879</v>
      </c>
      <c r="AC5261" s="22">
        <v>1.923</v>
      </c>
      <c r="AD5261" s="22">
        <v>1.847</v>
      </c>
      <c r="AE5261" s="22">
        <v>1.24</v>
      </c>
      <c r="AF5261" s="22">
        <v>2.03</v>
      </c>
      <c r="AG5261" s="22">
        <v>1.501</v>
      </c>
      <c r="AH5261" s="22">
        <v>1.366</v>
      </c>
      <c r="AI5261" s="22">
        <v>1.341</v>
      </c>
      <c r="AJ5261" s="22">
        <v>1.276</v>
      </c>
    </row>
    <row r="5262" s="5" customFormat="1" spans="1:36">
      <c r="A5262" s="11" t="s">
        <v>7089</v>
      </c>
      <c r="B5262" s="11">
        <v>264.2</v>
      </c>
      <c r="C5262" s="11">
        <v>197.4</v>
      </c>
      <c r="D5262" s="11">
        <v>410.2447</v>
      </c>
      <c r="E5262" s="11">
        <v>414.2582</v>
      </c>
      <c r="F5262" s="11">
        <v>87.0693</v>
      </c>
      <c r="G5262" s="11">
        <v>932457.052173913</v>
      </c>
      <c r="H5262" s="11">
        <v>1</v>
      </c>
      <c r="I5262" s="11">
        <v>2</v>
      </c>
      <c r="J5262" s="11" t="s">
        <v>50</v>
      </c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20">
        <v>1</v>
      </c>
      <c r="V5262" s="20">
        <v>29</v>
      </c>
      <c r="W5262" s="5"/>
      <c r="X5262" s="11">
        <v>0</v>
      </c>
      <c r="Y5262" s="22">
        <v>0.97</v>
      </c>
      <c r="Z5262" s="22">
        <v>1.061</v>
      </c>
      <c r="AA5262" s="22">
        <v>1.053</v>
      </c>
      <c r="AB5262" s="22">
        <v>1.137</v>
      </c>
      <c r="AC5262" s="22">
        <v>0.959</v>
      </c>
      <c r="AD5262" s="22">
        <v>1.006</v>
      </c>
      <c r="AE5262" s="22">
        <v>1.019</v>
      </c>
      <c r="AF5262" s="22">
        <v>1.014</v>
      </c>
      <c r="AG5262" s="22">
        <v>1.071</v>
      </c>
      <c r="AH5262" s="22">
        <v>1.055</v>
      </c>
      <c r="AI5262" s="22">
        <v>1.103</v>
      </c>
      <c r="AJ5262" s="22">
        <v>1.119</v>
      </c>
    </row>
    <row r="5263" s="5" customFormat="1" spans="1:36">
      <c r="A5263" s="11" t="s">
        <v>7090</v>
      </c>
      <c r="B5263" s="11">
        <v>261.4</v>
      </c>
      <c r="C5263" s="11">
        <v>197.4</v>
      </c>
      <c r="D5263" s="11">
        <v>428.2191</v>
      </c>
      <c r="E5263" s="11">
        <v>432.2325</v>
      </c>
      <c r="F5263" s="11">
        <v>105.0437</v>
      </c>
      <c r="G5263" s="11">
        <v>444094.066666667</v>
      </c>
      <c r="H5263" s="11">
        <v>1</v>
      </c>
      <c r="I5263" s="11">
        <v>2</v>
      </c>
      <c r="J5263" s="11" t="s">
        <v>46</v>
      </c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11">
        <v>0</v>
      </c>
      <c r="Y5263" s="22">
        <v>0.83</v>
      </c>
      <c r="Z5263" s="22">
        <v>1.063</v>
      </c>
      <c r="AA5263" s="22">
        <v>0.909</v>
      </c>
      <c r="AB5263" s="22">
        <v>0.957</v>
      </c>
      <c r="AC5263" s="22">
        <v>1.105</v>
      </c>
      <c r="AD5263" s="22">
        <v>1.075</v>
      </c>
      <c r="AE5263" s="22">
        <v>1.033</v>
      </c>
      <c r="AF5263" s="22">
        <v>0.92</v>
      </c>
      <c r="AG5263" s="22">
        <v>0.88</v>
      </c>
      <c r="AH5263" s="22">
        <v>0.904</v>
      </c>
      <c r="AI5263" s="22">
        <v>0.898</v>
      </c>
      <c r="AJ5263" s="22">
        <v>0.858</v>
      </c>
    </row>
    <row r="5264" s="5" customFormat="1" spans="1:36">
      <c r="A5264" s="11" t="s">
        <v>7091</v>
      </c>
      <c r="B5264" s="11">
        <v>263.2</v>
      </c>
      <c r="C5264" s="11">
        <v>197.5</v>
      </c>
      <c r="D5264" s="11">
        <v>472.2205</v>
      </c>
      <c r="E5264" s="11">
        <v>474.2245</v>
      </c>
      <c r="F5264" s="11">
        <v>310.1291</v>
      </c>
      <c r="G5264" s="11">
        <v>32761.5181818182</v>
      </c>
      <c r="H5264" s="11">
        <v>1</v>
      </c>
      <c r="I5264" s="11">
        <v>1</v>
      </c>
      <c r="J5264" s="11" t="s">
        <v>39</v>
      </c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20">
        <v>0</v>
      </c>
      <c r="V5264" s="20">
        <v>13</v>
      </c>
      <c r="W5264" s="5"/>
      <c r="X5264" s="11">
        <v>0</v>
      </c>
      <c r="Y5264" s="22">
        <v>0.829</v>
      </c>
      <c r="Z5264" s="22">
        <v>0.981</v>
      </c>
      <c r="AA5264" s="22">
        <v>0.865</v>
      </c>
      <c r="AB5264" s="22">
        <v>0.861</v>
      </c>
      <c r="AC5264" s="22">
        <v>1.437</v>
      </c>
      <c r="AD5264" s="22">
        <v>1.291</v>
      </c>
      <c r="AE5264" s="22">
        <v>1.212</v>
      </c>
      <c r="AF5264" s="22">
        <v>1.364</v>
      </c>
      <c r="AG5264" s="22">
        <v>0.915</v>
      </c>
      <c r="AH5264" s="22">
        <v>0.9</v>
      </c>
      <c r="AI5264" s="22">
        <v>0.951</v>
      </c>
      <c r="AJ5264" s="22">
        <v>1.125</v>
      </c>
    </row>
    <row r="5265" s="5" customFormat="1" spans="1:36">
      <c r="A5265" s="11" t="s">
        <v>7092</v>
      </c>
      <c r="B5265" s="11">
        <v>263.4</v>
      </c>
      <c r="C5265" s="11">
        <v>197.5</v>
      </c>
      <c r="D5265" s="11">
        <v>370.2118</v>
      </c>
      <c r="E5265" s="11">
        <v>374.226</v>
      </c>
      <c r="F5265" s="11">
        <v>47.0364</v>
      </c>
      <c r="G5265" s="11">
        <v>45944.7321052631</v>
      </c>
      <c r="H5265" s="11">
        <v>1</v>
      </c>
      <c r="I5265" s="11">
        <v>2</v>
      </c>
      <c r="J5265" s="11" t="s">
        <v>46</v>
      </c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11">
        <v>0</v>
      </c>
      <c r="Y5265" s="22">
        <v>1.066</v>
      </c>
      <c r="Z5265" s="22">
        <v>0.917</v>
      </c>
      <c r="AA5265" s="22">
        <v>0.946</v>
      </c>
      <c r="AB5265" s="22">
        <v>0.682</v>
      </c>
      <c r="AC5265" s="22">
        <v>1.248</v>
      </c>
      <c r="AD5265" s="22">
        <v>1.349</v>
      </c>
      <c r="AE5265" s="22">
        <v>1.13</v>
      </c>
      <c r="AF5265" s="22">
        <v>1.455</v>
      </c>
      <c r="AG5265" s="22">
        <v>1.281</v>
      </c>
      <c r="AH5265" s="22">
        <v>1.384</v>
      </c>
      <c r="AI5265" s="22">
        <v>1.453</v>
      </c>
      <c r="AJ5265" s="22">
        <v>1.399</v>
      </c>
    </row>
    <row r="5266" s="5" customFormat="1" spans="1:36">
      <c r="A5266" s="11" t="s">
        <v>7093</v>
      </c>
      <c r="B5266" s="11">
        <v>264.2</v>
      </c>
      <c r="C5266" s="11">
        <v>197.5</v>
      </c>
      <c r="D5266" s="11">
        <v>528.1434</v>
      </c>
      <c r="E5266" s="11">
        <v>532.1555</v>
      </c>
      <c r="F5266" s="11">
        <v>204.968</v>
      </c>
      <c r="G5266" s="11">
        <v>10466.2557083333</v>
      </c>
      <c r="H5266" s="11">
        <v>1</v>
      </c>
      <c r="I5266" s="11">
        <v>2</v>
      </c>
      <c r="J5266" s="11" t="s">
        <v>46</v>
      </c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11">
        <v>0</v>
      </c>
      <c r="Y5266" s="22">
        <v>0.864</v>
      </c>
      <c r="Z5266" s="22">
        <v>0.919</v>
      </c>
      <c r="AA5266" s="22">
        <v>0.825</v>
      </c>
      <c r="AB5266" s="22">
        <v>1.042</v>
      </c>
      <c r="AC5266" s="22">
        <v>1.169</v>
      </c>
      <c r="AD5266" s="22">
        <v>0.976</v>
      </c>
      <c r="AE5266" s="22">
        <v>1.175</v>
      </c>
      <c r="AF5266" s="22">
        <v>1.249</v>
      </c>
      <c r="AG5266" s="22">
        <v>0.901</v>
      </c>
      <c r="AH5266" s="22">
        <v>0.907</v>
      </c>
      <c r="AI5266" s="22">
        <v>0.86</v>
      </c>
      <c r="AJ5266" s="22">
        <v>0.872</v>
      </c>
    </row>
    <row r="5267" s="5" customFormat="1" spans="1:36">
      <c r="A5267" s="11" t="s">
        <v>7094</v>
      </c>
      <c r="B5267" s="11">
        <v>265.2</v>
      </c>
      <c r="C5267" s="11">
        <v>197.5</v>
      </c>
      <c r="D5267" s="11">
        <v>540.2822</v>
      </c>
      <c r="E5267" s="11">
        <v>544.2924</v>
      </c>
      <c r="F5267" s="11">
        <v>217.1068</v>
      </c>
      <c r="G5267" s="11">
        <v>27803.385</v>
      </c>
      <c r="H5267" s="11">
        <v>1</v>
      </c>
      <c r="I5267" s="11">
        <v>2</v>
      </c>
      <c r="J5267" s="11" t="s">
        <v>50</v>
      </c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20">
        <v>1</v>
      </c>
      <c r="V5267" s="20">
        <v>4</v>
      </c>
      <c r="W5267" s="5"/>
      <c r="X5267" s="11">
        <v>0</v>
      </c>
      <c r="Y5267" s="22">
        <v>1.016</v>
      </c>
      <c r="Z5267" s="22">
        <v>1.54</v>
      </c>
      <c r="AA5267" s="22">
        <v>0.797</v>
      </c>
      <c r="AB5267" s="22">
        <v>1.213</v>
      </c>
      <c r="AC5267" s="22">
        <v>0.728</v>
      </c>
      <c r="AD5267" s="22">
        <v>0.994</v>
      </c>
      <c r="AE5267" s="22">
        <v>0.892</v>
      </c>
      <c r="AF5267" s="22">
        <v>0.921</v>
      </c>
      <c r="AG5267" s="22">
        <v>0.712</v>
      </c>
      <c r="AH5267" s="22">
        <v>0.648</v>
      </c>
      <c r="AI5267" s="22">
        <v>0.697</v>
      </c>
      <c r="AJ5267" s="22">
        <v>0.71</v>
      </c>
    </row>
    <row r="5268" s="5" customFormat="1" spans="1:36">
      <c r="A5268" s="11" t="s">
        <v>7095</v>
      </c>
      <c r="B5268" s="11">
        <v>264.2</v>
      </c>
      <c r="C5268" s="11">
        <v>197.6</v>
      </c>
      <c r="D5268" s="11">
        <v>591.2575</v>
      </c>
      <c r="E5268" s="11">
        <v>593.2685</v>
      </c>
      <c r="F5268" s="11">
        <v>429.1661</v>
      </c>
      <c r="G5268" s="11">
        <v>20455.22</v>
      </c>
      <c r="H5268" s="11">
        <v>1</v>
      </c>
      <c r="I5268" s="11">
        <v>1</v>
      </c>
      <c r="J5268" s="11" t="s">
        <v>39</v>
      </c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20">
        <v>0</v>
      </c>
      <c r="V5268" s="20">
        <v>9</v>
      </c>
      <c r="W5268" s="5"/>
      <c r="X5268" s="11">
        <v>0.0417</v>
      </c>
      <c r="Y5268" s="22">
        <v>2.664</v>
      </c>
      <c r="Z5268" s="22">
        <v>2.49</v>
      </c>
      <c r="AA5268" s="22">
        <v>2.493</v>
      </c>
      <c r="AB5268" s="22">
        <v>2.427</v>
      </c>
      <c r="AC5268" s="22">
        <v>1.789</v>
      </c>
      <c r="AD5268" s="22">
        <v>1.927</v>
      </c>
      <c r="AE5268" s="22">
        <v>2.215</v>
      </c>
      <c r="AF5268" s="22">
        <v>1.863</v>
      </c>
      <c r="AG5268" s="23">
        <v>1.0497</v>
      </c>
      <c r="AH5268" s="22">
        <v>1.682</v>
      </c>
      <c r="AI5268" s="22">
        <v>1.402</v>
      </c>
      <c r="AJ5268" s="22">
        <v>1.303</v>
      </c>
    </row>
    <row r="5269" s="5" customFormat="1" spans="1:36">
      <c r="A5269" s="11" t="s">
        <v>7096</v>
      </c>
      <c r="B5269" s="11">
        <v>263.3</v>
      </c>
      <c r="C5269" s="11">
        <v>197.6</v>
      </c>
      <c r="D5269" s="11">
        <v>452.2301</v>
      </c>
      <c r="E5269" s="11">
        <v>456.2443</v>
      </c>
      <c r="F5269" s="11">
        <v>129.0547</v>
      </c>
      <c r="G5269" s="11">
        <v>574637.871428572</v>
      </c>
      <c r="H5269" s="11">
        <v>1</v>
      </c>
      <c r="I5269" s="11">
        <v>2</v>
      </c>
      <c r="J5269" s="11" t="s">
        <v>39</v>
      </c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20">
        <v>0</v>
      </c>
      <c r="V5269" s="20">
        <v>6</v>
      </c>
      <c r="W5269" s="5"/>
      <c r="X5269" s="11">
        <v>0</v>
      </c>
      <c r="Y5269" s="22">
        <v>0.517</v>
      </c>
      <c r="Z5269" s="22">
        <v>0.455</v>
      </c>
      <c r="AA5269" s="22">
        <v>0.516</v>
      </c>
      <c r="AB5269" s="22">
        <v>0.531</v>
      </c>
      <c r="AC5269" s="22">
        <v>1.709</v>
      </c>
      <c r="AD5269" s="22">
        <v>1.88</v>
      </c>
      <c r="AE5269" s="22">
        <v>1.382</v>
      </c>
      <c r="AF5269" s="22">
        <v>1.7</v>
      </c>
      <c r="AG5269" s="22">
        <v>1.051</v>
      </c>
      <c r="AH5269" s="22">
        <v>0.958</v>
      </c>
      <c r="AI5269" s="22">
        <v>0.994</v>
      </c>
      <c r="AJ5269" s="22">
        <v>1.009</v>
      </c>
    </row>
    <row r="5270" s="5" customFormat="1" spans="1:36">
      <c r="A5270" s="11" t="s">
        <v>7097</v>
      </c>
      <c r="B5270" s="11">
        <v>264.2</v>
      </c>
      <c r="C5270" s="11">
        <v>197.6</v>
      </c>
      <c r="D5270" s="11">
        <v>315.634</v>
      </c>
      <c r="E5270" s="11">
        <v>317.6404</v>
      </c>
      <c r="F5270" s="11">
        <v>153.5426</v>
      </c>
      <c r="G5270" s="11">
        <v>46489.0426666667</v>
      </c>
      <c r="H5270" s="11">
        <v>1</v>
      </c>
      <c r="I5270" s="11">
        <v>1</v>
      </c>
      <c r="J5270" s="11" t="s">
        <v>46</v>
      </c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11">
        <v>0</v>
      </c>
      <c r="Y5270" s="22">
        <v>1.743</v>
      </c>
      <c r="Z5270" s="22">
        <v>1.99</v>
      </c>
      <c r="AA5270" s="22">
        <v>1.522</v>
      </c>
      <c r="AB5270" s="22">
        <v>1.681</v>
      </c>
      <c r="AC5270" s="22">
        <v>0.987</v>
      </c>
      <c r="AD5270" s="22">
        <v>1.015</v>
      </c>
      <c r="AE5270" s="22">
        <v>1.453</v>
      </c>
      <c r="AF5270" s="22">
        <v>1.13</v>
      </c>
      <c r="AG5270" s="22">
        <v>1.08</v>
      </c>
      <c r="AH5270" s="22">
        <v>1.004</v>
      </c>
      <c r="AI5270" s="22">
        <v>1.178</v>
      </c>
      <c r="AJ5270" s="22">
        <v>1.098</v>
      </c>
    </row>
    <row r="5271" s="5" customFormat="1" spans="1:36">
      <c r="A5271" s="11" t="s">
        <v>7098</v>
      </c>
      <c r="B5271" s="11">
        <v>264.2</v>
      </c>
      <c r="C5271" s="11">
        <v>197.6</v>
      </c>
      <c r="D5271" s="11">
        <v>214.6135</v>
      </c>
      <c r="E5271" s="11">
        <v>216.6202</v>
      </c>
      <c r="F5271" s="11">
        <v>105.0442</v>
      </c>
      <c r="G5271" s="11">
        <v>5188925.54166667</v>
      </c>
      <c r="H5271" s="11">
        <v>2</v>
      </c>
      <c r="I5271" s="11">
        <v>2</v>
      </c>
      <c r="J5271" s="11" t="s">
        <v>46</v>
      </c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11">
        <v>0</v>
      </c>
      <c r="Y5271" s="22">
        <v>0.777</v>
      </c>
      <c r="Z5271" s="22">
        <v>0.929</v>
      </c>
      <c r="AA5271" s="22">
        <v>0.813</v>
      </c>
      <c r="AB5271" s="22">
        <v>0.932</v>
      </c>
      <c r="AC5271" s="22">
        <v>1.116</v>
      </c>
      <c r="AD5271" s="22">
        <v>1.124</v>
      </c>
      <c r="AE5271" s="22">
        <v>1.081</v>
      </c>
      <c r="AF5271" s="22">
        <v>0.969</v>
      </c>
      <c r="AG5271" s="22">
        <v>0.895</v>
      </c>
      <c r="AH5271" s="22">
        <v>0.876</v>
      </c>
      <c r="AI5271" s="22">
        <v>0.886</v>
      </c>
      <c r="AJ5271" s="22">
        <v>0.914</v>
      </c>
    </row>
    <row r="5272" s="5" customFormat="1" spans="1:36">
      <c r="A5272" s="11" t="s">
        <v>7099</v>
      </c>
      <c r="B5272" s="11">
        <v>264.2</v>
      </c>
      <c r="C5272" s="11">
        <v>197.7</v>
      </c>
      <c r="D5272" s="11">
        <v>422.2189</v>
      </c>
      <c r="E5272" s="11">
        <v>426.2323</v>
      </c>
      <c r="F5272" s="11">
        <v>99.0435</v>
      </c>
      <c r="G5272" s="11">
        <v>121282.117916667</v>
      </c>
      <c r="H5272" s="11">
        <v>1</v>
      </c>
      <c r="I5272" s="11">
        <v>2</v>
      </c>
      <c r="J5272" s="11" t="s">
        <v>39</v>
      </c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20">
        <v>0</v>
      </c>
      <c r="V5272" s="20">
        <v>4</v>
      </c>
      <c r="W5272" s="5"/>
      <c r="X5272" s="11">
        <v>0</v>
      </c>
      <c r="Y5272" s="22">
        <v>0.628</v>
      </c>
      <c r="Z5272" s="22">
        <v>0.542</v>
      </c>
      <c r="AA5272" s="22">
        <v>0.493</v>
      </c>
      <c r="AB5272" s="22">
        <v>0.729</v>
      </c>
      <c r="AC5272" s="22">
        <v>0.645</v>
      </c>
      <c r="AD5272" s="22">
        <v>0.639</v>
      </c>
      <c r="AE5272" s="22">
        <v>1.03</v>
      </c>
      <c r="AF5272" s="22">
        <v>0.638</v>
      </c>
      <c r="AG5272" s="22">
        <v>1.03</v>
      </c>
      <c r="AH5272" s="22">
        <v>0.964</v>
      </c>
      <c r="AI5272" s="22">
        <v>1.03</v>
      </c>
      <c r="AJ5272" s="22">
        <v>0.987</v>
      </c>
    </row>
    <row r="5273" s="5" customFormat="1" spans="1:36">
      <c r="A5273" s="11" t="s">
        <v>7100</v>
      </c>
      <c r="B5273" s="11">
        <v>263.5</v>
      </c>
      <c r="C5273" s="11">
        <v>197.7</v>
      </c>
      <c r="D5273" s="11">
        <v>305.1505</v>
      </c>
      <c r="E5273" s="11">
        <v>307.1561</v>
      </c>
      <c r="F5273" s="11">
        <v>143.0591</v>
      </c>
      <c r="G5273" s="11">
        <v>88448.92</v>
      </c>
      <c r="H5273" s="11">
        <v>1</v>
      </c>
      <c r="I5273" s="11">
        <v>1</v>
      </c>
      <c r="J5273" s="11" t="s">
        <v>50</v>
      </c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20">
        <v>1</v>
      </c>
      <c r="V5273" s="20">
        <v>25</v>
      </c>
      <c r="W5273" s="5"/>
      <c r="X5273" s="11">
        <v>0</v>
      </c>
      <c r="Y5273" s="22">
        <v>1.217</v>
      </c>
      <c r="Z5273" s="22">
        <v>1.292</v>
      </c>
      <c r="AA5273" s="22">
        <v>1.078</v>
      </c>
      <c r="AB5273" s="22">
        <v>1.323</v>
      </c>
      <c r="AC5273" s="22">
        <v>1.16</v>
      </c>
      <c r="AD5273" s="22">
        <v>0.954</v>
      </c>
      <c r="AE5273" s="22">
        <v>0.965</v>
      </c>
      <c r="AF5273" s="22">
        <v>1.064</v>
      </c>
      <c r="AG5273" s="22">
        <v>1.066</v>
      </c>
      <c r="AH5273" s="22">
        <v>1.123</v>
      </c>
      <c r="AI5273" s="22">
        <v>0.964</v>
      </c>
      <c r="AJ5273" s="22">
        <v>1.028</v>
      </c>
    </row>
    <row r="5274" s="5" customFormat="1" spans="1:36">
      <c r="A5274" s="11" t="s">
        <v>7101</v>
      </c>
      <c r="B5274" s="11">
        <v>264.2</v>
      </c>
      <c r="C5274" s="11">
        <v>197.8</v>
      </c>
      <c r="D5274" s="11">
        <v>596.2751</v>
      </c>
      <c r="E5274" s="11">
        <v>600.2866</v>
      </c>
      <c r="F5274" s="11">
        <v>273.0997</v>
      </c>
      <c r="G5274" s="11">
        <v>25952.5423076923</v>
      </c>
      <c r="H5274" s="11">
        <v>1</v>
      </c>
      <c r="I5274" s="11">
        <v>2</v>
      </c>
      <c r="J5274" s="11" t="s">
        <v>50</v>
      </c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20">
        <v>1</v>
      </c>
      <c r="V5274" s="20">
        <v>18</v>
      </c>
      <c r="W5274" s="5"/>
      <c r="X5274" s="11">
        <v>0</v>
      </c>
      <c r="Y5274" s="22">
        <v>1.832</v>
      </c>
      <c r="Z5274" s="22">
        <v>1.872</v>
      </c>
      <c r="AA5274" s="22">
        <v>1.375</v>
      </c>
      <c r="AB5274" s="22">
        <v>1.88</v>
      </c>
      <c r="AC5274" s="22">
        <v>0.865</v>
      </c>
      <c r="AD5274" s="22">
        <v>0.763</v>
      </c>
      <c r="AE5274" s="22">
        <v>1.378</v>
      </c>
      <c r="AF5274" s="22">
        <v>0.706</v>
      </c>
      <c r="AG5274" s="22">
        <v>1.027</v>
      </c>
      <c r="AH5274" s="22">
        <v>1.041</v>
      </c>
      <c r="AI5274" s="22">
        <v>1.085</v>
      </c>
      <c r="AJ5274" s="22">
        <v>1.099</v>
      </c>
    </row>
    <row r="5275" s="5" customFormat="1" spans="1:36">
      <c r="A5275" s="11" t="s">
        <v>7102</v>
      </c>
      <c r="B5275" s="11">
        <v>262.3</v>
      </c>
      <c r="C5275" s="11">
        <v>197.8</v>
      </c>
      <c r="D5275" s="11">
        <v>241.5725</v>
      </c>
      <c r="E5275" s="11">
        <v>243.5791</v>
      </c>
      <c r="F5275" s="11">
        <v>79.4812</v>
      </c>
      <c r="G5275" s="11">
        <v>3725.80033333333</v>
      </c>
      <c r="H5275" s="11">
        <v>1</v>
      </c>
      <c r="I5275" s="11">
        <v>1</v>
      </c>
      <c r="J5275" s="11" t="s">
        <v>46</v>
      </c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11">
        <v>0</v>
      </c>
      <c r="Y5275" s="22">
        <v>1.112</v>
      </c>
      <c r="Z5275" s="22">
        <v>1.058</v>
      </c>
      <c r="AA5275" s="22">
        <v>0.873</v>
      </c>
      <c r="AB5275" s="22">
        <v>0.895</v>
      </c>
      <c r="AC5275" s="22">
        <v>1.069</v>
      </c>
      <c r="AD5275" s="22">
        <v>1.102</v>
      </c>
      <c r="AE5275" s="22">
        <v>1.295</v>
      </c>
      <c r="AF5275" s="22">
        <v>0.957</v>
      </c>
      <c r="AG5275" s="22">
        <v>0.947</v>
      </c>
      <c r="AH5275" s="22">
        <v>0.793</v>
      </c>
      <c r="AI5275" s="22">
        <v>1.164</v>
      </c>
      <c r="AJ5275" s="22">
        <v>0.901</v>
      </c>
    </row>
    <row r="5276" s="5" customFormat="1" spans="1:36">
      <c r="A5276" s="11" t="s">
        <v>7103</v>
      </c>
      <c r="B5276" s="11">
        <v>264.2</v>
      </c>
      <c r="C5276" s="11">
        <v>197.9</v>
      </c>
      <c r="D5276" s="11">
        <v>396.1921</v>
      </c>
      <c r="E5276" s="11">
        <v>400.2061</v>
      </c>
      <c r="F5276" s="11">
        <v>73.0167</v>
      </c>
      <c r="G5276" s="11">
        <v>388726.584615385</v>
      </c>
      <c r="H5276" s="11">
        <v>1</v>
      </c>
      <c r="I5276" s="11">
        <v>2</v>
      </c>
      <c r="J5276" s="11" t="s">
        <v>39</v>
      </c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20">
        <v>0</v>
      </c>
      <c r="V5276" s="20">
        <v>2</v>
      </c>
      <c r="W5276" s="5"/>
      <c r="X5276" s="11">
        <v>0</v>
      </c>
      <c r="Y5276" s="22">
        <v>0.552</v>
      </c>
      <c r="Z5276" s="22">
        <v>0.764</v>
      </c>
      <c r="AA5276" s="22">
        <v>0.641</v>
      </c>
      <c r="AB5276" s="22">
        <v>0.625</v>
      </c>
      <c r="AC5276" s="22">
        <v>0.971</v>
      </c>
      <c r="AD5276" s="22">
        <v>0.87</v>
      </c>
      <c r="AE5276" s="22">
        <v>0.816</v>
      </c>
      <c r="AF5276" s="22">
        <v>1.035</v>
      </c>
      <c r="AG5276" s="22">
        <v>1.017</v>
      </c>
      <c r="AH5276" s="22">
        <v>1.002</v>
      </c>
      <c r="AI5276" s="22">
        <v>0.969</v>
      </c>
      <c r="AJ5276" s="22">
        <v>1.052</v>
      </c>
    </row>
    <row r="5277" s="5" customFormat="1" spans="1:36">
      <c r="A5277" s="11" t="s">
        <v>7104</v>
      </c>
      <c r="B5277" s="11">
        <v>262.7</v>
      </c>
      <c r="C5277" s="11">
        <v>197.9</v>
      </c>
      <c r="D5277" s="11">
        <v>466.1736</v>
      </c>
      <c r="E5277" s="11">
        <v>470.1894</v>
      </c>
      <c r="F5277" s="11">
        <v>142.9982</v>
      </c>
      <c r="G5277" s="11">
        <v>34993.0333333333</v>
      </c>
      <c r="H5277" s="11">
        <v>1</v>
      </c>
      <c r="I5277" s="11">
        <v>2</v>
      </c>
      <c r="J5277" s="11" t="s">
        <v>39</v>
      </c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20">
        <v>0</v>
      </c>
      <c r="V5277" s="20">
        <v>1</v>
      </c>
      <c r="W5277" s="5"/>
      <c r="X5277" s="11">
        <v>0.2917</v>
      </c>
      <c r="Y5277" s="22">
        <v>0.756</v>
      </c>
      <c r="Z5277" s="22">
        <v>0.96</v>
      </c>
      <c r="AA5277" s="22">
        <v>0.756</v>
      </c>
      <c r="AB5277" s="22">
        <v>0.902</v>
      </c>
      <c r="AC5277" s="23">
        <v>10.7474</v>
      </c>
      <c r="AD5277" s="23">
        <v>11.8145</v>
      </c>
      <c r="AE5277" s="22">
        <v>1.065</v>
      </c>
      <c r="AF5277" s="22">
        <v>0.688</v>
      </c>
      <c r="AG5277" s="22">
        <v>0.857</v>
      </c>
      <c r="AH5277" s="22">
        <v>0.849</v>
      </c>
      <c r="AI5277" s="22">
        <v>0.913</v>
      </c>
      <c r="AJ5277" s="22">
        <v>0.933</v>
      </c>
    </row>
    <row r="5278" s="5" customFormat="1" spans="1:36">
      <c r="A5278" s="11" t="s">
        <v>7105</v>
      </c>
      <c r="B5278" s="11">
        <v>264.2</v>
      </c>
      <c r="C5278" s="11">
        <v>198</v>
      </c>
      <c r="D5278" s="11">
        <v>393.0747</v>
      </c>
      <c r="E5278" s="11">
        <v>395.0805</v>
      </c>
      <c r="F5278" s="11">
        <v>230.9834</v>
      </c>
      <c r="G5278" s="11">
        <v>5807.4513125</v>
      </c>
      <c r="H5278" s="11">
        <v>1</v>
      </c>
      <c r="I5278" s="11">
        <v>1</v>
      </c>
      <c r="J5278" s="11" t="s">
        <v>46</v>
      </c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11">
        <v>0</v>
      </c>
      <c r="Y5278" s="22">
        <v>0.972</v>
      </c>
      <c r="Z5278" s="22">
        <v>0.945</v>
      </c>
      <c r="AA5278" s="22">
        <v>0.956</v>
      </c>
      <c r="AB5278" s="22">
        <v>1.03</v>
      </c>
      <c r="AC5278" s="22">
        <v>1.13</v>
      </c>
      <c r="AD5278" s="22">
        <v>1.011</v>
      </c>
      <c r="AE5278" s="22">
        <v>0.928</v>
      </c>
      <c r="AF5278" s="22">
        <v>1.255</v>
      </c>
      <c r="AG5278" s="22">
        <v>1.225</v>
      </c>
      <c r="AH5278" s="22">
        <v>0.99</v>
      </c>
      <c r="AI5278" s="22">
        <v>0.808</v>
      </c>
      <c r="AJ5278" s="22">
        <v>1.062</v>
      </c>
    </row>
    <row r="5279" s="5" customFormat="1" spans="1:36">
      <c r="A5279" s="11" t="s">
        <v>7106</v>
      </c>
      <c r="B5279" s="11">
        <v>264.2</v>
      </c>
      <c r="C5279" s="11">
        <v>198</v>
      </c>
      <c r="D5279" s="11">
        <v>544.2481</v>
      </c>
      <c r="E5279" s="11">
        <v>548.261</v>
      </c>
      <c r="F5279" s="11">
        <v>221.0727</v>
      </c>
      <c r="G5279" s="11">
        <v>69194.17875</v>
      </c>
      <c r="H5279" s="11">
        <v>1</v>
      </c>
      <c r="I5279" s="11">
        <v>2</v>
      </c>
      <c r="J5279" s="11" t="s">
        <v>39</v>
      </c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20">
        <v>0</v>
      </c>
      <c r="V5279" s="20">
        <v>19</v>
      </c>
      <c r="W5279" s="5"/>
      <c r="X5279" s="11">
        <v>0</v>
      </c>
      <c r="Y5279" s="22">
        <v>1.067</v>
      </c>
      <c r="Z5279" s="22">
        <v>1.021</v>
      </c>
      <c r="AA5279" s="22">
        <v>1.182</v>
      </c>
      <c r="AB5279" s="22">
        <v>1.104</v>
      </c>
      <c r="AC5279" s="22">
        <v>1.095</v>
      </c>
      <c r="AD5279" s="22">
        <v>1.109</v>
      </c>
      <c r="AE5279" s="22">
        <v>1.012</v>
      </c>
      <c r="AF5279" s="22">
        <v>1.032</v>
      </c>
      <c r="AG5279" s="22">
        <v>0.994</v>
      </c>
      <c r="AH5279" s="22">
        <v>0.959</v>
      </c>
      <c r="AI5279" s="22">
        <v>0.995</v>
      </c>
      <c r="AJ5279" s="22">
        <v>0.988</v>
      </c>
    </row>
    <row r="5280" s="5" customFormat="1" ht="24.85" spans="1:36">
      <c r="A5280" s="11" t="s">
        <v>7107</v>
      </c>
      <c r="B5280" s="11">
        <v>264.2</v>
      </c>
      <c r="C5280" s="11">
        <v>198</v>
      </c>
      <c r="D5280" s="11">
        <v>293.1502</v>
      </c>
      <c r="E5280" s="11">
        <v>295.1571</v>
      </c>
      <c r="F5280" s="11">
        <v>131.0589</v>
      </c>
      <c r="G5280" s="11">
        <v>1644644.20833333</v>
      </c>
      <c r="H5280" s="11">
        <v>1</v>
      </c>
      <c r="I5280" s="11">
        <v>1</v>
      </c>
      <c r="J5280" s="11" t="s">
        <v>91</v>
      </c>
      <c r="K5280" s="11" t="s">
        <v>7108</v>
      </c>
      <c r="L5280" s="11" t="s">
        <v>7109</v>
      </c>
      <c r="M5280" s="11" t="s">
        <v>7110</v>
      </c>
      <c r="N5280" s="11">
        <v>2.08</v>
      </c>
      <c r="O5280" s="11">
        <v>6.2</v>
      </c>
      <c r="P5280" s="5"/>
      <c r="Q5280" s="5"/>
      <c r="R5280" s="5"/>
      <c r="S5280" s="5"/>
      <c r="T5280" s="5"/>
      <c r="U5280" s="5"/>
      <c r="V5280" s="5"/>
      <c r="W5280" s="5"/>
      <c r="X5280" s="11">
        <v>0</v>
      </c>
      <c r="Y5280" s="22">
        <v>0.924</v>
      </c>
      <c r="Z5280" s="22">
        <v>0.801</v>
      </c>
      <c r="AA5280" s="22">
        <v>0.987</v>
      </c>
      <c r="AB5280" s="22">
        <v>0.92</v>
      </c>
      <c r="AC5280" s="22">
        <v>1.234</v>
      </c>
      <c r="AD5280" s="22">
        <v>1.032</v>
      </c>
      <c r="AE5280" s="22">
        <v>1.024</v>
      </c>
      <c r="AF5280" s="22">
        <v>1.309</v>
      </c>
      <c r="AG5280" s="22">
        <v>1.161</v>
      </c>
      <c r="AH5280" s="22">
        <v>1.143</v>
      </c>
      <c r="AI5280" s="22">
        <v>1.103</v>
      </c>
      <c r="AJ5280" s="22">
        <v>1.116</v>
      </c>
    </row>
    <row r="5281" s="5" customFormat="1" spans="1:36">
      <c r="A5281" s="11" t="s">
        <v>7111</v>
      </c>
      <c r="B5281" s="11">
        <v>263.4</v>
      </c>
      <c r="C5281" s="11">
        <v>198.1</v>
      </c>
      <c r="D5281" s="11">
        <v>734.2664</v>
      </c>
      <c r="E5281" s="11">
        <v>736.2719</v>
      </c>
      <c r="F5281" s="11">
        <v>572.175</v>
      </c>
      <c r="G5281" s="11">
        <v>20914.336</v>
      </c>
      <c r="H5281" s="11">
        <v>1</v>
      </c>
      <c r="I5281" s="11">
        <v>1</v>
      </c>
      <c r="J5281" s="11" t="s">
        <v>39</v>
      </c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20">
        <v>0</v>
      </c>
      <c r="V5281" s="20">
        <v>3</v>
      </c>
      <c r="W5281" s="5"/>
      <c r="X5281" s="11">
        <v>0</v>
      </c>
      <c r="Y5281" s="22">
        <v>0.898</v>
      </c>
      <c r="Z5281" s="22">
        <v>1.02</v>
      </c>
      <c r="AA5281" s="22">
        <v>0.836</v>
      </c>
      <c r="AB5281" s="22">
        <v>0.972</v>
      </c>
      <c r="AC5281" s="22">
        <v>1.051</v>
      </c>
      <c r="AD5281" s="22">
        <v>1.065</v>
      </c>
      <c r="AE5281" s="22">
        <v>1.23</v>
      </c>
      <c r="AF5281" s="22">
        <v>1.13</v>
      </c>
      <c r="AG5281" s="22">
        <v>1.003</v>
      </c>
      <c r="AH5281" s="22">
        <v>0.928</v>
      </c>
      <c r="AI5281" s="22">
        <v>0.876</v>
      </c>
      <c r="AJ5281" s="22">
        <v>0.958</v>
      </c>
    </row>
    <row r="5282" s="5" customFormat="1" spans="1:36">
      <c r="A5282" s="11" t="s">
        <v>7112</v>
      </c>
      <c r="B5282" s="11">
        <v>257.3</v>
      </c>
      <c r="C5282" s="11">
        <v>198.1</v>
      </c>
      <c r="D5282" s="11">
        <v>217.1166</v>
      </c>
      <c r="E5282" s="11">
        <v>219.1247</v>
      </c>
      <c r="F5282" s="11">
        <v>110.0505</v>
      </c>
      <c r="G5282" s="11">
        <v>92280.01</v>
      </c>
      <c r="H5282" s="11">
        <v>2</v>
      </c>
      <c r="I5282" s="11">
        <v>2</v>
      </c>
      <c r="J5282" s="11" t="s">
        <v>46</v>
      </c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11">
        <v>0.0417</v>
      </c>
      <c r="Y5282" s="22">
        <v>1.152</v>
      </c>
      <c r="Z5282" s="22">
        <v>1.077</v>
      </c>
      <c r="AA5282" s="22">
        <v>1.053</v>
      </c>
      <c r="AB5282" s="22">
        <v>0.974</v>
      </c>
      <c r="AC5282" s="22">
        <v>0.977</v>
      </c>
      <c r="AD5282" s="22">
        <v>1.112</v>
      </c>
      <c r="AE5282" s="22">
        <v>1.131</v>
      </c>
      <c r="AF5282" s="22">
        <v>1.111</v>
      </c>
      <c r="AG5282" s="22">
        <v>1.191</v>
      </c>
      <c r="AH5282" s="22">
        <v>1.02</v>
      </c>
      <c r="AI5282" s="22">
        <v>1.037</v>
      </c>
      <c r="AJ5282" s="22">
        <v>1.092</v>
      </c>
    </row>
    <row r="5283" s="5" customFormat="1" spans="1:36">
      <c r="A5283" s="11" t="s">
        <v>7113</v>
      </c>
      <c r="B5283" s="11">
        <v>263.5</v>
      </c>
      <c r="C5283" s="11">
        <v>198.5</v>
      </c>
      <c r="D5283" s="11">
        <v>506.2399</v>
      </c>
      <c r="E5283" s="11">
        <v>510.2534</v>
      </c>
      <c r="F5283" s="11">
        <v>183.0645</v>
      </c>
      <c r="G5283" s="11">
        <v>51394.66</v>
      </c>
      <c r="H5283" s="11">
        <v>1</v>
      </c>
      <c r="I5283" s="11">
        <v>2</v>
      </c>
      <c r="J5283" s="11" t="s">
        <v>39</v>
      </c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20">
        <v>0</v>
      </c>
      <c r="V5283" s="20">
        <v>15</v>
      </c>
      <c r="W5283" s="5"/>
      <c r="X5283" s="11">
        <v>0</v>
      </c>
      <c r="Y5283" s="22">
        <v>1.547</v>
      </c>
      <c r="Z5283" s="22">
        <v>1.343</v>
      </c>
      <c r="AA5283" s="22">
        <v>1.651</v>
      </c>
      <c r="AB5283" s="22">
        <v>1.801</v>
      </c>
      <c r="AC5283" s="22">
        <v>1.551</v>
      </c>
      <c r="AD5283" s="22">
        <v>1.088</v>
      </c>
      <c r="AE5283" s="22">
        <v>1.343</v>
      </c>
      <c r="AF5283" s="22">
        <v>1.101</v>
      </c>
      <c r="AG5283" s="22">
        <v>1.435</v>
      </c>
      <c r="AH5283" s="22">
        <v>1.565</v>
      </c>
      <c r="AI5283" s="22">
        <v>1.239</v>
      </c>
      <c r="AJ5283" s="22">
        <v>1.966</v>
      </c>
    </row>
    <row r="5284" s="5" customFormat="1" spans="1:36">
      <c r="A5284" s="11" t="s">
        <v>7114</v>
      </c>
      <c r="B5284" s="11">
        <v>265.2</v>
      </c>
      <c r="C5284" s="11">
        <v>198.6</v>
      </c>
      <c r="D5284" s="11">
        <v>323.1606</v>
      </c>
      <c r="E5284" s="11">
        <v>325.1672</v>
      </c>
      <c r="F5284" s="11">
        <v>161.0693</v>
      </c>
      <c r="G5284" s="11">
        <v>60127.1213636364</v>
      </c>
      <c r="H5284" s="11">
        <v>1</v>
      </c>
      <c r="I5284" s="11">
        <v>1</v>
      </c>
      <c r="J5284" s="11" t="s">
        <v>50</v>
      </c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20">
        <v>1</v>
      </c>
      <c r="V5284" s="20">
        <v>48</v>
      </c>
      <c r="W5284" s="5"/>
      <c r="X5284" s="11">
        <v>0</v>
      </c>
      <c r="Y5284" s="22">
        <v>1.93</v>
      </c>
      <c r="Z5284" s="22">
        <v>1.575</v>
      </c>
      <c r="AA5284" s="22">
        <v>1.819</v>
      </c>
      <c r="AB5284" s="22">
        <v>1.782</v>
      </c>
      <c r="AC5284" s="22">
        <v>1.543</v>
      </c>
      <c r="AD5284" s="22">
        <v>1.372</v>
      </c>
      <c r="AE5284" s="22">
        <v>1.174</v>
      </c>
      <c r="AF5284" s="22">
        <v>1.525</v>
      </c>
      <c r="AG5284" s="22">
        <v>1.245</v>
      </c>
      <c r="AH5284" s="22">
        <v>1.14</v>
      </c>
      <c r="AI5284" s="22">
        <v>1.253</v>
      </c>
      <c r="AJ5284" s="22">
        <v>1.319</v>
      </c>
    </row>
    <row r="5285" s="5" customFormat="1" spans="1:36">
      <c r="A5285" s="11" t="s">
        <v>7115</v>
      </c>
      <c r="B5285" s="11">
        <v>265.2</v>
      </c>
      <c r="C5285" s="11">
        <v>198.6</v>
      </c>
      <c r="D5285" s="11">
        <v>396.1923</v>
      </c>
      <c r="E5285" s="11">
        <v>398.2012</v>
      </c>
      <c r="F5285" s="11">
        <v>234.1009</v>
      </c>
      <c r="G5285" s="11">
        <v>425338.295833333</v>
      </c>
      <c r="H5285" s="11">
        <v>1</v>
      </c>
      <c r="I5285" s="11">
        <v>1</v>
      </c>
      <c r="J5285" s="11" t="s">
        <v>50</v>
      </c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20">
        <v>1</v>
      </c>
      <c r="V5285" s="20">
        <v>15</v>
      </c>
      <c r="W5285" s="5"/>
      <c r="X5285" s="11">
        <v>0</v>
      </c>
      <c r="Y5285" s="22">
        <v>0.884</v>
      </c>
      <c r="Z5285" s="22">
        <v>0.986</v>
      </c>
      <c r="AA5285" s="22">
        <v>0.871</v>
      </c>
      <c r="AB5285" s="22">
        <v>0.92</v>
      </c>
      <c r="AC5285" s="22">
        <v>0.997</v>
      </c>
      <c r="AD5285" s="22">
        <v>1.055</v>
      </c>
      <c r="AE5285" s="22">
        <v>1.172</v>
      </c>
      <c r="AF5285" s="22">
        <v>1.152</v>
      </c>
      <c r="AG5285" s="22">
        <v>1.376</v>
      </c>
      <c r="AH5285" s="22">
        <v>1.274</v>
      </c>
      <c r="AI5285" s="22">
        <v>1.111</v>
      </c>
      <c r="AJ5285" s="22">
        <v>1.112</v>
      </c>
    </row>
    <row r="5286" s="5" customFormat="1" spans="1:36">
      <c r="A5286" s="11" t="s">
        <v>7116</v>
      </c>
      <c r="B5286" s="11">
        <v>264.2</v>
      </c>
      <c r="C5286" s="11">
        <v>198.6</v>
      </c>
      <c r="D5286" s="11">
        <v>566.1695</v>
      </c>
      <c r="E5286" s="11">
        <v>570.1831</v>
      </c>
      <c r="F5286" s="11">
        <v>242.9941</v>
      </c>
      <c r="G5286" s="11">
        <v>15533.427</v>
      </c>
      <c r="H5286" s="11">
        <v>1</v>
      </c>
      <c r="I5286" s="11">
        <v>2</v>
      </c>
      <c r="J5286" s="11" t="s">
        <v>46</v>
      </c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11">
        <v>0</v>
      </c>
      <c r="Y5286" s="22">
        <v>1.298</v>
      </c>
      <c r="Z5286" s="22">
        <v>1.225</v>
      </c>
      <c r="AA5286" s="22">
        <v>1.183</v>
      </c>
      <c r="AB5286" s="22">
        <v>1.51</v>
      </c>
      <c r="AC5286" s="22">
        <v>0.733</v>
      </c>
      <c r="AD5286" s="22">
        <v>0.863</v>
      </c>
      <c r="AE5286" s="22">
        <v>0.972</v>
      </c>
      <c r="AF5286" s="22">
        <v>0.735</v>
      </c>
      <c r="AG5286" s="22">
        <v>1.103</v>
      </c>
      <c r="AH5286" s="22">
        <v>1.078</v>
      </c>
      <c r="AI5286" s="22">
        <v>1.121</v>
      </c>
      <c r="AJ5286" s="22">
        <v>1.202</v>
      </c>
    </row>
    <row r="5287" s="5" customFormat="1" spans="1:36">
      <c r="A5287" s="11" t="s">
        <v>7117</v>
      </c>
      <c r="B5287" s="11">
        <v>265.2</v>
      </c>
      <c r="C5287" s="11">
        <v>198.7</v>
      </c>
      <c r="D5287" s="11">
        <v>476.7177</v>
      </c>
      <c r="E5287" s="11">
        <v>480.7313</v>
      </c>
      <c r="F5287" s="11">
        <v>153.5423</v>
      </c>
      <c r="G5287" s="11">
        <v>41027.03875</v>
      </c>
      <c r="H5287" s="11">
        <v>1</v>
      </c>
      <c r="I5287" s="11">
        <v>2</v>
      </c>
      <c r="J5287" s="11" t="s">
        <v>46</v>
      </c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11">
        <v>0</v>
      </c>
      <c r="Y5287" s="22">
        <v>2.01</v>
      </c>
      <c r="Z5287" s="22">
        <v>2.269</v>
      </c>
      <c r="AA5287" s="22">
        <v>1.782</v>
      </c>
      <c r="AB5287" s="22">
        <v>2.386</v>
      </c>
      <c r="AC5287" s="22">
        <v>1.022</v>
      </c>
      <c r="AD5287" s="22">
        <v>1.022</v>
      </c>
      <c r="AE5287" s="22">
        <v>1.638</v>
      </c>
      <c r="AF5287" s="22">
        <v>0.979</v>
      </c>
      <c r="AG5287" s="22">
        <v>1.244</v>
      </c>
      <c r="AH5287" s="22">
        <v>1.386</v>
      </c>
      <c r="AI5287" s="22">
        <v>1.31</v>
      </c>
      <c r="AJ5287" s="22">
        <v>1.352</v>
      </c>
    </row>
    <row r="5288" s="5" customFormat="1" spans="1:36">
      <c r="A5288" s="11" t="s">
        <v>7118</v>
      </c>
      <c r="B5288" s="11">
        <v>265.2</v>
      </c>
      <c r="C5288" s="11">
        <v>198.9</v>
      </c>
      <c r="D5288" s="11">
        <v>405.2383</v>
      </c>
      <c r="E5288" s="11">
        <v>407.2448</v>
      </c>
      <c r="F5288" s="11">
        <v>243.1469</v>
      </c>
      <c r="G5288" s="11">
        <v>63541.5345454545</v>
      </c>
      <c r="H5288" s="11">
        <v>1</v>
      </c>
      <c r="I5288" s="11">
        <v>1</v>
      </c>
      <c r="J5288" s="11" t="s">
        <v>50</v>
      </c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20">
        <v>1</v>
      </c>
      <c r="V5288" s="20">
        <v>15</v>
      </c>
      <c r="W5288" s="5"/>
      <c r="X5288" s="11">
        <v>0</v>
      </c>
      <c r="Y5288" s="22">
        <v>0.251</v>
      </c>
      <c r="Z5288" s="22">
        <v>0.24</v>
      </c>
      <c r="AA5288" s="22">
        <v>0.291</v>
      </c>
      <c r="AB5288" s="22">
        <v>0.273</v>
      </c>
      <c r="AC5288" s="22">
        <v>1.015</v>
      </c>
      <c r="AD5288" s="22">
        <v>1.037</v>
      </c>
      <c r="AE5288" s="22">
        <v>0.92</v>
      </c>
      <c r="AF5288" s="22">
        <v>1.049</v>
      </c>
      <c r="AG5288" s="22">
        <v>0.996</v>
      </c>
      <c r="AH5288" s="22">
        <v>0.962</v>
      </c>
      <c r="AI5288" s="22">
        <v>0.918</v>
      </c>
      <c r="AJ5288" s="22">
        <v>1.002</v>
      </c>
    </row>
    <row r="5289" s="5" customFormat="1" spans="1:36">
      <c r="A5289" s="11" t="s">
        <v>7119</v>
      </c>
      <c r="B5289" s="11">
        <v>266.4</v>
      </c>
      <c r="C5289" s="11">
        <v>198.9</v>
      </c>
      <c r="D5289" s="11">
        <v>488.2222</v>
      </c>
      <c r="E5289" s="11">
        <v>492.2355</v>
      </c>
      <c r="F5289" s="11">
        <v>165.0468</v>
      </c>
      <c r="G5289" s="11">
        <v>426487.044444444</v>
      </c>
      <c r="H5289" s="11">
        <v>1</v>
      </c>
      <c r="I5289" s="11">
        <v>2</v>
      </c>
      <c r="J5289" s="11" t="s">
        <v>50</v>
      </c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20">
        <v>1</v>
      </c>
      <c r="V5289" s="20">
        <v>7</v>
      </c>
      <c r="W5289" s="5"/>
      <c r="X5289" s="11">
        <v>0</v>
      </c>
      <c r="Y5289" s="22">
        <v>0.811</v>
      </c>
      <c r="Z5289" s="22">
        <v>0.758</v>
      </c>
      <c r="AA5289" s="22">
        <v>0.835</v>
      </c>
      <c r="AB5289" s="22">
        <v>0.856</v>
      </c>
      <c r="AC5289" s="22">
        <v>1.335</v>
      </c>
      <c r="AD5289" s="22">
        <v>1.307</v>
      </c>
      <c r="AE5289" s="22">
        <v>1.126</v>
      </c>
      <c r="AF5289" s="22">
        <v>1.375</v>
      </c>
      <c r="AG5289" s="22">
        <v>1.594</v>
      </c>
      <c r="AH5289" s="22">
        <v>1.26</v>
      </c>
      <c r="AI5289" s="22">
        <v>1.212</v>
      </c>
      <c r="AJ5289" s="22">
        <v>1.209</v>
      </c>
    </row>
    <row r="5290" s="5" customFormat="1" spans="1:36">
      <c r="A5290" s="11" t="s">
        <v>7120</v>
      </c>
      <c r="B5290" s="11">
        <v>265.2</v>
      </c>
      <c r="C5290" s="11">
        <v>199</v>
      </c>
      <c r="D5290" s="11">
        <v>341.1865</v>
      </c>
      <c r="E5290" s="11">
        <v>343.1928</v>
      </c>
      <c r="F5290" s="11">
        <v>179.0951</v>
      </c>
      <c r="G5290" s="11">
        <v>182935.0625</v>
      </c>
      <c r="H5290" s="11">
        <v>1</v>
      </c>
      <c r="I5290" s="11">
        <v>1</v>
      </c>
      <c r="J5290" s="11" t="s">
        <v>41</v>
      </c>
      <c r="K5290" s="5"/>
      <c r="L5290" s="5"/>
      <c r="M5290" s="5"/>
      <c r="N5290" s="5"/>
      <c r="O5290" s="5"/>
      <c r="P5290" s="11" t="s">
        <v>7121</v>
      </c>
      <c r="Q5290" s="11" t="s">
        <v>7122</v>
      </c>
      <c r="R5290" s="11" t="s">
        <v>7123</v>
      </c>
      <c r="S5290" s="11">
        <v>1.33</v>
      </c>
      <c r="T5290" s="11">
        <v>12.2</v>
      </c>
      <c r="U5290" s="5"/>
      <c r="V5290" s="5"/>
      <c r="W5290" s="5"/>
      <c r="X5290" s="11">
        <v>0</v>
      </c>
      <c r="Y5290" s="22">
        <v>1.445</v>
      </c>
      <c r="Z5290" s="22">
        <v>1.348</v>
      </c>
      <c r="AA5290" s="22">
        <v>1.058</v>
      </c>
      <c r="AB5290" s="22">
        <v>1.026</v>
      </c>
      <c r="AC5290" s="22">
        <v>1.376</v>
      </c>
      <c r="AD5290" s="22">
        <v>1.403</v>
      </c>
      <c r="AE5290" s="22">
        <v>0.964</v>
      </c>
      <c r="AF5290" s="22">
        <v>1.612</v>
      </c>
      <c r="AG5290" s="22">
        <v>0.963</v>
      </c>
      <c r="AH5290" s="22">
        <v>0.936</v>
      </c>
      <c r="AI5290" s="22">
        <v>0.929</v>
      </c>
      <c r="AJ5290" s="22">
        <v>0.964</v>
      </c>
    </row>
    <row r="5291" s="5" customFormat="1" spans="1:36">
      <c r="A5291" s="11" t="s">
        <v>7124</v>
      </c>
      <c r="B5291" s="11">
        <v>265.4</v>
      </c>
      <c r="C5291" s="11">
        <v>199</v>
      </c>
      <c r="D5291" s="11">
        <v>221.6217</v>
      </c>
      <c r="E5291" s="11">
        <v>223.6273</v>
      </c>
      <c r="F5291" s="11">
        <v>119.0607</v>
      </c>
      <c r="G5291" s="11">
        <v>34339.5044444444</v>
      </c>
      <c r="H5291" s="11">
        <v>2</v>
      </c>
      <c r="I5291" s="11">
        <v>2</v>
      </c>
      <c r="J5291" s="11" t="s">
        <v>46</v>
      </c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11">
        <v>0</v>
      </c>
      <c r="Y5291" s="22">
        <v>0.97</v>
      </c>
      <c r="Z5291" s="22">
        <v>0.813</v>
      </c>
      <c r="AA5291" s="22">
        <v>0.979</v>
      </c>
      <c r="AB5291" s="22">
        <v>1.122</v>
      </c>
      <c r="AC5291" s="22">
        <v>1.166</v>
      </c>
      <c r="AD5291" s="22">
        <v>1.127</v>
      </c>
      <c r="AE5291" s="22">
        <v>1.083</v>
      </c>
      <c r="AF5291" s="22">
        <v>1.072</v>
      </c>
      <c r="AG5291" s="22">
        <v>1.127</v>
      </c>
      <c r="AH5291" s="22">
        <v>0.946</v>
      </c>
      <c r="AI5291" s="22">
        <v>0.927</v>
      </c>
      <c r="AJ5291" s="22">
        <v>1.238</v>
      </c>
    </row>
    <row r="5292" s="5" customFormat="1" spans="1:36">
      <c r="A5292" s="11" t="s">
        <v>7125</v>
      </c>
      <c r="B5292" s="11">
        <v>266.2</v>
      </c>
      <c r="C5292" s="11">
        <v>199</v>
      </c>
      <c r="D5292" s="11">
        <v>289.6349</v>
      </c>
      <c r="E5292" s="11">
        <v>291.6414</v>
      </c>
      <c r="F5292" s="11">
        <v>127.5436</v>
      </c>
      <c r="G5292" s="11">
        <v>13301.8271538462</v>
      </c>
      <c r="H5292" s="11">
        <v>1</v>
      </c>
      <c r="I5292" s="11">
        <v>1</v>
      </c>
      <c r="J5292" s="11" t="s">
        <v>46</v>
      </c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11">
        <v>0</v>
      </c>
      <c r="Y5292" s="22">
        <v>1.736</v>
      </c>
      <c r="Z5292" s="22">
        <v>1.728</v>
      </c>
      <c r="AA5292" s="22">
        <v>1.51</v>
      </c>
      <c r="AB5292" s="22">
        <v>2.025</v>
      </c>
      <c r="AC5292" s="22">
        <v>0.693</v>
      </c>
      <c r="AD5292" s="22">
        <v>0.721</v>
      </c>
      <c r="AE5292" s="22">
        <v>1.039</v>
      </c>
      <c r="AF5292" s="22">
        <v>0.652</v>
      </c>
      <c r="AG5292" s="22">
        <v>1.117</v>
      </c>
      <c r="AH5292" s="22">
        <v>1.037</v>
      </c>
      <c r="AI5292" s="22">
        <v>0.915</v>
      </c>
      <c r="AJ5292" s="22">
        <v>0.984</v>
      </c>
    </row>
    <row r="5293" s="5" customFormat="1" spans="1:36">
      <c r="A5293" s="11" t="s">
        <v>7126</v>
      </c>
      <c r="B5293" s="11">
        <v>266.2</v>
      </c>
      <c r="C5293" s="11">
        <v>199.1</v>
      </c>
      <c r="D5293" s="11">
        <v>306.6286</v>
      </c>
      <c r="E5293" s="11">
        <v>308.6353</v>
      </c>
      <c r="F5293" s="11">
        <v>144.5372</v>
      </c>
      <c r="G5293" s="11">
        <v>82860.11375</v>
      </c>
      <c r="H5293" s="11">
        <v>1</v>
      </c>
      <c r="I5293" s="11">
        <v>1</v>
      </c>
      <c r="J5293" s="11" t="s">
        <v>46</v>
      </c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11">
        <v>0</v>
      </c>
      <c r="Y5293" s="22">
        <v>1.558</v>
      </c>
      <c r="Z5293" s="22">
        <v>1.933</v>
      </c>
      <c r="AA5293" s="22">
        <v>1.355</v>
      </c>
      <c r="AB5293" s="22">
        <v>1.469</v>
      </c>
      <c r="AC5293" s="22">
        <v>0.856</v>
      </c>
      <c r="AD5293" s="22">
        <v>0.898</v>
      </c>
      <c r="AE5293" s="22">
        <v>1.278</v>
      </c>
      <c r="AF5293" s="22">
        <v>0.856</v>
      </c>
      <c r="AG5293" s="22">
        <v>0.991</v>
      </c>
      <c r="AH5293" s="22">
        <v>0.96</v>
      </c>
      <c r="AI5293" s="22">
        <v>0.961</v>
      </c>
      <c r="AJ5293" s="22">
        <v>1.094</v>
      </c>
    </row>
    <row r="5294" s="5" customFormat="1" spans="1:36">
      <c r="A5294" s="11" t="s">
        <v>7127</v>
      </c>
      <c r="B5294" s="11">
        <v>265.4</v>
      </c>
      <c r="C5294" s="11">
        <v>199.1</v>
      </c>
      <c r="D5294" s="11">
        <v>233.5752</v>
      </c>
      <c r="E5294" s="11">
        <v>235.5822</v>
      </c>
      <c r="F5294" s="11">
        <v>142.9678</v>
      </c>
      <c r="G5294" s="11">
        <v>12290.995</v>
      </c>
      <c r="H5294" s="11">
        <v>2</v>
      </c>
      <c r="I5294" s="11">
        <v>2</v>
      </c>
      <c r="J5294" s="11" t="s">
        <v>46</v>
      </c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11">
        <v>0</v>
      </c>
      <c r="Y5294" s="22">
        <v>0.728</v>
      </c>
      <c r="Z5294" s="22">
        <v>1.126</v>
      </c>
      <c r="AA5294" s="22">
        <v>0.778</v>
      </c>
      <c r="AB5294" s="22">
        <v>0.864</v>
      </c>
      <c r="AC5294" s="22">
        <v>1.183</v>
      </c>
      <c r="AD5294" s="22">
        <v>1.076</v>
      </c>
      <c r="AE5294" s="22">
        <v>1.181</v>
      </c>
      <c r="AF5294" s="22">
        <v>1.15</v>
      </c>
      <c r="AG5294" s="22">
        <v>1.077</v>
      </c>
      <c r="AH5294" s="22">
        <v>1.067</v>
      </c>
      <c r="AI5294" s="22">
        <v>1.096</v>
      </c>
      <c r="AJ5294" s="22">
        <v>0.891</v>
      </c>
    </row>
    <row r="5295" s="5" customFormat="1" spans="1:36">
      <c r="A5295" s="11" t="s">
        <v>7128</v>
      </c>
      <c r="B5295" s="11">
        <v>267</v>
      </c>
      <c r="C5295" s="11">
        <v>199.2</v>
      </c>
      <c r="D5295" s="11">
        <v>260.6316</v>
      </c>
      <c r="E5295" s="11">
        <v>262.6385</v>
      </c>
      <c r="F5295" s="11">
        <v>197.0806</v>
      </c>
      <c r="G5295" s="11">
        <v>154195.65</v>
      </c>
      <c r="H5295" s="11">
        <v>2</v>
      </c>
      <c r="I5295" s="11">
        <v>2</v>
      </c>
      <c r="J5295" s="11" t="s">
        <v>39</v>
      </c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20">
        <v>0</v>
      </c>
      <c r="V5295" s="20">
        <v>28</v>
      </c>
      <c r="W5295" s="5"/>
      <c r="X5295" s="11">
        <v>0</v>
      </c>
      <c r="Y5295" s="22">
        <v>1.065</v>
      </c>
      <c r="Z5295" s="22">
        <v>1.066</v>
      </c>
      <c r="AA5295" s="22">
        <v>1.142</v>
      </c>
      <c r="AB5295" s="22">
        <v>1.065</v>
      </c>
      <c r="AC5295" s="22">
        <v>1.603</v>
      </c>
      <c r="AD5295" s="22">
        <v>1.352</v>
      </c>
      <c r="AE5295" s="22">
        <v>1.233</v>
      </c>
      <c r="AF5295" s="22">
        <v>1.618</v>
      </c>
      <c r="AG5295" s="22">
        <v>1.32</v>
      </c>
      <c r="AH5295" s="22">
        <v>1.097</v>
      </c>
      <c r="AI5295" s="22">
        <v>1.259</v>
      </c>
      <c r="AJ5295" s="22">
        <v>1.305</v>
      </c>
    </row>
    <row r="5296" s="5" customFormat="1" spans="1:36">
      <c r="A5296" s="11" t="s">
        <v>7129</v>
      </c>
      <c r="B5296" s="11">
        <v>264.5</v>
      </c>
      <c r="C5296" s="11">
        <v>199.3</v>
      </c>
      <c r="D5296" s="11">
        <v>272.1437</v>
      </c>
      <c r="E5296" s="11">
        <v>274.151</v>
      </c>
      <c r="F5296" s="11">
        <v>220.1047</v>
      </c>
      <c r="G5296" s="11">
        <v>31448.334</v>
      </c>
      <c r="H5296" s="11">
        <v>2</v>
      </c>
      <c r="I5296" s="11">
        <v>2</v>
      </c>
      <c r="J5296" s="11" t="s">
        <v>50</v>
      </c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20">
        <v>1</v>
      </c>
      <c r="V5296" s="20">
        <v>3</v>
      </c>
      <c r="W5296" s="5"/>
      <c r="X5296" s="11">
        <v>0</v>
      </c>
      <c r="Y5296" s="22">
        <v>2.055</v>
      </c>
      <c r="Z5296" s="22">
        <v>2.32</v>
      </c>
      <c r="AA5296" s="22">
        <v>1.371</v>
      </c>
      <c r="AB5296" s="22">
        <v>1.795</v>
      </c>
      <c r="AC5296" s="22">
        <v>1.372</v>
      </c>
      <c r="AD5296" s="22">
        <v>1.751</v>
      </c>
      <c r="AE5296" s="22">
        <v>1.624</v>
      </c>
      <c r="AF5296" s="22">
        <v>1.705</v>
      </c>
      <c r="AG5296" s="22">
        <v>1.336</v>
      </c>
      <c r="AH5296" s="22">
        <v>1.694</v>
      </c>
      <c r="AI5296" s="22">
        <v>1.242</v>
      </c>
      <c r="AJ5296" s="22">
        <v>1.405</v>
      </c>
    </row>
    <row r="5297" s="5" customFormat="1" spans="1:36">
      <c r="A5297" s="11" t="s">
        <v>7130</v>
      </c>
      <c r="B5297" s="11">
        <v>265.4</v>
      </c>
      <c r="C5297" s="11">
        <v>199.3</v>
      </c>
      <c r="D5297" s="11">
        <v>374.1457</v>
      </c>
      <c r="E5297" s="11">
        <v>376.1528</v>
      </c>
      <c r="F5297" s="11">
        <v>212.0543</v>
      </c>
      <c r="G5297" s="11">
        <v>47968.5572727273</v>
      </c>
      <c r="H5297" s="11">
        <v>1</v>
      </c>
      <c r="I5297" s="11">
        <v>1</v>
      </c>
      <c r="J5297" s="11" t="s">
        <v>39</v>
      </c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20">
        <v>0</v>
      </c>
      <c r="V5297" s="20">
        <v>22</v>
      </c>
      <c r="W5297" s="5"/>
      <c r="X5297" s="11">
        <v>0</v>
      </c>
      <c r="Y5297" s="22">
        <v>0.979</v>
      </c>
      <c r="Z5297" s="22">
        <v>1.073</v>
      </c>
      <c r="AA5297" s="22">
        <v>0.997</v>
      </c>
      <c r="AB5297" s="22">
        <v>1.245</v>
      </c>
      <c r="AC5297" s="22">
        <v>1.082</v>
      </c>
      <c r="AD5297" s="22">
        <v>1.007</v>
      </c>
      <c r="AE5297" s="22">
        <v>1.25</v>
      </c>
      <c r="AF5297" s="22">
        <v>1.084</v>
      </c>
      <c r="AG5297" s="22">
        <v>1.189</v>
      </c>
      <c r="AH5297" s="22">
        <v>1.213</v>
      </c>
      <c r="AI5297" s="22">
        <v>1.001</v>
      </c>
      <c r="AJ5297" s="22">
        <v>1.251</v>
      </c>
    </row>
    <row r="5298" s="5" customFormat="1" spans="1:36">
      <c r="A5298" s="11" t="s">
        <v>7131</v>
      </c>
      <c r="B5298" s="11">
        <v>266.2</v>
      </c>
      <c r="C5298" s="11">
        <v>199.3</v>
      </c>
      <c r="D5298" s="11">
        <v>270.1966</v>
      </c>
      <c r="E5298" s="11">
        <v>272.2031</v>
      </c>
      <c r="F5298" s="11">
        <v>108.1053</v>
      </c>
      <c r="G5298" s="11">
        <v>65481.2604347826</v>
      </c>
      <c r="H5298" s="11">
        <v>1</v>
      </c>
      <c r="I5298" s="11">
        <v>1</v>
      </c>
      <c r="J5298" s="11" t="s">
        <v>46</v>
      </c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11">
        <v>0</v>
      </c>
      <c r="Y5298" s="22">
        <v>0.931</v>
      </c>
      <c r="Z5298" s="22">
        <v>0.714</v>
      </c>
      <c r="AA5298" s="22">
        <v>1.006</v>
      </c>
      <c r="AB5298" s="22">
        <v>0.833</v>
      </c>
      <c r="AC5298" s="22">
        <v>2.155</v>
      </c>
      <c r="AD5298" s="22">
        <v>1.522</v>
      </c>
      <c r="AE5298" s="22">
        <v>1.346</v>
      </c>
      <c r="AF5298" s="22">
        <v>2.236</v>
      </c>
      <c r="AG5298" s="22">
        <v>1.283</v>
      </c>
      <c r="AH5298" s="22">
        <v>1.221</v>
      </c>
      <c r="AI5298" s="22">
        <v>1.215</v>
      </c>
      <c r="AJ5298" s="22">
        <v>1.314</v>
      </c>
    </row>
    <row r="5299" s="5" customFormat="1" spans="1:36">
      <c r="A5299" s="11" t="s">
        <v>7132</v>
      </c>
      <c r="B5299" s="11">
        <v>266.2</v>
      </c>
      <c r="C5299" s="11">
        <v>199.4</v>
      </c>
      <c r="D5299" s="11">
        <v>244.6147</v>
      </c>
      <c r="E5299" s="11">
        <v>246.6215</v>
      </c>
      <c r="F5299" s="11">
        <v>165.0468</v>
      </c>
      <c r="G5299" s="11">
        <v>197383.282608696</v>
      </c>
      <c r="H5299" s="11">
        <v>2</v>
      </c>
      <c r="I5299" s="11">
        <v>2</v>
      </c>
      <c r="J5299" s="11" t="s">
        <v>50</v>
      </c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20">
        <v>1</v>
      </c>
      <c r="V5299" s="20">
        <v>7</v>
      </c>
      <c r="W5299" s="5"/>
      <c r="X5299" s="11">
        <v>0</v>
      </c>
      <c r="Y5299" s="22">
        <v>0.753</v>
      </c>
      <c r="Z5299" s="22">
        <v>0.694</v>
      </c>
      <c r="AA5299" s="22">
        <v>0.826</v>
      </c>
      <c r="AB5299" s="22">
        <v>0.934</v>
      </c>
      <c r="AC5299" s="22">
        <v>1.304</v>
      </c>
      <c r="AD5299" s="22">
        <v>1.314</v>
      </c>
      <c r="AE5299" s="22">
        <v>1.197</v>
      </c>
      <c r="AF5299" s="22">
        <v>1.345</v>
      </c>
      <c r="AG5299" s="22">
        <v>1.507</v>
      </c>
      <c r="AH5299" s="22">
        <v>1.2</v>
      </c>
      <c r="AI5299" s="22">
        <v>1.177</v>
      </c>
      <c r="AJ5299" s="22">
        <v>1.198</v>
      </c>
    </row>
    <row r="5300" s="5" customFormat="1" spans="1:36">
      <c r="A5300" s="11" t="s">
        <v>7133</v>
      </c>
      <c r="B5300" s="11">
        <v>266.2</v>
      </c>
      <c r="C5300" s="11">
        <v>199.4</v>
      </c>
      <c r="D5300" s="11">
        <v>206.6159</v>
      </c>
      <c r="E5300" s="11">
        <v>208.6226</v>
      </c>
      <c r="F5300" s="11">
        <v>89.0491</v>
      </c>
      <c r="G5300" s="11">
        <v>1628862.125</v>
      </c>
      <c r="H5300" s="11">
        <v>2</v>
      </c>
      <c r="I5300" s="11">
        <v>2</v>
      </c>
      <c r="J5300" s="11" t="s">
        <v>46</v>
      </c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11">
        <v>0</v>
      </c>
      <c r="Y5300" s="22">
        <v>1.02</v>
      </c>
      <c r="Z5300" s="22">
        <v>1.007</v>
      </c>
      <c r="AA5300" s="22">
        <v>0.952</v>
      </c>
      <c r="AB5300" s="22">
        <v>1.166</v>
      </c>
      <c r="AC5300" s="22">
        <v>1.24</v>
      </c>
      <c r="AD5300" s="22">
        <v>1.119</v>
      </c>
      <c r="AE5300" s="22">
        <v>1.41</v>
      </c>
      <c r="AF5300" s="22">
        <v>1.198</v>
      </c>
      <c r="AG5300" s="22">
        <v>1.108</v>
      </c>
      <c r="AH5300" s="22">
        <v>1.059</v>
      </c>
      <c r="AI5300" s="22">
        <v>1.076</v>
      </c>
      <c r="AJ5300" s="22">
        <v>1.074</v>
      </c>
    </row>
    <row r="5301" s="5" customFormat="1" spans="1:36">
      <c r="A5301" s="11" t="s">
        <v>7134</v>
      </c>
      <c r="B5301" s="11">
        <v>266.4</v>
      </c>
      <c r="C5301" s="11">
        <v>199.5</v>
      </c>
      <c r="D5301" s="11">
        <v>338.1446</v>
      </c>
      <c r="E5301" s="11">
        <v>340.1514</v>
      </c>
      <c r="F5301" s="11">
        <v>352.1066</v>
      </c>
      <c r="G5301" s="11">
        <v>25779.63375</v>
      </c>
      <c r="H5301" s="11">
        <v>2</v>
      </c>
      <c r="I5301" s="11">
        <v>2</v>
      </c>
      <c r="J5301" s="11" t="s">
        <v>39</v>
      </c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20">
        <v>0</v>
      </c>
      <c r="V5301" s="20">
        <v>5</v>
      </c>
      <c r="W5301" s="5"/>
      <c r="X5301" s="11">
        <v>0.1667</v>
      </c>
      <c r="Y5301" s="22">
        <v>0.542</v>
      </c>
      <c r="Z5301" s="22">
        <v>0.479</v>
      </c>
      <c r="AA5301" s="23">
        <v>0.2077</v>
      </c>
      <c r="AB5301" s="22">
        <v>0.253</v>
      </c>
      <c r="AC5301" s="22">
        <v>0.692</v>
      </c>
      <c r="AD5301" s="22">
        <v>0.552</v>
      </c>
      <c r="AE5301" s="22">
        <v>1.317</v>
      </c>
      <c r="AF5301" s="22">
        <v>0.658</v>
      </c>
      <c r="AG5301" s="22">
        <v>0.562</v>
      </c>
      <c r="AH5301" s="22">
        <v>0.606</v>
      </c>
      <c r="AI5301" s="22">
        <v>0.591</v>
      </c>
      <c r="AJ5301" s="22">
        <v>0.578</v>
      </c>
    </row>
    <row r="5302" s="5" customFormat="1" spans="1:36">
      <c r="A5302" s="11" t="s">
        <v>7135</v>
      </c>
      <c r="B5302" s="11">
        <v>264.5</v>
      </c>
      <c r="C5302" s="11">
        <v>199.6</v>
      </c>
      <c r="D5302" s="11">
        <v>589.2969</v>
      </c>
      <c r="E5302" s="11">
        <v>593.3077</v>
      </c>
      <c r="F5302" s="11">
        <v>266.1215</v>
      </c>
      <c r="G5302" s="11">
        <v>15103.03</v>
      </c>
      <c r="H5302" s="11">
        <v>1</v>
      </c>
      <c r="I5302" s="11">
        <v>2</v>
      </c>
      <c r="J5302" s="11" t="s">
        <v>46</v>
      </c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11">
        <v>0</v>
      </c>
      <c r="Y5302" s="22">
        <v>0.962</v>
      </c>
      <c r="Z5302" s="22">
        <v>1.477</v>
      </c>
      <c r="AA5302" s="22">
        <v>1.18</v>
      </c>
      <c r="AB5302" s="22">
        <v>1.418</v>
      </c>
      <c r="AC5302" s="22">
        <v>0.934</v>
      </c>
      <c r="AD5302" s="22">
        <v>1.048</v>
      </c>
      <c r="AE5302" s="22">
        <v>1.365</v>
      </c>
      <c r="AF5302" s="22">
        <v>0.891</v>
      </c>
      <c r="AG5302" s="22">
        <v>1.072</v>
      </c>
      <c r="AH5302" s="22">
        <v>1.052</v>
      </c>
      <c r="AI5302" s="22">
        <v>1.255</v>
      </c>
      <c r="AJ5302" s="22">
        <v>1.251</v>
      </c>
    </row>
    <row r="5303" s="5" customFormat="1" spans="1:36">
      <c r="A5303" s="11" t="s">
        <v>7136</v>
      </c>
      <c r="B5303" s="11">
        <v>266.4</v>
      </c>
      <c r="C5303" s="11">
        <v>199.7</v>
      </c>
      <c r="D5303" s="11">
        <v>391.7064</v>
      </c>
      <c r="E5303" s="11">
        <v>395.7184</v>
      </c>
      <c r="F5303" s="11">
        <v>68.531</v>
      </c>
      <c r="G5303" s="11">
        <v>9117.3455</v>
      </c>
      <c r="H5303" s="11">
        <v>1</v>
      </c>
      <c r="I5303" s="11">
        <v>2</v>
      </c>
      <c r="J5303" s="11" t="s">
        <v>46</v>
      </c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11">
        <v>0</v>
      </c>
      <c r="Y5303" s="22">
        <v>1.024</v>
      </c>
      <c r="Z5303" s="22">
        <v>1.077</v>
      </c>
      <c r="AA5303" s="22">
        <v>1.201</v>
      </c>
      <c r="AB5303" s="22">
        <v>1.502</v>
      </c>
      <c r="AC5303" s="22">
        <v>1.063</v>
      </c>
      <c r="AD5303" s="22">
        <v>1.007</v>
      </c>
      <c r="AE5303" s="22">
        <v>1.15</v>
      </c>
      <c r="AF5303" s="22">
        <v>0.813</v>
      </c>
      <c r="AG5303" s="22">
        <v>1.153</v>
      </c>
      <c r="AH5303" s="22">
        <v>0.973</v>
      </c>
      <c r="AI5303" s="22">
        <v>1.163</v>
      </c>
      <c r="AJ5303" s="22">
        <v>0.962</v>
      </c>
    </row>
    <row r="5304" s="5" customFormat="1" spans="1:36">
      <c r="A5304" s="11" t="s">
        <v>7137</v>
      </c>
      <c r="B5304" s="11">
        <v>268.3</v>
      </c>
      <c r="C5304" s="11">
        <v>199.7</v>
      </c>
      <c r="D5304" s="11">
        <v>534.2715</v>
      </c>
      <c r="E5304" s="11">
        <v>538.2849</v>
      </c>
      <c r="F5304" s="11">
        <v>211.0961</v>
      </c>
      <c r="G5304" s="11">
        <v>326426.6</v>
      </c>
      <c r="H5304" s="11">
        <v>1</v>
      </c>
      <c r="I5304" s="11">
        <v>2</v>
      </c>
      <c r="J5304" s="11" t="s">
        <v>39</v>
      </c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20">
        <v>0</v>
      </c>
      <c r="V5304" s="20">
        <v>29</v>
      </c>
      <c r="W5304" s="5"/>
      <c r="X5304" s="11">
        <v>0</v>
      </c>
      <c r="Y5304" s="22">
        <v>0.929</v>
      </c>
      <c r="Z5304" s="22">
        <v>0.73</v>
      </c>
      <c r="AA5304" s="22">
        <v>0.831</v>
      </c>
      <c r="AB5304" s="22">
        <v>0.861</v>
      </c>
      <c r="AC5304" s="22">
        <v>1.546</v>
      </c>
      <c r="AD5304" s="22">
        <v>1.438</v>
      </c>
      <c r="AE5304" s="22">
        <v>1.347</v>
      </c>
      <c r="AF5304" s="22">
        <v>1.697</v>
      </c>
      <c r="AG5304" s="22">
        <v>1.235</v>
      </c>
      <c r="AH5304" s="22">
        <v>1.201</v>
      </c>
      <c r="AI5304" s="22">
        <v>1.143</v>
      </c>
      <c r="AJ5304" s="22">
        <v>1.114</v>
      </c>
    </row>
    <row r="5305" s="5" customFormat="1" spans="1:36">
      <c r="A5305" s="11" t="s">
        <v>7138</v>
      </c>
      <c r="B5305" s="11">
        <v>267.2</v>
      </c>
      <c r="C5305" s="11">
        <v>199.7</v>
      </c>
      <c r="D5305" s="11">
        <v>238.109</v>
      </c>
      <c r="E5305" s="11">
        <v>240.1157</v>
      </c>
      <c r="F5305" s="11">
        <v>152.0353</v>
      </c>
      <c r="G5305" s="11">
        <v>434996.713888889</v>
      </c>
      <c r="H5305" s="11">
        <v>2</v>
      </c>
      <c r="I5305" s="11">
        <v>2</v>
      </c>
      <c r="J5305" s="11" t="s">
        <v>46</v>
      </c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11">
        <v>0</v>
      </c>
      <c r="Y5305" s="22">
        <v>0.996</v>
      </c>
      <c r="Z5305" s="22">
        <v>0.927</v>
      </c>
      <c r="AA5305" s="22">
        <v>0.982</v>
      </c>
      <c r="AB5305" s="22">
        <v>0.849</v>
      </c>
      <c r="AC5305" s="22">
        <v>1</v>
      </c>
      <c r="AD5305" s="22">
        <v>0.972</v>
      </c>
      <c r="AE5305" s="22">
        <v>0.975</v>
      </c>
      <c r="AF5305" s="22">
        <v>0.996</v>
      </c>
      <c r="AG5305" s="22">
        <v>0.99</v>
      </c>
      <c r="AH5305" s="22">
        <v>0.923</v>
      </c>
      <c r="AI5305" s="22">
        <v>0.967</v>
      </c>
      <c r="AJ5305" s="22">
        <v>1.064</v>
      </c>
    </row>
    <row r="5306" s="5" customFormat="1" spans="1:36">
      <c r="A5306" s="11" t="s">
        <v>7139</v>
      </c>
      <c r="B5306" s="11">
        <v>265.5</v>
      </c>
      <c r="C5306" s="11">
        <v>199.8</v>
      </c>
      <c r="D5306" s="11">
        <v>472.2809</v>
      </c>
      <c r="E5306" s="11">
        <v>476.2948</v>
      </c>
      <c r="F5306" s="11">
        <v>149.1055</v>
      </c>
      <c r="G5306" s="11">
        <v>218208.7</v>
      </c>
      <c r="H5306" s="11">
        <v>1</v>
      </c>
      <c r="I5306" s="11">
        <v>2</v>
      </c>
      <c r="J5306" s="11" t="s">
        <v>39</v>
      </c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20">
        <v>0</v>
      </c>
      <c r="V5306" s="20">
        <v>15</v>
      </c>
      <c r="W5306" s="5"/>
      <c r="X5306" s="11">
        <v>0</v>
      </c>
      <c r="Y5306" s="22">
        <v>1.396</v>
      </c>
      <c r="Z5306" s="22">
        <v>1.274</v>
      </c>
      <c r="AA5306" s="22">
        <v>1.313</v>
      </c>
      <c r="AB5306" s="22">
        <v>1.581</v>
      </c>
      <c r="AC5306" s="22">
        <v>0.721</v>
      </c>
      <c r="AD5306" s="22">
        <v>0.873</v>
      </c>
      <c r="AE5306" s="22">
        <v>1.052</v>
      </c>
      <c r="AF5306" s="22">
        <v>0.749</v>
      </c>
      <c r="AG5306" s="22">
        <v>1.058</v>
      </c>
      <c r="AH5306" s="22">
        <v>1.1</v>
      </c>
      <c r="AI5306" s="22">
        <v>1.037</v>
      </c>
      <c r="AJ5306" s="22">
        <v>1.056</v>
      </c>
    </row>
    <row r="5307" s="5" customFormat="1" spans="1:36">
      <c r="A5307" s="11" t="s">
        <v>7140</v>
      </c>
      <c r="B5307" s="11">
        <v>267.2</v>
      </c>
      <c r="C5307" s="11">
        <v>199.9</v>
      </c>
      <c r="D5307" s="11">
        <v>501.2174</v>
      </c>
      <c r="E5307" s="11">
        <v>505.2306</v>
      </c>
      <c r="F5307" s="11">
        <v>178.042</v>
      </c>
      <c r="G5307" s="11">
        <v>161240.337272727</v>
      </c>
      <c r="H5307" s="11">
        <v>1</v>
      </c>
      <c r="I5307" s="11">
        <v>2</v>
      </c>
      <c r="J5307" s="11" t="s">
        <v>50</v>
      </c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20">
        <v>1</v>
      </c>
      <c r="V5307" s="20">
        <v>9</v>
      </c>
      <c r="W5307" s="5"/>
      <c r="X5307" s="11">
        <v>0</v>
      </c>
      <c r="Y5307" s="22">
        <v>2.172</v>
      </c>
      <c r="Z5307" s="22">
        <v>1.915</v>
      </c>
      <c r="AA5307" s="22">
        <v>1.88</v>
      </c>
      <c r="AB5307" s="22">
        <v>2.04</v>
      </c>
      <c r="AC5307" s="22">
        <v>0.763</v>
      </c>
      <c r="AD5307" s="22">
        <v>0.793</v>
      </c>
      <c r="AE5307" s="22">
        <v>1.189</v>
      </c>
      <c r="AF5307" s="22">
        <v>0.755</v>
      </c>
      <c r="AG5307" s="22">
        <v>1.002</v>
      </c>
      <c r="AH5307" s="22">
        <v>0.993</v>
      </c>
      <c r="AI5307" s="22">
        <v>0.928</v>
      </c>
      <c r="AJ5307" s="22">
        <v>0.951</v>
      </c>
    </row>
    <row r="5308" s="5" customFormat="1" ht="24.85" spans="1:36">
      <c r="A5308" s="11" t="s">
        <v>7141</v>
      </c>
      <c r="B5308" s="11">
        <v>267.4</v>
      </c>
      <c r="C5308" s="11">
        <v>200.3</v>
      </c>
      <c r="D5308" s="11">
        <v>213.6233</v>
      </c>
      <c r="E5308" s="11">
        <v>215.63</v>
      </c>
      <c r="F5308" s="11">
        <v>103.0639</v>
      </c>
      <c r="G5308" s="11">
        <v>132833.296428571</v>
      </c>
      <c r="H5308" s="11">
        <v>2</v>
      </c>
      <c r="I5308" s="11">
        <v>2</v>
      </c>
      <c r="J5308" s="11" t="s">
        <v>91</v>
      </c>
      <c r="K5308" s="11" t="s">
        <v>7142</v>
      </c>
      <c r="L5308" s="11" t="s">
        <v>7143</v>
      </c>
      <c r="M5308" s="11" t="s">
        <v>7144</v>
      </c>
      <c r="N5308" s="11">
        <v>1.43</v>
      </c>
      <c r="O5308" s="11">
        <v>8.6</v>
      </c>
      <c r="P5308" s="5"/>
      <c r="Q5308" s="5"/>
      <c r="R5308" s="5"/>
      <c r="S5308" s="5"/>
      <c r="T5308" s="5"/>
      <c r="U5308" s="5"/>
      <c r="V5308" s="5"/>
      <c r="W5308" s="5"/>
      <c r="X5308" s="11">
        <v>0</v>
      </c>
      <c r="Y5308" s="22">
        <v>0.627</v>
      </c>
      <c r="Z5308" s="22">
        <v>0.643</v>
      </c>
      <c r="AA5308" s="22">
        <v>0.808</v>
      </c>
      <c r="AB5308" s="22">
        <v>0.698</v>
      </c>
      <c r="AC5308" s="22">
        <v>1.297</v>
      </c>
      <c r="AD5308" s="22">
        <v>1.316</v>
      </c>
      <c r="AE5308" s="22">
        <v>1.133</v>
      </c>
      <c r="AF5308" s="22">
        <v>1.327</v>
      </c>
      <c r="AG5308" s="22">
        <v>1.086</v>
      </c>
      <c r="AH5308" s="22">
        <v>1.046</v>
      </c>
      <c r="AI5308" s="22">
        <v>1.022</v>
      </c>
      <c r="AJ5308" s="22">
        <v>1.026</v>
      </c>
    </row>
    <row r="5309" s="5" customFormat="1" spans="1:36">
      <c r="A5309" s="11" t="s">
        <v>7145</v>
      </c>
      <c r="B5309" s="11">
        <v>267.4</v>
      </c>
      <c r="C5309" s="11">
        <v>200.3</v>
      </c>
      <c r="D5309" s="11">
        <v>675.2812</v>
      </c>
      <c r="E5309" s="11">
        <v>679.2945</v>
      </c>
      <c r="F5309" s="11">
        <v>352.1058</v>
      </c>
      <c r="G5309" s="11">
        <v>15753.9394</v>
      </c>
      <c r="H5309" s="11">
        <v>1</v>
      </c>
      <c r="I5309" s="11">
        <v>2</v>
      </c>
      <c r="J5309" s="11" t="s">
        <v>39</v>
      </c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20">
        <v>0</v>
      </c>
      <c r="V5309" s="20">
        <v>5</v>
      </c>
      <c r="W5309" s="5"/>
      <c r="X5309" s="11">
        <v>0.0417</v>
      </c>
      <c r="Y5309" s="22">
        <v>0.505</v>
      </c>
      <c r="Z5309" s="22">
        <v>0.417</v>
      </c>
      <c r="AA5309" s="22">
        <v>0.171</v>
      </c>
      <c r="AB5309" s="22">
        <v>0.249</v>
      </c>
      <c r="AC5309" s="22">
        <v>0.678</v>
      </c>
      <c r="AD5309" s="22">
        <v>0.548</v>
      </c>
      <c r="AE5309" s="22">
        <v>1.486</v>
      </c>
      <c r="AF5309" s="22">
        <v>0.744</v>
      </c>
      <c r="AG5309" s="22">
        <v>0.557</v>
      </c>
      <c r="AH5309" s="22">
        <v>0.588</v>
      </c>
      <c r="AI5309" s="22">
        <v>0.555</v>
      </c>
      <c r="AJ5309" s="22">
        <v>0.563</v>
      </c>
    </row>
    <row r="5310" s="5" customFormat="1" spans="1:36">
      <c r="A5310" s="11" t="s">
        <v>7146</v>
      </c>
      <c r="B5310" s="11">
        <v>267.4</v>
      </c>
      <c r="C5310" s="11">
        <v>200.3</v>
      </c>
      <c r="D5310" s="11">
        <v>279.0201</v>
      </c>
      <c r="E5310" s="11">
        <v>281.0261</v>
      </c>
      <c r="F5310" s="11">
        <v>116.9288</v>
      </c>
      <c r="G5310" s="11">
        <v>7400.8275</v>
      </c>
      <c r="H5310" s="11">
        <v>1</v>
      </c>
      <c r="I5310" s="11">
        <v>1</v>
      </c>
      <c r="J5310" s="11" t="s">
        <v>46</v>
      </c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11">
        <v>0.0833</v>
      </c>
      <c r="Y5310" s="22">
        <v>2.029</v>
      </c>
      <c r="Z5310" s="22">
        <v>1.684</v>
      </c>
      <c r="AA5310" s="22">
        <v>1.657</v>
      </c>
      <c r="AB5310" s="23">
        <v>1.0131</v>
      </c>
      <c r="AC5310" s="22">
        <v>1.2</v>
      </c>
      <c r="AD5310" s="22">
        <v>1.596</v>
      </c>
      <c r="AE5310" s="22">
        <v>1.383</v>
      </c>
      <c r="AF5310" s="22">
        <v>1.458</v>
      </c>
      <c r="AG5310" s="22">
        <v>2.196</v>
      </c>
      <c r="AH5310" s="22">
        <v>1.155</v>
      </c>
      <c r="AI5310" s="22">
        <v>1.231</v>
      </c>
      <c r="AJ5310" s="22">
        <v>1.307</v>
      </c>
    </row>
    <row r="5311" s="5" customFormat="1" spans="1:36">
      <c r="A5311" s="11" t="s">
        <v>7147</v>
      </c>
      <c r="B5311" s="11">
        <v>267.4</v>
      </c>
      <c r="C5311" s="11">
        <v>200.4</v>
      </c>
      <c r="D5311" s="11">
        <v>293.1845</v>
      </c>
      <c r="E5311" s="11">
        <v>295.1907</v>
      </c>
      <c r="F5311" s="11">
        <v>131.0931</v>
      </c>
      <c r="G5311" s="11">
        <v>32790.0000833333</v>
      </c>
      <c r="H5311" s="11">
        <v>1</v>
      </c>
      <c r="I5311" s="11">
        <v>1</v>
      </c>
      <c r="J5311" s="11" t="s">
        <v>41</v>
      </c>
      <c r="K5311" s="5"/>
      <c r="L5311" s="5"/>
      <c r="M5311" s="5"/>
      <c r="N5311" s="5"/>
      <c r="O5311" s="5"/>
      <c r="P5311" s="11" t="s">
        <v>3485</v>
      </c>
      <c r="Q5311" s="11" t="s">
        <v>3486</v>
      </c>
      <c r="R5311" s="11" t="s">
        <v>3487</v>
      </c>
      <c r="S5311" s="11">
        <v>5.27</v>
      </c>
      <c r="T5311" s="11">
        <v>24.9</v>
      </c>
      <c r="U5311" s="5"/>
      <c r="V5311" s="5"/>
      <c r="W5311" s="5"/>
      <c r="X5311" s="11">
        <v>0</v>
      </c>
      <c r="Y5311" s="22">
        <v>0.98</v>
      </c>
      <c r="Z5311" s="22">
        <v>0.919</v>
      </c>
      <c r="AA5311" s="22">
        <v>1.072</v>
      </c>
      <c r="AB5311" s="22">
        <v>0.888</v>
      </c>
      <c r="AC5311" s="22">
        <v>1.525</v>
      </c>
      <c r="AD5311" s="22">
        <v>1.403</v>
      </c>
      <c r="AE5311" s="22">
        <v>1.144</v>
      </c>
      <c r="AF5311" s="22">
        <v>1.665</v>
      </c>
      <c r="AG5311" s="22">
        <v>1.281</v>
      </c>
      <c r="AH5311" s="22">
        <v>1.111</v>
      </c>
      <c r="AI5311" s="22">
        <v>1.123</v>
      </c>
      <c r="AJ5311" s="22">
        <v>1.127</v>
      </c>
    </row>
    <row r="5312" s="5" customFormat="1" spans="1:36">
      <c r="A5312" s="11" t="s">
        <v>7148</v>
      </c>
      <c r="B5312" s="11">
        <v>268.3</v>
      </c>
      <c r="C5312" s="11">
        <v>200.4</v>
      </c>
      <c r="D5312" s="11">
        <v>475.2109</v>
      </c>
      <c r="E5312" s="11">
        <v>479.2246</v>
      </c>
      <c r="F5312" s="11">
        <v>152.0355</v>
      </c>
      <c r="G5312" s="11">
        <v>1081793.25238095</v>
      </c>
      <c r="H5312" s="11">
        <v>1</v>
      </c>
      <c r="I5312" s="11">
        <v>2</v>
      </c>
      <c r="J5312" s="11" t="s">
        <v>46</v>
      </c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11">
        <v>0</v>
      </c>
      <c r="Y5312" s="22">
        <v>0.879</v>
      </c>
      <c r="Z5312" s="22">
        <v>0.851</v>
      </c>
      <c r="AA5312" s="22">
        <v>0.862</v>
      </c>
      <c r="AB5312" s="22">
        <v>0.818</v>
      </c>
      <c r="AC5312" s="22">
        <v>0.933</v>
      </c>
      <c r="AD5312" s="22">
        <v>0.867</v>
      </c>
      <c r="AE5312" s="22">
        <v>0.938</v>
      </c>
      <c r="AF5312" s="22">
        <v>0.915</v>
      </c>
      <c r="AG5312" s="22">
        <v>0.914</v>
      </c>
      <c r="AH5312" s="22">
        <v>0.893</v>
      </c>
      <c r="AI5312" s="22">
        <v>0.901</v>
      </c>
      <c r="AJ5312" s="22">
        <v>0.87</v>
      </c>
    </row>
    <row r="5313" s="5" customFormat="1" spans="1:36">
      <c r="A5313" s="11" t="s">
        <v>7149</v>
      </c>
      <c r="B5313" s="11">
        <v>268.3</v>
      </c>
      <c r="C5313" s="11">
        <v>200.5</v>
      </c>
      <c r="D5313" s="11">
        <v>433.2247</v>
      </c>
      <c r="E5313" s="11">
        <v>437.2404</v>
      </c>
      <c r="F5313" s="11">
        <v>110.0493</v>
      </c>
      <c r="G5313" s="11">
        <v>1333109.23333333</v>
      </c>
      <c r="H5313" s="11">
        <v>1</v>
      </c>
      <c r="I5313" s="11">
        <v>2</v>
      </c>
      <c r="J5313" s="11" t="s">
        <v>46</v>
      </c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11">
        <v>0</v>
      </c>
      <c r="Y5313" s="22">
        <v>0.908</v>
      </c>
      <c r="Z5313" s="22">
        <v>0.943</v>
      </c>
      <c r="AA5313" s="22">
        <v>1.022</v>
      </c>
      <c r="AB5313" s="22">
        <v>1.052</v>
      </c>
      <c r="AC5313" s="22">
        <v>0.873</v>
      </c>
      <c r="AD5313" s="22">
        <v>1.048</v>
      </c>
      <c r="AE5313" s="22">
        <v>1.011</v>
      </c>
      <c r="AF5313" s="22">
        <v>0.96</v>
      </c>
      <c r="AG5313" s="22">
        <v>1.209</v>
      </c>
      <c r="AH5313" s="22">
        <v>1.117</v>
      </c>
      <c r="AI5313" s="22">
        <v>1.11</v>
      </c>
      <c r="AJ5313" s="22">
        <v>1.144</v>
      </c>
    </row>
    <row r="5314" s="5" customFormat="1" spans="1:36">
      <c r="A5314" s="11" t="s">
        <v>7150</v>
      </c>
      <c r="B5314" s="11">
        <v>267.2</v>
      </c>
      <c r="C5314" s="11">
        <v>200.5</v>
      </c>
      <c r="D5314" s="11">
        <v>297.1845</v>
      </c>
      <c r="E5314" s="11">
        <v>299.1912</v>
      </c>
      <c r="F5314" s="11">
        <v>135.0931</v>
      </c>
      <c r="G5314" s="11">
        <v>17224.028</v>
      </c>
      <c r="H5314" s="11">
        <v>1</v>
      </c>
      <c r="I5314" s="11">
        <v>1</v>
      </c>
      <c r="J5314" s="11" t="s">
        <v>46</v>
      </c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11">
        <v>0.2083</v>
      </c>
      <c r="Y5314" s="22">
        <v>1.623</v>
      </c>
      <c r="Z5314" s="22">
        <v>1.257</v>
      </c>
      <c r="AA5314" s="22">
        <v>1.36</v>
      </c>
      <c r="AB5314" s="23">
        <v>1.2196</v>
      </c>
      <c r="AC5314" s="22">
        <v>1.04</v>
      </c>
      <c r="AD5314" s="22">
        <v>1.353</v>
      </c>
      <c r="AE5314" s="22">
        <v>0.881</v>
      </c>
      <c r="AF5314" s="22">
        <v>1.245</v>
      </c>
      <c r="AG5314" s="23">
        <v>1.1141</v>
      </c>
      <c r="AH5314" s="22">
        <v>0.944</v>
      </c>
      <c r="AI5314" s="22">
        <v>0.876</v>
      </c>
      <c r="AJ5314" s="23">
        <v>1.3965</v>
      </c>
    </row>
    <row r="5315" s="5" customFormat="1" spans="1:36">
      <c r="A5315" s="11" t="s">
        <v>7151</v>
      </c>
      <c r="B5315" s="11">
        <v>267.2</v>
      </c>
      <c r="C5315" s="11">
        <v>200.5</v>
      </c>
      <c r="D5315" s="11">
        <v>352.0486</v>
      </c>
      <c r="E5315" s="11">
        <v>354.0541</v>
      </c>
      <c r="F5315" s="11">
        <v>189.9572</v>
      </c>
      <c r="G5315" s="11">
        <v>17565.3983333333</v>
      </c>
      <c r="H5315" s="11">
        <v>1</v>
      </c>
      <c r="I5315" s="11">
        <v>1</v>
      </c>
      <c r="J5315" s="11" t="s">
        <v>39</v>
      </c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20">
        <v>0</v>
      </c>
      <c r="V5315" s="20">
        <v>2</v>
      </c>
      <c r="W5315" s="5"/>
      <c r="X5315" s="11">
        <v>0</v>
      </c>
      <c r="Y5315" s="22">
        <v>1.37</v>
      </c>
      <c r="Z5315" s="22">
        <v>1.225</v>
      </c>
      <c r="AA5315" s="22">
        <v>1.396</v>
      </c>
      <c r="AB5315" s="22">
        <v>1.161</v>
      </c>
      <c r="AC5315" s="22">
        <v>1.034</v>
      </c>
      <c r="AD5315" s="22">
        <v>1.205</v>
      </c>
      <c r="AE5315" s="22">
        <v>0.892</v>
      </c>
      <c r="AF5315" s="22">
        <v>1.162</v>
      </c>
      <c r="AG5315" s="22">
        <v>1.103</v>
      </c>
      <c r="AH5315" s="22">
        <v>0.866</v>
      </c>
      <c r="AI5315" s="22">
        <v>1.001</v>
      </c>
      <c r="AJ5315" s="22">
        <v>1.065</v>
      </c>
    </row>
    <row r="5316" s="5" customFormat="1" spans="1:36">
      <c r="A5316" s="11" t="s">
        <v>7152</v>
      </c>
      <c r="B5316" s="11">
        <v>268.3</v>
      </c>
      <c r="C5316" s="11">
        <v>200.6</v>
      </c>
      <c r="D5316" s="11">
        <v>605.2916</v>
      </c>
      <c r="E5316" s="11">
        <v>609.3051</v>
      </c>
      <c r="F5316" s="11">
        <v>282.1162</v>
      </c>
      <c r="G5316" s="11">
        <v>562198.3128</v>
      </c>
      <c r="H5316" s="11">
        <v>1</v>
      </c>
      <c r="I5316" s="11">
        <v>2</v>
      </c>
      <c r="J5316" s="11" t="s">
        <v>39</v>
      </c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20">
        <v>0</v>
      </c>
      <c r="V5316" s="20">
        <v>2</v>
      </c>
      <c r="W5316" s="5"/>
      <c r="X5316" s="11">
        <v>0</v>
      </c>
      <c r="Y5316" s="22">
        <v>1.19</v>
      </c>
      <c r="Z5316" s="22">
        <v>1.326</v>
      </c>
      <c r="AA5316" s="22">
        <v>1.192</v>
      </c>
      <c r="AB5316" s="22">
        <v>1.224</v>
      </c>
      <c r="AC5316" s="22">
        <v>0.86</v>
      </c>
      <c r="AD5316" s="22">
        <v>0.806</v>
      </c>
      <c r="AE5316" s="22">
        <v>0.777</v>
      </c>
      <c r="AF5316" s="22">
        <v>0.946</v>
      </c>
      <c r="AG5316" s="22">
        <v>0.961</v>
      </c>
      <c r="AH5316" s="22">
        <v>0.942</v>
      </c>
      <c r="AI5316" s="22">
        <v>0.967</v>
      </c>
      <c r="AJ5316" s="22">
        <v>0.966</v>
      </c>
    </row>
    <row r="5317" s="5" customFormat="1" spans="1:36">
      <c r="A5317" s="11" t="s">
        <v>7153</v>
      </c>
      <c r="B5317" s="11">
        <v>267.4</v>
      </c>
      <c r="C5317" s="11">
        <v>200.6</v>
      </c>
      <c r="D5317" s="11">
        <v>210.1127</v>
      </c>
      <c r="E5317" s="11">
        <v>212.1185</v>
      </c>
      <c r="F5317" s="11">
        <v>48.0213</v>
      </c>
      <c r="G5317" s="11">
        <v>20750.028</v>
      </c>
      <c r="H5317" s="11">
        <v>1</v>
      </c>
      <c r="I5317" s="11">
        <v>1</v>
      </c>
      <c r="J5317" s="11" t="s">
        <v>39</v>
      </c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20">
        <v>0</v>
      </c>
      <c r="V5317" s="20">
        <v>18</v>
      </c>
      <c r="W5317" s="5"/>
      <c r="X5317" s="11">
        <v>0.125</v>
      </c>
      <c r="Y5317" s="22">
        <v>0.433</v>
      </c>
      <c r="Z5317" s="22">
        <v>0.725</v>
      </c>
      <c r="AA5317" s="22">
        <v>0.229</v>
      </c>
      <c r="AB5317" s="23">
        <v>0.1913</v>
      </c>
      <c r="AC5317" s="22">
        <v>0.815</v>
      </c>
      <c r="AD5317" s="22">
        <v>0.79</v>
      </c>
      <c r="AE5317" s="22">
        <v>0.374</v>
      </c>
      <c r="AF5317" s="22">
        <v>0.937</v>
      </c>
      <c r="AG5317" s="23">
        <v>0.3209</v>
      </c>
      <c r="AH5317" s="22">
        <v>0.954</v>
      </c>
      <c r="AI5317" s="22">
        <v>1.202</v>
      </c>
      <c r="AJ5317" s="22">
        <v>0.762</v>
      </c>
    </row>
    <row r="5318" s="5" customFormat="1" spans="1:36">
      <c r="A5318" s="11" t="s">
        <v>7154</v>
      </c>
      <c r="B5318" s="11">
        <v>266.5</v>
      </c>
      <c r="C5318" s="11">
        <v>200.7</v>
      </c>
      <c r="D5318" s="11">
        <v>252.1239</v>
      </c>
      <c r="E5318" s="11">
        <v>254.1306</v>
      </c>
      <c r="F5318" s="11">
        <v>90.0325</v>
      </c>
      <c r="G5318" s="11">
        <v>2400861.2</v>
      </c>
      <c r="H5318" s="11">
        <v>1</v>
      </c>
      <c r="I5318" s="11">
        <v>1</v>
      </c>
      <c r="J5318" s="11" t="s">
        <v>91</v>
      </c>
      <c r="K5318" s="11" t="s">
        <v>7027</v>
      </c>
      <c r="L5318" s="11" t="s">
        <v>7028</v>
      </c>
      <c r="M5318" s="11" t="s">
        <v>7155</v>
      </c>
      <c r="N5318" s="11">
        <v>3.39</v>
      </c>
      <c r="O5318" s="11">
        <v>2</v>
      </c>
      <c r="P5318" s="5"/>
      <c r="Q5318" s="5"/>
      <c r="R5318" s="5"/>
      <c r="S5318" s="5"/>
      <c r="T5318" s="5"/>
      <c r="U5318" s="5"/>
      <c r="V5318" s="5"/>
      <c r="W5318" s="5"/>
      <c r="X5318" s="11">
        <v>0</v>
      </c>
      <c r="Y5318" s="22">
        <v>1.74</v>
      </c>
      <c r="Z5318" s="22">
        <v>1.474</v>
      </c>
      <c r="AA5318" s="22">
        <v>1.683</v>
      </c>
      <c r="AB5318" s="22">
        <v>1.613</v>
      </c>
      <c r="AC5318" s="22">
        <v>1.182</v>
      </c>
      <c r="AD5318" s="22">
        <v>1.359</v>
      </c>
      <c r="AE5318" s="22">
        <v>0.998</v>
      </c>
      <c r="AF5318" s="22">
        <v>1.365</v>
      </c>
      <c r="AG5318" s="22">
        <v>1.093</v>
      </c>
      <c r="AH5318" s="22">
        <v>1.082</v>
      </c>
      <c r="AI5318" s="22">
        <v>1.078</v>
      </c>
      <c r="AJ5318" s="22">
        <v>1.073</v>
      </c>
    </row>
    <row r="5319" s="5" customFormat="1" spans="1:36">
      <c r="A5319" s="11" t="s">
        <v>7156</v>
      </c>
      <c r="B5319" s="11">
        <v>268.3</v>
      </c>
      <c r="C5319" s="11">
        <v>200.7</v>
      </c>
      <c r="D5319" s="11">
        <v>231.149</v>
      </c>
      <c r="E5319" s="11">
        <v>233.1557</v>
      </c>
      <c r="F5319" s="11">
        <v>69.0576</v>
      </c>
      <c r="G5319" s="11">
        <v>26232.7788888889</v>
      </c>
      <c r="H5319" s="11">
        <v>1</v>
      </c>
      <c r="I5319" s="11">
        <v>1</v>
      </c>
      <c r="J5319" s="11" t="s">
        <v>39</v>
      </c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20">
        <v>0</v>
      </c>
      <c r="V5319" s="20">
        <v>2</v>
      </c>
      <c r="W5319" s="5"/>
      <c r="X5319" s="11">
        <v>0</v>
      </c>
      <c r="Y5319" s="22">
        <v>0.897</v>
      </c>
      <c r="Z5319" s="22">
        <v>0.94</v>
      </c>
      <c r="AA5319" s="22">
        <v>0.967</v>
      </c>
      <c r="AB5319" s="22">
        <v>0.92</v>
      </c>
      <c r="AC5319" s="22">
        <v>1.258</v>
      </c>
      <c r="AD5319" s="22">
        <v>1.249</v>
      </c>
      <c r="AE5319" s="22">
        <v>1.301</v>
      </c>
      <c r="AF5319" s="22">
        <v>1.425</v>
      </c>
      <c r="AG5319" s="22">
        <v>0.956</v>
      </c>
      <c r="AH5319" s="22">
        <v>0.916</v>
      </c>
      <c r="AI5319" s="22">
        <v>0.929</v>
      </c>
      <c r="AJ5319" s="22">
        <v>0.905</v>
      </c>
    </row>
    <row r="5320" s="5" customFormat="1" spans="1:36">
      <c r="A5320" s="11" t="s">
        <v>7157</v>
      </c>
      <c r="B5320" s="11">
        <v>269.3</v>
      </c>
      <c r="C5320" s="11">
        <v>200.8</v>
      </c>
      <c r="D5320" s="11">
        <v>263.1394</v>
      </c>
      <c r="E5320" s="11">
        <v>265.1461</v>
      </c>
      <c r="F5320" s="11">
        <v>101.048</v>
      </c>
      <c r="G5320" s="11">
        <v>24852.4341176471</v>
      </c>
      <c r="H5320" s="11">
        <v>1</v>
      </c>
      <c r="I5320" s="11">
        <v>1</v>
      </c>
      <c r="J5320" s="11" t="s">
        <v>39</v>
      </c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20">
        <v>0</v>
      </c>
      <c r="V5320" s="20">
        <v>29</v>
      </c>
      <c r="W5320" s="5"/>
      <c r="X5320" s="11">
        <v>0</v>
      </c>
      <c r="Y5320" s="22">
        <v>1.749</v>
      </c>
      <c r="Z5320" s="22">
        <v>1.446</v>
      </c>
      <c r="AA5320" s="22">
        <v>1.482</v>
      </c>
      <c r="AB5320" s="22">
        <v>1.518</v>
      </c>
      <c r="AC5320" s="22">
        <v>1.456</v>
      </c>
      <c r="AD5320" s="22">
        <v>1.258</v>
      </c>
      <c r="AE5320" s="22">
        <v>1.766</v>
      </c>
      <c r="AF5320" s="22">
        <v>1.504</v>
      </c>
      <c r="AG5320" s="22">
        <v>1.222</v>
      </c>
      <c r="AH5320" s="22">
        <v>1.343</v>
      </c>
      <c r="AI5320" s="22">
        <v>1.204</v>
      </c>
      <c r="AJ5320" s="22">
        <v>1.167</v>
      </c>
    </row>
    <row r="5321" s="5" customFormat="1" spans="1:36">
      <c r="A5321" s="11" t="s">
        <v>7158</v>
      </c>
      <c r="B5321" s="11">
        <v>267.6</v>
      </c>
      <c r="C5321" s="11">
        <v>200.9</v>
      </c>
      <c r="D5321" s="11">
        <v>485.2418</v>
      </c>
      <c r="E5321" s="11">
        <v>489.2552</v>
      </c>
      <c r="F5321" s="11">
        <v>162.0664</v>
      </c>
      <c r="G5321" s="11">
        <v>27061.96</v>
      </c>
      <c r="H5321" s="11">
        <v>1</v>
      </c>
      <c r="I5321" s="11">
        <v>2</v>
      </c>
      <c r="J5321" s="11" t="s">
        <v>46</v>
      </c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11">
        <v>0</v>
      </c>
      <c r="Y5321" s="22">
        <v>0.608</v>
      </c>
      <c r="Z5321" s="22">
        <v>1.145</v>
      </c>
      <c r="AA5321" s="22">
        <v>0.51</v>
      </c>
      <c r="AB5321" s="22">
        <v>0.621</v>
      </c>
      <c r="AC5321" s="22">
        <v>1.15</v>
      </c>
      <c r="AD5321" s="22">
        <v>1.067</v>
      </c>
      <c r="AE5321" s="22">
        <v>1.046</v>
      </c>
      <c r="AF5321" s="22">
        <v>0.946</v>
      </c>
      <c r="AG5321" s="22">
        <v>0.628</v>
      </c>
      <c r="AH5321" s="22">
        <v>0.634</v>
      </c>
      <c r="AI5321" s="22">
        <v>0.615</v>
      </c>
      <c r="AJ5321" s="22">
        <v>0.727</v>
      </c>
    </row>
    <row r="5322" s="5" customFormat="1" spans="1:36">
      <c r="A5322" s="11" t="s">
        <v>7159</v>
      </c>
      <c r="B5322" s="11">
        <v>269.3</v>
      </c>
      <c r="C5322" s="11">
        <v>200.9</v>
      </c>
      <c r="D5322" s="11">
        <v>824.4416</v>
      </c>
      <c r="E5322" s="11">
        <v>828.4554</v>
      </c>
      <c r="F5322" s="11">
        <v>501.2662</v>
      </c>
      <c r="G5322" s="11">
        <v>47290.154375</v>
      </c>
      <c r="H5322" s="11">
        <v>1</v>
      </c>
      <c r="I5322" s="11">
        <v>2</v>
      </c>
      <c r="J5322" s="11" t="s">
        <v>39</v>
      </c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20">
        <v>0</v>
      </c>
      <c r="V5322" s="20">
        <v>1</v>
      </c>
      <c r="W5322" s="5"/>
      <c r="X5322" s="11">
        <v>0</v>
      </c>
      <c r="Y5322" s="22">
        <v>0.734</v>
      </c>
      <c r="Z5322" s="22">
        <v>0.657</v>
      </c>
      <c r="AA5322" s="22">
        <v>0.604</v>
      </c>
      <c r="AB5322" s="22">
        <v>0.784</v>
      </c>
      <c r="AC5322" s="22">
        <v>0.585</v>
      </c>
      <c r="AD5322" s="22">
        <v>0.509</v>
      </c>
      <c r="AE5322" s="22">
        <v>0.594</v>
      </c>
      <c r="AF5322" s="22">
        <v>0.536</v>
      </c>
      <c r="AG5322" s="22">
        <v>0.551</v>
      </c>
      <c r="AH5322" s="22">
        <v>0.51</v>
      </c>
      <c r="AI5322" s="22">
        <v>0.534</v>
      </c>
      <c r="AJ5322" s="22">
        <v>0.573</v>
      </c>
    </row>
    <row r="5323" s="5" customFormat="1" spans="1:36">
      <c r="A5323" s="11" t="s">
        <v>7160</v>
      </c>
      <c r="B5323" s="11">
        <v>269.3</v>
      </c>
      <c r="C5323" s="11">
        <v>201.3</v>
      </c>
      <c r="D5323" s="11">
        <v>304.181</v>
      </c>
      <c r="E5323" s="11">
        <v>306.1875</v>
      </c>
      <c r="F5323" s="11">
        <v>142.0896</v>
      </c>
      <c r="G5323" s="11">
        <v>25379.99145</v>
      </c>
      <c r="H5323" s="11">
        <v>1</v>
      </c>
      <c r="I5323" s="11">
        <v>1</v>
      </c>
      <c r="J5323" s="11" t="s">
        <v>46</v>
      </c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11">
        <v>0</v>
      </c>
      <c r="Y5323" s="22">
        <v>0.865</v>
      </c>
      <c r="Z5323" s="22">
        <v>0.668</v>
      </c>
      <c r="AA5323" s="22">
        <v>0.878</v>
      </c>
      <c r="AB5323" s="22">
        <v>0.733</v>
      </c>
      <c r="AC5323" s="22">
        <v>2.217</v>
      </c>
      <c r="AD5323" s="22">
        <v>1.703</v>
      </c>
      <c r="AE5323" s="22">
        <v>1.36</v>
      </c>
      <c r="AF5323" s="22">
        <v>2.101</v>
      </c>
      <c r="AG5323" s="22">
        <v>1.15</v>
      </c>
      <c r="AH5323" s="22">
        <v>1.1</v>
      </c>
      <c r="AI5323" s="22">
        <v>1.062</v>
      </c>
      <c r="AJ5323" s="22">
        <v>1.103</v>
      </c>
    </row>
    <row r="5324" s="5" customFormat="1" spans="1:36">
      <c r="A5324" s="11" t="s">
        <v>7161</v>
      </c>
      <c r="B5324" s="11">
        <v>268.3</v>
      </c>
      <c r="C5324" s="11">
        <v>201.3</v>
      </c>
      <c r="D5324" s="11">
        <v>470.2298</v>
      </c>
      <c r="E5324" s="11">
        <v>474.2433</v>
      </c>
      <c r="F5324" s="11">
        <v>147.0544</v>
      </c>
      <c r="G5324" s="11">
        <v>524948.64</v>
      </c>
      <c r="H5324" s="11">
        <v>1</v>
      </c>
      <c r="I5324" s="11">
        <v>2</v>
      </c>
      <c r="J5324" s="11" t="s">
        <v>91</v>
      </c>
      <c r="K5324" s="11" t="s">
        <v>764</v>
      </c>
      <c r="L5324" s="11" t="s">
        <v>765</v>
      </c>
      <c r="M5324" s="11" t="s">
        <v>7162</v>
      </c>
      <c r="N5324" s="11">
        <v>2.51</v>
      </c>
      <c r="O5324" s="11">
        <v>8.5</v>
      </c>
      <c r="P5324" s="5"/>
      <c r="Q5324" s="5"/>
      <c r="R5324" s="5"/>
      <c r="S5324" s="5"/>
      <c r="T5324" s="5"/>
      <c r="U5324" s="5"/>
      <c r="V5324" s="5"/>
      <c r="W5324" s="5"/>
      <c r="X5324" s="11">
        <v>0</v>
      </c>
      <c r="Y5324" s="22">
        <v>0.578</v>
      </c>
      <c r="Z5324" s="22">
        <v>0.81</v>
      </c>
      <c r="AA5324" s="22">
        <v>0.586</v>
      </c>
      <c r="AB5324" s="22">
        <v>0.638</v>
      </c>
      <c r="AC5324" s="22">
        <v>0.813</v>
      </c>
      <c r="AD5324" s="22">
        <v>0.699</v>
      </c>
      <c r="AE5324" s="22">
        <v>1.044</v>
      </c>
      <c r="AF5324" s="22">
        <v>0.707</v>
      </c>
      <c r="AG5324" s="22">
        <v>0.802</v>
      </c>
      <c r="AH5324" s="22">
        <v>0.801</v>
      </c>
      <c r="AI5324" s="22">
        <v>0.734</v>
      </c>
      <c r="AJ5324" s="22">
        <v>0.711</v>
      </c>
    </row>
    <row r="5325" s="5" customFormat="1" spans="1:36">
      <c r="A5325" s="11" t="s">
        <v>7163</v>
      </c>
      <c r="B5325" s="11">
        <v>268.3</v>
      </c>
      <c r="C5325" s="11">
        <v>201.4</v>
      </c>
      <c r="D5325" s="11">
        <v>412.2259</v>
      </c>
      <c r="E5325" s="11">
        <v>416.2397</v>
      </c>
      <c r="F5325" s="11">
        <v>89.0505</v>
      </c>
      <c r="G5325" s="11">
        <v>13122143</v>
      </c>
      <c r="H5325" s="11">
        <v>1</v>
      </c>
      <c r="I5325" s="11">
        <v>2</v>
      </c>
      <c r="J5325" s="11" t="s">
        <v>46</v>
      </c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11">
        <v>0</v>
      </c>
      <c r="Y5325" s="22">
        <v>0.987</v>
      </c>
      <c r="Z5325" s="22">
        <v>1.011</v>
      </c>
      <c r="AA5325" s="22">
        <v>0.953</v>
      </c>
      <c r="AB5325" s="22">
        <v>1.163</v>
      </c>
      <c r="AC5325" s="22">
        <v>1.159</v>
      </c>
      <c r="AD5325" s="22">
        <v>1.041</v>
      </c>
      <c r="AE5325" s="22">
        <v>1.299</v>
      </c>
      <c r="AF5325" s="22">
        <v>1.127</v>
      </c>
      <c r="AG5325" s="22">
        <v>1.047</v>
      </c>
      <c r="AH5325" s="22">
        <v>1.016</v>
      </c>
      <c r="AI5325" s="22">
        <v>1.005</v>
      </c>
      <c r="AJ5325" s="22">
        <v>1.02</v>
      </c>
    </row>
    <row r="5326" s="5" customFormat="1" spans="1:36">
      <c r="A5326" s="11" t="s">
        <v>7164</v>
      </c>
      <c r="B5326" s="11">
        <v>270.3</v>
      </c>
      <c r="C5326" s="11">
        <v>201.8</v>
      </c>
      <c r="D5326" s="11">
        <v>460.235</v>
      </c>
      <c r="E5326" s="11">
        <v>464.2474</v>
      </c>
      <c r="F5326" s="11">
        <v>137.0596</v>
      </c>
      <c r="G5326" s="11">
        <v>249624.172222222</v>
      </c>
      <c r="H5326" s="11">
        <v>1</v>
      </c>
      <c r="I5326" s="11">
        <v>2</v>
      </c>
      <c r="J5326" s="11" t="s">
        <v>39</v>
      </c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20">
        <v>0</v>
      </c>
      <c r="V5326" s="20">
        <v>5</v>
      </c>
      <c r="W5326" s="5"/>
      <c r="X5326" s="11">
        <v>0</v>
      </c>
      <c r="Y5326" s="22">
        <v>0.906</v>
      </c>
      <c r="Z5326" s="22">
        <v>1.093</v>
      </c>
      <c r="AA5326" s="22">
        <v>0.949</v>
      </c>
      <c r="AB5326" s="22">
        <v>0.855</v>
      </c>
      <c r="AC5326" s="22">
        <v>1.098</v>
      </c>
      <c r="AD5326" s="22">
        <v>0.985</v>
      </c>
      <c r="AE5326" s="22">
        <v>0.976</v>
      </c>
      <c r="AF5326" s="22">
        <v>1.065</v>
      </c>
      <c r="AG5326" s="22">
        <v>0.923</v>
      </c>
      <c r="AH5326" s="22">
        <v>0.914</v>
      </c>
      <c r="AI5326" s="22">
        <v>0.926</v>
      </c>
      <c r="AJ5326" s="22">
        <v>0.92</v>
      </c>
    </row>
    <row r="5327" s="5" customFormat="1" spans="1:36">
      <c r="A5327" s="11" t="s">
        <v>7165</v>
      </c>
      <c r="B5327" s="11">
        <v>269.4</v>
      </c>
      <c r="C5327" s="11">
        <v>202</v>
      </c>
      <c r="D5327" s="11">
        <v>483.2066</v>
      </c>
      <c r="E5327" s="11">
        <v>487.22</v>
      </c>
      <c r="F5327" s="11">
        <v>160.0312</v>
      </c>
      <c r="G5327" s="11">
        <v>20858.9237142857</v>
      </c>
      <c r="H5327" s="11">
        <v>1</v>
      </c>
      <c r="I5327" s="11">
        <v>2</v>
      </c>
      <c r="J5327" s="11" t="s">
        <v>39</v>
      </c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20">
        <v>0</v>
      </c>
      <c r="V5327" s="20">
        <v>1</v>
      </c>
      <c r="W5327" s="5"/>
      <c r="X5327" s="11">
        <v>0</v>
      </c>
      <c r="Y5327" s="22">
        <v>2.228</v>
      </c>
      <c r="Z5327" s="22">
        <v>1.908</v>
      </c>
      <c r="AA5327" s="22">
        <v>1.976</v>
      </c>
      <c r="AB5327" s="22">
        <v>2.458</v>
      </c>
      <c r="AC5327" s="22">
        <v>0.81</v>
      </c>
      <c r="AD5327" s="22">
        <v>0.799</v>
      </c>
      <c r="AE5327" s="22">
        <v>1.399</v>
      </c>
      <c r="AF5327" s="22">
        <v>0.848</v>
      </c>
      <c r="AG5327" s="22">
        <v>1.004</v>
      </c>
      <c r="AH5327" s="22">
        <v>0.993</v>
      </c>
      <c r="AI5327" s="22">
        <v>1.044</v>
      </c>
      <c r="AJ5327" s="22">
        <v>0.949</v>
      </c>
    </row>
    <row r="5328" s="5" customFormat="1" spans="1:36">
      <c r="A5328" s="11" t="s">
        <v>7166</v>
      </c>
      <c r="B5328" s="11">
        <v>267.6</v>
      </c>
      <c r="C5328" s="11">
        <v>202.1</v>
      </c>
      <c r="D5328" s="11">
        <v>440.2555</v>
      </c>
      <c r="E5328" s="11">
        <v>444.2688</v>
      </c>
      <c r="F5328" s="11">
        <v>117.0801</v>
      </c>
      <c r="G5328" s="11">
        <v>653283.6</v>
      </c>
      <c r="H5328" s="11">
        <v>1</v>
      </c>
      <c r="I5328" s="11">
        <v>2</v>
      </c>
      <c r="J5328" s="11" t="s">
        <v>91</v>
      </c>
      <c r="K5328" s="11" t="s">
        <v>1318</v>
      </c>
      <c r="L5328" s="11" t="s">
        <v>1319</v>
      </c>
      <c r="M5328" s="11" t="s">
        <v>7167</v>
      </c>
      <c r="N5328" s="11">
        <v>2.53</v>
      </c>
      <c r="O5328" s="11">
        <v>2.4</v>
      </c>
      <c r="P5328" s="5"/>
      <c r="Q5328" s="5"/>
      <c r="R5328" s="5"/>
      <c r="S5328" s="5"/>
      <c r="T5328" s="5"/>
      <c r="U5328" s="5"/>
      <c r="V5328" s="5"/>
      <c r="W5328" s="5"/>
      <c r="X5328" s="11">
        <v>0</v>
      </c>
      <c r="Y5328" s="22">
        <v>0.621</v>
      </c>
      <c r="Z5328" s="22">
        <v>0.595</v>
      </c>
      <c r="AA5328" s="22">
        <v>0.734</v>
      </c>
      <c r="AB5328" s="22">
        <v>0.645</v>
      </c>
      <c r="AC5328" s="22">
        <v>0.619</v>
      </c>
      <c r="AD5328" s="22">
        <v>0.528</v>
      </c>
      <c r="AE5328" s="22">
        <v>0.566</v>
      </c>
      <c r="AF5328" s="22">
        <v>0.562</v>
      </c>
      <c r="AG5328" s="22">
        <v>1.136</v>
      </c>
      <c r="AH5328" s="22">
        <v>1.074</v>
      </c>
      <c r="AI5328" s="22">
        <v>1.096</v>
      </c>
      <c r="AJ5328" s="22">
        <v>1.101</v>
      </c>
    </row>
    <row r="5329" s="5" customFormat="1" spans="1:36">
      <c r="A5329" s="11" t="s">
        <v>7168</v>
      </c>
      <c r="B5329" s="11">
        <v>273.3</v>
      </c>
      <c r="C5329" s="11">
        <v>202.9</v>
      </c>
      <c r="D5329" s="11">
        <v>371.1793</v>
      </c>
      <c r="E5329" s="11">
        <v>375.1927</v>
      </c>
      <c r="F5329" s="11">
        <v>48.0039</v>
      </c>
      <c r="G5329" s="11">
        <v>392552.925</v>
      </c>
      <c r="H5329" s="11">
        <v>1</v>
      </c>
      <c r="I5329" s="11">
        <v>2</v>
      </c>
      <c r="J5329" s="11" t="s">
        <v>46</v>
      </c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11">
        <v>0</v>
      </c>
      <c r="Y5329" s="22">
        <v>0.912</v>
      </c>
      <c r="Z5329" s="22">
        <v>1.082</v>
      </c>
      <c r="AA5329" s="22">
        <v>0.906</v>
      </c>
      <c r="AB5329" s="22">
        <v>1.003</v>
      </c>
      <c r="AC5329" s="22">
        <v>1.224</v>
      </c>
      <c r="AD5329" s="22">
        <v>1.203</v>
      </c>
      <c r="AE5329" s="22">
        <v>1.067</v>
      </c>
      <c r="AF5329" s="22">
        <v>1.143</v>
      </c>
      <c r="AG5329" s="22">
        <v>0.974</v>
      </c>
      <c r="AH5329" s="22">
        <v>0.94</v>
      </c>
      <c r="AI5329" s="22">
        <v>0.987</v>
      </c>
      <c r="AJ5329" s="22">
        <v>1.046</v>
      </c>
    </row>
    <row r="5330" s="5" customFormat="1" spans="1:36">
      <c r="A5330" s="11" t="s">
        <v>7169</v>
      </c>
      <c r="B5330" s="11">
        <v>269.4</v>
      </c>
      <c r="C5330" s="11">
        <v>203</v>
      </c>
      <c r="D5330" s="11">
        <v>535.2912</v>
      </c>
      <c r="E5330" s="11">
        <v>539.3041</v>
      </c>
      <c r="F5330" s="11">
        <v>212.1158</v>
      </c>
      <c r="G5330" s="11">
        <v>7745.14942857143</v>
      </c>
      <c r="H5330" s="11">
        <v>1</v>
      </c>
      <c r="I5330" s="11">
        <v>2</v>
      </c>
      <c r="J5330" s="11" t="s">
        <v>50</v>
      </c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20">
        <v>1</v>
      </c>
      <c r="V5330" s="20">
        <v>3</v>
      </c>
      <c r="W5330" s="5"/>
      <c r="X5330" s="11">
        <v>0</v>
      </c>
      <c r="Y5330" s="22">
        <v>0.68</v>
      </c>
      <c r="Z5330" s="22">
        <v>0.892</v>
      </c>
      <c r="AA5330" s="22">
        <v>1.043</v>
      </c>
      <c r="AB5330" s="22">
        <v>0.934</v>
      </c>
      <c r="AC5330" s="22">
        <v>1.1</v>
      </c>
      <c r="AD5330" s="22">
        <v>1.198</v>
      </c>
      <c r="AE5330" s="22">
        <v>0.872</v>
      </c>
      <c r="AF5330" s="22">
        <v>1.266</v>
      </c>
      <c r="AG5330" s="22">
        <v>0.91</v>
      </c>
      <c r="AH5330" s="22">
        <v>1.044</v>
      </c>
      <c r="AI5330" s="22">
        <v>0.885</v>
      </c>
      <c r="AJ5330" s="22">
        <v>1.034</v>
      </c>
    </row>
    <row r="5331" s="5" customFormat="1" spans="1:36">
      <c r="A5331" s="11" t="s">
        <v>7170</v>
      </c>
      <c r="B5331" s="11">
        <v>274.6</v>
      </c>
      <c r="C5331" s="11">
        <v>204.3</v>
      </c>
      <c r="D5331" s="11">
        <v>410.2081</v>
      </c>
      <c r="E5331" s="11">
        <v>414.2242</v>
      </c>
      <c r="F5331" s="11">
        <v>87.0327</v>
      </c>
      <c r="G5331" s="11">
        <v>7068.58633333333</v>
      </c>
      <c r="H5331" s="11">
        <v>1</v>
      </c>
      <c r="I5331" s="11">
        <v>2</v>
      </c>
      <c r="J5331" s="11" t="s">
        <v>50</v>
      </c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20">
        <v>1</v>
      </c>
      <c r="V5331" s="20">
        <v>18</v>
      </c>
      <c r="W5331" s="5"/>
      <c r="X5331" s="11">
        <v>0</v>
      </c>
      <c r="Y5331" s="22">
        <v>0.634</v>
      </c>
      <c r="Z5331" s="22">
        <v>0.82</v>
      </c>
      <c r="AA5331" s="22">
        <v>0.701</v>
      </c>
      <c r="AB5331" s="22">
        <v>0.706</v>
      </c>
      <c r="AC5331" s="22">
        <v>0.958</v>
      </c>
      <c r="AD5331" s="22">
        <v>0.805</v>
      </c>
      <c r="AE5331" s="22">
        <v>0.793</v>
      </c>
      <c r="AF5331" s="22">
        <v>0.922</v>
      </c>
      <c r="AG5331" s="22">
        <v>0.79</v>
      </c>
      <c r="AH5331" s="22">
        <v>0.893</v>
      </c>
      <c r="AI5331" s="22">
        <v>0.879</v>
      </c>
      <c r="AJ5331" s="22">
        <v>0.922</v>
      </c>
    </row>
    <row r="5332" s="5" customFormat="1" spans="1:36">
      <c r="A5332" s="11" t="s">
        <v>7171</v>
      </c>
      <c r="B5332" s="11">
        <v>276.3</v>
      </c>
      <c r="C5332" s="11">
        <v>205</v>
      </c>
      <c r="D5332" s="11">
        <v>419.2089</v>
      </c>
      <c r="E5332" s="11">
        <v>423.2217</v>
      </c>
      <c r="F5332" s="11">
        <v>96.0335</v>
      </c>
      <c r="G5332" s="11">
        <v>7964.15</v>
      </c>
      <c r="H5332" s="11">
        <v>1</v>
      </c>
      <c r="I5332" s="11">
        <v>2</v>
      </c>
      <c r="J5332" s="11" t="s">
        <v>46</v>
      </c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11">
        <v>0</v>
      </c>
      <c r="Y5332" s="22">
        <v>1.106</v>
      </c>
      <c r="Z5332" s="22">
        <v>1.099</v>
      </c>
      <c r="AA5332" s="22">
        <v>0.927</v>
      </c>
      <c r="AB5332" s="22">
        <v>1.119</v>
      </c>
      <c r="AC5332" s="22">
        <v>0.616</v>
      </c>
      <c r="AD5332" s="22">
        <v>0.93</v>
      </c>
      <c r="AE5332" s="22">
        <v>0.894</v>
      </c>
      <c r="AF5332" s="22">
        <v>0.754</v>
      </c>
      <c r="AG5332" s="22">
        <v>1.11</v>
      </c>
      <c r="AH5332" s="22">
        <v>0.898</v>
      </c>
      <c r="AI5332" s="22">
        <v>0.939</v>
      </c>
      <c r="AJ5332" s="22">
        <v>1.113</v>
      </c>
    </row>
    <row r="5333" s="5" customFormat="1" ht="24.85" spans="1:36">
      <c r="A5333" s="11" t="s">
        <v>7172</v>
      </c>
      <c r="B5333" s="11">
        <v>275.3</v>
      </c>
      <c r="C5333" s="11">
        <v>205</v>
      </c>
      <c r="D5333" s="11">
        <v>426.2391</v>
      </c>
      <c r="E5333" s="11">
        <v>430.2521</v>
      </c>
      <c r="F5333" s="11">
        <v>103.0637</v>
      </c>
      <c r="G5333" s="11">
        <v>16158.48915</v>
      </c>
      <c r="H5333" s="11">
        <v>1</v>
      </c>
      <c r="I5333" s="11">
        <v>2</v>
      </c>
      <c r="J5333" s="11" t="s">
        <v>91</v>
      </c>
      <c r="K5333" s="11" t="s">
        <v>7142</v>
      </c>
      <c r="L5333" s="11" t="s">
        <v>7143</v>
      </c>
      <c r="M5333" s="11" t="s">
        <v>7173</v>
      </c>
      <c r="N5333" s="11">
        <v>1.02</v>
      </c>
      <c r="O5333" s="11">
        <v>3.9</v>
      </c>
      <c r="P5333" s="5"/>
      <c r="Q5333" s="5"/>
      <c r="R5333" s="5"/>
      <c r="S5333" s="5"/>
      <c r="T5333" s="5"/>
      <c r="U5333" s="5"/>
      <c r="V5333" s="5"/>
      <c r="W5333" s="5"/>
      <c r="X5333" s="11">
        <v>0</v>
      </c>
      <c r="Y5333" s="22">
        <v>0.905</v>
      </c>
      <c r="Z5333" s="22">
        <v>0.902</v>
      </c>
      <c r="AA5333" s="22">
        <v>0.936</v>
      </c>
      <c r="AB5333" s="22">
        <v>0.973</v>
      </c>
      <c r="AC5333" s="22">
        <v>1.312</v>
      </c>
      <c r="AD5333" s="22">
        <v>1.098</v>
      </c>
      <c r="AE5333" s="22">
        <v>1.19</v>
      </c>
      <c r="AF5333" s="22">
        <v>1.282</v>
      </c>
      <c r="AG5333" s="22">
        <v>1.206</v>
      </c>
      <c r="AH5333" s="22">
        <v>1.12</v>
      </c>
      <c r="AI5333" s="22">
        <v>1.131</v>
      </c>
      <c r="AJ5333" s="22">
        <v>1.083</v>
      </c>
    </row>
    <row r="5334" s="5" customFormat="1" spans="1:36">
      <c r="A5334" s="11" t="s">
        <v>7174</v>
      </c>
      <c r="B5334" s="11">
        <v>276.5</v>
      </c>
      <c r="C5334" s="11">
        <v>205.3</v>
      </c>
      <c r="D5334" s="11">
        <v>428.1818</v>
      </c>
      <c r="E5334" s="11">
        <v>430.1889</v>
      </c>
      <c r="F5334" s="11">
        <v>266.0904</v>
      </c>
      <c r="G5334" s="11">
        <v>6805.9746</v>
      </c>
      <c r="H5334" s="11">
        <v>1</v>
      </c>
      <c r="I5334" s="11">
        <v>1</v>
      </c>
      <c r="J5334" s="11" t="s">
        <v>39</v>
      </c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20">
        <v>0</v>
      </c>
      <c r="V5334" s="20">
        <v>14</v>
      </c>
      <c r="W5334" s="5"/>
      <c r="X5334" s="11">
        <v>0</v>
      </c>
      <c r="Y5334" s="22">
        <v>1.099</v>
      </c>
      <c r="Z5334" s="22">
        <v>1.03</v>
      </c>
      <c r="AA5334" s="22">
        <v>0.874</v>
      </c>
      <c r="AB5334" s="22">
        <v>0.982</v>
      </c>
      <c r="AC5334" s="22">
        <v>0.843</v>
      </c>
      <c r="AD5334" s="22">
        <v>1.098</v>
      </c>
      <c r="AE5334" s="22">
        <v>1.085</v>
      </c>
      <c r="AF5334" s="22">
        <v>0.982</v>
      </c>
      <c r="AG5334" s="22">
        <v>1.239</v>
      </c>
      <c r="AH5334" s="22">
        <v>1.09</v>
      </c>
      <c r="AI5334" s="22">
        <v>1.101</v>
      </c>
      <c r="AJ5334" s="22">
        <v>1.08</v>
      </c>
    </row>
    <row r="5335" s="5" customFormat="1" spans="1:36">
      <c r="A5335" s="11" t="s">
        <v>7175</v>
      </c>
      <c r="B5335" s="11">
        <v>275.4</v>
      </c>
      <c r="C5335" s="11">
        <v>205.5</v>
      </c>
      <c r="D5335" s="11">
        <v>381.2019</v>
      </c>
      <c r="E5335" s="11">
        <v>383.2086</v>
      </c>
      <c r="F5335" s="11">
        <v>219.1106</v>
      </c>
      <c r="G5335" s="11">
        <v>17306.45</v>
      </c>
      <c r="H5335" s="11">
        <v>1</v>
      </c>
      <c r="I5335" s="11">
        <v>1</v>
      </c>
      <c r="J5335" s="11" t="s">
        <v>91</v>
      </c>
      <c r="K5335" s="11" t="s">
        <v>1637</v>
      </c>
      <c r="L5335" s="11" t="s">
        <v>1638</v>
      </c>
      <c r="M5335" s="11" t="s">
        <v>7176</v>
      </c>
      <c r="N5335" s="11">
        <v>0.21</v>
      </c>
      <c r="O5335" s="11">
        <v>9.8</v>
      </c>
      <c r="P5335" s="5"/>
      <c r="Q5335" s="5"/>
      <c r="R5335" s="5"/>
      <c r="S5335" s="5"/>
      <c r="T5335" s="5"/>
      <c r="U5335" s="5"/>
      <c r="V5335" s="5"/>
      <c r="W5335" s="5"/>
      <c r="X5335" s="11">
        <v>0</v>
      </c>
      <c r="Y5335" s="22">
        <v>1.114</v>
      </c>
      <c r="Z5335" s="22">
        <v>1.787</v>
      </c>
      <c r="AA5335" s="22">
        <v>1.216</v>
      </c>
      <c r="AB5335" s="22">
        <v>1.139</v>
      </c>
      <c r="AC5335" s="22">
        <v>1.315</v>
      </c>
      <c r="AD5335" s="22">
        <v>1.066</v>
      </c>
      <c r="AE5335" s="22">
        <v>1.396</v>
      </c>
      <c r="AF5335" s="22">
        <v>1.414</v>
      </c>
      <c r="AG5335" s="22">
        <v>1.209</v>
      </c>
      <c r="AH5335" s="22">
        <v>1.195</v>
      </c>
      <c r="AI5335" s="22">
        <v>1.212</v>
      </c>
      <c r="AJ5335" s="22">
        <v>0.946</v>
      </c>
    </row>
    <row r="5336" s="5" customFormat="1" spans="1:36">
      <c r="A5336" s="11" t="s">
        <v>7177</v>
      </c>
      <c r="B5336" s="11">
        <v>274.3</v>
      </c>
      <c r="C5336" s="11">
        <v>205.6</v>
      </c>
      <c r="D5336" s="11">
        <v>363.1664</v>
      </c>
      <c r="E5336" s="11">
        <v>365.1732</v>
      </c>
      <c r="F5336" s="11">
        <v>201.075</v>
      </c>
      <c r="G5336" s="11">
        <v>13098.7176521739</v>
      </c>
      <c r="H5336" s="11">
        <v>1</v>
      </c>
      <c r="I5336" s="11">
        <v>1</v>
      </c>
      <c r="J5336" s="11" t="s">
        <v>39</v>
      </c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20">
        <v>0</v>
      </c>
      <c r="V5336" s="20">
        <v>2</v>
      </c>
      <c r="W5336" s="5"/>
      <c r="X5336" s="11">
        <v>0</v>
      </c>
      <c r="Y5336" s="22">
        <v>1.188</v>
      </c>
      <c r="Z5336" s="22">
        <v>1.064</v>
      </c>
      <c r="AA5336" s="22">
        <v>1.103</v>
      </c>
      <c r="AB5336" s="22">
        <v>1.31</v>
      </c>
      <c r="AC5336" s="22">
        <v>0.651</v>
      </c>
      <c r="AD5336" s="22">
        <v>0.77</v>
      </c>
      <c r="AE5336" s="22">
        <v>0.833</v>
      </c>
      <c r="AF5336" s="22">
        <v>0.609</v>
      </c>
      <c r="AG5336" s="22">
        <v>1.08</v>
      </c>
      <c r="AH5336" s="22">
        <v>0.988</v>
      </c>
      <c r="AI5336" s="22">
        <v>0.909</v>
      </c>
      <c r="AJ5336" s="22">
        <v>0.93</v>
      </c>
    </row>
    <row r="5337" s="5" customFormat="1" spans="1:36">
      <c r="A5337" s="11" t="s">
        <v>7178</v>
      </c>
      <c r="B5337" s="11">
        <v>274.6</v>
      </c>
      <c r="C5337" s="11">
        <v>205.6</v>
      </c>
      <c r="D5337" s="11">
        <v>397.2237</v>
      </c>
      <c r="E5337" s="11">
        <v>401.2367</v>
      </c>
      <c r="F5337" s="11">
        <v>74.0483</v>
      </c>
      <c r="G5337" s="11">
        <v>10158.6382857143</v>
      </c>
      <c r="H5337" s="11">
        <v>1</v>
      </c>
      <c r="I5337" s="11">
        <v>2</v>
      </c>
      <c r="J5337" s="11" t="s">
        <v>39</v>
      </c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20">
        <v>0</v>
      </c>
      <c r="V5337" s="20">
        <v>4</v>
      </c>
      <c r="W5337" s="5"/>
      <c r="X5337" s="11">
        <v>0</v>
      </c>
      <c r="Y5337" s="22">
        <v>0.997</v>
      </c>
      <c r="Z5337" s="22">
        <v>0.918</v>
      </c>
      <c r="AA5337" s="22">
        <v>0.887</v>
      </c>
      <c r="AB5337" s="22">
        <v>0.964</v>
      </c>
      <c r="AC5337" s="22">
        <v>1.067</v>
      </c>
      <c r="AD5337" s="22">
        <v>0.946</v>
      </c>
      <c r="AE5337" s="22">
        <v>1.023</v>
      </c>
      <c r="AF5337" s="22">
        <v>1.029</v>
      </c>
      <c r="AG5337" s="22">
        <v>1.141</v>
      </c>
      <c r="AH5337" s="22">
        <v>1.077</v>
      </c>
      <c r="AI5337" s="22">
        <v>0.981</v>
      </c>
      <c r="AJ5337" s="22">
        <v>0.976</v>
      </c>
    </row>
    <row r="5338" s="5" customFormat="1" ht="24.85" spans="1:36">
      <c r="A5338" s="11" t="s">
        <v>7179</v>
      </c>
      <c r="B5338" s="11">
        <v>276.3</v>
      </c>
      <c r="C5338" s="11">
        <v>206.2</v>
      </c>
      <c r="D5338" s="11">
        <v>455.2276</v>
      </c>
      <c r="E5338" s="11">
        <v>459.2423</v>
      </c>
      <c r="F5338" s="11">
        <v>132.0522</v>
      </c>
      <c r="G5338" s="11">
        <v>20945.8533333333</v>
      </c>
      <c r="H5338" s="11">
        <v>1</v>
      </c>
      <c r="I5338" s="11">
        <v>2</v>
      </c>
      <c r="J5338" s="11" t="s">
        <v>41</v>
      </c>
      <c r="K5338" s="5"/>
      <c r="L5338" s="5"/>
      <c r="M5338" s="5"/>
      <c r="N5338" s="5"/>
      <c r="O5338" s="5"/>
      <c r="P5338" s="11" t="s">
        <v>6935</v>
      </c>
      <c r="Q5338" s="11" t="s">
        <v>6936</v>
      </c>
      <c r="R5338" s="11" t="s">
        <v>7180</v>
      </c>
      <c r="S5338" s="11">
        <v>7.3</v>
      </c>
      <c r="T5338" s="11">
        <v>40.4</v>
      </c>
      <c r="U5338" s="5"/>
      <c r="V5338" s="5"/>
      <c r="W5338" s="5"/>
      <c r="X5338" s="11">
        <v>0.0833</v>
      </c>
      <c r="Y5338" s="22">
        <v>3.236</v>
      </c>
      <c r="Z5338" s="22">
        <v>2.813</v>
      </c>
      <c r="AA5338" s="22">
        <v>2.226</v>
      </c>
      <c r="AB5338" s="23">
        <v>1.283</v>
      </c>
      <c r="AC5338" s="22">
        <v>0.623</v>
      </c>
      <c r="AD5338" s="22">
        <v>1.132</v>
      </c>
      <c r="AE5338" s="22">
        <v>1.062</v>
      </c>
      <c r="AF5338" s="22">
        <v>0.544</v>
      </c>
      <c r="AG5338" s="22">
        <v>0.78</v>
      </c>
      <c r="AH5338" s="22">
        <v>0.744</v>
      </c>
      <c r="AI5338" s="22">
        <v>0.155</v>
      </c>
      <c r="AJ5338" s="23">
        <v>0.8424</v>
      </c>
    </row>
    <row r="5339" s="5" customFormat="1" spans="1:36">
      <c r="A5339" s="11" t="s">
        <v>7181</v>
      </c>
      <c r="B5339" s="11">
        <v>276.3</v>
      </c>
      <c r="C5339" s="11">
        <v>206.6</v>
      </c>
      <c r="D5339" s="11">
        <v>463.2193</v>
      </c>
      <c r="E5339" s="11">
        <v>465.2263</v>
      </c>
      <c r="F5339" s="11">
        <v>301.1279</v>
      </c>
      <c r="G5339" s="11">
        <v>11614.9221538461</v>
      </c>
      <c r="H5339" s="11">
        <v>1</v>
      </c>
      <c r="I5339" s="11">
        <v>1</v>
      </c>
      <c r="J5339" s="11" t="s">
        <v>39</v>
      </c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20">
        <v>0</v>
      </c>
      <c r="V5339" s="20">
        <v>14</v>
      </c>
      <c r="W5339" s="5"/>
      <c r="X5339" s="11">
        <v>0</v>
      </c>
      <c r="Y5339" s="22">
        <v>0.85</v>
      </c>
      <c r="Z5339" s="22">
        <v>0.702</v>
      </c>
      <c r="AA5339" s="22">
        <v>0.785</v>
      </c>
      <c r="AB5339" s="22">
        <v>0.588</v>
      </c>
      <c r="AC5339" s="22">
        <v>1.432</v>
      </c>
      <c r="AD5339" s="22">
        <v>1.347</v>
      </c>
      <c r="AE5339" s="22">
        <v>0.923</v>
      </c>
      <c r="AF5339" s="22">
        <v>1.923</v>
      </c>
      <c r="AG5339" s="22">
        <v>1.199</v>
      </c>
      <c r="AH5339" s="22">
        <v>1.12</v>
      </c>
      <c r="AI5339" s="22">
        <v>1.173</v>
      </c>
      <c r="AJ5339" s="22">
        <v>1.295</v>
      </c>
    </row>
    <row r="5340" s="5" customFormat="1" spans="1:36">
      <c r="A5340" s="11" t="s">
        <v>7182</v>
      </c>
      <c r="B5340" s="11">
        <v>277.3</v>
      </c>
      <c r="C5340" s="11">
        <v>206.9</v>
      </c>
      <c r="D5340" s="11">
        <v>280.1183</v>
      </c>
      <c r="E5340" s="11">
        <v>282.1249</v>
      </c>
      <c r="F5340" s="11">
        <v>118.027</v>
      </c>
      <c r="G5340" s="11">
        <v>47119.1155555556</v>
      </c>
      <c r="H5340" s="11">
        <v>1</v>
      </c>
      <c r="I5340" s="11">
        <v>1</v>
      </c>
      <c r="J5340" s="11" t="s">
        <v>91</v>
      </c>
      <c r="K5340" s="11" t="s">
        <v>7183</v>
      </c>
      <c r="L5340" s="11" t="s">
        <v>7184</v>
      </c>
      <c r="M5340" s="11" t="s">
        <v>7185</v>
      </c>
      <c r="N5340" s="11">
        <v>1.44</v>
      </c>
      <c r="O5340" s="11">
        <v>4.9</v>
      </c>
      <c r="P5340" s="5"/>
      <c r="Q5340" s="5"/>
      <c r="R5340" s="5"/>
      <c r="S5340" s="5"/>
      <c r="T5340" s="5"/>
      <c r="U5340" s="5"/>
      <c r="V5340" s="5"/>
      <c r="W5340" s="5"/>
      <c r="X5340" s="11">
        <v>0</v>
      </c>
      <c r="Y5340" s="22">
        <v>1.085</v>
      </c>
      <c r="Z5340" s="22">
        <v>1.067</v>
      </c>
      <c r="AA5340" s="22">
        <v>0.96</v>
      </c>
      <c r="AB5340" s="22">
        <v>1.017</v>
      </c>
      <c r="AC5340" s="22">
        <v>1.253</v>
      </c>
      <c r="AD5340" s="22">
        <v>0.704</v>
      </c>
      <c r="AE5340" s="22">
        <v>1.463</v>
      </c>
      <c r="AF5340" s="22">
        <v>1.064</v>
      </c>
      <c r="AG5340" s="22">
        <v>1.084</v>
      </c>
      <c r="AH5340" s="22">
        <v>1.024</v>
      </c>
      <c r="AI5340" s="22">
        <v>1.05</v>
      </c>
      <c r="AJ5340" s="22">
        <v>1.195</v>
      </c>
    </row>
    <row r="5341" s="5" customFormat="1" spans="1:36">
      <c r="A5341" s="11" t="s">
        <v>7186</v>
      </c>
      <c r="B5341" s="11">
        <v>277.3</v>
      </c>
      <c r="C5341" s="11">
        <v>207.3</v>
      </c>
      <c r="D5341" s="11">
        <v>525.2205</v>
      </c>
      <c r="E5341" s="11">
        <v>527.2279</v>
      </c>
      <c r="F5341" s="11">
        <v>363.1292</v>
      </c>
      <c r="G5341" s="11">
        <v>8600.89471428571</v>
      </c>
      <c r="H5341" s="11">
        <v>1</v>
      </c>
      <c r="I5341" s="11">
        <v>1</v>
      </c>
      <c r="J5341" s="11" t="s">
        <v>39</v>
      </c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20">
        <v>0</v>
      </c>
      <c r="V5341" s="20">
        <v>10</v>
      </c>
      <c r="W5341" s="5"/>
      <c r="X5341" s="11">
        <v>0</v>
      </c>
      <c r="Y5341" s="22">
        <v>0.791</v>
      </c>
      <c r="Z5341" s="22">
        <v>0.7</v>
      </c>
      <c r="AA5341" s="22">
        <v>0.783</v>
      </c>
      <c r="AB5341" s="22">
        <v>0.77</v>
      </c>
      <c r="AC5341" s="22">
        <v>0.613</v>
      </c>
      <c r="AD5341" s="22">
        <v>0.665</v>
      </c>
      <c r="AE5341" s="22">
        <v>0.508</v>
      </c>
      <c r="AF5341" s="22">
        <v>0.67</v>
      </c>
      <c r="AG5341" s="22">
        <v>0.498</v>
      </c>
      <c r="AH5341" s="22">
        <v>0.533</v>
      </c>
      <c r="AI5341" s="22">
        <v>0.514</v>
      </c>
      <c r="AJ5341" s="22">
        <v>0.536</v>
      </c>
    </row>
    <row r="5342" s="5" customFormat="1" spans="1:36">
      <c r="A5342" s="11" t="s">
        <v>7187</v>
      </c>
      <c r="B5342" s="11">
        <v>278.3</v>
      </c>
      <c r="C5342" s="11">
        <v>207.3</v>
      </c>
      <c r="D5342" s="11">
        <v>448.1912</v>
      </c>
      <c r="E5342" s="11">
        <v>452.2046</v>
      </c>
      <c r="F5342" s="11">
        <v>125.0158</v>
      </c>
      <c r="G5342" s="11">
        <v>2191452.25</v>
      </c>
      <c r="H5342" s="11">
        <v>1</v>
      </c>
      <c r="I5342" s="11">
        <v>2</v>
      </c>
      <c r="J5342" s="11" t="s">
        <v>50</v>
      </c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20">
        <v>1</v>
      </c>
      <c r="V5342" s="20">
        <v>5</v>
      </c>
      <c r="W5342" s="5"/>
      <c r="X5342" s="11">
        <v>0</v>
      </c>
      <c r="Y5342" s="22">
        <v>0.648</v>
      </c>
      <c r="Z5342" s="22">
        <v>0.835</v>
      </c>
      <c r="AA5342" s="22">
        <v>0.767</v>
      </c>
      <c r="AB5342" s="22">
        <v>0.797</v>
      </c>
      <c r="AC5342" s="22">
        <v>0.909</v>
      </c>
      <c r="AD5342" s="22">
        <v>1.056</v>
      </c>
      <c r="AE5342" s="22">
        <v>1.018</v>
      </c>
      <c r="AF5342" s="22">
        <v>0.998</v>
      </c>
      <c r="AG5342" s="22">
        <v>0.969</v>
      </c>
      <c r="AH5342" s="22">
        <v>0.951</v>
      </c>
      <c r="AI5342" s="22">
        <v>0.948</v>
      </c>
      <c r="AJ5342" s="22">
        <v>0.951</v>
      </c>
    </row>
    <row r="5343" s="5" customFormat="1" spans="1:36">
      <c r="A5343" s="11" t="s">
        <v>7188</v>
      </c>
      <c r="B5343" s="11">
        <v>277.3</v>
      </c>
      <c r="C5343" s="11">
        <v>207.5</v>
      </c>
      <c r="D5343" s="11">
        <v>502.1095</v>
      </c>
      <c r="E5343" s="11">
        <v>506.1226</v>
      </c>
      <c r="F5343" s="11">
        <v>178.9341</v>
      </c>
      <c r="G5343" s="11">
        <v>16920.59125</v>
      </c>
      <c r="H5343" s="11">
        <v>1</v>
      </c>
      <c r="I5343" s="11">
        <v>2</v>
      </c>
      <c r="J5343" s="11" t="s">
        <v>46</v>
      </c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11">
        <v>0</v>
      </c>
      <c r="Y5343" s="22">
        <v>0.645</v>
      </c>
      <c r="Z5343" s="22">
        <v>0.837</v>
      </c>
      <c r="AA5343" s="22">
        <v>0.763</v>
      </c>
      <c r="AB5343" s="22">
        <v>0.797</v>
      </c>
      <c r="AC5343" s="22">
        <v>0.867</v>
      </c>
      <c r="AD5343" s="22">
        <v>1.029</v>
      </c>
      <c r="AE5343" s="22">
        <v>1.002</v>
      </c>
      <c r="AF5343" s="22">
        <v>0.999</v>
      </c>
      <c r="AG5343" s="22">
        <v>0.934</v>
      </c>
      <c r="AH5343" s="22">
        <v>0.94</v>
      </c>
      <c r="AI5343" s="22">
        <v>0.966</v>
      </c>
      <c r="AJ5343" s="22">
        <v>0.978</v>
      </c>
    </row>
    <row r="5344" s="5" customFormat="1" spans="1:36">
      <c r="A5344" s="11" t="s">
        <v>7189</v>
      </c>
      <c r="B5344" s="11">
        <v>281.5</v>
      </c>
      <c r="C5344" s="11">
        <v>209.7</v>
      </c>
      <c r="D5344" s="11">
        <v>700.749</v>
      </c>
      <c r="E5344" s="11">
        <v>702.7537</v>
      </c>
      <c r="F5344" s="11">
        <v>538.6577</v>
      </c>
      <c r="G5344" s="11">
        <v>13243.7784285714</v>
      </c>
      <c r="H5344" s="11">
        <v>1</v>
      </c>
      <c r="I5344" s="11">
        <v>1</v>
      </c>
      <c r="J5344" s="11" t="s">
        <v>46</v>
      </c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11">
        <v>0</v>
      </c>
      <c r="Y5344" s="22">
        <v>1.107</v>
      </c>
      <c r="Z5344" s="22">
        <v>1.207</v>
      </c>
      <c r="AA5344" s="22">
        <v>1.171</v>
      </c>
      <c r="AB5344" s="22">
        <v>1.149</v>
      </c>
      <c r="AC5344" s="22">
        <v>1.317</v>
      </c>
      <c r="AD5344" s="22">
        <v>1.23</v>
      </c>
      <c r="AE5344" s="22">
        <v>1.349</v>
      </c>
      <c r="AF5344" s="22">
        <v>1.311</v>
      </c>
      <c r="AG5344" s="22">
        <v>1.199</v>
      </c>
      <c r="AH5344" s="22">
        <v>1.206</v>
      </c>
      <c r="AI5344" s="22">
        <v>1.23</v>
      </c>
      <c r="AJ5344" s="22">
        <v>1.21</v>
      </c>
    </row>
    <row r="5345" s="5" customFormat="1" spans="1:36">
      <c r="A5345" s="11" t="s">
        <v>7190</v>
      </c>
      <c r="B5345" s="11">
        <v>280.5</v>
      </c>
      <c r="C5345" s="11">
        <v>209.8</v>
      </c>
      <c r="D5345" s="11">
        <v>587.2717</v>
      </c>
      <c r="E5345" s="11">
        <v>589.279</v>
      </c>
      <c r="F5345" s="11">
        <v>425.1803</v>
      </c>
      <c r="G5345" s="11">
        <v>3859.877</v>
      </c>
      <c r="H5345" s="11">
        <v>1</v>
      </c>
      <c r="I5345" s="11">
        <v>1</v>
      </c>
      <c r="J5345" s="11" t="s">
        <v>39</v>
      </c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20">
        <v>0</v>
      </c>
      <c r="V5345" s="20">
        <v>9</v>
      </c>
      <c r="W5345" s="5"/>
      <c r="X5345" s="11">
        <v>0</v>
      </c>
      <c r="Y5345" s="22">
        <v>1.186</v>
      </c>
      <c r="Z5345" s="22">
        <v>1.179</v>
      </c>
      <c r="AA5345" s="22">
        <v>1.234</v>
      </c>
      <c r="AB5345" s="22">
        <v>1.33</v>
      </c>
      <c r="AC5345" s="22">
        <v>1.043</v>
      </c>
      <c r="AD5345" s="22">
        <v>1.151</v>
      </c>
      <c r="AE5345" s="22">
        <v>1.288</v>
      </c>
      <c r="AF5345" s="22">
        <v>1.01</v>
      </c>
      <c r="AG5345" s="22">
        <v>1.023</v>
      </c>
      <c r="AH5345" s="22">
        <v>1.482</v>
      </c>
      <c r="AI5345" s="22">
        <v>1.036</v>
      </c>
      <c r="AJ5345" s="22">
        <v>1.087</v>
      </c>
    </row>
    <row r="5346" s="5" customFormat="1" spans="1:36">
      <c r="A5346" s="11" t="s">
        <v>7191</v>
      </c>
      <c r="B5346" s="11">
        <v>281.4</v>
      </c>
      <c r="C5346" s="11">
        <v>210</v>
      </c>
      <c r="D5346" s="11">
        <v>922.4258</v>
      </c>
      <c r="E5346" s="11">
        <v>926.4393</v>
      </c>
      <c r="F5346" s="11">
        <v>599.2504</v>
      </c>
      <c r="G5346" s="11">
        <v>4479.34966666667</v>
      </c>
      <c r="H5346" s="11">
        <v>1</v>
      </c>
      <c r="I5346" s="11">
        <v>2</v>
      </c>
      <c r="J5346" s="11" t="s">
        <v>39</v>
      </c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20">
        <v>0</v>
      </c>
      <c r="V5346" s="20">
        <v>5</v>
      </c>
      <c r="W5346" s="5"/>
      <c r="X5346" s="11">
        <v>0</v>
      </c>
      <c r="Y5346" s="22">
        <v>1.496</v>
      </c>
      <c r="Z5346" s="22">
        <v>1.704</v>
      </c>
      <c r="AA5346" s="22">
        <v>1.343</v>
      </c>
      <c r="AB5346" s="22">
        <v>1.507</v>
      </c>
      <c r="AC5346" s="22">
        <v>1.756</v>
      </c>
      <c r="AD5346" s="22">
        <v>1.941</v>
      </c>
      <c r="AE5346" s="22">
        <v>2.037</v>
      </c>
      <c r="AF5346" s="22">
        <v>1.969</v>
      </c>
      <c r="AG5346" s="22">
        <v>1.841</v>
      </c>
      <c r="AH5346" s="22">
        <v>1.45</v>
      </c>
      <c r="AI5346" s="22">
        <v>1.457</v>
      </c>
      <c r="AJ5346" s="22">
        <v>1.889</v>
      </c>
    </row>
    <row r="5347" s="5" customFormat="1" spans="1:36">
      <c r="A5347" s="11" t="s">
        <v>7192</v>
      </c>
      <c r="B5347" s="11">
        <v>282.3</v>
      </c>
      <c r="C5347" s="11">
        <v>210.2</v>
      </c>
      <c r="D5347" s="11">
        <v>299.1063</v>
      </c>
      <c r="E5347" s="11">
        <v>301.1128</v>
      </c>
      <c r="F5347" s="11">
        <v>137.015</v>
      </c>
      <c r="G5347" s="11">
        <v>18650.2733333333</v>
      </c>
      <c r="H5347" s="11">
        <v>1</v>
      </c>
      <c r="I5347" s="11">
        <v>1</v>
      </c>
      <c r="J5347" s="11" t="s">
        <v>39</v>
      </c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20">
        <v>0</v>
      </c>
      <c r="V5347" s="20">
        <v>9</v>
      </c>
      <c r="W5347" s="5"/>
      <c r="X5347" s="11">
        <v>0</v>
      </c>
      <c r="Y5347" s="22">
        <v>0.682</v>
      </c>
      <c r="Z5347" s="22">
        <v>0.838</v>
      </c>
      <c r="AA5347" s="22">
        <v>0.828</v>
      </c>
      <c r="AB5347" s="22">
        <v>0.873</v>
      </c>
      <c r="AC5347" s="22">
        <v>0.896</v>
      </c>
      <c r="AD5347" s="22">
        <v>1.069</v>
      </c>
      <c r="AE5347" s="22">
        <v>1.059</v>
      </c>
      <c r="AF5347" s="22">
        <v>1.018</v>
      </c>
      <c r="AG5347" s="22">
        <v>0.983</v>
      </c>
      <c r="AH5347" s="22">
        <v>0.895</v>
      </c>
      <c r="AI5347" s="22">
        <v>0.957</v>
      </c>
      <c r="AJ5347" s="22">
        <v>1.042</v>
      </c>
    </row>
    <row r="5348" s="5" customFormat="1" ht="24.85" spans="1:36">
      <c r="A5348" s="11" t="s">
        <v>7193</v>
      </c>
      <c r="B5348" s="11">
        <v>281.4</v>
      </c>
      <c r="C5348" s="11">
        <v>210.3</v>
      </c>
      <c r="D5348" s="11">
        <v>630.2629</v>
      </c>
      <c r="E5348" s="11">
        <v>634.2727</v>
      </c>
      <c r="F5348" s="11">
        <v>307.0875</v>
      </c>
      <c r="G5348" s="11">
        <v>9100.610875</v>
      </c>
      <c r="H5348" s="11">
        <v>1</v>
      </c>
      <c r="I5348" s="11">
        <v>2</v>
      </c>
      <c r="J5348" s="11" t="s">
        <v>41</v>
      </c>
      <c r="K5348" s="5"/>
      <c r="L5348" s="5"/>
      <c r="M5348" s="5"/>
      <c r="N5348" s="5"/>
      <c r="O5348" s="5"/>
      <c r="P5348" s="11" t="s">
        <v>84</v>
      </c>
      <c r="Q5348" s="11" t="s">
        <v>85</v>
      </c>
      <c r="R5348" s="11" t="s">
        <v>7194</v>
      </c>
      <c r="S5348" s="11">
        <v>5.85</v>
      </c>
      <c r="T5348" s="11">
        <v>19.3</v>
      </c>
      <c r="U5348" s="5"/>
      <c r="V5348" s="5"/>
      <c r="W5348" s="5"/>
      <c r="X5348" s="11">
        <v>0</v>
      </c>
      <c r="Y5348" s="22">
        <v>1.786</v>
      </c>
      <c r="Z5348" s="22">
        <v>2.058</v>
      </c>
      <c r="AA5348" s="22">
        <v>1.581</v>
      </c>
      <c r="AB5348" s="22">
        <v>1.692</v>
      </c>
      <c r="AC5348" s="22">
        <v>1.119</v>
      </c>
      <c r="AD5348" s="22">
        <v>1.004</v>
      </c>
      <c r="AE5348" s="22">
        <v>1.355</v>
      </c>
      <c r="AF5348" s="22">
        <v>1.044</v>
      </c>
      <c r="AG5348" s="22">
        <v>1.059</v>
      </c>
      <c r="AH5348" s="22">
        <v>1.128</v>
      </c>
      <c r="AI5348" s="22">
        <v>1.079</v>
      </c>
      <c r="AJ5348" s="22">
        <v>1.172</v>
      </c>
    </row>
    <row r="5349" s="5" customFormat="1" spans="1:36">
      <c r="A5349" s="11" t="s">
        <v>7195</v>
      </c>
      <c r="B5349" s="11">
        <v>281.6</v>
      </c>
      <c r="C5349" s="11">
        <v>210.6</v>
      </c>
      <c r="D5349" s="11">
        <v>245.5826</v>
      </c>
      <c r="E5349" s="11">
        <v>247.5902</v>
      </c>
      <c r="F5349" s="11">
        <v>166.9826</v>
      </c>
      <c r="G5349" s="11">
        <v>6818.313</v>
      </c>
      <c r="H5349" s="11">
        <v>2</v>
      </c>
      <c r="I5349" s="11">
        <v>2</v>
      </c>
      <c r="J5349" s="11" t="s">
        <v>46</v>
      </c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11">
        <v>0</v>
      </c>
      <c r="Y5349" s="22">
        <v>0.757</v>
      </c>
      <c r="Z5349" s="22">
        <v>1.035</v>
      </c>
      <c r="AA5349" s="22">
        <v>1.019</v>
      </c>
      <c r="AB5349" s="22">
        <v>1.116</v>
      </c>
      <c r="AC5349" s="22">
        <v>1.152</v>
      </c>
      <c r="AD5349" s="22">
        <v>1.107</v>
      </c>
      <c r="AE5349" s="22">
        <v>1.114</v>
      </c>
      <c r="AF5349" s="22">
        <v>1.027</v>
      </c>
      <c r="AG5349" s="22">
        <v>1.171</v>
      </c>
      <c r="AH5349" s="22">
        <v>1.019</v>
      </c>
      <c r="AI5349" s="22">
        <v>1.242</v>
      </c>
      <c r="AJ5349" s="22">
        <v>0.991</v>
      </c>
    </row>
    <row r="5350" s="5" customFormat="1" spans="1:36">
      <c r="A5350" s="11" t="s">
        <v>7196</v>
      </c>
      <c r="B5350" s="11">
        <v>283.4</v>
      </c>
      <c r="C5350" s="11">
        <v>210.6</v>
      </c>
      <c r="D5350" s="11">
        <v>505.2121</v>
      </c>
      <c r="E5350" s="11">
        <v>509.2255</v>
      </c>
      <c r="F5350" s="11">
        <v>182.0367</v>
      </c>
      <c r="G5350" s="11">
        <v>312268.033333333</v>
      </c>
      <c r="H5350" s="11">
        <v>1</v>
      </c>
      <c r="I5350" s="11">
        <v>2</v>
      </c>
      <c r="J5350" s="11" t="s">
        <v>39</v>
      </c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20">
        <v>0</v>
      </c>
      <c r="V5350" s="20">
        <v>3</v>
      </c>
      <c r="W5350" s="5"/>
      <c r="X5350" s="11">
        <v>0</v>
      </c>
      <c r="Y5350" s="22">
        <v>0.248</v>
      </c>
      <c r="Z5350" s="22">
        <v>0.356</v>
      </c>
      <c r="AA5350" s="22">
        <v>0.303</v>
      </c>
      <c r="AB5350" s="22">
        <v>0.31</v>
      </c>
      <c r="AC5350" s="22">
        <v>1.052</v>
      </c>
      <c r="AD5350" s="22">
        <v>0.884</v>
      </c>
      <c r="AE5350" s="22">
        <v>1.035</v>
      </c>
      <c r="AF5350" s="22">
        <v>0.994</v>
      </c>
      <c r="AG5350" s="22">
        <v>0.983</v>
      </c>
      <c r="AH5350" s="22">
        <v>0.958</v>
      </c>
      <c r="AI5350" s="22">
        <v>0.892</v>
      </c>
      <c r="AJ5350" s="22">
        <v>0.915</v>
      </c>
    </row>
    <row r="5351" s="5" customFormat="1" spans="1:36">
      <c r="A5351" s="11" t="s">
        <v>7197</v>
      </c>
      <c r="B5351" s="11">
        <v>281.5</v>
      </c>
      <c r="C5351" s="11">
        <v>210.7</v>
      </c>
      <c r="D5351" s="11">
        <v>698.7448</v>
      </c>
      <c r="E5351" s="11">
        <v>700.7494</v>
      </c>
      <c r="F5351" s="11">
        <v>536.6535</v>
      </c>
      <c r="G5351" s="11">
        <v>20661.5825</v>
      </c>
      <c r="H5351" s="11">
        <v>1</v>
      </c>
      <c r="I5351" s="11">
        <v>1</v>
      </c>
      <c r="J5351" s="11" t="s">
        <v>46</v>
      </c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11">
        <v>0</v>
      </c>
      <c r="Y5351" s="22">
        <v>0.5</v>
      </c>
      <c r="Z5351" s="22">
        <v>0.504</v>
      </c>
      <c r="AA5351" s="22">
        <v>0.538</v>
      </c>
      <c r="AB5351" s="22">
        <v>0.605</v>
      </c>
      <c r="AC5351" s="22">
        <v>0.554</v>
      </c>
      <c r="AD5351" s="22">
        <v>0.646</v>
      </c>
      <c r="AE5351" s="22">
        <v>0.637</v>
      </c>
      <c r="AF5351" s="22">
        <v>0.633</v>
      </c>
      <c r="AG5351" s="22">
        <v>0.648</v>
      </c>
      <c r="AH5351" s="22">
        <v>0.573</v>
      </c>
      <c r="AI5351" s="22">
        <v>0.602</v>
      </c>
      <c r="AJ5351" s="22">
        <v>0.546</v>
      </c>
    </row>
    <row r="5352" s="5" customFormat="1" spans="1:36">
      <c r="A5352" s="11" t="s">
        <v>7198</v>
      </c>
      <c r="B5352" s="11">
        <v>283.4</v>
      </c>
      <c r="C5352" s="11">
        <v>210.8</v>
      </c>
      <c r="D5352" s="11">
        <v>474.6526</v>
      </c>
      <c r="E5352" s="11">
        <v>476.6556</v>
      </c>
      <c r="F5352" s="11">
        <v>312.5612</v>
      </c>
      <c r="G5352" s="11">
        <v>34052.2104761905</v>
      </c>
      <c r="H5352" s="11">
        <v>1</v>
      </c>
      <c r="I5352" s="11">
        <v>1</v>
      </c>
      <c r="J5352" s="11" t="s">
        <v>46</v>
      </c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11">
        <v>0</v>
      </c>
      <c r="Y5352" s="22">
        <v>0.625</v>
      </c>
      <c r="Z5352" s="22">
        <v>0.841</v>
      </c>
      <c r="AA5352" s="22">
        <v>0.758</v>
      </c>
      <c r="AB5352" s="22">
        <v>0.771</v>
      </c>
      <c r="AC5352" s="22">
        <v>0.756</v>
      </c>
      <c r="AD5352" s="22">
        <v>0.893</v>
      </c>
      <c r="AE5352" s="22">
        <v>0.923</v>
      </c>
      <c r="AF5352" s="22">
        <v>0.852</v>
      </c>
      <c r="AG5352" s="22">
        <v>0.812</v>
      </c>
      <c r="AH5352" s="22">
        <v>0.895</v>
      </c>
      <c r="AI5352" s="22">
        <v>0.85</v>
      </c>
      <c r="AJ5352" s="22">
        <v>0.783</v>
      </c>
    </row>
    <row r="5353" s="5" customFormat="1" spans="1:36">
      <c r="A5353" s="11" t="s">
        <v>7199</v>
      </c>
      <c r="B5353" s="11">
        <v>283.4</v>
      </c>
      <c r="C5353" s="11">
        <v>210.8</v>
      </c>
      <c r="D5353" s="11">
        <v>348.1711</v>
      </c>
      <c r="E5353" s="11">
        <v>350.1779</v>
      </c>
      <c r="F5353" s="11">
        <v>186.0798</v>
      </c>
      <c r="G5353" s="11">
        <v>369971.641666667</v>
      </c>
      <c r="H5353" s="11">
        <v>1</v>
      </c>
      <c r="I5353" s="11">
        <v>1</v>
      </c>
      <c r="J5353" s="11" t="s">
        <v>39</v>
      </c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20">
        <v>0</v>
      </c>
      <c r="V5353" s="20">
        <v>3</v>
      </c>
      <c r="W5353" s="5"/>
      <c r="X5353" s="11">
        <v>0</v>
      </c>
      <c r="Y5353" s="22">
        <v>0.962</v>
      </c>
      <c r="Z5353" s="22">
        <v>0.929</v>
      </c>
      <c r="AA5353" s="22">
        <v>1.141</v>
      </c>
      <c r="AB5353" s="22">
        <v>0.868</v>
      </c>
      <c r="AC5353" s="22">
        <v>1.488</v>
      </c>
      <c r="AD5353" s="22">
        <v>1.323</v>
      </c>
      <c r="AE5353" s="22">
        <v>1.121</v>
      </c>
      <c r="AF5353" s="22">
        <v>1.574</v>
      </c>
      <c r="AG5353" s="22">
        <v>1.108</v>
      </c>
      <c r="AH5353" s="22">
        <v>1.07</v>
      </c>
      <c r="AI5353" s="22">
        <v>1.031</v>
      </c>
      <c r="AJ5353" s="22">
        <v>1.086</v>
      </c>
    </row>
    <row r="5354" s="5" customFormat="1" spans="1:36">
      <c r="A5354" s="11" t="s">
        <v>7200</v>
      </c>
      <c r="B5354" s="11">
        <v>283.4</v>
      </c>
      <c r="C5354" s="11">
        <v>210.8</v>
      </c>
      <c r="D5354" s="11">
        <v>224.5996</v>
      </c>
      <c r="E5354" s="11">
        <v>226.6064</v>
      </c>
      <c r="F5354" s="11">
        <v>125.0166</v>
      </c>
      <c r="G5354" s="11">
        <v>1411856.86956522</v>
      </c>
      <c r="H5354" s="11">
        <v>2</v>
      </c>
      <c r="I5354" s="11">
        <v>2</v>
      </c>
      <c r="J5354" s="11" t="s">
        <v>46</v>
      </c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11">
        <v>0</v>
      </c>
      <c r="Y5354" s="22">
        <v>0.646</v>
      </c>
      <c r="Z5354" s="22">
        <v>0.82</v>
      </c>
      <c r="AA5354" s="22">
        <v>0.76</v>
      </c>
      <c r="AB5354" s="22">
        <v>0.793</v>
      </c>
      <c r="AC5354" s="22">
        <v>0.893</v>
      </c>
      <c r="AD5354" s="22">
        <v>1.034</v>
      </c>
      <c r="AE5354" s="22">
        <v>0.971</v>
      </c>
      <c r="AF5354" s="22">
        <v>0.954</v>
      </c>
      <c r="AG5354" s="22">
        <v>0.914</v>
      </c>
      <c r="AH5354" s="22">
        <v>0.898</v>
      </c>
      <c r="AI5354" s="22">
        <v>0.907</v>
      </c>
      <c r="AJ5354" s="22">
        <v>0.93</v>
      </c>
    </row>
    <row r="5355" s="5" customFormat="1" ht="24.85" spans="1:36">
      <c r="A5355" s="11" t="s">
        <v>7201</v>
      </c>
      <c r="B5355" s="11">
        <v>283.4</v>
      </c>
      <c r="C5355" s="11">
        <v>211</v>
      </c>
      <c r="D5355" s="11">
        <v>213.6231</v>
      </c>
      <c r="E5355" s="11">
        <v>215.6299</v>
      </c>
      <c r="F5355" s="11">
        <v>103.0635</v>
      </c>
      <c r="G5355" s="11">
        <v>26377.4482222222</v>
      </c>
      <c r="H5355" s="11">
        <v>2</v>
      </c>
      <c r="I5355" s="11">
        <v>2</v>
      </c>
      <c r="J5355" s="11" t="s">
        <v>91</v>
      </c>
      <c r="K5355" s="11" t="s">
        <v>7142</v>
      </c>
      <c r="L5355" s="11" t="s">
        <v>7143</v>
      </c>
      <c r="M5355" s="11" t="s">
        <v>7202</v>
      </c>
      <c r="N5355" s="11">
        <v>0.41</v>
      </c>
      <c r="O5355" s="11">
        <v>2.1</v>
      </c>
      <c r="P5355" s="5"/>
      <c r="Q5355" s="5"/>
      <c r="R5355" s="5"/>
      <c r="S5355" s="5"/>
      <c r="T5355" s="5"/>
      <c r="U5355" s="5"/>
      <c r="V5355" s="5"/>
      <c r="W5355" s="5"/>
      <c r="X5355" s="11">
        <v>0</v>
      </c>
      <c r="Y5355" s="22">
        <v>1.107</v>
      </c>
      <c r="Z5355" s="22">
        <v>0.899</v>
      </c>
      <c r="AA5355" s="22">
        <v>0.967</v>
      </c>
      <c r="AB5355" s="22">
        <v>0.873</v>
      </c>
      <c r="AC5355" s="22">
        <v>1.269</v>
      </c>
      <c r="AD5355" s="22">
        <v>1.045</v>
      </c>
      <c r="AE5355" s="22">
        <v>1.222</v>
      </c>
      <c r="AF5355" s="22">
        <v>1.105</v>
      </c>
      <c r="AG5355" s="22">
        <v>1.151</v>
      </c>
      <c r="AH5355" s="22">
        <v>1.11</v>
      </c>
      <c r="AI5355" s="22">
        <v>1.039</v>
      </c>
      <c r="AJ5355" s="22">
        <v>1.006</v>
      </c>
    </row>
    <row r="5356" s="5" customFormat="1" spans="1:36">
      <c r="A5356" s="11" t="s">
        <v>7203</v>
      </c>
      <c r="B5356" s="11">
        <v>283.5</v>
      </c>
      <c r="C5356" s="11">
        <v>211</v>
      </c>
      <c r="D5356" s="11">
        <v>280.0697</v>
      </c>
      <c r="E5356" s="11">
        <v>282.0762</v>
      </c>
      <c r="F5356" s="11">
        <v>235.9566</v>
      </c>
      <c r="G5356" s="11">
        <v>7271.334</v>
      </c>
      <c r="H5356" s="11">
        <v>2</v>
      </c>
      <c r="I5356" s="11">
        <v>2</v>
      </c>
      <c r="J5356" s="11" t="s">
        <v>39</v>
      </c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20">
        <v>0</v>
      </c>
      <c r="V5356" s="20">
        <v>1</v>
      </c>
      <c r="W5356" s="5"/>
      <c r="X5356" s="11">
        <v>0</v>
      </c>
      <c r="Y5356" s="22">
        <v>0.281</v>
      </c>
      <c r="Z5356" s="22">
        <v>0.35</v>
      </c>
      <c r="AA5356" s="22">
        <v>0.418</v>
      </c>
      <c r="AB5356" s="22">
        <v>0.297</v>
      </c>
      <c r="AC5356" s="22">
        <v>1.263</v>
      </c>
      <c r="AD5356" s="22">
        <v>1.166</v>
      </c>
      <c r="AE5356" s="22">
        <v>1.005</v>
      </c>
      <c r="AF5356" s="22">
        <v>0.85</v>
      </c>
      <c r="AG5356" s="22">
        <v>0.992</v>
      </c>
      <c r="AH5356" s="22">
        <v>0.913</v>
      </c>
      <c r="AI5356" s="22">
        <v>0.794</v>
      </c>
      <c r="AJ5356" s="22">
        <v>1.117</v>
      </c>
    </row>
    <row r="5357" s="5" customFormat="1" spans="1:36">
      <c r="A5357" s="11" t="s">
        <v>7204</v>
      </c>
      <c r="B5357" s="11">
        <v>282.5</v>
      </c>
      <c r="C5357" s="11">
        <v>211</v>
      </c>
      <c r="D5357" s="11">
        <v>291.1339</v>
      </c>
      <c r="E5357" s="11">
        <v>293.1416</v>
      </c>
      <c r="F5357" s="11">
        <v>129.0425</v>
      </c>
      <c r="G5357" s="11">
        <v>8361.42566666667</v>
      </c>
      <c r="H5357" s="11">
        <v>1</v>
      </c>
      <c r="I5357" s="11">
        <v>1</v>
      </c>
      <c r="J5357" s="11" t="s">
        <v>41</v>
      </c>
      <c r="K5357" s="5"/>
      <c r="L5357" s="5"/>
      <c r="M5357" s="5"/>
      <c r="N5357" s="5"/>
      <c r="O5357" s="5"/>
      <c r="P5357" s="11" t="s">
        <v>7205</v>
      </c>
      <c r="Q5357" s="11" t="s">
        <v>7206</v>
      </c>
      <c r="R5357" s="11" t="s">
        <v>7207</v>
      </c>
      <c r="S5357" s="11">
        <v>0.1</v>
      </c>
      <c r="T5357" s="11">
        <v>29</v>
      </c>
      <c r="U5357" s="5"/>
      <c r="V5357" s="5"/>
      <c r="W5357" s="5"/>
      <c r="X5357" s="11">
        <v>0</v>
      </c>
      <c r="Y5357" s="22">
        <v>1.141</v>
      </c>
      <c r="Z5357" s="22">
        <v>1.269</v>
      </c>
      <c r="AA5357" s="22">
        <v>0.704</v>
      </c>
      <c r="AB5357" s="22">
        <v>0.742</v>
      </c>
      <c r="AC5357" s="22">
        <v>0.845</v>
      </c>
      <c r="AD5357" s="22">
        <v>0.936</v>
      </c>
      <c r="AE5357" s="22">
        <v>0.876</v>
      </c>
      <c r="AF5357" s="22">
        <v>0.938</v>
      </c>
      <c r="AG5357" s="22">
        <v>0.989</v>
      </c>
      <c r="AH5357" s="22">
        <v>0.754</v>
      </c>
      <c r="AI5357" s="22">
        <v>0.821</v>
      </c>
      <c r="AJ5357" s="22">
        <v>0.657</v>
      </c>
    </row>
    <row r="5358" s="5" customFormat="1" spans="1:36">
      <c r="A5358" s="11" t="s">
        <v>7208</v>
      </c>
      <c r="B5358" s="11">
        <v>285.4</v>
      </c>
      <c r="C5358" s="11">
        <v>211</v>
      </c>
      <c r="D5358" s="11">
        <v>252.1237</v>
      </c>
      <c r="E5358" s="11">
        <v>254.1305</v>
      </c>
      <c r="F5358" s="11">
        <v>90.0323</v>
      </c>
      <c r="G5358" s="11">
        <v>900520.530434783</v>
      </c>
      <c r="H5358" s="11">
        <v>1</v>
      </c>
      <c r="I5358" s="11">
        <v>1</v>
      </c>
      <c r="J5358" s="11" t="s">
        <v>41</v>
      </c>
      <c r="K5358" s="5"/>
      <c r="L5358" s="5"/>
      <c r="M5358" s="5"/>
      <c r="N5358" s="5"/>
      <c r="O5358" s="5"/>
      <c r="P5358" s="11" t="s">
        <v>6689</v>
      </c>
      <c r="Q5358" s="11" t="s">
        <v>6690</v>
      </c>
      <c r="R5358" s="11" t="s">
        <v>7209</v>
      </c>
      <c r="S5358" s="11">
        <v>2.72</v>
      </c>
      <c r="T5358" s="11">
        <v>24.6</v>
      </c>
      <c r="U5358" s="5"/>
      <c r="V5358" s="5"/>
      <c r="W5358" s="5"/>
      <c r="X5358" s="11">
        <v>0</v>
      </c>
      <c r="Y5358" s="22">
        <v>1.751</v>
      </c>
      <c r="Z5358" s="22">
        <v>1.474</v>
      </c>
      <c r="AA5358" s="22">
        <v>1.676</v>
      </c>
      <c r="AB5358" s="22">
        <v>1.611</v>
      </c>
      <c r="AC5358" s="22">
        <v>1.195</v>
      </c>
      <c r="AD5358" s="22">
        <v>1.364</v>
      </c>
      <c r="AE5358" s="22">
        <v>1.01</v>
      </c>
      <c r="AF5358" s="22">
        <v>1.359</v>
      </c>
      <c r="AG5358" s="22">
        <v>1.103</v>
      </c>
      <c r="AH5358" s="22">
        <v>1.084</v>
      </c>
      <c r="AI5358" s="22">
        <v>1.084</v>
      </c>
      <c r="AJ5358" s="22">
        <v>1.077</v>
      </c>
    </row>
    <row r="5359" s="5" customFormat="1" ht="24.85" spans="1:36">
      <c r="A5359" s="11" t="s">
        <v>7210</v>
      </c>
      <c r="B5359" s="11">
        <v>283.4</v>
      </c>
      <c r="C5359" s="11">
        <v>211.1</v>
      </c>
      <c r="D5359" s="11">
        <v>470.2284</v>
      </c>
      <c r="E5359" s="11">
        <v>474.2425</v>
      </c>
      <c r="F5359" s="11">
        <v>147.053</v>
      </c>
      <c r="G5359" s="11">
        <v>38887.0454166667</v>
      </c>
      <c r="H5359" s="11">
        <v>1</v>
      </c>
      <c r="I5359" s="11">
        <v>2</v>
      </c>
      <c r="J5359" s="11" t="s">
        <v>41</v>
      </c>
      <c r="K5359" s="5"/>
      <c r="L5359" s="5"/>
      <c r="M5359" s="5"/>
      <c r="N5359" s="5"/>
      <c r="O5359" s="5"/>
      <c r="P5359" s="11" t="s">
        <v>1597</v>
      </c>
      <c r="Q5359" s="11" t="s">
        <v>1598</v>
      </c>
      <c r="R5359" s="11" t="s">
        <v>7211</v>
      </c>
      <c r="S5359" s="11">
        <v>0.34</v>
      </c>
      <c r="T5359" s="11">
        <v>13.6</v>
      </c>
      <c r="U5359" s="5"/>
      <c r="V5359" s="5"/>
      <c r="W5359" s="5"/>
      <c r="X5359" s="11">
        <v>0</v>
      </c>
      <c r="Y5359" s="22">
        <v>0.632</v>
      </c>
      <c r="Z5359" s="22">
        <v>0.903</v>
      </c>
      <c r="AA5359" s="22">
        <v>0.668</v>
      </c>
      <c r="AB5359" s="22">
        <v>0.712</v>
      </c>
      <c r="AC5359" s="22">
        <v>0.887</v>
      </c>
      <c r="AD5359" s="22">
        <v>0.767</v>
      </c>
      <c r="AE5359" s="22">
        <v>1.128</v>
      </c>
      <c r="AF5359" s="22">
        <v>0.801</v>
      </c>
      <c r="AG5359" s="22">
        <v>0.709</v>
      </c>
      <c r="AH5359" s="22">
        <v>0.721</v>
      </c>
      <c r="AI5359" s="22">
        <v>0.765</v>
      </c>
      <c r="AJ5359" s="22">
        <v>0.772</v>
      </c>
    </row>
    <row r="5360" s="5" customFormat="1" spans="1:36">
      <c r="A5360" s="11" t="s">
        <v>7212</v>
      </c>
      <c r="B5360" s="11">
        <v>283.5</v>
      </c>
      <c r="C5360" s="11">
        <v>211.1</v>
      </c>
      <c r="D5360" s="11">
        <v>543.1149</v>
      </c>
      <c r="E5360" s="11">
        <v>547.1288</v>
      </c>
      <c r="F5360" s="11">
        <v>219.9395</v>
      </c>
      <c r="G5360" s="11">
        <v>20592.4636363636</v>
      </c>
      <c r="H5360" s="11">
        <v>1</v>
      </c>
      <c r="I5360" s="11">
        <v>2</v>
      </c>
      <c r="J5360" s="11" t="s">
        <v>46</v>
      </c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11">
        <v>0</v>
      </c>
      <c r="Y5360" s="22">
        <v>0.679</v>
      </c>
      <c r="Z5360" s="22">
        <v>0.77</v>
      </c>
      <c r="AA5360" s="22">
        <v>0.722</v>
      </c>
      <c r="AB5360" s="22">
        <v>0.83</v>
      </c>
      <c r="AC5360" s="22">
        <v>0.918</v>
      </c>
      <c r="AD5360" s="22">
        <v>1.073</v>
      </c>
      <c r="AE5360" s="22">
        <v>1.003</v>
      </c>
      <c r="AF5360" s="22">
        <v>0.925</v>
      </c>
      <c r="AG5360" s="22">
        <v>0.963</v>
      </c>
      <c r="AH5360" s="22">
        <v>0.88</v>
      </c>
      <c r="AI5360" s="22">
        <v>0.886</v>
      </c>
      <c r="AJ5360" s="22">
        <v>0.949</v>
      </c>
    </row>
    <row r="5361" s="5" customFormat="1" spans="1:36">
      <c r="A5361" s="11" t="s">
        <v>7213</v>
      </c>
      <c r="B5361" s="11">
        <v>284.4</v>
      </c>
      <c r="C5361" s="11">
        <v>211.2</v>
      </c>
      <c r="D5361" s="11">
        <v>597.2957</v>
      </c>
      <c r="E5361" s="11">
        <v>601.3087</v>
      </c>
      <c r="F5361" s="11">
        <v>274.1203</v>
      </c>
      <c r="G5361" s="11">
        <v>33075.65</v>
      </c>
      <c r="H5361" s="11">
        <v>1</v>
      </c>
      <c r="I5361" s="11">
        <v>2</v>
      </c>
      <c r="J5361" s="11" t="s">
        <v>39</v>
      </c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20">
        <v>0</v>
      </c>
      <c r="V5361" s="20">
        <v>4</v>
      </c>
      <c r="W5361" s="5"/>
      <c r="X5361" s="11">
        <v>0</v>
      </c>
      <c r="Y5361" s="22">
        <v>0.734</v>
      </c>
      <c r="Z5361" s="22">
        <v>0.98</v>
      </c>
      <c r="AA5361" s="22">
        <v>0.865</v>
      </c>
      <c r="AB5361" s="22">
        <v>0.856</v>
      </c>
      <c r="AC5361" s="22">
        <v>0.986</v>
      </c>
      <c r="AD5361" s="22">
        <v>1.083</v>
      </c>
      <c r="AE5361" s="22">
        <v>1.046</v>
      </c>
      <c r="AF5361" s="22">
        <v>1.064</v>
      </c>
      <c r="AG5361" s="22">
        <v>1.087</v>
      </c>
      <c r="AH5361" s="22">
        <v>1</v>
      </c>
      <c r="AI5361" s="22">
        <v>0.886</v>
      </c>
      <c r="AJ5361" s="22">
        <v>1.001</v>
      </c>
    </row>
    <row r="5362" s="5" customFormat="1" spans="1:36">
      <c r="A5362" s="11" t="s">
        <v>7214</v>
      </c>
      <c r="B5362" s="11">
        <v>284.4</v>
      </c>
      <c r="C5362" s="11">
        <v>211.2</v>
      </c>
      <c r="D5362" s="11">
        <v>387.6552</v>
      </c>
      <c r="E5362" s="11">
        <v>389.6625</v>
      </c>
      <c r="F5362" s="11">
        <v>225.5638</v>
      </c>
      <c r="G5362" s="11">
        <v>6509.25116666667</v>
      </c>
      <c r="H5362" s="11">
        <v>1</v>
      </c>
      <c r="I5362" s="11">
        <v>1</v>
      </c>
      <c r="J5362" s="11" t="s">
        <v>46</v>
      </c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11">
        <v>0</v>
      </c>
      <c r="Y5362" s="22">
        <v>4.288</v>
      </c>
      <c r="Z5362" s="22">
        <v>1.638</v>
      </c>
      <c r="AA5362" s="22">
        <v>4.693</v>
      </c>
      <c r="AB5362" s="22">
        <v>5.218</v>
      </c>
      <c r="AC5362" s="22">
        <v>1.205</v>
      </c>
      <c r="AD5362" s="22">
        <v>1.317</v>
      </c>
      <c r="AE5362" s="22">
        <v>0.9</v>
      </c>
      <c r="AF5362" s="22">
        <v>1.327</v>
      </c>
      <c r="AG5362" s="22">
        <v>1.654</v>
      </c>
      <c r="AH5362" s="22">
        <v>1.565</v>
      </c>
      <c r="AI5362" s="22">
        <v>1.257</v>
      </c>
      <c r="AJ5362" s="22">
        <v>1.757</v>
      </c>
    </row>
    <row r="5363" s="5" customFormat="1" spans="1:36">
      <c r="A5363" s="11" t="s">
        <v>7215</v>
      </c>
      <c r="B5363" s="11">
        <v>284.5</v>
      </c>
      <c r="C5363" s="11">
        <v>211.3</v>
      </c>
      <c r="D5363" s="11">
        <v>396.6601</v>
      </c>
      <c r="E5363" s="11">
        <v>398.6668</v>
      </c>
      <c r="F5363" s="11">
        <v>469.1376</v>
      </c>
      <c r="G5363" s="11">
        <v>28108.1926666667</v>
      </c>
      <c r="H5363" s="11">
        <v>2</v>
      </c>
      <c r="I5363" s="11">
        <v>2</v>
      </c>
      <c r="J5363" s="11" t="s">
        <v>39</v>
      </c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20">
        <v>0</v>
      </c>
      <c r="V5363" s="20">
        <v>27</v>
      </c>
      <c r="W5363" s="5"/>
      <c r="X5363" s="11">
        <v>0</v>
      </c>
      <c r="Y5363" s="22">
        <v>4.652</v>
      </c>
      <c r="Z5363" s="22">
        <v>2.282</v>
      </c>
      <c r="AA5363" s="22">
        <v>5.343</v>
      </c>
      <c r="AB5363" s="22">
        <v>4.932</v>
      </c>
      <c r="AC5363" s="22">
        <v>1.227</v>
      </c>
      <c r="AD5363" s="22">
        <v>1.296</v>
      </c>
      <c r="AE5363" s="22">
        <v>1.09</v>
      </c>
      <c r="AF5363" s="22">
        <v>1.815</v>
      </c>
      <c r="AG5363" s="22">
        <v>1.526</v>
      </c>
      <c r="AH5363" s="22">
        <v>1.747</v>
      </c>
      <c r="AI5363" s="22">
        <v>1.738</v>
      </c>
      <c r="AJ5363" s="22">
        <v>1.677</v>
      </c>
    </row>
    <row r="5364" s="5" customFormat="1" spans="1:36">
      <c r="A5364" s="11" t="s">
        <v>7216</v>
      </c>
      <c r="B5364" s="11">
        <v>286.5</v>
      </c>
      <c r="C5364" s="11">
        <v>211.3</v>
      </c>
      <c r="D5364" s="11">
        <v>426.2393</v>
      </c>
      <c r="E5364" s="11">
        <v>430.2527</v>
      </c>
      <c r="F5364" s="11">
        <v>103.0639</v>
      </c>
      <c r="G5364" s="11">
        <v>196573.702666667</v>
      </c>
      <c r="H5364" s="11">
        <v>1</v>
      </c>
      <c r="I5364" s="11">
        <v>2</v>
      </c>
      <c r="J5364" s="11" t="s">
        <v>91</v>
      </c>
      <c r="K5364" s="11" t="s">
        <v>1871</v>
      </c>
      <c r="L5364" s="11" t="s">
        <v>1872</v>
      </c>
      <c r="M5364" s="11" t="s">
        <v>7217</v>
      </c>
      <c r="N5364" s="11">
        <v>1.36</v>
      </c>
      <c r="O5364" s="11">
        <v>4.9</v>
      </c>
      <c r="P5364" s="5"/>
      <c r="Q5364" s="5"/>
      <c r="R5364" s="5"/>
      <c r="S5364" s="5"/>
      <c r="T5364" s="5"/>
      <c r="U5364" s="5"/>
      <c r="V5364" s="5"/>
      <c r="W5364" s="5"/>
      <c r="X5364" s="11">
        <v>0</v>
      </c>
      <c r="Y5364" s="22">
        <v>0.938</v>
      </c>
      <c r="Z5364" s="22">
        <v>0.917</v>
      </c>
      <c r="AA5364" s="22">
        <v>0.954</v>
      </c>
      <c r="AB5364" s="22">
        <v>0.964</v>
      </c>
      <c r="AC5364" s="22">
        <v>1.263</v>
      </c>
      <c r="AD5364" s="22">
        <v>1.104</v>
      </c>
      <c r="AE5364" s="22">
        <v>1.193</v>
      </c>
      <c r="AF5364" s="22">
        <v>1.266</v>
      </c>
      <c r="AG5364" s="22">
        <v>1.179</v>
      </c>
      <c r="AH5364" s="22">
        <v>1.193</v>
      </c>
      <c r="AI5364" s="22">
        <v>1.145</v>
      </c>
      <c r="AJ5364" s="22">
        <v>1.106</v>
      </c>
    </row>
    <row r="5365" s="5" customFormat="1" spans="1:36">
      <c r="A5365" s="11" t="s">
        <v>7218</v>
      </c>
      <c r="B5365" s="11">
        <v>283.4</v>
      </c>
      <c r="C5365" s="11">
        <v>211.3</v>
      </c>
      <c r="D5365" s="11">
        <v>236.5781</v>
      </c>
      <c r="E5365" s="11">
        <v>238.585</v>
      </c>
      <c r="F5365" s="11">
        <v>148.9736</v>
      </c>
      <c r="G5365" s="11">
        <v>10086.511625</v>
      </c>
      <c r="H5365" s="11">
        <v>2</v>
      </c>
      <c r="I5365" s="11">
        <v>2</v>
      </c>
      <c r="J5365" s="11" t="s">
        <v>46</v>
      </c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11">
        <v>0</v>
      </c>
      <c r="Y5365" s="22">
        <v>0.663</v>
      </c>
      <c r="Z5365" s="22">
        <v>0.877</v>
      </c>
      <c r="AA5365" s="22">
        <v>0.975</v>
      </c>
      <c r="AB5365" s="22">
        <v>0.884</v>
      </c>
      <c r="AC5365" s="22">
        <v>1.063</v>
      </c>
      <c r="AD5365" s="22">
        <v>1.163</v>
      </c>
      <c r="AE5365" s="22">
        <v>1.043</v>
      </c>
      <c r="AF5365" s="22">
        <v>0.953</v>
      </c>
      <c r="AG5365" s="22">
        <v>1.087</v>
      </c>
      <c r="AH5365" s="22">
        <v>0.967</v>
      </c>
      <c r="AI5365" s="22">
        <v>0.957</v>
      </c>
      <c r="AJ5365" s="22">
        <v>0.904</v>
      </c>
    </row>
    <row r="5366" s="5" customFormat="1" spans="1:36">
      <c r="A5366" s="11" t="s">
        <v>7219</v>
      </c>
      <c r="B5366" s="11">
        <v>282.7</v>
      </c>
      <c r="C5366" s="11">
        <v>211.3</v>
      </c>
      <c r="D5366" s="11">
        <v>460.672</v>
      </c>
      <c r="E5366" s="11">
        <v>462.6778</v>
      </c>
      <c r="F5366" s="11">
        <v>298.5806</v>
      </c>
      <c r="G5366" s="11">
        <v>7665.03966666667</v>
      </c>
      <c r="H5366" s="11">
        <v>1</v>
      </c>
      <c r="I5366" s="11">
        <v>1</v>
      </c>
      <c r="J5366" s="11" t="s">
        <v>46</v>
      </c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11">
        <v>0</v>
      </c>
      <c r="Y5366" s="22">
        <v>0.459</v>
      </c>
      <c r="Z5366" s="22">
        <v>0.599</v>
      </c>
      <c r="AA5366" s="22">
        <v>0.417</v>
      </c>
      <c r="AB5366" s="22">
        <v>0.582</v>
      </c>
      <c r="AC5366" s="22">
        <v>0.579</v>
      </c>
      <c r="AD5366" s="22">
        <v>0.62</v>
      </c>
      <c r="AE5366" s="22">
        <v>0.618</v>
      </c>
      <c r="AF5366" s="22">
        <v>0.544</v>
      </c>
      <c r="AG5366" s="22">
        <v>0.612</v>
      </c>
      <c r="AH5366" s="22">
        <v>0.618</v>
      </c>
      <c r="AI5366" s="22">
        <v>0.492</v>
      </c>
      <c r="AJ5366" s="22">
        <v>0.646</v>
      </c>
    </row>
    <row r="5367" s="5" customFormat="1" spans="1:36">
      <c r="A5367" s="11" t="s">
        <v>7220</v>
      </c>
      <c r="B5367" s="11">
        <v>284.4</v>
      </c>
      <c r="C5367" s="11">
        <v>211.3</v>
      </c>
      <c r="D5367" s="11">
        <v>637.2983</v>
      </c>
      <c r="E5367" s="11">
        <v>641.3114</v>
      </c>
      <c r="F5367" s="11">
        <v>314.1229</v>
      </c>
      <c r="G5367" s="11">
        <v>12655.4119090909</v>
      </c>
      <c r="H5367" s="11">
        <v>1</v>
      </c>
      <c r="I5367" s="11">
        <v>2</v>
      </c>
      <c r="J5367" s="11" t="s">
        <v>39</v>
      </c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20">
        <v>0</v>
      </c>
      <c r="V5367" s="20">
        <v>36</v>
      </c>
      <c r="W5367" s="5"/>
      <c r="X5367" s="11">
        <v>0</v>
      </c>
      <c r="Y5367" s="22">
        <v>1.226</v>
      </c>
      <c r="Z5367" s="22">
        <v>1.098</v>
      </c>
      <c r="AA5367" s="22">
        <v>0.847</v>
      </c>
      <c r="AB5367" s="22">
        <v>1.086</v>
      </c>
      <c r="AC5367" s="22">
        <v>1.174</v>
      </c>
      <c r="AD5367" s="22">
        <v>1.131</v>
      </c>
      <c r="AE5367" s="22">
        <v>1.826</v>
      </c>
      <c r="AF5367" s="22">
        <v>1.07</v>
      </c>
      <c r="AG5367" s="22">
        <v>1.18</v>
      </c>
      <c r="AH5367" s="22">
        <v>1.096</v>
      </c>
      <c r="AI5367" s="22">
        <v>1.184</v>
      </c>
      <c r="AJ5367" s="22">
        <v>1.352</v>
      </c>
    </row>
    <row r="5368" s="5" customFormat="1" spans="1:36">
      <c r="A5368" s="11" t="s">
        <v>7221</v>
      </c>
      <c r="B5368" s="11">
        <v>282.5</v>
      </c>
      <c r="C5368" s="11">
        <v>211.3</v>
      </c>
      <c r="D5368" s="11">
        <v>567.2272</v>
      </c>
      <c r="E5368" s="11">
        <v>571.2407</v>
      </c>
      <c r="F5368" s="11">
        <v>244.0518</v>
      </c>
      <c r="G5368" s="11">
        <v>7303.12030769231</v>
      </c>
      <c r="H5368" s="11">
        <v>1</v>
      </c>
      <c r="I5368" s="11">
        <v>2</v>
      </c>
      <c r="J5368" s="11" t="s">
        <v>39</v>
      </c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20">
        <v>0</v>
      </c>
      <c r="V5368" s="20">
        <v>13</v>
      </c>
      <c r="W5368" s="5"/>
      <c r="X5368" s="11">
        <v>0</v>
      </c>
      <c r="Y5368" s="22">
        <v>1.776</v>
      </c>
      <c r="Z5368" s="22">
        <v>1.561</v>
      </c>
      <c r="AA5368" s="22">
        <v>1.686</v>
      </c>
      <c r="AB5368" s="22">
        <v>1.932</v>
      </c>
      <c r="AC5368" s="22">
        <v>0.918</v>
      </c>
      <c r="AD5368" s="22">
        <v>0.876</v>
      </c>
      <c r="AE5368" s="22">
        <v>1.287</v>
      </c>
      <c r="AF5368" s="22">
        <v>1.107</v>
      </c>
      <c r="AG5368" s="22">
        <v>1.159</v>
      </c>
      <c r="AH5368" s="22">
        <v>1.347</v>
      </c>
      <c r="AI5368" s="22">
        <v>1.323</v>
      </c>
      <c r="AJ5368" s="22">
        <v>1.341</v>
      </c>
    </row>
    <row r="5369" s="5" customFormat="1" spans="1:36">
      <c r="A5369" s="11" t="s">
        <v>7222</v>
      </c>
      <c r="B5369" s="11">
        <v>284.4</v>
      </c>
      <c r="C5369" s="11">
        <v>211.3</v>
      </c>
      <c r="D5369" s="11">
        <v>519.1135</v>
      </c>
      <c r="E5369" s="11">
        <v>523.1257</v>
      </c>
      <c r="F5369" s="11">
        <v>195.9381</v>
      </c>
      <c r="G5369" s="11">
        <v>27081.4016666667</v>
      </c>
      <c r="H5369" s="11">
        <v>1</v>
      </c>
      <c r="I5369" s="11">
        <v>2</v>
      </c>
      <c r="J5369" s="11" t="s">
        <v>39</v>
      </c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20">
        <v>0</v>
      </c>
      <c r="V5369" s="20">
        <v>1</v>
      </c>
      <c r="W5369" s="5"/>
      <c r="X5369" s="11">
        <v>0</v>
      </c>
      <c r="Y5369" s="22">
        <v>0.729</v>
      </c>
      <c r="Z5369" s="22">
        <v>0.852</v>
      </c>
      <c r="AA5369" s="22">
        <v>0.748</v>
      </c>
      <c r="AB5369" s="22">
        <v>0.86</v>
      </c>
      <c r="AC5369" s="22">
        <v>0.917</v>
      </c>
      <c r="AD5369" s="22">
        <v>1.161</v>
      </c>
      <c r="AE5369" s="22">
        <v>1.019</v>
      </c>
      <c r="AF5369" s="22">
        <v>1.052</v>
      </c>
      <c r="AG5369" s="22">
        <v>0.945</v>
      </c>
      <c r="AH5369" s="22">
        <v>0.997</v>
      </c>
      <c r="AI5369" s="22">
        <v>0.983</v>
      </c>
      <c r="AJ5369" s="22">
        <v>1.144</v>
      </c>
    </row>
    <row r="5370" s="5" customFormat="1" spans="1:36">
      <c r="A5370" s="11" t="s">
        <v>7223</v>
      </c>
      <c r="B5370" s="11">
        <v>284.4</v>
      </c>
      <c r="C5370" s="11">
        <v>211.4</v>
      </c>
      <c r="D5370" s="11">
        <v>261.1599</v>
      </c>
      <c r="E5370" s="11">
        <v>263.1668</v>
      </c>
      <c r="F5370" s="11">
        <v>99.0686</v>
      </c>
      <c r="G5370" s="11">
        <v>235383.658333333</v>
      </c>
      <c r="H5370" s="11">
        <v>1</v>
      </c>
      <c r="I5370" s="11">
        <v>1</v>
      </c>
      <c r="J5370" s="11" t="s">
        <v>50</v>
      </c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20">
        <v>1</v>
      </c>
      <c r="V5370" s="20">
        <v>13</v>
      </c>
      <c r="W5370" s="5"/>
      <c r="X5370" s="11">
        <v>0</v>
      </c>
      <c r="Y5370" s="22">
        <v>0.75</v>
      </c>
      <c r="Z5370" s="22">
        <v>0.801</v>
      </c>
      <c r="AA5370" s="22">
        <v>0.866</v>
      </c>
      <c r="AB5370" s="22">
        <v>0.721</v>
      </c>
      <c r="AC5370" s="22">
        <v>1.42</v>
      </c>
      <c r="AD5370" s="22">
        <v>1.202</v>
      </c>
      <c r="AE5370" s="22">
        <v>1.011</v>
      </c>
      <c r="AF5370" s="22">
        <v>1.488</v>
      </c>
      <c r="AG5370" s="22">
        <v>1.053</v>
      </c>
      <c r="AH5370" s="22">
        <v>1.036</v>
      </c>
      <c r="AI5370" s="22">
        <v>1.021</v>
      </c>
      <c r="AJ5370" s="22">
        <v>1.015</v>
      </c>
    </row>
    <row r="5371" s="5" customFormat="1" spans="1:36">
      <c r="A5371" s="11" t="s">
        <v>7224</v>
      </c>
      <c r="B5371" s="11">
        <v>287.1</v>
      </c>
      <c r="C5371" s="11">
        <v>211.4</v>
      </c>
      <c r="D5371" s="11">
        <v>283.5898</v>
      </c>
      <c r="E5371" s="11">
        <v>285.5955</v>
      </c>
      <c r="F5371" s="11">
        <v>121.4984</v>
      </c>
      <c r="G5371" s="11">
        <v>7854.28</v>
      </c>
      <c r="H5371" s="11">
        <v>1</v>
      </c>
      <c r="I5371" s="11">
        <v>1</v>
      </c>
      <c r="J5371" s="11" t="s">
        <v>46</v>
      </c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11">
        <v>0</v>
      </c>
      <c r="Y5371" s="22">
        <v>1.232</v>
      </c>
      <c r="Z5371" s="22">
        <v>1.18</v>
      </c>
      <c r="AA5371" s="22">
        <v>1.218</v>
      </c>
      <c r="AB5371" s="22">
        <v>1.572</v>
      </c>
      <c r="AC5371" s="22">
        <v>0.808</v>
      </c>
      <c r="AD5371" s="22">
        <v>0.834</v>
      </c>
      <c r="AE5371" s="22">
        <v>0.927</v>
      </c>
      <c r="AF5371" s="22">
        <v>0.687</v>
      </c>
      <c r="AG5371" s="22">
        <v>1.146</v>
      </c>
      <c r="AH5371" s="22">
        <v>1.247</v>
      </c>
      <c r="AI5371" s="22">
        <v>1.048</v>
      </c>
      <c r="AJ5371" s="22">
        <v>1.089</v>
      </c>
    </row>
    <row r="5372" s="5" customFormat="1" spans="1:36">
      <c r="A5372" s="11" t="s">
        <v>7225</v>
      </c>
      <c r="B5372" s="11">
        <v>284.4</v>
      </c>
      <c r="C5372" s="11">
        <v>211.4</v>
      </c>
      <c r="D5372" s="11">
        <v>249.0573</v>
      </c>
      <c r="E5372" s="11">
        <v>251.062</v>
      </c>
      <c r="F5372" s="11">
        <v>173.9319</v>
      </c>
      <c r="G5372" s="11">
        <v>12984.435</v>
      </c>
      <c r="H5372" s="11">
        <v>2</v>
      </c>
      <c r="I5372" s="11">
        <v>2</v>
      </c>
      <c r="J5372" s="11" t="s">
        <v>46</v>
      </c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11">
        <v>0</v>
      </c>
      <c r="Y5372" s="22">
        <v>0.465</v>
      </c>
      <c r="Z5372" s="22">
        <v>0.614</v>
      </c>
      <c r="AA5372" s="22">
        <v>0.673</v>
      </c>
      <c r="AB5372" s="22">
        <v>0.528</v>
      </c>
      <c r="AC5372" s="22">
        <v>0.683</v>
      </c>
      <c r="AD5372" s="22">
        <v>0.729</v>
      </c>
      <c r="AE5372" s="22">
        <v>0.734</v>
      </c>
      <c r="AF5372" s="22">
        <v>0.7</v>
      </c>
      <c r="AG5372" s="22">
        <v>0.619</v>
      </c>
      <c r="AH5372" s="22">
        <v>0.617</v>
      </c>
      <c r="AI5372" s="22">
        <v>0.721</v>
      </c>
      <c r="AJ5372" s="22">
        <v>0.611</v>
      </c>
    </row>
    <row r="5373" s="5" customFormat="1" spans="1:36">
      <c r="A5373" s="11" t="s">
        <v>7226</v>
      </c>
      <c r="B5373" s="11">
        <v>283.7</v>
      </c>
      <c r="C5373" s="11">
        <v>211.6</v>
      </c>
      <c r="D5373" s="11">
        <v>504.1132</v>
      </c>
      <c r="E5373" s="11">
        <v>508.1232</v>
      </c>
      <c r="F5373" s="11">
        <v>180.9378</v>
      </c>
      <c r="G5373" s="11">
        <v>48598.6933333333</v>
      </c>
      <c r="H5373" s="11">
        <v>1</v>
      </c>
      <c r="I5373" s="11">
        <v>2</v>
      </c>
      <c r="J5373" s="11" t="s">
        <v>39</v>
      </c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20">
        <v>0</v>
      </c>
      <c r="V5373" s="20">
        <v>1</v>
      </c>
      <c r="W5373" s="5"/>
      <c r="X5373" s="11">
        <v>0</v>
      </c>
      <c r="Y5373" s="22">
        <v>0.769</v>
      </c>
      <c r="Z5373" s="22">
        <v>1.002</v>
      </c>
      <c r="AA5373" s="22">
        <v>0.913</v>
      </c>
      <c r="AB5373" s="22">
        <v>0.883</v>
      </c>
      <c r="AC5373" s="22">
        <v>0.989</v>
      </c>
      <c r="AD5373" s="22">
        <v>1.158</v>
      </c>
      <c r="AE5373" s="22">
        <v>1.108</v>
      </c>
      <c r="AF5373" s="22">
        <v>1.138</v>
      </c>
      <c r="AG5373" s="22">
        <v>0.999</v>
      </c>
      <c r="AH5373" s="22">
        <v>1.002</v>
      </c>
      <c r="AI5373" s="22">
        <v>1.03</v>
      </c>
      <c r="AJ5373" s="22">
        <v>1.08</v>
      </c>
    </row>
    <row r="5374" s="5" customFormat="1" spans="1:36">
      <c r="A5374" s="11" t="s">
        <v>7227</v>
      </c>
      <c r="B5374" s="11">
        <v>285.7</v>
      </c>
      <c r="C5374" s="11">
        <v>212</v>
      </c>
      <c r="D5374" s="11">
        <v>544.117</v>
      </c>
      <c r="E5374" s="11">
        <v>548.13</v>
      </c>
      <c r="F5374" s="11">
        <v>220.9416</v>
      </c>
      <c r="G5374" s="11">
        <v>6564.857625</v>
      </c>
      <c r="H5374" s="11">
        <v>1</v>
      </c>
      <c r="I5374" s="11">
        <v>2</v>
      </c>
      <c r="J5374" s="11" t="s">
        <v>39</v>
      </c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20">
        <v>0</v>
      </c>
      <c r="V5374" s="20">
        <v>2</v>
      </c>
      <c r="W5374" s="5"/>
      <c r="X5374" s="11">
        <v>0</v>
      </c>
      <c r="Y5374" s="22">
        <v>0.787</v>
      </c>
      <c r="Z5374" s="22">
        <v>0.995</v>
      </c>
      <c r="AA5374" s="22">
        <v>0.933</v>
      </c>
      <c r="AB5374" s="22">
        <v>0.921</v>
      </c>
      <c r="AC5374" s="22">
        <v>1.034</v>
      </c>
      <c r="AD5374" s="22">
        <v>1.158</v>
      </c>
      <c r="AE5374" s="22">
        <v>1.21</v>
      </c>
      <c r="AF5374" s="22">
        <v>1.025</v>
      </c>
      <c r="AG5374" s="22">
        <v>1.073</v>
      </c>
      <c r="AH5374" s="22">
        <v>1.089</v>
      </c>
      <c r="AI5374" s="22">
        <v>1.078</v>
      </c>
      <c r="AJ5374" s="22">
        <v>0.931</v>
      </c>
    </row>
    <row r="5375" s="5" customFormat="1" spans="1:36">
      <c r="A5375" s="11" t="s">
        <v>7228</v>
      </c>
      <c r="B5375" s="11">
        <v>285.4</v>
      </c>
      <c r="C5375" s="11">
        <v>212</v>
      </c>
      <c r="D5375" s="11">
        <v>476.7176</v>
      </c>
      <c r="E5375" s="11">
        <v>480.7313</v>
      </c>
      <c r="F5375" s="11">
        <v>153.5422</v>
      </c>
      <c r="G5375" s="11">
        <v>22862.221</v>
      </c>
      <c r="H5375" s="11">
        <v>1</v>
      </c>
      <c r="I5375" s="11">
        <v>2</v>
      </c>
      <c r="J5375" s="11" t="s">
        <v>46</v>
      </c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11">
        <v>0</v>
      </c>
      <c r="Y5375" s="22">
        <v>1.955</v>
      </c>
      <c r="Z5375" s="22">
        <v>2.264</v>
      </c>
      <c r="AA5375" s="22">
        <v>1.626</v>
      </c>
      <c r="AB5375" s="22">
        <v>2.206</v>
      </c>
      <c r="AC5375" s="22">
        <v>1.011</v>
      </c>
      <c r="AD5375" s="22">
        <v>1.052</v>
      </c>
      <c r="AE5375" s="22">
        <v>1.692</v>
      </c>
      <c r="AF5375" s="22">
        <v>0.876</v>
      </c>
      <c r="AG5375" s="22">
        <v>1.309</v>
      </c>
      <c r="AH5375" s="22">
        <v>1.288</v>
      </c>
      <c r="AI5375" s="22">
        <v>1.301</v>
      </c>
      <c r="AJ5375" s="22">
        <v>1.34</v>
      </c>
    </row>
    <row r="5376" s="5" customFormat="1" spans="1:36">
      <c r="A5376" s="11" t="s">
        <v>7229</v>
      </c>
      <c r="B5376" s="11">
        <v>285.4</v>
      </c>
      <c r="C5376" s="11">
        <v>212.2</v>
      </c>
      <c r="D5376" s="11">
        <v>231.1485</v>
      </c>
      <c r="E5376" s="11">
        <v>233.1559</v>
      </c>
      <c r="F5376" s="11">
        <v>69.0571</v>
      </c>
      <c r="G5376" s="11">
        <v>12601.1675</v>
      </c>
      <c r="H5376" s="11">
        <v>1</v>
      </c>
      <c r="I5376" s="11">
        <v>1</v>
      </c>
      <c r="J5376" s="11" t="s">
        <v>46</v>
      </c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11">
        <v>0</v>
      </c>
      <c r="Y5376" s="22">
        <v>1.039</v>
      </c>
      <c r="Z5376" s="22">
        <v>1.058</v>
      </c>
      <c r="AA5376" s="22">
        <v>1.009</v>
      </c>
      <c r="AB5376" s="22">
        <v>1.097</v>
      </c>
      <c r="AC5376" s="22">
        <v>1.407</v>
      </c>
      <c r="AD5376" s="22">
        <v>1.205</v>
      </c>
      <c r="AE5376" s="22">
        <v>1.361</v>
      </c>
      <c r="AF5376" s="22">
        <v>1.55</v>
      </c>
      <c r="AG5376" s="22">
        <v>0.918</v>
      </c>
      <c r="AH5376" s="22">
        <v>0.993</v>
      </c>
      <c r="AI5376" s="22">
        <v>0.915</v>
      </c>
      <c r="AJ5376" s="22">
        <v>0.964</v>
      </c>
    </row>
    <row r="5377" s="5" customFormat="1" spans="1:36">
      <c r="A5377" s="11" t="s">
        <v>7230</v>
      </c>
      <c r="B5377" s="11">
        <v>285.4</v>
      </c>
      <c r="C5377" s="11">
        <v>212.3</v>
      </c>
      <c r="D5377" s="11">
        <v>374.7072</v>
      </c>
      <c r="E5377" s="11">
        <v>378.7208</v>
      </c>
      <c r="F5377" s="11">
        <v>51.5318</v>
      </c>
      <c r="G5377" s="11">
        <v>19315.63</v>
      </c>
      <c r="H5377" s="11">
        <v>1</v>
      </c>
      <c r="I5377" s="11">
        <v>2</v>
      </c>
      <c r="J5377" s="11" t="s">
        <v>46</v>
      </c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11">
        <v>0</v>
      </c>
      <c r="Y5377" s="22">
        <v>0.653</v>
      </c>
      <c r="Z5377" s="22">
        <v>0.822</v>
      </c>
      <c r="AA5377" s="22">
        <v>0.918</v>
      </c>
      <c r="AB5377" s="22">
        <v>0.927</v>
      </c>
      <c r="AC5377" s="22">
        <v>0.972</v>
      </c>
      <c r="AD5377" s="22">
        <v>1.242</v>
      </c>
      <c r="AE5377" s="22">
        <v>1.206</v>
      </c>
      <c r="AF5377" s="22">
        <v>0.846</v>
      </c>
      <c r="AG5377" s="22">
        <v>1.078</v>
      </c>
      <c r="AH5377" s="22">
        <v>1.158</v>
      </c>
      <c r="AI5377" s="22">
        <v>0.958</v>
      </c>
      <c r="AJ5377" s="22">
        <v>0.811</v>
      </c>
    </row>
    <row r="5378" s="5" customFormat="1" spans="1:36">
      <c r="A5378" s="11" t="s">
        <v>7231</v>
      </c>
      <c r="B5378" s="11">
        <v>285.4</v>
      </c>
      <c r="C5378" s="11">
        <v>212.3</v>
      </c>
      <c r="D5378" s="11">
        <v>333.5883</v>
      </c>
      <c r="E5378" s="11">
        <v>335.5948</v>
      </c>
      <c r="F5378" s="11">
        <v>171.497</v>
      </c>
      <c r="G5378" s="11">
        <v>11698.9845</v>
      </c>
      <c r="H5378" s="11">
        <v>1</v>
      </c>
      <c r="I5378" s="11">
        <v>1</v>
      </c>
      <c r="J5378" s="11" t="s">
        <v>46</v>
      </c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11">
        <v>0</v>
      </c>
      <c r="Y5378" s="22">
        <v>1.662</v>
      </c>
      <c r="Z5378" s="22">
        <v>1.509</v>
      </c>
      <c r="AA5378" s="22">
        <v>1.391</v>
      </c>
      <c r="AB5378" s="22">
        <v>1.633</v>
      </c>
      <c r="AC5378" s="22">
        <v>0.876</v>
      </c>
      <c r="AD5378" s="22">
        <v>0.829</v>
      </c>
      <c r="AE5378" s="22">
        <v>1.449</v>
      </c>
      <c r="AF5378" s="22">
        <v>0.964</v>
      </c>
      <c r="AG5378" s="22">
        <v>0.837</v>
      </c>
      <c r="AH5378" s="22">
        <v>0.914</v>
      </c>
      <c r="AI5378" s="22">
        <v>1.056</v>
      </c>
      <c r="AJ5378" s="22">
        <v>1.121</v>
      </c>
    </row>
    <row r="5379" s="5" customFormat="1" spans="1:36">
      <c r="A5379" s="11" t="s">
        <v>7232</v>
      </c>
      <c r="B5379" s="11">
        <v>286.4</v>
      </c>
      <c r="C5379" s="11">
        <v>212.4</v>
      </c>
      <c r="D5379" s="11">
        <v>424.26</v>
      </c>
      <c r="E5379" s="11">
        <v>428.273</v>
      </c>
      <c r="F5379" s="11">
        <v>101.0846</v>
      </c>
      <c r="G5379" s="11">
        <v>111594.776666667</v>
      </c>
      <c r="H5379" s="11">
        <v>1</v>
      </c>
      <c r="I5379" s="11">
        <v>2</v>
      </c>
      <c r="J5379" s="11" t="s">
        <v>39</v>
      </c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20">
        <v>0</v>
      </c>
      <c r="V5379" s="20">
        <v>20</v>
      </c>
      <c r="W5379" s="5"/>
      <c r="X5379" s="11">
        <v>0</v>
      </c>
      <c r="Y5379" s="22">
        <v>0.46</v>
      </c>
      <c r="Z5379" s="22">
        <v>1.073</v>
      </c>
      <c r="AA5379" s="22">
        <v>0.495</v>
      </c>
      <c r="AB5379" s="22">
        <v>0.598</v>
      </c>
      <c r="AC5379" s="22">
        <v>0.554</v>
      </c>
      <c r="AD5379" s="22">
        <v>0.644</v>
      </c>
      <c r="AE5379" s="22">
        <v>0.761</v>
      </c>
      <c r="AF5379" s="22">
        <v>0.577</v>
      </c>
      <c r="AG5379" s="22">
        <v>0.689</v>
      </c>
      <c r="AH5379" s="22">
        <v>0.689</v>
      </c>
      <c r="AI5379" s="22">
        <v>0.665</v>
      </c>
      <c r="AJ5379" s="22">
        <v>0.713</v>
      </c>
    </row>
    <row r="5380" s="5" customFormat="1" spans="1:36">
      <c r="A5380" s="11" t="s">
        <v>7233</v>
      </c>
      <c r="B5380" s="11">
        <v>287.5</v>
      </c>
      <c r="C5380" s="11">
        <v>212.5</v>
      </c>
      <c r="D5380" s="11">
        <v>394.2356</v>
      </c>
      <c r="E5380" s="11">
        <v>396.2451</v>
      </c>
      <c r="F5380" s="11">
        <v>232.1443</v>
      </c>
      <c r="G5380" s="11">
        <v>10666.906</v>
      </c>
      <c r="H5380" s="11">
        <v>1</v>
      </c>
      <c r="I5380" s="11">
        <v>1</v>
      </c>
      <c r="J5380" s="11" t="s">
        <v>39</v>
      </c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20">
        <v>0</v>
      </c>
      <c r="V5380" s="20">
        <v>10</v>
      </c>
      <c r="W5380" s="5"/>
      <c r="X5380" s="11">
        <v>0</v>
      </c>
      <c r="Y5380" s="22">
        <v>0.778</v>
      </c>
      <c r="Z5380" s="22">
        <v>1.017</v>
      </c>
      <c r="AA5380" s="22">
        <v>0.942</v>
      </c>
      <c r="AB5380" s="22">
        <v>0.645</v>
      </c>
      <c r="AC5380" s="22">
        <v>1.129</v>
      </c>
      <c r="AD5380" s="22">
        <v>1.391</v>
      </c>
      <c r="AE5380" s="22">
        <v>1.189</v>
      </c>
      <c r="AF5380" s="22">
        <v>1.193</v>
      </c>
      <c r="AG5380" s="22">
        <v>0.64</v>
      </c>
      <c r="AH5380" s="22">
        <v>0.745</v>
      </c>
      <c r="AI5380" s="22">
        <v>0.889</v>
      </c>
      <c r="AJ5380" s="22">
        <v>0.959</v>
      </c>
    </row>
    <row r="5381" s="5" customFormat="1" spans="1:36">
      <c r="A5381" s="11" t="s">
        <v>7234</v>
      </c>
      <c r="B5381" s="11">
        <v>285.6</v>
      </c>
      <c r="C5381" s="11">
        <v>212.7</v>
      </c>
      <c r="D5381" s="11">
        <v>396.6602</v>
      </c>
      <c r="E5381" s="11">
        <v>398.667</v>
      </c>
      <c r="F5381" s="11">
        <v>234.5688</v>
      </c>
      <c r="G5381" s="11">
        <v>13009.2894</v>
      </c>
      <c r="H5381" s="11">
        <v>1</v>
      </c>
      <c r="I5381" s="11">
        <v>1</v>
      </c>
      <c r="J5381" s="11" t="s">
        <v>46</v>
      </c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11">
        <v>0</v>
      </c>
      <c r="Y5381" s="22">
        <v>4.652</v>
      </c>
      <c r="Z5381" s="22">
        <v>2.282</v>
      </c>
      <c r="AA5381" s="22">
        <v>5.343</v>
      </c>
      <c r="AB5381" s="22">
        <v>4.932</v>
      </c>
      <c r="AC5381" s="22">
        <v>1.227</v>
      </c>
      <c r="AD5381" s="22">
        <v>1.296</v>
      </c>
      <c r="AE5381" s="22">
        <v>1.09</v>
      </c>
      <c r="AF5381" s="22">
        <v>1.815</v>
      </c>
      <c r="AG5381" s="22">
        <v>1.526</v>
      </c>
      <c r="AH5381" s="22">
        <v>1.747</v>
      </c>
      <c r="AI5381" s="22">
        <v>1.738</v>
      </c>
      <c r="AJ5381" s="22">
        <v>1.677</v>
      </c>
    </row>
    <row r="5382" s="5" customFormat="1" spans="1:36">
      <c r="A5382" s="11" t="s">
        <v>7235</v>
      </c>
      <c r="B5382" s="11">
        <v>287.5</v>
      </c>
      <c r="C5382" s="11">
        <v>212.7</v>
      </c>
      <c r="D5382" s="11">
        <v>544.2461</v>
      </c>
      <c r="E5382" s="11">
        <v>548.2597</v>
      </c>
      <c r="F5382" s="11">
        <v>221.0707</v>
      </c>
      <c r="G5382" s="11">
        <v>10295.7523846154</v>
      </c>
      <c r="H5382" s="11">
        <v>1</v>
      </c>
      <c r="I5382" s="11">
        <v>2</v>
      </c>
      <c r="J5382" s="11" t="s">
        <v>39</v>
      </c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20">
        <v>0</v>
      </c>
      <c r="V5382" s="20">
        <v>39</v>
      </c>
      <c r="W5382" s="5"/>
      <c r="X5382" s="11">
        <v>0</v>
      </c>
      <c r="Y5382" s="22">
        <v>0.951</v>
      </c>
      <c r="Z5382" s="22">
        <v>1.215</v>
      </c>
      <c r="AA5382" s="22">
        <v>0.798</v>
      </c>
      <c r="AB5382" s="22">
        <v>0.942</v>
      </c>
      <c r="AC5382" s="22">
        <v>0.904</v>
      </c>
      <c r="AD5382" s="22">
        <v>0.855</v>
      </c>
      <c r="AE5382" s="22">
        <v>1.121</v>
      </c>
      <c r="AF5382" s="22">
        <v>0.843</v>
      </c>
      <c r="AG5382" s="22">
        <v>0.759</v>
      </c>
      <c r="AH5382" s="22">
        <v>0.788</v>
      </c>
      <c r="AI5382" s="22">
        <v>0.798</v>
      </c>
      <c r="AJ5382" s="22">
        <v>0.919</v>
      </c>
    </row>
    <row r="5383" s="5" customFormat="1" spans="1:36">
      <c r="A5383" s="11" t="s">
        <v>7236</v>
      </c>
      <c r="B5383" s="11">
        <v>286.5</v>
      </c>
      <c r="C5383" s="11">
        <v>212.7</v>
      </c>
      <c r="D5383" s="11">
        <v>484.2421</v>
      </c>
      <c r="E5383" s="11">
        <v>488.2538</v>
      </c>
      <c r="F5383" s="11">
        <v>161.0667</v>
      </c>
      <c r="G5383" s="11">
        <v>35823.699375</v>
      </c>
      <c r="H5383" s="11">
        <v>1</v>
      </c>
      <c r="I5383" s="11">
        <v>2</v>
      </c>
      <c r="J5383" s="11" t="s">
        <v>41</v>
      </c>
      <c r="K5383" s="5"/>
      <c r="L5383" s="5"/>
      <c r="M5383" s="5"/>
      <c r="N5383" s="5"/>
      <c r="O5383" s="5"/>
      <c r="P5383" s="11" t="s">
        <v>959</v>
      </c>
      <c r="Q5383" s="11" t="s">
        <v>960</v>
      </c>
      <c r="R5383" s="11" t="s">
        <v>7237</v>
      </c>
      <c r="S5383" s="11">
        <v>4.38</v>
      </c>
      <c r="T5383" s="11">
        <v>0.3</v>
      </c>
      <c r="U5383" s="5"/>
      <c r="V5383" s="5"/>
      <c r="W5383" s="5"/>
      <c r="X5383" s="11">
        <v>0</v>
      </c>
      <c r="Y5383" s="22">
        <v>0.399</v>
      </c>
      <c r="Z5383" s="22">
        <v>1.567</v>
      </c>
      <c r="AA5383" s="22">
        <v>0.588</v>
      </c>
      <c r="AB5383" s="22">
        <v>1.2</v>
      </c>
      <c r="AC5383" s="22">
        <v>0.675</v>
      </c>
      <c r="AD5383" s="22">
        <v>0.415</v>
      </c>
      <c r="AE5383" s="22">
        <v>0.557</v>
      </c>
      <c r="AF5383" s="22">
        <v>0.474</v>
      </c>
      <c r="AG5383" s="22">
        <v>1.183</v>
      </c>
      <c r="AH5383" s="22">
        <v>0.566</v>
      </c>
      <c r="AI5383" s="22">
        <v>0.663</v>
      </c>
      <c r="AJ5383" s="22">
        <v>0.682</v>
      </c>
    </row>
    <row r="5384" s="5" customFormat="1" spans="1:36">
      <c r="A5384" s="11" t="s">
        <v>7238</v>
      </c>
      <c r="B5384" s="11">
        <v>284.4</v>
      </c>
      <c r="C5384" s="11">
        <v>212.8</v>
      </c>
      <c r="D5384" s="11">
        <v>658.219</v>
      </c>
      <c r="E5384" s="11">
        <v>660.2244</v>
      </c>
      <c r="F5384" s="11">
        <v>496.1276</v>
      </c>
      <c r="G5384" s="11">
        <v>7732.02323076923</v>
      </c>
      <c r="H5384" s="11">
        <v>1</v>
      </c>
      <c r="I5384" s="11">
        <v>1</v>
      </c>
      <c r="J5384" s="11" t="s">
        <v>39</v>
      </c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20">
        <v>0</v>
      </c>
      <c r="V5384" s="20">
        <v>5</v>
      </c>
      <c r="W5384" s="5"/>
      <c r="X5384" s="11">
        <v>0</v>
      </c>
      <c r="Y5384" s="22">
        <v>1.21</v>
      </c>
      <c r="Z5384" s="22">
        <v>1.33</v>
      </c>
      <c r="AA5384" s="22">
        <v>1.339</v>
      </c>
      <c r="AB5384" s="22">
        <v>1.205</v>
      </c>
      <c r="AC5384" s="22">
        <v>0.835</v>
      </c>
      <c r="AD5384" s="22">
        <v>0.651</v>
      </c>
      <c r="AE5384" s="22">
        <v>0.944</v>
      </c>
      <c r="AF5384" s="22">
        <v>0.703</v>
      </c>
      <c r="AG5384" s="22">
        <v>0.882</v>
      </c>
      <c r="AH5384" s="22">
        <v>0.911</v>
      </c>
      <c r="AI5384" s="22">
        <v>0.903</v>
      </c>
      <c r="AJ5384" s="22">
        <v>0.914</v>
      </c>
    </row>
    <row r="5385" s="5" customFormat="1" spans="1:36">
      <c r="A5385" s="11" t="s">
        <v>7239</v>
      </c>
      <c r="B5385" s="11">
        <v>286.4</v>
      </c>
      <c r="C5385" s="11">
        <v>213</v>
      </c>
      <c r="D5385" s="11">
        <v>269.1133</v>
      </c>
      <c r="E5385" s="11">
        <v>271.1195</v>
      </c>
      <c r="F5385" s="11">
        <v>214.0439</v>
      </c>
      <c r="G5385" s="11">
        <v>6776.576875</v>
      </c>
      <c r="H5385" s="11">
        <v>2</v>
      </c>
      <c r="I5385" s="11">
        <v>2</v>
      </c>
      <c r="J5385" s="11" t="s">
        <v>46</v>
      </c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11">
        <v>0</v>
      </c>
      <c r="Y5385" s="22">
        <v>1.675</v>
      </c>
      <c r="Z5385" s="22">
        <v>2.382</v>
      </c>
      <c r="AA5385" s="22">
        <v>1.675</v>
      </c>
      <c r="AB5385" s="22">
        <v>1.727</v>
      </c>
      <c r="AC5385" s="22">
        <v>1.23</v>
      </c>
      <c r="AD5385" s="22">
        <v>0.894</v>
      </c>
      <c r="AE5385" s="22">
        <v>1.376</v>
      </c>
      <c r="AF5385" s="22">
        <v>1.598</v>
      </c>
      <c r="AG5385" s="22">
        <v>1.179</v>
      </c>
      <c r="AH5385" s="22">
        <v>1.285</v>
      </c>
      <c r="AI5385" s="22">
        <v>1.105</v>
      </c>
      <c r="AJ5385" s="22">
        <v>1.087</v>
      </c>
    </row>
    <row r="5386" s="5" customFormat="1" spans="1:36">
      <c r="A5386" s="11" t="s">
        <v>7240</v>
      </c>
      <c r="B5386" s="11">
        <v>283.1</v>
      </c>
      <c r="C5386" s="11">
        <v>213</v>
      </c>
      <c r="D5386" s="11">
        <v>384.2277</v>
      </c>
      <c r="E5386" s="11">
        <v>388.2413</v>
      </c>
      <c r="F5386" s="11">
        <v>61.0523</v>
      </c>
      <c r="G5386" s="11">
        <v>8509.28742857143</v>
      </c>
      <c r="H5386" s="11">
        <v>1</v>
      </c>
      <c r="I5386" s="11">
        <v>2</v>
      </c>
      <c r="J5386" s="11" t="s">
        <v>50</v>
      </c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20">
        <v>1</v>
      </c>
      <c r="V5386" s="20">
        <v>15</v>
      </c>
      <c r="W5386" s="5"/>
      <c r="X5386" s="11">
        <v>0</v>
      </c>
      <c r="Y5386" s="22">
        <v>0.723</v>
      </c>
      <c r="Z5386" s="22">
        <v>0.712</v>
      </c>
      <c r="AA5386" s="22">
        <v>0.657</v>
      </c>
      <c r="AB5386" s="22">
        <v>0.632</v>
      </c>
      <c r="AC5386" s="22">
        <v>1.303</v>
      </c>
      <c r="AD5386" s="22">
        <v>0.976</v>
      </c>
      <c r="AE5386" s="22">
        <v>0.801</v>
      </c>
      <c r="AF5386" s="22">
        <v>1.11</v>
      </c>
      <c r="AG5386" s="22">
        <v>0.999</v>
      </c>
      <c r="AH5386" s="22">
        <v>0.952</v>
      </c>
      <c r="AI5386" s="22">
        <v>1.035</v>
      </c>
      <c r="AJ5386" s="22">
        <v>0.893</v>
      </c>
    </row>
    <row r="5387" s="5" customFormat="1" spans="1:36">
      <c r="A5387" s="11" t="s">
        <v>7241</v>
      </c>
      <c r="B5387" s="11">
        <v>288.4</v>
      </c>
      <c r="C5387" s="11">
        <v>213.1</v>
      </c>
      <c r="D5387" s="11">
        <v>228.6115</v>
      </c>
      <c r="E5387" s="11">
        <v>230.6176</v>
      </c>
      <c r="F5387" s="11">
        <v>133.0403</v>
      </c>
      <c r="G5387" s="11">
        <v>313516.745384615</v>
      </c>
      <c r="H5387" s="11">
        <v>2</v>
      </c>
      <c r="I5387" s="11">
        <v>2</v>
      </c>
      <c r="J5387" s="11" t="s">
        <v>41</v>
      </c>
      <c r="K5387" s="5"/>
      <c r="L5387" s="5"/>
      <c r="M5387" s="5"/>
      <c r="N5387" s="5"/>
      <c r="O5387" s="5"/>
      <c r="P5387" s="11" t="s">
        <v>7242</v>
      </c>
      <c r="Q5387" s="11" t="s">
        <v>7243</v>
      </c>
      <c r="R5387" s="11" t="s">
        <v>7244</v>
      </c>
      <c r="S5387" s="11">
        <v>6.15</v>
      </c>
      <c r="T5387" s="11">
        <v>5.7</v>
      </c>
      <c r="U5387" s="5"/>
      <c r="V5387" s="5"/>
      <c r="W5387" s="5"/>
      <c r="X5387" s="11">
        <v>0</v>
      </c>
      <c r="Y5387" s="22">
        <v>0.823</v>
      </c>
      <c r="Z5387" s="22">
        <v>0.991</v>
      </c>
      <c r="AA5387" s="22">
        <v>0.828</v>
      </c>
      <c r="AB5387" s="22">
        <v>0.734</v>
      </c>
      <c r="AC5387" s="22">
        <v>0.703</v>
      </c>
      <c r="AD5387" s="22">
        <v>0.653</v>
      </c>
      <c r="AE5387" s="22">
        <v>0.879</v>
      </c>
      <c r="AF5387" s="22">
        <v>0.574</v>
      </c>
      <c r="AG5387" s="22">
        <v>0.884</v>
      </c>
      <c r="AH5387" s="22">
        <v>0.999</v>
      </c>
      <c r="AI5387" s="22">
        <v>0.868</v>
      </c>
      <c r="AJ5387" s="22">
        <v>0.876</v>
      </c>
    </row>
    <row r="5388" s="5" customFormat="1" ht="24.85" spans="1:36">
      <c r="A5388" s="11" t="s">
        <v>7245</v>
      </c>
      <c r="B5388" s="11">
        <v>287.4</v>
      </c>
      <c r="C5388" s="11">
        <v>213.2</v>
      </c>
      <c r="D5388" s="11">
        <v>306.6289</v>
      </c>
      <c r="E5388" s="11">
        <v>308.6355</v>
      </c>
      <c r="F5388" s="11">
        <v>289.0751</v>
      </c>
      <c r="G5388" s="11">
        <v>2635478.625</v>
      </c>
      <c r="H5388" s="11">
        <v>2</v>
      </c>
      <c r="I5388" s="11">
        <v>2</v>
      </c>
      <c r="J5388" s="11" t="s">
        <v>41</v>
      </c>
      <c r="K5388" s="5"/>
      <c r="L5388" s="5"/>
      <c r="M5388" s="5"/>
      <c r="N5388" s="5"/>
      <c r="O5388" s="5"/>
      <c r="P5388" s="11" t="s">
        <v>7246</v>
      </c>
      <c r="Q5388" s="11" t="s">
        <v>7247</v>
      </c>
      <c r="R5388" s="11" t="s">
        <v>7248</v>
      </c>
      <c r="S5388" s="11">
        <v>7.54</v>
      </c>
      <c r="T5388" s="11">
        <v>11.5</v>
      </c>
      <c r="U5388" s="5"/>
      <c r="V5388" s="5"/>
      <c r="W5388" s="5"/>
      <c r="X5388" s="11">
        <v>0</v>
      </c>
      <c r="Y5388" s="22">
        <v>1.741</v>
      </c>
      <c r="Z5388" s="22">
        <v>1.88</v>
      </c>
      <c r="AA5388" s="22">
        <v>1.513</v>
      </c>
      <c r="AB5388" s="22">
        <v>1.763</v>
      </c>
      <c r="AC5388" s="22">
        <v>0.907</v>
      </c>
      <c r="AD5388" s="22">
        <v>0.822</v>
      </c>
      <c r="AE5388" s="22">
        <v>1.31</v>
      </c>
      <c r="AF5388" s="22">
        <v>0.935</v>
      </c>
      <c r="AG5388" s="22">
        <v>1.065</v>
      </c>
      <c r="AH5388" s="22">
        <v>1.065</v>
      </c>
      <c r="AI5388" s="22">
        <v>1.056</v>
      </c>
      <c r="AJ5388" s="22">
        <v>1.066</v>
      </c>
    </row>
    <row r="5389" s="5" customFormat="1" spans="1:36">
      <c r="A5389" s="11" t="s">
        <v>7249</v>
      </c>
      <c r="B5389" s="11">
        <v>286.6</v>
      </c>
      <c r="C5389" s="11">
        <v>213.4</v>
      </c>
      <c r="D5389" s="11">
        <v>791.4156</v>
      </c>
      <c r="E5389" s="11">
        <v>795.4286</v>
      </c>
      <c r="F5389" s="11">
        <v>468.2402</v>
      </c>
      <c r="G5389" s="11">
        <v>21376.2566666667</v>
      </c>
      <c r="H5389" s="11">
        <v>1</v>
      </c>
      <c r="I5389" s="11">
        <v>2</v>
      </c>
      <c r="J5389" s="11" t="s">
        <v>39</v>
      </c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20">
        <v>0</v>
      </c>
      <c r="V5389" s="20">
        <v>3</v>
      </c>
      <c r="W5389" s="5"/>
      <c r="X5389" s="11">
        <v>0</v>
      </c>
      <c r="Y5389" s="22">
        <v>0.985</v>
      </c>
      <c r="Z5389" s="22">
        <v>0.895</v>
      </c>
      <c r="AA5389" s="22">
        <v>1.092</v>
      </c>
      <c r="AB5389" s="22">
        <v>1.008</v>
      </c>
      <c r="AC5389" s="22">
        <v>1.516</v>
      </c>
      <c r="AD5389" s="22">
        <v>1.102</v>
      </c>
      <c r="AE5389" s="22">
        <v>1.152</v>
      </c>
      <c r="AF5389" s="22">
        <v>1.302</v>
      </c>
      <c r="AG5389" s="22">
        <v>1.247</v>
      </c>
      <c r="AH5389" s="22">
        <v>1.34</v>
      </c>
      <c r="AI5389" s="22">
        <v>1.21</v>
      </c>
      <c r="AJ5389" s="22">
        <v>1.144</v>
      </c>
    </row>
    <row r="5390" s="5" customFormat="1" spans="1:36">
      <c r="A5390" s="11" t="s">
        <v>7250</v>
      </c>
      <c r="B5390" s="11">
        <v>287.4</v>
      </c>
      <c r="C5390" s="11">
        <v>213.4</v>
      </c>
      <c r="D5390" s="11">
        <v>333.5879</v>
      </c>
      <c r="E5390" s="11">
        <v>335.5946</v>
      </c>
      <c r="F5390" s="11">
        <v>342.9932</v>
      </c>
      <c r="G5390" s="11">
        <v>20359.2045</v>
      </c>
      <c r="H5390" s="11">
        <v>2</v>
      </c>
      <c r="I5390" s="11">
        <v>2</v>
      </c>
      <c r="J5390" s="11" t="s">
        <v>46</v>
      </c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11">
        <v>0</v>
      </c>
      <c r="Y5390" s="22">
        <v>1.662</v>
      </c>
      <c r="Z5390" s="22">
        <v>1.509</v>
      </c>
      <c r="AA5390" s="22">
        <v>1.391</v>
      </c>
      <c r="AB5390" s="22">
        <v>1.633</v>
      </c>
      <c r="AC5390" s="22">
        <v>0.876</v>
      </c>
      <c r="AD5390" s="22">
        <v>0.829</v>
      </c>
      <c r="AE5390" s="22">
        <v>1.449</v>
      </c>
      <c r="AF5390" s="22">
        <v>0.964</v>
      </c>
      <c r="AG5390" s="22">
        <v>0.837</v>
      </c>
      <c r="AH5390" s="22">
        <v>0.914</v>
      </c>
      <c r="AI5390" s="22">
        <v>1.056</v>
      </c>
      <c r="AJ5390" s="22">
        <v>1.121</v>
      </c>
    </row>
    <row r="5391" s="5" customFormat="1" spans="1:36">
      <c r="A5391" s="11" t="s">
        <v>7251</v>
      </c>
      <c r="B5391" s="11">
        <v>287.4</v>
      </c>
      <c r="C5391" s="11">
        <v>213.5</v>
      </c>
      <c r="D5391" s="11">
        <v>462.1697</v>
      </c>
      <c r="E5391" s="11">
        <v>466.1828</v>
      </c>
      <c r="F5391" s="11">
        <v>138.9943</v>
      </c>
      <c r="G5391" s="11">
        <v>48916.8277777778</v>
      </c>
      <c r="H5391" s="11">
        <v>1</v>
      </c>
      <c r="I5391" s="11">
        <v>2</v>
      </c>
      <c r="J5391" s="11" t="s">
        <v>39</v>
      </c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20">
        <v>0</v>
      </c>
      <c r="V5391" s="20">
        <v>4</v>
      </c>
      <c r="W5391" s="5"/>
      <c r="X5391" s="11">
        <v>0</v>
      </c>
      <c r="Y5391" s="22">
        <v>0.715</v>
      </c>
      <c r="Z5391" s="22">
        <v>0.693</v>
      </c>
      <c r="AA5391" s="22">
        <v>0.836</v>
      </c>
      <c r="AB5391" s="22">
        <v>0.808</v>
      </c>
      <c r="AC5391" s="22">
        <v>1.052</v>
      </c>
      <c r="AD5391" s="22">
        <v>1.208</v>
      </c>
      <c r="AE5391" s="22">
        <v>1.062</v>
      </c>
      <c r="AF5391" s="22">
        <v>1.192</v>
      </c>
      <c r="AG5391" s="22">
        <v>1.207</v>
      </c>
      <c r="AH5391" s="22">
        <v>1.243</v>
      </c>
      <c r="AI5391" s="22">
        <v>1.157</v>
      </c>
      <c r="AJ5391" s="22">
        <v>1.265</v>
      </c>
    </row>
    <row r="5392" s="5" customFormat="1" spans="1:36">
      <c r="A5392" s="11" t="s">
        <v>7252</v>
      </c>
      <c r="B5392" s="11">
        <v>287.4</v>
      </c>
      <c r="C5392" s="11">
        <v>213.5</v>
      </c>
      <c r="D5392" s="11">
        <v>417.1768</v>
      </c>
      <c r="E5392" s="11">
        <v>419.1849</v>
      </c>
      <c r="F5392" s="11">
        <v>255.0855</v>
      </c>
      <c r="G5392" s="11">
        <v>5397.3576</v>
      </c>
      <c r="H5392" s="11">
        <v>1</v>
      </c>
      <c r="I5392" s="11">
        <v>1</v>
      </c>
      <c r="J5392" s="11" t="s">
        <v>39</v>
      </c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20">
        <v>0</v>
      </c>
      <c r="V5392" s="20">
        <v>22</v>
      </c>
      <c r="W5392" s="5"/>
      <c r="X5392" s="11">
        <v>0</v>
      </c>
      <c r="Y5392" s="22">
        <v>1.201</v>
      </c>
      <c r="Z5392" s="22">
        <v>1.259</v>
      </c>
      <c r="AA5392" s="22">
        <v>1.01</v>
      </c>
      <c r="AB5392" s="22">
        <v>1.194</v>
      </c>
      <c r="AC5392" s="22">
        <v>1.222</v>
      </c>
      <c r="AD5392" s="22">
        <v>0.826</v>
      </c>
      <c r="AE5392" s="22">
        <v>1.522</v>
      </c>
      <c r="AF5392" s="22">
        <v>0.88</v>
      </c>
      <c r="AG5392" s="22">
        <v>0.913</v>
      </c>
      <c r="AH5392" s="22">
        <v>1.261</v>
      </c>
      <c r="AI5392" s="22">
        <v>0.851</v>
      </c>
      <c r="AJ5392" s="22">
        <v>0.851</v>
      </c>
    </row>
    <row r="5393" s="5" customFormat="1" spans="1:36">
      <c r="A5393" s="11" t="s">
        <v>7253</v>
      </c>
      <c r="B5393" s="11">
        <v>287.1</v>
      </c>
      <c r="C5393" s="11">
        <v>213.6</v>
      </c>
      <c r="D5393" s="11">
        <v>483.2065</v>
      </c>
      <c r="E5393" s="11">
        <v>487.22</v>
      </c>
      <c r="F5393" s="11">
        <v>160.0311</v>
      </c>
      <c r="G5393" s="11">
        <v>206904.88</v>
      </c>
      <c r="H5393" s="11">
        <v>1</v>
      </c>
      <c r="I5393" s="11">
        <v>2</v>
      </c>
      <c r="J5393" s="11" t="s">
        <v>39</v>
      </c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20">
        <v>0</v>
      </c>
      <c r="V5393" s="20">
        <v>1</v>
      </c>
      <c r="W5393" s="5"/>
      <c r="X5393" s="11">
        <v>0</v>
      </c>
      <c r="Y5393" s="22">
        <v>2.211</v>
      </c>
      <c r="Z5393" s="22">
        <v>1.796</v>
      </c>
      <c r="AA5393" s="22">
        <v>1.861</v>
      </c>
      <c r="AB5393" s="22">
        <v>2.378</v>
      </c>
      <c r="AC5393" s="22">
        <v>0.717</v>
      </c>
      <c r="AD5393" s="22">
        <v>0.72</v>
      </c>
      <c r="AE5393" s="22">
        <v>1.365</v>
      </c>
      <c r="AF5393" s="22">
        <v>0.772</v>
      </c>
      <c r="AG5393" s="22">
        <v>0.976</v>
      </c>
      <c r="AH5393" s="22">
        <v>1.008</v>
      </c>
      <c r="AI5393" s="22">
        <v>0.921</v>
      </c>
      <c r="AJ5393" s="22">
        <v>0.924</v>
      </c>
    </row>
    <row r="5394" s="5" customFormat="1" spans="1:36">
      <c r="A5394" s="11" t="s">
        <v>7254</v>
      </c>
      <c r="B5394" s="11">
        <v>287.5</v>
      </c>
      <c r="C5394" s="11">
        <v>213.7</v>
      </c>
      <c r="D5394" s="11">
        <v>495.2594</v>
      </c>
      <c r="E5394" s="11">
        <v>499.2729</v>
      </c>
      <c r="F5394" s="11">
        <v>172.084</v>
      </c>
      <c r="G5394" s="11">
        <v>71210.402</v>
      </c>
      <c r="H5394" s="11">
        <v>1</v>
      </c>
      <c r="I5394" s="11">
        <v>2</v>
      </c>
      <c r="J5394" s="11" t="s">
        <v>50</v>
      </c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20">
        <v>2</v>
      </c>
      <c r="V5394" s="20">
        <v>9</v>
      </c>
      <c r="W5394" s="5"/>
      <c r="X5394" s="11">
        <v>0</v>
      </c>
      <c r="Y5394" s="22">
        <v>0.77</v>
      </c>
      <c r="Z5394" s="22">
        <v>1.146</v>
      </c>
      <c r="AA5394" s="22">
        <v>0.949</v>
      </c>
      <c r="AB5394" s="22">
        <v>0.872</v>
      </c>
      <c r="AC5394" s="22">
        <v>1.277</v>
      </c>
      <c r="AD5394" s="22">
        <v>1.47</v>
      </c>
      <c r="AE5394" s="22">
        <v>1.106</v>
      </c>
      <c r="AF5394" s="22">
        <v>1.266</v>
      </c>
      <c r="AG5394" s="22">
        <v>0.991</v>
      </c>
      <c r="AH5394" s="22">
        <v>0.965</v>
      </c>
      <c r="AI5394" s="22">
        <v>0.938</v>
      </c>
      <c r="AJ5394" s="22">
        <v>0.956</v>
      </c>
    </row>
    <row r="5395" s="5" customFormat="1" spans="1:36">
      <c r="A5395" s="11" t="s">
        <v>7255</v>
      </c>
      <c r="B5395" s="11">
        <v>285.6</v>
      </c>
      <c r="C5395" s="11">
        <v>213.7</v>
      </c>
      <c r="D5395" s="11">
        <v>496.2586</v>
      </c>
      <c r="E5395" s="11">
        <v>500.2747</v>
      </c>
      <c r="F5395" s="11">
        <v>173.0832</v>
      </c>
      <c r="G5395" s="11">
        <v>18507.1157142857</v>
      </c>
      <c r="H5395" s="11">
        <v>1</v>
      </c>
      <c r="I5395" s="11">
        <v>2</v>
      </c>
      <c r="J5395" s="11" t="s">
        <v>39</v>
      </c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20">
        <v>0</v>
      </c>
      <c r="V5395" s="20">
        <v>5</v>
      </c>
      <c r="W5395" s="5"/>
      <c r="X5395" s="11">
        <v>0</v>
      </c>
      <c r="Y5395" s="22">
        <v>1.052</v>
      </c>
      <c r="Z5395" s="22">
        <v>1.571</v>
      </c>
      <c r="AA5395" s="22">
        <v>1.288</v>
      </c>
      <c r="AB5395" s="22">
        <v>1.207</v>
      </c>
      <c r="AC5395" s="22">
        <v>1.693</v>
      </c>
      <c r="AD5395" s="22">
        <v>1.948</v>
      </c>
      <c r="AE5395" s="22">
        <v>1.584</v>
      </c>
      <c r="AF5395" s="22">
        <v>1.693</v>
      </c>
      <c r="AG5395" s="22">
        <v>1.197</v>
      </c>
      <c r="AH5395" s="22">
        <v>1.209</v>
      </c>
      <c r="AI5395" s="22">
        <v>1.313</v>
      </c>
      <c r="AJ5395" s="22">
        <v>1.347</v>
      </c>
    </row>
    <row r="5396" s="5" customFormat="1" spans="1:36">
      <c r="A5396" s="11" t="s">
        <v>7256</v>
      </c>
      <c r="B5396" s="11">
        <v>287.4</v>
      </c>
      <c r="C5396" s="11">
        <v>213.8</v>
      </c>
      <c r="D5396" s="11">
        <v>206.6156</v>
      </c>
      <c r="E5396" s="11">
        <v>208.6223</v>
      </c>
      <c r="F5396" s="11">
        <v>89.0484</v>
      </c>
      <c r="G5396" s="11">
        <v>220463.95</v>
      </c>
      <c r="H5396" s="11">
        <v>2</v>
      </c>
      <c r="I5396" s="11">
        <v>2</v>
      </c>
      <c r="J5396" s="11" t="s">
        <v>50</v>
      </c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20">
        <v>4</v>
      </c>
      <c r="V5396" s="20">
        <v>38</v>
      </c>
      <c r="W5396" s="5"/>
      <c r="X5396" s="11">
        <v>0</v>
      </c>
      <c r="Y5396" s="22">
        <v>1.572</v>
      </c>
      <c r="Z5396" s="22">
        <v>1.464</v>
      </c>
      <c r="AA5396" s="22">
        <v>1.385</v>
      </c>
      <c r="AB5396" s="22">
        <v>1.71</v>
      </c>
      <c r="AC5396" s="22">
        <v>1.302</v>
      </c>
      <c r="AD5396" s="22">
        <v>1.152</v>
      </c>
      <c r="AE5396" s="22">
        <v>1.218</v>
      </c>
      <c r="AF5396" s="22">
        <v>1.19</v>
      </c>
      <c r="AG5396" s="22">
        <v>1.143</v>
      </c>
      <c r="AH5396" s="22">
        <v>1.131</v>
      </c>
      <c r="AI5396" s="22">
        <v>1.145</v>
      </c>
      <c r="AJ5396" s="22">
        <v>1.156</v>
      </c>
    </row>
    <row r="5397" s="5" customFormat="1" spans="1:36">
      <c r="A5397" s="11" t="s">
        <v>7257</v>
      </c>
      <c r="B5397" s="11">
        <v>288.1</v>
      </c>
      <c r="C5397" s="11">
        <v>213.9</v>
      </c>
      <c r="D5397" s="11">
        <v>880.4605</v>
      </c>
      <c r="E5397" s="11">
        <v>884.4795</v>
      </c>
      <c r="F5397" s="11">
        <v>557.2851</v>
      </c>
      <c r="G5397" s="11">
        <v>4911.43766666667</v>
      </c>
      <c r="H5397" s="11">
        <v>1</v>
      </c>
      <c r="I5397" s="11">
        <v>2</v>
      </c>
      <c r="J5397" s="11" t="s">
        <v>39</v>
      </c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20">
        <v>0</v>
      </c>
      <c r="V5397" s="20">
        <v>6</v>
      </c>
      <c r="W5397" s="5"/>
      <c r="X5397" s="11">
        <v>0.0833</v>
      </c>
      <c r="Y5397" s="22">
        <v>0.996</v>
      </c>
      <c r="Z5397" s="22">
        <v>0.94</v>
      </c>
      <c r="AA5397" s="22">
        <v>0.755</v>
      </c>
      <c r="AB5397" s="22">
        <v>1.028</v>
      </c>
      <c r="AC5397" s="22">
        <v>0.842</v>
      </c>
      <c r="AD5397" s="22">
        <v>1.052</v>
      </c>
      <c r="AE5397" s="22">
        <v>1</v>
      </c>
      <c r="AF5397" s="22">
        <v>0.829</v>
      </c>
      <c r="AG5397" s="22">
        <v>0.459</v>
      </c>
      <c r="AH5397" s="22">
        <v>0.875</v>
      </c>
      <c r="AI5397" s="22">
        <v>0.87</v>
      </c>
      <c r="AJ5397" s="22">
        <v>0.904</v>
      </c>
    </row>
    <row r="5398" s="5" customFormat="1" ht="24.85" spans="1:36">
      <c r="A5398" s="11" t="s">
        <v>7258</v>
      </c>
      <c r="B5398" s="11">
        <v>289.4</v>
      </c>
      <c r="C5398" s="11">
        <v>214.2</v>
      </c>
      <c r="D5398" s="11">
        <v>612.2494</v>
      </c>
      <c r="E5398" s="11">
        <v>616.2629</v>
      </c>
      <c r="F5398" s="11">
        <v>289.074</v>
      </c>
      <c r="G5398" s="11">
        <v>524297.973571429</v>
      </c>
      <c r="H5398" s="11">
        <v>1</v>
      </c>
      <c r="I5398" s="11">
        <v>2</v>
      </c>
      <c r="J5398" s="11" t="s">
        <v>41</v>
      </c>
      <c r="K5398" s="5"/>
      <c r="L5398" s="5"/>
      <c r="M5398" s="5"/>
      <c r="N5398" s="5"/>
      <c r="O5398" s="5"/>
      <c r="P5398" s="11" t="s">
        <v>7246</v>
      </c>
      <c r="Q5398" s="11" t="s">
        <v>7247</v>
      </c>
      <c r="R5398" s="11" t="s">
        <v>7259</v>
      </c>
      <c r="S5398" s="11">
        <v>9.4</v>
      </c>
      <c r="T5398" s="11">
        <v>10.5</v>
      </c>
      <c r="U5398" s="5"/>
      <c r="V5398" s="5"/>
      <c r="W5398" s="5"/>
      <c r="X5398" s="11">
        <v>0</v>
      </c>
      <c r="Y5398" s="22">
        <v>1.835</v>
      </c>
      <c r="Z5398" s="22">
        <v>1.976</v>
      </c>
      <c r="AA5398" s="22">
        <v>1.588</v>
      </c>
      <c r="AB5398" s="22">
        <v>1.886</v>
      </c>
      <c r="AC5398" s="22">
        <v>0.95</v>
      </c>
      <c r="AD5398" s="22">
        <v>0.851</v>
      </c>
      <c r="AE5398" s="22">
        <v>1.384</v>
      </c>
      <c r="AF5398" s="22">
        <v>0.978</v>
      </c>
      <c r="AG5398" s="22">
        <v>1.11</v>
      </c>
      <c r="AH5398" s="22">
        <v>1.099</v>
      </c>
      <c r="AI5398" s="22">
        <v>1.117</v>
      </c>
      <c r="AJ5398" s="22">
        <v>1.098</v>
      </c>
    </row>
    <row r="5399" s="5" customFormat="1" spans="1:36">
      <c r="A5399" s="11" t="s">
        <v>7260</v>
      </c>
      <c r="B5399" s="11">
        <v>289.4</v>
      </c>
      <c r="C5399" s="11">
        <v>214.2</v>
      </c>
      <c r="D5399" s="11">
        <v>327.6132</v>
      </c>
      <c r="E5399" s="11">
        <v>329.6199</v>
      </c>
      <c r="F5399" s="11">
        <v>331.0437</v>
      </c>
      <c r="G5399" s="11">
        <v>6849.2241</v>
      </c>
      <c r="H5399" s="11">
        <v>2</v>
      </c>
      <c r="I5399" s="11">
        <v>2</v>
      </c>
      <c r="J5399" s="11" t="s">
        <v>46</v>
      </c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11">
        <v>0</v>
      </c>
      <c r="Y5399" s="22">
        <v>1.935</v>
      </c>
      <c r="Z5399" s="22">
        <v>2.146</v>
      </c>
      <c r="AA5399" s="22">
        <v>1.592</v>
      </c>
      <c r="AB5399" s="22">
        <v>1.958</v>
      </c>
      <c r="AC5399" s="22">
        <v>1.755</v>
      </c>
      <c r="AD5399" s="22">
        <v>1.347</v>
      </c>
      <c r="AE5399" s="22">
        <v>2.084</v>
      </c>
      <c r="AF5399" s="22">
        <v>1.602</v>
      </c>
      <c r="AG5399" s="22">
        <v>1.614</v>
      </c>
      <c r="AH5399" s="22">
        <v>1.238</v>
      </c>
      <c r="AI5399" s="22">
        <v>1.111</v>
      </c>
      <c r="AJ5399" s="22">
        <v>1.13</v>
      </c>
    </row>
    <row r="5400" s="5" customFormat="1" spans="1:36">
      <c r="A5400" s="11" t="s">
        <v>7261</v>
      </c>
      <c r="B5400" s="11">
        <v>287.7</v>
      </c>
      <c r="C5400" s="11">
        <v>214.3</v>
      </c>
      <c r="D5400" s="11">
        <v>235.1432</v>
      </c>
      <c r="E5400" s="11">
        <v>237.1504</v>
      </c>
      <c r="F5400" s="11">
        <v>73.0519</v>
      </c>
      <c r="G5400" s="11">
        <v>22837.4066666667</v>
      </c>
      <c r="H5400" s="11">
        <v>1</v>
      </c>
      <c r="I5400" s="11">
        <v>1</v>
      </c>
      <c r="J5400" s="11" t="s">
        <v>46</v>
      </c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11">
        <v>0</v>
      </c>
      <c r="Y5400" s="22">
        <v>1.073</v>
      </c>
      <c r="Z5400" s="22">
        <v>1.011</v>
      </c>
      <c r="AA5400" s="22">
        <v>1.182</v>
      </c>
      <c r="AB5400" s="22">
        <v>1.303</v>
      </c>
      <c r="AC5400" s="22">
        <v>1.03</v>
      </c>
      <c r="AD5400" s="22">
        <v>1.075</v>
      </c>
      <c r="AE5400" s="22">
        <v>1.045</v>
      </c>
      <c r="AF5400" s="22">
        <v>0.93</v>
      </c>
      <c r="AG5400" s="22">
        <v>0.992</v>
      </c>
      <c r="AH5400" s="22">
        <v>0.994</v>
      </c>
      <c r="AI5400" s="22">
        <v>1.071</v>
      </c>
      <c r="AJ5400" s="22">
        <v>1.052</v>
      </c>
    </row>
    <row r="5401" s="5" customFormat="1" spans="1:36">
      <c r="A5401" s="11" t="s">
        <v>7262</v>
      </c>
      <c r="B5401" s="11">
        <v>289.4</v>
      </c>
      <c r="C5401" s="11">
        <v>214.4</v>
      </c>
      <c r="D5401" s="11">
        <v>428.2206</v>
      </c>
      <c r="E5401" s="11">
        <v>432.2319</v>
      </c>
      <c r="F5401" s="11">
        <v>105.0452</v>
      </c>
      <c r="G5401" s="11">
        <v>67362.45625</v>
      </c>
      <c r="H5401" s="11">
        <v>1</v>
      </c>
      <c r="I5401" s="11">
        <v>2</v>
      </c>
      <c r="J5401" s="11" t="s">
        <v>46</v>
      </c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11">
        <v>0</v>
      </c>
      <c r="Y5401" s="22">
        <v>0.805</v>
      </c>
      <c r="Z5401" s="22">
        <v>0.931</v>
      </c>
      <c r="AA5401" s="22">
        <v>0.9</v>
      </c>
      <c r="AB5401" s="22">
        <v>1.11</v>
      </c>
      <c r="AC5401" s="22">
        <v>1.23</v>
      </c>
      <c r="AD5401" s="22">
        <v>1.225</v>
      </c>
      <c r="AE5401" s="22">
        <v>1.511</v>
      </c>
      <c r="AF5401" s="22">
        <v>1.135</v>
      </c>
      <c r="AG5401" s="22">
        <v>0.59</v>
      </c>
      <c r="AH5401" s="22">
        <v>0.594</v>
      </c>
      <c r="AI5401" s="22">
        <v>0.572</v>
      </c>
      <c r="AJ5401" s="22">
        <v>0.552</v>
      </c>
    </row>
    <row r="5402" s="5" customFormat="1" spans="1:36">
      <c r="A5402" s="11" t="s">
        <v>7263</v>
      </c>
      <c r="B5402" s="11">
        <v>289.5</v>
      </c>
      <c r="C5402" s="11">
        <v>214.4</v>
      </c>
      <c r="D5402" s="11">
        <v>456.2153</v>
      </c>
      <c r="E5402" s="11">
        <v>460.2278</v>
      </c>
      <c r="F5402" s="11">
        <v>133.0399</v>
      </c>
      <c r="G5402" s="11">
        <v>671616.904761905</v>
      </c>
      <c r="H5402" s="11">
        <v>1</v>
      </c>
      <c r="I5402" s="11">
        <v>2</v>
      </c>
      <c r="J5402" s="11" t="s">
        <v>41</v>
      </c>
      <c r="K5402" s="5"/>
      <c r="L5402" s="5"/>
      <c r="M5402" s="5"/>
      <c r="N5402" s="5"/>
      <c r="O5402" s="5"/>
      <c r="P5402" s="11" t="s">
        <v>7264</v>
      </c>
      <c r="Q5402" s="11" t="s">
        <v>7265</v>
      </c>
      <c r="R5402" s="11" t="s">
        <v>7266</v>
      </c>
      <c r="S5402" s="11">
        <v>5.22</v>
      </c>
      <c r="T5402" s="11">
        <v>50.7</v>
      </c>
      <c r="U5402" s="5"/>
      <c r="V5402" s="5"/>
      <c r="W5402" s="5"/>
      <c r="X5402" s="11">
        <v>0</v>
      </c>
      <c r="Y5402" s="22">
        <v>0.713</v>
      </c>
      <c r="Z5402" s="22">
        <v>0.894</v>
      </c>
      <c r="AA5402" s="22">
        <v>0.805</v>
      </c>
      <c r="AB5402" s="22">
        <v>0.901</v>
      </c>
      <c r="AC5402" s="22">
        <v>0.723</v>
      </c>
      <c r="AD5402" s="22">
        <v>0.658</v>
      </c>
      <c r="AE5402" s="22">
        <v>0.943</v>
      </c>
      <c r="AF5402" s="22">
        <v>0.585</v>
      </c>
      <c r="AG5402" s="22">
        <v>0.871</v>
      </c>
      <c r="AH5402" s="22">
        <v>0.839</v>
      </c>
      <c r="AI5402" s="22">
        <v>0.932</v>
      </c>
      <c r="AJ5402" s="22">
        <v>0.924</v>
      </c>
    </row>
    <row r="5403" s="5" customFormat="1" spans="1:36">
      <c r="A5403" s="11" t="s">
        <v>7267</v>
      </c>
      <c r="B5403" s="11">
        <v>288.7</v>
      </c>
      <c r="C5403" s="11">
        <v>214.5</v>
      </c>
      <c r="D5403" s="11">
        <v>442.2346</v>
      </c>
      <c r="E5403" s="11">
        <v>446.2481</v>
      </c>
      <c r="F5403" s="11">
        <v>119.0592</v>
      </c>
      <c r="G5403" s="11">
        <v>2147249</v>
      </c>
      <c r="H5403" s="11">
        <v>1</v>
      </c>
      <c r="I5403" s="11">
        <v>2</v>
      </c>
      <c r="J5403" s="11" t="s">
        <v>50</v>
      </c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20">
        <v>3</v>
      </c>
      <c r="V5403" s="20">
        <v>35</v>
      </c>
      <c r="W5403" s="5"/>
      <c r="X5403" s="11">
        <v>0</v>
      </c>
      <c r="Y5403" s="22">
        <v>0.991</v>
      </c>
      <c r="Z5403" s="22">
        <v>1</v>
      </c>
      <c r="AA5403" s="22">
        <v>1.007</v>
      </c>
      <c r="AB5403" s="22">
        <v>1.17</v>
      </c>
      <c r="AC5403" s="22">
        <v>0.992</v>
      </c>
      <c r="AD5403" s="22">
        <v>0.909</v>
      </c>
      <c r="AE5403" s="22">
        <v>1.027</v>
      </c>
      <c r="AF5403" s="22">
        <v>0.91</v>
      </c>
      <c r="AG5403" s="22">
        <v>0.99</v>
      </c>
      <c r="AH5403" s="22">
        <v>0.967</v>
      </c>
      <c r="AI5403" s="22">
        <v>0.944</v>
      </c>
      <c r="AJ5403" s="22">
        <v>0.946</v>
      </c>
    </row>
    <row r="5404" s="5" customFormat="1" spans="1:36">
      <c r="A5404" s="11" t="s">
        <v>7268</v>
      </c>
      <c r="B5404" s="11">
        <v>288.5</v>
      </c>
      <c r="C5404" s="11">
        <v>214.5</v>
      </c>
      <c r="D5404" s="11">
        <v>519.228</v>
      </c>
      <c r="E5404" s="11">
        <v>523.241</v>
      </c>
      <c r="F5404" s="11">
        <v>196.0526</v>
      </c>
      <c r="G5404" s="11">
        <v>23069.96875</v>
      </c>
      <c r="H5404" s="11">
        <v>1</v>
      </c>
      <c r="I5404" s="11">
        <v>2</v>
      </c>
      <c r="J5404" s="11" t="s">
        <v>39</v>
      </c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20">
        <v>0</v>
      </c>
      <c r="V5404" s="20">
        <v>6</v>
      </c>
      <c r="W5404" s="5"/>
      <c r="X5404" s="11">
        <v>0</v>
      </c>
      <c r="Y5404" s="22">
        <v>0.616</v>
      </c>
      <c r="Z5404" s="22">
        <v>0.59</v>
      </c>
      <c r="AA5404" s="22">
        <v>0.718</v>
      </c>
      <c r="AB5404" s="22">
        <v>0.746</v>
      </c>
      <c r="AC5404" s="22">
        <v>1.229</v>
      </c>
      <c r="AD5404" s="22">
        <v>1.157</v>
      </c>
      <c r="AE5404" s="22">
        <v>1.055</v>
      </c>
      <c r="AF5404" s="22">
        <v>1.118</v>
      </c>
      <c r="AG5404" s="22">
        <v>1.06</v>
      </c>
      <c r="AH5404" s="22">
        <v>0.972</v>
      </c>
      <c r="AI5404" s="22">
        <v>1.022</v>
      </c>
      <c r="AJ5404" s="22">
        <v>1.092</v>
      </c>
    </row>
    <row r="5405" s="5" customFormat="1" spans="1:36">
      <c r="A5405" s="11" t="s">
        <v>7269</v>
      </c>
      <c r="B5405" s="11">
        <v>288.4</v>
      </c>
      <c r="C5405" s="11">
        <v>214.5</v>
      </c>
      <c r="D5405" s="11">
        <v>221.6212</v>
      </c>
      <c r="E5405" s="11">
        <v>223.6279</v>
      </c>
      <c r="F5405" s="11">
        <v>119.0598</v>
      </c>
      <c r="G5405" s="11">
        <v>1823468.655</v>
      </c>
      <c r="H5405" s="11">
        <v>2</v>
      </c>
      <c r="I5405" s="11">
        <v>2</v>
      </c>
      <c r="J5405" s="11" t="s">
        <v>46</v>
      </c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11">
        <v>0</v>
      </c>
      <c r="Y5405" s="22">
        <v>1.004</v>
      </c>
      <c r="Z5405" s="22">
        <v>1.006</v>
      </c>
      <c r="AA5405" s="22">
        <v>1.009</v>
      </c>
      <c r="AB5405" s="22">
        <v>1.177</v>
      </c>
      <c r="AC5405" s="22">
        <v>0.993</v>
      </c>
      <c r="AD5405" s="22">
        <v>0.928</v>
      </c>
      <c r="AE5405" s="22">
        <v>1.053</v>
      </c>
      <c r="AF5405" s="22">
        <v>0.93</v>
      </c>
      <c r="AG5405" s="22">
        <v>0.975</v>
      </c>
      <c r="AH5405" s="22">
        <v>0.966</v>
      </c>
      <c r="AI5405" s="22">
        <v>0.953</v>
      </c>
      <c r="AJ5405" s="22">
        <v>0.963</v>
      </c>
    </row>
    <row r="5406" s="5" customFormat="1" spans="1:36">
      <c r="A5406" s="11" t="s">
        <v>7270</v>
      </c>
      <c r="B5406" s="11">
        <v>287.4</v>
      </c>
      <c r="C5406" s="11">
        <v>214.6</v>
      </c>
      <c r="D5406" s="11">
        <v>237.1233</v>
      </c>
      <c r="E5406" s="11">
        <v>239.1299</v>
      </c>
      <c r="F5406" s="11">
        <v>75.032</v>
      </c>
      <c r="G5406" s="11">
        <v>37890.89</v>
      </c>
      <c r="H5406" s="11">
        <v>1</v>
      </c>
      <c r="I5406" s="11">
        <v>1</v>
      </c>
      <c r="J5406" s="11" t="s">
        <v>50</v>
      </c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20">
        <v>1</v>
      </c>
      <c r="V5406" s="20">
        <v>21</v>
      </c>
      <c r="W5406" s="5"/>
      <c r="X5406" s="11">
        <v>0</v>
      </c>
      <c r="Y5406" s="22">
        <v>1.38</v>
      </c>
      <c r="Z5406" s="22">
        <v>1.552</v>
      </c>
      <c r="AA5406" s="22">
        <v>1.297</v>
      </c>
      <c r="AB5406" s="22">
        <v>1.433</v>
      </c>
      <c r="AC5406" s="22">
        <v>1.026</v>
      </c>
      <c r="AD5406" s="22">
        <v>1.05</v>
      </c>
      <c r="AE5406" s="22">
        <v>1.266</v>
      </c>
      <c r="AF5406" s="22">
        <v>1.069</v>
      </c>
      <c r="AG5406" s="22">
        <v>1.231</v>
      </c>
      <c r="AH5406" s="22">
        <v>1.283</v>
      </c>
      <c r="AI5406" s="22">
        <v>1.101</v>
      </c>
      <c r="AJ5406" s="22">
        <v>1.084</v>
      </c>
    </row>
    <row r="5407" s="5" customFormat="1" spans="1:36">
      <c r="A5407" s="11" t="s">
        <v>7271</v>
      </c>
      <c r="B5407" s="11">
        <v>289.4</v>
      </c>
      <c r="C5407" s="11">
        <v>214.8</v>
      </c>
      <c r="D5407" s="11">
        <v>342.5936</v>
      </c>
      <c r="E5407" s="11">
        <v>344.5998</v>
      </c>
      <c r="F5407" s="11">
        <v>361.0045</v>
      </c>
      <c r="G5407" s="11">
        <v>44009.1520833333</v>
      </c>
      <c r="H5407" s="11">
        <v>2</v>
      </c>
      <c r="I5407" s="11">
        <v>2</v>
      </c>
      <c r="J5407" s="11" t="s">
        <v>39</v>
      </c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20">
        <v>0</v>
      </c>
      <c r="V5407" s="20">
        <v>1</v>
      </c>
      <c r="W5407" s="5"/>
      <c r="X5407" s="11">
        <v>0</v>
      </c>
      <c r="Y5407" s="22">
        <v>1.61</v>
      </c>
      <c r="Z5407" s="22">
        <v>1.988</v>
      </c>
      <c r="AA5407" s="22">
        <v>1.454</v>
      </c>
      <c r="AB5407" s="22">
        <v>1.669</v>
      </c>
      <c r="AC5407" s="22">
        <v>0.921</v>
      </c>
      <c r="AD5407" s="22">
        <v>0.886</v>
      </c>
      <c r="AE5407" s="22">
        <v>1.296</v>
      </c>
      <c r="AF5407" s="22">
        <v>0.849</v>
      </c>
      <c r="AG5407" s="22">
        <v>1.058</v>
      </c>
      <c r="AH5407" s="22">
        <v>0.965</v>
      </c>
      <c r="AI5407" s="22">
        <v>0.947</v>
      </c>
      <c r="AJ5407" s="22">
        <v>1.024</v>
      </c>
    </row>
    <row r="5408" s="5" customFormat="1" spans="1:36">
      <c r="A5408" s="11" t="s">
        <v>7272</v>
      </c>
      <c r="B5408" s="11">
        <v>289.4</v>
      </c>
      <c r="C5408" s="11">
        <v>214.8</v>
      </c>
      <c r="D5408" s="11">
        <v>334.6071</v>
      </c>
      <c r="E5408" s="11">
        <v>336.6139</v>
      </c>
      <c r="F5408" s="11">
        <v>345.0316</v>
      </c>
      <c r="G5408" s="11">
        <v>11150.9637894737</v>
      </c>
      <c r="H5408" s="11">
        <v>2</v>
      </c>
      <c r="I5408" s="11">
        <v>2</v>
      </c>
      <c r="J5408" s="11" t="s">
        <v>39</v>
      </c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20">
        <v>0</v>
      </c>
      <c r="V5408" s="20">
        <v>3</v>
      </c>
      <c r="W5408" s="5"/>
      <c r="X5408" s="11">
        <v>0</v>
      </c>
      <c r="Y5408" s="22">
        <v>1.738</v>
      </c>
      <c r="Z5408" s="22">
        <v>2.168</v>
      </c>
      <c r="AA5408" s="22">
        <v>1.394</v>
      </c>
      <c r="AB5408" s="22">
        <v>1.606</v>
      </c>
      <c r="AC5408" s="22">
        <v>0.933</v>
      </c>
      <c r="AD5408" s="22">
        <v>0.863</v>
      </c>
      <c r="AE5408" s="22">
        <v>1.209</v>
      </c>
      <c r="AF5408" s="22">
        <v>1.011</v>
      </c>
      <c r="AG5408" s="22">
        <v>1.003</v>
      </c>
      <c r="AH5408" s="22">
        <v>1.024</v>
      </c>
      <c r="AI5408" s="22">
        <v>0.927</v>
      </c>
      <c r="AJ5408" s="22">
        <v>0.943</v>
      </c>
    </row>
    <row r="5409" s="5" customFormat="1" spans="1:36">
      <c r="A5409" s="11" t="s">
        <v>7273</v>
      </c>
      <c r="B5409" s="11">
        <v>289.5</v>
      </c>
      <c r="C5409" s="11">
        <v>214.9</v>
      </c>
      <c r="D5409" s="11">
        <v>251.1128</v>
      </c>
      <c r="E5409" s="11">
        <v>253.1205</v>
      </c>
      <c r="F5409" s="11">
        <v>178.043</v>
      </c>
      <c r="G5409" s="11">
        <v>236427.8</v>
      </c>
      <c r="H5409" s="11">
        <v>2</v>
      </c>
      <c r="I5409" s="11">
        <v>2</v>
      </c>
      <c r="J5409" s="11" t="s">
        <v>46</v>
      </c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11">
        <v>0</v>
      </c>
      <c r="Y5409" s="22">
        <v>1.551</v>
      </c>
      <c r="Z5409" s="22">
        <v>1.883</v>
      </c>
      <c r="AA5409" s="22">
        <v>1.3</v>
      </c>
      <c r="AB5409" s="22">
        <v>1.54</v>
      </c>
      <c r="AC5409" s="22">
        <v>0.874</v>
      </c>
      <c r="AD5409" s="22">
        <v>0.777</v>
      </c>
      <c r="AE5409" s="22">
        <v>1.247</v>
      </c>
      <c r="AF5409" s="22">
        <v>0.837</v>
      </c>
      <c r="AG5409" s="22">
        <v>0.981</v>
      </c>
      <c r="AH5409" s="22">
        <v>0.953</v>
      </c>
      <c r="AI5409" s="22">
        <v>0.918</v>
      </c>
      <c r="AJ5409" s="22">
        <v>0.908</v>
      </c>
    </row>
    <row r="5410" s="5" customFormat="1" spans="1:36">
      <c r="A5410" s="11" t="s">
        <v>7274</v>
      </c>
      <c r="B5410" s="11">
        <v>289.4</v>
      </c>
      <c r="C5410" s="11">
        <v>214.9</v>
      </c>
      <c r="D5410" s="11">
        <v>331.011</v>
      </c>
      <c r="E5410" s="11">
        <v>333.0153</v>
      </c>
      <c r="F5410" s="11">
        <v>168.9196</v>
      </c>
      <c r="G5410" s="11">
        <v>32327.1730769231</v>
      </c>
      <c r="H5410" s="11">
        <v>1</v>
      </c>
      <c r="I5410" s="11">
        <v>1</v>
      </c>
      <c r="J5410" s="11" t="s">
        <v>46</v>
      </c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11">
        <v>0</v>
      </c>
      <c r="Y5410" s="22">
        <v>0.459</v>
      </c>
      <c r="Z5410" s="22">
        <v>0.579</v>
      </c>
      <c r="AA5410" s="22">
        <v>0.634</v>
      </c>
      <c r="AB5410" s="22">
        <v>0.607</v>
      </c>
      <c r="AC5410" s="22">
        <v>0.758</v>
      </c>
      <c r="AD5410" s="22">
        <v>0.828</v>
      </c>
      <c r="AE5410" s="22">
        <v>0.721</v>
      </c>
      <c r="AF5410" s="22">
        <v>0.816</v>
      </c>
      <c r="AG5410" s="22">
        <v>0.732</v>
      </c>
      <c r="AH5410" s="22">
        <v>0.729</v>
      </c>
      <c r="AI5410" s="22">
        <v>0.746</v>
      </c>
      <c r="AJ5410" s="22">
        <v>0.671</v>
      </c>
    </row>
    <row r="5411" s="5" customFormat="1" spans="1:36">
      <c r="A5411" s="11" t="s">
        <v>7275</v>
      </c>
      <c r="B5411" s="11">
        <v>290.4</v>
      </c>
      <c r="C5411" s="11">
        <v>215</v>
      </c>
      <c r="D5411" s="11">
        <v>284.1178</v>
      </c>
      <c r="E5411" s="11">
        <v>286.1242</v>
      </c>
      <c r="F5411" s="11">
        <v>244.0529</v>
      </c>
      <c r="G5411" s="11">
        <v>23177.49</v>
      </c>
      <c r="H5411" s="11">
        <v>2</v>
      </c>
      <c r="I5411" s="11">
        <v>2</v>
      </c>
      <c r="J5411" s="11" t="s">
        <v>39</v>
      </c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20">
        <v>0</v>
      </c>
      <c r="V5411" s="20">
        <v>8</v>
      </c>
      <c r="W5411" s="5"/>
      <c r="X5411" s="11">
        <v>0</v>
      </c>
      <c r="Y5411" s="22">
        <v>1.623</v>
      </c>
      <c r="Z5411" s="22">
        <v>1.918</v>
      </c>
      <c r="AA5411" s="22">
        <v>1.163</v>
      </c>
      <c r="AB5411" s="22">
        <v>1.28</v>
      </c>
      <c r="AC5411" s="22">
        <v>0.874</v>
      </c>
      <c r="AD5411" s="22">
        <v>0.741</v>
      </c>
      <c r="AE5411" s="22">
        <v>1.009</v>
      </c>
      <c r="AF5411" s="22">
        <v>0.872</v>
      </c>
      <c r="AG5411" s="22">
        <v>0.897</v>
      </c>
      <c r="AH5411" s="22">
        <v>0.949</v>
      </c>
      <c r="AI5411" s="22">
        <v>0.946</v>
      </c>
      <c r="AJ5411" s="22">
        <v>0.979</v>
      </c>
    </row>
    <row r="5412" s="5" customFormat="1" spans="1:36">
      <c r="A5412" s="11" t="s">
        <v>7276</v>
      </c>
      <c r="B5412" s="11">
        <v>290.4</v>
      </c>
      <c r="C5412" s="11">
        <v>215</v>
      </c>
      <c r="D5412" s="11">
        <v>267.131</v>
      </c>
      <c r="E5412" s="11">
        <v>269.1363</v>
      </c>
      <c r="F5412" s="11">
        <v>210.0793</v>
      </c>
      <c r="G5412" s="11">
        <v>12477.1654444444</v>
      </c>
      <c r="H5412" s="11">
        <v>2</v>
      </c>
      <c r="I5412" s="11">
        <v>2</v>
      </c>
      <c r="J5412" s="11" t="s">
        <v>39</v>
      </c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20">
        <v>0</v>
      </c>
      <c r="V5412" s="20">
        <v>3</v>
      </c>
      <c r="W5412" s="5"/>
      <c r="X5412" s="11">
        <v>0</v>
      </c>
      <c r="Y5412" s="22">
        <v>1.374</v>
      </c>
      <c r="Z5412" s="22">
        <v>1.323</v>
      </c>
      <c r="AA5412" s="22">
        <v>1.269</v>
      </c>
      <c r="AB5412" s="22">
        <v>1.316</v>
      </c>
      <c r="AC5412" s="22">
        <v>1.485</v>
      </c>
      <c r="AD5412" s="22">
        <v>1.778</v>
      </c>
      <c r="AE5412" s="22">
        <v>1.405</v>
      </c>
      <c r="AF5412" s="22">
        <v>1.451</v>
      </c>
      <c r="AG5412" s="22">
        <v>1.345</v>
      </c>
      <c r="AH5412" s="22">
        <v>1.772</v>
      </c>
      <c r="AI5412" s="22">
        <v>1.584</v>
      </c>
      <c r="AJ5412" s="22">
        <v>1.516</v>
      </c>
    </row>
    <row r="5413" s="5" customFormat="1" spans="1:36">
      <c r="A5413" s="11" t="s">
        <v>7277</v>
      </c>
      <c r="B5413" s="11">
        <v>287.7</v>
      </c>
      <c r="C5413" s="11">
        <v>215</v>
      </c>
      <c r="D5413" s="11">
        <v>412.2238</v>
      </c>
      <c r="E5413" s="11">
        <v>416.2375</v>
      </c>
      <c r="F5413" s="11">
        <v>89.0484</v>
      </c>
      <c r="G5413" s="11">
        <v>669568.033333333</v>
      </c>
      <c r="H5413" s="11">
        <v>1</v>
      </c>
      <c r="I5413" s="11">
        <v>2</v>
      </c>
      <c r="J5413" s="11" t="s">
        <v>50</v>
      </c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20">
        <v>4</v>
      </c>
      <c r="V5413" s="20">
        <v>38</v>
      </c>
      <c r="W5413" s="5"/>
      <c r="X5413" s="11">
        <v>0</v>
      </c>
      <c r="Y5413" s="22">
        <v>1.436</v>
      </c>
      <c r="Z5413" s="22">
        <v>1.284</v>
      </c>
      <c r="AA5413" s="22">
        <v>1.312</v>
      </c>
      <c r="AB5413" s="22">
        <v>1.575</v>
      </c>
      <c r="AC5413" s="22">
        <v>1.216</v>
      </c>
      <c r="AD5413" s="22">
        <v>1.071</v>
      </c>
      <c r="AE5413" s="22">
        <v>1.222</v>
      </c>
      <c r="AF5413" s="22">
        <v>1.148</v>
      </c>
      <c r="AG5413" s="22">
        <v>1.089</v>
      </c>
      <c r="AH5413" s="22">
        <v>1.12</v>
      </c>
      <c r="AI5413" s="22">
        <v>1.098</v>
      </c>
      <c r="AJ5413" s="22">
        <v>1.142</v>
      </c>
    </row>
    <row r="5414" s="5" customFormat="1" spans="1:36">
      <c r="A5414" s="11" t="s">
        <v>7278</v>
      </c>
      <c r="B5414" s="11">
        <v>290.4</v>
      </c>
      <c r="C5414" s="11">
        <v>215.2</v>
      </c>
      <c r="D5414" s="11">
        <v>394.1432</v>
      </c>
      <c r="E5414" s="11">
        <v>396.15</v>
      </c>
      <c r="F5414" s="11">
        <v>232.0518</v>
      </c>
      <c r="G5414" s="11">
        <v>8766.61482608695</v>
      </c>
      <c r="H5414" s="11">
        <v>1</v>
      </c>
      <c r="I5414" s="11">
        <v>1</v>
      </c>
      <c r="J5414" s="11" t="s">
        <v>39</v>
      </c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20">
        <v>0</v>
      </c>
      <c r="V5414" s="20">
        <v>12</v>
      </c>
      <c r="W5414" s="5"/>
      <c r="X5414" s="11">
        <v>0</v>
      </c>
      <c r="Y5414" s="22">
        <v>1.502</v>
      </c>
      <c r="Z5414" s="22">
        <v>1.837</v>
      </c>
      <c r="AA5414" s="22">
        <v>1.34</v>
      </c>
      <c r="AB5414" s="22">
        <v>1.289</v>
      </c>
      <c r="AC5414" s="22">
        <v>0.976</v>
      </c>
      <c r="AD5414" s="22">
        <v>0.89</v>
      </c>
      <c r="AE5414" s="22">
        <v>1.186</v>
      </c>
      <c r="AF5414" s="22">
        <v>0.899</v>
      </c>
      <c r="AG5414" s="22">
        <v>1.019</v>
      </c>
      <c r="AH5414" s="22">
        <v>1.016</v>
      </c>
      <c r="AI5414" s="22">
        <v>1.073</v>
      </c>
      <c r="AJ5414" s="22">
        <v>0.955</v>
      </c>
    </row>
    <row r="5415" s="5" customFormat="1" spans="1:36">
      <c r="A5415" s="11" t="s">
        <v>7279</v>
      </c>
      <c r="B5415" s="11">
        <v>294.4</v>
      </c>
      <c r="C5415" s="11">
        <v>215.3</v>
      </c>
      <c r="D5415" s="11">
        <v>264.1234</v>
      </c>
      <c r="E5415" s="11">
        <v>266.1306</v>
      </c>
      <c r="F5415" s="11">
        <v>102.0321</v>
      </c>
      <c r="G5415" s="11">
        <v>52638.3661904762</v>
      </c>
      <c r="H5415" s="11">
        <v>1</v>
      </c>
      <c r="I5415" s="11">
        <v>1</v>
      </c>
      <c r="J5415" s="11" t="s">
        <v>41</v>
      </c>
      <c r="K5415" s="5"/>
      <c r="L5415" s="5"/>
      <c r="M5415" s="5"/>
      <c r="N5415" s="5"/>
      <c r="O5415" s="5"/>
      <c r="P5415" s="11" t="s">
        <v>5026</v>
      </c>
      <c r="Q5415" s="11" t="s">
        <v>5027</v>
      </c>
      <c r="R5415" s="11" t="s">
        <v>7280</v>
      </c>
      <c r="S5415" s="11">
        <v>1.68</v>
      </c>
      <c r="T5415" s="11">
        <v>13.2</v>
      </c>
      <c r="U5415" s="5"/>
      <c r="V5415" s="5"/>
      <c r="W5415" s="5"/>
      <c r="X5415" s="11">
        <v>0</v>
      </c>
      <c r="Y5415" s="22">
        <v>0.535</v>
      </c>
      <c r="Z5415" s="22">
        <v>0.7</v>
      </c>
      <c r="AA5415" s="22">
        <v>0.551</v>
      </c>
      <c r="AB5415" s="22">
        <v>0.544</v>
      </c>
      <c r="AC5415" s="22">
        <v>0.862</v>
      </c>
      <c r="AD5415" s="22">
        <v>0.775</v>
      </c>
      <c r="AE5415" s="22">
        <v>1.024</v>
      </c>
      <c r="AF5415" s="22">
        <v>0.843</v>
      </c>
      <c r="AG5415" s="22">
        <v>0.844</v>
      </c>
      <c r="AH5415" s="22">
        <v>0.898</v>
      </c>
      <c r="AI5415" s="22">
        <v>0.852</v>
      </c>
      <c r="AJ5415" s="22">
        <v>0.869</v>
      </c>
    </row>
    <row r="5416" s="5" customFormat="1" ht="24.85" spans="1:36">
      <c r="A5416" s="11" t="s">
        <v>7281</v>
      </c>
      <c r="B5416" s="11">
        <v>289.4</v>
      </c>
      <c r="C5416" s="11">
        <v>215.3</v>
      </c>
      <c r="D5416" s="11">
        <v>315.6343</v>
      </c>
      <c r="E5416" s="11">
        <v>317.6409</v>
      </c>
      <c r="F5416" s="11">
        <v>307.0858</v>
      </c>
      <c r="G5416" s="11">
        <v>4812449.625</v>
      </c>
      <c r="H5416" s="11">
        <v>2</v>
      </c>
      <c r="I5416" s="11">
        <v>2</v>
      </c>
      <c r="J5416" s="11" t="s">
        <v>41</v>
      </c>
      <c r="K5416" s="5"/>
      <c r="L5416" s="5"/>
      <c r="M5416" s="5"/>
      <c r="N5416" s="5"/>
      <c r="O5416" s="5"/>
      <c r="P5416" s="11" t="s">
        <v>84</v>
      </c>
      <c r="Q5416" s="11" t="s">
        <v>85</v>
      </c>
      <c r="R5416" s="11" t="s">
        <v>7282</v>
      </c>
      <c r="S5416" s="11">
        <v>3.36</v>
      </c>
      <c r="T5416" s="11">
        <v>24.3</v>
      </c>
      <c r="U5416" s="5"/>
      <c r="V5416" s="5"/>
      <c r="W5416" s="5"/>
      <c r="X5416" s="11">
        <v>0</v>
      </c>
      <c r="Y5416" s="22">
        <v>1.556</v>
      </c>
      <c r="Z5416" s="22">
        <v>1.935</v>
      </c>
      <c r="AA5416" s="22">
        <v>1.334</v>
      </c>
      <c r="AB5416" s="22">
        <v>1.494</v>
      </c>
      <c r="AC5416" s="22">
        <v>0.875</v>
      </c>
      <c r="AD5416" s="22">
        <v>0.77</v>
      </c>
      <c r="AE5416" s="22">
        <v>1.219</v>
      </c>
      <c r="AF5416" s="22">
        <v>0.882</v>
      </c>
      <c r="AG5416" s="22">
        <v>0.934</v>
      </c>
      <c r="AH5416" s="22">
        <v>0.923</v>
      </c>
      <c r="AI5416" s="22">
        <v>0.94</v>
      </c>
      <c r="AJ5416" s="22">
        <v>0.973</v>
      </c>
    </row>
    <row r="5417" s="5" customFormat="1" spans="1:36">
      <c r="A5417" s="11" t="s">
        <v>7283</v>
      </c>
      <c r="B5417" s="11">
        <v>290.4</v>
      </c>
      <c r="C5417" s="11">
        <v>215.3</v>
      </c>
      <c r="D5417" s="11">
        <v>343.5958</v>
      </c>
      <c r="E5417" s="11">
        <v>345.6008</v>
      </c>
      <c r="F5417" s="11">
        <v>363.009</v>
      </c>
      <c r="G5417" s="11">
        <v>7058.57333333333</v>
      </c>
      <c r="H5417" s="11">
        <v>2</v>
      </c>
      <c r="I5417" s="11">
        <v>2</v>
      </c>
      <c r="J5417" s="11" t="s">
        <v>46</v>
      </c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11">
        <v>0</v>
      </c>
      <c r="Y5417" s="22">
        <v>1.686</v>
      </c>
      <c r="Z5417" s="22">
        <v>1.961</v>
      </c>
      <c r="AA5417" s="22">
        <v>1.711</v>
      </c>
      <c r="AB5417" s="22">
        <v>1.732</v>
      </c>
      <c r="AC5417" s="22">
        <v>1.022</v>
      </c>
      <c r="AD5417" s="22">
        <v>1.06</v>
      </c>
      <c r="AE5417" s="22">
        <v>1.513</v>
      </c>
      <c r="AF5417" s="22">
        <v>1.009</v>
      </c>
      <c r="AG5417" s="22">
        <v>1.019</v>
      </c>
      <c r="AH5417" s="22">
        <v>1.051</v>
      </c>
      <c r="AI5417" s="22">
        <v>1.214</v>
      </c>
      <c r="AJ5417" s="22">
        <v>1.168</v>
      </c>
    </row>
    <row r="5418" s="5" customFormat="1" spans="1:36">
      <c r="A5418" s="11" t="s">
        <v>7284</v>
      </c>
      <c r="B5418" s="11">
        <v>297.5</v>
      </c>
      <c r="C5418" s="11">
        <v>215.6</v>
      </c>
      <c r="D5418" s="11">
        <v>242.1072</v>
      </c>
      <c r="E5418" s="11">
        <v>244.1138</v>
      </c>
      <c r="F5418" s="11">
        <v>160.0318</v>
      </c>
      <c r="G5418" s="11">
        <v>30209.3563157895</v>
      </c>
      <c r="H5418" s="11">
        <v>2</v>
      </c>
      <c r="I5418" s="11">
        <v>2</v>
      </c>
      <c r="J5418" s="11" t="s">
        <v>39</v>
      </c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20">
        <v>0</v>
      </c>
      <c r="V5418" s="20">
        <v>1</v>
      </c>
      <c r="W5418" s="5"/>
      <c r="X5418" s="11">
        <v>0</v>
      </c>
      <c r="Y5418" s="22">
        <v>1.959</v>
      </c>
      <c r="Z5418" s="22">
        <v>1.952</v>
      </c>
      <c r="AA5418" s="22">
        <v>1.717</v>
      </c>
      <c r="AB5418" s="22">
        <v>2.147</v>
      </c>
      <c r="AC5418" s="22">
        <v>0.792</v>
      </c>
      <c r="AD5418" s="22">
        <v>0.746</v>
      </c>
      <c r="AE5418" s="22">
        <v>1.287</v>
      </c>
      <c r="AF5418" s="22">
        <v>0.843</v>
      </c>
      <c r="AG5418" s="22">
        <v>0.951</v>
      </c>
      <c r="AH5418" s="22">
        <v>0.966</v>
      </c>
      <c r="AI5418" s="22">
        <v>1.048</v>
      </c>
      <c r="AJ5418" s="22">
        <v>0.955</v>
      </c>
    </row>
    <row r="5419" s="5" customFormat="1" spans="1:36">
      <c r="A5419" s="11" t="s">
        <v>7285</v>
      </c>
      <c r="B5419" s="11">
        <v>295.4</v>
      </c>
      <c r="C5419" s="11">
        <v>215.6</v>
      </c>
      <c r="D5419" s="11">
        <v>212.6159</v>
      </c>
      <c r="E5419" s="11">
        <v>214.6217</v>
      </c>
      <c r="F5419" s="11">
        <v>101.0491</v>
      </c>
      <c r="G5419" s="11">
        <v>84220.1130434783</v>
      </c>
      <c r="H5419" s="11">
        <v>2</v>
      </c>
      <c r="I5419" s="11">
        <v>2</v>
      </c>
      <c r="J5419" s="11" t="s">
        <v>46</v>
      </c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11">
        <v>0</v>
      </c>
      <c r="Y5419" s="22">
        <v>0.932</v>
      </c>
      <c r="Z5419" s="22">
        <v>0.94</v>
      </c>
      <c r="AA5419" s="22">
        <v>0.963</v>
      </c>
      <c r="AB5419" s="22">
        <v>1.062</v>
      </c>
      <c r="AC5419" s="22">
        <v>0.921</v>
      </c>
      <c r="AD5419" s="22">
        <v>0.876</v>
      </c>
      <c r="AE5419" s="22">
        <v>0.92</v>
      </c>
      <c r="AF5419" s="22">
        <v>0.872</v>
      </c>
      <c r="AG5419" s="22">
        <v>0.965</v>
      </c>
      <c r="AH5419" s="22">
        <v>0.937</v>
      </c>
      <c r="AI5419" s="22">
        <v>0.927</v>
      </c>
      <c r="AJ5419" s="22">
        <v>0.927</v>
      </c>
    </row>
    <row r="5420" s="5" customFormat="1" spans="1:36">
      <c r="A5420" s="11" t="s">
        <v>7286</v>
      </c>
      <c r="B5420" s="11">
        <v>287.7</v>
      </c>
      <c r="C5420" s="11">
        <v>215.7</v>
      </c>
      <c r="D5420" s="11">
        <v>392.2315</v>
      </c>
      <c r="E5420" s="11">
        <v>396.2455</v>
      </c>
      <c r="F5420" s="11">
        <v>69.0561</v>
      </c>
      <c r="G5420" s="11">
        <v>8457.60814285714</v>
      </c>
      <c r="H5420" s="11">
        <v>1</v>
      </c>
      <c r="I5420" s="11">
        <v>2</v>
      </c>
      <c r="J5420" s="11" t="s">
        <v>46</v>
      </c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11">
        <v>0</v>
      </c>
      <c r="Y5420" s="22">
        <v>0.943</v>
      </c>
      <c r="Z5420" s="22">
        <v>1.136</v>
      </c>
      <c r="AA5420" s="22">
        <v>1.014</v>
      </c>
      <c r="AB5420" s="22">
        <v>1.415</v>
      </c>
      <c r="AC5420" s="22">
        <v>1.315</v>
      </c>
      <c r="AD5420" s="22">
        <v>1.27</v>
      </c>
      <c r="AE5420" s="22">
        <v>1.3</v>
      </c>
      <c r="AF5420" s="22">
        <v>1.283</v>
      </c>
      <c r="AG5420" s="22">
        <v>1.245</v>
      </c>
      <c r="AH5420" s="22">
        <v>1.035</v>
      </c>
      <c r="AI5420" s="22">
        <v>1.019</v>
      </c>
      <c r="AJ5420" s="22">
        <v>1.097</v>
      </c>
    </row>
    <row r="5421" s="5" customFormat="1" spans="1:36">
      <c r="A5421" s="11" t="s">
        <v>7287</v>
      </c>
      <c r="B5421" s="11">
        <v>290.6</v>
      </c>
      <c r="C5421" s="11">
        <v>215.8</v>
      </c>
      <c r="D5421" s="11">
        <v>582.3273</v>
      </c>
      <c r="E5421" s="11">
        <v>586.3415</v>
      </c>
      <c r="F5421" s="11">
        <v>259.1519</v>
      </c>
      <c r="G5421" s="11">
        <v>10142.5248888889</v>
      </c>
      <c r="H5421" s="11">
        <v>1</v>
      </c>
      <c r="I5421" s="11">
        <v>2</v>
      </c>
      <c r="J5421" s="11" t="s">
        <v>39</v>
      </c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20">
        <v>0</v>
      </c>
      <c r="V5421" s="20">
        <v>4</v>
      </c>
      <c r="W5421" s="5"/>
      <c r="X5421" s="11">
        <v>0</v>
      </c>
      <c r="Y5421" s="22">
        <v>2.065</v>
      </c>
      <c r="Z5421" s="22">
        <v>1.529</v>
      </c>
      <c r="AA5421" s="22">
        <v>1.686</v>
      </c>
      <c r="AB5421" s="22">
        <v>1.602</v>
      </c>
      <c r="AC5421" s="22">
        <v>1.284</v>
      </c>
      <c r="AD5421" s="22">
        <v>1.725</v>
      </c>
      <c r="AE5421" s="22">
        <v>1.037</v>
      </c>
      <c r="AF5421" s="22">
        <v>1.804</v>
      </c>
      <c r="AG5421" s="22">
        <v>1.195</v>
      </c>
      <c r="AH5421" s="22">
        <v>1.145</v>
      </c>
      <c r="AI5421" s="22">
        <v>1.175</v>
      </c>
      <c r="AJ5421" s="22">
        <v>1.193</v>
      </c>
    </row>
    <row r="5422" s="5" customFormat="1" spans="1:36">
      <c r="A5422" s="11" t="s">
        <v>7288</v>
      </c>
      <c r="B5422" s="11">
        <v>291.4</v>
      </c>
      <c r="C5422" s="11">
        <v>216</v>
      </c>
      <c r="D5422" s="11">
        <v>671.2856</v>
      </c>
      <c r="E5422" s="11">
        <v>675.2993</v>
      </c>
      <c r="F5422" s="11">
        <v>348.1102</v>
      </c>
      <c r="G5422" s="11">
        <v>9358.18278571428</v>
      </c>
      <c r="H5422" s="11">
        <v>1</v>
      </c>
      <c r="I5422" s="11">
        <v>2</v>
      </c>
      <c r="J5422" s="11" t="s">
        <v>50</v>
      </c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20">
        <v>1</v>
      </c>
      <c r="V5422" s="20">
        <v>6</v>
      </c>
      <c r="W5422" s="5"/>
      <c r="X5422" s="11">
        <v>0</v>
      </c>
      <c r="Y5422" s="22">
        <v>2.294</v>
      </c>
      <c r="Z5422" s="22">
        <v>2.069</v>
      </c>
      <c r="AA5422" s="22">
        <v>1.862</v>
      </c>
      <c r="AB5422" s="22">
        <v>2.195</v>
      </c>
      <c r="AC5422" s="22">
        <v>0.966</v>
      </c>
      <c r="AD5422" s="22">
        <v>0.834</v>
      </c>
      <c r="AE5422" s="22">
        <v>1.36</v>
      </c>
      <c r="AF5422" s="22">
        <v>0.988</v>
      </c>
      <c r="AG5422" s="22">
        <v>1.028</v>
      </c>
      <c r="AH5422" s="22">
        <v>1.111</v>
      </c>
      <c r="AI5422" s="22">
        <v>1.02</v>
      </c>
      <c r="AJ5422" s="22">
        <v>1.051</v>
      </c>
    </row>
    <row r="5423" s="5" customFormat="1" spans="1:36">
      <c r="A5423" s="11" t="s">
        <v>7289</v>
      </c>
      <c r="B5423" s="11">
        <v>290.5</v>
      </c>
      <c r="C5423" s="11">
        <v>216</v>
      </c>
      <c r="D5423" s="11">
        <v>543.1997</v>
      </c>
      <c r="E5423" s="11">
        <v>545.2062</v>
      </c>
      <c r="F5423" s="11">
        <v>381.1084</v>
      </c>
      <c r="G5423" s="11">
        <v>6582.987</v>
      </c>
      <c r="H5423" s="11">
        <v>1</v>
      </c>
      <c r="I5423" s="11">
        <v>1</v>
      </c>
      <c r="J5423" s="11" t="s">
        <v>39</v>
      </c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20">
        <v>0</v>
      </c>
      <c r="V5423" s="20">
        <v>7</v>
      </c>
      <c r="W5423" s="5"/>
      <c r="X5423" s="11">
        <v>0</v>
      </c>
      <c r="Y5423" s="22">
        <v>1.898</v>
      </c>
      <c r="Z5423" s="22">
        <v>2.531</v>
      </c>
      <c r="AA5423" s="22">
        <v>1.924</v>
      </c>
      <c r="AB5423" s="22">
        <v>1.722</v>
      </c>
      <c r="AC5423" s="22">
        <v>1.442</v>
      </c>
      <c r="AD5423" s="22">
        <v>1.534</v>
      </c>
      <c r="AE5423" s="22">
        <v>2.433</v>
      </c>
      <c r="AF5423" s="22">
        <v>1.367</v>
      </c>
      <c r="AG5423" s="22">
        <v>1.717</v>
      </c>
      <c r="AH5423" s="22">
        <v>1.839</v>
      </c>
      <c r="AI5423" s="22">
        <v>1.574</v>
      </c>
      <c r="AJ5423" s="22">
        <v>1.583</v>
      </c>
    </row>
    <row r="5424" s="5" customFormat="1" spans="1:36">
      <c r="A5424" s="11" t="s">
        <v>7290</v>
      </c>
      <c r="B5424" s="11">
        <v>296.6</v>
      </c>
      <c r="C5424" s="11">
        <v>216.4</v>
      </c>
      <c r="D5424" s="11">
        <v>890.4194</v>
      </c>
      <c r="E5424" s="11">
        <v>894.4329</v>
      </c>
      <c r="F5424" s="11">
        <v>567.244</v>
      </c>
      <c r="G5424" s="11">
        <v>136222.598333333</v>
      </c>
      <c r="H5424" s="11">
        <v>1</v>
      </c>
      <c r="I5424" s="11">
        <v>2</v>
      </c>
      <c r="J5424" s="11" t="s">
        <v>39</v>
      </c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20">
        <v>0</v>
      </c>
      <c r="V5424" s="20">
        <v>2</v>
      </c>
      <c r="W5424" s="5"/>
      <c r="X5424" s="11">
        <v>0</v>
      </c>
      <c r="Y5424" s="22">
        <v>0.434</v>
      </c>
      <c r="Z5424" s="22">
        <v>0.512</v>
      </c>
      <c r="AA5424" s="22">
        <v>0.482</v>
      </c>
      <c r="AB5424" s="22">
        <v>0.52</v>
      </c>
      <c r="AC5424" s="22">
        <v>0.523</v>
      </c>
      <c r="AD5424" s="22">
        <v>0.564</v>
      </c>
      <c r="AE5424" s="22">
        <v>0.556</v>
      </c>
      <c r="AF5424" s="22">
        <v>0.547</v>
      </c>
      <c r="AG5424" s="22">
        <v>0.528</v>
      </c>
      <c r="AH5424" s="22">
        <v>0.508</v>
      </c>
      <c r="AI5424" s="22">
        <v>0.522</v>
      </c>
      <c r="AJ5424" s="22">
        <v>0.539</v>
      </c>
    </row>
    <row r="5425" s="5" customFormat="1" spans="1:36">
      <c r="A5425" s="11" t="s">
        <v>7291</v>
      </c>
      <c r="B5425" s="11">
        <v>291.5</v>
      </c>
      <c r="C5425" s="11">
        <v>216.6</v>
      </c>
      <c r="D5425" s="11">
        <v>738.4052</v>
      </c>
      <c r="E5425" s="11">
        <v>742.4183</v>
      </c>
      <c r="F5425" s="11">
        <v>415.2298</v>
      </c>
      <c r="G5425" s="11">
        <v>13091.5519444444</v>
      </c>
      <c r="H5425" s="11">
        <v>1</v>
      </c>
      <c r="I5425" s="11">
        <v>2</v>
      </c>
      <c r="J5425" s="11" t="s">
        <v>46</v>
      </c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11">
        <v>0</v>
      </c>
      <c r="Y5425" s="22">
        <v>0.672</v>
      </c>
      <c r="Z5425" s="22">
        <v>0.673</v>
      </c>
      <c r="AA5425" s="22">
        <v>0.555</v>
      </c>
      <c r="AB5425" s="22">
        <v>0.587</v>
      </c>
      <c r="AC5425" s="22">
        <v>0.635</v>
      </c>
      <c r="AD5425" s="22">
        <v>0.646</v>
      </c>
      <c r="AE5425" s="22">
        <v>0.638</v>
      </c>
      <c r="AF5425" s="22">
        <v>0.601</v>
      </c>
      <c r="AG5425" s="22">
        <v>0.496</v>
      </c>
      <c r="AH5425" s="22">
        <v>0.473</v>
      </c>
      <c r="AI5425" s="22">
        <v>0.57</v>
      </c>
      <c r="AJ5425" s="22">
        <v>0.514</v>
      </c>
    </row>
    <row r="5426" s="5" customFormat="1" spans="1:36">
      <c r="A5426" s="11" t="s">
        <v>7292</v>
      </c>
      <c r="B5426" s="11">
        <v>287.4</v>
      </c>
      <c r="C5426" s="11">
        <v>216.7</v>
      </c>
      <c r="D5426" s="11">
        <v>379.1523</v>
      </c>
      <c r="E5426" s="11">
        <v>381.1586</v>
      </c>
      <c r="F5426" s="11">
        <v>217.0609</v>
      </c>
      <c r="G5426" s="11">
        <v>7098.17871428571</v>
      </c>
      <c r="H5426" s="11">
        <v>1</v>
      </c>
      <c r="I5426" s="11">
        <v>1</v>
      </c>
      <c r="J5426" s="11" t="s">
        <v>46</v>
      </c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11">
        <v>0</v>
      </c>
      <c r="Y5426" s="22">
        <v>1.293</v>
      </c>
      <c r="Z5426" s="22">
        <v>1.467</v>
      </c>
      <c r="AA5426" s="22">
        <v>1.29</v>
      </c>
      <c r="AB5426" s="22">
        <v>1.305</v>
      </c>
      <c r="AC5426" s="22">
        <v>0.738</v>
      </c>
      <c r="AD5426" s="22">
        <v>0.879</v>
      </c>
      <c r="AE5426" s="22">
        <v>1.04</v>
      </c>
      <c r="AF5426" s="22">
        <v>0.818</v>
      </c>
      <c r="AG5426" s="22">
        <v>0.953</v>
      </c>
      <c r="AH5426" s="22">
        <v>0.978</v>
      </c>
      <c r="AI5426" s="22">
        <v>0.989</v>
      </c>
      <c r="AJ5426" s="22">
        <v>1.106</v>
      </c>
    </row>
    <row r="5427" s="5" customFormat="1" spans="1:36">
      <c r="A5427" s="11" t="s">
        <v>7293</v>
      </c>
      <c r="B5427" s="11">
        <v>292.4</v>
      </c>
      <c r="C5427" s="11">
        <v>216.7</v>
      </c>
      <c r="D5427" s="11">
        <v>398.2116</v>
      </c>
      <c r="E5427" s="11">
        <v>402.2257</v>
      </c>
      <c r="F5427" s="11">
        <v>75.0362</v>
      </c>
      <c r="G5427" s="11">
        <v>16920257.0833333</v>
      </c>
      <c r="H5427" s="11">
        <v>1</v>
      </c>
      <c r="I5427" s="11">
        <v>2</v>
      </c>
      <c r="J5427" s="11" t="s">
        <v>46</v>
      </c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11">
        <v>0</v>
      </c>
      <c r="Y5427" s="22">
        <v>0.883</v>
      </c>
      <c r="Z5427" s="22">
        <v>1.088</v>
      </c>
      <c r="AA5427" s="22">
        <v>0.843</v>
      </c>
      <c r="AB5427" s="22">
        <v>0.985</v>
      </c>
      <c r="AC5427" s="22">
        <v>0.895</v>
      </c>
      <c r="AD5427" s="22">
        <v>0.868</v>
      </c>
      <c r="AE5427" s="22">
        <v>1.039</v>
      </c>
      <c r="AF5427" s="22">
        <v>0.851</v>
      </c>
      <c r="AG5427" s="22">
        <v>0.843</v>
      </c>
      <c r="AH5427" s="22">
        <v>0.815</v>
      </c>
      <c r="AI5427" s="22">
        <v>0.812</v>
      </c>
      <c r="AJ5427" s="22">
        <v>0.814</v>
      </c>
    </row>
    <row r="5428" s="5" customFormat="1" spans="1:36">
      <c r="A5428" s="11" t="s">
        <v>7294</v>
      </c>
      <c r="B5428" s="11">
        <v>295.4</v>
      </c>
      <c r="C5428" s="11">
        <v>217</v>
      </c>
      <c r="D5428" s="11">
        <v>306.6286</v>
      </c>
      <c r="E5428" s="11">
        <v>308.6353</v>
      </c>
      <c r="F5428" s="11">
        <v>144.5372</v>
      </c>
      <c r="G5428" s="11">
        <v>196197.975</v>
      </c>
      <c r="H5428" s="11">
        <v>1</v>
      </c>
      <c r="I5428" s="11">
        <v>1</v>
      </c>
      <c r="J5428" s="11" t="s">
        <v>46</v>
      </c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11">
        <v>0</v>
      </c>
      <c r="Y5428" s="22">
        <v>1.712</v>
      </c>
      <c r="Z5428" s="22">
        <v>1.869</v>
      </c>
      <c r="AA5428" s="22">
        <v>1.464</v>
      </c>
      <c r="AB5428" s="22">
        <v>1.702</v>
      </c>
      <c r="AC5428" s="22">
        <v>0.895</v>
      </c>
      <c r="AD5428" s="22">
        <v>0.824</v>
      </c>
      <c r="AE5428" s="22">
        <v>1.307</v>
      </c>
      <c r="AF5428" s="22">
        <v>0.917</v>
      </c>
      <c r="AG5428" s="22">
        <v>1.083</v>
      </c>
      <c r="AH5428" s="22">
        <v>1.049</v>
      </c>
      <c r="AI5428" s="22">
        <v>1.077</v>
      </c>
      <c r="AJ5428" s="22">
        <v>1.121</v>
      </c>
    </row>
    <row r="5429" s="5" customFormat="1" spans="1:36">
      <c r="A5429" s="11" t="s">
        <v>7295</v>
      </c>
      <c r="B5429" s="11">
        <v>292.4</v>
      </c>
      <c r="C5429" s="11">
        <v>217.1</v>
      </c>
      <c r="D5429" s="11">
        <v>742.418</v>
      </c>
      <c r="E5429" s="11">
        <v>746.4314</v>
      </c>
      <c r="F5429" s="11">
        <v>419.2426</v>
      </c>
      <c r="G5429" s="11">
        <v>7757.77577777778</v>
      </c>
      <c r="H5429" s="11">
        <v>1</v>
      </c>
      <c r="I5429" s="11">
        <v>2</v>
      </c>
      <c r="J5429" s="11" t="s">
        <v>39</v>
      </c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20">
        <v>0</v>
      </c>
      <c r="V5429" s="20">
        <v>3</v>
      </c>
      <c r="W5429" s="5"/>
      <c r="X5429" s="11">
        <v>0</v>
      </c>
      <c r="Y5429" s="22">
        <v>2.1</v>
      </c>
      <c r="Z5429" s="22">
        <v>2.26</v>
      </c>
      <c r="AA5429" s="22">
        <v>1.83</v>
      </c>
      <c r="AB5429" s="22">
        <v>1.974</v>
      </c>
      <c r="AC5429" s="22">
        <v>2.065</v>
      </c>
      <c r="AD5429" s="22">
        <v>1.885</v>
      </c>
      <c r="AE5429" s="22">
        <v>2.18</v>
      </c>
      <c r="AF5429" s="22">
        <v>1.971</v>
      </c>
      <c r="AG5429" s="22">
        <v>1.685</v>
      </c>
      <c r="AH5429" s="22">
        <v>1.709</v>
      </c>
      <c r="AI5429" s="22">
        <v>1.609</v>
      </c>
      <c r="AJ5429" s="22">
        <v>1.868</v>
      </c>
    </row>
    <row r="5430" s="5" customFormat="1" spans="1:36">
      <c r="A5430" s="11" t="s">
        <v>7296</v>
      </c>
      <c r="B5430" s="11">
        <v>293.4</v>
      </c>
      <c r="C5430" s="11">
        <v>217.1</v>
      </c>
      <c r="D5430" s="11">
        <v>850.4059</v>
      </c>
      <c r="E5430" s="11">
        <v>854.416</v>
      </c>
      <c r="F5430" s="11">
        <v>527.2305</v>
      </c>
      <c r="G5430" s="11">
        <v>44939.0711111111</v>
      </c>
      <c r="H5430" s="11">
        <v>1</v>
      </c>
      <c r="I5430" s="11">
        <v>2</v>
      </c>
      <c r="J5430" s="11" t="s">
        <v>39</v>
      </c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20">
        <v>0</v>
      </c>
      <c r="V5430" s="20">
        <v>5</v>
      </c>
      <c r="W5430" s="5"/>
      <c r="X5430" s="11">
        <v>0</v>
      </c>
      <c r="Y5430" s="22">
        <v>1.428</v>
      </c>
      <c r="Z5430" s="22">
        <v>1.733</v>
      </c>
      <c r="AA5430" s="22">
        <v>1.71</v>
      </c>
      <c r="AB5430" s="22">
        <v>1.618</v>
      </c>
      <c r="AC5430" s="22">
        <v>1.783</v>
      </c>
      <c r="AD5430" s="22">
        <v>1.821</v>
      </c>
      <c r="AE5430" s="22">
        <v>1.876</v>
      </c>
      <c r="AF5430" s="22">
        <v>1.671</v>
      </c>
      <c r="AG5430" s="22">
        <v>1.585</v>
      </c>
      <c r="AH5430" s="22">
        <v>1.571</v>
      </c>
      <c r="AI5430" s="22">
        <v>1.652</v>
      </c>
      <c r="AJ5430" s="22">
        <v>1.716</v>
      </c>
    </row>
    <row r="5431" s="5" customFormat="1" spans="1:36">
      <c r="A5431" s="11" t="s">
        <v>7297</v>
      </c>
      <c r="B5431" s="11">
        <v>292.7</v>
      </c>
      <c r="C5431" s="11">
        <v>217.2</v>
      </c>
      <c r="D5431" s="11">
        <v>468.1731</v>
      </c>
      <c r="E5431" s="11">
        <v>472.1846</v>
      </c>
      <c r="F5431" s="11">
        <v>144.9977</v>
      </c>
      <c r="G5431" s="11">
        <v>11154.8524285714</v>
      </c>
      <c r="H5431" s="11">
        <v>1</v>
      </c>
      <c r="I5431" s="11">
        <v>2</v>
      </c>
      <c r="J5431" s="11" t="s">
        <v>46</v>
      </c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11">
        <v>0</v>
      </c>
      <c r="Y5431" s="22">
        <v>0.937</v>
      </c>
      <c r="Z5431" s="22">
        <v>1.278</v>
      </c>
      <c r="AA5431" s="22">
        <v>0.91</v>
      </c>
      <c r="AB5431" s="22">
        <v>1.048</v>
      </c>
      <c r="AC5431" s="22">
        <v>1.01</v>
      </c>
      <c r="AD5431" s="22">
        <v>0.961</v>
      </c>
      <c r="AE5431" s="22">
        <v>1.061</v>
      </c>
      <c r="AF5431" s="22">
        <v>0.916</v>
      </c>
      <c r="AG5431" s="22">
        <v>0.948</v>
      </c>
      <c r="AH5431" s="22">
        <v>0.768</v>
      </c>
      <c r="AI5431" s="22">
        <v>0.952</v>
      </c>
      <c r="AJ5431" s="22">
        <v>0.861</v>
      </c>
    </row>
    <row r="5432" s="5" customFormat="1" spans="1:36">
      <c r="A5432" s="11" t="s">
        <v>7298</v>
      </c>
      <c r="B5432" s="11">
        <v>292.6</v>
      </c>
      <c r="C5432" s="11">
        <v>217.2</v>
      </c>
      <c r="D5432" s="11">
        <v>427.1747</v>
      </c>
      <c r="E5432" s="11">
        <v>429.181</v>
      </c>
      <c r="F5432" s="11">
        <v>530.1668</v>
      </c>
      <c r="G5432" s="11">
        <v>13533.9453333333</v>
      </c>
      <c r="H5432" s="11">
        <v>2</v>
      </c>
      <c r="I5432" s="11">
        <v>2</v>
      </c>
      <c r="J5432" s="11" t="s">
        <v>46</v>
      </c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11">
        <v>0</v>
      </c>
      <c r="Y5432" s="22">
        <v>1.714</v>
      </c>
      <c r="Z5432" s="22">
        <v>2.129</v>
      </c>
      <c r="AA5432" s="22">
        <v>1.702</v>
      </c>
      <c r="AB5432" s="22">
        <v>1.989</v>
      </c>
      <c r="AC5432" s="22">
        <v>1.645</v>
      </c>
      <c r="AD5432" s="22">
        <v>1.761</v>
      </c>
      <c r="AE5432" s="22">
        <v>1.887</v>
      </c>
      <c r="AF5432" s="22">
        <v>1.806</v>
      </c>
      <c r="AG5432" s="22">
        <v>1.527</v>
      </c>
      <c r="AH5432" s="22">
        <v>1.606</v>
      </c>
      <c r="AI5432" s="22">
        <v>1.834</v>
      </c>
      <c r="AJ5432" s="22">
        <v>1.736</v>
      </c>
    </row>
    <row r="5433" s="5" customFormat="1" spans="1:36">
      <c r="A5433" s="11" t="s">
        <v>7299</v>
      </c>
      <c r="B5433" s="11">
        <v>292.4</v>
      </c>
      <c r="C5433" s="11">
        <v>217.3</v>
      </c>
      <c r="D5433" s="11">
        <v>463.2199</v>
      </c>
      <c r="E5433" s="11">
        <v>465.2258</v>
      </c>
      <c r="F5433" s="11">
        <v>301.1286</v>
      </c>
      <c r="G5433" s="11">
        <v>114056.34047619</v>
      </c>
      <c r="H5433" s="11">
        <v>1</v>
      </c>
      <c r="I5433" s="11">
        <v>1</v>
      </c>
      <c r="J5433" s="11" t="s">
        <v>39</v>
      </c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20">
        <v>0</v>
      </c>
      <c r="V5433" s="20">
        <v>19</v>
      </c>
      <c r="W5433" s="5"/>
      <c r="X5433" s="11">
        <v>0</v>
      </c>
      <c r="Y5433" s="22">
        <v>0.78</v>
      </c>
      <c r="Z5433" s="22">
        <v>0.724</v>
      </c>
      <c r="AA5433" s="22">
        <v>0.895</v>
      </c>
      <c r="AB5433" s="22">
        <v>0.709</v>
      </c>
      <c r="AC5433" s="22">
        <v>1.464</v>
      </c>
      <c r="AD5433" s="22">
        <v>1.313</v>
      </c>
      <c r="AE5433" s="22">
        <v>0.982</v>
      </c>
      <c r="AF5433" s="22">
        <v>1.613</v>
      </c>
      <c r="AG5433" s="22">
        <v>1.173</v>
      </c>
      <c r="AH5433" s="22">
        <v>1.152</v>
      </c>
      <c r="AI5433" s="22">
        <v>1.192</v>
      </c>
      <c r="AJ5433" s="22">
        <v>1.266</v>
      </c>
    </row>
    <row r="5434" s="5" customFormat="1" spans="1:36">
      <c r="A5434" s="11" t="s">
        <v>7300</v>
      </c>
      <c r="B5434" s="11">
        <v>290.7</v>
      </c>
      <c r="C5434" s="11">
        <v>217.3</v>
      </c>
      <c r="D5434" s="11">
        <v>417.1816</v>
      </c>
      <c r="E5434" s="11">
        <v>419.1876</v>
      </c>
      <c r="F5434" s="11">
        <v>510.1804</v>
      </c>
      <c r="G5434" s="11">
        <v>10999.914</v>
      </c>
      <c r="H5434" s="11">
        <v>2</v>
      </c>
      <c r="I5434" s="11">
        <v>2</v>
      </c>
      <c r="J5434" s="11" t="s">
        <v>39</v>
      </c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20">
        <v>0</v>
      </c>
      <c r="V5434" s="20">
        <v>3</v>
      </c>
      <c r="W5434" s="5"/>
      <c r="X5434" s="11">
        <v>0</v>
      </c>
      <c r="Y5434" s="22">
        <v>0.574</v>
      </c>
      <c r="Z5434" s="22">
        <v>0.658</v>
      </c>
      <c r="AA5434" s="22">
        <v>0.447</v>
      </c>
      <c r="AB5434" s="22">
        <v>0.533</v>
      </c>
      <c r="AC5434" s="22">
        <v>0.479</v>
      </c>
      <c r="AD5434" s="22">
        <v>0.484</v>
      </c>
      <c r="AE5434" s="22">
        <v>0.518</v>
      </c>
      <c r="AF5434" s="22">
        <v>0.492</v>
      </c>
      <c r="AG5434" s="22">
        <v>0.53</v>
      </c>
      <c r="AH5434" s="22">
        <v>0.696</v>
      </c>
      <c r="AI5434" s="22">
        <v>0.508</v>
      </c>
      <c r="AJ5434" s="22">
        <v>0.477</v>
      </c>
    </row>
    <row r="5435" s="5" customFormat="1" spans="1:36">
      <c r="A5435" s="11" t="s">
        <v>7301</v>
      </c>
      <c r="B5435" s="11">
        <v>293.6</v>
      </c>
      <c r="C5435" s="11">
        <v>217.3</v>
      </c>
      <c r="D5435" s="11">
        <v>247.0809</v>
      </c>
      <c r="E5435" s="11">
        <v>249.0874</v>
      </c>
      <c r="F5435" s="11">
        <v>169.979</v>
      </c>
      <c r="G5435" s="11">
        <v>8811.06666666667</v>
      </c>
      <c r="H5435" s="11">
        <v>2</v>
      </c>
      <c r="I5435" s="11">
        <v>2</v>
      </c>
      <c r="J5435" s="11" t="s">
        <v>46</v>
      </c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11">
        <v>0</v>
      </c>
      <c r="Y5435" s="22">
        <v>0.892</v>
      </c>
      <c r="Z5435" s="22">
        <v>1.1</v>
      </c>
      <c r="AA5435" s="22">
        <v>0.9</v>
      </c>
      <c r="AB5435" s="22">
        <v>0.868</v>
      </c>
      <c r="AC5435" s="22">
        <v>0.861</v>
      </c>
      <c r="AD5435" s="22">
        <v>0.793</v>
      </c>
      <c r="AE5435" s="22">
        <v>1.136</v>
      </c>
      <c r="AF5435" s="22">
        <v>0.949</v>
      </c>
      <c r="AG5435" s="22">
        <v>0.934</v>
      </c>
      <c r="AH5435" s="22">
        <v>0.752</v>
      </c>
      <c r="AI5435" s="22">
        <v>0.746</v>
      </c>
      <c r="AJ5435" s="22">
        <v>0.783</v>
      </c>
    </row>
    <row r="5436" s="5" customFormat="1" spans="1:36">
      <c r="A5436" s="11" t="s">
        <v>7302</v>
      </c>
      <c r="B5436" s="11">
        <v>295.4</v>
      </c>
      <c r="C5436" s="11">
        <v>217.5</v>
      </c>
      <c r="D5436" s="11">
        <v>227.6121</v>
      </c>
      <c r="E5436" s="11">
        <v>229.6187</v>
      </c>
      <c r="F5436" s="11">
        <v>131.0415</v>
      </c>
      <c r="G5436" s="11">
        <v>228233.047619048</v>
      </c>
      <c r="H5436" s="11">
        <v>2</v>
      </c>
      <c r="I5436" s="11">
        <v>2</v>
      </c>
      <c r="J5436" s="11" t="s">
        <v>39</v>
      </c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20">
        <v>0</v>
      </c>
      <c r="V5436" s="20">
        <v>2</v>
      </c>
      <c r="W5436" s="5"/>
      <c r="X5436" s="11">
        <v>0</v>
      </c>
      <c r="Y5436" s="22">
        <v>0.937</v>
      </c>
      <c r="Z5436" s="22">
        <v>0.904</v>
      </c>
      <c r="AA5436" s="22">
        <v>1.005</v>
      </c>
      <c r="AB5436" s="22">
        <v>1.159</v>
      </c>
      <c r="AC5436" s="22">
        <v>1.56</v>
      </c>
      <c r="AD5436" s="22">
        <v>1.443</v>
      </c>
      <c r="AE5436" s="22">
        <v>1.203</v>
      </c>
      <c r="AF5436" s="22">
        <v>1.495</v>
      </c>
      <c r="AG5436" s="22">
        <v>1.218</v>
      </c>
      <c r="AH5436" s="22">
        <v>1.166</v>
      </c>
      <c r="AI5436" s="22">
        <v>1.234</v>
      </c>
      <c r="AJ5436" s="22">
        <v>1.237</v>
      </c>
    </row>
    <row r="5437" s="5" customFormat="1" spans="1:36">
      <c r="A5437" s="11" t="s">
        <v>7303</v>
      </c>
      <c r="B5437" s="11">
        <v>292.7</v>
      </c>
      <c r="C5437" s="11">
        <v>217.6</v>
      </c>
      <c r="D5437" s="11">
        <v>644.7483</v>
      </c>
      <c r="E5437" s="11">
        <v>646.7545</v>
      </c>
      <c r="F5437" s="11">
        <v>482.657</v>
      </c>
      <c r="G5437" s="11">
        <v>6074.5886</v>
      </c>
      <c r="H5437" s="11">
        <v>1</v>
      </c>
      <c r="I5437" s="11">
        <v>1</v>
      </c>
      <c r="J5437" s="11" t="s">
        <v>46</v>
      </c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11">
        <v>0</v>
      </c>
      <c r="Y5437" s="22">
        <v>0.859</v>
      </c>
      <c r="Z5437" s="22">
        <v>1.592</v>
      </c>
      <c r="AA5437" s="22">
        <v>0.877</v>
      </c>
      <c r="AB5437" s="22">
        <v>1.128</v>
      </c>
      <c r="AC5437" s="22">
        <v>0.908</v>
      </c>
      <c r="AD5437" s="22">
        <v>1.075</v>
      </c>
      <c r="AE5437" s="22">
        <v>1.034</v>
      </c>
      <c r="AF5437" s="22">
        <v>0.969</v>
      </c>
      <c r="AG5437" s="22">
        <v>1.17</v>
      </c>
      <c r="AH5437" s="22">
        <v>0.853</v>
      </c>
      <c r="AI5437" s="22">
        <v>0.724</v>
      </c>
      <c r="AJ5437" s="22">
        <v>0.8</v>
      </c>
    </row>
    <row r="5438" s="5" customFormat="1" spans="1:36">
      <c r="A5438" s="11" t="s">
        <v>7304</v>
      </c>
      <c r="B5438" s="11">
        <v>293.4</v>
      </c>
      <c r="C5438" s="11">
        <v>217.6</v>
      </c>
      <c r="D5438" s="11">
        <v>452.127</v>
      </c>
      <c r="E5438" s="11">
        <v>456.1403</v>
      </c>
      <c r="F5438" s="11">
        <v>128.9516</v>
      </c>
      <c r="G5438" s="11">
        <v>50783.15625</v>
      </c>
      <c r="H5438" s="11">
        <v>1</v>
      </c>
      <c r="I5438" s="11">
        <v>2</v>
      </c>
      <c r="J5438" s="11" t="s">
        <v>46</v>
      </c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11">
        <v>0</v>
      </c>
      <c r="Y5438" s="22">
        <v>0.89</v>
      </c>
      <c r="Z5438" s="22">
        <v>0.991</v>
      </c>
      <c r="AA5438" s="22">
        <v>0.843</v>
      </c>
      <c r="AB5438" s="22">
        <v>1.034</v>
      </c>
      <c r="AC5438" s="22">
        <v>0.879</v>
      </c>
      <c r="AD5438" s="22">
        <v>0.852</v>
      </c>
      <c r="AE5438" s="22">
        <v>0.999</v>
      </c>
      <c r="AF5438" s="22">
        <v>0.853</v>
      </c>
      <c r="AG5438" s="22">
        <v>0.837</v>
      </c>
      <c r="AH5438" s="22">
        <v>0.84</v>
      </c>
      <c r="AI5438" s="22">
        <v>0.774</v>
      </c>
      <c r="AJ5438" s="22">
        <v>0.84</v>
      </c>
    </row>
    <row r="5439" s="5" customFormat="1" spans="1:36">
      <c r="A5439" s="11" t="s">
        <v>7305</v>
      </c>
      <c r="B5439" s="11">
        <v>295.4</v>
      </c>
      <c r="C5439" s="11">
        <v>218</v>
      </c>
      <c r="D5439" s="11">
        <v>293.1348</v>
      </c>
      <c r="E5439" s="11">
        <v>295.1406</v>
      </c>
      <c r="F5439" s="11">
        <v>131.0435</v>
      </c>
      <c r="G5439" s="11">
        <v>61064.5336842105</v>
      </c>
      <c r="H5439" s="11">
        <v>1</v>
      </c>
      <c r="I5439" s="11">
        <v>1</v>
      </c>
      <c r="J5439" s="11" t="s">
        <v>46</v>
      </c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11">
        <v>0</v>
      </c>
      <c r="Y5439" s="22">
        <v>0.93</v>
      </c>
      <c r="Z5439" s="22">
        <v>0.806</v>
      </c>
      <c r="AA5439" s="22">
        <v>0.975</v>
      </c>
      <c r="AB5439" s="22">
        <v>1.01</v>
      </c>
      <c r="AC5439" s="22">
        <v>1.494</v>
      </c>
      <c r="AD5439" s="22">
        <v>1.301</v>
      </c>
      <c r="AE5439" s="22">
        <v>1.079</v>
      </c>
      <c r="AF5439" s="22">
        <v>1.443</v>
      </c>
      <c r="AG5439" s="22">
        <v>1.155</v>
      </c>
      <c r="AH5439" s="22">
        <v>1.188</v>
      </c>
      <c r="AI5439" s="22">
        <v>1.196</v>
      </c>
      <c r="AJ5439" s="22">
        <v>1.174</v>
      </c>
    </row>
    <row r="5440" s="5" customFormat="1" spans="1:36">
      <c r="A5440" s="11" t="s">
        <v>7306</v>
      </c>
      <c r="B5440" s="11">
        <v>294.4</v>
      </c>
      <c r="C5440" s="11">
        <v>218</v>
      </c>
      <c r="D5440" s="11">
        <v>391.7055</v>
      </c>
      <c r="E5440" s="11">
        <v>395.7183</v>
      </c>
      <c r="F5440" s="11">
        <v>68.5301</v>
      </c>
      <c r="G5440" s="11">
        <v>8911.29657142857</v>
      </c>
      <c r="H5440" s="11">
        <v>1</v>
      </c>
      <c r="I5440" s="11">
        <v>2</v>
      </c>
      <c r="J5440" s="11" t="s">
        <v>46</v>
      </c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11">
        <v>0</v>
      </c>
      <c r="Y5440" s="22">
        <v>0.936</v>
      </c>
      <c r="Z5440" s="22">
        <v>1.093</v>
      </c>
      <c r="AA5440" s="22">
        <v>0.972</v>
      </c>
      <c r="AB5440" s="22">
        <v>1.297</v>
      </c>
      <c r="AC5440" s="22">
        <v>0.83</v>
      </c>
      <c r="AD5440" s="22">
        <v>0.828</v>
      </c>
      <c r="AE5440" s="22">
        <v>0.803</v>
      </c>
      <c r="AF5440" s="22">
        <v>0.783</v>
      </c>
      <c r="AG5440" s="22">
        <v>0.806</v>
      </c>
      <c r="AH5440" s="22">
        <v>0.854</v>
      </c>
      <c r="AI5440" s="22">
        <v>0.892</v>
      </c>
      <c r="AJ5440" s="22">
        <v>0.941</v>
      </c>
    </row>
    <row r="5441" s="5" customFormat="1" spans="1:36">
      <c r="A5441" s="11" t="s">
        <v>7307</v>
      </c>
      <c r="B5441" s="11">
        <v>296.4</v>
      </c>
      <c r="C5441" s="11">
        <v>218.3</v>
      </c>
      <c r="D5441" s="11">
        <v>502.1096</v>
      </c>
      <c r="E5441" s="11">
        <v>506.1227</v>
      </c>
      <c r="F5441" s="11">
        <v>178.9342</v>
      </c>
      <c r="G5441" s="11">
        <v>50064.9394285714</v>
      </c>
      <c r="H5441" s="11">
        <v>1</v>
      </c>
      <c r="I5441" s="11">
        <v>2</v>
      </c>
      <c r="J5441" s="11" t="s">
        <v>46</v>
      </c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11">
        <v>0</v>
      </c>
      <c r="Y5441" s="22">
        <v>0.665</v>
      </c>
      <c r="Z5441" s="22">
        <v>0.84</v>
      </c>
      <c r="AA5441" s="22">
        <v>0.762</v>
      </c>
      <c r="AB5441" s="22">
        <v>0.793</v>
      </c>
      <c r="AC5441" s="22">
        <v>0.885</v>
      </c>
      <c r="AD5441" s="22">
        <v>1.019</v>
      </c>
      <c r="AE5441" s="22">
        <v>0.941</v>
      </c>
      <c r="AF5441" s="22">
        <v>0.964</v>
      </c>
      <c r="AG5441" s="22">
        <v>0.924</v>
      </c>
      <c r="AH5441" s="22">
        <v>0.946</v>
      </c>
      <c r="AI5441" s="22">
        <v>0.932</v>
      </c>
      <c r="AJ5441" s="22">
        <v>0.933</v>
      </c>
    </row>
    <row r="5442" s="5" customFormat="1" spans="1:36">
      <c r="A5442" s="11" t="s">
        <v>7308</v>
      </c>
      <c r="B5442" s="11">
        <v>295.4</v>
      </c>
      <c r="C5442" s="11">
        <v>218.3</v>
      </c>
      <c r="D5442" s="11">
        <v>452.2522</v>
      </c>
      <c r="E5442" s="11">
        <v>456.2662</v>
      </c>
      <c r="F5442" s="11">
        <v>129.0768</v>
      </c>
      <c r="G5442" s="11">
        <v>114526.822105263</v>
      </c>
      <c r="H5442" s="11">
        <v>1</v>
      </c>
      <c r="I5442" s="11">
        <v>2</v>
      </c>
      <c r="J5442" s="11" t="s">
        <v>91</v>
      </c>
      <c r="K5442" s="11" t="s">
        <v>2514</v>
      </c>
      <c r="L5442" s="11" t="s">
        <v>2515</v>
      </c>
      <c r="M5442" s="11" t="s">
        <v>7309</v>
      </c>
      <c r="N5442" s="11">
        <v>4.95</v>
      </c>
      <c r="O5442" s="11">
        <v>5.2</v>
      </c>
      <c r="P5442" s="5"/>
      <c r="Q5442" s="5"/>
      <c r="R5442" s="5"/>
      <c r="S5442" s="5"/>
      <c r="T5442" s="5"/>
      <c r="U5442" s="5"/>
      <c r="V5442" s="5"/>
      <c r="W5442" s="5"/>
      <c r="X5442" s="11">
        <v>0</v>
      </c>
      <c r="Y5442" s="22">
        <v>1.004</v>
      </c>
      <c r="Z5442" s="22">
        <v>0.918</v>
      </c>
      <c r="AA5442" s="22">
        <v>0.968</v>
      </c>
      <c r="AB5442" s="22">
        <v>1.06</v>
      </c>
      <c r="AC5442" s="22">
        <v>0.913</v>
      </c>
      <c r="AD5442" s="22">
        <v>1.048</v>
      </c>
      <c r="AE5442" s="22">
        <v>1.103</v>
      </c>
      <c r="AF5442" s="22">
        <v>0.93</v>
      </c>
      <c r="AG5442" s="22">
        <v>1.31</v>
      </c>
      <c r="AH5442" s="22">
        <v>1.203</v>
      </c>
      <c r="AI5442" s="22">
        <v>1.272</v>
      </c>
      <c r="AJ5442" s="22">
        <v>1.316</v>
      </c>
    </row>
    <row r="5443" s="5" customFormat="1" spans="1:36">
      <c r="A5443" s="11" t="s">
        <v>7310</v>
      </c>
      <c r="B5443" s="11">
        <v>295.5</v>
      </c>
      <c r="C5443" s="11">
        <v>218.3</v>
      </c>
      <c r="D5443" s="11">
        <v>237.6291</v>
      </c>
      <c r="E5443" s="11">
        <v>239.6357</v>
      </c>
      <c r="F5443" s="11">
        <v>151.0756</v>
      </c>
      <c r="G5443" s="11">
        <v>66616.4066666667</v>
      </c>
      <c r="H5443" s="11">
        <v>2</v>
      </c>
      <c r="I5443" s="11">
        <v>2</v>
      </c>
      <c r="J5443" s="11" t="s">
        <v>39</v>
      </c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20">
        <v>0</v>
      </c>
      <c r="V5443" s="20">
        <v>5</v>
      </c>
      <c r="W5443" s="5"/>
      <c r="X5443" s="11">
        <v>0</v>
      </c>
      <c r="Y5443" s="22">
        <v>0.707</v>
      </c>
      <c r="Z5443" s="22">
        <v>0.668</v>
      </c>
      <c r="AA5443" s="22">
        <v>0.656</v>
      </c>
      <c r="AB5443" s="22">
        <v>0.844</v>
      </c>
      <c r="AC5443" s="22">
        <v>1.101</v>
      </c>
      <c r="AD5443" s="22">
        <v>1.178</v>
      </c>
      <c r="AE5443" s="22">
        <v>1.315</v>
      </c>
      <c r="AF5443" s="22">
        <v>1.26</v>
      </c>
      <c r="AG5443" s="22">
        <v>1.102</v>
      </c>
      <c r="AH5443" s="22">
        <v>1.143</v>
      </c>
      <c r="AI5443" s="22">
        <v>1.104</v>
      </c>
      <c r="AJ5443" s="22">
        <v>1.166</v>
      </c>
    </row>
    <row r="5444" s="5" customFormat="1" spans="1:36">
      <c r="A5444" s="11" t="s">
        <v>7311</v>
      </c>
      <c r="B5444" s="11">
        <v>289.1</v>
      </c>
      <c r="C5444" s="11">
        <v>218.4</v>
      </c>
      <c r="D5444" s="11">
        <v>293.1856</v>
      </c>
      <c r="E5444" s="11">
        <v>295.1928</v>
      </c>
      <c r="F5444" s="11">
        <v>131.0942</v>
      </c>
      <c r="G5444" s="11">
        <v>30730.35</v>
      </c>
      <c r="H5444" s="11">
        <v>1</v>
      </c>
      <c r="I5444" s="11">
        <v>1</v>
      </c>
      <c r="J5444" s="11" t="s">
        <v>41</v>
      </c>
      <c r="K5444" s="5"/>
      <c r="L5444" s="5"/>
      <c r="M5444" s="5"/>
      <c r="N5444" s="5"/>
      <c r="O5444" s="5"/>
      <c r="P5444" s="11" t="s">
        <v>7312</v>
      </c>
      <c r="Q5444" s="11" t="s">
        <v>7313</v>
      </c>
      <c r="R5444" s="11" t="s">
        <v>7314</v>
      </c>
      <c r="S5444" s="11">
        <v>1.43</v>
      </c>
      <c r="T5444" s="11">
        <v>52</v>
      </c>
      <c r="U5444" s="5"/>
      <c r="V5444" s="5"/>
      <c r="W5444" s="5"/>
      <c r="X5444" s="11">
        <v>0</v>
      </c>
      <c r="Y5444" s="22">
        <v>0.99</v>
      </c>
      <c r="Z5444" s="22">
        <v>0.954</v>
      </c>
      <c r="AA5444" s="22">
        <v>1.086</v>
      </c>
      <c r="AB5444" s="22">
        <v>0.897</v>
      </c>
      <c r="AC5444" s="22">
        <v>1.652</v>
      </c>
      <c r="AD5444" s="22">
        <v>1.388</v>
      </c>
      <c r="AE5444" s="22">
        <v>1.148</v>
      </c>
      <c r="AF5444" s="22">
        <v>1.652</v>
      </c>
      <c r="AG5444" s="22">
        <v>1.131</v>
      </c>
      <c r="AH5444" s="22">
        <v>1.145</v>
      </c>
      <c r="AI5444" s="22">
        <v>1.088</v>
      </c>
      <c r="AJ5444" s="22">
        <v>1.108</v>
      </c>
    </row>
    <row r="5445" s="5" customFormat="1" spans="1:36">
      <c r="A5445" s="11" t="s">
        <v>7315</v>
      </c>
      <c r="B5445" s="11">
        <v>291.5</v>
      </c>
      <c r="C5445" s="11">
        <v>218.6</v>
      </c>
      <c r="D5445" s="11">
        <v>274.1049</v>
      </c>
      <c r="E5445" s="11">
        <v>276.1119</v>
      </c>
      <c r="F5445" s="11">
        <v>112.0136</v>
      </c>
      <c r="G5445" s="11">
        <v>11743.5666666667</v>
      </c>
      <c r="H5445" s="11">
        <v>1</v>
      </c>
      <c r="I5445" s="11">
        <v>1</v>
      </c>
      <c r="J5445" s="11" t="s">
        <v>46</v>
      </c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11">
        <v>0</v>
      </c>
      <c r="Y5445" s="22">
        <v>1.726</v>
      </c>
      <c r="Z5445" s="22">
        <v>1.509</v>
      </c>
      <c r="AA5445" s="22">
        <v>1.697</v>
      </c>
      <c r="AB5445" s="22">
        <v>1.654</v>
      </c>
      <c r="AC5445" s="22">
        <v>1.273</v>
      </c>
      <c r="AD5445" s="22">
        <v>1.466</v>
      </c>
      <c r="AE5445" s="22">
        <v>1.062</v>
      </c>
      <c r="AF5445" s="22">
        <v>1.381</v>
      </c>
      <c r="AG5445" s="22">
        <v>1.055</v>
      </c>
      <c r="AH5445" s="22">
        <v>1.085</v>
      </c>
      <c r="AI5445" s="22">
        <v>1.141</v>
      </c>
      <c r="AJ5445" s="22">
        <v>1.152</v>
      </c>
    </row>
    <row r="5446" s="5" customFormat="1" spans="1:36">
      <c r="A5446" s="11" t="s">
        <v>7316</v>
      </c>
      <c r="B5446" s="11">
        <v>287.5</v>
      </c>
      <c r="C5446" s="11">
        <v>218.6</v>
      </c>
      <c r="D5446" s="11">
        <v>535.2914</v>
      </c>
      <c r="E5446" s="11">
        <v>539.304</v>
      </c>
      <c r="F5446" s="11">
        <v>212.116</v>
      </c>
      <c r="G5446" s="11">
        <v>92628.5505</v>
      </c>
      <c r="H5446" s="11">
        <v>1</v>
      </c>
      <c r="I5446" s="11">
        <v>2</v>
      </c>
      <c r="J5446" s="11" t="s">
        <v>50</v>
      </c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20">
        <v>1</v>
      </c>
      <c r="V5446" s="20">
        <v>3</v>
      </c>
      <c r="W5446" s="5"/>
      <c r="X5446" s="11">
        <v>0</v>
      </c>
      <c r="Y5446" s="22">
        <v>0.746</v>
      </c>
      <c r="Z5446" s="22">
        <v>0.787</v>
      </c>
      <c r="AA5446" s="22">
        <v>1.033</v>
      </c>
      <c r="AB5446" s="22">
        <v>0.865</v>
      </c>
      <c r="AC5446" s="22">
        <v>1.118</v>
      </c>
      <c r="AD5446" s="22">
        <v>1.153</v>
      </c>
      <c r="AE5446" s="22">
        <v>0.918</v>
      </c>
      <c r="AF5446" s="22">
        <v>1.234</v>
      </c>
      <c r="AG5446" s="22">
        <v>1.041</v>
      </c>
      <c r="AH5446" s="22">
        <v>1.008</v>
      </c>
      <c r="AI5446" s="22">
        <v>0.978</v>
      </c>
      <c r="AJ5446" s="22">
        <v>1.003</v>
      </c>
    </row>
    <row r="5447" s="5" customFormat="1" spans="1:36">
      <c r="A5447" s="11" t="s">
        <v>7317</v>
      </c>
      <c r="B5447" s="11">
        <v>293.7</v>
      </c>
      <c r="C5447" s="11">
        <v>218.8</v>
      </c>
      <c r="D5447" s="11">
        <v>477.2198</v>
      </c>
      <c r="E5447" s="11">
        <v>481.2328</v>
      </c>
      <c r="F5447" s="11">
        <v>154.0444</v>
      </c>
      <c r="G5447" s="11">
        <v>31129.008</v>
      </c>
      <c r="H5447" s="11">
        <v>1</v>
      </c>
      <c r="I5447" s="11">
        <v>2</v>
      </c>
      <c r="J5447" s="11" t="s">
        <v>46</v>
      </c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11">
        <v>0</v>
      </c>
      <c r="Y5447" s="22">
        <v>1.88</v>
      </c>
      <c r="Z5447" s="22">
        <v>2.309</v>
      </c>
      <c r="AA5447" s="22">
        <v>1.667</v>
      </c>
      <c r="AB5447" s="22">
        <v>2.12</v>
      </c>
      <c r="AC5447" s="22">
        <v>1.167</v>
      </c>
      <c r="AD5447" s="22">
        <v>1.127</v>
      </c>
      <c r="AE5447" s="22">
        <v>1.567</v>
      </c>
      <c r="AF5447" s="22">
        <v>0.993</v>
      </c>
      <c r="AG5447" s="22">
        <v>1.679</v>
      </c>
      <c r="AH5447" s="22">
        <v>1.228</v>
      </c>
      <c r="AI5447" s="22">
        <v>1.194</v>
      </c>
      <c r="AJ5447" s="22">
        <v>1.29</v>
      </c>
    </row>
    <row r="5448" s="5" customFormat="1" spans="1:36">
      <c r="A5448" s="11" t="s">
        <v>7318</v>
      </c>
      <c r="B5448" s="11">
        <v>295.7</v>
      </c>
      <c r="C5448" s="11">
        <v>218.8</v>
      </c>
      <c r="D5448" s="11">
        <v>486.1392</v>
      </c>
      <c r="E5448" s="11">
        <v>490.1528</v>
      </c>
      <c r="F5448" s="11">
        <v>162.9638</v>
      </c>
      <c r="G5448" s="11">
        <v>11243.38525</v>
      </c>
      <c r="H5448" s="11">
        <v>1</v>
      </c>
      <c r="I5448" s="11">
        <v>2</v>
      </c>
      <c r="J5448" s="11" t="s">
        <v>46</v>
      </c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11">
        <v>0</v>
      </c>
      <c r="Y5448" s="22">
        <v>0.687</v>
      </c>
      <c r="Z5448" s="22">
        <v>0.874</v>
      </c>
      <c r="AA5448" s="22">
        <v>0.725</v>
      </c>
      <c r="AB5448" s="22">
        <v>0.782</v>
      </c>
      <c r="AC5448" s="22">
        <v>0.858</v>
      </c>
      <c r="AD5448" s="22">
        <v>1.068</v>
      </c>
      <c r="AE5448" s="22">
        <v>1.032</v>
      </c>
      <c r="AF5448" s="22">
        <v>0.982</v>
      </c>
      <c r="AG5448" s="22">
        <v>0.93</v>
      </c>
      <c r="AH5448" s="22">
        <v>0.904</v>
      </c>
      <c r="AI5448" s="22">
        <v>1.007</v>
      </c>
      <c r="AJ5448" s="22">
        <v>0.975</v>
      </c>
    </row>
    <row r="5449" s="5" customFormat="1" spans="1:36">
      <c r="A5449" s="11" t="s">
        <v>7319</v>
      </c>
      <c r="B5449" s="11">
        <v>294.6</v>
      </c>
      <c r="C5449" s="11">
        <v>218.9</v>
      </c>
      <c r="D5449" s="11">
        <v>415.7109</v>
      </c>
      <c r="E5449" s="11">
        <v>419.7238</v>
      </c>
      <c r="F5449" s="11">
        <v>92.5355</v>
      </c>
      <c r="G5449" s="11">
        <v>6711.439</v>
      </c>
      <c r="H5449" s="11">
        <v>1</v>
      </c>
      <c r="I5449" s="11">
        <v>2</v>
      </c>
      <c r="J5449" s="11" t="s">
        <v>46</v>
      </c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11">
        <v>0</v>
      </c>
      <c r="Y5449" s="22">
        <v>0.738</v>
      </c>
      <c r="Z5449" s="22">
        <v>0.512</v>
      </c>
      <c r="AA5449" s="22">
        <v>0.813</v>
      </c>
      <c r="AB5449" s="22">
        <v>0.748</v>
      </c>
      <c r="AC5449" s="22">
        <v>0.532</v>
      </c>
      <c r="AD5449" s="22">
        <v>0.766</v>
      </c>
      <c r="AE5449" s="22">
        <v>0.93</v>
      </c>
      <c r="AF5449" s="22">
        <v>0.978</v>
      </c>
      <c r="AG5449" s="22">
        <v>0.759</v>
      </c>
      <c r="AH5449" s="22">
        <v>1.042</v>
      </c>
      <c r="AI5449" s="22">
        <v>1.092</v>
      </c>
      <c r="AJ5449" s="22">
        <v>0.993</v>
      </c>
    </row>
    <row r="5450" s="5" customFormat="1" spans="1:36">
      <c r="A5450" s="11" t="s">
        <v>7320</v>
      </c>
      <c r="B5450" s="11">
        <v>295.4</v>
      </c>
      <c r="C5450" s="11">
        <v>219</v>
      </c>
      <c r="D5450" s="11">
        <v>307.13</v>
      </c>
      <c r="E5450" s="11">
        <v>309.1364</v>
      </c>
      <c r="F5450" s="11">
        <v>145.0386</v>
      </c>
      <c r="G5450" s="11">
        <v>102062.978571429</v>
      </c>
      <c r="H5450" s="11">
        <v>1</v>
      </c>
      <c r="I5450" s="11">
        <v>1</v>
      </c>
      <c r="J5450" s="11" t="s">
        <v>41</v>
      </c>
      <c r="K5450" s="5"/>
      <c r="L5450" s="5"/>
      <c r="M5450" s="5"/>
      <c r="N5450" s="5"/>
      <c r="O5450" s="5"/>
      <c r="P5450" s="11" t="s">
        <v>7321</v>
      </c>
      <c r="Q5450" s="11" t="s">
        <v>7322</v>
      </c>
      <c r="R5450" s="11" t="s">
        <v>7323</v>
      </c>
      <c r="S5450" s="11">
        <v>3.87</v>
      </c>
      <c r="T5450" s="11">
        <v>33</v>
      </c>
      <c r="U5450" s="5"/>
      <c r="V5450" s="5"/>
      <c r="W5450" s="5"/>
      <c r="X5450" s="11">
        <v>0</v>
      </c>
      <c r="Y5450" s="22">
        <v>1.922</v>
      </c>
      <c r="Z5450" s="22">
        <v>2.039</v>
      </c>
      <c r="AA5450" s="22">
        <v>1.702</v>
      </c>
      <c r="AB5450" s="22">
        <v>2.144</v>
      </c>
      <c r="AC5450" s="22">
        <v>0.833</v>
      </c>
      <c r="AD5450" s="22">
        <v>0.805</v>
      </c>
      <c r="AE5450" s="22">
        <v>1.218</v>
      </c>
      <c r="AF5450" s="22">
        <v>0.869</v>
      </c>
      <c r="AG5450" s="22">
        <v>1.178</v>
      </c>
      <c r="AH5450" s="22">
        <v>1.142</v>
      </c>
      <c r="AI5450" s="22">
        <v>1.124</v>
      </c>
      <c r="AJ5450" s="22">
        <v>1.168</v>
      </c>
    </row>
    <row r="5451" s="5" customFormat="1" spans="1:36">
      <c r="A5451" s="11" t="s">
        <v>7324</v>
      </c>
      <c r="B5451" s="11">
        <v>297.5</v>
      </c>
      <c r="C5451" s="11">
        <v>219</v>
      </c>
      <c r="D5451" s="11">
        <v>474.2507</v>
      </c>
      <c r="E5451" s="11">
        <v>478.2639</v>
      </c>
      <c r="F5451" s="11">
        <v>151.0753</v>
      </c>
      <c r="G5451" s="11">
        <v>380042.233333333</v>
      </c>
      <c r="H5451" s="11">
        <v>1</v>
      </c>
      <c r="I5451" s="11">
        <v>2</v>
      </c>
      <c r="J5451" s="11" t="s">
        <v>39</v>
      </c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20">
        <v>0</v>
      </c>
      <c r="V5451" s="20">
        <v>5</v>
      </c>
      <c r="W5451" s="5"/>
      <c r="X5451" s="11">
        <v>0</v>
      </c>
      <c r="Y5451" s="22">
        <v>0.85</v>
      </c>
      <c r="Z5451" s="22">
        <v>0.715</v>
      </c>
      <c r="AA5451" s="22">
        <v>0.793</v>
      </c>
      <c r="AB5451" s="22">
        <v>0.889</v>
      </c>
      <c r="AC5451" s="22">
        <v>1.223</v>
      </c>
      <c r="AD5451" s="22">
        <v>1.38</v>
      </c>
      <c r="AE5451" s="22">
        <v>1.496</v>
      </c>
      <c r="AF5451" s="22">
        <v>1.424</v>
      </c>
      <c r="AG5451" s="22">
        <v>1.235</v>
      </c>
      <c r="AH5451" s="22">
        <v>1.247</v>
      </c>
      <c r="AI5451" s="22">
        <v>1.228</v>
      </c>
      <c r="AJ5451" s="22">
        <v>1.206</v>
      </c>
    </row>
    <row r="5452" s="5" customFormat="1" spans="1:36">
      <c r="A5452" s="11" t="s">
        <v>7325</v>
      </c>
      <c r="B5452" s="11">
        <v>295.4</v>
      </c>
      <c r="C5452" s="11">
        <v>219.1</v>
      </c>
      <c r="D5452" s="11">
        <v>476.7178</v>
      </c>
      <c r="E5452" s="11">
        <v>480.7313</v>
      </c>
      <c r="F5452" s="11">
        <v>153.5424</v>
      </c>
      <c r="G5452" s="11">
        <v>54651.9257391304</v>
      </c>
      <c r="H5452" s="11">
        <v>1</v>
      </c>
      <c r="I5452" s="11">
        <v>2</v>
      </c>
      <c r="J5452" s="11" t="s">
        <v>46</v>
      </c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11">
        <v>0</v>
      </c>
      <c r="Y5452" s="22">
        <v>1.922</v>
      </c>
      <c r="Z5452" s="22">
        <v>2.177</v>
      </c>
      <c r="AA5452" s="22">
        <v>1.644</v>
      </c>
      <c r="AB5452" s="22">
        <v>2.206</v>
      </c>
      <c r="AC5452" s="22">
        <v>1.038</v>
      </c>
      <c r="AD5452" s="22">
        <v>1.021</v>
      </c>
      <c r="AE5452" s="22">
        <v>1.701</v>
      </c>
      <c r="AF5452" s="22">
        <v>0.91</v>
      </c>
      <c r="AG5452" s="22">
        <v>1.574</v>
      </c>
      <c r="AH5452" s="22">
        <v>1.307</v>
      </c>
      <c r="AI5452" s="22">
        <v>1.306</v>
      </c>
      <c r="AJ5452" s="22">
        <v>1.34</v>
      </c>
    </row>
    <row r="5453" s="5" customFormat="1" spans="1:36">
      <c r="A5453" s="11" t="s">
        <v>7326</v>
      </c>
      <c r="B5453" s="11">
        <v>295.4</v>
      </c>
      <c r="C5453" s="11">
        <v>219.1</v>
      </c>
      <c r="D5453" s="11">
        <v>252.1233</v>
      </c>
      <c r="E5453" s="11">
        <v>254.1302</v>
      </c>
      <c r="F5453" s="11">
        <v>90.032</v>
      </c>
      <c r="G5453" s="11">
        <v>513327.368181818</v>
      </c>
      <c r="H5453" s="11">
        <v>1</v>
      </c>
      <c r="I5453" s="11">
        <v>1</v>
      </c>
      <c r="J5453" s="11" t="s">
        <v>41</v>
      </c>
      <c r="K5453" s="5"/>
      <c r="L5453" s="5"/>
      <c r="M5453" s="5"/>
      <c r="N5453" s="5"/>
      <c r="O5453" s="5"/>
      <c r="P5453" s="11" t="s">
        <v>7027</v>
      </c>
      <c r="Q5453" s="11" t="s">
        <v>7028</v>
      </c>
      <c r="R5453" s="11" t="s">
        <v>7327</v>
      </c>
      <c r="S5453" s="11">
        <v>1.33</v>
      </c>
      <c r="T5453" s="11">
        <v>16.4</v>
      </c>
      <c r="U5453" s="5"/>
      <c r="V5453" s="5"/>
      <c r="W5453" s="5"/>
      <c r="X5453" s="11">
        <v>0</v>
      </c>
      <c r="Y5453" s="22">
        <v>1.742</v>
      </c>
      <c r="Z5453" s="22">
        <v>1.499</v>
      </c>
      <c r="AA5453" s="22">
        <v>1.684</v>
      </c>
      <c r="AB5453" s="22">
        <v>1.624</v>
      </c>
      <c r="AC5453" s="22">
        <v>1.189</v>
      </c>
      <c r="AD5453" s="22">
        <v>1.365</v>
      </c>
      <c r="AE5453" s="22">
        <v>1.035</v>
      </c>
      <c r="AF5453" s="22">
        <v>1.378</v>
      </c>
      <c r="AG5453" s="22">
        <v>1.121</v>
      </c>
      <c r="AH5453" s="22">
        <v>1.103</v>
      </c>
      <c r="AI5453" s="22">
        <v>1.097</v>
      </c>
      <c r="AJ5453" s="22">
        <v>1.098</v>
      </c>
    </row>
    <row r="5454" s="5" customFormat="1" spans="1:36">
      <c r="A5454" s="11" t="s">
        <v>7328</v>
      </c>
      <c r="B5454" s="11">
        <v>295.4</v>
      </c>
      <c r="C5454" s="11">
        <v>219.2</v>
      </c>
      <c r="D5454" s="11">
        <v>448.1909</v>
      </c>
      <c r="E5454" s="11">
        <v>452.2042</v>
      </c>
      <c r="F5454" s="11">
        <v>125.0155</v>
      </c>
      <c r="G5454" s="11">
        <v>477432.0375</v>
      </c>
      <c r="H5454" s="11">
        <v>1</v>
      </c>
      <c r="I5454" s="11">
        <v>2</v>
      </c>
      <c r="J5454" s="11" t="s">
        <v>50</v>
      </c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20">
        <v>1</v>
      </c>
      <c r="V5454" s="20">
        <v>5</v>
      </c>
      <c r="W5454" s="5"/>
      <c r="X5454" s="11">
        <v>0</v>
      </c>
      <c r="Y5454" s="22">
        <v>0.652</v>
      </c>
      <c r="Z5454" s="22">
        <v>0.833</v>
      </c>
      <c r="AA5454" s="22">
        <v>0.768</v>
      </c>
      <c r="AB5454" s="22">
        <v>0.791</v>
      </c>
      <c r="AC5454" s="22">
        <v>0.908</v>
      </c>
      <c r="AD5454" s="22">
        <v>1.043</v>
      </c>
      <c r="AE5454" s="22">
        <v>0.958</v>
      </c>
      <c r="AF5454" s="22">
        <v>1</v>
      </c>
      <c r="AG5454" s="22">
        <v>0.949</v>
      </c>
      <c r="AH5454" s="22">
        <v>0.945</v>
      </c>
      <c r="AI5454" s="22">
        <v>0.939</v>
      </c>
      <c r="AJ5454" s="22">
        <v>0.923</v>
      </c>
    </row>
    <row r="5455" s="5" customFormat="1" spans="1:36">
      <c r="A5455" s="11" t="s">
        <v>7329</v>
      </c>
      <c r="B5455" s="11">
        <v>296.2</v>
      </c>
      <c r="C5455" s="11">
        <v>219.3</v>
      </c>
      <c r="D5455" s="11">
        <v>454.2168</v>
      </c>
      <c r="E5455" s="11">
        <v>458.2301</v>
      </c>
      <c r="F5455" s="11">
        <v>131.0414</v>
      </c>
      <c r="G5455" s="11">
        <v>1668301</v>
      </c>
      <c r="H5455" s="11">
        <v>1</v>
      </c>
      <c r="I5455" s="11">
        <v>2</v>
      </c>
      <c r="J5455" s="11" t="s">
        <v>39</v>
      </c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20">
        <v>0</v>
      </c>
      <c r="V5455" s="20">
        <v>2</v>
      </c>
      <c r="W5455" s="5"/>
      <c r="X5455" s="11">
        <v>0</v>
      </c>
      <c r="Y5455" s="22">
        <v>0.926</v>
      </c>
      <c r="Z5455" s="22">
        <v>0.881</v>
      </c>
      <c r="AA5455" s="22">
        <v>0.969</v>
      </c>
      <c r="AB5455" s="22">
        <v>1.021</v>
      </c>
      <c r="AC5455" s="22">
        <v>1.596</v>
      </c>
      <c r="AD5455" s="22">
        <v>1.464</v>
      </c>
      <c r="AE5455" s="22">
        <v>1.226</v>
      </c>
      <c r="AF5455" s="22">
        <v>1.55</v>
      </c>
      <c r="AG5455" s="22">
        <v>1.198</v>
      </c>
      <c r="AH5455" s="22">
        <v>1.187</v>
      </c>
      <c r="AI5455" s="22">
        <v>1.209</v>
      </c>
      <c r="AJ5455" s="22">
        <v>1.227</v>
      </c>
    </row>
    <row r="5456" s="5" customFormat="1" spans="1:36">
      <c r="A5456" s="11" t="s">
        <v>7330</v>
      </c>
      <c r="B5456" s="11">
        <v>297.5</v>
      </c>
      <c r="C5456" s="11">
        <v>219.8</v>
      </c>
      <c r="D5456" s="11">
        <v>394.2487</v>
      </c>
      <c r="E5456" s="11">
        <v>398.2615</v>
      </c>
      <c r="F5456" s="11">
        <v>71.0733</v>
      </c>
      <c r="G5456" s="11">
        <v>148597.824</v>
      </c>
      <c r="H5456" s="11">
        <v>1</v>
      </c>
      <c r="I5456" s="11">
        <v>2</v>
      </c>
      <c r="J5456" s="11" t="s">
        <v>39</v>
      </c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20">
        <v>0</v>
      </c>
      <c r="V5456" s="20">
        <v>6</v>
      </c>
      <c r="W5456" s="5"/>
      <c r="X5456" s="11">
        <v>0</v>
      </c>
      <c r="Y5456" s="22">
        <v>1.208</v>
      </c>
      <c r="Z5456" s="22">
        <v>1.123</v>
      </c>
      <c r="AA5456" s="22">
        <v>1.256</v>
      </c>
      <c r="AB5456" s="22">
        <v>2.085</v>
      </c>
      <c r="AC5456" s="22">
        <v>1.423</v>
      </c>
      <c r="AD5456" s="22">
        <v>1.197</v>
      </c>
      <c r="AE5456" s="22">
        <v>0.948</v>
      </c>
      <c r="AF5456" s="22">
        <v>1.359</v>
      </c>
      <c r="AG5456" s="22">
        <v>1.105</v>
      </c>
      <c r="AH5456" s="22">
        <v>1.132</v>
      </c>
      <c r="AI5456" s="22">
        <v>0.966</v>
      </c>
      <c r="AJ5456" s="22">
        <v>1.82</v>
      </c>
    </row>
    <row r="5457" s="5" customFormat="1" spans="1:36">
      <c r="A5457" s="11" t="s">
        <v>7331</v>
      </c>
      <c r="B5457" s="11">
        <v>295.6</v>
      </c>
      <c r="C5457" s="11">
        <v>219.9</v>
      </c>
      <c r="D5457" s="11">
        <v>327.1415</v>
      </c>
      <c r="E5457" s="11">
        <v>329.1491</v>
      </c>
      <c r="F5457" s="11">
        <v>330.1003</v>
      </c>
      <c r="G5457" s="11">
        <v>6882.9975</v>
      </c>
      <c r="H5457" s="11">
        <v>2</v>
      </c>
      <c r="I5457" s="11">
        <v>2</v>
      </c>
      <c r="J5457" s="11" t="s">
        <v>39</v>
      </c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20">
        <v>0</v>
      </c>
      <c r="V5457" s="20">
        <v>7</v>
      </c>
      <c r="W5457" s="5"/>
      <c r="X5457" s="11">
        <v>0</v>
      </c>
      <c r="Y5457" s="22">
        <v>2.335</v>
      </c>
      <c r="Z5457" s="22">
        <v>1.393</v>
      </c>
      <c r="AA5457" s="22">
        <v>1.737</v>
      </c>
      <c r="AB5457" s="22">
        <v>2.97</v>
      </c>
      <c r="AC5457" s="22">
        <v>0.862</v>
      </c>
      <c r="AD5457" s="22">
        <v>0.716</v>
      </c>
      <c r="AE5457" s="22">
        <v>1.496</v>
      </c>
      <c r="AF5457" s="22">
        <v>1.192</v>
      </c>
      <c r="AG5457" s="22">
        <v>0.983</v>
      </c>
      <c r="AH5457" s="22">
        <v>1.022</v>
      </c>
      <c r="AI5457" s="22">
        <v>1.115</v>
      </c>
      <c r="AJ5457" s="22">
        <v>1.024</v>
      </c>
    </row>
    <row r="5458" s="5" customFormat="1" spans="1:36">
      <c r="A5458" s="11" t="s">
        <v>7332</v>
      </c>
      <c r="B5458" s="11">
        <v>297.6</v>
      </c>
      <c r="C5458" s="11">
        <v>219.9</v>
      </c>
      <c r="D5458" s="11">
        <v>436.2312</v>
      </c>
      <c r="E5458" s="11">
        <v>440.2454</v>
      </c>
      <c r="F5458" s="11">
        <v>113.0558</v>
      </c>
      <c r="G5458" s="11">
        <v>33346.85</v>
      </c>
      <c r="H5458" s="11">
        <v>1</v>
      </c>
      <c r="I5458" s="11">
        <v>2</v>
      </c>
      <c r="J5458" s="11" t="s">
        <v>46</v>
      </c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11">
        <v>0.1667</v>
      </c>
      <c r="Y5458" s="22">
        <v>0.716</v>
      </c>
      <c r="Z5458" s="22">
        <v>0.693</v>
      </c>
      <c r="AA5458" s="22">
        <v>1.601</v>
      </c>
      <c r="AB5458" s="22">
        <v>0.661</v>
      </c>
      <c r="AC5458" s="22">
        <v>1.245</v>
      </c>
      <c r="AD5458" s="22">
        <v>1.38</v>
      </c>
      <c r="AE5458" s="22">
        <v>1.561</v>
      </c>
      <c r="AF5458" s="22">
        <v>1.204</v>
      </c>
      <c r="AG5458" s="22">
        <v>0.961</v>
      </c>
      <c r="AH5458" s="22">
        <v>1.086</v>
      </c>
      <c r="AI5458" s="22">
        <v>0.979</v>
      </c>
      <c r="AJ5458" s="22">
        <v>0.946</v>
      </c>
    </row>
    <row r="5459" s="5" customFormat="1" spans="1:36">
      <c r="A5459" s="11" t="s">
        <v>7333</v>
      </c>
      <c r="B5459" s="11">
        <v>297.6</v>
      </c>
      <c r="C5459" s="11">
        <v>219.9</v>
      </c>
      <c r="D5459" s="11">
        <v>527.2501</v>
      </c>
      <c r="E5459" s="11">
        <v>531.2636</v>
      </c>
      <c r="F5459" s="11">
        <v>204.0747</v>
      </c>
      <c r="G5459" s="11">
        <v>67798.5494444444</v>
      </c>
      <c r="H5459" s="11">
        <v>1</v>
      </c>
      <c r="I5459" s="11">
        <v>2</v>
      </c>
      <c r="J5459" s="11" t="s">
        <v>50</v>
      </c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20">
        <v>2</v>
      </c>
      <c r="V5459" s="20">
        <v>20</v>
      </c>
      <c r="W5459" s="5"/>
      <c r="X5459" s="11">
        <v>0</v>
      </c>
      <c r="Y5459" s="22">
        <v>0.474</v>
      </c>
      <c r="Z5459" s="22">
        <v>0.949</v>
      </c>
      <c r="AA5459" s="22">
        <v>0.409</v>
      </c>
      <c r="AB5459" s="22">
        <v>0.407</v>
      </c>
      <c r="AC5459" s="22">
        <v>0.719</v>
      </c>
      <c r="AD5459" s="22">
        <v>0.744</v>
      </c>
      <c r="AE5459" s="22">
        <v>0.882</v>
      </c>
      <c r="AF5459" s="22">
        <v>0.69</v>
      </c>
      <c r="AG5459" s="22">
        <v>0.634</v>
      </c>
      <c r="AH5459" s="22">
        <v>0.623</v>
      </c>
      <c r="AI5459" s="22">
        <v>0.67</v>
      </c>
      <c r="AJ5459" s="22">
        <v>0.701</v>
      </c>
    </row>
    <row r="5460" s="5" customFormat="1" spans="1:36">
      <c r="A5460" s="11" t="s">
        <v>7334</v>
      </c>
      <c r="B5460" s="11">
        <v>296.8</v>
      </c>
      <c r="C5460" s="11">
        <v>220.1</v>
      </c>
      <c r="D5460" s="11">
        <v>410.2085</v>
      </c>
      <c r="E5460" s="11">
        <v>412.2179</v>
      </c>
      <c r="F5460" s="11">
        <v>248.1171</v>
      </c>
      <c r="G5460" s="11">
        <v>1828056.16666667</v>
      </c>
      <c r="H5460" s="11">
        <v>1</v>
      </c>
      <c r="I5460" s="11">
        <v>1</v>
      </c>
      <c r="J5460" s="11" t="s">
        <v>50</v>
      </c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20">
        <v>1</v>
      </c>
      <c r="V5460" s="20">
        <v>6</v>
      </c>
      <c r="W5460" s="5"/>
      <c r="X5460" s="11">
        <v>0</v>
      </c>
      <c r="Y5460" s="22">
        <v>0.532</v>
      </c>
      <c r="Z5460" s="22">
        <v>0.63</v>
      </c>
      <c r="AA5460" s="22">
        <v>0.561</v>
      </c>
      <c r="AB5460" s="22">
        <v>0.452</v>
      </c>
      <c r="AC5460" s="22">
        <v>0.699</v>
      </c>
      <c r="AD5460" s="22">
        <v>0.73</v>
      </c>
      <c r="AE5460" s="22">
        <v>0.603</v>
      </c>
      <c r="AF5460" s="22">
        <v>0.712</v>
      </c>
      <c r="AG5460" s="22">
        <v>0.82</v>
      </c>
      <c r="AH5460" s="22">
        <v>0.727</v>
      </c>
      <c r="AI5460" s="22">
        <v>0.626</v>
      </c>
      <c r="AJ5460" s="22">
        <v>0.63</v>
      </c>
    </row>
    <row r="5461" s="5" customFormat="1" spans="1:36">
      <c r="A5461" s="11" t="s">
        <v>7335</v>
      </c>
      <c r="B5461" s="11">
        <v>296.6</v>
      </c>
      <c r="C5461" s="11">
        <v>220.4</v>
      </c>
      <c r="D5461" s="11">
        <v>214.6221</v>
      </c>
      <c r="E5461" s="11">
        <v>216.6272</v>
      </c>
      <c r="F5461" s="11">
        <v>105.0615</v>
      </c>
      <c r="G5461" s="11">
        <v>53148.9836</v>
      </c>
      <c r="H5461" s="11">
        <v>2</v>
      </c>
      <c r="I5461" s="11">
        <v>2</v>
      </c>
      <c r="J5461" s="11" t="s">
        <v>39</v>
      </c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20">
        <v>0</v>
      </c>
      <c r="V5461" s="20">
        <v>2</v>
      </c>
      <c r="W5461" s="5"/>
      <c r="X5461" s="11">
        <v>0.0833</v>
      </c>
      <c r="Y5461" s="22">
        <v>1.805</v>
      </c>
      <c r="Z5461" s="22">
        <v>1.427</v>
      </c>
      <c r="AA5461" s="22">
        <v>1.481</v>
      </c>
      <c r="AB5461" s="23">
        <v>1.5893</v>
      </c>
      <c r="AC5461" s="22">
        <v>0.844</v>
      </c>
      <c r="AD5461" s="22">
        <v>1.152</v>
      </c>
      <c r="AE5461" s="22">
        <v>1.148</v>
      </c>
      <c r="AF5461" s="22">
        <v>0.828</v>
      </c>
      <c r="AG5461" s="22">
        <v>0.809</v>
      </c>
      <c r="AH5461" s="22">
        <v>0.92</v>
      </c>
      <c r="AI5461" s="22">
        <v>1.024</v>
      </c>
      <c r="AJ5461" s="22">
        <v>1.19</v>
      </c>
    </row>
    <row r="5462" s="5" customFormat="1" spans="1:36">
      <c r="A5462" s="11" t="s">
        <v>7336</v>
      </c>
      <c r="B5462" s="11">
        <v>297.1</v>
      </c>
      <c r="C5462" s="11">
        <v>220.4</v>
      </c>
      <c r="D5462" s="11">
        <v>516.0891</v>
      </c>
      <c r="E5462" s="11">
        <v>520.106</v>
      </c>
      <c r="F5462" s="11">
        <v>192.9137</v>
      </c>
      <c r="G5462" s="11">
        <v>4630.41666666667</v>
      </c>
      <c r="H5462" s="11">
        <v>1</v>
      </c>
      <c r="I5462" s="11">
        <v>2</v>
      </c>
      <c r="J5462" s="11" t="s">
        <v>46</v>
      </c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11">
        <v>0</v>
      </c>
      <c r="Y5462" s="22">
        <v>0.632</v>
      </c>
      <c r="Z5462" s="22">
        <v>0.733</v>
      </c>
      <c r="AA5462" s="22">
        <v>0.755</v>
      </c>
      <c r="AB5462" s="22">
        <v>0.661</v>
      </c>
      <c r="AC5462" s="22">
        <v>0.929</v>
      </c>
      <c r="AD5462" s="22">
        <v>1.003</v>
      </c>
      <c r="AE5462" s="22">
        <v>1.003</v>
      </c>
      <c r="AF5462" s="22">
        <v>1.075</v>
      </c>
      <c r="AG5462" s="22">
        <v>1.061</v>
      </c>
      <c r="AH5462" s="22">
        <v>1.123</v>
      </c>
      <c r="AI5462" s="22">
        <v>1.052</v>
      </c>
      <c r="AJ5462" s="22">
        <v>0.931</v>
      </c>
    </row>
    <row r="5463" s="5" customFormat="1" spans="1:36">
      <c r="A5463" s="11" t="s">
        <v>7337</v>
      </c>
      <c r="B5463" s="11">
        <v>297.6</v>
      </c>
      <c r="C5463" s="11">
        <v>220.5</v>
      </c>
      <c r="D5463" s="11">
        <v>266.1394</v>
      </c>
      <c r="E5463" s="11">
        <v>268.1463</v>
      </c>
      <c r="F5463" s="11">
        <v>104.0481</v>
      </c>
      <c r="G5463" s="11">
        <v>5832154.58823529</v>
      </c>
      <c r="H5463" s="11">
        <v>1</v>
      </c>
      <c r="I5463" s="11">
        <v>1</v>
      </c>
      <c r="J5463" s="11" t="s">
        <v>91</v>
      </c>
      <c r="K5463" s="11" t="s">
        <v>7338</v>
      </c>
      <c r="L5463" s="11" t="s">
        <v>7339</v>
      </c>
      <c r="M5463" s="11" t="s">
        <v>7340</v>
      </c>
      <c r="N5463" s="11">
        <v>2.81</v>
      </c>
      <c r="O5463" s="11">
        <v>4.2</v>
      </c>
      <c r="P5463" s="5"/>
      <c r="Q5463" s="5"/>
      <c r="R5463" s="5"/>
      <c r="S5463" s="5"/>
      <c r="T5463" s="5"/>
      <c r="U5463" s="5"/>
      <c r="V5463" s="5"/>
      <c r="W5463" s="5"/>
      <c r="X5463" s="11">
        <v>0</v>
      </c>
      <c r="Y5463" s="22">
        <v>1.747</v>
      </c>
      <c r="Z5463" s="22">
        <v>1.371</v>
      </c>
      <c r="AA5463" s="22">
        <v>1.323</v>
      </c>
      <c r="AB5463" s="22">
        <v>1.373</v>
      </c>
      <c r="AC5463" s="22">
        <v>1.029</v>
      </c>
      <c r="AD5463" s="22">
        <v>0.916</v>
      </c>
      <c r="AE5463" s="22">
        <v>1.005</v>
      </c>
      <c r="AF5463" s="22">
        <v>1.093</v>
      </c>
      <c r="AG5463" s="22">
        <v>1.12</v>
      </c>
      <c r="AH5463" s="22">
        <v>1.078</v>
      </c>
      <c r="AI5463" s="22">
        <v>1.145</v>
      </c>
      <c r="AJ5463" s="22">
        <v>1.149</v>
      </c>
    </row>
    <row r="5464" s="5" customFormat="1" spans="1:36">
      <c r="A5464" s="11" t="s">
        <v>7341</v>
      </c>
      <c r="B5464" s="11">
        <v>304.5</v>
      </c>
      <c r="C5464" s="11">
        <v>220.5</v>
      </c>
      <c r="D5464" s="11">
        <v>640.2613</v>
      </c>
      <c r="E5464" s="11">
        <v>644.2763</v>
      </c>
      <c r="F5464" s="11">
        <v>317.0859</v>
      </c>
      <c r="G5464" s="11">
        <v>20010.58625</v>
      </c>
      <c r="H5464" s="11">
        <v>1</v>
      </c>
      <c r="I5464" s="11">
        <v>2</v>
      </c>
      <c r="J5464" s="11" t="s">
        <v>39</v>
      </c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20">
        <v>0</v>
      </c>
      <c r="V5464" s="20">
        <v>5</v>
      </c>
      <c r="W5464" s="5"/>
      <c r="X5464" s="11">
        <v>0</v>
      </c>
      <c r="Y5464" s="22">
        <v>0.448</v>
      </c>
      <c r="Z5464" s="22">
        <v>0.723</v>
      </c>
      <c r="AA5464" s="22">
        <v>0.486</v>
      </c>
      <c r="AB5464" s="22">
        <v>0.446</v>
      </c>
      <c r="AC5464" s="22">
        <v>0.739</v>
      </c>
      <c r="AD5464" s="22">
        <v>0.635</v>
      </c>
      <c r="AE5464" s="22">
        <v>0.797</v>
      </c>
      <c r="AF5464" s="22">
        <v>0.655</v>
      </c>
      <c r="AG5464" s="22">
        <v>0.824</v>
      </c>
      <c r="AH5464" s="22">
        <v>0.737</v>
      </c>
      <c r="AI5464" s="22">
        <v>0.803</v>
      </c>
      <c r="AJ5464" s="22">
        <v>0.751</v>
      </c>
    </row>
    <row r="5465" s="5" customFormat="1" spans="1:36">
      <c r="A5465" s="11" t="s">
        <v>7342</v>
      </c>
      <c r="B5465" s="11">
        <v>298.2</v>
      </c>
      <c r="C5465" s="11">
        <v>220.5</v>
      </c>
      <c r="D5465" s="11">
        <v>442.2349</v>
      </c>
      <c r="E5465" s="11">
        <v>446.2481</v>
      </c>
      <c r="F5465" s="11">
        <v>119.0595</v>
      </c>
      <c r="G5465" s="11">
        <v>1537435.75</v>
      </c>
      <c r="H5465" s="11">
        <v>1</v>
      </c>
      <c r="I5465" s="11">
        <v>2</v>
      </c>
      <c r="J5465" s="11" t="s">
        <v>46</v>
      </c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11">
        <v>0</v>
      </c>
      <c r="Y5465" s="22">
        <v>0.992</v>
      </c>
      <c r="Z5465" s="22">
        <v>1.007</v>
      </c>
      <c r="AA5465" s="22">
        <v>1.016</v>
      </c>
      <c r="AB5465" s="22">
        <v>1.191</v>
      </c>
      <c r="AC5465" s="22">
        <v>0.992</v>
      </c>
      <c r="AD5465" s="22">
        <v>0.903</v>
      </c>
      <c r="AE5465" s="22">
        <v>1.028</v>
      </c>
      <c r="AF5465" s="22">
        <v>0.907</v>
      </c>
      <c r="AG5465" s="22">
        <v>1.004</v>
      </c>
      <c r="AH5465" s="22">
        <v>0.967</v>
      </c>
      <c r="AI5465" s="22">
        <v>0.946</v>
      </c>
      <c r="AJ5465" s="22">
        <v>0.963</v>
      </c>
    </row>
    <row r="5466" s="5" customFormat="1" spans="1:36">
      <c r="A5466" s="11" t="s">
        <v>7343</v>
      </c>
      <c r="B5466" s="11">
        <v>297.5</v>
      </c>
      <c r="C5466" s="11">
        <v>220.6</v>
      </c>
      <c r="D5466" s="11">
        <v>410.2085</v>
      </c>
      <c r="E5466" s="11">
        <v>414.2227</v>
      </c>
      <c r="F5466" s="11">
        <v>87.0331</v>
      </c>
      <c r="G5466" s="11">
        <v>1942308.27272727</v>
      </c>
      <c r="H5466" s="11">
        <v>1</v>
      </c>
      <c r="I5466" s="11">
        <v>2</v>
      </c>
      <c r="J5466" s="11" t="s">
        <v>46</v>
      </c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11">
        <v>0</v>
      </c>
      <c r="Y5466" s="22">
        <v>0.771</v>
      </c>
      <c r="Z5466" s="22">
        <v>0.856</v>
      </c>
      <c r="AA5466" s="22">
        <v>0.809</v>
      </c>
      <c r="AB5466" s="22">
        <v>0.758</v>
      </c>
      <c r="AC5466" s="22">
        <v>1.191</v>
      </c>
      <c r="AD5466" s="22">
        <v>0.974</v>
      </c>
      <c r="AE5466" s="22">
        <v>0.904</v>
      </c>
      <c r="AF5466" s="22">
        <v>1.201</v>
      </c>
      <c r="AG5466" s="22">
        <v>0.983</v>
      </c>
      <c r="AH5466" s="22">
        <v>0.974</v>
      </c>
      <c r="AI5466" s="22">
        <v>0.965</v>
      </c>
      <c r="AJ5466" s="22">
        <v>0.989</v>
      </c>
    </row>
    <row r="5467" s="5" customFormat="1" spans="1:36">
      <c r="A5467" s="11" t="s">
        <v>7344</v>
      </c>
      <c r="B5467" s="11">
        <v>298.5</v>
      </c>
      <c r="C5467" s="11">
        <v>220.7</v>
      </c>
      <c r="D5467" s="11">
        <v>222.602</v>
      </c>
      <c r="E5467" s="11">
        <v>224.6079</v>
      </c>
      <c r="F5467" s="11">
        <v>121.0213</v>
      </c>
      <c r="G5467" s="11">
        <v>201622.373181818</v>
      </c>
      <c r="H5467" s="11">
        <v>2</v>
      </c>
      <c r="I5467" s="11">
        <v>2</v>
      </c>
      <c r="J5467" s="11" t="s">
        <v>46</v>
      </c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11">
        <v>0</v>
      </c>
      <c r="Y5467" s="22">
        <v>0.719</v>
      </c>
      <c r="Z5467" s="22">
        <v>0.836</v>
      </c>
      <c r="AA5467" s="22">
        <v>0.783</v>
      </c>
      <c r="AB5467" s="22">
        <v>0.692</v>
      </c>
      <c r="AC5467" s="22">
        <v>0.995</v>
      </c>
      <c r="AD5467" s="22">
        <v>1.015</v>
      </c>
      <c r="AE5467" s="22">
        <v>0.768</v>
      </c>
      <c r="AF5467" s="22">
        <v>0.955</v>
      </c>
      <c r="AG5467" s="22">
        <v>0.769</v>
      </c>
      <c r="AH5467" s="22">
        <v>0.748</v>
      </c>
      <c r="AI5467" s="22">
        <v>0.76</v>
      </c>
      <c r="AJ5467" s="22">
        <v>0.792</v>
      </c>
    </row>
    <row r="5468" s="5" customFormat="1" spans="1:36">
      <c r="A5468" s="11" t="s">
        <v>7345</v>
      </c>
      <c r="B5468" s="11">
        <v>297.6</v>
      </c>
      <c r="C5468" s="11">
        <v>220.8</v>
      </c>
      <c r="D5468" s="11">
        <v>371.1789</v>
      </c>
      <c r="E5468" s="11">
        <v>375.1923</v>
      </c>
      <c r="F5468" s="11">
        <v>48.0035</v>
      </c>
      <c r="G5468" s="11">
        <v>23770.4318571429</v>
      </c>
      <c r="H5468" s="11">
        <v>1</v>
      </c>
      <c r="I5468" s="11">
        <v>2</v>
      </c>
      <c r="J5468" s="11" t="s">
        <v>50</v>
      </c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20">
        <v>1</v>
      </c>
      <c r="V5468" s="20">
        <v>3</v>
      </c>
      <c r="W5468" s="5"/>
      <c r="X5468" s="11">
        <v>0</v>
      </c>
      <c r="Y5468" s="22">
        <v>0.878</v>
      </c>
      <c r="Z5468" s="22">
        <v>1.082</v>
      </c>
      <c r="AA5468" s="22">
        <v>0.983</v>
      </c>
      <c r="AB5468" s="22">
        <v>0.942</v>
      </c>
      <c r="AC5468" s="22">
        <v>1.201</v>
      </c>
      <c r="AD5468" s="22">
        <v>1.13</v>
      </c>
      <c r="AE5468" s="22">
        <v>1.053</v>
      </c>
      <c r="AF5468" s="22">
        <v>1.061</v>
      </c>
      <c r="AG5468" s="22">
        <v>0.992</v>
      </c>
      <c r="AH5468" s="22">
        <v>0.944</v>
      </c>
      <c r="AI5468" s="22">
        <v>0.963</v>
      </c>
      <c r="AJ5468" s="22">
        <v>0.963</v>
      </c>
    </row>
    <row r="5469" s="5" customFormat="1" spans="1:36">
      <c r="A5469" s="11" t="s">
        <v>7346</v>
      </c>
      <c r="B5469" s="11">
        <v>296.7</v>
      </c>
      <c r="C5469" s="11">
        <v>221</v>
      </c>
      <c r="D5469" s="11">
        <v>426.1814</v>
      </c>
      <c r="E5469" s="11">
        <v>430.1975</v>
      </c>
      <c r="F5469" s="11">
        <v>103.006</v>
      </c>
      <c r="G5469" s="11">
        <v>38740.62</v>
      </c>
      <c r="H5469" s="11">
        <v>1</v>
      </c>
      <c r="I5469" s="11">
        <v>2</v>
      </c>
      <c r="J5469" s="11" t="s">
        <v>46</v>
      </c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11">
        <v>0</v>
      </c>
      <c r="Y5469" s="22">
        <v>1.266</v>
      </c>
      <c r="Z5469" s="22">
        <v>1.654</v>
      </c>
      <c r="AA5469" s="22">
        <v>1.315</v>
      </c>
      <c r="AB5469" s="22">
        <v>1.374</v>
      </c>
      <c r="AC5469" s="22">
        <v>1.564</v>
      </c>
      <c r="AD5469" s="22">
        <v>1.509</v>
      </c>
      <c r="AE5469" s="22">
        <v>1.226</v>
      </c>
      <c r="AF5469" s="22">
        <v>1.646</v>
      </c>
      <c r="AG5469" s="22">
        <v>1.042</v>
      </c>
      <c r="AH5469" s="22">
        <v>1.082</v>
      </c>
      <c r="AI5469" s="22">
        <v>1.203</v>
      </c>
      <c r="AJ5469" s="22">
        <v>1.256</v>
      </c>
    </row>
    <row r="5470" s="5" customFormat="1" spans="1:36">
      <c r="A5470" s="11" t="s">
        <v>7347</v>
      </c>
      <c r="B5470" s="11">
        <v>300.5</v>
      </c>
      <c r="C5470" s="11">
        <v>221.2</v>
      </c>
      <c r="D5470" s="11">
        <v>221.6209</v>
      </c>
      <c r="E5470" s="11">
        <v>223.6276</v>
      </c>
      <c r="F5470" s="11">
        <v>119.0592</v>
      </c>
      <c r="G5470" s="11">
        <v>360714.568421053</v>
      </c>
      <c r="H5470" s="11">
        <v>2</v>
      </c>
      <c r="I5470" s="11">
        <v>2</v>
      </c>
      <c r="J5470" s="11" t="s">
        <v>50</v>
      </c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20">
        <v>3</v>
      </c>
      <c r="V5470" s="20">
        <v>35</v>
      </c>
      <c r="W5470" s="5"/>
      <c r="X5470" s="11">
        <v>0</v>
      </c>
      <c r="Y5470" s="22">
        <v>1.006</v>
      </c>
      <c r="Z5470" s="22">
        <v>1.013</v>
      </c>
      <c r="AA5470" s="22">
        <v>1.021</v>
      </c>
      <c r="AB5470" s="22">
        <v>1.181</v>
      </c>
      <c r="AC5470" s="22">
        <v>0.993</v>
      </c>
      <c r="AD5470" s="22">
        <v>0.928</v>
      </c>
      <c r="AE5470" s="22">
        <v>1.057</v>
      </c>
      <c r="AF5470" s="22">
        <v>0.93</v>
      </c>
      <c r="AG5470" s="22">
        <v>0.994</v>
      </c>
      <c r="AH5470" s="22">
        <v>0.966</v>
      </c>
      <c r="AI5470" s="22">
        <v>0.958</v>
      </c>
      <c r="AJ5470" s="22">
        <v>0.976</v>
      </c>
    </row>
    <row r="5471" s="5" customFormat="1" spans="1:36">
      <c r="A5471" s="11" t="s">
        <v>7348</v>
      </c>
      <c r="B5471" s="11">
        <v>299.5</v>
      </c>
      <c r="C5471" s="11">
        <v>221.4</v>
      </c>
      <c r="D5471" s="11">
        <v>424.1699</v>
      </c>
      <c r="E5471" s="11">
        <v>426.1804</v>
      </c>
      <c r="F5471" s="11">
        <v>262.0786</v>
      </c>
      <c r="G5471" s="11">
        <v>51717.7425</v>
      </c>
      <c r="H5471" s="11">
        <v>1</v>
      </c>
      <c r="I5471" s="11">
        <v>1</v>
      </c>
      <c r="J5471" s="11" t="s">
        <v>50</v>
      </c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20">
        <v>1</v>
      </c>
      <c r="V5471" s="20">
        <v>12</v>
      </c>
      <c r="W5471" s="5"/>
      <c r="X5471" s="11">
        <v>0</v>
      </c>
      <c r="Y5471" s="22">
        <v>0.511</v>
      </c>
      <c r="Z5471" s="22">
        <v>0.582</v>
      </c>
      <c r="AA5471" s="22">
        <v>0.551</v>
      </c>
      <c r="AB5471" s="22">
        <v>0.605</v>
      </c>
      <c r="AC5471" s="22">
        <v>0.551</v>
      </c>
      <c r="AD5471" s="22">
        <v>0.506</v>
      </c>
      <c r="AE5471" s="22">
        <v>0.468</v>
      </c>
      <c r="AF5471" s="22">
        <v>0.52</v>
      </c>
      <c r="AG5471" s="22">
        <v>0.557</v>
      </c>
      <c r="AH5471" s="22">
        <v>0.452</v>
      </c>
      <c r="AI5471" s="22">
        <v>0.489</v>
      </c>
      <c r="AJ5471" s="22">
        <v>0.531</v>
      </c>
    </row>
    <row r="5472" s="5" customFormat="1" spans="1:36">
      <c r="A5472" s="11" t="s">
        <v>7349</v>
      </c>
      <c r="B5472" s="11">
        <v>302.5</v>
      </c>
      <c r="C5472" s="11">
        <v>221.5</v>
      </c>
      <c r="D5472" s="11">
        <v>424.1694</v>
      </c>
      <c r="E5472" s="11">
        <v>428.183</v>
      </c>
      <c r="F5472" s="11">
        <v>100.994</v>
      </c>
      <c r="G5472" s="11">
        <v>32117.34</v>
      </c>
      <c r="H5472" s="11">
        <v>1</v>
      </c>
      <c r="I5472" s="11">
        <v>2</v>
      </c>
      <c r="J5472" s="11" t="s">
        <v>46</v>
      </c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11">
        <v>0</v>
      </c>
      <c r="Y5472" s="22">
        <v>0.636</v>
      </c>
      <c r="Z5472" s="22">
        <v>0.73</v>
      </c>
      <c r="AA5472" s="22">
        <v>0.682</v>
      </c>
      <c r="AB5472" s="22">
        <v>0.661</v>
      </c>
      <c r="AC5472" s="22">
        <v>0.671</v>
      </c>
      <c r="AD5472" s="22">
        <v>0.625</v>
      </c>
      <c r="AE5472" s="22">
        <v>0.457</v>
      </c>
      <c r="AF5472" s="22">
        <v>0.643</v>
      </c>
      <c r="AG5472" s="22">
        <v>0.587</v>
      </c>
      <c r="AH5472" s="22">
        <v>0.596</v>
      </c>
      <c r="AI5472" s="22">
        <v>0.558</v>
      </c>
      <c r="AJ5472" s="22">
        <v>0.574</v>
      </c>
    </row>
    <row r="5473" s="5" customFormat="1" spans="1:36">
      <c r="A5473" s="11" t="s">
        <v>7350</v>
      </c>
      <c r="B5473" s="11">
        <v>298.7</v>
      </c>
      <c r="C5473" s="11">
        <v>222</v>
      </c>
      <c r="D5473" s="11">
        <v>466.1427</v>
      </c>
      <c r="E5473" s="11">
        <v>470.1563</v>
      </c>
      <c r="F5473" s="11">
        <v>142.9673</v>
      </c>
      <c r="G5473" s="11">
        <v>72154.3833333333</v>
      </c>
      <c r="H5473" s="11">
        <v>1</v>
      </c>
      <c r="I5473" s="11">
        <v>2</v>
      </c>
      <c r="J5473" s="11" t="s">
        <v>46</v>
      </c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11">
        <v>0</v>
      </c>
      <c r="Y5473" s="22">
        <v>1.342</v>
      </c>
      <c r="Z5473" s="22">
        <v>1.397</v>
      </c>
      <c r="AA5473" s="22">
        <v>1.237</v>
      </c>
      <c r="AB5473" s="22">
        <v>1.564</v>
      </c>
      <c r="AC5473" s="22">
        <v>0.996</v>
      </c>
      <c r="AD5473" s="22">
        <v>0.847</v>
      </c>
      <c r="AE5473" s="22">
        <v>1.089</v>
      </c>
      <c r="AF5473" s="22">
        <v>0.902</v>
      </c>
      <c r="AG5473" s="22">
        <v>0.828</v>
      </c>
      <c r="AH5473" s="22">
        <v>0.872</v>
      </c>
      <c r="AI5473" s="22">
        <v>0.857</v>
      </c>
      <c r="AJ5473" s="22">
        <v>0.861</v>
      </c>
    </row>
    <row r="5474" s="5" customFormat="1" spans="1:36">
      <c r="A5474" s="11" t="s">
        <v>7351</v>
      </c>
      <c r="B5474" s="11">
        <v>300.5</v>
      </c>
      <c r="C5474" s="11">
        <v>222.2</v>
      </c>
      <c r="D5474" s="11">
        <v>499.2555</v>
      </c>
      <c r="E5474" s="11">
        <v>503.2685</v>
      </c>
      <c r="F5474" s="11">
        <v>176.0801</v>
      </c>
      <c r="G5474" s="11">
        <v>57395.0929411765</v>
      </c>
      <c r="H5474" s="11">
        <v>1</v>
      </c>
      <c r="I5474" s="11">
        <v>2</v>
      </c>
      <c r="J5474" s="11" t="s">
        <v>39</v>
      </c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20">
        <v>0</v>
      </c>
      <c r="V5474" s="20">
        <v>13</v>
      </c>
      <c r="W5474" s="5"/>
      <c r="X5474" s="11">
        <v>0</v>
      </c>
      <c r="Y5474" s="22">
        <v>3.389</v>
      </c>
      <c r="Z5474" s="22">
        <v>1.597</v>
      </c>
      <c r="AA5474" s="22">
        <v>0.87</v>
      </c>
      <c r="AB5474" s="22">
        <v>0.928</v>
      </c>
      <c r="AC5474" s="22">
        <v>1.54</v>
      </c>
      <c r="AD5474" s="22">
        <v>1.437</v>
      </c>
      <c r="AE5474" s="22">
        <v>1.805</v>
      </c>
      <c r="AF5474" s="22">
        <v>1.623</v>
      </c>
      <c r="AG5474" s="22">
        <v>1.197</v>
      </c>
      <c r="AH5474" s="22">
        <v>1.042</v>
      </c>
      <c r="AI5474" s="22">
        <v>1.011</v>
      </c>
      <c r="AJ5474" s="22">
        <v>0.965</v>
      </c>
    </row>
    <row r="5475" s="5" customFormat="1" spans="1:36">
      <c r="A5475" s="11" t="s">
        <v>7352</v>
      </c>
      <c r="B5475" s="11">
        <v>301.5</v>
      </c>
      <c r="C5475" s="11">
        <v>222.2</v>
      </c>
      <c r="D5475" s="11">
        <v>206.6158</v>
      </c>
      <c r="E5475" s="11">
        <v>208.6226</v>
      </c>
      <c r="F5475" s="11">
        <v>89.049</v>
      </c>
      <c r="G5475" s="11">
        <v>4023614.10526316</v>
      </c>
      <c r="H5475" s="11">
        <v>2</v>
      </c>
      <c r="I5475" s="11">
        <v>2</v>
      </c>
      <c r="J5475" s="11" t="s">
        <v>46</v>
      </c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11">
        <v>0</v>
      </c>
      <c r="Y5475" s="22">
        <v>1.576</v>
      </c>
      <c r="Z5475" s="22">
        <v>1.566</v>
      </c>
      <c r="AA5475" s="22">
        <v>1.429</v>
      </c>
      <c r="AB5475" s="22">
        <v>1.797</v>
      </c>
      <c r="AC5475" s="22">
        <v>1.218</v>
      </c>
      <c r="AD5475" s="22">
        <v>1.04</v>
      </c>
      <c r="AE5475" s="22">
        <v>1.231</v>
      </c>
      <c r="AF5475" s="22">
        <v>1.125</v>
      </c>
      <c r="AG5475" s="22">
        <v>1.065</v>
      </c>
      <c r="AH5475" s="22">
        <v>1.045</v>
      </c>
      <c r="AI5475" s="22">
        <v>1.084</v>
      </c>
      <c r="AJ5475" s="22">
        <v>1.077</v>
      </c>
    </row>
    <row r="5476" s="5" customFormat="1" spans="1:36">
      <c r="A5476" s="11" t="s">
        <v>7353</v>
      </c>
      <c r="B5476" s="11">
        <v>300.5</v>
      </c>
      <c r="C5476" s="11">
        <v>222.3</v>
      </c>
      <c r="D5476" s="11">
        <v>665.7714</v>
      </c>
      <c r="E5476" s="11">
        <v>667.7774</v>
      </c>
      <c r="F5476" s="11">
        <v>503.68</v>
      </c>
      <c r="G5476" s="11">
        <v>11475.8256153846</v>
      </c>
      <c r="H5476" s="11">
        <v>1</v>
      </c>
      <c r="I5476" s="11">
        <v>1</v>
      </c>
      <c r="J5476" s="11" t="s">
        <v>46</v>
      </c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11">
        <v>0</v>
      </c>
      <c r="Y5476" s="22">
        <v>1.536</v>
      </c>
      <c r="Z5476" s="22">
        <v>1.408</v>
      </c>
      <c r="AA5476" s="22">
        <v>1.157</v>
      </c>
      <c r="AB5476" s="22">
        <v>1.496</v>
      </c>
      <c r="AC5476" s="22">
        <v>1.047</v>
      </c>
      <c r="AD5476" s="22">
        <v>0.831</v>
      </c>
      <c r="AE5476" s="22">
        <v>1.185</v>
      </c>
      <c r="AF5476" s="22">
        <v>0.91</v>
      </c>
      <c r="AG5476" s="22">
        <v>0.931</v>
      </c>
      <c r="AH5476" s="22">
        <v>0.812</v>
      </c>
      <c r="AI5476" s="22">
        <v>0.926</v>
      </c>
      <c r="AJ5476" s="22">
        <v>0.995</v>
      </c>
    </row>
    <row r="5477" s="5" customFormat="1" spans="1:36">
      <c r="A5477" s="11" t="s">
        <v>7354</v>
      </c>
      <c r="B5477" s="11">
        <v>301.5</v>
      </c>
      <c r="C5477" s="11">
        <v>222.3</v>
      </c>
      <c r="D5477" s="11">
        <v>233.5756</v>
      </c>
      <c r="E5477" s="11">
        <v>235.582</v>
      </c>
      <c r="F5477" s="11">
        <v>142.9684</v>
      </c>
      <c r="G5477" s="11">
        <v>40594.1445</v>
      </c>
      <c r="H5477" s="11">
        <v>2</v>
      </c>
      <c r="I5477" s="11">
        <v>2</v>
      </c>
      <c r="J5477" s="11" t="s">
        <v>46</v>
      </c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11">
        <v>0</v>
      </c>
      <c r="Y5477" s="22">
        <v>1.605</v>
      </c>
      <c r="Z5477" s="22">
        <v>1.528</v>
      </c>
      <c r="AA5477" s="22">
        <v>1.271</v>
      </c>
      <c r="AB5477" s="22">
        <v>1.625</v>
      </c>
      <c r="AC5477" s="22">
        <v>0.987</v>
      </c>
      <c r="AD5477" s="22">
        <v>0.92</v>
      </c>
      <c r="AE5477" s="22">
        <v>1.116</v>
      </c>
      <c r="AF5477" s="22">
        <v>0.966</v>
      </c>
      <c r="AG5477" s="22">
        <v>1.006</v>
      </c>
      <c r="AH5477" s="22">
        <v>0.905</v>
      </c>
      <c r="AI5477" s="22">
        <v>0.963</v>
      </c>
      <c r="AJ5477" s="22">
        <v>0.979</v>
      </c>
    </row>
    <row r="5478" s="5" customFormat="1" spans="1:36">
      <c r="A5478" s="11" t="s">
        <v>7355</v>
      </c>
      <c r="B5478" s="11">
        <v>301.6</v>
      </c>
      <c r="C5478" s="11">
        <v>222.4</v>
      </c>
      <c r="D5478" s="11">
        <v>308.15</v>
      </c>
      <c r="E5478" s="11">
        <v>310.1566</v>
      </c>
      <c r="F5478" s="11">
        <v>146.0586</v>
      </c>
      <c r="G5478" s="11">
        <v>478372.471428571</v>
      </c>
      <c r="H5478" s="11">
        <v>1</v>
      </c>
      <c r="I5478" s="11">
        <v>1</v>
      </c>
      <c r="J5478" s="11" t="s">
        <v>41</v>
      </c>
      <c r="K5478" s="5"/>
      <c r="L5478" s="5"/>
      <c r="M5478" s="5"/>
      <c r="N5478" s="5"/>
      <c r="O5478" s="5"/>
      <c r="P5478" s="11" t="s">
        <v>7356</v>
      </c>
      <c r="Q5478" s="11" t="s">
        <v>7357</v>
      </c>
      <c r="R5478" s="11" t="s">
        <v>7358</v>
      </c>
      <c r="S5478" s="11">
        <v>2.48</v>
      </c>
      <c r="T5478" s="11">
        <v>10.6</v>
      </c>
      <c r="U5478" s="5"/>
      <c r="V5478" s="5"/>
      <c r="W5478" s="5"/>
      <c r="X5478" s="11">
        <v>0</v>
      </c>
      <c r="Y5478" s="22">
        <v>0.215</v>
      </c>
      <c r="Z5478" s="22">
        <v>0.303</v>
      </c>
      <c r="AA5478" s="22">
        <v>0.487</v>
      </c>
      <c r="AB5478" s="22">
        <v>0.329</v>
      </c>
      <c r="AC5478" s="22">
        <v>0.843</v>
      </c>
      <c r="AD5478" s="22">
        <v>1.325</v>
      </c>
      <c r="AE5478" s="22">
        <v>0.552</v>
      </c>
      <c r="AF5478" s="22">
        <v>1.374</v>
      </c>
      <c r="AG5478" s="22">
        <v>0.996</v>
      </c>
      <c r="AH5478" s="22">
        <v>0.972</v>
      </c>
      <c r="AI5478" s="22">
        <v>0.999</v>
      </c>
      <c r="AJ5478" s="22">
        <v>1.004</v>
      </c>
    </row>
    <row r="5479" s="5" customFormat="1" spans="1:36">
      <c r="A5479" s="11" t="s">
        <v>7359</v>
      </c>
      <c r="B5479" s="11">
        <v>301.6</v>
      </c>
      <c r="C5479" s="11">
        <v>222.5</v>
      </c>
      <c r="D5479" s="11">
        <v>483.1476</v>
      </c>
      <c r="E5479" s="11">
        <v>487.1576</v>
      </c>
      <c r="F5479" s="11">
        <v>159.9722</v>
      </c>
      <c r="G5479" s="11">
        <v>5909.627</v>
      </c>
      <c r="H5479" s="11">
        <v>1</v>
      </c>
      <c r="I5479" s="11">
        <v>2</v>
      </c>
      <c r="J5479" s="11" t="s">
        <v>39</v>
      </c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20">
        <v>0</v>
      </c>
      <c r="V5479" s="20">
        <v>1</v>
      </c>
      <c r="W5479" s="5"/>
      <c r="X5479" s="11">
        <v>0</v>
      </c>
      <c r="Y5479" s="22">
        <v>1.451</v>
      </c>
      <c r="Z5479" s="22">
        <v>1.285</v>
      </c>
      <c r="AA5479" s="22">
        <v>1.012</v>
      </c>
      <c r="AB5479" s="22">
        <v>1.468</v>
      </c>
      <c r="AC5479" s="22">
        <v>1.203</v>
      </c>
      <c r="AD5479" s="22">
        <v>0.963</v>
      </c>
      <c r="AE5479" s="22">
        <v>1.169</v>
      </c>
      <c r="AF5479" s="22">
        <v>1.121</v>
      </c>
      <c r="AG5479" s="22">
        <v>0.907</v>
      </c>
      <c r="AH5479" s="22">
        <v>0.919</v>
      </c>
      <c r="AI5479" s="22">
        <v>0.911</v>
      </c>
      <c r="AJ5479" s="22">
        <v>0.849</v>
      </c>
    </row>
    <row r="5480" s="5" customFormat="1" spans="1:36">
      <c r="A5480" s="11" t="s">
        <v>7360</v>
      </c>
      <c r="B5480" s="11">
        <v>300.5</v>
      </c>
      <c r="C5480" s="11">
        <v>222.5</v>
      </c>
      <c r="D5480" s="11">
        <v>254.0886</v>
      </c>
      <c r="E5480" s="11">
        <v>256.0962</v>
      </c>
      <c r="F5480" s="11">
        <v>183.9946</v>
      </c>
      <c r="G5480" s="11">
        <v>13644.5431666667</v>
      </c>
      <c r="H5480" s="11">
        <v>2</v>
      </c>
      <c r="I5480" s="11">
        <v>2</v>
      </c>
      <c r="J5480" s="11" t="s">
        <v>39</v>
      </c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20">
        <v>0</v>
      </c>
      <c r="V5480" s="20">
        <v>1</v>
      </c>
      <c r="W5480" s="5"/>
      <c r="X5480" s="11">
        <v>0</v>
      </c>
      <c r="Y5480" s="22">
        <v>1.139</v>
      </c>
      <c r="Z5480" s="22">
        <v>1.2</v>
      </c>
      <c r="AA5480" s="22">
        <v>1.122</v>
      </c>
      <c r="AB5480" s="22">
        <v>1.109</v>
      </c>
      <c r="AC5480" s="22">
        <v>0.922</v>
      </c>
      <c r="AD5480" s="22">
        <v>0.841</v>
      </c>
      <c r="AE5480" s="22">
        <v>1.101</v>
      </c>
      <c r="AF5480" s="22">
        <v>0.761</v>
      </c>
      <c r="AG5480" s="22">
        <v>0.815</v>
      </c>
      <c r="AH5480" s="22">
        <v>0.821</v>
      </c>
      <c r="AI5480" s="22">
        <v>0.775</v>
      </c>
      <c r="AJ5480" s="22">
        <v>0.792</v>
      </c>
    </row>
    <row r="5481" s="5" customFormat="1" spans="1:36">
      <c r="A5481" s="11" t="s">
        <v>7361</v>
      </c>
      <c r="B5481" s="11">
        <v>295.2</v>
      </c>
      <c r="C5481" s="11">
        <v>222.8</v>
      </c>
      <c r="D5481" s="11">
        <v>519.113</v>
      </c>
      <c r="E5481" s="11">
        <v>523.1256</v>
      </c>
      <c r="F5481" s="11">
        <v>195.9376</v>
      </c>
      <c r="G5481" s="11">
        <v>5072.55475</v>
      </c>
      <c r="H5481" s="11">
        <v>1</v>
      </c>
      <c r="I5481" s="11">
        <v>2</v>
      </c>
      <c r="J5481" s="11" t="s">
        <v>39</v>
      </c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20">
        <v>0</v>
      </c>
      <c r="V5481" s="20">
        <v>1</v>
      </c>
      <c r="W5481" s="5"/>
      <c r="X5481" s="11">
        <v>0</v>
      </c>
      <c r="Y5481" s="22">
        <v>0.699</v>
      </c>
      <c r="Z5481" s="22">
        <v>0.888</v>
      </c>
      <c r="AA5481" s="22">
        <v>0.851</v>
      </c>
      <c r="AB5481" s="22">
        <v>0.878</v>
      </c>
      <c r="AC5481" s="22">
        <v>0.974</v>
      </c>
      <c r="AD5481" s="22">
        <v>1.159</v>
      </c>
      <c r="AE5481" s="22">
        <v>0.99</v>
      </c>
      <c r="AF5481" s="22">
        <v>1.008</v>
      </c>
      <c r="AG5481" s="22">
        <v>0.852</v>
      </c>
      <c r="AH5481" s="22">
        <v>0.975</v>
      </c>
      <c r="AI5481" s="22">
        <v>0.948</v>
      </c>
      <c r="AJ5481" s="22">
        <v>0.944</v>
      </c>
    </row>
    <row r="5482" s="5" customFormat="1" spans="1:36">
      <c r="A5482" s="11" t="s">
        <v>7362</v>
      </c>
      <c r="B5482" s="11">
        <v>302.5</v>
      </c>
      <c r="C5482" s="11">
        <v>222.8</v>
      </c>
      <c r="D5482" s="11">
        <v>392.1976</v>
      </c>
      <c r="E5482" s="11">
        <v>394.2046</v>
      </c>
      <c r="F5482" s="11">
        <v>230.1063</v>
      </c>
      <c r="G5482" s="11">
        <v>13940.2387333333</v>
      </c>
      <c r="H5482" s="11">
        <v>1</v>
      </c>
      <c r="I5482" s="11">
        <v>1</v>
      </c>
      <c r="J5482" s="11" t="s">
        <v>39</v>
      </c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20">
        <v>0</v>
      </c>
      <c r="V5482" s="20">
        <v>3</v>
      </c>
      <c r="W5482" s="5"/>
      <c r="X5482" s="11">
        <v>0</v>
      </c>
      <c r="Y5482" s="22">
        <v>1.146</v>
      </c>
      <c r="Z5482" s="22">
        <v>1.186</v>
      </c>
      <c r="AA5482" s="22">
        <v>1.181</v>
      </c>
      <c r="AB5482" s="22">
        <v>1.081</v>
      </c>
      <c r="AC5482" s="22">
        <v>1.178</v>
      </c>
      <c r="AD5482" s="22">
        <v>1.199</v>
      </c>
      <c r="AE5482" s="22">
        <v>1.058</v>
      </c>
      <c r="AF5482" s="22">
        <v>1.179</v>
      </c>
      <c r="AG5482" s="22">
        <v>1.625</v>
      </c>
      <c r="AH5482" s="22">
        <v>1.546</v>
      </c>
      <c r="AI5482" s="22">
        <v>1.127</v>
      </c>
      <c r="AJ5482" s="22">
        <v>1.01</v>
      </c>
    </row>
    <row r="5483" s="5" customFormat="1" spans="1:36">
      <c r="A5483" s="11" t="s">
        <v>7363</v>
      </c>
      <c r="B5483" s="11">
        <v>310.9</v>
      </c>
      <c r="C5483" s="11">
        <v>222.8</v>
      </c>
      <c r="D5483" s="11">
        <v>247.6241</v>
      </c>
      <c r="E5483" s="11">
        <v>249.6308</v>
      </c>
      <c r="F5483" s="11">
        <v>85.5328</v>
      </c>
      <c r="G5483" s="11">
        <v>27076.732</v>
      </c>
      <c r="H5483" s="11">
        <v>1</v>
      </c>
      <c r="I5483" s="11">
        <v>1</v>
      </c>
      <c r="J5483" s="11" t="s">
        <v>46</v>
      </c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11">
        <v>0</v>
      </c>
      <c r="Y5483" s="22">
        <v>1.281</v>
      </c>
      <c r="Z5483" s="22">
        <v>1.201</v>
      </c>
      <c r="AA5483" s="22">
        <v>1.297</v>
      </c>
      <c r="AB5483" s="22">
        <v>1.671</v>
      </c>
      <c r="AC5483" s="22">
        <v>0.76</v>
      </c>
      <c r="AD5483" s="22">
        <v>0.867</v>
      </c>
      <c r="AE5483" s="22">
        <v>0.988</v>
      </c>
      <c r="AF5483" s="22">
        <v>0.667</v>
      </c>
      <c r="AG5483" s="22">
        <v>1.198</v>
      </c>
      <c r="AH5483" s="22">
        <v>1.175</v>
      </c>
      <c r="AI5483" s="22">
        <v>1.13</v>
      </c>
      <c r="AJ5483" s="22">
        <v>1.131</v>
      </c>
    </row>
    <row r="5484" s="5" customFormat="1" spans="1:36">
      <c r="A5484" s="11" t="s">
        <v>7364</v>
      </c>
      <c r="B5484" s="11">
        <v>301.6</v>
      </c>
      <c r="C5484" s="11">
        <v>222.9</v>
      </c>
      <c r="D5484" s="11">
        <v>438.2371</v>
      </c>
      <c r="E5484" s="11">
        <v>442.2499</v>
      </c>
      <c r="F5484" s="11">
        <v>115.0617</v>
      </c>
      <c r="G5484" s="11">
        <v>651413.1</v>
      </c>
      <c r="H5484" s="11">
        <v>1</v>
      </c>
      <c r="I5484" s="11">
        <v>2</v>
      </c>
      <c r="J5484" s="11" t="s">
        <v>46</v>
      </c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11">
        <v>0</v>
      </c>
      <c r="Y5484" s="22">
        <v>1.019</v>
      </c>
      <c r="Z5484" s="22">
        <v>0.859</v>
      </c>
      <c r="AA5484" s="22">
        <v>1.096</v>
      </c>
      <c r="AB5484" s="22">
        <v>1.14</v>
      </c>
      <c r="AC5484" s="22">
        <v>1.5</v>
      </c>
      <c r="AD5484" s="22">
        <v>1.177</v>
      </c>
      <c r="AE5484" s="22">
        <v>1.241</v>
      </c>
      <c r="AF5484" s="22">
        <v>1.506</v>
      </c>
      <c r="AG5484" s="22">
        <v>1.132</v>
      </c>
      <c r="AH5484" s="22">
        <v>1.148</v>
      </c>
      <c r="AI5484" s="22">
        <v>1.154</v>
      </c>
      <c r="AJ5484" s="22">
        <v>1.162</v>
      </c>
    </row>
    <row r="5485" s="5" customFormat="1" spans="1:36">
      <c r="A5485" s="11" t="s">
        <v>7365</v>
      </c>
      <c r="B5485" s="11">
        <v>301.6</v>
      </c>
      <c r="C5485" s="11">
        <v>223</v>
      </c>
      <c r="D5485" s="11">
        <v>480.2224</v>
      </c>
      <c r="E5485" s="11">
        <v>484.2367</v>
      </c>
      <c r="F5485" s="11">
        <v>157.047</v>
      </c>
      <c r="G5485" s="11">
        <v>21201.975</v>
      </c>
      <c r="H5485" s="11">
        <v>1</v>
      </c>
      <c r="I5485" s="11">
        <v>2</v>
      </c>
      <c r="J5485" s="11" t="s">
        <v>46</v>
      </c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11">
        <v>0</v>
      </c>
      <c r="Y5485" s="22">
        <v>1.623</v>
      </c>
      <c r="Z5485" s="22">
        <v>1.612</v>
      </c>
      <c r="AA5485" s="22">
        <v>1.142</v>
      </c>
      <c r="AB5485" s="22">
        <v>1.281</v>
      </c>
      <c r="AC5485" s="22">
        <v>0.651</v>
      </c>
      <c r="AD5485" s="22">
        <v>0.416</v>
      </c>
      <c r="AE5485" s="22">
        <v>0.752</v>
      </c>
      <c r="AF5485" s="22">
        <v>0.473</v>
      </c>
      <c r="AG5485" s="22">
        <v>0.817</v>
      </c>
      <c r="AH5485" s="22">
        <v>0.908</v>
      </c>
      <c r="AI5485" s="22">
        <v>0.857</v>
      </c>
      <c r="AJ5485" s="22">
        <v>0.904</v>
      </c>
    </row>
    <row r="5486" s="5" customFormat="1" spans="1:36">
      <c r="A5486" s="11" t="s">
        <v>7366</v>
      </c>
      <c r="B5486" s="11">
        <v>303.5</v>
      </c>
      <c r="C5486" s="11">
        <v>223.2</v>
      </c>
      <c r="D5486" s="11">
        <v>293.1848</v>
      </c>
      <c r="E5486" s="11">
        <v>295.1926</v>
      </c>
      <c r="F5486" s="11">
        <v>131.0934</v>
      </c>
      <c r="G5486" s="11">
        <v>27524.6442307692</v>
      </c>
      <c r="H5486" s="11">
        <v>1</v>
      </c>
      <c r="I5486" s="11">
        <v>1</v>
      </c>
      <c r="J5486" s="11" t="s">
        <v>41</v>
      </c>
      <c r="K5486" s="5"/>
      <c r="L5486" s="5"/>
      <c r="M5486" s="5"/>
      <c r="N5486" s="5"/>
      <c r="O5486" s="5"/>
      <c r="P5486" s="11" t="s">
        <v>3385</v>
      </c>
      <c r="Q5486" s="11" t="s">
        <v>3386</v>
      </c>
      <c r="R5486" s="11" t="s">
        <v>7367</v>
      </c>
      <c r="S5486" s="11">
        <v>4.19</v>
      </c>
      <c r="T5486" s="11">
        <v>43.2</v>
      </c>
      <c r="U5486" s="5"/>
      <c r="V5486" s="5"/>
      <c r="W5486" s="5"/>
      <c r="X5486" s="11">
        <v>0</v>
      </c>
      <c r="Y5486" s="22">
        <v>0.963</v>
      </c>
      <c r="Z5486" s="22">
        <v>0.907</v>
      </c>
      <c r="AA5486" s="22">
        <v>1.059</v>
      </c>
      <c r="AB5486" s="22">
        <v>0.858</v>
      </c>
      <c r="AC5486" s="22">
        <v>1.596</v>
      </c>
      <c r="AD5486" s="22">
        <v>1.338</v>
      </c>
      <c r="AE5486" s="22">
        <v>1.141</v>
      </c>
      <c r="AF5486" s="22">
        <v>1.585</v>
      </c>
      <c r="AG5486" s="22">
        <v>1.107</v>
      </c>
      <c r="AH5486" s="22">
        <v>1.082</v>
      </c>
      <c r="AI5486" s="22">
        <v>1.035</v>
      </c>
      <c r="AJ5486" s="22">
        <v>1.069</v>
      </c>
    </row>
    <row r="5487" s="5" customFormat="1" spans="1:36">
      <c r="A5487" s="11" t="s">
        <v>7368</v>
      </c>
      <c r="B5487" s="11">
        <v>304.5</v>
      </c>
      <c r="C5487" s="11">
        <v>223.2</v>
      </c>
      <c r="D5487" s="11">
        <v>224.6029</v>
      </c>
      <c r="E5487" s="11">
        <v>226.611</v>
      </c>
      <c r="F5487" s="11">
        <v>125.0232</v>
      </c>
      <c r="G5487" s="11">
        <v>174847.216666667</v>
      </c>
      <c r="H5487" s="11">
        <v>2</v>
      </c>
      <c r="I5487" s="11">
        <v>2</v>
      </c>
      <c r="J5487" s="11" t="s">
        <v>50</v>
      </c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20">
        <v>1</v>
      </c>
      <c r="V5487" s="20">
        <v>5</v>
      </c>
      <c r="W5487" s="5"/>
      <c r="X5487" s="11">
        <v>0</v>
      </c>
      <c r="Y5487" s="22">
        <v>0.432</v>
      </c>
      <c r="Z5487" s="22">
        <v>0.44</v>
      </c>
      <c r="AA5487" s="22">
        <v>0.562</v>
      </c>
      <c r="AB5487" s="22">
        <v>0.454</v>
      </c>
      <c r="AC5487" s="22">
        <v>0.551</v>
      </c>
      <c r="AD5487" s="22">
        <v>0.644</v>
      </c>
      <c r="AE5487" s="22">
        <v>0.41</v>
      </c>
      <c r="AF5487" s="22">
        <v>0.619</v>
      </c>
      <c r="AG5487" s="22">
        <v>0.642</v>
      </c>
      <c r="AH5487" s="22">
        <v>0.458</v>
      </c>
      <c r="AI5487" s="22">
        <v>0.584</v>
      </c>
      <c r="AJ5487" s="22">
        <v>0.703</v>
      </c>
    </row>
    <row r="5488" s="5" customFormat="1" spans="1:36">
      <c r="A5488" s="11" t="s">
        <v>7369</v>
      </c>
      <c r="B5488" s="11">
        <v>304.5</v>
      </c>
      <c r="C5488" s="11">
        <v>223.2</v>
      </c>
      <c r="D5488" s="11">
        <v>272.6266</v>
      </c>
      <c r="E5488" s="11">
        <v>274.6344</v>
      </c>
      <c r="F5488" s="11">
        <v>110.5353</v>
      </c>
      <c r="G5488" s="11">
        <v>8473.462</v>
      </c>
      <c r="H5488" s="11">
        <v>1</v>
      </c>
      <c r="I5488" s="11">
        <v>1</v>
      </c>
      <c r="J5488" s="11" t="s">
        <v>46</v>
      </c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11">
        <v>0</v>
      </c>
      <c r="Y5488" s="22">
        <v>0.944</v>
      </c>
      <c r="Z5488" s="22">
        <v>1.643</v>
      </c>
      <c r="AA5488" s="22">
        <v>0.818</v>
      </c>
      <c r="AB5488" s="22">
        <v>0.939</v>
      </c>
      <c r="AC5488" s="22">
        <v>1.036</v>
      </c>
      <c r="AD5488" s="22">
        <v>1.001</v>
      </c>
      <c r="AE5488" s="22">
        <v>0.962</v>
      </c>
      <c r="AF5488" s="22">
        <v>1.038</v>
      </c>
      <c r="AG5488" s="22">
        <v>0.834</v>
      </c>
      <c r="AH5488" s="22">
        <v>0.743</v>
      </c>
      <c r="AI5488" s="22">
        <v>1.036</v>
      </c>
      <c r="AJ5488" s="22">
        <v>0.956</v>
      </c>
    </row>
    <row r="5489" s="5" customFormat="1" spans="1:36">
      <c r="A5489" s="11" t="s">
        <v>7370</v>
      </c>
      <c r="B5489" s="11">
        <v>303.5</v>
      </c>
      <c r="C5489" s="11">
        <v>223.4</v>
      </c>
      <c r="D5489" s="11">
        <v>451.2703</v>
      </c>
      <c r="E5489" s="11">
        <v>455.2835</v>
      </c>
      <c r="F5489" s="11">
        <v>128.0949</v>
      </c>
      <c r="G5489" s="11">
        <v>147790.6225</v>
      </c>
      <c r="H5489" s="11">
        <v>1</v>
      </c>
      <c r="I5489" s="11">
        <v>2</v>
      </c>
      <c r="J5489" s="11" t="s">
        <v>39</v>
      </c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20">
        <v>0</v>
      </c>
      <c r="V5489" s="20">
        <v>8</v>
      </c>
      <c r="W5489" s="5"/>
      <c r="X5489" s="11">
        <v>0</v>
      </c>
      <c r="Y5489" s="22">
        <v>0.801</v>
      </c>
      <c r="Z5489" s="22">
        <v>1.099</v>
      </c>
      <c r="AA5489" s="22">
        <v>0.646</v>
      </c>
      <c r="AB5489" s="22">
        <v>0.742</v>
      </c>
      <c r="AC5489" s="22">
        <v>0.988</v>
      </c>
      <c r="AD5489" s="22">
        <v>0.984</v>
      </c>
      <c r="AE5489" s="22">
        <v>0.975</v>
      </c>
      <c r="AF5489" s="22">
        <v>1.012</v>
      </c>
      <c r="AG5489" s="22">
        <v>0.771</v>
      </c>
      <c r="AH5489" s="22">
        <v>0.85</v>
      </c>
      <c r="AI5489" s="22">
        <v>0.789</v>
      </c>
      <c r="AJ5489" s="22">
        <v>0.802</v>
      </c>
    </row>
    <row r="5490" s="5" customFormat="1" spans="1:36">
      <c r="A5490" s="11" t="s">
        <v>7371</v>
      </c>
      <c r="B5490" s="11">
        <v>302.6</v>
      </c>
      <c r="C5490" s="11">
        <v>223.4</v>
      </c>
      <c r="D5490" s="11">
        <v>234.6106</v>
      </c>
      <c r="E5490" s="11">
        <v>236.6178</v>
      </c>
      <c r="F5490" s="11">
        <v>145.0385</v>
      </c>
      <c r="G5490" s="11">
        <v>43118.5958333333</v>
      </c>
      <c r="H5490" s="11">
        <v>2</v>
      </c>
      <c r="I5490" s="11">
        <v>2</v>
      </c>
      <c r="J5490" s="11" t="s">
        <v>50</v>
      </c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20">
        <v>1</v>
      </c>
      <c r="V5490" s="20">
        <v>25</v>
      </c>
      <c r="W5490" s="5"/>
      <c r="X5490" s="11">
        <v>0</v>
      </c>
      <c r="Y5490" s="22">
        <v>0.576</v>
      </c>
      <c r="Z5490" s="22">
        <v>0.694</v>
      </c>
      <c r="AA5490" s="22">
        <v>0.556</v>
      </c>
      <c r="AB5490" s="22">
        <v>0.545</v>
      </c>
      <c r="AC5490" s="22">
        <v>0.85</v>
      </c>
      <c r="AD5490" s="22">
        <v>0.733</v>
      </c>
      <c r="AE5490" s="22">
        <v>0.945</v>
      </c>
      <c r="AF5490" s="22">
        <v>0.772</v>
      </c>
      <c r="AG5490" s="22">
        <v>0.868</v>
      </c>
      <c r="AH5490" s="22">
        <v>0.792</v>
      </c>
      <c r="AI5490" s="22">
        <v>0.764</v>
      </c>
      <c r="AJ5490" s="22">
        <v>0.901</v>
      </c>
    </row>
    <row r="5491" s="5" customFormat="1" spans="1:36">
      <c r="A5491" s="11" t="s">
        <v>7372</v>
      </c>
      <c r="B5491" s="11">
        <v>304.5</v>
      </c>
      <c r="C5491" s="11">
        <v>223.4</v>
      </c>
      <c r="D5491" s="11">
        <v>391.2495</v>
      </c>
      <c r="E5491" s="11">
        <v>395.2629</v>
      </c>
      <c r="F5491" s="11">
        <v>68.0741</v>
      </c>
      <c r="G5491" s="11">
        <v>351556.4</v>
      </c>
      <c r="H5491" s="11">
        <v>1</v>
      </c>
      <c r="I5491" s="11">
        <v>2</v>
      </c>
      <c r="J5491" s="11" t="s">
        <v>46</v>
      </c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11">
        <v>0</v>
      </c>
      <c r="Y5491" s="22">
        <v>0.628</v>
      </c>
      <c r="Z5491" s="22">
        <v>0.728</v>
      </c>
      <c r="AA5491" s="22">
        <v>0.752</v>
      </c>
      <c r="AB5491" s="22">
        <v>0.508</v>
      </c>
      <c r="AC5491" s="22">
        <v>2.565</v>
      </c>
      <c r="AD5491" s="22">
        <v>1.614</v>
      </c>
      <c r="AE5491" s="22">
        <v>1.254</v>
      </c>
      <c r="AF5491" s="22">
        <v>2.706</v>
      </c>
      <c r="AG5491" s="22">
        <v>1.173</v>
      </c>
      <c r="AH5491" s="22">
        <v>1.202</v>
      </c>
      <c r="AI5491" s="22">
        <v>1.174</v>
      </c>
      <c r="AJ5491" s="22">
        <v>1.186</v>
      </c>
    </row>
    <row r="5492" s="5" customFormat="1" spans="1:36">
      <c r="A5492" s="11" t="s">
        <v>7373</v>
      </c>
      <c r="B5492" s="11">
        <v>300.8</v>
      </c>
      <c r="C5492" s="11">
        <v>223.5</v>
      </c>
      <c r="D5492" s="11">
        <v>535.2915</v>
      </c>
      <c r="E5492" s="11">
        <v>539.3048</v>
      </c>
      <c r="F5492" s="11">
        <v>212.1161</v>
      </c>
      <c r="G5492" s="11">
        <v>145079.54875</v>
      </c>
      <c r="H5492" s="11">
        <v>1</v>
      </c>
      <c r="I5492" s="11">
        <v>2</v>
      </c>
      <c r="J5492" s="11" t="s">
        <v>50</v>
      </c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20">
        <v>1</v>
      </c>
      <c r="V5492" s="20">
        <v>3</v>
      </c>
      <c r="W5492" s="5"/>
      <c r="X5492" s="11">
        <v>0</v>
      </c>
      <c r="Y5492" s="22">
        <v>0.773</v>
      </c>
      <c r="Z5492" s="22">
        <v>0.823</v>
      </c>
      <c r="AA5492" s="22">
        <v>1.093</v>
      </c>
      <c r="AB5492" s="22">
        <v>0.895</v>
      </c>
      <c r="AC5492" s="22">
        <v>1.174</v>
      </c>
      <c r="AD5492" s="22">
        <v>1.212</v>
      </c>
      <c r="AE5492" s="22">
        <v>0.965</v>
      </c>
      <c r="AF5492" s="22">
        <v>1.308</v>
      </c>
      <c r="AG5492" s="22">
        <v>1.103</v>
      </c>
      <c r="AH5492" s="22">
        <v>1.043</v>
      </c>
      <c r="AI5492" s="22">
        <v>1.026</v>
      </c>
      <c r="AJ5492" s="22">
        <v>1.029</v>
      </c>
    </row>
    <row r="5493" s="5" customFormat="1" spans="1:36">
      <c r="A5493" s="11" t="s">
        <v>7374</v>
      </c>
      <c r="B5493" s="11">
        <v>303.5</v>
      </c>
      <c r="C5493" s="11">
        <v>223.6</v>
      </c>
      <c r="D5493" s="11">
        <v>511.1442</v>
      </c>
      <c r="E5493" s="11">
        <v>515.1536</v>
      </c>
      <c r="F5493" s="11">
        <v>187.9688</v>
      </c>
      <c r="G5493" s="11">
        <v>11795.7618181818</v>
      </c>
      <c r="H5493" s="11">
        <v>1</v>
      </c>
      <c r="I5493" s="11">
        <v>2</v>
      </c>
      <c r="J5493" s="11" t="s">
        <v>39</v>
      </c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20">
        <v>0</v>
      </c>
      <c r="V5493" s="20">
        <v>1</v>
      </c>
      <c r="W5493" s="5"/>
      <c r="X5493" s="11">
        <v>0</v>
      </c>
      <c r="Y5493" s="22">
        <v>1.518</v>
      </c>
      <c r="Z5493" s="22">
        <v>1.48</v>
      </c>
      <c r="AA5493" s="22">
        <v>1.315</v>
      </c>
      <c r="AB5493" s="22">
        <v>1.623</v>
      </c>
      <c r="AC5493" s="22">
        <v>1.178</v>
      </c>
      <c r="AD5493" s="22">
        <v>0.926</v>
      </c>
      <c r="AE5493" s="22">
        <v>1.211</v>
      </c>
      <c r="AF5493" s="22">
        <v>1.166</v>
      </c>
      <c r="AG5493" s="22">
        <v>0.956</v>
      </c>
      <c r="AH5493" s="22">
        <v>0.957</v>
      </c>
      <c r="AI5493" s="22">
        <v>1.101</v>
      </c>
      <c r="AJ5493" s="22">
        <v>1.022</v>
      </c>
    </row>
    <row r="5494" s="5" customFormat="1" spans="1:36">
      <c r="A5494" s="11" t="s">
        <v>7375</v>
      </c>
      <c r="B5494" s="11">
        <v>304.5</v>
      </c>
      <c r="C5494" s="11">
        <v>223.7</v>
      </c>
      <c r="D5494" s="11">
        <v>284.212</v>
      </c>
      <c r="E5494" s="11">
        <v>286.2186</v>
      </c>
      <c r="F5494" s="11">
        <v>122.1206</v>
      </c>
      <c r="G5494" s="11">
        <v>5706.97311764706</v>
      </c>
      <c r="H5494" s="11">
        <v>1</v>
      </c>
      <c r="I5494" s="11">
        <v>1</v>
      </c>
      <c r="J5494" s="11" t="s">
        <v>46</v>
      </c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11">
        <v>0</v>
      </c>
      <c r="Y5494" s="22">
        <v>1.117</v>
      </c>
      <c r="Z5494" s="22">
        <v>0.791</v>
      </c>
      <c r="AA5494" s="22">
        <v>1.284</v>
      </c>
      <c r="AB5494" s="22">
        <v>1.045</v>
      </c>
      <c r="AC5494" s="22">
        <v>2.243</v>
      </c>
      <c r="AD5494" s="22">
        <v>1.921</v>
      </c>
      <c r="AE5494" s="22">
        <v>1.496</v>
      </c>
      <c r="AF5494" s="22">
        <v>2.291</v>
      </c>
      <c r="AG5494" s="22">
        <v>1.482</v>
      </c>
      <c r="AH5494" s="22">
        <v>1.643</v>
      </c>
      <c r="AI5494" s="22">
        <v>1.625</v>
      </c>
      <c r="AJ5494" s="22">
        <v>1.402</v>
      </c>
    </row>
    <row r="5495" s="5" customFormat="1" spans="1:36">
      <c r="A5495" s="11" t="s">
        <v>7376</v>
      </c>
      <c r="B5495" s="11">
        <v>300.6</v>
      </c>
      <c r="C5495" s="11">
        <v>223.8</v>
      </c>
      <c r="D5495" s="11">
        <v>315.6337</v>
      </c>
      <c r="E5495" s="11">
        <v>317.6406</v>
      </c>
      <c r="F5495" s="11">
        <v>153.5424</v>
      </c>
      <c r="G5495" s="11">
        <v>18586.6225</v>
      </c>
      <c r="H5495" s="11">
        <v>1</v>
      </c>
      <c r="I5495" s="11">
        <v>1</v>
      </c>
      <c r="J5495" s="11" t="s">
        <v>46</v>
      </c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11">
        <v>0</v>
      </c>
      <c r="Y5495" s="22">
        <v>1.594</v>
      </c>
      <c r="Z5495" s="22">
        <v>1.92</v>
      </c>
      <c r="AA5495" s="22">
        <v>1.332</v>
      </c>
      <c r="AB5495" s="22">
        <v>1.553</v>
      </c>
      <c r="AC5495" s="22">
        <v>0.864</v>
      </c>
      <c r="AD5495" s="22">
        <v>0.783</v>
      </c>
      <c r="AE5495" s="22">
        <v>1.258</v>
      </c>
      <c r="AF5495" s="22">
        <v>0.819</v>
      </c>
      <c r="AG5495" s="22">
        <v>1.007</v>
      </c>
      <c r="AH5495" s="22">
        <v>0.91</v>
      </c>
      <c r="AI5495" s="22">
        <v>0.946</v>
      </c>
      <c r="AJ5495" s="22">
        <v>0.966</v>
      </c>
    </row>
    <row r="5496" s="5" customFormat="1" spans="1:36">
      <c r="A5496" s="11" t="s">
        <v>7377</v>
      </c>
      <c r="B5496" s="11">
        <v>302.8</v>
      </c>
      <c r="C5496" s="11">
        <v>223.8</v>
      </c>
      <c r="D5496" s="11">
        <v>544.2476</v>
      </c>
      <c r="E5496" s="11">
        <v>548.2603</v>
      </c>
      <c r="F5496" s="11">
        <v>221.0722</v>
      </c>
      <c r="G5496" s="11">
        <v>16721.23375</v>
      </c>
      <c r="H5496" s="11">
        <v>1</v>
      </c>
      <c r="I5496" s="11">
        <v>2</v>
      </c>
      <c r="J5496" s="11" t="s">
        <v>39</v>
      </c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20">
        <v>0</v>
      </c>
      <c r="V5496" s="20">
        <v>19</v>
      </c>
      <c r="W5496" s="5"/>
      <c r="X5496" s="11">
        <v>0</v>
      </c>
      <c r="Y5496" s="22">
        <v>0.866</v>
      </c>
      <c r="Z5496" s="22">
        <v>1.242</v>
      </c>
      <c r="AA5496" s="22">
        <v>0.722</v>
      </c>
      <c r="AB5496" s="22">
        <v>0.914</v>
      </c>
      <c r="AC5496" s="22">
        <v>0.825</v>
      </c>
      <c r="AD5496" s="22">
        <v>0.773</v>
      </c>
      <c r="AE5496" s="22">
        <v>1.05</v>
      </c>
      <c r="AF5496" s="22">
        <v>0.786</v>
      </c>
      <c r="AG5496" s="22">
        <v>0.607</v>
      </c>
      <c r="AH5496" s="22">
        <v>0.753</v>
      </c>
      <c r="AI5496" s="22">
        <v>0.734</v>
      </c>
      <c r="AJ5496" s="22">
        <v>0.842</v>
      </c>
    </row>
    <row r="5497" s="5" customFormat="1" spans="1:36">
      <c r="A5497" s="11" t="s">
        <v>7378</v>
      </c>
      <c r="B5497" s="11">
        <v>302.6</v>
      </c>
      <c r="C5497" s="11">
        <v>223.8</v>
      </c>
      <c r="D5497" s="11">
        <v>424.2593</v>
      </c>
      <c r="E5497" s="11">
        <v>428.2725</v>
      </c>
      <c r="F5497" s="11">
        <v>101.0839</v>
      </c>
      <c r="G5497" s="11">
        <v>53023.6185714286</v>
      </c>
      <c r="H5497" s="11">
        <v>1</v>
      </c>
      <c r="I5497" s="11">
        <v>2</v>
      </c>
      <c r="J5497" s="11" t="s">
        <v>39</v>
      </c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20">
        <v>0</v>
      </c>
      <c r="V5497" s="20">
        <v>20</v>
      </c>
      <c r="W5497" s="5"/>
      <c r="X5497" s="11">
        <v>0</v>
      </c>
      <c r="Y5497" s="22">
        <v>0.456</v>
      </c>
      <c r="Z5497" s="22">
        <v>1.049</v>
      </c>
      <c r="AA5497" s="22">
        <v>0.487</v>
      </c>
      <c r="AB5497" s="22">
        <v>0.585</v>
      </c>
      <c r="AC5497" s="22">
        <v>0.564</v>
      </c>
      <c r="AD5497" s="22">
        <v>0.652</v>
      </c>
      <c r="AE5497" s="22">
        <v>0.759</v>
      </c>
      <c r="AF5497" s="22">
        <v>0.574</v>
      </c>
      <c r="AG5497" s="22">
        <v>0.657</v>
      </c>
      <c r="AH5497" s="22">
        <v>0.646</v>
      </c>
      <c r="AI5497" s="22">
        <v>0.664</v>
      </c>
      <c r="AJ5497" s="22">
        <v>0.671</v>
      </c>
    </row>
    <row r="5498" s="5" customFormat="1" spans="1:36">
      <c r="A5498" s="11" t="s">
        <v>7379</v>
      </c>
      <c r="B5498" s="11">
        <v>302.5</v>
      </c>
      <c r="C5498" s="11">
        <v>224</v>
      </c>
      <c r="D5498" s="11">
        <v>470.2293</v>
      </c>
      <c r="E5498" s="11">
        <v>474.243</v>
      </c>
      <c r="F5498" s="11">
        <v>147.0539</v>
      </c>
      <c r="G5498" s="11">
        <v>874894.159090909</v>
      </c>
      <c r="H5498" s="11">
        <v>1</v>
      </c>
      <c r="I5498" s="11">
        <v>2</v>
      </c>
      <c r="J5498" s="11" t="s">
        <v>41</v>
      </c>
      <c r="K5498" s="5"/>
      <c r="L5498" s="5"/>
      <c r="M5498" s="5"/>
      <c r="N5498" s="5"/>
      <c r="O5498" s="5"/>
      <c r="P5498" s="11" t="s">
        <v>1526</v>
      </c>
      <c r="Q5498" s="11" t="s">
        <v>1527</v>
      </c>
      <c r="R5498" s="11" t="s">
        <v>7380</v>
      </c>
      <c r="S5498" s="11">
        <v>1.53</v>
      </c>
      <c r="T5498" s="11">
        <v>31.4</v>
      </c>
      <c r="U5498" s="5"/>
      <c r="V5498" s="5"/>
      <c r="W5498" s="5"/>
      <c r="X5498" s="11">
        <v>0</v>
      </c>
      <c r="Y5498" s="22">
        <v>0.721</v>
      </c>
      <c r="Z5498" s="22">
        <v>0.931</v>
      </c>
      <c r="AA5498" s="22">
        <v>0.736</v>
      </c>
      <c r="AB5498" s="22">
        <v>0.766</v>
      </c>
      <c r="AC5498" s="22">
        <v>0.828</v>
      </c>
      <c r="AD5498" s="22">
        <v>0.754</v>
      </c>
      <c r="AE5498" s="22">
        <v>1.168</v>
      </c>
      <c r="AF5498" s="22">
        <v>0.791</v>
      </c>
      <c r="AG5498" s="22">
        <v>0.743</v>
      </c>
      <c r="AH5498" s="22">
        <v>0.774</v>
      </c>
      <c r="AI5498" s="22">
        <v>0.778</v>
      </c>
      <c r="AJ5498" s="22">
        <v>0.795</v>
      </c>
    </row>
    <row r="5499" s="5" customFormat="1" spans="1:36">
      <c r="A5499" s="11" t="s">
        <v>7381</v>
      </c>
      <c r="B5499" s="11">
        <v>304.5</v>
      </c>
      <c r="C5499" s="11">
        <v>224</v>
      </c>
      <c r="D5499" s="11">
        <v>213.6233</v>
      </c>
      <c r="E5499" s="11">
        <v>215.6299</v>
      </c>
      <c r="F5499" s="11">
        <v>103.0639</v>
      </c>
      <c r="G5499" s="11">
        <v>51266.9195</v>
      </c>
      <c r="H5499" s="11">
        <v>2</v>
      </c>
      <c r="I5499" s="11">
        <v>2</v>
      </c>
      <c r="J5499" s="11" t="s">
        <v>91</v>
      </c>
      <c r="K5499" s="11" t="s">
        <v>1871</v>
      </c>
      <c r="L5499" s="11" t="s">
        <v>1872</v>
      </c>
      <c r="M5499" s="11" t="s">
        <v>7382</v>
      </c>
      <c r="N5499" s="11">
        <v>1.28</v>
      </c>
      <c r="O5499" s="11">
        <v>7.8</v>
      </c>
      <c r="P5499" s="5"/>
      <c r="Q5499" s="5"/>
      <c r="R5499" s="5"/>
      <c r="S5499" s="5"/>
      <c r="T5499" s="5"/>
      <c r="U5499" s="5"/>
      <c r="V5499" s="5"/>
      <c r="W5499" s="5"/>
      <c r="X5499" s="11">
        <v>0</v>
      </c>
      <c r="Y5499" s="22">
        <v>1.012</v>
      </c>
      <c r="Z5499" s="22">
        <v>0.943</v>
      </c>
      <c r="AA5499" s="22">
        <v>1.111</v>
      </c>
      <c r="AB5499" s="22">
        <v>1.221</v>
      </c>
      <c r="AC5499" s="22">
        <v>1.421</v>
      </c>
      <c r="AD5499" s="22">
        <v>1.238</v>
      </c>
      <c r="AE5499" s="22">
        <v>1.266</v>
      </c>
      <c r="AF5499" s="22">
        <v>1.503</v>
      </c>
      <c r="AG5499" s="22">
        <v>1.2</v>
      </c>
      <c r="AH5499" s="22">
        <v>1.214</v>
      </c>
      <c r="AI5499" s="22">
        <v>1.32</v>
      </c>
      <c r="AJ5499" s="22">
        <v>1.29</v>
      </c>
    </row>
    <row r="5500" s="5" customFormat="1" spans="1:36">
      <c r="A5500" s="11" t="s">
        <v>7383</v>
      </c>
      <c r="B5500" s="11">
        <v>304.8</v>
      </c>
      <c r="C5500" s="11">
        <v>224</v>
      </c>
      <c r="D5500" s="11">
        <v>577.3472</v>
      </c>
      <c r="E5500" s="11">
        <v>579.3541</v>
      </c>
      <c r="F5500" s="11">
        <v>415.2558</v>
      </c>
      <c r="G5500" s="11">
        <v>9110.05808333333</v>
      </c>
      <c r="H5500" s="11">
        <v>1</v>
      </c>
      <c r="I5500" s="11">
        <v>1</v>
      </c>
      <c r="J5500" s="11" t="s">
        <v>39</v>
      </c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20">
        <v>0</v>
      </c>
      <c r="V5500" s="20">
        <v>2</v>
      </c>
      <c r="W5500" s="5"/>
      <c r="X5500" s="11">
        <v>0</v>
      </c>
      <c r="Y5500" s="22">
        <v>0.539</v>
      </c>
      <c r="Z5500" s="22">
        <v>0.677</v>
      </c>
      <c r="AA5500" s="22">
        <v>0.65</v>
      </c>
      <c r="AB5500" s="22">
        <v>0.656</v>
      </c>
      <c r="AC5500" s="22">
        <v>1.126</v>
      </c>
      <c r="AD5500" s="22">
        <v>0.872</v>
      </c>
      <c r="AE5500" s="22">
        <v>0.56</v>
      </c>
      <c r="AF5500" s="22">
        <v>0.882</v>
      </c>
      <c r="AG5500" s="22">
        <v>1.227</v>
      </c>
      <c r="AH5500" s="22">
        <v>1.041</v>
      </c>
      <c r="AI5500" s="22">
        <v>1.029</v>
      </c>
      <c r="AJ5500" s="22">
        <v>0.935</v>
      </c>
    </row>
    <row r="5501" s="5" customFormat="1" spans="1:36">
      <c r="A5501" s="11" t="s">
        <v>7384</v>
      </c>
      <c r="B5501" s="11">
        <v>303.5</v>
      </c>
      <c r="C5501" s="11">
        <v>224.1</v>
      </c>
      <c r="D5501" s="11">
        <v>252.1233</v>
      </c>
      <c r="E5501" s="11">
        <v>254.1301</v>
      </c>
      <c r="F5501" s="11">
        <v>90.032</v>
      </c>
      <c r="G5501" s="11">
        <v>361022.477777778</v>
      </c>
      <c r="H5501" s="11">
        <v>1</v>
      </c>
      <c r="I5501" s="11">
        <v>1</v>
      </c>
      <c r="J5501" s="11" t="s">
        <v>41</v>
      </c>
      <c r="K5501" s="5"/>
      <c r="L5501" s="5"/>
      <c r="M5501" s="5"/>
      <c r="N5501" s="5"/>
      <c r="O5501" s="5"/>
      <c r="P5501" s="11" t="s">
        <v>7027</v>
      </c>
      <c r="Q5501" s="11" t="s">
        <v>7028</v>
      </c>
      <c r="R5501" s="11" t="s">
        <v>7385</v>
      </c>
      <c r="S5501" s="11">
        <v>1.34</v>
      </c>
      <c r="T5501" s="11">
        <v>21.3</v>
      </c>
      <c r="U5501" s="5"/>
      <c r="V5501" s="5"/>
      <c r="W5501" s="5"/>
      <c r="X5501" s="11">
        <v>0</v>
      </c>
      <c r="Y5501" s="22">
        <v>1.754</v>
      </c>
      <c r="Z5501" s="22">
        <v>1.519</v>
      </c>
      <c r="AA5501" s="22">
        <v>1.728</v>
      </c>
      <c r="AB5501" s="22">
        <v>1.654</v>
      </c>
      <c r="AC5501" s="22">
        <v>1.203</v>
      </c>
      <c r="AD5501" s="22">
        <v>1.385</v>
      </c>
      <c r="AE5501" s="22">
        <v>1.045</v>
      </c>
      <c r="AF5501" s="22">
        <v>1.387</v>
      </c>
      <c r="AG5501" s="22">
        <v>1.141</v>
      </c>
      <c r="AH5501" s="22">
        <v>1.127</v>
      </c>
      <c r="AI5501" s="22">
        <v>1.127</v>
      </c>
      <c r="AJ5501" s="22">
        <v>1.114</v>
      </c>
    </row>
    <row r="5502" s="5" customFormat="1" spans="1:36">
      <c r="A5502" s="11" t="s">
        <v>7386</v>
      </c>
      <c r="B5502" s="11">
        <v>304.5</v>
      </c>
      <c r="C5502" s="11">
        <v>224.2</v>
      </c>
      <c r="D5502" s="11">
        <v>235.6181</v>
      </c>
      <c r="E5502" s="11">
        <v>237.6252</v>
      </c>
      <c r="F5502" s="11">
        <v>147.0535</v>
      </c>
      <c r="G5502" s="11">
        <v>133851.4</v>
      </c>
      <c r="H5502" s="11">
        <v>2</v>
      </c>
      <c r="I5502" s="11">
        <v>2</v>
      </c>
      <c r="J5502" s="11" t="s">
        <v>41</v>
      </c>
      <c r="K5502" s="5"/>
      <c r="L5502" s="5"/>
      <c r="M5502" s="5"/>
      <c r="N5502" s="5"/>
      <c r="O5502" s="5"/>
      <c r="P5502" s="11" t="s">
        <v>6675</v>
      </c>
      <c r="Q5502" s="11" t="s">
        <v>6676</v>
      </c>
      <c r="R5502" s="11" t="s">
        <v>7387</v>
      </c>
      <c r="S5502" s="11">
        <v>0.76</v>
      </c>
      <c r="T5502" s="11">
        <v>2.6</v>
      </c>
      <c r="U5502" s="5"/>
      <c r="V5502" s="5"/>
      <c r="W5502" s="5"/>
      <c r="X5502" s="11">
        <v>0</v>
      </c>
      <c r="Y5502" s="22">
        <v>0.748</v>
      </c>
      <c r="Z5502" s="22">
        <v>1.048</v>
      </c>
      <c r="AA5502" s="22">
        <v>0.728</v>
      </c>
      <c r="AB5502" s="22">
        <v>1.009</v>
      </c>
      <c r="AC5502" s="22">
        <v>0.865</v>
      </c>
      <c r="AD5502" s="22">
        <v>0.828</v>
      </c>
      <c r="AE5502" s="22">
        <v>1.309</v>
      </c>
      <c r="AF5502" s="22">
        <v>0.72</v>
      </c>
      <c r="AG5502" s="22">
        <v>0.78</v>
      </c>
      <c r="AH5502" s="22">
        <v>0.855</v>
      </c>
      <c r="AI5502" s="22">
        <v>0.862</v>
      </c>
      <c r="AJ5502" s="22">
        <v>0.899</v>
      </c>
    </row>
    <row r="5503" s="5" customFormat="1" spans="1:36">
      <c r="A5503" s="11" t="s">
        <v>7388</v>
      </c>
      <c r="B5503" s="11">
        <v>303.6</v>
      </c>
      <c r="C5503" s="11">
        <v>224.2</v>
      </c>
      <c r="D5503" s="11">
        <v>226.6116</v>
      </c>
      <c r="E5503" s="11">
        <v>228.6199</v>
      </c>
      <c r="F5503" s="11">
        <v>129.0406</v>
      </c>
      <c r="G5503" s="11">
        <v>167151.484615385</v>
      </c>
      <c r="H5503" s="11">
        <v>2</v>
      </c>
      <c r="I5503" s="11">
        <v>2</v>
      </c>
      <c r="J5503" s="11" t="s">
        <v>46</v>
      </c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11">
        <v>0</v>
      </c>
      <c r="Y5503" s="22">
        <v>0.985</v>
      </c>
      <c r="Z5503" s="22">
        <v>1.258</v>
      </c>
      <c r="AA5503" s="22">
        <v>0.942</v>
      </c>
      <c r="AB5503" s="22">
        <v>1.044</v>
      </c>
      <c r="AC5503" s="22">
        <v>1.253</v>
      </c>
      <c r="AD5503" s="22">
        <v>1.095</v>
      </c>
      <c r="AE5503" s="22">
        <v>1.61</v>
      </c>
      <c r="AF5503" s="22">
        <v>1.141</v>
      </c>
      <c r="AG5503" s="22">
        <v>1.102</v>
      </c>
      <c r="AH5503" s="22">
        <v>1.13</v>
      </c>
      <c r="AI5503" s="22">
        <v>1.09</v>
      </c>
      <c r="AJ5503" s="22">
        <v>1.134</v>
      </c>
    </row>
    <row r="5504" s="5" customFormat="1" spans="1:36">
      <c r="A5504" s="11" t="s">
        <v>7389</v>
      </c>
      <c r="B5504" s="11">
        <v>303.6</v>
      </c>
      <c r="C5504" s="11">
        <v>224.4</v>
      </c>
      <c r="D5504" s="11">
        <v>291.1343</v>
      </c>
      <c r="E5504" s="11">
        <v>293.1412</v>
      </c>
      <c r="F5504" s="11">
        <v>129.0429</v>
      </c>
      <c r="G5504" s="11">
        <v>191001.37</v>
      </c>
      <c r="H5504" s="11">
        <v>1</v>
      </c>
      <c r="I5504" s="11">
        <v>1</v>
      </c>
      <c r="J5504" s="11" t="s">
        <v>41</v>
      </c>
      <c r="K5504" s="5"/>
      <c r="L5504" s="5"/>
      <c r="M5504" s="5"/>
      <c r="N5504" s="5"/>
      <c r="O5504" s="5"/>
      <c r="P5504" s="11" t="s">
        <v>7390</v>
      </c>
      <c r="Q5504" s="11" t="s">
        <v>7391</v>
      </c>
      <c r="R5504" s="11" t="s">
        <v>7392</v>
      </c>
      <c r="S5504" s="11">
        <v>1.33</v>
      </c>
      <c r="T5504" s="11">
        <v>10</v>
      </c>
      <c r="U5504" s="5"/>
      <c r="V5504" s="5"/>
      <c r="W5504" s="5"/>
      <c r="X5504" s="11">
        <v>0</v>
      </c>
      <c r="Y5504" s="22">
        <v>0.998</v>
      </c>
      <c r="Z5504" s="22">
        <v>1.143</v>
      </c>
      <c r="AA5504" s="22">
        <v>0.963</v>
      </c>
      <c r="AB5504" s="22">
        <v>0.993</v>
      </c>
      <c r="AC5504" s="22">
        <v>0.767</v>
      </c>
      <c r="AD5504" s="22">
        <v>0.855</v>
      </c>
      <c r="AE5504" s="22">
        <v>1.026</v>
      </c>
      <c r="AF5504" s="22">
        <v>0.753</v>
      </c>
      <c r="AG5504" s="22">
        <v>0.869</v>
      </c>
      <c r="AH5504" s="22">
        <v>0.813</v>
      </c>
      <c r="AI5504" s="22">
        <v>0.751</v>
      </c>
      <c r="AJ5504" s="22">
        <v>0.903</v>
      </c>
    </row>
    <row r="5505" s="5" customFormat="1" spans="1:36">
      <c r="A5505" s="11" t="s">
        <v>7393</v>
      </c>
      <c r="B5505" s="11">
        <v>304.6</v>
      </c>
      <c r="C5505" s="11">
        <v>224.6</v>
      </c>
      <c r="D5505" s="11">
        <v>301.6521</v>
      </c>
      <c r="E5505" s="11">
        <v>303.6592</v>
      </c>
      <c r="F5505" s="11">
        <v>139.5607</v>
      </c>
      <c r="G5505" s="11">
        <v>6055.487</v>
      </c>
      <c r="H5505" s="11">
        <v>1</v>
      </c>
      <c r="I5505" s="11">
        <v>1</v>
      </c>
      <c r="J5505" s="11" t="s">
        <v>46</v>
      </c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11">
        <v>0</v>
      </c>
      <c r="Y5505" s="22">
        <v>1.725</v>
      </c>
      <c r="Z5505" s="22">
        <v>1.634</v>
      </c>
      <c r="AA5505" s="22">
        <v>1.271</v>
      </c>
      <c r="AB5505" s="22">
        <v>1.082</v>
      </c>
      <c r="AC5505" s="22">
        <v>1.225</v>
      </c>
      <c r="AD5505" s="22">
        <v>1.736</v>
      </c>
      <c r="AE5505" s="22">
        <v>1.303</v>
      </c>
      <c r="AF5505" s="22">
        <v>1.382</v>
      </c>
      <c r="AG5505" s="22">
        <v>1.07</v>
      </c>
      <c r="AH5505" s="22">
        <v>1.145</v>
      </c>
      <c r="AI5505" s="22">
        <v>0.848</v>
      </c>
      <c r="AJ5505" s="22">
        <v>0.805</v>
      </c>
    </row>
    <row r="5506" s="5" customFormat="1" spans="1:36">
      <c r="A5506" s="11" t="s">
        <v>7394</v>
      </c>
      <c r="B5506" s="11">
        <v>304.5</v>
      </c>
      <c r="C5506" s="11">
        <v>224.6</v>
      </c>
      <c r="D5506" s="11">
        <v>410.2082</v>
      </c>
      <c r="E5506" s="11">
        <v>414.223</v>
      </c>
      <c r="F5506" s="11">
        <v>87.0328</v>
      </c>
      <c r="G5506" s="11">
        <v>173400.3</v>
      </c>
      <c r="H5506" s="11">
        <v>1</v>
      </c>
      <c r="I5506" s="11">
        <v>2</v>
      </c>
      <c r="J5506" s="11" t="s">
        <v>50</v>
      </c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20">
        <v>1</v>
      </c>
      <c r="V5506" s="20">
        <v>18</v>
      </c>
      <c r="W5506" s="5"/>
      <c r="X5506" s="11">
        <v>0</v>
      </c>
      <c r="Y5506" s="22">
        <v>0.796</v>
      </c>
      <c r="Z5506" s="22">
        <v>0.859</v>
      </c>
      <c r="AA5506" s="22">
        <v>0.826</v>
      </c>
      <c r="AB5506" s="22">
        <v>0.794</v>
      </c>
      <c r="AC5506" s="22">
        <v>1.205</v>
      </c>
      <c r="AD5506" s="22">
        <v>0.983</v>
      </c>
      <c r="AE5506" s="22">
        <v>0.927</v>
      </c>
      <c r="AF5506" s="22">
        <v>1.215</v>
      </c>
      <c r="AG5506" s="22">
        <v>1.02</v>
      </c>
      <c r="AH5506" s="22">
        <v>0.967</v>
      </c>
      <c r="AI5506" s="22">
        <v>0.966</v>
      </c>
      <c r="AJ5506" s="22">
        <v>1.008</v>
      </c>
    </row>
    <row r="5507" s="5" customFormat="1" spans="1:36">
      <c r="A5507" s="11" t="s">
        <v>7395</v>
      </c>
      <c r="B5507" s="11">
        <v>304.5</v>
      </c>
      <c r="C5507" s="11">
        <v>224.7</v>
      </c>
      <c r="D5507" s="11">
        <v>506.1953</v>
      </c>
      <c r="E5507" s="11">
        <v>510.2095</v>
      </c>
      <c r="F5507" s="11">
        <v>183.0199</v>
      </c>
      <c r="G5507" s="11">
        <v>13389.5400952381</v>
      </c>
      <c r="H5507" s="11">
        <v>1</v>
      </c>
      <c r="I5507" s="11">
        <v>2</v>
      </c>
      <c r="J5507" s="11" t="s">
        <v>50</v>
      </c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20">
        <v>1</v>
      </c>
      <c r="V5507" s="20">
        <v>13</v>
      </c>
      <c r="W5507" s="5"/>
      <c r="X5507" s="11">
        <v>0</v>
      </c>
      <c r="Y5507" s="22">
        <v>0.883</v>
      </c>
      <c r="Z5507" s="22">
        <v>0.754</v>
      </c>
      <c r="AA5507" s="22">
        <v>0.855</v>
      </c>
      <c r="AB5507" s="22">
        <v>0.932</v>
      </c>
      <c r="AC5507" s="22">
        <v>0.79</v>
      </c>
      <c r="AD5507" s="22">
        <v>1.059</v>
      </c>
      <c r="AE5507" s="22">
        <v>1.034</v>
      </c>
      <c r="AF5507" s="22">
        <v>0.936</v>
      </c>
      <c r="AG5507" s="22">
        <v>1.332</v>
      </c>
      <c r="AH5507" s="22">
        <v>1.173</v>
      </c>
      <c r="AI5507" s="22">
        <v>1.285</v>
      </c>
      <c r="AJ5507" s="22">
        <v>1.245</v>
      </c>
    </row>
    <row r="5508" s="5" customFormat="1" spans="1:36">
      <c r="A5508" s="11" t="s">
        <v>7396</v>
      </c>
      <c r="B5508" s="11">
        <v>304.5</v>
      </c>
      <c r="C5508" s="11">
        <v>224.8</v>
      </c>
      <c r="D5508" s="11">
        <v>560.1157</v>
      </c>
      <c r="E5508" s="11">
        <v>564.1298</v>
      </c>
      <c r="F5508" s="11">
        <v>236.9403</v>
      </c>
      <c r="G5508" s="11">
        <v>5259.129</v>
      </c>
      <c r="H5508" s="11">
        <v>1</v>
      </c>
      <c r="I5508" s="11">
        <v>2</v>
      </c>
      <c r="J5508" s="11" t="s">
        <v>46</v>
      </c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11">
        <v>0</v>
      </c>
      <c r="Y5508" s="22">
        <v>0.855</v>
      </c>
      <c r="Z5508" s="22">
        <v>0.719</v>
      </c>
      <c r="AA5508" s="22">
        <v>0.816</v>
      </c>
      <c r="AB5508" s="22">
        <v>1.05</v>
      </c>
      <c r="AC5508" s="22">
        <v>0.954</v>
      </c>
      <c r="AD5508" s="22">
        <v>0.932</v>
      </c>
      <c r="AE5508" s="22">
        <v>1.121</v>
      </c>
      <c r="AF5508" s="22">
        <v>0.838</v>
      </c>
      <c r="AG5508" s="22">
        <v>1.037</v>
      </c>
      <c r="AH5508" s="22">
        <v>1.134</v>
      </c>
      <c r="AI5508" s="22">
        <v>1.257</v>
      </c>
      <c r="AJ5508" s="22">
        <v>0.959</v>
      </c>
    </row>
    <row r="5509" s="5" customFormat="1" spans="1:36">
      <c r="A5509" s="11" t="s">
        <v>7397</v>
      </c>
      <c r="B5509" s="11">
        <v>306.5</v>
      </c>
      <c r="C5509" s="11">
        <v>224.8</v>
      </c>
      <c r="D5509" s="11">
        <v>898.4554</v>
      </c>
      <c r="E5509" s="11">
        <v>902.4694</v>
      </c>
      <c r="F5509" s="11">
        <v>575.28</v>
      </c>
      <c r="G5509" s="11">
        <v>253628.730434783</v>
      </c>
      <c r="H5509" s="11">
        <v>1</v>
      </c>
      <c r="I5509" s="11">
        <v>2</v>
      </c>
      <c r="J5509" s="11" t="s">
        <v>39</v>
      </c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20">
        <v>0</v>
      </c>
      <c r="V5509" s="20">
        <v>14</v>
      </c>
      <c r="W5509" s="5"/>
      <c r="X5509" s="11">
        <v>0</v>
      </c>
      <c r="Y5509" s="22">
        <v>0.547</v>
      </c>
      <c r="Z5509" s="22">
        <v>0.448</v>
      </c>
      <c r="AA5509" s="22">
        <v>0.593</v>
      </c>
      <c r="AB5509" s="22">
        <v>0.627</v>
      </c>
      <c r="AC5509" s="22">
        <v>0.736</v>
      </c>
      <c r="AD5509" s="22">
        <v>0.617</v>
      </c>
      <c r="AE5509" s="22">
        <v>0.673</v>
      </c>
      <c r="AF5509" s="22">
        <v>0.826</v>
      </c>
      <c r="AG5509" s="22">
        <v>0.597</v>
      </c>
      <c r="AH5509" s="22">
        <v>0.549</v>
      </c>
      <c r="AI5509" s="22">
        <v>0.636</v>
      </c>
      <c r="AJ5509" s="22">
        <v>0.617</v>
      </c>
    </row>
    <row r="5510" s="5" customFormat="1" ht="24.85" spans="1:36">
      <c r="A5510" s="11" t="s">
        <v>7398</v>
      </c>
      <c r="B5510" s="11">
        <v>307.8</v>
      </c>
      <c r="C5510" s="11">
        <v>224.8</v>
      </c>
      <c r="D5510" s="11">
        <v>630.2591</v>
      </c>
      <c r="E5510" s="11">
        <v>634.2725</v>
      </c>
      <c r="F5510" s="11">
        <v>307.0837</v>
      </c>
      <c r="G5510" s="11">
        <v>9815.74</v>
      </c>
      <c r="H5510" s="11">
        <v>1</v>
      </c>
      <c r="I5510" s="11">
        <v>2</v>
      </c>
      <c r="J5510" s="11" t="s">
        <v>41</v>
      </c>
      <c r="K5510" s="5"/>
      <c r="L5510" s="5"/>
      <c r="M5510" s="5"/>
      <c r="N5510" s="5"/>
      <c r="O5510" s="5"/>
      <c r="P5510" s="11" t="s">
        <v>84</v>
      </c>
      <c r="Q5510" s="11" t="s">
        <v>85</v>
      </c>
      <c r="R5510" s="11" t="s">
        <v>7399</v>
      </c>
      <c r="S5510" s="11">
        <v>0.17</v>
      </c>
      <c r="T5510" s="11">
        <v>33.8</v>
      </c>
      <c r="U5510" s="5"/>
      <c r="V5510" s="5"/>
      <c r="W5510" s="5"/>
      <c r="X5510" s="11">
        <v>0</v>
      </c>
      <c r="Y5510" s="22">
        <v>1.638</v>
      </c>
      <c r="Z5510" s="22">
        <v>1.936</v>
      </c>
      <c r="AA5510" s="22">
        <v>1.384</v>
      </c>
      <c r="AB5510" s="22">
        <v>1.578</v>
      </c>
      <c r="AC5510" s="22">
        <v>1.01</v>
      </c>
      <c r="AD5510" s="22">
        <v>0.867</v>
      </c>
      <c r="AE5510" s="22">
        <v>1.324</v>
      </c>
      <c r="AF5510" s="22">
        <v>0.972</v>
      </c>
      <c r="AG5510" s="22">
        <v>1.036</v>
      </c>
      <c r="AH5510" s="22">
        <v>1.048</v>
      </c>
      <c r="AI5510" s="22">
        <v>1.021</v>
      </c>
      <c r="AJ5510" s="22">
        <v>1.021</v>
      </c>
    </row>
    <row r="5511" s="5" customFormat="1" spans="1:36">
      <c r="A5511" s="11" t="s">
        <v>7400</v>
      </c>
      <c r="B5511" s="11">
        <v>305.5</v>
      </c>
      <c r="C5511" s="11">
        <v>224.9</v>
      </c>
      <c r="D5511" s="11">
        <v>476.1948</v>
      </c>
      <c r="E5511" s="11">
        <v>480.2088</v>
      </c>
      <c r="F5511" s="11">
        <v>153.0194</v>
      </c>
      <c r="G5511" s="11">
        <v>29988.9981818182</v>
      </c>
      <c r="H5511" s="11">
        <v>1</v>
      </c>
      <c r="I5511" s="11">
        <v>2</v>
      </c>
      <c r="J5511" s="11" t="s">
        <v>39</v>
      </c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20">
        <v>0</v>
      </c>
      <c r="V5511" s="20">
        <v>6</v>
      </c>
      <c r="W5511" s="5"/>
      <c r="X5511" s="11">
        <v>0</v>
      </c>
      <c r="Y5511" s="22">
        <v>0.899</v>
      </c>
      <c r="Z5511" s="22">
        <v>0.754</v>
      </c>
      <c r="AA5511" s="22">
        <v>1.021</v>
      </c>
      <c r="AB5511" s="22">
        <v>1.091</v>
      </c>
      <c r="AC5511" s="22">
        <v>1.309</v>
      </c>
      <c r="AD5511" s="22">
        <v>1.143</v>
      </c>
      <c r="AE5511" s="22">
        <v>1.039</v>
      </c>
      <c r="AF5511" s="22">
        <v>1.309</v>
      </c>
      <c r="AG5511" s="22">
        <v>1.073</v>
      </c>
      <c r="AH5511" s="22">
        <v>1.038</v>
      </c>
      <c r="AI5511" s="22">
        <v>1.074</v>
      </c>
      <c r="AJ5511" s="22">
        <v>1.073</v>
      </c>
    </row>
    <row r="5512" s="5" customFormat="1" spans="1:36">
      <c r="A5512" s="11" t="s">
        <v>7401</v>
      </c>
      <c r="B5512" s="11">
        <v>304.6</v>
      </c>
      <c r="C5512" s="11">
        <v>224.9</v>
      </c>
      <c r="D5512" s="11">
        <v>298.6424</v>
      </c>
      <c r="E5512" s="11">
        <v>300.6467</v>
      </c>
      <c r="F5512" s="11">
        <v>273.1022</v>
      </c>
      <c r="G5512" s="11">
        <v>9488.25466666667</v>
      </c>
      <c r="H5512" s="11">
        <v>2</v>
      </c>
      <c r="I5512" s="11">
        <v>2</v>
      </c>
      <c r="J5512" s="11" t="s">
        <v>50</v>
      </c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20">
        <v>1</v>
      </c>
      <c r="V5512" s="20">
        <v>3</v>
      </c>
      <c r="W5512" s="5"/>
      <c r="X5512" s="11">
        <v>0.0833</v>
      </c>
      <c r="Y5512" s="22">
        <v>0.845</v>
      </c>
      <c r="Z5512" s="22">
        <v>0.872</v>
      </c>
      <c r="AA5512" s="22">
        <v>0.915</v>
      </c>
      <c r="AB5512" s="22">
        <v>0.862</v>
      </c>
      <c r="AC5512" s="22">
        <v>0.872</v>
      </c>
      <c r="AD5512" s="22">
        <v>1.477</v>
      </c>
      <c r="AE5512" s="22">
        <v>0.966</v>
      </c>
      <c r="AF5512" s="23">
        <v>0.7235</v>
      </c>
      <c r="AG5512" s="22">
        <v>1.172</v>
      </c>
      <c r="AH5512" s="22">
        <v>1.043</v>
      </c>
      <c r="AI5512" s="22">
        <v>1.265</v>
      </c>
      <c r="AJ5512" s="22">
        <v>1.129</v>
      </c>
    </row>
    <row r="5513" s="5" customFormat="1" spans="1:36">
      <c r="A5513" s="11" t="s">
        <v>7402</v>
      </c>
      <c r="B5513" s="11">
        <v>303.8</v>
      </c>
      <c r="C5513" s="11">
        <v>224.9</v>
      </c>
      <c r="D5513" s="11">
        <v>286.1192</v>
      </c>
      <c r="E5513" s="11">
        <v>288.1256</v>
      </c>
      <c r="F5513" s="11">
        <v>248.0557</v>
      </c>
      <c r="G5513" s="11">
        <v>8972.33</v>
      </c>
      <c r="H5513" s="11">
        <v>2</v>
      </c>
      <c r="I5513" s="11">
        <v>2</v>
      </c>
      <c r="J5513" s="11" t="s">
        <v>50</v>
      </c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20">
        <v>1</v>
      </c>
      <c r="V5513" s="20">
        <v>13</v>
      </c>
      <c r="W5513" s="5"/>
      <c r="X5513" s="11">
        <v>0.25</v>
      </c>
      <c r="Y5513" s="22">
        <v>0.518</v>
      </c>
      <c r="Z5513" s="22">
        <v>1.094</v>
      </c>
      <c r="AA5513" s="22">
        <v>0.555</v>
      </c>
      <c r="AB5513" s="22">
        <v>0.723</v>
      </c>
      <c r="AC5513" s="23">
        <v>0.4644</v>
      </c>
      <c r="AD5513" s="23">
        <v>0.498</v>
      </c>
      <c r="AE5513" s="22">
        <v>1.018</v>
      </c>
      <c r="AF5513" s="22">
        <v>0.489</v>
      </c>
      <c r="AG5513" s="22">
        <v>0.608</v>
      </c>
      <c r="AH5513" s="23">
        <v>0.5183</v>
      </c>
      <c r="AI5513" s="22">
        <v>0.631</v>
      </c>
      <c r="AJ5513" s="23">
        <v>0.505</v>
      </c>
    </row>
    <row r="5514" s="5" customFormat="1" spans="1:36">
      <c r="A5514" s="11" t="s">
        <v>7403</v>
      </c>
      <c r="B5514" s="11">
        <v>304.5</v>
      </c>
      <c r="C5514" s="11">
        <v>224.9</v>
      </c>
      <c r="D5514" s="11">
        <v>380.2322</v>
      </c>
      <c r="E5514" s="11">
        <v>384.2443</v>
      </c>
      <c r="F5514" s="11">
        <v>57.0568</v>
      </c>
      <c r="G5514" s="11">
        <v>9710.562</v>
      </c>
      <c r="H5514" s="11">
        <v>1</v>
      </c>
      <c r="I5514" s="11">
        <v>2</v>
      </c>
      <c r="J5514" s="11" t="s">
        <v>46</v>
      </c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11">
        <v>0</v>
      </c>
      <c r="Y5514" s="22">
        <v>0.784</v>
      </c>
      <c r="Z5514" s="22">
        <v>1.093</v>
      </c>
      <c r="AA5514" s="22">
        <v>0.832</v>
      </c>
      <c r="AB5514" s="22">
        <v>0.677</v>
      </c>
      <c r="AC5514" s="22">
        <v>1.233</v>
      </c>
      <c r="AD5514" s="22">
        <v>1.332</v>
      </c>
      <c r="AE5514" s="22">
        <v>1.144</v>
      </c>
      <c r="AF5514" s="22">
        <v>1.257</v>
      </c>
      <c r="AG5514" s="22">
        <v>0.953</v>
      </c>
      <c r="AH5514" s="22">
        <v>0.92</v>
      </c>
      <c r="AI5514" s="22">
        <v>0.782</v>
      </c>
      <c r="AJ5514" s="22">
        <v>0.898</v>
      </c>
    </row>
    <row r="5515" s="5" customFormat="1" spans="1:36">
      <c r="A5515" s="11" t="s">
        <v>7404</v>
      </c>
      <c r="B5515" s="11">
        <v>305.7</v>
      </c>
      <c r="C5515" s="11">
        <v>225.1</v>
      </c>
      <c r="D5515" s="11">
        <v>227.1136</v>
      </c>
      <c r="E5515" s="11">
        <v>229.1216</v>
      </c>
      <c r="F5515" s="11">
        <v>65.0223</v>
      </c>
      <c r="G5515" s="11">
        <v>27628.91</v>
      </c>
      <c r="H5515" s="11">
        <v>1</v>
      </c>
      <c r="I5515" s="11">
        <v>1</v>
      </c>
      <c r="J5515" s="11" t="s">
        <v>46</v>
      </c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11">
        <v>0</v>
      </c>
      <c r="Y5515" s="22">
        <v>1.371</v>
      </c>
      <c r="Z5515" s="22">
        <v>1.837</v>
      </c>
      <c r="AA5515" s="22">
        <v>1.149</v>
      </c>
      <c r="AB5515" s="22">
        <v>1.086</v>
      </c>
      <c r="AC5515" s="22">
        <v>1.252</v>
      </c>
      <c r="AD5515" s="22">
        <v>1.608</v>
      </c>
      <c r="AE5515" s="22">
        <v>1.582</v>
      </c>
      <c r="AF5515" s="22">
        <v>1.191</v>
      </c>
      <c r="AG5515" s="22">
        <v>1.189</v>
      </c>
      <c r="AH5515" s="22">
        <v>1.225</v>
      </c>
      <c r="AI5515" s="22">
        <v>1.089</v>
      </c>
      <c r="AJ5515" s="22">
        <v>1.107</v>
      </c>
    </row>
    <row r="5516" s="5" customFormat="1" spans="1:36">
      <c r="A5516" s="11" t="s">
        <v>7405</v>
      </c>
      <c r="B5516" s="11">
        <v>305.5</v>
      </c>
      <c r="C5516" s="11">
        <v>225.1</v>
      </c>
      <c r="D5516" s="11">
        <v>528.1351</v>
      </c>
      <c r="E5516" s="11">
        <v>532.148</v>
      </c>
      <c r="F5516" s="11">
        <v>204.9597</v>
      </c>
      <c r="G5516" s="11">
        <v>11032.5391111111</v>
      </c>
      <c r="H5516" s="11">
        <v>1</v>
      </c>
      <c r="I5516" s="11">
        <v>2</v>
      </c>
      <c r="J5516" s="11" t="s">
        <v>46</v>
      </c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11">
        <v>0</v>
      </c>
      <c r="Y5516" s="22">
        <v>1.013</v>
      </c>
      <c r="Z5516" s="22">
        <v>0.91</v>
      </c>
      <c r="AA5516" s="22">
        <v>1.088</v>
      </c>
      <c r="AB5516" s="22">
        <v>1.245</v>
      </c>
      <c r="AC5516" s="22">
        <v>1.278</v>
      </c>
      <c r="AD5516" s="22">
        <v>1.138</v>
      </c>
      <c r="AE5516" s="22">
        <v>1.15</v>
      </c>
      <c r="AF5516" s="22">
        <v>1.289</v>
      </c>
      <c r="AG5516" s="22">
        <v>1.077</v>
      </c>
      <c r="AH5516" s="22">
        <v>1.013</v>
      </c>
      <c r="AI5516" s="22">
        <v>1.137</v>
      </c>
      <c r="AJ5516" s="22">
        <v>1.014</v>
      </c>
    </row>
    <row r="5517" s="5" customFormat="1" spans="1:36">
      <c r="A5517" s="11" t="s">
        <v>7406</v>
      </c>
      <c r="B5517" s="11">
        <v>305.5</v>
      </c>
      <c r="C5517" s="11">
        <v>225.1</v>
      </c>
      <c r="D5517" s="11">
        <v>538.1636</v>
      </c>
      <c r="E5517" s="11">
        <v>542.1767</v>
      </c>
      <c r="F5517" s="11">
        <v>214.9882</v>
      </c>
      <c r="G5517" s="11">
        <v>16978.4069473684</v>
      </c>
      <c r="H5517" s="11">
        <v>1</v>
      </c>
      <c r="I5517" s="11">
        <v>2</v>
      </c>
      <c r="J5517" s="11" t="s">
        <v>46</v>
      </c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11">
        <v>0</v>
      </c>
      <c r="Y5517" s="22">
        <v>1.148</v>
      </c>
      <c r="Z5517" s="22">
        <v>0.859</v>
      </c>
      <c r="AA5517" s="22">
        <v>1.077</v>
      </c>
      <c r="AB5517" s="22">
        <v>1.028</v>
      </c>
      <c r="AC5517" s="22">
        <v>1.417</v>
      </c>
      <c r="AD5517" s="22">
        <v>1.148</v>
      </c>
      <c r="AE5517" s="22">
        <v>1.17</v>
      </c>
      <c r="AF5517" s="22">
        <v>1.385</v>
      </c>
      <c r="AG5517" s="22">
        <v>1.062</v>
      </c>
      <c r="AH5517" s="22">
        <v>1.205</v>
      </c>
      <c r="AI5517" s="22">
        <v>1.152</v>
      </c>
      <c r="AJ5517" s="22">
        <v>1.117</v>
      </c>
    </row>
    <row r="5518" s="5" customFormat="1" spans="1:36">
      <c r="A5518" s="11" t="s">
        <v>7407</v>
      </c>
      <c r="B5518" s="11">
        <v>307.6</v>
      </c>
      <c r="C5518" s="11">
        <v>225.2</v>
      </c>
      <c r="D5518" s="11">
        <v>480.2092</v>
      </c>
      <c r="E5518" s="11">
        <v>484.2266</v>
      </c>
      <c r="F5518" s="11">
        <v>157.0338</v>
      </c>
      <c r="G5518" s="11">
        <v>40678.38</v>
      </c>
      <c r="H5518" s="11">
        <v>1</v>
      </c>
      <c r="I5518" s="11">
        <v>2</v>
      </c>
      <c r="J5518" s="11" t="s">
        <v>46</v>
      </c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11">
        <v>0</v>
      </c>
      <c r="Y5518" s="22">
        <v>0.383</v>
      </c>
      <c r="Z5518" s="22">
        <v>0.698</v>
      </c>
      <c r="AA5518" s="22">
        <v>0.26</v>
      </c>
      <c r="AB5518" s="22">
        <v>0.222</v>
      </c>
      <c r="AC5518" s="22">
        <v>0.648</v>
      </c>
      <c r="AD5518" s="22">
        <v>0.382</v>
      </c>
      <c r="AE5518" s="22">
        <v>0.27</v>
      </c>
      <c r="AF5518" s="22">
        <v>0.143</v>
      </c>
      <c r="AG5518" s="22">
        <v>0.573</v>
      </c>
      <c r="AH5518" s="22">
        <v>1.197</v>
      </c>
      <c r="AI5518" s="22">
        <v>0.553</v>
      </c>
      <c r="AJ5518" s="22">
        <v>0.538</v>
      </c>
    </row>
    <row r="5519" s="5" customFormat="1" spans="1:36">
      <c r="A5519" s="11" t="s">
        <v>7408</v>
      </c>
      <c r="B5519" s="11">
        <v>305.5</v>
      </c>
      <c r="C5519" s="11">
        <v>225.3</v>
      </c>
      <c r="D5519" s="11">
        <v>464.1853</v>
      </c>
      <c r="E5519" s="11">
        <v>468.2001</v>
      </c>
      <c r="F5519" s="11">
        <v>141.0099</v>
      </c>
      <c r="G5519" s="11">
        <v>35405.8536842105</v>
      </c>
      <c r="H5519" s="11">
        <v>1</v>
      </c>
      <c r="I5519" s="11">
        <v>2</v>
      </c>
      <c r="J5519" s="11" t="s">
        <v>39</v>
      </c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20">
        <v>0</v>
      </c>
      <c r="V5519" s="20">
        <v>4</v>
      </c>
      <c r="W5519" s="5"/>
      <c r="X5519" s="11">
        <v>0</v>
      </c>
      <c r="Y5519" s="22">
        <v>0.589</v>
      </c>
      <c r="Z5519" s="22">
        <v>0.84</v>
      </c>
      <c r="AA5519" s="22">
        <v>0.741</v>
      </c>
      <c r="AB5519" s="22">
        <v>0.709</v>
      </c>
      <c r="AC5519" s="22">
        <v>0.851</v>
      </c>
      <c r="AD5519" s="22">
        <v>0.989</v>
      </c>
      <c r="AE5519" s="22">
        <v>0.995</v>
      </c>
      <c r="AF5519" s="22">
        <v>0.972</v>
      </c>
      <c r="AG5519" s="22">
        <v>0.968</v>
      </c>
      <c r="AH5519" s="22">
        <v>0.889</v>
      </c>
      <c r="AI5519" s="22">
        <v>0.938</v>
      </c>
      <c r="AJ5519" s="22">
        <v>0.934</v>
      </c>
    </row>
    <row r="5520" s="5" customFormat="1" spans="1:36">
      <c r="A5520" s="11" t="s">
        <v>7409</v>
      </c>
      <c r="B5520" s="11">
        <v>301.8</v>
      </c>
      <c r="C5520" s="11">
        <v>225.3</v>
      </c>
      <c r="D5520" s="11">
        <v>277.1533</v>
      </c>
      <c r="E5520" s="11">
        <v>279.1614</v>
      </c>
      <c r="F5520" s="11">
        <v>115.0619</v>
      </c>
      <c r="G5520" s="11">
        <v>15151.3021428571</v>
      </c>
      <c r="H5520" s="11">
        <v>1</v>
      </c>
      <c r="I5520" s="11">
        <v>1</v>
      </c>
      <c r="J5520" s="11" t="s">
        <v>46</v>
      </c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11">
        <v>0</v>
      </c>
      <c r="Y5520" s="22">
        <v>1.22</v>
      </c>
      <c r="Z5520" s="22">
        <v>1.02</v>
      </c>
      <c r="AA5520" s="22">
        <v>1.258</v>
      </c>
      <c r="AB5520" s="22">
        <v>1.245</v>
      </c>
      <c r="AC5520" s="22">
        <v>1.494</v>
      </c>
      <c r="AD5520" s="22">
        <v>1.365</v>
      </c>
      <c r="AE5520" s="22">
        <v>1.215</v>
      </c>
      <c r="AF5520" s="22">
        <v>1.57</v>
      </c>
      <c r="AG5520" s="22">
        <v>1.062</v>
      </c>
      <c r="AH5520" s="22">
        <v>1.282</v>
      </c>
      <c r="AI5520" s="22">
        <v>1.149</v>
      </c>
      <c r="AJ5520" s="22">
        <v>1.256</v>
      </c>
    </row>
    <row r="5521" s="5" customFormat="1" ht="24.85" spans="1:36">
      <c r="A5521" s="11" t="s">
        <v>7410</v>
      </c>
      <c r="B5521" s="11">
        <v>307.5</v>
      </c>
      <c r="C5521" s="11">
        <v>225.3</v>
      </c>
      <c r="D5521" s="11">
        <v>289.1547</v>
      </c>
      <c r="E5521" s="11">
        <v>291.1612</v>
      </c>
      <c r="F5521" s="11">
        <v>127.0634</v>
      </c>
      <c r="G5521" s="11">
        <v>63198.71</v>
      </c>
      <c r="H5521" s="11">
        <v>1</v>
      </c>
      <c r="I5521" s="11">
        <v>1</v>
      </c>
      <c r="J5521" s="11" t="s">
        <v>41</v>
      </c>
      <c r="K5521" s="5"/>
      <c r="L5521" s="5"/>
      <c r="M5521" s="5"/>
      <c r="N5521" s="5"/>
      <c r="O5521" s="5"/>
      <c r="P5521" s="11" t="s">
        <v>7411</v>
      </c>
      <c r="Q5521" s="11" t="s">
        <v>7412</v>
      </c>
      <c r="R5521" s="11" t="s">
        <v>7413</v>
      </c>
      <c r="S5521" s="11">
        <v>0.03</v>
      </c>
      <c r="T5521" s="11">
        <v>4.3</v>
      </c>
      <c r="U5521" s="5"/>
      <c r="V5521" s="5"/>
      <c r="W5521" s="5"/>
      <c r="X5521" s="11">
        <v>0</v>
      </c>
      <c r="Y5521" s="22">
        <v>1.014</v>
      </c>
      <c r="Z5521" s="22">
        <v>0.842</v>
      </c>
      <c r="AA5521" s="22">
        <v>1.083</v>
      </c>
      <c r="AB5521" s="22">
        <v>1.083</v>
      </c>
      <c r="AC5521" s="22">
        <v>1.514</v>
      </c>
      <c r="AD5521" s="22">
        <v>1.216</v>
      </c>
      <c r="AE5521" s="22">
        <v>1.218</v>
      </c>
      <c r="AF5521" s="22">
        <v>1.451</v>
      </c>
      <c r="AG5521" s="22">
        <v>1.211</v>
      </c>
      <c r="AH5521" s="22">
        <v>1.18</v>
      </c>
      <c r="AI5521" s="22">
        <v>1.11</v>
      </c>
      <c r="AJ5521" s="22">
        <v>1.057</v>
      </c>
    </row>
    <row r="5522" s="5" customFormat="1" spans="1:36">
      <c r="A5522" s="11" t="s">
        <v>7414</v>
      </c>
      <c r="B5522" s="11">
        <v>306.2</v>
      </c>
      <c r="C5522" s="11">
        <v>225.3</v>
      </c>
      <c r="D5522" s="11">
        <v>231.1493</v>
      </c>
      <c r="E5522" s="11">
        <v>233.1566</v>
      </c>
      <c r="F5522" s="11">
        <v>69.058</v>
      </c>
      <c r="G5522" s="11">
        <v>94375.78</v>
      </c>
      <c r="H5522" s="11">
        <v>1</v>
      </c>
      <c r="I5522" s="11">
        <v>1</v>
      </c>
      <c r="J5522" s="11" t="s">
        <v>39</v>
      </c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20">
        <v>0</v>
      </c>
      <c r="V5522" s="20">
        <v>2</v>
      </c>
      <c r="W5522" s="5"/>
      <c r="X5522" s="11">
        <v>0</v>
      </c>
      <c r="Y5522" s="22">
        <v>0.888</v>
      </c>
      <c r="Z5522" s="22">
        <v>0.856</v>
      </c>
      <c r="AA5522" s="22">
        <v>0.946</v>
      </c>
      <c r="AB5522" s="22">
        <v>1.011</v>
      </c>
      <c r="AC5522" s="22">
        <v>1.207</v>
      </c>
      <c r="AD5522" s="22">
        <v>1.113</v>
      </c>
      <c r="AE5522" s="22">
        <v>1.148</v>
      </c>
      <c r="AF5522" s="22">
        <v>1.266</v>
      </c>
      <c r="AG5522" s="22">
        <v>0.947</v>
      </c>
      <c r="AH5522" s="22">
        <v>0.938</v>
      </c>
      <c r="AI5522" s="22">
        <v>0.938</v>
      </c>
      <c r="AJ5522" s="22">
        <v>0.937</v>
      </c>
    </row>
    <row r="5523" s="5" customFormat="1" spans="1:36">
      <c r="A5523" s="11" t="s">
        <v>7415</v>
      </c>
      <c r="B5523" s="11">
        <v>306.5</v>
      </c>
      <c r="C5523" s="11">
        <v>225.6</v>
      </c>
      <c r="D5523" s="11">
        <v>219.624</v>
      </c>
      <c r="E5523" s="11">
        <v>221.6306</v>
      </c>
      <c r="F5523" s="11">
        <v>115.0653</v>
      </c>
      <c r="G5523" s="11">
        <v>6475738.04545455</v>
      </c>
      <c r="H5523" s="11">
        <v>2</v>
      </c>
      <c r="I5523" s="11">
        <v>2</v>
      </c>
      <c r="J5523" s="11" t="s">
        <v>46</v>
      </c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11">
        <v>0</v>
      </c>
      <c r="Y5523" s="22">
        <v>0.971</v>
      </c>
      <c r="Z5523" s="22">
        <v>0.812</v>
      </c>
      <c r="AA5523" s="22">
        <v>1.039</v>
      </c>
      <c r="AB5523" s="22">
        <v>1.084</v>
      </c>
      <c r="AC5523" s="22">
        <v>1.382</v>
      </c>
      <c r="AD5523" s="22">
        <v>1.121</v>
      </c>
      <c r="AE5523" s="22">
        <v>1.196</v>
      </c>
      <c r="AF5523" s="22">
        <v>1.424</v>
      </c>
      <c r="AG5523" s="22">
        <v>1.044</v>
      </c>
      <c r="AH5523" s="22">
        <v>1.065</v>
      </c>
      <c r="AI5523" s="22">
        <v>1.095</v>
      </c>
      <c r="AJ5523" s="22">
        <v>1.124</v>
      </c>
    </row>
    <row r="5524" s="5" customFormat="1" spans="1:36">
      <c r="A5524" s="11" t="s">
        <v>7416</v>
      </c>
      <c r="B5524" s="11">
        <v>305.5</v>
      </c>
      <c r="C5524" s="11">
        <v>225.7</v>
      </c>
      <c r="D5524" s="11">
        <v>264.1231</v>
      </c>
      <c r="E5524" s="11">
        <v>266.1315</v>
      </c>
      <c r="F5524" s="11">
        <v>102.0318</v>
      </c>
      <c r="G5524" s="11">
        <v>239810.666666667</v>
      </c>
      <c r="H5524" s="11">
        <v>1</v>
      </c>
      <c r="I5524" s="11">
        <v>1</v>
      </c>
      <c r="J5524" s="11" t="s">
        <v>91</v>
      </c>
      <c r="K5524" s="11" t="s">
        <v>5026</v>
      </c>
      <c r="L5524" s="11" t="s">
        <v>5027</v>
      </c>
      <c r="M5524" s="11" t="s">
        <v>7417</v>
      </c>
      <c r="N5524" s="11">
        <v>0.57</v>
      </c>
      <c r="O5524" s="11">
        <v>1.8</v>
      </c>
      <c r="P5524" s="5"/>
      <c r="Q5524" s="5"/>
      <c r="R5524" s="5"/>
      <c r="S5524" s="5"/>
      <c r="T5524" s="5"/>
      <c r="U5524" s="5"/>
      <c r="V5524" s="5"/>
      <c r="W5524" s="5"/>
      <c r="X5524" s="11">
        <v>0</v>
      </c>
      <c r="Y5524" s="22">
        <v>0.514</v>
      </c>
      <c r="Z5524" s="22">
        <v>0.666</v>
      </c>
      <c r="AA5524" s="22">
        <v>0.532</v>
      </c>
      <c r="AB5524" s="22">
        <v>0.527</v>
      </c>
      <c r="AC5524" s="22">
        <v>0.843</v>
      </c>
      <c r="AD5524" s="22">
        <v>0.793</v>
      </c>
      <c r="AE5524" s="22">
        <v>0.998</v>
      </c>
      <c r="AF5524" s="22">
        <v>0.814</v>
      </c>
      <c r="AG5524" s="22">
        <v>0.863</v>
      </c>
      <c r="AH5524" s="22">
        <v>0.854</v>
      </c>
      <c r="AI5524" s="22">
        <v>0.834</v>
      </c>
      <c r="AJ5524" s="22">
        <v>0.814</v>
      </c>
    </row>
    <row r="5525" s="5" customFormat="1" spans="1:36">
      <c r="A5525" s="11" t="s">
        <v>7418</v>
      </c>
      <c r="B5525" s="11">
        <v>305.8</v>
      </c>
      <c r="C5525" s="11">
        <v>225.8</v>
      </c>
      <c r="D5525" s="11">
        <v>308.0221</v>
      </c>
      <c r="E5525" s="11">
        <v>310.0282</v>
      </c>
      <c r="F5525" s="11">
        <v>145.9308</v>
      </c>
      <c r="G5525" s="11">
        <v>8951.17375</v>
      </c>
      <c r="H5525" s="11">
        <v>1</v>
      </c>
      <c r="I5525" s="11">
        <v>1</v>
      </c>
      <c r="J5525" s="11" t="s">
        <v>46</v>
      </c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11">
        <v>0</v>
      </c>
      <c r="Y5525" s="22">
        <v>1.327</v>
      </c>
      <c r="Z5525" s="22">
        <v>1.017</v>
      </c>
      <c r="AA5525" s="22">
        <v>1.153</v>
      </c>
      <c r="AB5525" s="22">
        <v>1.078</v>
      </c>
      <c r="AC5525" s="22">
        <v>1.014</v>
      </c>
      <c r="AD5525" s="22">
        <v>1.021</v>
      </c>
      <c r="AE5525" s="22">
        <v>1.03</v>
      </c>
      <c r="AF5525" s="22">
        <v>1.005</v>
      </c>
      <c r="AG5525" s="22">
        <v>1.244</v>
      </c>
      <c r="AH5525" s="22">
        <v>1.078</v>
      </c>
      <c r="AI5525" s="22">
        <v>1.078</v>
      </c>
      <c r="AJ5525" s="22">
        <v>1.285</v>
      </c>
    </row>
    <row r="5526" s="5" customFormat="1" spans="1:36">
      <c r="A5526" s="11" t="s">
        <v>7419</v>
      </c>
      <c r="B5526" s="11">
        <v>305.8</v>
      </c>
      <c r="C5526" s="11">
        <v>226</v>
      </c>
      <c r="D5526" s="11">
        <v>653.2388</v>
      </c>
      <c r="E5526" s="11">
        <v>657.2521</v>
      </c>
      <c r="F5526" s="11">
        <v>330.0634</v>
      </c>
      <c r="G5526" s="11">
        <v>18024.7515</v>
      </c>
      <c r="H5526" s="11">
        <v>1</v>
      </c>
      <c r="I5526" s="11">
        <v>2</v>
      </c>
      <c r="J5526" s="11" t="s">
        <v>39</v>
      </c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20">
        <v>0</v>
      </c>
      <c r="V5526" s="20">
        <v>2</v>
      </c>
      <c r="W5526" s="5"/>
      <c r="X5526" s="11">
        <v>0</v>
      </c>
      <c r="Y5526" s="22">
        <v>1.916</v>
      </c>
      <c r="Z5526" s="22">
        <v>1.618</v>
      </c>
      <c r="AA5526" s="22">
        <v>1.57</v>
      </c>
      <c r="AB5526" s="22">
        <v>1.701</v>
      </c>
      <c r="AC5526" s="22">
        <v>0.893</v>
      </c>
      <c r="AD5526" s="22">
        <v>0.711</v>
      </c>
      <c r="AE5526" s="22">
        <v>1.066</v>
      </c>
      <c r="AF5526" s="22">
        <v>0.886</v>
      </c>
      <c r="AG5526" s="22">
        <v>1.335</v>
      </c>
      <c r="AH5526" s="22">
        <v>1.317</v>
      </c>
      <c r="AI5526" s="22">
        <v>1.216</v>
      </c>
      <c r="AJ5526" s="22">
        <v>1.413</v>
      </c>
    </row>
    <row r="5527" s="5" customFormat="1" spans="1:36">
      <c r="A5527" s="11" t="s">
        <v>7420</v>
      </c>
      <c r="B5527" s="11">
        <v>309.6</v>
      </c>
      <c r="C5527" s="11">
        <v>226.2</v>
      </c>
      <c r="D5527" s="11">
        <v>324.1588</v>
      </c>
      <c r="E5527" s="11">
        <v>326.1647</v>
      </c>
      <c r="F5527" s="11">
        <v>324.1348</v>
      </c>
      <c r="G5527" s="11">
        <v>7718.42966666667</v>
      </c>
      <c r="H5527" s="11">
        <v>2</v>
      </c>
      <c r="I5527" s="11">
        <v>2</v>
      </c>
      <c r="J5527" s="11" t="s">
        <v>50</v>
      </c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20">
        <v>1</v>
      </c>
      <c r="V5527" s="20">
        <v>27</v>
      </c>
      <c r="W5527" s="5"/>
      <c r="X5527" s="11">
        <v>0.0417</v>
      </c>
      <c r="Y5527" s="22">
        <v>2.288</v>
      </c>
      <c r="Z5527" s="22">
        <v>0.943</v>
      </c>
      <c r="AA5527" s="22">
        <v>3.202</v>
      </c>
      <c r="AB5527" s="22">
        <v>2.478</v>
      </c>
      <c r="AC5527" s="23">
        <v>0.4084</v>
      </c>
      <c r="AD5527" s="22">
        <v>1.544</v>
      </c>
      <c r="AE5527" s="22">
        <v>0.873</v>
      </c>
      <c r="AF5527" s="22">
        <v>0.503</v>
      </c>
      <c r="AG5527" s="22">
        <v>1.216</v>
      </c>
      <c r="AH5527" s="22">
        <v>1.292</v>
      </c>
      <c r="AI5527" s="22">
        <v>1.406</v>
      </c>
      <c r="AJ5527" s="22">
        <v>1.255</v>
      </c>
    </row>
    <row r="5528" s="5" customFormat="1" spans="1:36">
      <c r="A5528" s="11" t="s">
        <v>7421</v>
      </c>
      <c r="B5528" s="11">
        <v>304.8</v>
      </c>
      <c r="C5528" s="11">
        <v>226.3</v>
      </c>
      <c r="D5528" s="11">
        <v>392.2324</v>
      </c>
      <c r="E5528" s="11">
        <v>396.2461</v>
      </c>
      <c r="F5528" s="11">
        <v>69.057</v>
      </c>
      <c r="G5528" s="11">
        <v>6346.8424</v>
      </c>
      <c r="H5528" s="11">
        <v>1</v>
      </c>
      <c r="I5528" s="11">
        <v>2</v>
      </c>
      <c r="J5528" s="11" t="s">
        <v>46</v>
      </c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11">
        <v>0.0417</v>
      </c>
      <c r="Y5528" s="22">
        <v>0.985</v>
      </c>
      <c r="Z5528" s="22">
        <v>1.37</v>
      </c>
      <c r="AA5528" s="22">
        <v>1.277</v>
      </c>
      <c r="AB5528" s="22">
        <v>1.152</v>
      </c>
      <c r="AC5528" s="22">
        <v>1.129</v>
      </c>
      <c r="AD5528" s="22">
        <v>1.035</v>
      </c>
      <c r="AE5528" s="22">
        <v>1.114</v>
      </c>
      <c r="AF5528" s="22">
        <v>1.032</v>
      </c>
      <c r="AG5528" s="22">
        <v>1.499</v>
      </c>
      <c r="AH5528" s="22">
        <v>1.35</v>
      </c>
      <c r="AI5528" s="22">
        <v>1.285</v>
      </c>
      <c r="AJ5528" s="22">
        <v>1.347</v>
      </c>
    </row>
    <row r="5529" s="5" customFormat="1" spans="1:36">
      <c r="A5529" s="11" t="s">
        <v>7422</v>
      </c>
      <c r="B5529" s="11">
        <v>307.6</v>
      </c>
      <c r="C5529" s="11">
        <v>226.7</v>
      </c>
      <c r="D5529" s="11">
        <v>654.2416</v>
      </c>
      <c r="E5529" s="11">
        <v>658.2567</v>
      </c>
      <c r="F5529" s="11">
        <v>331.0662</v>
      </c>
      <c r="G5529" s="11">
        <v>5955.7335</v>
      </c>
      <c r="H5529" s="11">
        <v>1</v>
      </c>
      <c r="I5529" s="11">
        <v>2</v>
      </c>
      <c r="J5529" s="11" t="s">
        <v>50</v>
      </c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20">
        <v>1</v>
      </c>
      <c r="V5529" s="20">
        <v>22</v>
      </c>
      <c r="W5529" s="5"/>
      <c r="X5529" s="11">
        <v>0</v>
      </c>
      <c r="Y5529" s="22">
        <v>1.902</v>
      </c>
      <c r="Z5529" s="22">
        <v>1.875</v>
      </c>
      <c r="AA5529" s="22">
        <v>1.642</v>
      </c>
      <c r="AB5529" s="22">
        <v>1.954</v>
      </c>
      <c r="AC5529" s="22">
        <v>0.841</v>
      </c>
      <c r="AD5529" s="22">
        <v>0.781</v>
      </c>
      <c r="AE5529" s="22">
        <v>1.122</v>
      </c>
      <c r="AF5529" s="22">
        <v>0.915</v>
      </c>
      <c r="AG5529" s="22">
        <v>1.464</v>
      </c>
      <c r="AH5529" s="22">
        <v>1.464</v>
      </c>
      <c r="AI5529" s="22">
        <v>1.563</v>
      </c>
      <c r="AJ5529" s="22">
        <v>1.472</v>
      </c>
    </row>
    <row r="5530" s="5" customFormat="1" spans="1:36">
      <c r="A5530" s="11" t="s">
        <v>7423</v>
      </c>
      <c r="B5530" s="11">
        <v>308.5</v>
      </c>
      <c r="C5530" s="11">
        <v>226.7</v>
      </c>
      <c r="D5530" s="11">
        <v>347.1605</v>
      </c>
      <c r="E5530" s="11">
        <v>349.1663</v>
      </c>
      <c r="F5530" s="11">
        <v>185.0692</v>
      </c>
      <c r="G5530" s="11">
        <v>13926.746</v>
      </c>
      <c r="H5530" s="11">
        <v>1</v>
      </c>
      <c r="I5530" s="11">
        <v>1</v>
      </c>
      <c r="J5530" s="11" t="s">
        <v>39</v>
      </c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20">
        <v>0</v>
      </c>
      <c r="V5530" s="20">
        <v>21</v>
      </c>
      <c r="W5530" s="5"/>
      <c r="X5530" s="11">
        <v>0</v>
      </c>
      <c r="Y5530" s="22">
        <v>1.58</v>
      </c>
      <c r="Z5530" s="22">
        <v>0.825</v>
      </c>
      <c r="AA5530" s="22">
        <v>1.605</v>
      </c>
      <c r="AB5530" s="22">
        <v>1.346</v>
      </c>
      <c r="AC5530" s="22">
        <v>1.289</v>
      </c>
      <c r="AD5530" s="22">
        <v>1.21</v>
      </c>
      <c r="AE5530" s="22">
        <v>1.072</v>
      </c>
      <c r="AF5530" s="22">
        <v>1.19</v>
      </c>
      <c r="AG5530" s="22">
        <v>1.475</v>
      </c>
      <c r="AH5530" s="22">
        <v>1.363</v>
      </c>
      <c r="AI5530" s="22">
        <v>1.168</v>
      </c>
      <c r="AJ5530" s="22">
        <v>1.322</v>
      </c>
    </row>
    <row r="5531" s="5" customFormat="1" spans="1:36">
      <c r="A5531" s="11" t="s">
        <v>7424</v>
      </c>
      <c r="B5531" s="11">
        <v>308.5</v>
      </c>
      <c r="C5531" s="11">
        <v>226.8</v>
      </c>
      <c r="D5531" s="11">
        <v>327.1242</v>
      </c>
      <c r="E5531" s="11">
        <v>329.1302</v>
      </c>
      <c r="F5531" s="11">
        <v>330.0656</v>
      </c>
      <c r="G5531" s="11">
        <v>20407.6556521739</v>
      </c>
      <c r="H5531" s="11">
        <v>2</v>
      </c>
      <c r="I5531" s="11">
        <v>2</v>
      </c>
      <c r="J5531" s="11" t="s">
        <v>39</v>
      </c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20">
        <v>0</v>
      </c>
      <c r="V5531" s="20">
        <v>3</v>
      </c>
      <c r="W5531" s="5"/>
      <c r="X5531" s="11">
        <v>0</v>
      </c>
      <c r="Y5531" s="22">
        <v>1.866</v>
      </c>
      <c r="Z5531" s="22">
        <v>1.509</v>
      </c>
      <c r="AA5531" s="22">
        <v>1.66</v>
      </c>
      <c r="AB5531" s="22">
        <v>1.651</v>
      </c>
      <c r="AC5531" s="22">
        <v>0.889</v>
      </c>
      <c r="AD5531" s="22">
        <v>0.87</v>
      </c>
      <c r="AE5531" s="22">
        <v>1.259</v>
      </c>
      <c r="AF5531" s="22">
        <v>0.944</v>
      </c>
      <c r="AG5531" s="22">
        <v>1.33</v>
      </c>
      <c r="AH5531" s="22">
        <v>1.403</v>
      </c>
      <c r="AI5531" s="22">
        <v>1.475</v>
      </c>
      <c r="AJ5531" s="22">
        <v>1.454</v>
      </c>
    </row>
    <row r="5532" s="5" customFormat="1" spans="1:36">
      <c r="A5532" s="11" t="s">
        <v>7425</v>
      </c>
      <c r="B5532" s="11">
        <v>308.7</v>
      </c>
      <c r="C5532" s="11">
        <v>226.9</v>
      </c>
      <c r="D5532" s="11">
        <v>497.2033</v>
      </c>
      <c r="E5532" s="11">
        <v>499.2101</v>
      </c>
      <c r="F5532" s="11">
        <v>335.1119</v>
      </c>
      <c r="G5532" s="11">
        <v>34387.0768</v>
      </c>
      <c r="H5532" s="11">
        <v>1</v>
      </c>
      <c r="I5532" s="11">
        <v>1</v>
      </c>
      <c r="J5532" s="11" t="s">
        <v>39</v>
      </c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20">
        <v>0</v>
      </c>
      <c r="V5532" s="20">
        <v>12</v>
      </c>
      <c r="W5532" s="5"/>
      <c r="X5532" s="11">
        <v>0</v>
      </c>
      <c r="Y5532" s="22">
        <v>0.707</v>
      </c>
      <c r="Z5532" s="22">
        <v>0.77</v>
      </c>
      <c r="AA5532" s="22">
        <v>0.883</v>
      </c>
      <c r="AB5532" s="22">
        <v>0.633</v>
      </c>
      <c r="AC5532" s="22">
        <v>1.9</v>
      </c>
      <c r="AD5532" s="22">
        <v>1.543</v>
      </c>
      <c r="AE5532" s="22">
        <v>1.009</v>
      </c>
      <c r="AF5532" s="22">
        <v>1.792</v>
      </c>
      <c r="AG5532" s="22">
        <v>1.196</v>
      </c>
      <c r="AH5532" s="22">
        <v>1.159</v>
      </c>
      <c r="AI5532" s="22">
        <v>1.294</v>
      </c>
      <c r="AJ5532" s="22">
        <v>1.178</v>
      </c>
    </row>
    <row r="5533" s="5" customFormat="1" spans="1:36">
      <c r="A5533" s="11" t="s">
        <v>7426</v>
      </c>
      <c r="B5533" s="11">
        <v>309.8</v>
      </c>
      <c r="C5533" s="11">
        <v>227.9</v>
      </c>
      <c r="D5533" s="11">
        <v>224.5995</v>
      </c>
      <c r="E5533" s="11">
        <v>226.6066</v>
      </c>
      <c r="F5533" s="11">
        <v>125.0163</v>
      </c>
      <c r="G5533" s="11">
        <v>49744.23</v>
      </c>
      <c r="H5533" s="11">
        <v>2</v>
      </c>
      <c r="I5533" s="11">
        <v>2</v>
      </c>
      <c r="J5533" s="11" t="s">
        <v>46</v>
      </c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11">
        <v>0</v>
      </c>
      <c r="Y5533" s="22">
        <v>0.619</v>
      </c>
      <c r="Z5533" s="22">
        <v>0.773</v>
      </c>
      <c r="AA5533" s="22">
        <v>0.704</v>
      </c>
      <c r="AB5533" s="22">
        <v>0.707</v>
      </c>
      <c r="AC5533" s="22">
        <v>0.852</v>
      </c>
      <c r="AD5533" s="22">
        <v>0.931</v>
      </c>
      <c r="AE5533" s="22">
        <v>0.772</v>
      </c>
      <c r="AF5533" s="22">
        <v>0.856</v>
      </c>
      <c r="AG5533" s="22">
        <v>0.845</v>
      </c>
      <c r="AH5533" s="22">
        <v>0.843</v>
      </c>
      <c r="AI5533" s="22">
        <v>0.883</v>
      </c>
      <c r="AJ5533" s="22">
        <v>0.815</v>
      </c>
    </row>
    <row r="5534" s="5" customFormat="1" spans="1:36">
      <c r="A5534" s="11" t="s">
        <v>7427</v>
      </c>
      <c r="B5534" s="11">
        <v>310.5</v>
      </c>
      <c r="C5534" s="11">
        <v>228.2</v>
      </c>
      <c r="D5534" s="11">
        <v>420.1592</v>
      </c>
      <c r="E5534" s="11">
        <v>422.166</v>
      </c>
      <c r="F5534" s="11">
        <v>258.0678</v>
      </c>
      <c r="G5534" s="11">
        <v>7276.82263636364</v>
      </c>
      <c r="H5534" s="11">
        <v>1</v>
      </c>
      <c r="I5534" s="11">
        <v>1</v>
      </c>
      <c r="J5534" s="11" t="s">
        <v>41</v>
      </c>
      <c r="K5534" s="5"/>
      <c r="L5534" s="5"/>
      <c r="M5534" s="5"/>
      <c r="N5534" s="5"/>
      <c r="O5534" s="5"/>
      <c r="P5534" s="11" t="s">
        <v>6444</v>
      </c>
      <c r="Q5534" s="11" t="s">
        <v>6445</v>
      </c>
      <c r="R5534" s="11" t="s">
        <v>7428</v>
      </c>
      <c r="S5534" s="11">
        <v>0.85</v>
      </c>
      <c r="T5534" s="11">
        <v>70.3</v>
      </c>
      <c r="U5534" s="5"/>
      <c r="V5534" s="5"/>
      <c r="W5534" s="5"/>
      <c r="X5534" s="11">
        <v>0</v>
      </c>
      <c r="Y5534" s="22">
        <v>1.048</v>
      </c>
      <c r="Z5534" s="22">
        <v>1.053</v>
      </c>
      <c r="AA5534" s="22">
        <v>0.834</v>
      </c>
      <c r="AB5534" s="22">
        <v>1.027</v>
      </c>
      <c r="AC5534" s="22">
        <v>1.088</v>
      </c>
      <c r="AD5534" s="22">
        <v>0.969</v>
      </c>
      <c r="AE5534" s="22">
        <v>1.13</v>
      </c>
      <c r="AF5534" s="22">
        <v>0.9</v>
      </c>
      <c r="AG5534" s="22">
        <v>1.254</v>
      </c>
      <c r="AH5534" s="22">
        <v>1.077</v>
      </c>
      <c r="AI5534" s="22">
        <v>1.091</v>
      </c>
      <c r="AJ5534" s="22">
        <v>1.194</v>
      </c>
    </row>
    <row r="5535" s="5" customFormat="1" spans="1:36">
      <c r="A5535" s="11" t="s">
        <v>7429</v>
      </c>
      <c r="B5535" s="11">
        <v>311.7</v>
      </c>
      <c r="C5535" s="11">
        <v>228.3</v>
      </c>
      <c r="D5535" s="11">
        <v>564.3544</v>
      </c>
      <c r="E5535" s="11">
        <v>568.3673</v>
      </c>
      <c r="F5535" s="11">
        <v>241.179</v>
      </c>
      <c r="G5535" s="11">
        <v>13644.9785714286</v>
      </c>
      <c r="H5535" s="11">
        <v>1</v>
      </c>
      <c r="I5535" s="11">
        <v>2</v>
      </c>
      <c r="J5535" s="11" t="s">
        <v>46</v>
      </c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11">
        <v>0</v>
      </c>
      <c r="Y5535" s="22">
        <v>0.257</v>
      </c>
      <c r="Z5535" s="22">
        <v>0.289</v>
      </c>
      <c r="AA5535" s="22">
        <v>0.368</v>
      </c>
      <c r="AB5535" s="22">
        <v>0.682</v>
      </c>
      <c r="AC5535" s="22">
        <v>3.447</v>
      </c>
      <c r="AD5535" s="22">
        <v>4.723</v>
      </c>
      <c r="AE5535" s="22">
        <v>3.165</v>
      </c>
      <c r="AF5535" s="22">
        <v>3.243</v>
      </c>
      <c r="AG5535" s="22">
        <v>0.961</v>
      </c>
      <c r="AH5535" s="22">
        <v>0.977</v>
      </c>
      <c r="AI5535" s="22">
        <v>1.032</v>
      </c>
      <c r="AJ5535" s="22">
        <v>0.916</v>
      </c>
    </row>
    <row r="5536" s="5" customFormat="1" spans="1:36">
      <c r="A5536" s="11" t="s">
        <v>7430</v>
      </c>
      <c r="B5536" s="11">
        <v>309.7</v>
      </c>
      <c r="C5536" s="11">
        <v>228.6</v>
      </c>
      <c r="D5536" s="11">
        <v>405.2136</v>
      </c>
      <c r="E5536" s="11">
        <v>407.2203</v>
      </c>
      <c r="F5536" s="11">
        <v>243.1222</v>
      </c>
      <c r="G5536" s="11">
        <v>88738.2088461538</v>
      </c>
      <c r="H5536" s="11">
        <v>1</v>
      </c>
      <c r="I5536" s="11">
        <v>1</v>
      </c>
      <c r="J5536" s="11" t="s">
        <v>39</v>
      </c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20">
        <v>0</v>
      </c>
      <c r="V5536" s="20">
        <v>8</v>
      </c>
      <c r="W5536" s="5"/>
      <c r="X5536" s="11">
        <v>0</v>
      </c>
      <c r="Y5536" s="22">
        <v>0.872</v>
      </c>
      <c r="Z5536" s="22">
        <v>0.759</v>
      </c>
      <c r="AA5536" s="22">
        <v>1.002</v>
      </c>
      <c r="AB5536" s="22">
        <v>0.967</v>
      </c>
      <c r="AC5536" s="22">
        <v>1.124</v>
      </c>
      <c r="AD5536" s="22">
        <v>1.108</v>
      </c>
      <c r="AE5536" s="22">
        <v>0.975</v>
      </c>
      <c r="AF5536" s="22">
        <v>1.246</v>
      </c>
      <c r="AG5536" s="22">
        <v>1.27</v>
      </c>
      <c r="AH5536" s="22">
        <v>1.177</v>
      </c>
      <c r="AI5536" s="22">
        <v>1.175</v>
      </c>
      <c r="AJ5536" s="22">
        <v>1.116</v>
      </c>
    </row>
    <row r="5537" s="5" customFormat="1" spans="1:36">
      <c r="A5537" s="11" t="s">
        <v>7431</v>
      </c>
      <c r="B5537" s="11">
        <v>310.5</v>
      </c>
      <c r="C5537" s="11">
        <v>228.7</v>
      </c>
      <c r="D5537" s="11">
        <v>307.1297</v>
      </c>
      <c r="E5537" s="11">
        <v>309.136</v>
      </c>
      <c r="F5537" s="11">
        <v>145.0383</v>
      </c>
      <c r="G5537" s="11">
        <v>291946.047826087</v>
      </c>
      <c r="H5537" s="11">
        <v>1</v>
      </c>
      <c r="I5537" s="11">
        <v>1</v>
      </c>
      <c r="J5537" s="11" t="s">
        <v>41</v>
      </c>
      <c r="K5537" s="5"/>
      <c r="L5537" s="5"/>
      <c r="M5537" s="5"/>
      <c r="N5537" s="5"/>
      <c r="O5537" s="5"/>
      <c r="P5537" s="11" t="s">
        <v>7432</v>
      </c>
      <c r="Q5537" s="11" t="s">
        <v>7433</v>
      </c>
      <c r="R5537" s="11" t="s">
        <v>7434</v>
      </c>
      <c r="S5537" s="11">
        <v>2.87</v>
      </c>
      <c r="T5537" s="11">
        <v>42.4</v>
      </c>
      <c r="U5537" s="5"/>
      <c r="V5537" s="5"/>
      <c r="W5537" s="5"/>
      <c r="X5537" s="11">
        <v>0</v>
      </c>
      <c r="Y5537" s="22">
        <v>1.917</v>
      </c>
      <c r="Z5537" s="22">
        <v>2.008</v>
      </c>
      <c r="AA5537" s="22">
        <v>1.756</v>
      </c>
      <c r="AB5537" s="22">
        <v>2.313</v>
      </c>
      <c r="AC5537" s="22">
        <v>0.701</v>
      </c>
      <c r="AD5537" s="22">
        <v>0.743</v>
      </c>
      <c r="AE5537" s="22">
        <v>1.135</v>
      </c>
      <c r="AF5537" s="22">
        <v>0.695</v>
      </c>
      <c r="AG5537" s="22">
        <v>1.114</v>
      </c>
      <c r="AH5537" s="22">
        <v>1.116</v>
      </c>
      <c r="AI5537" s="22">
        <v>1.162</v>
      </c>
      <c r="AJ5537" s="22">
        <v>1.166</v>
      </c>
    </row>
    <row r="5538" s="5" customFormat="1" spans="1:36">
      <c r="A5538" s="11" t="s">
        <v>7435</v>
      </c>
      <c r="B5538" s="11">
        <v>311.6</v>
      </c>
      <c r="C5538" s="11">
        <v>228.9</v>
      </c>
      <c r="D5538" s="11">
        <v>281.1503</v>
      </c>
      <c r="E5538" s="11">
        <v>283.1561</v>
      </c>
      <c r="F5538" s="11">
        <v>119.059</v>
      </c>
      <c r="G5538" s="11">
        <v>9548.7032</v>
      </c>
      <c r="H5538" s="11">
        <v>1</v>
      </c>
      <c r="I5538" s="11">
        <v>1</v>
      </c>
      <c r="J5538" s="11" t="s">
        <v>50</v>
      </c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20">
        <v>3</v>
      </c>
      <c r="V5538" s="20">
        <v>35</v>
      </c>
      <c r="W5538" s="5"/>
      <c r="X5538" s="11">
        <v>0</v>
      </c>
      <c r="Y5538" s="22">
        <v>1.14</v>
      </c>
      <c r="Z5538" s="22">
        <v>1.21</v>
      </c>
      <c r="AA5538" s="22">
        <v>1.149</v>
      </c>
      <c r="AB5538" s="22">
        <v>1.284</v>
      </c>
      <c r="AC5538" s="22">
        <v>0.96</v>
      </c>
      <c r="AD5538" s="22">
        <v>1.197</v>
      </c>
      <c r="AE5538" s="22">
        <v>1.157</v>
      </c>
      <c r="AF5538" s="22">
        <v>1.654</v>
      </c>
      <c r="AG5538" s="22">
        <v>1.109</v>
      </c>
      <c r="AH5538" s="22">
        <v>0.948</v>
      </c>
      <c r="AI5538" s="22">
        <v>1.138</v>
      </c>
      <c r="AJ5538" s="22">
        <v>0.996</v>
      </c>
    </row>
    <row r="5539" s="5" customFormat="1" spans="1:36">
      <c r="A5539" s="11" t="s">
        <v>7436</v>
      </c>
      <c r="B5539" s="11">
        <v>313.6</v>
      </c>
      <c r="C5539" s="11">
        <v>229</v>
      </c>
      <c r="D5539" s="11">
        <v>485.2349</v>
      </c>
      <c r="E5539" s="11">
        <v>489.2471</v>
      </c>
      <c r="F5539" s="11">
        <v>162.0595</v>
      </c>
      <c r="G5539" s="11">
        <v>24827.945</v>
      </c>
      <c r="H5539" s="11">
        <v>1</v>
      </c>
      <c r="I5539" s="11">
        <v>2</v>
      </c>
      <c r="J5539" s="11" t="s">
        <v>46</v>
      </c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11">
        <v>0</v>
      </c>
      <c r="Y5539" s="22">
        <v>0.518</v>
      </c>
      <c r="Z5539" s="22">
        <v>0.517</v>
      </c>
      <c r="AA5539" s="22">
        <v>0.47</v>
      </c>
      <c r="AB5539" s="22">
        <v>0.488</v>
      </c>
      <c r="AC5539" s="22">
        <v>0.847</v>
      </c>
      <c r="AD5539" s="22">
        <v>0.802</v>
      </c>
      <c r="AE5539" s="22">
        <v>0.714</v>
      </c>
      <c r="AF5539" s="22">
        <v>0.848</v>
      </c>
      <c r="AG5539" s="22">
        <v>0.622</v>
      </c>
      <c r="AH5539" s="22">
        <v>0.611</v>
      </c>
      <c r="AI5539" s="22">
        <v>0.589</v>
      </c>
      <c r="AJ5539" s="22">
        <v>0.608</v>
      </c>
    </row>
    <row r="5540" s="5" customFormat="1" spans="1:36">
      <c r="A5540" s="11" t="s">
        <v>7437</v>
      </c>
      <c r="B5540" s="11">
        <v>311.1</v>
      </c>
      <c r="C5540" s="11">
        <v>229.2</v>
      </c>
      <c r="D5540" s="11">
        <v>419.2296</v>
      </c>
      <c r="E5540" s="11">
        <v>421.2364</v>
      </c>
      <c r="F5540" s="11">
        <v>257.1383</v>
      </c>
      <c r="G5540" s="11">
        <v>629759.396</v>
      </c>
      <c r="H5540" s="11">
        <v>1</v>
      </c>
      <c r="I5540" s="11">
        <v>1</v>
      </c>
      <c r="J5540" s="11" t="s">
        <v>39</v>
      </c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20">
        <v>0</v>
      </c>
      <c r="V5540" s="20">
        <v>6</v>
      </c>
      <c r="W5540" s="5"/>
      <c r="X5540" s="11">
        <v>0</v>
      </c>
      <c r="Y5540" s="22">
        <v>0.883</v>
      </c>
      <c r="Z5540" s="22">
        <v>0.813</v>
      </c>
      <c r="AA5540" s="22">
        <v>0.938</v>
      </c>
      <c r="AB5540" s="22">
        <v>0.894</v>
      </c>
      <c r="AC5540" s="22">
        <v>1.093</v>
      </c>
      <c r="AD5540" s="22">
        <v>1.121</v>
      </c>
      <c r="AE5540" s="22">
        <v>1</v>
      </c>
      <c r="AF5540" s="22">
        <v>1.053</v>
      </c>
      <c r="AG5540" s="22">
        <v>1.031</v>
      </c>
      <c r="AH5540" s="22">
        <v>1.044</v>
      </c>
      <c r="AI5540" s="22">
        <v>0.976</v>
      </c>
      <c r="AJ5540" s="22">
        <v>1.097</v>
      </c>
    </row>
    <row r="5541" s="5" customFormat="1" spans="1:36">
      <c r="A5541" s="11" t="s">
        <v>7438</v>
      </c>
      <c r="B5541" s="11">
        <v>312.6</v>
      </c>
      <c r="C5541" s="11">
        <v>229.7</v>
      </c>
      <c r="D5541" s="11">
        <v>266.1391</v>
      </c>
      <c r="E5541" s="11">
        <v>268.1461</v>
      </c>
      <c r="F5541" s="11">
        <v>104.0477</v>
      </c>
      <c r="G5541" s="11">
        <v>1854701.04166667</v>
      </c>
      <c r="H5541" s="11">
        <v>1</v>
      </c>
      <c r="I5541" s="11">
        <v>1</v>
      </c>
      <c r="J5541" s="11" t="s">
        <v>91</v>
      </c>
      <c r="K5541" s="11" t="s">
        <v>7439</v>
      </c>
      <c r="L5541" s="11" t="s">
        <v>7440</v>
      </c>
      <c r="M5541" s="11" t="s">
        <v>7441</v>
      </c>
      <c r="N5541" s="11">
        <v>1.33</v>
      </c>
      <c r="O5541" s="11">
        <v>1.9</v>
      </c>
      <c r="P5541" s="5"/>
      <c r="Q5541" s="5"/>
      <c r="R5541" s="5"/>
      <c r="S5541" s="5"/>
      <c r="T5541" s="5"/>
      <c r="U5541" s="5"/>
      <c r="V5541" s="5"/>
      <c r="W5541" s="5"/>
      <c r="X5541" s="11">
        <v>0</v>
      </c>
      <c r="Y5541" s="22">
        <v>1.533</v>
      </c>
      <c r="Z5541" s="22">
        <v>1.425</v>
      </c>
      <c r="AA5541" s="22">
        <v>1.313</v>
      </c>
      <c r="AB5541" s="22">
        <v>1.385</v>
      </c>
      <c r="AC5541" s="22">
        <v>1.313</v>
      </c>
      <c r="AD5541" s="22">
        <v>1.297</v>
      </c>
      <c r="AE5541" s="22">
        <v>1.308</v>
      </c>
      <c r="AF5541" s="22">
        <v>1.358</v>
      </c>
      <c r="AG5541" s="22">
        <v>1.219</v>
      </c>
      <c r="AH5541" s="22">
        <v>1.159</v>
      </c>
      <c r="AI5541" s="22">
        <v>1.164</v>
      </c>
      <c r="AJ5541" s="22">
        <v>1.173</v>
      </c>
    </row>
    <row r="5542" s="5" customFormat="1" spans="1:36">
      <c r="A5542" s="11" t="s">
        <v>7442</v>
      </c>
      <c r="B5542" s="11">
        <v>313.6</v>
      </c>
      <c r="C5542" s="11">
        <v>229.8</v>
      </c>
      <c r="D5542" s="11">
        <v>411.1222</v>
      </c>
      <c r="E5542" s="11">
        <v>413.1288</v>
      </c>
      <c r="F5542" s="11">
        <v>249.0308</v>
      </c>
      <c r="G5542" s="11">
        <v>38270.7475</v>
      </c>
      <c r="H5542" s="11">
        <v>1</v>
      </c>
      <c r="I5542" s="11">
        <v>1</v>
      </c>
      <c r="J5542" s="11" t="s">
        <v>50</v>
      </c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20">
        <v>1</v>
      </c>
      <c r="V5542" s="20">
        <v>20</v>
      </c>
      <c r="W5542" s="5"/>
      <c r="X5542" s="11">
        <v>0</v>
      </c>
      <c r="Y5542" s="22">
        <v>0.457</v>
      </c>
      <c r="Z5542" s="22">
        <v>0.508</v>
      </c>
      <c r="AA5542" s="22">
        <v>0.414</v>
      </c>
      <c r="AB5542" s="22">
        <v>0.342</v>
      </c>
      <c r="AC5542" s="22">
        <v>1.395</v>
      </c>
      <c r="AD5542" s="22">
        <v>1.059</v>
      </c>
      <c r="AE5542" s="22">
        <v>0.642</v>
      </c>
      <c r="AF5542" s="22">
        <v>1.124</v>
      </c>
      <c r="AG5542" s="22">
        <v>0.869</v>
      </c>
      <c r="AH5542" s="22">
        <v>0.913</v>
      </c>
      <c r="AI5542" s="22">
        <v>0.915</v>
      </c>
      <c r="AJ5542" s="22">
        <v>0.877</v>
      </c>
    </row>
    <row r="5543" s="5" customFormat="1" spans="1:36">
      <c r="A5543" s="11" t="s">
        <v>7443</v>
      </c>
      <c r="B5543" s="11">
        <v>313.8</v>
      </c>
      <c r="C5543" s="11">
        <v>229.9</v>
      </c>
      <c r="D5543" s="11">
        <v>232.12</v>
      </c>
      <c r="E5543" s="11">
        <v>234.1269</v>
      </c>
      <c r="F5543" s="11">
        <v>140.0572</v>
      </c>
      <c r="G5543" s="11">
        <v>31344.42</v>
      </c>
      <c r="H5543" s="11">
        <v>2</v>
      </c>
      <c r="I5543" s="11">
        <v>2</v>
      </c>
      <c r="J5543" s="11" t="s">
        <v>50</v>
      </c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20">
        <v>4</v>
      </c>
      <c r="V5543" s="20">
        <v>16</v>
      </c>
      <c r="W5543" s="5"/>
      <c r="X5543" s="11">
        <v>0</v>
      </c>
      <c r="Y5543" s="22">
        <v>0.638</v>
      </c>
      <c r="Z5543" s="22">
        <v>0.745</v>
      </c>
      <c r="AA5543" s="22">
        <v>0.75</v>
      </c>
      <c r="AB5543" s="22">
        <v>0.73</v>
      </c>
      <c r="AC5543" s="22">
        <v>1.163</v>
      </c>
      <c r="AD5543" s="22">
        <v>1.072</v>
      </c>
      <c r="AE5543" s="22">
        <v>1.175</v>
      </c>
      <c r="AF5543" s="22">
        <v>1.237</v>
      </c>
      <c r="AG5543" s="22">
        <v>0.882</v>
      </c>
      <c r="AH5543" s="22">
        <v>1.048</v>
      </c>
      <c r="AI5543" s="22">
        <v>1.056</v>
      </c>
      <c r="AJ5543" s="22">
        <v>1.07</v>
      </c>
    </row>
    <row r="5544" s="5" customFormat="1" spans="1:36">
      <c r="A5544" s="11" t="s">
        <v>7444</v>
      </c>
      <c r="B5544" s="11">
        <v>313.6</v>
      </c>
      <c r="C5544" s="11">
        <v>230.1</v>
      </c>
      <c r="D5544" s="11">
        <v>396.7022</v>
      </c>
      <c r="E5544" s="11">
        <v>400.7157</v>
      </c>
      <c r="F5544" s="11">
        <v>73.5268</v>
      </c>
      <c r="G5544" s="11">
        <v>12382.8645714286</v>
      </c>
      <c r="H5544" s="11">
        <v>1</v>
      </c>
      <c r="I5544" s="11">
        <v>2</v>
      </c>
      <c r="J5544" s="11" t="s">
        <v>46</v>
      </c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11">
        <v>0</v>
      </c>
      <c r="Y5544" s="22">
        <v>0.731</v>
      </c>
      <c r="Z5544" s="22">
        <v>0.848</v>
      </c>
      <c r="AA5544" s="22">
        <v>0.661</v>
      </c>
      <c r="AB5544" s="22">
        <v>0.934</v>
      </c>
      <c r="AC5544" s="22">
        <v>0.629</v>
      </c>
      <c r="AD5544" s="22">
        <v>0.675</v>
      </c>
      <c r="AE5544" s="22">
        <v>0.904</v>
      </c>
      <c r="AF5544" s="22">
        <v>0.539</v>
      </c>
      <c r="AG5544" s="22">
        <v>0.747</v>
      </c>
      <c r="AH5544" s="22">
        <v>0.688</v>
      </c>
      <c r="AI5544" s="22">
        <v>0.781</v>
      </c>
      <c r="AJ5544" s="22">
        <v>0.624</v>
      </c>
    </row>
    <row r="5545" s="5" customFormat="1" spans="1:36">
      <c r="A5545" s="11" t="s">
        <v>7445</v>
      </c>
      <c r="B5545" s="11">
        <v>314.6</v>
      </c>
      <c r="C5545" s="11">
        <v>230.3</v>
      </c>
      <c r="D5545" s="11">
        <v>294.1343</v>
      </c>
      <c r="E5545" s="11">
        <v>296.1412</v>
      </c>
      <c r="F5545" s="11">
        <v>132.043</v>
      </c>
      <c r="G5545" s="11">
        <v>873264.575</v>
      </c>
      <c r="H5545" s="11">
        <v>1</v>
      </c>
      <c r="I5545" s="11">
        <v>1</v>
      </c>
      <c r="J5545" s="11" t="s">
        <v>91</v>
      </c>
      <c r="K5545" s="11" t="s">
        <v>7446</v>
      </c>
      <c r="L5545" s="11" t="s">
        <v>7447</v>
      </c>
      <c r="M5545" s="11" t="s">
        <v>7448</v>
      </c>
      <c r="N5545" s="11">
        <v>2.47</v>
      </c>
      <c r="O5545" s="11">
        <v>6.8</v>
      </c>
      <c r="P5545" s="5"/>
      <c r="Q5545" s="5"/>
      <c r="R5545" s="5"/>
      <c r="S5545" s="5"/>
      <c r="T5545" s="5"/>
      <c r="U5545" s="5"/>
      <c r="V5545" s="5"/>
      <c r="W5545" s="5"/>
      <c r="X5545" s="11">
        <v>0</v>
      </c>
      <c r="Y5545" s="22">
        <v>0.758</v>
      </c>
      <c r="Z5545" s="22">
        <v>0.771</v>
      </c>
      <c r="AA5545" s="22">
        <v>0.69</v>
      </c>
      <c r="AB5545" s="22">
        <v>0.724</v>
      </c>
      <c r="AC5545" s="22">
        <v>1.048</v>
      </c>
      <c r="AD5545" s="22">
        <v>0.929</v>
      </c>
      <c r="AE5545" s="22">
        <v>1.233</v>
      </c>
      <c r="AF5545" s="22">
        <v>1.202</v>
      </c>
      <c r="AG5545" s="22">
        <v>1.044</v>
      </c>
      <c r="AH5545" s="22">
        <v>1.012</v>
      </c>
      <c r="AI5545" s="22">
        <v>1.011</v>
      </c>
      <c r="AJ5545" s="22">
        <v>1.068</v>
      </c>
    </row>
    <row r="5546" s="5" customFormat="1" spans="1:36">
      <c r="A5546" s="11" t="s">
        <v>7449</v>
      </c>
      <c r="B5546" s="11">
        <v>313.8</v>
      </c>
      <c r="C5546" s="11">
        <v>230.4</v>
      </c>
      <c r="D5546" s="11">
        <v>601.3026</v>
      </c>
      <c r="E5546" s="11">
        <v>605.3144</v>
      </c>
      <c r="F5546" s="11">
        <v>278.1272</v>
      </c>
      <c r="G5546" s="11">
        <v>13607.943</v>
      </c>
      <c r="H5546" s="11">
        <v>1</v>
      </c>
      <c r="I5546" s="11">
        <v>2</v>
      </c>
      <c r="J5546" s="11" t="s">
        <v>50</v>
      </c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20">
        <v>2</v>
      </c>
      <c r="V5546" s="20">
        <v>11</v>
      </c>
      <c r="W5546" s="5"/>
      <c r="X5546" s="11">
        <v>0</v>
      </c>
      <c r="Y5546" s="22">
        <v>1.106</v>
      </c>
      <c r="Z5546" s="22">
        <v>1.126</v>
      </c>
      <c r="AA5546" s="22">
        <v>1.134</v>
      </c>
      <c r="AB5546" s="22">
        <v>1.035</v>
      </c>
      <c r="AC5546" s="22">
        <v>1.244</v>
      </c>
      <c r="AD5546" s="22">
        <v>1.159</v>
      </c>
      <c r="AE5546" s="22">
        <v>1.074</v>
      </c>
      <c r="AF5546" s="22">
        <v>1.273</v>
      </c>
      <c r="AG5546" s="22">
        <v>1.085</v>
      </c>
      <c r="AH5546" s="22">
        <v>1.086</v>
      </c>
      <c r="AI5546" s="22">
        <v>1.075</v>
      </c>
      <c r="AJ5546" s="22">
        <v>1.018</v>
      </c>
    </row>
    <row r="5547" s="5" customFormat="1" spans="1:36">
      <c r="A5547" s="11" t="s">
        <v>7450</v>
      </c>
      <c r="B5547" s="11">
        <v>314.6</v>
      </c>
      <c r="C5547" s="11">
        <v>230.5</v>
      </c>
      <c r="D5547" s="11">
        <v>446.2076</v>
      </c>
      <c r="E5547" s="11">
        <v>450.2222</v>
      </c>
      <c r="F5547" s="11">
        <v>123.0322</v>
      </c>
      <c r="G5547" s="11">
        <v>70596.0134782609</v>
      </c>
      <c r="H5547" s="11">
        <v>1</v>
      </c>
      <c r="I5547" s="11">
        <v>2</v>
      </c>
      <c r="J5547" s="11" t="s">
        <v>50</v>
      </c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20">
        <v>2</v>
      </c>
      <c r="V5547" s="20">
        <v>9</v>
      </c>
      <c r="W5547" s="5"/>
      <c r="X5547" s="11">
        <v>0</v>
      </c>
      <c r="Y5547" s="22">
        <v>1.129</v>
      </c>
      <c r="Z5547" s="22">
        <v>0.964</v>
      </c>
      <c r="AA5547" s="22">
        <v>1.16</v>
      </c>
      <c r="AB5547" s="22">
        <v>1.197</v>
      </c>
      <c r="AC5547" s="22">
        <v>1.175</v>
      </c>
      <c r="AD5547" s="22">
        <v>0.985</v>
      </c>
      <c r="AE5547" s="22">
        <v>1.004</v>
      </c>
      <c r="AF5547" s="22">
        <v>1.082</v>
      </c>
      <c r="AG5547" s="22">
        <v>1.023</v>
      </c>
      <c r="AH5547" s="22">
        <v>1.105</v>
      </c>
      <c r="AI5547" s="22">
        <v>1.121</v>
      </c>
      <c r="AJ5547" s="22">
        <v>1.017</v>
      </c>
    </row>
    <row r="5548" s="5" customFormat="1" spans="1:36">
      <c r="A5548" s="11" t="s">
        <v>7451</v>
      </c>
      <c r="B5548" s="11">
        <v>314.7</v>
      </c>
      <c r="C5548" s="11">
        <v>230.6</v>
      </c>
      <c r="D5548" s="11">
        <v>231.1131</v>
      </c>
      <c r="E5548" s="11">
        <v>233.1198</v>
      </c>
      <c r="F5548" s="11">
        <v>69.0218</v>
      </c>
      <c r="G5548" s="11">
        <v>203972.642857143</v>
      </c>
      <c r="H5548" s="11">
        <v>1</v>
      </c>
      <c r="I5548" s="11">
        <v>1</v>
      </c>
      <c r="J5548" s="11" t="s">
        <v>39</v>
      </c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20">
        <v>0</v>
      </c>
      <c r="V5548" s="20">
        <v>3</v>
      </c>
      <c r="W5548" s="5"/>
      <c r="X5548" s="11">
        <v>0</v>
      </c>
      <c r="Y5548" s="22">
        <v>0.586</v>
      </c>
      <c r="Z5548" s="22">
        <v>0.867</v>
      </c>
      <c r="AA5548" s="22">
        <v>0.591</v>
      </c>
      <c r="AB5548" s="22">
        <v>0.515</v>
      </c>
      <c r="AC5548" s="22">
        <v>0.814</v>
      </c>
      <c r="AD5548" s="22">
        <v>0.76</v>
      </c>
      <c r="AE5548" s="22">
        <v>0.84</v>
      </c>
      <c r="AF5548" s="22">
        <v>0.682</v>
      </c>
      <c r="AG5548" s="22">
        <v>0.81</v>
      </c>
      <c r="AH5548" s="22">
        <v>0.812</v>
      </c>
      <c r="AI5548" s="22">
        <v>0.86</v>
      </c>
      <c r="AJ5548" s="22">
        <v>0.904</v>
      </c>
    </row>
    <row r="5549" s="5" customFormat="1" spans="1:36">
      <c r="A5549" s="11" t="s">
        <v>7452</v>
      </c>
      <c r="B5549" s="11">
        <v>313.8</v>
      </c>
      <c r="C5549" s="11">
        <v>230.6</v>
      </c>
      <c r="D5549" s="11">
        <v>301.1562</v>
      </c>
      <c r="E5549" s="11">
        <v>303.1617</v>
      </c>
      <c r="F5549" s="11">
        <v>278.1297</v>
      </c>
      <c r="G5549" s="11">
        <v>9749.91922222222</v>
      </c>
      <c r="H5549" s="11">
        <v>2</v>
      </c>
      <c r="I5549" s="11">
        <v>2</v>
      </c>
      <c r="J5549" s="11" t="s">
        <v>50</v>
      </c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20">
        <v>1</v>
      </c>
      <c r="V5549" s="20">
        <v>9</v>
      </c>
      <c r="W5549" s="5"/>
      <c r="X5549" s="11">
        <v>0</v>
      </c>
      <c r="Y5549" s="22">
        <v>1.394</v>
      </c>
      <c r="Z5549" s="22">
        <v>1.177</v>
      </c>
      <c r="AA5549" s="22">
        <v>1.12</v>
      </c>
      <c r="AB5549" s="22">
        <v>1.086</v>
      </c>
      <c r="AC5549" s="22">
        <v>1.336</v>
      </c>
      <c r="AD5549" s="22">
        <v>1.349</v>
      </c>
      <c r="AE5549" s="22">
        <v>1.065</v>
      </c>
      <c r="AF5549" s="22">
        <v>1.502</v>
      </c>
      <c r="AG5549" s="22">
        <v>1.198</v>
      </c>
      <c r="AH5549" s="22">
        <v>0.973</v>
      </c>
      <c r="AI5549" s="22">
        <v>1.057</v>
      </c>
      <c r="AJ5549" s="22">
        <v>1.095</v>
      </c>
    </row>
    <row r="5550" s="5" customFormat="1" spans="1:36">
      <c r="A5550" s="11" t="s">
        <v>7453</v>
      </c>
      <c r="B5550" s="11">
        <v>314.6</v>
      </c>
      <c r="C5550" s="11">
        <v>230.8</v>
      </c>
      <c r="D5550" s="11">
        <v>470.2436</v>
      </c>
      <c r="E5550" s="11">
        <v>474.2575</v>
      </c>
      <c r="F5550" s="11">
        <v>147.0682</v>
      </c>
      <c r="G5550" s="11">
        <v>86379.3257142857</v>
      </c>
      <c r="H5550" s="11">
        <v>1</v>
      </c>
      <c r="I5550" s="11">
        <v>2</v>
      </c>
      <c r="J5550" s="11" t="s">
        <v>50</v>
      </c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20">
        <v>1</v>
      </c>
      <c r="V5550" s="20">
        <v>12</v>
      </c>
      <c r="W5550" s="5"/>
      <c r="X5550" s="11">
        <v>0</v>
      </c>
      <c r="Y5550" s="22">
        <v>0.904</v>
      </c>
      <c r="Z5550" s="22">
        <v>1.077</v>
      </c>
      <c r="AA5550" s="22">
        <v>0.895</v>
      </c>
      <c r="AB5550" s="22">
        <v>0.914</v>
      </c>
      <c r="AC5550" s="22">
        <v>1.591</v>
      </c>
      <c r="AD5550" s="22">
        <v>1.589</v>
      </c>
      <c r="AE5550" s="22">
        <v>1.292</v>
      </c>
      <c r="AF5550" s="22">
        <v>1.631</v>
      </c>
      <c r="AG5550" s="22">
        <v>1.14</v>
      </c>
      <c r="AH5550" s="22">
        <v>1.04</v>
      </c>
      <c r="AI5550" s="22">
        <v>1.072</v>
      </c>
      <c r="AJ5550" s="22">
        <v>1.109</v>
      </c>
    </row>
    <row r="5551" s="5" customFormat="1" spans="1:36">
      <c r="A5551" s="11" t="s">
        <v>7454</v>
      </c>
      <c r="B5551" s="11">
        <v>315.6</v>
      </c>
      <c r="C5551" s="11">
        <v>230.8</v>
      </c>
      <c r="D5551" s="11">
        <v>509.276</v>
      </c>
      <c r="E5551" s="11">
        <v>513.2892</v>
      </c>
      <c r="F5551" s="11">
        <v>186.1006</v>
      </c>
      <c r="G5551" s="11">
        <v>153452.955833333</v>
      </c>
      <c r="H5551" s="11">
        <v>1</v>
      </c>
      <c r="I5551" s="11">
        <v>2</v>
      </c>
      <c r="J5551" s="11" t="s">
        <v>39</v>
      </c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20">
        <v>0</v>
      </c>
      <c r="V5551" s="20">
        <v>15</v>
      </c>
      <c r="W5551" s="5"/>
      <c r="X5551" s="11">
        <v>0</v>
      </c>
      <c r="Y5551" s="22">
        <v>1.142</v>
      </c>
      <c r="Z5551" s="22">
        <v>1.259</v>
      </c>
      <c r="AA5551" s="22">
        <v>0.834</v>
      </c>
      <c r="AB5551" s="22">
        <v>1.397</v>
      </c>
      <c r="AC5551" s="22">
        <v>1.14</v>
      </c>
      <c r="AD5551" s="22">
        <v>1.187</v>
      </c>
      <c r="AE5551" s="22">
        <v>1.071</v>
      </c>
      <c r="AF5551" s="22">
        <v>1.914</v>
      </c>
      <c r="AG5551" s="22">
        <v>1.023</v>
      </c>
      <c r="AH5551" s="22">
        <v>0.986</v>
      </c>
      <c r="AI5551" s="22">
        <v>0.948</v>
      </c>
      <c r="AJ5551" s="22">
        <v>0.987</v>
      </c>
    </row>
    <row r="5552" s="5" customFormat="1" spans="1:36">
      <c r="A5552" s="11" t="s">
        <v>7455</v>
      </c>
      <c r="B5552" s="11">
        <v>315.6</v>
      </c>
      <c r="C5552" s="11">
        <v>230.9</v>
      </c>
      <c r="D5552" s="11">
        <v>426.2397</v>
      </c>
      <c r="E5552" s="11">
        <v>430.2531</v>
      </c>
      <c r="F5552" s="11">
        <v>103.0643</v>
      </c>
      <c r="G5552" s="11">
        <v>1306919.33043478</v>
      </c>
      <c r="H5552" s="11">
        <v>1</v>
      </c>
      <c r="I5552" s="11">
        <v>2</v>
      </c>
      <c r="J5552" s="11" t="s">
        <v>50</v>
      </c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20">
        <v>8</v>
      </c>
      <c r="V5552" s="20">
        <v>45</v>
      </c>
      <c r="W5552" s="5"/>
      <c r="X5552" s="11">
        <v>0</v>
      </c>
      <c r="Y5552" s="22">
        <v>0.974</v>
      </c>
      <c r="Z5552" s="22">
        <v>0.882</v>
      </c>
      <c r="AA5552" s="22">
        <v>1.035</v>
      </c>
      <c r="AB5552" s="22">
        <v>1.221</v>
      </c>
      <c r="AC5552" s="22">
        <v>1.423</v>
      </c>
      <c r="AD5552" s="22">
        <v>1.157</v>
      </c>
      <c r="AE5552" s="22">
        <v>1.233</v>
      </c>
      <c r="AF5552" s="22">
        <v>1.437</v>
      </c>
      <c r="AG5552" s="22">
        <v>1.191</v>
      </c>
      <c r="AH5552" s="22">
        <v>1.201</v>
      </c>
      <c r="AI5552" s="22">
        <v>1.193</v>
      </c>
      <c r="AJ5552" s="22">
        <v>1.206</v>
      </c>
    </row>
    <row r="5553" s="5" customFormat="1" spans="1:36">
      <c r="A5553" s="11" t="s">
        <v>7456</v>
      </c>
      <c r="B5553" s="11">
        <v>311.8</v>
      </c>
      <c r="C5553" s="11">
        <v>230.9</v>
      </c>
      <c r="D5553" s="11">
        <v>318.1942</v>
      </c>
      <c r="E5553" s="11">
        <v>320.2012</v>
      </c>
      <c r="F5553" s="11">
        <v>156.1028</v>
      </c>
      <c r="G5553" s="11">
        <v>8282.2374</v>
      </c>
      <c r="H5553" s="11">
        <v>1</v>
      </c>
      <c r="I5553" s="11">
        <v>1</v>
      </c>
      <c r="J5553" s="11" t="s">
        <v>46</v>
      </c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11">
        <v>0</v>
      </c>
      <c r="Y5553" s="22">
        <v>1.057</v>
      </c>
      <c r="Z5553" s="22">
        <v>0.831</v>
      </c>
      <c r="AA5553" s="22">
        <v>1.106</v>
      </c>
      <c r="AB5553" s="22">
        <v>0.996</v>
      </c>
      <c r="AC5553" s="22">
        <v>2.038</v>
      </c>
      <c r="AD5553" s="22">
        <v>1.685</v>
      </c>
      <c r="AE5553" s="22">
        <v>1.22</v>
      </c>
      <c r="AF5553" s="22">
        <v>2.125</v>
      </c>
      <c r="AG5553" s="22">
        <v>1.144</v>
      </c>
      <c r="AH5553" s="22">
        <v>1.139</v>
      </c>
      <c r="AI5553" s="22">
        <v>1.255</v>
      </c>
      <c r="AJ5553" s="22">
        <v>1.24</v>
      </c>
    </row>
    <row r="5554" s="5" customFormat="1" spans="1:36">
      <c r="A5554" s="11" t="s">
        <v>7457</v>
      </c>
      <c r="B5554" s="11">
        <v>315.6</v>
      </c>
      <c r="C5554" s="11">
        <v>230.9</v>
      </c>
      <c r="D5554" s="11">
        <v>454.2691</v>
      </c>
      <c r="E5554" s="11">
        <v>458.2837</v>
      </c>
      <c r="F5554" s="11">
        <v>131.0937</v>
      </c>
      <c r="G5554" s="11">
        <v>217546.310526316</v>
      </c>
      <c r="H5554" s="11">
        <v>1</v>
      </c>
      <c r="I5554" s="11">
        <v>2</v>
      </c>
      <c r="J5554" s="11" t="s">
        <v>50</v>
      </c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20">
        <v>6</v>
      </c>
      <c r="V5554" s="20">
        <v>36</v>
      </c>
      <c r="W5554" s="5"/>
      <c r="X5554" s="11">
        <v>0</v>
      </c>
      <c r="Y5554" s="22">
        <v>1.071</v>
      </c>
      <c r="Z5554" s="22">
        <v>1.008</v>
      </c>
      <c r="AA5554" s="22">
        <v>1.111</v>
      </c>
      <c r="AB5554" s="22">
        <v>1.083</v>
      </c>
      <c r="AC5554" s="22">
        <v>1.072</v>
      </c>
      <c r="AD5554" s="22">
        <v>1.147</v>
      </c>
      <c r="AE5554" s="22">
        <v>1.154</v>
      </c>
      <c r="AF5554" s="22">
        <v>1.209</v>
      </c>
      <c r="AG5554" s="22">
        <v>1.3</v>
      </c>
      <c r="AH5554" s="22">
        <v>1.282</v>
      </c>
      <c r="AI5554" s="22">
        <v>1.321</v>
      </c>
      <c r="AJ5554" s="22">
        <v>1.342</v>
      </c>
    </row>
    <row r="5555" s="5" customFormat="1" spans="1:36">
      <c r="A5555" s="11" t="s">
        <v>7458</v>
      </c>
      <c r="B5555" s="11">
        <v>314.6</v>
      </c>
      <c r="C5555" s="11">
        <v>231</v>
      </c>
      <c r="D5555" s="11">
        <v>318.1742</v>
      </c>
      <c r="E5555" s="11">
        <v>320.181</v>
      </c>
      <c r="F5555" s="11">
        <v>312.1657</v>
      </c>
      <c r="G5555" s="11">
        <v>8510.288</v>
      </c>
      <c r="H5555" s="11">
        <v>2</v>
      </c>
      <c r="I5555" s="11">
        <v>2</v>
      </c>
      <c r="J5555" s="11" t="s">
        <v>39</v>
      </c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20">
        <v>0</v>
      </c>
      <c r="V5555" s="20">
        <v>5</v>
      </c>
      <c r="W5555" s="5"/>
      <c r="X5555" s="11">
        <v>0</v>
      </c>
      <c r="Y5555" s="22">
        <v>0.845</v>
      </c>
      <c r="Z5555" s="22">
        <v>0.933</v>
      </c>
      <c r="AA5555" s="22">
        <v>1.138</v>
      </c>
      <c r="AB5555" s="22">
        <v>1.002</v>
      </c>
      <c r="AC5555" s="22">
        <v>1.165</v>
      </c>
      <c r="AD5555" s="22">
        <v>0.974</v>
      </c>
      <c r="AE5555" s="22">
        <v>1.179</v>
      </c>
      <c r="AF5555" s="22">
        <v>1.257</v>
      </c>
      <c r="AG5555" s="22">
        <v>0.895</v>
      </c>
      <c r="AH5555" s="22">
        <v>0.91</v>
      </c>
      <c r="AI5555" s="22">
        <v>1.109</v>
      </c>
      <c r="AJ5555" s="22">
        <v>1.002</v>
      </c>
    </row>
    <row r="5556" s="5" customFormat="1" spans="1:36">
      <c r="A5556" s="11" t="s">
        <v>7459</v>
      </c>
      <c r="B5556" s="11">
        <v>313.6</v>
      </c>
      <c r="C5556" s="11">
        <v>231.1</v>
      </c>
      <c r="D5556" s="11">
        <v>315.8061</v>
      </c>
      <c r="E5556" s="11">
        <v>317.8126</v>
      </c>
      <c r="F5556" s="11">
        <v>153.7148</v>
      </c>
      <c r="G5556" s="11">
        <v>8706.66133333333</v>
      </c>
      <c r="H5556" s="11">
        <v>1</v>
      </c>
      <c r="I5556" s="11">
        <v>1</v>
      </c>
      <c r="J5556" s="11" t="s">
        <v>46</v>
      </c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11">
        <v>0</v>
      </c>
      <c r="Y5556" s="22">
        <v>1.127</v>
      </c>
      <c r="Z5556" s="22">
        <v>1.228</v>
      </c>
      <c r="AA5556" s="22">
        <v>1.31</v>
      </c>
      <c r="AB5556" s="22">
        <v>1.447</v>
      </c>
      <c r="AC5556" s="22">
        <v>0.812</v>
      </c>
      <c r="AD5556" s="22">
        <v>0.728</v>
      </c>
      <c r="AE5556" s="22">
        <v>1.262</v>
      </c>
      <c r="AF5556" s="22">
        <v>0.906</v>
      </c>
      <c r="AG5556" s="22">
        <v>1.096</v>
      </c>
      <c r="AH5556" s="22">
        <v>1.354</v>
      </c>
      <c r="AI5556" s="22">
        <v>1.287</v>
      </c>
      <c r="AJ5556" s="22">
        <v>1.075</v>
      </c>
    </row>
    <row r="5557" s="5" customFormat="1" spans="1:36">
      <c r="A5557" s="11" t="s">
        <v>7460</v>
      </c>
      <c r="B5557" s="11">
        <v>315.7</v>
      </c>
      <c r="C5557" s="11">
        <v>231.3</v>
      </c>
      <c r="D5557" s="11">
        <v>373.1587</v>
      </c>
      <c r="E5557" s="11">
        <v>375.1659</v>
      </c>
      <c r="F5557" s="11">
        <v>211.0674</v>
      </c>
      <c r="G5557" s="11">
        <v>37309.0873684211</v>
      </c>
      <c r="H5557" s="11">
        <v>1</v>
      </c>
      <c r="I5557" s="11">
        <v>1</v>
      </c>
      <c r="J5557" s="11" t="s">
        <v>39</v>
      </c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20">
        <v>0</v>
      </c>
      <c r="V5557" s="20">
        <v>15</v>
      </c>
      <c r="W5557" s="5"/>
      <c r="X5557" s="11">
        <v>0</v>
      </c>
      <c r="Y5557" s="22">
        <v>0.467</v>
      </c>
      <c r="Z5557" s="22">
        <v>0.55</v>
      </c>
      <c r="AA5557" s="22">
        <v>0.728</v>
      </c>
      <c r="AB5557" s="22">
        <v>0.663</v>
      </c>
      <c r="AC5557" s="22">
        <v>2.762</v>
      </c>
      <c r="AD5557" s="22">
        <v>1.926</v>
      </c>
      <c r="AE5557" s="22">
        <v>1.559</v>
      </c>
      <c r="AF5557" s="22">
        <v>2.847</v>
      </c>
      <c r="AG5557" s="22">
        <v>0.72</v>
      </c>
      <c r="AH5557" s="22">
        <v>0.661</v>
      </c>
      <c r="AI5557" s="22">
        <v>0.758</v>
      </c>
      <c r="AJ5557" s="22">
        <v>0.796</v>
      </c>
    </row>
    <row r="5558" s="5" customFormat="1" spans="1:36">
      <c r="A5558" s="11" t="s">
        <v>7461</v>
      </c>
      <c r="B5558" s="11">
        <v>315.6</v>
      </c>
      <c r="C5558" s="11">
        <v>231.3</v>
      </c>
      <c r="D5558" s="11">
        <v>541.303</v>
      </c>
      <c r="E5558" s="11">
        <v>545.3156</v>
      </c>
      <c r="F5558" s="11">
        <v>218.1276</v>
      </c>
      <c r="G5558" s="11">
        <v>137882.931818182</v>
      </c>
      <c r="H5558" s="11">
        <v>1</v>
      </c>
      <c r="I5558" s="11">
        <v>2</v>
      </c>
      <c r="J5558" s="11" t="s">
        <v>39</v>
      </c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20">
        <v>0</v>
      </c>
      <c r="V5558" s="20">
        <v>7</v>
      </c>
      <c r="W5558" s="5"/>
      <c r="X5558" s="11">
        <v>0</v>
      </c>
      <c r="Y5558" s="22">
        <v>2.191</v>
      </c>
      <c r="Z5558" s="22">
        <v>1.703</v>
      </c>
      <c r="AA5558" s="22">
        <v>1.746</v>
      </c>
      <c r="AB5558" s="22">
        <v>2.264</v>
      </c>
      <c r="AC5558" s="22">
        <v>1.531</v>
      </c>
      <c r="AD5558" s="22">
        <v>2.252</v>
      </c>
      <c r="AE5558" s="22">
        <v>1.416</v>
      </c>
      <c r="AF5558" s="22">
        <v>2.204</v>
      </c>
      <c r="AG5558" s="22">
        <v>1.584</v>
      </c>
      <c r="AH5558" s="22">
        <v>1.478</v>
      </c>
      <c r="AI5558" s="22">
        <v>1.428</v>
      </c>
      <c r="AJ5558" s="22">
        <v>1.392</v>
      </c>
    </row>
    <row r="5559" s="5" customFormat="1" spans="1:36">
      <c r="A5559" s="11" t="s">
        <v>7462</v>
      </c>
      <c r="B5559" s="11">
        <v>315.7</v>
      </c>
      <c r="C5559" s="11">
        <v>231.4</v>
      </c>
      <c r="D5559" s="11">
        <v>410.2081</v>
      </c>
      <c r="E5559" s="11">
        <v>412.2186</v>
      </c>
      <c r="F5559" s="11">
        <v>248.1167</v>
      </c>
      <c r="G5559" s="11">
        <v>123563.76</v>
      </c>
      <c r="H5559" s="11">
        <v>1</v>
      </c>
      <c r="I5559" s="11">
        <v>1</v>
      </c>
      <c r="J5559" s="11" t="s">
        <v>50</v>
      </c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20">
        <v>1</v>
      </c>
      <c r="V5559" s="20">
        <v>5</v>
      </c>
      <c r="W5559" s="5"/>
      <c r="X5559" s="11">
        <v>0</v>
      </c>
      <c r="Y5559" s="22">
        <v>0.567</v>
      </c>
      <c r="Z5559" s="22">
        <v>0.64</v>
      </c>
      <c r="AA5559" s="22">
        <v>0.555</v>
      </c>
      <c r="AB5559" s="22">
        <v>0.502</v>
      </c>
      <c r="AC5559" s="22">
        <v>0.801</v>
      </c>
      <c r="AD5559" s="22">
        <v>0.77</v>
      </c>
      <c r="AE5559" s="22">
        <v>0.684</v>
      </c>
      <c r="AF5559" s="22">
        <v>0.817</v>
      </c>
      <c r="AG5559" s="22">
        <v>0.798</v>
      </c>
      <c r="AH5559" s="22">
        <v>0.757</v>
      </c>
      <c r="AI5559" s="22">
        <v>0.761</v>
      </c>
      <c r="AJ5559" s="22">
        <v>0.719</v>
      </c>
    </row>
    <row r="5560" s="5" customFormat="1" spans="1:36">
      <c r="A5560" s="11" t="s">
        <v>7463</v>
      </c>
      <c r="B5560" s="11">
        <v>315.7</v>
      </c>
      <c r="C5560" s="11">
        <v>231.4</v>
      </c>
      <c r="D5560" s="11">
        <v>312.1634</v>
      </c>
      <c r="E5560" s="11">
        <v>314.1704</v>
      </c>
      <c r="F5560" s="11">
        <v>300.1441</v>
      </c>
      <c r="G5560" s="11">
        <v>6222.20383333333</v>
      </c>
      <c r="H5560" s="11">
        <v>2</v>
      </c>
      <c r="I5560" s="11">
        <v>2</v>
      </c>
      <c r="J5560" s="11" t="s">
        <v>39</v>
      </c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20">
        <v>0</v>
      </c>
      <c r="V5560" s="20">
        <v>4</v>
      </c>
      <c r="W5560" s="5"/>
      <c r="X5560" s="11">
        <v>0</v>
      </c>
      <c r="Y5560" s="22">
        <v>0.817</v>
      </c>
      <c r="Z5560" s="22">
        <v>1.128</v>
      </c>
      <c r="AA5560" s="22">
        <v>2.913</v>
      </c>
      <c r="AB5560" s="22">
        <v>0.381</v>
      </c>
      <c r="AC5560" s="22">
        <v>2.009</v>
      </c>
      <c r="AD5560" s="22">
        <v>1.491</v>
      </c>
      <c r="AE5560" s="22">
        <v>2.507</v>
      </c>
      <c r="AF5560" s="22">
        <v>2.201</v>
      </c>
      <c r="AG5560" s="22">
        <v>1.174</v>
      </c>
      <c r="AH5560" s="22">
        <v>0.845</v>
      </c>
      <c r="AI5560" s="22">
        <v>1.453</v>
      </c>
      <c r="AJ5560" s="22">
        <v>1.131</v>
      </c>
    </row>
    <row r="5561" s="5" customFormat="1" spans="1:36">
      <c r="A5561" s="11" t="s">
        <v>7464</v>
      </c>
      <c r="B5561" s="11">
        <v>314.7</v>
      </c>
      <c r="C5561" s="11">
        <v>231.5</v>
      </c>
      <c r="D5561" s="11">
        <v>255.1404</v>
      </c>
      <c r="E5561" s="11">
        <v>257.1472</v>
      </c>
      <c r="F5561" s="11">
        <v>186.0981</v>
      </c>
      <c r="G5561" s="11">
        <v>110419.153333333</v>
      </c>
      <c r="H5561" s="11">
        <v>2</v>
      </c>
      <c r="I5561" s="11">
        <v>2</v>
      </c>
      <c r="J5561" s="11" t="s">
        <v>46</v>
      </c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11">
        <v>0</v>
      </c>
      <c r="Y5561" s="22">
        <v>1.287</v>
      </c>
      <c r="Z5561" s="22">
        <v>1.367</v>
      </c>
      <c r="AA5561" s="22">
        <v>1.002</v>
      </c>
      <c r="AB5561" s="22">
        <v>1.611</v>
      </c>
      <c r="AC5561" s="22">
        <v>1.195</v>
      </c>
      <c r="AD5561" s="22">
        <v>1.459</v>
      </c>
      <c r="AE5561" s="22">
        <v>1.261</v>
      </c>
      <c r="AF5561" s="22">
        <v>2.043</v>
      </c>
      <c r="AG5561" s="22">
        <v>1.198</v>
      </c>
      <c r="AH5561" s="22">
        <v>1.139</v>
      </c>
      <c r="AI5561" s="22">
        <v>1.098</v>
      </c>
      <c r="AJ5561" s="22">
        <v>1.233</v>
      </c>
    </row>
    <row r="5562" s="5" customFormat="1" spans="1:36">
      <c r="A5562" s="11" t="s">
        <v>7465</v>
      </c>
      <c r="B5562" s="11">
        <v>315.6</v>
      </c>
      <c r="C5562" s="11">
        <v>231.7</v>
      </c>
      <c r="D5562" s="11">
        <v>287.1243</v>
      </c>
      <c r="E5562" s="11">
        <v>289.1301</v>
      </c>
      <c r="F5562" s="11">
        <v>250.0659</v>
      </c>
      <c r="G5562" s="11">
        <v>45953.6064285714</v>
      </c>
      <c r="H5562" s="11">
        <v>2</v>
      </c>
      <c r="I5562" s="11">
        <v>2</v>
      </c>
      <c r="J5562" s="11" t="s">
        <v>41</v>
      </c>
      <c r="K5562" s="5"/>
      <c r="L5562" s="5"/>
      <c r="M5562" s="5"/>
      <c r="N5562" s="5"/>
      <c r="O5562" s="5"/>
      <c r="P5562" s="11" t="s">
        <v>7466</v>
      </c>
      <c r="Q5562" s="11" t="s">
        <v>7467</v>
      </c>
      <c r="R5562" s="11" t="s">
        <v>7468</v>
      </c>
      <c r="S5562" s="11">
        <v>6.28</v>
      </c>
      <c r="T5562" s="11">
        <v>24.1</v>
      </c>
      <c r="U5562" s="5"/>
      <c r="V5562" s="5"/>
      <c r="W5562" s="5"/>
      <c r="X5562" s="11">
        <v>0.0833</v>
      </c>
      <c r="Y5562" s="22">
        <v>1.978</v>
      </c>
      <c r="Z5562" s="22">
        <v>2.316</v>
      </c>
      <c r="AA5562" s="22">
        <v>1.476</v>
      </c>
      <c r="AB5562" s="22">
        <v>1.729</v>
      </c>
      <c r="AC5562" s="22">
        <v>1.055</v>
      </c>
      <c r="AD5562" s="22">
        <v>0.996</v>
      </c>
      <c r="AE5562" s="22">
        <v>1.534</v>
      </c>
      <c r="AF5562" s="22">
        <v>0.972</v>
      </c>
      <c r="AG5562" s="22">
        <v>0.732</v>
      </c>
      <c r="AH5562" s="22">
        <v>0.905</v>
      </c>
      <c r="AI5562" s="22">
        <v>0.79</v>
      </c>
      <c r="AJ5562" s="22">
        <v>0.834</v>
      </c>
    </row>
    <row r="5563" s="5" customFormat="1" spans="1:36">
      <c r="A5563" s="11" t="s">
        <v>7469</v>
      </c>
      <c r="B5563" s="11">
        <v>316.3</v>
      </c>
      <c r="C5563" s="11">
        <v>231.8</v>
      </c>
      <c r="D5563" s="11">
        <v>271.1552</v>
      </c>
      <c r="E5563" s="11">
        <v>273.1616</v>
      </c>
      <c r="F5563" s="11">
        <v>218.1277</v>
      </c>
      <c r="G5563" s="11">
        <v>68674.6033333333</v>
      </c>
      <c r="H5563" s="11">
        <v>2</v>
      </c>
      <c r="I5563" s="11">
        <v>2</v>
      </c>
      <c r="J5563" s="11" t="s">
        <v>39</v>
      </c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20">
        <v>0</v>
      </c>
      <c r="V5563" s="20">
        <v>7</v>
      </c>
      <c r="W5563" s="5"/>
      <c r="X5563" s="11">
        <v>0</v>
      </c>
      <c r="Y5563" s="22">
        <v>1.844</v>
      </c>
      <c r="Z5563" s="22">
        <v>1.588</v>
      </c>
      <c r="AA5563" s="22">
        <v>1.544</v>
      </c>
      <c r="AB5563" s="22">
        <v>1.797</v>
      </c>
      <c r="AC5563" s="22">
        <v>1.268</v>
      </c>
      <c r="AD5563" s="22">
        <v>1.788</v>
      </c>
      <c r="AE5563" s="22">
        <v>1.233</v>
      </c>
      <c r="AF5563" s="22">
        <v>1.92</v>
      </c>
      <c r="AG5563" s="22">
        <v>1.178</v>
      </c>
      <c r="AH5563" s="22">
        <v>1.287</v>
      </c>
      <c r="AI5563" s="22">
        <v>1.212</v>
      </c>
      <c r="AJ5563" s="22">
        <v>1.149</v>
      </c>
    </row>
    <row r="5564" s="5" customFormat="1" spans="1:36">
      <c r="A5564" s="11" t="s">
        <v>7470</v>
      </c>
      <c r="B5564" s="11">
        <v>315.3</v>
      </c>
      <c r="C5564" s="11">
        <v>231.8</v>
      </c>
      <c r="D5564" s="11">
        <v>351.1625</v>
      </c>
      <c r="E5564" s="11">
        <v>353.1699</v>
      </c>
      <c r="F5564" s="11">
        <v>189.0712</v>
      </c>
      <c r="G5564" s="11">
        <v>14901.76</v>
      </c>
      <c r="H5564" s="11">
        <v>1</v>
      </c>
      <c r="I5564" s="11">
        <v>1</v>
      </c>
      <c r="J5564" s="11" t="s">
        <v>46</v>
      </c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11">
        <v>0</v>
      </c>
      <c r="Y5564" s="22">
        <v>1.256</v>
      </c>
      <c r="Z5564" s="22">
        <v>1.136</v>
      </c>
      <c r="AA5564" s="22">
        <v>1.173</v>
      </c>
      <c r="AB5564" s="22">
        <v>1.364</v>
      </c>
      <c r="AC5564" s="22">
        <v>0.995</v>
      </c>
      <c r="AD5564" s="22">
        <v>0.974</v>
      </c>
      <c r="AE5564" s="22">
        <v>1.061</v>
      </c>
      <c r="AF5564" s="22">
        <v>0.892</v>
      </c>
      <c r="AG5564" s="22">
        <v>1.196</v>
      </c>
      <c r="AH5564" s="22">
        <v>1.147</v>
      </c>
      <c r="AI5564" s="22">
        <v>1.151</v>
      </c>
      <c r="AJ5564" s="22">
        <v>1.25</v>
      </c>
    </row>
    <row r="5565" s="5" customFormat="1" spans="1:36">
      <c r="A5565" s="11" t="s">
        <v>7471</v>
      </c>
      <c r="B5565" s="11">
        <v>315.9</v>
      </c>
      <c r="C5565" s="11">
        <v>231.8</v>
      </c>
      <c r="D5565" s="11">
        <v>206.6149</v>
      </c>
      <c r="E5565" s="11">
        <v>208.6221</v>
      </c>
      <c r="F5565" s="11">
        <v>89.047</v>
      </c>
      <c r="G5565" s="11">
        <v>24460.5972727273</v>
      </c>
      <c r="H5565" s="11">
        <v>2</v>
      </c>
      <c r="I5565" s="11">
        <v>2</v>
      </c>
      <c r="J5565" s="11" t="s">
        <v>50</v>
      </c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20">
        <v>4</v>
      </c>
      <c r="V5565" s="20">
        <v>38</v>
      </c>
      <c r="W5565" s="5"/>
      <c r="X5565" s="11">
        <v>0</v>
      </c>
      <c r="Y5565" s="22">
        <v>1.748</v>
      </c>
      <c r="Z5565" s="22">
        <v>1.739</v>
      </c>
      <c r="AA5565" s="22">
        <v>1.656</v>
      </c>
      <c r="AB5565" s="22">
        <v>1.976</v>
      </c>
      <c r="AC5565" s="22">
        <v>1.553</v>
      </c>
      <c r="AD5565" s="22">
        <v>1.316</v>
      </c>
      <c r="AE5565" s="22">
        <v>1.467</v>
      </c>
      <c r="AF5565" s="22">
        <v>1.459</v>
      </c>
      <c r="AG5565" s="22">
        <v>1.252</v>
      </c>
      <c r="AH5565" s="22">
        <v>1.198</v>
      </c>
      <c r="AI5565" s="22">
        <v>1.315</v>
      </c>
      <c r="AJ5565" s="22">
        <v>1.394</v>
      </c>
    </row>
    <row r="5566" s="5" customFormat="1" spans="1:36">
      <c r="A5566" s="11" t="s">
        <v>7472</v>
      </c>
      <c r="B5566" s="11">
        <v>324.6</v>
      </c>
      <c r="C5566" s="11">
        <v>231.9</v>
      </c>
      <c r="D5566" s="11">
        <v>213.6236</v>
      </c>
      <c r="E5566" s="11">
        <v>215.6304</v>
      </c>
      <c r="F5566" s="11">
        <v>103.0646</v>
      </c>
      <c r="G5566" s="11">
        <v>607427.36</v>
      </c>
      <c r="H5566" s="11">
        <v>2</v>
      </c>
      <c r="I5566" s="11">
        <v>2</v>
      </c>
      <c r="J5566" s="11" t="s">
        <v>46</v>
      </c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11">
        <v>0</v>
      </c>
      <c r="Y5566" s="22">
        <v>0.945</v>
      </c>
      <c r="Z5566" s="22">
        <v>0.878</v>
      </c>
      <c r="AA5566" s="22">
        <v>1.057</v>
      </c>
      <c r="AB5566" s="22">
        <v>1.175</v>
      </c>
      <c r="AC5566" s="22">
        <v>1.32</v>
      </c>
      <c r="AD5566" s="22">
        <v>1.134</v>
      </c>
      <c r="AE5566" s="22">
        <v>1.224</v>
      </c>
      <c r="AF5566" s="22">
        <v>1.345</v>
      </c>
      <c r="AG5566" s="22">
        <v>1.14</v>
      </c>
      <c r="AH5566" s="22">
        <v>1.191</v>
      </c>
      <c r="AI5566" s="22">
        <v>1.167</v>
      </c>
      <c r="AJ5566" s="22">
        <v>1.207</v>
      </c>
    </row>
    <row r="5567" s="5" customFormat="1" spans="1:36">
      <c r="A5567" s="11" t="s">
        <v>7473</v>
      </c>
      <c r="B5567" s="11">
        <v>316.7</v>
      </c>
      <c r="C5567" s="11">
        <v>231.9</v>
      </c>
      <c r="D5567" s="11">
        <v>502.1093</v>
      </c>
      <c r="E5567" s="11">
        <v>506.1228</v>
      </c>
      <c r="F5567" s="11">
        <v>178.9339</v>
      </c>
      <c r="G5567" s="11">
        <v>29333.3988888889</v>
      </c>
      <c r="H5567" s="11">
        <v>1</v>
      </c>
      <c r="I5567" s="11">
        <v>2</v>
      </c>
      <c r="J5567" s="11" t="s">
        <v>46</v>
      </c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11">
        <v>0</v>
      </c>
      <c r="Y5567" s="22">
        <v>0.669</v>
      </c>
      <c r="Z5567" s="22">
        <v>0.815</v>
      </c>
      <c r="AA5567" s="22">
        <v>0.752</v>
      </c>
      <c r="AB5567" s="22">
        <v>0.751</v>
      </c>
      <c r="AC5567" s="22">
        <v>0.92</v>
      </c>
      <c r="AD5567" s="22">
        <v>0.971</v>
      </c>
      <c r="AE5567" s="22">
        <v>0.789</v>
      </c>
      <c r="AF5567" s="22">
        <v>0.893</v>
      </c>
      <c r="AG5567" s="22">
        <v>0.882</v>
      </c>
      <c r="AH5567" s="22">
        <v>0.876</v>
      </c>
      <c r="AI5567" s="22">
        <v>0.899</v>
      </c>
      <c r="AJ5567" s="22">
        <v>0.87</v>
      </c>
    </row>
    <row r="5568" s="5" customFormat="1" spans="1:36">
      <c r="A5568" s="11" t="s">
        <v>7474</v>
      </c>
      <c r="B5568" s="11">
        <v>316.7</v>
      </c>
      <c r="C5568" s="11">
        <v>231.9</v>
      </c>
      <c r="D5568" s="11">
        <v>238.1242</v>
      </c>
      <c r="E5568" s="11">
        <v>240.1308</v>
      </c>
      <c r="F5568" s="11">
        <v>152.0657</v>
      </c>
      <c r="G5568" s="11">
        <v>9722.78933333333</v>
      </c>
      <c r="H5568" s="11">
        <v>2</v>
      </c>
      <c r="I5568" s="11">
        <v>2</v>
      </c>
      <c r="J5568" s="11" t="s">
        <v>46</v>
      </c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11">
        <v>0</v>
      </c>
      <c r="Y5568" s="22">
        <v>0.87</v>
      </c>
      <c r="Z5568" s="22">
        <v>0.733</v>
      </c>
      <c r="AA5568" s="22">
        <v>0.999</v>
      </c>
      <c r="AB5568" s="22">
        <v>0.927</v>
      </c>
      <c r="AC5568" s="22">
        <v>0.694</v>
      </c>
      <c r="AD5568" s="22">
        <v>0.978</v>
      </c>
      <c r="AE5568" s="22">
        <v>0.823</v>
      </c>
      <c r="AF5568" s="22">
        <v>0.738</v>
      </c>
      <c r="AG5568" s="22">
        <v>1.018</v>
      </c>
      <c r="AH5568" s="22">
        <v>0.792</v>
      </c>
      <c r="AI5568" s="22">
        <v>0.841</v>
      </c>
      <c r="AJ5568" s="22">
        <v>1.074</v>
      </c>
    </row>
    <row r="5569" s="5" customFormat="1" spans="1:36">
      <c r="A5569" s="11" t="s">
        <v>7475</v>
      </c>
      <c r="B5569" s="11">
        <v>315.6</v>
      </c>
      <c r="C5569" s="11">
        <v>232</v>
      </c>
      <c r="D5569" s="11">
        <v>518.2623</v>
      </c>
      <c r="E5569" s="11">
        <v>522.2729</v>
      </c>
      <c r="F5569" s="11">
        <v>195.0869</v>
      </c>
      <c r="G5569" s="11">
        <v>22420.5018181818</v>
      </c>
      <c r="H5569" s="11">
        <v>1</v>
      </c>
      <c r="I5569" s="11">
        <v>2</v>
      </c>
      <c r="J5569" s="11" t="s">
        <v>39</v>
      </c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20">
        <v>0</v>
      </c>
      <c r="V5569" s="20">
        <v>1</v>
      </c>
      <c r="W5569" s="5"/>
      <c r="X5569" s="11">
        <v>0</v>
      </c>
      <c r="Y5569" s="22">
        <v>0.699</v>
      </c>
      <c r="Z5569" s="22">
        <v>0.704</v>
      </c>
      <c r="AA5569" s="22">
        <v>0.743</v>
      </c>
      <c r="AB5569" s="22">
        <v>0.758</v>
      </c>
      <c r="AC5569" s="22">
        <v>0.697</v>
      </c>
      <c r="AD5569" s="22">
        <v>0.937</v>
      </c>
      <c r="AE5569" s="22">
        <v>0.79</v>
      </c>
      <c r="AF5569" s="22">
        <v>0.744</v>
      </c>
      <c r="AG5569" s="22">
        <v>0.602</v>
      </c>
      <c r="AH5569" s="22">
        <v>0.754</v>
      </c>
      <c r="AI5569" s="22">
        <v>0.838</v>
      </c>
      <c r="AJ5569" s="22">
        <v>0.925</v>
      </c>
    </row>
    <row r="5570" s="5" customFormat="1" spans="1:36">
      <c r="A5570" s="11" t="s">
        <v>7476</v>
      </c>
      <c r="B5570" s="11">
        <v>317.7</v>
      </c>
      <c r="C5570" s="11">
        <v>232.8</v>
      </c>
      <c r="D5570" s="11">
        <v>415.6998</v>
      </c>
      <c r="E5570" s="11">
        <v>419.7128</v>
      </c>
      <c r="F5570" s="11">
        <v>92.5244</v>
      </c>
      <c r="G5570" s="11">
        <v>6115.56257142857</v>
      </c>
      <c r="H5570" s="11">
        <v>1</v>
      </c>
      <c r="I5570" s="11">
        <v>2</v>
      </c>
      <c r="J5570" s="11" t="s">
        <v>46</v>
      </c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11">
        <v>0</v>
      </c>
      <c r="Y5570" s="22">
        <v>0.731</v>
      </c>
      <c r="Z5570" s="22">
        <v>1.004</v>
      </c>
      <c r="AA5570" s="22">
        <v>0.797</v>
      </c>
      <c r="AB5570" s="22">
        <v>0.832</v>
      </c>
      <c r="AC5570" s="22">
        <v>0.878</v>
      </c>
      <c r="AD5570" s="22">
        <v>1.106</v>
      </c>
      <c r="AE5570" s="22">
        <v>0.812</v>
      </c>
      <c r="AF5570" s="22">
        <v>0.889</v>
      </c>
      <c r="AG5570" s="22">
        <v>1.298</v>
      </c>
      <c r="AH5570" s="22">
        <v>1.101</v>
      </c>
      <c r="AI5570" s="22">
        <v>0.997</v>
      </c>
      <c r="AJ5570" s="22">
        <v>0.958</v>
      </c>
    </row>
    <row r="5571" s="5" customFormat="1" spans="1:36">
      <c r="A5571" s="11" t="s">
        <v>7477</v>
      </c>
      <c r="B5571" s="11">
        <v>316.9</v>
      </c>
      <c r="C5571" s="11">
        <v>232.8</v>
      </c>
      <c r="D5571" s="11">
        <v>242.6265</v>
      </c>
      <c r="E5571" s="11">
        <v>244.6329</v>
      </c>
      <c r="F5571" s="11">
        <v>80.5352</v>
      </c>
      <c r="G5571" s="11">
        <v>11322.2626666667</v>
      </c>
      <c r="H5571" s="11">
        <v>1</v>
      </c>
      <c r="I5571" s="11">
        <v>1</v>
      </c>
      <c r="J5571" s="11" t="s">
        <v>46</v>
      </c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11">
        <v>0</v>
      </c>
      <c r="Y5571" s="22">
        <v>1.473</v>
      </c>
      <c r="Z5571" s="22">
        <v>1.167</v>
      </c>
      <c r="AA5571" s="22">
        <v>1.333</v>
      </c>
      <c r="AB5571" s="22">
        <v>0.831</v>
      </c>
      <c r="AC5571" s="22">
        <v>0.953</v>
      </c>
      <c r="AD5571" s="22">
        <v>0.929</v>
      </c>
      <c r="AE5571" s="22">
        <v>0.862</v>
      </c>
      <c r="AF5571" s="22">
        <v>1.032</v>
      </c>
      <c r="AG5571" s="22">
        <v>1.178</v>
      </c>
      <c r="AH5571" s="22">
        <v>0.795</v>
      </c>
      <c r="AI5571" s="22">
        <v>0.896</v>
      </c>
      <c r="AJ5571" s="22">
        <v>0.799</v>
      </c>
    </row>
    <row r="5572" s="5" customFormat="1" spans="1:36">
      <c r="A5572" s="11" t="s">
        <v>7478</v>
      </c>
      <c r="B5572" s="11">
        <v>318.6</v>
      </c>
      <c r="C5572" s="11">
        <v>232.9</v>
      </c>
      <c r="D5572" s="11">
        <v>294.0809</v>
      </c>
      <c r="E5572" s="11">
        <v>296.0871</v>
      </c>
      <c r="F5572" s="11">
        <v>131.9896</v>
      </c>
      <c r="G5572" s="11">
        <v>7049.924</v>
      </c>
      <c r="H5572" s="11">
        <v>1</v>
      </c>
      <c r="I5572" s="11">
        <v>1</v>
      </c>
      <c r="J5572" s="11" t="s">
        <v>46</v>
      </c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11">
        <v>0</v>
      </c>
      <c r="Y5572" s="22">
        <v>0.726</v>
      </c>
      <c r="Z5572" s="22">
        <v>0.898</v>
      </c>
      <c r="AA5572" s="22">
        <v>0.616</v>
      </c>
      <c r="AB5572" s="22">
        <v>0.675</v>
      </c>
      <c r="AC5572" s="22">
        <v>1.378</v>
      </c>
      <c r="AD5572" s="22">
        <v>1.257</v>
      </c>
      <c r="AE5572" s="22">
        <v>1.122</v>
      </c>
      <c r="AF5572" s="22">
        <v>1.233</v>
      </c>
      <c r="AG5572" s="22">
        <v>1.112</v>
      </c>
      <c r="AH5572" s="22">
        <v>1.164</v>
      </c>
      <c r="AI5572" s="22">
        <v>1.099</v>
      </c>
      <c r="AJ5572" s="22">
        <v>1.096</v>
      </c>
    </row>
    <row r="5573" s="5" customFormat="1" spans="1:36">
      <c r="A5573" s="11" t="s">
        <v>7479</v>
      </c>
      <c r="B5573" s="11">
        <v>317.6</v>
      </c>
      <c r="C5573" s="11">
        <v>233</v>
      </c>
      <c r="D5573" s="11">
        <v>542.232</v>
      </c>
      <c r="E5573" s="11">
        <v>546.2455</v>
      </c>
      <c r="F5573" s="11">
        <v>219.0566</v>
      </c>
      <c r="G5573" s="11">
        <v>26645.7182352941</v>
      </c>
      <c r="H5573" s="11">
        <v>1</v>
      </c>
      <c r="I5573" s="11">
        <v>2</v>
      </c>
      <c r="J5573" s="11" t="s">
        <v>39</v>
      </c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20">
        <v>0</v>
      </c>
      <c r="V5573" s="20">
        <v>18</v>
      </c>
      <c r="W5573" s="5"/>
      <c r="X5573" s="11">
        <v>0</v>
      </c>
      <c r="Y5573" s="22">
        <v>1.78</v>
      </c>
      <c r="Z5573" s="22">
        <v>1.734</v>
      </c>
      <c r="AA5573" s="22">
        <v>1.747</v>
      </c>
      <c r="AB5573" s="22">
        <v>2.007</v>
      </c>
      <c r="AC5573" s="22">
        <v>0.559</v>
      </c>
      <c r="AD5573" s="22">
        <v>0.683</v>
      </c>
      <c r="AE5573" s="22">
        <v>0.461</v>
      </c>
      <c r="AF5573" s="22">
        <v>0.476</v>
      </c>
      <c r="AG5573" s="22">
        <v>1.18</v>
      </c>
      <c r="AH5573" s="22">
        <v>1.209</v>
      </c>
      <c r="AI5573" s="22">
        <v>1.18</v>
      </c>
      <c r="AJ5573" s="22">
        <v>1.222</v>
      </c>
    </row>
    <row r="5574" s="5" customFormat="1" spans="1:36">
      <c r="A5574" s="11" t="s">
        <v>7480</v>
      </c>
      <c r="B5574" s="11">
        <v>318.6</v>
      </c>
      <c r="C5574" s="11">
        <v>233.2</v>
      </c>
      <c r="D5574" s="11">
        <v>341.1406</v>
      </c>
      <c r="E5574" s="11">
        <v>343.1475</v>
      </c>
      <c r="F5574" s="11">
        <v>358.0985</v>
      </c>
      <c r="G5574" s="11">
        <v>19931.9438095238</v>
      </c>
      <c r="H5574" s="11">
        <v>2</v>
      </c>
      <c r="I5574" s="11">
        <v>2</v>
      </c>
      <c r="J5574" s="11" t="s">
        <v>50</v>
      </c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20">
        <v>1</v>
      </c>
      <c r="V5574" s="20">
        <v>12</v>
      </c>
      <c r="W5574" s="5"/>
      <c r="X5574" s="11">
        <v>0</v>
      </c>
      <c r="Y5574" s="22">
        <v>1.267</v>
      </c>
      <c r="Z5574" s="22">
        <v>0.999</v>
      </c>
      <c r="AA5574" s="22">
        <v>1.173</v>
      </c>
      <c r="AB5574" s="22">
        <v>1.334</v>
      </c>
      <c r="AC5574" s="22">
        <v>0.94</v>
      </c>
      <c r="AD5574" s="22">
        <v>0.867</v>
      </c>
      <c r="AE5574" s="22">
        <v>1.54</v>
      </c>
      <c r="AF5574" s="22">
        <v>0.858</v>
      </c>
      <c r="AG5574" s="22">
        <v>1.126</v>
      </c>
      <c r="AH5574" s="22">
        <v>0.945</v>
      </c>
      <c r="AI5574" s="22">
        <v>1.055</v>
      </c>
      <c r="AJ5574" s="22">
        <v>0.965</v>
      </c>
    </row>
    <row r="5575" s="5" customFormat="1" spans="1:36">
      <c r="A5575" s="11" t="s">
        <v>7481</v>
      </c>
      <c r="B5575" s="11">
        <v>319.7</v>
      </c>
      <c r="C5575" s="11">
        <v>233.5</v>
      </c>
      <c r="D5575" s="11">
        <v>331.6198</v>
      </c>
      <c r="E5575" s="11">
        <v>333.6267</v>
      </c>
      <c r="F5575" s="11">
        <v>169.5284</v>
      </c>
      <c r="G5575" s="11">
        <v>14151.015</v>
      </c>
      <c r="H5575" s="11">
        <v>1</v>
      </c>
      <c r="I5575" s="11">
        <v>1</v>
      </c>
      <c r="J5575" s="11" t="s">
        <v>46</v>
      </c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11">
        <v>0</v>
      </c>
      <c r="Y5575" s="22">
        <v>1.212</v>
      </c>
      <c r="Z5575" s="22">
        <v>1.8</v>
      </c>
      <c r="AA5575" s="22">
        <v>1.168</v>
      </c>
      <c r="AB5575" s="22">
        <v>0.99</v>
      </c>
      <c r="AC5575" s="22">
        <v>1.001</v>
      </c>
      <c r="AD5575" s="22">
        <v>0.998</v>
      </c>
      <c r="AE5575" s="22">
        <v>1.298</v>
      </c>
      <c r="AF5575" s="22">
        <v>1.014</v>
      </c>
      <c r="AG5575" s="22">
        <v>1.253</v>
      </c>
      <c r="AH5575" s="22">
        <v>1.312</v>
      </c>
      <c r="AI5575" s="22">
        <v>1.208</v>
      </c>
      <c r="AJ5575" s="22">
        <v>1.344</v>
      </c>
    </row>
    <row r="5576" s="5" customFormat="1" spans="1:36">
      <c r="A5576" s="11" t="s">
        <v>7482</v>
      </c>
      <c r="B5576" s="11">
        <v>318.6</v>
      </c>
      <c r="C5576" s="11">
        <v>233.6</v>
      </c>
      <c r="D5576" s="11">
        <v>456.2141</v>
      </c>
      <c r="E5576" s="11">
        <v>460.2269</v>
      </c>
      <c r="F5576" s="11">
        <v>133.0387</v>
      </c>
      <c r="G5576" s="11">
        <v>52244.91375</v>
      </c>
      <c r="H5576" s="11">
        <v>1</v>
      </c>
      <c r="I5576" s="11">
        <v>2</v>
      </c>
      <c r="J5576" s="11" t="s">
        <v>41</v>
      </c>
      <c r="K5576" s="5"/>
      <c r="L5576" s="5"/>
      <c r="M5576" s="5"/>
      <c r="N5576" s="5"/>
      <c r="O5576" s="5"/>
      <c r="P5576" s="11" t="s">
        <v>7242</v>
      </c>
      <c r="Q5576" s="11" t="s">
        <v>7243</v>
      </c>
      <c r="R5576" s="11" t="s">
        <v>7483</v>
      </c>
      <c r="S5576" s="11">
        <v>2.62</v>
      </c>
      <c r="T5576" s="11">
        <v>26.2</v>
      </c>
      <c r="U5576" s="5"/>
      <c r="V5576" s="5"/>
      <c r="W5576" s="5"/>
      <c r="X5576" s="11">
        <v>0</v>
      </c>
      <c r="Y5576" s="22">
        <v>0.681</v>
      </c>
      <c r="Z5576" s="22">
        <v>0.709</v>
      </c>
      <c r="AA5576" s="22">
        <v>0.873</v>
      </c>
      <c r="AB5576" s="22">
        <v>0.919</v>
      </c>
      <c r="AC5576" s="22">
        <v>0.675</v>
      </c>
      <c r="AD5576" s="22">
        <v>0.853</v>
      </c>
      <c r="AE5576" s="22">
        <v>0.958</v>
      </c>
      <c r="AF5576" s="22">
        <v>0.953</v>
      </c>
      <c r="AG5576" s="22">
        <v>0.591</v>
      </c>
      <c r="AH5576" s="22">
        <v>0.484</v>
      </c>
      <c r="AI5576" s="22">
        <v>0.587</v>
      </c>
      <c r="AJ5576" s="22">
        <v>0.634</v>
      </c>
    </row>
    <row r="5577" s="5" customFormat="1" spans="1:36">
      <c r="A5577" s="11" t="s">
        <v>7484</v>
      </c>
      <c r="B5577" s="11">
        <v>318.6</v>
      </c>
      <c r="C5577" s="11">
        <v>233.7</v>
      </c>
      <c r="D5577" s="11">
        <v>288.1463</v>
      </c>
      <c r="E5577" s="11">
        <v>290.1513</v>
      </c>
      <c r="F5577" s="11">
        <v>252.11</v>
      </c>
      <c r="G5577" s="11">
        <v>17366.51</v>
      </c>
      <c r="H5577" s="11">
        <v>2</v>
      </c>
      <c r="I5577" s="11">
        <v>2</v>
      </c>
      <c r="J5577" s="11" t="s">
        <v>39</v>
      </c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20">
        <v>0</v>
      </c>
      <c r="V5577" s="20">
        <v>8</v>
      </c>
      <c r="W5577" s="5"/>
      <c r="X5577" s="11">
        <v>0</v>
      </c>
      <c r="Y5577" s="22">
        <v>0.703</v>
      </c>
      <c r="Z5577" s="22">
        <v>0.859</v>
      </c>
      <c r="AA5577" s="22">
        <v>0.58</v>
      </c>
      <c r="AB5577" s="22">
        <v>0.651</v>
      </c>
      <c r="AC5577" s="22">
        <v>0.715</v>
      </c>
      <c r="AD5577" s="22">
        <v>0.551</v>
      </c>
      <c r="AE5577" s="22">
        <v>0.69</v>
      </c>
      <c r="AF5577" s="22">
        <v>0.75</v>
      </c>
      <c r="AG5577" s="22">
        <v>0.628</v>
      </c>
      <c r="AH5577" s="22">
        <v>0.566</v>
      </c>
      <c r="AI5577" s="22">
        <v>0.541</v>
      </c>
      <c r="AJ5577" s="22">
        <v>0.616</v>
      </c>
    </row>
    <row r="5578" s="5" customFormat="1" spans="1:36">
      <c r="A5578" s="11" t="s">
        <v>7485</v>
      </c>
      <c r="B5578" s="11">
        <v>319.6</v>
      </c>
      <c r="C5578" s="11">
        <v>233.7</v>
      </c>
      <c r="D5578" s="11">
        <v>382.1956</v>
      </c>
      <c r="E5578" s="11">
        <v>386.2091</v>
      </c>
      <c r="F5578" s="11">
        <v>59.0202</v>
      </c>
      <c r="G5578" s="11">
        <v>1037474.12173913</v>
      </c>
      <c r="H5578" s="11">
        <v>1</v>
      </c>
      <c r="I5578" s="11">
        <v>2</v>
      </c>
      <c r="J5578" s="11" t="s">
        <v>46</v>
      </c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11">
        <v>0</v>
      </c>
      <c r="Y5578" s="22">
        <v>1.044</v>
      </c>
      <c r="Z5578" s="22">
        <v>1.256</v>
      </c>
      <c r="AA5578" s="22">
        <v>1.092</v>
      </c>
      <c r="AB5578" s="22">
        <v>1.175</v>
      </c>
      <c r="AC5578" s="22">
        <v>1.549</v>
      </c>
      <c r="AD5578" s="22">
        <v>1.238</v>
      </c>
      <c r="AE5578" s="22">
        <v>1.422</v>
      </c>
      <c r="AF5578" s="22">
        <v>1.438</v>
      </c>
      <c r="AG5578" s="22">
        <v>0.97</v>
      </c>
      <c r="AH5578" s="22">
        <v>0.937</v>
      </c>
      <c r="AI5578" s="22">
        <v>0.929</v>
      </c>
      <c r="AJ5578" s="22">
        <v>0.948</v>
      </c>
    </row>
    <row r="5579" s="5" customFormat="1" spans="1:36">
      <c r="A5579" s="11" t="s">
        <v>7486</v>
      </c>
      <c r="B5579" s="11">
        <v>319.6</v>
      </c>
      <c r="C5579" s="11">
        <v>233.7</v>
      </c>
      <c r="D5579" s="11">
        <v>557.2632</v>
      </c>
      <c r="E5579" s="11">
        <v>559.2684</v>
      </c>
      <c r="F5579" s="11">
        <v>395.1719</v>
      </c>
      <c r="G5579" s="11">
        <v>34905.8415384615</v>
      </c>
      <c r="H5579" s="11">
        <v>1</v>
      </c>
      <c r="I5579" s="11">
        <v>1</v>
      </c>
      <c r="J5579" s="11" t="s">
        <v>39</v>
      </c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20">
        <v>0</v>
      </c>
      <c r="V5579" s="20">
        <v>9</v>
      </c>
      <c r="W5579" s="5"/>
      <c r="X5579" s="11">
        <v>0</v>
      </c>
      <c r="Y5579" s="22">
        <v>0.777</v>
      </c>
      <c r="Z5579" s="22">
        <v>0.604</v>
      </c>
      <c r="AA5579" s="22">
        <v>0.79</v>
      </c>
      <c r="AB5579" s="22">
        <v>0.594</v>
      </c>
      <c r="AC5579" s="22">
        <v>0.978</v>
      </c>
      <c r="AD5579" s="22">
        <v>0.781</v>
      </c>
      <c r="AE5579" s="22">
        <v>1.143</v>
      </c>
      <c r="AF5579" s="22">
        <v>1.066</v>
      </c>
      <c r="AG5579" s="22">
        <v>1.206</v>
      </c>
      <c r="AH5579" s="22">
        <v>1.137</v>
      </c>
      <c r="AI5579" s="22">
        <v>1.26</v>
      </c>
      <c r="AJ5579" s="22">
        <v>1.219</v>
      </c>
    </row>
    <row r="5580" s="5" customFormat="1" spans="1:36">
      <c r="A5580" s="11" t="s">
        <v>7487</v>
      </c>
      <c r="B5580" s="11">
        <v>318.7</v>
      </c>
      <c r="C5580" s="11">
        <v>233.8</v>
      </c>
      <c r="D5580" s="11">
        <v>514.2071</v>
      </c>
      <c r="E5580" s="11">
        <v>518.2233</v>
      </c>
      <c r="F5580" s="11">
        <v>191.0317</v>
      </c>
      <c r="G5580" s="11">
        <v>15285.9866666667</v>
      </c>
      <c r="H5580" s="11">
        <v>1</v>
      </c>
      <c r="I5580" s="11">
        <v>2</v>
      </c>
      <c r="J5580" s="11" t="s">
        <v>46</v>
      </c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11">
        <v>0</v>
      </c>
      <c r="Y5580" s="22">
        <v>0.927</v>
      </c>
      <c r="Z5580" s="22">
        <v>1.01</v>
      </c>
      <c r="AA5580" s="22">
        <v>0.774</v>
      </c>
      <c r="AB5580" s="22">
        <v>1.062</v>
      </c>
      <c r="AC5580" s="22">
        <v>0.828</v>
      </c>
      <c r="AD5580" s="22">
        <v>0.703</v>
      </c>
      <c r="AE5580" s="22">
        <v>0.729</v>
      </c>
      <c r="AF5580" s="22">
        <v>0.745</v>
      </c>
      <c r="AG5580" s="22">
        <v>1.204</v>
      </c>
      <c r="AH5580" s="22">
        <v>1.652</v>
      </c>
      <c r="AI5580" s="22">
        <v>1.563</v>
      </c>
      <c r="AJ5580" s="22">
        <v>1.504</v>
      </c>
    </row>
    <row r="5581" s="5" customFormat="1" spans="1:36">
      <c r="A5581" s="11" t="s">
        <v>7488</v>
      </c>
      <c r="B5581" s="11">
        <v>319.9</v>
      </c>
      <c r="C5581" s="11">
        <v>233.8</v>
      </c>
      <c r="D5581" s="11">
        <v>292.1182</v>
      </c>
      <c r="E5581" s="11">
        <v>294.1269</v>
      </c>
      <c r="F5581" s="11">
        <v>130.0268</v>
      </c>
      <c r="G5581" s="11">
        <v>56528.8525</v>
      </c>
      <c r="H5581" s="11">
        <v>1</v>
      </c>
      <c r="I5581" s="11">
        <v>1</v>
      </c>
      <c r="J5581" s="11" t="s">
        <v>91</v>
      </c>
      <c r="K5581" s="11" t="s">
        <v>7489</v>
      </c>
      <c r="L5581" s="11" t="s">
        <v>7490</v>
      </c>
      <c r="M5581" s="11" t="s">
        <v>7491</v>
      </c>
      <c r="N5581" s="11">
        <v>0.98</v>
      </c>
      <c r="O5581" s="11">
        <v>5.1</v>
      </c>
      <c r="P5581" s="5"/>
      <c r="Q5581" s="5"/>
      <c r="R5581" s="5"/>
      <c r="S5581" s="5"/>
      <c r="T5581" s="5"/>
      <c r="U5581" s="5"/>
      <c r="V5581" s="5"/>
      <c r="W5581" s="5"/>
      <c r="X5581" s="11">
        <v>0</v>
      </c>
      <c r="Y5581" s="22">
        <v>0.227</v>
      </c>
      <c r="Z5581" s="22">
        <v>0.246</v>
      </c>
      <c r="AA5581" s="22">
        <v>0.217</v>
      </c>
      <c r="AB5581" s="22">
        <v>0.217</v>
      </c>
      <c r="AC5581" s="22">
        <v>1.072</v>
      </c>
      <c r="AD5581" s="22">
        <v>0.935</v>
      </c>
      <c r="AE5581" s="22">
        <v>0.971</v>
      </c>
      <c r="AF5581" s="22">
        <v>1.298</v>
      </c>
      <c r="AG5581" s="22">
        <v>1.065</v>
      </c>
      <c r="AH5581" s="22">
        <v>1.057</v>
      </c>
      <c r="AI5581" s="22">
        <v>1.016</v>
      </c>
      <c r="AJ5581" s="22">
        <v>1.051</v>
      </c>
    </row>
    <row r="5582" s="5" customFormat="1" spans="1:36">
      <c r="A5582" s="11" t="s">
        <v>7492</v>
      </c>
      <c r="B5582" s="11">
        <v>320.6</v>
      </c>
      <c r="C5582" s="11">
        <v>233.8</v>
      </c>
      <c r="D5582" s="11">
        <v>278.1031</v>
      </c>
      <c r="E5582" s="11">
        <v>280.1098</v>
      </c>
      <c r="F5582" s="11">
        <v>116.0118</v>
      </c>
      <c r="G5582" s="11">
        <v>5663044.83333333</v>
      </c>
      <c r="H5582" s="11">
        <v>1</v>
      </c>
      <c r="I5582" s="11">
        <v>1</v>
      </c>
      <c r="J5582" s="11" t="s">
        <v>91</v>
      </c>
      <c r="K5582" s="11" t="s">
        <v>7493</v>
      </c>
      <c r="L5582" s="11" t="s">
        <v>7494</v>
      </c>
      <c r="M5582" s="11" t="s">
        <v>7495</v>
      </c>
      <c r="N5582" s="11">
        <v>2.85</v>
      </c>
      <c r="O5582" s="11">
        <v>5</v>
      </c>
      <c r="P5582" s="5"/>
      <c r="Q5582" s="5"/>
      <c r="R5582" s="5"/>
      <c r="S5582" s="5"/>
      <c r="T5582" s="5"/>
      <c r="U5582" s="5"/>
      <c r="V5582" s="5"/>
      <c r="W5582" s="5"/>
      <c r="X5582" s="11">
        <v>0</v>
      </c>
      <c r="Y5582" s="22">
        <v>0.696</v>
      </c>
      <c r="Z5582" s="22">
        <v>0.702</v>
      </c>
      <c r="AA5582" s="22">
        <v>0.593</v>
      </c>
      <c r="AB5582" s="22">
        <v>0.502</v>
      </c>
      <c r="AC5582" s="22">
        <v>0.604</v>
      </c>
      <c r="AD5582" s="22">
        <v>0.837</v>
      </c>
      <c r="AE5582" s="22">
        <v>0.765</v>
      </c>
      <c r="AF5582" s="22">
        <v>0.836</v>
      </c>
      <c r="AG5582" s="22">
        <v>0.877</v>
      </c>
      <c r="AH5582" s="22">
        <v>0.862</v>
      </c>
      <c r="AI5582" s="22">
        <v>0.893</v>
      </c>
      <c r="AJ5582" s="22">
        <v>0.921</v>
      </c>
    </row>
    <row r="5583" s="5" customFormat="1" spans="1:36">
      <c r="A5583" s="11" t="s">
        <v>7496</v>
      </c>
      <c r="B5583" s="11">
        <v>320.6</v>
      </c>
      <c r="C5583" s="11">
        <v>233.9</v>
      </c>
      <c r="D5583" s="11">
        <v>395.0305</v>
      </c>
      <c r="E5583" s="11">
        <v>397.0362</v>
      </c>
      <c r="F5583" s="11">
        <v>232.9392</v>
      </c>
      <c r="G5583" s="11">
        <v>5920.6708</v>
      </c>
      <c r="H5583" s="11">
        <v>1</v>
      </c>
      <c r="I5583" s="11">
        <v>1</v>
      </c>
      <c r="J5583" s="11" t="s">
        <v>46</v>
      </c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11">
        <v>0</v>
      </c>
      <c r="Y5583" s="22">
        <v>0.723</v>
      </c>
      <c r="Z5583" s="22">
        <v>0.71</v>
      </c>
      <c r="AA5583" s="22">
        <v>0.671</v>
      </c>
      <c r="AB5583" s="22">
        <v>0.453</v>
      </c>
      <c r="AC5583" s="22">
        <v>0.641</v>
      </c>
      <c r="AD5583" s="22">
        <v>0.935</v>
      </c>
      <c r="AE5583" s="22">
        <v>0.675</v>
      </c>
      <c r="AF5583" s="22">
        <v>0.92</v>
      </c>
      <c r="AG5583" s="22">
        <v>0.869</v>
      </c>
      <c r="AH5583" s="22">
        <v>0.776</v>
      </c>
      <c r="AI5583" s="22">
        <v>0.879</v>
      </c>
      <c r="AJ5583" s="22">
        <v>1.008</v>
      </c>
    </row>
    <row r="5584" s="5" customFormat="1" spans="1:36">
      <c r="A5584" s="11" t="s">
        <v>7497</v>
      </c>
      <c r="B5584" s="11">
        <v>319.7</v>
      </c>
      <c r="C5584" s="11">
        <v>234</v>
      </c>
      <c r="D5584" s="11">
        <v>322.1761</v>
      </c>
      <c r="E5584" s="11">
        <v>324.1826</v>
      </c>
      <c r="F5584" s="11">
        <v>160.0848</v>
      </c>
      <c r="G5584" s="11">
        <v>69637.7957142857</v>
      </c>
      <c r="H5584" s="11">
        <v>1</v>
      </c>
      <c r="I5584" s="11">
        <v>1</v>
      </c>
      <c r="J5584" s="11" t="s">
        <v>50</v>
      </c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20">
        <v>1</v>
      </c>
      <c r="V5584" s="20">
        <v>35</v>
      </c>
      <c r="W5584" s="5"/>
      <c r="X5584" s="11">
        <v>0</v>
      </c>
      <c r="Y5584" s="22">
        <v>0.969</v>
      </c>
      <c r="Z5584" s="22">
        <v>0.941</v>
      </c>
      <c r="AA5584" s="22">
        <v>0.94</v>
      </c>
      <c r="AB5584" s="22">
        <v>0.931</v>
      </c>
      <c r="AC5584" s="22">
        <v>0.914</v>
      </c>
      <c r="AD5584" s="22">
        <v>0.955</v>
      </c>
      <c r="AE5584" s="22">
        <v>0.921</v>
      </c>
      <c r="AF5584" s="22">
        <v>1.06</v>
      </c>
      <c r="AG5584" s="22">
        <v>1.186</v>
      </c>
      <c r="AH5584" s="22">
        <v>1.054</v>
      </c>
      <c r="AI5584" s="22">
        <v>0.901</v>
      </c>
      <c r="AJ5584" s="22">
        <v>0.978</v>
      </c>
    </row>
    <row r="5585" s="5" customFormat="1" spans="1:36">
      <c r="A5585" s="11" t="s">
        <v>7498</v>
      </c>
      <c r="B5585" s="11">
        <v>320.8</v>
      </c>
      <c r="C5585" s="11">
        <v>234.1</v>
      </c>
      <c r="D5585" s="11">
        <v>492.2249</v>
      </c>
      <c r="E5585" s="11">
        <v>496.2379</v>
      </c>
      <c r="F5585" s="11">
        <v>169.0495</v>
      </c>
      <c r="G5585" s="11">
        <v>69525.2214285714</v>
      </c>
      <c r="H5585" s="11">
        <v>1</v>
      </c>
      <c r="I5585" s="11">
        <v>2</v>
      </c>
      <c r="J5585" s="11" t="s">
        <v>39</v>
      </c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20">
        <v>0</v>
      </c>
      <c r="V5585" s="20">
        <v>11</v>
      </c>
      <c r="W5585" s="5"/>
      <c r="X5585" s="11">
        <v>0</v>
      </c>
      <c r="Y5585" s="22">
        <v>0.818</v>
      </c>
      <c r="Z5585" s="22">
        <v>0.831</v>
      </c>
      <c r="AA5585" s="22">
        <v>0.792</v>
      </c>
      <c r="AB5585" s="22">
        <v>0.725</v>
      </c>
      <c r="AC5585" s="22">
        <v>0.814</v>
      </c>
      <c r="AD5585" s="22">
        <v>0.728</v>
      </c>
      <c r="AE5585" s="22">
        <v>0.653</v>
      </c>
      <c r="AF5585" s="22">
        <v>0.639</v>
      </c>
      <c r="AG5585" s="22">
        <v>1.363</v>
      </c>
      <c r="AH5585" s="22">
        <v>1.276</v>
      </c>
      <c r="AI5585" s="22">
        <v>1.356</v>
      </c>
      <c r="AJ5585" s="22">
        <v>1.182</v>
      </c>
    </row>
    <row r="5586" s="5" customFormat="1" spans="1:36">
      <c r="A5586" s="11" t="s">
        <v>7499</v>
      </c>
      <c r="B5586" s="11">
        <v>319.6</v>
      </c>
      <c r="C5586" s="11">
        <v>234.2</v>
      </c>
      <c r="D5586" s="11">
        <v>246.6161</v>
      </c>
      <c r="E5586" s="11">
        <v>248.623</v>
      </c>
      <c r="F5586" s="11">
        <v>169.0496</v>
      </c>
      <c r="G5586" s="11">
        <v>170838.747619048</v>
      </c>
      <c r="H5586" s="11">
        <v>2</v>
      </c>
      <c r="I5586" s="11">
        <v>2</v>
      </c>
      <c r="J5586" s="11" t="s">
        <v>39</v>
      </c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20">
        <v>0</v>
      </c>
      <c r="V5586" s="20">
        <v>11</v>
      </c>
      <c r="W5586" s="5"/>
      <c r="X5586" s="11">
        <v>0</v>
      </c>
      <c r="Y5586" s="22">
        <v>0.791</v>
      </c>
      <c r="Z5586" s="22">
        <v>1.114</v>
      </c>
      <c r="AA5586" s="22">
        <v>0.721</v>
      </c>
      <c r="AB5586" s="22">
        <v>0.839</v>
      </c>
      <c r="AC5586" s="22">
        <v>0.772</v>
      </c>
      <c r="AD5586" s="22">
        <v>0.689</v>
      </c>
      <c r="AE5586" s="22">
        <v>0.58</v>
      </c>
      <c r="AF5586" s="22">
        <v>0.653</v>
      </c>
      <c r="AG5586" s="22">
        <v>1.28</v>
      </c>
      <c r="AH5586" s="22">
        <v>1.272</v>
      </c>
      <c r="AI5586" s="22">
        <v>1.232</v>
      </c>
      <c r="AJ5586" s="22">
        <v>1.175</v>
      </c>
    </row>
    <row r="5587" s="5" customFormat="1" spans="1:36">
      <c r="A5587" s="11" t="s">
        <v>7500</v>
      </c>
      <c r="B5587" s="11">
        <v>320.8</v>
      </c>
      <c r="C5587" s="11">
        <v>234.3</v>
      </c>
      <c r="D5587" s="11">
        <v>611.123</v>
      </c>
      <c r="E5587" s="11">
        <v>613.1293</v>
      </c>
      <c r="F5587" s="11">
        <v>449.0317</v>
      </c>
      <c r="G5587" s="11">
        <v>4044.84516666667</v>
      </c>
      <c r="H5587" s="11">
        <v>1</v>
      </c>
      <c r="I5587" s="11">
        <v>1</v>
      </c>
      <c r="J5587" s="11" t="s">
        <v>39</v>
      </c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20">
        <v>0</v>
      </c>
      <c r="V5587" s="20">
        <v>2</v>
      </c>
      <c r="W5587" s="5"/>
      <c r="X5587" s="11">
        <v>0</v>
      </c>
      <c r="Y5587" s="22">
        <v>1.254</v>
      </c>
      <c r="Z5587" s="22">
        <v>1.318</v>
      </c>
      <c r="AA5587" s="22">
        <v>1.022</v>
      </c>
      <c r="AB5587" s="22">
        <v>0.963</v>
      </c>
      <c r="AC5587" s="22">
        <v>1.126</v>
      </c>
      <c r="AD5587" s="22">
        <v>1.26</v>
      </c>
      <c r="AE5587" s="22">
        <v>1.353</v>
      </c>
      <c r="AF5587" s="22">
        <v>1.575</v>
      </c>
      <c r="AG5587" s="22">
        <v>1.555</v>
      </c>
      <c r="AH5587" s="22">
        <v>1.537</v>
      </c>
      <c r="AI5587" s="22">
        <v>1.443</v>
      </c>
      <c r="AJ5587" s="22">
        <v>1.595</v>
      </c>
    </row>
    <row r="5588" s="5" customFormat="1" spans="1:36">
      <c r="A5588" s="11" t="s">
        <v>7501</v>
      </c>
      <c r="B5588" s="11">
        <v>319.3</v>
      </c>
      <c r="C5588" s="11">
        <v>234.4</v>
      </c>
      <c r="D5588" s="11">
        <v>647.3108</v>
      </c>
      <c r="E5588" s="11">
        <v>651.3214</v>
      </c>
      <c r="F5588" s="11">
        <v>324.1354</v>
      </c>
      <c r="G5588" s="11">
        <v>10012.1015</v>
      </c>
      <c r="H5588" s="11">
        <v>1</v>
      </c>
      <c r="I5588" s="11">
        <v>2</v>
      </c>
      <c r="J5588" s="11" t="s">
        <v>50</v>
      </c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20">
        <v>1</v>
      </c>
      <c r="V5588" s="20">
        <v>11</v>
      </c>
      <c r="W5588" s="5"/>
      <c r="X5588" s="11">
        <v>0</v>
      </c>
      <c r="Y5588" s="22">
        <v>1.859</v>
      </c>
      <c r="Z5588" s="22">
        <v>0.723</v>
      </c>
      <c r="AA5588" s="22">
        <v>2.218</v>
      </c>
      <c r="AB5588" s="22">
        <v>1.581</v>
      </c>
      <c r="AC5588" s="22">
        <v>0.325</v>
      </c>
      <c r="AD5588" s="22">
        <v>0.982</v>
      </c>
      <c r="AE5588" s="22">
        <v>0.691</v>
      </c>
      <c r="AF5588" s="22">
        <v>0.532</v>
      </c>
      <c r="AG5588" s="22">
        <v>0.694</v>
      </c>
      <c r="AH5588" s="22">
        <v>1.137</v>
      </c>
      <c r="AI5588" s="22">
        <v>1.023</v>
      </c>
      <c r="AJ5588" s="22">
        <v>0.9</v>
      </c>
    </row>
    <row r="5589" s="5" customFormat="1" spans="1:36">
      <c r="A5589" s="11" t="s">
        <v>7502</v>
      </c>
      <c r="B5589" s="11">
        <v>320.6</v>
      </c>
      <c r="C5589" s="11">
        <v>234.6</v>
      </c>
      <c r="D5589" s="11">
        <v>436.2599</v>
      </c>
      <c r="E5589" s="11">
        <v>440.2729</v>
      </c>
      <c r="F5589" s="11">
        <v>113.0845</v>
      </c>
      <c r="G5589" s="11">
        <v>215954.96875</v>
      </c>
      <c r="H5589" s="11">
        <v>1</v>
      </c>
      <c r="I5589" s="11">
        <v>2</v>
      </c>
      <c r="J5589" s="11" t="s">
        <v>39</v>
      </c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20">
        <v>0</v>
      </c>
      <c r="V5589" s="20">
        <v>16</v>
      </c>
      <c r="W5589" s="5"/>
      <c r="X5589" s="11">
        <v>0</v>
      </c>
      <c r="Y5589" s="22">
        <v>0.879</v>
      </c>
      <c r="Z5589" s="22">
        <v>0.838</v>
      </c>
      <c r="AA5589" s="22">
        <v>1.005</v>
      </c>
      <c r="AB5589" s="22">
        <v>0.95</v>
      </c>
      <c r="AC5589" s="22">
        <v>1.492</v>
      </c>
      <c r="AD5589" s="22">
        <v>1.327</v>
      </c>
      <c r="AE5589" s="22">
        <v>1.12</v>
      </c>
      <c r="AF5589" s="22">
        <v>1.43</v>
      </c>
      <c r="AG5589" s="22">
        <v>1.098</v>
      </c>
      <c r="AH5589" s="22">
        <v>1.093</v>
      </c>
      <c r="AI5589" s="22">
        <v>1.092</v>
      </c>
      <c r="AJ5589" s="22">
        <v>1.106</v>
      </c>
    </row>
    <row r="5590" s="5" customFormat="1" spans="1:36">
      <c r="A5590" s="11" t="s">
        <v>7503</v>
      </c>
      <c r="B5590" s="11">
        <v>326.7</v>
      </c>
      <c r="C5590" s="11">
        <v>234.7</v>
      </c>
      <c r="D5590" s="11">
        <v>438.2395</v>
      </c>
      <c r="E5590" s="11">
        <v>442.2525</v>
      </c>
      <c r="F5590" s="11">
        <v>115.0641</v>
      </c>
      <c r="G5590" s="11">
        <v>200960.006666667</v>
      </c>
      <c r="H5590" s="11">
        <v>1</v>
      </c>
      <c r="I5590" s="11">
        <v>2</v>
      </c>
      <c r="J5590" s="11" t="s">
        <v>50</v>
      </c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20">
        <v>2</v>
      </c>
      <c r="V5590" s="20">
        <v>33</v>
      </c>
      <c r="W5590" s="5"/>
      <c r="X5590" s="11">
        <v>0</v>
      </c>
      <c r="Y5590" s="22">
        <v>1.001</v>
      </c>
      <c r="Z5590" s="22">
        <v>0.856</v>
      </c>
      <c r="AA5590" s="22">
        <v>1.055</v>
      </c>
      <c r="AB5590" s="22">
        <v>1.094</v>
      </c>
      <c r="AC5590" s="22">
        <v>1.388</v>
      </c>
      <c r="AD5590" s="22">
        <v>1.105</v>
      </c>
      <c r="AE5590" s="22">
        <v>1.175</v>
      </c>
      <c r="AF5590" s="22">
        <v>1.386</v>
      </c>
      <c r="AG5590" s="22">
        <v>1.091</v>
      </c>
      <c r="AH5590" s="22">
        <v>1.078</v>
      </c>
      <c r="AI5590" s="22">
        <v>1.095</v>
      </c>
      <c r="AJ5590" s="22">
        <v>1.111</v>
      </c>
    </row>
    <row r="5591" s="5" customFormat="1" spans="1:36">
      <c r="A5591" s="11" t="s">
        <v>7504</v>
      </c>
      <c r="B5591" s="11">
        <v>322.6</v>
      </c>
      <c r="C5591" s="11">
        <v>234.7</v>
      </c>
      <c r="D5591" s="11">
        <v>378.0284</v>
      </c>
      <c r="E5591" s="11">
        <v>380.0336</v>
      </c>
      <c r="F5591" s="11">
        <v>215.937</v>
      </c>
      <c r="G5591" s="11">
        <v>14220.6285</v>
      </c>
      <c r="H5591" s="11">
        <v>1</v>
      </c>
      <c r="I5591" s="11">
        <v>1</v>
      </c>
      <c r="J5591" s="11" t="s">
        <v>39</v>
      </c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20">
        <v>0</v>
      </c>
      <c r="V5591" s="20">
        <v>1</v>
      </c>
      <c r="W5591" s="5"/>
      <c r="X5591" s="11">
        <v>0</v>
      </c>
      <c r="Y5591" s="22">
        <v>0.684</v>
      </c>
      <c r="Z5591" s="22">
        <v>0.645</v>
      </c>
      <c r="AA5591" s="22">
        <v>0.606</v>
      </c>
      <c r="AB5591" s="22">
        <v>0.525</v>
      </c>
      <c r="AC5591" s="22">
        <v>0.621</v>
      </c>
      <c r="AD5591" s="22">
        <v>0.733</v>
      </c>
      <c r="AE5591" s="22">
        <v>0.709</v>
      </c>
      <c r="AF5591" s="22">
        <v>0.725</v>
      </c>
      <c r="AG5591" s="22">
        <v>0.788</v>
      </c>
      <c r="AH5591" s="22">
        <v>0.822</v>
      </c>
      <c r="AI5591" s="22">
        <v>0.785</v>
      </c>
      <c r="AJ5591" s="22">
        <v>0.76</v>
      </c>
    </row>
    <row r="5592" s="5" customFormat="1" spans="1:36">
      <c r="A5592" s="11" t="s">
        <v>7505</v>
      </c>
      <c r="B5592" s="11">
        <v>323.6</v>
      </c>
      <c r="C5592" s="11">
        <v>234.9</v>
      </c>
      <c r="D5592" s="11">
        <v>535.2916</v>
      </c>
      <c r="E5592" s="11">
        <v>539.3051</v>
      </c>
      <c r="F5592" s="11">
        <v>212.1162</v>
      </c>
      <c r="G5592" s="11">
        <v>195797.119047619</v>
      </c>
      <c r="H5592" s="11">
        <v>1</v>
      </c>
      <c r="I5592" s="11">
        <v>2</v>
      </c>
      <c r="J5592" s="11" t="s">
        <v>50</v>
      </c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20">
        <v>1</v>
      </c>
      <c r="V5592" s="20">
        <v>3</v>
      </c>
      <c r="W5592" s="5"/>
      <c r="X5592" s="11">
        <v>0</v>
      </c>
      <c r="Y5592" s="22">
        <v>0.781</v>
      </c>
      <c r="Z5592" s="22">
        <v>0.854</v>
      </c>
      <c r="AA5592" s="22">
        <v>1.145</v>
      </c>
      <c r="AB5592" s="22">
        <v>0.936</v>
      </c>
      <c r="AC5592" s="22">
        <v>1.245</v>
      </c>
      <c r="AD5592" s="22">
        <v>1.275</v>
      </c>
      <c r="AE5592" s="22">
        <v>0.991</v>
      </c>
      <c r="AF5592" s="22">
        <v>1.365</v>
      </c>
      <c r="AG5592" s="22">
        <v>1.091</v>
      </c>
      <c r="AH5592" s="22">
        <v>1.076</v>
      </c>
      <c r="AI5592" s="22">
        <v>1.064</v>
      </c>
      <c r="AJ5592" s="22">
        <v>1.083</v>
      </c>
    </row>
    <row r="5593" s="5" customFormat="1" spans="1:36">
      <c r="A5593" s="11" t="s">
        <v>7506</v>
      </c>
      <c r="B5593" s="11">
        <v>322.6</v>
      </c>
      <c r="C5593" s="11">
        <v>235</v>
      </c>
      <c r="D5593" s="11">
        <v>814.4335</v>
      </c>
      <c r="E5593" s="11">
        <v>818.447</v>
      </c>
      <c r="F5593" s="11">
        <v>491.2581</v>
      </c>
      <c r="G5593" s="11">
        <v>33889.5211111111</v>
      </c>
      <c r="H5593" s="11">
        <v>1</v>
      </c>
      <c r="I5593" s="11">
        <v>2</v>
      </c>
      <c r="J5593" s="11" t="s">
        <v>39</v>
      </c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20">
        <v>0</v>
      </c>
      <c r="V5593" s="20">
        <v>4</v>
      </c>
      <c r="W5593" s="5"/>
      <c r="X5593" s="11">
        <v>0</v>
      </c>
      <c r="Y5593" s="22">
        <v>0.884</v>
      </c>
      <c r="Z5593" s="22">
        <v>0.776</v>
      </c>
      <c r="AA5593" s="22">
        <v>1.074</v>
      </c>
      <c r="AB5593" s="22">
        <v>0.934</v>
      </c>
      <c r="AC5593" s="22">
        <v>0.422</v>
      </c>
      <c r="AD5593" s="22">
        <v>0.546</v>
      </c>
      <c r="AE5593" s="22">
        <v>0.408</v>
      </c>
      <c r="AF5593" s="22">
        <v>0.471</v>
      </c>
      <c r="AG5593" s="22">
        <v>0.658</v>
      </c>
      <c r="AH5593" s="22">
        <v>0.609</v>
      </c>
      <c r="AI5593" s="22">
        <v>0.726</v>
      </c>
      <c r="AJ5593" s="22">
        <v>0.592</v>
      </c>
    </row>
    <row r="5594" s="5" customFormat="1" spans="1:36">
      <c r="A5594" s="11" t="s">
        <v>7507</v>
      </c>
      <c r="B5594" s="11">
        <v>318.9</v>
      </c>
      <c r="C5594" s="11">
        <v>235</v>
      </c>
      <c r="D5594" s="11">
        <v>486.126</v>
      </c>
      <c r="E5594" s="11">
        <v>490.1395</v>
      </c>
      <c r="F5594" s="11">
        <v>162.9506</v>
      </c>
      <c r="G5594" s="11">
        <v>7275.3946875</v>
      </c>
      <c r="H5594" s="11">
        <v>1</v>
      </c>
      <c r="I5594" s="11">
        <v>2</v>
      </c>
      <c r="J5594" s="11" t="s">
        <v>46</v>
      </c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11">
        <v>0</v>
      </c>
      <c r="Y5594" s="22">
        <v>1.876</v>
      </c>
      <c r="Z5594" s="22">
        <v>1.231</v>
      </c>
      <c r="AA5594" s="22">
        <v>1.799</v>
      </c>
      <c r="AB5594" s="22">
        <v>2.074</v>
      </c>
      <c r="AC5594" s="22">
        <v>0.747</v>
      </c>
      <c r="AD5594" s="22">
        <v>0.928</v>
      </c>
      <c r="AE5594" s="22">
        <v>0.854</v>
      </c>
      <c r="AF5594" s="22">
        <v>0.905</v>
      </c>
      <c r="AG5594" s="22">
        <v>1.172</v>
      </c>
      <c r="AH5594" s="22">
        <v>1.193</v>
      </c>
      <c r="AI5594" s="22">
        <v>1.232</v>
      </c>
      <c r="AJ5594" s="22">
        <v>1.24</v>
      </c>
    </row>
    <row r="5595" s="5" customFormat="1" spans="1:36">
      <c r="A5595" s="11" t="s">
        <v>7508</v>
      </c>
      <c r="B5595" s="11">
        <v>320.3</v>
      </c>
      <c r="C5595" s="11">
        <v>235</v>
      </c>
      <c r="D5595" s="11">
        <v>465.2499</v>
      </c>
      <c r="E5595" s="11">
        <v>469.2629</v>
      </c>
      <c r="F5595" s="11">
        <v>142.0745</v>
      </c>
      <c r="G5595" s="11">
        <v>119823.042857143</v>
      </c>
      <c r="H5595" s="11">
        <v>1</v>
      </c>
      <c r="I5595" s="11">
        <v>2</v>
      </c>
      <c r="J5595" s="11" t="s">
        <v>39</v>
      </c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20">
        <v>0</v>
      </c>
      <c r="V5595" s="20">
        <v>13</v>
      </c>
      <c r="W5595" s="5"/>
      <c r="X5595" s="11">
        <v>0</v>
      </c>
      <c r="Y5595" s="22">
        <v>1.111</v>
      </c>
      <c r="Z5595" s="22">
        <v>0.85</v>
      </c>
      <c r="AA5595" s="22">
        <v>1.157</v>
      </c>
      <c r="AB5595" s="22">
        <v>1.333</v>
      </c>
      <c r="AC5595" s="22">
        <v>0.792</v>
      </c>
      <c r="AD5595" s="22">
        <v>0.898</v>
      </c>
      <c r="AE5595" s="22">
        <v>0.959</v>
      </c>
      <c r="AF5595" s="22">
        <v>0.87</v>
      </c>
      <c r="AG5595" s="22">
        <v>1.091</v>
      </c>
      <c r="AH5595" s="22">
        <v>1.157</v>
      </c>
      <c r="AI5595" s="22">
        <v>1.094</v>
      </c>
      <c r="AJ5595" s="22">
        <v>1.099</v>
      </c>
    </row>
    <row r="5596" s="5" customFormat="1" spans="1:36">
      <c r="A5596" s="11" t="s">
        <v>7509</v>
      </c>
      <c r="B5596" s="11">
        <v>329.7</v>
      </c>
      <c r="C5596" s="11">
        <v>235.1</v>
      </c>
      <c r="D5596" s="11">
        <v>293.1855</v>
      </c>
      <c r="E5596" s="11">
        <v>295.1928</v>
      </c>
      <c r="F5596" s="11">
        <v>131.0941</v>
      </c>
      <c r="G5596" s="11">
        <v>31702.785</v>
      </c>
      <c r="H5596" s="11">
        <v>1</v>
      </c>
      <c r="I5596" s="11">
        <v>1</v>
      </c>
      <c r="J5596" s="11" t="s">
        <v>41</v>
      </c>
      <c r="K5596" s="5"/>
      <c r="L5596" s="5"/>
      <c r="M5596" s="5"/>
      <c r="N5596" s="5"/>
      <c r="O5596" s="5"/>
      <c r="P5596" s="11" t="s">
        <v>3087</v>
      </c>
      <c r="Q5596" s="11" t="s">
        <v>3088</v>
      </c>
      <c r="R5596" s="11" t="s">
        <v>7510</v>
      </c>
      <c r="S5596" s="11">
        <v>1.75</v>
      </c>
      <c r="T5596" s="11">
        <v>60.2</v>
      </c>
      <c r="U5596" s="5"/>
      <c r="V5596" s="5"/>
      <c r="W5596" s="5"/>
      <c r="X5596" s="11">
        <v>0</v>
      </c>
      <c r="Y5596" s="22">
        <v>0.925</v>
      </c>
      <c r="Z5596" s="22">
        <v>0.832</v>
      </c>
      <c r="AA5596" s="22">
        <v>0.989</v>
      </c>
      <c r="AB5596" s="22">
        <v>0.858</v>
      </c>
      <c r="AC5596" s="22">
        <v>1.582</v>
      </c>
      <c r="AD5596" s="22">
        <v>1.281</v>
      </c>
      <c r="AE5596" s="22">
        <v>1.116</v>
      </c>
      <c r="AF5596" s="22">
        <v>1.597</v>
      </c>
      <c r="AG5596" s="22">
        <v>1.106</v>
      </c>
      <c r="AH5596" s="22">
        <v>1.057</v>
      </c>
      <c r="AI5596" s="22">
        <v>1.022</v>
      </c>
      <c r="AJ5596" s="22">
        <v>1.019</v>
      </c>
    </row>
    <row r="5597" s="5" customFormat="1" spans="1:36">
      <c r="A5597" s="11" t="s">
        <v>7511</v>
      </c>
      <c r="B5597" s="11">
        <v>321.6</v>
      </c>
      <c r="C5597" s="11">
        <v>235.1</v>
      </c>
      <c r="D5597" s="11">
        <v>496.1531</v>
      </c>
      <c r="E5597" s="11">
        <v>500.1658</v>
      </c>
      <c r="F5597" s="11">
        <v>172.9777</v>
      </c>
      <c r="G5597" s="11">
        <v>9955.69280952381</v>
      </c>
      <c r="H5597" s="11">
        <v>1</v>
      </c>
      <c r="I5597" s="11">
        <v>2</v>
      </c>
      <c r="J5597" s="11" t="s">
        <v>39</v>
      </c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20">
        <v>0</v>
      </c>
      <c r="V5597" s="20">
        <v>1</v>
      </c>
      <c r="W5597" s="5"/>
      <c r="X5597" s="11">
        <v>0</v>
      </c>
      <c r="Y5597" s="22">
        <v>1.621</v>
      </c>
      <c r="Z5597" s="22">
        <v>1.374</v>
      </c>
      <c r="AA5597" s="22">
        <v>1.916</v>
      </c>
      <c r="AB5597" s="22">
        <v>1.731</v>
      </c>
      <c r="AC5597" s="22">
        <v>0.83</v>
      </c>
      <c r="AD5597" s="22">
        <v>0.984</v>
      </c>
      <c r="AE5597" s="22">
        <v>0.708</v>
      </c>
      <c r="AF5597" s="22">
        <v>0.907</v>
      </c>
      <c r="AG5597" s="22">
        <v>1.139</v>
      </c>
      <c r="AH5597" s="22">
        <v>1.003</v>
      </c>
      <c r="AI5597" s="22">
        <v>1.188</v>
      </c>
      <c r="AJ5597" s="22">
        <v>1.153</v>
      </c>
    </row>
    <row r="5598" s="5" customFormat="1" spans="1:36">
      <c r="A5598" s="11" t="s">
        <v>7512</v>
      </c>
      <c r="B5598" s="11">
        <v>321.6</v>
      </c>
      <c r="C5598" s="11">
        <v>235.2</v>
      </c>
      <c r="D5598" s="11">
        <v>628.3228</v>
      </c>
      <c r="E5598" s="11">
        <v>632.3358</v>
      </c>
      <c r="F5598" s="11">
        <v>305.1474</v>
      </c>
      <c r="G5598" s="11">
        <v>75254.1771428571</v>
      </c>
      <c r="H5598" s="11">
        <v>1</v>
      </c>
      <c r="I5598" s="11">
        <v>2</v>
      </c>
      <c r="J5598" s="11" t="s">
        <v>39</v>
      </c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20">
        <v>0</v>
      </c>
      <c r="V5598" s="20">
        <v>19</v>
      </c>
      <c r="W5598" s="5"/>
      <c r="X5598" s="11">
        <v>0</v>
      </c>
      <c r="Y5598" s="22">
        <v>1.206</v>
      </c>
      <c r="Z5598" s="22">
        <v>1.021</v>
      </c>
      <c r="AA5598" s="22">
        <v>0.824</v>
      </c>
      <c r="AB5598" s="22">
        <v>1.091</v>
      </c>
      <c r="AC5598" s="22">
        <v>0.865</v>
      </c>
      <c r="AD5598" s="22">
        <v>0.865</v>
      </c>
      <c r="AE5598" s="22">
        <v>1.175</v>
      </c>
      <c r="AF5598" s="22">
        <v>0.782</v>
      </c>
      <c r="AG5598" s="22">
        <v>0.79</v>
      </c>
      <c r="AH5598" s="22">
        <v>0.913</v>
      </c>
      <c r="AI5598" s="22">
        <v>0.961</v>
      </c>
      <c r="AJ5598" s="22">
        <v>1.003</v>
      </c>
    </row>
    <row r="5599" s="5" customFormat="1" spans="1:36">
      <c r="A5599" s="11" t="s">
        <v>7513</v>
      </c>
      <c r="B5599" s="11">
        <v>321.8</v>
      </c>
      <c r="C5599" s="11">
        <v>235.2</v>
      </c>
      <c r="D5599" s="11">
        <v>219.6235</v>
      </c>
      <c r="E5599" s="11">
        <v>221.63</v>
      </c>
      <c r="F5599" s="11">
        <v>115.0643</v>
      </c>
      <c r="G5599" s="11">
        <v>60952.4918181818</v>
      </c>
      <c r="H5599" s="11">
        <v>2</v>
      </c>
      <c r="I5599" s="11">
        <v>2</v>
      </c>
      <c r="J5599" s="11" t="s">
        <v>50</v>
      </c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20">
        <v>2</v>
      </c>
      <c r="V5599" s="20">
        <v>33</v>
      </c>
      <c r="W5599" s="5"/>
      <c r="X5599" s="11">
        <v>0</v>
      </c>
      <c r="Y5599" s="22">
        <v>0.902</v>
      </c>
      <c r="Z5599" s="22">
        <v>0.818</v>
      </c>
      <c r="AA5599" s="22">
        <v>0.964</v>
      </c>
      <c r="AB5599" s="22">
        <v>1.027</v>
      </c>
      <c r="AC5599" s="22">
        <v>1.269</v>
      </c>
      <c r="AD5599" s="22">
        <v>1.027</v>
      </c>
      <c r="AE5599" s="22">
        <v>1.108</v>
      </c>
      <c r="AF5599" s="22">
        <v>1.225</v>
      </c>
      <c r="AG5599" s="22">
        <v>0.951</v>
      </c>
      <c r="AH5599" s="22">
        <v>0.989</v>
      </c>
      <c r="AI5599" s="22">
        <v>0.974</v>
      </c>
      <c r="AJ5599" s="22">
        <v>1.034</v>
      </c>
    </row>
    <row r="5600" s="5" customFormat="1" spans="1:36">
      <c r="A5600" s="11" t="s">
        <v>7514</v>
      </c>
      <c r="B5600" s="11">
        <v>322.8</v>
      </c>
      <c r="C5600" s="11">
        <v>235.3</v>
      </c>
      <c r="D5600" s="11">
        <v>396.2297</v>
      </c>
      <c r="E5600" s="11">
        <v>400.243</v>
      </c>
      <c r="F5600" s="11">
        <v>73.0543</v>
      </c>
      <c r="G5600" s="11">
        <v>7123720.22222222</v>
      </c>
      <c r="H5600" s="11">
        <v>1</v>
      </c>
      <c r="I5600" s="11">
        <v>2</v>
      </c>
      <c r="J5600" s="11" t="s">
        <v>46</v>
      </c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11">
        <v>0</v>
      </c>
      <c r="Y5600" s="22">
        <v>1.718</v>
      </c>
      <c r="Z5600" s="22">
        <v>1.411</v>
      </c>
      <c r="AA5600" s="22">
        <v>1.966</v>
      </c>
      <c r="AB5600" s="22">
        <v>1.798</v>
      </c>
      <c r="AC5600" s="22">
        <v>0.769</v>
      </c>
      <c r="AD5600" s="22">
        <v>0.97</v>
      </c>
      <c r="AE5600" s="22">
        <v>0.606</v>
      </c>
      <c r="AF5600" s="22">
        <v>0.845</v>
      </c>
      <c r="AG5600" s="22">
        <v>1.127</v>
      </c>
      <c r="AH5600" s="22">
        <v>1.133</v>
      </c>
      <c r="AI5600" s="22">
        <v>1.169</v>
      </c>
      <c r="AJ5600" s="22">
        <v>1.106</v>
      </c>
    </row>
    <row r="5601" s="5" customFormat="1" spans="1:36">
      <c r="A5601" s="11" t="s">
        <v>7515</v>
      </c>
      <c r="B5601" s="11">
        <v>322.6</v>
      </c>
      <c r="C5601" s="11">
        <v>235.4</v>
      </c>
      <c r="D5601" s="11">
        <v>418.2116</v>
      </c>
      <c r="E5601" s="11">
        <v>422.2251</v>
      </c>
      <c r="F5601" s="11">
        <v>95.0362</v>
      </c>
      <c r="G5601" s="11">
        <v>866433.243478261</v>
      </c>
      <c r="H5601" s="11">
        <v>1</v>
      </c>
      <c r="I5601" s="11">
        <v>2</v>
      </c>
      <c r="J5601" s="11" t="s">
        <v>46</v>
      </c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11">
        <v>0</v>
      </c>
      <c r="Y5601" s="22">
        <v>1.731</v>
      </c>
      <c r="Z5601" s="22">
        <v>1.42</v>
      </c>
      <c r="AA5601" s="22">
        <v>1.996</v>
      </c>
      <c r="AB5601" s="22">
        <v>1.886</v>
      </c>
      <c r="AC5601" s="22">
        <v>0.781</v>
      </c>
      <c r="AD5601" s="22">
        <v>0.997</v>
      </c>
      <c r="AE5601" s="22">
        <v>0.737</v>
      </c>
      <c r="AF5601" s="22">
        <v>0.898</v>
      </c>
      <c r="AG5601" s="22">
        <v>1.134</v>
      </c>
      <c r="AH5601" s="22">
        <v>1.219</v>
      </c>
      <c r="AI5601" s="22">
        <v>1.235</v>
      </c>
      <c r="AJ5601" s="22">
        <v>1.183</v>
      </c>
    </row>
    <row r="5602" s="5" customFormat="1" spans="1:36">
      <c r="A5602" s="11" t="s">
        <v>7516</v>
      </c>
      <c r="B5602" s="11">
        <v>322.6</v>
      </c>
      <c r="C5602" s="11">
        <v>235.4</v>
      </c>
      <c r="D5602" s="11">
        <v>434.1844</v>
      </c>
      <c r="E5602" s="11">
        <v>438.1976</v>
      </c>
      <c r="F5602" s="11">
        <v>111.009</v>
      </c>
      <c r="G5602" s="11">
        <v>41362.7991666667</v>
      </c>
      <c r="H5602" s="11">
        <v>1</v>
      </c>
      <c r="I5602" s="11">
        <v>2</v>
      </c>
      <c r="J5602" s="11" t="s">
        <v>39</v>
      </c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20">
        <v>0</v>
      </c>
      <c r="V5602" s="20">
        <v>1</v>
      </c>
      <c r="W5602" s="5"/>
      <c r="X5602" s="11">
        <v>0</v>
      </c>
      <c r="Y5602" s="22">
        <v>1.645</v>
      </c>
      <c r="Z5602" s="22">
        <v>1.313</v>
      </c>
      <c r="AA5602" s="22">
        <v>1.79</v>
      </c>
      <c r="AB5602" s="22">
        <v>1.768</v>
      </c>
      <c r="AC5602" s="22">
        <v>0.724</v>
      </c>
      <c r="AD5602" s="22">
        <v>0.948</v>
      </c>
      <c r="AE5602" s="22">
        <v>0.709</v>
      </c>
      <c r="AF5602" s="22">
        <v>0.828</v>
      </c>
      <c r="AG5602" s="22">
        <v>1.028</v>
      </c>
      <c r="AH5602" s="22">
        <v>1.112</v>
      </c>
      <c r="AI5602" s="22">
        <v>1.118</v>
      </c>
      <c r="AJ5602" s="22">
        <v>1.119</v>
      </c>
    </row>
    <row r="5603" s="5" customFormat="1" spans="1:36">
      <c r="A5603" s="11" t="s">
        <v>7517</v>
      </c>
      <c r="B5603" s="11">
        <v>332.8</v>
      </c>
      <c r="C5603" s="11">
        <v>235.6</v>
      </c>
      <c r="D5603" s="11">
        <v>231.1483</v>
      </c>
      <c r="E5603" s="11">
        <v>233.1545</v>
      </c>
      <c r="F5603" s="11">
        <v>69.057</v>
      </c>
      <c r="G5603" s="11">
        <v>35771.41</v>
      </c>
      <c r="H5603" s="11">
        <v>1</v>
      </c>
      <c r="I5603" s="11">
        <v>1</v>
      </c>
      <c r="J5603" s="11" t="s">
        <v>46</v>
      </c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11">
        <v>0</v>
      </c>
      <c r="Y5603" s="22">
        <v>0.885</v>
      </c>
      <c r="Z5603" s="22">
        <v>0.838</v>
      </c>
      <c r="AA5603" s="22">
        <v>0.954</v>
      </c>
      <c r="AB5603" s="22">
        <v>0.963</v>
      </c>
      <c r="AC5603" s="22">
        <v>1.183</v>
      </c>
      <c r="AD5603" s="22">
        <v>1.115</v>
      </c>
      <c r="AE5603" s="22">
        <v>1.148</v>
      </c>
      <c r="AF5603" s="22">
        <v>1.301</v>
      </c>
      <c r="AG5603" s="22">
        <v>0.861</v>
      </c>
      <c r="AH5603" s="22">
        <v>0.896</v>
      </c>
      <c r="AI5603" s="22">
        <v>0.912</v>
      </c>
      <c r="AJ5603" s="22">
        <v>0.888</v>
      </c>
    </row>
    <row r="5604" s="5" customFormat="1" spans="1:36">
      <c r="A5604" s="11" t="s">
        <v>7518</v>
      </c>
      <c r="B5604" s="11">
        <v>321.7</v>
      </c>
      <c r="C5604" s="11">
        <v>235.7</v>
      </c>
      <c r="D5604" s="11">
        <v>247.1438</v>
      </c>
      <c r="E5604" s="11">
        <v>249.151</v>
      </c>
      <c r="F5604" s="11">
        <v>85.0525</v>
      </c>
      <c r="G5604" s="11">
        <v>16948.97</v>
      </c>
      <c r="H5604" s="11">
        <v>1</v>
      </c>
      <c r="I5604" s="11">
        <v>1</v>
      </c>
      <c r="J5604" s="11" t="s">
        <v>50</v>
      </c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20">
        <v>1</v>
      </c>
      <c r="V5604" s="20">
        <v>16</v>
      </c>
      <c r="W5604" s="5"/>
      <c r="X5604" s="11">
        <v>0.0417</v>
      </c>
      <c r="Y5604" s="22">
        <v>1.621</v>
      </c>
      <c r="Z5604" s="22">
        <v>1.36</v>
      </c>
      <c r="AA5604" s="22">
        <v>1.893</v>
      </c>
      <c r="AB5604" s="22">
        <v>1.767</v>
      </c>
      <c r="AC5604" s="22">
        <v>0.861</v>
      </c>
      <c r="AD5604" s="22">
        <v>1.124</v>
      </c>
      <c r="AE5604" s="22">
        <v>0.895</v>
      </c>
      <c r="AF5604" s="22">
        <v>1.173</v>
      </c>
      <c r="AG5604" s="23">
        <v>1.3742</v>
      </c>
      <c r="AH5604" s="22">
        <v>1.275</v>
      </c>
      <c r="AI5604" s="22">
        <v>1.403</v>
      </c>
      <c r="AJ5604" s="22">
        <v>1.37</v>
      </c>
    </row>
    <row r="5605" s="5" customFormat="1" spans="1:36">
      <c r="A5605" s="11" t="s">
        <v>7519</v>
      </c>
      <c r="B5605" s="11">
        <v>323.6</v>
      </c>
      <c r="C5605" s="11">
        <v>236.1</v>
      </c>
      <c r="D5605" s="11">
        <v>307.166</v>
      </c>
      <c r="E5605" s="11">
        <v>309.1728</v>
      </c>
      <c r="F5605" s="11">
        <v>145.0747</v>
      </c>
      <c r="G5605" s="11">
        <v>1188408.35833333</v>
      </c>
      <c r="H5605" s="11">
        <v>1</v>
      </c>
      <c r="I5605" s="11">
        <v>1</v>
      </c>
      <c r="J5605" s="11" t="s">
        <v>41</v>
      </c>
      <c r="K5605" s="5"/>
      <c r="L5605" s="5"/>
      <c r="M5605" s="5"/>
      <c r="N5605" s="5"/>
      <c r="O5605" s="5"/>
      <c r="P5605" s="11" t="s">
        <v>7520</v>
      </c>
      <c r="Q5605" s="11" t="s">
        <v>7521</v>
      </c>
      <c r="R5605" s="11" t="s">
        <v>7522</v>
      </c>
      <c r="S5605" s="11">
        <v>2.75</v>
      </c>
      <c r="T5605" s="11">
        <v>35.6</v>
      </c>
      <c r="U5605" s="5"/>
      <c r="V5605" s="5"/>
      <c r="W5605" s="5"/>
      <c r="X5605" s="11">
        <v>0</v>
      </c>
      <c r="Y5605" s="22">
        <v>1.961</v>
      </c>
      <c r="Z5605" s="22">
        <v>1.146</v>
      </c>
      <c r="AA5605" s="22">
        <v>1.43</v>
      </c>
      <c r="AB5605" s="22">
        <v>1.281</v>
      </c>
      <c r="AC5605" s="22">
        <v>1.173</v>
      </c>
      <c r="AD5605" s="22">
        <v>1.199</v>
      </c>
      <c r="AE5605" s="22">
        <v>1.28</v>
      </c>
      <c r="AF5605" s="22">
        <v>1.3</v>
      </c>
      <c r="AG5605" s="22">
        <v>1.146</v>
      </c>
      <c r="AH5605" s="22">
        <v>1.141</v>
      </c>
      <c r="AI5605" s="22">
        <v>1.149</v>
      </c>
      <c r="AJ5605" s="22">
        <v>1.174</v>
      </c>
    </row>
    <row r="5606" s="5" customFormat="1" spans="1:36">
      <c r="A5606" s="11" t="s">
        <v>7523</v>
      </c>
      <c r="B5606" s="11">
        <v>323.6</v>
      </c>
      <c r="C5606" s="11">
        <v>236.3</v>
      </c>
      <c r="D5606" s="11">
        <v>470.2123</v>
      </c>
      <c r="E5606" s="11">
        <v>474.2256</v>
      </c>
      <c r="F5606" s="11">
        <v>147.0369</v>
      </c>
      <c r="G5606" s="11">
        <v>859830.016666667</v>
      </c>
      <c r="H5606" s="11">
        <v>1</v>
      </c>
      <c r="I5606" s="11">
        <v>2</v>
      </c>
      <c r="J5606" s="11" t="s">
        <v>46</v>
      </c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11">
        <v>0</v>
      </c>
      <c r="Y5606" s="22">
        <v>0.911</v>
      </c>
      <c r="Z5606" s="22">
        <v>0.645</v>
      </c>
      <c r="AA5606" s="22">
        <v>0.919</v>
      </c>
      <c r="AB5606" s="22">
        <v>0.949</v>
      </c>
      <c r="AC5606" s="22">
        <v>1.397</v>
      </c>
      <c r="AD5606" s="22">
        <v>1.39</v>
      </c>
      <c r="AE5606" s="22">
        <v>1.257</v>
      </c>
      <c r="AF5606" s="22">
        <v>1.553</v>
      </c>
      <c r="AG5606" s="22">
        <v>1.261</v>
      </c>
      <c r="AH5606" s="22">
        <v>1.276</v>
      </c>
      <c r="AI5606" s="22">
        <v>1.271</v>
      </c>
      <c r="AJ5606" s="22">
        <v>1.31</v>
      </c>
    </row>
    <row r="5607" s="5" customFormat="1" spans="1:36">
      <c r="A5607" s="11" t="s">
        <v>7524</v>
      </c>
      <c r="B5607" s="11">
        <v>323.6</v>
      </c>
      <c r="C5607" s="11">
        <v>236.4</v>
      </c>
      <c r="D5607" s="11">
        <v>467.2257</v>
      </c>
      <c r="E5607" s="11">
        <v>471.2388</v>
      </c>
      <c r="F5607" s="11">
        <v>144.0503</v>
      </c>
      <c r="G5607" s="11">
        <v>161799.266666667</v>
      </c>
      <c r="H5607" s="11">
        <v>1</v>
      </c>
      <c r="I5607" s="11">
        <v>2</v>
      </c>
      <c r="J5607" s="11" t="s">
        <v>46</v>
      </c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11">
        <v>0</v>
      </c>
      <c r="Y5607" s="22">
        <v>1.302</v>
      </c>
      <c r="Z5607" s="22">
        <v>1.362</v>
      </c>
      <c r="AA5607" s="22">
        <v>1.198</v>
      </c>
      <c r="AB5607" s="22">
        <v>1.26</v>
      </c>
      <c r="AC5607" s="22">
        <v>1.163</v>
      </c>
      <c r="AD5607" s="22">
        <v>1.255</v>
      </c>
      <c r="AE5607" s="22">
        <v>0.866</v>
      </c>
      <c r="AF5607" s="22">
        <v>1</v>
      </c>
      <c r="AG5607" s="22">
        <v>1.075</v>
      </c>
      <c r="AH5607" s="22">
        <v>1.109</v>
      </c>
      <c r="AI5607" s="22">
        <v>1.334</v>
      </c>
      <c r="AJ5607" s="22">
        <v>0.969</v>
      </c>
    </row>
    <row r="5608" s="5" customFormat="1" spans="1:36">
      <c r="A5608" s="11" t="s">
        <v>7525</v>
      </c>
      <c r="B5608" s="11">
        <v>323.8</v>
      </c>
      <c r="C5608" s="11">
        <v>236.4</v>
      </c>
      <c r="D5608" s="11">
        <v>407.0919</v>
      </c>
      <c r="E5608" s="11">
        <v>409.0969</v>
      </c>
      <c r="F5608" s="11">
        <v>245.0005</v>
      </c>
      <c r="G5608" s="11">
        <v>7114.86085714286</v>
      </c>
      <c r="H5608" s="11">
        <v>1</v>
      </c>
      <c r="I5608" s="11">
        <v>1</v>
      </c>
      <c r="J5608" s="11" t="s">
        <v>39</v>
      </c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20">
        <v>0</v>
      </c>
      <c r="V5608" s="20">
        <v>5</v>
      </c>
      <c r="W5608" s="5"/>
      <c r="X5608" s="11">
        <v>0.0417</v>
      </c>
      <c r="Y5608" s="22">
        <v>1.556</v>
      </c>
      <c r="Z5608" s="22">
        <v>1.177</v>
      </c>
      <c r="AA5608" s="22">
        <v>1.12</v>
      </c>
      <c r="AB5608" s="22">
        <v>0.992</v>
      </c>
      <c r="AC5608" s="22">
        <v>1.059</v>
      </c>
      <c r="AD5608" s="22">
        <v>0.997</v>
      </c>
      <c r="AE5608" s="22">
        <v>1.078</v>
      </c>
      <c r="AF5608" s="22">
        <v>1.121</v>
      </c>
      <c r="AG5608" s="22">
        <v>0.986</v>
      </c>
      <c r="AH5608" s="22">
        <v>1.266</v>
      </c>
      <c r="AI5608" s="22">
        <v>0.913</v>
      </c>
      <c r="AJ5608" s="22">
        <v>0.894</v>
      </c>
    </row>
    <row r="5609" s="5" customFormat="1" spans="1:36">
      <c r="A5609" s="11" t="s">
        <v>7526</v>
      </c>
      <c r="B5609" s="11">
        <v>323.6</v>
      </c>
      <c r="C5609" s="11">
        <v>236.5</v>
      </c>
      <c r="D5609" s="11">
        <v>352.2231</v>
      </c>
      <c r="E5609" s="11">
        <v>354.2299</v>
      </c>
      <c r="F5609" s="11">
        <v>190.1318</v>
      </c>
      <c r="G5609" s="11">
        <v>28588.7358333333</v>
      </c>
      <c r="H5609" s="11">
        <v>1</v>
      </c>
      <c r="I5609" s="11">
        <v>1</v>
      </c>
      <c r="J5609" s="11" t="s">
        <v>39</v>
      </c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20">
        <v>0</v>
      </c>
      <c r="V5609" s="20">
        <v>8</v>
      </c>
      <c r="W5609" s="5"/>
      <c r="X5609" s="11">
        <v>0</v>
      </c>
      <c r="Y5609" s="22">
        <v>1.795</v>
      </c>
      <c r="Z5609" s="22">
        <v>1.103</v>
      </c>
      <c r="AA5609" s="22">
        <v>1.378</v>
      </c>
      <c r="AB5609" s="22">
        <v>1.109</v>
      </c>
      <c r="AC5609" s="22">
        <v>1.114</v>
      </c>
      <c r="AD5609" s="22">
        <v>1.144</v>
      </c>
      <c r="AE5609" s="22">
        <v>1.147</v>
      </c>
      <c r="AF5609" s="22">
        <v>1.228</v>
      </c>
      <c r="AG5609" s="22">
        <v>1.183</v>
      </c>
      <c r="AH5609" s="22">
        <v>1.096</v>
      </c>
      <c r="AI5609" s="22">
        <v>1.059</v>
      </c>
      <c r="AJ5609" s="22">
        <v>1.017</v>
      </c>
    </row>
    <row r="5610" s="5" customFormat="1" spans="1:36">
      <c r="A5610" s="11" t="s">
        <v>7527</v>
      </c>
      <c r="B5610" s="11">
        <v>335.7</v>
      </c>
      <c r="C5610" s="11">
        <v>236.6</v>
      </c>
      <c r="D5610" s="11">
        <v>412.22</v>
      </c>
      <c r="E5610" s="11">
        <v>416.2351</v>
      </c>
      <c r="F5610" s="11">
        <v>89.0446</v>
      </c>
      <c r="G5610" s="11">
        <v>73456.591</v>
      </c>
      <c r="H5610" s="11">
        <v>1</v>
      </c>
      <c r="I5610" s="11">
        <v>2</v>
      </c>
      <c r="J5610" s="11" t="s">
        <v>46</v>
      </c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11">
        <v>0</v>
      </c>
      <c r="Y5610" s="22">
        <v>1.952</v>
      </c>
      <c r="Z5610" s="22">
        <v>1.985</v>
      </c>
      <c r="AA5610" s="22">
        <v>1.952</v>
      </c>
      <c r="AB5610" s="22">
        <v>2.229</v>
      </c>
      <c r="AC5610" s="22">
        <v>2.098</v>
      </c>
      <c r="AD5610" s="22">
        <v>1.87</v>
      </c>
      <c r="AE5610" s="22">
        <v>1.955</v>
      </c>
      <c r="AF5610" s="22">
        <v>2.133</v>
      </c>
      <c r="AG5610" s="22">
        <v>1.501</v>
      </c>
      <c r="AH5610" s="22">
        <v>1.504</v>
      </c>
      <c r="AI5610" s="22">
        <v>1.808</v>
      </c>
      <c r="AJ5610" s="22">
        <v>2.106</v>
      </c>
    </row>
    <row r="5611" s="5" customFormat="1" spans="1:36">
      <c r="A5611" s="11" t="s">
        <v>7528</v>
      </c>
      <c r="B5611" s="11">
        <v>324.4</v>
      </c>
      <c r="C5611" s="11">
        <v>236.7</v>
      </c>
      <c r="D5611" s="11">
        <v>213.6234</v>
      </c>
      <c r="E5611" s="11">
        <v>215.6302</v>
      </c>
      <c r="F5611" s="11">
        <v>103.0641</v>
      </c>
      <c r="G5611" s="11">
        <v>503471.13</v>
      </c>
      <c r="H5611" s="11">
        <v>2</v>
      </c>
      <c r="I5611" s="11">
        <v>2</v>
      </c>
      <c r="J5611" s="11" t="s">
        <v>50</v>
      </c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20">
        <v>8</v>
      </c>
      <c r="V5611" s="20">
        <v>45</v>
      </c>
      <c r="W5611" s="5"/>
      <c r="X5611" s="11">
        <v>0</v>
      </c>
      <c r="Y5611" s="22">
        <v>0.91</v>
      </c>
      <c r="Z5611" s="22">
        <v>0.734</v>
      </c>
      <c r="AA5611" s="22">
        <v>0.998</v>
      </c>
      <c r="AB5611" s="22">
        <v>1.136</v>
      </c>
      <c r="AC5611" s="22">
        <v>1.144</v>
      </c>
      <c r="AD5611" s="22">
        <v>1.05</v>
      </c>
      <c r="AE5611" s="22">
        <v>1.186</v>
      </c>
      <c r="AF5611" s="22">
        <v>1.264</v>
      </c>
      <c r="AG5611" s="22">
        <v>1.085</v>
      </c>
      <c r="AH5611" s="22">
        <v>1.129</v>
      </c>
      <c r="AI5611" s="22">
        <v>1.123</v>
      </c>
      <c r="AJ5611" s="22">
        <v>1.158</v>
      </c>
    </row>
    <row r="5612" s="5" customFormat="1" spans="1:36">
      <c r="A5612" s="11" t="s">
        <v>7529</v>
      </c>
      <c r="B5612" s="11">
        <v>324.6</v>
      </c>
      <c r="C5612" s="11">
        <v>236.8</v>
      </c>
      <c r="D5612" s="11">
        <v>483.2602</v>
      </c>
      <c r="E5612" s="11">
        <v>487.2739</v>
      </c>
      <c r="F5612" s="11">
        <v>160.0848</v>
      </c>
      <c r="G5612" s="11">
        <v>31260.611</v>
      </c>
      <c r="H5612" s="11">
        <v>1</v>
      </c>
      <c r="I5612" s="11">
        <v>2</v>
      </c>
      <c r="J5612" s="11" t="s">
        <v>50</v>
      </c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20">
        <v>1</v>
      </c>
      <c r="V5612" s="20">
        <v>35</v>
      </c>
      <c r="W5612" s="5"/>
      <c r="X5612" s="11">
        <v>0</v>
      </c>
      <c r="Y5612" s="22">
        <v>1.271</v>
      </c>
      <c r="Z5612" s="22">
        <v>1.7</v>
      </c>
      <c r="AA5612" s="22">
        <v>0.895</v>
      </c>
      <c r="AB5612" s="22">
        <v>1.285</v>
      </c>
      <c r="AC5612" s="22">
        <v>1.159</v>
      </c>
      <c r="AD5612" s="22">
        <v>1.235</v>
      </c>
      <c r="AE5612" s="22">
        <v>1.169</v>
      </c>
      <c r="AF5612" s="22">
        <v>1.331</v>
      </c>
      <c r="AG5612" s="22">
        <v>0.88</v>
      </c>
      <c r="AH5612" s="22">
        <v>0.787</v>
      </c>
      <c r="AI5612" s="22">
        <v>0.957</v>
      </c>
      <c r="AJ5612" s="22">
        <v>0.935</v>
      </c>
    </row>
    <row r="5613" s="5" customFormat="1" spans="1:36">
      <c r="A5613" s="11" t="s">
        <v>7530</v>
      </c>
      <c r="B5613" s="11">
        <v>325.6</v>
      </c>
      <c r="C5613" s="11">
        <v>236.9</v>
      </c>
      <c r="D5613" s="11">
        <v>259.1081</v>
      </c>
      <c r="E5613" s="11">
        <v>261.1148</v>
      </c>
      <c r="F5613" s="11">
        <v>97.0168</v>
      </c>
      <c r="G5613" s="11">
        <v>20695.52725</v>
      </c>
      <c r="H5613" s="11">
        <v>1</v>
      </c>
      <c r="I5613" s="11">
        <v>1</v>
      </c>
      <c r="J5613" s="11" t="s">
        <v>46</v>
      </c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11">
        <v>0</v>
      </c>
      <c r="Y5613" s="22">
        <v>0.754</v>
      </c>
      <c r="Z5613" s="22">
        <v>0.494</v>
      </c>
      <c r="AA5613" s="22">
        <v>0.813</v>
      </c>
      <c r="AB5613" s="22">
        <v>0.593</v>
      </c>
      <c r="AC5613" s="22">
        <v>1.641</v>
      </c>
      <c r="AD5613" s="22">
        <v>1.777</v>
      </c>
      <c r="AE5613" s="22">
        <v>1.459</v>
      </c>
      <c r="AF5613" s="22">
        <v>1.974</v>
      </c>
      <c r="AG5613" s="22">
        <v>1.459</v>
      </c>
      <c r="AH5613" s="22">
        <v>1.346</v>
      </c>
      <c r="AI5613" s="22">
        <v>1.56</v>
      </c>
      <c r="AJ5613" s="22">
        <v>1.529</v>
      </c>
    </row>
    <row r="5614" s="5" customFormat="1" spans="1:36">
      <c r="A5614" s="11" t="s">
        <v>7531</v>
      </c>
      <c r="B5614" s="11">
        <v>323.8</v>
      </c>
      <c r="C5614" s="11">
        <v>237</v>
      </c>
      <c r="D5614" s="11">
        <v>526.1645</v>
      </c>
      <c r="E5614" s="11">
        <v>530.177</v>
      </c>
      <c r="F5614" s="11">
        <v>202.9891</v>
      </c>
      <c r="G5614" s="11">
        <v>5115.3602</v>
      </c>
      <c r="H5614" s="11">
        <v>1</v>
      </c>
      <c r="I5614" s="11">
        <v>2</v>
      </c>
      <c r="J5614" s="11" t="s">
        <v>39</v>
      </c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20">
        <v>0</v>
      </c>
      <c r="V5614" s="20">
        <v>4</v>
      </c>
      <c r="W5614" s="5"/>
      <c r="X5614" s="11">
        <v>0</v>
      </c>
      <c r="Y5614" s="22">
        <v>0.614</v>
      </c>
      <c r="Z5614" s="22">
        <v>0.787</v>
      </c>
      <c r="AA5614" s="22">
        <v>0.879</v>
      </c>
      <c r="AB5614" s="22">
        <v>1.105</v>
      </c>
      <c r="AC5614" s="22">
        <v>1.338</v>
      </c>
      <c r="AD5614" s="22">
        <v>0.905</v>
      </c>
      <c r="AE5614" s="22">
        <v>1.489</v>
      </c>
      <c r="AF5614" s="22">
        <v>1.033</v>
      </c>
      <c r="AG5614" s="22">
        <v>0.812</v>
      </c>
      <c r="AH5614" s="22">
        <v>1.1</v>
      </c>
      <c r="AI5614" s="22">
        <v>1.297</v>
      </c>
      <c r="AJ5614" s="22">
        <v>1.046</v>
      </c>
    </row>
    <row r="5615" s="5" customFormat="1" spans="1:36">
      <c r="A5615" s="11" t="s">
        <v>7532</v>
      </c>
      <c r="B5615" s="11">
        <v>324.6</v>
      </c>
      <c r="C5615" s="11">
        <v>237</v>
      </c>
      <c r="D5615" s="11">
        <v>408.2291</v>
      </c>
      <c r="E5615" s="11">
        <v>410.2361</v>
      </c>
      <c r="F5615" s="11">
        <v>246.1378</v>
      </c>
      <c r="G5615" s="11">
        <v>1262759.45</v>
      </c>
      <c r="H5615" s="11">
        <v>1</v>
      </c>
      <c r="I5615" s="11">
        <v>1</v>
      </c>
      <c r="J5615" s="11" t="s">
        <v>39</v>
      </c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20">
        <v>0</v>
      </c>
      <c r="V5615" s="20">
        <v>8</v>
      </c>
      <c r="W5615" s="5"/>
      <c r="X5615" s="11">
        <v>0</v>
      </c>
      <c r="Y5615" s="22">
        <v>0.679</v>
      </c>
      <c r="Z5615" s="22">
        <v>0.687</v>
      </c>
      <c r="AA5615" s="22">
        <v>0.689</v>
      </c>
      <c r="AB5615" s="22">
        <v>0.674</v>
      </c>
      <c r="AC5615" s="22">
        <v>0.719</v>
      </c>
      <c r="AD5615" s="22">
        <v>0.698</v>
      </c>
      <c r="AE5615" s="22">
        <v>0.68</v>
      </c>
      <c r="AF5615" s="22">
        <v>0.746</v>
      </c>
      <c r="AG5615" s="22">
        <v>0.845</v>
      </c>
      <c r="AH5615" s="22">
        <v>0.8</v>
      </c>
      <c r="AI5615" s="22">
        <v>0.656</v>
      </c>
      <c r="AJ5615" s="22">
        <v>0.578</v>
      </c>
    </row>
    <row r="5616" s="5" customFormat="1" spans="1:36">
      <c r="A5616" s="11" t="s">
        <v>7533</v>
      </c>
      <c r="B5616" s="11">
        <v>323.9</v>
      </c>
      <c r="C5616" s="11">
        <v>237.2</v>
      </c>
      <c r="D5616" s="11">
        <v>454.2686</v>
      </c>
      <c r="E5616" s="11">
        <v>458.2826</v>
      </c>
      <c r="F5616" s="11">
        <v>131.0932</v>
      </c>
      <c r="G5616" s="11">
        <v>10440.5108888889</v>
      </c>
      <c r="H5616" s="11">
        <v>1</v>
      </c>
      <c r="I5616" s="11">
        <v>2</v>
      </c>
      <c r="J5616" s="11" t="s">
        <v>46</v>
      </c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11">
        <v>0</v>
      </c>
      <c r="Y5616" s="22">
        <v>0.837</v>
      </c>
      <c r="Z5616" s="22">
        <v>0.761</v>
      </c>
      <c r="AA5616" s="22">
        <v>0.81</v>
      </c>
      <c r="AB5616" s="22">
        <v>0.771</v>
      </c>
      <c r="AC5616" s="22">
        <v>0.945</v>
      </c>
      <c r="AD5616" s="22">
        <v>0.931</v>
      </c>
      <c r="AE5616" s="22">
        <v>0.888</v>
      </c>
      <c r="AF5616" s="22">
        <v>1.109</v>
      </c>
      <c r="AG5616" s="22">
        <v>1.22</v>
      </c>
      <c r="AH5616" s="22">
        <v>1.216</v>
      </c>
      <c r="AI5616" s="22">
        <v>1.291</v>
      </c>
      <c r="AJ5616" s="22">
        <v>1.276</v>
      </c>
    </row>
    <row r="5617" s="5" customFormat="1" spans="1:36">
      <c r="A5617" s="11" t="s">
        <v>7534</v>
      </c>
      <c r="B5617" s="11">
        <v>325</v>
      </c>
      <c r="C5617" s="11">
        <v>237.2</v>
      </c>
      <c r="D5617" s="11">
        <v>234.1186</v>
      </c>
      <c r="E5617" s="11">
        <v>236.126</v>
      </c>
      <c r="F5617" s="11">
        <v>144.0546</v>
      </c>
      <c r="G5617" s="11">
        <v>44252.77</v>
      </c>
      <c r="H5617" s="11">
        <v>2</v>
      </c>
      <c r="I5617" s="11">
        <v>2</v>
      </c>
      <c r="J5617" s="11" t="s">
        <v>39</v>
      </c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20">
        <v>0</v>
      </c>
      <c r="V5617" s="20">
        <v>15</v>
      </c>
      <c r="W5617" s="5"/>
      <c r="X5617" s="11">
        <v>0</v>
      </c>
      <c r="Y5617" s="22">
        <v>2.899</v>
      </c>
      <c r="Z5617" s="22">
        <v>3.763</v>
      </c>
      <c r="AA5617" s="22">
        <v>2.073</v>
      </c>
      <c r="AB5617" s="22">
        <v>3.016</v>
      </c>
      <c r="AC5617" s="22">
        <v>1.393</v>
      </c>
      <c r="AD5617" s="22">
        <v>1.892</v>
      </c>
      <c r="AE5617" s="22">
        <v>1.144</v>
      </c>
      <c r="AF5617" s="22">
        <v>1.806</v>
      </c>
      <c r="AG5617" s="22">
        <v>1.558</v>
      </c>
      <c r="AH5617" s="22">
        <v>1.683</v>
      </c>
      <c r="AI5617" s="22">
        <v>2.301</v>
      </c>
      <c r="AJ5617" s="22">
        <v>1.437</v>
      </c>
    </row>
    <row r="5618" s="5" customFormat="1" spans="1:36">
      <c r="A5618" s="11" t="s">
        <v>7535</v>
      </c>
      <c r="B5618" s="11">
        <v>326.7</v>
      </c>
      <c r="C5618" s="11">
        <v>237.3</v>
      </c>
      <c r="D5618" s="11">
        <v>426.2392</v>
      </c>
      <c r="E5618" s="11">
        <v>430.2528</v>
      </c>
      <c r="F5618" s="11">
        <v>103.0638</v>
      </c>
      <c r="G5618" s="11">
        <v>532186.259090909</v>
      </c>
      <c r="H5618" s="11">
        <v>1</v>
      </c>
      <c r="I5618" s="11">
        <v>2</v>
      </c>
      <c r="J5618" s="11" t="s">
        <v>50</v>
      </c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20">
        <v>8</v>
      </c>
      <c r="V5618" s="20">
        <v>45</v>
      </c>
      <c r="W5618" s="5"/>
      <c r="X5618" s="11">
        <v>0</v>
      </c>
      <c r="Y5618" s="22">
        <v>0.936</v>
      </c>
      <c r="Z5618" s="22">
        <v>0.794</v>
      </c>
      <c r="AA5618" s="22">
        <v>0.991</v>
      </c>
      <c r="AB5618" s="22">
        <v>1.13</v>
      </c>
      <c r="AC5618" s="22">
        <v>1.195</v>
      </c>
      <c r="AD5618" s="22">
        <v>1.108</v>
      </c>
      <c r="AE5618" s="22">
        <v>1.191</v>
      </c>
      <c r="AF5618" s="22">
        <v>1.306</v>
      </c>
      <c r="AG5618" s="22">
        <v>1.091</v>
      </c>
      <c r="AH5618" s="22">
        <v>1.142</v>
      </c>
      <c r="AI5618" s="22">
        <v>1.136</v>
      </c>
      <c r="AJ5618" s="22">
        <v>1.156</v>
      </c>
    </row>
    <row r="5619" s="5" customFormat="1" spans="1:36">
      <c r="A5619" s="11" t="s">
        <v>7536</v>
      </c>
      <c r="B5619" s="11">
        <v>325.8</v>
      </c>
      <c r="C5619" s="11">
        <v>237.4</v>
      </c>
      <c r="D5619" s="11">
        <v>385.6833</v>
      </c>
      <c r="E5619" s="11">
        <v>389.6966</v>
      </c>
      <c r="F5619" s="11">
        <v>62.5079</v>
      </c>
      <c r="G5619" s="11">
        <v>7970.114</v>
      </c>
      <c r="H5619" s="11">
        <v>1</v>
      </c>
      <c r="I5619" s="11">
        <v>2</v>
      </c>
      <c r="J5619" s="11" t="s">
        <v>46</v>
      </c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11">
        <v>0</v>
      </c>
      <c r="Y5619" s="22">
        <v>0.722</v>
      </c>
      <c r="Z5619" s="22">
        <v>0.7</v>
      </c>
      <c r="AA5619" s="22">
        <v>0.904</v>
      </c>
      <c r="AB5619" s="22">
        <v>1.104</v>
      </c>
      <c r="AC5619" s="22">
        <v>0.731</v>
      </c>
      <c r="AD5619" s="22">
        <v>0.885</v>
      </c>
      <c r="AE5619" s="22">
        <v>0.874</v>
      </c>
      <c r="AF5619" s="22">
        <v>0.777</v>
      </c>
      <c r="AG5619" s="22">
        <v>0.776</v>
      </c>
      <c r="AH5619" s="22">
        <v>0.731</v>
      </c>
      <c r="AI5619" s="22">
        <v>0.597</v>
      </c>
      <c r="AJ5619" s="22">
        <v>1.012</v>
      </c>
    </row>
    <row r="5620" s="5" customFormat="1" spans="1:36">
      <c r="A5620" s="11" t="s">
        <v>7537</v>
      </c>
      <c r="B5620" s="11">
        <v>326.8</v>
      </c>
      <c r="C5620" s="11">
        <v>237.7</v>
      </c>
      <c r="D5620" s="11">
        <v>374.2226</v>
      </c>
      <c r="E5620" s="11">
        <v>378.2359</v>
      </c>
      <c r="F5620" s="11">
        <v>51.0472</v>
      </c>
      <c r="G5620" s="11">
        <v>19599.246</v>
      </c>
      <c r="H5620" s="11">
        <v>1</v>
      </c>
      <c r="I5620" s="11">
        <v>2</v>
      </c>
      <c r="J5620" s="11" t="s">
        <v>46</v>
      </c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11">
        <v>0</v>
      </c>
      <c r="Y5620" s="22">
        <v>1.018</v>
      </c>
      <c r="Z5620" s="22">
        <v>1.218</v>
      </c>
      <c r="AA5620" s="22">
        <v>1.125</v>
      </c>
      <c r="AB5620" s="22">
        <v>0.909</v>
      </c>
      <c r="AC5620" s="22">
        <v>2.279</v>
      </c>
      <c r="AD5620" s="22">
        <v>1.823</v>
      </c>
      <c r="AE5620" s="22">
        <v>1.459</v>
      </c>
      <c r="AF5620" s="22">
        <v>2.75</v>
      </c>
      <c r="AG5620" s="22">
        <v>1.876</v>
      </c>
      <c r="AH5620" s="22">
        <v>1.859</v>
      </c>
      <c r="AI5620" s="22">
        <v>1.887</v>
      </c>
      <c r="AJ5620" s="22">
        <v>1.682</v>
      </c>
    </row>
    <row r="5621" s="5" customFormat="1" spans="1:36">
      <c r="A5621" s="11" t="s">
        <v>7538</v>
      </c>
      <c r="B5621" s="11">
        <v>325.6</v>
      </c>
      <c r="C5621" s="11">
        <v>237.8</v>
      </c>
      <c r="D5621" s="11">
        <v>461.2663</v>
      </c>
      <c r="E5621" s="11">
        <v>465.2806</v>
      </c>
      <c r="F5621" s="11">
        <v>138.0909</v>
      </c>
      <c r="G5621" s="11">
        <v>143723.727272727</v>
      </c>
      <c r="H5621" s="11">
        <v>1</v>
      </c>
      <c r="I5621" s="11">
        <v>2</v>
      </c>
      <c r="J5621" s="11" t="s">
        <v>39</v>
      </c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20">
        <v>0</v>
      </c>
      <c r="V5621" s="20">
        <v>2</v>
      </c>
      <c r="W5621" s="5"/>
      <c r="X5621" s="11">
        <v>0</v>
      </c>
      <c r="Y5621" s="22">
        <v>1.174</v>
      </c>
      <c r="Z5621" s="22">
        <v>0.953</v>
      </c>
      <c r="AA5621" s="22">
        <v>0.963</v>
      </c>
      <c r="AB5621" s="22">
        <v>1.066</v>
      </c>
      <c r="AC5621" s="22">
        <v>1.645</v>
      </c>
      <c r="AD5621" s="22">
        <v>1.115</v>
      </c>
      <c r="AE5621" s="22">
        <v>2.231</v>
      </c>
      <c r="AF5621" s="22">
        <v>2.118</v>
      </c>
      <c r="AG5621" s="22">
        <v>1.567</v>
      </c>
      <c r="AH5621" s="22">
        <v>1.415</v>
      </c>
      <c r="AI5621" s="22">
        <v>1.462</v>
      </c>
      <c r="AJ5621" s="22">
        <v>2.047</v>
      </c>
    </row>
    <row r="5622" s="5" customFormat="1" spans="1:36">
      <c r="A5622" s="11" t="s">
        <v>7539</v>
      </c>
      <c r="B5622" s="11">
        <v>326.7</v>
      </c>
      <c r="C5622" s="11">
        <v>238</v>
      </c>
      <c r="D5622" s="11">
        <v>419.244</v>
      </c>
      <c r="E5622" s="11">
        <v>423.2579</v>
      </c>
      <c r="F5622" s="11">
        <v>96.0686</v>
      </c>
      <c r="G5622" s="11">
        <v>78305.35125</v>
      </c>
      <c r="H5622" s="11">
        <v>1</v>
      </c>
      <c r="I5622" s="11">
        <v>2</v>
      </c>
      <c r="J5622" s="11" t="s">
        <v>39</v>
      </c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20">
        <v>0</v>
      </c>
      <c r="V5622" s="20">
        <v>7</v>
      </c>
      <c r="W5622" s="5"/>
      <c r="X5622" s="11">
        <v>0</v>
      </c>
      <c r="Y5622" s="22">
        <v>0.866</v>
      </c>
      <c r="Z5622" s="22">
        <v>0.971</v>
      </c>
      <c r="AA5622" s="22">
        <v>0.991</v>
      </c>
      <c r="AB5622" s="22">
        <v>1.028</v>
      </c>
      <c r="AC5622" s="22">
        <v>1.316</v>
      </c>
      <c r="AD5622" s="22">
        <v>1.197</v>
      </c>
      <c r="AE5622" s="22">
        <v>1.305</v>
      </c>
      <c r="AF5622" s="22">
        <v>1.428</v>
      </c>
      <c r="AG5622" s="22">
        <v>1.097</v>
      </c>
      <c r="AH5622" s="22">
        <v>1.068</v>
      </c>
      <c r="AI5622" s="22">
        <v>1.182</v>
      </c>
      <c r="AJ5622" s="22">
        <v>1.18</v>
      </c>
    </row>
    <row r="5623" s="5" customFormat="1" spans="1:36">
      <c r="A5623" s="11" t="s">
        <v>7540</v>
      </c>
      <c r="B5623" s="11">
        <v>326.8</v>
      </c>
      <c r="C5623" s="11">
        <v>238.2</v>
      </c>
      <c r="D5623" s="11">
        <v>436.2599</v>
      </c>
      <c r="E5623" s="11">
        <v>440.2733</v>
      </c>
      <c r="F5623" s="11">
        <v>113.0845</v>
      </c>
      <c r="G5623" s="11">
        <v>368501.1</v>
      </c>
      <c r="H5623" s="11">
        <v>1</v>
      </c>
      <c r="I5623" s="11">
        <v>2</v>
      </c>
      <c r="J5623" s="11" t="s">
        <v>39</v>
      </c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20">
        <v>0</v>
      </c>
      <c r="V5623" s="20">
        <v>16</v>
      </c>
      <c r="W5623" s="5"/>
      <c r="X5623" s="11">
        <v>0</v>
      </c>
      <c r="Y5623" s="22">
        <v>0.879</v>
      </c>
      <c r="Z5623" s="22">
        <v>0.838</v>
      </c>
      <c r="AA5623" s="22">
        <v>1.009</v>
      </c>
      <c r="AB5623" s="22">
        <v>0.95</v>
      </c>
      <c r="AC5623" s="22">
        <v>1.492</v>
      </c>
      <c r="AD5623" s="22">
        <v>1.327</v>
      </c>
      <c r="AE5623" s="22">
        <v>1.12</v>
      </c>
      <c r="AF5623" s="22">
        <v>1.43</v>
      </c>
      <c r="AG5623" s="22">
        <v>1.097</v>
      </c>
      <c r="AH5623" s="22">
        <v>1.093</v>
      </c>
      <c r="AI5623" s="22">
        <v>1.09</v>
      </c>
      <c r="AJ5623" s="22">
        <v>1.106</v>
      </c>
    </row>
    <row r="5624" s="5" customFormat="1" spans="1:36">
      <c r="A5624" s="11" t="s">
        <v>7541</v>
      </c>
      <c r="B5624" s="11">
        <v>326.1</v>
      </c>
      <c r="C5624" s="11">
        <v>238.4</v>
      </c>
      <c r="D5624" s="11">
        <v>231.6388</v>
      </c>
      <c r="E5624" s="11">
        <v>233.6457</v>
      </c>
      <c r="F5624" s="11">
        <v>69.5475</v>
      </c>
      <c r="G5624" s="11">
        <v>10812.0916666667</v>
      </c>
      <c r="H5624" s="11">
        <v>1</v>
      </c>
      <c r="I5624" s="11">
        <v>1</v>
      </c>
      <c r="J5624" s="11" t="s">
        <v>46</v>
      </c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11">
        <v>0</v>
      </c>
      <c r="Y5624" s="22">
        <v>1.313</v>
      </c>
      <c r="Z5624" s="22">
        <v>0.975</v>
      </c>
      <c r="AA5624" s="22">
        <v>1.199</v>
      </c>
      <c r="AB5624" s="22">
        <v>1.022</v>
      </c>
      <c r="AC5624" s="22">
        <v>1.749</v>
      </c>
      <c r="AD5624" s="22">
        <v>1.476</v>
      </c>
      <c r="AE5624" s="22">
        <v>2.009</v>
      </c>
      <c r="AF5624" s="22">
        <v>1.803</v>
      </c>
      <c r="AG5624" s="22">
        <v>1.453</v>
      </c>
      <c r="AH5624" s="22">
        <v>1.458</v>
      </c>
      <c r="AI5624" s="22">
        <v>1.426</v>
      </c>
      <c r="AJ5624" s="22">
        <v>1.454</v>
      </c>
    </row>
    <row r="5625" s="5" customFormat="1" spans="1:36">
      <c r="A5625" s="11" t="s">
        <v>7542</v>
      </c>
      <c r="B5625" s="11">
        <v>327.7</v>
      </c>
      <c r="C5625" s="11">
        <v>238.8</v>
      </c>
      <c r="D5625" s="11">
        <v>469.2451</v>
      </c>
      <c r="E5625" s="11">
        <v>473.2584</v>
      </c>
      <c r="F5625" s="11">
        <v>146.0697</v>
      </c>
      <c r="G5625" s="11">
        <v>364877.704545454</v>
      </c>
      <c r="H5625" s="11">
        <v>1</v>
      </c>
      <c r="I5625" s="11">
        <v>2</v>
      </c>
      <c r="J5625" s="11" t="s">
        <v>50</v>
      </c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20">
        <v>4</v>
      </c>
      <c r="V5625" s="20">
        <v>29</v>
      </c>
      <c r="W5625" s="5"/>
      <c r="X5625" s="11">
        <v>0</v>
      </c>
      <c r="Y5625" s="22">
        <v>0.893</v>
      </c>
      <c r="Z5625" s="22">
        <v>1.249</v>
      </c>
      <c r="AA5625" s="22">
        <v>0.728</v>
      </c>
      <c r="AB5625" s="22">
        <v>0.783</v>
      </c>
      <c r="AC5625" s="22">
        <v>1.204</v>
      </c>
      <c r="AD5625" s="22">
        <v>1.157</v>
      </c>
      <c r="AE5625" s="22">
        <v>1.014</v>
      </c>
      <c r="AF5625" s="22">
        <v>1.26</v>
      </c>
      <c r="AG5625" s="22">
        <v>0.919</v>
      </c>
      <c r="AH5625" s="22">
        <v>0.892</v>
      </c>
      <c r="AI5625" s="22">
        <v>0.885</v>
      </c>
      <c r="AJ5625" s="22">
        <v>0.814</v>
      </c>
    </row>
    <row r="5626" s="5" customFormat="1" spans="1:36">
      <c r="A5626" s="11" t="s">
        <v>7543</v>
      </c>
      <c r="B5626" s="11">
        <v>327</v>
      </c>
      <c r="C5626" s="11">
        <v>238.8</v>
      </c>
      <c r="D5626" s="11">
        <v>339.1368</v>
      </c>
      <c r="E5626" s="11">
        <v>341.144</v>
      </c>
      <c r="F5626" s="11">
        <v>177.0454</v>
      </c>
      <c r="G5626" s="11">
        <v>6789.47942857143</v>
      </c>
      <c r="H5626" s="11">
        <v>1</v>
      </c>
      <c r="I5626" s="11">
        <v>1</v>
      </c>
      <c r="J5626" s="11" t="s">
        <v>41</v>
      </c>
      <c r="K5626" s="5"/>
      <c r="L5626" s="5"/>
      <c r="M5626" s="5"/>
      <c r="N5626" s="5"/>
      <c r="O5626" s="5"/>
      <c r="P5626" s="11" t="s">
        <v>7544</v>
      </c>
      <c r="Q5626" s="11" t="s">
        <v>7545</v>
      </c>
      <c r="R5626" s="11" t="s">
        <v>7546</v>
      </c>
      <c r="S5626" s="11">
        <v>1.55</v>
      </c>
      <c r="T5626" s="11">
        <v>8.4</v>
      </c>
      <c r="U5626" s="5"/>
      <c r="V5626" s="5"/>
      <c r="W5626" s="5"/>
      <c r="X5626" s="11">
        <v>0</v>
      </c>
      <c r="Y5626" s="22">
        <v>1.92</v>
      </c>
      <c r="Z5626" s="22">
        <v>1.425</v>
      </c>
      <c r="AA5626" s="22">
        <v>1.552</v>
      </c>
      <c r="AB5626" s="22">
        <v>1.576</v>
      </c>
      <c r="AC5626" s="22">
        <v>1.918</v>
      </c>
      <c r="AD5626" s="22">
        <v>1.83</v>
      </c>
      <c r="AE5626" s="22">
        <v>2.134</v>
      </c>
      <c r="AF5626" s="22">
        <v>1.791</v>
      </c>
      <c r="AG5626" s="22">
        <v>1.485</v>
      </c>
      <c r="AH5626" s="22">
        <v>1.315</v>
      </c>
      <c r="AI5626" s="22">
        <v>1.051</v>
      </c>
      <c r="AJ5626" s="22">
        <v>1.548</v>
      </c>
    </row>
    <row r="5627" s="5" customFormat="1" ht="24.85" spans="1:36">
      <c r="A5627" s="11" t="s">
        <v>7547</v>
      </c>
      <c r="B5627" s="11">
        <v>327.8</v>
      </c>
      <c r="C5627" s="11">
        <v>238.9</v>
      </c>
      <c r="D5627" s="11">
        <v>511.2915</v>
      </c>
      <c r="E5627" s="11">
        <v>515.3044</v>
      </c>
      <c r="F5627" s="11">
        <v>188.1161</v>
      </c>
      <c r="G5627" s="11">
        <v>91062.6972222222</v>
      </c>
      <c r="H5627" s="11">
        <v>1</v>
      </c>
      <c r="I5627" s="11">
        <v>2</v>
      </c>
      <c r="J5627" s="11" t="s">
        <v>91</v>
      </c>
      <c r="K5627" s="11" t="s">
        <v>2029</v>
      </c>
      <c r="L5627" s="11" t="s">
        <v>2030</v>
      </c>
      <c r="M5627" s="11" t="s">
        <v>7548</v>
      </c>
      <c r="N5627" s="11">
        <v>0.07</v>
      </c>
      <c r="O5627" s="11">
        <v>4.3</v>
      </c>
      <c r="P5627" s="5"/>
      <c r="Q5627" s="5"/>
      <c r="R5627" s="5"/>
      <c r="S5627" s="5"/>
      <c r="T5627" s="5"/>
      <c r="U5627" s="5"/>
      <c r="V5627" s="5"/>
      <c r="W5627" s="5"/>
      <c r="X5627" s="11">
        <v>0</v>
      </c>
      <c r="Y5627" s="22">
        <v>1.537</v>
      </c>
      <c r="Z5627" s="22">
        <v>1.422</v>
      </c>
      <c r="AA5627" s="22">
        <v>1.167</v>
      </c>
      <c r="AB5627" s="22">
        <v>1.464</v>
      </c>
      <c r="AC5627" s="22">
        <v>1.193</v>
      </c>
      <c r="AD5627" s="22">
        <v>1.444</v>
      </c>
      <c r="AE5627" s="22">
        <v>1.024</v>
      </c>
      <c r="AF5627" s="22">
        <v>1.64</v>
      </c>
      <c r="AG5627" s="22">
        <v>1.031</v>
      </c>
      <c r="AH5627" s="22">
        <v>0.966</v>
      </c>
      <c r="AI5627" s="22">
        <v>1.016</v>
      </c>
      <c r="AJ5627" s="22">
        <v>0.984</v>
      </c>
    </row>
    <row r="5628" s="5" customFormat="1" spans="1:36">
      <c r="A5628" s="11" t="s">
        <v>7549</v>
      </c>
      <c r="B5628" s="11">
        <v>327.7</v>
      </c>
      <c r="C5628" s="11">
        <v>238.9</v>
      </c>
      <c r="D5628" s="11">
        <v>426.1852</v>
      </c>
      <c r="E5628" s="11">
        <v>430.1991</v>
      </c>
      <c r="F5628" s="11">
        <v>103.0098</v>
      </c>
      <c r="G5628" s="11">
        <v>730954.379166667</v>
      </c>
      <c r="H5628" s="11">
        <v>1</v>
      </c>
      <c r="I5628" s="11">
        <v>2</v>
      </c>
      <c r="J5628" s="11" t="s">
        <v>39</v>
      </c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20">
        <v>0</v>
      </c>
      <c r="V5628" s="20">
        <v>2</v>
      </c>
      <c r="W5628" s="5"/>
      <c r="X5628" s="11">
        <v>0</v>
      </c>
      <c r="Y5628" s="22">
        <v>0.834</v>
      </c>
      <c r="Z5628" s="22">
        <v>1.526</v>
      </c>
      <c r="AA5628" s="22">
        <v>0.733</v>
      </c>
      <c r="AB5628" s="22">
        <v>0.649</v>
      </c>
      <c r="AC5628" s="22">
        <v>0.986</v>
      </c>
      <c r="AD5628" s="22">
        <v>1.013</v>
      </c>
      <c r="AE5628" s="22">
        <v>0.954</v>
      </c>
      <c r="AF5628" s="22">
        <v>1.039</v>
      </c>
      <c r="AG5628" s="22">
        <v>0.579</v>
      </c>
      <c r="AH5628" s="22">
        <v>0.552</v>
      </c>
      <c r="AI5628" s="22">
        <v>0.559</v>
      </c>
      <c r="AJ5628" s="22">
        <v>0.564</v>
      </c>
    </row>
    <row r="5629" s="5" customFormat="1" spans="1:36">
      <c r="A5629" s="11" t="s">
        <v>7550</v>
      </c>
      <c r="B5629" s="11">
        <v>327.8</v>
      </c>
      <c r="C5629" s="11">
        <v>239</v>
      </c>
      <c r="D5629" s="11">
        <v>389.2335</v>
      </c>
      <c r="E5629" s="11">
        <v>393.2468</v>
      </c>
      <c r="F5629" s="11">
        <v>66.0581</v>
      </c>
      <c r="G5629" s="11">
        <v>30273.6454545455</v>
      </c>
      <c r="H5629" s="11">
        <v>1</v>
      </c>
      <c r="I5629" s="11">
        <v>2</v>
      </c>
      <c r="J5629" s="11" t="s">
        <v>46</v>
      </c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11">
        <v>0</v>
      </c>
      <c r="Y5629" s="22">
        <v>0.555</v>
      </c>
      <c r="Z5629" s="22">
        <v>0.931</v>
      </c>
      <c r="AA5629" s="22">
        <v>0.516</v>
      </c>
      <c r="AB5629" s="22">
        <v>0.534</v>
      </c>
      <c r="AC5629" s="22">
        <v>1.129</v>
      </c>
      <c r="AD5629" s="22">
        <v>0.916</v>
      </c>
      <c r="AE5629" s="22">
        <v>0.958</v>
      </c>
      <c r="AF5629" s="22">
        <v>1.214</v>
      </c>
      <c r="AG5629" s="22">
        <v>0.795</v>
      </c>
      <c r="AH5629" s="22">
        <v>0.771</v>
      </c>
      <c r="AI5629" s="22">
        <v>0.899</v>
      </c>
      <c r="AJ5629" s="22">
        <v>0.788</v>
      </c>
    </row>
    <row r="5630" s="5" customFormat="1" spans="1:36">
      <c r="A5630" s="11" t="s">
        <v>7551</v>
      </c>
      <c r="B5630" s="11">
        <v>326.7</v>
      </c>
      <c r="C5630" s="11">
        <v>239.1</v>
      </c>
      <c r="D5630" s="11">
        <v>238.0903</v>
      </c>
      <c r="E5630" s="11">
        <v>240.0971</v>
      </c>
      <c r="F5630" s="11">
        <v>75.9989</v>
      </c>
      <c r="G5630" s="11">
        <v>10310.30675</v>
      </c>
      <c r="H5630" s="11">
        <v>1</v>
      </c>
      <c r="I5630" s="11">
        <v>1</v>
      </c>
      <c r="J5630" s="11" t="s">
        <v>39</v>
      </c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20">
        <v>0</v>
      </c>
      <c r="V5630" s="20">
        <v>4</v>
      </c>
      <c r="W5630" s="5"/>
      <c r="X5630" s="11">
        <v>0</v>
      </c>
      <c r="Y5630" s="22">
        <v>1.375</v>
      </c>
      <c r="Z5630" s="22">
        <v>1.521</v>
      </c>
      <c r="AA5630" s="22">
        <v>1.392</v>
      </c>
      <c r="AB5630" s="22">
        <v>1.255</v>
      </c>
      <c r="AC5630" s="22">
        <v>1.255</v>
      </c>
      <c r="AD5630" s="22">
        <v>1.401</v>
      </c>
      <c r="AE5630" s="22">
        <v>1.206</v>
      </c>
      <c r="AF5630" s="22">
        <v>1.345</v>
      </c>
      <c r="AG5630" s="22">
        <v>1.299</v>
      </c>
      <c r="AH5630" s="22">
        <v>1.229</v>
      </c>
      <c r="AI5630" s="22">
        <v>1.128</v>
      </c>
      <c r="AJ5630" s="22">
        <v>1.177</v>
      </c>
    </row>
    <row r="5631" s="5" customFormat="1" spans="1:36">
      <c r="A5631" s="11" t="s">
        <v>7552</v>
      </c>
      <c r="B5631" s="11">
        <v>327</v>
      </c>
      <c r="C5631" s="11">
        <v>239.2</v>
      </c>
      <c r="D5631" s="11">
        <v>247.624</v>
      </c>
      <c r="E5631" s="11">
        <v>249.6306</v>
      </c>
      <c r="F5631" s="11">
        <v>85.5327</v>
      </c>
      <c r="G5631" s="11">
        <v>15664.6566666667</v>
      </c>
      <c r="H5631" s="11">
        <v>1</v>
      </c>
      <c r="I5631" s="11">
        <v>1</v>
      </c>
      <c r="J5631" s="11" t="s">
        <v>46</v>
      </c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11">
        <v>0</v>
      </c>
      <c r="Y5631" s="22">
        <v>1.296</v>
      </c>
      <c r="Z5631" s="22">
        <v>1.238</v>
      </c>
      <c r="AA5631" s="22">
        <v>1.254</v>
      </c>
      <c r="AB5631" s="22">
        <v>1.578</v>
      </c>
      <c r="AC5631" s="22">
        <v>0.795</v>
      </c>
      <c r="AD5631" s="22">
        <v>0.874</v>
      </c>
      <c r="AE5631" s="22">
        <v>0.972</v>
      </c>
      <c r="AF5631" s="22">
        <v>0.756</v>
      </c>
      <c r="AG5631" s="22">
        <v>1.21</v>
      </c>
      <c r="AH5631" s="22">
        <v>1.237</v>
      </c>
      <c r="AI5631" s="22">
        <v>1.125</v>
      </c>
      <c r="AJ5631" s="22">
        <v>1.187</v>
      </c>
    </row>
    <row r="5632" s="5" customFormat="1" spans="1:36">
      <c r="A5632" s="11" t="s">
        <v>7553</v>
      </c>
      <c r="B5632" s="11">
        <v>329</v>
      </c>
      <c r="C5632" s="11">
        <v>239.3</v>
      </c>
      <c r="D5632" s="11">
        <v>626.2464</v>
      </c>
      <c r="E5632" s="11">
        <v>630.2591</v>
      </c>
      <c r="F5632" s="11">
        <v>303.071</v>
      </c>
      <c r="G5632" s="11">
        <v>12108.3091</v>
      </c>
      <c r="H5632" s="11">
        <v>1</v>
      </c>
      <c r="I5632" s="11">
        <v>2</v>
      </c>
      <c r="J5632" s="11" t="s">
        <v>39</v>
      </c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20">
        <v>0</v>
      </c>
      <c r="V5632" s="20">
        <v>11</v>
      </c>
      <c r="W5632" s="5"/>
      <c r="X5632" s="11">
        <v>0</v>
      </c>
      <c r="Y5632" s="22">
        <v>0.49</v>
      </c>
      <c r="Z5632" s="22">
        <v>0.606</v>
      </c>
      <c r="AA5632" s="22">
        <v>0.438</v>
      </c>
      <c r="AB5632" s="22">
        <v>0.405</v>
      </c>
      <c r="AC5632" s="22">
        <v>0.624</v>
      </c>
      <c r="AD5632" s="22">
        <v>0.494</v>
      </c>
      <c r="AE5632" s="22">
        <v>0.541</v>
      </c>
      <c r="AF5632" s="22">
        <v>0.418</v>
      </c>
      <c r="AG5632" s="22">
        <v>0.871</v>
      </c>
      <c r="AH5632" s="22">
        <v>0.637</v>
      </c>
      <c r="AI5632" s="22">
        <v>0.691</v>
      </c>
      <c r="AJ5632" s="22">
        <v>0.688</v>
      </c>
    </row>
    <row r="5633" s="5" customFormat="1" spans="1:36">
      <c r="A5633" s="11" t="s">
        <v>7554</v>
      </c>
      <c r="B5633" s="11">
        <v>329</v>
      </c>
      <c r="C5633" s="11">
        <v>239.5</v>
      </c>
      <c r="D5633" s="11">
        <v>269.1549</v>
      </c>
      <c r="E5633" s="11">
        <v>271.1613</v>
      </c>
      <c r="F5633" s="11">
        <v>214.1272</v>
      </c>
      <c r="G5633" s="11">
        <v>13060.2525</v>
      </c>
      <c r="H5633" s="11">
        <v>2</v>
      </c>
      <c r="I5633" s="11">
        <v>2</v>
      </c>
      <c r="J5633" s="11" t="s">
        <v>46</v>
      </c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11">
        <v>0.0417</v>
      </c>
      <c r="Y5633" s="22">
        <v>1.6</v>
      </c>
      <c r="Z5633" s="22">
        <v>1.495</v>
      </c>
      <c r="AA5633" s="22">
        <v>1.547</v>
      </c>
      <c r="AB5633" s="22">
        <v>1.824</v>
      </c>
      <c r="AC5633" s="22">
        <v>1.499</v>
      </c>
      <c r="AD5633" s="22">
        <v>1.658</v>
      </c>
      <c r="AE5633" s="22">
        <v>1.443</v>
      </c>
      <c r="AF5633" s="22">
        <v>1.372</v>
      </c>
      <c r="AG5633" s="22">
        <v>1.286</v>
      </c>
      <c r="AH5633" s="22">
        <v>1.35</v>
      </c>
      <c r="AI5633" s="22">
        <v>1.274</v>
      </c>
      <c r="AJ5633" s="22">
        <v>1.395</v>
      </c>
    </row>
    <row r="5634" s="5" customFormat="1" spans="1:36">
      <c r="A5634" s="11" t="s">
        <v>7555</v>
      </c>
      <c r="B5634" s="11">
        <v>335.7</v>
      </c>
      <c r="C5634" s="11">
        <v>239.6</v>
      </c>
      <c r="D5634" s="11">
        <v>502.1093</v>
      </c>
      <c r="E5634" s="11">
        <v>506.1229</v>
      </c>
      <c r="F5634" s="11">
        <v>178.9339</v>
      </c>
      <c r="G5634" s="11">
        <v>13191.1791785714</v>
      </c>
      <c r="H5634" s="11">
        <v>1</v>
      </c>
      <c r="I5634" s="11">
        <v>2</v>
      </c>
      <c r="J5634" s="11" t="s">
        <v>46</v>
      </c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11">
        <v>0</v>
      </c>
      <c r="Y5634" s="22">
        <v>0.647</v>
      </c>
      <c r="Z5634" s="22">
        <v>0.78</v>
      </c>
      <c r="AA5634" s="22">
        <v>0.771</v>
      </c>
      <c r="AB5634" s="22">
        <v>0.733</v>
      </c>
      <c r="AC5634" s="22">
        <v>0.87</v>
      </c>
      <c r="AD5634" s="22">
        <v>0.898</v>
      </c>
      <c r="AE5634" s="22">
        <v>0.738</v>
      </c>
      <c r="AF5634" s="22">
        <v>0.881</v>
      </c>
      <c r="AG5634" s="22">
        <v>0.828</v>
      </c>
      <c r="AH5634" s="22">
        <v>0.88</v>
      </c>
      <c r="AI5634" s="22">
        <v>0.886</v>
      </c>
      <c r="AJ5634" s="22">
        <v>0.788</v>
      </c>
    </row>
    <row r="5635" s="5" customFormat="1" spans="1:36">
      <c r="A5635" s="11" t="s">
        <v>7556</v>
      </c>
      <c r="B5635" s="11">
        <v>329.7</v>
      </c>
      <c r="C5635" s="11">
        <v>239.7</v>
      </c>
      <c r="D5635" s="11">
        <v>537.3057</v>
      </c>
      <c r="E5635" s="11">
        <v>541.3196</v>
      </c>
      <c r="F5635" s="11">
        <v>214.1303</v>
      </c>
      <c r="G5635" s="11">
        <v>57851.0027272727</v>
      </c>
      <c r="H5635" s="11">
        <v>1</v>
      </c>
      <c r="I5635" s="11">
        <v>2</v>
      </c>
      <c r="J5635" s="11" t="s">
        <v>50</v>
      </c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20">
        <v>1</v>
      </c>
      <c r="V5635" s="20">
        <v>7</v>
      </c>
      <c r="W5635" s="5"/>
      <c r="X5635" s="11">
        <v>0</v>
      </c>
      <c r="Y5635" s="22">
        <v>1.293</v>
      </c>
      <c r="Z5635" s="22">
        <v>1.285</v>
      </c>
      <c r="AA5635" s="22">
        <v>1.499</v>
      </c>
      <c r="AB5635" s="22">
        <v>1.482</v>
      </c>
      <c r="AC5635" s="22">
        <v>1.14</v>
      </c>
      <c r="AD5635" s="22">
        <v>1.359</v>
      </c>
      <c r="AE5635" s="22">
        <v>1.1</v>
      </c>
      <c r="AF5635" s="22">
        <v>1.208</v>
      </c>
      <c r="AG5635" s="22">
        <v>1.15</v>
      </c>
      <c r="AH5635" s="22">
        <v>1.12</v>
      </c>
      <c r="AI5635" s="22">
        <v>1.104</v>
      </c>
      <c r="AJ5635" s="22">
        <v>1.147</v>
      </c>
    </row>
    <row r="5636" s="5" customFormat="1" spans="1:36">
      <c r="A5636" s="11" t="s">
        <v>7557</v>
      </c>
      <c r="B5636" s="11">
        <v>329.7</v>
      </c>
      <c r="C5636" s="11">
        <v>239.8</v>
      </c>
      <c r="D5636" s="11">
        <v>630.1746</v>
      </c>
      <c r="E5636" s="11">
        <v>634.1866</v>
      </c>
      <c r="F5636" s="11">
        <v>306.9992</v>
      </c>
      <c r="G5636" s="11">
        <v>3994.3085</v>
      </c>
      <c r="H5636" s="11">
        <v>1</v>
      </c>
      <c r="I5636" s="11">
        <v>2</v>
      </c>
      <c r="J5636" s="11" t="s">
        <v>39</v>
      </c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20">
        <v>0</v>
      </c>
      <c r="V5636" s="20">
        <v>1</v>
      </c>
      <c r="W5636" s="5"/>
      <c r="X5636" s="11">
        <v>0</v>
      </c>
      <c r="Y5636" s="22">
        <v>1</v>
      </c>
      <c r="Z5636" s="22">
        <v>0.734</v>
      </c>
      <c r="AA5636" s="22">
        <v>1.607</v>
      </c>
      <c r="AB5636" s="22">
        <v>1.275</v>
      </c>
      <c r="AC5636" s="22">
        <v>0.924</v>
      </c>
      <c r="AD5636" s="22">
        <v>1.232</v>
      </c>
      <c r="AE5636" s="22">
        <v>0.979</v>
      </c>
      <c r="AF5636" s="22">
        <v>0.989</v>
      </c>
      <c r="AG5636" s="22">
        <v>1.377</v>
      </c>
      <c r="AH5636" s="22">
        <v>1.491</v>
      </c>
      <c r="AI5636" s="22">
        <v>1.482</v>
      </c>
      <c r="AJ5636" s="22">
        <v>1.284</v>
      </c>
    </row>
    <row r="5637" s="5" customFormat="1" spans="1:36">
      <c r="A5637" s="11" t="s">
        <v>7558</v>
      </c>
      <c r="B5637" s="11">
        <v>328.8</v>
      </c>
      <c r="C5637" s="11">
        <v>239.9</v>
      </c>
      <c r="D5637" s="11">
        <v>632.1725</v>
      </c>
      <c r="E5637" s="11">
        <v>636.1868</v>
      </c>
      <c r="F5637" s="11">
        <v>308.9971</v>
      </c>
      <c r="G5637" s="11">
        <v>3844.826</v>
      </c>
      <c r="H5637" s="11">
        <v>1</v>
      </c>
      <c r="I5637" s="11">
        <v>2</v>
      </c>
      <c r="J5637" s="11" t="s">
        <v>46</v>
      </c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11">
        <v>0</v>
      </c>
      <c r="Y5637" s="22">
        <v>0.997</v>
      </c>
      <c r="Z5637" s="22">
        <v>0.837</v>
      </c>
      <c r="AA5637" s="22">
        <v>1.845</v>
      </c>
      <c r="AB5637" s="22">
        <v>1.344</v>
      </c>
      <c r="AC5637" s="22">
        <v>0.902</v>
      </c>
      <c r="AD5637" s="22">
        <v>1.053</v>
      </c>
      <c r="AE5637" s="22">
        <v>0.913</v>
      </c>
      <c r="AF5637" s="22">
        <v>1.144</v>
      </c>
      <c r="AG5637" s="22">
        <v>0.94</v>
      </c>
      <c r="AH5637" s="22">
        <v>1.246</v>
      </c>
      <c r="AI5637" s="22">
        <v>1.41</v>
      </c>
      <c r="AJ5637" s="22">
        <v>1.135</v>
      </c>
    </row>
    <row r="5638" s="5" customFormat="1" spans="1:36">
      <c r="A5638" s="11" t="s">
        <v>7559</v>
      </c>
      <c r="B5638" s="11">
        <v>328.8</v>
      </c>
      <c r="C5638" s="11">
        <v>239.9</v>
      </c>
      <c r="D5638" s="11">
        <v>255.6216</v>
      </c>
      <c r="E5638" s="11">
        <v>257.6284</v>
      </c>
      <c r="F5638" s="11">
        <v>187.0605</v>
      </c>
      <c r="G5638" s="11">
        <v>282158.313043478</v>
      </c>
      <c r="H5638" s="11">
        <v>2</v>
      </c>
      <c r="I5638" s="11">
        <v>2</v>
      </c>
      <c r="J5638" s="11" t="s">
        <v>39</v>
      </c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20">
        <v>0</v>
      </c>
      <c r="V5638" s="20">
        <v>2</v>
      </c>
      <c r="W5638" s="5"/>
      <c r="X5638" s="11">
        <v>0</v>
      </c>
      <c r="Y5638" s="22">
        <v>0.778</v>
      </c>
      <c r="Z5638" s="22">
        <v>0.899</v>
      </c>
      <c r="AA5638" s="22">
        <v>0.741</v>
      </c>
      <c r="AB5638" s="22">
        <v>0.723</v>
      </c>
      <c r="AC5638" s="22">
        <v>0.785</v>
      </c>
      <c r="AD5638" s="22">
        <v>0.78</v>
      </c>
      <c r="AE5638" s="22">
        <v>0.652</v>
      </c>
      <c r="AF5638" s="22">
        <v>0.744</v>
      </c>
      <c r="AG5638" s="22">
        <v>1.306</v>
      </c>
      <c r="AH5638" s="22">
        <v>1.372</v>
      </c>
      <c r="AI5638" s="22">
        <v>1.327</v>
      </c>
      <c r="AJ5638" s="22">
        <v>1.305</v>
      </c>
    </row>
    <row r="5639" s="5" customFormat="1" spans="1:36">
      <c r="A5639" s="11" t="s">
        <v>7560</v>
      </c>
      <c r="B5639" s="11">
        <v>329.7</v>
      </c>
      <c r="C5639" s="11">
        <v>240.2</v>
      </c>
      <c r="D5639" s="11">
        <v>548.1907</v>
      </c>
      <c r="E5639" s="11">
        <v>552.2039</v>
      </c>
      <c r="F5639" s="11">
        <v>225.0153</v>
      </c>
      <c r="G5639" s="11">
        <v>16706.205</v>
      </c>
      <c r="H5639" s="11">
        <v>1</v>
      </c>
      <c r="I5639" s="11">
        <v>2</v>
      </c>
      <c r="J5639" s="11" t="s">
        <v>39</v>
      </c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20">
        <v>0</v>
      </c>
      <c r="V5639" s="20">
        <v>1</v>
      </c>
      <c r="W5639" s="5"/>
      <c r="X5639" s="11">
        <v>0</v>
      </c>
      <c r="Y5639" s="22">
        <v>0.835</v>
      </c>
      <c r="Z5639" s="22">
        <v>0.964</v>
      </c>
      <c r="AA5639" s="22">
        <v>0.782</v>
      </c>
      <c r="AB5639" s="22">
        <v>0.763</v>
      </c>
      <c r="AC5639" s="22">
        <v>0.892</v>
      </c>
      <c r="AD5639" s="22">
        <v>0.79</v>
      </c>
      <c r="AE5639" s="22">
        <v>0.68</v>
      </c>
      <c r="AF5639" s="22">
        <v>0.727</v>
      </c>
      <c r="AG5639" s="22">
        <v>1.451</v>
      </c>
      <c r="AH5639" s="22">
        <v>1.235</v>
      </c>
      <c r="AI5639" s="22">
        <v>1.279</v>
      </c>
      <c r="AJ5639" s="22">
        <v>1.113</v>
      </c>
    </row>
    <row r="5640" s="5" customFormat="1" spans="1:36">
      <c r="A5640" s="11" t="s">
        <v>7561</v>
      </c>
      <c r="B5640" s="11">
        <v>329.8</v>
      </c>
      <c r="C5640" s="11">
        <v>240.3</v>
      </c>
      <c r="D5640" s="11">
        <v>385.1777</v>
      </c>
      <c r="E5640" s="11">
        <v>387.1835</v>
      </c>
      <c r="F5640" s="11">
        <v>223.0863</v>
      </c>
      <c r="G5640" s="11">
        <v>23957.72625</v>
      </c>
      <c r="H5640" s="11">
        <v>1</v>
      </c>
      <c r="I5640" s="11">
        <v>1</v>
      </c>
      <c r="J5640" s="11" t="s">
        <v>50</v>
      </c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20">
        <v>1</v>
      </c>
      <c r="V5640" s="20">
        <v>30</v>
      </c>
      <c r="W5640" s="5"/>
      <c r="X5640" s="11">
        <v>0</v>
      </c>
      <c r="Y5640" s="22">
        <v>1.527</v>
      </c>
      <c r="Z5640" s="22">
        <v>1.205</v>
      </c>
      <c r="AA5640" s="22">
        <v>1.392</v>
      </c>
      <c r="AB5640" s="22">
        <v>1.274</v>
      </c>
      <c r="AC5640" s="22">
        <v>1.247</v>
      </c>
      <c r="AD5640" s="22">
        <v>1.037</v>
      </c>
      <c r="AE5640" s="22">
        <v>1.181</v>
      </c>
      <c r="AF5640" s="22">
        <v>1.224</v>
      </c>
      <c r="AG5640" s="22">
        <v>1.165</v>
      </c>
      <c r="AH5640" s="22">
        <v>1.142</v>
      </c>
      <c r="AI5640" s="22">
        <v>1.153</v>
      </c>
      <c r="AJ5640" s="22">
        <v>1.216</v>
      </c>
    </row>
    <row r="5641" s="5" customFormat="1" spans="1:36">
      <c r="A5641" s="11" t="s">
        <v>7562</v>
      </c>
      <c r="B5641" s="11">
        <v>329.7</v>
      </c>
      <c r="C5641" s="11">
        <v>240.3</v>
      </c>
      <c r="D5641" s="11">
        <v>581.2061</v>
      </c>
      <c r="E5641" s="11">
        <v>585.2212</v>
      </c>
      <c r="F5641" s="11">
        <v>258.0307</v>
      </c>
      <c r="G5641" s="11">
        <v>3944.56575</v>
      </c>
      <c r="H5641" s="11">
        <v>1</v>
      </c>
      <c r="I5641" s="11">
        <v>2</v>
      </c>
      <c r="J5641" s="11" t="s">
        <v>39</v>
      </c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20">
        <v>0</v>
      </c>
      <c r="V5641" s="20">
        <v>9</v>
      </c>
      <c r="W5641" s="5"/>
      <c r="X5641" s="11">
        <v>0</v>
      </c>
      <c r="Y5641" s="22">
        <v>2.069</v>
      </c>
      <c r="Z5641" s="22">
        <v>1.831</v>
      </c>
      <c r="AA5641" s="22">
        <v>1.996</v>
      </c>
      <c r="AB5641" s="22">
        <v>2.416</v>
      </c>
      <c r="AC5641" s="22">
        <v>0.899</v>
      </c>
      <c r="AD5641" s="22">
        <v>1.25</v>
      </c>
      <c r="AE5641" s="22">
        <v>1.727</v>
      </c>
      <c r="AF5641" s="22">
        <v>1.005</v>
      </c>
      <c r="AG5641" s="22">
        <v>2.007</v>
      </c>
      <c r="AH5641" s="22">
        <v>1.865</v>
      </c>
      <c r="AI5641" s="22">
        <v>1.621</v>
      </c>
      <c r="AJ5641" s="22">
        <v>1.385</v>
      </c>
    </row>
    <row r="5642" s="5" customFormat="1" spans="1:36">
      <c r="A5642" s="11" t="s">
        <v>7563</v>
      </c>
      <c r="B5642" s="11">
        <v>328.7</v>
      </c>
      <c r="C5642" s="11">
        <v>240.4</v>
      </c>
      <c r="D5642" s="11">
        <v>252.1227</v>
      </c>
      <c r="E5642" s="11">
        <v>254.1301</v>
      </c>
      <c r="F5642" s="11">
        <v>90.0314</v>
      </c>
      <c r="G5642" s="11">
        <v>182898.125</v>
      </c>
      <c r="H5642" s="11">
        <v>1</v>
      </c>
      <c r="I5642" s="11">
        <v>1</v>
      </c>
      <c r="J5642" s="11" t="s">
        <v>41</v>
      </c>
      <c r="K5642" s="5"/>
      <c r="L5642" s="5"/>
      <c r="M5642" s="5"/>
      <c r="N5642" s="5"/>
      <c r="O5642" s="5"/>
      <c r="P5642" s="11" t="s">
        <v>7027</v>
      </c>
      <c r="Q5642" s="11" t="s">
        <v>7028</v>
      </c>
      <c r="R5642" s="11" t="s">
        <v>7564</v>
      </c>
      <c r="S5642" s="11">
        <v>1.2</v>
      </c>
      <c r="T5642" s="11">
        <v>37.6</v>
      </c>
      <c r="U5642" s="5"/>
      <c r="V5642" s="5"/>
      <c r="W5642" s="5"/>
      <c r="X5642" s="11">
        <v>0</v>
      </c>
      <c r="Y5642" s="22">
        <v>1.847</v>
      </c>
      <c r="Z5642" s="22">
        <v>1.612</v>
      </c>
      <c r="AA5642" s="22">
        <v>1.809</v>
      </c>
      <c r="AB5642" s="22">
        <v>1.756</v>
      </c>
      <c r="AC5642" s="22">
        <v>1.296</v>
      </c>
      <c r="AD5642" s="22">
        <v>1.472</v>
      </c>
      <c r="AE5642" s="22">
        <v>1.127</v>
      </c>
      <c r="AF5642" s="22">
        <v>1.464</v>
      </c>
      <c r="AG5642" s="22">
        <v>1.257</v>
      </c>
      <c r="AH5642" s="22">
        <v>1.225</v>
      </c>
      <c r="AI5642" s="22">
        <v>1.245</v>
      </c>
      <c r="AJ5642" s="22">
        <v>1.211</v>
      </c>
    </row>
    <row r="5643" s="5" customFormat="1" spans="1:36">
      <c r="A5643" s="11" t="s">
        <v>7565</v>
      </c>
      <c r="B5643" s="11">
        <v>330.4</v>
      </c>
      <c r="C5643" s="11">
        <v>240.7</v>
      </c>
      <c r="D5643" s="11">
        <v>482.7539</v>
      </c>
      <c r="E5643" s="11">
        <v>486.7685</v>
      </c>
      <c r="F5643" s="11">
        <v>159.5785</v>
      </c>
      <c r="G5643" s="11">
        <v>4633.2032</v>
      </c>
      <c r="H5643" s="11">
        <v>1</v>
      </c>
      <c r="I5643" s="11">
        <v>2</v>
      </c>
      <c r="J5643" s="11" t="s">
        <v>46</v>
      </c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11">
        <v>0</v>
      </c>
      <c r="Y5643" s="22">
        <v>1.423</v>
      </c>
      <c r="Z5643" s="22">
        <v>1.391</v>
      </c>
      <c r="AA5643" s="22">
        <v>1.066</v>
      </c>
      <c r="AB5643" s="22">
        <v>1.508</v>
      </c>
      <c r="AC5643" s="22">
        <v>0.622</v>
      </c>
      <c r="AD5643" s="22">
        <v>0.99</v>
      </c>
      <c r="AE5643" s="22">
        <v>0.633</v>
      </c>
      <c r="AF5643" s="22">
        <v>0.89</v>
      </c>
      <c r="AG5643" s="22">
        <v>0.949</v>
      </c>
      <c r="AH5643" s="22">
        <v>1.359</v>
      </c>
      <c r="AI5643" s="22">
        <v>1.024</v>
      </c>
      <c r="AJ5643" s="22">
        <v>1.174</v>
      </c>
    </row>
    <row r="5644" s="5" customFormat="1" spans="1:36">
      <c r="A5644" s="11" t="s">
        <v>7566</v>
      </c>
      <c r="B5644" s="11">
        <v>330.7</v>
      </c>
      <c r="C5644" s="11">
        <v>240.8</v>
      </c>
      <c r="D5644" s="11">
        <v>436.2592</v>
      </c>
      <c r="E5644" s="11">
        <v>440.2722</v>
      </c>
      <c r="F5644" s="11">
        <v>113.0838</v>
      </c>
      <c r="G5644" s="11">
        <v>86160.4852631579</v>
      </c>
      <c r="H5644" s="11">
        <v>1</v>
      </c>
      <c r="I5644" s="11">
        <v>2</v>
      </c>
      <c r="J5644" s="11" t="s">
        <v>39</v>
      </c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20">
        <v>0</v>
      </c>
      <c r="V5644" s="20">
        <v>16</v>
      </c>
      <c r="W5644" s="5"/>
      <c r="X5644" s="11">
        <v>0</v>
      </c>
      <c r="Y5644" s="22">
        <v>0.881</v>
      </c>
      <c r="Z5644" s="22">
        <v>0.838</v>
      </c>
      <c r="AA5644" s="22">
        <v>1.009</v>
      </c>
      <c r="AB5644" s="22">
        <v>0.95</v>
      </c>
      <c r="AC5644" s="22">
        <v>1.487</v>
      </c>
      <c r="AD5644" s="22">
        <v>1.327</v>
      </c>
      <c r="AE5644" s="22">
        <v>1.122</v>
      </c>
      <c r="AF5644" s="22">
        <v>1.43</v>
      </c>
      <c r="AG5644" s="22">
        <v>1.117</v>
      </c>
      <c r="AH5644" s="22">
        <v>1.095</v>
      </c>
      <c r="AI5644" s="22">
        <v>1.09</v>
      </c>
      <c r="AJ5644" s="22">
        <v>1.106</v>
      </c>
    </row>
    <row r="5645" s="5" customFormat="1" spans="1:36">
      <c r="A5645" s="11" t="s">
        <v>7567</v>
      </c>
      <c r="B5645" s="11">
        <v>330.8</v>
      </c>
      <c r="C5645" s="11">
        <v>241</v>
      </c>
      <c r="D5645" s="11">
        <v>370.1763</v>
      </c>
      <c r="E5645" s="11">
        <v>374.1896</v>
      </c>
      <c r="F5645" s="11">
        <v>47.0009</v>
      </c>
      <c r="G5645" s="11">
        <v>68202.99</v>
      </c>
      <c r="H5645" s="11">
        <v>1</v>
      </c>
      <c r="I5645" s="11">
        <v>2</v>
      </c>
      <c r="J5645" s="11" t="s">
        <v>39</v>
      </c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20">
        <v>0</v>
      </c>
      <c r="V5645" s="20">
        <v>2</v>
      </c>
      <c r="W5645" s="5"/>
      <c r="X5645" s="11">
        <v>0</v>
      </c>
      <c r="Y5645" s="22">
        <v>1.124</v>
      </c>
      <c r="Z5645" s="22">
        <v>1.062</v>
      </c>
      <c r="AA5645" s="22">
        <v>1.15</v>
      </c>
      <c r="AB5645" s="22">
        <v>1.042</v>
      </c>
      <c r="AC5645" s="22">
        <v>1.29</v>
      </c>
      <c r="AD5645" s="22">
        <v>1.221</v>
      </c>
      <c r="AE5645" s="22">
        <v>1.02</v>
      </c>
      <c r="AF5645" s="22">
        <v>1.388</v>
      </c>
      <c r="AG5645" s="22">
        <v>1.423</v>
      </c>
      <c r="AH5645" s="22">
        <v>1.376</v>
      </c>
      <c r="AI5645" s="22">
        <v>1.28</v>
      </c>
      <c r="AJ5645" s="22">
        <v>1.347</v>
      </c>
    </row>
    <row r="5646" s="5" customFormat="1" spans="1:36">
      <c r="A5646" s="11" t="s">
        <v>7568</v>
      </c>
      <c r="B5646" s="11">
        <v>332.4</v>
      </c>
      <c r="C5646" s="11">
        <v>241</v>
      </c>
      <c r="D5646" s="11">
        <v>654.3384</v>
      </c>
      <c r="E5646" s="11">
        <v>658.3517</v>
      </c>
      <c r="F5646" s="11">
        <v>331.163</v>
      </c>
      <c r="G5646" s="11">
        <v>56393.4566666667</v>
      </c>
      <c r="H5646" s="11">
        <v>1</v>
      </c>
      <c r="I5646" s="11">
        <v>2</v>
      </c>
      <c r="J5646" s="11" t="s">
        <v>39</v>
      </c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20">
        <v>0</v>
      </c>
      <c r="V5646" s="20">
        <v>3</v>
      </c>
      <c r="W5646" s="5"/>
      <c r="X5646" s="11">
        <v>0</v>
      </c>
      <c r="Y5646" s="22">
        <v>1.466</v>
      </c>
      <c r="Z5646" s="22">
        <v>1.073</v>
      </c>
      <c r="AA5646" s="22">
        <v>1.274</v>
      </c>
      <c r="AB5646" s="22">
        <v>1.273</v>
      </c>
      <c r="AC5646" s="22">
        <v>1.26</v>
      </c>
      <c r="AD5646" s="22">
        <v>1.434</v>
      </c>
      <c r="AE5646" s="22">
        <v>1.292</v>
      </c>
      <c r="AF5646" s="22">
        <v>1.03</v>
      </c>
      <c r="AG5646" s="22">
        <v>1.283</v>
      </c>
      <c r="AH5646" s="22">
        <v>1.069</v>
      </c>
      <c r="AI5646" s="22">
        <v>1.283</v>
      </c>
      <c r="AJ5646" s="22">
        <v>1.205</v>
      </c>
    </row>
    <row r="5647" s="5" customFormat="1" spans="1:36">
      <c r="A5647" s="11" t="s">
        <v>7569</v>
      </c>
      <c r="B5647" s="11">
        <v>329.8</v>
      </c>
      <c r="C5647" s="11">
        <v>241.2</v>
      </c>
      <c r="D5647" s="11">
        <v>532.2169</v>
      </c>
      <c r="E5647" s="11">
        <v>536.2305</v>
      </c>
      <c r="F5647" s="11">
        <v>209.0415</v>
      </c>
      <c r="G5647" s="11">
        <v>58261.3352941177</v>
      </c>
      <c r="H5647" s="11">
        <v>1</v>
      </c>
      <c r="I5647" s="11">
        <v>2</v>
      </c>
      <c r="J5647" s="11" t="s">
        <v>46</v>
      </c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11">
        <v>0</v>
      </c>
      <c r="Y5647" s="22">
        <v>0.723</v>
      </c>
      <c r="Z5647" s="22">
        <v>0.861</v>
      </c>
      <c r="AA5647" s="22">
        <v>0.811</v>
      </c>
      <c r="AB5647" s="22">
        <v>0.685</v>
      </c>
      <c r="AC5647" s="22">
        <v>0.636</v>
      </c>
      <c r="AD5647" s="22">
        <v>0.799</v>
      </c>
      <c r="AE5647" s="22">
        <v>0.646</v>
      </c>
      <c r="AF5647" s="22">
        <v>0.611</v>
      </c>
      <c r="AG5647" s="22">
        <v>0.975</v>
      </c>
      <c r="AH5647" s="22">
        <v>0.968</v>
      </c>
      <c r="AI5647" s="22">
        <v>0.982</v>
      </c>
      <c r="AJ5647" s="22">
        <v>1.102</v>
      </c>
    </row>
    <row r="5648" s="5" customFormat="1" ht="24.85" spans="1:36">
      <c r="A5648" s="11" t="s">
        <v>7570</v>
      </c>
      <c r="B5648" s="11">
        <v>331.8</v>
      </c>
      <c r="C5648" s="11">
        <v>241.4</v>
      </c>
      <c r="D5648" s="11">
        <v>470.2289</v>
      </c>
      <c r="E5648" s="11">
        <v>474.2426</v>
      </c>
      <c r="F5648" s="11">
        <v>147.0535</v>
      </c>
      <c r="G5648" s="11">
        <v>93784.002</v>
      </c>
      <c r="H5648" s="11">
        <v>1</v>
      </c>
      <c r="I5648" s="11">
        <v>2</v>
      </c>
      <c r="J5648" s="11" t="s">
        <v>41</v>
      </c>
      <c r="K5648" s="5"/>
      <c r="L5648" s="5"/>
      <c r="M5648" s="5"/>
      <c r="N5648" s="5"/>
      <c r="O5648" s="5"/>
      <c r="P5648" s="11" t="s">
        <v>6675</v>
      </c>
      <c r="Q5648" s="11" t="s">
        <v>6676</v>
      </c>
      <c r="R5648" s="11" t="s">
        <v>7571</v>
      </c>
      <c r="S5648" s="11">
        <v>0.62</v>
      </c>
      <c r="T5648" s="11">
        <v>14.6</v>
      </c>
      <c r="U5648" s="5"/>
      <c r="V5648" s="5"/>
      <c r="W5648" s="5"/>
      <c r="X5648" s="11">
        <v>0</v>
      </c>
      <c r="Y5648" s="22">
        <v>0.938</v>
      </c>
      <c r="Z5648" s="22">
        <v>1.052</v>
      </c>
      <c r="AA5648" s="22">
        <v>0.85</v>
      </c>
      <c r="AB5648" s="22">
        <v>0.846</v>
      </c>
      <c r="AC5648" s="22">
        <v>1.045</v>
      </c>
      <c r="AD5648" s="22">
        <v>0.922</v>
      </c>
      <c r="AE5648" s="22">
        <v>1</v>
      </c>
      <c r="AF5648" s="22">
        <v>0.971</v>
      </c>
      <c r="AG5648" s="22">
        <v>0.92</v>
      </c>
      <c r="AH5648" s="22">
        <v>0.966</v>
      </c>
      <c r="AI5648" s="22">
        <v>0.996</v>
      </c>
      <c r="AJ5648" s="22">
        <v>1.04</v>
      </c>
    </row>
    <row r="5649" s="5" customFormat="1" spans="1:36">
      <c r="A5649" s="11" t="s">
        <v>7572</v>
      </c>
      <c r="B5649" s="11">
        <v>331.7</v>
      </c>
      <c r="C5649" s="11">
        <v>241.4</v>
      </c>
      <c r="D5649" s="11">
        <v>441.1106</v>
      </c>
      <c r="E5649" s="11">
        <v>445.1238</v>
      </c>
      <c r="F5649" s="11">
        <v>117.9352</v>
      </c>
      <c r="G5649" s="11">
        <v>5656.9446</v>
      </c>
      <c r="H5649" s="11">
        <v>1</v>
      </c>
      <c r="I5649" s="11">
        <v>2</v>
      </c>
      <c r="J5649" s="11" t="s">
        <v>46</v>
      </c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11">
        <v>0</v>
      </c>
      <c r="Y5649" s="22">
        <v>1.147</v>
      </c>
      <c r="Z5649" s="22">
        <v>1.382</v>
      </c>
      <c r="AA5649" s="22">
        <v>1.279</v>
      </c>
      <c r="AB5649" s="22">
        <v>1.471</v>
      </c>
      <c r="AC5649" s="22">
        <v>0.723</v>
      </c>
      <c r="AD5649" s="22">
        <v>0.715</v>
      </c>
      <c r="AE5649" s="22">
        <v>0.928</v>
      </c>
      <c r="AF5649" s="22">
        <v>0.771</v>
      </c>
      <c r="AG5649" s="22">
        <v>1.266</v>
      </c>
      <c r="AH5649" s="22">
        <v>1.207</v>
      </c>
      <c r="AI5649" s="22">
        <v>1.353</v>
      </c>
      <c r="AJ5649" s="22">
        <v>1.133</v>
      </c>
    </row>
    <row r="5650" s="5" customFormat="1" spans="1:36">
      <c r="A5650" s="11" t="s">
        <v>7573</v>
      </c>
      <c r="B5650" s="11">
        <v>330.8</v>
      </c>
      <c r="C5650" s="11">
        <v>241.4</v>
      </c>
      <c r="D5650" s="11">
        <v>570.2812</v>
      </c>
      <c r="E5650" s="11">
        <v>574.2934</v>
      </c>
      <c r="F5650" s="11">
        <v>247.1058</v>
      </c>
      <c r="G5650" s="11">
        <v>43772.0466666667</v>
      </c>
      <c r="H5650" s="11">
        <v>1</v>
      </c>
      <c r="I5650" s="11">
        <v>2</v>
      </c>
      <c r="J5650" s="11" t="s">
        <v>50</v>
      </c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20">
        <v>1</v>
      </c>
      <c r="V5650" s="20">
        <v>24</v>
      </c>
      <c r="W5650" s="5"/>
      <c r="X5650" s="11">
        <v>0</v>
      </c>
      <c r="Y5650" s="22">
        <v>0.584</v>
      </c>
      <c r="Z5650" s="22">
        <v>0.46</v>
      </c>
      <c r="AA5650" s="22">
        <v>0.657</v>
      </c>
      <c r="AB5650" s="22">
        <v>0.539</v>
      </c>
      <c r="AC5650" s="22">
        <v>0.825</v>
      </c>
      <c r="AD5650" s="22">
        <v>0.879</v>
      </c>
      <c r="AE5650" s="22">
        <v>1.012</v>
      </c>
      <c r="AF5650" s="22">
        <v>0.764</v>
      </c>
      <c r="AG5650" s="22">
        <v>0.694</v>
      </c>
      <c r="AH5650" s="22">
        <v>0.639</v>
      </c>
      <c r="AI5650" s="22">
        <v>0.549</v>
      </c>
      <c r="AJ5650" s="22">
        <v>0.561</v>
      </c>
    </row>
    <row r="5651" s="5" customFormat="1" spans="1:36">
      <c r="A5651" s="11" t="s">
        <v>7574</v>
      </c>
      <c r="B5651" s="11">
        <v>332.8</v>
      </c>
      <c r="C5651" s="11">
        <v>241.8</v>
      </c>
      <c r="D5651" s="11">
        <v>543.3164</v>
      </c>
      <c r="E5651" s="11">
        <v>547.3301</v>
      </c>
      <c r="F5651" s="11">
        <v>220.141</v>
      </c>
      <c r="G5651" s="11">
        <v>14481.33</v>
      </c>
      <c r="H5651" s="11">
        <v>1</v>
      </c>
      <c r="I5651" s="11">
        <v>2</v>
      </c>
      <c r="J5651" s="11" t="s">
        <v>39</v>
      </c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20">
        <v>0</v>
      </c>
      <c r="V5651" s="20">
        <v>3</v>
      </c>
      <c r="W5651" s="5"/>
      <c r="X5651" s="11">
        <v>0</v>
      </c>
      <c r="Y5651" s="22">
        <v>1.667</v>
      </c>
      <c r="Z5651" s="22">
        <v>1.474</v>
      </c>
      <c r="AA5651" s="22">
        <v>1.522</v>
      </c>
      <c r="AB5651" s="22">
        <v>2.132</v>
      </c>
      <c r="AC5651" s="22">
        <v>1.223</v>
      </c>
      <c r="AD5651" s="22">
        <v>1.195</v>
      </c>
      <c r="AE5651" s="22">
        <v>1.19</v>
      </c>
      <c r="AF5651" s="22">
        <v>1.006</v>
      </c>
      <c r="AG5651" s="22">
        <v>1.446</v>
      </c>
      <c r="AH5651" s="22">
        <v>1.267</v>
      </c>
      <c r="AI5651" s="22">
        <v>1.311</v>
      </c>
      <c r="AJ5651" s="22">
        <v>1.38</v>
      </c>
    </row>
    <row r="5652" s="5" customFormat="1" spans="1:36">
      <c r="A5652" s="11" t="s">
        <v>7575</v>
      </c>
      <c r="B5652" s="11">
        <v>331.7</v>
      </c>
      <c r="C5652" s="11">
        <v>241.8</v>
      </c>
      <c r="D5652" s="11">
        <v>535.2918</v>
      </c>
      <c r="E5652" s="11">
        <v>539.3053</v>
      </c>
      <c r="F5652" s="11">
        <v>212.1164</v>
      </c>
      <c r="G5652" s="11">
        <v>228815.617391304</v>
      </c>
      <c r="H5652" s="11">
        <v>1</v>
      </c>
      <c r="I5652" s="11">
        <v>2</v>
      </c>
      <c r="J5652" s="11" t="s">
        <v>50</v>
      </c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20">
        <v>1</v>
      </c>
      <c r="V5652" s="20">
        <v>3</v>
      </c>
      <c r="W5652" s="5"/>
      <c r="X5652" s="11">
        <v>0</v>
      </c>
      <c r="Y5652" s="22">
        <v>0.776</v>
      </c>
      <c r="Z5652" s="22">
        <v>0.854</v>
      </c>
      <c r="AA5652" s="22">
        <v>1.141</v>
      </c>
      <c r="AB5652" s="22">
        <v>0.926</v>
      </c>
      <c r="AC5652" s="22">
        <v>1.237</v>
      </c>
      <c r="AD5652" s="22">
        <v>1.269</v>
      </c>
      <c r="AE5652" s="22">
        <v>0.985</v>
      </c>
      <c r="AF5652" s="22">
        <v>1.356</v>
      </c>
      <c r="AG5652" s="22">
        <v>1.074</v>
      </c>
      <c r="AH5652" s="22">
        <v>1.064</v>
      </c>
      <c r="AI5652" s="22">
        <v>1.068</v>
      </c>
      <c r="AJ5652" s="22">
        <v>1.084</v>
      </c>
    </row>
    <row r="5653" s="5" customFormat="1" ht="24.85" spans="1:36">
      <c r="A5653" s="11" t="s">
        <v>7576</v>
      </c>
      <c r="B5653" s="11">
        <v>332.7</v>
      </c>
      <c r="C5653" s="11">
        <v>241.8</v>
      </c>
      <c r="D5653" s="11">
        <v>235.6181</v>
      </c>
      <c r="E5653" s="11">
        <v>237.6255</v>
      </c>
      <c r="F5653" s="11">
        <v>147.0536</v>
      </c>
      <c r="G5653" s="11">
        <v>24837.045</v>
      </c>
      <c r="H5653" s="11">
        <v>2</v>
      </c>
      <c r="I5653" s="11">
        <v>2</v>
      </c>
      <c r="J5653" s="11" t="s">
        <v>41</v>
      </c>
      <c r="K5653" s="5"/>
      <c r="L5653" s="5"/>
      <c r="M5653" s="5"/>
      <c r="N5653" s="5"/>
      <c r="O5653" s="5"/>
      <c r="P5653" s="11" t="s">
        <v>6675</v>
      </c>
      <c r="Q5653" s="11" t="s">
        <v>6676</v>
      </c>
      <c r="R5653" s="11" t="s">
        <v>7577</v>
      </c>
      <c r="S5653" s="11">
        <v>1.02</v>
      </c>
      <c r="T5653" s="11">
        <v>15</v>
      </c>
      <c r="U5653" s="5"/>
      <c r="V5653" s="5"/>
      <c r="W5653" s="5"/>
      <c r="X5653" s="11">
        <v>0</v>
      </c>
      <c r="Y5653" s="22">
        <v>1.158</v>
      </c>
      <c r="Z5653" s="22">
        <v>1.719</v>
      </c>
      <c r="AA5653" s="22">
        <v>1.165</v>
      </c>
      <c r="AB5653" s="22">
        <v>1.284</v>
      </c>
      <c r="AC5653" s="22">
        <v>1.149</v>
      </c>
      <c r="AD5653" s="22">
        <v>1.453</v>
      </c>
      <c r="AE5653" s="22">
        <v>1.665</v>
      </c>
      <c r="AF5653" s="22">
        <v>1.505</v>
      </c>
      <c r="AG5653" s="22">
        <v>1.033</v>
      </c>
      <c r="AH5653" s="22">
        <v>1.21</v>
      </c>
      <c r="AI5653" s="22">
        <v>1.147</v>
      </c>
      <c r="AJ5653" s="22">
        <v>1.189</v>
      </c>
    </row>
    <row r="5654" s="5" customFormat="1" spans="1:36">
      <c r="A5654" s="11" t="s">
        <v>7578</v>
      </c>
      <c r="B5654" s="11">
        <v>332.7</v>
      </c>
      <c r="C5654" s="11">
        <v>242</v>
      </c>
      <c r="D5654" s="11">
        <v>499.2713</v>
      </c>
      <c r="E5654" s="11">
        <v>503.2848</v>
      </c>
      <c r="F5654" s="11">
        <v>176.0959</v>
      </c>
      <c r="G5654" s="11">
        <v>744909.09047619</v>
      </c>
      <c r="H5654" s="11">
        <v>1</v>
      </c>
      <c r="I5654" s="11">
        <v>2</v>
      </c>
      <c r="J5654" s="11" t="s">
        <v>50</v>
      </c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20">
        <v>2</v>
      </c>
      <c r="V5654" s="20">
        <v>20</v>
      </c>
      <c r="W5654" s="5"/>
      <c r="X5654" s="11">
        <v>0</v>
      </c>
      <c r="Y5654" s="22">
        <v>0.997</v>
      </c>
      <c r="Z5654" s="22">
        <v>1.32</v>
      </c>
      <c r="AA5654" s="22">
        <v>1.07</v>
      </c>
      <c r="AB5654" s="22">
        <v>1.135</v>
      </c>
      <c r="AC5654" s="22">
        <v>1.575</v>
      </c>
      <c r="AD5654" s="22">
        <v>1.688</v>
      </c>
      <c r="AE5654" s="22">
        <v>1.229</v>
      </c>
      <c r="AF5654" s="22">
        <v>1.646</v>
      </c>
      <c r="AG5654" s="22">
        <v>1.141</v>
      </c>
      <c r="AH5654" s="22">
        <v>1.101</v>
      </c>
      <c r="AI5654" s="22">
        <v>1.086</v>
      </c>
      <c r="AJ5654" s="22">
        <v>1.063</v>
      </c>
    </row>
    <row r="5655" s="5" customFormat="1" spans="1:36">
      <c r="A5655" s="11" t="s">
        <v>7579</v>
      </c>
      <c r="B5655" s="11">
        <v>332.7</v>
      </c>
      <c r="C5655" s="11">
        <v>242</v>
      </c>
      <c r="D5655" s="11">
        <v>464.2546</v>
      </c>
      <c r="E5655" s="11">
        <v>468.268</v>
      </c>
      <c r="F5655" s="11">
        <v>141.0792</v>
      </c>
      <c r="G5655" s="11">
        <v>159404.075</v>
      </c>
      <c r="H5655" s="11">
        <v>1</v>
      </c>
      <c r="I5655" s="11">
        <v>2</v>
      </c>
      <c r="J5655" s="11" t="s">
        <v>39</v>
      </c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20">
        <v>0</v>
      </c>
      <c r="V5655" s="20">
        <v>22</v>
      </c>
      <c r="W5655" s="5"/>
      <c r="X5655" s="11">
        <v>0</v>
      </c>
      <c r="Y5655" s="22">
        <v>0.627</v>
      </c>
      <c r="Z5655" s="22">
        <v>0.53</v>
      </c>
      <c r="AA5655" s="22">
        <v>0.676</v>
      </c>
      <c r="AB5655" s="22">
        <v>0.656</v>
      </c>
      <c r="AC5655" s="22">
        <v>1.575</v>
      </c>
      <c r="AD5655" s="22">
        <v>2.38</v>
      </c>
      <c r="AE5655" s="22">
        <v>2.199</v>
      </c>
      <c r="AF5655" s="22">
        <v>2.127</v>
      </c>
      <c r="AG5655" s="22">
        <v>1.189</v>
      </c>
      <c r="AH5655" s="22">
        <v>1.151</v>
      </c>
      <c r="AI5655" s="22">
        <v>1.193</v>
      </c>
      <c r="AJ5655" s="22">
        <v>1.274</v>
      </c>
    </row>
    <row r="5656" s="5" customFormat="1" spans="1:36">
      <c r="A5656" s="11" t="s">
        <v>7580</v>
      </c>
      <c r="B5656" s="11">
        <v>333.8</v>
      </c>
      <c r="C5656" s="11">
        <v>242.3</v>
      </c>
      <c r="D5656" s="11">
        <v>491.2645</v>
      </c>
      <c r="E5656" s="11">
        <v>495.2784</v>
      </c>
      <c r="F5656" s="11">
        <v>168.0891</v>
      </c>
      <c r="G5656" s="11">
        <v>40196.645</v>
      </c>
      <c r="H5656" s="11">
        <v>1</v>
      </c>
      <c r="I5656" s="11">
        <v>2</v>
      </c>
      <c r="J5656" s="11" t="s">
        <v>50</v>
      </c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20">
        <v>1</v>
      </c>
      <c r="V5656" s="20">
        <v>16</v>
      </c>
      <c r="W5656" s="5"/>
      <c r="X5656" s="11">
        <v>0</v>
      </c>
      <c r="Y5656" s="22">
        <v>1.684</v>
      </c>
      <c r="Z5656" s="22">
        <v>1.672</v>
      </c>
      <c r="AA5656" s="22">
        <v>1.642</v>
      </c>
      <c r="AB5656" s="22">
        <v>2.006</v>
      </c>
      <c r="AC5656" s="22">
        <v>1.749</v>
      </c>
      <c r="AD5656" s="22">
        <v>1.843</v>
      </c>
      <c r="AE5656" s="22">
        <v>1.445</v>
      </c>
      <c r="AF5656" s="22">
        <v>1.56</v>
      </c>
      <c r="AG5656" s="22">
        <v>1.195</v>
      </c>
      <c r="AH5656" s="22">
        <v>1.415</v>
      </c>
      <c r="AI5656" s="22">
        <v>1.214</v>
      </c>
      <c r="AJ5656" s="22">
        <v>1.33</v>
      </c>
    </row>
    <row r="5657" s="5" customFormat="1" spans="1:36">
      <c r="A5657" s="11" t="s">
        <v>7581</v>
      </c>
      <c r="B5657" s="11">
        <v>333.7</v>
      </c>
      <c r="C5657" s="11">
        <v>242.6</v>
      </c>
      <c r="D5657" s="11">
        <v>609.2678</v>
      </c>
      <c r="E5657" s="11">
        <v>613.2812</v>
      </c>
      <c r="F5657" s="11">
        <v>286.0924</v>
      </c>
      <c r="G5657" s="11">
        <v>36903.0025</v>
      </c>
      <c r="H5657" s="11">
        <v>1</v>
      </c>
      <c r="I5657" s="11">
        <v>2</v>
      </c>
      <c r="J5657" s="11" t="s">
        <v>39</v>
      </c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20">
        <v>0</v>
      </c>
      <c r="V5657" s="20">
        <v>8</v>
      </c>
      <c r="W5657" s="5"/>
      <c r="X5657" s="11">
        <v>0</v>
      </c>
      <c r="Y5657" s="22">
        <v>1.623</v>
      </c>
      <c r="Z5657" s="22">
        <v>1.406</v>
      </c>
      <c r="AA5657" s="22">
        <v>1.758</v>
      </c>
      <c r="AB5657" s="22">
        <v>1.705</v>
      </c>
      <c r="AC5657" s="22">
        <v>1.049</v>
      </c>
      <c r="AD5657" s="22">
        <v>1.086</v>
      </c>
      <c r="AE5657" s="22">
        <v>1.321</v>
      </c>
      <c r="AF5657" s="22">
        <v>1.25</v>
      </c>
      <c r="AG5657" s="22">
        <v>1.148</v>
      </c>
      <c r="AH5657" s="22">
        <v>1.065</v>
      </c>
      <c r="AI5657" s="22">
        <v>1.091</v>
      </c>
      <c r="AJ5657" s="22">
        <v>1.094</v>
      </c>
    </row>
    <row r="5658" s="5" customFormat="1" spans="1:36">
      <c r="A5658" s="11" t="s">
        <v>7582</v>
      </c>
      <c r="B5658" s="11">
        <v>332</v>
      </c>
      <c r="C5658" s="11">
        <v>242.7</v>
      </c>
      <c r="D5658" s="11">
        <v>396.23</v>
      </c>
      <c r="E5658" s="11">
        <v>400.2415</v>
      </c>
      <c r="F5658" s="11">
        <v>73.0546</v>
      </c>
      <c r="G5658" s="11">
        <v>63448.5733333333</v>
      </c>
      <c r="H5658" s="11">
        <v>1</v>
      </c>
      <c r="I5658" s="11">
        <v>2</v>
      </c>
      <c r="J5658" s="11" t="s">
        <v>46</v>
      </c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11">
        <v>0</v>
      </c>
      <c r="Y5658" s="22">
        <v>1.571</v>
      </c>
      <c r="Z5658" s="22">
        <v>1.329</v>
      </c>
      <c r="AA5658" s="22">
        <v>1.811</v>
      </c>
      <c r="AB5658" s="22">
        <v>1.51</v>
      </c>
      <c r="AC5658" s="22">
        <v>0.775</v>
      </c>
      <c r="AD5658" s="22">
        <v>0.877</v>
      </c>
      <c r="AE5658" s="22">
        <v>0.529</v>
      </c>
      <c r="AF5658" s="22">
        <v>0.734</v>
      </c>
      <c r="AG5658" s="22">
        <v>1.012</v>
      </c>
      <c r="AH5658" s="22">
        <v>1.079</v>
      </c>
      <c r="AI5658" s="22">
        <v>1.125</v>
      </c>
      <c r="AJ5658" s="22">
        <v>1.029</v>
      </c>
    </row>
    <row r="5659" s="5" customFormat="1" spans="1:36">
      <c r="A5659" s="11" t="s">
        <v>7583</v>
      </c>
      <c r="B5659" s="11">
        <v>333.7</v>
      </c>
      <c r="C5659" s="11">
        <v>242.7</v>
      </c>
      <c r="D5659" s="11">
        <v>214.1341</v>
      </c>
      <c r="E5659" s="11">
        <v>216.1401</v>
      </c>
      <c r="F5659" s="11">
        <v>52.0427</v>
      </c>
      <c r="G5659" s="11">
        <v>13693.19875</v>
      </c>
      <c r="H5659" s="11">
        <v>1</v>
      </c>
      <c r="I5659" s="11">
        <v>1</v>
      </c>
      <c r="J5659" s="11" t="s">
        <v>46</v>
      </c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11">
        <v>0</v>
      </c>
      <c r="Y5659" s="22">
        <v>1.222</v>
      </c>
      <c r="Z5659" s="22">
        <v>1.319</v>
      </c>
      <c r="AA5659" s="22">
        <v>1.613</v>
      </c>
      <c r="AB5659" s="22">
        <v>1.069</v>
      </c>
      <c r="AC5659" s="22">
        <v>1.663</v>
      </c>
      <c r="AD5659" s="22">
        <v>1.405</v>
      </c>
      <c r="AE5659" s="22">
        <v>0.886</v>
      </c>
      <c r="AF5659" s="22">
        <v>1.754</v>
      </c>
      <c r="AG5659" s="22">
        <v>1.416</v>
      </c>
      <c r="AH5659" s="22">
        <v>1.318</v>
      </c>
      <c r="AI5659" s="22">
        <v>1.241</v>
      </c>
      <c r="AJ5659" s="22">
        <v>1.189</v>
      </c>
    </row>
    <row r="5660" s="5" customFormat="1" spans="1:36">
      <c r="A5660" s="11" t="s">
        <v>7584</v>
      </c>
      <c r="B5660" s="11">
        <v>333</v>
      </c>
      <c r="C5660" s="11">
        <v>242.7</v>
      </c>
      <c r="D5660" s="11">
        <v>294.1344</v>
      </c>
      <c r="E5660" s="11">
        <v>296.1409</v>
      </c>
      <c r="F5660" s="11">
        <v>132.0431</v>
      </c>
      <c r="G5660" s="11">
        <v>241490.063636364</v>
      </c>
      <c r="H5660" s="11">
        <v>1</v>
      </c>
      <c r="I5660" s="11">
        <v>1</v>
      </c>
      <c r="J5660" s="11" t="s">
        <v>91</v>
      </c>
      <c r="K5660" s="11" t="s">
        <v>7585</v>
      </c>
      <c r="L5660" s="11" t="s">
        <v>7586</v>
      </c>
      <c r="M5660" s="11" t="s">
        <v>7587</v>
      </c>
      <c r="N5660" s="11">
        <v>2.71</v>
      </c>
      <c r="O5660" s="11">
        <v>5</v>
      </c>
      <c r="P5660" s="5"/>
      <c r="Q5660" s="5"/>
      <c r="R5660" s="5"/>
      <c r="S5660" s="5"/>
      <c r="T5660" s="5"/>
      <c r="U5660" s="5"/>
      <c r="V5660" s="5"/>
      <c r="W5660" s="5"/>
      <c r="X5660" s="11">
        <v>0</v>
      </c>
      <c r="Y5660" s="22">
        <v>0.824</v>
      </c>
      <c r="Z5660" s="22">
        <v>0.986</v>
      </c>
      <c r="AA5660" s="22">
        <v>0.865</v>
      </c>
      <c r="AB5660" s="22">
        <v>0.967</v>
      </c>
      <c r="AC5660" s="22">
        <v>1.566</v>
      </c>
      <c r="AD5660" s="22">
        <v>1.362</v>
      </c>
      <c r="AE5660" s="22">
        <v>1.114</v>
      </c>
      <c r="AF5660" s="22">
        <v>1.505</v>
      </c>
      <c r="AG5660" s="22">
        <v>1.22</v>
      </c>
      <c r="AH5660" s="22">
        <v>1.214</v>
      </c>
      <c r="AI5660" s="22">
        <v>1.256</v>
      </c>
      <c r="AJ5660" s="22">
        <v>1.263</v>
      </c>
    </row>
    <row r="5661" s="5" customFormat="1" spans="1:36">
      <c r="A5661" s="11" t="s">
        <v>7588</v>
      </c>
      <c r="B5661" s="11">
        <v>334.7</v>
      </c>
      <c r="C5661" s="11">
        <v>242.9</v>
      </c>
      <c r="D5661" s="11">
        <v>412.1694</v>
      </c>
      <c r="E5661" s="11">
        <v>414.1762</v>
      </c>
      <c r="F5661" s="11">
        <v>250.0781</v>
      </c>
      <c r="G5661" s="11">
        <v>20733.5395454546</v>
      </c>
      <c r="H5661" s="11">
        <v>1</v>
      </c>
      <c r="I5661" s="11">
        <v>1</v>
      </c>
      <c r="J5661" s="11" t="s">
        <v>39</v>
      </c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20">
        <v>0</v>
      </c>
      <c r="V5661" s="20">
        <v>4</v>
      </c>
      <c r="W5661" s="5"/>
      <c r="X5661" s="11">
        <v>0</v>
      </c>
      <c r="Y5661" s="22">
        <v>0.641</v>
      </c>
      <c r="Z5661" s="22">
        <v>0.692</v>
      </c>
      <c r="AA5661" s="22">
        <v>0.608</v>
      </c>
      <c r="AB5661" s="22">
        <v>0.637</v>
      </c>
      <c r="AC5661" s="22">
        <v>0.858</v>
      </c>
      <c r="AD5661" s="22">
        <v>0.689</v>
      </c>
      <c r="AE5661" s="22">
        <v>0.713</v>
      </c>
      <c r="AF5661" s="22">
        <v>0.792</v>
      </c>
      <c r="AG5661" s="22">
        <v>0.907</v>
      </c>
      <c r="AH5661" s="22">
        <v>0.969</v>
      </c>
      <c r="AI5661" s="22">
        <v>0.702</v>
      </c>
      <c r="AJ5661" s="22">
        <v>0.641</v>
      </c>
    </row>
    <row r="5662" s="5" customFormat="1" spans="1:36">
      <c r="A5662" s="11" t="s">
        <v>7589</v>
      </c>
      <c r="B5662" s="11">
        <v>334.8</v>
      </c>
      <c r="C5662" s="11">
        <v>243.1</v>
      </c>
      <c r="D5662" s="11">
        <v>410.2087</v>
      </c>
      <c r="E5662" s="11">
        <v>412.2176</v>
      </c>
      <c r="F5662" s="11">
        <v>248.1174</v>
      </c>
      <c r="G5662" s="11">
        <v>111919.674615385</v>
      </c>
      <c r="H5662" s="11">
        <v>1</v>
      </c>
      <c r="I5662" s="11">
        <v>1</v>
      </c>
      <c r="J5662" s="11" t="s">
        <v>50</v>
      </c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20">
        <v>1</v>
      </c>
      <c r="V5662" s="20">
        <v>6</v>
      </c>
      <c r="W5662" s="5"/>
      <c r="X5662" s="11">
        <v>0</v>
      </c>
      <c r="Y5662" s="22">
        <v>0.519</v>
      </c>
      <c r="Z5662" s="22">
        <v>0.611</v>
      </c>
      <c r="AA5662" s="22">
        <v>0.544</v>
      </c>
      <c r="AB5662" s="22">
        <v>0.506</v>
      </c>
      <c r="AC5662" s="22">
        <v>0.744</v>
      </c>
      <c r="AD5662" s="22">
        <v>0.725</v>
      </c>
      <c r="AE5662" s="22">
        <v>0.642</v>
      </c>
      <c r="AF5662" s="22">
        <v>0.77</v>
      </c>
      <c r="AG5662" s="22">
        <v>0.678</v>
      </c>
      <c r="AH5662" s="22">
        <v>0.705</v>
      </c>
      <c r="AI5662" s="22">
        <v>0.685</v>
      </c>
      <c r="AJ5662" s="22">
        <v>0.684</v>
      </c>
    </row>
    <row r="5663" s="5" customFormat="1" spans="1:36">
      <c r="A5663" s="11" t="s">
        <v>7590</v>
      </c>
      <c r="B5663" s="11">
        <v>334.9</v>
      </c>
      <c r="C5663" s="11">
        <v>243.1</v>
      </c>
      <c r="D5663" s="11">
        <v>206.6141</v>
      </c>
      <c r="E5663" s="11">
        <v>208.622</v>
      </c>
      <c r="F5663" s="11">
        <v>89.0456</v>
      </c>
      <c r="G5663" s="11">
        <v>13454.7166666667</v>
      </c>
      <c r="H5663" s="11">
        <v>2</v>
      </c>
      <c r="I5663" s="11">
        <v>2</v>
      </c>
      <c r="J5663" s="11" t="s">
        <v>46</v>
      </c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11">
        <v>0</v>
      </c>
      <c r="Y5663" s="22">
        <v>1.781</v>
      </c>
      <c r="Z5663" s="22">
        <v>1.852</v>
      </c>
      <c r="AA5663" s="22">
        <v>1.717</v>
      </c>
      <c r="AB5663" s="22">
        <v>2.089</v>
      </c>
      <c r="AC5663" s="22">
        <v>1.807</v>
      </c>
      <c r="AD5663" s="22">
        <v>1.453</v>
      </c>
      <c r="AE5663" s="22">
        <v>1.768</v>
      </c>
      <c r="AF5663" s="22">
        <v>1.734</v>
      </c>
      <c r="AG5663" s="22">
        <v>1.285</v>
      </c>
      <c r="AH5663" s="22">
        <v>1.489</v>
      </c>
      <c r="AI5663" s="22">
        <v>1.598</v>
      </c>
      <c r="AJ5663" s="22">
        <v>1.673</v>
      </c>
    </row>
    <row r="5664" s="5" customFormat="1" spans="1:36">
      <c r="A5664" s="11" t="s">
        <v>7591</v>
      </c>
      <c r="B5664" s="11">
        <v>334.7</v>
      </c>
      <c r="C5664" s="11">
        <v>243.2</v>
      </c>
      <c r="D5664" s="11">
        <v>332.0975</v>
      </c>
      <c r="E5664" s="11">
        <v>334.1039</v>
      </c>
      <c r="F5664" s="11">
        <v>340.0123</v>
      </c>
      <c r="G5664" s="11">
        <v>5293.09866666667</v>
      </c>
      <c r="H5664" s="11">
        <v>2</v>
      </c>
      <c r="I5664" s="11">
        <v>2</v>
      </c>
      <c r="J5664" s="11" t="s">
        <v>39</v>
      </c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20">
        <v>0</v>
      </c>
      <c r="V5664" s="20">
        <v>1</v>
      </c>
      <c r="W5664" s="5"/>
      <c r="X5664" s="11">
        <v>0</v>
      </c>
      <c r="Y5664" s="22">
        <v>1.457</v>
      </c>
      <c r="Z5664" s="22">
        <v>1.216</v>
      </c>
      <c r="AA5664" s="22">
        <v>1.378</v>
      </c>
      <c r="AB5664" s="22">
        <v>1.583</v>
      </c>
      <c r="AC5664" s="22">
        <v>1.129</v>
      </c>
      <c r="AD5664" s="22">
        <v>1.283</v>
      </c>
      <c r="AE5664" s="22">
        <v>1.357</v>
      </c>
      <c r="AF5664" s="22">
        <v>1.194</v>
      </c>
      <c r="AG5664" s="22">
        <v>0.937</v>
      </c>
      <c r="AH5664" s="22">
        <v>0.987</v>
      </c>
      <c r="AI5664" s="22">
        <v>1.222</v>
      </c>
      <c r="AJ5664" s="22">
        <v>1.295</v>
      </c>
    </row>
    <row r="5665" s="5" customFormat="1" spans="1:36">
      <c r="A5665" s="11" t="s">
        <v>7592</v>
      </c>
      <c r="B5665" s="11">
        <v>334.7</v>
      </c>
      <c r="C5665" s="11">
        <v>243.2</v>
      </c>
      <c r="D5665" s="11">
        <v>305.1377</v>
      </c>
      <c r="E5665" s="11">
        <v>307.1444</v>
      </c>
      <c r="F5665" s="11">
        <v>286.0927</v>
      </c>
      <c r="G5665" s="11">
        <v>127155.614583333</v>
      </c>
      <c r="H5665" s="11">
        <v>2</v>
      </c>
      <c r="I5665" s="11">
        <v>2</v>
      </c>
      <c r="J5665" s="11" t="s">
        <v>39</v>
      </c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20">
        <v>0</v>
      </c>
      <c r="V5665" s="20">
        <v>10</v>
      </c>
      <c r="W5665" s="5"/>
      <c r="X5665" s="11">
        <v>0</v>
      </c>
      <c r="Y5665" s="22">
        <v>1.399</v>
      </c>
      <c r="Z5665" s="22">
        <v>1.201</v>
      </c>
      <c r="AA5665" s="22">
        <v>1.574</v>
      </c>
      <c r="AB5665" s="22">
        <v>1.535</v>
      </c>
      <c r="AC5665" s="22">
        <v>1.001</v>
      </c>
      <c r="AD5665" s="22">
        <v>1.036</v>
      </c>
      <c r="AE5665" s="22">
        <v>1.148</v>
      </c>
      <c r="AF5665" s="22">
        <v>1.061</v>
      </c>
      <c r="AG5665" s="22">
        <v>0.974</v>
      </c>
      <c r="AH5665" s="22">
        <v>0.988</v>
      </c>
      <c r="AI5665" s="22">
        <v>0.995</v>
      </c>
      <c r="AJ5665" s="22">
        <v>1.043</v>
      </c>
    </row>
    <row r="5666" s="5" customFormat="1" spans="1:36">
      <c r="A5666" s="11" t="s">
        <v>7593</v>
      </c>
      <c r="B5666" s="11">
        <v>334.7</v>
      </c>
      <c r="C5666" s="11">
        <v>243.3</v>
      </c>
      <c r="D5666" s="11">
        <v>239.1167</v>
      </c>
      <c r="E5666" s="11">
        <v>241.1231</v>
      </c>
      <c r="F5666" s="11">
        <v>154.0507</v>
      </c>
      <c r="G5666" s="11">
        <v>27210.06</v>
      </c>
      <c r="H5666" s="11">
        <v>2</v>
      </c>
      <c r="I5666" s="11">
        <v>2</v>
      </c>
      <c r="J5666" s="11" t="s">
        <v>39</v>
      </c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20">
        <v>0</v>
      </c>
      <c r="V5666" s="20">
        <v>1</v>
      </c>
      <c r="W5666" s="5"/>
      <c r="X5666" s="11">
        <v>0</v>
      </c>
      <c r="Y5666" s="22">
        <v>1.628</v>
      </c>
      <c r="Z5666" s="22">
        <v>1.179</v>
      </c>
      <c r="AA5666" s="22">
        <v>1.8</v>
      </c>
      <c r="AB5666" s="22">
        <v>1.844</v>
      </c>
      <c r="AC5666" s="22">
        <v>1.052</v>
      </c>
      <c r="AD5666" s="22">
        <v>1.118</v>
      </c>
      <c r="AE5666" s="22">
        <v>1.232</v>
      </c>
      <c r="AF5666" s="22">
        <v>1.22</v>
      </c>
      <c r="AG5666" s="22">
        <v>1.205</v>
      </c>
      <c r="AH5666" s="22">
        <v>0.983</v>
      </c>
      <c r="AI5666" s="22">
        <v>1.01</v>
      </c>
      <c r="AJ5666" s="22">
        <v>1.129</v>
      </c>
    </row>
    <row r="5667" s="5" customFormat="1" spans="1:36">
      <c r="A5667" s="11" t="s">
        <v>7594</v>
      </c>
      <c r="B5667" s="11">
        <v>334.7</v>
      </c>
      <c r="C5667" s="11">
        <v>243.5</v>
      </c>
      <c r="D5667" s="11">
        <v>502.1091</v>
      </c>
      <c r="E5667" s="11">
        <v>506.1225</v>
      </c>
      <c r="F5667" s="11">
        <v>178.9337</v>
      </c>
      <c r="G5667" s="11">
        <v>15974.9455555556</v>
      </c>
      <c r="H5667" s="11">
        <v>1</v>
      </c>
      <c r="I5667" s="11">
        <v>2</v>
      </c>
      <c r="J5667" s="11" t="s">
        <v>46</v>
      </c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11">
        <v>0</v>
      </c>
      <c r="Y5667" s="22">
        <v>0.666</v>
      </c>
      <c r="Z5667" s="22">
        <v>0.795</v>
      </c>
      <c r="AA5667" s="22">
        <v>0.78</v>
      </c>
      <c r="AB5667" s="22">
        <v>0.735</v>
      </c>
      <c r="AC5667" s="22">
        <v>0.886</v>
      </c>
      <c r="AD5667" s="22">
        <v>0.871</v>
      </c>
      <c r="AE5667" s="22">
        <v>0.717</v>
      </c>
      <c r="AF5667" s="22">
        <v>0.885</v>
      </c>
      <c r="AG5667" s="22">
        <v>0.824</v>
      </c>
      <c r="AH5667" s="22">
        <v>0.872</v>
      </c>
      <c r="AI5667" s="22">
        <v>0.88</v>
      </c>
      <c r="AJ5667" s="22">
        <v>0.777</v>
      </c>
    </row>
    <row r="5668" s="5" customFormat="1" spans="1:36">
      <c r="A5668" s="11" t="s">
        <v>7595</v>
      </c>
      <c r="B5668" s="11">
        <v>335.7</v>
      </c>
      <c r="C5668" s="11">
        <v>243.7</v>
      </c>
      <c r="D5668" s="11">
        <v>438.1854</v>
      </c>
      <c r="E5668" s="11">
        <v>442.1982</v>
      </c>
      <c r="F5668" s="11">
        <v>115.01</v>
      </c>
      <c r="G5668" s="11">
        <v>23139.8684615385</v>
      </c>
      <c r="H5668" s="11">
        <v>1</v>
      </c>
      <c r="I5668" s="11">
        <v>2</v>
      </c>
      <c r="J5668" s="11" t="s">
        <v>39</v>
      </c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20">
        <v>0</v>
      </c>
      <c r="V5668" s="20">
        <v>2</v>
      </c>
      <c r="W5668" s="5"/>
      <c r="X5668" s="11">
        <v>0</v>
      </c>
      <c r="Y5668" s="22">
        <v>1.154</v>
      </c>
      <c r="Z5668" s="22">
        <v>1.264</v>
      </c>
      <c r="AA5668" s="22">
        <v>1.067</v>
      </c>
      <c r="AB5668" s="22">
        <v>1.177</v>
      </c>
      <c r="AC5668" s="22">
        <v>1.155</v>
      </c>
      <c r="AD5668" s="22">
        <v>1.174</v>
      </c>
      <c r="AE5668" s="22">
        <v>1.275</v>
      </c>
      <c r="AF5668" s="22">
        <v>1.358</v>
      </c>
      <c r="AG5668" s="22">
        <v>1.064</v>
      </c>
      <c r="AH5668" s="22">
        <v>0.96</v>
      </c>
      <c r="AI5668" s="22">
        <v>0.995</v>
      </c>
      <c r="AJ5668" s="22">
        <v>1.031</v>
      </c>
    </row>
    <row r="5669" s="5" customFormat="1" spans="1:36">
      <c r="A5669" s="11" t="s">
        <v>7596</v>
      </c>
      <c r="B5669" s="11">
        <v>335.7</v>
      </c>
      <c r="C5669" s="11">
        <v>243.7</v>
      </c>
      <c r="D5669" s="11">
        <v>398.2075</v>
      </c>
      <c r="E5669" s="11">
        <v>402.2216</v>
      </c>
      <c r="F5669" s="11">
        <v>75.0321</v>
      </c>
      <c r="G5669" s="11">
        <v>14715.4445454545</v>
      </c>
      <c r="H5669" s="11">
        <v>1</v>
      </c>
      <c r="I5669" s="11">
        <v>2</v>
      </c>
      <c r="J5669" s="11" t="s">
        <v>50</v>
      </c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20">
        <v>1</v>
      </c>
      <c r="V5669" s="20">
        <v>21</v>
      </c>
      <c r="W5669" s="5"/>
      <c r="X5669" s="11">
        <v>0</v>
      </c>
      <c r="Y5669" s="22">
        <v>0.942</v>
      </c>
      <c r="Z5669" s="22">
        <v>1.155</v>
      </c>
      <c r="AA5669" s="22">
        <v>0.976</v>
      </c>
      <c r="AB5669" s="22">
        <v>0.943</v>
      </c>
      <c r="AC5669" s="22">
        <v>1.022</v>
      </c>
      <c r="AD5669" s="22">
        <v>0.806</v>
      </c>
      <c r="AE5669" s="22">
        <v>0.734</v>
      </c>
      <c r="AF5669" s="22">
        <v>0.857</v>
      </c>
      <c r="AG5669" s="22">
        <v>0.954</v>
      </c>
      <c r="AH5669" s="22">
        <v>0.856</v>
      </c>
      <c r="AI5669" s="22">
        <v>0.887</v>
      </c>
      <c r="AJ5669" s="22">
        <v>0.824</v>
      </c>
    </row>
    <row r="5670" s="5" customFormat="1" spans="1:36">
      <c r="A5670" s="11" t="s">
        <v>7597</v>
      </c>
      <c r="B5670" s="11">
        <v>335.7</v>
      </c>
      <c r="C5670" s="11">
        <v>243.9</v>
      </c>
      <c r="D5670" s="11">
        <v>390.2282</v>
      </c>
      <c r="E5670" s="11">
        <v>394.242</v>
      </c>
      <c r="F5670" s="11">
        <v>67.0528</v>
      </c>
      <c r="G5670" s="11">
        <v>31284.24125</v>
      </c>
      <c r="H5670" s="11">
        <v>1</v>
      </c>
      <c r="I5670" s="11">
        <v>2</v>
      </c>
      <c r="J5670" s="11" t="s">
        <v>46</v>
      </c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11">
        <v>0</v>
      </c>
      <c r="Y5670" s="22">
        <v>1.142</v>
      </c>
      <c r="Z5670" s="22">
        <v>1.39</v>
      </c>
      <c r="AA5670" s="22">
        <v>0.861</v>
      </c>
      <c r="AB5670" s="22">
        <v>1.2</v>
      </c>
      <c r="AC5670" s="22">
        <v>1.147</v>
      </c>
      <c r="AD5670" s="22">
        <v>1.302</v>
      </c>
      <c r="AE5670" s="22">
        <v>1.546</v>
      </c>
      <c r="AF5670" s="22">
        <v>1.59</v>
      </c>
      <c r="AG5670" s="22">
        <v>0.941</v>
      </c>
      <c r="AH5670" s="22">
        <v>0.861</v>
      </c>
      <c r="AI5670" s="22">
        <v>0.874</v>
      </c>
      <c r="AJ5670" s="22">
        <v>1.116</v>
      </c>
    </row>
    <row r="5671" s="5" customFormat="1" spans="1:36">
      <c r="A5671" s="11" t="s">
        <v>7598</v>
      </c>
      <c r="B5671" s="11">
        <v>336.7</v>
      </c>
      <c r="C5671" s="11">
        <v>243.9</v>
      </c>
      <c r="D5671" s="11">
        <v>367.1402</v>
      </c>
      <c r="E5671" s="11">
        <v>369.1468</v>
      </c>
      <c r="F5671" s="11">
        <v>205.0489</v>
      </c>
      <c r="G5671" s="11">
        <v>10074.5047142857</v>
      </c>
      <c r="H5671" s="11">
        <v>1</v>
      </c>
      <c r="I5671" s="11">
        <v>1</v>
      </c>
      <c r="J5671" s="11" t="s">
        <v>39</v>
      </c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20">
        <v>0</v>
      </c>
      <c r="V5671" s="20">
        <v>3</v>
      </c>
      <c r="W5671" s="5"/>
      <c r="X5671" s="11">
        <v>0</v>
      </c>
      <c r="Y5671" s="22">
        <v>1.851</v>
      </c>
      <c r="Z5671" s="22">
        <v>1.367</v>
      </c>
      <c r="AA5671" s="22">
        <v>2.174</v>
      </c>
      <c r="AB5671" s="22">
        <v>1.559</v>
      </c>
      <c r="AC5671" s="22">
        <v>0.685</v>
      </c>
      <c r="AD5671" s="22">
        <v>0.881</v>
      </c>
      <c r="AE5671" s="22">
        <v>0.64</v>
      </c>
      <c r="AF5671" s="22">
        <v>0.836</v>
      </c>
      <c r="AG5671" s="22">
        <v>1.063</v>
      </c>
      <c r="AH5671" s="22">
        <v>1.026</v>
      </c>
      <c r="AI5671" s="22">
        <v>1.103</v>
      </c>
      <c r="AJ5671" s="22">
        <v>1.201</v>
      </c>
    </row>
    <row r="5672" s="5" customFormat="1" spans="1:36">
      <c r="A5672" s="11" t="s">
        <v>7599</v>
      </c>
      <c r="B5672" s="11">
        <v>338.7</v>
      </c>
      <c r="C5672" s="11">
        <v>244</v>
      </c>
      <c r="D5672" s="11">
        <v>316.6757</v>
      </c>
      <c r="E5672" s="11">
        <v>318.6833</v>
      </c>
      <c r="F5672" s="11">
        <v>154.5843</v>
      </c>
      <c r="G5672" s="11">
        <v>18530.90025</v>
      </c>
      <c r="H5672" s="11">
        <v>1</v>
      </c>
      <c r="I5672" s="11">
        <v>1</v>
      </c>
      <c r="J5672" s="11" t="s">
        <v>46</v>
      </c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11">
        <v>0</v>
      </c>
      <c r="Y5672" s="22">
        <v>0.885</v>
      </c>
      <c r="Z5672" s="22">
        <v>0.965</v>
      </c>
      <c r="AA5672" s="22">
        <v>1.008</v>
      </c>
      <c r="AB5672" s="22">
        <v>0.928</v>
      </c>
      <c r="AC5672" s="22">
        <v>1.732</v>
      </c>
      <c r="AD5672" s="22">
        <v>1.739</v>
      </c>
      <c r="AE5672" s="22">
        <v>1.174</v>
      </c>
      <c r="AF5672" s="22">
        <v>2.13</v>
      </c>
      <c r="AG5672" s="22">
        <v>1.035</v>
      </c>
      <c r="AH5672" s="22">
        <v>1.041</v>
      </c>
      <c r="AI5672" s="22">
        <v>1.059</v>
      </c>
      <c r="AJ5672" s="22">
        <v>1.08</v>
      </c>
    </row>
    <row r="5673" s="5" customFormat="1" spans="1:36">
      <c r="A5673" s="11" t="s">
        <v>7600</v>
      </c>
      <c r="B5673" s="11">
        <v>335</v>
      </c>
      <c r="C5673" s="11">
        <v>244.2</v>
      </c>
      <c r="D5673" s="11">
        <v>231.1135</v>
      </c>
      <c r="E5673" s="11">
        <v>233.1201</v>
      </c>
      <c r="F5673" s="11">
        <v>69.0221</v>
      </c>
      <c r="G5673" s="11">
        <v>2663320.30769231</v>
      </c>
      <c r="H5673" s="11">
        <v>1</v>
      </c>
      <c r="I5673" s="11">
        <v>1</v>
      </c>
      <c r="J5673" s="11" t="s">
        <v>39</v>
      </c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20">
        <v>0</v>
      </c>
      <c r="V5673" s="20">
        <v>3</v>
      </c>
      <c r="W5673" s="5"/>
      <c r="X5673" s="11">
        <v>0</v>
      </c>
      <c r="Y5673" s="22">
        <v>0.77</v>
      </c>
      <c r="Z5673" s="22">
        <v>0.964</v>
      </c>
      <c r="AA5673" s="22">
        <v>0.854</v>
      </c>
      <c r="AB5673" s="22">
        <v>0.88</v>
      </c>
      <c r="AC5673" s="22">
        <v>1.222</v>
      </c>
      <c r="AD5673" s="22">
        <v>1.269</v>
      </c>
      <c r="AE5673" s="22">
        <v>1.062</v>
      </c>
      <c r="AF5673" s="22">
        <v>1.093</v>
      </c>
      <c r="AG5673" s="22">
        <v>1.016</v>
      </c>
      <c r="AH5673" s="22">
        <v>1.058</v>
      </c>
      <c r="AI5673" s="22">
        <v>1.127</v>
      </c>
      <c r="AJ5673" s="22">
        <v>1.109</v>
      </c>
    </row>
    <row r="5674" s="5" customFormat="1" spans="1:36">
      <c r="A5674" s="11" t="s">
        <v>7601</v>
      </c>
      <c r="B5674" s="11">
        <v>335.7</v>
      </c>
      <c r="C5674" s="11">
        <v>244.4</v>
      </c>
      <c r="D5674" s="11">
        <v>275.1729</v>
      </c>
      <c r="E5674" s="11">
        <v>277.1813</v>
      </c>
      <c r="F5674" s="11">
        <v>113.0816</v>
      </c>
      <c r="G5674" s="11">
        <v>6645.291</v>
      </c>
      <c r="H5674" s="11">
        <v>1</v>
      </c>
      <c r="I5674" s="11">
        <v>1</v>
      </c>
      <c r="J5674" s="11" t="s">
        <v>46</v>
      </c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11">
        <v>0</v>
      </c>
      <c r="Y5674" s="22">
        <v>0.959</v>
      </c>
      <c r="Z5674" s="22">
        <v>0.91</v>
      </c>
      <c r="AA5674" s="22">
        <v>1.046</v>
      </c>
      <c r="AB5674" s="22">
        <v>0.985</v>
      </c>
      <c r="AC5674" s="22">
        <v>1.478</v>
      </c>
      <c r="AD5674" s="22">
        <v>1.444</v>
      </c>
      <c r="AE5674" s="22">
        <v>1.259</v>
      </c>
      <c r="AF5674" s="22">
        <v>1.492</v>
      </c>
      <c r="AG5674" s="22">
        <v>1.063</v>
      </c>
      <c r="AH5674" s="22">
        <v>1.117</v>
      </c>
      <c r="AI5674" s="22">
        <v>1.108</v>
      </c>
      <c r="AJ5674" s="22">
        <v>1.197</v>
      </c>
    </row>
    <row r="5675" s="5" customFormat="1" spans="1:36">
      <c r="A5675" s="11" t="s">
        <v>7602</v>
      </c>
      <c r="B5675" s="11">
        <v>337.9</v>
      </c>
      <c r="C5675" s="11">
        <v>244.4</v>
      </c>
      <c r="D5675" s="11">
        <v>302.1502</v>
      </c>
      <c r="E5675" s="11">
        <v>304.1572</v>
      </c>
      <c r="F5675" s="11">
        <v>140.0588</v>
      </c>
      <c r="G5675" s="11">
        <v>38041.3166666667</v>
      </c>
      <c r="H5675" s="11">
        <v>1</v>
      </c>
      <c r="I5675" s="11">
        <v>1</v>
      </c>
      <c r="J5675" s="11" t="s">
        <v>41</v>
      </c>
      <c r="K5675" s="5"/>
      <c r="L5675" s="5"/>
      <c r="M5675" s="5"/>
      <c r="N5675" s="5"/>
      <c r="O5675" s="5"/>
      <c r="P5675" s="11" t="s">
        <v>6234</v>
      </c>
      <c r="Q5675" s="11" t="s">
        <v>6235</v>
      </c>
      <c r="R5675" s="11" t="s">
        <v>7603</v>
      </c>
      <c r="S5675" s="11">
        <v>0.84</v>
      </c>
      <c r="T5675" s="11">
        <v>69.7</v>
      </c>
      <c r="U5675" s="5"/>
      <c r="V5675" s="5"/>
      <c r="W5675" s="5"/>
      <c r="X5675" s="11">
        <v>0</v>
      </c>
      <c r="Y5675" s="22">
        <v>0.41</v>
      </c>
      <c r="Z5675" s="22">
        <v>0.497</v>
      </c>
      <c r="AA5675" s="22">
        <v>0.501</v>
      </c>
      <c r="AB5675" s="22">
        <v>0.411</v>
      </c>
      <c r="AC5675" s="22">
        <v>0.999</v>
      </c>
      <c r="AD5675" s="22">
        <v>0.747</v>
      </c>
      <c r="AE5675" s="22">
        <v>0.964</v>
      </c>
      <c r="AF5675" s="22">
        <v>0.701</v>
      </c>
      <c r="AG5675" s="22">
        <v>1.036</v>
      </c>
      <c r="AH5675" s="22">
        <v>0.857</v>
      </c>
      <c r="AI5675" s="22">
        <v>0.893</v>
      </c>
      <c r="AJ5675" s="22">
        <v>0.926</v>
      </c>
    </row>
    <row r="5676" s="5" customFormat="1" spans="1:36">
      <c r="A5676" s="11" t="s">
        <v>7604</v>
      </c>
      <c r="B5676" s="11">
        <v>335.7</v>
      </c>
      <c r="C5676" s="11">
        <v>244.5</v>
      </c>
      <c r="D5676" s="11">
        <v>316.676</v>
      </c>
      <c r="E5676" s="11">
        <v>318.683</v>
      </c>
      <c r="F5676" s="11">
        <v>309.1694</v>
      </c>
      <c r="G5676" s="11">
        <v>45894.8953846154</v>
      </c>
      <c r="H5676" s="11">
        <v>2</v>
      </c>
      <c r="I5676" s="11">
        <v>2</v>
      </c>
      <c r="J5676" s="11" t="s">
        <v>39</v>
      </c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20">
        <v>0</v>
      </c>
      <c r="V5676" s="20">
        <v>3</v>
      </c>
      <c r="W5676" s="5"/>
      <c r="X5676" s="11">
        <v>0</v>
      </c>
      <c r="Y5676" s="22">
        <v>0.885</v>
      </c>
      <c r="Z5676" s="22">
        <v>0.965</v>
      </c>
      <c r="AA5676" s="22">
        <v>1.008</v>
      </c>
      <c r="AB5676" s="22">
        <v>0.928</v>
      </c>
      <c r="AC5676" s="22">
        <v>1.732</v>
      </c>
      <c r="AD5676" s="22">
        <v>1.739</v>
      </c>
      <c r="AE5676" s="22">
        <v>1.174</v>
      </c>
      <c r="AF5676" s="22">
        <v>2.13</v>
      </c>
      <c r="AG5676" s="22">
        <v>1.035</v>
      </c>
      <c r="AH5676" s="22">
        <v>1.041</v>
      </c>
      <c r="AI5676" s="22">
        <v>1.059</v>
      </c>
      <c r="AJ5676" s="22">
        <v>1.08</v>
      </c>
    </row>
    <row r="5677" s="5" customFormat="1" spans="1:36">
      <c r="A5677" s="11" t="s">
        <v>7605</v>
      </c>
      <c r="B5677" s="11">
        <v>336.7</v>
      </c>
      <c r="C5677" s="11">
        <v>244.5</v>
      </c>
      <c r="D5677" s="11">
        <v>633.3476</v>
      </c>
      <c r="E5677" s="11">
        <v>637.3612</v>
      </c>
      <c r="F5677" s="11">
        <v>310.1722</v>
      </c>
      <c r="G5677" s="11">
        <v>66030.6417647059</v>
      </c>
      <c r="H5677" s="11">
        <v>1</v>
      </c>
      <c r="I5677" s="11">
        <v>2</v>
      </c>
      <c r="J5677" s="11" t="s">
        <v>39</v>
      </c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20">
        <v>0</v>
      </c>
      <c r="V5677" s="20">
        <v>1</v>
      </c>
      <c r="W5677" s="5"/>
      <c r="X5677" s="11">
        <v>0</v>
      </c>
      <c r="Y5677" s="22">
        <v>0.953</v>
      </c>
      <c r="Z5677" s="22">
        <v>1.015</v>
      </c>
      <c r="AA5677" s="22">
        <v>1.175</v>
      </c>
      <c r="AB5677" s="22">
        <v>0.978</v>
      </c>
      <c r="AC5677" s="22">
        <v>1.928</v>
      </c>
      <c r="AD5677" s="22">
        <v>1.96</v>
      </c>
      <c r="AE5677" s="22">
        <v>1.258</v>
      </c>
      <c r="AF5677" s="22">
        <v>2.388</v>
      </c>
      <c r="AG5677" s="22">
        <v>1.195</v>
      </c>
      <c r="AH5677" s="22">
        <v>1.162</v>
      </c>
      <c r="AI5677" s="22">
        <v>1.162</v>
      </c>
      <c r="AJ5677" s="22">
        <v>1.189</v>
      </c>
    </row>
    <row r="5678" s="5" customFormat="1" spans="1:36">
      <c r="A5678" s="11" t="s">
        <v>7606</v>
      </c>
      <c r="B5678" s="11">
        <v>336.4</v>
      </c>
      <c r="C5678" s="11">
        <v>244.5</v>
      </c>
      <c r="D5678" s="11">
        <v>330.1455</v>
      </c>
      <c r="E5678" s="11">
        <v>332.1517</v>
      </c>
      <c r="F5678" s="11">
        <v>168.0542</v>
      </c>
      <c r="G5678" s="11">
        <v>32364.9114285714</v>
      </c>
      <c r="H5678" s="11">
        <v>1</v>
      </c>
      <c r="I5678" s="11">
        <v>1</v>
      </c>
      <c r="J5678" s="11" t="s">
        <v>39</v>
      </c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20">
        <v>0</v>
      </c>
      <c r="V5678" s="20">
        <v>21</v>
      </c>
      <c r="W5678" s="5"/>
      <c r="X5678" s="11">
        <v>0</v>
      </c>
      <c r="Y5678" s="22">
        <v>1.763</v>
      </c>
      <c r="Z5678" s="22">
        <v>1.827</v>
      </c>
      <c r="AA5678" s="22">
        <v>1.567</v>
      </c>
      <c r="AB5678" s="22">
        <v>1.697</v>
      </c>
      <c r="AC5678" s="22">
        <v>0.825</v>
      </c>
      <c r="AD5678" s="22">
        <v>1.034</v>
      </c>
      <c r="AE5678" s="22">
        <v>0.916</v>
      </c>
      <c r="AF5678" s="22">
        <v>0.8</v>
      </c>
      <c r="AG5678" s="22">
        <v>1.134</v>
      </c>
      <c r="AH5678" s="22">
        <v>1.055</v>
      </c>
      <c r="AI5678" s="22">
        <v>1.051</v>
      </c>
      <c r="AJ5678" s="22">
        <v>1.143</v>
      </c>
    </row>
    <row r="5679" s="5" customFormat="1" spans="1:36">
      <c r="A5679" s="11" t="s">
        <v>7607</v>
      </c>
      <c r="B5679" s="11">
        <v>336.9</v>
      </c>
      <c r="C5679" s="11">
        <v>244.7</v>
      </c>
      <c r="D5679" s="11">
        <v>261.1586</v>
      </c>
      <c r="E5679" s="11">
        <v>263.1661</v>
      </c>
      <c r="F5679" s="11">
        <v>99.0673</v>
      </c>
      <c r="G5679" s="11">
        <v>9948.79933333333</v>
      </c>
      <c r="H5679" s="11">
        <v>1</v>
      </c>
      <c r="I5679" s="11">
        <v>1</v>
      </c>
      <c r="J5679" s="11" t="s">
        <v>46</v>
      </c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11">
        <v>0</v>
      </c>
      <c r="Y5679" s="22">
        <v>0.895</v>
      </c>
      <c r="Z5679" s="22">
        <v>0.929</v>
      </c>
      <c r="AA5679" s="22">
        <v>0.98</v>
      </c>
      <c r="AB5679" s="22">
        <v>0.855</v>
      </c>
      <c r="AC5679" s="22">
        <v>1.418</v>
      </c>
      <c r="AD5679" s="22">
        <v>1.278</v>
      </c>
      <c r="AE5679" s="22">
        <v>1.131</v>
      </c>
      <c r="AF5679" s="22">
        <v>1.463</v>
      </c>
      <c r="AG5679" s="22">
        <v>1.08</v>
      </c>
      <c r="AH5679" s="22">
        <v>1.113</v>
      </c>
      <c r="AI5679" s="22">
        <v>1.112</v>
      </c>
      <c r="AJ5679" s="22">
        <v>1.111</v>
      </c>
    </row>
    <row r="5680" s="5" customFormat="1" spans="1:36">
      <c r="A5680" s="11" t="s">
        <v>7608</v>
      </c>
      <c r="B5680" s="11">
        <v>336.2</v>
      </c>
      <c r="C5680" s="11">
        <v>244.7</v>
      </c>
      <c r="D5680" s="11">
        <v>460.7673</v>
      </c>
      <c r="E5680" s="11">
        <v>464.7812</v>
      </c>
      <c r="F5680" s="11">
        <v>137.5919</v>
      </c>
      <c r="G5680" s="11">
        <v>8808.345</v>
      </c>
      <c r="H5680" s="11">
        <v>1</v>
      </c>
      <c r="I5680" s="11">
        <v>2</v>
      </c>
      <c r="J5680" s="11" t="s">
        <v>46</v>
      </c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11">
        <v>0</v>
      </c>
      <c r="Y5680" s="22">
        <v>1.001</v>
      </c>
      <c r="Z5680" s="22">
        <v>1.125</v>
      </c>
      <c r="AA5680" s="22">
        <v>1.015</v>
      </c>
      <c r="AB5680" s="22">
        <v>1.211</v>
      </c>
      <c r="AC5680" s="22">
        <v>0.901</v>
      </c>
      <c r="AD5680" s="22">
        <v>0.913</v>
      </c>
      <c r="AE5680" s="22">
        <v>1.219</v>
      </c>
      <c r="AF5680" s="22">
        <v>0.856</v>
      </c>
      <c r="AG5680" s="22">
        <v>0.97</v>
      </c>
      <c r="AH5680" s="22">
        <v>1.131</v>
      </c>
      <c r="AI5680" s="22">
        <v>1.029</v>
      </c>
      <c r="AJ5680" s="22">
        <v>1.037</v>
      </c>
    </row>
    <row r="5681" s="5" customFormat="1" spans="1:36">
      <c r="A5681" s="11" t="s">
        <v>7609</v>
      </c>
      <c r="B5681" s="11">
        <v>336.8</v>
      </c>
      <c r="C5681" s="11">
        <v>244.8</v>
      </c>
      <c r="D5681" s="11">
        <v>312.1631</v>
      </c>
      <c r="E5681" s="11">
        <v>314.1705</v>
      </c>
      <c r="F5681" s="11">
        <v>300.1435</v>
      </c>
      <c r="G5681" s="11">
        <v>3693.37166666667</v>
      </c>
      <c r="H5681" s="11">
        <v>2</v>
      </c>
      <c r="I5681" s="11">
        <v>2</v>
      </c>
      <c r="J5681" s="11" t="s">
        <v>39</v>
      </c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20">
        <v>0</v>
      </c>
      <c r="V5681" s="20">
        <v>4</v>
      </c>
      <c r="W5681" s="5"/>
      <c r="X5681" s="11">
        <v>0</v>
      </c>
      <c r="Y5681" s="22">
        <v>1.58</v>
      </c>
      <c r="Z5681" s="22">
        <v>1.857</v>
      </c>
      <c r="AA5681" s="22">
        <v>2.182</v>
      </c>
      <c r="AB5681" s="22">
        <v>1.046</v>
      </c>
      <c r="AC5681" s="22">
        <v>1.763</v>
      </c>
      <c r="AD5681" s="22">
        <v>1.834</v>
      </c>
      <c r="AE5681" s="22">
        <v>1.571</v>
      </c>
      <c r="AF5681" s="22">
        <v>1.27</v>
      </c>
      <c r="AG5681" s="22">
        <v>1.767</v>
      </c>
      <c r="AH5681" s="22">
        <v>1.87</v>
      </c>
      <c r="AI5681" s="22">
        <v>1.542</v>
      </c>
      <c r="AJ5681" s="22">
        <v>1.518</v>
      </c>
    </row>
    <row r="5682" s="5" customFormat="1" spans="1:36">
      <c r="A5682" s="11" t="s">
        <v>7610</v>
      </c>
      <c r="B5682" s="11">
        <v>336.8</v>
      </c>
      <c r="C5682" s="11">
        <v>245</v>
      </c>
      <c r="D5682" s="11">
        <v>431.7474</v>
      </c>
      <c r="E5682" s="11">
        <v>435.7606</v>
      </c>
      <c r="F5682" s="11">
        <v>108.572</v>
      </c>
      <c r="G5682" s="11">
        <v>7838.28475</v>
      </c>
      <c r="H5682" s="11">
        <v>1</v>
      </c>
      <c r="I5682" s="11">
        <v>2</v>
      </c>
      <c r="J5682" s="11" t="s">
        <v>46</v>
      </c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11">
        <v>0</v>
      </c>
      <c r="Y5682" s="22">
        <v>1.277</v>
      </c>
      <c r="Z5682" s="22">
        <v>1.703</v>
      </c>
      <c r="AA5682" s="22">
        <v>0.661</v>
      </c>
      <c r="AB5682" s="22">
        <v>1.529</v>
      </c>
      <c r="AC5682" s="22">
        <v>0.735</v>
      </c>
      <c r="AD5682" s="22">
        <v>0.704</v>
      </c>
      <c r="AE5682" s="22">
        <v>1.047</v>
      </c>
      <c r="AF5682" s="22">
        <v>0.801</v>
      </c>
      <c r="AG5682" s="22">
        <v>0.964</v>
      </c>
      <c r="AH5682" s="22">
        <v>0.85</v>
      </c>
      <c r="AI5682" s="22">
        <v>0.722</v>
      </c>
      <c r="AJ5682" s="22">
        <v>0.807</v>
      </c>
    </row>
    <row r="5683" s="5" customFormat="1" spans="1:36">
      <c r="A5683" s="11" t="s">
        <v>7611</v>
      </c>
      <c r="B5683" s="11">
        <v>339</v>
      </c>
      <c r="C5683" s="11">
        <v>245</v>
      </c>
      <c r="D5683" s="11">
        <v>510.2351</v>
      </c>
      <c r="E5683" s="11">
        <v>514.2487</v>
      </c>
      <c r="F5683" s="11">
        <v>187.0597</v>
      </c>
      <c r="G5683" s="11">
        <v>102196.546</v>
      </c>
      <c r="H5683" s="11">
        <v>1</v>
      </c>
      <c r="I5683" s="11">
        <v>2</v>
      </c>
      <c r="J5683" s="11" t="s">
        <v>39</v>
      </c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20">
        <v>0</v>
      </c>
      <c r="V5683" s="20">
        <v>2</v>
      </c>
      <c r="W5683" s="5"/>
      <c r="X5683" s="11">
        <v>0</v>
      </c>
      <c r="Y5683" s="22">
        <v>0.795</v>
      </c>
      <c r="Z5683" s="22">
        <v>0.9</v>
      </c>
      <c r="AA5683" s="22">
        <v>0.767</v>
      </c>
      <c r="AB5683" s="22">
        <v>0.74</v>
      </c>
      <c r="AC5683" s="22">
        <v>0.813</v>
      </c>
      <c r="AD5683" s="22">
        <v>0.788</v>
      </c>
      <c r="AE5683" s="22">
        <v>0.667</v>
      </c>
      <c r="AF5683" s="22">
        <v>0.717</v>
      </c>
      <c r="AG5683" s="22">
        <v>1.333</v>
      </c>
      <c r="AH5683" s="22">
        <v>1.349</v>
      </c>
      <c r="AI5683" s="22">
        <v>1.292</v>
      </c>
      <c r="AJ5683" s="22">
        <v>1.321</v>
      </c>
    </row>
    <row r="5684" s="5" customFormat="1" spans="1:36">
      <c r="A5684" s="11" t="s">
        <v>7612</v>
      </c>
      <c r="B5684" s="11">
        <v>338</v>
      </c>
      <c r="C5684" s="11">
        <v>245</v>
      </c>
      <c r="D5684" s="11">
        <v>632.3445</v>
      </c>
      <c r="E5684" s="11">
        <v>636.358</v>
      </c>
      <c r="F5684" s="11">
        <v>309.1691</v>
      </c>
      <c r="G5684" s="11">
        <v>179757.205</v>
      </c>
      <c r="H5684" s="11">
        <v>1</v>
      </c>
      <c r="I5684" s="11">
        <v>2</v>
      </c>
      <c r="J5684" s="11" t="s">
        <v>39</v>
      </c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20">
        <v>0</v>
      </c>
      <c r="V5684" s="20">
        <v>3</v>
      </c>
      <c r="W5684" s="5"/>
      <c r="X5684" s="11">
        <v>0</v>
      </c>
      <c r="Y5684" s="22">
        <v>0.862</v>
      </c>
      <c r="Z5684" s="22">
        <v>0.92</v>
      </c>
      <c r="AA5684" s="22">
        <v>1.044</v>
      </c>
      <c r="AB5684" s="22">
        <v>0.93</v>
      </c>
      <c r="AC5684" s="22">
        <v>1.838</v>
      </c>
      <c r="AD5684" s="22">
        <v>1.828</v>
      </c>
      <c r="AE5684" s="22">
        <v>1.204</v>
      </c>
      <c r="AF5684" s="22">
        <v>2.252</v>
      </c>
      <c r="AG5684" s="22">
        <v>1.145</v>
      </c>
      <c r="AH5684" s="22">
        <v>1.084</v>
      </c>
      <c r="AI5684" s="22">
        <v>1.063</v>
      </c>
      <c r="AJ5684" s="22">
        <v>1.103</v>
      </c>
    </row>
    <row r="5685" s="5" customFormat="1" spans="1:36">
      <c r="A5685" s="11" t="s">
        <v>7613</v>
      </c>
      <c r="B5685" s="11">
        <v>338.7</v>
      </c>
      <c r="C5685" s="11">
        <v>245.2</v>
      </c>
      <c r="D5685" s="11">
        <v>335.1608</v>
      </c>
      <c r="E5685" s="11">
        <v>337.1671</v>
      </c>
      <c r="F5685" s="11">
        <v>173.0694</v>
      </c>
      <c r="G5685" s="11">
        <v>11492.0981666667</v>
      </c>
      <c r="H5685" s="11">
        <v>1</v>
      </c>
      <c r="I5685" s="11">
        <v>1</v>
      </c>
      <c r="J5685" s="11" t="s">
        <v>41</v>
      </c>
      <c r="K5685" s="5"/>
      <c r="L5685" s="5"/>
      <c r="M5685" s="5"/>
      <c r="N5685" s="5"/>
      <c r="O5685" s="5"/>
      <c r="P5685" s="11" t="s">
        <v>7614</v>
      </c>
      <c r="Q5685" s="11" t="s">
        <v>7615</v>
      </c>
      <c r="R5685" s="11" t="s">
        <v>7616</v>
      </c>
      <c r="S5685" s="11">
        <v>1.98</v>
      </c>
      <c r="T5685" s="11">
        <v>68.4</v>
      </c>
      <c r="U5685" s="5"/>
      <c r="V5685" s="5"/>
      <c r="W5685" s="5"/>
      <c r="X5685" s="11">
        <v>0</v>
      </c>
      <c r="Y5685" s="22">
        <v>1.267</v>
      </c>
      <c r="Z5685" s="22">
        <v>0.853</v>
      </c>
      <c r="AA5685" s="22">
        <v>1.598</v>
      </c>
      <c r="AB5685" s="22">
        <v>1.094</v>
      </c>
      <c r="AC5685" s="22">
        <v>1.209</v>
      </c>
      <c r="AD5685" s="22">
        <v>1.206</v>
      </c>
      <c r="AE5685" s="22">
        <v>0.852</v>
      </c>
      <c r="AF5685" s="22">
        <v>1.283</v>
      </c>
      <c r="AG5685" s="22">
        <v>1.193</v>
      </c>
      <c r="AH5685" s="22">
        <v>1.331</v>
      </c>
      <c r="AI5685" s="22">
        <v>1.162</v>
      </c>
      <c r="AJ5685" s="22">
        <v>0.984</v>
      </c>
    </row>
    <row r="5686" s="5" customFormat="1" spans="1:36">
      <c r="A5686" s="11" t="s">
        <v>7617</v>
      </c>
      <c r="B5686" s="11">
        <v>338.7</v>
      </c>
      <c r="C5686" s="11">
        <v>245.4</v>
      </c>
      <c r="D5686" s="11">
        <v>226.6316</v>
      </c>
      <c r="E5686" s="11">
        <v>228.6381</v>
      </c>
      <c r="F5686" s="11">
        <v>129.0804</v>
      </c>
      <c r="G5686" s="11">
        <v>477403.504166667</v>
      </c>
      <c r="H5686" s="11">
        <v>2</v>
      </c>
      <c r="I5686" s="11">
        <v>2</v>
      </c>
      <c r="J5686" s="11" t="s">
        <v>46</v>
      </c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11">
        <v>0</v>
      </c>
      <c r="Y5686" s="22">
        <v>0.647</v>
      </c>
      <c r="Z5686" s="22">
        <v>0.564</v>
      </c>
      <c r="AA5686" s="22">
        <v>0.639</v>
      </c>
      <c r="AB5686" s="22">
        <v>0.728</v>
      </c>
      <c r="AC5686" s="22">
        <v>0.798</v>
      </c>
      <c r="AD5686" s="22">
        <v>0.902</v>
      </c>
      <c r="AE5686" s="22">
        <v>0.99</v>
      </c>
      <c r="AF5686" s="22">
        <v>0.942</v>
      </c>
      <c r="AG5686" s="22">
        <v>1.134</v>
      </c>
      <c r="AH5686" s="22">
        <v>1.07</v>
      </c>
      <c r="AI5686" s="22">
        <v>1.139</v>
      </c>
      <c r="AJ5686" s="22">
        <v>1.168</v>
      </c>
    </row>
    <row r="5687" s="5" customFormat="1" spans="1:36">
      <c r="A5687" s="11" t="s">
        <v>7618</v>
      </c>
      <c r="B5687" s="11">
        <v>340.8</v>
      </c>
      <c r="C5687" s="11">
        <v>245.5</v>
      </c>
      <c r="D5687" s="11">
        <v>293.1325</v>
      </c>
      <c r="E5687" s="11">
        <v>295.1392</v>
      </c>
      <c r="F5687" s="11">
        <v>131.0412</v>
      </c>
      <c r="G5687" s="11">
        <v>2317544.51428571</v>
      </c>
      <c r="H5687" s="11">
        <v>1</v>
      </c>
      <c r="I5687" s="11">
        <v>1</v>
      </c>
      <c r="J5687" s="11" t="s">
        <v>39</v>
      </c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20">
        <v>0</v>
      </c>
      <c r="V5687" s="20">
        <v>2</v>
      </c>
      <c r="W5687" s="5"/>
      <c r="X5687" s="11">
        <v>0</v>
      </c>
      <c r="Y5687" s="22">
        <v>0.81</v>
      </c>
      <c r="Z5687" s="22">
        <v>0.754</v>
      </c>
      <c r="AA5687" s="22">
        <v>0.896</v>
      </c>
      <c r="AB5687" s="22">
        <v>0.7</v>
      </c>
      <c r="AC5687" s="22">
        <v>1.662</v>
      </c>
      <c r="AD5687" s="22">
        <v>1.38</v>
      </c>
      <c r="AE5687" s="22">
        <v>1.141</v>
      </c>
      <c r="AF5687" s="22">
        <v>1.759</v>
      </c>
      <c r="AG5687" s="22">
        <v>1.075</v>
      </c>
      <c r="AH5687" s="22">
        <v>1.071</v>
      </c>
      <c r="AI5687" s="22">
        <v>1.001</v>
      </c>
      <c r="AJ5687" s="22">
        <v>1.03</v>
      </c>
    </row>
    <row r="5688" s="5" customFormat="1" spans="1:36">
      <c r="A5688" s="11" t="s">
        <v>7619</v>
      </c>
      <c r="B5688" s="11">
        <v>338.9</v>
      </c>
      <c r="C5688" s="11">
        <v>246</v>
      </c>
      <c r="D5688" s="11">
        <v>585.3007</v>
      </c>
      <c r="E5688" s="11">
        <v>589.3128</v>
      </c>
      <c r="F5688" s="11">
        <v>262.1253</v>
      </c>
      <c r="G5688" s="11">
        <v>15107.16</v>
      </c>
      <c r="H5688" s="11">
        <v>1</v>
      </c>
      <c r="I5688" s="11">
        <v>2</v>
      </c>
      <c r="J5688" s="11" t="s">
        <v>46</v>
      </c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11">
        <v>0</v>
      </c>
      <c r="Y5688" s="22">
        <v>1.362</v>
      </c>
      <c r="Z5688" s="22">
        <v>1.41</v>
      </c>
      <c r="AA5688" s="22">
        <v>0.745</v>
      </c>
      <c r="AB5688" s="22">
        <v>1.183</v>
      </c>
      <c r="AC5688" s="22">
        <v>0.645</v>
      </c>
      <c r="AD5688" s="22">
        <v>0.731</v>
      </c>
      <c r="AE5688" s="22">
        <v>0.622</v>
      </c>
      <c r="AF5688" s="22">
        <v>0.634</v>
      </c>
      <c r="AG5688" s="22">
        <v>0.797</v>
      </c>
      <c r="AH5688" s="22">
        <v>0.772</v>
      </c>
      <c r="AI5688" s="22">
        <v>0.87</v>
      </c>
      <c r="AJ5688" s="22">
        <v>0.867</v>
      </c>
    </row>
    <row r="5689" s="5" customFormat="1" spans="1:36">
      <c r="A5689" s="11" t="s">
        <v>7620</v>
      </c>
      <c r="B5689" s="11">
        <v>339.9</v>
      </c>
      <c r="C5689" s="11">
        <v>246.2</v>
      </c>
      <c r="D5689" s="11">
        <v>584.2967</v>
      </c>
      <c r="E5689" s="11">
        <v>588.3099</v>
      </c>
      <c r="F5689" s="11">
        <v>261.1213</v>
      </c>
      <c r="G5689" s="11">
        <v>77743.9341176471</v>
      </c>
      <c r="H5689" s="11">
        <v>1</v>
      </c>
      <c r="I5689" s="11">
        <v>2</v>
      </c>
      <c r="J5689" s="11" t="s">
        <v>50</v>
      </c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20">
        <v>1</v>
      </c>
      <c r="V5689" s="20">
        <v>20</v>
      </c>
      <c r="W5689" s="5"/>
      <c r="X5689" s="11">
        <v>0</v>
      </c>
      <c r="Y5689" s="22">
        <v>1.215</v>
      </c>
      <c r="Z5689" s="22">
        <v>1.505</v>
      </c>
      <c r="AA5689" s="22">
        <v>0.781</v>
      </c>
      <c r="AB5689" s="22">
        <v>1.303</v>
      </c>
      <c r="AC5689" s="22">
        <v>0.485</v>
      </c>
      <c r="AD5689" s="22">
        <v>0.652</v>
      </c>
      <c r="AE5689" s="22">
        <v>0.563</v>
      </c>
      <c r="AF5689" s="22">
        <v>0.515</v>
      </c>
      <c r="AG5689" s="22">
        <v>0.749</v>
      </c>
      <c r="AH5689" s="22">
        <v>0.766</v>
      </c>
      <c r="AI5689" s="22">
        <v>0.752</v>
      </c>
      <c r="AJ5689" s="22">
        <v>0.767</v>
      </c>
    </row>
    <row r="5690" s="5" customFormat="1" spans="1:36">
      <c r="A5690" s="11" t="s">
        <v>7621</v>
      </c>
      <c r="B5690" s="11">
        <v>339.7</v>
      </c>
      <c r="C5690" s="11">
        <v>246.4</v>
      </c>
      <c r="D5690" s="11">
        <v>452.2554</v>
      </c>
      <c r="E5690" s="11">
        <v>456.2688</v>
      </c>
      <c r="F5690" s="11">
        <v>129.08</v>
      </c>
      <c r="G5690" s="11">
        <v>2520128.82727273</v>
      </c>
      <c r="H5690" s="11">
        <v>1</v>
      </c>
      <c r="I5690" s="11">
        <v>2</v>
      </c>
      <c r="J5690" s="11" t="s">
        <v>50</v>
      </c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20">
        <v>4</v>
      </c>
      <c r="V5690" s="20">
        <v>30</v>
      </c>
      <c r="W5690" s="5"/>
      <c r="X5690" s="11">
        <v>0</v>
      </c>
      <c r="Y5690" s="22">
        <v>0.707</v>
      </c>
      <c r="Z5690" s="22">
        <v>0.604</v>
      </c>
      <c r="AA5690" s="22">
        <v>0.695</v>
      </c>
      <c r="AB5690" s="22">
        <v>0.795</v>
      </c>
      <c r="AC5690" s="22">
        <v>0.91</v>
      </c>
      <c r="AD5690" s="22">
        <v>0.965</v>
      </c>
      <c r="AE5690" s="22">
        <v>1.082</v>
      </c>
      <c r="AF5690" s="22">
        <v>1.082</v>
      </c>
      <c r="AG5690" s="22">
        <v>1.171</v>
      </c>
      <c r="AH5690" s="22">
        <v>1.178</v>
      </c>
      <c r="AI5690" s="22">
        <v>1.214</v>
      </c>
      <c r="AJ5690" s="22">
        <v>1.255</v>
      </c>
    </row>
    <row r="5691" s="5" customFormat="1" spans="1:36">
      <c r="A5691" s="11" t="s">
        <v>7622</v>
      </c>
      <c r="B5691" s="11">
        <v>339.7</v>
      </c>
      <c r="C5691" s="11">
        <v>246.4</v>
      </c>
      <c r="D5691" s="11">
        <v>410.2439</v>
      </c>
      <c r="E5691" s="11">
        <v>414.2562</v>
      </c>
      <c r="F5691" s="11">
        <v>87.0685</v>
      </c>
      <c r="G5691" s="11">
        <v>26979.02625</v>
      </c>
      <c r="H5691" s="11">
        <v>1</v>
      </c>
      <c r="I5691" s="11">
        <v>2</v>
      </c>
      <c r="J5691" s="11" t="s">
        <v>50</v>
      </c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20">
        <v>1</v>
      </c>
      <c r="V5691" s="20">
        <v>29</v>
      </c>
      <c r="W5691" s="5"/>
      <c r="X5691" s="11">
        <v>0</v>
      </c>
      <c r="Y5691" s="22">
        <v>1.694</v>
      </c>
      <c r="Z5691" s="22">
        <v>1.328</v>
      </c>
      <c r="AA5691" s="22">
        <v>1.833</v>
      </c>
      <c r="AB5691" s="22">
        <v>1.814</v>
      </c>
      <c r="AC5691" s="22">
        <v>1.323</v>
      </c>
      <c r="AD5691" s="22">
        <v>1.204</v>
      </c>
      <c r="AE5691" s="22">
        <v>1.168</v>
      </c>
      <c r="AF5691" s="22">
        <v>1.381</v>
      </c>
      <c r="AG5691" s="22">
        <v>1.308</v>
      </c>
      <c r="AH5691" s="22">
        <v>1.312</v>
      </c>
      <c r="AI5691" s="22">
        <v>1.318</v>
      </c>
      <c r="AJ5691" s="22">
        <v>1.281</v>
      </c>
    </row>
    <row r="5692" s="5" customFormat="1" spans="1:36">
      <c r="A5692" s="11" t="s">
        <v>7623</v>
      </c>
      <c r="B5692" s="11">
        <v>339.7</v>
      </c>
      <c r="C5692" s="11">
        <v>246.5</v>
      </c>
      <c r="D5692" s="11">
        <v>366.064</v>
      </c>
      <c r="E5692" s="11">
        <v>368.0697</v>
      </c>
      <c r="F5692" s="11">
        <v>203.9726</v>
      </c>
      <c r="G5692" s="11">
        <v>14544.6317647059</v>
      </c>
      <c r="H5692" s="11">
        <v>1</v>
      </c>
      <c r="I5692" s="11">
        <v>1</v>
      </c>
      <c r="J5692" s="11" t="s">
        <v>39</v>
      </c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20">
        <v>0</v>
      </c>
      <c r="V5692" s="20">
        <v>2</v>
      </c>
      <c r="W5692" s="5"/>
      <c r="X5692" s="11">
        <v>0</v>
      </c>
      <c r="Y5692" s="22">
        <v>1.001</v>
      </c>
      <c r="Z5692" s="22">
        <v>0.935</v>
      </c>
      <c r="AA5692" s="22">
        <v>0.922</v>
      </c>
      <c r="AB5692" s="22">
        <v>1.088</v>
      </c>
      <c r="AC5692" s="22">
        <v>1.139</v>
      </c>
      <c r="AD5692" s="22">
        <v>1.042</v>
      </c>
      <c r="AE5692" s="22">
        <v>1.064</v>
      </c>
      <c r="AF5692" s="22">
        <v>1.287</v>
      </c>
      <c r="AG5692" s="22">
        <v>1.001</v>
      </c>
      <c r="AH5692" s="22">
        <v>0.989</v>
      </c>
      <c r="AI5692" s="22">
        <v>1.018</v>
      </c>
      <c r="AJ5692" s="22">
        <v>1.112</v>
      </c>
    </row>
    <row r="5693" s="5" customFormat="1" spans="1:36">
      <c r="A5693" s="11" t="s">
        <v>7624</v>
      </c>
      <c r="B5693" s="11">
        <v>340.8</v>
      </c>
      <c r="C5693" s="11">
        <v>246.6</v>
      </c>
      <c r="D5693" s="11">
        <v>311.1966</v>
      </c>
      <c r="E5693" s="11">
        <v>313.2034</v>
      </c>
      <c r="F5693" s="11">
        <v>149.1052</v>
      </c>
      <c r="G5693" s="11">
        <v>31589.2477826087</v>
      </c>
      <c r="H5693" s="11">
        <v>1</v>
      </c>
      <c r="I5693" s="11">
        <v>1</v>
      </c>
      <c r="J5693" s="11" t="s">
        <v>39</v>
      </c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20">
        <v>0</v>
      </c>
      <c r="V5693" s="20">
        <v>15</v>
      </c>
      <c r="W5693" s="5"/>
      <c r="X5693" s="11">
        <v>0</v>
      </c>
      <c r="Y5693" s="22">
        <v>1.428</v>
      </c>
      <c r="Z5693" s="22">
        <v>1.305</v>
      </c>
      <c r="AA5693" s="22">
        <v>1.423</v>
      </c>
      <c r="AB5693" s="22">
        <v>1.484</v>
      </c>
      <c r="AC5693" s="22">
        <v>1.289</v>
      </c>
      <c r="AD5693" s="22">
        <v>1.185</v>
      </c>
      <c r="AE5693" s="22">
        <v>1.179</v>
      </c>
      <c r="AF5693" s="22">
        <v>1.314</v>
      </c>
      <c r="AG5693" s="22">
        <v>1.189</v>
      </c>
      <c r="AH5693" s="22">
        <v>1.161</v>
      </c>
      <c r="AI5693" s="22">
        <v>1.293</v>
      </c>
      <c r="AJ5693" s="22">
        <v>1.2</v>
      </c>
    </row>
    <row r="5694" s="5" customFormat="1" spans="1:36">
      <c r="A5694" s="11" t="s">
        <v>7625</v>
      </c>
      <c r="B5694" s="11">
        <v>340</v>
      </c>
      <c r="C5694" s="11">
        <v>246.7</v>
      </c>
      <c r="D5694" s="11">
        <v>235.6109</v>
      </c>
      <c r="E5694" s="11">
        <v>237.6171</v>
      </c>
      <c r="F5694" s="11">
        <v>147.0392</v>
      </c>
      <c r="G5694" s="11">
        <v>33913.6211111111</v>
      </c>
      <c r="H5694" s="11">
        <v>2</v>
      </c>
      <c r="I5694" s="11">
        <v>2</v>
      </c>
      <c r="J5694" s="11" t="s">
        <v>46</v>
      </c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11">
        <v>0</v>
      </c>
      <c r="Y5694" s="22">
        <v>0.93</v>
      </c>
      <c r="Z5694" s="22">
        <v>0.963</v>
      </c>
      <c r="AA5694" s="22">
        <v>1.069</v>
      </c>
      <c r="AB5694" s="22">
        <v>0.976</v>
      </c>
      <c r="AC5694" s="22">
        <v>1.44</v>
      </c>
      <c r="AD5694" s="22">
        <v>1.654</v>
      </c>
      <c r="AE5694" s="22">
        <v>1.282</v>
      </c>
      <c r="AF5694" s="22">
        <v>1.582</v>
      </c>
      <c r="AG5694" s="22">
        <v>1.338</v>
      </c>
      <c r="AH5694" s="22">
        <v>1.319</v>
      </c>
      <c r="AI5694" s="22">
        <v>1.214</v>
      </c>
      <c r="AJ5694" s="22">
        <v>1.371</v>
      </c>
    </row>
    <row r="5695" s="5" customFormat="1" spans="1:36">
      <c r="A5695" s="11" t="s">
        <v>7626</v>
      </c>
      <c r="B5695" s="11">
        <v>339.9</v>
      </c>
      <c r="C5695" s="11">
        <v>246.7</v>
      </c>
      <c r="D5695" s="11">
        <v>279.0199</v>
      </c>
      <c r="E5695" s="11">
        <v>281.0261</v>
      </c>
      <c r="F5695" s="11">
        <v>116.9286</v>
      </c>
      <c r="G5695" s="11">
        <v>7437.981125</v>
      </c>
      <c r="H5695" s="11">
        <v>1</v>
      </c>
      <c r="I5695" s="11">
        <v>1</v>
      </c>
      <c r="J5695" s="11" t="s">
        <v>46</v>
      </c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11">
        <v>0</v>
      </c>
      <c r="Y5695" s="22">
        <v>1.213</v>
      </c>
      <c r="Z5695" s="22">
        <v>1.331</v>
      </c>
      <c r="AA5695" s="22">
        <v>1.24</v>
      </c>
      <c r="AB5695" s="22">
        <v>1.278</v>
      </c>
      <c r="AC5695" s="22">
        <v>1.336</v>
      </c>
      <c r="AD5695" s="22">
        <v>1.326</v>
      </c>
      <c r="AE5695" s="22">
        <v>1.333</v>
      </c>
      <c r="AF5695" s="22">
        <v>1.349</v>
      </c>
      <c r="AG5695" s="22">
        <v>1.371</v>
      </c>
      <c r="AH5695" s="22">
        <v>1.166</v>
      </c>
      <c r="AI5695" s="22">
        <v>1.278</v>
      </c>
      <c r="AJ5695" s="22">
        <v>1.196</v>
      </c>
    </row>
    <row r="5696" s="5" customFormat="1" spans="1:36">
      <c r="A5696" s="11" t="s">
        <v>7627</v>
      </c>
      <c r="B5696" s="11">
        <v>340.8</v>
      </c>
      <c r="C5696" s="11">
        <v>246.7</v>
      </c>
      <c r="D5696" s="11">
        <v>492.2255</v>
      </c>
      <c r="E5696" s="11">
        <v>494.2313</v>
      </c>
      <c r="F5696" s="11">
        <v>330.1341</v>
      </c>
      <c r="G5696" s="11">
        <v>31004.5484210526</v>
      </c>
      <c r="H5696" s="11">
        <v>1</v>
      </c>
      <c r="I5696" s="11">
        <v>1</v>
      </c>
      <c r="J5696" s="11" t="s">
        <v>39</v>
      </c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20">
        <v>0</v>
      </c>
      <c r="V5696" s="20">
        <v>3</v>
      </c>
      <c r="W5696" s="5"/>
      <c r="X5696" s="11">
        <v>0</v>
      </c>
      <c r="Y5696" s="22">
        <v>0.973</v>
      </c>
      <c r="Z5696" s="22">
        <v>0.827</v>
      </c>
      <c r="AA5696" s="22">
        <v>1.07</v>
      </c>
      <c r="AB5696" s="22">
        <v>0.921</v>
      </c>
      <c r="AC5696" s="22">
        <v>1.026</v>
      </c>
      <c r="AD5696" s="22">
        <v>0.991</v>
      </c>
      <c r="AE5696" s="22">
        <v>0.962</v>
      </c>
      <c r="AF5696" s="22">
        <v>0.98</v>
      </c>
      <c r="AG5696" s="22">
        <v>1.206</v>
      </c>
      <c r="AH5696" s="22">
        <v>1.189</v>
      </c>
      <c r="AI5696" s="22">
        <v>1.142</v>
      </c>
      <c r="AJ5696" s="22">
        <v>1.135</v>
      </c>
    </row>
    <row r="5697" s="5" customFormat="1" spans="1:36">
      <c r="A5697" s="11" t="s">
        <v>7628</v>
      </c>
      <c r="B5697" s="11">
        <v>339.9</v>
      </c>
      <c r="C5697" s="11">
        <v>246.7</v>
      </c>
      <c r="D5697" s="11">
        <v>443.2374</v>
      </c>
      <c r="E5697" s="11">
        <v>447.2507</v>
      </c>
      <c r="F5697" s="11">
        <v>120.062</v>
      </c>
      <c r="G5697" s="11">
        <v>415127.166666667</v>
      </c>
      <c r="H5697" s="11">
        <v>1</v>
      </c>
      <c r="I5697" s="11">
        <v>2</v>
      </c>
      <c r="J5697" s="11" t="s">
        <v>46</v>
      </c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11">
        <v>0</v>
      </c>
      <c r="Y5697" s="22">
        <v>0.688</v>
      </c>
      <c r="Z5697" s="22">
        <v>0.8</v>
      </c>
      <c r="AA5697" s="22">
        <v>0.59</v>
      </c>
      <c r="AB5697" s="22">
        <v>0.751</v>
      </c>
      <c r="AC5697" s="22">
        <v>1.065</v>
      </c>
      <c r="AD5697" s="22">
        <v>1.308</v>
      </c>
      <c r="AE5697" s="22">
        <v>1.308</v>
      </c>
      <c r="AF5697" s="22">
        <v>1.307</v>
      </c>
      <c r="AG5697" s="22">
        <v>0.806</v>
      </c>
      <c r="AH5697" s="22">
        <v>0.816</v>
      </c>
      <c r="AI5697" s="22">
        <v>0.819</v>
      </c>
      <c r="AJ5697" s="22">
        <v>0.823</v>
      </c>
    </row>
    <row r="5698" s="5" customFormat="1" spans="1:36">
      <c r="A5698" s="11" t="s">
        <v>7629</v>
      </c>
      <c r="B5698" s="11">
        <v>340.8</v>
      </c>
      <c r="C5698" s="11">
        <v>246.7</v>
      </c>
      <c r="D5698" s="11">
        <v>266.1396</v>
      </c>
      <c r="E5698" s="11">
        <v>268.1464</v>
      </c>
      <c r="F5698" s="11">
        <v>104.0483</v>
      </c>
      <c r="G5698" s="11">
        <v>6453831.31578947</v>
      </c>
      <c r="H5698" s="11">
        <v>1</v>
      </c>
      <c r="I5698" s="11">
        <v>1</v>
      </c>
      <c r="J5698" s="11" t="s">
        <v>91</v>
      </c>
      <c r="K5698" s="11" t="s">
        <v>7630</v>
      </c>
      <c r="L5698" s="11" t="s">
        <v>7631</v>
      </c>
      <c r="M5698" s="11" t="s">
        <v>7632</v>
      </c>
      <c r="N5698" s="11">
        <v>3.34</v>
      </c>
      <c r="O5698" s="11">
        <v>4.8</v>
      </c>
      <c r="P5698" s="5"/>
      <c r="Q5698" s="5"/>
      <c r="R5698" s="5"/>
      <c r="S5698" s="5"/>
      <c r="T5698" s="5"/>
      <c r="U5698" s="5"/>
      <c r="V5698" s="5"/>
      <c r="W5698" s="5"/>
      <c r="X5698" s="11">
        <v>0</v>
      </c>
      <c r="Y5698" s="22">
        <v>1.04</v>
      </c>
      <c r="Z5698" s="22">
        <v>1.012</v>
      </c>
      <c r="AA5698" s="22">
        <v>1.042</v>
      </c>
      <c r="AB5698" s="22">
        <v>1.078</v>
      </c>
      <c r="AC5698" s="22">
        <v>1.295</v>
      </c>
      <c r="AD5698" s="22">
        <v>1.114</v>
      </c>
      <c r="AE5698" s="22">
        <v>1.047</v>
      </c>
      <c r="AF5698" s="22">
        <v>1.53</v>
      </c>
      <c r="AG5698" s="22">
        <v>1.115</v>
      </c>
      <c r="AH5698" s="22">
        <v>1.125</v>
      </c>
      <c r="AI5698" s="22">
        <v>1.094</v>
      </c>
      <c r="AJ5698" s="22">
        <v>1.145</v>
      </c>
    </row>
    <row r="5699" s="5" customFormat="1" spans="1:36">
      <c r="A5699" s="11" t="s">
        <v>7633</v>
      </c>
      <c r="B5699" s="11">
        <v>339.7</v>
      </c>
      <c r="C5699" s="11">
        <v>246.8</v>
      </c>
      <c r="D5699" s="11">
        <v>275.0481</v>
      </c>
      <c r="E5699" s="11">
        <v>277.0542</v>
      </c>
      <c r="F5699" s="11">
        <v>112.9568</v>
      </c>
      <c r="G5699" s="11">
        <v>11157.9036363636</v>
      </c>
      <c r="H5699" s="11">
        <v>1</v>
      </c>
      <c r="I5699" s="11">
        <v>1</v>
      </c>
      <c r="J5699" s="11" t="s">
        <v>46</v>
      </c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11">
        <v>0</v>
      </c>
      <c r="Y5699" s="22">
        <v>1.102</v>
      </c>
      <c r="Z5699" s="22">
        <v>1.107</v>
      </c>
      <c r="AA5699" s="22">
        <v>1.183</v>
      </c>
      <c r="AB5699" s="22">
        <v>0.913</v>
      </c>
      <c r="AC5699" s="22">
        <v>1.029</v>
      </c>
      <c r="AD5699" s="22">
        <v>0.855</v>
      </c>
      <c r="AE5699" s="22">
        <v>0.938</v>
      </c>
      <c r="AF5699" s="22">
        <v>1.109</v>
      </c>
      <c r="AG5699" s="22">
        <v>1.025</v>
      </c>
      <c r="AH5699" s="22">
        <v>1.082</v>
      </c>
      <c r="AI5699" s="22">
        <v>0.953</v>
      </c>
      <c r="AJ5699" s="22">
        <v>1.033</v>
      </c>
    </row>
    <row r="5700" s="5" customFormat="1" spans="1:36">
      <c r="A5700" s="11" t="s">
        <v>7634</v>
      </c>
      <c r="B5700" s="11">
        <v>339.9</v>
      </c>
      <c r="C5700" s="11">
        <v>246.8</v>
      </c>
      <c r="D5700" s="11">
        <v>543.1695</v>
      </c>
      <c r="E5700" s="11">
        <v>545.1724</v>
      </c>
      <c r="F5700" s="11">
        <v>381.0781</v>
      </c>
      <c r="G5700" s="11">
        <v>5667.07625</v>
      </c>
      <c r="H5700" s="11">
        <v>1</v>
      </c>
      <c r="I5700" s="11">
        <v>1</v>
      </c>
      <c r="J5700" s="11" t="s">
        <v>50</v>
      </c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20">
        <v>1</v>
      </c>
      <c r="V5700" s="20">
        <v>3</v>
      </c>
      <c r="W5700" s="5"/>
      <c r="X5700" s="11">
        <v>0</v>
      </c>
      <c r="Y5700" s="22">
        <v>1.878</v>
      </c>
      <c r="Z5700" s="22">
        <v>1.823</v>
      </c>
      <c r="AA5700" s="22">
        <v>1.869</v>
      </c>
      <c r="AB5700" s="22">
        <v>1.964</v>
      </c>
      <c r="AC5700" s="22">
        <v>1.677</v>
      </c>
      <c r="AD5700" s="22">
        <v>1.649</v>
      </c>
      <c r="AE5700" s="22">
        <v>1.612</v>
      </c>
      <c r="AF5700" s="22">
        <v>1.929</v>
      </c>
      <c r="AG5700" s="22">
        <v>1.935</v>
      </c>
      <c r="AH5700" s="22">
        <v>1.366</v>
      </c>
      <c r="AI5700" s="22">
        <v>1.503</v>
      </c>
      <c r="AJ5700" s="22">
        <v>1.735</v>
      </c>
    </row>
    <row r="5701" s="5" customFormat="1" spans="1:36">
      <c r="A5701" s="11" t="s">
        <v>7635</v>
      </c>
      <c r="B5701" s="11">
        <v>340.9</v>
      </c>
      <c r="C5701" s="11">
        <v>247.1</v>
      </c>
      <c r="D5701" s="11">
        <v>394.2495</v>
      </c>
      <c r="E5701" s="11">
        <v>398.263</v>
      </c>
      <c r="F5701" s="11">
        <v>71.0741</v>
      </c>
      <c r="G5701" s="11">
        <v>546927.60625</v>
      </c>
      <c r="H5701" s="11">
        <v>1</v>
      </c>
      <c r="I5701" s="11">
        <v>2</v>
      </c>
      <c r="J5701" s="11" t="s">
        <v>39</v>
      </c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20">
        <v>0</v>
      </c>
      <c r="V5701" s="20">
        <v>6</v>
      </c>
      <c r="W5701" s="5"/>
      <c r="X5701" s="11">
        <v>0</v>
      </c>
      <c r="Y5701" s="22">
        <v>1.38</v>
      </c>
      <c r="Z5701" s="22">
        <v>1.292</v>
      </c>
      <c r="AA5701" s="22">
        <v>1.207</v>
      </c>
      <c r="AB5701" s="22">
        <v>1.166</v>
      </c>
      <c r="AC5701" s="22">
        <v>0.989</v>
      </c>
      <c r="AD5701" s="22">
        <v>0.868</v>
      </c>
      <c r="AE5701" s="22">
        <v>0.882</v>
      </c>
      <c r="AF5701" s="22">
        <v>1.114</v>
      </c>
      <c r="AG5701" s="22">
        <v>1.116</v>
      </c>
      <c r="AH5701" s="22">
        <v>1.175</v>
      </c>
      <c r="AI5701" s="22">
        <v>1.122</v>
      </c>
      <c r="AJ5701" s="22">
        <v>1.135</v>
      </c>
    </row>
    <row r="5702" s="5" customFormat="1" spans="1:36">
      <c r="A5702" s="11" t="s">
        <v>7636</v>
      </c>
      <c r="B5702" s="11">
        <v>341.8</v>
      </c>
      <c r="C5702" s="11">
        <v>247.1</v>
      </c>
      <c r="D5702" s="11">
        <v>404.2444</v>
      </c>
      <c r="E5702" s="11">
        <v>408.2578</v>
      </c>
      <c r="F5702" s="11">
        <v>81.069</v>
      </c>
      <c r="G5702" s="11">
        <v>30950.554</v>
      </c>
      <c r="H5702" s="11">
        <v>1</v>
      </c>
      <c r="I5702" s="11">
        <v>2</v>
      </c>
      <c r="J5702" s="11" t="s">
        <v>46</v>
      </c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11">
        <v>0</v>
      </c>
      <c r="Y5702" s="22">
        <v>1.523</v>
      </c>
      <c r="Z5702" s="22">
        <v>2.016</v>
      </c>
      <c r="AA5702" s="22">
        <v>1.288</v>
      </c>
      <c r="AB5702" s="22">
        <v>1.25</v>
      </c>
      <c r="AC5702" s="22">
        <v>0.992</v>
      </c>
      <c r="AD5702" s="22">
        <v>1.073</v>
      </c>
      <c r="AE5702" s="22">
        <v>0.794</v>
      </c>
      <c r="AF5702" s="22">
        <v>0.89</v>
      </c>
      <c r="AG5702" s="22">
        <v>0.805</v>
      </c>
      <c r="AH5702" s="22">
        <v>0.858</v>
      </c>
      <c r="AI5702" s="22">
        <v>0.778</v>
      </c>
      <c r="AJ5702" s="22">
        <v>0.827</v>
      </c>
    </row>
    <row r="5703" s="5" customFormat="1" spans="1:36">
      <c r="A5703" s="11" t="s">
        <v>7637</v>
      </c>
      <c r="B5703" s="11">
        <v>339.9</v>
      </c>
      <c r="C5703" s="11">
        <v>247.3</v>
      </c>
      <c r="D5703" s="11">
        <v>470.2126</v>
      </c>
      <c r="E5703" s="11">
        <v>474.2265</v>
      </c>
      <c r="F5703" s="11">
        <v>147.0372</v>
      </c>
      <c r="G5703" s="11">
        <v>525067.30625</v>
      </c>
      <c r="H5703" s="11">
        <v>1</v>
      </c>
      <c r="I5703" s="11">
        <v>2</v>
      </c>
      <c r="J5703" s="11" t="s">
        <v>46</v>
      </c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11">
        <v>0</v>
      </c>
      <c r="Y5703" s="22">
        <v>0.879</v>
      </c>
      <c r="Z5703" s="22">
        <v>0.684</v>
      </c>
      <c r="AA5703" s="22">
        <v>0.959</v>
      </c>
      <c r="AB5703" s="22">
        <v>0.903</v>
      </c>
      <c r="AC5703" s="22">
        <v>1.359</v>
      </c>
      <c r="AD5703" s="22">
        <v>1.321</v>
      </c>
      <c r="AE5703" s="22">
        <v>1.183</v>
      </c>
      <c r="AF5703" s="22">
        <v>1.484</v>
      </c>
      <c r="AG5703" s="22">
        <v>1.231</v>
      </c>
      <c r="AH5703" s="22">
        <v>1.221</v>
      </c>
      <c r="AI5703" s="22">
        <v>1.232</v>
      </c>
      <c r="AJ5703" s="22">
        <v>1.149</v>
      </c>
    </row>
    <row r="5704" s="5" customFormat="1" spans="1:36">
      <c r="A5704" s="11" t="s">
        <v>7638</v>
      </c>
      <c r="B5704" s="11">
        <v>342.8</v>
      </c>
      <c r="C5704" s="11">
        <v>247.4</v>
      </c>
      <c r="D5704" s="11">
        <v>527.2861</v>
      </c>
      <c r="E5704" s="11">
        <v>531.2995</v>
      </c>
      <c r="F5704" s="11">
        <v>204.1107</v>
      </c>
      <c r="G5704" s="11">
        <v>40179.9633333333</v>
      </c>
      <c r="H5704" s="11">
        <v>1</v>
      </c>
      <c r="I5704" s="11">
        <v>2</v>
      </c>
      <c r="J5704" s="11" t="s">
        <v>39</v>
      </c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20">
        <v>0</v>
      </c>
      <c r="V5704" s="20">
        <v>11</v>
      </c>
      <c r="W5704" s="5"/>
      <c r="X5704" s="11">
        <v>0</v>
      </c>
      <c r="Y5704" s="22">
        <v>1.429</v>
      </c>
      <c r="Z5704" s="22">
        <v>1.225</v>
      </c>
      <c r="AA5704" s="22">
        <v>0.938</v>
      </c>
      <c r="AB5704" s="22">
        <v>1.441</v>
      </c>
      <c r="AC5704" s="22">
        <v>1.398</v>
      </c>
      <c r="AD5704" s="22">
        <v>1.567</v>
      </c>
      <c r="AE5704" s="22">
        <v>1.262</v>
      </c>
      <c r="AF5704" s="22">
        <v>1.717</v>
      </c>
      <c r="AG5704" s="22">
        <v>1.18</v>
      </c>
      <c r="AH5704" s="22">
        <v>1.082</v>
      </c>
      <c r="AI5704" s="22">
        <v>1.127</v>
      </c>
      <c r="AJ5704" s="22">
        <v>1.099</v>
      </c>
    </row>
    <row r="5705" s="5" customFormat="1" spans="1:36">
      <c r="A5705" s="11" t="s">
        <v>7639</v>
      </c>
      <c r="B5705" s="11">
        <v>340.9</v>
      </c>
      <c r="C5705" s="11">
        <v>247.6</v>
      </c>
      <c r="D5705" s="11">
        <v>337.1385</v>
      </c>
      <c r="E5705" s="11">
        <v>339.1439</v>
      </c>
      <c r="F5705" s="11">
        <v>350.0944</v>
      </c>
      <c r="G5705" s="11">
        <v>5345.84475</v>
      </c>
      <c r="H5705" s="11">
        <v>2</v>
      </c>
      <c r="I5705" s="11">
        <v>2</v>
      </c>
      <c r="J5705" s="11" t="s">
        <v>39</v>
      </c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20">
        <v>0</v>
      </c>
      <c r="V5705" s="20">
        <v>4</v>
      </c>
      <c r="W5705" s="5"/>
      <c r="X5705" s="11">
        <v>0</v>
      </c>
      <c r="Y5705" s="22">
        <v>1.457</v>
      </c>
      <c r="Z5705" s="22">
        <v>2.022</v>
      </c>
      <c r="AA5705" s="22">
        <v>1.539</v>
      </c>
      <c r="AB5705" s="22">
        <v>1.644</v>
      </c>
      <c r="AC5705" s="22">
        <v>0.934</v>
      </c>
      <c r="AD5705" s="22">
        <v>0.799</v>
      </c>
      <c r="AE5705" s="22">
        <v>1.44</v>
      </c>
      <c r="AF5705" s="22">
        <v>0.874</v>
      </c>
      <c r="AG5705" s="22">
        <v>0.863</v>
      </c>
      <c r="AH5705" s="22">
        <v>0.967</v>
      </c>
      <c r="AI5705" s="22">
        <v>0.803</v>
      </c>
      <c r="AJ5705" s="22">
        <v>1.021</v>
      </c>
    </row>
    <row r="5706" s="5" customFormat="1" spans="1:36">
      <c r="A5706" s="11" t="s">
        <v>7640</v>
      </c>
      <c r="B5706" s="11">
        <v>341.8</v>
      </c>
      <c r="C5706" s="11">
        <v>248</v>
      </c>
      <c r="D5706" s="11">
        <v>351.1586</v>
      </c>
      <c r="E5706" s="11">
        <v>353.1659</v>
      </c>
      <c r="F5706" s="11">
        <v>189.0673</v>
      </c>
      <c r="G5706" s="11">
        <v>25209.8933333333</v>
      </c>
      <c r="H5706" s="11">
        <v>1</v>
      </c>
      <c r="I5706" s="11">
        <v>1</v>
      </c>
      <c r="J5706" s="11" t="s">
        <v>46</v>
      </c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11">
        <v>0.0833</v>
      </c>
      <c r="Y5706" s="22">
        <v>1.625</v>
      </c>
      <c r="Z5706" s="22">
        <v>1.664</v>
      </c>
      <c r="AA5706" s="22">
        <v>1.648</v>
      </c>
      <c r="AB5706" s="22">
        <v>1.77</v>
      </c>
      <c r="AC5706" s="22">
        <v>1.236</v>
      </c>
      <c r="AD5706" s="22">
        <v>0.777</v>
      </c>
      <c r="AE5706" s="23">
        <v>0.8632</v>
      </c>
      <c r="AF5706" s="22">
        <v>0.783</v>
      </c>
      <c r="AG5706" s="22">
        <v>1.111</v>
      </c>
      <c r="AH5706" s="22">
        <v>1.169</v>
      </c>
      <c r="AI5706" s="22">
        <v>1.155</v>
      </c>
      <c r="AJ5706" s="22">
        <v>1.175</v>
      </c>
    </row>
    <row r="5707" s="5" customFormat="1" spans="1:36">
      <c r="A5707" s="11" t="s">
        <v>7641</v>
      </c>
      <c r="B5707" s="11">
        <v>342.8</v>
      </c>
      <c r="C5707" s="11">
        <v>248.4</v>
      </c>
      <c r="D5707" s="11">
        <v>412.2202</v>
      </c>
      <c r="E5707" s="11">
        <v>416.2364</v>
      </c>
      <c r="F5707" s="11">
        <v>89.0448</v>
      </c>
      <c r="G5707" s="11">
        <v>39617.7953333333</v>
      </c>
      <c r="H5707" s="11">
        <v>1</v>
      </c>
      <c r="I5707" s="11">
        <v>2</v>
      </c>
      <c r="J5707" s="11" t="s">
        <v>46</v>
      </c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11">
        <v>0</v>
      </c>
      <c r="Y5707" s="22">
        <v>1.897</v>
      </c>
      <c r="Z5707" s="22">
        <v>1.848</v>
      </c>
      <c r="AA5707" s="22">
        <v>1.855</v>
      </c>
      <c r="AB5707" s="22">
        <v>2.046</v>
      </c>
      <c r="AC5707" s="22">
        <v>1.868</v>
      </c>
      <c r="AD5707" s="22">
        <v>1.716</v>
      </c>
      <c r="AE5707" s="22">
        <v>1.764</v>
      </c>
      <c r="AF5707" s="22">
        <v>1.968</v>
      </c>
      <c r="AG5707" s="22">
        <v>1.489</v>
      </c>
      <c r="AH5707" s="22">
        <v>1.471</v>
      </c>
      <c r="AI5707" s="22">
        <v>1.726</v>
      </c>
      <c r="AJ5707" s="22">
        <v>1.907</v>
      </c>
    </row>
    <row r="5708" s="5" customFormat="1" spans="1:36">
      <c r="A5708" s="11" t="s">
        <v>7642</v>
      </c>
      <c r="B5708" s="11">
        <v>344.8</v>
      </c>
      <c r="C5708" s="11">
        <v>248.4</v>
      </c>
      <c r="D5708" s="11">
        <v>558.1687</v>
      </c>
      <c r="E5708" s="11">
        <v>562.1818</v>
      </c>
      <c r="F5708" s="11">
        <v>234.9933</v>
      </c>
      <c r="G5708" s="11">
        <v>20087.845</v>
      </c>
      <c r="H5708" s="11">
        <v>1</v>
      </c>
      <c r="I5708" s="11">
        <v>2</v>
      </c>
      <c r="J5708" s="11" t="s">
        <v>46</v>
      </c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11">
        <v>0</v>
      </c>
      <c r="Y5708" s="22">
        <v>0.97</v>
      </c>
      <c r="Z5708" s="22">
        <v>0.974</v>
      </c>
      <c r="AA5708" s="22">
        <v>1.077</v>
      </c>
      <c r="AB5708" s="22">
        <v>1.187</v>
      </c>
      <c r="AC5708" s="22">
        <v>1.264</v>
      </c>
      <c r="AD5708" s="22">
        <v>1.255</v>
      </c>
      <c r="AE5708" s="22">
        <v>1.213</v>
      </c>
      <c r="AF5708" s="22">
        <v>1.359</v>
      </c>
      <c r="AG5708" s="22">
        <v>0.868</v>
      </c>
      <c r="AH5708" s="22">
        <v>0.837</v>
      </c>
      <c r="AI5708" s="22">
        <v>0.866</v>
      </c>
      <c r="AJ5708" s="22">
        <v>0.96</v>
      </c>
    </row>
    <row r="5709" s="5" customFormat="1" spans="1:36">
      <c r="A5709" s="11" t="s">
        <v>7643</v>
      </c>
      <c r="B5709" s="11">
        <v>343.8</v>
      </c>
      <c r="C5709" s="11">
        <v>248.5</v>
      </c>
      <c r="D5709" s="11">
        <v>586.1981</v>
      </c>
      <c r="E5709" s="11">
        <v>588.2</v>
      </c>
      <c r="F5709" s="11">
        <v>424.1068</v>
      </c>
      <c r="G5709" s="11">
        <v>6559.063</v>
      </c>
      <c r="H5709" s="11">
        <v>1</v>
      </c>
      <c r="I5709" s="11">
        <v>1</v>
      </c>
      <c r="J5709" s="11" t="s">
        <v>39</v>
      </c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20">
        <v>0</v>
      </c>
      <c r="V5709" s="20">
        <v>3</v>
      </c>
      <c r="W5709" s="5"/>
      <c r="X5709" s="11">
        <v>0</v>
      </c>
      <c r="Y5709" s="22">
        <v>1.03</v>
      </c>
      <c r="Z5709" s="22">
        <v>1.243</v>
      </c>
      <c r="AA5709" s="22">
        <v>1.127</v>
      </c>
      <c r="AB5709" s="22">
        <v>1.242</v>
      </c>
      <c r="AC5709" s="22">
        <v>1.101</v>
      </c>
      <c r="AD5709" s="22">
        <v>1.101</v>
      </c>
      <c r="AE5709" s="22">
        <v>1.161</v>
      </c>
      <c r="AF5709" s="22">
        <v>1.041</v>
      </c>
      <c r="AG5709" s="22">
        <v>0.985</v>
      </c>
      <c r="AH5709" s="22">
        <v>1.001</v>
      </c>
      <c r="AI5709" s="22">
        <v>0.982</v>
      </c>
      <c r="AJ5709" s="22">
        <v>0.91</v>
      </c>
    </row>
    <row r="5710" s="5" customFormat="1" spans="1:36">
      <c r="A5710" s="11" t="s">
        <v>7644</v>
      </c>
      <c r="B5710" s="11">
        <v>345.5</v>
      </c>
      <c r="C5710" s="11">
        <v>248.7</v>
      </c>
      <c r="D5710" s="11">
        <v>546.2782</v>
      </c>
      <c r="E5710" s="11">
        <v>550.2868</v>
      </c>
      <c r="F5710" s="11">
        <v>223.1028</v>
      </c>
      <c r="G5710" s="11">
        <v>6729.26666666667</v>
      </c>
      <c r="H5710" s="11">
        <v>1</v>
      </c>
      <c r="I5710" s="11">
        <v>2</v>
      </c>
      <c r="J5710" s="11" t="s">
        <v>39</v>
      </c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20">
        <v>0</v>
      </c>
      <c r="V5710" s="20">
        <v>1</v>
      </c>
      <c r="W5710" s="5"/>
      <c r="X5710" s="11">
        <v>0</v>
      </c>
      <c r="Y5710" s="22">
        <v>1.392</v>
      </c>
      <c r="Z5710" s="22">
        <v>1.488</v>
      </c>
      <c r="AA5710" s="22">
        <v>1.265</v>
      </c>
      <c r="AB5710" s="22">
        <v>1.564</v>
      </c>
      <c r="AC5710" s="22">
        <v>1.153</v>
      </c>
      <c r="AD5710" s="22">
        <v>2.309</v>
      </c>
      <c r="AE5710" s="22">
        <v>1.123</v>
      </c>
      <c r="AF5710" s="22">
        <v>1.847</v>
      </c>
      <c r="AG5710" s="22">
        <v>0.971</v>
      </c>
      <c r="AH5710" s="22">
        <v>1.144</v>
      </c>
      <c r="AI5710" s="22">
        <v>1.125</v>
      </c>
      <c r="AJ5710" s="22">
        <v>1.49</v>
      </c>
    </row>
    <row r="5711" s="5" customFormat="1" spans="1:36">
      <c r="A5711" s="11" t="s">
        <v>7645</v>
      </c>
      <c r="B5711" s="11">
        <v>342.9</v>
      </c>
      <c r="C5711" s="11">
        <v>248.8</v>
      </c>
      <c r="D5711" s="11">
        <v>263.14</v>
      </c>
      <c r="E5711" s="11">
        <v>265.1463</v>
      </c>
      <c r="F5711" s="11">
        <v>202.0972</v>
      </c>
      <c r="G5711" s="11">
        <v>7985.476</v>
      </c>
      <c r="H5711" s="11">
        <v>2</v>
      </c>
      <c r="I5711" s="11">
        <v>2</v>
      </c>
      <c r="J5711" s="11" t="s">
        <v>39</v>
      </c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20">
        <v>0</v>
      </c>
      <c r="V5711" s="20">
        <v>19</v>
      </c>
      <c r="W5711" s="5"/>
      <c r="X5711" s="11">
        <v>0</v>
      </c>
      <c r="Y5711" s="22">
        <v>0.929</v>
      </c>
      <c r="Z5711" s="22">
        <v>1.016</v>
      </c>
      <c r="AA5711" s="22">
        <v>0.931</v>
      </c>
      <c r="AB5711" s="22">
        <v>0.86</v>
      </c>
      <c r="AC5711" s="22">
        <v>1.049</v>
      </c>
      <c r="AD5711" s="22">
        <v>0.967</v>
      </c>
      <c r="AE5711" s="22">
        <v>1.04</v>
      </c>
      <c r="AF5711" s="22">
        <v>1.222</v>
      </c>
      <c r="AG5711" s="22">
        <v>2.04</v>
      </c>
      <c r="AH5711" s="22">
        <v>1.214</v>
      </c>
      <c r="AI5711" s="22">
        <v>0.907</v>
      </c>
      <c r="AJ5711" s="22">
        <v>0.978</v>
      </c>
    </row>
    <row r="5712" s="5" customFormat="1" spans="1:36">
      <c r="A5712" s="11" t="s">
        <v>7646</v>
      </c>
      <c r="B5712" s="11">
        <v>343.8</v>
      </c>
      <c r="C5712" s="11">
        <v>248.8</v>
      </c>
      <c r="D5712" s="11">
        <v>213.6231</v>
      </c>
      <c r="E5712" s="11">
        <v>215.6298</v>
      </c>
      <c r="F5712" s="11">
        <v>103.0634</v>
      </c>
      <c r="G5712" s="11">
        <v>132502.640952381</v>
      </c>
      <c r="H5712" s="11">
        <v>2</v>
      </c>
      <c r="I5712" s="11">
        <v>2</v>
      </c>
      <c r="J5712" s="11" t="s">
        <v>50</v>
      </c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20">
        <v>8</v>
      </c>
      <c r="V5712" s="20">
        <v>45</v>
      </c>
      <c r="W5712" s="5"/>
      <c r="X5712" s="11">
        <v>0</v>
      </c>
      <c r="Y5712" s="22">
        <v>0.843</v>
      </c>
      <c r="Z5712" s="22">
        <v>0.746</v>
      </c>
      <c r="AA5712" s="22">
        <v>0.757</v>
      </c>
      <c r="AB5712" s="22">
        <v>1.045</v>
      </c>
      <c r="AC5712" s="22">
        <v>1.03</v>
      </c>
      <c r="AD5712" s="22">
        <v>0.827</v>
      </c>
      <c r="AE5712" s="22">
        <v>1.11</v>
      </c>
      <c r="AF5712" s="22">
        <v>1.006</v>
      </c>
      <c r="AG5712" s="22">
        <v>1.032</v>
      </c>
      <c r="AH5712" s="22">
        <v>0.985</v>
      </c>
      <c r="AI5712" s="22">
        <v>0.997</v>
      </c>
      <c r="AJ5712" s="22">
        <v>1.042</v>
      </c>
    </row>
    <row r="5713" s="5" customFormat="1" spans="1:36">
      <c r="A5713" s="11" t="s">
        <v>7647</v>
      </c>
      <c r="B5713" s="11">
        <v>343.8</v>
      </c>
      <c r="C5713" s="11">
        <v>249.1</v>
      </c>
      <c r="D5713" s="11">
        <v>467.7124</v>
      </c>
      <c r="E5713" s="11">
        <v>471.7258</v>
      </c>
      <c r="F5713" s="11">
        <v>144.537</v>
      </c>
      <c r="G5713" s="11">
        <v>75237.3391666667</v>
      </c>
      <c r="H5713" s="11">
        <v>1</v>
      </c>
      <c r="I5713" s="11">
        <v>2</v>
      </c>
      <c r="J5713" s="11" t="s">
        <v>46</v>
      </c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11">
        <v>0</v>
      </c>
      <c r="Y5713" s="22">
        <v>2.024</v>
      </c>
      <c r="Z5713" s="22">
        <v>1.93</v>
      </c>
      <c r="AA5713" s="22">
        <v>1.63</v>
      </c>
      <c r="AB5713" s="22">
        <v>2.671</v>
      </c>
      <c r="AC5713" s="22">
        <v>1.007</v>
      </c>
      <c r="AD5713" s="22">
        <v>1.154</v>
      </c>
      <c r="AE5713" s="22">
        <v>1.75</v>
      </c>
      <c r="AF5713" s="22">
        <v>0.894</v>
      </c>
      <c r="AG5713" s="22">
        <v>1.574</v>
      </c>
      <c r="AH5713" s="22">
        <v>1.398</v>
      </c>
      <c r="AI5713" s="22">
        <v>1.427</v>
      </c>
      <c r="AJ5713" s="22">
        <v>1.363</v>
      </c>
    </row>
    <row r="5714" s="5" customFormat="1" spans="1:36">
      <c r="A5714" s="11" t="s">
        <v>7648</v>
      </c>
      <c r="B5714" s="11">
        <v>344.8</v>
      </c>
      <c r="C5714" s="11">
        <v>249.2</v>
      </c>
      <c r="D5714" s="11">
        <v>477.2954</v>
      </c>
      <c r="E5714" s="11">
        <v>479.3023</v>
      </c>
      <c r="F5714" s="11">
        <v>315.204</v>
      </c>
      <c r="G5714" s="11">
        <v>17554.6482608696</v>
      </c>
      <c r="H5714" s="11">
        <v>1</v>
      </c>
      <c r="I5714" s="11">
        <v>1</v>
      </c>
      <c r="J5714" s="11" t="s">
        <v>39</v>
      </c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20">
        <v>0</v>
      </c>
      <c r="V5714" s="20">
        <v>6</v>
      </c>
      <c r="W5714" s="5"/>
      <c r="X5714" s="11">
        <v>0</v>
      </c>
      <c r="Y5714" s="22">
        <v>0.819</v>
      </c>
      <c r="Z5714" s="22">
        <v>0.797</v>
      </c>
      <c r="AA5714" s="22">
        <v>1.007</v>
      </c>
      <c r="AB5714" s="22">
        <v>0.888</v>
      </c>
      <c r="AC5714" s="22">
        <v>1.378</v>
      </c>
      <c r="AD5714" s="22">
        <v>1.351</v>
      </c>
      <c r="AE5714" s="22">
        <v>0.972</v>
      </c>
      <c r="AF5714" s="22">
        <v>1.37</v>
      </c>
      <c r="AG5714" s="22">
        <v>1.102</v>
      </c>
      <c r="AH5714" s="22">
        <v>0.985</v>
      </c>
      <c r="AI5714" s="22">
        <v>1.027</v>
      </c>
      <c r="AJ5714" s="22">
        <v>1.019</v>
      </c>
    </row>
    <row r="5715" s="5" customFormat="1" spans="1:36">
      <c r="A5715" s="11" t="s">
        <v>7649</v>
      </c>
      <c r="B5715" s="11">
        <v>345.8</v>
      </c>
      <c r="C5715" s="11">
        <v>249.4</v>
      </c>
      <c r="D5715" s="11">
        <v>426.2386</v>
      </c>
      <c r="E5715" s="11">
        <v>430.252</v>
      </c>
      <c r="F5715" s="11">
        <v>103.0632</v>
      </c>
      <c r="G5715" s="11">
        <v>209065.829166667</v>
      </c>
      <c r="H5715" s="11">
        <v>1</v>
      </c>
      <c r="I5715" s="11">
        <v>2</v>
      </c>
      <c r="J5715" s="11" t="s">
        <v>50</v>
      </c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20">
        <v>8</v>
      </c>
      <c r="V5715" s="20">
        <v>45</v>
      </c>
      <c r="W5715" s="5"/>
      <c r="X5715" s="11">
        <v>0</v>
      </c>
      <c r="Y5715" s="22">
        <v>0.89</v>
      </c>
      <c r="Z5715" s="22">
        <v>0.828</v>
      </c>
      <c r="AA5715" s="22">
        <v>0.916</v>
      </c>
      <c r="AB5715" s="22">
        <v>1.046</v>
      </c>
      <c r="AC5715" s="22">
        <v>1.121</v>
      </c>
      <c r="AD5715" s="22">
        <v>0.916</v>
      </c>
      <c r="AE5715" s="22">
        <v>1.151</v>
      </c>
      <c r="AF5715" s="22">
        <v>1.115</v>
      </c>
      <c r="AG5715" s="22">
        <v>1.049</v>
      </c>
      <c r="AH5715" s="22">
        <v>1.059</v>
      </c>
      <c r="AI5715" s="22">
        <v>1.074</v>
      </c>
      <c r="AJ5715" s="22">
        <v>1.077</v>
      </c>
    </row>
    <row r="5716" s="5" customFormat="1" spans="1:36">
      <c r="A5716" s="11" t="s">
        <v>7650</v>
      </c>
      <c r="B5716" s="11">
        <v>344.8</v>
      </c>
      <c r="C5716" s="11">
        <v>249.5</v>
      </c>
      <c r="D5716" s="11">
        <v>226.6129</v>
      </c>
      <c r="E5716" s="11">
        <v>228.6199</v>
      </c>
      <c r="F5716" s="11">
        <v>129.0431</v>
      </c>
      <c r="G5716" s="11">
        <v>85893.45375</v>
      </c>
      <c r="H5716" s="11">
        <v>2</v>
      </c>
      <c r="I5716" s="11">
        <v>2</v>
      </c>
      <c r="J5716" s="11" t="s">
        <v>50</v>
      </c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20">
        <v>5</v>
      </c>
      <c r="V5716" s="20">
        <v>28</v>
      </c>
      <c r="W5716" s="5"/>
      <c r="X5716" s="11">
        <v>0</v>
      </c>
      <c r="Y5716" s="22">
        <v>1.768</v>
      </c>
      <c r="Z5716" s="22">
        <v>1.256</v>
      </c>
      <c r="AA5716" s="22">
        <v>1.343</v>
      </c>
      <c r="AB5716" s="22">
        <v>1.423</v>
      </c>
      <c r="AC5716" s="22">
        <v>0.922</v>
      </c>
      <c r="AD5716" s="22">
        <v>0.968</v>
      </c>
      <c r="AE5716" s="22">
        <v>0.834</v>
      </c>
      <c r="AF5716" s="22">
        <v>0.942</v>
      </c>
      <c r="AG5716" s="22">
        <v>1.422</v>
      </c>
      <c r="AH5716" s="22">
        <v>1.141</v>
      </c>
      <c r="AI5716" s="22">
        <v>1.13</v>
      </c>
      <c r="AJ5716" s="22">
        <v>1.164</v>
      </c>
    </row>
    <row r="5717" s="5" customFormat="1" spans="1:36">
      <c r="A5717" s="11" t="s">
        <v>7651</v>
      </c>
      <c r="B5717" s="11">
        <v>344.8</v>
      </c>
      <c r="C5717" s="11">
        <v>249.6</v>
      </c>
      <c r="D5717" s="11">
        <v>345.1656</v>
      </c>
      <c r="E5717" s="11">
        <v>347.1693</v>
      </c>
      <c r="F5717" s="11">
        <v>366.1485</v>
      </c>
      <c r="G5717" s="11">
        <v>23729.4044615385</v>
      </c>
      <c r="H5717" s="11">
        <v>2</v>
      </c>
      <c r="I5717" s="11">
        <v>2</v>
      </c>
      <c r="J5717" s="11" t="s">
        <v>39</v>
      </c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20">
        <v>0</v>
      </c>
      <c r="V5717" s="20">
        <v>7</v>
      </c>
      <c r="W5717" s="5"/>
      <c r="X5717" s="11">
        <v>0</v>
      </c>
      <c r="Y5717" s="22">
        <v>1.108</v>
      </c>
      <c r="Z5717" s="22">
        <v>1.093</v>
      </c>
      <c r="AA5717" s="22">
        <v>1.028</v>
      </c>
      <c r="AB5717" s="22">
        <v>1.859</v>
      </c>
      <c r="AC5717" s="22">
        <v>1.299</v>
      </c>
      <c r="AD5717" s="22">
        <v>1.235</v>
      </c>
      <c r="AE5717" s="22">
        <v>1.141</v>
      </c>
      <c r="AF5717" s="22">
        <v>1.122</v>
      </c>
      <c r="AG5717" s="22">
        <v>1.225</v>
      </c>
      <c r="AH5717" s="22">
        <v>1.137</v>
      </c>
      <c r="AI5717" s="22">
        <v>1.235</v>
      </c>
      <c r="AJ5717" s="22">
        <v>1.542</v>
      </c>
    </row>
    <row r="5718" s="5" customFormat="1" spans="1:36">
      <c r="A5718" s="11" t="s">
        <v>7652</v>
      </c>
      <c r="B5718" s="11">
        <v>344.8</v>
      </c>
      <c r="C5718" s="11">
        <v>249.7</v>
      </c>
      <c r="D5718" s="11">
        <v>229.6254</v>
      </c>
      <c r="E5718" s="11">
        <v>231.6325</v>
      </c>
      <c r="F5718" s="11">
        <v>135.0682</v>
      </c>
      <c r="G5718" s="11">
        <v>19531.4893333333</v>
      </c>
      <c r="H5718" s="11">
        <v>2</v>
      </c>
      <c r="I5718" s="11">
        <v>2</v>
      </c>
      <c r="J5718" s="11" t="s">
        <v>50</v>
      </c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20">
        <v>2</v>
      </c>
      <c r="V5718" s="20">
        <v>20</v>
      </c>
      <c r="W5718" s="5"/>
      <c r="X5718" s="11">
        <v>0</v>
      </c>
      <c r="Y5718" s="22">
        <v>1.171</v>
      </c>
      <c r="Z5718" s="22">
        <v>1.232</v>
      </c>
      <c r="AA5718" s="22">
        <v>1.135</v>
      </c>
      <c r="AB5718" s="22">
        <v>1.236</v>
      </c>
      <c r="AC5718" s="22">
        <v>1.527</v>
      </c>
      <c r="AD5718" s="22">
        <v>1.499</v>
      </c>
      <c r="AE5718" s="22">
        <v>1.499</v>
      </c>
      <c r="AF5718" s="22">
        <v>1.459</v>
      </c>
      <c r="AG5718" s="22">
        <v>1.097</v>
      </c>
      <c r="AH5718" s="22">
        <v>1.079</v>
      </c>
      <c r="AI5718" s="22">
        <v>1.023</v>
      </c>
      <c r="AJ5718" s="22">
        <v>0.985</v>
      </c>
    </row>
    <row r="5719" s="5" customFormat="1" spans="1:36">
      <c r="A5719" s="11" t="s">
        <v>7653</v>
      </c>
      <c r="B5719" s="11">
        <v>344.8</v>
      </c>
      <c r="C5719" s="11">
        <v>249.7</v>
      </c>
      <c r="D5719" s="11">
        <v>426.2022</v>
      </c>
      <c r="E5719" s="11">
        <v>428.2093</v>
      </c>
      <c r="F5719" s="11">
        <v>264.1109</v>
      </c>
      <c r="G5719" s="11">
        <v>35465.2</v>
      </c>
      <c r="H5719" s="11">
        <v>1</v>
      </c>
      <c r="I5719" s="11">
        <v>1</v>
      </c>
      <c r="J5719" s="11" t="s">
        <v>41</v>
      </c>
      <c r="K5719" s="5"/>
      <c r="L5719" s="5"/>
      <c r="M5719" s="5"/>
      <c r="N5719" s="5"/>
      <c r="O5719" s="5"/>
      <c r="P5719" s="11" t="s">
        <v>7654</v>
      </c>
      <c r="Q5719" s="11" t="s">
        <v>7655</v>
      </c>
      <c r="R5719" s="11" t="s">
        <v>7656</v>
      </c>
      <c r="S5719" s="11">
        <v>0.19</v>
      </c>
      <c r="T5719" s="11">
        <v>12.6</v>
      </c>
      <c r="U5719" s="5"/>
      <c r="V5719" s="5"/>
      <c r="W5719" s="5"/>
      <c r="X5719" s="11">
        <v>0</v>
      </c>
      <c r="Y5719" s="22">
        <v>1.47</v>
      </c>
      <c r="Z5719" s="22">
        <v>1.549</v>
      </c>
      <c r="AA5719" s="22">
        <v>1.237</v>
      </c>
      <c r="AB5719" s="22">
        <v>1.255</v>
      </c>
      <c r="AC5719" s="22">
        <v>1.626</v>
      </c>
      <c r="AD5719" s="22">
        <v>1.584</v>
      </c>
      <c r="AE5719" s="22">
        <v>1.596</v>
      </c>
      <c r="AF5719" s="22">
        <v>1.526</v>
      </c>
      <c r="AG5719" s="22">
        <v>1.908</v>
      </c>
      <c r="AH5719" s="22">
        <v>1.83</v>
      </c>
      <c r="AI5719" s="22">
        <v>1.403</v>
      </c>
      <c r="AJ5719" s="22">
        <v>1.263</v>
      </c>
    </row>
    <row r="5720" s="5" customFormat="1" spans="1:36">
      <c r="A5720" s="11" t="s">
        <v>7657</v>
      </c>
      <c r="B5720" s="11">
        <v>344.8</v>
      </c>
      <c r="C5720" s="11">
        <v>249.8</v>
      </c>
      <c r="D5720" s="11">
        <v>484.2445</v>
      </c>
      <c r="E5720" s="11">
        <v>488.2581</v>
      </c>
      <c r="F5720" s="11">
        <v>161.0691</v>
      </c>
      <c r="G5720" s="11">
        <v>445905.337826087</v>
      </c>
      <c r="H5720" s="11">
        <v>1</v>
      </c>
      <c r="I5720" s="11">
        <v>2</v>
      </c>
      <c r="J5720" s="11" t="s">
        <v>41</v>
      </c>
      <c r="K5720" s="5"/>
      <c r="L5720" s="5"/>
      <c r="M5720" s="5"/>
      <c r="N5720" s="5"/>
      <c r="O5720" s="5"/>
      <c r="P5720" s="11" t="s">
        <v>2089</v>
      </c>
      <c r="Q5720" s="11" t="s">
        <v>2090</v>
      </c>
      <c r="R5720" s="11" t="s">
        <v>7658</v>
      </c>
      <c r="S5720" s="11">
        <v>0.66</v>
      </c>
      <c r="T5720" s="11">
        <v>36.3</v>
      </c>
      <c r="U5720" s="5"/>
      <c r="V5720" s="5"/>
      <c r="W5720" s="5"/>
      <c r="X5720" s="11">
        <v>0</v>
      </c>
      <c r="Y5720" s="22">
        <v>1.647</v>
      </c>
      <c r="Z5720" s="22">
        <v>1.089</v>
      </c>
      <c r="AA5720" s="22">
        <v>1.228</v>
      </c>
      <c r="AB5720" s="22">
        <v>1.262</v>
      </c>
      <c r="AC5720" s="22">
        <v>1.166</v>
      </c>
      <c r="AD5720" s="22">
        <v>0.996</v>
      </c>
      <c r="AE5720" s="22">
        <v>0.927</v>
      </c>
      <c r="AF5720" s="22">
        <v>1.364</v>
      </c>
      <c r="AG5720" s="22">
        <v>1.062</v>
      </c>
      <c r="AH5720" s="22">
        <v>1.17</v>
      </c>
      <c r="AI5720" s="22">
        <v>1.175</v>
      </c>
      <c r="AJ5720" s="22">
        <v>1.229</v>
      </c>
    </row>
    <row r="5721" s="5" customFormat="1" spans="1:36">
      <c r="A5721" s="11" t="s">
        <v>7659</v>
      </c>
      <c r="B5721" s="11">
        <v>345.8</v>
      </c>
      <c r="C5721" s="11">
        <v>249.8</v>
      </c>
      <c r="D5721" s="11">
        <v>690.3213</v>
      </c>
      <c r="E5721" s="11">
        <v>694.3345</v>
      </c>
      <c r="F5721" s="11">
        <v>367.1459</v>
      </c>
      <c r="G5721" s="11">
        <v>13868.9472222222</v>
      </c>
      <c r="H5721" s="11">
        <v>1</v>
      </c>
      <c r="I5721" s="11">
        <v>2</v>
      </c>
      <c r="J5721" s="11" t="s">
        <v>50</v>
      </c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20">
        <v>3</v>
      </c>
      <c r="V5721" s="20">
        <v>33</v>
      </c>
      <c r="W5721" s="5"/>
      <c r="X5721" s="11">
        <v>0</v>
      </c>
      <c r="Y5721" s="22">
        <v>0.938</v>
      </c>
      <c r="Z5721" s="22">
        <v>0.851</v>
      </c>
      <c r="AA5721" s="22">
        <v>0.79</v>
      </c>
      <c r="AB5721" s="22">
        <v>0.795</v>
      </c>
      <c r="AC5721" s="22">
        <v>0.988</v>
      </c>
      <c r="AD5721" s="22">
        <v>1.196</v>
      </c>
      <c r="AE5721" s="22">
        <v>1.261</v>
      </c>
      <c r="AF5721" s="22">
        <v>0.951</v>
      </c>
      <c r="AG5721" s="22">
        <v>1.148</v>
      </c>
      <c r="AH5721" s="22">
        <v>1.049</v>
      </c>
      <c r="AI5721" s="22">
        <v>0.969</v>
      </c>
      <c r="AJ5721" s="22">
        <v>1.116</v>
      </c>
    </row>
    <row r="5722" s="5" customFormat="1" spans="1:36">
      <c r="A5722" s="11" t="s">
        <v>7660</v>
      </c>
      <c r="B5722" s="11">
        <v>345.8</v>
      </c>
      <c r="C5722" s="11">
        <v>249.8</v>
      </c>
      <c r="D5722" s="11">
        <v>233.6209</v>
      </c>
      <c r="E5722" s="11">
        <v>235.6268</v>
      </c>
      <c r="F5722" s="11">
        <v>143.059</v>
      </c>
      <c r="G5722" s="11">
        <v>61531.2186666667</v>
      </c>
      <c r="H5722" s="11">
        <v>2</v>
      </c>
      <c r="I5722" s="11">
        <v>2</v>
      </c>
      <c r="J5722" s="11" t="s">
        <v>50</v>
      </c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20">
        <v>1</v>
      </c>
      <c r="V5722" s="20">
        <v>25</v>
      </c>
      <c r="W5722" s="5"/>
      <c r="X5722" s="11">
        <v>0</v>
      </c>
      <c r="Y5722" s="22">
        <v>1.489</v>
      </c>
      <c r="Z5722" s="22">
        <v>1.047</v>
      </c>
      <c r="AA5722" s="22">
        <v>1.136</v>
      </c>
      <c r="AB5722" s="22">
        <v>1.14</v>
      </c>
      <c r="AC5722" s="22">
        <v>0.886</v>
      </c>
      <c r="AD5722" s="22">
        <v>1.014</v>
      </c>
      <c r="AE5722" s="22">
        <v>0.738</v>
      </c>
      <c r="AF5722" s="22">
        <v>0.772</v>
      </c>
      <c r="AG5722" s="22">
        <v>0.892</v>
      </c>
      <c r="AH5722" s="22">
        <v>1.004</v>
      </c>
      <c r="AI5722" s="22">
        <v>0.983</v>
      </c>
      <c r="AJ5722" s="22">
        <v>1.14</v>
      </c>
    </row>
    <row r="5723" s="5" customFormat="1" spans="1:36">
      <c r="A5723" s="11" t="s">
        <v>7661</v>
      </c>
      <c r="B5723" s="11">
        <v>346.8</v>
      </c>
      <c r="C5723" s="11">
        <v>250.2</v>
      </c>
      <c r="D5723" s="11">
        <v>387.2177</v>
      </c>
      <c r="E5723" s="11">
        <v>391.2312</v>
      </c>
      <c r="F5723" s="11">
        <v>64.0423</v>
      </c>
      <c r="G5723" s="11">
        <v>182142.270588235</v>
      </c>
      <c r="H5723" s="11">
        <v>1</v>
      </c>
      <c r="I5723" s="11">
        <v>2</v>
      </c>
      <c r="J5723" s="11" t="s">
        <v>46</v>
      </c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11">
        <v>0</v>
      </c>
      <c r="Y5723" s="22">
        <v>0.529</v>
      </c>
      <c r="Z5723" s="22">
        <v>0.635</v>
      </c>
      <c r="AA5723" s="22">
        <v>0.567</v>
      </c>
      <c r="AB5723" s="22">
        <v>0.465</v>
      </c>
      <c r="AC5723" s="22">
        <v>1.019</v>
      </c>
      <c r="AD5723" s="22">
        <v>1.133</v>
      </c>
      <c r="AE5723" s="22">
        <v>0.77</v>
      </c>
      <c r="AF5723" s="22">
        <v>1.036</v>
      </c>
      <c r="AG5723" s="22">
        <v>0.925</v>
      </c>
      <c r="AH5723" s="22">
        <v>0.923</v>
      </c>
      <c r="AI5723" s="22">
        <v>0.79</v>
      </c>
      <c r="AJ5723" s="22">
        <v>0.837</v>
      </c>
    </row>
    <row r="5724" s="5" customFormat="1" spans="1:36">
      <c r="A5724" s="11" t="s">
        <v>7662</v>
      </c>
      <c r="B5724" s="11">
        <v>345.8</v>
      </c>
      <c r="C5724" s="11">
        <v>250.2</v>
      </c>
      <c r="D5724" s="11">
        <v>421.2692</v>
      </c>
      <c r="E5724" s="11">
        <v>423.2759</v>
      </c>
      <c r="F5724" s="11">
        <v>259.1779</v>
      </c>
      <c r="G5724" s="11">
        <v>41615.0330434783</v>
      </c>
      <c r="H5724" s="11">
        <v>1</v>
      </c>
      <c r="I5724" s="11">
        <v>1</v>
      </c>
      <c r="J5724" s="11" t="s">
        <v>50</v>
      </c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20">
        <v>2</v>
      </c>
      <c r="V5724" s="20">
        <v>13</v>
      </c>
      <c r="W5724" s="5"/>
      <c r="X5724" s="11">
        <v>0</v>
      </c>
      <c r="Y5724" s="22">
        <v>1.976</v>
      </c>
      <c r="Z5724" s="22">
        <v>0.862</v>
      </c>
      <c r="AA5724" s="22">
        <v>1.176</v>
      </c>
      <c r="AB5724" s="22">
        <v>0.877</v>
      </c>
      <c r="AC5724" s="22">
        <v>1.081</v>
      </c>
      <c r="AD5724" s="22">
        <v>1.414</v>
      </c>
      <c r="AE5724" s="22">
        <v>0.982</v>
      </c>
      <c r="AF5724" s="22">
        <v>1.237</v>
      </c>
      <c r="AG5724" s="22">
        <v>1.064</v>
      </c>
      <c r="AH5724" s="22">
        <v>1.078</v>
      </c>
      <c r="AI5724" s="22">
        <v>1.012</v>
      </c>
      <c r="AJ5724" s="22">
        <v>1.065</v>
      </c>
    </row>
    <row r="5725" s="5" customFormat="1" spans="1:36">
      <c r="A5725" s="11" t="s">
        <v>7663</v>
      </c>
      <c r="B5725" s="11">
        <v>346.1</v>
      </c>
      <c r="C5725" s="11">
        <v>250.3</v>
      </c>
      <c r="D5725" s="11">
        <v>287.1388</v>
      </c>
      <c r="E5725" s="11">
        <v>289.146</v>
      </c>
      <c r="F5725" s="11">
        <v>125.0474</v>
      </c>
      <c r="G5725" s="11">
        <v>13308.2375</v>
      </c>
      <c r="H5725" s="11">
        <v>1</v>
      </c>
      <c r="I5725" s="11">
        <v>1</v>
      </c>
      <c r="J5725" s="11" t="s">
        <v>41</v>
      </c>
      <c r="K5725" s="5"/>
      <c r="L5725" s="5"/>
      <c r="M5725" s="5"/>
      <c r="N5725" s="5"/>
      <c r="O5725" s="5"/>
      <c r="P5725" s="11" t="s">
        <v>7664</v>
      </c>
      <c r="Q5725" s="11" t="s">
        <v>7665</v>
      </c>
      <c r="R5725" s="11" t="s">
        <v>7666</v>
      </c>
      <c r="S5725" s="11">
        <v>0.85</v>
      </c>
      <c r="T5725" s="11">
        <v>55.6</v>
      </c>
      <c r="U5725" s="5"/>
      <c r="V5725" s="5"/>
      <c r="W5725" s="5"/>
      <c r="X5725" s="11">
        <v>0</v>
      </c>
      <c r="Y5725" s="22">
        <v>0.411</v>
      </c>
      <c r="Z5725" s="22">
        <v>0.37</v>
      </c>
      <c r="AA5725" s="22">
        <v>0.419</v>
      </c>
      <c r="AB5725" s="22">
        <v>0.341</v>
      </c>
      <c r="AC5725" s="22">
        <v>1.003</v>
      </c>
      <c r="AD5725" s="22">
        <v>0.692</v>
      </c>
      <c r="AE5725" s="22">
        <v>1.083</v>
      </c>
      <c r="AF5725" s="22">
        <v>0.753</v>
      </c>
      <c r="AG5725" s="22">
        <v>0.861</v>
      </c>
      <c r="AH5725" s="22">
        <v>0.994</v>
      </c>
      <c r="AI5725" s="22">
        <v>0.941</v>
      </c>
      <c r="AJ5725" s="22">
        <v>1.003</v>
      </c>
    </row>
    <row r="5726" s="5" customFormat="1" spans="1:36">
      <c r="A5726" s="11" t="s">
        <v>7667</v>
      </c>
      <c r="B5726" s="11">
        <v>345.8</v>
      </c>
      <c r="C5726" s="11">
        <v>250.4</v>
      </c>
      <c r="D5726" s="11">
        <v>273.1421</v>
      </c>
      <c r="E5726" s="11">
        <v>275.1482</v>
      </c>
      <c r="F5726" s="11">
        <v>222.1015</v>
      </c>
      <c r="G5726" s="11">
        <v>11690.7875</v>
      </c>
      <c r="H5726" s="11">
        <v>2</v>
      </c>
      <c r="I5726" s="11">
        <v>2</v>
      </c>
      <c r="J5726" s="11" t="s">
        <v>39</v>
      </c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20">
        <v>0</v>
      </c>
      <c r="V5726" s="20">
        <v>23</v>
      </c>
      <c r="W5726" s="5"/>
      <c r="X5726" s="11">
        <v>0</v>
      </c>
      <c r="Y5726" s="22">
        <v>1.537</v>
      </c>
      <c r="Z5726" s="22">
        <v>1.267</v>
      </c>
      <c r="AA5726" s="22">
        <v>1.212</v>
      </c>
      <c r="AB5726" s="22">
        <v>1.469</v>
      </c>
      <c r="AC5726" s="22">
        <v>1.235</v>
      </c>
      <c r="AD5726" s="22">
        <v>2.153</v>
      </c>
      <c r="AE5726" s="22">
        <v>1.162</v>
      </c>
      <c r="AF5726" s="22">
        <v>1.38</v>
      </c>
      <c r="AG5726" s="22">
        <v>1.177</v>
      </c>
      <c r="AH5726" s="22">
        <v>0.839</v>
      </c>
      <c r="AI5726" s="22">
        <v>1.268</v>
      </c>
      <c r="AJ5726" s="22">
        <v>1.158</v>
      </c>
    </row>
    <row r="5727" s="5" customFormat="1" spans="1:36">
      <c r="A5727" s="11" t="s">
        <v>7668</v>
      </c>
      <c r="B5727" s="11">
        <v>347.1</v>
      </c>
      <c r="C5727" s="11">
        <v>250.4</v>
      </c>
      <c r="D5727" s="11">
        <v>258.1598</v>
      </c>
      <c r="E5727" s="11">
        <v>260.1665</v>
      </c>
      <c r="F5727" s="11">
        <v>96.0685</v>
      </c>
      <c r="G5727" s="11">
        <v>51643.68</v>
      </c>
      <c r="H5727" s="11">
        <v>1</v>
      </c>
      <c r="I5727" s="11">
        <v>1</v>
      </c>
      <c r="J5727" s="11" t="s">
        <v>39</v>
      </c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20">
        <v>0</v>
      </c>
      <c r="V5727" s="20">
        <v>7</v>
      </c>
      <c r="W5727" s="5"/>
      <c r="X5727" s="11">
        <v>0</v>
      </c>
      <c r="Y5727" s="22">
        <v>1.124</v>
      </c>
      <c r="Z5727" s="22">
        <v>1.069</v>
      </c>
      <c r="AA5727" s="22">
        <v>1.216</v>
      </c>
      <c r="AB5727" s="22">
        <v>1.224</v>
      </c>
      <c r="AC5727" s="22">
        <v>1.504</v>
      </c>
      <c r="AD5727" s="22">
        <v>1.288</v>
      </c>
      <c r="AE5727" s="22">
        <v>1.521</v>
      </c>
      <c r="AF5727" s="22">
        <v>1.788</v>
      </c>
      <c r="AG5727" s="22">
        <v>0.952</v>
      </c>
      <c r="AH5727" s="22">
        <v>0.968</v>
      </c>
      <c r="AI5727" s="22">
        <v>0.943</v>
      </c>
      <c r="AJ5727" s="22">
        <v>1.044</v>
      </c>
    </row>
    <row r="5728" s="5" customFormat="1" spans="1:36">
      <c r="A5728" s="11" t="s">
        <v>7669</v>
      </c>
      <c r="B5728" s="11">
        <v>346.8</v>
      </c>
      <c r="C5728" s="11">
        <v>250.5</v>
      </c>
      <c r="D5728" s="11">
        <v>355.1649</v>
      </c>
      <c r="E5728" s="11">
        <v>357.1731</v>
      </c>
      <c r="F5728" s="11">
        <v>193.0735</v>
      </c>
      <c r="G5728" s="11">
        <v>43620.3611764706</v>
      </c>
      <c r="H5728" s="11">
        <v>1</v>
      </c>
      <c r="I5728" s="11">
        <v>1</v>
      </c>
      <c r="J5728" s="11" t="s">
        <v>41</v>
      </c>
      <c r="K5728" s="5"/>
      <c r="L5728" s="5"/>
      <c r="M5728" s="5"/>
      <c r="N5728" s="5"/>
      <c r="O5728" s="5"/>
      <c r="P5728" s="11" t="s">
        <v>7670</v>
      </c>
      <c r="Q5728" s="11" t="s">
        <v>7671</v>
      </c>
      <c r="R5728" s="11" t="s">
        <v>7672</v>
      </c>
      <c r="S5728" s="11">
        <v>0.93</v>
      </c>
      <c r="T5728" s="11">
        <v>37.1</v>
      </c>
      <c r="U5728" s="5"/>
      <c r="V5728" s="5"/>
      <c r="W5728" s="5"/>
      <c r="X5728" s="11">
        <v>0</v>
      </c>
      <c r="Y5728" s="22">
        <v>0.774</v>
      </c>
      <c r="Z5728" s="22">
        <v>0.792</v>
      </c>
      <c r="AA5728" s="22">
        <v>0.78</v>
      </c>
      <c r="AB5728" s="22">
        <v>0.769</v>
      </c>
      <c r="AC5728" s="22">
        <v>1.154</v>
      </c>
      <c r="AD5728" s="22">
        <v>0.893</v>
      </c>
      <c r="AE5728" s="22">
        <v>0.928</v>
      </c>
      <c r="AF5728" s="22">
        <v>1.108</v>
      </c>
      <c r="AG5728" s="22">
        <v>0.782</v>
      </c>
      <c r="AH5728" s="22">
        <v>0.788</v>
      </c>
      <c r="AI5728" s="22">
        <v>0.833</v>
      </c>
      <c r="AJ5728" s="22">
        <v>0.838</v>
      </c>
    </row>
    <row r="5729" s="5" customFormat="1" spans="1:36">
      <c r="A5729" s="11" t="s">
        <v>7673</v>
      </c>
      <c r="B5729" s="11">
        <v>347.9</v>
      </c>
      <c r="C5729" s="11">
        <v>250.5</v>
      </c>
      <c r="D5729" s="11">
        <v>689.3183</v>
      </c>
      <c r="E5729" s="11">
        <v>693.331</v>
      </c>
      <c r="F5729" s="11">
        <v>366.1429</v>
      </c>
      <c r="G5729" s="11">
        <v>32005.5848571429</v>
      </c>
      <c r="H5729" s="11">
        <v>1</v>
      </c>
      <c r="I5729" s="11">
        <v>2</v>
      </c>
      <c r="J5729" s="11" t="s">
        <v>39</v>
      </c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20">
        <v>0</v>
      </c>
      <c r="V5729" s="20">
        <v>12</v>
      </c>
      <c r="W5729" s="5"/>
      <c r="X5729" s="11">
        <v>0</v>
      </c>
      <c r="Y5729" s="22">
        <v>0.889</v>
      </c>
      <c r="Z5729" s="22">
        <v>0.851</v>
      </c>
      <c r="AA5729" s="22">
        <v>0.733</v>
      </c>
      <c r="AB5729" s="22">
        <v>0.681</v>
      </c>
      <c r="AC5729" s="22">
        <v>0.953</v>
      </c>
      <c r="AD5729" s="22">
        <v>1.032</v>
      </c>
      <c r="AE5729" s="22">
        <v>1.071</v>
      </c>
      <c r="AF5729" s="22">
        <v>0.985</v>
      </c>
      <c r="AG5729" s="22">
        <v>0.978</v>
      </c>
      <c r="AH5729" s="22">
        <v>0.999</v>
      </c>
      <c r="AI5729" s="22">
        <v>0.954</v>
      </c>
      <c r="AJ5729" s="22">
        <v>0.964</v>
      </c>
    </row>
    <row r="5730" s="5" customFormat="1" spans="1:36">
      <c r="A5730" s="11" t="s">
        <v>7674</v>
      </c>
      <c r="B5730" s="11">
        <v>346.8</v>
      </c>
      <c r="C5730" s="11">
        <v>250.5</v>
      </c>
      <c r="D5730" s="11">
        <v>243.623</v>
      </c>
      <c r="E5730" s="11">
        <v>245.6296</v>
      </c>
      <c r="F5730" s="11">
        <v>163.0633</v>
      </c>
      <c r="G5730" s="11">
        <v>129371.641666667</v>
      </c>
      <c r="H5730" s="11">
        <v>2</v>
      </c>
      <c r="I5730" s="11">
        <v>2</v>
      </c>
      <c r="J5730" s="11" t="s">
        <v>50</v>
      </c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20">
        <v>2</v>
      </c>
      <c r="V5730" s="20">
        <v>31</v>
      </c>
      <c r="W5730" s="5"/>
      <c r="X5730" s="11">
        <v>0</v>
      </c>
      <c r="Y5730" s="22">
        <v>1.133</v>
      </c>
      <c r="Z5730" s="22">
        <v>1.032</v>
      </c>
      <c r="AA5730" s="22">
        <v>1.187</v>
      </c>
      <c r="AB5730" s="22">
        <v>1.107</v>
      </c>
      <c r="AC5730" s="22">
        <v>1.366</v>
      </c>
      <c r="AD5730" s="22">
        <v>1.183</v>
      </c>
      <c r="AE5730" s="22">
        <v>1.236</v>
      </c>
      <c r="AF5730" s="22">
        <v>1.309</v>
      </c>
      <c r="AG5730" s="22">
        <v>1.208</v>
      </c>
      <c r="AH5730" s="22">
        <v>1.172</v>
      </c>
      <c r="AI5730" s="22">
        <v>1.045</v>
      </c>
      <c r="AJ5730" s="22">
        <v>1.195</v>
      </c>
    </row>
    <row r="5731" s="5" customFormat="1" spans="1:36">
      <c r="A5731" s="11" t="s">
        <v>7675</v>
      </c>
      <c r="B5731" s="11">
        <v>344.9</v>
      </c>
      <c r="C5731" s="11">
        <v>250.6</v>
      </c>
      <c r="D5731" s="11">
        <v>206.614</v>
      </c>
      <c r="E5731" s="11">
        <v>208.6219</v>
      </c>
      <c r="F5731" s="11">
        <v>89.0453</v>
      </c>
      <c r="G5731" s="11">
        <v>8785.4478</v>
      </c>
      <c r="H5731" s="11">
        <v>2</v>
      </c>
      <c r="I5731" s="11">
        <v>2</v>
      </c>
      <c r="J5731" s="11" t="s">
        <v>46</v>
      </c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11">
        <v>0</v>
      </c>
      <c r="Y5731" s="22">
        <v>1.935</v>
      </c>
      <c r="Z5731" s="22">
        <v>2.021</v>
      </c>
      <c r="AA5731" s="22">
        <v>1.809</v>
      </c>
      <c r="AB5731" s="22">
        <v>2.204</v>
      </c>
      <c r="AC5731" s="22">
        <v>1.947</v>
      </c>
      <c r="AD5731" s="22">
        <v>1.758</v>
      </c>
      <c r="AE5731" s="22">
        <v>1.901</v>
      </c>
      <c r="AF5731" s="22">
        <v>1.911</v>
      </c>
      <c r="AG5731" s="22">
        <v>1.298</v>
      </c>
      <c r="AH5731" s="22">
        <v>1.576</v>
      </c>
      <c r="AI5731" s="22">
        <v>1.796</v>
      </c>
      <c r="AJ5731" s="22">
        <v>1.923</v>
      </c>
    </row>
    <row r="5732" s="5" customFormat="1" spans="1:36">
      <c r="A5732" s="11" t="s">
        <v>7676</v>
      </c>
      <c r="B5732" s="11">
        <v>343.9</v>
      </c>
      <c r="C5732" s="11">
        <v>250.7</v>
      </c>
      <c r="D5732" s="11">
        <v>542.2065</v>
      </c>
      <c r="E5732" s="11">
        <v>546.2198</v>
      </c>
      <c r="F5732" s="11">
        <v>219.0311</v>
      </c>
      <c r="G5732" s="11">
        <v>24763.8438888889</v>
      </c>
      <c r="H5732" s="11">
        <v>1</v>
      </c>
      <c r="I5732" s="11">
        <v>2</v>
      </c>
      <c r="J5732" s="11" t="s">
        <v>39</v>
      </c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20">
        <v>0</v>
      </c>
      <c r="V5732" s="20">
        <v>6</v>
      </c>
      <c r="W5732" s="5"/>
      <c r="X5732" s="11">
        <v>0</v>
      </c>
      <c r="Y5732" s="22">
        <v>0.958</v>
      </c>
      <c r="Z5732" s="22">
        <v>0.894</v>
      </c>
      <c r="AA5732" s="22">
        <v>0.931</v>
      </c>
      <c r="AB5732" s="22">
        <v>0.907</v>
      </c>
      <c r="AC5732" s="22">
        <v>1.138</v>
      </c>
      <c r="AD5732" s="22">
        <v>1.081</v>
      </c>
      <c r="AE5732" s="22">
        <v>1.117</v>
      </c>
      <c r="AF5732" s="22">
        <v>1.12</v>
      </c>
      <c r="AG5732" s="22">
        <v>0.817</v>
      </c>
      <c r="AH5732" s="22">
        <v>0.853</v>
      </c>
      <c r="AI5732" s="22">
        <v>0.913</v>
      </c>
      <c r="AJ5732" s="22">
        <v>0.966</v>
      </c>
    </row>
    <row r="5733" s="5" customFormat="1" spans="1:36">
      <c r="A5733" s="11" t="s">
        <v>7677</v>
      </c>
      <c r="B5733" s="11">
        <v>346.8</v>
      </c>
      <c r="C5733" s="11">
        <v>250.7</v>
      </c>
      <c r="D5733" s="11">
        <v>604.1737</v>
      </c>
      <c r="E5733" s="11">
        <v>608.1867</v>
      </c>
      <c r="F5733" s="11">
        <v>280.9983</v>
      </c>
      <c r="G5733" s="11">
        <v>30208.4576190476</v>
      </c>
      <c r="H5733" s="11">
        <v>1</v>
      </c>
      <c r="I5733" s="11">
        <v>2</v>
      </c>
      <c r="J5733" s="11" t="s">
        <v>39</v>
      </c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20">
        <v>0</v>
      </c>
      <c r="V5733" s="20">
        <v>2</v>
      </c>
      <c r="W5733" s="5"/>
      <c r="X5733" s="11">
        <v>0</v>
      </c>
      <c r="Y5733" s="22">
        <v>1.081</v>
      </c>
      <c r="Z5733" s="22">
        <v>0.917</v>
      </c>
      <c r="AA5733" s="22">
        <v>1.069</v>
      </c>
      <c r="AB5733" s="22">
        <v>1.165</v>
      </c>
      <c r="AC5733" s="22">
        <v>1.283</v>
      </c>
      <c r="AD5733" s="22">
        <v>1.126</v>
      </c>
      <c r="AE5733" s="22">
        <v>1.155</v>
      </c>
      <c r="AF5733" s="22">
        <v>1.297</v>
      </c>
      <c r="AG5733" s="22">
        <v>1.028</v>
      </c>
      <c r="AH5733" s="22">
        <v>1.061</v>
      </c>
      <c r="AI5733" s="22">
        <v>1.134</v>
      </c>
      <c r="AJ5733" s="22">
        <v>1.105</v>
      </c>
    </row>
    <row r="5734" s="5" customFormat="1" spans="1:36">
      <c r="A5734" s="11" t="s">
        <v>7678</v>
      </c>
      <c r="B5734" s="11">
        <v>345.1</v>
      </c>
      <c r="C5734" s="11">
        <v>250.7</v>
      </c>
      <c r="D5734" s="11">
        <v>398.2056</v>
      </c>
      <c r="E5734" s="11">
        <v>402.2209</v>
      </c>
      <c r="F5734" s="11">
        <v>75.0302</v>
      </c>
      <c r="G5734" s="11">
        <v>6114.55133333333</v>
      </c>
      <c r="H5734" s="11">
        <v>1</v>
      </c>
      <c r="I5734" s="11">
        <v>2</v>
      </c>
      <c r="J5734" s="11" t="s">
        <v>46</v>
      </c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11">
        <v>0</v>
      </c>
      <c r="Y5734" s="22">
        <v>1.228</v>
      </c>
      <c r="Z5734" s="22">
        <v>1.438</v>
      </c>
      <c r="AA5734" s="22">
        <v>1.231</v>
      </c>
      <c r="AB5734" s="22">
        <v>1.094</v>
      </c>
      <c r="AC5734" s="22">
        <v>1.34</v>
      </c>
      <c r="AD5734" s="22">
        <v>0.975</v>
      </c>
      <c r="AE5734" s="22">
        <v>0.921</v>
      </c>
      <c r="AF5734" s="22">
        <v>0.969</v>
      </c>
      <c r="AG5734" s="22">
        <v>1.142</v>
      </c>
      <c r="AH5734" s="22">
        <v>1.079</v>
      </c>
      <c r="AI5734" s="22">
        <v>1.273</v>
      </c>
      <c r="AJ5734" s="22">
        <v>1.074</v>
      </c>
    </row>
    <row r="5735" s="5" customFormat="1" spans="1:36">
      <c r="A5735" s="11" t="s">
        <v>7679</v>
      </c>
      <c r="B5735" s="11">
        <v>346.9</v>
      </c>
      <c r="C5735" s="11">
        <v>251</v>
      </c>
      <c r="D5735" s="11">
        <v>288.1465</v>
      </c>
      <c r="E5735" s="11">
        <v>290.1513</v>
      </c>
      <c r="F5735" s="11">
        <v>252.1103</v>
      </c>
      <c r="G5735" s="11">
        <v>19844.1638888889</v>
      </c>
      <c r="H5735" s="11">
        <v>2</v>
      </c>
      <c r="I5735" s="11">
        <v>2</v>
      </c>
      <c r="J5735" s="11" t="s">
        <v>39</v>
      </c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20">
        <v>0</v>
      </c>
      <c r="V5735" s="20">
        <v>9</v>
      </c>
      <c r="W5735" s="5"/>
      <c r="X5735" s="11">
        <v>0</v>
      </c>
      <c r="Y5735" s="22">
        <v>1.268</v>
      </c>
      <c r="Z5735" s="22">
        <v>1.094</v>
      </c>
      <c r="AA5735" s="22">
        <v>1.009</v>
      </c>
      <c r="AB5735" s="22">
        <v>0.972</v>
      </c>
      <c r="AC5735" s="22">
        <v>1.405</v>
      </c>
      <c r="AD5735" s="22">
        <v>1.672</v>
      </c>
      <c r="AE5735" s="22">
        <v>0.867</v>
      </c>
      <c r="AF5735" s="22">
        <v>1.45</v>
      </c>
      <c r="AG5735" s="22">
        <v>1.096</v>
      </c>
      <c r="AH5735" s="22">
        <v>0.871</v>
      </c>
      <c r="AI5735" s="22">
        <v>0.912</v>
      </c>
      <c r="AJ5735" s="22">
        <v>1.032</v>
      </c>
    </row>
    <row r="5736" s="5" customFormat="1" spans="1:36">
      <c r="A5736" s="11" t="s">
        <v>7680</v>
      </c>
      <c r="B5736" s="11">
        <v>347.8</v>
      </c>
      <c r="C5736" s="11">
        <v>251.1</v>
      </c>
      <c r="D5736" s="11">
        <v>328.1613</v>
      </c>
      <c r="E5736" s="11">
        <v>330.1688</v>
      </c>
      <c r="F5736" s="11">
        <v>332.1399</v>
      </c>
      <c r="G5736" s="11">
        <v>15357.096</v>
      </c>
      <c r="H5736" s="11">
        <v>2</v>
      </c>
      <c r="I5736" s="11">
        <v>2</v>
      </c>
      <c r="J5736" s="11" t="s">
        <v>39</v>
      </c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20">
        <v>0</v>
      </c>
      <c r="V5736" s="20">
        <v>8</v>
      </c>
      <c r="W5736" s="5"/>
      <c r="X5736" s="11">
        <v>0</v>
      </c>
      <c r="Y5736" s="22">
        <v>1.039</v>
      </c>
      <c r="Z5736" s="22">
        <v>0.964</v>
      </c>
      <c r="AA5736" s="22">
        <v>0.9</v>
      </c>
      <c r="AB5736" s="22">
        <v>1.062</v>
      </c>
      <c r="AC5736" s="22">
        <v>0.712</v>
      </c>
      <c r="AD5736" s="22">
        <v>0.701</v>
      </c>
      <c r="AE5736" s="22">
        <v>0.812</v>
      </c>
      <c r="AF5736" s="22">
        <v>0.801</v>
      </c>
      <c r="AG5736" s="22">
        <v>0.488</v>
      </c>
      <c r="AH5736" s="22">
        <v>0.553</v>
      </c>
      <c r="AI5736" s="22">
        <v>0.57</v>
      </c>
      <c r="AJ5736" s="22">
        <v>0.671</v>
      </c>
    </row>
    <row r="5737" s="5" customFormat="1" spans="1:36">
      <c r="A5737" s="11" t="s">
        <v>7681</v>
      </c>
      <c r="B5737" s="11">
        <v>350.1</v>
      </c>
      <c r="C5737" s="11">
        <v>251.3</v>
      </c>
      <c r="D5737" s="11">
        <v>278.1628</v>
      </c>
      <c r="E5737" s="11">
        <v>280.1699</v>
      </c>
      <c r="F5737" s="11">
        <v>232.1429</v>
      </c>
      <c r="G5737" s="11">
        <v>25966.3933333333</v>
      </c>
      <c r="H5737" s="11">
        <v>2</v>
      </c>
      <c r="I5737" s="11">
        <v>2</v>
      </c>
      <c r="J5737" s="11" t="s">
        <v>39</v>
      </c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20">
        <v>0</v>
      </c>
      <c r="V5737" s="20">
        <v>9</v>
      </c>
      <c r="W5737" s="5"/>
      <c r="X5737" s="11">
        <v>0</v>
      </c>
      <c r="Y5737" s="22">
        <v>2.057</v>
      </c>
      <c r="Z5737" s="22">
        <v>1.577</v>
      </c>
      <c r="AA5737" s="22">
        <v>1.478</v>
      </c>
      <c r="AB5737" s="22">
        <v>1.702</v>
      </c>
      <c r="AC5737" s="22">
        <v>1.103</v>
      </c>
      <c r="AD5737" s="22">
        <v>1.501</v>
      </c>
      <c r="AE5737" s="22">
        <v>1.035</v>
      </c>
      <c r="AF5737" s="22">
        <v>1.587</v>
      </c>
      <c r="AG5737" s="22">
        <v>1.163</v>
      </c>
      <c r="AH5737" s="22">
        <v>1.103</v>
      </c>
      <c r="AI5737" s="22">
        <v>1.206</v>
      </c>
      <c r="AJ5737" s="22">
        <v>1.182</v>
      </c>
    </row>
    <row r="5738" s="5" customFormat="1" spans="1:36">
      <c r="A5738" s="11" t="s">
        <v>7682</v>
      </c>
      <c r="B5738" s="11">
        <v>346.8</v>
      </c>
      <c r="C5738" s="11">
        <v>251.4</v>
      </c>
      <c r="D5738" s="11">
        <v>231.1478</v>
      </c>
      <c r="E5738" s="11">
        <v>233.1545</v>
      </c>
      <c r="F5738" s="11">
        <v>69.0565</v>
      </c>
      <c r="G5738" s="11">
        <v>11194.7953333333</v>
      </c>
      <c r="H5738" s="11">
        <v>1</v>
      </c>
      <c r="I5738" s="11">
        <v>1</v>
      </c>
      <c r="J5738" s="11" t="s">
        <v>46</v>
      </c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11">
        <v>0</v>
      </c>
      <c r="Y5738" s="22">
        <v>0.861</v>
      </c>
      <c r="Z5738" s="22">
        <v>0.986</v>
      </c>
      <c r="AA5738" s="22">
        <v>0.933</v>
      </c>
      <c r="AB5738" s="22">
        <v>0.97</v>
      </c>
      <c r="AC5738" s="22">
        <v>1.237</v>
      </c>
      <c r="AD5738" s="22">
        <v>1.128</v>
      </c>
      <c r="AE5738" s="22">
        <v>1.25</v>
      </c>
      <c r="AF5738" s="22">
        <v>1.391</v>
      </c>
      <c r="AG5738" s="22">
        <v>0.886</v>
      </c>
      <c r="AH5738" s="22">
        <v>0.886</v>
      </c>
      <c r="AI5738" s="22">
        <v>0.866</v>
      </c>
      <c r="AJ5738" s="22">
        <v>0.952</v>
      </c>
    </row>
    <row r="5739" s="5" customFormat="1" spans="1:36">
      <c r="A5739" s="11" t="s">
        <v>7683</v>
      </c>
      <c r="B5739" s="11">
        <v>342.9</v>
      </c>
      <c r="C5739" s="11">
        <v>251.4</v>
      </c>
      <c r="D5739" s="11">
        <v>468.2138</v>
      </c>
      <c r="E5739" s="11">
        <v>472.2281</v>
      </c>
      <c r="F5739" s="11">
        <v>145.0384</v>
      </c>
      <c r="G5739" s="11">
        <v>51708.8825</v>
      </c>
      <c r="H5739" s="11">
        <v>1</v>
      </c>
      <c r="I5739" s="11">
        <v>2</v>
      </c>
      <c r="J5739" s="11" t="s">
        <v>50</v>
      </c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20">
        <v>1</v>
      </c>
      <c r="V5739" s="20">
        <v>25</v>
      </c>
      <c r="W5739" s="5"/>
      <c r="X5739" s="11">
        <v>0</v>
      </c>
      <c r="Y5739" s="22">
        <v>0.942</v>
      </c>
      <c r="Z5739" s="22">
        <v>1.084</v>
      </c>
      <c r="AA5739" s="22">
        <v>0.848</v>
      </c>
      <c r="AB5739" s="22">
        <v>1.271</v>
      </c>
      <c r="AC5739" s="22">
        <v>0.878</v>
      </c>
      <c r="AD5739" s="22">
        <v>0.866</v>
      </c>
      <c r="AE5739" s="22">
        <v>1.172</v>
      </c>
      <c r="AF5739" s="22">
        <v>0.846</v>
      </c>
      <c r="AG5739" s="22">
        <v>1.004</v>
      </c>
      <c r="AH5739" s="22">
        <v>0.913</v>
      </c>
      <c r="AI5739" s="22">
        <v>0.918</v>
      </c>
      <c r="AJ5739" s="22">
        <v>0.929</v>
      </c>
    </row>
    <row r="5740" s="5" customFormat="1" spans="1:36">
      <c r="A5740" s="11" t="s">
        <v>7684</v>
      </c>
      <c r="B5740" s="11">
        <v>347.8</v>
      </c>
      <c r="C5740" s="11">
        <v>251.4</v>
      </c>
      <c r="D5740" s="11">
        <v>431.21</v>
      </c>
      <c r="E5740" s="11">
        <v>433.2151</v>
      </c>
      <c r="F5740" s="11">
        <v>269.1187</v>
      </c>
      <c r="G5740" s="11">
        <v>17439.5742857143</v>
      </c>
      <c r="H5740" s="11">
        <v>1</v>
      </c>
      <c r="I5740" s="11">
        <v>1</v>
      </c>
      <c r="J5740" s="11" t="s">
        <v>39</v>
      </c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20">
        <v>0</v>
      </c>
      <c r="V5740" s="20">
        <v>5</v>
      </c>
      <c r="W5740" s="5"/>
      <c r="X5740" s="11">
        <v>0</v>
      </c>
      <c r="Y5740" s="22">
        <v>0.62</v>
      </c>
      <c r="Z5740" s="22">
        <v>0.651</v>
      </c>
      <c r="AA5740" s="22">
        <v>0.637</v>
      </c>
      <c r="AB5740" s="22">
        <v>0.68</v>
      </c>
      <c r="AC5740" s="22">
        <v>0.604</v>
      </c>
      <c r="AD5740" s="22">
        <v>0.744</v>
      </c>
      <c r="AE5740" s="22">
        <v>0.661</v>
      </c>
      <c r="AF5740" s="22">
        <v>0.644</v>
      </c>
      <c r="AG5740" s="22">
        <v>0.791</v>
      </c>
      <c r="AH5740" s="22">
        <v>0.754</v>
      </c>
      <c r="AI5740" s="22">
        <v>0.736</v>
      </c>
      <c r="AJ5740" s="22">
        <v>0.704</v>
      </c>
    </row>
    <row r="5741" s="5" customFormat="1" spans="1:36">
      <c r="A5741" s="11" t="s">
        <v>7685</v>
      </c>
      <c r="B5741" s="11">
        <v>351.1</v>
      </c>
      <c r="C5741" s="11">
        <v>251.6</v>
      </c>
      <c r="D5741" s="11">
        <v>452.2549</v>
      </c>
      <c r="E5741" s="11">
        <v>456.2683</v>
      </c>
      <c r="F5741" s="11">
        <v>129.0795</v>
      </c>
      <c r="G5741" s="11">
        <v>471531.025</v>
      </c>
      <c r="H5741" s="11">
        <v>1</v>
      </c>
      <c r="I5741" s="11">
        <v>2</v>
      </c>
      <c r="J5741" s="11" t="s">
        <v>50</v>
      </c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20">
        <v>4</v>
      </c>
      <c r="V5741" s="20">
        <v>30</v>
      </c>
      <c r="W5741" s="5"/>
      <c r="X5741" s="11">
        <v>0</v>
      </c>
      <c r="Y5741" s="22">
        <v>0.749</v>
      </c>
      <c r="Z5741" s="22">
        <v>0.658</v>
      </c>
      <c r="AA5741" s="22">
        <v>0.734</v>
      </c>
      <c r="AB5741" s="22">
        <v>0.835</v>
      </c>
      <c r="AC5741" s="22">
        <v>0.923</v>
      </c>
      <c r="AD5741" s="22">
        <v>0.985</v>
      </c>
      <c r="AE5741" s="22">
        <v>1.102</v>
      </c>
      <c r="AF5741" s="22">
        <v>1.096</v>
      </c>
      <c r="AG5741" s="22">
        <v>1.164</v>
      </c>
      <c r="AH5741" s="22">
        <v>1.187</v>
      </c>
      <c r="AI5741" s="22">
        <v>1.221</v>
      </c>
      <c r="AJ5741" s="22">
        <v>1.257</v>
      </c>
    </row>
    <row r="5742" s="5" customFormat="1" ht="24.85" spans="1:36">
      <c r="A5742" s="11" t="s">
        <v>7686</v>
      </c>
      <c r="B5742" s="11">
        <v>347.8</v>
      </c>
      <c r="C5742" s="11">
        <v>251.6</v>
      </c>
      <c r="D5742" s="11">
        <v>290.1508</v>
      </c>
      <c r="E5742" s="11">
        <v>292.1595</v>
      </c>
      <c r="F5742" s="11">
        <v>256.119</v>
      </c>
      <c r="G5742" s="11">
        <v>92884.8125</v>
      </c>
      <c r="H5742" s="11">
        <v>2</v>
      </c>
      <c r="I5742" s="11">
        <v>2</v>
      </c>
      <c r="J5742" s="11" t="s">
        <v>41</v>
      </c>
      <c r="K5742" s="5"/>
      <c r="L5742" s="5"/>
      <c r="M5742" s="5"/>
      <c r="N5742" s="5"/>
      <c r="O5742" s="5"/>
      <c r="P5742" s="11" t="s">
        <v>3314</v>
      </c>
      <c r="Q5742" s="11" t="s">
        <v>3315</v>
      </c>
      <c r="R5742" s="11" t="s">
        <v>3316</v>
      </c>
      <c r="S5742" s="11">
        <v>3.2</v>
      </c>
      <c r="T5742" s="11">
        <v>35</v>
      </c>
      <c r="U5742" s="5"/>
      <c r="V5742" s="5"/>
      <c r="W5742" s="5"/>
      <c r="X5742" s="11">
        <v>0</v>
      </c>
      <c r="Y5742" s="22">
        <v>1.22</v>
      </c>
      <c r="Z5742" s="22">
        <v>0.702</v>
      </c>
      <c r="AA5742" s="22">
        <v>1.328</v>
      </c>
      <c r="AB5742" s="22">
        <v>1.508</v>
      </c>
      <c r="AC5742" s="22">
        <v>0.53</v>
      </c>
      <c r="AD5742" s="22">
        <v>0.742</v>
      </c>
      <c r="AE5742" s="22">
        <v>1.083</v>
      </c>
      <c r="AF5742" s="22">
        <v>0.693</v>
      </c>
      <c r="AG5742" s="22">
        <v>0.587</v>
      </c>
      <c r="AH5742" s="22">
        <v>0.644</v>
      </c>
      <c r="AI5742" s="22">
        <v>0.426</v>
      </c>
      <c r="AJ5742" s="22">
        <v>0.717</v>
      </c>
    </row>
    <row r="5743" s="5" customFormat="1" spans="1:36">
      <c r="A5743" s="11" t="s">
        <v>7687</v>
      </c>
      <c r="B5743" s="11">
        <v>347.8</v>
      </c>
      <c r="C5743" s="11">
        <v>251.7</v>
      </c>
      <c r="D5743" s="11">
        <v>594.1451</v>
      </c>
      <c r="E5743" s="11">
        <v>598.1582</v>
      </c>
      <c r="F5743" s="11">
        <v>270.9697</v>
      </c>
      <c r="G5743" s="11">
        <v>7737.67357142857</v>
      </c>
      <c r="H5743" s="11">
        <v>1</v>
      </c>
      <c r="I5743" s="11">
        <v>2</v>
      </c>
      <c r="J5743" s="11" t="s">
        <v>46</v>
      </c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11">
        <v>0</v>
      </c>
      <c r="Y5743" s="22">
        <v>1.172</v>
      </c>
      <c r="Z5743" s="22">
        <v>0.997</v>
      </c>
      <c r="AA5743" s="22">
        <v>1.066</v>
      </c>
      <c r="AB5743" s="22">
        <v>1.119</v>
      </c>
      <c r="AC5743" s="22">
        <v>1.315</v>
      </c>
      <c r="AD5743" s="22">
        <v>1.216</v>
      </c>
      <c r="AE5743" s="22">
        <v>1.164</v>
      </c>
      <c r="AF5743" s="22">
        <v>1.271</v>
      </c>
      <c r="AG5743" s="22">
        <v>1.195</v>
      </c>
      <c r="AH5743" s="22">
        <v>1.065</v>
      </c>
      <c r="AI5743" s="22">
        <v>1.014</v>
      </c>
      <c r="AJ5743" s="22">
        <v>1.14</v>
      </c>
    </row>
    <row r="5744" s="5" customFormat="1" spans="1:36">
      <c r="A5744" s="11" t="s">
        <v>7688</v>
      </c>
      <c r="B5744" s="11">
        <v>348.8</v>
      </c>
      <c r="C5744" s="11">
        <v>251.8</v>
      </c>
      <c r="D5744" s="11">
        <v>252.629</v>
      </c>
      <c r="E5744" s="11">
        <v>254.6356</v>
      </c>
      <c r="F5744" s="11">
        <v>181.0753</v>
      </c>
      <c r="G5744" s="11">
        <v>2831426.65217391</v>
      </c>
      <c r="H5744" s="11">
        <v>2</v>
      </c>
      <c r="I5744" s="11">
        <v>2</v>
      </c>
      <c r="J5744" s="11" t="s">
        <v>50</v>
      </c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20">
        <v>5</v>
      </c>
      <c r="V5744" s="20">
        <v>42</v>
      </c>
      <c r="W5744" s="5"/>
      <c r="X5744" s="11">
        <v>0</v>
      </c>
      <c r="Y5744" s="22">
        <v>1.032</v>
      </c>
      <c r="Z5744" s="22">
        <v>0.979</v>
      </c>
      <c r="AA5744" s="22">
        <v>1.045</v>
      </c>
      <c r="AB5744" s="22">
        <v>1.106</v>
      </c>
      <c r="AC5744" s="22">
        <v>1.346</v>
      </c>
      <c r="AD5744" s="22">
        <v>1.218</v>
      </c>
      <c r="AE5744" s="22">
        <v>1.202</v>
      </c>
      <c r="AF5744" s="22">
        <v>1.284</v>
      </c>
      <c r="AG5744" s="22">
        <v>1.038</v>
      </c>
      <c r="AH5744" s="22">
        <v>0.993</v>
      </c>
      <c r="AI5744" s="22">
        <v>1.017</v>
      </c>
      <c r="AJ5744" s="22">
        <v>1.039</v>
      </c>
    </row>
    <row r="5745" s="5" customFormat="1" spans="1:36">
      <c r="A5745" s="11" t="s">
        <v>7689</v>
      </c>
      <c r="B5745" s="11">
        <v>348.8</v>
      </c>
      <c r="C5745" s="11">
        <v>252.1</v>
      </c>
      <c r="D5745" s="11">
        <v>344.1496</v>
      </c>
      <c r="E5745" s="11">
        <v>346.1564</v>
      </c>
      <c r="F5745" s="11">
        <v>182.0583</v>
      </c>
      <c r="G5745" s="11">
        <v>378910.158333333</v>
      </c>
      <c r="H5745" s="11">
        <v>1</v>
      </c>
      <c r="I5745" s="11">
        <v>1</v>
      </c>
      <c r="J5745" s="11" t="s">
        <v>91</v>
      </c>
      <c r="K5745" s="11" t="s">
        <v>3038</v>
      </c>
      <c r="L5745" s="11" t="s">
        <v>3039</v>
      </c>
      <c r="M5745" s="11" t="s">
        <v>7690</v>
      </c>
      <c r="N5745" s="11">
        <v>1.15</v>
      </c>
      <c r="O5745" s="11">
        <v>8.4</v>
      </c>
      <c r="P5745" s="5"/>
      <c r="Q5745" s="5"/>
      <c r="R5745" s="5"/>
      <c r="S5745" s="5"/>
      <c r="T5745" s="5"/>
      <c r="U5745" s="5"/>
      <c r="V5745" s="5"/>
      <c r="W5745" s="5"/>
      <c r="X5745" s="11">
        <v>0</v>
      </c>
      <c r="Y5745" s="22">
        <v>1.283</v>
      </c>
      <c r="Z5745" s="22">
        <v>1.267</v>
      </c>
      <c r="AA5745" s="22">
        <v>1.528</v>
      </c>
      <c r="AB5745" s="22">
        <v>1.39</v>
      </c>
      <c r="AC5745" s="22">
        <v>1.098</v>
      </c>
      <c r="AD5745" s="22">
        <v>1.434</v>
      </c>
      <c r="AE5745" s="22">
        <v>1.043</v>
      </c>
      <c r="AF5745" s="22">
        <v>1.363</v>
      </c>
      <c r="AG5745" s="22">
        <v>1.04</v>
      </c>
      <c r="AH5745" s="22">
        <v>1.027</v>
      </c>
      <c r="AI5745" s="22">
        <v>0.989</v>
      </c>
      <c r="AJ5745" s="22">
        <v>1.031</v>
      </c>
    </row>
    <row r="5746" s="5" customFormat="1" spans="1:36">
      <c r="A5746" s="11" t="s">
        <v>7691</v>
      </c>
      <c r="B5746" s="11">
        <v>349.8</v>
      </c>
      <c r="C5746" s="11">
        <v>252.1</v>
      </c>
      <c r="D5746" s="11">
        <v>555.3172</v>
      </c>
      <c r="E5746" s="11">
        <v>559.332</v>
      </c>
      <c r="F5746" s="11">
        <v>232.1418</v>
      </c>
      <c r="G5746" s="11">
        <v>26894.6118181818</v>
      </c>
      <c r="H5746" s="11">
        <v>1</v>
      </c>
      <c r="I5746" s="11">
        <v>2</v>
      </c>
      <c r="J5746" s="11" t="s">
        <v>39</v>
      </c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20">
        <v>0</v>
      </c>
      <c r="V5746" s="20">
        <v>9</v>
      </c>
      <c r="W5746" s="5"/>
      <c r="X5746" s="11">
        <v>0</v>
      </c>
      <c r="Y5746" s="22">
        <v>1.835</v>
      </c>
      <c r="Z5746" s="22">
        <v>1.34</v>
      </c>
      <c r="AA5746" s="22">
        <v>1.333</v>
      </c>
      <c r="AB5746" s="22">
        <v>1.641</v>
      </c>
      <c r="AC5746" s="22">
        <v>1.055</v>
      </c>
      <c r="AD5746" s="22">
        <v>1.374</v>
      </c>
      <c r="AE5746" s="22">
        <v>0.921</v>
      </c>
      <c r="AF5746" s="22">
        <v>1.716</v>
      </c>
      <c r="AG5746" s="22">
        <v>1.082</v>
      </c>
      <c r="AH5746" s="22">
        <v>1.047</v>
      </c>
      <c r="AI5746" s="22">
        <v>1.071</v>
      </c>
      <c r="AJ5746" s="22">
        <v>1.063</v>
      </c>
    </row>
    <row r="5747" s="5" customFormat="1" spans="1:36">
      <c r="A5747" s="11" t="s">
        <v>7692</v>
      </c>
      <c r="B5747" s="11">
        <v>348.9</v>
      </c>
      <c r="C5747" s="11">
        <v>252.1</v>
      </c>
      <c r="D5747" s="11">
        <v>575.2868</v>
      </c>
      <c r="E5747" s="11">
        <v>579.2973</v>
      </c>
      <c r="F5747" s="11">
        <v>252.1114</v>
      </c>
      <c r="G5747" s="11">
        <v>23877.1025</v>
      </c>
      <c r="H5747" s="11">
        <v>1</v>
      </c>
      <c r="I5747" s="11">
        <v>2</v>
      </c>
      <c r="J5747" s="11" t="s">
        <v>39</v>
      </c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20">
        <v>0</v>
      </c>
      <c r="V5747" s="20">
        <v>9</v>
      </c>
      <c r="W5747" s="5"/>
      <c r="X5747" s="11">
        <v>0</v>
      </c>
      <c r="Y5747" s="22">
        <v>1.545</v>
      </c>
      <c r="Z5747" s="22">
        <v>1.149</v>
      </c>
      <c r="AA5747" s="22">
        <v>1.15</v>
      </c>
      <c r="AB5747" s="22">
        <v>1.339</v>
      </c>
      <c r="AC5747" s="22">
        <v>1.289</v>
      </c>
      <c r="AD5747" s="22">
        <v>1.92</v>
      </c>
      <c r="AE5747" s="22">
        <v>1.007</v>
      </c>
      <c r="AF5747" s="22">
        <v>1.586</v>
      </c>
      <c r="AG5747" s="22">
        <v>1.166</v>
      </c>
      <c r="AH5747" s="22">
        <v>1.03</v>
      </c>
      <c r="AI5747" s="22">
        <v>1.076</v>
      </c>
      <c r="AJ5747" s="22">
        <v>0.932</v>
      </c>
    </row>
    <row r="5748" s="5" customFormat="1" spans="1:36">
      <c r="A5748" s="11" t="s">
        <v>7693</v>
      </c>
      <c r="B5748" s="11">
        <v>349.8</v>
      </c>
      <c r="C5748" s="11">
        <v>252.4</v>
      </c>
      <c r="D5748" s="11">
        <v>292.1601</v>
      </c>
      <c r="E5748" s="11">
        <v>294.1672</v>
      </c>
      <c r="F5748" s="11">
        <v>260.1375</v>
      </c>
      <c r="G5748" s="11">
        <v>220952.874285714</v>
      </c>
      <c r="H5748" s="11">
        <v>2</v>
      </c>
      <c r="I5748" s="11">
        <v>2</v>
      </c>
      <c r="J5748" s="11" t="s">
        <v>50</v>
      </c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20">
        <v>2</v>
      </c>
      <c r="V5748" s="20">
        <v>12</v>
      </c>
      <c r="W5748" s="5"/>
      <c r="X5748" s="11">
        <v>0</v>
      </c>
      <c r="Y5748" s="22">
        <v>1.173</v>
      </c>
      <c r="Z5748" s="22">
        <v>1.278</v>
      </c>
      <c r="AA5748" s="22">
        <v>1.031</v>
      </c>
      <c r="AB5748" s="22">
        <v>1.381</v>
      </c>
      <c r="AC5748" s="22">
        <v>0.681</v>
      </c>
      <c r="AD5748" s="22">
        <v>0.878</v>
      </c>
      <c r="AE5748" s="22">
        <v>1.1</v>
      </c>
      <c r="AF5748" s="22">
        <v>0.682</v>
      </c>
      <c r="AG5748" s="22">
        <v>0.93</v>
      </c>
      <c r="AH5748" s="22">
        <v>0.953</v>
      </c>
      <c r="AI5748" s="22">
        <v>0.948</v>
      </c>
      <c r="AJ5748" s="22">
        <v>0.943</v>
      </c>
    </row>
    <row r="5749" s="5" customFormat="1" spans="1:36">
      <c r="A5749" s="11" t="s">
        <v>7694</v>
      </c>
      <c r="B5749" s="11">
        <v>352.8</v>
      </c>
      <c r="C5749" s="11">
        <v>252.9</v>
      </c>
      <c r="D5749" s="11">
        <v>226.6312</v>
      </c>
      <c r="E5749" s="11">
        <v>228.6378</v>
      </c>
      <c r="F5749" s="11">
        <v>129.0797</v>
      </c>
      <c r="G5749" s="11">
        <v>150165.7125</v>
      </c>
      <c r="H5749" s="11">
        <v>2</v>
      </c>
      <c r="I5749" s="11">
        <v>2</v>
      </c>
      <c r="J5749" s="11" t="s">
        <v>50</v>
      </c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20">
        <v>4</v>
      </c>
      <c r="V5749" s="20">
        <v>30</v>
      </c>
      <c r="W5749" s="5"/>
      <c r="X5749" s="11">
        <v>0</v>
      </c>
      <c r="Y5749" s="22">
        <v>0.666</v>
      </c>
      <c r="Z5749" s="22">
        <v>0.594</v>
      </c>
      <c r="AA5749" s="22">
        <v>0.669</v>
      </c>
      <c r="AB5749" s="22">
        <v>0.755</v>
      </c>
      <c r="AC5749" s="22">
        <v>0.808</v>
      </c>
      <c r="AD5749" s="22">
        <v>0.915</v>
      </c>
      <c r="AE5749" s="22">
        <v>1.007</v>
      </c>
      <c r="AF5749" s="22">
        <v>0.948</v>
      </c>
      <c r="AG5749" s="22">
        <v>1.11</v>
      </c>
      <c r="AH5749" s="22">
        <v>1.078</v>
      </c>
      <c r="AI5749" s="22">
        <v>1.125</v>
      </c>
      <c r="AJ5749" s="22">
        <v>1.155</v>
      </c>
    </row>
    <row r="5750" s="5" customFormat="1" spans="1:36">
      <c r="A5750" s="11" t="s">
        <v>7695</v>
      </c>
      <c r="B5750" s="11">
        <v>349.9</v>
      </c>
      <c r="C5750" s="11">
        <v>253.1</v>
      </c>
      <c r="D5750" s="11">
        <v>391.2474</v>
      </c>
      <c r="E5750" s="11">
        <v>395.2624</v>
      </c>
      <c r="F5750" s="11">
        <v>68.072</v>
      </c>
      <c r="G5750" s="11">
        <v>25611.5533333333</v>
      </c>
      <c r="H5750" s="11">
        <v>1</v>
      </c>
      <c r="I5750" s="11">
        <v>2</v>
      </c>
      <c r="J5750" s="11" t="s">
        <v>46</v>
      </c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11">
        <v>0.0417</v>
      </c>
      <c r="Y5750" s="22">
        <v>0.962</v>
      </c>
      <c r="Z5750" s="22">
        <v>0.929</v>
      </c>
      <c r="AA5750" s="22">
        <v>1.045</v>
      </c>
      <c r="AB5750" s="22">
        <v>0.85</v>
      </c>
      <c r="AC5750" s="22">
        <v>2.11</v>
      </c>
      <c r="AD5750" s="22">
        <v>1.628</v>
      </c>
      <c r="AE5750" s="22">
        <v>1.279</v>
      </c>
      <c r="AF5750" s="22">
        <v>2.465</v>
      </c>
      <c r="AG5750" s="22">
        <v>1.529</v>
      </c>
      <c r="AH5750" s="22">
        <v>1.477</v>
      </c>
      <c r="AI5750" s="22">
        <v>1.608</v>
      </c>
      <c r="AJ5750" s="22">
        <v>1.499</v>
      </c>
    </row>
    <row r="5751" s="5" customFormat="1" spans="1:36">
      <c r="A5751" s="11" t="s">
        <v>7696</v>
      </c>
      <c r="B5751" s="11">
        <v>349.9</v>
      </c>
      <c r="C5751" s="11">
        <v>253.2</v>
      </c>
      <c r="D5751" s="11">
        <v>405.7242</v>
      </c>
      <c r="E5751" s="11">
        <v>409.7383</v>
      </c>
      <c r="F5751" s="11">
        <v>82.5488</v>
      </c>
      <c r="G5751" s="11">
        <v>6956.777</v>
      </c>
      <c r="H5751" s="11">
        <v>1</v>
      </c>
      <c r="I5751" s="11">
        <v>2</v>
      </c>
      <c r="J5751" s="11" t="s">
        <v>46</v>
      </c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11">
        <v>0</v>
      </c>
      <c r="Y5751" s="22">
        <v>0.778</v>
      </c>
      <c r="Z5751" s="22">
        <v>0.63</v>
      </c>
      <c r="AA5751" s="22">
        <v>0.944</v>
      </c>
      <c r="AB5751" s="22">
        <v>0.993</v>
      </c>
      <c r="AC5751" s="22">
        <v>0.956</v>
      </c>
      <c r="AD5751" s="22">
        <v>1.022</v>
      </c>
      <c r="AE5751" s="22">
        <v>1.135</v>
      </c>
      <c r="AF5751" s="22">
        <v>0.898</v>
      </c>
      <c r="AG5751" s="22">
        <v>2.035</v>
      </c>
      <c r="AH5751" s="22">
        <v>0.926</v>
      </c>
      <c r="AI5751" s="22">
        <v>0.728</v>
      </c>
      <c r="AJ5751" s="22">
        <v>0.892</v>
      </c>
    </row>
    <row r="5752" s="5" customFormat="1" ht="24.85" spans="1:36">
      <c r="A5752" s="11" t="s">
        <v>7697</v>
      </c>
      <c r="B5752" s="11">
        <v>351.8</v>
      </c>
      <c r="C5752" s="11">
        <v>253.2</v>
      </c>
      <c r="D5752" s="11">
        <v>308.1491</v>
      </c>
      <c r="E5752" s="11">
        <v>310.1561</v>
      </c>
      <c r="F5752" s="11">
        <v>146.0578</v>
      </c>
      <c r="G5752" s="11">
        <v>123959.333913044</v>
      </c>
      <c r="H5752" s="11">
        <v>1</v>
      </c>
      <c r="I5752" s="11">
        <v>1</v>
      </c>
      <c r="J5752" s="11" t="s">
        <v>91</v>
      </c>
      <c r="K5752" s="11" t="s">
        <v>7698</v>
      </c>
      <c r="L5752" s="11" t="s">
        <v>7699</v>
      </c>
      <c r="M5752" s="11" t="s">
        <v>7700</v>
      </c>
      <c r="N5752" s="11">
        <v>0.17</v>
      </c>
      <c r="O5752" s="11">
        <v>3.9</v>
      </c>
      <c r="P5752" s="5"/>
      <c r="Q5752" s="5"/>
      <c r="R5752" s="5"/>
      <c r="S5752" s="5"/>
      <c r="T5752" s="5"/>
      <c r="U5752" s="5"/>
      <c r="V5752" s="5"/>
      <c r="W5752" s="5"/>
      <c r="X5752" s="11">
        <v>0</v>
      </c>
      <c r="Y5752" s="22">
        <v>1.05</v>
      </c>
      <c r="Z5752" s="22">
        <v>0.982</v>
      </c>
      <c r="AA5752" s="22">
        <v>0.873</v>
      </c>
      <c r="AB5752" s="22">
        <v>0.894</v>
      </c>
      <c r="AC5752" s="22">
        <v>1.574</v>
      </c>
      <c r="AD5752" s="22">
        <v>1.269</v>
      </c>
      <c r="AE5752" s="22">
        <v>1.493</v>
      </c>
      <c r="AF5752" s="22">
        <v>1.444</v>
      </c>
      <c r="AG5752" s="22">
        <v>1.166</v>
      </c>
      <c r="AH5752" s="22">
        <v>1.087</v>
      </c>
      <c r="AI5752" s="22">
        <v>1.082</v>
      </c>
      <c r="AJ5752" s="22">
        <v>1.179</v>
      </c>
    </row>
    <row r="5753" s="5" customFormat="1" spans="1:36">
      <c r="A5753" s="11" t="s">
        <v>7701</v>
      </c>
      <c r="B5753" s="11">
        <v>349.9</v>
      </c>
      <c r="C5753" s="11">
        <v>253.3</v>
      </c>
      <c r="D5753" s="11">
        <v>264.553</v>
      </c>
      <c r="E5753" s="11">
        <v>266.5601</v>
      </c>
      <c r="F5753" s="11">
        <v>204.9232</v>
      </c>
      <c r="G5753" s="11">
        <v>7267.5556</v>
      </c>
      <c r="H5753" s="11">
        <v>2</v>
      </c>
      <c r="I5753" s="11">
        <v>2</v>
      </c>
      <c r="J5753" s="11" t="s">
        <v>46</v>
      </c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11">
        <v>0</v>
      </c>
      <c r="Y5753" s="22">
        <v>0.709</v>
      </c>
      <c r="Z5753" s="22">
        <v>1.118</v>
      </c>
      <c r="AA5753" s="22">
        <v>0.966</v>
      </c>
      <c r="AB5753" s="22">
        <v>0.961</v>
      </c>
      <c r="AC5753" s="22">
        <v>1.031</v>
      </c>
      <c r="AD5753" s="22">
        <v>1.133</v>
      </c>
      <c r="AE5753" s="22">
        <v>1.216</v>
      </c>
      <c r="AF5753" s="22">
        <v>0.92</v>
      </c>
      <c r="AG5753" s="22">
        <v>1.913</v>
      </c>
      <c r="AH5753" s="22">
        <v>1.312</v>
      </c>
      <c r="AI5753" s="22">
        <v>1.371</v>
      </c>
      <c r="AJ5753" s="22">
        <v>1.554</v>
      </c>
    </row>
    <row r="5754" s="5" customFormat="1" spans="1:36">
      <c r="A5754" s="11" t="s">
        <v>7702</v>
      </c>
      <c r="B5754" s="11">
        <v>350.8</v>
      </c>
      <c r="C5754" s="11">
        <v>253.3</v>
      </c>
      <c r="D5754" s="11">
        <v>533.3198</v>
      </c>
      <c r="E5754" s="11">
        <v>535.3296</v>
      </c>
      <c r="F5754" s="11">
        <v>371.2285</v>
      </c>
      <c r="G5754" s="11">
        <v>7054.4509</v>
      </c>
      <c r="H5754" s="11">
        <v>1</v>
      </c>
      <c r="I5754" s="11">
        <v>1</v>
      </c>
      <c r="J5754" s="11" t="s">
        <v>39</v>
      </c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20">
        <v>0</v>
      </c>
      <c r="V5754" s="20">
        <v>3</v>
      </c>
      <c r="W5754" s="5"/>
      <c r="X5754" s="11">
        <v>0</v>
      </c>
      <c r="Y5754" s="22">
        <v>0.703</v>
      </c>
      <c r="Z5754" s="22">
        <v>0.725</v>
      </c>
      <c r="AA5754" s="22">
        <v>0.83</v>
      </c>
      <c r="AB5754" s="22">
        <v>0.896</v>
      </c>
      <c r="AC5754" s="22">
        <v>1.173</v>
      </c>
      <c r="AD5754" s="22">
        <v>1.104</v>
      </c>
      <c r="AE5754" s="22">
        <v>0.739</v>
      </c>
      <c r="AF5754" s="22">
        <v>1.176</v>
      </c>
      <c r="AG5754" s="22">
        <v>0.865</v>
      </c>
      <c r="AH5754" s="22">
        <v>0.969</v>
      </c>
      <c r="AI5754" s="22">
        <v>1.042</v>
      </c>
      <c r="AJ5754" s="22">
        <v>0.975</v>
      </c>
    </row>
    <row r="5755" s="5" customFormat="1" spans="1:36">
      <c r="A5755" s="11" t="s">
        <v>7703</v>
      </c>
      <c r="B5755" s="11">
        <v>351</v>
      </c>
      <c r="C5755" s="11">
        <v>253.4</v>
      </c>
      <c r="D5755" s="11">
        <v>526.1004</v>
      </c>
      <c r="E5755" s="11">
        <v>530.1134</v>
      </c>
      <c r="F5755" s="11">
        <v>202.925</v>
      </c>
      <c r="G5755" s="11">
        <v>10284.2134090909</v>
      </c>
      <c r="H5755" s="11">
        <v>1</v>
      </c>
      <c r="I5755" s="11">
        <v>2</v>
      </c>
      <c r="J5755" s="11" t="s">
        <v>46</v>
      </c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11">
        <v>0</v>
      </c>
      <c r="Y5755" s="22">
        <v>0.72</v>
      </c>
      <c r="Z5755" s="22">
        <v>1.061</v>
      </c>
      <c r="AA5755" s="22">
        <v>0.75</v>
      </c>
      <c r="AB5755" s="22">
        <v>0.847</v>
      </c>
      <c r="AC5755" s="22">
        <v>0.813</v>
      </c>
      <c r="AD5755" s="22">
        <v>1.055</v>
      </c>
      <c r="AE5755" s="22">
        <v>0.911</v>
      </c>
      <c r="AF5755" s="22">
        <v>0.792</v>
      </c>
      <c r="AG5755" s="22">
        <v>1.227</v>
      </c>
      <c r="AH5755" s="22">
        <v>1.004</v>
      </c>
      <c r="AI5755" s="22">
        <v>1.095</v>
      </c>
      <c r="AJ5755" s="22">
        <v>1.268</v>
      </c>
    </row>
    <row r="5756" s="5" customFormat="1" spans="1:36">
      <c r="A5756" s="11" t="s">
        <v>7704</v>
      </c>
      <c r="B5756" s="11">
        <v>348.8</v>
      </c>
      <c r="C5756" s="11">
        <v>253.4</v>
      </c>
      <c r="D5756" s="11">
        <v>450.7466</v>
      </c>
      <c r="E5756" s="11">
        <v>454.7583</v>
      </c>
      <c r="F5756" s="11">
        <v>127.5712</v>
      </c>
      <c r="G5756" s="11">
        <v>6899.1735</v>
      </c>
      <c r="H5756" s="11">
        <v>1</v>
      </c>
      <c r="I5756" s="11">
        <v>2</v>
      </c>
      <c r="J5756" s="11" t="s">
        <v>46</v>
      </c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11">
        <v>0</v>
      </c>
      <c r="Y5756" s="22">
        <v>1.581</v>
      </c>
      <c r="Z5756" s="22">
        <v>1.346</v>
      </c>
      <c r="AA5756" s="22">
        <v>1.073</v>
      </c>
      <c r="AB5756" s="22">
        <v>1.53</v>
      </c>
      <c r="AC5756" s="22">
        <v>0.944</v>
      </c>
      <c r="AD5756" s="22">
        <v>1.182</v>
      </c>
      <c r="AE5756" s="22">
        <v>1.054</v>
      </c>
      <c r="AF5756" s="22">
        <v>1.152</v>
      </c>
      <c r="AG5756" s="22">
        <v>1.048</v>
      </c>
      <c r="AH5756" s="22">
        <v>1.047</v>
      </c>
      <c r="AI5756" s="22">
        <v>0.958</v>
      </c>
      <c r="AJ5756" s="22">
        <v>1.163</v>
      </c>
    </row>
    <row r="5757" s="5" customFormat="1" spans="1:36">
      <c r="A5757" s="11" t="s">
        <v>7705</v>
      </c>
      <c r="B5757" s="11">
        <v>351.8</v>
      </c>
      <c r="C5757" s="11">
        <v>253.4</v>
      </c>
      <c r="D5757" s="11">
        <v>313.6369</v>
      </c>
      <c r="E5757" s="11">
        <v>315.6424</v>
      </c>
      <c r="F5757" s="11">
        <v>151.5455</v>
      </c>
      <c r="G5757" s="11">
        <v>9786.033</v>
      </c>
      <c r="H5757" s="11">
        <v>1</v>
      </c>
      <c r="I5757" s="11">
        <v>1</v>
      </c>
      <c r="J5757" s="11" t="s">
        <v>46</v>
      </c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11">
        <v>0</v>
      </c>
      <c r="Y5757" s="22">
        <v>1.221</v>
      </c>
      <c r="Z5757" s="22">
        <v>1.387</v>
      </c>
      <c r="AA5757" s="22">
        <v>1.078</v>
      </c>
      <c r="AB5757" s="22">
        <v>1.181</v>
      </c>
      <c r="AC5757" s="22">
        <v>0.706</v>
      </c>
      <c r="AD5757" s="22">
        <v>0.816</v>
      </c>
      <c r="AE5757" s="22">
        <v>0.888</v>
      </c>
      <c r="AF5757" s="22">
        <v>0.919</v>
      </c>
      <c r="AG5757" s="22">
        <v>0.897</v>
      </c>
      <c r="AH5757" s="22">
        <v>0.792</v>
      </c>
      <c r="AI5757" s="22">
        <v>0.877</v>
      </c>
      <c r="AJ5757" s="22">
        <v>1.014</v>
      </c>
    </row>
    <row r="5758" s="5" customFormat="1" spans="1:36">
      <c r="A5758" s="11" t="s">
        <v>7706</v>
      </c>
      <c r="B5758" s="11">
        <v>351</v>
      </c>
      <c r="C5758" s="11">
        <v>253.4</v>
      </c>
      <c r="D5758" s="11">
        <v>528.0986</v>
      </c>
      <c r="E5758" s="11">
        <v>532.1117</v>
      </c>
      <c r="F5758" s="11">
        <v>204.9232</v>
      </c>
      <c r="G5758" s="11">
        <v>9198.61294736842</v>
      </c>
      <c r="H5758" s="11">
        <v>1</v>
      </c>
      <c r="I5758" s="11">
        <v>2</v>
      </c>
      <c r="J5758" s="11" t="s">
        <v>46</v>
      </c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11">
        <v>0</v>
      </c>
      <c r="Y5758" s="22">
        <v>0.699</v>
      </c>
      <c r="Z5758" s="22">
        <v>0.98</v>
      </c>
      <c r="AA5758" s="22">
        <v>0.831</v>
      </c>
      <c r="AB5758" s="22">
        <v>1.01</v>
      </c>
      <c r="AC5758" s="22">
        <v>0.784</v>
      </c>
      <c r="AD5758" s="22">
        <v>1.157</v>
      </c>
      <c r="AE5758" s="22">
        <v>1.154</v>
      </c>
      <c r="AF5758" s="22">
        <v>0.843</v>
      </c>
      <c r="AG5758" s="22">
        <v>1.283</v>
      </c>
      <c r="AH5758" s="22">
        <v>1.348</v>
      </c>
      <c r="AI5758" s="22">
        <v>1.166</v>
      </c>
      <c r="AJ5758" s="22">
        <v>1.358</v>
      </c>
    </row>
    <row r="5759" s="5" customFormat="1" spans="1:36">
      <c r="A5759" s="11" t="s">
        <v>7707</v>
      </c>
      <c r="B5759" s="11">
        <v>351.8</v>
      </c>
      <c r="C5759" s="11">
        <v>253.4</v>
      </c>
      <c r="D5759" s="11">
        <v>583.3129</v>
      </c>
      <c r="E5759" s="11">
        <v>587.3263</v>
      </c>
      <c r="F5759" s="11">
        <v>260.1375</v>
      </c>
      <c r="G5759" s="11">
        <v>364544.82173913</v>
      </c>
      <c r="H5759" s="11">
        <v>1</v>
      </c>
      <c r="I5759" s="11">
        <v>2</v>
      </c>
      <c r="J5759" s="11" t="s">
        <v>50</v>
      </c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20">
        <v>2</v>
      </c>
      <c r="V5759" s="20">
        <v>12</v>
      </c>
      <c r="W5759" s="5"/>
      <c r="X5759" s="11">
        <v>0</v>
      </c>
      <c r="Y5759" s="22">
        <v>1.101</v>
      </c>
      <c r="Z5759" s="22">
        <v>1.15</v>
      </c>
      <c r="AA5759" s="22">
        <v>0.868</v>
      </c>
      <c r="AB5759" s="22">
        <v>1.217</v>
      </c>
      <c r="AC5759" s="22">
        <v>0.7</v>
      </c>
      <c r="AD5759" s="22">
        <v>0.786</v>
      </c>
      <c r="AE5759" s="22">
        <v>0.881</v>
      </c>
      <c r="AF5759" s="22">
        <v>0.63</v>
      </c>
      <c r="AG5759" s="22">
        <v>0.926</v>
      </c>
      <c r="AH5759" s="22">
        <v>0.822</v>
      </c>
      <c r="AI5759" s="22">
        <v>0.878</v>
      </c>
      <c r="AJ5759" s="22">
        <v>0.867</v>
      </c>
    </row>
    <row r="5760" s="5" customFormat="1" spans="1:36">
      <c r="A5760" s="11" t="s">
        <v>7708</v>
      </c>
      <c r="B5760" s="11">
        <v>350.8</v>
      </c>
      <c r="C5760" s="11">
        <v>253.4</v>
      </c>
      <c r="D5760" s="11">
        <v>467.7124</v>
      </c>
      <c r="E5760" s="11">
        <v>471.7259</v>
      </c>
      <c r="F5760" s="11">
        <v>144.537</v>
      </c>
      <c r="G5760" s="11">
        <v>51282.0019047619</v>
      </c>
      <c r="H5760" s="11">
        <v>1</v>
      </c>
      <c r="I5760" s="11">
        <v>2</v>
      </c>
      <c r="J5760" s="11" t="s">
        <v>46</v>
      </c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11">
        <v>0</v>
      </c>
      <c r="Y5760" s="22">
        <v>2.01</v>
      </c>
      <c r="Z5760" s="22">
        <v>1.93</v>
      </c>
      <c r="AA5760" s="22">
        <v>1.614</v>
      </c>
      <c r="AB5760" s="22">
        <v>2.671</v>
      </c>
      <c r="AC5760" s="22">
        <v>1.007</v>
      </c>
      <c r="AD5760" s="22">
        <v>1.154</v>
      </c>
      <c r="AE5760" s="22">
        <v>1.666</v>
      </c>
      <c r="AF5760" s="22">
        <v>0.894</v>
      </c>
      <c r="AG5760" s="22">
        <v>1.631</v>
      </c>
      <c r="AH5760" s="22">
        <v>1.398</v>
      </c>
      <c r="AI5760" s="22">
        <v>1.427</v>
      </c>
      <c r="AJ5760" s="22">
        <v>1.299</v>
      </c>
    </row>
    <row r="5761" s="5" customFormat="1" spans="1:36">
      <c r="A5761" s="11" t="s">
        <v>7709</v>
      </c>
      <c r="B5761" s="11">
        <v>349.8</v>
      </c>
      <c r="C5761" s="11">
        <v>253.5</v>
      </c>
      <c r="D5761" s="11">
        <v>263.5545</v>
      </c>
      <c r="E5761" s="11">
        <v>265.5609</v>
      </c>
      <c r="F5761" s="11">
        <v>202.9263</v>
      </c>
      <c r="G5761" s="11">
        <v>7740.97066666667</v>
      </c>
      <c r="H5761" s="11">
        <v>2</v>
      </c>
      <c r="I5761" s="11">
        <v>2</v>
      </c>
      <c r="J5761" s="11" t="s">
        <v>46</v>
      </c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11">
        <v>0</v>
      </c>
      <c r="Y5761" s="22">
        <v>0.643</v>
      </c>
      <c r="Z5761" s="22">
        <v>0.92</v>
      </c>
      <c r="AA5761" s="22">
        <v>0.698</v>
      </c>
      <c r="AB5761" s="22">
        <v>0.711</v>
      </c>
      <c r="AC5761" s="22">
        <v>0.929</v>
      </c>
      <c r="AD5761" s="22">
        <v>1.247</v>
      </c>
      <c r="AE5761" s="22">
        <v>1.202</v>
      </c>
      <c r="AF5761" s="22">
        <v>0.74</v>
      </c>
      <c r="AG5761" s="22">
        <v>0.834</v>
      </c>
      <c r="AH5761" s="22">
        <v>1.126</v>
      </c>
      <c r="AI5761" s="22">
        <v>1.016</v>
      </c>
      <c r="AJ5761" s="22">
        <v>1.193</v>
      </c>
    </row>
    <row r="5762" s="5" customFormat="1" spans="1:36">
      <c r="A5762" s="11" t="s">
        <v>7710</v>
      </c>
      <c r="B5762" s="11">
        <v>351.8</v>
      </c>
      <c r="C5762" s="11">
        <v>253.5</v>
      </c>
      <c r="D5762" s="11">
        <v>403.2135</v>
      </c>
      <c r="E5762" s="11">
        <v>407.2268</v>
      </c>
      <c r="F5762" s="11">
        <v>80.0381</v>
      </c>
      <c r="G5762" s="11">
        <v>56860.1827272727</v>
      </c>
      <c r="H5762" s="11">
        <v>1</v>
      </c>
      <c r="I5762" s="11">
        <v>2</v>
      </c>
      <c r="J5762" s="11" t="s">
        <v>50</v>
      </c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20">
        <v>1</v>
      </c>
      <c r="V5762" s="20">
        <v>0</v>
      </c>
      <c r="W5762" s="5"/>
      <c r="X5762" s="11">
        <v>0</v>
      </c>
      <c r="Y5762" s="22">
        <v>0.558</v>
      </c>
      <c r="Z5762" s="22">
        <v>0.806</v>
      </c>
      <c r="AA5762" s="22">
        <v>0.581</v>
      </c>
      <c r="AB5762" s="22">
        <v>0.318</v>
      </c>
      <c r="AC5762" s="22">
        <v>1.442</v>
      </c>
      <c r="AD5762" s="22">
        <v>1.195</v>
      </c>
      <c r="AE5762" s="22">
        <v>0.856</v>
      </c>
      <c r="AF5762" s="22">
        <v>1.468</v>
      </c>
      <c r="AG5762" s="22">
        <v>1.162</v>
      </c>
      <c r="AH5762" s="22">
        <v>1.151</v>
      </c>
      <c r="AI5762" s="22">
        <v>1.001</v>
      </c>
      <c r="AJ5762" s="22">
        <v>1.125</v>
      </c>
    </row>
    <row r="5763" s="5" customFormat="1" spans="1:36">
      <c r="A5763" s="11" t="s">
        <v>7711</v>
      </c>
      <c r="B5763" s="11">
        <v>351.8</v>
      </c>
      <c r="C5763" s="11">
        <v>253.6</v>
      </c>
      <c r="D5763" s="11">
        <v>335.1595</v>
      </c>
      <c r="E5763" s="11">
        <v>337.1672</v>
      </c>
      <c r="F5763" s="11">
        <v>173.0681</v>
      </c>
      <c r="G5763" s="11">
        <v>48192.6566666667</v>
      </c>
      <c r="H5763" s="11">
        <v>1</v>
      </c>
      <c r="I5763" s="11">
        <v>1</v>
      </c>
      <c r="J5763" s="11" t="s">
        <v>50</v>
      </c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20">
        <v>1</v>
      </c>
      <c r="V5763" s="20">
        <v>37</v>
      </c>
      <c r="W5763" s="5"/>
      <c r="X5763" s="11">
        <v>0</v>
      </c>
      <c r="Y5763" s="22">
        <v>1.397</v>
      </c>
      <c r="Z5763" s="22">
        <v>1.175</v>
      </c>
      <c r="AA5763" s="22">
        <v>1.6</v>
      </c>
      <c r="AB5763" s="22">
        <v>1.286</v>
      </c>
      <c r="AC5763" s="22">
        <v>1.174</v>
      </c>
      <c r="AD5763" s="22">
        <v>1.113</v>
      </c>
      <c r="AE5763" s="22">
        <v>0.896</v>
      </c>
      <c r="AF5763" s="22">
        <v>1.071</v>
      </c>
      <c r="AG5763" s="22">
        <v>1.249</v>
      </c>
      <c r="AH5763" s="22">
        <v>1.05</v>
      </c>
      <c r="AI5763" s="22">
        <v>1.137</v>
      </c>
      <c r="AJ5763" s="22">
        <v>1.083</v>
      </c>
    </row>
    <row r="5764" s="5" customFormat="1" spans="1:36">
      <c r="A5764" s="11" t="s">
        <v>7712</v>
      </c>
      <c r="B5764" s="11">
        <v>351</v>
      </c>
      <c r="C5764" s="11">
        <v>253.7</v>
      </c>
      <c r="D5764" s="11">
        <v>582.0182</v>
      </c>
      <c r="E5764" s="11">
        <v>586.0318</v>
      </c>
      <c r="F5764" s="11">
        <v>258.8428</v>
      </c>
      <c r="G5764" s="11">
        <v>4200.8728</v>
      </c>
      <c r="H5764" s="11">
        <v>1</v>
      </c>
      <c r="I5764" s="11">
        <v>2</v>
      </c>
      <c r="J5764" s="11" t="s">
        <v>46</v>
      </c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11">
        <v>0</v>
      </c>
      <c r="Y5764" s="22">
        <v>0.866</v>
      </c>
      <c r="Z5764" s="22">
        <v>1.01</v>
      </c>
      <c r="AA5764" s="22">
        <v>0.987</v>
      </c>
      <c r="AB5764" s="22">
        <v>0.98</v>
      </c>
      <c r="AC5764" s="22">
        <v>0.977</v>
      </c>
      <c r="AD5764" s="22">
        <v>1.014</v>
      </c>
      <c r="AE5764" s="22">
        <v>1.247</v>
      </c>
      <c r="AF5764" s="22">
        <v>0.977</v>
      </c>
      <c r="AG5764" s="22">
        <v>1.549</v>
      </c>
      <c r="AH5764" s="22">
        <v>1.105</v>
      </c>
      <c r="AI5764" s="22">
        <v>1.284</v>
      </c>
      <c r="AJ5764" s="22">
        <v>1.29</v>
      </c>
    </row>
    <row r="5765" s="5" customFormat="1" spans="1:36">
      <c r="A5765" s="11" t="s">
        <v>7713</v>
      </c>
      <c r="B5765" s="11">
        <v>351.8</v>
      </c>
      <c r="C5765" s="11">
        <v>253.7</v>
      </c>
      <c r="D5765" s="11">
        <v>337.123</v>
      </c>
      <c r="E5765" s="11">
        <v>339.1299</v>
      </c>
      <c r="F5765" s="11">
        <v>175.0317</v>
      </c>
      <c r="G5765" s="11">
        <v>48336.28125</v>
      </c>
      <c r="H5765" s="11">
        <v>1</v>
      </c>
      <c r="I5765" s="11">
        <v>1</v>
      </c>
      <c r="J5765" s="11" t="s">
        <v>39</v>
      </c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20">
        <v>0</v>
      </c>
      <c r="V5765" s="20">
        <v>4</v>
      </c>
      <c r="W5765" s="5"/>
      <c r="X5765" s="11">
        <v>0</v>
      </c>
      <c r="Y5765" s="22">
        <v>1.751</v>
      </c>
      <c r="Z5765" s="22">
        <v>1.783</v>
      </c>
      <c r="AA5765" s="22">
        <v>1.679</v>
      </c>
      <c r="AB5765" s="22">
        <v>1.565</v>
      </c>
      <c r="AC5765" s="22">
        <v>1.358</v>
      </c>
      <c r="AD5765" s="22">
        <v>0.906</v>
      </c>
      <c r="AE5765" s="22">
        <v>0.952</v>
      </c>
      <c r="AF5765" s="22">
        <v>0.763</v>
      </c>
      <c r="AG5765" s="22">
        <v>0.871</v>
      </c>
      <c r="AH5765" s="22">
        <v>0.855</v>
      </c>
      <c r="AI5765" s="22">
        <v>0.873</v>
      </c>
      <c r="AJ5765" s="22">
        <v>0.859</v>
      </c>
    </row>
    <row r="5766" s="5" customFormat="1" spans="1:36">
      <c r="A5766" s="11" t="s">
        <v>7714</v>
      </c>
      <c r="B5766" s="11">
        <v>352</v>
      </c>
      <c r="C5766" s="11">
        <v>253.8</v>
      </c>
      <c r="D5766" s="11">
        <v>580.02</v>
      </c>
      <c r="E5766" s="11">
        <v>584.0305</v>
      </c>
      <c r="F5766" s="11">
        <v>256.8446</v>
      </c>
      <c r="G5766" s="11">
        <v>4241.66542857143</v>
      </c>
      <c r="H5766" s="11">
        <v>1</v>
      </c>
      <c r="I5766" s="11">
        <v>2</v>
      </c>
      <c r="J5766" s="11" t="s">
        <v>46</v>
      </c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11">
        <v>0</v>
      </c>
      <c r="Y5766" s="22">
        <v>0.774</v>
      </c>
      <c r="Z5766" s="22">
        <v>0.917</v>
      </c>
      <c r="AA5766" s="22">
        <v>0.735</v>
      </c>
      <c r="AB5766" s="22">
        <v>0.811</v>
      </c>
      <c r="AC5766" s="22">
        <v>0.946</v>
      </c>
      <c r="AD5766" s="22">
        <v>1.187</v>
      </c>
      <c r="AE5766" s="22">
        <v>0.856</v>
      </c>
      <c r="AF5766" s="22">
        <v>1.001</v>
      </c>
      <c r="AG5766" s="22">
        <v>0.971</v>
      </c>
      <c r="AH5766" s="22">
        <v>1.097</v>
      </c>
      <c r="AI5766" s="22">
        <v>1.052</v>
      </c>
      <c r="AJ5766" s="22">
        <v>1.261</v>
      </c>
    </row>
    <row r="5767" s="5" customFormat="1" spans="1:36">
      <c r="A5767" s="11" t="s">
        <v>7715</v>
      </c>
      <c r="B5767" s="11">
        <v>351</v>
      </c>
      <c r="C5767" s="11">
        <v>253.8</v>
      </c>
      <c r="D5767" s="11">
        <v>502.1095</v>
      </c>
      <c r="E5767" s="11">
        <v>506.1228</v>
      </c>
      <c r="F5767" s="11">
        <v>178.9341</v>
      </c>
      <c r="G5767" s="11">
        <v>7250.52161538462</v>
      </c>
      <c r="H5767" s="11">
        <v>1</v>
      </c>
      <c r="I5767" s="11">
        <v>2</v>
      </c>
      <c r="J5767" s="11" t="s">
        <v>46</v>
      </c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11">
        <v>0</v>
      </c>
      <c r="Y5767" s="22">
        <v>0.676</v>
      </c>
      <c r="Z5767" s="22">
        <v>0.806</v>
      </c>
      <c r="AA5767" s="22">
        <v>0.808</v>
      </c>
      <c r="AB5767" s="22">
        <v>0.753</v>
      </c>
      <c r="AC5767" s="22">
        <v>0.933</v>
      </c>
      <c r="AD5767" s="22">
        <v>0.841</v>
      </c>
      <c r="AE5767" s="22">
        <v>0.713</v>
      </c>
      <c r="AF5767" s="22">
        <v>0.911</v>
      </c>
      <c r="AG5767" s="22">
        <v>0.942</v>
      </c>
      <c r="AH5767" s="22">
        <v>0.91</v>
      </c>
      <c r="AI5767" s="22">
        <v>0.92</v>
      </c>
      <c r="AJ5767" s="22">
        <v>0.806</v>
      </c>
    </row>
    <row r="5768" s="5" customFormat="1" spans="1:36">
      <c r="A5768" s="11" t="s">
        <v>7716</v>
      </c>
      <c r="B5768" s="11">
        <v>352.8</v>
      </c>
      <c r="C5768" s="11">
        <v>254</v>
      </c>
      <c r="D5768" s="11">
        <v>238.109</v>
      </c>
      <c r="E5768" s="11">
        <v>240.1152</v>
      </c>
      <c r="F5768" s="11">
        <v>152.0354</v>
      </c>
      <c r="G5768" s="11">
        <v>163701.25</v>
      </c>
      <c r="H5768" s="11">
        <v>2</v>
      </c>
      <c r="I5768" s="11">
        <v>2</v>
      </c>
      <c r="J5768" s="11" t="s">
        <v>46</v>
      </c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11">
        <v>0</v>
      </c>
      <c r="Y5768" s="22">
        <v>1.077</v>
      </c>
      <c r="Z5768" s="22">
        <v>1.141</v>
      </c>
      <c r="AA5768" s="22">
        <v>1.125</v>
      </c>
      <c r="AB5768" s="22">
        <v>0.963</v>
      </c>
      <c r="AC5768" s="22">
        <v>1.254</v>
      </c>
      <c r="AD5768" s="22">
        <v>1.127</v>
      </c>
      <c r="AE5768" s="22">
        <v>1.038</v>
      </c>
      <c r="AF5768" s="22">
        <v>1.47</v>
      </c>
      <c r="AG5768" s="22">
        <v>1.036</v>
      </c>
      <c r="AH5768" s="22">
        <v>1.086</v>
      </c>
      <c r="AI5768" s="22">
        <v>1.057</v>
      </c>
      <c r="AJ5768" s="22">
        <v>1.041</v>
      </c>
    </row>
    <row r="5769" s="5" customFormat="1" spans="1:36">
      <c r="A5769" s="11" t="s">
        <v>7717</v>
      </c>
      <c r="B5769" s="11">
        <v>352.8</v>
      </c>
      <c r="C5769" s="11">
        <v>254</v>
      </c>
      <c r="D5769" s="11">
        <v>504.2497</v>
      </c>
      <c r="E5769" s="11">
        <v>508.2632</v>
      </c>
      <c r="F5769" s="11">
        <v>181.0743</v>
      </c>
      <c r="G5769" s="11">
        <v>332548.28125</v>
      </c>
      <c r="H5769" s="11">
        <v>1</v>
      </c>
      <c r="I5769" s="11">
        <v>2</v>
      </c>
      <c r="J5769" s="11" t="s">
        <v>50</v>
      </c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20">
        <v>5</v>
      </c>
      <c r="V5769" s="20">
        <v>42</v>
      </c>
      <c r="W5769" s="5"/>
      <c r="X5769" s="11">
        <v>0</v>
      </c>
      <c r="Y5769" s="22">
        <v>1.024</v>
      </c>
      <c r="Z5769" s="22">
        <v>0.976</v>
      </c>
      <c r="AA5769" s="22">
        <v>1.077</v>
      </c>
      <c r="AB5769" s="22">
        <v>1.127</v>
      </c>
      <c r="AC5769" s="22">
        <v>1.341</v>
      </c>
      <c r="AD5769" s="22">
        <v>1.209</v>
      </c>
      <c r="AE5769" s="22">
        <v>1.205</v>
      </c>
      <c r="AF5769" s="22">
        <v>1.316</v>
      </c>
      <c r="AG5769" s="22">
        <v>1.115</v>
      </c>
      <c r="AH5769" s="22">
        <v>1.065</v>
      </c>
      <c r="AI5769" s="22">
        <v>1.047</v>
      </c>
      <c r="AJ5769" s="22">
        <v>1.062</v>
      </c>
    </row>
    <row r="5770" s="5" customFormat="1" spans="1:36">
      <c r="A5770" s="11" t="s">
        <v>7718</v>
      </c>
      <c r="B5770" s="11">
        <v>354.9</v>
      </c>
      <c r="C5770" s="11">
        <v>254.2</v>
      </c>
      <c r="D5770" s="11">
        <v>231.1131</v>
      </c>
      <c r="E5770" s="11">
        <v>233.1203</v>
      </c>
      <c r="F5770" s="11">
        <v>69.0218</v>
      </c>
      <c r="G5770" s="11">
        <v>59314.078</v>
      </c>
      <c r="H5770" s="11">
        <v>1</v>
      </c>
      <c r="I5770" s="11">
        <v>1</v>
      </c>
      <c r="J5770" s="11" t="s">
        <v>39</v>
      </c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20">
        <v>0</v>
      </c>
      <c r="V5770" s="20">
        <v>3</v>
      </c>
      <c r="W5770" s="5"/>
      <c r="X5770" s="11">
        <v>0</v>
      </c>
      <c r="Y5770" s="22">
        <v>0.782</v>
      </c>
      <c r="Z5770" s="22">
        <v>0.927</v>
      </c>
      <c r="AA5770" s="22">
        <v>0.8</v>
      </c>
      <c r="AB5770" s="22">
        <v>0.827</v>
      </c>
      <c r="AC5770" s="22">
        <v>1.226</v>
      </c>
      <c r="AD5770" s="22">
        <v>1.304</v>
      </c>
      <c r="AE5770" s="22">
        <v>1.123</v>
      </c>
      <c r="AF5770" s="22">
        <v>1.133</v>
      </c>
      <c r="AG5770" s="22">
        <v>0.858</v>
      </c>
      <c r="AH5770" s="22">
        <v>0.876</v>
      </c>
      <c r="AI5770" s="22">
        <v>0.967</v>
      </c>
      <c r="AJ5770" s="22">
        <v>0.996</v>
      </c>
    </row>
    <row r="5771" s="5" customFormat="1" spans="1:36">
      <c r="A5771" s="11" t="s">
        <v>7719</v>
      </c>
      <c r="B5771" s="11">
        <v>352.8</v>
      </c>
      <c r="C5771" s="11">
        <v>254.4</v>
      </c>
      <c r="D5771" s="11">
        <v>395.7545</v>
      </c>
      <c r="E5771" s="11">
        <v>399.7682</v>
      </c>
      <c r="F5771" s="11">
        <v>72.5791</v>
      </c>
      <c r="G5771" s="11">
        <v>90550.4715384615</v>
      </c>
      <c r="H5771" s="11">
        <v>1</v>
      </c>
      <c r="I5771" s="11">
        <v>2</v>
      </c>
      <c r="J5771" s="11" t="s">
        <v>46</v>
      </c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11">
        <v>0</v>
      </c>
      <c r="Y5771" s="22">
        <v>0.491</v>
      </c>
      <c r="Z5771" s="22">
        <v>1.078</v>
      </c>
      <c r="AA5771" s="22">
        <v>0.623</v>
      </c>
      <c r="AB5771" s="22">
        <v>0.669</v>
      </c>
      <c r="AC5771" s="22">
        <v>0.484</v>
      </c>
      <c r="AD5771" s="22">
        <v>0.436</v>
      </c>
      <c r="AE5771" s="22">
        <v>0.651</v>
      </c>
      <c r="AF5771" s="22">
        <v>0.64</v>
      </c>
      <c r="AG5771" s="22">
        <v>0.748</v>
      </c>
      <c r="AH5771" s="22">
        <v>0.713</v>
      </c>
      <c r="AI5771" s="22">
        <v>0.673</v>
      </c>
      <c r="AJ5771" s="22">
        <v>0.655</v>
      </c>
    </row>
    <row r="5772" s="5" customFormat="1" spans="1:36">
      <c r="A5772" s="11" t="s">
        <v>7720</v>
      </c>
      <c r="B5772" s="11">
        <v>354.6</v>
      </c>
      <c r="C5772" s="11">
        <v>254.4</v>
      </c>
      <c r="D5772" s="11">
        <v>450.2382</v>
      </c>
      <c r="E5772" s="11">
        <v>454.2541</v>
      </c>
      <c r="F5772" s="11">
        <v>127.0628</v>
      </c>
      <c r="G5772" s="11">
        <v>38187.658</v>
      </c>
      <c r="H5772" s="11">
        <v>1</v>
      </c>
      <c r="I5772" s="11">
        <v>2</v>
      </c>
      <c r="J5772" s="11" t="s">
        <v>50</v>
      </c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20">
        <v>2</v>
      </c>
      <c r="V5772" s="20">
        <v>20</v>
      </c>
      <c r="W5772" s="5"/>
      <c r="X5772" s="11">
        <v>0</v>
      </c>
      <c r="Y5772" s="22">
        <v>0.735</v>
      </c>
      <c r="Z5772" s="22">
        <v>0.818</v>
      </c>
      <c r="AA5772" s="22">
        <v>0.874</v>
      </c>
      <c r="AB5772" s="22">
        <v>0.717</v>
      </c>
      <c r="AC5772" s="22">
        <v>1.166</v>
      </c>
      <c r="AD5772" s="22">
        <v>1.256</v>
      </c>
      <c r="AE5772" s="22">
        <v>0.934</v>
      </c>
      <c r="AF5772" s="22">
        <v>1.653</v>
      </c>
      <c r="AG5772" s="22">
        <v>1.072</v>
      </c>
      <c r="AH5772" s="22">
        <v>0.935</v>
      </c>
      <c r="AI5772" s="22">
        <v>0.908</v>
      </c>
      <c r="AJ5772" s="22">
        <v>0.89</v>
      </c>
    </row>
    <row r="5773" s="5" customFormat="1" spans="1:36">
      <c r="A5773" s="11" t="s">
        <v>7721</v>
      </c>
      <c r="B5773" s="11">
        <v>353</v>
      </c>
      <c r="C5773" s="11">
        <v>254.5</v>
      </c>
      <c r="D5773" s="11">
        <v>272.1364</v>
      </c>
      <c r="E5773" s="11">
        <v>274.1418</v>
      </c>
      <c r="F5773" s="11">
        <v>220.0902</v>
      </c>
      <c r="G5773" s="11">
        <v>8902.5308</v>
      </c>
      <c r="H5773" s="11">
        <v>2</v>
      </c>
      <c r="I5773" s="11">
        <v>2</v>
      </c>
      <c r="J5773" s="11" t="s">
        <v>39</v>
      </c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20">
        <v>0</v>
      </c>
      <c r="V5773" s="20">
        <v>8</v>
      </c>
      <c r="W5773" s="5"/>
      <c r="X5773" s="11">
        <v>0</v>
      </c>
      <c r="Y5773" s="22">
        <v>1.558</v>
      </c>
      <c r="Z5773" s="22">
        <v>1.294</v>
      </c>
      <c r="AA5773" s="22">
        <v>1.279</v>
      </c>
      <c r="AB5773" s="22">
        <v>1.475</v>
      </c>
      <c r="AC5773" s="22">
        <v>1.262</v>
      </c>
      <c r="AD5773" s="22">
        <v>1.241</v>
      </c>
      <c r="AE5773" s="22">
        <v>1.061</v>
      </c>
      <c r="AF5773" s="22">
        <v>1.497</v>
      </c>
      <c r="AG5773" s="22">
        <v>1.001</v>
      </c>
      <c r="AH5773" s="22">
        <v>1.045</v>
      </c>
      <c r="AI5773" s="22">
        <v>1.122</v>
      </c>
      <c r="AJ5773" s="22">
        <v>1.1</v>
      </c>
    </row>
    <row r="5774" s="5" customFormat="1" spans="1:36">
      <c r="A5774" s="11" t="s">
        <v>7722</v>
      </c>
      <c r="B5774" s="11">
        <v>352.9</v>
      </c>
      <c r="C5774" s="11">
        <v>254.6</v>
      </c>
      <c r="D5774" s="11">
        <v>245.164</v>
      </c>
      <c r="E5774" s="11">
        <v>247.1726</v>
      </c>
      <c r="F5774" s="11">
        <v>83.0726</v>
      </c>
      <c r="G5774" s="11">
        <v>4540.30266666667</v>
      </c>
      <c r="H5774" s="11">
        <v>1</v>
      </c>
      <c r="I5774" s="11">
        <v>1</v>
      </c>
      <c r="J5774" s="11" t="s">
        <v>46</v>
      </c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11">
        <v>0</v>
      </c>
      <c r="Y5774" s="22">
        <v>0.777</v>
      </c>
      <c r="Z5774" s="22">
        <v>0.775</v>
      </c>
      <c r="AA5774" s="22">
        <v>0.872</v>
      </c>
      <c r="AB5774" s="22">
        <v>0.88</v>
      </c>
      <c r="AC5774" s="22">
        <v>0.887</v>
      </c>
      <c r="AD5774" s="22">
        <v>1.063</v>
      </c>
      <c r="AE5774" s="22">
        <v>0.961</v>
      </c>
      <c r="AF5774" s="22">
        <v>0.965</v>
      </c>
      <c r="AG5774" s="22">
        <v>0.939</v>
      </c>
      <c r="AH5774" s="22">
        <v>0.883</v>
      </c>
      <c r="AI5774" s="22">
        <v>1.011</v>
      </c>
      <c r="AJ5774" s="22">
        <v>1.167</v>
      </c>
    </row>
    <row r="5775" s="5" customFormat="1" spans="1:36">
      <c r="A5775" s="11" t="s">
        <v>7723</v>
      </c>
      <c r="B5775" s="11">
        <v>353.8</v>
      </c>
      <c r="C5775" s="11">
        <v>255.2</v>
      </c>
      <c r="D5775" s="11">
        <v>215.5938</v>
      </c>
      <c r="E5775" s="11">
        <v>217.6005</v>
      </c>
      <c r="F5775" s="11">
        <v>107.005</v>
      </c>
      <c r="G5775" s="11">
        <v>257410.033333333</v>
      </c>
      <c r="H5775" s="11">
        <v>2</v>
      </c>
      <c r="I5775" s="11">
        <v>2</v>
      </c>
      <c r="J5775" s="11" t="s">
        <v>39</v>
      </c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20">
        <v>0</v>
      </c>
      <c r="V5775" s="20">
        <v>2</v>
      </c>
      <c r="W5775" s="5"/>
      <c r="X5775" s="11">
        <v>0</v>
      </c>
      <c r="Y5775" s="22">
        <v>0.472</v>
      </c>
      <c r="Z5775" s="22">
        <v>0.672</v>
      </c>
      <c r="AA5775" s="22">
        <v>0.696</v>
      </c>
      <c r="AB5775" s="22">
        <v>0.64</v>
      </c>
      <c r="AC5775" s="22">
        <v>1.955</v>
      </c>
      <c r="AD5775" s="22">
        <v>1.193</v>
      </c>
      <c r="AE5775" s="22">
        <v>0.942</v>
      </c>
      <c r="AF5775" s="22">
        <v>1.878</v>
      </c>
      <c r="AG5775" s="22">
        <v>0.998</v>
      </c>
      <c r="AH5775" s="22">
        <v>0.975</v>
      </c>
      <c r="AI5775" s="22">
        <v>1.01</v>
      </c>
      <c r="AJ5775" s="22">
        <v>1.018</v>
      </c>
    </row>
    <row r="5776" s="5" customFormat="1" spans="1:36">
      <c r="A5776" s="11" t="s">
        <v>7724</v>
      </c>
      <c r="B5776" s="11">
        <v>354</v>
      </c>
      <c r="C5776" s="11">
        <v>255.2</v>
      </c>
      <c r="D5776" s="11">
        <v>468.1363</v>
      </c>
      <c r="E5776" s="11">
        <v>472.149</v>
      </c>
      <c r="F5776" s="11">
        <v>144.9609</v>
      </c>
      <c r="G5776" s="11">
        <v>5505.88875</v>
      </c>
      <c r="H5776" s="11">
        <v>1</v>
      </c>
      <c r="I5776" s="11">
        <v>2</v>
      </c>
      <c r="J5776" s="11" t="s">
        <v>46</v>
      </c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11">
        <v>0</v>
      </c>
      <c r="Y5776" s="22">
        <v>0.627</v>
      </c>
      <c r="Z5776" s="22">
        <v>0.71</v>
      </c>
      <c r="AA5776" s="22">
        <v>0.74</v>
      </c>
      <c r="AB5776" s="22">
        <v>0.621</v>
      </c>
      <c r="AC5776" s="22">
        <v>1.801</v>
      </c>
      <c r="AD5776" s="22">
        <v>1.281</v>
      </c>
      <c r="AE5776" s="22">
        <v>0.968</v>
      </c>
      <c r="AF5776" s="22">
        <v>1.97</v>
      </c>
      <c r="AG5776" s="22">
        <v>1.069</v>
      </c>
      <c r="AH5776" s="22">
        <v>0.878</v>
      </c>
      <c r="AI5776" s="22">
        <v>0.827</v>
      </c>
      <c r="AJ5776" s="22">
        <v>1.11</v>
      </c>
    </row>
    <row r="5777" s="5" customFormat="1" spans="1:36">
      <c r="A5777" s="11" t="s">
        <v>7725</v>
      </c>
      <c r="B5777" s="11">
        <v>355</v>
      </c>
      <c r="C5777" s="11">
        <v>255.2</v>
      </c>
      <c r="D5777" s="11">
        <v>280.1546</v>
      </c>
      <c r="E5777" s="11">
        <v>282.1612</v>
      </c>
      <c r="F5777" s="11">
        <v>118.0632</v>
      </c>
      <c r="G5777" s="11">
        <v>284070.872727273</v>
      </c>
      <c r="H5777" s="11">
        <v>1</v>
      </c>
      <c r="I5777" s="11">
        <v>1</v>
      </c>
      <c r="J5777" s="11" t="s">
        <v>91</v>
      </c>
      <c r="K5777" s="11" t="s">
        <v>7726</v>
      </c>
      <c r="L5777" s="11" t="s">
        <v>7727</v>
      </c>
      <c r="M5777" s="11" t="s">
        <v>7728</v>
      </c>
      <c r="N5777" s="11">
        <v>0.96</v>
      </c>
      <c r="O5777" s="11">
        <v>3.3</v>
      </c>
      <c r="P5777" s="5"/>
      <c r="Q5777" s="5"/>
      <c r="R5777" s="5"/>
      <c r="S5777" s="5"/>
      <c r="T5777" s="5"/>
      <c r="U5777" s="5"/>
      <c r="V5777" s="5"/>
      <c r="W5777" s="5"/>
      <c r="X5777" s="11">
        <v>0</v>
      </c>
      <c r="Y5777" s="22">
        <v>0.695</v>
      </c>
      <c r="Z5777" s="22">
        <v>0.62</v>
      </c>
      <c r="AA5777" s="22">
        <v>0.809</v>
      </c>
      <c r="AB5777" s="22">
        <v>0.763</v>
      </c>
      <c r="AC5777" s="22">
        <v>1.131</v>
      </c>
      <c r="AD5777" s="22">
        <v>0.954</v>
      </c>
      <c r="AE5777" s="22">
        <v>1.237</v>
      </c>
      <c r="AF5777" s="22">
        <v>1.168</v>
      </c>
      <c r="AG5777" s="22">
        <v>1.051</v>
      </c>
      <c r="AH5777" s="22">
        <v>1.102</v>
      </c>
      <c r="AI5777" s="22">
        <v>1.225</v>
      </c>
      <c r="AJ5777" s="22">
        <v>1.099</v>
      </c>
    </row>
    <row r="5778" s="5" customFormat="1" spans="1:36">
      <c r="A5778" s="11" t="s">
        <v>7729</v>
      </c>
      <c r="B5778" s="11">
        <v>354.8</v>
      </c>
      <c r="C5778" s="11">
        <v>255.3</v>
      </c>
      <c r="D5778" s="11">
        <v>292.1185</v>
      </c>
      <c r="E5778" s="11">
        <v>294.1257</v>
      </c>
      <c r="F5778" s="11">
        <v>130.0272</v>
      </c>
      <c r="G5778" s="11">
        <v>305491.582352941</v>
      </c>
      <c r="H5778" s="11">
        <v>1</v>
      </c>
      <c r="I5778" s="11">
        <v>1</v>
      </c>
      <c r="J5778" s="11" t="s">
        <v>91</v>
      </c>
      <c r="K5778" s="11" t="s">
        <v>7730</v>
      </c>
      <c r="L5778" s="11" t="s">
        <v>7731</v>
      </c>
      <c r="M5778" s="11" t="s">
        <v>7732</v>
      </c>
      <c r="N5778" s="11">
        <v>2.12</v>
      </c>
      <c r="O5778" s="11">
        <v>5</v>
      </c>
      <c r="P5778" s="5"/>
      <c r="Q5778" s="5"/>
      <c r="R5778" s="5"/>
      <c r="S5778" s="5"/>
      <c r="T5778" s="5"/>
      <c r="U5778" s="5"/>
      <c r="V5778" s="5"/>
      <c r="W5778" s="5"/>
      <c r="X5778" s="11">
        <v>0</v>
      </c>
      <c r="Y5778" s="22">
        <v>1.018</v>
      </c>
      <c r="Z5778" s="22">
        <v>1.049</v>
      </c>
      <c r="AA5778" s="22">
        <v>1.04</v>
      </c>
      <c r="AB5778" s="22">
        <v>1.123</v>
      </c>
      <c r="AC5778" s="22">
        <v>0.946</v>
      </c>
      <c r="AD5778" s="22">
        <v>0.987</v>
      </c>
      <c r="AE5778" s="22">
        <v>1.089</v>
      </c>
      <c r="AF5778" s="22">
        <v>1.045</v>
      </c>
      <c r="AG5778" s="22">
        <v>1.053</v>
      </c>
      <c r="AH5778" s="22">
        <v>1.078</v>
      </c>
      <c r="AI5778" s="22">
        <v>1.088</v>
      </c>
      <c r="AJ5778" s="22">
        <v>1.098</v>
      </c>
    </row>
    <row r="5779" s="5" customFormat="1" spans="1:36">
      <c r="A5779" s="11" t="s">
        <v>7733</v>
      </c>
      <c r="B5779" s="11">
        <v>354</v>
      </c>
      <c r="C5779" s="11">
        <v>255.4</v>
      </c>
      <c r="D5779" s="11">
        <v>337.1351</v>
      </c>
      <c r="E5779" s="11">
        <v>339.1409</v>
      </c>
      <c r="F5779" s="11">
        <v>350.0875</v>
      </c>
      <c r="G5779" s="11">
        <v>11395.54275</v>
      </c>
      <c r="H5779" s="11">
        <v>2</v>
      </c>
      <c r="I5779" s="11">
        <v>2</v>
      </c>
      <c r="J5779" s="11" t="s">
        <v>39</v>
      </c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20">
        <v>0</v>
      </c>
      <c r="V5779" s="20">
        <v>12</v>
      </c>
      <c r="W5779" s="5"/>
      <c r="X5779" s="11">
        <v>0.0417</v>
      </c>
      <c r="Y5779" s="22">
        <v>1.787</v>
      </c>
      <c r="Z5779" s="22">
        <v>2.172</v>
      </c>
      <c r="AA5779" s="22">
        <v>1.463</v>
      </c>
      <c r="AB5779" s="22">
        <v>1.468</v>
      </c>
      <c r="AC5779" s="22">
        <v>0.927</v>
      </c>
      <c r="AD5779" s="22">
        <v>0.99</v>
      </c>
      <c r="AE5779" s="22">
        <v>1.232</v>
      </c>
      <c r="AF5779" s="22">
        <v>0.846</v>
      </c>
      <c r="AG5779" s="23">
        <v>0.1339</v>
      </c>
      <c r="AH5779" s="22">
        <v>1.034</v>
      </c>
      <c r="AI5779" s="22">
        <v>1.076</v>
      </c>
      <c r="AJ5779" s="22">
        <v>1.051</v>
      </c>
    </row>
    <row r="5780" s="5" customFormat="1" spans="1:36">
      <c r="A5780" s="11" t="s">
        <v>7734</v>
      </c>
      <c r="B5780" s="11">
        <v>354.8</v>
      </c>
      <c r="C5780" s="11">
        <v>255.5</v>
      </c>
      <c r="D5780" s="11">
        <v>449.2341</v>
      </c>
      <c r="E5780" s="11">
        <v>453.2493</v>
      </c>
      <c r="F5780" s="11">
        <v>126.0587</v>
      </c>
      <c r="G5780" s="11">
        <v>106332.323333333</v>
      </c>
      <c r="H5780" s="11">
        <v>1</v>
      </c>
      <c r="I5780" s="11">
        <v>2</v>
      </c>
      <c r="J5780" s="11" t="s">
        <v>46</v>
      </c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11">
        <v>0</v>
      </c>
      <c r="Y5780" s="22">
        <v>0.668</v>
      </c>
      <c r="Z5780" s="22">
        <v>0.61</v>
      </c>
      <c r="AA5780" s="22">
        <v>0.681</v>
      </c>
      <c r="AB5780" s="22">
        <v>0.482</v>
      </c>
      <c r="AC5780" s="22">
        <v>1.225</v>
      </c>
      <c r="AD5780" s="22">
        <v>1.05</v>
      </c>
      <c r="AE5780" s="22">
        <v>0.934</v>
      </c>
      <c r="AF5780" s="22">
        <v>1.567</v>
      </c>
      <c r="AG5780" s="22">
        <v>0.799</v>
      </c>
      <c r="AH5780" s="22">
        <v>0.818</v>
      </c>
      <c r="AI5780" s="22">
        <v>0.873</v>
      </c>
      <c r="AJ5780" s="22">
        <v>0.804</v>
      </c>
    </row>
    <row r="5781" s="5" customFormat="1" spans="1:36">
      <c r="A5781" s="11" t="s">
        <v>7735</v>
      </c>
      <c r="B5781" s="11">
        <v>355</v>
      </c>
      <c r="C5781" s="11">
        <v>255.7</v>
      </c>
      <c r="D5781" s="11">
        <v>530.1043</v>
      </c>
      <c r="E5781" s="11">
        <v>534.117</v>
      </c>
      <c r="F5781" s="11">
        <v>206.9289</v>
      </c>
      <c r="G5781" s="11">
        <v>5636.937625</v>
      </c>
      <c r="H5781" s="11">
        <v>1</v>
      </c>
      <c r="I5781" s="11">
        <v>2</v>
      </c>
      <c r="J5781" s="11" t="s">
        <v>46</v>
      </c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11">
        <v>0</v>
      </c>
      <c r="Y5781" s="22">
        <v>0.634</v>
      </c>
      <c r="Z5781" s="22">
        <v>0.93</v>
      </c>
      <c r="AA5781" s="22">
        <v>0.676</v>
      </c>
      <c r="AB5781" s="22">
        <v>0.649</v>
      </c>
      <c r="AC5781" s="22">
        <v>1.877</v>
      </c>
      <c r="AD5781" s="22">
        <v>1.361</v>
      </c>
      <c r="AE5781" s="22">
        <v>0.982</v>
      </c>
      <c r="AF5781" s="22">
        <v>1.903</v>
      </c>
      <c r="AG5781" s="22">
        <v>1.058</v>
      </c>
      <c r="AH5781" s="22">
        <v>0.959</v>
      </c>
      <c r="AI5781" s="22">
        <v>1.152</v>
      </c>
      <c r="AJ5781" s="22">
        <v>1.052</v>
      </c>
    </row>
    <row r="5782" s="5" customFormat="1" spans="1:36">
      <c r="A5782" s="11" t="s">
        <v>7736</v>
      </c>
      <c r="B5782" s="11">
        <v>356.9</v>
      </c>
      <c r="C5782" s="11">
        <v>255.9</v>
      </c>
      <c r="D5782" s="11">
        <v>478.2701</v>
      </c>
      <c r="E5782" s="11">
        <v>482.2836</v>
      </c>
      <c r="F5782" s="11">
        <v>155.0947</v>
      </c>
      <c r="G5782" s="11">
        <v>142642.951785714</v>
      </c>
      <c r="H5782" s="11">
        <v>1</v>
      </c>
      <c r="I5782" s="11">
        <v>2</v>
      </c>
      <c r="J5782" s="11" t="s">
        <v>39</v>
      </c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20">
        <v>0</v>
      </c>
      <c r="V5782" s="20">
        <v>16</v>
      </c>
      <c r="W5782" s="5"/>
      <c r="X5782" s="11">
        <v>0</v>
      </c>
      <c r="Y5782" s="22">
        <v>0.724</v>
      </c>
      <c r="Z5782" s="22">
        <v>0.651</v>
      </c>
      <c r="AA5782" s="22">
        <v>0.679</v>
      </c>
      <c r="AB5782" s="22">
        <v>0.698</v>
      </c>
      <c r="AC5782" s="22">
        <v>0.818</v>
      </c>
      <c r="AD5782" s="22">
        <v>0.816</v>
      </c>
      <c r="AE5782" s="22">
        <v>0.846</v>
      </c>
      <c r="AF5782" s="22">
        <v>0.959</v>
      </c>
      <c r="AG5782" s="22">
        <v>1.154</v>
      </c>
      <c r="AH5782" s="22">
        <v>1.112</v>
      </c>
      <c r="AI5782" s="22">
        <v>1.158</v>
      </c>
      <c r="AJ5782" s="22">
        <v>1.194</v>
      </c>
    </row>
    <row r="5783" s="5" customFormat="1" spans="1:36">
      <c r="A5783" s="11" t="s">
        <v>7737</v>
      </c>
      <c r="B5783" s="11">
        <v>354.8</v>
      </c>
      <c r="C5783" s="11">
        <v>256.1</v>
      </c>
      <c r="D5783" s="11">
        <v>412.2181</v>
      </c>
      <c r="E5783" s="11">
        <v>414.2218</v>
      </c>
      <c r="F5783" s="11">
        <v>250.1267</v>
      </c>
      <c r="G5783" s="11">
        <v>37425.6475</v>
      </c>
      <c r="H5783" s="11">
        <v>1</v>
      </c>
      <c r="I5783" s="11">
        <v>1</v>
      </c>
      <c r="J5783" s="11" t="s">
        <v>46</v>
      </c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11">
        <v>0</v>
      </c>
      <c r="Y5783" s="22">
        <v>1.515</v>
      </c>
      <c r="Z5783" s="22">
        <v>1.505</v>
      </c>
      <c r="AA5783" s="22">
        <v>1.537</v>
      </c>
      <c r="AB5783" s="22">
        <v>1.594</v>
      </c>
      <c r="AC5783" s="22">
        <v>1.563</v>
      </c>
      <c r="AD5783" s="22">
        <v>1.504</v>
      </c>
      <c r="AE5783" s="22">
        <v>1.501</v>
      </c>
      <c r="AF5783" s="22">
        <v>1.528</v>
      </c>
      <c r="AG5783" s="22">
        <v>1.13</v>
      </c>
      <c r="AH5783" s="22">
        <v>1.348</v>
      </c>
      <c r="AI5783" s="22">
        <v>1.483</v>
      </c>
      <c r="AJ5783" s="22">
        <v>1.452</v>
      </c>
    </row>
    <row r="5784" s="5" customFormat="1" spans="1:36">
      <c r="A5784" s="11" t="s">
        <v>7738</v>
      </c>
      <c r="B5784" s="11">
        <v>355.6</v>
      </c>
      <c r="C5784" s="11">
        <v>256.3</v>
      </c>
      <c r="D5784" s="11">
        <v>380.6477</v>
      </c>
      <c r="E5784" s="11">
        <v>382.6552</v>
      </c>
      <c r="F5784" s="11">
        <v>437.1128</v>
      </c>
      <c r="G5784" s="11">
        <v>6374.13366666667</v>
      </c>
      <c r="H5784" s="11">
        <v>2</v>
      </c>
      <c r="I5784" s="11">
        <v>2</v>
      </c>
      <c r="J5784" s="11" t="s">
        <v>39</v>
      </c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20">
        <v>0</v>
      </c>
      <c r="V5784" s="20">
        <v>16</v>
      </c>
      <c r="W5784" s="5"/>
      <c r="X5784" s="11">
        <v>0</v>
      </c>
      <c r="Y5784" s="22">
        <v>1.491</v>
      </c>
      <c r="Z5784" s="22">
        <v>2.022</v>
      </c>
      <c r="AA5784" s="22">
        <v>1.245</v>
      </c>
      <c r="AB5784" s="22">
        <v>1.134</v>
      </c>
      <c r="AC5784" s="22">
        <v>0.752</v>
      </c>
      <c r="AD5784" s="22">
        <v>0.814</v>
      </c>
      <c r="AE5784" s="22">
        <v>0.901</v>
      </c>
      <c r="AF5784" s="22">
        <v>0.84</v>
      </c>
      <c r="AG5784" s="22">
        <v>0.804</v>
      </c>
      <c r="AH5784" s="22">
        <v>0.824</v>
      </c>
      <c r="AI5784" s="22">
        <v>0.868</v>
      </c>
      <c r="AJ5784" s="22">
        <v>1.03</v>
      </c>
    </row>
    <row r="5785" s="5" customFormat="1" spans="1:36">
      <c r="A5785" s="11" t="s">
        <v>7739</v>
      </c>
      <c r="B5785" s="11">
        <v>359.1</v>
      </c>
      <c r="C5785" s="11">
        <v>256.4</v>
      </c>
      <c r="D5785" s="11">
        <v>598.3136</v>
      </c>
      <c r="E5785" s="11">
        <v>602.3271</v>
      </c>
      <c r="F5785" s="11">
        <v>275.1382</v>
      </c>
      <c r="G5785" s="11">
        <v>790978.366666667</v>
      </c>
      <c r="H5785" s="11">
        <v>1</v>
      </c>
      <c r="I5785" s="11">
        <v>2</v>
      </c>
      <c r="J5785" s="11" t="s">
        <v>50</v>
      </c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20">
        <v>1</v>
      </c>
      <c r="V5785" s="20">
        <v>23</v>
      </c>
      <c r="W5785" s="5"/>
      <c r="X5785" s="11">
        <v>0</v>
      </c>
      <c r="Y5785" s="22">
        <v>0.65</v>
      </c>
      <c r="Z5785" s="22">
        <v>0.594</v>
      </c>
      <c r="AA5785" s="22">
        <v>0.562</v>
      </c>
      <c r="AB5785" s="22">
        <v>0.665</v>
      </c>
      <c r="AC5785" s="22">
        <v>0.918</v>
      </c>
      <c r="AD5785" s="22">
        <v>0.954</v>
      </c>
      <c r="AE5785" s="22">
        <v>1.13</v>
      </c>
      <c r="AF5785" s="22">
        <v>0.853</v>
      </c>
      <c r="AG5785" s="22">
        <v>0.911</v>
      </c>
      <c r="AH5785" s="22">
        <v>0.982</v>
      </c>
      <c r="AI5785" s="22">
        <v>0.979</v>
      </c>
      <c r="AJ5785" s="22">
        <v>1.023</v>
      </c>
    </row>
    <row r="5786" s="5" customFormat="1" spans="1:36">
      <c r="A5786" s="11" t="s">
        <v>7740</v>
      </c>
      <c r="B5786" s="11">
        <v>357.9</v>
      </c>
      <c r="C5786" s="11">
        <v>256.5</v>
      </c>
      <c r="D5786" s="11">
        <v>274.1052</v>
      </c>
      <c r="E5786" s="11">
        <v>276.112</v>
      </c>
      <c r="F5786" s="11">
        <v>112.0138</v>
      </c>
      <c r="G5786" s="11">
        <v>12211.826</v>
      </c>
      <c r="H5786" s="11">
        <v>1</v>
      </c>
      <c r="I5786" s="11">
        <v>1</v>
      </c>
      <c r="J5786" s="11" t="s">
        <v>41</v>
      </c>
      <c r="K5786" s="5"/>
      <c r="L5786" s="5"/>
      <c r="M5786" s="5"/>
      <c r="N5786" s="5"/>
      <c r="O5786" s="5"/>
      <c r="P5786" s="11" t="s">
        <v>7741</v>
      </c>
      <c r="Q5786" s="11" t="s">
        <v>7742</v>
      </c>
      <c r="R5786" s="11" t="s">
        <v>7743</v>
      </c>
      <c r="S5786" s="11">
        <v>8.15</v>
      </c>
      <c r="T5786" s="11">
        <v>71.2</v>
      </c>
      <c r="U5786" s="5"/>
      <c r="V5786" s="5"/>
      <c r="W5786" s="5"/>
      <c r="X5786" s="11">
        <v>0</v>
      </c>
      <c r="Y5786" s="22">
        <v>1.725</v>
      </c>
      <c r="Z5786" s="22">
        <v>1.531</v>
      </c>
      <c r="AA5786" s="22">
        <v>1.642</v>
      </c>
      <c r="AB5786" s="22">
        <v>1.69</v>
      </c>
      <c r="AC5786" s="22">
        <v>1.18</v>
      </c>
      <c r="AD5786" s="22">
        <v>1.342</v>
      </c>
      <c r="AE5786" s="22">
        <v>1.071</v>
      </c>
      <c r="AF5786" s="22">
        <v>1.329</v>
      </c>
      <c r="AG5786" s="22">
        <v>1.091</v>
      </c>
      <c r="AH5786" s="22">
        <v>1.159</v>
      </c>
      <c r="AI5786" s="22">
        <v>1.206</v>
      </c>
      <c r="AJ5786" s="22">
        <v>1.127</v>
      </c>
    </row>
    <row r="5787" s="5" customFormat="1" spans="1:36">
      <c r="A5787" s="11" t="s">
        <v>7744</v>
      </c>
      <c r="B5787" s="11">
        <v>355.1</v>
      </c>
      <c r="C5787" s="11">
        <v>256.6</v>
      </c>
      <c r="D5787" s="11">
        <v>239.6391</v>
      </c>
      <c r="E5787" s="11">
        <v>241.6457</v>
      </c>
      <c r="F5787" s="11">
        <v>155.0956</v>
      </c>
      <c r="G5787" s="11">
        <v>28318.23</v>
      </c>
      <c r="H5787" s="11">
        <v>2</v>
      </c>
      <c r="I5787" s="11">
        <v>2</v>
      </c>
      <c r="J5787" s="11" t="s">
        <v>39</v>
      </c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20">
        <v>0</v>
      </c>
      <c r="V5787" s="20">
        <v>16</v>
      </c>
      <c r="W5787" s="5"/>
      <c r="X5787" s="11">
        <v>0</v>
      </c>
      <c r="Y5787" s="22">
        <v>0.816</v>
      </c>
      <c r="Z5787" s="22">
        <v>0.684</v>
      </c>
      <c r="AA5787" s="22">
        <v>0.677</v>
      </c>
      <c r="AB5787" s="22">
        <v>0.698</v>
      </c>
      <c r="AC5787" s="22">
        <v>0.821</v>
      </c>
      <c r="AD5787" s="22">
        <v>0.84</v>
      </c>
      <c r="AE5787" s="22">
        <v>0.901</v>
      </c>
      <c r="AF5787" s="22">
        <v>0.868</v>
      </c>
      <c r="AG5787" s="22">
        <v>1.03</v>
      </c>
      <c r="AH5787" s="22">
        <v>1.164</v>
      </c>
      <c r="AI5787" s="22">
        <v>1.109</v>
      </c>
      <c r="AJ5787" s="22">
        <v>1.111</v>
      </c>
    </row>
    <row r="5788" s="5" customFormat="1" spans="1:36">
      <c r="A5788" s="11" t="s">
        <v>7745</v>
      </c>
      <c r="B5788" s="11">
        <v>356.9</v>
      </c>
      <c r="C5788" s="11">
        <v>256.7</v>
      </c>
      <c r="D5788" s="11">
        <v>285.1237</v>
      </c>
      <c r="E5788" s="11">
        <v>287.1303</v>
      </c>
      <c r="F5788" s="11">
        <v>123.0323</v>
      </c>
      <c r="G5788" s="11">
        <v>167451.490909091</v>
      </c>
      <c r="H5788" s="11">
        <v>1</v>
      </c>
      <c r="I5788" s="11">
        <v>1</v>
      </c>
      <c r="J5788" s="11" t="s">
        <v>91</v>
      </c>
      <c r="K5788" s="11" t="s">
        <v>7746</v>
      </c>
      <c r="L5788" s="11" t="s">
        <v>7747</v>
      </c>
      <c r="M5788" s="11" t="s">
        <v>7748</v>
      </c>
      <c r="N5788" s="11">
        <v>0.99</v>
      </c>
      <c r="O5788" s="11">
        <v>5.7</v>
      </c>
      <c r="P5788" s="5"/>
      <c r="Q5788" s="5"/>
      <c r="R5788" s="5"/>
      <c r="S5788" s="5"/>
      <c r="T5788" s="5"/>
      <c r="U5788" s="5"/>
      <c r="V5788" s="5"/>
      <c r="W5788" s="5"/>
      <c r="X5788" s="11">
        <v>0</v>
      </c>
      <c r="Y5788" s="22">
        <v>0.819</v>
      </c>
      <c r="Z5788" s="22">
        <v>0.871</v>
      </c>
      <c r="AA5788" s="22">
        <v>0.99</v>
      </c>
      <c r="AB5788" s="22">
        <v>0.938</v>
      </c>
      <c r="AC5788" s="22">
        <v>1.35</v>
      </c>
      <c r="AD5788" s="22">
        <v>1.106</v>
      </c>
      <c r="AE5788" s="22">
        <v>0.969</v>
      </c>
      <c r="AF5788" s="22">
        <v>1.328</v>
      </c>
      <c r="AG5788" s="22">
        <v>1.097</v>
      </c>
      <c r="AH5788" s="22">
        <v>1.069</v>
      </c>
      <c r="AI5788" s="22">
        <v>1.071</v>
      </c>
      <c r="AJ5788" s="22">
        <v>1.1</v>
      </c>
    </row>
    <row r="5789" s="5" customFormat="1" spans="1:36">
      <c r="A5789" s="11" t="s">
        <v>7749</v>
      </c>
      <c r="B5789" s="11">
        <v>357.9</v>
      </c>
      <c r="C5789" s="11">
        <v>256.8</v>
      </c>
      <c r="D5789" s="11">
        <v>302.1648</v>
      </c>
      <c r="E5789" s="11">
        <v>304.1694</v>
      </c>
      <c r="F5789" s="11">
        <v>280.1469</v>
      </c>
      <c r="G5789" s="11">
        <v>14987.0091666667</v>
      </c>
      <c r="H5789" s="11">
        <v>2</v>
      </c>
      <c r="I5789" s="11">
        <v>2</v>
      </c>
      <c r="J5789" s="11" t="s">
        <v>39</v>
      </c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20">
        <v>0</v>
      </c>
      <c r="V5789" s="20">
        <v>3</v>
      </c>
      <c r="W5789" s="5"/>
      <c r="X5789" s="11">
        <v>0</v>
      </c>
      <c r="Y5789" s="22">
        <v>1.666</v>
      </c>
      <c r="Z5789" s="22">
        <v>1.616</v>
      </c>
      <c r="AA5789" s="22">
        <v>1.531</v>
      </c>
      <c r="AB5789" s="22">
        <v>2.217</v>
      </c>
      <c r="AC5789" s="22">
        <v>1.324</v>
      </c>
      <c r="AD5789" s="22">
        <v>1.647</v>
      </c>
      <c r="AE5789" s="22">
        <v>2.042</v>
      </c>
      <c r="AF5789" s="22">
        <v>1.983</v>
      </c>
      <c r="AG5789" s="22">
        <v>2.138</v>
      </c>
      <c r="AH5789" s="22">
        <v>1.341</v>
      </c>
      <c r="AI5789" s="22">
        <v>1.261</v>
      </c>
      <c r="AJ5789" s="22">
        <v>1.197</v>
      </c>
    </row>
    <row r="5790" s="5" customFormat="1" spans="1:36">
      <c r="A5790" s="11" t="s">
        <v>7750</v>
      </c>
      <c r="B5790" s="11">
        <v>356.9</v>
      </c>
      <c r="C5790" s="11">
        <v>257.4</v>
      </c>
      <c r="D5790" s="11">
        <v>256.1502</v>
      </c>
      <c r="E5790" s="11">
        <v>258.1563</v>
      </c>
      <c r="F5790" s="11">
        <v>188.1177</v>
      </c>
      <c r="G5790" s="11">
        <v>45281.8917391304</v>
      </c>
      <c r="H5790" s="11">
        <v>2</v>
      </c>
      <c r="I5790" s="11">
        <v>2</v>
      </c>
      <c r="J5790" s="11" t="s">
        <v>91</v>
      </c>
      <c r="K5790" s="11" t="s">
        <v>7751</v>
      </c>
      <c r="L5790" s="5"/>
      <c r="M5790" s="11" t="s">
        <v>7752</v>
      </c>
      <c r="N5790" s="11">
        <v>3.15</v>
      </c>
      <c r="O5790" s="11">
        <v>8.5</v>
      </c>
      <c r="P5790" s="5"/>
      <c r="Q5790" s="5"/>
      <c r="R5790" s="5"/>
      <c r="S5790" s="5"/>
      <c r="T5790" s="5"/>
      <c r="U5790" s="5"/>
      <c r="V5790" s="5"/>
      <c r="W5790" s="5"/>
      <c r="X5790" s="11">
        <v>0</v>
      </c>
      <c r="Y5790" s="22">
        <v>1.284</v>
      </c>
      <c r="Z5790" s="22">
        <v>1.821</v>
      </c>
      <c r="AA5790" s="22">
        <v>1.074</v>
      </c>
      <c r="AB5790" s="22">
        <v>1.555</v>
      </c>
      <c r="AC5790" s="22">
        <v>1.538</v>
      </c>
      <c r="AD5790" s="22">
        <v>1.55</v>
      </c>
      <c r="AE5790" s="22">
        <v>1.504</v>
      </c>
      <c r="AF5790" s="22">
        <v>2.134</v>
      </c>
      <c r="AG5790" s="22">
        <v>1.067</v>
      </c>
      <c r="AH5790" s="22">
        <v>1.237</v>
      </c>
      <c r="AI5790" s="22">
        <v>1.356</v>
      </c>
      <c r="AJ5790" s="22">
        <v>1.395</v>
      </c>
    </row>
    <row r="5791" s="5" customFormat="1" spans="1:36">
      <c r="A5791" s="11" t="s">
        <v>7753</v>
      </c>
      <c r="B5791" s="11">
        <v>359.9</v>
      </c>
      <c r="C5791" s="11">
        <v>257.4</v>
      </c>
      <c r="D5791" s="11">
        <v>611.3154</v>
      </c>
      <c r="E5791" s="11">
        <v>615.3289</v>
      </c>
      <c r="F5791" s="11">
        <v>288.14</v>
      </c>
      <c r="G5791" s="11">
        <v>18461.4672727273</v>
      </c>
      <c r="H5791" s="11">
        <v>1</v>
      </c>
      <c r="I5791" s="11">
        <v>2</v>
      </c>
      <c r="J5791" s="11" t="s">
        <v>50</v>
      </c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20">
        <v>1</v>
      </c>
      <c r="V5791" s="20">
        <v>1</v>
      </c>
      <c r="W5791" s="5"/>
      <c r="X5791" s="11">
        <v>0</v>
      </c>
      <c r="Y5791" s="22">
        <v>1.297</v>
      </c>
      <c r="Z5791" s="22">
        <v>1.642</v>
      </c>
      <c r="AA5791" s="22">
        <v>1.114</v>
      </c>
      <c r="AB5791" s="22">
        <v>1.384</v>
      </c>
      <c r="AC5791" s="22">
        <v>0.976</v>
      </c>
      <c r="AD5791" s="22">
        <v>1.045</v>
      </c>
      <c r="AE5791" s="22">
        <v>1.229</v>
      </c>
      <c r="AF5791" s="22">
        <v>0.93</v>
      </c>
      <c r="AG5791" s="22">
        <v>1.22</v>
      </c>
      <c r="AH5791" s="22">
        <v>1.161</v>
      </c>
      <c r="AI5791" s="22">
        <v>1.173</v>
      </c>
      <c r="AJ5791" s="22">
        <v>1.25</v>
      </c>
    </row>
    <row r="5792" s="5" customFormat="1" spans="1:36">
      <c r="A5792" s="11" t="s">
        <v>7754</v>
      </c>
      <c r="B5792" s="11">
        <v>357.9</v>
      </c>
      <c r="C5792" s="11">
        <v>257.6</v>
      </c>
      <c r="D5792" s="11">
        <v>380.1907</v>
      </c>
      <c r="E5792" s="11">
        <v>382.1954</v>
      </c>
      <c r="F5792" s="11">
        <v>218.0994</v>
      </c>
      <c r="G5792" s="11">
        <v>45977.266</v>
      </c>
      <c r="H5792" s="11">
        <v>1</v>
      </c>
      <c r="I5792" s="11">
        <v>1</v>
      </c>
      <c r="J5792" s="11" t="s">
        <v>39</v>
      </c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20">
        <v>0</v>
      </c>
      <c r="V5792" s="20">
        <v>4</v>
      </c>
      <c r="W5792" s="5"/>
      <c r="X5792" s="11">
        <v>0</v>
      </c>
      <c r="Y5792" s="22">
        <v>0.434</v>
      </c>
      <c r="Z5792" s="22">
        <v>0.504</v>
      </c>
      <c r="AA5792" s="22">
        <v>0.517</v>
      </c>
      <c r="AB5792" s="22">
        <v>0.508</v>
      </c>
      <c r="AC5792" s="22">
        <v>0.66</v>
      </c>
      <c r="AD5792" s="22">
        <v>0.744</v>
      </c>
      <c r="AE5792" s="22">
        <v>0.741</v>
      </c>
      <c r="AF5792" s="22">
        <v>0.731</v>
      </c>
      <c r="AG5792" s="22">
        <v>0.391</v>
      </c>
      <c r="AH5792" s="22">
        <v>0.427</v>
      </c>
      <c r="AI5792" s="22">
        <v>0.671</v>
      </c>
      <c r="AJ5792" s="22">
        <v>0.733</v>
      </c>
    </row>
    <row r="5793" s="5" customFormat="1" spans="1:36">
      <c r="A5793" s="11" t="s">
        <v>7755</v>
      </c>
      <c r="B5793" s="11">
        <v>357</v>
      </c>
      <c r="C5793" s="11">
        <v>257.7</v>
      </c>
      <c r="D5793" s="11">
        <v>610.3124</v>
      </c>
      <c r="E5793" s="11">
        <v>614.3257</v>
      </c>
      <c r="F5793" s="11">
        <v>287.137</v>
      </c>
      <c r="G5793" s="11">
        <v>63719.9555555556</v>
      </c>
      <c r="H5793" s="11">
        <v>1</v>
      </c>
      <c r="I5793" s="11">
        <v>2</v>
      </c>
      <c r="J5793" s="11" t="s">
        <v>39</v>
      </c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20">
        <v>0</v>
      </c>
      <c r="V5793" s="20">
        <v>8</v>
      </c>
      <c r="W5793" s="5"/>
      <c r="X5793" s="11">
        <v>0</v>
      </c>
      <c r="Y5793" s="22">
        <v>1.074</v>
      </c>
      <c r="Z5793" s="22">
        <v>1.205</v>
      </c>
      <c r="AA5793" s="22">
        <v>2.166</v>
      </c>
      <c r="AB5793" s="22">
        <v>0.903</v>
      </c>
      <c r="AC5793" s="22">
        <v>0.873</v>
      </c>
      <c r="AD5793" s="22">
        <v>0.944</v>
      </c>
      <c r="AE5793" s="22">
        <v>0.929</v>
      </c>
      <c r="AF5793" s="22">
        <v>1.087</v>
      </c>
      <c r="AG5793" s="22">
        <v>1.137</v>
      </c>
      <c r="AH5793" s="22">
        <v>1.042</v>
      </c>
      <c r="AI5793" s="22">
        <v>1.166</v>
      </c>
      <c r="AJ5793" s="22">
        <v>1.317</v>
      </c>
    </row>
    <row r="5794" s="5" customFormat="1" spans="1:36">
      <c r="A5794" s="11" t="s">
        <v>7756</v>
      </c>
      <c r="B5794" s="11">
        <v>357</v>
      </c>
      <c r="C5794" s="11">
        <v>257.7</v>
      </c>
      <c r="D5794" s="11">
        <v>305.6601</v>
      </c>
      <c r="E5794" s="11">
        <v>307.6666</v>
      </c>
      <c r="F5794" s="11">
        <v>143.5688</v>
      </c>
      <c r="G5794" s="11">
        <v>10953.9095</v>
      </c>
      <c r="H5794" s="11">
        <v>1</v>
      </c>
      <c r="I5794" s="11">
        <v>1</v>
      </c>
      <c r="J5794" s="11" t="s">
        <v>46</v>
      </c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11">
        <v>0</v>
      </c>
      <c r="Y5794" s="22">
        <v>0.982</v>
      </c>
      <c r="Z5794" s="22">
        <v>0.738</v>
      </c>
      <c r="AA5794" s="22">
        <v>0.85</v>
      </c>
      <c r="AB5794" s="22">
        <v>0.826</v>
      </c>
      <c r="AC5794" s="22">
        <v>0.604</v>
      </c>
      <c r="AD5794" s="22">
        <v>0.783</v>
      </c>
      <c r="AE5794" s="22">
        <v>0.779</v>
      </c>
      <c r="AF5794" s="22">
        <v>0.644</v>
      </c>
      <c r="AG5794" s="22">
        <v>0.879</v>
      </c>
      <c r="AH5794" s="22">
        <v>0.894</v>
      </c>
      <c r="AI5794" s="22">
        <v>1.035</v>
      </c>
      <c r="AJ5794" s="22">
        <v>1.15</v>
      </c>
    </row>
    <row r="5795" s="5" customFormat="1" spans="1:36">
      <c r="A5795" s="11" t="s">
        <v>7757</v>
      </c>
      <c r="B5795" s="11">
        <v>357.6</v>
      </c>
      <c r="C5795" s="11">
        <v>257.8</v>
      </c>
      <c r="D5795" s="11">
        <v>412.2191</v>
      </c>
      <c r="E5795" s="11">
        <v>416.2359</v>
      </c>
      <c r="F5795" s="11">
        <v>89.0437</v>
      </c>
      <c r="G5795" s="11">
        <v>14290.51</v>
      </c>
      <c r="H5795" s="11">
        <v>1</v>
      </c>
      <c r="I5795" s="11">
        <v>2</v>
      </c>
      <c r="J5795" s="11" t="s">
        <v>46</v>
      </c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11">
        <v>0</v>
      </c>
      <c r="Y5795" s="22">
        <v>1.888</v>
      </c>
      <c r="Z5795" s="22">
        <v>1.852</v>
      </c>
      <c r="AA5795" s="22">
        <v>1.937</v>
      </c>
      <c r="AB5795" s="22">
        <v>2.049</v>
      </c>
      <c r="AC5795" s="22">
        <v>2.004</v>
      </c>
      <c r="AD5795" s="22">
        <v>1.861</v>
      </c>
      <c r="AE5795" s="22">
        <v>1.852</v>
      </c>
      <c r="AF5795" s="22">
        <v>2.128</v>
      </c>
      <c r="AG5795" s="22">
        <v>1.366</v>
      </c>
      <c r="AH5795" s="22">
        <v>1.53</v>
      </c>
      <c r="AI5795" s="22">
        <v>1.801</v>
      </c>
      <c r="AJ5795" s="22">
        <v>2.145</v>
      </c>
    </row>
    <row r="5796" s="5" customFormat="1" spans="1:36">
      <c r="A5796" s="11" t="s">
        <v>7758</v>
      </c>
      <c r="B5796" s="11">
        <v>359.9</v>
      </c>
      <c r="C5796" s="11">
        <v>258</v>
      </c>
      <c r="D5796" s="11">
        <v>453.2134</v>
      </c>
      <c r="E5796" s="11">
        <v>455.2202</v>
      </c>
      <c r="F5796" s="11">
        <v>291.122</v>
      </c>
      <c r="G5796" s="11">
        <v>142575.28375</v>
      </c>
      <c r="H5796" s="11">
        <v>1</v>
      </c>
      <c r="I5796" s="11">
        <v>1</v>
      </c>
      <c r="J5796" s="11" t="s">
        <v>39</v>
      </c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20">
        <v>0</v>
      </c>
      <c r="V5796" s="20">
        <v>6</v>
      </c>
      <c r="W5796" s="5"/>
      <c r="X5796" s="11">
        <v>0</v>
      </c>
      <c r="Y5796" s="22">
        <v>0.788</v>
      </c>
      <c r="Z5796" s="22">
        <v>0.893</v>
      </c>
      <c r="AA5796" s="22">
        <v>0.994</v>
      </c>
      <c r="AB5796" s="22">
        <v>0.92</v>
      </c>
      <c r="AC5796" s="22">
        <v>1.248</v>
      </c>
      <c r="AD5796" s="22">
        <v>1.366</v>
      </c>
      <c r="AE5796" s="22">
        <v>1.206</v>
      </c>
      <c r="AF5796" s="22">
        <v>1.22</v>
      </c>
      <c r="AG5796" s="22">
        <v>1.232</v>
      </c>
      <c r="AH5796" s="22">
        <v>1.224</v>
      </c>
      <c r="AI5796" s="22">
        <v>1.201</v>
      </c>
      <c r="AJ5796" s="22">
        <v>1.209</v>
      </c>
    </row>
    <row r="5797" s="5" customFormat="1" spans="1:36">
      <c r="A5797" s="11" t="s">
        <v>7759</v>
      </c>
      <c r="B5797" s="11">
        <v>359.9</v>
      </c>
      <c r="C5797" s="11">
        <v>258.1</v>
      </c>
      <c r="D5797" s="11">
        <v>299.6603</v>
      </c>
      <c r="E5797" s="11">
        <v>301.6669</v>
      </c>
      <c r="F5797" s="11">
        <v>275.138</v>
      </c>
      <c r="G5797" s="11">
        <v>93686.945</v>
      </c>
      <c r="H5797" s="11">
        <v>2</v>
      </c>
      <c r="I5797" s="11">
        <v>2</v>
      </c>
      <c r="J5797" s="11" t="s">
        <v>50</v>
      </c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20">
        <v>1</v>
      </c>
      <c r="V5797" s="20">
        <v>23</v>
      </c>
      <c r="W5797" s="5"/>
      <c r="X5797" s="11">
        <v>0</v>
      </c>
      <c r="Y5797" s="22">
        <v>0.723</v>
      </c>
      <c r="Z5797" s="22">
        <v>0.579</v>
      </c>
      <c r="AA5797" s="22">
        <v>0.562</v>
      </c>
      <c r="AB5797" s="22">
        <v>0.671</v>
      </c>
      <c r="AC5797" s="22">
        <v>0.961</v>
      </c>
      <c r="AD5797" s="22">
        <v>0.98</v>
      </c>
      <c r="AE5797" s="22">
        <v>1.232</v>
      </c>
      <c r="AF5797" s="22">
        <v>0.846</v>
      </c>
      <c r="AG5797" s="22">
        <v>0.881</v>
      </c>
      <c r="AH5797" s="22">
        <v>1.02</v>
      </c>
      <c r="AI5797" s="22">
        <v>1.011</v>
      </c>
      <c r="AJ5797" s="22">
        <v>1.035</v>
      </c>
    </row>
    <row r="5798" s="5" customFormat="1" spans="1:36">
      <c r="A5798" s="11" t="s">
        <v>7760</v>
      </c>
      <c r="B5798" s="11">
        <v>364.9</v>
      </c>
      <c r="C5798" s="11">
        <v>258.1</v>
      </c>
      <c r="D5798" s="11">
        <v>321.1452</v>
      </c>
      <c r="E5798" s="11">
        <v>323.1511</v>
      </c>
      <c r="F5798" s="11">
        <v>159.0538</v>
      </c>
      <c r="G5798" s="11">
        <v>29837.7383333333</v>
      </c>
      <c r="H5798" s="11">
        <v>1</v>
      </c>
      <c r="I5798" s="11">
        <v>1</v>
      </c>
      <c r="J5798" s="11" t="s">
        <v>39</v>
      </c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20">
        <v>0</v>
      </c>
      <c r="V5798" s="20">
        <v>35</v>
      </c>
      <c r="W5798" s="5"/>
      <c r="X5798" s="11">
        <v>0</v>
      </c>
      <c r="Y5798" s="22">
        <v>1.932</v>
      </c>
      <c r="Z5798" s="22">
        <v>1.993</v>
      </c>
      <c r="AA5798" s="22">
        <v>1.755</v>
      </c>
      <c r="AB5798" s="22">
        <v>2.119</v>
      </c>
      <c r="AC5798" s="22">
        <v>0.509</v>
      </c>
      <c r="AD5798" s="22">
        <v>0.728</v>
      </c>
      <c r="AE5798" s="22">
        <v>0.586</v>
      </c>
      <c r="AF5798" s="22">
        <v>0.533</v>
      </c>
      <c r="AG5798" s="22">
        <v>1.071</v>
      </c>
      <c r="AH5798" s="22">
        <v>1.031</v>
      </c>
      <c r="AI5798" s="22">
        <v>1.117</v>
      </c>
      <c r="AJ5798" s="22">
        <v>1.073</v>
      </c>
    </row>
    <row r="5799" s="5" customFormat="1" spans="1:36">
      <c r="A5799" s="11" t="s">
        <v>7761</v>
      </c>
      <c r="B5799" s="11">
        <v>359</v>
      </c>
      <c r="C5799" s="11">
        <v>258.1</v>
      </c>
      <c r="D5799" s="11">
        <v>506.2308</v>
      </c>
      <c r="E5799" s="11">
        <v>510.2441</v>
      </c>
      <c r="F5799" s="11">
        <v>183.0554</v>
      </c>
      <c r="G5799" s="11">
        <v>22441.0664285714</v>
      </c>
      <c r="H5799" s="11">
        <v>1</v>
      </c>
      <c r="I5799" s="11">
        <v>2</v>
      </c>
      <c r="J5799" s="11" t="s">
        <v>39</v>
      </c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20">
        <v>0</v>
      </c>
      <c r="V5799" s="20">
        <v>4</v>
      </c>
      <c r="W5799" s="5"/>
      <c r="X5799" s="11">
        <v>0</v>
      </c>
      <c r="Y5799" s="22">
        <v>0.967</v>
      </c>
      <c r="Z5799" s="22">
        <v>0.755</v>
      </c>
      <c r="AA5799" s="22">
        <v>1.059</v>
      </c>
      <c r="AB5799" s="22">
        <v>1.074</v>
      </c>
      <c r="AC5799" s="22">
        <v>1.015</v>
      </c>
      <c r="AD5799" s="22">
        <v>1.18</v>
      </c>
      <c r="AE5799" s="22">
        <v>0.997</v>
      </c>
      <c r="AF5799" s="22">
        <v>1.116</v>
      </c>
      <c r="AG5799" s="22">
        <v>1.078</v>
      </c>
      <c r="AH5799" s="22">
        <v>0.99</v>
      </c>
      <c r="AI5799" s="22">
        <v>1.064</v>
      </c>
      <c r="AJ5799" s="22">
        <v>1.039</v>
      </c>
    </row>
    <row r="5800" s="5" customFormat="1" spans="1:36">
      <c r="A5800" s="11" t="s">
        <v>7762</v>
      </c>
      <c r="B5800" s="11">
        <v>365.9</v>
      </c>
      <c r="C5800" s="11">
        <v>258.5</v>
      </c>
      <c r="D5800" s="11">
        <v>537.3067</v>
      </c>
      <c r="E5800" s="11">
        <v>541.3197</v>
      </c>
      <c r="F5800" s="11">
        <v>214.1313</v>
      </c>
      <c r="G5800" s="11">
        <v>22487.085</v>
      </c>
      <c r="H5800" s="11">
        <v>1</v>
      </c>
      <c r="I5800" s="11">
        <v>2</v>
      </c>
      <c r="J5800" s="11" t="s">
        <v>50</v>
      </c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20">
        <v>1</v>
      </c>
      <c r="V5800" s="20">
        <v>7</v>
      </c>
      <c r="W5800" s="5"/>
      <c r="X5800" s="11">
        <v>0</v>
      </c>
      <c r="Y5800" s="22">
        <v>1.336</v>
      </c>
      <c r="Z5800" s="22">
        <v>1.325</v>
      </c>
      <c r="AA5800" s="22">
        <v>1.459</v>
      </c>
      <c r="AB5800" s="22">
        <v>1.453</v>
      </c>
      <c r="AC5800" s="22">
        <v>1.066</v>
      </c>
      <c r="AD5800" s="22">
        <v>1.342</v>
      </c>
      <c r="AE5800" s="22">
        <v>1.072</v>
      </c>
      <c r="AF5800" s="22">
        <v>1.11</v>
      </c>
      <c r="AG5800" s="22">
        <v>1.033</v>
      </c>
      <c r="AH5800" s="22">
        <v>1.073</v>
      </c>
      <c r="AI5800" s="22">
        <v>1.102</v>
      </c>
      <c r="AJ5800" s="22">
        <v>1.088</v>
      </c>
    </row>
    <row r="5801" s="5" customFormat="1" spans="1:36">
      <c r="A5801" s="11" t="s">
        <v>7763</v>
      </c>
      <c r="B5801" s="11">
        <v>360.9</v>
      </c>
      <c r="C5801" s="11">
        <v>258.5</v>
      </c>
      <c r="D5801" s="11">
        <v>548.2118</v>
      </c>
      <c r="E5801" s="11">
        <v>550.2185</v>
      </c>
      <c r="F5801" s="11">
        <v>386.1205</v>
      </c>
      <c r="G5801" s="11">
        <v>12266.4979</v>
      </c>
      <c r="H5801" s="11">
        <v>1</v>
      </c>
      <c r="I5801" s="11">
        <v>1</v>
      </c>
      <c r="J5801" s="11" t="s">
        <v>39</v>
      </c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20">
        <v>0</v>
      </c>
      <c r="V5801" s="20">
        <v>10</v>
      </c>
      <c r="W5801" s="5"/>
      <c r="X5801" s="11">
        <v>0</v>
      </c>
      <c r="Y5801" s="22">
        <v>1.031</v>
      </c>
      <c r="Z5801" s="22">
        <v>1.108</v>
      </c>
      <c r="AA5801" s="22">
        <v>1.051</v>
      </c>
      <c r="AB5801" s="22">
        <v>0.861</v>
      </c>
      <c r="AC5801" s="22">
        <v>0.901</v>
      </c>
      <c r="AD5801" s="22">
        <v>0.942</v>
      </c>
      <c r="AE5801" s="22">
        <v>0.933</v>
      </c>
      <c r="AF5801" s="22">
        <v>1.001</v>
      </c>
      <c r="AG5801" s="22">
        <v>1.5</v>
      </c>
      <c r="AH5801" s="22">
        <v>1.349</v>
      </c>
      <c r="AI5801" s="22">
        <v>1.085</v>
      </c>
      <c r="AJ5801" s="22">
        <v>1.07</v>
      </c>
    </row>
    <row r="5802" s="5" customFormat="1" spans="1:36">
      <c r="A5802" s="11" t="s">
        <v>7764</v>
      </c>
      <c r="B5802" s="11">
        <v>360</v>
      </c>
      <c r="C5802" s="11">
        <v>259.2</v>
      </c>
      <c r="D5802" s="11">
        <v>408.2644</v>
      </c>
      <c r="E5802" s="11">
        <v>412.2779</v>
      </c>
      <c r="F5802" s="11">
        <v>85.089</v>
      </c>
      <c r="G5802" s="11">
        <v>46122.0416</v>
      </c>
      <c r="H5802" s="11">
        <v>1</v>
      </c>
      <c r="I5802" s="11">
        <v>2</v>
      </c>
      <c r="J5802" s="11" t="s">
        <v>39</v>
      </c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20">
        <v>0</v>
      </c>
      <c r="V5802" s="20">
        <v>5</v>
      </c>
      <c r="W5802" s="5"/>
      <c r="X5802" s="11">
        <v>0</v>
      </c>
      <c r="Y5802" s="22">
        <v>1.533</v>
      </c>
      <c r="Z5802" s="22">
        <v>1.299</v>
      </c>
      <c r="AA5802" s="22">
        <v>1.248</v>
      </c>
      <c r="AB5802" s="22">
        <v>1.392</v>
      </c>
      <c r="AC5802" s="22">
        <v>0.76</v>
      </c>
      <c r="AD5802" s="22">
        <v>0.751</v>
      </c>
      <c r="AE5802" s="22">
        <v>0.902</v>
      </c>
      <c r="AF5802" s="22">
        <v>0.793</v>
      </c>
      <c r="AG5802" s="22">
        <v>1.108</v>
      </c>
      <c r="AH5802" s="22">
        <v>1.06</v>
      </c>
      <c r="AI5802" s="22">
        <v>1.116</v>
      </c>
      <c r="AJ5802" s="22">
        <v>1.186</v>
      </c>
    </row>
    <row r="5803" s="5" customFormat="1" spans="1:36">
      <c r="A5803" s="11" t="s">
        <v>7765</v>
      </c>
      <c r="B5803" s="11">
        <v>364.1</v>
      </c>
      <c r="C5803" s="11">
        <v>259.5</v>
      </c>
      <c r="D5803" s="11">
        <v>342.6262</v>
      </c>
      <c r="E5803" s="11">
        <v>344.6335</v>
      </c>
      <c r="F5803" s="11">
        <v>180.5349</v>
      </c>
      <c r="G5803" s="11">
        <v>15416.204</v>
      </c>
      <c r="H5803" s="11">
        <v>1</v>
      </c>
      <c r="I5803" s="11">
        <v>1</v>
      </c>
      <c r="J5803" s="11" t="s">
        <v>46</v>
      </c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11">
        <v>0</v>
      </c>
      <c r="Y5803" s="22">
        <v>1.667</v>
      </c>
      <c r="Z5803" s="22">
        <v>2.737</v>
      </c>
      <c r="AA5803" s="22">
        <v>1.376</v>
      </c>
      <c r="AB5803" s="22">
        <v>0.705</v>
      </c>
      <c r="AC5803" s="22">
        <v>1.49</v>
      </c>
      <c r="AD5803" s="22">
        <v>1.115</v>
      </c>
      <c r="AE5803" s="22">
        <v>0.893</v>
      </c>
      <c r="AF5803" s="22">
        <v>1.69</v>
      </c>
      <c r="AG5803" s="22">
        <v>1.13</v>
      </c>
      <c r="AH5803" s="22">
        <v>1.128</v>
      </c>
      <c r="AI5803" s="22">
        <v>1.089</v>
      </c>
      <c r="AJ5803" s="22">
        <v>1.219</v>
      </c>
    </row>
    <row r="5804" s="5" customFormat="1" spans="1:36">
      <c r="A5804" s="11" t="s">
        <v>7766</v>
      </c>
      <c r="B5804" s="11">
        <v>361</v>
      </c>
      <c r="C5804" s="11">
        <v>259.5</v>
      </c>
      <c r="D5804" s="11">
        <v>285.1512</v>
      </c>
      <c r="E5804" s="11">
        <v>287.1582</v>
      </c>
      <c r="F5804" s="11">
        <v>246.1196</v>
      </c>
      <c r="G5804" s="11">
        <v>8080.74516666667</v>
      </c>
      <c r="H5804" s="11">
        <v>2</v>
      </c>
      <c r="I5804" s="11">
        <v>2</v>
      </c>
      <c r="J5804" s="11" t="s">
        <v>50</v>
      </c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20">
        <v>2</v>
      </c>
      <c r="V5804" s="20">
        <v>16</v>
      </c>
      <c r="W5804" s="5"/>
      <c r="X5804" s="11">
        <v>0</v>
      </c>
      <c r="Y5804" s="22">
        <v>1.279</v>
      </c>
      <c r="Z5804" s="22">
        <v>1.313</v>
      </c>
      <c r="AA5804" s="22">
        <v>0.847</v>
      </c>
      <c r="AB5804" s="22">
        <v>0.89</v>
      </c>
      <c r="AC5804" s="22">
        <v>0.771</v>
      </c>
      <c r="AD5804" s="22">
        <v>0.751</v>
      </c>
      <c r="AE5804" s="22">
        <v>0.999</v>
      </c>
      <c r="AF5804" s="22">
        <v>0.83</v>
      </c>
      <c r="AG5804" s="22">
        <v>0.734</v>
      </c>
      <c r="AH5804" s="22">
        <v>0.955</v>
      </c>
      <c r="AI5804" s="22">
        <v>0.716</v>
      </c>
      <c r="AJ5804" s="22">
        <v>0.954</v>
      </c>
    </row>
    <row r="5805" s="5" customFormat="1" spans="1:36">
      <c r="A5805" s="11" t="s">
        <v>7767</v>
      </c>
      <c r="B5805" s="11">
        <v>364.9</v>
      </c>
      <c r="C5805" s="11">
        <v>259.5</v>
      </c>
      <c r="D5805" s="11">
        <v>560.2614</v>
      </c>
      <c r="E5805" s="11">
        <v>564.2742</v>
      </c>
      <c r="F5805" s="11">
        <v>237.086</v>
      </c>
      <c r="G5805" s="11">
        <v>38982.8509090909</v>
      </c>
      <c r="H5805" s="11">
        <v>1</v>
      </c>
      <c r="I5805" s="11">
        <v>2</v>
      </c>
      <c r="J5805" s="11" t="s">
        <v>50</v>
      </c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20">
        <v>6</v>
      </c>
      <c r="V5805" s="20">
        <v>56</v>
      </c>
      <c r="W5805" s="5"/>
      <c r="X5805" s="11">
        <v>0</v>
      </c>
      <c r="Y5805" s="22">
        <v>2.23</v>
      </c>
      <c r="Z5805" s="22">
        <v>1.42</v>
      </c>
      <c r="AA5805" s="22">
        <v>2.347</v>
      </c>
      <c r="AB5805" s="22">
        <v>2.482</v>
      </c>
      <c r="AC5805" s="22">
        <v>0.982</v>
      </c>
      <c r="AD5805" s="22">
        <v>1.343</v>
      </c>
      <c r="AE5805" s="22">
        <v>0.916</v>
      </c>
      <c r="AF5805" s="22">
        <v>1.11</v>
      </c>
      <c r="AG5805" s="22">
        <v>1.261</v>
      </c>
      <c r="AH5805" s="22">
        <v>1.221</v>
      </c>
      <c r="AI5805" s="22">
        <v>1.204</v>
      </c>
      <c r="AJ5805" s="22">
        <v>1.212</v>
      </c>
    </row>
    <row r="5806" s="5" customFormat="1" spans="1:36">
      <c r="A5806" s="11" t="s">
        <v>7768</v>
      </c>
      <c r="B5806" s="11">
        <v>362.9</v>
      </c>
      <c r="C5806" s="11">
        <v>259.7</v>
      </c>
      <c r="D5806" s="11">
        <v>263.1571</v>
      </c>
      <c r="E5806" s="11">
        <v>265.1635</v>
      </c>
      <c r="F5806" s="11">
        <v>202.1316</v>
      </c>
      <c r="G5806" s="11">
        <v>19114.9264705882</v>
      </c>
      <c r="H5806" s="11">
        <v>2</v>
      </c>
      <c r="I5806" s="11">
        <v>2</v>
      </c>
      <c r="J5806" s="11" t="s">
        <v>39</v>
      </c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20">
        <v>0</v>
      </c>
      <c r="V5806" s="20">
        <v>14</v>
      </c>
      <c r="W5806" s="5"/>
      <c r="X5806" s="11">
        <v>0.0417</v>
      </c>
      <c r="Y5806" s="22">
        <v>1.849</v>
      </c>
      <c r="Z5806" s="22">
        <v>1.615</v>
      </c>
      <c r="AA5806" s="22">
        <v>1.858</v>
      </c>
      <c r="AB5806" s="22">
        <v>2.099</v>
      </c>
      <c r="AC5806" s="22">
        <v>1.461</v>
      </c>
      <c r="AD5806" s="22">
        <v>1.951</v>
      </c>
      <c r="AE5806" s="22">
        <v>1.168</v>
      </c>
      <c r="AF5806" s="22">
        <v>2.078</v>
      </c>
      <c r="AG5806" s="22">
        <v>1.287</v>
      </c>
      <c r="AH5806" s="22">
        <v>1.293</v>
      </c>
      <c r="AI5806" s="22">
        <v>1.425</v>
      </c>
      <c r="AJ5806" s="22">
        <v>1.221</v>
      </c>
    </row>
    <row r="5807" s="5" customFormat="1" spans="1:36">
      <c r="A5807" s="11" t="s">
        <v>7769</v>
      </c>
      <c r="B5807" s="11">
        <v>366.1</v>
      </c>
      <c r="C5807" s="11">
        <v>260.7</v>
      </c>
      <c r="D5807" s="11">
        <v>403.2467</v>
      </c>
      <c r="E5807" s="11">
        <v>407.2613</v>
      </c>
      <c r="F5807" s="11">
        <v>80.0713</v>
      </c>
      <c r="G5807" s="11">
        <v>5951.94533333333</v>
      </c>
      <c r="H5807" s="11">
        <v>1</v>
      </c>
      <c r="I5807" s="11">
        <v>2</v>
      </c>
      <c r="J5807" s="11" t="s">
        <v>46</v>
      </c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11">
        <v>0.125</v>
      </c>
      <c r="Y5807" s="23">
        <v>0.7857</v>
      </c>
      <c r="Z5807" s="22">
        <v>0.863</v>
      </c>
      <c r="AA5807" s="22">
        <v>0.962</v>
      </c>
      <c r="AB5807" s="23">
        <v>0.8066</v>
      </c>
      <c r="AC5807" s="22">
        <v>1.908</v>
      </c>
      <c r="AD5807" s="22">
        <v>1.807</v>
      </c>
      <c r="AE5807" s="22">
        <v>1.672</v>
      </c>
      <c r="AF5807" s="22">
        <v>1.978</v>
      </c>
      <c r="AG5807" s="22">
        <v>1.882</v>
      </c>
      <c r="AH5807" s="22">
        <v>1.515</v>
      </c>
      <c r="AI5807" s="22">
        <v>1.416</v>
      </c>
      <c r="AJ5807" s="22">
        <v>1.614</v>
      </c>
    </row>
    <row r="5808" s="5" customFormat="1" spans="1:36">
      <c r="A5808" s="11" t="s">
        <v>7770</v>
      </c>
      <c r="B5808" s="11">
        <v>365</v>
      </c>
      <c r="C5808" s="11">
        <v>260.8</v>
      </c>
      <c r="D5808" s="11">
        <v>624.2671</v>
      </c>
      <c r="E5808" s="11">
        <v>628.2803</v>
      </c>
      <c r="F5808" s="11">
        <v>301.0917</v>
      </c>
      <c r="G5808" s="11">
        <v>7689.7622</v>
      </c>
      <c r="H5808" s="11">
        <v>1</v>
      </c>
      <c r="I5808" s="11">
        <v>2</v>
      </c>
      <c r="J5808" s="11" t="s">
        <v>39</v>
      </c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20">
        <v>0</v>
      </c>
      <c r="V5808" s="20">
        <v>16</v>
      </c>
      <c r="W5808" s="5"/>
      <c r="X5808" s="11">
        <v>0</v>
      </c>
      <c r="Y5808" s="22">
        <v>0.283</v>
      </c>
      <c r="Z5808" s="22">
        <v>0.291</v>
      </c>
      <c r="AA5808" s="22">
        <v>0.348</v>
      </c>
      <c r="AB5808" s="22">
        <v>0.277</v>
      </c>
      <c r="AC5808" s="22">
        <v>0.885</v>
      </c>
      <c r="AD5808" s="22">
        <v>0.561</v>
      </c>
      <c r="AE5808" s="22">
        <v>0.729</v>
      </c>
      <c r="AF5808" s="22">
        <v>0.633</v>
      </c>
      <c r="AG5808" s="22">
        <v>1.322</v>
      </c>
      <c r="AH5808" s="22">
        <v>1.277</v>
      </c>
      <c r="AI5808" s="22">
        <v>1.275</v>
      </c>
      <c r="AJ5808" s="22">
        <v>1.382</v>
      </c>
    </row>
    <row r="5809" s="5" customFormat="1" spans="1:36">
      <c r="A5809" s="11" t="s">
        <v>7771</v>
      </c>
      <c r="B5809" s="11">
        <v>364.9</v>
      </c>
      <c r="C5809" s="11">
        <v>260.8</v>
      </c>
      <c r="D5809" s="11">
        <v>475.2705</v>
      </c>
      <c r="E5809" s="11">
        <v>479.2837</v>
      </c>
      <c r="F5809" s="11">
        <v>152.0951</v>
      </c>
      <c r="G5809" s="11">
        <v>55955.816</v>
      </c>
      <c r="H5809" s="11">
        <v>1</v>
      </c>
      <c r="I5809" s="11">
        <v>2</v>
      </c>
      <c r="J5809" s="11" t="s">
        <v>39</v>
      </c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20">
        <v>0</v>
      </c>
      <c r="V5809" s="20">
        <v>8</v>
      </c>
      <c r="W5809" s="5"/>
      <c r="X5809" s="11">
        <v>0</v>
      </c>
      <c r="Y5809" s="22">
        <v>0.585</v>
      </c>
      <c r="Z5809" s="22">
        <v>0.625</v>
      </c>
      <c r="AA5809" s="22">
        <v>0.818</v>
      </c>
      <c r="AB5809" s="22">
        <v>0.663</v>
      </c>
      <c r="AC5809" s="22">
        <v>2.033</v>
      </c>
      <c r="AD5809" s="22">
        <v>1.394</v>
      </c>
      <c r="AE5809" s="22">
        <v>1.224</v>
      </c>
      <c r="AF5809" s="22">
        <v>2.232</v>
      </c>
      <c r="AG5809" s="22">
        <v>1.232</v>
      </c>
      <c r="AH5809" s="22">
        <v>1.119</v>
      </c>
      <c r="AI5809" s="22">
        <v>1.11</v>
      </c>
      <c r="AJ5809" s="22">
        <v>1.073</v>
      </c>
    </row>
    <row r="5810" s="5" customFormat="1" spans="1:36">
      <c r="A5810" s="11" t="s">
        <v>7772</v>
      </c>
      <c r="B5810" s="11">
        <v>362.2</v>
      </c>
      <c r="C5810" s="11">
        <v>261</v>
      </c>
      <c r="D5810" s="11">
        <v>389.6701</v>
      </c>
      <c r="E5810" s="11">
        <v>391.6765</v>
      </c>
      <c r="F5810" s="11">
        <v>227.5788</v>
      </c>
      <c r="G5810" s="11">
        <v>13408.41</v>
      </c>
      <c r="H5810" s="11">
        <v>1</v>
      </c>
      <c r="I5810" s="11">
        <v>1</v>
      </c>
      <c r="J5810" s="11" t="s">
        <v>46</v>
      </c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11">
        <v>0</v>
      </c>
      <c r="Y5810" s="22">
        <v>0.737</v>
      </c>
      <c r="Z5810" s="22">
        <v>0.915</v>
      </c>
      <c r="AA5810" s="22">
        <v>0.631</v>
      </c>
      <c r="AB5810" s="22">
        <v>0.817</v>
      </c>
      <c r="AC5810" s="22">
        <v>0.505</v>
      </c>
      <c r="AD5810" s="22">
        <v>0.49</v>
      </c>
      <c r="AE5810" s="22">
        <v>0.667</v>
      </c>
      <c r="AF5810" s="22">
        <v>0.356</v>
      </c>
      <c r="AG5810" s="22">
        <v>0.473</v>
      </c>
      <c r="AH5810" s="22">
        <v>0.542</v>
      </c>
      <c r="AI5810" s="22">
        <v>0.476</v>
      </c>
      <c r="AJ5810" s="22">
        <v>0.541</v>
      </c>
    </row>
    <row r="5811" s="5" customFormat="1" spans="1:36">
      <c r="A5811" s="11" t="s">
        <v>7773</v>
      </c>
      <c r="B5811" s="11">
        <v>364.2</v>
      </c>
      <c r="C5811" s="11">
        <v>261</v>
      </c>
      <c r="D5811" s="11">
        <v>436.2337</v>
      </c>
      <c r="E5811" s="11">
        <v>438.2389</v>
      </c>
      <c r="F5811" s="11">
        <v>274.1424</v>
      </c>
      <c r="G5811" s="11">
        <v>11656.8378333333</v>
      </c>
      <c r="H5811" s="11">
        <v>1</v>
      </c>
      <c r="I5811" s="11">
        <v>1</v>
      </c>
      <c r="J5811" s="11" t="s">
        <v>39</v>
      </c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20">
        <v>0</v>
      </c>
      <c r="V5811" s="20">
        <v>4</v>
      </c>
      <c r="W5811" s="5"/>
      <c r="X5811" s="11">
        <v>0</v>
      </c>
      <c r="Y5811" s="22">
        <v>1.414</v>
      </c>
      <c r="Z5811" s="22">
        <v>2.531</v>
      </c>
      <c r="AA5811" s="22">
        <v>1.937</v>
      </c>
      <c r="AB5811" s="22">
        <v>1.77</v>
      </c>
      <c r="AC5811" s="22">
        <v>1.447</v>
      </c>
      <c r="AD5811" s="22">
        <v>1.688</v>
      </c>
      <c r="AE5811" s="22">
        <v>1.592</v>
      </c>
      <c r="AF5811" s="22">
        <v>1.394</v>
      </c>
      <c r="AG5811" s="22">
        <v>2.014</v>
      </c>
      <c r="AH5811" s="22">
        <v>1.981</v>
      </c>
      <c r="AI5811" s="22">
        <v>2.005</v>
      </c>
      <c r="AJ5811" s="22">
        <v>1.696</v>
      </c>
    </row>
    <row r="5812" s="5" customFormat="1" spans="1:36">
      <c r="A5812" s="11" t="s">
        <v>7774</v>
      </c>
      <c r="B5812" s="11">
        <v>364.9</v>
      </c>
      <c r="C5812" s="11">
        <v>261.1</v>
      </c>
      <c r="D5812" s="11">
        <v>375.2174</v>
      </c>
      <c r="E5812" s="11">
        <v>379.2315</v>
      </c>
      <c r="F5812" s="11">
        <v>52.042</v>
      </c>
      <c r="G5812" s="11">
        <v>137617.55</v>
      </c>
      <c r="H5812" s="11">
        <v>1</v>
      </c>
      <c r="I5812" s="11">
        <v>2</v>
      </c>
      <c r="J5812" s="11" t="s">
        <v>46</v>
      </c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11">
        <v>0</v>
      </c>
      <c r="Y5812" s="22">
        <v>1.793</v>
      </c>
      <c r="Z5812" s="22">
        <v>1.271</v>
      </c>
      <c r="AA5812" s="22">
        <v>2.097</v>
      </c>
      <c r="AB5812" s="22">
        <v>1.605</v>
      </c>
      <c r="AC5812" s="22">
        <v>1.454</v>
      </c>
      <c r="AD5812" s="22">
        <v>1.789</v>
      </c>
      <c r="AE5812" s="22">
        <v>1.135</v>
      </c>
      <c r="AF5812" s="22">
        <v>1.919</v>
      </c>
      <c r="AG5812" s="22">
        <v>1.52</v>
      </c>
      <c r="AH5812" s="22">
        <v>1.723</v>
      </c>
      <c r="AI5812" s="22">
        <v>1.744</v>
      </c>
      <c r="AJ5812" s="22">
        <v>1.672</v>
      </c>
    </row>
    <row r="5813" s="5" customFormat="1" spans="1:36">
      <c r="A5813" s="11" t="s">
        <v>7775</v>
      </c>
      <c r="B5813" s="11">
        <v>364.9</v>
      </c>
      <c r="C5813" s="11">
        <v>261.3</v>
      </c>
      <c r="D5813" s="11">
        <v>263.0849</v>
      </c>
      <c r="E5813" s="11">
        <v>265.0917</v>
      </c>
      <c r="F5813" s="11">
        <v>100.9936</v>
      </c>
      <c r="G5813" s="11">
        <v>94223.1836363636</v>
      </c>
      <c r="H5813" s="11">
        <v>1</v>
      </c>
      <c r="I5813" s="11">
        <v>1</v>
      </c>
      <c r="J5813" s="11" t="s">
        <v>46</v>
      </c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11">
        <v>0</v>
      </c>
      <c r="Y5813" s="22">
        <v>1.488</v>
      </c>
      <c r="Z5813" s="22">
        <v>1.426</v>
      </c>
      <c r="AA5813" s="22">
        <v>1.455</v>
      </c>
      <c r="AB5813" s="22">
        <v>1.56</v>
      </c>
      <c r="AC5813" s="22">
        <v>1.089</v>
      </c>
      <c r="AD5813" s="22">
        <v>1.061</v>
      </c>
      <c r="AE5813" s="22">
        <v>1.219</v>
      </c>
      <c r="AF5813" s="22">
        <v>1.253</v>
      </c>
      <c r="AG5813" s="22">
        <v>1.272</v>
      </c>
      <c r="AH5813" s="22">
        <v>1.223</v>
      </c>
      <c r="AI5813" s="22">
        <v>1.277</v>
      </c>
      <c r="AJ5813" s="22">
        <v>1.207</v>
      </c>
    </row>
    <row r="5814" s="5" customFormat="1" spans="1:36">
      <c r="A5814" s="11" t="s">
        <v>7776</v>
      </c>
      <c r="B5814" s="11">
        <v>364.9</v>
      </c>
      <c r="C5814" s="11">
        <v>261.5</v>
      </c>
      <c r="D5814" s="11">
        <v>468.7727</v>
      </c>
      <c r="E5814" s="11">
        <v>472.7856</v>
      </c>
      <c r="F5814" s="11">
        <v>145.5973</v>
      </c>
      <c r="G5814" s="11">
        <v>20614.8344444444</v>
      </c>
      <c r="H5814" s="11">
        <v>1</v>
      </c>
      <c r="I5814" s="11">
        <v>2</v>
      </c>
      <c r="J5814" s="11" t="s">
        <v>46</v>
      </c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11">
        <v>0</v>
      </c>
      <c r="Y5814" s="22">
        <v>0.881</v>
      </c>
      <c r="Z5814" s="22">
        <v>0.889</v>
      </c>
      <c r="AA5814" s="22">
        <v>0.505</v>
      </c>
      <c r="AB5814" s="22">
        <v>0.689</v>
      </c>
      <c r="AC5814" s="22">
        <v>1.474</v>
      </c>
      <c r="AD5814" s="22">
        <v>1.308</v>
      </c>
      <c r="AE5814" s="22">
        <v>1.347</v>
      </c>
      <c r="AF5814" s="22">
        <v>1.261</v>
      </c>
      <c r="AG5814" s="22">
        <v>0.902</v>
      </c>
      <c r="AH5814" s="22">
        <v>0.922</v>
      </c>
      <c r="AI5814" s="22">
        <v>0.827</v>
      </c>
      <c r="AJ5814" s="22">
        <v>0.881</v>
      </c>
    </row>
    <row r="5815" s="5" customFormat="1" spans="1:36">
      <c r="A5815" s="11" t="s">
        <v>7777</v>
      </c>
      <c r="B5815" s="11">
        <v>364.9</v>
      </c>
      <c r="C5815" s="11">
        <v>261.9</v>
      </c>
      <c r="D5815" s="11">
        <v>271.6291</v>
      </c>
      <c r="E5815" s="11">
        <v>273.6364</v>
      </c>
      <c r="F5815" s="11">
        <v>219.0756</v>
      </c>
      <c r="G5815" s="11">
        <v>27518.2984615385</v>
      </c>
      <c r="H5815" s="11">
        <v>2</v>
      </c>
      <c r="I5815" s="11">
        <v>2</v>
      </c>
      <c r="J5815" s="11" t="s">
        <v>41</v>
      </c>
      <c r="K5815" s="5"/>
      <c r="L5815" s="5"/>
      <c r="M5815" s="5"/>
      <c r="N5815" s="5"/>
      <c r="O5815" s="5"/>
      <c r="P5815" s="11" t="s">
        <v>7778</v>
      </c>
      <c r="Q5815" s="11" t="s">
        <v>7779</v>
      </c>
      <c r="R5815" s="11" t="s">
        <v>7780</v>
      </c>
      <c r="S5815" s="11">
        <v>2.3</v>
      </c>
      <c r="T5815" s="11">
        <v>59</v>
      </c>
      <c r="U5815" s="5"/>
      <c r="V5815" s="5"/>
      <c r="W5815" s="5"/>
      <c r="X5815" s="11">
        <v>0</v>
      </c>
      <c r="Y5815" s="22">
        <v>2.139</v>
      </c>
      <c r="Z5815" s="22">
        <v>1.418</v>
      </c>
      <c r="AA5815" s="22">
        <v>2.264</v>
      </c>
      <c r="AB5815" s="22">
        <v>2.355</v>
      </c>
      <c r="AC5815" s="22">
        <v>0.973</v>
      </c>
      <c r="AD5815" s="22">
        <v>1.385</v>
      </c>
      <c r="AE5815" s="22">
        <v>0.736</v>
      </c>
      <c r="AF5815" s="22">
        <v>1.102</v>
      </c>
      <c r="AG5815" s="22">
        <v>1.161</v>
      </c>
      <c r="AH5815" s="22">
        <v>1.222</v>
      </c>
      <c r="AI5815" s="22">
        <v>1.141</v>
      </c>
      <c r="AJ5815" s="22">
        <v>1.218</v>
      </c>
    </row>
    <row r="5816" s="5" customFormat="1" spans="1:36">
      <c r="A5816" s="11" t="s">
        <v>7781</v>
      </c>
      <c r="B5816" s="11">
        <v>370</v>
      </c>
      <c r="C5816" s="11">
        <v>262.4</v>
      </c>
      <c r="D5816" s="11">
        <v>275.176</v>
      </c>
      <c r="E5816" s="11">
        <v>277.1827</v>
      </c>
      <c r="F5816" s="11">
        <v>113.0847</v>
      </c>
      <c r="G5816" s="11">
        <v>971291.825</v>
      </c>
      <c r="H5816" s="11">
        <v>1</v>
      </c>
      <c r="I5816" s="11">
        <v>1</v>
      </c>
      <c r="J5816" s="11" t="s">
        <v>39</v>
      </c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20">
        <v>0</v>
      </c>
      <c r="V5816" s="20">
        <v>16</v>
      </c>
      <c r="W5816" s="5"/>
      <c r="X5816" s="11">
        <v>0</v>
      </c>
      <c r="Y5816" s="22">
        <v>0.889</v>
      </c>
      <c r="Z5816" s="22">
        <v>0.826</v>
      </c>
      <c r="AA5816" s="22">
        <v>0.96</v>
      </c>
      <c r="AB5816" s="22">
        <v>0.796</v>
      </c>
      <c r="AC5816" s="22">
        <v>1.597</v>
      </c>
      <c r="AD5816" s="22">
        <v>1.412</v>
      </c>
      <c r="AE5816" s="22">
        <v>1.152</v>
      </c>
      <c r="AF5816" s="22">
        <v>1.687</v>
      </c>
      <c r="AG5816" s="22">
        <v>1.066</v>
      </c>
      <c r="AH5816" s="22">
        <v>1.064</v>
      </c>
      <c r="AI5816" s="22">
        <v>1.066</v>
      </c>
      <c r="AJ5816" s="22">
        <v>1.063</v>
      </c>
    </row>
    <row r="5817" s="5" customFormat="1" spans="1:36">
      <c r="A5817" s="11" t="s">
        <v>7782</v>
      </c>
      <c r="B5817" s="11">
        <v>367.9</v>
      </c>
      <c r="C5817" s="11">
        <v>262.9</v>
      </c>
      <c r="D5817" s="11">
        <v>530.1503</v>
      </c>
      <c r="E5817" s="11">
        <v>534.1636</v>
      </c>
      <c r="F5817" s="11">
        <v>206.9749</v>
      </c>
      <c r="G5817" s="11">
        <v>15753.6804166667</v>
      </c>
      <c r="H5817" s="11">
        <v>1</v>
      </c>
      <c r="I5817" s="11">
        <v>2</v>
      </c>
      <c r="J5817" s="11" t="s">
        <v>46</v>
      </c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11">
        <v>0</v>
      </c>
      <c r="Y5817" s="22">
        <v>0.997</v>
      </c>
      <c r="Z5817" s="22">
        <v>0.831</v>
      </c>
      <c r="AA5817" s="22">
        <v>0.986</v>
      </c>
      <c r="AB5817" s="22">
        <v>1.011</v>
      </c>
      <c r="AC5817" s="22">
        <v>1.198</v>
      </c>
      <c r="AD5817" s="22">
        <v>1.131</v>
      </c>
      <c r="AE5817" s="22">
        <v>1.114</v>
      </c>
      <c r="AF5817" s="22">
        <v>1.147</v>
      </c>
      <c r="AG5817" s="22">
        <v>1.084</v>
      </c>
      <c r="AH5817" s="22">
        <v>1.064</v>
      </c>
      <c r="AI5817" s="22">
        <v>1.043</v>
      </c>
      <c r="AJ5817" s="22">
        <v>1.11</v>
      </c>
    </row>
    <row r="5818" s="5" customFormat="1" spans="1:36">
      <c r="A5818" s="11" t="s">
        <v>7783</v>
      </c>
      <c r="B5818" s="11">
        <v>366.9</v>
      </c>
      <c r="C5818" s="11">
        <v>262.9</v>
      </c>
      <c r="D5818" s="11">
        <v>510.2342</v>
      </c>
      <c r="E5818" s="11">
        <v>514.2504</v>
      </c>
      <c r="F5818" s="11">
        <v>187.0588</v>
      </c>
      <c r="G5818" s="11">
        <v>8882.13988888889</v>
      </c>
      <c r="H5818" s="11">
        <v>1</v>
      </c>
      <c r="I5818" s="11">
        <v>2</v>
      </c>
      <c r="J5818" s="11" t="s">
        <v>39</v>
      </c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20">
        <v>0</v>
      </c>
      <c r="V5818" s="20">
        <v>1</v>
      </c>
      <c r="W5818" s="5"/>
      <c r="X5818" s="11">
        <v>0</v>
      </c>
      <c r="Y5818" s="22">
        <v>0.953</v>
      </c>
      <c r="Z5818" s="22">
        <v>0.888</v>
      </c>
      <c r="AA5818" s="22">
        <v>0.737</v>
      </c>
      <c r="AB5818" s="22">
        <v>0.706</v>
      </c>
      <c r="AC5818" s="22">
        <v>0.833</v>
      </c>
      <c r="AD5818" s="22">
        <v>0.666</v>
      </c>
      <c r="AE5818" s="22">
        <v>0.693</v>
      </c>
      <c r="AF5818" s="22">
        <v>0.775</v>
      </c>
      <c r="AG5818" s="22">
        <v>0.835</v>
      </c>
      <c r="AH5818" s="22">
        <v>0.699</v>
      </c>
      <c r="AI5818" s="22">
        <v>0.852</v>
      </c>
      <c r="AJ5818" s="22">
        <v>0.811</v>
      </c>
    </row>
    <row r="5819" s="5" customFormat="1" spans="1:36">
      <c r="A5819" s="11" t="s">
        <v>7784</v>
      </c>
      <c r="B5819" s="11">
        <v>367.9</v>
      </c>
      <c r="C5819" s="11">
        <v>263</v>
      </c>
      <c r="D5819" s="11">
        <v>525.3073</v>
      </c>
      <c r="E5819" s="11">
        <v>529.3208</v>
      </c>
      <c r="F5819" s="11">
        <v>202.1319</v>
      </c>
      <c r="G5819" s="11">
        <v>142217.191666667</v>
      </c>
      <c r="H5819" s="11">
        <v>1</v>
      </c>
      <c r="I5819" s="11">
        <v>2</v>
      </c>
      <c r="J5819" s="11" t="s">
        <v>39</v>
      </c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20">
        <v>0</v>
      </c>
      <c r="V5819" s="20">
        <v>14</v>
      </c>
      <c r="W5819" s="5"/>
      <c r="X5819" s="11">
        <v>0</v>
      </c>
      <c r="Y5819" s="22">
        <v>1.498</v>
      </c>
      <c r="Z5819" s="22">
        <v>0.835</v>
      </c>
      <c r="AA5819" s="22">
        <v>1.337</v>
      </c>
      <c r="AB5819" s="22">
        <v>0.97</v>
      </c>
      <c r="AC5819" s="22">
        <v>1.563</v>
      </c>
      <c r="AD5819" s="22">
        <v>1.401</v>
      </c>
      <c r="AE5819" s="22">
        <v>1.156</v>
      </c>
      <c r="AF5819" s="22">
        <v>1.59</v>
      </c>
      <c r="AG5819" s="22">
        <v>1.273</v>
      </c>
      <c r="AH5819" s="22">
        <v>1.353</v>
      </c>
      <c r="AI5819" s="22">
        <v>1.291</v>
      </c>
      <c r="AJ5819" s="22">
        <v>1.265</v>
      </c>
    </row>
    <row r="5820" s="5" customFormat="1" spans="1:36">
      <c r="A5820" s="11" t="s">
        <v>7785</v>
      </c>
      <c r="B5820" s="11">
        <v>367.9</v>
      </c>
      <c r="C5820" s="11">
        <v>263.1</v>
      </c>
      <c r="D5820" s="11">
        <v>211.6261</v>
      </c>
      <c r="E5820" s="11">
        <v>213.6328</v>
      </c>
      <c r="F5820" s="11">
        <v>99.0694</v>
      </c>
      <c r="G5820" s="11">
        <v>463330.654166667</v>
      </c>
      <c r="H5820" s="11">
        <v>2</v>
      </c>
      <c r="I5820" s="11">
        <v>2</v>
      </c>
      <c r="J5820" s="11" t="s">
        <v>46</v>
      </c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11">
        <v>0</v>
      </c>
      <c r="Y5820" s="22">
        <v>0.959</v>
      </c>
      <c r="Z5820" s="22">
        <v>0.843</v>
      </c>
      <c r="AA5820" s="22">
        <v>1.005</v>
      </c>
      <c r="AB5820" s="22">
        <v>1.038</v>
      </c>
      <c r="AC5820" s="22">
        <v>1.224</v>
      </c>
      <c r="AD5820" s="22">
        <v>1.089</v>
      </c>
      <c r="AE5820" s="22">
        <v>1.122</v>
      </c>
      <c r="AF5820" s="22">
        <v>1.223</v>
      </c>
      <c r="AG5820" s="22">
        <v>1.103</v>
      </c>
      <c r="AH5820" s="22">
        <v>1.065</v>
      </c>
      <c r="AI5820" s="22">
        <v>0.983</v>
      </c>
      <c r="AJ5820" s="22">
        <v>1.05</v>
      </c>
    </row>
    <row r="5821" s="5" customFormat="1" spans="1:36">
      <c r="A5821" s="11" t="s">
        <v>7786</v>
      </c>
      <c r="B5821" s="11">
        <v>367.1</v>
      </c>
      <c r="C5821" s="11">
        <v>263.1</v>
      </c>
      <c r="D5821" s="11">
        <v>478.2103</v>
      </c>
      <c r="E5821" s="11">
        <v>482.2241</v>
      </c>
      <c r="F5821" s="11">
        <v>155.0349</v>
      </c>
      <c r="G5821" s="11">
        <v>56617.75</v>
      </c>
      <c r="H5821" s="11">
        <v>1</v>
      </c>
      <c r="I5821" s="11">
        <v>2</v>
      </c>
      <c r="J5821" s="11" t="s">
        <v>39</v>
      </c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20">
        <v>0</v>
      </c>
      <c r="V5821" s="20">
        <v>5</v>
      </c>
      <c r="W5821" s="5"/>
      <c r="X5821" s="11">
        <v>0</v>
      </c>
      <c r="Y5821" s="22">
        <v>1.5</v>
      </c>
      <c r="Z5821" s="22">
        <v>1.169</v>
      </c>
      <c r="AA5821" s="22">
        <v>1.241</v>
      </c>
      <c r="AB5821" s="22">
        <v>1.388</v>
      </c>
      <c r="AC5821" s="22">
        <v>1.2</v>
      </c>
      <c r="AD5821" s="22">
        <v>1.265</v>
      </c>
      <c r="AE5821" s="22">
        <v>1.152</v>
      </c>
      <c r="AF5821" s="22">
        <v>1.23</v>
      </c>
      <c r="AG5821" s="22">
        <v>1.008</v>
      </c>
      <c r="AH5821" s="22">
        <v>1.478</v>
      </c>
      <c r="AI5821" s="22">
        <v>1.126</v>
      </c>
      <c r="AJ5821" s="22">
        <v>1.602</v>
      </c>
    </row>
    <row r="5822" s="5" customFormat="1" spans="1:36">
      <c r="A5822" s="11" t="s">
        <v>7787</v>
      </c>
      <c r="B5822" s="11">
        <v>367.9</v>
      </c>
      <c r="C5822" s="11">
        <v>263.2</v>
      </c>
      <c r="D5822" s="11">
        <v>540.1792</v>
      </c>
      <c r="E5822" s="11">
        <v>544.1924</v>
      </c>
      <c r="F5822" s="11">
        <v>217.0038</v>
      </c>
      <c r="G5822" s="11">
        <v>62100.8539130435</v>
      </c>
      <c r="H5822" s="11">
        <v>1</v>
      </c>
      <c r="I5822" s="11">
        <v>2</v>
      </c>
      <c r="J5822" s="11" t="s">
        <v>39</v>
      </c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20">
        <v>0</v>
      </c>
      <c r="V5822" s="20">
        <v>6</v>
      </c>
      <c r="W5822" s="5"/>
      <c r="X5822" s="11">
        <v>0</v>
      </c>
      <c r="Y5822" s="22">
        <v>1.017</v>
      </c>
      <c r="Z5822" s="22">
        <v>0.847</v>
      </c>
      <c r="AA5822" s="22">
        <v>1.035</v>
      </c>
      <c r="AB5822" s="22">
        <v>1.029</v>
      </c>
      <c r="AC5822" s="22">
        <v>1.247</v>
      </c>
      <c r="AD5822" s="22">
        <v>1.113</v>
      </c>
      <c r="AE5822" s="22">
        <v>1.106</v>
      </c>
      <c r="AF5822" s="22">
        <v>1.22</v>
      </c>
      <c r="AG5822" s="22">
        <v>1.099</v>
      </c>
      <c r="AH5822" s="22">
        <v>1.088</v>
      </c>
      <c r="AI5822" s="22">
        <v>1.078</v>
      </c>
      <c r="AJ5822" s="22">
        <v>1.073</v>
      </c>
    </row>
    <row r="5823" s="5" customFormat="1" spans="1:36">
      <c r="A5823" s="11" t="s">
        <v>7788</v>
      </c>
      <c r="B5823" s="11">
        <v>368.1</v>
      </c>
      <c r="C5823" s="11">
        <v>263.3</v>
      </c>
      <c r="D5823" s="11">
        <v>281.1409</v>
      </c>
      <c r="E5823" s="11">
        <v>283.1478</v>
      </c>
      <c r="F5823" s="11">
        <v>238.0992</v>
      </c>
      <c r="G5823" s="11">
        <v>7244.7026</v>
      </c>
      <c r="H5823" s="11">
        <v>2</v>
      </c>
      <c r="I5823" s="11">
        <v>2</v>
      </c>
      <c r="J5823" s="11" t="s">
        <v>39</v>
      </c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20">
        <v>0</v>
      </c>
      <c r="V5823" s="20">
        <v>8</v>
      </c>
      <c r="W5823" s="5"/>
      <c r="X5823" s="11">
        <v>0</v>
      </c>
      <c r="Y5823" s="22">
        <v>0.888</v>
      </c>
      <c r="Z5823" s="22">
        <v>1.053</v>
      </c>
      <c r="AA5823" s="22">
        <v>0.878</v>
      </c>
      <c r="AB5823" s="22">
        <v>1.011</v>
      </c>
      <c r="AC5823" s="22">
        <v>1.413</v>
      </c>
      <c r="AD5823" s="22">
        <v>1.556</v>
      </c>
      <c r="AE5823" s="22">
        <v>1.343</v>
      </c>
      <c r="AF5823" s="22">
        <v>2.112</v>
      </c>
      <c r="AG5823" s="22">
        <v>0.935</v>
      </c>
      <c r="AH5823" s="22">
        <v>0.977</v>
      </c>
      <c r="AI5823" s="22">
        <v>1.064</v>
      </c>
      <c r="AJ5823" s="22">
        <v>0.862</v>
      </c>
    </row>
    <row r="5824" s="5" customFormat="1" spans="1:36">
      <c r="A5824" s="11" t="s">
        <v>7789</v>
      </c>
      <c r="B5824" s="11">
        <v>368.9</v>
      </c>
      <c r="C5824" s="11">
        <v>263.4</v>
      </c>
      <c r="D5824" s="11">
        <v>291.1703</v>
      </c>
      <c r="E5824" s="11">
        <v>293.1783</v>
      </c>
      <c r="F5824" s="11">
        <v>129.0789</v>
      </c>
      <c r="G5824" s="11">
        <v>80596.2619047619</v>
      </c>
      <c r="H5824" s="11">
        <v>1</v>
      </c>
      <c r="I5824" s="11">
        <v>1</v>
      </c>
      <c r="J5824" s="11" t="s">
        <v>50</v>
      </c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20">
        <v>4</v>
      </c>
      <c r="V5824" s="20">
        <v>30</v>
      </c>
      <c r="W5824" s="5"/>
      <c r="X5824" s="11">
        <v>0</v>
      </c>
      <c r="Y5824" s="22">
        <v>0.925</v>
      </c>
      <c r="Z5824" s="22">
        <v>0.823</v>
      </c>
      <c r="AA5824" s="22">
        <v>0.955</v>
      </c>
      <c r="AB5824" s="22">
        <v>1.006</v>
      </c>
      <c r="AC5824" s="22">
        <v>1.125</v>
      </c>
      <c r="AD5824" s="22">
        <v>1</v>
      </c>
      <c r="AE5824" s="22">
        <v>1.102</v>
      </c>
      <c r="AF5824" s="22">
        <v>1.158</v>
      </c>
      <c r="AG5824" s="22">
        <v>1.082</v>
      </c>
      <c r="AH5824" s="22">
        <v>1.06</v>
      </c>
      <c r="AI5824" s="22">
        <v>1.035</v>
      </c>
      <c r="AJ5824" s="22">
        <v>0.993</v>
      </c>
    </row>
    <row r="5825" s="5" customFormat="1" spans="1:36">
      <c r="A5825" s="11" t="s">
        <v>7790</v>
      </c>
      <c r="B5825" s="11">
        <v>368</v>
      </c>
      <c r="C5825" s="11">
        <v>263.4</v>
      </c>
      <c r="D5825" s="11">
        <v>532.1506</v>
      </c>
      <c r="E5825" s="11">
        <v>536.1613</v>
      </c>
      <c r="F5825" s="11">
        <v>208.9752</v>
      </c>
      <c r="G5825" s="11">
        <v>5460.3736</v>
      </c>
      <c r="H5825" s="11">
        <v>1</v>
      </c>
      <c r="I5825" s="11">
        <v>2</v>
      </c>
      <c r="J5825" s="11" t="s">
        <v>39</v>
      </c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20">
        <v>0</v>
      </c>
      <c r="V5825" s="20">
        <v>1</v>
      </c>
      <c r="W5825" s="5"/>
      <c r="X5825" s="11">
        <v>0</v>
      </c>
      <c r="Y5825" s="22">
        <v>0.955</v>
      </c>
      <c r="Z5825" s="22">
        <v>0.78</v>
      </c>
      <c r="AA5825" s="22">
        <v>1.005</v>
      </c>
      <c r="AB5825" s="22">
        <v>0.978</v>
      </c>
      <c r="AC5825" s="22">
        <v>1.103</v>
      </c>
      <c r="AD5825" s="22">
        <v>1.01</v>
      </c>
      <c r="AE5825" s="22">
        <v>1.067</v>
      </c>
      <c r="AF5825" s="22">
        <v>1.043</v>
      </c>
      <c r="AG5825" s="22">
        <v>1.014</v>
      </c>
      <c r="AH5825" s="22">
        <v>0.994</v>
      </c>
      <c r="AI5825" s="22">
        <v>0.953</v>
      </c>
      <c r="AJ5825" s="22">
        <v>0.959</v>
      </c>
    </row>
    <row r="5826" s="5" customFormat="1" spans="1:36">
      <c r="A5826" s="11" t="s">
        <v>7791</v>
      </c>
      <c r="B5826" s="11">
        <v>368.9</v>
      </c>
      <c r="C5826" s="11">
        <v>263.5</v>
      </c>
      <c r="D5826" s="11">
        <v>233.165</v>
      </c>
      <c r="E5826" s="11">
        <v>235.1717</v>
      </c>
      <c r="F5826" s="11">
        <v>71.0737</v>
      </c>
      <c r="G5826" s="11">
        <v>125533.549</v>
      </c>
      <c r="H5826" s="11">
        <v>1</v>
      </c>
      <c r="I5826" s="11">
        <v>1</v>
      </c>
      <c r="J5826" s="11" t="s">
        <v>39</v>
      </c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20">
        <v>0</v>
      </c>
      <c r="V5826" s="20">
        <v>6</v>
      </c>
      <c r="W5826" s="5"/>
      <c r="X5826" s="11">
        <v>0</v>
      </c>
      <c r="Y5826" s="22">
        <v>1.063</v>
      </c>
      <c r="Z5826" s="22">
        <v>0.927</v>
      </c>
      <c r="AA5826" s="22">
        <v>1.098</v>
      </c>
      <c r="AB5826" s="22">
        <v>1.119</v>
      </c>
      <c r="AC5826" s="22">
        <v>1.303</v>
      </c>
      <c r="AD5826" s="22">
        <v>1.176</v>
      </c>
      <c r="AE5826" s="22">
        <v>1.222</v>
      </c>
      <c r="AF5826" s="22">
        <v>1.313</v>
      </c>
      <c r="AG5826" s="22">
        <v>1.137</v>
      </c>
      <c r="AH5826" s="22">
        <v>1.164</v>
      </c>
      <c r="AI5826" s="22">
        <v>1.168</v>
      </c>
      <c r="AJ5826" s="22">
        <v>1.154</v>
      </c>
    </row>
    <row r="5827" s="5" customFormat="1" spans="1:36">
      <c r="A5827" s="11" t="s">
        <v>7792</v>
      </c>
      <c r="B5827" s="11">
        <v>368.2</v>
      </c>
      <c r="C5827" s="11">
        <v>263.6</v>
      </c>
      <c r="D5827" s="11">
        <v>279.1706</v>
      </c>
      <c r="E5827" s="11">
        <v>281.1766</v>
      </c>
      <c r="F5827" s="11">
        <v>117.0792</v>
      </c>
      <c r="G5827" s="11">
        <v>12604.159</v>
      </c>
      <c r="H5827" s="11">
        <v>1</v>
      </c>
      <c r="I5827" s="11">
        <v>1</v>
      </c>
      <c r="J5827" s="11" t="s">
        <v>50</v>
      </c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20">
        <v>5</v>
      </c>
      <c r="V5827" s="20">
        <v>38</v>
      </c>
      <c r="W5827" s="5"/>
      <c r="X5827" s="11">
        <v>0</v>
      </c>
      <c r="Y5827" s="22">
        <v>1.08</v>
      </c>
      <c r="Z5827" s="22">
        <v>0.917</v>
      </c>
      <c r="AA5827" s="22">
        <v>1.033</v>
      </c>
      <c r="AB5827" s="22">
        <v>1.181</v>
      </c>
      <c r="AC5827" s="22">
        <v>1.305</v>
      </c>
      <c r="AD5827" s="22">
        <v>1.209</v>
      </c>
      <c r="AE5827" s="22">
        <v>1.288</v>
      </c>
      <c r="AF5827" s="22">
        <v>1.166</v>
      </c>
      <c r="AG5827" s="22">
        <v>1.286</v>
      </c>
      <c r="AH5827" s="22">
        <v>1.243</v>
      </c>
      <c r="AI5827" s="22">
        <v>1.194</v>
      </c>
      <c r="AJ5827" s="22">
        <v>1.099</v>
      </c>
    </row>
    <row r="5828" s="5" customFormat="1" spans="1:36">
      <c r="A5828" s="11" t="s">
        <v>7793</v>
      </c>
      <c r="B5828" s="11">
        <v>368.2</v>
      </c>
      <c r="C5828" s="11">
        <v>263.6</v>
      </c>
      <c r="D5828" s="11">
        <v>298.1314</v>
      </c>
      <c r="E5828" s="11">
        <v>300.1372</v>
      </c>
      <c r="F5828" s="11">
        <v>136.0401</v>
      </c>
      <c r="G5828" s="11">
        <v>6011.26433333333</v>
      </c>
      <c r="H5828" s="11">
        <v>1</v>
      </c>
      <c r="I5828" s="11">
        <v>1</v>
      </c>
      <c r="J5828" s="11" t="s">
        <v>46</v>
      </c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11">
        <v>0</v>
      </c>
      <c r="Y5828" s="22">
        <v>1.055</v>
      </c>
      <c r="Z5828" s="22">
        <v>1.19</v>
      </c>
      <c r="AA5828" s="22">
        <v>1.047</v>
      </c>
      <c r="AB5828" s="22">
        <v>1.141</v>
      </c>
      <c r="AC5828" s="22">
        <v>1.131</v>
      </c>
      <c r="AD5828" s="22">
        <v>1.206</v>
      </c>
      <c r="AE5828" s="22">
        <v>1.769</v>
      </c>
      <c r="AF5828" s="22">
        <v>1.246</v>
      </c>
      <c r="AG5828" s="22">
        <v>1.785</v>
      </c>
      <c r="AH5828" s="22">
        <v>1.151</v>
      </c>
      <c r="AI5828" s="22">
        <v>0.921</v>
      </c>
      <c r="AJ5828" s="22">
        <v>1.131</v>
      </c>
    </row>
    <row r="5829" s="5" customFormat="1" spans="1:36">
      <c r="A5829" s="11" t="s">
        <v>7794</v>
      </c>
      <c r="B5829" s="11">
        <v>370.3</v>
      </c>
      <c r="C5829" s="11">
        <v>264</v>
      </c>
      <c r="D5829" s="11">
        <v>319.1655</v>
      </c>
      <c r="E5829" s="11">
        <v>321.1717</v>
      </c>
      <c r="F5829" s="11">
        <v>157.0741</v>
      </c>
      <c r="G5829" s="11">
        <v>79524.0814285714</v>
      </c>
      <c r="H5829" s="11">
        <v>1</v>
      </c>
      <c r="I5829" s="11">
        <v>1</v>
      </c>
      <c r="J5829" s="11" t="s">
        <v>50</v>
      </c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20">
        <v>2</v>
      </c>
      <c r="V5829" s="20">
        <v>28</v>
      </c>
      <c r="W5829" s="5"/>
      <c r="X5829" s="11">
        <v>0</v>
      </c>
      <c r="Y5829" s="22">
        <v>0.949</v>
      </c>
      <c r="Z5829" s="22">
        <v>0.761</v>
      </c>
      <c r="AA5829" s="22">
        <v>0.8</v>
      </c>
      <c r="AB5829" s="22">
        <v>0.872</v>
      </c>
      <c r="AC5829" s="22">
        <v>1.253</v>
      </c>
      <c r="AD5829" s="22">
        <v>0.815</v>
      </c>
      <c r="AE5829" s="22">
        <v>1.177</v>
      </c>
      <c r="AF5829" s="22">
        <v>1.121</v>
      </c>
      <c r="AG5829" s="22">
        <v>0.994</v>
      </c>
      <c r="AH5829" s="22">
        <v>1.032</v>
      </c>
      <c r="AI5829" s="22">
        <v>1.049</v>
      </c>
      <c r="AJ5829" s="22">
        <v>1.069</v>
      </c>
    </row>
    <row r="5830" s="5" customFormat="1" spans="1:36">
      <c r="A5830" s="11" t="s">
        <v>7795</v>
      </c>
      <c r="B5830" s="11">
        <v>370</v>
      </c>
      <c r="C5830" s="11">
        <v>264.3</v>
      </c>
      <c r="D5830" s="11">
        <v>585.3645</v>
      </c>
      <c r="E5830" s="11">
        <v>589.3779</v>
      </c>
      <c r="F5830" s="11">
        <v>262.1891</v>
      </c>
      <c r="G5830" s="11">
        <v>22227.7111764706</v>
      </c>
      <c r="H5830" s="11">
        <v>1</v>
      </c>
      <c r="I5830" s="11">
        <v>2</v>
      </c>
      <c r="J5830" s="11" t="s">
        <v>39</v>
      </c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20">
        <v>0</v>
      </c>
      <c r="V5830" s="20">
        <v>3</v>
      </c>
      <c r="W5830" s="5"/>
      <c r="X5830" s="11">
        <v>0</v>
      </c>
      <c r="Y5830" s="22">
        <v>1.016</v>
      </c>
      <c r="Z5830" s="22">
        <v>0.847</v>
      </c>
      <c r="AA5830" s="22">
        <v>1.061</v>
      </c>
      <c r="AB5830" s="22">
        <v>1.176</v>
      </c>
      <c r="AC5830" s="22">
        <v>1.214</v>
      </c>
      <c r="AD5830" s="22">
        <v>1.12</v>
      </c>
      <c r="AE5830" s="22">
        <v>1.069</v>
      </c>
      <c r="AF5830" s="22">
        <v>1.193</v>
      </c>
      <c r="AG5830" s="22">
        <v>1.183</v>
      </c>
      <c r="AH5830" s="22">
        <v>1.075</v>
      </c>
      <c r="AI5830" s="22">
        <v>1.138</v>
      </c>
      <c r="AJ5830" s="22">
        <v>1.03</v>
      </c>
    </row>
    <row r="5831" s="5" customFormat="1" spans="1:36">
      <c r="A5831" s="11" t="s">
        <v>7796</v>
      </c>
      <c r="B5831" s="11">
        <v>368.1</v>
      </c>
      <c r="C5831" s="11">
        <v>264.7</v>
      </c>
      <c r="D5831" s="11">
        <v>263.1715</v>
      </c>
      <c r="E5831" s="11">
        <v>265.1803</v>
      </c>
      <c r="F5831" s="11">
        <v>101.0802</v>
      </c>
      <c r="G5831" s="11">
        <v>15267.9718</v>
      </c>
      <c r="H5831" s="11">
        <v>1</v>
      </c>
      <c r="I5831" s="11">
        <v>1</v>
      </c>
      <c r="J5831" s="11" t="s">
        <v>46</v>
      </c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11">
        <v>0</v>
      </c>
      <c r="Y5831" s="22">
        <v>1.19</v>
      </c>
      <c r="Z5831" s="22">
        <v>1.041</v>
      </c>
      <c r="AA5831" s="22">
        <v>1.337</v>
      </c>
      <c r="AB5831" s="22">
        <v>1.332</v>
      </c>
      <c r="AC5831" s="22">
        <v>1.571</v>
      </c>
      <c r="AD5831" s="22">
        <v>1.354</v>
      </c>
      <c r="AE5831" s="22">
        <v>1.303</v>
      </c>
      <c r="AF5831" s="22">
        <v>1.599</v>
      </c>
      <c r="AG5831" s="22">
        <v>1.308</v>
      </c>
      <c r="AH5831" s="22">
        <v>1.389</v>
      </c>
      <c r="AI5831" s="22">
        <v>1.409</v>
      </c>
      <c r="AJ5831" s="22">
        <v>1.343</v>
      </c>
    </row>
    <row r="5832" s="5" customFormat="1" spans="1:36">
      <c r="A5832" s="11" t="s">
        <v>7797</v>
      </c>
      <c r="B5832" s="11">
        <v>369.1</v>
      </c>
      <c r="C5832" s="11">
        <v>264.7</v>
      </c>
      <c r="D5832" s="11">
        <v>406.2464</v>
      </c>
      <c r="E5832" s="11">
        <v>410.2601</v>
      </c>
      <c r="F5832" s="11">
        <v>83.071</v>
      </c>
      <c r="G5832" s="11">
        <v>9336.51272727273</v>
      </c>
      <c r="H5832" s="11">
        <v>1</v>
      </c>
      <c r="I5832" s="11">
        <v>2</v>
      </c>
      <c r="J5832" s="11" t="s">
        <v>46</v>
      </c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11">
        <v>0</v>
      </c>
      <c r="Y5832" s="22">
        <v>1.526</v>
      </c>
      <c r="Z5832" s="22">
        <v>1.432</v>
      </c>
      <c r="AA5832" s="22">
        <v>1.663</v>
      </c>
      <c r="AB5832" s="22">
        <v>1.322</v>
      </c>
      <c r="AC5832" s="22">
        <v>2.737</v>
      </c>
      <c r="AD5832" s="22">
        <v>1.562</v>
      </c>
      <c r="AE5832" s="22">
        <v>1.661</v>
      </c>
      <c r="AF5832" s="22">
        <v>1.894</v>
      </c>
      <c r="AG5832" s="22">
        <v>1.149</v>
      </c>
      <c r="AH5832" s="22">
        <v>2.114</v>
      </c>
      <c r="AI5832" s="22">
        <v>1.791</v>
      </c>
      <c r="AJ5832" s="22">
        <v>1.89</v>
      </c>
    </row>
    <row r="5833" s="5" customFormat="1" spans="1:36">
      <c r="A5833" s="11" t="s">
        <v>7798</v>
      </c>
      <c r="B5833" s="11">
        <v>371.1</v>
      </c>
      <c r="C5833" s="11">
        <v>264.7</v>
      </c>
      <c r="D5833" s="11">
        <v>494.2669</v>
      </c>
      <c r="E5833" s="11">
        <v>498.2783</v>
      </c>
      <c r="F5833" s="11">
        <v>171.0915</v>
      </c>
      <c r="G5833" s="11">
        <v>54304.1058823529</v>
      </c>
      <c r="H5833" s="11">
        <v>1</v>
      </c>
      <c r="I5833" s="11">
        <v>2</v>
      </c>
      <c r="J5833" s="11" t="s">
        <v>46</v>
      </c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11">
        <v>0.0417</v>
      </c>
      <c r="Y5833" s="22">
        <v>0.927</v>
      </c>
      <c r="Z5833" s="22">
        <v>0.696</v>
      </c>
      <c r="AA5833" s="22">
        <v>0.316</v>
      </c>
      <c r="AB5833" s="22">
        <v>0.588</v>
      </c>
      <c r="AC5833" s="22">
        <v>2.732</v>
      </c>
      <c r="AD5833" s="22">
        <v>1.153</v>
      </c>
      <c r="AE5833" s="22">
        <v>0.677</v>
      </c>
      <c r="AF5833" s="22">
        <v>0.661</v>
      </c>
      <c r="AG5833" s="22">
        <v>0.971</v>
      </c>
      <c r="AH5833" s="22">
        <v>1.106</v>
      </c>
      <c r="AI5833" s="22">
        <v>1.208</v>
      </c>
      <c r="AJ5833" s="22">
        <v>0.976</v>
      </c>
    </row>
    <row r="5834" s="5" customFormat="1" spans="1:36">
      <c r="A5834" s="11" t="s">
        <v>7799</v>
      </c>
      <c r="B5834" s="11">
        <v>371</v>
      </c>
      <c r="C5834" s="11">
        <v>264.8</v>
      </c>
      <c r="D5834" s="11">
        <v>329.6313</v>
      </c>
      <c r="E5834" s="11">
        <v>331.6382</v>
      </c>
      <c r="F5834" s="11">
        <v>335.08</v>
      </c>
      <c r="G5834" s="11">
        <v>15770.23</v>
      </c>
      <c r="H5834" s="11">
        <v>2</v>
      </c>
      <c r="I5834" s="11">
        <v>2</v>
      </c>
      <c r="J5834" s="11" t="s">
        <v>50</v>
      </c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20">
        <v>1</v>
      </c>
      <c r="V5834" s="20">
        <v>10</v>
      </c>
      <c r="W5834" s="5"/>
      <c r="X5834" s="11">
        <v>0</v>
      </c>
      <c r="Y5834" s="22">
        <v>1.935</v>
      </c>
      <c r="Z5834" s="22">
        <v>1.339</v>
      </c>
      <c r="AA5834" s="22">
        <v>1.61</v>
      </c>
      <c r="AB5834" s="22">
        <v>1.905</v>
      </c>
      <c r="AC5834" s="22">
        <v>0.904</v>
      </c>
      <c r="AD5834" s="22">
        <v>0.969</v>
      </c>
      <c r="AE5834" s="22">
        <v>1.437</v>
      </c>
      <c r="AF5834" s="22">
        <v>1.029</v>
      </c>
      <c r="AG5834" s="22">
        <v>1.367</v>
      </c>
      <c r="AH5834" s="22">
        <v>1.36</v>
      </c>
      <c r="AI5834" s="22">
        <v>1.305</v>
      </c>
      <c r="AJ5834" s="22">
        <v>1.396</v>
      </c>
    </row>
    <row r="5835" s="5" customFormat="1" spans="1:36">
      <c r="A5835" s="11" t="s">
        <v>7800</v>
      </c>
      <c r="B5835" s="11">
        <v>371</v>
      </c>
      <c r="C5835" s="11">
        <v>265</v>
      </c>
      <c r="D5835" s="11">
        <v>336.6392</v>
      </c>
      <c r="E5835" s="11">
        <v>338.6459</v>
      </c>
      <c r="F5835" s="11">
        <v>349.0958</v>
      </c>
      <c r="G5835" s="11">
        <v>300411.8125</v>
      </c>
      <c r="H5835" s="11">
        <v>2</v>
      </c>
      <c r="I5835" s="11">
        <v>2</v>
      </c>
      <c r="J5835" s="11" t="s">
        <v>39</v>
      </c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20">
        <v>0</v>
      </c>
      <c r="V5835" s="20">
        <v>15</v>
      </c>
      <c r="W5835" s="5"/>
      <c r="X5835" s="11">
        <v>0</v>
      </c>
      <c r="Y5835" s="22">
        <v>1.019</v>
      </c>
      <c r="Z5835" s="22">
        <v>1.18</v>
      </c>
      <c r="AA5835" s="22">
        <v>0.886</v>
      </c>
      <c r="AB5835" s="22">
        <v>0.962</v>
      </c>
      <c r="AC5835" s="22">
        <v>1.032</v>
      </c>
      <c r="AD5835" s="22">
        <v>0.87</v>
      </c>
      <c r="AE5835" s="22">
        <v>1.322</v>
      </c>
      <c r="AF5835" s="22">
        <v>0.991</v>
      </c>
      <c r="AG5835" s="22">
        <v>0.964</v>
      </c>
      <c r="AH5835" s="22">
        <v>0.948</v>
      </c>
      <c r="AI5835" s="22">
        <v>0.926</v>
      </c>
      <c r="AJ5835" s="22">
        <v>0.954</v>
      </c>
    </row>
    <row r="5836" s="5" customFormat="1" spans="1:36">
      <c r="A5836" s="11" t="s">
        <v>7801</v>
      </c>
      <c r="B5836" s="11">
        <v>371</v>
      </c>
      <c r="C5836" s="11">
        <v>265.1</v>
      </c>
      <c r="D5836" s="11">
        <v>412.1892</v>
      </c>
      <c r="E5836" s="11">
        <v>416.2007</v>
      </c>
      <c r="F5836" s="11">
        <v>89.0138</v>
      </c>
      <c r="G5836" s="11">
        <v>97121.1766666667</v>
      </c>
      <c r="H5836" s="11">
        <v>1</v>
      </c>
      <c r="I5836" s="11">
        <v>2</v>
      </c>
      <c r="J5836" s="11" t="s">
        <v>46</v>
      </c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11">
        <v>0</v>
      </c>
      <c r="Y5836" s="22">
        <v>0.972</v>
      </c>
      <c r="Z5836" s="22">
        <v>0.847</v>
      </c>
      <c r="AA5836" s="22">
        <v>0.96</v>
      </c>
      <c r="AB5836" s="22">
        <v>0.927</v>
      </c>
      <c r="AC5836" s="22">
        <v>1.294</v>
      </c>
      <c r="AD5836" s="22">
        <v>1.131</v>
      </c>
      <c r="AE5836" s="22">
        <v>1.164</v>
      </c>
      <c r="AF5836" s="22">
        <v>1.422</v>
      </c>
      <c r="AG5836" s="22">
        <v>1.197</v>
      </c>
      <c r="AH5836" s="22">
        <v>1.189</v>
      </c>
      <c r="AI5836" s="22">
        <v>1.142</v>
      </c>
      <c r="AJ5836" s="22">
        <v>1.199</v>
      </c>
    </row>
    <row r="5837" s="5" customFormat="1" spans="1:36">
      <c r="A5837" s="11" t="s">
        <v>7802</v>
      </c>
      <c r="B5837" s="11">
        <v>371.1</v>
      </c>
      <c r="C5837" s="11">
        <v>265.2</v>
      </c>
      <c r="D5837" s="11">
        <v>466.107</v>
      </c>
      <c r="E5837" s="11">
        <v>470.1197</v>
      </c>
      <c r="F5837" s="11">
        <v>142.9316</v>
      </c>
      <c r="G5837" s="11">
        <v>4658.333</v>
      </c>
      <c r="H5837" s="11">
        <v>1</v>
      </c>
      <c r="I5837" s="11">
        <v>2</v>
      </c>
      <c r="J5837" s="11" t="s">
        <v>46</v>
      </c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11">
        <v>0.0417</v>
      </c>
      <c r="Y5837" s="22">
        <v>0.913</v>
      </c>
      <c r="Z5837" s="22">
        <v>0.846</v>
      </c>
      <c r="AA5837" s="22">
        <v>1.106</v>
      </c>
      <c r="AB5837" s="22">
        <v>1.242</v>
      </c>
      <c r="AC5837" s="22">
        <v>1.238</v>
      </c>
      <c r="AD5837" s="22">
        <v>1.263</v>
      </c>
      <c r="AE5837" s="22">
        <v>1.252</v>
      </c>
      <c r="AF5837" s="22">
        <v>1.509</v>
      </c>
      <c r="AG5837" s="22">
        <v>1.143</v>
      </c>
      <c r="AH5837" s="22">
        <v>1.382</v>
      </c>
      <c r="AI5837" s="22">
        <v>1.139</v>
      </c>
      <c r="AJ5837" s="22">
        <v>1.327</v>
      </c>
    </row>
    <row r="5838" s="5" customFormat="1" spans="1:36">
      <c r="A5838" s="11" t="s">
        <v>7803</v>
      </c>
      <c r="B5838" s="11">
        <v>372</v>
      </c>
      <c r="C5838" s="11">
        <v>265.2</v>
      </c>
      <c r="D5838" s="11">
        <v>296.129</v>
      </c>
      <c r="E5838" s="11">
        <v>298.1352</v>
      </c>
      <c r="F5838" s="11">
        <v>134.0377</v>
      </c>
      <c r="G5838" s="11">
        <v>16154.6363157895</v>
      </c>
      <c r="H5838" s="11">
        <v>1</v>
      </c>
      <c r="I5838" s="11">
        <v>1</v>
      </c>
      <c r="J5838" s="11" t="s">
        <v>39</v>
      </c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20">
        <v>0</v>
      </c>
      <c r="V5838" s="20">
        <v>14</v>
      </c>
      <c r="W5838" s="5"/>
      <c r="X5838" s="11">
        <v>0</v>
      </c>
      <c r="Y5838" s="22">
        <v>0.748</v>
      </c>
      <c r="Z5838" s="22">
        <v>0.677</v>
      </c>
      <c r="AA5838" s="22">
        <v>0.714</v>
      </c>
      <c r="AB5838" s="22">
        <v>0.676</v>
      </c>
      <c r="AC5838" s="22">
        <v>0.956</v>
      </c>
      <c r="AD5838" s="22">
        <v>0.954</v>
      </c>
      <c r="AE5838" s="22">
        <v>0.826</v>
      </c>
      <c r="AF5838" s="22">
        <v>1.071</v>
      </c>
      <c r="AG5838" s="22">
        <v>0.965</v>
      </c>
      <c r="AH5838" s="22">
        <v>0.999</v>
      </c>
      <c r="AI5838" s="22">
        <v>0.979</v>
      </c>
      <c r="AJ5838" s="22">
        <v>1.019</v>
      </c>
    </row>
    <row r="5839" s="5" customFormat="1" spans="1:36">
      <c r="A5839" s="11" t="s">
        <v>7804</v>
      </c>
      <c r="B5839" s="11">
        <v>371</v>
      </c>
      <c r="C5839" s="11">
        <v>265.2</v>
      </c>
      <c r="D5839" s="11">
        <v>493.1754</v>
      </c>
      <c r="E5839" s="11">
        <v>495.1828</v>
      </c>
      <c r="F5839" s="11">
        <v>331.084</v>
      </c>
      <c r="G5839" s="11">
        <v>4448.29266666667</v>
      </c>
      <c r="H5839" s="11">
        <v>1</v>
      </c>
      <c r="I5839" s="11">
        <v>1</v>
      </c>
      <c r="J5839" s="11" t="s">
        <v>39</v>
      </c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20">
        <v>0</v>
      </c>
      <c r="V5839" s="20">
        <v>4</v>
      </c>
      <c r="W5839" s="5"/>
      <c r="X5839" s="11">
        <v>0</v>
      </c>
      <c r="Y5839" s="22">
        <v>0.89</v>
      </c>
      <c r="Z5839" s="22">
        <v>1.247</v>
      </c>
      <c r="AA5839" s="22">
        <v>1.029</v>
      </c>
      <c r="AB5839" s="22">
        <v>1.135</v>
      </c>
      <c r="AC5839" s="22">
        <v>1.236</v>
      </c>
      <c r="AD5839" s="22">
        <v>0.77</v>
      </c>
      <c r="AE5839" s="22">
        <v>1.309</v>
      </c>
      <c r="AF5839" s="22">
        <v>1.201</v>
      </c>
      <c r="AG5839" s="22">
        <v>0.836</v>
      </c>
      <c r="AH5839" s="22">
        <v>0.909</v>
      </c>
      <c r="AI5839" s="22">
        <v>0.972</v>
      </c>
      <c r="AJ5839" s="22">
        <v>0.958</v>
      </c>
    </row>
    <row r="5840" s="5" customFormat="1" spans="1:36">
      <c r="A5840" s="11" t="s">
        <v>7805</v>
      </c>
      <c r="B5840" s="11">
        <v>370.2</v>
      </c>
      <c r="C5840" s="11">
        <v>265.3</v>
      </c>
      <c r="D5840" s="11">
        <v>902.4838</v>
      </c>
      <c r="E5840" s="11">
        <v>906.4989</v>
      </c>
      <c r="F5840" s="11">
        <v>579.3084</v>
      </c>
      <c r="G5840" s="11">
        <v>53965.3333333333</v>
      </c>
      <c r="H5840" s="11">
        <v>1</v>
      </c>
      <c r="I5840" s="11">
        <v>2</v>
      </c>
      <c r="J5840" s="11" t="s">
        <v>39</v>
      </c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20">
        <v>0</v>
      </c>
      <c r="V5840" s="20">
        <v>8</v>
      </c>
      <c r="W5840" s="5"/>
      <c r="X5840" s="11">
        <v>0</v>
      </c>
      <c r="Y5840" s="22">
        <v>0.628</v>
      </c>
      <c r="Z5840" s="22">
        <v>0.584</v>
      </c>
      <c r="AA5840" s="22">
        <v>0.68</v>
      </c>
      <c r="AB5840" s="22">
        <v>0.661</v>
      </c>
      <c r="AC5840" s="22">
        <v>0.774</v>
      </c>
      <c r="AD5840" s="22">
        <v>0.67</v>
      </c>
      <c r="AE5840" s="22">
        <v>0.71</v>
      </c>
      <c r="AF5840" s="22">
        <v>0.765</v>
      </c>
      <c r="AG5840" s="22">
        <v>0.747</v>
      </c>
      <c r="AH5840" s="22">
        <v>0.687</v>
      </c>
      <c r="AI5840" s="22">
        <v>0.68</v>
      </c>
      <c r="AJ5840" s="22">
        <v>0.68</v>
      </c>
    </row>
    <row r="5841" s="5" customFormat="1" spans="1:36">
      <c r="A5841" s="11" t="s">
        <v>7806</v>
      </c>
      <c r="B5841" s="11">
        <v>371</v>
      </c>
      <c r="C5841" s="11">
        <v>265.4</v>
      </c>
      <c r="D5841" s="11">
        <v>392.1988</v>
      </c>
      <c r="E5841" s="11">
        <v>394.2048</v>
      </c>
      <c r="F5841" s="11">
        <v>230.1074</v>
      </c>
      <c r="G5841" s="11">
        <v>13436.8133333333</v>
      </c>
      <c r="H5841" s="11">
        <v>1</v>
      </c>
      <c r="I5841" s="11">
        <v>1</v>
      </c>
      <c r="J5841" s="11" t="s">
        <v>39</v>
      </c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20">
        <v>0</v>
      </c>
      <c r="V5841" s="20">
        <v>2</v>
      </c>
      <c r="W5841" s="5"/>
      <c r="X5841" s="11">
        <v>0</v>
      </c>
      <c r="Y5841" s="22">
        <v>1.428</v>
      </c>
      <c r="Z5841" s="22">
        <v>1.508</v>
      </c>
      <c r="AA5841" s="22">
        <v>1.463</v>
      </c>
      <c r="AB5841" s="22">
        <v>1.214</v>
      </c>
      <c r="AC5841" s="22">
        <v>1.424</v>
      </c>
      <c r="AD5841" s="22">
        <v>1.368</v>
      </c>
      <c r="AE5841" s="22">
        <v>1.337</v>
      </c>
      <c r="AF5841" s="22">
        <v>1.386</v>
      </c>
      <c r="AG5841" s="22">
        <v>1.814</v>
      </c>
      <c r="AH5841" s="22">
        <v>1.96</v>
      </c>
      <c r="AI5841" s="22">
        <v>1.414</v>
      </c>
      <c r="AJ5841" s="22">
        <v>1.193</v>
      </c>
    </row>
    <row r="5842" s="5" customFormat="1" spans="1:36">
      <c r="A5842" s="11" t="s">
        <v>7807</v>
      </c>
      <c r="B5842" s="11">
        <v>376</v>
      </c>
      <c r="C5842" s="11">
        <v>265.4</v>
      </c>
      <c r="D5842" s="11">
        <v>363.5992</v>
      </c>
      <c r="E5842" s="11">
        <v>365.6048</v>
      </c>
      <c r="F5842" s="11">
        <v>403.0156</v>
      </c>
      <c r="G5842" s="11">
        <v>15549.8605263158</v>
      </c>
      <c r="H5842" s="11">
        <v>2</v>
      </c>
      <c r="I5842" s="11">
        <v>2</v>
      </c>
      <c r="J5842" s="11" t="s">
        <v>50</v>
      </c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20">
        <v>1</v>
      </c>
      <c r="V5842" s="20">
        <v>7</v>
      </c>
      <c r="W5842" s="5"/>
      <c r="X5842" s="11">
        <v>0</v>
      </c>
      <c r="Y5842" s="22">
        <v>1.027</v>
      </c>
      <c r="Z5842" s="22">
        <v>1.389</v>
      </c>
      <c r="AA5842" s="22">
        <v>0.951</v>
      </c>
      <c r="AB5842" s="22">
        <v>1.005</v>
      </c>
      <c r="AC5842" s="22">
        <v>1.037</v>
      </c>
      <c r="AD5842" s="22">
        <v>0.913</v>
      </c>
      <c r="AE5842" s="22">
        <v>1.274</v>
      </c>
      <c r="AF5842" s="22">
        <v>1.045</v>
      </c>
      <c r="AG5842" s="22">
        <v>1.105</v>
      </c>
      <c r="AH5842" s="22">
        <v>0.955</v>
      </c>
      <c r="AI5842" s="22">
        <v>0.921</v>
      </c>
      <c r="AJ5842" s="22">
        <v>1.014</v>
      </c>
    </row>
    <row r="5843" s="5" customFormat="1" spans="1:36">
      <c r="A5843" s="11" t="s">
        <v>7808</v>
      </c>
      <c r="B5843" s="11">
        <v>372.1</v>
      </c>
      <c r="C5843" s="11">
        <v>265.5</v>
      </c>
      <c r="D5843" s="11">
        <v>269.1569</v>
      </c>
      <c r="E5843" s="11">
        <v>271.1632</v>
      </c>
      <c r="F5843" s="11">
        <v>214.1312</v>
      </c>
      <c r="G5843" s="11">
        <v>7880.07833333333</v>
      </c>
      <c r="H5843" s="11">
        <v>2</v>
      </c>
      <c r="I5843" s="11">
        <v>2</v>
      </c>
      <c r="J5843" s="11" t="s">
        <v>50</v>
      </c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20">
        <v>1</v>
      </c>
      <c r="V5843" s="20">
        <v>7</v>
      </c>
      <c r="W5843" s="5"/>
      <c r="X5843" s="11">
        <v>0</v>
      </c>
      <c r="Y5843" s="22">
        <v>1.288</v>
      </c>
      <c r="Z5843" s="22">
        <v>1.14</v>
      </c>
      <c r="AA5843" s="22">
        <v>1.428</v>
      </c>
      <c r="AB5843" s="22">
        <v>1.387</v>
      </c>
      <c r="AC5843" s="22">
        <v>0.972</v>
      </c>
      <c r="AD5843" s="22">
        <v>1.195</v>
      </c>
      <c r="AE5843" s="22">
        <v>0.976</v>
      </c>
      <c r="AF5843" s="22">
        <v>1.042</v>
      </c>
      <c r="AG5843" s="22">
        <v>1.026</v>
      </c>
      <c r="AH5843" s="22">
        <v>0.996</v>
      </c>
      <c r="AI5843" s="22">
        <v>1.108</v>
      </c>
      <c r="AJ5843" s="22">
        <v>0.991</v>
      </c>
    </row>
    <row r="5844" s="5" customFormat="1" spans="1:36">
      <c r="A5844" s="11" t="s">
        <v>7809</v>
      </c>
      <c r="B5844" s="11">
        <v>372.1</v>
      </c>
      <c r="C5844" s="11">
        <v>265.5</v>
      </c>
      <c r="D5844" s="11">
        <v>325.1182</v>
      </c>
      <c r="E5844" s="11">
        <v>327.1254</v>
      </c>
      <c r="F5844" s="11">
        <v>163.0269</v>
      </c>
      <c r="G5844" s="11">
        <v>15179.3971818182</v>
      </c>
      <c r="H5844" s="11">
        <v>1</v>
      </c>
      <c r="I5844" s="11">
        <v>1</v>
      </c>
      <c r="J5844" s="11" t="s">
        <v>39</v>
      </c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20">
        <v>0</v>
      </c>
      <c r="V5844" s="20">
        <v>5</v>
      </c>
      <c r="W5844" s="5"/>
      <c r="X5844" s="11">
        <v>0</v>
      </c>
      <c r="Y5844" s="22">
        <v>0.798</v>
      </c>
      <c r="Z5844" s="22">
        <v>0.918</v>
      </c>
      <c r="AA5844" s="22">
        <v>0.808</v>
      </c>
      <c r="AB5844" s="22">
        <v>0.727</v>
      </c>
      <c r="AC5844" s="22">
        <v>1.065</v>
      </c>
      <c r="AD5844" s="22">
        <v>1.035</v>
      </c>
      <c r="AE5844" s="22">
        <v>1.121</v>
      </c>
      <c r="AF5844" s="22">
        <v>1.087</v>
      </c>
      <c r="AG5844" s="22">
        <v>1.083</v>
      </c>
      <c r="AH5844" s="22">
        <v>1.012</v>
      </c>
      <c r="AI5844" s="22">
        <v>1.209</v>
      </c>
      <c r="AJ5844" s="22">
        <v>1.228</v>
      </c>
    </row>
    <row r="5845" s="5" customFormat="1" spans="1:36">
      <c r="A5845" s="11" t="s">
        <v>7810</v>
      </c>
      <c r="B5845" s="11">
        <v>372</v>
      </c>
      <c r="C5845" s="11">
        <v>265.5</v>
      </c>
      <c r="D5845" s="11">
        <v>383.1637</v>
      </c>
      <c r="E5845" s="11">
        <v>385.1702</v>
      </c>
      <c r="F5845" s="11">
        <v>221.0724</v>
      </c>
      <c r="G5845" s="11">
        <v>25507.2786363636</v>
      </c>
      <c r="H5845" s="11">
        <v>1</v>
      </c>
      <c r="I5845" s="11">
        <v>1</v>
      </c>
      <c r="J5845" s="11" t="s">
        <v>39</v>
      </c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20">
        <v>0</v>
      </c>
      <c r="V5845" s="20">
        <v>19</v>
      </c>
      <c r="W5845" s="5"/>
      <c r="X5845" s="11">
        <v>0</v>
      </c>
      <c r="Y5845" s="22">
        <v>0.95</v>
      </c>
      <c r="Z5845" s="22">
        <v>0.89</v>
      </c>
      <c r="AA5845" s="22">
        <v>1.31</v>
      </c>
      <c r="AB5845" s="22">
        <v>0.821</v>
      </c>
      <c r="AC5845" s="22">
        <v>1.41</v>
      </c>
      <c r="AD5845" s="22">
        <v>1.42</v>
      </c>
      <c r="AE5845" s="22">
        <v>1.018</v>
      </c>
      <c r="AF5845" s="22">
        <v>1.339</v>
      </c>
      <c r="AG5845" s="22">
        <v>1.051</v>
      </c>
      <c r="AH5845" s="22">
        <v>1.006</v>
      </c>
      <c r="AI5845" s="22">
        <v>0.946</v>
      </c>
      <c r="AJ5845" s="22">
        <v>1.085</v>
      </c>
    </row>
    <row r="5846" s="5" customFormat="1" spans="1:36">
      <c r="A5846" s="11" t="s">
        <v>7811</v>
      </c>
      <c r="B5846" s="11">
        <v>371.7</v>
      </c>
      <c r="C5846" s="11">
        <v>265.8</v>
      </c>
      <c r="D5846" s="11">
        <v>378.2177</v>
      </c>
      <c r="E5846" s="11">
        <v>382.2305</v>
      </c>
      <c r="F5846" s="11">
        <v>55.0423</v>
      </c>
      <c r="G5846" s="11">
        <v>6316.2068</v>
      </c>
      <c r="H5846" s="11">
        <v>1</v>
      </c>
      <c r="I5846" s="11">
        <v>2</v>
      </c>
      <c r="J5846" s="11" t="s">
        <v>39</v>
      </c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20">
        <v>0</v>
      </c>
      <c r="V5846" s="20">
        <v>1</v>
      </c>
      <c r="W5846" s="5"/>
      <c r="X5846" s="11">
        <v>0</v>
      </c>
      <c r="Y5846" s="22">
        <v>1.937</v>
      </c>
      <c r="Z5846" s="22">
        <v>1.596</v>
      </c>
      <c r="AA5846" s="22">
        <v>2.456</v>
      </c>
      <c r="AB5846" s="22">
        <v>2.401</v>
      </c>
      <c r="AC5846" s="22">
        <v>1.091</v>
      </c>
      <c r="AD5846" s="22">
        <v>1.019</v>
      </c>
      <c r="AE5846" s="22">
        <v>0.854</v>
      </c>
      <c r="AF5846" s="22">
        <v>0.869</v>
      </c>
      <c r="AG5846" s="22">
        <v>1.53</v>
      </c>
      <c r="AH5846" s="22">
        <v>1.226</v>
      </c>
      <c r="AI5846" s="22">
        <v>1.558</v>
      </c>
      <c r="AJ5846" s="22">
        <v>1.622</v>
      </c>
    </row>
    <row r="5847" s="5" customFormat="1" spans="1:36">
      <c r="A5847" s="11" t="s">
        <v>7812</v>
      </c>
      <c r="B5847" s="11">
        <v>378</v>
      </c>
      <c r="C5847" s="11">
        <v>265.9</v>
      </c>
      <c r="D5847" s="11">
        <v>673.2728</v>
      </c>
      <c r="E5847" s="11">
        <v>677.286</v>
      </c>
      <c r="F5847" s="11">
        <v>350.0974</v>
      </c>
      <c r="G5847" s="11">
        <v>20657.5177142857</v>
      </c>
      <c r="H5847" s="11">
        <v>1</v>
      </c>
      <c r="I5847" s="11">
        <v>2</v>
      </c>
      <c r="J5847" s="11" t="s">
        <v>39</v>
      </c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20">
        <v>0</v>
      </c>
      <c r="V5847" s="20">
        <v>5</v>
      </c>
      <c r="W5847" s="5"/>
      <c r="X5847" s="11">
        <v>0</v>
      </c>
      <c r="Y5847" s="22">
        <v>1.009</v>
      </c>
      <c r="Z5847" s="22">
        <v>1.258</v>
      </c>
      <c r="AA5847" s="22">
        <v>0.959</v>
      </c>
      <c r="AB5847" s="22">
        <v>1.046</v>
      </c>
      <c r="AC5847" s="22">
        <v>1.1</v>
      </c>
      <c r="AD5847" s="22">
        <v>0.9</v>
      </c>
      <c r="AE5847" s="22">
        <v>1.381</v>
      </c>
      <c r="AF5847" s="22">
        <v>1.042</v>
      </c>
      <c r="AG5847" s="22">
        <v>0.994</v>
      </c>
      <c r="AH5847" s="22">
        <v>1.016</v>
      </c>
      <c r="AI5847" s="22">
        <v>0.957</v>
      </c>
      <c r="AJ5847" s="22">
        <v>1.037</v>
      </c>
    </row>
    <row r="5848" s="5" customFormat="1" spans="1:36">
      <c r="A5848" s="11" t="s">
        <v>7813</v>
      </c>
      <c r="B5848" s="11">
        <v>370.7</v>
      </c>
      <c r="C5848" s="11">
        <v>266.1</v>
      </c>
      <c r="D5848" s="11">
        <v>394.2046</v>
      </c>
      <c r="E5848" s="11">
        <v>396.2114</v>
      </c>
      <c r="F5848" s="11">
        <v>232.1132</v>
      </c>
      <c r="G5848" s="11">
        <v>30259.6133333333</v>
      </c>
      <c r="H5848" s="11">
        <v>1</v>
      </c>
      <c r="I5848" s="11">
        <v>1</v>
      </c>
      <c r="J5848" s="11" t="s">
        <v>46</v>
      </c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11">
        <v>0</v>
      </c>
      <c r="Y5848" s="22">
        <v>0.67</v>
      </c>
      <c r="Z5848" s="22">
        <v>0.74</v>
      </c>
      <c r="AA5848" s="22">
        <v>0.774</v>
      </c>
      <c r="AB5848" s="22">
        <v>0.731</v>
      </c>
      <c r="AC5848" s="22">
        <v>0.988</v>
      </c>
      <c r="AD5848" s="22">
        <v>0.957</v>
      </c>
      <c r="AE5848" s="22">
        <v>0.909</v>
      </c>
      <c r="AF5848" s="22">
        <v>0.981</v>
      </c>
      <c r="AG5848" s="22">
        <v>0.53</v>
      </c>
      <c r="AH5848" s="22">
        <v>0.616</v>
      </c>
      <c r="AI5848" s="22">
        <v>0.806</v>
      </c>
      <c r="AJ5848" s="22">
        <v>0.979</v>
      </c>
    </row>
    <row r="5849" s="5" customFormat="1" spans="1:36">
      <c r="A5849" s="11" t="s">
        <v>7814</v>
      </c>
      <c r="B5849" s="11">
        <v>372</v>
      </c>
      <c r="C5849" s="11">
        <v>266.2</v>
      </c>
      <c r="D5849" s="11">
        <v>293.1847</v>
      </c>
      <c r="E5849" s="11">
        <v>295.1928</v>
      </c>
      <c r="F5849" s="11">
        <v>131.0934</v>
      </c>
      <c r="G5849" s="11">
        <v>24258.9333333333</v>
      </c>
      <c r="H5849" s="11">
        <v>1</v>
      </c>
      <c r="I5849" s="11">
        <v>1</v>
      </c>
      <c r="J5849" s="11" t="s">
        <v>50</v>
      </c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20">
        <v>6</v>
      </c>
      <c r="V5849" s="20">
        <v>36</v>
      </c>
      <c r="W5849" s="5"/>
      <c r="X5849" s="11">
        <v>0</v>
      </c>
      <c r="Y5849" s="22">
        <v>0.955</v>
      </c>
      <c r="Z5849" s="22">
        <v>1.018</v>
      </c>
      <c r="AA5849" s="22">
        <v>1.089</v>
      </c>
      <c r="AB5849" s="22">
        <v>1.071</v>
      </c>
      <c r="AC5849" s="22">
        <v>1.451</v>
      </c>
      <c r="AD5849" s="22">
        <v>1.347</v>
      </c>
      <c r="AE5849" s="22">
        <v>1.164</v>
      </c>
      <c r="AF5849" s="22">
        <v>1.61</v>
      </c>
      <c r="AG5849" s="22">
        <v>1.074</v>
      </c>
      <c r="AH5849" s="22">
        <v>1.111</v>
      </c>
      <c r="AI5849" s="22">
        <v>1.114</v>
      </c>
      <c r="AJ5849" s="22">
        <v>1.141</v>
      </c>
    </row>
    <row r="5850" s="5" customFormat="1" spans="1:36">
      <c r="A5850" s="11" t="s">
        <v>7815</v>
      </c>
      <c r="B5850" s="11">
        <v>372</v>
      </c>
      <c r="C5850" s="11">
        <v>266.4</v>
      </c>
      <c r="D5850" s="11">
        <v>434.2441</v>
      </c>
      <c r="E5850" s="11">
        <v>438.2562</v>
      </c>
      <c r="F5850" s="11">
        <v>111.0687</v>
      </c>
      <c r="G5850" s="11">
        <v>25562.5972222222</v>
      </c>
      <c r="H5850" s="11">
        <v>1</v>
      </c>
      <c r="I5850" s="11">
        <v>2</v>
      </c>
      <c r="J5850" s="11" t="s">
        <v>39</v>
      </c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20">
        <v>0</v>
      </c>
      <c r="V5850" s="20">
        <v>8</v>
      </c>
      <c r="W5850" s="5"/>
      <c r="X5850" s="11">
        <v>0</v>
      </c>
      <c r="Y5850" s="22">
        <v>1.019</v>
      </c>
      <c r="Z5850" s="22">
        <v>0.84</v>
      </c>
      <c r="AA5850" s="22">
        <v>0.921</v>
      </c>
      <c r="AB5850" s="22">
        <v>1.014</v>
      </c>
      <c r="AC5850" s="22">
        <v>0.982</v>
      </c>
      <c r="AD5850" s="22">
        <v>0.969</v>
      </c>
      <c r="AE5850" s="22">
        <v>1.012</v>
      </c>
      <c r="AF5850" s="22">
        <v>1.13</v>
      </c>
      <c r="AG5850" s="22">
        <v>1.009</v>
      </c>
      <c r="AH5850" s="22">
        <v>0.99</v>
      </c>
      <c r="AI5850" s="22">
        <v>0.938</v>
      </c>
      <c r="AJ5850" s="22">
        <v>1.029</v>
      </c>
    </row>
    <row r="5851" s="5" customFormat="1" spans="1:36">
      <c r="A5851" s="11" t="s">
        <v>7816</v>
      </c>
      <c r="B5851" s="11">
        <v>373</v>
      </c>
      <c r="C5851" s="11">
        <v>266.6</v>
      </c>
      <c r="D5851" s="11">
        <v>537.3066</v>
      </c>
      <c r="E5851" s="11">
        <v>541.3188</v>
      </c>
      <c r="F5851" s="11">
        <v>214.1312</v>
      </c>
      <c r="G5851" s="11">
        <v>21023.6083333333</v>
      </c>
      <c r="H5851" s="11">
        <v>1</v>
      </c>
      <c r="I5851" s="11">
        <v>2</v>
      </c>
      <c r="J5851" s="11" t="s">
        <v>50</v>
      </c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20">
        <v>1</v>
      </c>
      <c r="V5851" s="20">
        <v>7</v>
      </c>
      <c r="W5851" s="5"/>
      <c r="X5851" s="11">
        <v>0</v>
      </c>
      <c r="Y5851" s="22">
        <v>1.329</v>
      </c>
      <c r="Z5851" s="22">
        <v>1.283</v>
      </c>
      <c r="AA5851" s="22">
        <v>1.418</v>
      </c>
      <c r="AB5851" s="22">
        <v>1.4</v>
      </c>
      <c r="AC5851" s="22">
        <v>1.051</v>
      </c>
      <c r="AD5851" s="22">
        <v>1.286</v>
      </c>
      <c r="AE5851" s="22">
        <v>1.051</v>
      </c>
      <c r="AF5851" s="22">
        <v>1.091</v>
      </c>
      <c r="AG5851" s="22">
        <v>1.053</v>
      </c>
      <c r="AH5851" s="22">
        <v>1.047</v>
      </c>
      <c r="AI5851" s="22">
        <v>1.099</v>
      </c>
      <c r="AJ5851" s="22">
        <v>1.106</v>
      </c>
    </row>
    <row r="5852" s="5" customFormat="1" spans="1:36">
      <c r="A5852" s="11" t="s">
        <v>7817</v>
      </c>
      <c r="B5852" s="11">
        <v>374</v>
      </c>
      <c r="C5852" s="11">
        <v>266.8</v>
      </c>
      <c r="D5852" s="11">
        <v>245.1288</v>
      </c>
      <c r="E5852" s="11">
        <v>247.1354</v>
      </c>
      <c r="F5852" s="11">
        <v>83.0375</v>
      </c>
      <c r="G5852" s="11">
        <v>189643.779166667</v>
      </c>
      <c r="H5852" s="11">
        <v>1</v>
      </c>
      <c r="I5852" s="11">
        <v>1</v>
      </c>
      <c r="J5852" s="11" t="s">
        <v>39</v>
      </c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20">
        <v>0</v>
      </c>
      <c r="V5852" s="20">
        <v>2</v>
      </c>
      <c r="W5852" s="5"/>
      <c r="X5852" s="11">
        <v>0</v>
      </c>
      <c r="Y5852" s="22">
        <v>1.12</v>
      </c>
      <c r="Z5852" s="22">
        <v>1.03</v>
      </c>
      <c r="AA5852" s="22">
        <v>1.327</v>
      </c>
      <c r="AB5852" s="22">
        <v>1.107</v>
      </c>
      <c r="AC5852" s="22">
        <v>1.494</v>
      </c>
      <c r="AD5852" s="22">
        <v>1.38</v>
      </c>
      <c r="AE5852" s="22">
        <v>1.212</v>
      </c>
      <c r="AF5852" s="22">
        <v>1.422</v>
      </c>
      <c r="AG5852" s="22">
        <v>1.257</v>
      </c>
      <c r="AH5852" s="22">
        <v>1.281</v>
      </c>
      <c r="AI5852" s="22">
        <v>1.278</v>
      </c>
      <c r="AJ5852" s="22">
        <v>1.394</v>
      </c>
    </row>
    <row r="5853" s="5" customFormat="1" spans="1:36">
      <c r="A5853" s="11" t="s">
        <v>7818</v>
      </c>
      <c r="B5853" s="11">
        <v>374.1</v>
      </c>
      <c r="C5853" s="11">
        <v>266.9</v>
      </c>
      <c r="D5853" s="11">
        <v>321.1451</v>
      </c>
      <c r="E5853" s="11">
        <v>323.1515</v>
      </c>
      <c r="F5853" s="11">
        <v>159.0537</v>
      </c>
      <c r="G5853" s="11">
        <v>157508.072727273</v>
      </c>
      <c r="H5853" s="11">
        <v>1</v>
      </c>
      <c r="I5853" s="11">
        <v>1</v>
      </c>
      <c r="J5853" s="11" t="s">
        <v>39</v>
      </c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20">
        <v>0</v>
      </c>
      <c r="V5853" s="20">
        <v>35</v>
      </c>
      <c r="W5853" s="5"/>
      <c r="X5853" s="11">
        <v>0</v>
      </c>
      <c r="Y5853" s="22">
        <v>2.458</v>
      </c>
      <c r="Z5853" s="22">
        <v>2.469</v>
      </c>
      <c r="AA5853" s="22">
        <v>2.179</v>
      </c>
      <c r="AB5853" s="22">
        <v>2.545</v>
      </c>
      <c r="AC5853" s="22">
        <v>0.509</v>
      </c>
      <c r="AD5853" s="22">
        <v>0.735</v>
      </c>
      <c r="AE5853" s="22">
        <v>0.578</v>
      </c>
      <c r="AF5853" s="22">
        <v>0.522</v>
      </c>
      <c r="AG5853" s="22">
        <v>1.077</v>
      </c>
      <c r="AH5853" s="22">
        <v>1.069</v>
      </c>
      <c r="AI5853" s="22">
        <v>1.111</v>
      </c>
      <c r="AJ5853" s="22">
        <v>1.132</v>
      </c>
    </row>
    <row r="5854" s="5" customFormat="1" spans="1:36">
      <c r="A5854" s="11" t="s">
        <v>7819</v>
      </c>
      <c r="B5854" s="11">
        <v>373.3</v>
      </c>
      <c r="C5854" s="11">
        <v>267.2</v>
      </c>
      <c r="D5854" s="11">
        <v>584.2963</v>
      </c>
      <c r="E5854" s="11">
        <v>588.3086</v>
      </c>
      <c r="F5854" s="11">
        <v>261.1209</v>
      </c>
      <c r="G5854" s="11">
        <v>17909.9516666667</v>
      </c>
      <c r="H5854" s="11">
        <v>1</v>
      </c>
      <c r="I5854" s="11">
        <v>2</v>
      </c>
      <c r="J5854" s="11" t="s">
        <v>50</v>
      </c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20">
        <v>1</v>
      </c>
      <c r="V5854" s="20">
        <v>20</v>
      </c>
      <c r="W5854" s="5"/>
      <c r="X5854" s="11">
        <v>0</v>
      </c>
      <c r="Y5854" s="22">
        <v>1.097</v>
      </c>
      <c r="Z5854" s="22">
        <v>0.99</v>
      </c>
      <c r="AA5854" s="22">
        <v>0.864</v>
      </c>
      <c r="AB5854" s="22">
        <v>0.948</v>
      </c>
      <c r="AC5854" s="22">
        <v>0.816</v>
      </c>
      <c r="AD5854" s="22">
        <v>0.755</v>
      </c>
      <c r="AE5854" s="22">
        <v>1.078</v>
      </c>
      <c r="AF5854" s="22">
        <v>0.815</v>
      </c>
      <c r="AG5854" s="22">
        <v>1.097</v>
      </c>
      <c r="AH5854" s="22">
        <v>1.089</v>
      </c>
      <c r="AI5854" s="22">
        <v>1.016</v>
      </c>
      <c r="AJ5854" s="22">
        <v>1.059</v>
      </c>
    </row>
    <row r="5855" s="5" customFormat="1" spans="1:36">
      <c r="A5855" s="11" t="s">
        <v>7820</v>
      </c>
      <c r="B5855" s="11">
        <v>374</v>
      </c>
      <c r="C5855" s="11">
        <v>267.5</v>
      </c>
      <c r="D5855" s="11">
        <v>440.2549</v>
      </c>
      <c r="E5855" s="11">
        <v>444.2684</v>
      </c>
      <c r="F5855" s="11">
        <v>117.0795</v>
      </c>
      <c r="G5855" s="11">
        <v>431019.316666667</v>
      </c>
      <c r="H5855" s="11">
        <v>1</v>
      </c>
      <c r="I5855" s="11">
        <v>2</v>
      </c>
      <c r="J5855" s="11" t="s">
        <v>50</v>
      </c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20">
        <v>5</v>
      </c>
      <c r="V5855" s="20">
        <v>38</v>
      </c>
      <c r="W5855" s="5"/>
      <c r="X5855" s="11">
        <v>0</v>
      </c>
      <c r="Y5855" s="22">
        <v>0.98</v>
      </c>
      <c r="Z5855" s="22">
        <v>0.85</v>
      </c>
      <c r="AA5855" s="22">
        <v>1.025</v>
      </c>
      <c r="AB5855" s="22">
        <v>1.048</v>
      </c>
      <c r="AC5855" s="22">
        <v>1.262</v>
      </c>
      <c r="AD5855" s="22">
        <v>1.109</v>
      </c>
      <c r="AE5855" s="22">
        <v>1.108</v>
      </c>
      <c r="AF5855" s="22">
        <v>1.227</v>
      </c>
      <c r="AG5855" s="22">
        <v>1.136</v>
      </c>
      <c r="AH5855" s="22">
        <v>1.101</v>
      </c>
      <c r="AI5855" s="22">
        <v>1.101</v>
      </c>
      <c r="AJ5855" s="22">
        <v>1.105</v>
      </c>
    </row>
    <row r="5856" s="5" customFormat="1" spans="1:36">
      <c r="A5856" s="11" t="s">
        <v>7821</v>
      </c>
      <c r="B5856" s="11">
        <v>374.7</v>
      </c>
      <c r="C5856" s="11">
        <v>267.5</v>
      </c>
      <c r="D5856" s="11">
        <v>292.1181</v>
      </c>
      <c r="E5856" s="11">
        <v>294.1247</v>
      </c>
      <c r="F5856" s="11">
        <v>130.0267</v>
      </c>
      <c r="G5856" s="11">
        <v>50355.5033333333</v>
      </c>
      <c r="H5856" s="11">
        <v>1</v>
      </c>
      <c r="I5856" s="11">
        <v>1</v>
      </c>
      <c r="J5856" s="11" t="s">
        <v>91</v>
      </c>
      <c r="K5856" s="11" t="s">
        <v>7730</v>
      </c>
      <c r="L5856" s="11" t="s">
        <v>7731</v>
      </c>
      <c r="M5856" s="11" t="s">
        <v>7822</v>
      </c>
      <c r="N5856" s="11">
        <v>0.58</v>
      </c>
      <c r="O5856" s="11">
        <v>2.1</v>
      </c>
      <c r="P5856" s="5"/>
      <c r="Q5856" s="5"/>
      <c r="R5856" s="5"/>
      <c r="S5856" s="5"/>
      <c r="T5856" s="5"/>
      <c r="U5856" s="5"/>
      <c r="V5856" s="5"/>
      <c r="W5856" s="5"/>
      <c r="X5856" s="11">
        <v>0</v>
      </c>
      <c r="Y5856" s="22">
        <v>0.271</v>
      </c>
      <c r="Z5856" s="22">
        <v>0.246</v>
      </c>
      <c r="AA5856" s="22">
        <v>0.202</v>
      </c>
      <c r="AB5856" s="22">
        <v>0.208</v>
      </c>
      <c r="AC5856" s="22">
        <v>0.559</v>
      </c>
      <c r="AD5856" s="22">
        <v>0.586</v>
      </c>
      <c r="AE5856" s="22">
        <v>0.618</v>
      </c>
      <c r="AF5856" s="22">
        <v>0.61</v>
      </c>
      <c r="AG5856" s="22">
        <v>1.032</v>
      </c>
      <c r="AH5856" s="22">
        <v>0.991</v>
      </c>
      <c r="AI5856" s="22">
        <v>1.008</v>
      </c>
      <c r="AJ5856" s="22">
        <v>1.032</v>
      </c>
    </row>
    <row r="5857" s="5" customFormat="1" spans="1:36">
      <c r="A5857" s="11" t="s">
        <v>7823</v>
      </c>
      <c r="B5857" s="11">
        <v>376</v>
      </c>
      <c r="C5857" s="11">
        <v>267.7</v>
      </c>
      <c r="D5857" s="11">
        <v>334.0857</v>
      </c>
      <c r="E5857" s="11">
        <v>336.0922</v>
      </c>
      <c r="F5857" s="11">
        <v>171.9943</v>
      </c>
      <c r="G5857" s="11">
        <v>46338.6608695652</v>
      </c>
      <c r="H5857" s="11">
        <v>1</v>
      </c>
      <c r="I5857" s="11">
        <v>1</v>
      </c>
      <c r="J5857" s="11" t="s">
        <v>39</v>
      </c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20">
        <v>0</v>
      </c>
      <c r="V5857" s="20">
        <v>2</v>
      </c>
      <c r="W5857" s="5"/>
      <c r="X5857" s="11">
        <v>0</v>
      </c>
      <c r="Y5857" s="22">
        <v>1.588</v>
      </c>
      <c r="Z5857" s="22">
        <v>2.413</v>
      </c>
      <c r="AA5857" s="22">
        <v>1.275</v>
      </c>
      <c r="AB5857" s="22">
        <v>0.912</v>
      </c>
      <c r="AC5857" s="22">
        <v>1.169</v>
      </c>
      <c r="AD5857" s="22">
        <v>0.931</v>
      </c>
      <c r="AE5857" s="22">
        <v>0.931</v>
      </c>
      <c r="AF5857" s="22">
        <v>1.326</v>
      </c>
      <c r="AG5857" s="22">
        <v>1.065</v>
      </c>
      <c r="AH5857" s="22">
        <v>1.016</v>
      </c>
      <c r="AI5857" s="22">
        <v>0.981</v>
      </c>
      <c r="AJ5857" s="22">
        <v>1.017</v>
      </c>
    </row>
    <row r="5858" s="5" customFormat="1" spans="1:36">
      <c r="A5858" s="11" t="s">
        <v>7824</v>
      </c>
      <c r="B5858" s="11">
        <v>375</v>
      </c>
      <c r="C5858" s="11">
        <v>267.7</v>
      </c>
      <c r="D5858" s="11">
        <v>242.1074</v>
      </c>
      <c r="E5858" s="11">
        <v>244.1139</v>
      </c>
      <c r="F5858" s="11">
        <v>160.032</v>
      </c>
      <c r="G5858" s="11">
        <v>32227.0844444444</v>
      </c>
      <c r="H5858" s="11">
        <v>2</v>
      </c>
      <c r="I5858" s="11">
        <v>2</v>
      </c>
      <c r="J5858" s="11" t="s">
        <v>39</v>
      </c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20">
        <v>0</v>
      </c>
      <c r="V5858" s="20">
        <v>1</v>
      </c>
      <c r="W5858" s="5"/>
      <c r="X5858" s="11">
        <v>0</v>
      </c>
      <c r="Y5858" s="22">
        <v>1.565</v>
      </c>
      <c r="Z5858" s="22">
        <v>1.761</v>
      </c>
      <c r="AA5858" s="22">
        <v>1.64</v>
      </c>
      <c r="AB5858" s="22">
        <v>1.795</v>
      </c>
      <c r="AC5858" s="22">
        <v>0.836</v>
      </c>
      <c r="AD5858" s="22">
        <v>0.737</v>
      </c>
      <c r="AE5858" s="22">
        <v>1.21</v>
      </c>
      <c r="AF5858" s="22">
        <v>0.777</v>
      </c>
      <c r="AG5858" s="22">
        <v>0.942</v>
      </c>
      <c r="AH5858" s="22">
        <v>1.034</v>
      </c>
      <c r="AI5858" s="22">
        <v>1.074</v>
      </c>
      <c r="AJ5858" s="22">
        <v>1.07</v>
      </c>
    </row>
    <row r="5859" s="5" customFormat="1" spans="1:36">
      <c r="A5859" s="11" t="s">
        <v>7825</v>
      </c>
      <c r="B5859" s="11">
        <v>375.3</v>
      </c>
      <c r="C5859" s="11">
        <v>267.9</v>
      </c>
      <c r="D5859" s="11">
        <v>241.0994</v>
      </c>
      <c r="E5859" s="11">
        <v>243.1065</v>
      </c>
      <c r="F5859" s="11">
        <v>158.0162</v>
      </c>
      <c r="G5859" s="11">
        <v>18647.4533333333</v>
      </c>
      <c r="H5859" s="11">
        <v>2</v>
      </c>
      <c r="I5859" s="11">
        <v>2</v>
      </c>
      <c r="J5859" s="11" t="s">
        <v>46</v>
      </c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11">
        <v>0</v>
      </c>
      <c r="Y5859" s="22">
        <v>1.135</v>
      </c>
      <c r="Z5859" s="22">
        <v>1.479</v>
      </c>
      <c r="AA5859" s="22">
        <v>1.105</v>
      </c>
      <c r="AB5859" s="22">
        <v>1.181</v>
      </c>
      <c r="AC5859" s="22">
        <v>0.743</v>
      </c>
      <c r="AD5859" s="22">
        <v>0.716</v>
      </c>
      <c r="AE5859" s="22">
        <v>0.952</v>
      </c>
      <c r="AF5859" s="22">
        <v>0.742</v>
      </c>
      <c r="AG5859" s="22">
        <v>0.907</v>
      </c>
      <c r="AH5859" s="22">
        <v>0.934</v>
      </c>
      <c r="AI5859" s="22">
        <v>0.862</v>
      </c>
      <c r="AJ5859" s="22">
        <v>0.946</v>
      </c>
    </row>
    <row r="5860" s="5" customFormat="1" spans="1:36">
      <c r="A5860" s="11" t="s">
        <v>7826</v>
      </c>
      <c r="B5860" s="11">
        <v>376</v>
      </c>
      <c r="C5860" s="11">
        <v>267.9</v>
      </c>
      <c r="D5860" s="11">
        <v>499.201</v>
      </c>
      <c r="E5860" s="11">
        <v>503.2144</v>
      </c>
      <c r="F5860" s="11">
        <v>176.0256</v>
      </c>
      <c r="G5860" s="11">
        <v>29522.0368181818</v>
      </c>
      <c r="H5860" s="11">
        <v>1</v>
      </c>
      <c r="I5860" s="11">
        <v>2</v>
      </c>
      <c r="J5860" s="11" t="s">
        <v>39</v>
      </c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20">
        <v>0</v>
      </c>
      <c r="V5860" s="20">
        <v>1</v>
      </c>
      <c r="W5860" s="5"/>
      <c r="X5860" s="11">
        <v>0</v>
      </c>
      <c r="Y5860" s="22">
        <v>1.768</v>
      </c>
      <c r="Z5860" s="22">
        <v>1.831</v>
      </c>
      <c r="AA5860" s="22">
        <v>1.596</v>
      </c>
      <c r="AB5860" s="22">
        <v>1.953</v>
      </c>
      <c r="AC5860" s="22">
        <v>0.936</v>
      </c>
      <c r="AD5860" s="22">
        <v>0.829</v>
      </c>
      <c r="AE5860" s="22">
        <v>1.289</v>
      </c>
      <c r="AF5860" s="22">
        <v>0.882</v>
      </c>
      <c r="AG5860" s="22">
        <v>1.243</v>
      </c>
      <c r="AH5860" s="22">
        <v>1.283</v>
      </c>
      <c r="AI5860" s="22">
        <v>1.234</v>
      </c>
      <c r="AJ5860" s="22">
        <v>1.187</v>
      </c>
    </row>
    <row r="5861" s="5" customFormat="1" spans="1:36">
      <c r="A5861" s="11" t="s">
        <v>7827</v>
      </c>
      <c r="B5861" s="11">
        <v>375</v>
      </c>
      <c r="C5861" s="11">
        <v>268.1</v>
      </c>
      <c r="D5861" s="11">
        <v>291.2426</v>
      </c>
      <c r="E5861" s="11">
        <v>293.2499</v>
      </c>
      <c r="F5861" s="11">
        <v>129.1513</v>
      </c>
      <c r="G5861" s="11">
        <v>4585.904</v>
      </c>
      <c r="H5861" s="11">
        <v>1</v>
      </c>
      <c r="I5861" s="11">
        <v>1</v>
      </c>
      <c r="J5861" s="11" t="s">
        <v>39</v>
      </c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20">
        <v>0</v>
      </c>
      <c r="V5861" s="20">
        <v>1</v>
      </c>
      <c r="W5861" s="5"/>
      <c r="X5861" s="11">
        <v>0</v>
      </c>
      <c r="Y5861" s="22">
        <v>1.22</v>
      </c>
      <c r="Z5861" s="22">
        <v>1.135</v>
      </c>
      <c r="AA5861" s="22">
        <v>1.047</v>
      </c>
      <c r="AB5861" s="22">
        <v>0.999</v>
      </c>
      <c r="AC5861" s="22">
        <v>0.704</v>
      </c>
      <c r="AD5861" s="22">
        <v>0.877</v>
      </c>
      <c r="AE5861" s="22">
        <v>0.821</v>
      </c>
      <c r="AF5861" s="22">
        <v>0.871</v>
      </c>
      <c r="AG5861" s="22">
        <v>0.95</v>
      </c>
      <c r="AH5861" s="22">
        <v>1.145</v>
      </c>
      <c r="AI5861" s="22">
        <v>1.078</v>
      </c>
      <c r="AJ5861" s="22">
        <v>1.166</v>
      </c>
    </row>
    <row r="5862" s="5" customFormat="1" spans="1:36">
      <c r="A5862" s="11" t="s">
        <v>7828</v>
      </c>
      <c r="B5862" s="11">
        <v>377</v>
      </c>
      <c r="C5862" s="11">
        <v>268.1</v>
      </c>
      <c r="D5862" s="11">
        <v>437.7202</v>
      </c>
      <c r="E5862" s="11">
        <v>441.7335</v>
      </c>
      <c r="F5862" s="11">
        <v>114.5448</v>
      </c>
      <c r="G5862" s="11">
        <v>46414.35375</v>
      </c>
      <c r="H5862" s="11">
        <v>1</v>
      </c>
      <c r="I5862" s="11">
        <v>2</v>
      </c>
      <c r="J5862" s="11" t="s">
        <v>46</v>
      </c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11">
        <v>0</v>
      </c>
      <c r="Y5862" s="22">
        <v>1.223</v>
      </c>
      <c r="Z5862" s="22">
        <v>0.938</v>
      </c>
      <c r="AA5862" s="22">
        <v>1.813</v>
      </c>
      <c r="AB5862" s="22">
        <v>2.019</v>
      </c>
      <c r="AC5862" s="22">
        <v>0.828</v>
      </c>
      <c r="AD5862" s="22">
        <v>0.993</v>
      </c>
      <c r="AE5862" s="22">
        <v>0.933</v>
      </c>
      <c r="AF5862" s="22">
        <v>0.865</v>
      </c>
      <c r="AG5862" s="22">
        <v>1.106</v>
      </c>
      <c r="AH5862" s="22">
        <v>1.038</v>
      </c>
      <c r="AI5862" s="22">
        <v>1.09</v>
      </c>
      <c r="AJ5862" s="22">
        <v>1.125</v>
      </c>
    </row>
    <row r="5863" s="5" customFormat="1" spans="1:36">
      <c r="A5863" s="11" t="s">
        <v>7829</v>
      </c>
      <c r="B5863" s="11">
        <v>376</v>
      </c>
      <c r="C5863" s="11">
        <v>268.1</v>
      </c>
      <c r="D5863" s="11">
        <v>336.6391</v>
      </c>
      <c r="E5863" s="11">
        <v>338.6458</v>
      </c>
      <c r="F5863" s="11">
        <v>349.0955</v>
      </c>
      <c r="G5863" s="11">
        <v>240080.940909091</v>
      </c>
      <c r="H5863" s="11">
        <v>2</v>
      </c>
      <c r="I5863" s="11">
        <v>2</v>
      </c>
      <c r="J5863" s="11" t="s">
        <v>39</v>
      </c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20">
        <v>0</v>
      </c>
      <c r="V5863" s="20">
        <v>15</v>
      </c>
      <c r="W5863" s="5"/>
      <c r="X5863" s="11">
        <v>0</v>
      </c>
      <c r="Y5863" s="22">
        <v>1.019</v>
      </c>
      <c r="Z5863" s="22">
        <v>1.18</v>
      </c>
      <c r="AA5863" s="22">
        <v>0.886</v>
      </c>
      <c r="AB5863" s="22">
        <v>0.962</v>
      </c>
      <c r="AC5863" s="22">
        <v>1.032</v>
      </c>
      <c r="AD5863" s="22">
        <v>0.87</v>
      </c>
      <c r="AE5863" s="22">
        <v>1.322</v>
      </c>
      <c r="AF5863" s="22">
        <v>0.991</v>
      </c>
      <c r="AG5863" s="22">
        <v>0.971</v>
      </c>
      <c r="AH5863" s="22">
        <v>0.948</v>
      </c>
      <c r="AI5863" s="22">
        <v>0.926</v>
      </c>
      <c r="AJ5863" s="22">
        <v>0.954</v>
      </c>
    </row>
    <row r="5864" s="5" customFormat="1" spans="1:36">
      <c r="A5864" s="11" t="s">
        <v>7830</v>
      </c>
      <c r="B5864" s="11">
        <v>376</v>
      </c>
      <c r="C5864" s="11">
        <v>268.3</v>
      </c>
      <c r="D5864" s="11">
        <v>392.1975</v>
      </c>
      <c r="E5864" s="11">
        <v>394.204</v>
      </c>
      <c r="F5864" s="11">
        <v>230.1062</v>
      </c>
      <c r="G5864" s="11">
        <v>294350.214285714</v>
      </c>
      <c r="H5864" s="11">
        <v>1</v>
      </c>
      <c r="I5864" s="11">
        <v>1</v>
      </c>
      <c r="J5864" s="11" t="s">
        <v>39</v>
      </c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20">
        <v>0</v>
      </c>
      <c r="V5864" s="20">
        <v>3</v>
      </c>
      <c r="W5864" s="5"/>
      <c r="X5864" s="11">
        <v>0</v>
      </c>
      <c r="Y5864" s="22">
        <v>1.468</v>
      </c>
      <c r="Z5864" s="22">
        <v>1.541</v>
      </c>
      <c r="AA5864" s="22">
        <v>1.429</v>
      </c>
      <c r="AB5864" s="22">
        <v>1.263</v>
      </c>
      <c r="AC5864" s="22">
        <v>1.492</v>
      </c>
      <c r="AD5864" s="22">
        <v>1.313</v>
      </c>
      <c r="AE5864" s="22">
        <v>1.344</v>
      </c>
      <c r="AF5864" s="22">
        <v>1.409</v>
      </c>
      <c r="AG5864" s="22">
        <v>1.778</v>
      </c>
      <c r="AH5864" s="22">
        <v>2.032</v>
      </c>
      <c r="AI5864" s="22">
        <v>1.396</v>
      </c>
      <c r="AJ5864" s="22">
        <v>1.222</v>
      </c>
    </row>
    <row r="5865" s="5" customFormat="1" spans="1:36">
      <c r="A5865" s="11" t="s">
        <v>7831</v>
      </c>
      <c r="B5865" s="11">
        <v>377</v>
      </c>
      <c r="C5865" s="11">
        <v>268.3</v>
      </c>
      <c r="D5865" s="11">
        <v>393.265</v>
      </c>
      <c r="E5865" s="11">
        <v>397.278</v>
      </c>
      <c r="F5865" s="11">
        <v>70.0896</v>
      </c>
      <c r="G5865" s="11">
        <v>76707.5504347826</v>
      </c>
      <c r="H5865" s="11">
        <v>1</v>
      </c>
      <c r="I5865" s="11">
        <v>2</v>
      </c>
      <c r="J5865" s="11" t="s">
        <v>46</v>
      </c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11">
        <v>0</v>
      </c>
      <c r="Y5865" s="22">
        <v>0.933</v>
      </c>
      <c r="Z5865" s="22">
        <v>0.699</v>
      </c>
      <c r="AA5865" s="22">
        <v>1.002</v>
      </c>
      <c r="AB5865" s="22">
        <v>0.727</v>
      </c>
      <c r="AC5865" s="22">
        <v>1.949</v>
      </c>
      <c r="AD5865" s="22">
        <v>1.564</v>
      </c>
      <c r="AE5865" s="22">
        <v>1.278</v>
      </c>
      <c r="AF5865" s="22">
        <v>2.251</v>
      </c>
      <c r="AG5865" s="22">
        <v>1.16</v>
      </c>
      <c r="AH5865" s="22">
        <v>1.104</v>
      </c>
      <c r="AI5865" s="22">
        <v>1.092</v>
      </c>
      <c r="AJ5865" s="22">
        <v>1.121</v>
      </c>
    </row>
    <row r="5866" s="5" customFormat="1" spans="1:36">
      <c r="A5866" s="11" t="s">
        <v>7832</v>
      </c>
      <c r="B5866" s="11">
        <v>375.3</v>
      </c>
      <c r="C5866" s="11">
        <v>268.3</v>
      </c>
      <c r="D5866" s="11">
        <v>241.1439</v>
      </c>
      <c r="E5866" s="11">
        <v>243.1507</v>
      </c>
      <c r="F5866" s="11">
        <v>158.1051</v>
      </c>
      <c r="G5866" s="11">
        <v>9688.085</v>
      </c>
      <c r="H5866" s="11">
        <v>2</v>
      </c>
      <c r="I5866" s="11">
        <v>2</v>
      </c>
      <c r="J5866" s="11" t="s">
        <v>39</v>
      </c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20">
        <v>0</v>
      </c>
      <c r="V5866" s="20">
        <v>6</v>
      </c>
      <c r="W5866" s="5"/>
      <c r="X5866" s="11">
        <v>0</v>
      </c>
      <c r="Y5866" s="22">
        <v>0.668</v>
      </c>
      <c r="Z5866" s="22">
        <v>1.389</v>
      </c>
      <c r="AA5866" s="22">
        <v>0.593</v>
      </c>
      <c r="AB5866" s="22">
        <v>0.806</v>
      </c>
      <c r="AC5866" s="22">
        <v>0.641</v>
      </c>
      <c r="AD5866" s="22">
        <v>0.694</v>
      </c>
      <c r="AE5866" s="22">
        <v>0.935</v>
      </c>
      <c r="AF5866" s="22">
        <v>0.688</v>
      </c>
      <c r="AG5866" s="22">
        <v>0.9</v>
      </c>
      <c r="AH5866" s="22">
        <v>0.981</v>
      </c>
      <c r="AI5866" s="22">
        <v>0.729</v>
      </c>
      <c r="AJ5866" s="22">
        <v>0.612</v>
      </c>
    </row>
    <row r="5867" s="5" customFormat="1" spans="1:36">
      <c r="A5867" s="11" t="s">
        <v>7833</v>
      </c>
      <c r="B5867" s="11">
        <v>376.1</v>
      </c>
      <c r="C5867" s="11">
        <v>268.4</v>
      </c>
      <c r="D5867" s="11">
        <v>608.2351</v>
      </c>
      <c r="E5867" s="11">
        <v>612.2486</v>
      </c>
      <c r="F5867" s="11">
        <v>285.0597</v>
      </c>
      <c r="G5867" s="11">
        <v>4635.089</v>
      </c>
      <c r="H5867" s="11">
        <v>1</v>
      </c>
      <c r="I5867" s="11">
        <v>2</v>
      </c>
      <c r="J5867" s="11" t="s">
        <v>39</v>
      </c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20">
        <v>0</v>
      </c>
      <c r="V5867" s="20">
        <v>13</v>
      </c>
      <c r="W5867" s="5"/>
      <c r="X5867" s="11">
        <v>0</v>
      </c>
      <c r="Y5867" s="22">
        <v>0.727</v>
      </c>
      <c r="Z5867" s="22">
        <v>0.663</v>
      </c>
      <c r="AA5867" s="22">
        <v>0.66</v>
      </c>
      <c r="AB5867" s="22">
        <v>0.639</v>
      </c>
      <c r="AC5867" s="22">
        <v>0.749</v>
      </c>
      <c r="AD5867" s="22">
        <v>0.707</v>
      </c>
      <c r="AE5867" s="22">
        <v>0.918</v>
      </c>
      <c r="AF5867" s="22">
        <v>0.781</v>
      </c>
      <c r="AG5867" s="22">
        <v>0.975</v>
      </c>
      <c r="AH5867" s="22">
        <v>1.25</v>
      </c>
      <c r="AI5867" s="22">
        <v>1.012</v>
      </c>
      <c r="AJ5867" s="22">
        <v>1.133</v>
      </c>
    </row>
    <row r="5868" s="5" customFormat="1" spans="1:36">
      <c r="A5868" s="11" t="s">
        <v>7834</v>
      </c>
      <c r="B5868" s="11">
        <v>377</v>
      </c>
      <c r="C5868" s="11">
        <v>268.4</v>
      </c>
      <c r="D5868" s="11">
        <v>353.1536</v>
      </c>
      <c r="E5868" s="11">
        <v>355.1601</v>
      </c>
      <c r="F5868" s="11">
        <v>191.0623</v>
      </c>
      <c r="G5868" s="11">
        <v>418932.979166667</v>
      </c>
      <c r="H5868" s="11">
        <v>1</v>
      </c>
      <c r="I5868" s="11">
        <v>1</v>
      </c>
      <c r="J5868" s="11" t="s">
        <v>50</v>
      </c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20">
        <v>1</v>
      </c>
      <c r="V5868" s="20">
        <v>12</v>
      </c>
      <c r="W5868" s="5"/>
      <c r="X5868" s="11">
        <v>0</v>
      </c>
      <c r="Y5868" s="22">
        <v>1.409</v>
      </c>
      <c r="Z5868" s="22">
        <v>1.179</v>
      </c>
      <c r="AA5868" s="22">
        <v>1.278</v>
      </c>
      <c r="AB5868" s="22">
        <v>1.226</v>
      </c>
      <c r="AC5868" s="22">
        <v>1.239</v>
      </c>
      <c r="AD5868" s="22">
        <v>1.15</v>
      </c>
      <c r="AE5868" s="22">
        <v>1.131</v>
      </c>
      <c r="AF5868" s="22">
        <v>1.398</v>
      </c>
      <c r="AG5868" s="22">
        <v>1.157</v>
      </c>
      <c r="AH5868" s="22">
        <v>1.111</v>
      </c>
      <c r="AI5868" s="22">
        <v>1.113</v>
      </c>
      <c r="AJ5868" s="22">
        <v>1.1</v>
      </c>
    </row>
    <row r="5869" s="5" customFormat="1" spans="1:36">
      <c r="A5869" s="11" t="s">
        <v>7835</v>
      </c>
      <c r="B5869" s="11">
        <v>376.3</v>
      </c>
      <c r="C5869" s="11">
        <v>268.4</v>
      </c>
      <c r="D5869" s="11">
        <v>280.1546</v>
      </c>
      <c r="E5869" s="11">
        <v>282.1612</v>
      </c>
      <c r="F5869" s="11">
        <v>118.0632</v>
      </c>
      <c r="G5869" s="11">
        <v>132465.508</v>
      </c>
      <c r="H5869" s="11">
        <v>1</v>
      </c>
      <c r="I5869" s="11">
        <v>1</v>
      </c>
      <c r="J5869" s="11" t="s">
        <v>41</v>
      </c>
      <c r="K5869" s="5"/>
      <c r="L5869" s="5"/>
      <c r="M5869" s="5"/>
      <c r="N5869" s="5"/>
      <c r="O5869" s="5"/>
      <c r="P5869" s="11" t="s">
        <v>7726</v>
      </c>
      <c r="Q5869" s="11" t="s">
        <v>7727</v>
      </c>
      <c r="R5869" s="11" t="s">
        <v>7836</v>
      </c>
      <c r="S5869" s="11">
        <v>0.93</v>
      </c>
      <c r="T5869" s="11">
        <v>21.2</v>
      </c>
      <c r="U5869" s="5"/>
      <c r="V5869" s="5"/>
      <c r="W5869" s="5"/>
      <c r="X5869" s="11">
        <v>0</v>
      </c>
      <c r="Y5869" s="22">
        <v>1.644</v>
      </c>
      <c r="Z5869" s="22">
        <v>1.38</v>
      </c>
      <c r="AA5869" s="22">
        <v>1.197</v>
      </c>
      <c r="AB5869" s="22">
        <v>1.403</v>
      </c>
      <c r="AC5869" s="22">
        <v>1.083</v>
      </c>
      <c r="AD5869" s="22">
        <v>0.981</v>
      </c>
      <c r="AE5869" s="22">
        <v>1.344</v>
      </c>
      <c r="AF5869" s="22">
        <v>1.155</v>
      </c>
      <c r="AG5869" s="22">
        <v>1.037</v>
      </c>
      <c r="AH5869" s="22">
        <v>1.077</v>
      </c>
      <c r="AI5869" s="22">
        <v>1.113</v>
      </c>
      <c r="AJ5869" s="22">
        <v>1.089</v>
      </c>
    </row>
    <row r="5870" s="5" customFormat="1" spans="1:36">
      <c r="A5870" s="11" t="s">
        <v>7837</v>
      </c>
      <c r="B5870" s="11">
        <v>377.1</v>
      </c>
      <c r="C5870" s="11">
        <v>268.8</v>
      </c>
      <c r="D5870" s="11">
        <v>423.6903</v>
      </c>
      <c r="E5870" s="11">
        <v>427.7031</v>
      </c>
      <c r="F5870" s="11">
        <v>100.5149</v>
      </c>
      <c r="G5870" s="11">
        <v>6226.3148</v>
      </c>
      <c r="H5870" s="11">
        <v>1</v>
      </c>
      <c r="I5870" s="11">
        <v>2</v>
      </c>
      <c r="J5870" s="11" t="s">
        <v>46</v>
      </c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11">
        <v>0</v>
      </c>
      <c r="Y5870" s="22">
        <v>0.612</v>
      </c>
      <c r="Z5870" s="22">
        <v>1.324</v>
      </c>
      <c r="AA5870" s="22">
        <v>0.48</v>
      </c>
      <c r="AB5870" s="22">
        <v>0.681</v>
      </c>
      <c r="AC5870" s="22">
        <v>0.68</v>
      </c>
      <c r="AD5870" s="22">
        <v>0.649</v>
      </c>
      <c r="AE5870" s="22">
        <v>0.995</v>
      </c>
      <c r="AF5870" s="22">
        <v>0.573</v>
      </c>
      <c r="AG5870" s="22">
        <v>0.834</v>
      </c>
      <c r="AH5870" s="22">
        <v>0.7</v>
      </c>
      <c r="AI5870" s="22">
        <v>0.728</v>
      </c>
      <c r="AJ5870" s="22">
        <v>0.718</v>
      </c>
    </row>
    <row r="5871" s="5" customFormat="1" spans="1:36">
      <c r="A5871" s="11" t="s">
        <v>7838</v>
      </c>
      <c r="B5871" s="11">
        <v>377.1</v>
      </c>
      <c r="C5871" s="11">
        <v>268.9</v>
      </c>
      <c r="D5871" s="11">
        <v>396.2279</v>
      </c>
      <c r="E5871" s="11">
        <v>400.2427</v>
      </c>
      <c r="F5871" s="11">
        <v>73.0525</v>
      </c>
      <c r="G5871" s="11">
        <v>798239.31</v>
      </c>
      <c r="H5871" s="11">
        <v>1</v>
      </c>
      <c r="I5871" s="11">
        <v>2</v>
      </c>
      <c r="J5871" s="11" t="s">
        <v>50</v>
      </c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20">
        <v>3</v>
      </c>
      <c r="V5871" s="20">
        <v>18</v>
      </c>
      <c r="W5871" s="5"/>
      <c r="X5871" s="11">
        <v>0</v>
      </c>
      <c r="Y5871" s="22">
        <v>0.695</v>
      </c>
      <c r="Z5871" s="22">
        <v>1.357</v>
      </c>
      <c r="AA5871" s="22">
        <v>0.656</v>
      </c>
      <c r="AB5871" s="22">
        <v>0.853</v>
      </c>
      <c r="AC5871" s="22">
        <v>0.627</v>
      </c>
      <c r="AD5871" s="22">
        <v>0.646</v>
      </c>
      <c r="AE5871" s="22">
        <v>0.833</v>
      </c>
      <c r="AF5871" s="22">
        <v>0.522</v>
      </c>
      <c r="AG5871" s="22">
        <v>0.68</v>
      </c>
      <c r="AH5871" s="22">
        <v>0.756</v>
      </c>
      <c r="AI5871" s="22">
        <v>0.742</v>
      </c>
      <c r="AJ5871" s="22">
        <v>0.743</v>
      </c>
    </row>
    <row r="5872" s="5" customFormat="1" ht="24.85" spans="1:36">
      <c r="A5872" s="11" t="s">
        <v>7839</v>
      </c>
      <c r="B5872" s="11">
        <v>378.1</v>
      </c>
      <c r="C5872" s="11">
        <v>269.1</v>
      </c>
      <c r="D5872" s="11">
        <v>321.1784</v>
      </c>
      <c r="E5872" s="11">
        <v>323.184</v>
      </c>
      <c r="F5872" s="11">
        <v>159.0871</v>
      </c>
      <c r="G5872" s="11">
        <v>219358.87</v>
      </c>
      <c r="H5872" s="11">
        <v>1</v>
      </c>
      <c r="I5872" s="11">
        <v>1</v>
      </c>
      <c r="J5872" s="11" t="s">
        <v>91</v>
      </c>
      <c r="K5872" s="11" t="s">
        <v>7840</v>
      </c>
      <c r="L5872" s="11" t="s">
        <v>7841</v>
      </c>
      <c r="M5872" s="11" t="s">
        <v>7842</v>
      </c>
      <c r="N5872" s="11">
        <v>7.64</v>
      </c>
      <c r="O5872" s="11">
        <v>3.8</v>
      </c>
      <c r="P5872" s="5"/>
      <c r="Q5872" s="5"/>
      <c r="R5872" s="5"/>
      <c r="S5872" s="5"/>
      <c r="T5872" s="5"/>
      <c r="U5872" s="5"/>
      <c r="V5872" s="5"/>
      <c r="W5872" s="5"/>
      <c r="X5872" s="11">
        <v>0</v>
      </c>
      <c r="Y5872" s="22">
        <v>1.059</v>
      </c>
      <c r="Z5872" s="22">
        <v>0.72</v>
      </c>
      <c r="AA5872" s="22">
        <v>0.934</v>
      </c>
      <c r="AB5872" s="22">
        <v>0.981</v>
      </c>
      <c r="AC5872" s="22">
        <v>1.076</v>
      </c>
      <c r="AD5872" s="22">
        <v>0.929</v>
      </c>
      <c r="AE5872" s="22">
        <v>1.217</v>
      </c>
      <c r="AF5872" s="22">
        <v>1.112</v>
      </c>
      <c r="AG5872" s="22">
        <v>0.972</v>
      </c>
      <c r="AH5872" s="22">
        <v>0.993</v>
      </c>
      <c r="AI5872" s="22">
        <v>0.944</v>
      </c>
      <c r="AJ5872" s="22">
        <v>1.035</v>
      </c>
    </row>
    <row r="5873" s="5" customFormat="1" spans="1:36">
      <c r="A5873" s="11" t="s">
        <v>7843</v>
      </c>
      <c r="B5873" s="11">
        <v>378.1</v>
      </c>
      <c r="C5873" s="11">
        <v>269.4</v>
      </c>
      <c r="D5873" s="11">
        <v>498.7837</v>
      </c>
      <c r="E5873" s="11">
        <v>502.797</v>
      </c>
      <c r="F5873" s="11">
        <v>175.6083</v>
      </c>
      <c r="G5873" s="11">
        <v>11034.59975</v>
      </c>
      <c r="H5873" s="11">
        <v>1</v>
      </c>
      <c r="I5873" s="11">
        <v>2</v>
      </c>
      <c r="J5873" s="11" t="s">
        <v>46</v>
      </c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11">
        <v>0</v>
      </c>
      <c r="Y5873" s="22">
        <v>0.908</v>
      </c>
      <c r="Z5873" s="22">
        <v>1.064</v>
      </c>
      <c r="AA5873" s="22">
        <v>0.826</v>
      </c>
      <c r="AB5873" s="22">
        <v>0.981</v>
      </c>
      <c r="AC5873" s="22">
        <v>1.225</v>
      </c>
      <c r="AD5873" s="22">
        <v>1.113</v>
      </c>
      <c r="AE5873" s="22">
        <v>0.978</v>
      </c>
      <c r="AF5873" s="22">
        <v>0.882</v>
      </c>
      <c r="AG5873" s="22">
        <v>0.934</v>
      </c>
      <c r="AH5873" s="22">
        <v>0.902</v>
      </c>
      <c r="AI5873" s="22">
        <v>0.938</v>
      </c>
      <c r="AJ5873" s="22">
        <v>1.031</v>
      </c>
    </row>
    <row r="5874" s="5" customFormat="1" spans="1:36">
      <c r="A5874" s="11" t="s">
        <v>7844</v>
      </c>
      <c r="B5874" s="11">
        <v>378.1</v>
      </c>
      <c r="C5874" s="11">
        <v>269.5</v>
      </c>
      <c r="D5874" s="11">
        <v>608.1761</v>
      </c>
      <c r="E5874" s="11">
        <v>610.1836</v>
      </c>
      <c r="F5874" s="11">
        <v>446.0847</v>
      </c>
      <c r="G5874" s="11">
        <v>4407.91933333333</v>
      </c>
      <c r="H5874" s="11">
        <v>1</v>
      </c>
      <c r="I5874" s="11">
        <v>1</v>
      </c>
      <c r="J5874" s="11" t="s">
        <v>39</v>
      </c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20">
        <v>0</v>
      </c>
      <c r="V5874" s="20">
        <v>7</v>
      </c>
      <c r="W5874" s="5"/>
      <c r="X5874" s="11">
        <v>0</v>
      </c>
      <c r="Y5874" s="22">
        <v>0.97</v>
      </c>
      <c r="Z5874" s="22">
        <v>1.184</v>
      </c>
      <c r="AA5874" s="22">
        <v>0.937</v>
      </c>
      <c r="AB5874" s="22">
        <v>1.176</v>
      </c>
      <c r="AC5874" s="22">
        <v>1.021</v>
      </c>
      <c r="AD5874" s="22">
        <v>1.338</v>
      </c>
      <c r="AE5874" s="22">
        <v>0.926</v>
      </c>
      <c r="AF5874" s="22">
        <v>1.12</v>
      </c>
      <c r="AG5874" s="22">
        <v>1.162</v>
      </c>
      <c r="AH5874" s="22">
        <v>1.128</v>
      </c>
      <c r="AI5874" s="22">
        <v>0.959</v>
      </c>
      <c r="AJ5874" s="22">
        <v>1.03</v>
      </c>
    </row>
    <row r="5875" s="5" customFormat="1" spans="1:36">
      <c r="A5875" s="11" t="s">
        <v>7845</v>
      </c>
      <c r="B5875" s="11">
        <v>380</v>
      </c>
      <c r="C5875" s="11">
        <v>269.8</v>
      </c>
      <c r="D5875" s="11">
        <v>336.1922</v>
      </c>
      <c r="E5875" s="11">
        <v>338.1988</v>
      </c>
      <c r="F5875" s="11">
        <v>174.1009</v>
      </c>
      <c r="G5875" s="11">
        <v>99790.35625</v>
      </c>
      <c r="H5875" s="11">
        <v>1</v>
      </c>
      <c r="I5875" s="11">
        <v>1</v>
      </c>
      <c r="J5875" s="11" t="s">
        <v>50</v>
      </c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20">
        <v>1</v>
      </c>
      <c r="V5875" s="20">
        <v>35</v>
      </c>
      <c r="W5875" s="5"/>
      <c r="X5875" s="11">
        <v>0</v>
      </c>
      <c r="Y5875" s="22">
        <v>1.019</v>
      </c>
      <c r="Z5875" s="22">
        <v>0.99</v>
      </c>
      <c r="AA5875" s="22">
        <v>0.995</v>
      </c>
      <c r="AB5875" s="22">
        <v>0.968</v>
      </c>
      <c r="AC5875" s="22">
        <v>1.151</v>
      </c>
      <c r="AD5875" s="22">
        <v>1.002</v>
      </c>
      <c r="AE5875" s="22">
        <v>1.002</v>
      </c>
      <c r="AF5875" s="22">
        <v>1.137</v>
      </c>
      <c r="AG5875" s="22">
        <v>0.959</v>
      </c>
      <c r="AH5875" s="22">
        <v>0.973</v>
      </c>
      <c r="AI5875" s="22">
        <v>0.996</v>
      </c>
      <c r="AJ5875" s="22">
        <v>1.019</v>
      </c>
    </row>
    <row r="5876" s="5" customFormat="1" spans="1:36">
      <c r="A5876" s="11" t="s">
        <v>7846</v>
      </c>
      <c r="B5876" s="11">
        <v>380</v>
      </c>
      <c r="C5876" s="11">
        <v>270.1</v>
      </c>
      <c r="D5876" s="11">
        <v>366.2343</v>
      </c>
      <c r="E5876" s="11">
        <v>368.2415</v>
      </c>
      <c r="F5876" s="11">
        <v>204.1429</v>
      </c>
      <c r="G5876" s="11">
        <v>11616.3768235294</v>
      </c>
      <c r="H5876" s="11">
        <v>1</v>
      </c>
      <c r="I5876" s="11">
        <v>1</v>
      </c>
      <c r="J5876" s="11" t="s">
        <v>46</v>
      </c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11">
        <v>0</v>
      </c>
      <c r="Y5876" s="22">
        <v>1.459</v>
      </c>
      <c r="Z5876" s="22">
        <v>0.975</v>
      </c>
      <c r="AA5876" s="22">
        <v>1.116</v>
      </c>
      <c r="AB5876" s="22">
        <v>1.036</v>
      </c>
      <c r="AC5876" s="22">
        <v>1.303</v>
      </c>
      <c r="AD5876" s="22">
        <v>1.139</v>
      </c>
      <c r="AE5876" s="22">
        <v>1.252</v>
      </c>
      <c r="AF5876" s="22">
        <v>1.09</v>
      </c>
      <c r="AG5876" s="22">
        <v>1.041</v>
      </c>
      <c r="AH5876" s="22">
        <v>1.093</v>
      </c>
      <c r="AI5876" s="22">
        <v>1.396</v>
      </c>
      <c r="AJ5876" s="22">
        <v>1.138</v>
      </c>
    </row>
    <row r="5877" s="5" customFormat="1" spans="1:36">
      <c r="A5877" s="11" t="s">
        <v>7847</v>
      </c>
      <c r="B5877" s="11">
        <v>378.3</v>
      </c>
      <c r="C5877" s="11">
        <v>270.4</v>
      </c>
      <c r="D5877" s="11">
        <v>229.6099</v>
      </c>
      <c r="E5877" s="11">
        <v>231.6163</v>
      </c>
      <c r="F5877" s="11">
        <v>135.0371</v>
      </c>
      <c r="G5877" s="11">
        <v>49112.9066666667</v>
      </c>
      <c r="H5877" s="11">
        <v>2</v>
      </c>
      <c r="I5877" s="11">
        <v>2</v>
      </c>
      <c r="J5877" s="11" t="s">
        <v>46</v>
      </c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11">
        <v>0</v>
      </c>
      <c r="Y5877" s="22">
        <v>1.139</v>
      </c>
      <c r="Z5877" s="22">
        <v>1.068</v>
      </c>
      <c r="AA5877" s="22">
        <v>0.995</v>
      </c>
      <c r="AB5877" s="22">
        <v>1.14</v>
      </c>
      <c r="AC5877" s="22">
        <v>1.511</v>
      </c>
      <c r="AD5877" s="22">
        <v>1.141</v>
      </c>
      <c r="AE5877" s="22">
        <v>1.447</v>
      </c>
      <c r="AF5877" s="22">
        <v>1.438</v>
      </c>
      <c r="AG5877" s="22">
        <v>1.038</v>
      </c>
      <c r="AH5877" s="22">
        <v>1.054</v>
      </c>
      <c r="AI5877" s="22">
        <v>1.082</v>
      </c>
      <c r="AJ5877" s="22">
        <v>1.15</v>
      </c>
    </row>
    <row r="5878" s="5" customFormat="1" spans="1:36">
      <c r="A5878" s="11" t="s">
        <v>7848</v>
      </c>
      <c r="B5878" s="11">
        <v>380</v>
      </c>
      <c r="C5878" s="11">
        <v>270.5</v>
      </c>
      <c r="D5878" s="11">
        <v>458.2112</v>
      </c>
      <c r="E5878" s="11">
        <v>462.2249</v>
      </c>
      <c r="F5878" s="11">
        <v>135.0358</v>
      </c>
      <c r="G5878" s="11">
        <v>142139.405555556</v>
      </c>
      <c r="H5878" s="11">
        <v>1</v>
      </c>
      <c r="I5878" s="11">
        <v>2</v>
      </c>
      <c r="J5878" s="11" t="s">
        <v>50</v>
      </c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20">
        <v>2</v>
      </c>
      <c r="V5878" s="20">
        <v>10</v>
      </c>
      <c r="W5878" s="5"/>
      <c r="X5878" s="11">
        <v>0</v>
      </c>
      <c r="Y5878" s="22">
        <v>1.131</v>
      </c>
      <c r="Z5878" s="22">
        <v>0.929</v>
      </c>
      <c r="AA5878" s="22">
        <v>1.081</v>
      </c>
      <c r="AB5878" s="22">
        <v>1.086</v>
      </c>
      <c r="AC5878" s="22">
        <v>1.436</v>
      </c>
      <c r="AD5878" s="22">
        <v>1.235</v>
      </c>
      <c r="AE5878" s="22">
        <v>1.303</v>
      </c>
      <c r="AF5878" s="22">
        <v>1.587</v>
      </c>
      <c r="AG5878" s="22">
        <v>1.071</v>
      </c>
      <c r="AH5878" s="22">
        <v>1.041</v>
      </c>
      <c r="AI5878" s="22">
        <v>1.074</v>
      </c>
      <c r="AJ5878" s="22">
        <v>1.119</v>
      </c>
    </row>
    <row r="5879" s="5" customFormat="1" spans="1:36">
      <c r="A5879" s="11" t="s">
        <v>7849</v>
      </c>
      <c r="B5879" s="11">
        <v>379.7</v>
      </c>
      <c r="C5879" s="11">
        <v>270.6</v>
      </c>
      <c r="D5879" s="11">
        <v>299.6602</v>
      </c>
      <c r="E5879" s="11">
        <v>301.6679</v>
      </c>
      <c r="F5879" s="11">
        <v>137.5689</v>
      </c>
      <c r="G5879" s="11">
        <v>9978.642</v>
      </c>
      <c r="H5879" s="11">
        <v>1</v>
      </c>
      <c r="I5879" s="11">
        <v>1</v>
      </c>
      <c r="J5879" s="11" t="s">
        <v>46</v>
      </c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11">
        <v>0</v>
      </c>
      <c r="Y5879" s="22">
        <v>0.205</v>
      </c>
      <c r="Z5879" s="22">
        <v>0.313</v>
      </c>
      <c r="AA5879" s="22">
        <v>0.253</v>
      </c>
      <c r="AB5879" s="22">
        <v>0.288</v>
      </c>
      <c r="AC5879" s="22">
        <v>0.572</v>
      </c>
      <c r="AD5879" s="22">
        <v>0.583</v>
      </c>
      <c r="AE5879" s="22">
        <v>0.653</v>
      </c>
      <c r="AF5879" s="22">
        <v>0.474</v>
      </c>
      <c r="AG5879" s="22">
        <v>0.801</v>
      </c>
      <c r="AH5879" s="22">
        <v>0.818</v>
      </c>
      <c r="AI5879" s="22">
        <v>0.903</v>
      </c>
      <c r="AJ5879" s="22">
        <v>0.741</v>
      </c>
    </row>
    <row r="5880" s="5" customFormat="1" spans="1:36">
      <c r="A5880" s="11" t="s">
        <v>7850</v>
      </c>
      <c r="B5880" s="11">
        <v>380.2</v>
      </c>
      <c r="C5880" s="11">
        <v>270.6</v>
      </c>
      <c r="D5880" s="11">
        <v>305.6219</v>
      </c>
      <c r="E5880" s="11">
        <v>307.6284</v>
      </c>
      <c r="F5880" s="11">
        <v>143.5306</v>
      </c>
      <c r="G5880" s="11">
        <v>7076.33633333333</v>
      </c>
      <c r="H5880" s="11">
        <v>1</v>
      </c>
      <c r="I5880" s="11">
        <v>1</v>
      </c>
      <c r="J5880" s="11" t="s">
        <v>46</v>
      </c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11">
        <v>0</v>
      </c>
      <c r="Y5880" s="22">
        <v>1.486</v>
      </c>
      <c r="Z5880" s="22">
        <v>1.966</v>
      </c>
      <c r="AA5880" s="22">
        <v>0.979</v>
      </c>
      <c r="AB5880" s="22">
        <v>1.319</v>
      </c>
      <c r="AC5880" s="22">
        <v>0.994</v>
      </c>
      <c r="AD5880" s="22">
        <v>1.066</v>
      </c>
      <c r="AE5880" s="22">
        <v>1.432</v>
      </c>
      <c r="AF5880" s="22">
        <v>1.152</v>
      </c>
      <c r="AG5880" s="22">
        <v>1.389</v>
      </c>
      <c r="AH5880" s="22">
        <v>1.301</v>
      </c>
      <c r="AI5880" s="22">
        <v>1.208</v>
      </c>
      <c r="AJ5880" s="22">
        <v>1.186</v>
      </c>
    </row>
    <row r="5881" s="5" customFormat="1" spans="1:36">
      <c r="A5881" s="11" t="s">
        <v>7851</v>
      </c>
      <c r="B5881" s="11">
        <v>380.5</v>
      </c>
      <c r="C5881" s="11">
        <v>270.8</v>
      </c>
      <c r="D5881" s="11">
        <v>521.1832</v>
      </c>
      <c r="E5881" s="11">
        <v>525.1978</v>
      </c>
      <c r="F5881" s="11">
        <v>198.0078</v>
      </c>
      <c r="G5881" s="11">
        <v>9386.33075</v>
      </c>
      <c r="H5881" s="11">
        <v>1</v>
      </c>
      <c r="I5881" s="11">
        <v>2</v>
      </c>
      <c r="J5881" s="11" t="s">
        <v>39</v>
      </c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20">
        <v>0</v>
      </c>
      <c r="V5881" s="20">
        <v>3</v>
      </c>
      <c r="W5881" s="5"/>
      <c r="X5881" s="11">
        <v>0</v>
      </c>
      <c r="Y5881" s="22">
        <v>1.897</v>
      </c>
      <c r="Z5881" s="22">
        <v>1.497</v>
      </c>
      <c r="AA5881" s="22">
        <v>1.521</v>
      </c>
      <c r="AB5881" s="22">
        <v>1.668</v>
      </c>
      <c r="AC5881" s="22">
        <v>1.015</v>
      </c>
      <c r="AD5881" s="22">
        <v>1.009</v>
      </c>
      <c r="AE5881" s="22">
        <v>1.398</v>
      </c>
      <c r="AF5881" s="22">
        <v>1.204</v>
      </c>
      <c r="AG5881" s="22">
        <v>1.291</v>
      </c>
      <c r="AH5881" s="22">
        <v>1.189</v>
      </c>
      <c r="AI5881" s="22">
        <v>1.192</v>
      </c>
      <c r="AJ5881" s="22">
        <v>1.223</v>
      </c>
    </row>
    <row r="5882" s="5" customFormat="1" spans="1:36">
      <c r="A5882" s="11" t="s">
        <v>7852</v>
      </c>
      <c r="B5882" s="11">
        <v>380</v>
      </c>
      <c r="C5882" s="11">
        <v>270.8</v>
      </c>
      <c r="D5882" s="11">
        <v>214.1327</v>
      </c>
      <c r="E5882" s="11">
        <v>216.139</v>
      </c>
      <c r="F5882" s="11">
        <v>52.0414</v>
      </c>
      <c r="G5882" s="11">
        <v>67072.0705263158</v>
      </c>
      <c r="H5882" s="11">
        <v>1</v>
      </c>
      <c r="I5882" s="11">
        <v>1</v>
      </c>
      <c r="J5882" s="11" t="s">
        <v>46</v>
      </c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11">
        <v>0</v>
      </c>
      <c r="Y5882" s="22">
        <v>1.417</v>
      </c>
      <c r="Z5882" s="22">
        <v>1.238</v>
      </c>
      <c r="AA5882" s="22">
        <v>1.703</v>
      </c>
      <c r="AB5882" s="22">
        <v>1.285</v>
      </c>
      <c r="AC5882" s="22">
        <v>1.422</v>
      </c>
      <c r="AD5882" s="22">
        <v>1.395</v>
      </c>
      <c r="AE5882" s="22">
        <v>0.991</v>
      </c>
      <c r="AF5882" s="22">
        <v>1.577</v>
      </c>
      <c r="AG5882" s="22">
        <v>1.218</v>
      </c>
      <c r="AH5882" s="22">
        <v>1.244</v>
      </c>
      <c r="AI5882" s="22">
        <v>1.254</v>
      </c>
      <c r="AJ5882" s="22">
        <v>1.254</v>
      </c>
    </row>
    <row r="5883" s="5" customFormat="1" spans="1:36">
      <c r="A5883" s="11" t="s">
        <v>7853</v>
      </c>
      <c r="B5883" s="11">
        <v>380</v>
      </c>
      <c r="C5883" s="11">
        <v>271.2</v>
      </c>
      <c r="D5883" s="11">
        <v>426.2396</v>
      </c>
      <c r="E5883" s="11">
        <v>430.2529</v>
      </c>
      <c r="F5883" s="11">
        <v>103.0642</v>
      </c>
      <c r="G5883" s="11">
        <v>636866.501666667</v>
      </c>
      <c r="H5883" s="11">
        <v>1</v>
      </c>
      <c r="I5883" s="11">
        <v>2</v>
      </c>
      <c r="J5883" s="11" t="s">
        <v>50</v>
      </c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20">
        <v>8</v>
      </c>
      <c r="V5883" s="20">
        <v>45</v>
      </c>
      <c r="W5883" s="5"/>
      <c r="X5883" s="11">
        <v>0</v>
      </c>
      <c r="Y5883" s="22">
        <v>1.862</v>
      </c>
      <c r="Z5883" s="22">
        <v>1.69</v>
      </c>
      <c r="AA5883" s="22">
        <v>1.247</v>
      </c>
      <c r="AB5883" s="22">
        <v>1.242</v>
      </c>
      <c r="AC5883" s="22">
        <v>1.256</v>
      </c>
      <c r="AD5883" s="22">
        <v>1.287</v>
      </c>
      <c r="AE5883" s="22">
        <v>0.887</v>
      </c>
      <c r="AF5883" s="22">
        <v>1.553</v>
      </c>
      <c r="AG5883" s="22">
        <v>1.036</v>
      </c>
      <c r="AH5883" s="22">
        <v>0.975</v>
      </c>
      <c r="AI5883" s="22">
        <v>1.018</v>
      </c>
      <c r="AJ5883" s="22">
        <v>0.978</v>
      </c>
    </row>
    <row r="5884" s="5" customFormat="1" spans="1:36">
      <c r="A5884" s="11" t="s">
        <v>7854</v>
      </c>
      <c r="B5884" s="11">
        <v>381</v>
      </c>
      <c r="C5884" s="11">
        <v>271.4</v>
      </c>
      <c r="D5884" s="11">
        <v>434.2195</v>
      </c>
      <c r="E5884" s="11">
        <v>438.2335</v>
      </c>
      <c r="F5884" s="11">
        <v>111.0441</v>
      </c>
      <c r="G5884" s="11">
        <v>18780.7923333333</v>
      </c>
      <c r="H5884" s="11">
        <v>1</v>
      </c>
      <c r="I5884" s="11">
        <v>2</v>
      </c>
      <c r="J5884" s="11" t="s">
        <v>50</v>
      </c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20">
        <v>1</v>
      </c>
      <c r="V5884" s="20">
        <v>10</v>
      </c>
      <c r="W5884" s="5"/>
      <c r="X5884" s="11">
        <v>0</v>
      </c>
      <c r="Y5884" s="22">
        <v>0.432</v>
      </c>
      <c r="Z5884" s="22">
        <v>0.496</v>
      </c>
      <c r="AA5884" s="22">
        <v>0.575</v>
      </c>
      <c r="AB5884" s="22">
        <v>0.575</v>
      </c>
      <c r="AC5884" s="22">
        <v>1.295</v>
      </c>
      <c r="AD5884" s="22">
        <v>1.006</v>
      </c>
      <c r="AE5884" s="22">
        <v>0.801</v>
      </c>
      <c r="AF5884" s="22">
        <v>1.009</v>
      </c>
      <c r="AG5884" s="22">
        <v>1.151</v>
      </c>
      <c r="AH5884" s="22">
        <v>1.022</v>
      </c>
      <c r="AI5884" s="22">
        <v>1.007</v>
      </c>
      <c r="AJ5884" s="22">
        <v>0.883</v>
      </c>
    </row>
    <row r="5885" s="5" customFormat="1" spans="1:36">
      <c r="A5885" s="11" t="s">
        <v>7855</v>
      </c>
      <c r="B5885" s="11">
        <v>381.2</v>
      </c>
      <c r="C5885" s="11">
        <v>271.5</v>
      </c>
      <c r="D5885" s="11">
        <v>247.1441</v>
      </c>
      <c r="E5885" s="11">
        <v>249.1509</v>
      </c>
      <c r="F5885" s="11">
        <v>85.0527</v>
      </c>
      <c r="G5885" s="11">
        <v>137088.428421053</v>
      </c>
      <c r="H5885" s="11">
        <v>1</v>
      </c>
      <c r="I5885" s="11">
        <v>1</v>
      </c>
      <c r="J5885" s="11" t="s">
        <v>50</v>
      </c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20">
        <v>1</v>
      </c>
      <c r="V5885" s="20">
        <v>16</v>
      </c>
      <c r="W5885" s="5"/>
      <c r="X5885" s="11">
        <v>0</v>
      </c>
      <c r="Y5885" s="22">
        <v>0.963</v>
      </c>
      <c r="Z5885" s="22">
        <v>1.124</v>
      </c>
      <c r="AA5885" s="22">
        <v>0.949</v>
      </c>
      <c r="AB5885" s="22">
        <v>1.044</v>
      </c>
      <c r="AC5885" s="22">
        <v>1.155</v>
      </c>
      <c r="AD5885" s="22">
        <v>1.019</v>
      </c>
      <c r="AE5885" s="22">
        <v>1.23</v>
      </c>
      <c r="AF5885" s="22">
        <v>1.13</v>
      </c>
      <c r="AG5885" s="22">
        <v>1.061</v>
      </c>
      <c r="AH5885" s="22">
        <v>1.016</v>
      </c>
      <c r="AI5885" s="22">
        <v>1.001</v>
      </c>
      <c r="AJ5885" s="22">
        <v>1.036</v>
      </c>
    </row>
    <row r="5886" s="5" customFormat="1" spans="1:36">
      <c r="A5886" s="11" t="s">
        <v>7856</v>
      </c>
      <c r="B5886" s="11">
        <v>382.2</v>
      </c>
      <c r="C5886" s="11">
        <v>271.5</v>
      </c>
      <c r="D5886" s="11">
        <v>306.6679</v>
      </c>
      <c r="E5886" s="11">
        <v>308.6747</v>
      </c>
      <c r="F5886" s="11">
        <v>289.1532</v>
      </c>
      <c r="G5886" s="11">
        <v>79296.6944444444</v>
      </c>
      <c r="H5886" s="11">
        <v>2</v>
      </c>
      <c r="I5886" s="11">
        <v>2</v>
      </c>
      <c r="J5886" s="11" t="s">
        <v>50</v>
      </c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20">
        <v>1</v>
      </c>
      <c r="V5886" s="20">
        <v>16</v>
      </c>
      <c r="W5886" s="5"/>
      <c r="X5886" s="11">
        <v>0</v>
      </c>
      <c r="Y5886" s="22">
        <v>0.582</v>
      </c>
      <c r="Z5886" s="22">
        <v>0.571</v>
      </c>
      <c r="AA5886" s="22">
        <v>0.512</v>
      </c>
      <c r="AB5886" s="22">
        <v>0.659</v>
      </c>
      <c r="AC5886" s="22">
        <v>1.019</v>
      </c>
      <c r="AD5886" s="22">
        <v>0.935</v>
      </c>
      <c r="AE5886" s="22">
        <v>1.136</v>
      </c>
      <c r="AF5886" s="22">
        <v>0.912</v>
      </c>
      <c r="AG5886" s="22">
        <v>1.037</v>
      </c>
      <c r="AH5886" s="22">
        <v>0.957</v>
      </c>
      <c r="AI5886" s="22">
        <v>0.994</v>
      </c>
      <c r="AJ5886" s="22">
        <v>0.953</v>
      </c>
    </row>
    <row r="5887" s="5" customFormat="1" spans="1:36">
      <c r="A5887" s="11" t="s">
        <v>7857</v>
      </c>
      <c r="B5887" s="11">
        <v>382.2</v>
      </c>
      <c r="C5887" s="11">
        <v>271.6</v>
      </c>
      <c r="D5887" s="11">
        <v>481.7892</v>
      </c>
      <c r="E5887" s="11">
        <v>483.7958</v>
      </c>
      <c r="F5887" s="11">
        <v>319.6978</v>
      </c>
      <c r="G5887" s="11">
        <v>7735.3629</v>
      </c>
      <c r="H5887" s="11">
        <v>1</v>
      </c>
      <c r="I5887" s="11">
        <v>1</v>
      </c>
      <c r="J5887" s="11" t="s">
        <v>46</v>
      </c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11">
        <v>0</v>
      </c>
      <c r="Y5887" s="22">
        <v>1.775</v>
      </c>
      <c r="Z5887" s="22">
        <v>1.369</v>
      </c>
      <c r="AA5887" s="22">
        <v>1.231</v>
      </c>
      <c r="AB5887" s="22">
        <v>1.136</v>
      </c>
      <c r="AC5887" s="22">
        <v>1.457</v>
      </c>
      <c r="AD5887" s="22">
        <v>1.382</v>
      </c>
      <c r="AE5887" s="22">
        <v>0.949</v>
      </c>
      <c r="AF5887" s="22">
        <v>1.339</v>
      </c>
      <c r="AG5887" s="22">
        <v>1.021</v>
      </c>
      <c r="AH5887" s="22">
        <v>1.177</v>
      </c>
      <c r="AI5887" s="22">
        <v>0.886</v>
      </c>
      <c r="AJ5887" s="22">
        <v>1.068</v>
      </c>
    </row>
    <row r="5888" s="5" customFormat="1" spans="1:36">
      <c r="A5888" s="11" t="s">
        <v>7858</v>
      </c>
      <c r="B5888" s="11">
        <v>382.2</v>
      </c>
      <c r="C5888" s="11">
        <v>271.6</v>
      </c>
      <c r="D5888" s="11">
        <v>562.1225</v>
      </c>
      <c r="E5888" s="11">
        <v>566.1355</v>
      </c>
      <c r="F5888" s="11">
        <v>238.9471</v>
      </c>
      <c r="G5888" s="11">
        <v>8378.90793333333</v>
      </c>
      <c r="H5888" s="11">
        <v>1</v>
      </c>
      <c r="I5888" s="11">
        <v>2</v>
      </c>
      <c r="J5888" s="11" t="s">
        <v>39</v>
      </c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20">
        <v>0</v>
      </c>
      <c r="V5888" s="20">
        <v>1</v>
      </c>
      <c r="W5888" s="5"/>
      <c r="X5888" s="11">
        <v>0</v>
      </c>
      <c r="Y5888" s="22">
        <v>0.911</v>
      </c>
      <c r="Z5888" s="22">
        <v>0.863</v>
      </c>
      <c r="AA5888" s="22">
        <v>0.923</v>
      </c>
      <c r="AB5888" s="22">
        <v>0.988</v>
      </c>
      <c r="AC5888" s="22">
        <v>1.461</v>
      </c>
      <c r="AD5888" s="22">
        <v>1.206</v>
      </c>
      <c r="AE5888" s="22">
        <v>1.044</v>
      </c>
      <c r="AF5888" s="22">
        <v>1.446</v>
      </c>
      <c r="AG5888" s="22">
        <v>1.05</v>
      </c>
      <c r="AH5888" s="22">
        <v>0.953</v>
      </c>
      <c r="AI5888" s="22">
        <v>1.019</v>
      </c>
      <c r="AJ5888" s="22">
        <v>0.997</v>
      </c>
    </row>
    <row r="5889" s="5" customFormat="1" spans="1:36">
      <c r="A5889" s="11" t="s">
        <v>7859</v>
      </c>
      <c r="B5889" s="11">
        <v>382</v>
      </c>
      <c r="C5889" s="11">
        <v>271.6</v>
      </c>
      <c r="D5889" s="11">
        <v>365.1716</v>
      </c>
      <c r="E5889" s="11">
        <v>367.1769</v>
      </c>
      <c r="F5889" s="11">
        <v>203.0802</v>
      </c>
      <c r="G5889" s="11">
        <v>21161.8325</v>
      </c>
      <c r="H5889" s="11">
        <v>1</v>
      </c>
      <c r="I5889" s="11">
        <v>1</v>
      </c>
      <c r="J5889" s="11" t="s">
        <v>39</v>
      </c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20">
        <v>0</v>
      </c>
      <c r="V5889" s="20">
        <v>36</v>
      </c>
      <c r="W5889" s="5"/>
      <c r="X5889" s="11">
        <v>0</v>
      </c>
      <c r="Y5889" s="22">
        <v>1.147</v>
      </c>
      <c r="Z5889" s="22">
        <v>0.765</v>
      </c>
      <c r="AA5889" s="22">
        <v>1.125</v>
      </c>
      <c r="AB5889" s="22">
        <v>1.127</v>
      </c>
      <c r="AC5889" s="22">
        <v>1.151</v>
      </c>
      <c r="AD5889" s="22">
        <v>1.072</v>
      </c>
      <c r="AE5889" s="22">
        <v>0.996</v>
      </c>
      <c r="AF5889" s="22">
        <v>1.081</v>
      </c>
      <c r="AG5889" s="22">
        <v>1.149</v>
      </c>
      <c r="AH5889" s="22">
        <v>1.124</v>
      </c>
      <c r="AI5889" s="22">
        <v>1.116</v>
      </c>
      <c r="AJ5889" s="22">
        <v>1.084</v>
      </c>
    </row>
    <row r="5890" s="5" customFormat="1" spans="1:36">
      <c r="A5890" s="11" t="s">
        <v>7860</v>
      </c>
      <c r="B5890" s="11">
        <v>382.2</v>
      </c>
      <c r="C5890" s="11">
        <v>271.7</v>
      </c>
      <c r="D5890" s="11">
        <v>436.1911</v>
      </c>
      <c r="E5890" s="11">
        <v>438.1976</v>
      </c>
      <c r="F5890" s="11">
        <v>274.0997</v>
      </c>
      <c r="G5890" s="11">
        <v>7446.80866666667</v>
      </c>
      <c r="H5890" s="11">
        <v>1</v>
      </c>
      <c r="I5890" s="11">
        <v>1</v>
      </c>
      <c r="J5890" s="11" t="s">
        <v>41</v>
      </c>
      <c r="K5890" s="5"/>
      <c r="L5890" s="5"/>
      <c r="M5890" s="5"/>
      <c r="N5890" s="5"/>
      <c r="O5890" s="5"/>
      <c r="P5890" s="11" t="s">
        <v>7861</v>
      </c>
      <c r="Q5890" s="11" t="s">
        <v>7862</v>
      </c>
      <c r="R5890" s="11" t="s">
        <v>7863</v>
      </c>
      <c r="S5890" s="11">
        <v>2.25</v>
      </c>
      <c r="T5890" s="11">
        <v>64.9</v>
      </c>
      <c r="U5890" s="5"/>
      <c r="V5890" s="5"/>
      <c r="W5890" s="5"/>
      <c r="X5890" s="11">
        <v>0</v>
      </c>
      <c r="Y5890" s="22">
        <v>1.028</v>
      </c>
      <c r="Z5890" s="22">
        <v>0.987</v>
      </c>
      <c r="AA5890" s="22">
        <v>0.853</v>
      </c>
      <c r="AB5890" s="22">
        <v>0.864</v>
      </c>
      <c r="AC5890" s="22">
        <v>1.311</v>
      </c>
      <c r="AD5890" s="22">
        <v>1.036</v>
      </c>
      <c r="AE5890" s="22">
        <v>1.15</v>
      </c>
      <c r="AF5890" s="22">
        <v>1.268</v>
      </c>
      <c r="AG5890" s="22">
        <v>0.91</v>
      </c>
      <c r="AH5890" s="22">
        <v>0.759</v>
      </c>
      <c r="AI5890" s="22">
        <v>0.947</v>
      </c>
      <c r="AJ5890" s="22">
        <v>0.94</v>
      </c>
    </row>
    <row r="5891" s="5" customFormat="1" spans="1:36">
      <c r="A5891" s="11" t="s">
        <v>7864</v>
      </c>
      <c r="B5891" s="11">
        <v>381</v>
      </c>
      <c r="C5891" s="11">
        <v>271.8</v>
      </c>
      <c r="D5891" s="11">
        <v>219.1482</v>
      </c>
      <c r="E5891" s="11">
        <v>221.1559</v>
      </c>
      <c r="F5891" s="11">
        <v>57.0568</v>
      </c>
      <c r="G5891" s="11">
        <v>33771.8834782609</v>
      </c>
      <c r="H5891" s="11">
        <v>1</v>
      </c>
      <c r="I5891" s="11">
        <v>1</v>
      </c>
      <c r="J5891" s="11" t="s">
        <v>46</v>
      </c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11">
        <v>0</v>
      </c>
      <c r="Y5891" s="22">
        <v>0.917</v>
      </c>
      <c r="Z5891" s="22">
        <v>1.087</v>
      </c>
      <c r="AA5891" s="22">
        <v>1.045</v>
      </c>
      <c r="AB5891" s="22">
        <v>1.042</v>
      </c>
      <c r="AC5891" s="22">
        <v>1.132</v>
      </c>
      <c r="AD5891" s="22">
        <v>0.956</v>
      </c>
      <c r="AE5891" s="22">
        <v>1.285</v>
      </c>
      <c r="AF5891" s="22">
        <v>1.117</v>
      </c>
      <c r="AG5891" s="22">
        <v>1.084</v>
      </c>
      <c r="AH5891" s="22">
        <v>1.012</v>
      </c>
      <c r="AI5891" s="22">
        <v>1.034</v>
      </c>
      <c r="AJ5891" s="22">
        <v>1.023</v>
      </c>
    </row>
    <row r="5892" s="5" customFormat="1" spans="1:36">
      <c r="A5892" s="11" t="s">
        <v>7865</v>
      </c>
      <c r="B5892" s="11">
        <v>393.1</v>
      </c>
      <c r="C5892" s="11">
        <v>271.9</v>
      </c>
      <c r="D5892" s="11">
        <v>551.3229</v>
      </c>
      <c r="E5892" s="11">
        <v>555.3362</v>
      </c>
      <c r="F5892" s="11">
        <v>228.1475</v>
      </c>
      <c r="G5892" s="11">
        <v>113410.185</v>
      </c>
      <c r="H5892" s="11">
        <v>1</v>
      </c>
      <c r="I5892" s="11">
        <v>2</v>
      </c>
      <c r="J5892" s="11" t="s">
        <v>50</v>
      </c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20">
        <v>2</v>
      </c>
      <c r="V5892" s="20">
        <v>3</v>
      </c>
      <c r="W5892" s="5"/>
      <c r="X5892" s="11">
        <v>0</v>
      </c>
      <c r="Y5892" s="22">
        <v>1.387</v>
      </c>
      <c r="Z5892" s="22">
        <v>1.22</v>
      </c>
      <c r="AA5892" s="22">
        <v>1.383</v>
      </c>
      <c r="AB5892" s="22">
        <v>1.207</v>
      </c>
      <c r="AC5892" s="22">
        <v>1.374</v>
      </c>
      <c r="AD5892" s="22">
        <v>1.277</v>
      </c>
      <c r="AE5892" s="22">
        <v>0.943</v>
      </c>
      <c r="AF5892" s="22">
        <v>1.466</v>
      </c>
      <c r="AG5892" s="22">
        <v>1.119</v>
      </c>
      <c r="AH5892" s="22">
        <v>1.117</v>
      </c>
      <c r="AI5892" s="22">
        <v>1.12</v>
      </c>
      <c r="AJ5892" s="22">
        <v>1.13</v>
      </c>
    </row>
    <row r="5893" s="5" customFormat="1" spans="1:36">
      <c r="A5893" s="11" t="s">
        <v>7866</v>
      </c>
      <c r="B5893" s="11">
        <v>382.2</v>
      </c>
      <c r="C5893" s="11">
        <v>271.9</v>
      </c>
      <c r="D5893" s="11">
        <v>510.182</v>
      </c>
      <c r="E5893" s="11">
        <v>514.1958</v>
      </c>
      <c r="F5893" s="11">
        <v>187.0066</v>
      </c>
      <c r="G5893" s="11">
        <v>10077.4165</v>
      </c>
      <c r="H5893" s="11">
        <v>1</v>
      </c>
      <c r="I5893" s="11">
        <v>2</v>
      </c>
      <c r="J5893" s="11" t="s">
        <v>46</v>
      </c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11">
        <v>0</v>
      </c>
      <c r="Y5893" s="22">
        <v>0.916</v>
      </c>
      <c r="Z5893" s="22">
        <v>0.904</v>
      </c>
      <c r="AA5893" s="22">
        <v>1.005</v>
      </c>
      <c r="AB5893" s="22">
        <v>0.986</v>
      </c>
      <c r="AC5893" s="22">
        <v>1.671</v>
      </c>
      <c r="AD5893" s="22">
        <v>1.359</v>
      </c>
      <c r="AE5893" s="22">
        <v>1.31</v>
      </c>
      <c r="AF5893" s="22">
        <v>1.608</v>
      </c>
      <c r="AG5893" s="22">
        <v>1.004</v>
      </c>
      <c r="AH5893" s="22">
        <v>0.965</v>
      </c>
      <c r="AI5893" s="22">
        <v>1.112</v>
      </c>
      <c r="AJ5893" s="22">
        <v>1.253</v>
      </c>
    </row>
    <row r="5894" s="5" customFormat="1" spans="1:36">
      <c r="A5894" s="11" t="s">
        <v>7867</v>
      </c>
      <c r="B5894" s="11">
        <v>382.2</v>
      </c>
      <c r="C5894" s="11">
        <v>271.9</v>
      </c>
      <c r="D5894" s="11">
        <v>312.6668</v>
      </c>
      <c r="E5894" s="11">
        <v>314.6734</v>
      </c>
      <c r="F5894" s="11">
        <v>150.5754</v>
      </c>
      <c r="G5894" s="11">
        <v>5277.64033333333</v>
      </c>
      <c r="H5894" s="11">
        <v>1</v>
      </c>
      <c r="I5894" s="11">
        <v>1</v>
      </c>
      <c r="J5894" s="11" t="s">
        <v>46</v>
      </c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11">
        <v>0.0417</v>
      </c>
      <c r="Y5894" s="22">
        <v>0.417</v>
      </c>
      <c r="Z5894" s="22">
        <v>0.681</v>
      </c>
      <c r="AA5894" s="22">
        <v>0.554</v>
      </c>
      <c r="AB5894" s="23">
        <v>0.729</v>
      </c>
      <c r="AC5894" s="22">
        <v>0.929</v>
      </c>
      <c r="AD5894" s="22">
        <v>0.683</v>
      </c>
      <c r="AE5894" s="22">
        <v>0.691</v>
      </c>
      <c r="AF5894" s="22">
        <v>1.267</v>
      </c>
      <c r="AG5894" s="22">
        <v>0.879</v>
      </c>
      <c r="AH5894" s="22">
        <v>0.907</v>
      </c>
      <c r="AI5894" s="22">
        <v>0.958</v>
      </c>
      <c r="AJ5894" s="22">
        <v>1.001</v>
      </c>
    </row>
    <row r="5895" s="5" customFormat="1" spans="1:36">
      <c r="A5895" s="11" t="s">
        <v>7868</v>
      </c>
      <c r="B5895" s="11">
        <v>384</v>
      </c>
      <c r="C5895" s="11">
        <v>272.1</v>
      </c>
      <c r="D5895" s="11">
        <v>572.1511</v>
      </c>
      <c r="E5895" s="11">
        <v>576.1643</v>
      </c>
      <c r="F5895" s="11">
        <v>248.9757</v>
      </c>
      <c r="G5895" s="11">
        <v>19950.665</v>
      </c>
      <c r="H5895" s="11">
        <v>1</v>
      </c>
      <c r="I5895" s="11">
        <v>2</v>
      </c>
      <c r="J5895" s="11" t="s">
        <v>46</v>
      </c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11">
        <v>0</v>
      </c>
      <c r="Y5895" s="22">
        <v>1.136</v>
      </c>
      <c r="Z5895" s="22">
        <v>0.877</v>
      </c>
      <c r="AA5895" s="22">
        <v>0.947</v>
      </c>
      <c r="AB5895" s="22">
        <v>0.885</v>
      </c>
      <c r="AC5895" s="22">
        <v>1.499</v>
      </c>
      <c r="AD5895" s="22">
        <v>1.313</v>
      </c>
      <c r="AE5895" s="22">
        <v>1.19</v>
      </c>
      <c r="AF5895" s="22">
        <v>1.422</v>
      </c>
      <c r="AG5895" s="22">
        <v>1.082</v>
      </c>
      <c r="AH5895" s="22">
        <v>1.1</v>
      </c>
      <c r="AI5895" s="22">
        <v>1.05</v>
      </c>
      <c r="AJ5895" s="22">
        <v>1.054</v>
      </c>
    </row>
    <row r="5896" s="5" customFormat="1" spans="1:36">
      <c r="A5896" s="11" t="s">
        <v>7869</v>
      </c>
      <c r="B5896" s="11">
        <v>383</v>
      </c>
      <c r="C5896" s="11">
        <v>272.2</v>
      </c>
      <c r="D5896" s="11">
        <v>227.6122</v>
      </c>
      <c r="E5896" s="11">
        <v>229.6187</v>
      </c>
      <c r="F5896" s="11">
        <v>131.0418</v>
      </c>
      <c r="G5896" s="11">
        <v>103261.223333333</v>
      </c>
      <c r="H5896" s="11">
        <v>2</v>
      </c>
      <c r="I5896" s="11">
        <v>2</v>
      </c>
      <c r="J5896" s="11" t="s">
        <v>39</v>
      </c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20">
        <v>0</v>
      </c>
      <c r="V5896" s="20">
        <v>2</v>
      </c>
      <c r="W5896" s="5"/>
      <c r="X5896" s="11">
        <v>0</v>
      </c>
      <c r="Y5896" s="22">
        <v>1.113</v>
      </c>
      <c r="Z5896" s="22">
        <v>0.872</v>
      </c>
      <c r="AA5896" s="22">
        <v>1.061</v>
      </c>
      <c r="AB5896" s="22">
        <v>1.1</v>
      </c>
      <c r="AC5896" s="22">
        <v>1.514</v>
      </c>
      <c r="AD5896" s="22">
        <v>1.328</v>
      </c>
      <c r="AE5896" s="22">
        <v>1.271</v>
      </c>
      <c r="AF5896" s="22">
        <v>1.406</v>
      </c>
      <c r="AG5896" s="22">
        <v>1.206</v>
      </c>
      <c r="AH5896" s="22">
        <v>1.077</v>
      </c>
      <c r="AI5896" s="22">
        <v>1.143</v>
      </c>
      <c r="AJ5896" s="22">
        <v>1.15</v>
      </c>
    </row>
    <row r="5897" s="5" customFormat="1" spans="1:36">
      <c r="A5897" s="11" t="s">
        <v>7870</v>
      </c>
      <c r="B5897" s="11">
        <v>383</v>
      </c>
      <c r="C5897" s="11">
        <v>272.2</v>
      </c>
      <c r="D5897" s="11">
        <v>236.6177</v>
      </c>
      <c r="E5897" s="11">
        <v>238.6244</v>
      </c>
      <c r="F5897" s="11">
        <v>149.0528</v>
      </c>
      <c r="G5897" s="11">
        <v>4231957.66666667</v>
      </c>
      <c r="H5897" s="11">
        <v>2</v>
      </c>
      <c r="I5897" s="11">
        <v>2</v>
      </c>
      <c r="J5897" s="11" t="s">
        <v>46</v>
      </c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11">
        <v>0</v>
      </c>
      <c r="Y5897" s="22">
        <v>0.938</v>
      </c>
      <c r="Z5897" s="22">
        <v>0.825</v>
      </c>
      <c r="AA5897" s="22">
        <v>0.957</v>
      </c>
      <c r="AB5897" s="22">
        <v>0.975</v>
      </c>
      <c r="AC5897" s="22">
        <v>1.454</v>
      </c>
      <c r="AD5897" s="22">
        <v>1.263</v>
      </c>
      <c r="AE5897" s="22">
        <v>1.156</v>
      </c>
      <c r="AF5897" s="22">
        <v>1.414</v>
      </c>
      <c r="AG5897" s="22">
        <v>1.047</v>
      </c>
      <c r="AH5897" s="22">
        <v>1.057</v>
      </c>
      <c r="AI5897" s="22">
        <v>1.085</v>
      </c>
      <c r="AJ5897" s="22">
        <v>1.107</v>
      </c>
    </row>
    <row r="5898" s="5" customFormat="1" spans="1:36">
      <c r="A5898" s="11" t="s">
        <v>7871</v>
      </c>
      <c r="B5898" s="11">
        <v>384</v>
      </c>
      <c r="C5898" s="11">
        <v>272.3</v>
      </c>
      <c r="D5898" s="11">
        <v>351.1914</v>
      </c>
      <c r="E5898" s="11">
        <v>353.1982</v>
      </c>
      <c r="F5898" s="11">
        <v>189.1</v>
      </c>
      <c r="G5898" s="11">
        <v>93671.6339130435</v>
      </c>
      <c r="H5898" s="11">
        <v>1</v>
      </c>
      <c r="I5898" s="11">
        <v>1</v>
      </c>
      <c r="J5898" s="11" t="s">
        <v>39</v>
      </c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20">
        <v>0</v>
      </c>
      <c r="V5898" s="20">
        <v>28</v>
      </c>
      <c r="W5898" s="5"/>
      <c r="X5898" s="11">
        <v>0</v>
      </c>
      <c r="Y5898" s="22">
        <v>1.131</v>
      </c>
      <c r="Z5898" s="22">
        <v>0.997</v>
      </c>
      <c r="AA5898" s="22">
        <v>1.353</v>
      </c>
      <c r="AB5898" s="22">
        <v>1.041</v>
      </c>
      <c r="AC5898" s="22">
        <v>1.208</v>
      </c>
      <c r="AD5898" s="22">
        <v>1.05</v>
      </c>
      <c r="AE5898" s="22">
        <v>0.855</v>
      </c>
      <c r="AF5898" s="22">
        <v>1.177</v>
      </c>
      <c r="AG5898" s="22">
        <v>1.116</v>
      </c>
      <c r="AH5898" s="22">
        <v>0.989</v>
      </c>
      <c r="AI5898" s="22">
        <v>1.01</v>
      </c>
      <c r="AJ5898" s="22">
        <v>1.037</v>
      </c>
    </row>
    <row r="5899" s="5" customFormat="1" spans="1:36">
      <c r="A5899" s="11" t="s">
        <v>7872</v>
      </c>
      <c r="B5899" s="11">
        <v>384.2</v>
      </c>
      <c r="C5899" s="11">
        <v>272.6</v>
      </c>
      <c r="D5899" s="11">
        <v>624.3278</v>
      </c>
      <c r="E5899" s="11">
        <v>628.3412</v>
      </c>
      <c r="F5899" s="11">
        <v>301.1524</v>
      </c>
      <c r="G5899" s="11">
        <v>17376.7425</v>
      </c>
      <c r="H5899" s="11">
        <v>1</v>
      </c>
      <c r="I5899" s="11">
        <v>2</v>
      </c>
      <c r="J5899" s="11" t="s">
        <v>39</v>
      </c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20">
        <v>0</v>
      </c>
      <c r="V5899" s="20">
        <v>5</v>
      </c>
      <c r="W5899" s="5"/>
      <c r="X5899" s="11">
        <v>0</v>
      </c>
      <c r="Y5899" s="22">
        <v>0.571</v>
      </c>
      <c r="Z5899" s="22">
        <v>0.722</v>
      </c>
      <c r="AA5899" s="22">
        <v>0.582</v>
      </c>
      <c r="AB5899" s="22">
        <v>0.555</v>
      </c>
      <c r="AC5899" s="22">
        <v>0.894</v>
      </c>
      <c r="AD5899" s="22">
        <v>1.114</v>
      </c>
      <c r="AE5899" s="22">
        <v>1.188</v>
      </c>
      <c r="AF5899" s="22">
        <v>1.025</v>
      </c>
      <c r="AG5899" s="22">
        <v>1.035</v>
      </c>
      <c r="AH5899" s="22">
        <v>1.197</v>
      </c>
      <c r="AI5899" s="22">
        <v>1.213</v>
      </c>
      <c r="AJ5899" s="22">
        <v>1.311</v>
      </c>
    </row>
    <row r="5900" s="5" customFormat="1" spans="1:36">
      <c r="A5900" s="11" t="s">
        <v>7873</v>
      </c>
      <c r="B5900" s="11">
        <v>384</v>
      </c>
      <c r="C5900" s="11">
        <v>272.6</v>
      </c>
      <c r="D5900" s="11">
        <v>271.1547</v>
      </c>
      <c r="E5900" s="11">
        <v>273.1616</v>
      </c>
      <c r="F5900" s="11">
        <v>218.1267</v>
      </c>
      <c r="G5900" s="11">
        <v>31400.1373913043</v>
      </c>
      <c r="H5900" s="11">
        <v>2</v>
      </c>
      <c r="I5900" s="11">
        <v>2</v>
      </c>
      <c r="J5900" s="11" t="s">
        <v>39</v>
      </c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20">
        <v>0</v>
      </c>
      <c r="V5900" s="20">
        <v>6</v>
      </c>
      <c r="W5900" s="5"/>
      <c r="X5900" s="11">
        <v>0</v>
      </c>
      <c r="Y5900" s="22">
        <v>1.5</v>
      </c>
      <c r="Z5900" s="22">
        <v>1.519</v>
      </c>
      <c r="AA5900" s="22">
        <v>1.145</v>
      </c>
      <c r="AB5900" s="22">
        <v>1.446</v>
      </c>
      <c r="AC5900" s="22">
        <v>1.223</v>
      </c>
      <c r="AD5900" s="22">
        <v>1.948</v>
      </c>
      <c r="AE5900" s="22">
        <v>1.121</v>
      </c>
      <c r="AF5900" s="22">
        <v>1.621</v>
      </c>
      <c r="AG5900" s="22">
        <v>1.027</v>
      </c>
      <c r="AH5900" s="22">
        <v>1.144</v>
      </c>
      <c r="AI5900" s="22">
        <v>1.071</v>
      </c>
      <c r="AJ5900" s="22">
        <v>1.18</v>
      </c>
    </row>
    <row r="5901" s="5" customFormat="1" spans="1:36">
      <c r="A5901" s="11" t="s">
        <v>7874</v>
      </c>
      <c r="B5901" s="11">
        <v>385.2</v>
      </c>
      <c r="C5901" s="11">
        <v>272.7</v>
      </c>
      <c r="D5901" s="11">
        <v>613.3319</v>
      </c>
      <c r="E5901" s="11">
        <v>617.3439</v>
      </c>
      <c r="F5901" s="11">
        <v>290.1565</v>
      </c>
      <c r="G5901" s="11">
        <v>34154.1577777778</v>
      </c>
      <c r="H5901" s="11">
        <v>1</v>
      </c>
      <c r="I5901" s="11">
        <v>2</v>
      </c>
      <c r="J5901" s="11" t="s">
        <v>39</v>
      </c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20">
        <v>0</v>
      </c>
      <c r="V5901" s="20">
        <v>2</v>
      </c>
      <c r="W5901" s="5"/>
      <c r="X5901" s="11">
        <v>0</v>
      </c>
      <c r="Y5901" s="22">
        <v>0.602</v>
      </c>
      <c r="Z5901" s="22">
        <v>0.693</v>
      </c>
      <c r="AA5901" s="22">
        <v>0.69</v>
      </c>
      <c r="AB5901" s="22">
        <v>0.724</v>
      </c>
      <c r="AC5901" s="22">
        <v>1.073</v>
      </c>
      <c r="AD5901" s="22">
        <v>1.042</v>
      </c>
      <c r="AE5901" s="22">
        <v>1.202</v>
      </c>
      <c r="AF5901" s="22">
        <v>0.985</v>
      </c>
      <c r="AG5901" s="22">
        <v>1.227</v>
      </c>
      <c r="AH5901" s="22">
        <v>1.145</v>
      </c>
      <c r="AI5901" s="22">
        <v>1.048</v>
      </c>
      <c r="AJ5901" s="22">
        <v>1.177</v>
      </c>
    </row>
    <row r="5902" s="5" customFormat="1" spans="1:36">
      <c r="A5902" s="11" t="s">
        <v>7875</v>
      </c>
      <c r="B5902" s="11">
        <v>384</v>
      </c>
      <c r="C5902" s="11">
        <v>272.8</v>
      </c>
      <c r="D5902" s="11">
        <v>226.6128</v>
      </c>
      <c r="E5902" s="11">
        <v>228.6196</v>
      </c>
      <c r="F5902" s="11">
        <v>129.043</v>
      </c>
      <c r="G5902" s="11">
        <v>83213.9466666666</v>
      </c>
      <c r="H5902" s="11">
        <v>2</v>
      </c>
      <c r="I5902" s="11">
        <v>2</v>
      </c>
      <c r="J5902" s="11" t="s">
        <v>50</v>
      </c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20">
        <v>5</v>
      </c>
      <c r="V5902" s="20">
        <v>28</v>
      </c>
      <c r="W5902" s="5"/>
      <c r="X5902" s="11">
        <v>0</v>
      </c>
      <c r="Y5902" s="22">
        <v>1.63</v>
      </c>
      <c r="Z5902" s="22">
        <v>1.949</v>
      </c>
      <c r="AA5902" s="22">
        <v>1.423</v>
      </c>
      <c r="AB5902" s="22">
        <v>1.672</v>
      </c>
      <c r="AC5902" s="22">
        <v>0.822</v>
      </c>
      <c r="AD5902" s="22">
        <v>0.826</v>
      </c>
      <c r="AE5902" s="22">
        <v>1.346</v>
      </c>
      <c r="AF5902" s="22">
        <v>0.813</v>
      </c>
      <c r="AG5902" s="22">
        <v>0.985</v>
      </c>
      <c r="AH5902" s="22">
        <v>1.036</v>
      </c>
      <c r="AI5902" s="22">
        <v>0.989</v>
      </c>
      <c r="AJ5902" s="22">
        <v>0.959</v>
      </c>
    </row>
    <row r="5903" s="5" customFormat="1" spans="1:36">
      <c r="A5903" s="11" t="s">
        <v>7876</v>
      </c>
      <c r="B5903" s="11">
        <v>384</v>
      </c>
      <c r="C5903" s="11">
        <v>273</v>
      </c>
      <c r="D5903" s="11">
        <v>321.6341</v>
      </c>
      <c r="E5903" s="11">
        <v>323.6411</v>
      </c>
      <c r="F5903" s="11">
        <v>159.5428</v>
      </c>
      <c r="G5903" s="11">
        <v>6842.541</v>
      </c>
      <c r="H5903" s="11">
        <v>1</v>
      </c>
      <c r="I5903" s="11">
        <v>1</v>
      </c>
      <c r="J5903" s="11" t="s">
        <v>46</v>
      </c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11">
        <v>0</v>
      </c>
      <c r="Y5903" s="22">
        <v>1.726</v>
      </c>
      <c r="Z5903" s="22">
        <v>2.295</v>
      </c>
      <c r="AA5903" s="22">
        <v>1.696</v>
      </c>
      <c r="AB5903" s="22">
        <v>1.585</v>
      </c>
      <c r="AC5903" s="22">
        <v>1.187</v>
      </c>
      <c r="AD5903" s="22">
        <v>0.867</v>
      </c>
      <c r="AE5903" s="22">
        <v>1.124</v>
      </c>
      <c r="AF5903" s="22">
        <v>0.889</v>
      </c>
      <c r="AG5903" s="22">
        <v>1.152</v>
      </c>
      <c r="AH5903" s="22">
        <v>1.055</v>
      </c>
      <c r="AI5903" s="22">
        <v>0.954</v>
      </c>
      <c r="AJ5903" s="22">
        <v>0.967</v>
      </c>
    </row>
    <row r="5904" s="5" customFormat="1" spans="1:36">
      <c r="A5904" s="11" t="s">
        <v>7877</v>
      </c>
      <c r="B5904" s="11">
        <v>385.2</v>
      </c>
      <c r="C5904" s="11">
        <v>273.3</v>
      </c>
      <c r="D5904" s="11">
        <v>295.655</v>
      </c>
      <c r="E5904" s="11">
        <v>297.6631</v>
      </c>
      <c r="F5904" s="11">
        <v>133.5636</v>
      </c>
      <c r="G5904" s="11">
        <v>6799.619</v>
      </c>
      <c r="H5904" s="11">
        <v>1</v>
      </c>
      <c r="I5904" s="11">
        <v>1</v>
      </c>
      <c r="J5904" s="11" t="s">
        <v>46</v>
      </c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11">
        <v>0</v>
      </c>
      <c r="Y5904" s="22">
        <v>2.725</v>
      </c>
      <c r="Z5904" s="22">
        <v>1.863</v>
      </c>
      <c r="AA5904" s="22">
        <v>1.925</v>
      </c>
      <c r="AB5904" s="22">
        <v>2.12</v>
      </c>
      <c r="AC5904" s="22">
        <v>1.64</v>
      </c>
      <c r="AD5904" s="22">
        <v>2.185</v>
      </c>
      <c r="AE5904" s="22">
        <v>1.785</v>
      </c>
      <c r="AF5904" s="22">
        <v>1.839</v>
      </c>
      <c r="AG5904" s="22">
        <v>1.728</v>
      </c>
      <c r="AH5904" s="22">
        <v>1.592</v>
      </c>
      <c r="AI5904" s="22">
        <v>1.611</v>
      </c>
      <c r="AJ5904" s="22">
        <v>1.701</v>
      </c>
    </row>
    <row r="5905" s="5" customFormat="1" spans="1:36">
      <c r="A5905" s="11" t="s">
        <v>7878</v>
      </c>
      <c r="B5905" s="11">
        <v>385.2</v>
      </c>
      <c r="C5905" s="11">
        <v>273.3</v>
      </c>
      <c r="D5905" s="11">
        <v>497.723</v>
      </c>
      <c r="E5905" s="11">
        <v>501.7364</v>
      </c>
      <c r="F5905" s="11">
        <v>174.5476</v>
      </c>
      <c r="G5905" s="11">
        <v>13522.4377333333</v>
      </c>
      <c r="H5905" s="11">
        <v>1</v>
      </c>
      <c r="I5905" s="11">
        <v>2</v>
      </c>
      <c r="J5905" s="11" t="s">
        <v>46</v>
      </c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11">
        <v>0</v>
      </c>
      <c r="Y5905" s="22">
        <v>1.493</v>
      </c>
      <c r="Z5905" s="22">
        <v>1.175</v>
      </c>
      <c r="AA5905" s="22">
        <v>1.326</v>
      </c>
      <c r="AB5905" s="22">
        <v>1.865</v>
      </c>
      <c r="AC5905" s="22">
        <v>1.336</v>
      </c>
      <c r="AD5905" s="22">
        <v>1.479</v>
      </c>
      <c r="AE5905" s="22">
        <v>1.95</v>
      </c>
      <c r="AF5905" s="22">
        <v>1.305</v>
      </c>
      <c r="AG5905" s="22">
        <v>1.73</v>
      </c>
      <c r="AH5905" s="22">
        <v>1.64</v>
      </c>
      <c r="AI5905" s="22">
        <v>1.573</v>
      </c>
      <c r="AJ5905" s="22">
        <v>1.578</v>
      </c>
    </row>
    <row r="5906" s="5" customFormat="1" spans="1:36">
      <c r="A5906" s="11" t="s">
        <v>7879</v>
      </c>
      <c r="B5906" s="11">
        <v>384.8</v>
      </c>
      <c r="C5906" s="11">
        <v>273.4</v>
      </c>
      <c r="D5906" s="11">
        <v>495.2295</v>
      </c>
      <c r="E5906" s="11">
        <v>499.2443</v>
      </c>
      <c r="F5906" s="11">
        <v>172.0541</v>
      </c>
      <c r="G5906" s="11">
        <v>29310.9266666667</v>
      </c>
      <c r="H5906" s="11">
        <v>1</v>
      </c>
      <c r="I5906" s="11">
        <v>2</v>
      </c>
      <c r="J5906" s="11" t="s">
        <v>50</v>
      </c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20">
        <v>1</v>
      </c>
      <c r="V5906" s="20">
        <v>4</v>
      </c>
      <c r="W5906" s="5"/>
      <c r="X5906" s="11">
        <v>0.125</v>
      </c>
      <c r="Y5906" s="22">
        <v>0.932</v>
      </c>
      <c r="Z5906" s="22">
        <v>0.771</v>
      </c>
      <c r="AA5906" s="22">
        <v>0.987</v>
      </c>
      <c r="AB5906" s="22">
        <v>1.189</v>
      </c>
      <c r="AC5906" s="23">
        <v>1.2102</v>
      </c>
      <c r="AD5906" s="22">
        <v>0.99</v>
      </c>
      <c r="AE5906" s="22">
        <v>1.034</v>
      </c>
      <c r="AF5906" s="22">
        <v>1.152</v>
      </c>
      <c r="AG5906" s="22">
        <v>1.13</v>
      </c>
      <c r="AH5906" s="22">
        <v>1.143</v>
      </c>
      <c r="AI5906" s="22">
        <v>1.135</v>
      </c>
      <c r="AJ5906" s="22">
        <v>1.144</v>
      </c>
    </row>
    <row r="5907" s="5" customFormat="1" spans="1:36">
      <c r="A5907" s="11" t="s">
        <v>7880</v>
      </c>
      <c r="B5907" s="11">
        <v>381.2</v>
      </c>
      <c r="C5907" s="11">
        <v>273.6</v>
      </c>
      <c r="D5907" s="11">
        <v>697.2379</v>
      </c>
      <c r="E5907" s="11">
        <v>699.2378</v>
      </c>
      <c r="F5907" s="11">
        <v>535.1465</v>
      </c>
      <c r="G5907" s="11">
        <v>6577.44633333333</v>
      </c>
      <c r="H5907" s="11">
        <v>1</v>
      </c>
      <c r="I5907" s="11">
        <v>1</v>
      </c>
      <c r="J5907" s="11" t="s">
        <v>39</v>
      </c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20">
        <v>0</v>
      </c>
      <c r="V5907" s="20">
        <v>3</v>
      </c>
      <c r="W5907" s="5"/>
      <c r="X5907" s="11">
        <v>0</v>
      </c>
      <c r="Y5907" s="22">
        <v>1.263</v>
      </c>
      <c r="Z5907" s="22">
        <v>1.201</v>
      </c>
      <c r="AA5907" s="22">
        <v>1.05</v>
      </c>
      <c r="AB5907" s="22">
        <v>1.281</v>
      </c>
      <c r="AC5907" s="22">
        <v>1.01</v>
      </c>
      <c r="AD5907" s="22">
        <v>1.098</v>
      </c>
      <c r="AE5907" s="22">
        <v>1.043</v>
      </c>
      <c r="AF5907" s="22">
        <v>1.14</v>
      </c>
      <c r="AG5907" s="22">
        <v>1.036</v>
      </c>
      <c r="AH5907" s="22">
        <v>1.047</v>
      </c>
      <c r="AI5907" s="22">
        <v>1.226</v>
      </c>
      <c r="AJ5907" s="22">
        <v>1.099</v>
      </c>
    </row>
    <row r="5908" s="5" customFormat="1" spans="1:36">
      <c r="A5908" s="11" t="s">
        <v>7881</v>
      </c>
      <c r="B5908" s="11">
        <v>386.1</v>
      </c>
      <c r="C5908" s="11">
        <v>273.7</v>
      </c>
      <c r="D5908" s="11">
        <v>231.1135</v>
      </c>
      <c r="E5908" s="11">
        <v>233.1202</v>
      </c>
      <c r="F5908" s="11">
        <v>69.0222</v>
      </c>
      <c r="G5908" s="11">
        <v>1085000.32083333</v>
      </c>
      <c r="H5908" s="11">
        <v>1</v>
      </c>
      <c r="I5908" s="11">
        <v>1</v>
      </c>
      <c r="J5908" s="11" t="s">
        <v>46</v>
      </c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11">
        <v>0</v>
      </c>
      <c r="Y5908" s="22">
        <v>0.81</v>
      </c>
      <c r="Z5908" s="22">
        <v>0.94</v>
      </c>
      <c r="AA5908" s="22">
        <v>0.862</v>
      </c>
      <c r="AB5908" s="22">
        <v>0.843</v>
      </c>
      <c r="AC5908" s="22">
        <v>1.249</v>
      </c>
      <c r="AD5908" s="22">
        <v>1.325</v>
      </c>
      <c r="AE5908" s="22">
        <v>1.133</v>
      </c>
      <c r="AF5908" s="22">
        <v>1.138</v>
      </c>
      <c r="AG5908" s="22">
        <v>0.881</v>
      </c>
      <c r="AH5908" s="22">
        <v>0.871</v>
      </c>
      <c r="AI5908" s="22">
        <v>0.911</v>
      </c>
      <c r="AJ5908" s="22">
        <v>0.94</v>
      </c>
    </row>
    <row r="5909" s="5" customFormat="1" spans="1:36">
      <c r="A5909" s="11" t="s">
        <v>7882</v>
      </c>
      <c r="B5909" s="11">
        <v>385.6</v>
      </c>
      <c r="C5909" s="11">
        <v>273.8</v>
      </c>
      <c r="D5909" s="11">
        <v>220.6135</v>
      </c>
      <c r="E5909" s="11">
        <v>222.6202</v>
      </c>
      <c r="F5909" s="11">
        <v>117.0443</v>
      </c>
      <c r="G5909" s="11">
        <v>21254.9433333333</v>
      </c>
      <c r="H5909" s="11">
        <v>2</v>
      </c>
      <c r="I5909" s="11">
        <v>2</v>
      </c>
      <c r="J5909" s="11" t="s">
        <v>39</v>
      </c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20">
        <v>0</v>
      </c>
      <c r="V5909" s="20">
        <v>1</v>
      </c>
      <c r="W5909" s="5"/>
      <c r="X5909" s="11">
        <v>0</v>
      </c>
      <c r="Y5909" s="22">
        <v>1.127</v>
      </c>
      <c r="Z5909" s="22">
        <v>1.206</v>
      </c>
      <c r="AA5909" s="22">
        <v>0.861</v>
      </c>
      <c r="AB5909" s="22">
        <v>1.008</v>
      </c>
      <c r="AC5909" s="22">
        <v>0.958</v>
      </c>
      <c r="AD5909" s="22">
        <v>0.867</v>
      </c>
      <c r="AE5909" s="22">
        <v>0.86</v>
      </c>
      <c r="AF5909" s="22">
        <v>0.935</v>
      </c>
      <c r="AG5909" s="22">
        <v>1.019</v>
      </c>
      <c r="AH5909" s="22">
        <v>0.949</v>
      </c>
      <c r="AI5909" s="22">
        <v>0.906</v>
      </c>
      <c r="AJ5909" s="22">
        <v>0.954</v>
      </c>
    </row>
    <row r="5910" s="5" customFormat="1" spans="1:36">
      <c r="A5910" s="11" t="s">
        <v>7883</v>
      </c>
      <c r="B5910" s="11">
        <v>387.4</v>
      </c>
      <c r="C5910" s="11">
        <v>273.9</v>
      </c>
      <c r="D5910" s="11">
        <v>312.6382</v>
      </c>
      <c r="E5910" s="11">
        <v>314.6441</v>
      </c>
      <c r="F5910" s="11">
        <v>301.0938</v>
      </c>
      <c r="G5910" s="11">
        <v>20399.74</v>
      </c>
      <c r="H5910" s="11">
        <v>2</v>
      </c>
      <c r="I5910" s="11">
        <v>2</v>
      </c>
      <c r="J5910" s="11" t="s">
        <v>39</v>
      </c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20">
        <v>0</v>
      </c>
      <c r="V5910" s="20">
        <v>20</v>
      </c>
      <c r="W5910" s="5"/>
      <c r="X5910" s="11">
        <v>0</v>
      </c>
      <c r="Y5910" s="22">
        <v>0.302</v>
      </c>
      <c r="Z5910" s="22">
        <v>0.309</v>
      </c>
      <c r="AA5910" s="22">
        <v>0.391</v>
      </c>
      <c r="AB5910" s="22">
        <v>0.304</v>
      </c>
      <c r="AC5910" s="22">
        <v>0.974</v>
      </c>
      <c r="AD5910" s="22">
        <v>0.631</v>
      </c>
      <c r="AE5910" s="22">
        <v>0.807</v>
      </c>
      <c r="AF5910" s="22">
        <v>0.604</v>
      </c>
      <c r="AG5910" s="22">
        <v>1.442</v>
      </c>
      <c r="AH5910" s="22">
        <v>1.282</v>
      </c>
      <c r="AI5910" s="22">
        <v>1.154</v>
      </c>
      <c r="AJ5910" s="22">
        <v>1.53</v>
      </c>
    </row>
    <row r="5911" s="5" customFormat="1" spans="1:36">
      <c r="A5911" s="11" t="s">
        <v>7884</v>
      </c>
      <c r="B5911" s="11">
        <v>395.1</v>
      </c>
      <c r="C5911" s="11">
        <v>274.2</v>
      </c>
      <c r="D5911" s="11">
        <v>295.1536</v>
      </c>
      <c r="E5911" s="11">
        <v>297.1618</v>
      </c>
      <c r="F5911" s="11">
        <v>266.1244</v>
      </c>
      <c r="G5911" s="11">
        <v>23028.786</v>
      </c>
      <c r="H5911" s="11">
        <v>2</v>
      </c>
      <c r="I5911" s="11">
        <v>2</v>
      </c>
      <c r="J5911" s="11" t="s">
        <v>39</v>
      </c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20">
        <v>0</v>
      </c>
      <c r="V5911" s="20">
        <v>10</v>
      </c>
      <c r="W5911" s="5"/>
      <c r="X5911" s="11">
        <v>0</v>
      </c>
      <c r="Y5911" s="22">
        <v>1.749</v>
      </c>
      <c r="Z5911" s="22">
        <v>1.487</v>
      </c>
      <c r="AA5911" s="22">
        <v>1.157</v>
      </c>
      <c r="AB5911" s="22">
        <v>1.901</v>
      </c>
      <c r="AC5911" s="22">
        <v>1.293</v>
      </c>
      <c r="AD5911" s="22">
        <v>1.777</v>
      </c>
      <c r="AE5911" s="22">
        <v>1.245</v>
      </c>
      <c r="AF5911" s="22">
        <v>1.283</v>
      </c>
      <c r="AG5911" s="22">
        <v>1.309</v>
      </c>
      <c r="AH5911" s="22">
        <v>1.141</v>
      </c>
      <c r="AI5911" s="22">
        <v>1.309</v>
      </c>
      <c r="AJ5911" s="22">
        <v>1.097</v>
      </c>
    </row>
    <row r="5912" s="5" customFormat="1" spans="1:36">
      <c r="A5912" s="11" t="s">
        <v>7885</v>
      </c>
      <c r="B5912" s="11">
        <v>386.1</v>
      </c>
      <c r="C5912" s="11">
        <v>274.3</v>
      </c>
      <c r="D5912" s="11">
        <v>325.1739</v>
      </c>
      <c r="E5912" s="11">
        <v>327.1797</v>
      </c>
      <c r="F5912" s="11">
        <v>326.1651</v>
      </c>
      <c r="G5912" s="11">
        <v>8708.46825</v>
      </c>
      <c r="H5912" s="11">
        <v>2</v>
      </c>
      <c r="I5912" s="11">
        <v>2</v>
      </c>
      <c r="J5912" s="11" t="s">
        <v>39</v>
      </c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20">
        <v>0</v>
      </c>
      <c r="V5912" s="20">
        <v>3</v>
      </c>
      <c r="W5912" s="5"/>
      <c r="X5912" s="11">
        <v>0.0417</v>
      </c>
      <c r="Y5912" s="22">
        <v>2.926</v>
      </c>
      <c r="Z5912" s="22">
        <v>2.534</v>
      </c>
      <c r="AA5912" s="22">
        <v>1.095</v>
      </c>
      <c r="AB5912" s="22">
        <v>1.597</v>
      </c>
      <c r="AC5912" s="22">
        <v>2.766</v>
      </c>
      <c r="AD5912" s="22">
        <v>0.372</v>
      </c>
      <c r="AE5912" s="22">
        <v>3.653</v>
      </c>
      <c r="AF5912" s="22">
        <v>2.411</v>
      </c>
      <c r="AG5912" s="23">
        <v>0.011</v>
      </c>
      <c r="AH5912" s="22">
        <v>1.855</v>
      </c>
      <c r="AI5912" s="22">
        <v>2.017</v>
      </c>
      <c r="AJ5912" s="22">
        <v>1.464</v>
      </c>
    </row>
    <row r="5913" s="5" customFormat="1" spans="1:36">
      <c r="A5913" s="11" t="s">
        <v>7886</v>
      </c>
      <c r="B5913" s="11">
        <v>387.1</v>
      </c>
      <c r="C5913" s="11">
        <v>274.5</v>
      </c>
      <c r="D5913" s="11">
        <v>214.0942</v>
      </c>
      <c r="E5913" s="11">
        <v>216.1007</v>
      </c>
      <c r="F5913" s="11">
        <v>104.0058</v>
      </c>
      <c r="G5913" s="11">
        <v>411508.083333333</v>
      </c>
      <c r="H5913" s="11">
        <v>2</v>
      </c>
      <c r="I5913" s="11">
        <v>2</v>
      </c>
      <c r="J5913" s="11" t="s">
        <v>46</v>
      </c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11">
        <v>0</v>
      </c>
      <c r="Y5913" s="22">
        <v>0.605</v>
      </c>
      <c r="Z5913" s="22">
        <v>0.632</v>
      </c>
      <c r="AA5913" s="22">
        <v>0.789</v>
      </c>
      <c r="AB5913" s="22">
        <v>0.604</v>
      </c>
      <c r="AC5913" s="22">
        <v>1.722</v>
      </c>
      <c r="AD5913" s="22">
        <v>1.512</v>
      </c>
      <c r="AE5913" s="22">
        <v>1.27</v>
      </c>
      <c r="AF5913" s="22">
        <v>1.771</v>
      </c>
      <c r="AG5913" s="22">
        <v>1.197</v>
      </c>
      <c r="AH5913" s="22">
        <v>1.179</v>
      </c>
      <c r="AI5913" s="22">
        <v>1.197</v>
      </c>
      <c r="AJ5913" s="22">
        <v>1.197</v>
      </c>
    </row>
    <row r="5914" s="5" customFormat="1" spans="1:36">
      <c r="A5914" s="11" t="s">
        <v>7887</v>
      </c>
      <c r="B5914" s="11">
        <v>387.2</v>
      </c>
      <c r="C5914" s="11">
        <v>274.5</v>
      </c>
      <c r="D5914" s="11">
        <v>282.0811</v>
      </c>
      <c r="E5914" s="11">
        <v>284.0884</v>
      </c>
      <c r="F5914" s="11">
        <v>239.9794</v>
      </c>
      <c r="G5914" s="11">
        <v>11744.7954285714</v>
      </c>
      <c r="H5914" s="11">
        <v>2</v>
      </c>
      <c r="I5914" s="11">
        <v>2</v>
      </c>
      <c r="J5914" s="11" t="s">
        <v>39</v>
      </c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20">
        <v>0</v>
      </c>
      <c r="V5914" s="20">
        <v>1</v>
      </c>
      <c r="W5914" s="5"/>
      <c r="X5914" s="11">
        <v>0.1667</v>
      </c>
      <c r="Y5914" s="23">
        <v>0.7338</v>
      </c>
      <c r="Z5914" s="22">
        <v>1.167</v>
      </c>
      <c r="AA5914" s="23">
        <v>0.6594</v>
      </c>
      <c r="AB5914" s="23">
        <v>0.5499</v>
      </c>
      <c r="AC5914" s="22">
        <v>1.767</v>
      </c>
      <c r="AD5914" s="22">
        <v>1.187</v>
      </c>
      <c r="AE5914" s="22">
        <v>1.196</v>
      </c>
      <c r="AF5914" s="22">
        <v>1.532</v>
      </c>
      <c r="AG5914" s="23">
        <v>0.5023</v>
      </c>
      <c r="AH5914" s="22">
        <v>1.032</v>
      </c>
      <c r="AI5914" s="22">
        <v>1.104</v>
      </c>
      <c r="AJ5914" s="22">
        <v>1.114</v>
      </c>
    </row>
    <row r="5915" s="5" customFormat="1" spans="1:36">
      <c r="A5915" s="11" t="s">
        <v>7888</v>
      </c>
      <c r="B5915" s="11">
        <v>383.3</v>
      </c>
      <c r="C5915" s="11">
        <v>274.5</v>
      </c>
      <c r="D5915" s="11">
        <v>612.3281</v>
      </c>
      <c r="E5915" s="11">
        <v>616.3413</v>
      </c>
      <c r="F5915" s="11">
        <v>289.1527</v>
      </c>
      <c r="G5915" s="11">
        <v>112778.085555556</v>
      </c>
      <c r="H5915" s="11">
        <v>1</v>
      </c>
      <c r="I5915" s="11">
        <v>2</v>
      </c>
      <c r="J5915" s="11" t="s">
        <v>50</v>
      </c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20">
        <v>1</v>
      </c>
      <c r="V5915" s="20">
        <v>16</v>
      </c>
      <c r="W5915" s="5"/>
      <c r="X5915" s="11">
        <v>0</v>
      </c>
      <c r="Y5915" s="22">
        <v>0.549</v>
      </c>
      <c r="Z5915" s="22">
        <v>0.537</v>
      </c>
      <c r="AA5915" s="22">
        <v>0.58</v>
      </c>
      <c r="AB5915" s="22">
        <v>0.628</v>
      </c>
      <c r="AC5915" s="22">
        <v>0.982</v>
      </c>
      <c r="AD5915" s="22">
        <v>0.898</v>
      </c>
      <c r="AE5915" s="22">
        <v>1.09</v>
      </c>
      <c r="AF5915" s="22">
        <v>0.848</v>
      </c>
      <c r="AG5915" s="22">
        <v>1.083</v>
      </c>
      <c r="AH5915" s="22">
        <v>1.037</v>
      </c>
      <c r="AI5915" s="22">
        <v>0.991</v>
      </c>
      <c r="AJ5915" s="22">
        <v>0.985</v>
      </c>
    </row>
    <row r="5916" s="5" customFormat="1" spans="1:36">
      <c r="A5916" s="11" t="s">
        <v>7889</v>
      </c>
      <c r="B5916" s="11">
        <v>381.3</v>
      </c>
      <c r="C5916" s="11">
        <v>274.6</v>
      </c>
      <c r="D5916" s="11">
        <v>515.3191</v>
      </c>
      <c r="E5916" s="11">
        <v>519.3342</v>
      </c>
      <c r="F5916" s="11">
        <v>192.1437</v>
      </c>
      <c r="G5916" s="11">
        <v>11446.0714</v>
      </c>
      <c r="H5916" s="11">
        <v>1</v>
      </c>
      <c r="I5916" s="11">
        <v>2</v>
      </c>
      <c r="J5916" s="11" t="s">
        <v>46</v>
      </c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11">
        <v>0</v>
      </c>
      <c r="Y5916" s="22">
        <v>0.409</v>
      </c>
      <c r="Z5916" s="22">
        <v>0.451</v>
      </c>
      <c r="AA5916" s="22">
        <v>0.347</v>
      </c>
      <c r="AB5916" s="22">
        <v>0.386</v>
      </c>
      <c r="AC5916" s="22">
        <v>1.284</v>
      </c>
      <c r="AD5916" s="22">
        <v>1.048</v>
      </c>
      <c r="AE5916" s="22">
        <v>1.099</v>
      </c>
      <c r="AF5916" s="22">
        <v>1.567</v>
      </c>
      <c r="AG5916" s="22">
        <v>0.944</v>
      </c>
      <c r="AH5916" s="22">
        <v>0.916</v>
      </c>
      <c r="AI5916" s="22">
        <v>0.864</v>
      </c>
      <c r="AJ5916" s="22">
        <v>0.872</v>
      </c>
    </row>
    <row r="5917" s="5" customFormat="1" spans="1:36">
      <c r="A5917" s="11" t="s">
        <v>7890</v>
      </c>
      <c r="B5917" s="11">
        <v>387.1</v>
      </c>
      <c r="C5917" s="11">
        <v>274.7</v>
      </c>
      <c r="D5917" s="11">
        <v>273.1431</v>
      </c>
      <c r="E5917" s="11">
        <v>275.1481</v>
      </c>
      <c r="F5917" s="11">
        <v>222.1035</v>
      </c>
      <c r="G5917" s="11">
        <v>10232.97975</v>
      </c>
      <c r="H5917" s="11">
        <v>2</v>
      </c>
      <c r="I5917" s="11">
        <v>2</v>
      </c>
      <c r="J5917" s="11" t="s">
        <v>39</v>
      </c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20">
        <v>0</v>
      </c>
      <c r="V5917" s="20">
        <v>1</v>
      </c>
      <c r="W5917" s="5"/>
      <c r="X5917" s="11">
        <v>0.0833</v>
      </c>
      <c r="Y5917" s="22">
        <v>0.96</v>
      </c>
      <c r="Z5917" s="22">
        <v>1.172</v>
      </c>
      <c r="AA5917" s="22">
        <v>1.012</v>
      </c>
      <c r="AB5917" s="22">
        <v>0.937</v>
      </c>
      <c r="AC5917" s="22">
        <v>1.741</v>
      </c>
      <c r="AD5917" s="22">
        <v>1.973</v>
      </c>
      <c r="AE5917" s="22">
        <v>1.137</v>
      </c>
      <c r="AF5917" s="22">
        <v>2.914</v>
      </c>
      <c r="AG5917" s="22">
        <v>0.924</v>
      </c>
      <c r="AH5917" s="22">
        <v>1.159</v>
      </c>
      <c r="AI5917" s="22">
        <v>1.128</v>
      </c>
      <c r="AJ5917" s="22">
        <v>1.1</v>
      </c>
    </row>
    <row r="5918" s="5" customFormat="1" spans="1:36">
      <c r="A5918" s="11" t="s">
        <v>7891</v>
      </c>
      <c r="B5918" s="11">
        <v>387.1</v>
      </c>
      <c r="C5918" s="11">
        <v>274.8</v>
      </c>
      <c r="D5918" s="11">
        <v>261.5662</v>
      </c>
      <c r="E5918" s="11">
        <v>263.5712</v>
      </c>
      <c r="F5918" s="11">
        <v>198.9498</v>
      </c>
      <c r="G5918" s="11">
        <v>6274.277</v>
      </c>
      <c r="H5918" s="11">
        <v>2</v>
      </c>
      <c r="I5918" s="11">
        <v>2</v>
      </c>
      <c r="J5918" s="11" t="s">
        <v>46</v>
      </c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11">
        <v>0.0417</v>
      </c>
      <c r="Y5918" s="22">
        <v>0.692</v>
      </c>
      <c r="Z5918" s="22">
        <v>0.606</v>
      </c>
      <c r="AA5918" s="22">
        <v>0.715</v>
      </c>
      <c r="AB5918" s="22">
        <v>0.842</v>
      </c>
      <c r="AC5918" s="22">
        <v>1.377</v>
      </c>
      <c r="AD5918" s="22">
        <v>1.316</v>
      </c>
      <c r="AE5918" s="22">
        <v>0.979</v>
      </c>
      <c r="AF5918" s="23">
        <v>0.9567</v>
      </c>
      <c r="AG5918" s="22">
        <v>1.167</v>
      </c>
      <c r="AH5918" s="22">
        <v>0.773</v>
      </c>
      <c r="AI5918" s="22">
        <v>1.145</v>
      </c>
      <c r="AJ5918" s="22">
        <v>1.223</v>
      </c>
    </row>
    <row r="5919" s="5" customFormat="1" spans="1:36">
      <c r="A5919" s="11" t="s">
        <v>7892</v>
      </c>
      <c r="B5919" s="11">
        <v>387.4</v>
      </c>
      <c r="C5919" s="11">
        <v>274.8</v>
      </c>
      <c r="D5919" s="11">
        <v>474.2437</v>
      </c>
      <c r="E5919" s="11">
        <v>478.2567</v>
      </c>
      <c r="F5919" s="11">
        <v>151.0683</v>
      </c>
      <c r="G5919" s="11">
        <v>161733.575</v>
      </c>
      <c r="H5919" s="11">
        <v>1</v>
      </c>
      <c r="I5919" s="11">
        <v>2</v>
      </c>
      <c r="J5919" s="11" t="s">
        <v>46</v>
      </c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11">
        <v>0</v>
      </c>
      <c r="Y5919" s="22">
        <v>1.429</v>
      </c>
      <c r="Z5919" s="22">
        <v>1.355</v>
      </c>
      <c r="AA5919" s="22">
        <v>1.123</v>
      </c>
      <c r="AB5919" s="22">
        <v>1.906</v>
      </c>
      <c r="AC5919" s="22">
        <v>2.301</v>
      </c>
      <c r="AD5919" s="22">
        <v>1.771</v>
      </c>
      <c r="AE5919" s="22">
        <v>1.575</v>
      </c>
      <c r="AF5919" s="22">
        <v>1.531</v>
      </c>
      <c r="AG5919" s="22">
        <v>0.791</v>
      </c>
      <c r="AH5919" s="22">
        <v>1.965</v>
      </c>
      <c r="AI5919" s="22">
        <v>1.664</v>
      </c>
      <c r="AJ5919" s="22">
        <v>1.912</v>
      </c>
    </row>
    <row r="5920" s="5" customFormat="1" spans="1:36">
      <c r="A5920" s="11" t="s">
        <v>7893</v>
      </c>
      <c r="B5920" s="11">
        <v>389.1</v>
      </c>
      <c r="C5920" s="11">
        <v>274.9</v>
      </c>
      <c r="D5920" s="11">
        <v>220.6299</v>
      </c>
      <c r="E5920" s="11">
        <v>222.637</v>
      </c>
      <c r="F5920" s="11">
        <v>117.0771</v>
      </c>
      <c r="G5920" s="11">
        <v>23883.2733333333</v>
      </c>
      <c r="H5920" s="11">
        <v>2</v>
      </c>
      <c r="I5920" s="11">
        <v>2</v>
      </c>
      <c r="J5920" s="11" t="s">
        <v>46</v>
      </c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11">
        <v>0</v>
      </c>
      <c r="Y5920" s="22">
        <v>1.092</v>
      </c>
      <c r="Z5920" s="22">
        <v>0.953</v>
      </c>
      <c r="AA5920" s="22">
        <v>1.106</v>
      </c>
      <c r="AB5920" s="22">
        <v>1.157</v>
      </c>
      <c r="AC5920" s="22">
        <v>1.389</v>
      </c>
      <c r="AD5920" s="22">
        <v>1.184</v>
      </c>
      <c r="AE5920" s="22">
        <v>1.178</v>
      </c>
      <c r="AF5920" s="22">
        <v>1.328</v>
      </c>
      <c r="AG5920" s="22">
        <v>1.196</v>
      </c>
      <c r="AH5920" s="22">
        <v>1.196</v>
      </c>
      <c r="AI5920" s="22">
        <v>1.243</v>
      </c>
      <c r="AJ5920" s="22">
        <v>1.162</v>
      </c>
    </row>
    <row r="5921" s="5" customFormat="1" spans="1:36">
      <c r="A5921" s="11" t="s">
        <v>7894</v>
      </c>
      <c r="B5921" s="11">
        <v>387.4</v>
      </c>
      <c r="C5921" s="11">
        <v>275</v>
      </c>
      <c r="D5921" s="11">
        <v>460.2344</v>
      </c>
      <c r="E5921" s="11">
        <v>464.2478</v>
      </c>
      <c r="F5921" s="11">
        <v>137.059</v>
      </c>
      <c r="G5921" s="11">
        <v>23248.9955555555</v>
      </c>
      <c r="H5921" s="11">
        <v>1</v>
      </c>
      <c r="I5921" s="11">
        <v>2</v>
      </c>
      <c r="J5921" s="11" t="s">
        <v>39</v>
      </c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20">
        <v>0</v>
      </c>
      <c r="V5921" s="20">
        <v>5</v>
      </c>
      <c r="W5921" s="5"/>
      <c r="X5921" s="11">
        <v>0</v>
      </c>
      <c r="Y5921" s="22">
        <v>1.279</v>
      </c>
      <c r="Z5921" s="22">
        <v>2.114</v>
      </c>
      <c r="AA5921" s="22">
        <v>1.509</v>
      </c>
      <c r="AB5921" s="22">
        <v>1.514</v>
      </c>
      <c r="AC5921" s="22">
        <v>1.695</v>
      </c>
      <c r="AD5921" s="22">
        <v>1.302</v>
      </c>
      <c r="AE5921" s="22">
        <v>1.85</v>
      </c>
      <c r="AF5921" s="22">
        <v>1.328</v>
      </c>
      <c r="AG5921" s="22">
        <v>1.465</v>
      </c>
      <c r="AH5921" s="22">
        <v>1.213</v>
      </c>
      <c r="AI5921" s="22">
        <v>1.821</v>
      </c>
      <c r="AJ5921" s="22">
        <v>1.252</v>
      </c>
    </row>
    <row r="5922" s="5" customFormat="1" spans="1:36">
      <c r="A5922" s="11" t="s">
        <v>7895</v>
      </c>
      <c r="B5922" s="11">
        <v>388.1</v>
      </c>
      <c r="C5922" s="11">
        <v>275.1</v>
      </c>
      <c r="D5922" s="11">
        <v>624.268</v>
      </c>
      <c r="E5922" s="11">
        <v>628.2798</v>
      </c>
      <c r="F5922" s="11">
        <v>301.0926</v>
      </c>
      <c r="G5922" s="11">
        <v>11876.4951428571</v>
      </c>
      <c r="H5922" s="11">
        <v>1</v>
      </c>
      <c r="I5922" s="11">
        <v>2</v>
      </c>
      <c r="J5922" s="11" t="s">
        <v>39</v>
      </c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20">
        <v>0</v>
      </c>
      <c r="V5922" s="20">
        <v>20</v>
      </c>
      <c r="W5922" s="5"/>
      <c r="X5922" s="11">
        <v>0</v>
      </c>
      <c r="Y5922" s="22">
        <v>0.289</v>
      </c>
      <c r="Z5922" s="22">
        <v>0.39</v>
      </c>
      <c r="AA5922" s="22">
        <v>0.369</v>
      </c>
      <c r="AB5922" s="22">
        <v>0.297</v>
      </c>
      <c r="AC5922" s="22">
        <v>1.031</v>
      </c>
      <c r="AD5922" s="22">
        <v>0.577</v>
      </c>
      <c r="AE5922" s="22">
        <v>0.813</v>
      </c>
      <c r="AF5922" s="22">
        <v>0.602</v>
      </c>
      <c r="AG5922" s="22">
        <v>1.266</v>
      </c>
      <c r="AH5922" s="22">
        <v>1.398</v>
      </c>
      <c r="AI5922" s="22">
        <v>1.239</v>
      </c>
      <c r="AJ5922" s="22">
        <v>1.342</v>
      </c>
    </row>
    <row r="5923" s="5" customFormat="1" spans="1:36">
      <c r="A5923" s="11" t="s">
        <v>7896</v>
      </c>
      <c r="B5923" s="11">
        <v>389.1</v>
      </c>
      <c r="C5923" s="11">
        <v>275.1</v>
      </c>
      <c r="D5923" s="11">
        <v>288.1471</v>
      </c>
      <c r="E5923" s="11">
        <v>290.1534</v>
      </c>
      <c r="F5923" s="11">
        <v>252.1115</v>
      </c>
      <c r="G5923" s="11">
        <v>15849.8297777778</v>
      </c>
      <c r="H5923" s="11">
        <v>2</v>
      </c>
      <c r="I5923" s="11">
        <v>2</v>
      </c>
      <c r="J5923" s="11" t="s">
        <v>39</v>
      </c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20">
        <v>0</v>
      </c>
      <c r="V5923" s="20">
        <v>9</v>
      </c>
      <c r="W5923" s="5"/>
      <c r="X5923" s="11">
        <v>0</v>
      </c>
      <c r="Y5923" s="22">
        <v>1.478</v>
      </c>
      <c r="Z5923" s="22">
        <v>1.052</v>
      </c>
      <c r="AA5923" s="22">
        <v>1.107</v>
      </c>
      <c r="AB5923" s="22">
        <v>1.232</v>
      </c>
      <c r="AC5923" s="22">
        <v>1.346</v>
      </c>
      <c r="AD5923" s="22">
        <v>2.591</v>
      </c>
      <c r="AE5923" s="22">
        <v>1.274</v>
      </c>
      <c r="AF5923" s="22">
        <v>1.677</v>
      </c>
      <c r="AG5923" s="22">
        <v>1.064</v>
      </c>
      <c r="AH5923" s="22">
        <v>0.997</v>
      </c>
      <c r="AI5923" s="22">
        <v>1.64</v>
      </c>
      <c r="AJ5923" s="22">
        <v>0.922</v>
      </c>
    </row>
    <row r="5924" s="5" customFormat="1" spans="1:36">
      <c r="A5924" s="11" t="s">
        <v>7897</v>
      </c>
      <c r="B5924" s="11">
        <v>388.1</v>
      </c>
      <c r="C5924" s="11">
        <v>275.2</v>
      </c>
      <c r="D5924" s="11">
        <v>320.163</v>
      </c>
      <c r="E5924" s="11">
        <v>322.171</v>
      </c>
      <c r="F5924" s="11">
        <v>316.1433</v>
      </c>
      <c r="G5924" s="11">
        <v>29558.3927272727</v>
      </c>
      <c r="H5924" s="11">
        <v>2</v>
      </c>
      <c r="I5924" s="11">
        <v>2</v>
      </c>
      <c r="J5924" s="11" t="s">
        <v>39</v>
      </c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20">
        <v>0</v>
      </c>
      <c r="V5924" s="20">
        <v>3</v>
      </c>
      <c r="W5924" s="5"/>
      <c r="X5924" s="11">
        <v>0</v>
      </c>
      <c r="Y5924" s="22">
        <v>0.666</v>
      </c>
      <c r="Z5924" s="22">
        <v>0.735</v>
      </c>
      <c r="AA5924" s="22">
        <v>0.76</v>
      </c>
      <c r="AB5924" s="22">
        <v>0.876</v>
      </c>
      <c r="AC5924" s="22">
        <v>0.923</v>
      </c>
      <c r="AD5924" s="22">
        <v>0.916</v>
      </c>
      <c r="AE5924" s="22">
        <v>1.032</v>
      </c>
      <c r="AF5924" s="22">
        <v>0.777</v>
      </c>
      <c r="AG5924" s="22">
        <v>0.885</v>
      </c>
      <c r="AH5924" s="22">
        <v>0.718</v>
      </c>
      <c r="AI5924" s="22">
        <v>0.725</v>
      </c>
      <c r="AJ5924" s="22">
        <v>0.869</v>
      </c>
    </row>
    <row r="5925" s="5" customFormat="1" spans="1:36">
      <c r="A5925" s="11" t="s">
        <v>7898</v>
      </c>
      <c r="B5925" s="11">
        <v>389.1</v>
      </c>
      <c r="C5925" s="11">
        <v>275.3</v>
      </c>
      <c r="D5925" s="11">
        <v>535.3377</v>
      </c>
      <c r="E5925" s="11">
        <v>537.3444</v>
      </c>
      <c r="F5925" s="11">
        <v>373.2463</v>
      </c>
      <c r="G5925" s="11">
        <v>60460.2365217391</v>
      </c>
      <c r="H5925" s="11">
        <v>1</v>
      </c>
      <c r="I5925" s="11">
        <v>1</v>
      </c>
      <c r="J5925" s="11" t="s">
        <v>50</v>
      </c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20">
        <v>1</v>
      </c>
      <c r="V5925" s="20">
        <v>3</v>
      </c>
      <c r="W5925" s="5"/>
      <c r="X5925" s="11">
        <v>0</v>
      </c>
      <c r="Y5925" s="22">
        <v>0.519</v>
      </c>
      <c r="Z5925" s="22">
        <v>0.385</v>
      </c>
      <c r="AA5925" s="22">
        <v>0.469</v>
      </c>
      <c r="AB5925" s="22">
        <v>0.62</v>
      </c>
      <c r="AC5925" s="22">
        <v>1.141</v>
      </c>
      <c r="AD5925" s="22">
        <v>1.228</v>
      </c>
      <c r="AE5925" s="22">
        <v>0.866</v>
      </c>
      <c r="AF5925" s="22">
        <v>1.141</v>
      </c>
      <c r="AG5925" s="22">
        <v>0.952</v>
      </c>
      <c r="AH5925" s="22">
        <v>1.071</v>
      </c>
      <c r="AI5925" s="22">
        <v>1.071</v>
      </c>
      <c r="AJ5925" s="22">
        <v>1.089</v>
      </c>
    </row>
    <row r="5926" s="5" customFormat="1" spans="1:36">
      <c r="A5926" s="11" t="s">
        <v>7899</v>
      </c>
      <c r="B5926" s="11">
        <v>389.1</v>
      </c>
      <c r="C5926" s="11">
        <v>275.8</v>
      </c>
      <c r="D5926" s="11">
        <v>237.1233</v>
      </c>
      <c r="E5926" s="11">
        <v>239.1301</v>
      </c>
      <c r="F5926" s="11">
        <v>150.0638</v>
      </c>
      <c r="G5926" s="11">
        <v>27990.62</v>
      </c>
      <c r="H5926" s="11">
        <v>2</v>
      </c>
      <c r="I5926" s="11">
        <v>2</v>
      </c>
      <c r="J5926" s="11" t="s">
        <v>39</v>
      </c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20">
        <v>0</v>
      </c>
      <c r="V5926" s="20">
        <v>8</v>
      </c>
      <c r="W5926" s="5"/>
      <c r="X5926" s="11">
        <v>0</v>
      </c>
      <c r="Y5926" s="22">
        <v>1.275</v>
      </c>
      <c r="Z5926" s="22">
        <v>1.179</v>
      </c>
      <c r="AA5926" s="22">
        <v>1.174</v>
      </c>
      <c r="AB5926" s="22">
        <v>1.406</v>
      </c>
      <c r="AC5926" s="22">
        <v>1.125</v>
      </c>
      <c r="AD5926" s="22">
        <v>1.095</v>
      </c>
      <c r="AE5926" s="22">
        <v>1.238</v>
      </c>
      <c r="AF5926" s="22">
        <v>1.145</v>
      </c>
      <c r="AG5926" s="22">
        <v>1.085</v>
      </c>
      <c r="AH5926" s="22">
        <v>1.12</v>
      </c>
      <c r="AI5926" s="22">
        <v>1.171</v>
      </c>
      <c r="AJ5926" s="22">
        <v>1.111</v>
      </c>
    </row>
    <row r="5927" s="5" customFormat="1" spans="1:36">
      <c r="A5927" s="11" t="s">
        <v>7900</v>
      </c>
      <c r="B5927" s="11">
        <v>389.4</v>
      </c>
      <c r="C5927" s="11">
        <v>275.9</v>
      </c>
      <c r="D5927" s="11">
        <v>327.1725</v>
      </c>
      <c r="E5927" s="11">
        <v>329.1783</v>
      </c>
      <c r="F5927" s="11">
        <v>165.0812</v>
      </c>
      <c r="G5927" s="11">
        <v>14987.03</v>
      </c>
      <c r="H5927" s="11">
        <v>1</v>
      </c>
      <c r="I5927" s="11">
        <v>1</v>
      </c>
      <c r="J5927" s="11" t="s">
        <v>39</v>
      </c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20">
        <v>0</v>
      </c>
      <c r="V5927" s="20">
        <v>1</v>
      </c>
      <c r="W5927" s="5"/>
      <c r="X5927" s="11">
        <v>0</v>
      </c>
      <c r="Y5927" s="22">
        <v>1.242</v>
      </c>
      <c r="Z5927" s="22">
        <v>1.249</v>
      </c>
      <c r="AA5927" s="22">
        <v>1.175</v>
      </c>
      <c r="AB5927" s="22">
        <v>1.458</v>
      </c>
      <c r="AC5927" s="22">
        <v>1.919</v>
      </c>
      <c r="AD5927" s="22">
        <v>1.9</v>
      </c>
      <c r="AE5927" s="22">
        <v>1.645</v>
      </c>
      <c r="AF5927" s="22">
        <v>1.539</v>
      </c>
      <c r="AG5927" s="22">
        <v>1.503</v>
      </c>
      <c r="AH5927" s="22">
        <v>1.199</v>
      </c>
      <c r="AI5927" s="22">
        <v>1.621</v>
      </c>
      <c r="AJ5927" s="22">
        <v>1.362</v>
      </c>
    </row>
    <row r="5928" s="5" customFormat="1" spans="1:36">
      <c r="A5928" s="11" t="s">
        <v>7901</v>
      </c>
      <c r="B5928" s="11">
        <v>390.1</v>
      </c>
      <c r="C5928" s="11">
        <v>276.1</v>
      </c>
      <c r="D5928" s="11">
        <v>291.134</v>
      </c>
      <c r="E5928" s="11">
        <v>293.1409</v>
      </c>
      <c r="F5928" s="11">
        <v>129.0427</v>
      </c>
      <c r="G5928" s="11">
        <v>103335.860952381</v>
      </c>
      <c r="H5928" s="11">
        <v>1</v>
      </c>
      <c r="I5928" s="11">
        <v>1</v>
      </c>
      <c r="J5928" s="11" t="s">
        <v>41</v>
      </c>
      <c r="K5928" s="5"/>
      <c r="L5928" s="5"/>
      <c r="M5928" s="5"/>
      <c r="N5928" s="5"/>
      <c r="O5928" s="5"/>
      <c r="P5928" s="11" t="s">
        <v>7390</v>
      </c>
      <c r="Q5928" s="11" t="s">
        <v>7391</v>
      </c>
      <c r="R5928" s="11" t="s">
        <v>7902</v>
      </c>
      <c r="S5928" s="11">
        <v>0.39</v>
      </c>
      <c r="T5928" s="11">
        <v>61.7</v>
      </c>
      <c r="U5928" s="5"/>
      <c r="V5928" s="5"/>
      <c r="W5928" s="5"/>
      <c r="X5928" s="11">
        <v>0</v>
      </c>
      <c r="Y5928" s="22">
        <v>1.498</v>
      </c>
      <c r="Z5928" s="22">
        <v>1.392</v>
      </c>
      <c r="AA5928" s="22">
        <v>1.198</v>
      </c>
      <c r="AB5928" s="22">
        <v>1.591</v>
      </c>
      <c r="AC5928" s="22">
        <v>0.83</v>
      </c>
      <c r="AD5928" s="22">
        <v>0.795</v>
      </c>
      <c r="AE5928" s="22">
        <v>1.123</v>
      </c>
      <c r="AF5928" s="22">
        <v>0.831</v>
      </c>
      <c r="AG5928" s="22">
        <v>1.084</v>
      </c>
      <c r="AH5928" s="22">
        <v>1.042</v>
      </c>
      <c r="AI5928" s="22">
        <v>1.006</v>
      </c>
      <c r="AJ5928" s="22">
        <v>0.923</v>
      </c>
    </row>
    <row r="5929" s="5" customFormat="1" spans="1:36">
      <c r="A5929" s="11" t="s">
        <v>7903</v>
      </c>
      <c r="B5929" s="11">
        <v>391.4</v>
      </c>
      <c r="C5929" s="11">
        <v>276.2</v>
      </c>
      <c r="D5929" s="11">
        <v>440.2186</v>
      </c>
      <c r="E5929" s="11">
        <v>442.2255</v>
      </c>
      <c r="F5929" s="11">
        <v>278.1273</v>
      </c>
      <c r="G5929" s="11">
        <v>78526.2181818182</v>
      </c>
      <c r="H5929" s="11">
        <v>1</v>
      </c>
      <c r="I5929" s="11">
        <v>1</v>
      </c>
      <c r="J5929" s="11" t="s">
        <v>50</v>
      </c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20">
        <v>3</v>
      </c>
      <c r="V5929" s="20">
        <v>17</v>
      </c>
      <c r="W5929" s="5"/>
      <c r="X5929" s="11">
        <v>0</v>
      </c>
      <c r="Y5929" s="22">
        <v>1.213</v>
      </c>
      <c r="Z5929" s="22">
        <v>1.32</v>
      </c>
      <c r="AA5929" s="22">
        <v>1.21</v>
      </c>
      <c r="AB5929" s="22">
        <v>1.134</v>
      </c>
      <c r="AC5929" s="22">
        <v>1.362</v>
      </c>
      <c r="AD5929" s="22">
        <v>1.308</v>
      </c>
      <c r="AE5929" s="22">
        <v>1.226</v>
      </c>
      <c r="AF5929" s="22">
        <v>1.327</v>
      </c>
      <c r="AG5929" s="22">
        <v>1.968</v>
      </c>
      <c r="AH5929" s="22">
        <v>1.891</v>
      </c>
      <c r="AI5929" s="22">
        <v>1.288</v>
      </c>
      <c r="AJ5929" s="22">
        <v>1.088</v>
      </c>
    </row>
    <row r="5930" s="5" customFormat="1" spans="1:36">
      <c r="A5930" s="11" t="s">
        <v>7904</v>
      </c>
      <c r="B5930" s="11">
        <v>390.1</v>
      </c>
      <c r="C5930" s="11">
        <v>276.3</v>
      </c>
      <c r="D5930" s="11">
        <v>251.1125</v>
      </c>
      <c r="E5930" s="11">
        <v>253.1196</v>
      </c>
      <c r="F5930" s="11">
        <v>178.0423</v>
      </c>
      <c r="G5930" s="11">
        <v>161884.9625</v>
      </c>
      <c r="H5930" s="11">
        <v>2</v>
      </c>
      <c r="I5930" s="11">
        <v>2</v>
      </c>
      <c r="J5930" s="11" t="s">
        <v>50</v>
      </c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20">
        <v>1</v>
      </c>
      <c r="V5930" s="20">
        <v>9</v>
      </c>
      <c r="W5930" s="5"/>
      <c r="X5930" s="11">
        <v>0</v>
      </c>
      <c r="Y5930" s="22">
        <v>2.084</v>
      </c>
      <c r="Z5930" s="22">
        <v>1.806</v>
      </c>
      <c r="AA5930" s="22">
        <v>1.669</v>
      </c>
      <c r="AB5930" s="22">
        <v>2.482</v>
      </c>
      <c r="AC5930" s="22">
        <v>0.885</v>
      </c>
      <c r="AD5930" s="22">
        <v>0.816</v>
      </c>
      <c r="AE5930" s="22">
        <v>1.508</v>
      </c>
      <c r="AF5930" s="22">
        <v>0.833</v>
      </c>
      <c r="AG5930" s="22">
        <v>1.178</v>
      </c>
      <c r="AH5930" s="22">
        <v>1.16</v>
      </c>
      <c r="AI5930" s="22">
        <v>1.17</v>
      </c>
      <c r="AJ5930" s="22">
        <v>1.238</v>
      </c>
    </row>
    <row r="5931" s="5" customFormat="1" spans="1:36">
      <c r="A5931" s="11" t="s">
        <v>7905</v>
      </c>
      <c r="B5931" s="11">
        <v>390.1</v>
      </c>
      <c r="C5931" s="11">
        <v>276.3</v>
      </c>
      <c r="D5931" s="11">
        <v>261.1237</v>
      </c>
      <c r="E5931" s="11">
        <v>263.1303</v>
      </c>
      <c r="F5931" s="11">
        <v>99.0323</v>
      </c>
      <c r="G5931" s="11">
        <v>128397.075263158</v>
      </c>
      <c r="H5931" s="11">
        <v>1</v>
      </c>
      <c r="I5931" s="11">
        <v>1</v>
      </c>
      <c r="J5931" s="11" t="s">
        <v>39</v>
      </c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20">
        <v>0</v>
      </c>
      <c r="V5931" s="20">
        <v>4</v>
      </c>
      <c r="W5931" s="5"/>
      <c r="X5931" s="11">
        <v>0</v>
      </c>
      <c r="Y5931" s="22">
        <v>0.68</v>
      </c>
      <c r="Z5931" s="22">
        <v>0.882</v>
      </c>
      <c r="AA5931" s="22">
        <v>0.721</v>
      </c>
      <c r="AB5931" s="22">
        <v>0.586</v>
      </c>
      <c r="AC5931" s="22">
        <v>1.324</v>
      </c>
      <c r="AD5931" s="22">
        <v>1.274</v>
      </c>
      <c r="AE5931" s="22">
        <v>1</v>
      </c>
      <c r="AF5931" s="22">
        <v>1.421</v>
      </c>
      <c r="AG5931" s="22">
        <v>0.968</v>
      </c>
      <c r="AH5931" s="22">
        <v>0.986</v>
      </c>
      <c r="AI5931" s="22">
        <v>1.102</v>
      </c>
      <c r="AJ5931" s="22">
        <v>1.108</v>
      </c>
    </row>
    <row r="5932" s="5" customFormat="1" spans="1:36">
      <c r="A5932" s="11" t="s">
        <v>7906</v>
      </c>
      <c r="B5932" s="11">
        <v>390.2</v>
      </c>
      <c r="C5932" s="11">
        <v>276.4</v>
      </c>
      <c r="D5932" s="11">
        <v>417.7135</v>
      </c>
      <c r="E5932" s="11">
        <v>421.7269</v>
      </c>
      <c r="F5932" s="11">
        <v>94.5381</v>
      </c>
      <c r="G5932" s="11">
        <v>12265.5988571429</v>
      </c>
      <c r="H5932" s="11">
        <v>1</v>
      </c>
      <c r="I5932" s="11">
        <v>2</v>
      </c>
      <c r="J5932" s="11" t="s">
        <v>46</v>
      </c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11">
        <v>0</v>
      </c>
      <c r="Y5932" s="22">
        <v>1.368</v>
      </c>
      <c r="Z5932" s="22">
        <v>1.177</v>
      </c>
      <c r="AA5932" s="22">
        <v>1.061</v>
      </c>
      <c r="AB5932" s="22">
        <v>1.86</v>
      </c>
      <c r="AC5932" s="22">
        <v>0.523</v>
      </c>
      <c r="AD5932" s="22">
        <v>0.609</v>
      </c>
      <c r="AE5932" s="22">
        <v>0.748</v>
      </c>
      <c r="AF5932" s="22">
        <v>0.385</v>
      </c>
      <c r="AG5932" s="22">
        <v>1.223</v>
      </c>
      <c r="AH5932" s="22">
        <v>1.308</v>
      </c>
      <c r="AI5932" s="22">
        <v>1.208</v>
      </c>
      <c r="AJ5932" s="22">
        <v>1.273</v>
      </c>
    </row>
    <row r="5933" s="5" customFormat="1" spans="1:36">
      <c r="A5933" s="11" t="s">
        <v>7907</v>
      </c>
      <c r="B5933" s="11">
        <v>390.1</v>
      </c>
      <c r="C5933" s="11">
        <v>276.4</v>
      </c>
      <c r="D5933" s="11">
        <v>284.1177</v>
      </c>
      <c r="E5933" s="11">
        <v>286.1245</v>
      </c>
      <c r="F5933" s="11">
        <v>244.0527</v>
      </c>
      <c r="G5933" s="11">
        <v>37661.7008333333</v>
      </c>
      <c r="H5933" s="11">
        <v>2</v>
      </c>
      <c r="I5933" s="11">
        <v>2</v>
      </c>
      <c r="J5933" s="11" t="s">
        <v>39</v>
      </c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20">
        <v>0</v>
      </c>
      <c r="V5933" s="20">
        <v>8</v>
      </c>
      <c r="W5933" s="5"/>
      <c r="X5933" s="11">
        <v>0</v>
      </c>
      <c r="Y5933" s="22">
        <v>2.102</v>
      </c>
      <c r="Z5933" s="22">
        <v>1.834</v>
      </c>
      <c r="AA5933" s="22">
        <v>1.929</v>
      </c>
      <c r="AB5933" s="22">
        <v>2.589</v>
      </c>
      <c r="AC5933" s="22">
        <v>1.121</v>
      </c>
      <c r="AD5933" s="22">
        <v>1.295</v>
      </c>
      <c r="AE5933" s="22">
        <v>1.663</v>
      </c>
      <c r="AF5933" s="22">
        <v>1.175</v>
      </c>
      <c r="AG5933" s="22">
        <v>1.216</v>
      </c>
      <c r="AH5933" s="22">
        <v>1.456</v>
      </c>
      <c r="AI5933" s="22">
        <v>1.373</v>
      </c>
      <c r="AJ5933" s="22">
        <v>1.21</v>
      </c>
    </row>
    <row r="5934" s="5" customFormat="1" spans="1:36">
      <c r="A5934" s="11" t="s">
        <v>7908</v>
      </c>
      <c r="B5934" s="11">
        <v>392.1</v>
      </c>
      <c r="C5934" s="11">
        <v>276.6</v>
      </c>
      <c r="D5934" s="11">
        <v>283.1554</v>
      </c>
      <c r="E5934" s="11">
        <v>285.1614</v>
      </c>
      <c r="F5934" s="11">
        <v>242.1282</v>
      </c>
      <c r="G5934" s="11">
        <v>5637.56853846154</v>
      </c>
      <c r="H5934" s="11">
        <v>2</v>
      </c>
      <c r="I5934" s="11">
        <v>2</v>
      </c>
      <c r="J5934" s="11" t="s">
        <v>39</v>
      </c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20">
        <v>0</v>
      </c>
      <c r="V5934" s="20">
        <v>6</v>
      </c>
      <c r="W5934" s="5"/>
      <c r="X5934" s="11">
        <v>0</v>
      </c>
      <c r="Y5934" s="22">
        <v>1.119</v>
      </c>
      <c r="Z5934" s="22">
        <v>1.416</v>
      </c>
      <c r="AA5934" s="22">
        <v>1.111</v>
      </c>
      <c r="AB5934" s="22">
        <v>1.155</v>
      </c>
      <c r="AC5934" s="22">
        <v>1.292</v>
      </c>
      <c r="AD5934" s="22">
        <v>1.258</v>
      </c>
      <c r="AE5934" s="22">
        <v>1.645</v>
      </c>
      <c r="AF5934" s="22">
        <v>0.963</v>
      </c>
      <c r="AG5934" s="22">
        <v>0.976</v>
      </c>
      <c r="AH5934" s="22">
        <v>1.261</v>
      </c>
      <c r="AI5934" s="22">
        <v>1.145</v>
      </c>
      <c r="AJ5934" s="22">
        <v>1.253</v>
      </c>
    </row>
    <row r="5935" s="5" customFormat="1" spans="1:36">
      <c r="A5935" s="11" t="s">
        <v>7909</v>
      </c>
      <c r="B5935" s="11">
        <v>391.2</v>
      </c>
      <c r="C5935" s="11">
        <v>276.7</v>
      </c>
      <c r="D5935" s="11">
        <v>541.3365</v>
      </c>
      <c r="E5935" s="11">
        <v>545.3515</v>
      </c>
      <c r="F5935" s="11">
        <v>218.1611</v>
      </c>
      <c r="G5935" s="11">
        <v>4453.6925</v>
      </c>
      <c r="H5935" s="11">
        <v>1</v>
      </c>
      <c r="I5935" s="11">
        <v>2</v>
      </c>
      <c r="J5935" s="11" t="s">
        <v>39</v>
      </c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20">
        <v>0</v>
      </c>
      <c r="V5935" s="20">
        <v>4</v>
      </c>
      <c r="W5935" s="5"/>
      <c r="X5935" s="11">
        <v>0</v>
      </c>
      <c r="Y5935" s="22">
        <v>0.704</v>
      </c>
      <c r="Z5935" s="22">
        <v>0.712</v>
      </c>
      <c r="AA5935" s="22">
        <v>0.788</v>
      </c>
      <c r="AB5935" s="22">
        <v>0.626</v>
      </c>
      <c r="AC5935" s="22">
        <v>1.573</v>
      </c>
      <c r="AD5935" s="22">
        <v>0.928</v>
      </c>
      <c r="AE5935" s="22">
        <v>1.178</v>
      </c>
      <c r="AF5935" s="22">
        <v>1.371</v>
      </c>
      <c r="AG5935" s="22">
        <v>1.299</v>
      </c>
      <c r="AH5935" s="22">
        <v>1.107</v>
      </c>
      <c r="AI5935" s="22">
        <v>1.078</v>
      </c>
      <c r="AJ5935" s="22">
        <v>1.14</v>
      </c>
    </row>
    <row r="5936" s="5" customFormat="1" spans="1:36">
      <c r="A5936" s="11" t="s">
        <v>7910</v>
      </c>
      <c r="B5936" s="11">
        <v>391.1</v>
      </c>
      <c r="C5936" s="11">
        <v>276.7</v>
      </c>
      <c r="D5936" s="11">
        <v>242.1073</v>
      </c>
      <c r="E5936" s="11">
        <v>244.1139</v>
      </c>
      <c r="F5936" s="11">
        <v>160.0318</v>
      </c>
      <c r="G5936" s="11">
        <v>23168.193125</v>
      </c>
      <c r="H5936" s="11">
        <v>2</v>
      </c>
      <c r="I5936" s="11">
        <v>2</v>
      </c>
      <c r="J5936" s="11" t="s">
        <v>39</v>
      </c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20">
        <v>0</v>
      </c>
      <c r="V5936" s="20">
        <v>1</v>
      </c>
      <c r="W5936" s="5"/>
      <c r="X5936" s="11">
        <v>0</v>
      </c>
      <c r="Y5936" s="22">
        <v>1.72</v>
      </c>
      <c r="Z5936" s="22">
        <v>1.774</v>
      </c>
      <c r="AA5936" s="22">
        <v>1.615</v>
      </c>
      <c r="AB5936" s="22">
        <v>1.886</v>
      </c>
      <c r="AC5936" s="22">
        <v>0.769</v>
      </c>
      <c r="AD5936" s="22">
        <v>0.774</v>
      </c>
      <c r="AE5936" s="22">
        <v>1.274</v>
      </c>
      <c r="AF5936" s="22">
        <v>0.782</v>
      </c>
      <c r="AG5936" s="22">
        <v>0.916</v>
      </c>
      <c r="AH5936" s="22">
        <v>0.955</v>
      </c>
      <c r="AI5936" s="22">
        <v>0.927</v>
      </c>
      <c r="AJ5936" s="22">
        <v>1.072</v>
      </c>
    </row>
    <row r="5937" s="5" customFormat="1" spans="1:36">
      <c r="A5937" s="11" t="s">
        <v>7911</v>
      </c>
      <c r="B5937" s="11">
        <v>392.2</v>
      </c>
      <c r="C5937" s="11">
        <v>276.9</v>
      </c>
      <c r="D5937" s="11">
        <v>576.2224</v>
      </c>
      <c r="E5937" s="11">
        <v>580.2353</v>
      </c>
      <c r="F5937" s="11">
        <v>253.047</v>
      </c>
      <c r="G5937" s="11">
        <v>8000.226</v>
      </c>
      <c r="H5937" s="11">
        <v>1</v>
      </c>
      <c r="I5937" s="11">
        <v>2</v>
      </c>
      <c r="J5937" s="11" t="s">
        <v>39</v>
      </c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20">
        <v>0</v>
      </c>
      <c r="V5937" s="20">
        <v>4</v>
      </c>
      <c r="W5937" s="5"/>
      <c r="X5937" s="11">
        <v>0</v>
      </c>
      <c r="Y5937" s="22">
        <v>1.259</v>
      </c>
      <c r="Z5937" s="22">
        <v>1.076</v>
      </c>
      <c r="AA5937" s="22">
        <v>1.036</v>
      </c>
      <c r="AB5937" s="22">
        <v>0.986</v>
      </c>
      <c r="AC5937" s="22">
        <v>0.889</v>
      </c>
      <c r="AD5937" s="22">
        <v>1.014</v>
      </c>
      <c r="AE5937" s="22">
        <v>1.032</v>
      </c>
      <c r="AF5937" s="22">
        <v>1.015</v>
      </c>
      <c r="AG5937" s="22">
        <v>1.265</v>
      </c>
      <c r="AH5937" s="22">
        <v>1.435</v>
      </c>
      <c r="AI5937" s="22">
        <v>1.413</v>
      </c>
      <c r="AJ5937" s="22">
        <v>1.664</v>
      </c>
    </row>
    <row r="5938" s="5" customFormat="1" spans="1:36">
      <c r="A5938" s="11" t="s">
        <v>7912</v>
      </c>
      <c r="B5938" s="11">
        <v>392.1</v>
      </c>
      <c r="C5938" s="11">
        <v>277.3</v>
      </c>
      <c r="D5938" s="11">
        <v>269.6371</v>
      </c>
      <c r="E5938" s="11">
        <v>271.6437</v>
      </c>
      <c r="F5938" s="11">
        <v>215.0915</v>
      </c>
      <c r="G5938" s="11">
        <v>88596.917826087</v>
      </c>
      <c r="H5938" s="11">
        <v>2</v>
      </c>
      <c r="I5938" s="11">
        <v>2</v>
      </c>
      <c r="J5938" s="11" t="s">
        <v>39</v>
      </c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20">
        <v>0</v>
      </c>
      <c r="V5938" s="20">
        <v>7</v>
      </c>
      <c r="W5938" s="5"/>
      <c r="X5938" s="11">
        <v>0</v>
      </c>
      <c r="Y5938" s="22">
        <v>1.253</v>
      </c>
      <c r="Z5938" s="22">
        <v>0.991</v>
      </c>
      <c r="AA5938" s="22">
        <v>1.175</v>
      </c>
      <c r="AB5938" s="22">
        <v>1.338</v>
      </c>
      <c r="AC5938" s="22">
        <v>0.837</v>
      </c>
      <c r="AD5938" s="22">
        <v>0.993</v>
      </c>
      <c r="AE5938" s="22">
        <v>0.917</v>
      </c>
      <c r="AF5938" s="22">
        <v>0.926</v>
      </c>
      <c r="AG5938" s="22">
        <v>1.561</v>
      </c>
      <c r="AH5938" s="22">
        <v>1.322</v>
      </c>
      <c r="AI5938" s="22">
        <v>1.575</v>
      </c>
      <c r="AJ5938" s="22">
        <v>1.437</v>
      </c>
    </row>
    <row r="5939" s="5" customFormat="1" spans="1:36">
      <c r="A5939" s="11" t="s">
        <v>7913</v>
      </c>
      <c r="B5939" s="11">
        <v>392.4</v>
      </c>
      <c r="C5939" s="11">
        <v>277.3</v>
      </c>
      <c r="D5939" s="11">
        <v>316.1519</v>
      </c>
      <c r="E5939" s="11">
        <v>318.1577</v>
      </c>
      <c r="F5939" s="11">
        <v>308.1211</v>
      </c>
      <c r="G5939" s="11">
        <v>5865.27375</v>
      </c>
      <c r="H5939" s="11">
        <v>2</v>
      </c>
      <c r="I5939" s="11">
        <v>2</v>
      </c>
      <c r="J5939" s="11" t="s">
        <v>39</v>
      </c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20">
        <v>0</v>
      </c>
      <c r="V5939" s="20">
        <v>14</v>
      </c>
      <c r="W5939" s="5"/>
      <c r="X5939" s="11">
        <v>0</v>
      </c>
      <c r="Y5939" s="22">
        <v>1.121</v>
      </c>
      <c r="Z5939" s="22">
        <v>1.443</v>
      </c>
      <c r="AA5939" s="22">
        <v>1.222</v>
      </c>
      <c r="AB5939" s="22">
        <v>0.98</v>
      </c>
      <c r="AC5939" s="22">
        <v>1.71</v>
      </c>
      <c r="AD5939" s="22">
        <v>1.833</v>
      </c>
      <c r="AE5939" s="22">
        <v>1.487</v>
      </c>
      <c r="AF5939" s="22">
        <v>1.745</v>
      </c>
      <c r="AG5939" s="22">
        <v>1.74</v>
      </c>
      <c r="AH5939" s="22">
        <v>1.887</v>
      </c>
      <c r="AI5939" s="22">
        <v>1.737</v>
      </c>
      <c r="AJ5939" s="22">
        <v>1.389</v>
      </c>
    </row>
    <row r="5940" s="5" customFormat="1" spans="1:36">
      <c r="A5940" s="11" t="s">
        <v>7914</v>
      </c>
      <c r="B5940" s="11">
        <v>391.4</v>
      </c>
      <c r="C5940" s="11">
        <v>277.8</v>
      </c>
      <c r="D5940" s="11">
        <v>442.2272</v>
      </c>
      <c r="E5940" s="11">
        <v>444.2316</v>
      </c>
      <c r="F5940" s="11">
        <v>280.1358</v>
      </c>
      <c r="G5940" s="11">
        <v>37410.3272727273</v>
      </c>
      <c r="H5940" s="11">
        <v>1</v>
      </c>
      <c r="I5940" s="11">
        <v>1</v>
      </c>
      <c r="J5940" s="11" t="s">
        <v>39</v>
      </c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20">
        <v>0</v>
      </c>
      <c r="V5940" s="20">
        <v>2</v>
      </c>
      <c r="W5940" s="5"/>
      <c r="X5940" s="11">
        <v>0</v>
      </c>
      <c r="Y5940" s="22">
        <v>0.593</v>
      </c>
      <c r="Z5940" s="22">
        <v>1.052</v>
      </c>
      <c r="AA5940" s="22">
        <v>0.985</v>
      </c>
      <c r="AB5940" s="22">
        <v>0.779</v>
      </c>
      <c r="AC5940" s="22">
        <v>1.03</v>
      </c>
      <c r="AD5940" s="22">
        <v>1.015</v>
      </c>
      <c r="AE5940" s="22">
        <v>0.878</v>
      </c>
      <c r="AF5940" s="22">
        <v>1.039</v>
      </c>
      <c r="AG5940" s="22">
        <v>0.665</v>
      </c>
      <c r="AH5940" s="22">
        <v>0.953</v>
      </c>
      <c r="AI5940" s="22">
        <v>0.958</v>
      </c>
      <c r="AJ5940" s="22">
        <v>1.022</v>
      </c>
    </row>
    <row r="5941" s="5" customFormat="1" spans="1:36">
      <c r="A5941" s="11" t="s">
        <v>7915</v>
      </c>
      <c r="B5941" s="11">
        <v>393.1</v>
      </c>
      <c r="C5941" s="11">
        <v>277.8</v>
      </c>
      <c r="D5941" s="11">
        <v>319.2743</v>
      </c>
      <c r="E5941" s="11">
        <v>321.281</v>
      </c>
      <c r="F5941" s="11">
        <v>157.1829</v>
      </c>
      <c r="G5941" s="11">
        <v>12645.8355555556</v>
      </c>
      <c r="H5941" s="11">
        <v>1</v>
      </c>
      <c r="I5941" s="11">
        <v>1</v>
      </c>
      <c r="J5941" s="11" t="s">
        <v>46</v>
      </c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11">
        <v>0</v>
      </c>
      <c r="Y5941" s="22">
        <v>1.682</v>
      </c>
      <c r="Z5941" s="22">
        <v>1.295</v>
      </c>
      <c r="AA5941" s="22">
        <v>1.618</v>
      </c>
      <c r="AB5941" s="22">
        <v>1.809</v>
      </c>
      <c r="AC5941" s="22">
        <v>0.888</v>
      </c>
      <c r="AD5941" s="22">
        <v>0.733</v>
      </c>
      <c r="AE5941" s="22">
        <v>1.085</v>
      </c>
      <c r="AF5941" s="22">
        <v>0.84</v>
      </c>
      <c r="AG5941" s="22">
        <v>1.408</v>
      </c>
      <c r="AH5941" s="22">
        <v>1.294</v>
      </c>
      <c r="AI5941" s="22">
        <v>1.174</v>
      </c>
      <c r="AJ5941" s="22">
        <v>1.212</v>
      </c>
    </row>
    <row r="5942" s="5" customFormat="1" spans="1:36">
      <c r="A5942" s="11" t="s">
        <v>7916</v>
      </c>
      <c r="B5942" s="11">
        <v>393.2</v>
      </c>
      <c r="C5942" s="11">
        <v>277.8</v>
      </c>
      <c r="D5942" s="11">
        <v>560.2483</v>
      </c>
      <c r="E5942" s="11">
        <v>564.2616</v>
      </c>
      <c r="F5942" s="11">
        <v>237.0729</v>
      </c>
      <c r="G5942" s="11">
        <v>31968.188</v>
      </c>
      <c r="H5942" s="11">
        <v>1</v>
      </c>
      <c r="I5942" s="11">
        <v>2</v>
      </c>
      <c r="J5942" s="11" t="s">
        <v>39</v>
      </c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20">
        <v>0</v>
      </c>
      <c r="V5942" s="20">
        <v>10</v>
      </c>
      <c r="W5942" s="5"/>
      <c r="X5942" s="11">
        <v>0</v>
      </c>
      <c r="Y5942" s="22">
        <v>1.131</v>
      </c>
      <c r="Z5942" s="22">
        <v>0.974</v>
      </c>
      <c r="AA5942" s="22">
        <v>1.101</v>
      </c>
      <c r="AB5942" s="22">
        <v>1.269</v>
      </c>
      <c r="AC5942" s="22">
        <v>0.897</v>
      </c>
      <c r="AD5942" s="22">
        <v>1.05</v>
      </c>
      <c r="AE5942" s="22">
        <v>0.95</v>
      </c>
      <c r="AF5942" s="22">
        <v>0.812</v>
      </c>
      <c r="AG5942" s="22">
        <v>1.405</v>
      </c>
      <c r="AH5942" s="22">
        <v>1.378</v>
      </c>
      <c r="AI5942" s="22">
        <v>1.39</v>
      </c>
      <c r="AJ5942" s="22">
        <v>1.393</v>
      </c>
    </row>
    <row r="5943" s="5" customFormat="1" spans="1:36">
      <c r="A5943" s="11" t="s">
        <v>7917</v>
      </c>
      <c r="B5943" s="11">
        <v>394.2</v>
      </c>
      <c r="C5943" s="11">
        <v>278</v>
      </c>
      <c r="D5943" s="11">
        <v>449.2193</v>
      </c>
      <c r="E5943" s="11">
        <v>453.2326</v>
      </c>
      <c r="F5943" s="11">
        <v>126.0439</v>
      </c>
      <c r="G5943" s="11">
        <v>26533.56</v>
      </c>
      <c r="H5943" s="11">
        <v>1</v>
      </c>
      <c r="I5943" s="11">
        <v>2</v>
      </c>
      <c r="J5943" s="11" t="s">
        <v>50</v>
      </c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20">
        <v>2</v>
      </c>
      <c r="V5943" s="20">
        <v>14</v>
      </c>
      <c r="W5943" s="5"/>
      <c r="X5943" s="11">
        <v>0</v>
      </c>
      <c r="Y5943" s="22">
        <v>1.169</v>
      </c>
      <c r="Z5943" s="22">
        <v>1.401</v>
      </c>
      <c r="AA5943" s="22">
        <v>1.182</v>
      </c>
      <c r="AB5943" s="22">
        <v>1.101</v>
      </c>
      <c r="AC5943" s="22">
        <v>0.972</v>
      </c>
      <c r="AD5943" s="22">
        <v>1.093</v>
      </c>
      <c r="AE5943" s="22">
        <v>0.645</v>
      </c>
      <c r="AF5943" s="22">
        <v>0.941</v>
      </c>
      <c r="AG5943" s="22">
        <v>1.206</v>
      </c>
      <c r="AH5943" s="22">
        <v>1.172</v>
      </c>
      <c r="AI5943" s="22">
        <v>1.137</v>
      </c>
      <c r="AJ5943" s="22">
        <v>1.21</v>
      </c>
    </row>
    <row r="5944" s="5" customFormat="1" spans="1:36">
      <c r="A5944" s="11" t="s">
        <v>7918</v>
      </c>
      <c r="B5944" s="11">
        <v>392.2</v>
      </c>
      <c r="C5944" s="11">
        <v>278.1</v>
      </c>
      <c r="D5944" s="11">
        <v>551.3231</v>
      </c>
      <c r="E5944" s="11">
        <v>555.3364</v>
      </c>
      <c r="F5944" s="11">
        <v>228.1477</v>
      </c>
      <c r="G5944" s="11">
        <v>209302.994444444</v>
      </c>
      <c r="H5944" s="11">
        <v>1</v>
      </c>
      <c r="I5944" s="11">
        <v>2</v>
      </c>
      <c r="J5944" s="11" t="s">
        <v>50</v>
      </c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20">
        <v>2</v>
      </c>
      <c r="V5944" s="20">
        <v>3</v>
      </c>
      <c r="W5944" s="5"/>
      <c r="X5944" s="11">
        <v>0</v>
      </c>
      <c r="Y5944" s="22">
        <v>1.39</v>
      </c>
      <c r="Z5944" s="22">
        <v>1.232</v>
      </c>
      <c r="AA5944" s="22">
        <v>1.375</v>
      </c>
      <c r="AB5944" s="22">
        <v>1.207</v>
      </c>
      <c r="AC5944" s="22">
        <v>1.326</v>
      </c>
      <c r="AD5944" s="22">
        <v>1.302</v>
      </c>
      <c r="AE5944" s="22">
        <v>0.934</v>
      </c>
      <c r="AF5944" s="22">
        <v>1.472</v>
      </c>
      <c r="AG5944" s="22">
        <v>1.115</v>
      </c>
      <c r="AH5944" s="22">
        <v>1.105</v>
      </c>
      <c r="AI5944" s="22">
        <v>1.126</v>
      </c>
      <c r="AJ5944" s="22">
        <v>1.123</v>
      </c>
    </row>
    <row r="5945" s="5" customFormat="1" spans="1:36">
      <c r="A5945" s="11" t="s">
        <v>7919</v>
      </c>
      <c r="B5945" s="11">
        <v>393.1</v>
      </c>
      <c r="C5945" s="11">
        <v>278.2</v>
      </c>
      <c r="D5945" s="11">
        <v>225.1143</v>
      </c>
      <c r="E5945" s="11">
        <v>227.12</v>
      </c>
      <c r="F5945" s="11">
        <v>126.0459</v>
      </c>
      <c r="G5945" s="11">
        <v>18027.4883333333</v>
      </c>
      <c r="H5945" s="11">
        <v>2</v>
      </c>
      <c r="I5945" s="11">
        <v>2</v>
      </c>
      <c r="J5945" s="11" t="s">
        <v>39</v>
      </c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20">
        <v>0</v>
      </c>
      <c r="V5945" s="20">
        <v>3</v>
      </c>
      <c r="W5945" s="5"/>
      <c r="X5945" s="11">
        <v>0</v>
      </c>
      <c r="Y5945" s="22">
        <v>1.026</v>
      </c>
      <c r="Z5945" s="22">
        <v>1.318</v>
      </c>
      <c r="AA5945" s="22">
        <v>1.206</v>
      </c>
      <c r="AB5945" s="22">
        <v>1.117</v>
      </c>
      <c r="AC5945" s="22">
        <v>1.054</v>
      </c>
      <c r="AD5945" s="22">
        <v>1.125</v>
      </c>
      <c r="AE5945" s="22">
        <v>0.579</v>
      </c>
      <c r="AF5945" s="22">
        <v>1.013</v>
      </c>
      <c r="AG5945" s="22">
        <v>1.296</v>
      </c>
      <c r="AH5945" s="22">
        <v>1.213</v>
      </c>
      <c r="AI5945" s="22">
        <v>1.035</v>
      </c>
      <c r="AJ5945" s="22">
        <v>1.138</v>
      </c>
    </row>
    <row r="5946" s="5" customFormat="1" spans="1:36">
      <c r="A5946" s="11" t="s">
        <v>7920</v>
      </c>
      <c r="B5946" s="11">
        <v>395.4</v>
      </c>
      <c r="C5946" s="11">
        <v>278.3</v>
      </c>
      <c r="D5946" s="11">
        <v>344.6892</v>
      </c>
      <c r="E5946" s="11">
        <v>346.6957</v>
      </c>
      <c r="F5946" s="11">
        <v>182.5978</v>
      </c>
      <c r="G5946" s="11">
        <v>6738.7866</v>
      </c>
      <c r="H5946" s="11">
        <v>1</v>
      </c>
      <c r="I5946" s="11">
        <v>1</v>
      </c>
      <c r="J5946" s="11" t="s">
        <v>46</v>
      </c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11">
        <v>0</v>
      </c>
      <c r="Y5946" s="22">
        <v>2.441</v>
      </c>
      <c r="Z5946" s="22">
        <v>1.985</v>
      </c>
      <c r="AA5946" s="22">
        <v>2.093</v>
      </c>
      <c r="AB5946" s="22">
        <v>2.326</v>
      </c>
      <c r="AC5946" s="22">
        <v>1.488</v>
      </c>
      <c r="AD5946" s="22">
        <v>1.471</v>
      </c>
      <c r="AE5946" s="22">
        <v>1.296</v>
      </c>
      <c r="AF5946" s="22">
        <v>2.281</v>
      </c>
      <c r="AG5946" s="22">
        <v>1.623</v>
      </c>
      <c r="AH5946" s="22">
        <v>1.627</v>
      </c>
      <c r="AI5946" s="22">
        <v>1.501</v>
      </c>
      <c r="AJ5946" s="22">
        <v>1.627</v>
      </c>
    </row>
    <row r="5947" s="5" customFormat="1" spans="1:36">
      <c r="A5947" s="11" t="s">
        <v>7921</v>
      </c>
      <c r="B5947" s="11">
        <v>396.1</v>
      </c>
      <c r="C5947" s="11">
        <v>278.4</v>
      </c>
      <c r="D5947" s="11">
        <v>405.2647</v>
      </c>
      <c r="E5947" s="11">
        <v>409.2783</v>
      </c>
      <c r="F5947" s="11">
        <v>82.0893</v>
      </c>
      <c r="G5947" s="11">
        <v>19674.5900967742</v>
      </c>
      <c r="H5947" s="11">
        <v>1</v>
      </c>
      <c r="I5947" s="11">
        <v>2</v>
      </c>
      <c r="J5947" s="11" t="s">
        <v>46</v>
      </c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11">
        <v>0</v>
      </c>
      <c r="Y5947" s="22">
        <v>0.982</v>
      </c>
      <c r="Z5947" s="22">
        <v>0.799</v>
      </c>
      <c r="AA5947" s="22">
        <v>1.042</v>
      </c>
      <c r="AB5947" s="22">
        <v>0.853</v>
      </c>
      <c r="AC5947" s="22">
        <v>1.991</v>
      </c>
      <c r="AD5947" s="22">
        <v>1.64</v>
      </c>
      <c r="AE5947" s="22">
        <v>1.272</v>
      </c>
      <c r="AF5947" s="22">
        <v>2.052</v>
      </c>
      <c r="AG5947" s="22">
        <v>1.444</v>
      </c>
      <c r="AH5947" s="22">
        <v>1.311</v>
      </c>
      <c r="AI5947" s="22">
        <v>1.206</v>
      </c>
      <c r="AJ5947" s="22">
        <v>1.361</v>
      </c>
    </row>
    <row r="5948" s="5" customFormat="1" spans="1:36">
      <c r="A5948" s="11" t="s">
        <v>7922</v>
      </c>
      <c r="B5948" s="11">
        <v>394.2</v>
      </c>
      <c r="C5948" s="11">
        <v>278.5</v>
      </c>
      <c r="D5948" s="11">
        <v>285.1437</v>
      </c>
      <c r="E5948" s="11">
        <v>287.1488</v>
      </c>
      <c r="F5948" s="11">
        <v>246.1046</v>
      </c>
      <c r="G5948" s="11">
        <v>7517.02</v>
      </c>
      <c r="H5948" s="11">
        <v>2</v>
      </c>
      <c r="I5948" s="11">
        <v>2</v>
      </c>
      <c r="J5948" s="11" t="s">
        <v>39</v>
      </c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20">
        <v>0</v>
      </c>
      <c r="V5948" s="20">
        <v>3</v>
      </c>
      <c r="W5948" s="5"/>
      <c r="X5948" s="11">
        <v>0.125</v>
      </c>
      <c r="Y5948" s="22">
        <v>1.452</v>
      </c>
      <c r="Z5948" s="22">
        <v>1.047</v>
      </c>
      <c r="AA5948" s="22">
        <v>1.046</v>
      </c>
      <c r="AB5948" s="22">
        <v>1.303</v>
      </c>
      <c r="AC5948" s="22">
        <v>1.297</v>
      </c>
      <c r="AD5948" s="22">
        <v>1.245</v>
      </c>
      <c r="AE5948" s="22">
        <v>1.016</v>
      </c>
      <c r="AF5948" s="22">
        <v>1.798</v>
      </c>
      <c r="AG5948" s="22">
        <v>1.009</v>
      </c>
      <c r="AH5948" s="22">
        <v>1.03</v>
      </c>
      <c r="AI5948" s="22">
        <v>1.799</v>
      </c>
      <c r="AJ5948" s="22">
        <v>1.221</v>
      </c>
    </row>
    <row r="5949" s="5" customFormat="1" spans="1:36">
      <c r="A5949" s="11" t="s">
        <v>7923</v>
      </c>
      <c r="B5949" s="11">
        <v>397.2</v>
      </c>
      <c r="C5949" s="11">
        <v>278.5</v>
      </c>
      <c r="D5949" s="11">
        <v>263.6591</v>
      </c>
      <c r="E5949" s="11">
        <v>265.6657</v>
      </c>
      <c r="F5949" s="11">
        <v>203.1356</v>
      </c>
      <c r="G5949" s="11">
        <v>13349.5266666667</v>
      </c>
      <c r="H5949" s="11">
        <v>2</v>
      </c>
      <c r="I5949" s="11">
        <v>2</v>
      </c>
      <c r="J5949" s="11" t="s">
        <v>46</v>
      </c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11">
        <v>0</v>
      </c>
      <c r="Y5949" s="22">
        <v>1.523</v>
      </c>
      <c r="Z5949" s="22">
        <v>1.37</v>
      </c>
      <c r="AA5949" s="22">
        <v>1.438</v>
      </c>
      <c r="AB5949" s="22">
        <v>1.618</v>
      </c>
      <c r="AC5949" s="22">
        <v>1.652</v>
      </c>
      <c r="AD5949" s="22">
        <v>1.807</v>
      </c>
      <c r="AE5949" s="22">
        <v>1.087</v>
      </c>
      <c r="AF5949" s="22">
        <v>2.237</v>
      </c>
      <c r="AG5949" s="22">
        <v>1.225</v>
      </c>
      <c r="AH5949" s="22">
        <v>1.098</v>
      </c>
      <c r="AI5949" s="22">
        <v>1.205</v>
      </c>
      <c r="AJ5949" s="22">
        <v>1.206</v>
      </c>
    </row>
    <row r="5950" s="5" customFormat="1" spans="1:36">
      <c r="A5950" s="11" t="s">
        <v>7924</v>
      </c>
      <c r="B5950" s="11">
        <v>395.1</v>
      </c>
      <c r="C5950" s="11">
        <v>278.6</v>
      </c>
      <c r="D5950" s="11">
        <v>345.1445</v>
      </c>
      <c r="E5950" s="11">
        <v>347.1516</v>
      </c>
      <c r="F5950" s="11">
        <v>183.0532</v>
      </c>
      <c r="G5950" s="11">
        <v>30757.525</v>
      </c>
      <c r="H5950" s="11">
        <v>1</v>
      </c>
      <c r="I5950" s="11">
        <v>1</v>
      </c>
      <c r="J5950" s="11" t="s">
        <v>50</v>
      </c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20">
        <v>1</v>
      </c>
      <c r="V5950" s="20">
        <v>23</v>
      </c>
      <c r="W5950" s="5"/>
      <c r="X5950" s="11">
        <v>0</v>
      </c>
      <c r="Y5950" s="22">
        <v>1.14</v>
      </c>
      <c r="Z5950" s="22">
        <v>1.226</v>
      </c>
      <c r="AA5950" s="22">
        <v>0.793</v>
      </c>
      <c r="AB5950" s="22">
        <v>0.901</v>
      </c>
      <c r="AC5950" s="22">
        <v>0.862</v>
      </c>
      <c r="AD5950" s="22">
        <v>0.881</v>
      </c>
      <c r="AE5950" s="22">
        <v>1.078</v>
      </c>
      <c r="AF5950" s="22">
        <v>0.778</v>
      </c>
      <c r="AG5950" s="22">
        <v>0.835</v>
      </c>
      <c r="AH5950" s="22">
        <v>1.004</v>
      </c>
      <c r="AI5950" s="22">
        <v>0.956</v>
      </c>
      <c r="AJ5950" s="22">
        <v>0.952</v>
      </c>
    </row>
    <row r="5951" s="5" customFormat="1" spans="1:36">
      <c r="A5951" s="11" t="s">
        <v>7925</v>
      </c>
      <c r="B5951" s="11">
        <v>395.1</v>
      </c>
      <c r="C5951" s="11">
        <v>278.6</v>
      </c>
      <c r="D5951" s="11">
        <v>366.2386</v>
      </c>
      <c r="E5951" s="11">
        <v>368.245</v>
      </c>
      <c r="F5951" s="11">
        <v>204.1472</v>
      </c>
      <c r="G5951" s="11">
        <v>24216.1766666667</v>
      </c>
      <c r="H5951" s="11">
        <v>1</v>
      </c>
      <c r="I5951" s="11">
        <v>1</v>
      </c>
      <c r="J5951" s="11" t="s">
        <v>39</v>
      </c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20">
        <v>0</v>
      </c>
      <c r="V5951" s="20">
        <v>2</v>
      </c>
      <c r="W5951" s="5"/>
      <c r="X5951" s="11">
        <v>0</v>
      </c>
      <c r="Y5951" s="22">
        <v>1.074</v>
      </c>
      <c r="Z5951" s="22">
        <v>0.8</v>
      </c>
      <c r="AA5951" s="22">
        <v>0.907</v>
      </c>
      <c r="AB5951" s="22">
        <v>0.894</v>
      </c>
      <c r="AC5951" s="22">
        <v>1.217</v>
      </c>
      <c r="AD5951" s="22">
        <v>0.92</v>
      </c>
      <c r="AE5951" s="22">
        <v>1.691</v>
      </c>
      <c r="AF5951" s="22">
        <v>1.369</v>
      </c>
      <c r="AG5951" s="22">
        <v>1.007</v>
      </c>
      <c r="AH5951" s="22">
        <v>1.01</v>
      </c>
      <c r="AI5951" s="22">
        <v>0.983</v>
      </c>
      <c r="AJ5951" s="22">
        <v>1.08</v>
      </c>
    </row>
    <row r="5952" s="5" customFormat="1" spans="1:36">
      <c r="A5952" s="11" t="s">
        <v>7926</v>
      </c>
      <c r="B5952" s="11">
        <v>387.2</v>
      </c>
      <c r="C5952" s="11">
        <v>278.7</v>
      </c>
      <c r="D5952" s="11">
        <v>281.1427</v>
      </c>
      <c r="E5952" s="11">
        <v>283.1492</v>
      </c>
      <c r="F5952" s="11">
        <v>238.1027</v>
      </c>
      <c r="G5952" s="11">
        <v>14261.8672631579</v>
      </c>
      <c r="H5952" s="11">
        <v>2</v>
      </c>
      <c r="I5952" s="11">
        <v>2</v>
      </c>
      <c r="J5952" s="11" t="s">
        <v>46</v>
      </c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11">
        <v>0</v>
      </c>
      <c r="Y5952" s="22">
        <v>0.432</v>
      </c>
      <c r="Z5952" s="22">
        <v>0.421</v>
      </c>
      <c r="AA5952" s="22">
        <v>0.502</v>
      </c>
      <c r="AB5952" s="22">
        <v>0.677</v>
      </c>
      <c r="AC5952" s="22">
        <v>1.27</v>
      </c>
      <c r="AD5952" s="22">
        <v>1.26</v>
      </c>
      <c r="AE5952" s="22">
        <v>1.167</v>
      </c>
      <c r="AF5952" s="22">
        <v>1.313</v>
      </c>
      <c r="AG5952" s="22">
        <v>0.964</v>
      </c>
      <c r="AH5952" s="22">
        <v>0.971</v>
      </c>
      <c r="AI5952" s="22">
        <v>0.947</v>
      </c>
      <c r="AJ5952" s="22">
        <v>0.835</v>
      </c>
    </row>
    <row r="5953" s="5" customFormat="1" spans="1:36">
      <c r="A5953" s="11" t="s">
        <v>7927</v>
      </c>
      <c r="B5953" s="11">
        <v>398.2</v>
      </c>
      <c r="C5953" s="11">
        <v>278.9</v>
      </c>
      <c r="D5953" s="11">
        <v>525.3069</v>
      </c>
      <c r="E5953" s="11">
        <v>529.32</v>
      </c>
      <c r="F5953" s="11">
        <v>202.1315</v>
      </c>
      <c r="G5953" s="11">
        <v>15441.625</v>
      </c>
      <c r="H5953" s="11">
        <v>1</v>
      </c>
      <c r="I5953" s="11">
        <v>2</v>
      </c>
      <c r="J5953" s="11" t="s">
        <v>39</v>
      </c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20">
        <v>0</v>
      </c>
      <c r="V5953" s="20">
        <v>14</v>
      </c>
      <c r="W5953" s="5"/>
      <c r="X5953" s="11">
        <v>0</v>
      </c>
      <c r="Y5953" s="22">
        <v>1.458</v>
      </c>
      <c r="Z5953" s="22">
        <v>1.295</v>
      </c>
      <c r="AA5953" s="22">
        <v>1.332</v>
      </c>
      <c r="AB5953" s="22">
        <v>1.434</v>
      </c>
      <c r="AC5953" s="22">
        <v>1.59</v>
      </c>
      <c r="AD5953" s="22">
        <v>1.623</v>
      </c>
      <c r="AE5953" s="22">
        <v>1.154</v>
      </c>
      <c r="AF5953" s="22">
        <v>1.81</v>
      </c>
      <c r="AG5953" s="22">
        <v>1.086</v>
      </c>
      <c r="AH5953" s="22">
        <v>1.274</v>
      </c>
      <c r="AI5953" s="22">
        <v>1.081</v>
      </c>
      <c r="AJ5953" s="22">
        <v>1.769</v>
      </c>
    </row>
    <row r="5954" s="5" customFormat="1" spans="1:36">
      <c r="A5954" s="11" t="s">
        <v>7928</v>
      </c>
      <c r="B5954" s="11">
        <v>396.1</v>
      </c>
      <c r="C5954" s="11">
        <v>278.9</v>
      </c>
      <c r="D5954" s="11">
        <v>276.1665</v>
      </c>
      <c r="E5954" s="11">
        <v>278.1728</v>
      </c>
      <c r="F5954" s="11">
        <v>228.1504</v>
      </c>
      <c r="G5954" s="11">
        <v>76746.066</v>
      </c>
      <c r="H5954" s="11">
        <v>2</v>
      </c>
      <c r="I5954" s="11">
        <v>2</v>
      </c>
      <c r="J5954" s="11" t="s">
        <v>46</v>
      </c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11">
        <v>0</v>
      </c>
      <c r="Y5954" s="22">
        <v>1.32</v>
      </c>
      <c r="Z5954" s="22">
        <v>1.177</v>
      </c>
      <c r="AA5954" s="22">
        <v>1.333</v>
      </c>
      <c r="AB5954" s="22">
        <v>1.154</v>
      </c>
      <c r="AC5954" s="22">
        <v>1.255</v>
      </c>
      <c r="AD5954" s="22">
        <v>1.204</v>
      </c>
      <c r="AE5954" s="22">
        <v>0.913</v>
      </c>
      <c r="AF5954" s="22">
        <v>1.405</v>
      </c>
      <c r="AG5954" s="22">
        <v>1.106</v>
      </c>
      <c r="AH5954" s="22">
        <v>1.067</v>
      </c>
      <c r="AI5954" s="22">
        <v>1.053</v>
      </c>
      <c r="AJ5954" s="22">
        <v>1.078</v>
      </c>
    </row>
    <row r="5955" s="5" customFormat="1" spans="1:36">
      <c r="A5955" s="11" t="s">
        <v>7929</v>
      </c>
      <c r="B5955" s="11">
        <v>394.4</v>
      </c>
      <c r="C5955" s="11">
        <v>279</v>
      </c>
      <c r="D5955" s="11">
        <v>512.1492</v>
      </c>
      <c r="E5955" s="11">
        <v>516.1609</v>
      </c>
      <c r="F5955" s="11">
        <v>188.9738</v>
      </c>
      <c r="G5955" s="11">
        <v>10563.9192857143</v>
      </c>
      <c r="H5955" s="11">
        <v>1</v>
      </c>
      <c r="I5955" s="11">
        <v>2</v>
      </c>
      <c r="J5955" s="11" t="s">
        <v>39</v>
      </c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20">
        <v>0</v>
      </c>
      <c r="V5955" s="20">
        <v>1</v>
      </c>
      <c r="W5955" s="5"/>
      <c r="X5955" s="11">
        <v>0</v>
      </c>
      <c r="Y5955" s="22">
        <v>1.03</v>
      </c>
      <c r="Z5955" s="22">
        <v>1.446</v>
      </c>
      <c r="AA5955" s="22">
        <v>0.793</v>
      </c>
      <c r="AB5955" s="22">
        <v>0.784</v>
      </c>
      <c r="AC5955" s="22">
        <v>1.125</v>
      </c>
      <c r="AD5955" s="22">
        <v>1.006</v>
      </c>
      <c r="AE5955" s="22">
        <v>0.779</v>
      </c>
      <c r="AF5955" s="22">
        <v>0.957</v>
      </c>
      <c r="AG5955" s="22">
        <v>0.825</v>
      </c>
      <c r="AH5955" s="22">
        <v>0.851</v>
      </c>
      <c r="AI5955" s="22">
        <v>0.855</v>
      </c>
      <c r="AJ5955" s="22">
        <v>0.892</v>
      </c>
    </row>
    <row r="5956" s="5" customFormat="1" spans="1:36">
      <c r="A5956" s="11" t="s">
        <v>7930</v>
      </c>
      <c r="B5956" s="11">
        <v>395.1</v>
      </c>
      <c r="C5956" s="11">
        <v>279</v>
      </c>
      <c r="D5956" s="11">
        <v>452.7705</v>
      </c>
      <c r="E5956" s="11">
        <v>456.784</v>
      </c>
      <c r="F5956" s="11">
        <v>129.5951</v>
      </c>
      <c r="G5956" s="11">
        <v>36981.3954166667</v>
      </c>
      <c r="H5956" s="11">
        <v>1</v>
      </c>
      <c r="I5956" s="11">
        <v>2</v>
      </c>
      <c r="J5956" s="11" t="s">
        <v>46</v>
      </c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11">
        <v>0</v>
      </c>
      <c r="Y5956" s="22">
        <v>1.314</v>
      </c>
      <c r="Z5956" s="22">
        <v>1.211</v>
      </c>
      <c r="AA5956" s="22">
        <v>0.734</v>
      </c>
      <c r="AB5956" s="22">
        <v>1.323</v>
      </c>
      <c r="AC5956" s="22">
        <v>1.503</v>
      </c>
      <c r="AD5956" s="22">
        <v>2.166</v>
      </c>
      <c r="AE5956" s="22">
        <v>1.355</v>
      </c>
      <c r="AF5956" s="22">
        <v>1.441</v>
      </c>
      <c r="AG5956" s="22">
        <v>0.897</v>
      </c>
      <c r="AH5956" s="22">
        <v>0.861</v>
      </c>
      <c r="AI5956" s="22">
        <v>0.888</v>
      </c>
      <c r="AJ5956" s="22">
        <v>0.911</v>
      </c>
    </row>
    <row r="5957" s="5" customFormat="1" spans="1:36">
      <c r="A5957" s="11" t="s">
        <v>7931</v>
      </c>
      <c r="B5957" s="11">
        <v>395.3</v>
      </c>
      <c r="C5957" s="11">
        <v>279</v>
      </c>
      <c r="D5957" s="11">
        <v>475.2693</v>
      </c>
      <c r="E5957" s="11">
        <v>479.2834</v>
      </c>
      <c r="F5957" s="11">
        <v>152.0939</v>
      </c>
      <c r="G5957" s="11">
        <v>18418.5925</v>
      </c>
      <c r="H5957" s="11">
        <v>1</v>
      </c>
      <c r="I5957" s="11">
        <v>2</v>
      </c>
      <c r="J5957" s="11" t="s">
        <v>39</v>
      </c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20">
        <v>0</v>
      </c>
      <c r="V5957" s="20">
        <v>8</v>
      </c>
      <c r="W5957" s="5"/>
      <c r="X5957" s="11">
        <v>0</v>
      </c>
      <c r="Y5957" s="22">
        <v>0.791</v>
      </c>
      <c r="Z5957" s="22">
        <v>0.758</v>
      </c>
      <c r="AA5957" s="22">
        <v>1.274</v>
      </c>
      <c r="AB5957" s="22">
        <v>0.757</v>
      </c>
      <c r="AC5957" s="22">
        <v>2.234</v>
      </c>
      <c r="AD5957" s="22">
        <v>1.804</v>
      </c>
      <c r="AE5957" s="22">
        <v>1.312</v>
      </c>
      <c r="AF5957" s="22">
        <v>2.865</v>
      </c>
      <c r="AG5957" s="22">
        <v>1.335</v>
      </c>
      <c r="AH5957" s="22">
        <v>1.351</v>
      </c>
      <c r="AI5957" s="22">
        <v>1.249</v>
      </c>
      <c r="AJ5957" s="22">
        <v>1.143</v>
      </c>
    </row>
    <row r="5958" s="5" customFormat="1" spans="1:36">
      <c r="A5958" s="11" t="s">
        <v>7932</v>
      </c>
      <c r="B5958" s="11">
        <v>395.1</v>
      </c>
      <c r="C5958" s="11">
        <v>279</v>
      </c>
      <c r="D5958" s="11">
        <v>502.1183</v>
      </c>
      <c r="E5958" s="11">
        <v>506.1308</v>
      </c>
      <c r="F5958" s="11">
        <v>178.9429</v>
      </c>
      <c r="G5958" s="11">
        <v>7225.188875</v>
      </c>
      <c r="H5958" s="11">
        <v>1</v>
      </c>
      <c r="I5958" s="11">
        <v>2</v>
      </c>
      <c r="J5958" s="11" t="s">
        <v>46</v>
      </c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11">
        <v>0</v>
      </c>
      <c r="Y5958" s="22">
        <v>1.018</v>
      </c>
      <c r="Z5958" s="22">
        <v>1.437</v>
      </c>
      <c r="AA5958" s="22">
        <v>0.889</v>
      </c>
      <c r="AB5958" s="22">
        <v>0.775</v>
      </c>
      <c r="AC5958" s="22">
        <v>1.1</v>
      </c>
      <c r="AD5958" s="22">
        <v>0.792</v>
      </c>
      <c r="AE5958" s="22">
        <v>0.714</v>
      </c>
      <c r="AF5958" s="22">
        <v>1.104</v>
      </c>
      <c r="AG5958" s="22">
        <v>0.773</v>
      </c>
      <c r="AH5958" s="22">
        <v>0.862</v>
      </c>
      <c r="AI5958" s="22">
        <v>0.836</v>
      </c>
      <c r="AJ5958" s="22">
        <v>0.893</v>
      </c>
    </row>
    <row r="5959" s="5" customFormat="1" spans="1:36">
      <c r="A5959" s="11" t="s">
        <v>7933</v>
      </c>
      <c r="B5959" s="11">
        <v>394.4</v>
      </c>
      <c r="C5959" s="11">
        <v>279.1</v>
      </c>
      <c r="D5959" s="11">
        <v>850.4367</v>
      </c>
      <c r="E5959" s="11">
        <v>854.4503</v>
      </c>
      <c r="F5959" s="11">
        <v>527.2613</v>
      </c>
      <c r="G5959" s="11">
        <v>18800.98</v>
      </c>
      <c r="H5959" s="11">
        <v>1</v>
      </c>
      <c r="I5959" s="11">
        <v>2</v>
      </c>
      <c r="J5959" s="11" t="s">
        <v>39</v>
      </c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20">
        <v>0</v>
      </c>
      <c r="V5959" s="20">
        <v>9</v>
      </c>
      <c r="W5959" s="5"/>
      <c r="X5959" s="11">
        <v>0</v>
      </c>
      <c r="Y5959" s="22">
        <v>2.318</v>
      </c>
      <c r="Z5959" s="22">
        <v>2.886</v>
      </c>
      <c r="AA5959" s="22">
        <v>2.001</v>
      </c>
      <c r="AB5959" s="22">
        <v>1.581</v>
      </c>
      <c r="AC5959" s="22">
        <v>2.174</v>
      </c>
      <c r="AD5959" s="22">
        <v>2.221</v>
      </c>
      <c r="AE5959" s="22">
        <v>1.549</v>
      </c>
      <c r="AF5959" s="22">
        <v>2.026</v>
      </c>
      <c r="AG5959" s="22">
        <v>1.91</v>
      </c>
      <c r="AH5959" s="22">
        <v>1.748</v>
      </c>
      <c r="AI5959" s="22">
        <v>1.834</v>
      </c>
      <c r="AJ5959" s="22">
        <v>1.866</v>
      </c>
    </row>
    <row r="5960" s="5" customFormat="1" spans="1:36">
      <c r="A5960" s="11" t="s">
        <v>7934</v>
      </c>
      <c r="B5960" s="11">
        <v>396.1</v>
      </c>
      <c r="C5960" s="11">
        <v>279.2</v>
      </c>
      <c r="D5960" s="11">
        <v>321.1815</v>
      </c>
      <c r="E5960" s="11">
        <v>323.1884</v>
      </c>
      <c r="F5960" s="11">
        <v>159.0901</v>
      </c>
      <c r="G5960" s="11">
        <v>712301.263636364</v>
      </c>
      <c r="H5960" s="11">
        <v>1</v>
      </c>
      <c r="I5960" s="11">
        <v>1</v>
      </c>
      <c r="J5960" s="11" t="s">
        <v>41</v>
      </c>
      <c r="K5960" s="5"/>
      <c r="L5960" s="5"/>
      <c r="M5960" s="5"/>
      <c r="N5960" s="5"/>
      <c r="O5960" s="5"/>
      <c r="P5960" s="11" t="s">
        <v>7935</v>
      </c>
      <c r="Q5960" s="11" t="s">
        <v>7936</v>
      </c>
      <c r="R5960" s="11" t="s">
        <v>7937</v>
      </c>
      <c r="S5960" s="11">
        <v>1.82</v>
      </c>
      <c r="T5960" s="11">
        <v>54.3</v>
      </c>
      <c r="U5960" s="5"/>
      <c r="V5960" s="5"/>
      <c r="W5960" s="5"/>
      <c r="X5960" s="11">
        <v>0</v>
      </c>
      <c r="Y5960" s="22">
        <v>1.16</v>
      </c>
      <c r="Z5960" s="22">
        <v>0.872</v>
      </c>
      <c r="AA5960" s="22">
        <v>0.97</v>
      </c>
      <c r="AB5960" s="22">
        <v>0.976</v>
      </c>
      <c r="AC5960" s="22">
        <v>1.254</v>
      </c>
      <c r="AD5960" s="22">
        <v>0.928</v>
      </c>
      <c r="AE5960" s="22">
        <v>1.619</v>
      </c>
      <c r="AF5960" s="22">
        <v>1.282</v>
      </c>
      <c r="AG5960" s="22">
        <v>0.986</v>
      </c>
      <c r="AH5960" s="22">
        <v>1.042</v>
      </c>
      <c r="AI5960" s="22">
        <v>1.086</v>
      </c>
      <c r="AJ5960" s="22">
        <v>1.089</v>
      </c>
    </row>
    <row r="5961" s="5" customFormat="1" spans="1:36">
      <c r="A5961" s="11" t="s">
        <v>7938</v>
      </c>
      <c r="B5961" s="11">
        <v>396.3</v>
      </c>
      <c r="C5961" s="11">
        <v>279.2</v>
      </c>
      <c r="D5961" s="11">
        <v>312.6285</v>
      </c>
      <c r="E5961" s="11">
        <v>314.6353</v>
      </c>
      <c r="F5961" s="11">
        <v>150.5372</v>
      </c>
      <c r="G5961" s="11">
        <v>19465.524</v>
      </c>
      <c r="H5961" s="11">
        <v>1</v>
      </c>
      <c r="I5961" s="11">
        <v>1</v>
      </c>
      <c r="J5961" s="11" t="s">
        <v>46</v>
      </c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11">
        <v>0</v>
      </c>
      <c r="Y5961" s="22">
        <v>1.793</v>
      </c>
      <c r="Z5961" s="22">
        <v>1.74</v>
      </c>
      <c r="AA5961" s="22">
        <v>1.328</v>
      </c>
      <c r="AB5961" s="22">
        <v>1.289</v>
      </c>
      <c r="AC5961" s="22">
        <v>1.358</v>
      </c>
      <c r="AD5961" s="22">
        <v>1.111</v>
      </c>
      <c r="AE5961" s="22">
        <v>1.427</v>
      </c>
      <c r="AF5961" s="22">
        <v>1.433</v>
      </c>
      <c r="AG5961" s="22">
        <v>1.451</v>
      </c>
      <c r="AH5961" s="22">
        <v>1.455</v>
      </c>
      <c r="AI5961" s="22">
        <v>1.34</v>
      </c>
      <c r="AJ5961" s="22">
        <v>1.468</v>
      </c>
    </row>
    <row r="5962" s="5" customFormat="1" spans="1:36">
      <c r="A5962" s="11" t="s">
        <v>7939</v>
      </c>
      <c r="B5962" s="11">
        <v>396.3</v>
      </c>
      <c r="C5962" s="11">
        <v>279.3</v>
      </c>
      <c r="D5962" s="11">
        <v>453.2719</v>
      </c>
      <c r="E5962" s="11">
        <v>457.2846</v>
      </c>
      <c r="F5962" s="11">
        <v>130.0965</v>
      </c>
      <c r="G5962" s="11">
        <v>19330.46</v>
      </c>
      <c r="H5962" s="11">
        <v>1</v>
      </c>
      <c r="I5962" s="11">
        <v>2</v>
      </c>
      <c r="J5962" s="11" t="s">
        <v>46</v>
      </c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11">
        <v>0</v>
      </c>
      <c r="Y5962" s="22">
        <v>1.728</v>
      </c>
      <c r="Z5962" s="22">
        <v>1.611</v>
      </c>
      <c r="AA5962" s="22">
        <v>1.035</v>
      </c>
      <c r="AB5962" s="22">
        <v>1.417</v>
      </c>
      <c r="AC5962" s="22">
        <v>1.744</v>
      </c>
      <c r="AD5962" s="22">
        <v>2.543</v>
      </c>
      <c r="AE5962" s="22">
        <v>1.881</v>
      </c>
      <c r="AF5962" s="22">
        <v>1.653</v>
      </c>
      <c r="AG5962" s="22">
        <v>1.119</v>
      </c>
      <c r="AH5962" s="22">
        <v>1.256</v>
      </c>
      <c r="AI5962" s="22">
        <v>1.077</v>
      </c>
      <c r="AJ5962" s="22">
        <v>1.065</v>
      </c>
    </row>
    <row r="5963" s="5" customFormat="1" spans="1:36">
      <c r="A5963" s="11" t="s">
        <v>7940</v>
      </c>
      <c r="B5963" s="11">
        <v>396.1</v>
      </c>
      <c r="C5963" s="11">
        <v>279.4</v>
      </c>
      <c r="D5963" s="11">
        <v>280.1493</v>
      </c>
      <c r="E5963" s="11">
        <v>282.1549</v>
      </c>
      <c r="F5963" s="11">
        <v>236.1159</v>
      </c>
      <c r="G5963" s="11">
        <v>8772.717</v>
      </c>
      <c r="H5963" s="11">
        <v>2</v>
      </c>
      <c r="I5963" s="11">
        <v>2</v>
      </c>
      <c r="J5963" s="11" t="s">
        <v>39</v>
      </c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20">
        <v>0</v>
      </c>
      <c r="V5963" s="20">
        <v>13</v>
      </c>
      <c r="W5963" s="5"/>
      <c r="X5963" s="11">
        <v>0</v>
      </c>
      <c r="Y5963" s="22">
        <v>1.443</v>
      </c>
      <c r="Z5963" s="22">
        <v>1.203</v>
      </c>
      <c r="AA5963" s="22">
        <v>1.165</v>
      </c>
      <c r="AB5963" s="22">
        <v>1.451</v>
      </c>
      <c r="AC5963" s="22">
        <v>1.2</v>
      </c>
      <c r="AD5963" s="22">
        <v>1.62</v>
      </c>
      <c r="AE5963" s="22">
        <v>1.568</v>
      </c>
      <c r="AF5963" s="22">
        <v>1.399</v>
      </c>
      <c r="AG5963" s="22">
        <v>2.862</v>
      </c>
      <c r="AH5963" s="22">
        <v>1.244</v>
      </c>
      <c r="AI5963" s="22">
        <v>1.624</v>
      </c>
      <c r="AJ5963" s="22">
        <v>1.271</v>
      </c>
    </row>
    <row r="5964" s="5" customFormat="1" spans="1:36">
      <c r="A5964" s="11" t="s">
        <v>7941</v>
      </c>
      <c r="B5964" s="11">
        <v>397.3</v>
      </c>
      <c r="C5964" s="11">
        <v>279.4</v>
      </c>
      <c r="D5964" s="11">
        <v>468.2141</v>
      </c>
      <c r="E5964" s="11">
        <v>470.2232</v>
      </c>
      <c r="F5964" s="11">
        <v>306.1228</v>
      </c>
      <c r="G5964" s="11">
        <v>13973.1084285714</v>
      </c>
      <c r="H5964" s="11">
        <v>1</v>
      </c>
      <c r="I5964" s="11">
        <v>1</v>
      </c>
      <c r="J5964" s="11" t="s">
        <v>39</v>
      </c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20">
        <v>0</v>
      </c>
      <c r="V5964" s="20">
        <v>16</v>
      </c>
      <c r="W5964" s="5"/>
      <c r="X5964" s="11">
        <v>0</v>
      </c>
      <c r="Y5964" s="22">
        <v>0.902</v>
      </c>
      <c r="Z5964" s="22">
        <v>1.108</v>
      </c>
      <c r="AA5964" s="22">
        <v>0.894</v>
      </c>
      <c r="AB5964" s="22">
        <v>0.934</v>
      </c>
      <c r="AC5964" s="22">
        <v>1.105</v>
      </c>
      <c r="AD5964" s="22">
        <v>1.059</v>
      </c>
      <c r="AE5964" s="22">
        <v>1.094</v>
      </c>
      <c r="AF5964" s="22">
        <v>1.069</v>
      </c>
      <c r="AG5964" s="22">
        <v>1.204</v>
      </c>
      <c r="AH5964" s="22">
        <v>1.18</v>
      </c>
      <c r="AI5964" s="22">
        <v>1.085</v>
      </c>
      <c r="AJ5964" s="22">
        <v>0.988</v>
      </c>
    </row>
    <row r="5965" s="5" customFormat="1" spans="1:36">
      <c r="A5965" s="11" t="s">
        <v>7942</v>
      </c>
      <c r="B5965" s="11">
        <v>395.8</v>
      </c>
      <c r="C5965" s="11">
        <v>279.5</v>
      </c>
      <c r="D5965" s="11">
        <v>561.2745</v>
      </c>
      <c r="E5965" s="11">
        <v>565.2877</v>
      </c>
      <c r="F5965" s="11">
        <v>238.0991</v>
      </c>
      <c r="G5965" s="11">
        <v>23814.395</v>
      </c>
      <c r="H5965" s="11">
        <v>1</v>
      </c>
      <c r="I5965" s="11">
        <v>2</v>
      </c>
      <c r="J5965" s="11" t="s">
        <v>39</v>
      </c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20">
        <v>0</v>
      </c>
      <c r="V5965" s="20">
        <v>8</v>
      </c>
      <c r="W5965" s="5"/>
      <c r="X5965" s="11">
        <v>0</v>
      </c>
      <c r="Y5965" s="22">
        <v>0.633</v>
      </c>
      <c r="Z5965" s="22">
        <v>0.611</v>
      </c>
      <c r="AA5965" s="22">
        <v>0.652</v>
      </c>
      <c r="AB5965" s="22">
        <v>0.719</v>
      </c>
      <c r="AC5965" s="22">
        <v>1.56</v>
      </c>
      <c r="AD5965" s="22">
        <v>1.473</v>
      </c>
      <c r="AE5965" s="22">
        <v>1.231</v>
      </c>
      <c r="AF5965" s="22">
        <v>1.581</v>
      </c>
      <c r="AG5965" s="22">
        <v>1.144</v>
      </c>
      <c r="AH5965" s="22">
        <v>1.058</v>
      </c>
      <c r="AI5965" s="22">
        <v>1.144</v>
      </c>
      <c r="AJ5965" s="22">
        <v>1.077</v>
      </c>
    </row>
    <row r="5966" s="5" customFormat="1" spans="1:36">
      <c r="A5966" s="11" t="s">
        <v>7943</v>
      </c>
      <c r="B5966" s="11">
        <v>397.3</v>
      </c>
      <c r="C5966" s="11">
        <v>279.6</v>
      </c>
      <c r="D5966" s="11">
        <v>412.2235</v>
      </c>
      <c r="E5966" s="11">
        <v>416.2372</v>
      </c>
      <c r="F5966" s="11">
        <v>89.0481</v>
      </c>
      <c r="G5966" s="11">
        <v>872109.56</v>
      </c>
      <c r="H5966" s="11">
        <v>1</v>
      </c>
      <c r="I5966" s="11">
        <v>2</v>
      </c>
      <c r="J5966" s="11" t="s">
        <v>50</v>
      </c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20">
        <v>4</v>
      </c>
      <c r="V5966" s="20">
        <v>38</v>
      </c>
      <c r="W5966" s="5"/>
      <c r="X5966" s="11">
        <v>0</v>
      </c>
      <c r="Y5966" s="22">
        <v>1.402</v>
      </c>
      <c r="Z5966" s="22">
        <v>1.6</v>
      </c>
      <c r="AA5966" s="22">
        <v>1.304</v>
      </c>
      <c r="AB5966" s="22">
        <v>1.332</v>
      </c>
      <c r="AC5966" s="22">
        <v>1.098</v>
      </c>
      <c r="AD5966" s="22">
        <v>1.244</v>
      </c>
      <c r="AE5966" s="22">
        <v>1.157</v>
      </c>
      <c r="AF5966" s="22">
        <v>1.071</v>
      </c>
      <c r="AG5966" s="22">
        <v>1.117</v>
      </c>
      <c r="AH5966" s="22">
        <v>1.157</v>
      </c>
      <c r="AI5966" s="22">
        <v>1.175</v>
      </c>
      <c r="AJ5966" s="22">
        <v>1.009</v>
      </c>
    </row>
    <row r="5967" s="5" customFormat="1" spans="1:36">
      <c r="A5967" s="11" t="s">
        <v>7944</v>
      </c>
      <c r="B5967" s="11">
        <v>396.1</v>
      </c>
      <c r="C5967" s="11">
        <v>280</v>
      </c>
      <c r="D5967" s="11">
        <v>263.1575</v>
      </c>
      <c r="E5967" s="11">
        <v>265.1626</v>
      </c>
      <c r="F5967" s="11">
        <v>202.1323</v>
      </c>
      <c r="G5967" s="11">
        <v>40732.3433333333</v>
      </c>
      <c r="H5967" s="11">
        <v>2</v>
      </c>
      <c r="I5967" s="11">
        <v>2</v>
      </c>
      <c r="J5967" s="11" t="s">
        <v>39</v>
      </c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20">
        <v>0</v>
      </c>
      <c r="V5967" s="20">
        <v>14</v>
      </c>
      <c r="W5967" s="5"/>
      <c r="X5967" s="11">
        <v>0</v>
      </c>
      <c r="Y5967" s="22">
        <v>1.464</v>
      </c>
      <c r="Z5967" s="22">
        <v>1.226</v>
      </c>
      <c r="AA5967" s="22">
        <v>1.166</v>
      </c>
      <c r="AB5967" s="22">
        <v>1.278</v>
      </c>
      <c r="AC5967" s="22">
        <v>1.324</v>
      </c>
      <c r="AD5967" s="22">
        <v>1.569</v>
      </c>
      <c r="AE5967" s="22">
        <v>1.026</v>
      </c>
      <c r="AF5967" s="22">
        <v>1.792</v>
      </c>
      <c r="AG5967" s="22">
        <v>1.083</v>
      </c>
      <c r="AH5967" s="22">
        <v>1.023</v>
      </c>
      <c r="AI5967" s="22">
        <v>1.018</v>
      </c>
      <c r="AJ5967" s="22">
        <v>1.017</v>
      </c>
    </row>
    <row r="5968" s="5" customFormat="1" spans="1:36">
      <c r="A5968" s="11" t="s">
        <v>7945</v>
      </c>
      <c r="B5968" s="11">
        <v>400.2</v>
      </c>
      <c r="C5968" s="11">
        <v>280.3</v>
      </c>
      <c r="D5968" s="11">
        <v>499.2085</v>
      </c>
      <c r="E5968" s="11">
        <v>503.222</v>
      </c>
      <c r="F5968" s="11">
        <v>176.0331</v>
      </c>
      <c r="G5968" s="11">
        <v>803871.713636364</v>
      </c>
      <c r="H5968" s="11">
        <v>1</v>
      </c>
      <c r="I5968" s="11">
        <v>2</v>
      </c>
      <c r="J5968" s="11" t="s">
        <v>41</v>
      </c>
      <c r="K5968" s="5"/>
      <c r="L5968" s="5"/>
      <c r="M5968" s="5"/>
      <c r="N5968" s="5"/>
      <c r="O5968" s="5"/>
      <c r="P5968" s="11" t="s">
        <v>6874</v>
      </c>
      <c r="Q5968" s="11" t="s">
        <v>6875</v>
      </c>
      <c r="R5968" s="11" t="s">
        <v>7946</v>
      </c>
      <c r="S5968" s="11">
        <v>1.98</v>
      </c>
      <c r="T5968" s="11">
        <v>58.9</v>
      </c>
      <c r="U5968" s="5"/>
      <c r="V5968" s="5"/>
      <c r="W5968" s="5"/>
      <c r="X5968" s="11">
        <v>0</v>
      </c>
      <c r="Y5968" s="22">
        <v>1.286</v>
      </c>
      <c r="Z5968" s="22">
        <v>1.408</v>
      </c>
      <c r="AA5968" s="22">
        <v>1.179</v>
      </c>
      <c r="AB5968" s="22">
        <v>1.293</v>
      </c>
      <c r="AC5968" s="22">
        <v>0.95</v>
      </c>
      <c r="AD5968" s="22">
        <v>0.924</v>
      </c>
      <c r="AE5968" s="22">
        <v>1.082</v>
      </c>
      <c r="AF5968" s="22">
        <v>0.923</v>
      </c>
      <c r="AG5968" s="22">
        <v>0.935</v>
      </c>
      <c r="AH5968" s="22">
        <v>0.907</v>
      </c>
      <c r="AI5968" s="22">
        <v>0.881</v>
      </c>
      <c r="AJ5968" s="22">
        <v>0.913</v>
      </c>
    </row>
    <row r="5969" s="5" customFormat="1" spans="1:36">
      <c r="A5969" s="11" t="s">
        <v>7947</v>
      </c>
      <c r="B5969" s="11">
        <v>398.1</v>
      </c>
      <c r="C5969" s="11">
        <v>280.3</v>
      </c>
      <c r="D5969" s="11">
        <v>250.108</v>
      </c>
      <c r="E5969" s="11">
        <v>252.1158</v>
      </c>
      <c r="F5969" s="11">
        <v>176.0334</v>
      </c>
      <c r="G5969" s="11">
        <v>478544.2</v>
      </c>
      <c r="H5969" s="11">
        <v>2</v>
      </c>
      <c r="I5969" s="11">
        <v>2</v>
      </c>
      <c r="J5969" s="11" t="s">
        <v>41</v>
      </c>
      <c r="K5969" s="5"/>
      <c r="L5969" s="5"/>
      <c r="M5969" s="5"/>
      <c r="N5969" s="5"/>
      <c r="O5969" s="5"/>
      <c r="P5969" s="11" t="s">
        <v>7948</v>
      </c>
      <c r="Q5969" s="11" t="s">
        <v>7949</v>
      </c>
      <c r="R5969" s="11" t="s">
        <v>7950</v>
      </c>
      <c r="S5969" s="11">
        <v>2.59</v>
      </c>
      <c r="T5969" s="11">
        <v>62.6</v>
      </c>
      <c r="U5969" s="5"/>
      <c r="V5969" s="5"/>
      <c r="W5969" s="5"/>
      <c r="X5969" s="11">
        <v>0</v>
      </c>
      <c r="Y5969" s="22">
        <v>1.112</v>
      </c>
      <c r="Z5969" s="22">
        <v>1.228</v>
      </c>
      <c r="AA5969" s="22">
        <v>1.013</v>
      </c>
      <c r="AB5969" s="22">
        <v>1.141</v>
      </c>
      <c r="AC5969" s="22">
        <v>0.832</v>
      </c>
      <c r="AD5969" s="22">
        <v>0.806</v>
      </c>
      <c r="AE5969" s="22">
        <v>0.969</v>
      </c>
      <c r="AF5969" s="22">
        <v>0.829</v>
      </c>
      <c r="AG5969" s="22">
        <v>0.797</v>
      </c>
      <c r="AH5969" s="22">
        <v>0.79</v>
      </c>
      <c r="AI5969" s="22">
        <v>0.8</v>
      </c>
      <c r="AJ5969" s="22">
        <v>0.798</v>
      </c>
    </row>
    <row r="5970" s="5" customFormat="1" spans="1:36">
      <c r="A5970" s="11" t="s">
        <v>7951</v>
      </c>
      <c r="B5970" s="11">
        <v>398.1</v>
      </c>
      <c r="C5970" s="11">
        <v>280.5</v>
      </c>
      <c r="D5970" s="11">
        <v>277.0675</v>
      </c>
      <c r="E5970" s="11">
        <v>279.0741</v>
      </c>
      <c r="F5970" s="11">
        <v>229.9523</v>
      </c>
      <c r="G5970" s="11">
        <v>15523.5084090909</v>
      </c>
      <c r="H5970" s="11">
        <v>2</v>
      </c>
      <c r="I5970" s="11">
        <v>2</v>
      </c>
      <c r="J5970" s="11" t="s">
        <v>46</v>
      </c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11">
        <v>0</v>
      </c>
      <c r="Y5970" s="22">
        <v>1.43</v>
      </c>
      <c r="Z5970" s="22">
        <v>1.226</v>
      </c>
      <c r="AA5970" s="22">
        <v>1.191</v>
      </c>
      <c r="AB5970" s="22">
        <v>1.396</v>
      </c>
      <c r="AC5970" s="22">
        <v>0.946</v>
      </c>
      <c r="AD5970" s="22">
        <v>0.985</v>
      </c>
      <c r="AE5970" s="22">
        <v>0.909</v>
      </c>
      <c r="AF5970" s="22">
        <v>0.898</v>
      </c>
      <c r="AG5970" s="22">
        <v>0.817</v>
      </c>
      <c r="AH5970" s="22">
        <v>0.902</v>
      </c>
      <c r="AI5970" s="22">
        <v>0.969</v>
      </c>
      <c r="AJ5970" s="22">
        <v>0.833</v>
      </c>
    </row>
    <row r="5971" s="5" customFormat="1" spans="1:36">
      <c r="A5971" s="11" t="s">
        <v>7952</v>
      </c>
      <c r="B5971" s="11">
        <v>398.3</v>
      </c>
      <c r="C5971" s="11">
        <v>280.6</v>
      </c>
      <c r="D5971" s="11">
        <v>212.4437</v>
      </c>
      <c r="E5971" s="11">
        <v>214.4501</v>
      </c>
      <c r="F5971" s="11">
        <v>50.3524</v>
      </c>
      <c r="G5971" s="11">
        <v>77565.7481818182</v>
      </c>
      <c r="H5971" s="11">
        <v>1</v>
      </c>
      <c r="I5971" s="11">
        <v>1</v>
      </c>
      <c r="J5971" s="11" t="s">
        <v>46</v>
      </c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11">
        <v>0</v>
      </c>
      <c r="Y5971" s="22">
        <v>1.036</v>
      </c>
      <c r="Z5971" s="22">
        <v>0.796</v>
      </c>
      <c r="AA5971" s="22">
        <v>1.038</v>
      </c>
      <c r="AB5971" s="22">
        <v>1.075</v>
      </c>
      <c r="AC5971" s="22">
        <v>1.089</v>
      </c>
      <c r="AD5971" s="22">
        <v>1.049</v>
      </c>
      <c r="AE5971" s="22">
        <v>1.072</v>
      </c>
      <c r="AF5971" s="22">
        <v>1.079</v>
      </c>
      <c r="AG5971" s="22">
        <v>0.998</v>
      </c>
      <c r="AH5971" s="22">
        <v>1.041</v>
      </c>
      <c r="AI5971" s="22">
        <v>1.153</v>
      </c>
      <c r="AJ5971" s="22">
        <v>1.257</v>
      </c>
    </row>
    <row r="5972" s="5" customFormat="1" spans="1:36">
      <c r="A5972" s="11" t="s">
        <v>7953</v>
      </c>
      <c r="B5972" s="11">
        <v>399.2</v>
      </c>
      <c r="C5972" s="11">
        <v>280.6</v>
      </c>
      <c r="D5972" s="11">
        <v>410.2079</v>
      </c>
      <c r="E5972" s="11">
        <v>414.2216</v>
      </c>
      <c r="F5972" s="11">
        <v>87.0325</v>
      </c>
      <c r="G5972" s="11">
        <v>98178.8988888889</v>
      </c>
      <c r="H5972" s="11">
        <v>1</v>
      </c>
      <c r="I5972" s="11">
        <v>2</v>
      </c>
      <c r="J5972" s="11" t="s">
        <v>50</v>
      </c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20">
        <v>1</v>
      </c>
      <c r="V5972" s="20">
        <v>18</v>
      </c>
      <c r="W5972" s="5"/>
      <c r="X5972" s="11">
        <v>0</v>
      </c>
      <c r="Y5972" s="22">
        <v>0.831</v>
      </c>
      <c r="Z5972" s="22">
        <v>0.892</v>
      </c>
      <c r="AA5972" s="22">
        <v>0.863</v>
      </c>
      <c r="AB5972" s="22">
        <v>0.817</v>
      </c>
      <c r="AC5972" s="22">
        <v>1.288</v>
      </c>
      <c r="AD5972" s="22">
        <v>1.022</v>
      </c>
      <c r="AE5972" s="22">
        <v>0.943</v>
      </c>
      <c r="AF5972" s="22">
        <v>1.264</v>
      </c>
      <c r="AG5972" s="22">
        <v>1.095</v>
      </c>
      <c r="AH5972" s="22">
        <v>1.037</v>
      </c>
      <c r="AI5972" s="22">
        <v>1.06</v>
      </c>
      <c r="AJ5972" s="22">
        <v>1.08</v>
      </c>
    </row>
    <row r="5973" s="5" customFormat="1" spans="1:36">
      <c r="A5973" s="11" t="s">
        <v>7954</v>
      </c>
      <c r="B5973" s="11">
        <v>399.2</v>
      </c>
      <c r="C5973" s="11">
        <v>280.6</v>
      </c>
      <c r="D5973" s="11">
        <v>269.0822</v>
      </c>
      <c r="E5973" s="11">
        <v>271.0881</v>
      </c>
      <c r="F5973" s="11">
        <v>213.9817</v>
      </c>
      <c r="G5973" s="11">
        <v>4990.61871428571</v>
      </c>
      <c r="H5973" s="11">
        <v>2</v>
      </c>
      <c r="I5973" s="11">
        <v>2</v>
      </c>
      <c r="J5973" s="11" t="s">
        <v>46</v>
      </c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11">
        <v>0</v>
      </c>
      <c r="Y5973" s="22">
        <v>1.288</v>
      </c>
      <c r="Z5973" s="22">
        <v>1.464</v>
      </c>
      <c r="AA5973" s="22">
        <v>1.219</v>
      </c>
      <c r="AB5973" s="22">
        <v>1.606</v>
      </c>
      <c r="AC5973" s="22">
        <v>1.13</v>
      </c>
      <c r="AD5973" s="22">
        <v>1.079</v>
      </c>
      <c r="AE5973" s="22">
        <v>1.024</v>
      </c>
      <c r="AF5973" s="22">
        <v>0.993</v>
      </c>
      <c r="AG5973" s="22">
        <v>0.937</v>
      </c>
      <c r="AH5973" s="22">
        <v>0.861</v>
      </c>
      <c r="AI5973" s="22">
        <v>0.93</v>
      </c>
      <c r="AJ5973" s="22">
        <v>1.277</v>
      </c>
    </row>
    <row r="5974" s="5" customFormat="1" spans="1:36">
      <c r="A5974" s="11" t="s">
        <v>7955</v>
      </c>
      <c r="B5974" s="11">
        <v>399.2</v>
      </c>
      <c r="C5974" s="11">
        <v>280.7</v>
      </c>
      <c r="D5974" s="11">
        <v>274.1053</v>
      </c>
      <c r="E5974" s="11">
        <v>276.113</v>
      </c>
      <c r="F5974" s="11">
        <v>112.014</v>
      </c>
      <c r="G5974" s="11">
        <v>8445.0526</v>
      </c>
      <c r="H5974" s="11">
        <v>1</v>
      </c>
      <c r="I5974" s="11">
        <v>1</v>
      </c>
      <c r="J5974" s="11" t="s">
        <v>41</v>
      </c>
      <c r="K5974" s="5"/>
      <c r="L5974" s="5"/>
      <c r="M5974" s="5"/>
      <c r="N5974" s="5"/>
      <c r="O5974" s="5"/>
      <c r="P5974" s="11" t="s">
        <v>7741</v>
      </c>
      <c r="Q5974" s="11" t="s">
        <v>7742</v>
      </c>
      <c r="R5974" s="11" t="s">
        <v>7956</v>
      </c>
      <c r="S5974" s="11">
        <v>7.54</v>
      </c>
      <c r="T5974" s="11">
        <v>47</v>
      </c>
      <c r="U5974" s="5"/>
      <c r="V5974" s="5"/>
      <c r="W5974" s="5"/>
      <c r="X5974" s="11">
        <v>0</v>
      </c>
      <c r="Y5974" s="22">
        <v>1.617</v>
      </c>
      <c r="Z5974" s="22">
        <v>1.514</v>
      </c>
      <c r="AA5974" s="22">
        <v>1.644</v>
      </c>
      <c r="AB5974" s="22">
        <v>1.512</v>
      </c>
      <c r="AC5974" s="22">
        <v>1.101</v>
      </c>
      <c r="AD5974" s="22">
        <v>1.323</v>
      </c>
      <c r="AE5974" s="22">
        <v>1.055</v>
      </c>
      <c r="AF5974" s="22">
        <v>1.296</v>
      </c>
      <c r="AG5974" s="22">
        <v>1.042</v>
      </c>
      <c r="AH5974" s="22">
        <v>1.045</v>
      </c>
      <c r="AI5974" s="22">
        <v>1.126</v>
      </c>
      <c r="AJ5974" s="22">
        <v>1.123</v>
      </c>
    </row>
    <row r="5975" s="5" customFormat="1" spans="1:36">
      <c r="A5975" s="11" t="s">
        <v>7957</v>
      </c>
      <c r="B5975" s="11">
        <v>399.2</v>
      </c>
      <c r="C5975" s="11">
        <v>280.7</v>
      </c>
      <c r="D5975" s="11">
        <v>245.6267</v>
      </c>
      <c r="E5975" s="11">
        <v>247.6327</v>
      </c>
      <c r="F5975" s="11">
        <v>167.0706</v>
      </c>
      <c r="G5975" s="11">
        <v>12775.2875</v>
      </c>
      <c r="H5975" s="11">
        <v>2</v>
      </c>
      <c r="I5975" s="11">
        <v>2</v>
      </c>
      <c r="J5975" s="11" t="s">
        <v>39</v>
      </c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20">
        <v>0</v>
      </c>
      <c r="V5975" s="20">
        <v>20</v>
      </c>
      <c r="W5975" s="5"/>
      <c r="X5975" s="11">
        <v>0</v>
      </c>
      <c r="Y5975" s="22">
        <v>1.139</v>
      </c>
      <c r="Z5975" s="22">
        <v>1.144</v>
      </c>
      <c r="AA5975" s="22">
        <v>1.262</v>
      </c>
      <c r="AB5975" s="22">
        <v>1.266</v>
      </c>
      <c r="AC5975" s="22">
        <v>0.803</v>
      </c>
      <c r="AD5975" s="22">
        <v>0.883</v>
      </c>
      <c r="AE5975" s="22">
        <v>1.115</v>
      </c>
      <c r="AF5975" s="22">
        <v>0.951</v>
      </c>
      <c r="AG5975" s="22">
        <v>0.937</v>
      </c>
      <c r="AH5975" s="22">
        <v>0.842</v>
      </c>
      <c r="AI5975" s="22">
        <v>0.942</v>
      </c>
      <c r="AJ5975" s="22">
        <v>0.773</v>
      </c>
    </row>
    <row r="5976" s="5" customFormat="1" spans="1:36">
      <c r="A5976" s="11" t="s">
        <v>7958</v>
      </c>
      <c r="B5976" s="11">
        <v>399.2</v>
      </c>
      <c r="C5976" s="11">
        <v>280.8</v>
      </c>
      <c r="D5976" s="11">
        <v>212.6157</v>
      </c>
      <c r="E5976" s="11">
        <v>214.6224</v>
      </c>
      <c r="F5976" s="11">
        <v>101.0488</v>
      </c>
      <c r="G5976" s="11">
        <v>156024.463636364</v>
      </c>
      <c r="H5976" s="11">
        <v>2</v>
      </c>
      <c r="I5976" s="11">
        <v>2</v>
      </c>
      <c r="J5976" s="11" t="s">
        <v>46</v>
      </c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11">
        <v>0</v>
      </c>
      <c r="Y5976" s="22">
        <v>1.041</v>
      </c>
      <c r="Z5976" s="22">
        <v>0.912</v>
      </c>
      <c r="AA5976" s="22">
        <v>1.054</v>
      </c>
      <c r="AB5976" s="22">
        <v>1.17</v>
      </c>
      <c r="AC5976" s="22">
        <v>1.407</v>
      </c>
      <c r="AD5976" s="22">
        <v>1.132</v>
      </c>
      <c r="AE5976" s="22">
        <v>1.189</v>
      </c>
      <c r="AF5976" s="22">
        <v>1.213</v>
      </c>
      <c r="AG5976" s="22">
        <v>1.143</v>
      </c>
      <c r="AH5976" s="22">
        <v>1.084</v>
      </c>
      <c r="AI5976" s="22">
        <v>1.094</v>
      </c>
      <c r="AJ5976" s="22">
        <v>1.098</v>
      </c>
    </row>
    <row r="5977" s="5" customFormat="1" spans="1:36">
      <c r="A5977" s="11" t="s">
        <v>7959</v>
      </c>
      <c r="B5977" s="11">
        <v>398.3</v>
      </c>
      <c r="C5977" s="11">
        <v>280.8</v>
      </c>
      <c r="D5977" s="11">
        <v>293.1571</v>
      </c>
      <c r="E5977" s="11">
        <v>295.1641</v>
      </c>
      <c r="F5977" s="11">
        <v>262.1315</v>
      </c>
      <c r="G5977" s="11">
        <v>15859.9</v>
      </c>
      <c r="H5977" s="11">
        <v>2</v>
      </c>
      <c r="I5977" s="11">
        <v>2</v>
      </c>
      <c r="J5977" s="11" t="s">
        <v>50</v>
      </c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20">
        <v>2</v>
      </c>
      <c r="V5977" s="20">
        <v>6</v>
      </c>
      <c r="W5977" s="5"/>
      <c r="X5977" s="11">
        <v>0</v>
      </c>
      <c r="Y5977" s="22">
        <v>1.304</v>
      </c>
      <c r="Z5977" s="22">
        <v>1.114</v>
      </c>
      <c r="AA5977" s="22">
        <v>1.333</v>
      </c>
      <c r="AB5977" s="22">
        <v>1.097</v>
      </c>
      <c r="AC5977" s="22">
        <v>1.274</v>
      </c>
      <c r="AD5977" s="22">
        <v>1.216</v>
      </c>
      <c r="AE5977" s="22">
        <v>0.992</v>
      </c>
      <c r="AF5977" s="22">
        <v>1.354</v>
      </c>
      <c r="AG5977" s="22">
        <v>0.982</v>
      </c>
      <c r="AH5977" s="22">
        <v>0.898</v>
      </c>
      <c r="AI5977" s="22">
        <v>1.131</v>
      </c>
      <c r="AJ5977" s="22">
        <v>1.021</v>
      </c>
    </row>
    <row r="5978" s="5" customFormat="1" spans="1:36">
      <c r="A5978" s="11" t="s">
        <v>7960</v>
      </c>
      <c r="B5978" s="11">
        <v>399.2</v>
      </c>
      <c r="C5978" s="11">
        <v>281.1</v>
      </c>
      <c r="D5978" s="11">
        <v>284.1475</v>
      </c>
      <c r="E5978" s="11">
        <v>286.1532</v>
      </c>
      <c r="F5978" s="11">
        <v>244.1123</v>
      </c>
      <c r="G5978" s="11">
        <v>7062.05933333333</v>
      </c>
      <c r="H5978" s="11">
        <v>2</v>
      </c>
      <c r="I5978" s="11">
        <v>2</v>
      </c>
      <c r="J5978" s="11" t="s">
        <v>39</v>
      </c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20">
        <v>0</v>
      </c>
      <c r="V5978" s="20">
        <v>2</v>
      </c>
      <c r="W5978" s="5"/>
      <c r="X5978" s="11">
        <v>0.125</v>
      </c>
      <c r="Y5978" s="22">
        <v>0.749</v>
      </c>
      <c r="Z5978" s="22">
        <v>1.062</v>
      </c>
      <c r="AA5978" s="22">
        <v>0.804</v>
      </c>
      <c r="AB5978" s="22">
        <v>0.92</v>
      </c>
      <c r="AC5978" s="22">
        <v>0.979</v>
      </c>
      <c r="AD5978" s="22">
        <v>0.808</v>
      </c>
      <c r="AE5978" s="22">
        <v>0.936</v>
      </c>
      <c r="AF5978" s="22">
        <v>0.47</v>
      </c>
      <c r="AG5978" s="23">
        <v>0.3901</v>
      </c>
      <c r="AH5978" s="22">
        <v>0.93</v>
      </c>
      <c r="AI5978" s="22">
        <v>0.77</v>
      </c>
      <c r="AJ5978" s="22">
        <v>1.483</v>
      </c>
    </row>
    <row r="5979" s="5" customFormat="1" spans="1:36">
      <c r="A5979" s="11" t="s">
        <v>7961</v>
      </c>
      <c r="B5979" s="11">
        <v>402.3</v>
      </c>
      <c r="C5979" s="11">
        <v>281.2</v>
      </c>
      <c r="D5979" s="11">
        <v>269.1574</v>
      </c>
      <c r="E5979" s="11">
        <v>271.164</v>
      </c>
      <c r="F5979" s="11">
        <v>214.1321</v>
      </c>
      <c r="G5979" s="11">
        <v>27685.015</v>
      </c>
      <c r="H5979" s="11">
        <v>2</v>
      </c>
      <c r="I5979" s="11">
        <v>2</v>
      </c>
      <c r="J5979" s="11" t="s">
        <v>50</v>
      </c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20">
        <v>1</v>
      </c>
      <c r="V5979" s="20">
        <v>7</v>
      </c>
      <c r="W5979" s="5"/>
      <c r="X5979" s="11">
        <v>0</v>
      </c>
      <c r="Y5979" s="22">
        <v>1.187</v>
      </c>
      <c r="Z5979" s="22">
        <v>1.392</v>
      </c>
      <c r="AA5979" s="22">
        <v>0.914</v>
      </c>
      <c r="AB5979" s="22">
        <v>1.382</v>
      </c>
      <c r="AC5979" s="22">
        <v>1.233</v>
      </c>
      <c r="AD5979" s="22">
        <v>1.158</v>
      </c>
      <c r="AE5979" s="22">
        <v>1.136</v>
      </c>
      <c r="AF5979" s="22">
        <v>1.856</v>
      </c>
      <c r="AG5979" s="22">
        <v>1.085</v>
      </c>
      <c r="AH5979" s="22">
        <v>1.009</v>
      </c>
      <c r="AI5979" s="22">
        <v>1.079</v>
      </c>
      <c r="AJ5979" s="22">
        <v>1.033</v>
      </c>
    </row>
    <row r="5980" s="5" customFormat="1" spans="1:36">
      <c r="A5980" s="11" t="s">
        <v>7962</v>
      </c>
      <c r="B5980" s="11">
        <v>398.4</v>
      </c>
      <c r="C5980" s="11">
        <v>281.4</v>
      </c>
      <c r="D5980" s="11">
        <v>227.6123</v>
      </c>
      <c r="E5980" s="11">
        <v>229.6178</v>
      </c>
      <c r="F5980" s="11">
        <v>65.5209</v>
      </c>
      <c r="G5980" s="11">
        <v>15190.115</v>
      </c>
      <c r="H5980" s="11">
        <v>1</v>
      </c>
      <c r="I5980" s="11">
        <v>1</v>
      </c>
      <c r="J5980" s="11" t="s">
        <v>46</v>
      </c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11">
        <v>0</v>
      </c>
      <c r="Y5980" s="22">
        <v>1.128</v>
      </c>
      <c r="Z5980" s="22">
        <v>0.886</v>
      </c>
      <c r="AA5980" s="22">
        <v>1.029</v>
      </c>
      <c r="AB5980" s="22">
        <v>1.133</v>
      </c>
      <c r="AC5980" s="22">
        <v>1.426</v>
      </c>
      <c r="AD5980" s="22">
        <v>1.313</v>
      </c>
      <c r="AE5980" s="22">
        <v>1.234</v>
      </c>
      <c r="AF5980" s="22">
        <v>1.292</v>
      </c>
      <c r="AG5980" s="22">
        <v>1.14</v>
      </c>
      <c r="AH5980" s="22">
        <v>1.124</v>
      </c>
      <c r="AI5980" s="22">
        <v>1.149</v>
      </c>
      <c r="AJ5980" s="22">
        <v>1.167</v>
      </c>
    </row>
    <row r="5981" s="5" customFormat="1" spans="1:36">
      <c r="A5981" s="11" t="s">
        <v>7963</v>
      </c>
      <c r="B5981" s="11">
        <v>400.2</v>
      </c>
      <c r="C5981" s="11">
        <v>281.6</v>
      </c>
      <c r="D5981" s="11">
        <v>266.135</v>
      </c>
      <c r="E5981" s="11">
        <v>268.1418</v>
      </c>
      <c r="F5981" s="11">
        <v>208.0873</v>
      </c>
      <c r="G5981" s="11">
        <v>19483.802</v>
      </c>
      <c r="H5981" s="11">
        <v>2</v>
      </c>
      <c r="I5981" s="11">
        <v>2</v>
      </c>
      <c r="J5981" s="11" t="s">
        <v>50</v>
      </c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20">
        <v>1</v>
      </c>
      <c r="V5981" s="20">
        <v>3</v>
      </c>
      <c r="W5981" s="5"/>
      <c r="X5981" s="11">
        <v>0</v>
      </c>
      <c r="Y5981" s="22">
        <v>1.286</v>
      </c>
      <c r="Z5981" s="22">
        <v>1.355</v>
      </c>
      <c r="AA5981" s="22">
        <v>1.315</v>
      </c>
      <c r="AB5981" s="22">
        <v>1.322</v>
      </c>
      <c r="AC5981" s="22">
        <v>1.766</v>
      </c>
      <c r="AD5981" s="22">
        <v>1.73</v>
      </c>
      <c r="AE5981" s="22">
        <v>1.707</v>
      </c>
      <c r="AF5981" s="22">
        <v>2.291</v>
      </c>
      <c r="AG5981" s="22">
        <v>1.656</v>
      </c>
      <c r="AH5981" s="22">
        <v>1.346</v>
      </c>
      <c r="AI5981" s="22">
        <v>1.468</v>
      </c>
      <c r="AJ5981" s="22">
        <v>1.459</v>
      </c>
    </row>
    <row r="5982" s="5" customFormat="1" spans="1:36">
      <c r="A5982" s="11" t="s">
        <v>7964</v>
      </c>
      <c r="B5982" s="11">
        <v>400.2</v>
      </c>
      <c r="C5982" s="11">
        <v>281.6</v>
      </c>
      <c r="D5982" s="11">
        <v>377.6859</v>
      </c>
      <c r="E5982" s="11">
        <v>381.699</v>
      </c>
      <c r="F5982" s="11">
        <v>54.5105</v>
      </c>
      <c r="G5982" s="11">
        <v>22243.469375</v>
      </c>
      <c r="H5982" s="11">
        <v>1</v>
      </c>
      <c r="I5982" s="11">
        <v>2</v>
      </c>
      <c r="J5982" s="11" t="s">
        <v>46</v>
      </c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11">
        <v>0</v>
      </c>
      <c r="Y5982" s="22">
        <v>0.672</v>
      </c>
      <c r="Z5982" s="22">
        <v>0.887</v>
      </c>
      <c r="AA5982" s="22">
        <v>0.868</v>
      </c>
      <c r="AB5982" s="22">
        <v>1.436</v>
      </c>
      <c r="AC5982" s="22">
        <v>1.003</v>
      </c>
      <c r="AD5982" s="22">
        <v>0.899</v>
      </c>
      <c r="AE5982" s="22">
        <v>0.942</v>
      </c>
      <c r="AF5982" s="22">
        <v>0.905</v>
      </c>
      <c r="AG5982" s="22">
        <v>0.812</v>
      </c>
      <c r="AH5982" s="22">
        <v>0.99</v>
      </c>
      <c r="AI5982" s="22">
        <v>0.881</v>
      </c>
      <c r="AJ5982" s="22">
        <v>0.846</v>
      </c>
    </row>
    <row r="5983" s="5" customFormat="1" spans="1:36">
      <c r="A5983" s="11" t="s">
        <v>7965</v>
      </c>
      <c r="B5983" s="11">
        <v>401.2</v>
      </c>
      <c r="C5983" s="11">
        <v>281.7</v>
      </c>
      <c r="D5983" s="11">
        <v>217.1328</v>
      </c>
      <c r="E5983" s="11">
        <v>219.1394</v>
      </c>
      <c r="F5983" s="11">
        <v>55.0414</v>
      </c>
      <c r="G5983" s="11">
        <v>12949.9986666667</v>
      </c>
      <c r="H5983" s="11">
        <v>1</v>
      </c>
      <c r="I5983" s="11">
        <v>1</v>
      </c>
      <c r="J5983" s="11" t="s">
        <v>46</v>
      </c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11">
        <v>0</v>
      </c>
      <c r="Y5983" s="22">
        <v>1.109</v>
      </c>
      <c r="Z5983" s="22">
        <v>1.022</v>
      </c>
      <c r="AA5983" s="22">
        <v>1.063</v>
      </c>
      <c r="AB5983" s="22">
        <v>1.411</v>
      </c>
      <c r="AC5983" s="22">
        <v>1.351</v>
      </c>
      <c r="AD5983" s="22">
        <v>1.066</v>
      </c>
      <c r="AE5983" s="22">
        <v>1.23</v>
      </c>
      <c r="AF5983" s="22">
        <v>1.257</v>
      </c>
      <c r="AG5983" s="22">
        <v>1.127</v>
      </c>
      <c r="AH5983" s="22">
        <v>1.024</v>
      </c>
      <c r="AI5983" s="22">
        <v>0.997</v>
      </c>
      <c r="AJ5983" s="22">
        <v>1.14</v>
      </c>
    </row>
    <row r="5984" s="5" customFormat="1" spans="1:36">
      <c r="A5984" s="11" t="s">
        <v>7966</v>
      </c>
      <c r="B5984" s="11">
        <v>401.3</v>
      </c>
      <c r="C5984" s="11">
        <v>281.8</v>
      </c>
      <c r="D5984" s="11">
        <v>298.6399</v>
      </c>
      <c r="E5984" s="11">
        <v>300.6457</v>
      </c>
      <c r="F5984" s="11">
        <v>273.097</v>
      </c>
      <c r="G5984" s="11">
        <v>31932.1522222222</v>
      </c>
      <c r="H5984" s="11">
        <v>2</v>
      </c>
      <c r="I5984" s="11">
        <v>2</v>
      </c>
      <c r="J5984" s="11" t="s">
        <v>39</v>
      </c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20">
        <v>0</v>
      </c>
      <c r="V5984" s="20">
        <v>40</v>
      </c>
      <c r="W5984" s="5"/>
      <c r="X5984" s="11">
        <v>0</v>
      </c>
      <c r="Y5984" s="22">
        <v>1.169</v>
      </c>
      <c r="Z5984" s="22">
        <v>0.873</v>
      </c>
      <c r="AA5984" s="22">
        <v>1.007</v>
      </c>
      <c r="AB5984" s="22">
        <v>1.528</v>
      </c>
      <c r="AC5984" s="22">
        <v>1.119</v>
      </c>
      <c r="AD5984" s="22">
        <v>0.767</v>
      </c>
      <c r="AE5984" s="22">
        <v>1.188</v>
      </c>
      <c r="AF5984" s="22">
        <v>0.645</v>
      </c>
      <c r="AG5984" s="22">
        <v>0.725</v>
      </c>
      <c r="AH5984" s="22">
        <v>0.824</v>
      </c>
      <c r="AI5984" s="22">
        <v>0.945</v>
      </c>
      <c r="AJ5984" s="22">
        <v>1.015</v>
      </c>
    </row>
    <row r="5985" s="5" customFormat="1" spans="1:36">
      <c r="A5985" s="11" t="s">
        <v>7967</v>
      </c>
      <c r="B5985" s="11">
        <v>401.2</v>
      </c>
      <c r="C5985" s="11">
        <v>282</v>
      </c>
      <c r="D5985" s="11">
        <v>531.2603</v>
      </c>
      <c r="E5985" s="11">
        <v>535.2737</v>
      </c>
      <c r="F5985" s="11">
        <v>208.0849</v>
      </c>
      <c r="G5985" s="11">
        <v>55375.5025</v>
      </c>
      <c r="H5985" s="11">
        <v>1</v>
      </c>
      <c r="I5985" s="11">
        <v>2</v>
      </c>
      <c r="J5985" s="11" t="s">
        <v>50</v>
      </c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20">
        <v>2</v>
      </c>
      <c r="V5985" s="20">
        <v>30</v>
      </c>
      <c r="W5985" s="5"/>
      <c r="X5985" s="11">
        <v>0</v>
      </c>
      <c r="Y5985" s="22">
        <v>1.043</v>
      </c>
      <c r="Z5985" s="22">
        <v>0.696</v>
      </c>
      <c r="AA5985" s="22">
        <v>1.181</v>
      </c>
      <c r="AB5985" s="22">
        <v>1.242</v>
      </c>
      <c r="AC5985" s="22">
        <v>1.395</v>
      </c>
      <c r="AD5985" s="22">
        <v>1.528</v>
      </c>
      <c r="AE5985" s="22">
        <v>1.381</v>
      </c>
      <c r="AF5985" s="22">
        <v>2.064</v>
      </c>
      <c r="AG5985" s="22">
        <v>0.945</v>
      </c>
      <c r="AH5985" s="22">
        <v>1.093</v>
      </c>
      <c r="AI5985" s="22">
        <v>1.087</v>
      </c>
      <c r="AJ5985" s="22">
        <v>1.068</v>
      </c>
    </row>
    <row r="5986" s="5" customFormat="1" spans="1:36">
      <c r="A5986" s="11" t="s">
        <v>7968</v>
      </c>
      <c r="B5986" s="11">
        <v>399.9</v>
      </c>
      <c r="C5986" s="11">
        <v>282</v>
      </c>
      <c r="D5986" s="11">
        <v>537.306</v>
      </c>
      <c r="E5986" s="11">
        <v>541.32</v>
      </c>
      <c r="F5986" s="11">
        <v>214.1306</v>
      </c>
      <c r="G5986" s="11">
        <v>32521.2166666667</v>
      </c>
      <c r="H5986" s="11">
        <v>1</v>
      </c>
      <c r="I5986" s="11">
        <v>2</v>
      </c>
      <c r="J5986" s="11" t="s">
        <v>50</v>
      </c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20">
        <v>1</v>
      </c>
      <c r="V5986" s="20">
        <v>7</v>
      </c>
      <c r="W5986" s="5"/>
      <c r="X5986" s="11">
        <v>0</v>
      </c>
      <c r="Y5986" s="22">
        <v>1.135</v>
      </c>
      <c r="Z5986" s="22">
        <v>1.451</v>
      </c>
      <c r="AA5986" s="22">
        <v>0.815</v>
      </c>
      <c r="AB5986" s="22">
        <v>1.462</v>
      </c>
      <c r="AC5986" s="22">
        <v>1.236</v>
      </c>
      <c r="AD5986" s="22">
        <v>1.153</v>
      </c>
      <c r="AE5986" s="22">
        <v>1.21</v>
      </c>
      <c r="AF5986" s="22">
        <v>1.559</v>
      </c>
      <c r="AG5986" s="22">
        <v>0.95</v>
      </c>
      <c r="AH5986" s="22">
        <v>0.983</v>
      </c>
      <c r="AI5986" s="22">
        <v>0.922</v>
      </c>
      <c r="AJ5986" s="22">
        <v>1.018</v>
      </c>
    </row>
    <row r="5987" s="5" customFormat="1" spans="1:36">
      <c r="A5987" s="11" t="s">
        <v>7969</v>
      </c>
      <c r="B5987" s="11">
        <v>402.3</v>
      </c>
      <c r="C5987" s="11">
        <v>282.4</v>
      </c>
      <c r="D5987" s="11">
        <v>458.2112</v>
      </c>
      <c r="E5987" s="11">
        <v>462.2244</v>
      </c>
      <c r="F5987" s="11">
        <v>135.0358</v>
      </c>
      <c r="G5987" s="11">
        <v>50348.257</v>
      </c>
      <c r="H5987" s="11">
        <v>1</v>
      </c>
      <c r="I5987" s="11">
        <v>2</v>
      </c>
      <c r="J5987" s="11" t="s">
        <v>50</v>
      </c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20">
        <v>2</v>
      </c>
      <c r="V5987" s="20">
        <v>10</v>
      </c>
      <c r="W5987" s="5"/>
      <c r="X5987" s="11">
        <v>0</v>
      </c>
      <c r="Y5987" s="22">
        <v>1.162</v>
      </c>
      <c r="Z5987" s="22">
        <v>1.303</v>
      </c>
      <c r="AA5987" s="22">
        <v>1.128</v>
      </c>
      <c r="AB5987" s="22">
        <v>1.541</v>
      </c>
      <c r="AC5987" s="22">
        <v>2.159</v>
      </c>
      <c r="AD5987" s="22">
        <v>1.996</v>
      </c>
      <c r="AE5987" s="22">
        <v>1.597</v>
      </c>
      <c r="AF5987" s="22">
        <v>2.206</v>
      </c>
      <c r="AG5987" s="22">
        <v>0.975</v>
      </c>
      <c r="AH5987" s="22">
        <v>1.45</v>
      </c>
      <c r="AI5987" s="22">
        <v>1.376</v>
      </c>
      <c r="AJ5987" s="22">
        <v>1.487</v>
      </c>
    </row>
    <row r="5988" s="5" customFormat="1" spans="1:36">
      <c r="A5988" s="11" t="s">
        <v>7970</v>
      </c>
      <c r="B5988" s="11">
        <v>400.2</v>
      </c>
      <c r="C5988" s="11">
        <v>282.5</v>
      </c>
      <c r="D5988" s="11">
        <v>410.2084</v>
      </c>
      <c r="E5988" s="11">
        <v>412.2158</v>
      </c>
      <c r="F5988" s="11">
        <v>248.1171</v>
      </c>
      <c r="G5988" s="11">
        <v>522231.266666667</v>
      </c>
      <c r="H5988" s="11">
        <v>1</v>
      </c>
      <c r="I5988" s="11">
        <v>1</v>
      </c>
      <c r="J5988" s="11" t="s">
        <v>50</v>
      </c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20">
        <v>1</v>
      </c>
      <c r="V5988" s="20">
        <v>6</v>
      </c>
      <c r="W5988" s="5"/>
      <c r="X5988" s="11">
        <v>0</v>
      </c>
      <c r="Y5988" s="22">
        <v>1.334</v>
      </c>
      <c r="Z5988" s="22">
        <v>1.582</v>
      </c>
      <c r="AA5988" s="22">
        <v>1.358</v>
      </c>
      <c r="AB5988" s="22">
        <v>1.293</v>
      </c>
      <c r="AC5988" s="22">
        <v>1.181</v>
      </c>
      <c r="AD5988" s="22">
        <v>1.193</v>
      </c>
      <c r="AE5988" s="22">
        <v>1.11</v>
      </c>
      <c r="AF5988" s="22">
        <v>1.134</v>
      </c>
      <c r="AG5988" s="22">
        <v>1.955</v>
      </c>
      <c r="AH5988" s="22">
        <v>1.918</v>
      </c>
      <c r="AI5988" s="22">
        <v>1.191</v>
      </c>
      <c r="AJ5988" s="22">
        <v>1.076</v>
      </c>
    </row>
    <row r="5989" s="5" customFormat="1" spans="1:36">
      <c r="A5989" s="11" t="s">
        <v>7971</v>
      </c>
      <c r="B5989" s="11">
        <v>403.2</v>
      </c>
      <c r="C5989" s="11">
        <v>282.9</v>
      </c>
      <c r="D5989" s="11">
        <v>477.2254</v>
      </c>
      <c r="E5989" s="11">
        <v>481.2386</v>
      </c>
      <c r="F5989" s="11">
        <v>154.05</v>
      </c>
      <c r="G5989" s="11">
        <v>66495.3708333333</v>
      </c>
      <c r="H5989" s="11">
        <v>1</v>
      </c>
      <c r="I5989" s="11">
        <v>2</v>
      </c>
      <c r="J5989" s="11" t="s">
        <v>39</v>
      </c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20">
        <v>0</v>
      </c>
      <c r="V5989" s="20">
        <v>11</v>
      </c>
      <c r="W5989" s="5"/>
      <c r="X5989" s="11">
        <v>0</v>
      </c>
      <c r="Y5989" s="22">
        <v>0.708</v>
      </c>
      <c r="Z5989" s="22">
        <v>0.676</v>
      </c>
      <c r="AA5989" s="22">
        <v>0.883</v>
      </c>
      <c r="AB5989" s="22">
        <v>0.755</v>
      </c>
      <c r="AC5989" s="22">
        <v>1.078</v>
      </c>
      <c r="AD5989" s="22">
        <v>1.029</v>
      </c>
      <c r="AE5989" s="22">
        <v>0.94</v>
      </c>
      <c r="AF5989" s="22">
        <v>1.067</v>
      </c>
      <c r="AG5989" s="22">
        <v>0.986</v>
      </c>
      <c r="AH5989" s="22">
        <v>1.041</v>
      </c>
      <c r="AI5989" s="22">
        <v>1.037</v>
      </c>
      <c r="AJ5989" s="22">
        <v>1.045</v>
      </c>
    </row>
    <row r="5990" s="5" customFormat="1" spans="1:36">
      <c r="A5990" s="11" t="s">
        <v>7972</v>
      </c>
      <c r="B5990" s="11">
        <v>404.2</v>
      </c>
      <c r="C5990" s="11">
        <v>282.9</v>
      </c>
      <c r="D5990" s="11">
        <v>498.2243</v>
      </c>
      <c r="E5990" s="11">
        <v>502.2371</v>
      </c>
      <c r="F5990" s="11">
        <v>175.0489</v>
      </c>
      <c r="G5990" s="11">
        <v>146598.733333333</v>
      </c>
      <c r="H5990" s="11">
        <v>1</v>
      </c>
      <c r="I5990" s="11">
        <v>2</v>
      </c>
      <c r="J5990" s="11" t="s">
        <v>41</v>
      </c>
      <c r="K5990" s="5"/>
      <c r="L5990" s="5"/>
      <c r="M5990" s="5"/>
      <c r="N5990" s="5"/>
      <c r="O5990" s="5"/>
      <c r="P5990" s="11" t="s">
        <v>7973</v>
      </c>
      <c r="Q5990" s="11" t="s">
        <v>7974</v>
      </c>
      <c r="R5990" s="11" t="s">
        <v>7975</v>
      </c>
      <c r="S5990" s="11">
        <v>1.67</v>
      </c>
      <c r="T5990" s="11">
        <v>4.1</v>
      </c>
      <c r="U5990" s="5"/>
      <c r="V5990" s="5"/>
      <c r="W5990" s="5"/>
      <c r="X5990" s="11">
        <v>0</v>
      </c>
      <c r="Y5990" s="22">
        <v>1.127</v>
      </c>
      <c r="Z5990" s="22">
        <v>1.503</v>
      </c>
      <c r="AA5990" s="22">
        <v>1.02</v>
      </c>
      <c r="AB5990" s="22">
        <v>1.277</v>
      </c>
      <c r="AC5990" s="22">
        <v>2.499</v>
      </c>
      <c r="AD5990" s="22">
        <v>1.403</v>
      </c>
      <c r="AE5990" s="22">
        <v>1.33</v>
      </c>
      <c r="AF5990" s="22">
        <v>1.76</v>
      </c>
      <c r="AG5990" s="22">
        <v>1.261</v>
      </c>
      <c r="AH5990" s="22">
        <v>1.052</v>
      </c>
      <c r="AI5990" s="22">
        <v>1.053</v>
      </c>
      <c r="AJ5990" s="22">
        <v>1.117</v>
      </c>
    </row>
    <row r="5991" s="5" customFormat="1" spans="1:36">
      <c r="A5991" s="11" t="s">
        <v>7976</v>
      </c>
      <c r="B5991" s="11">
        <v>403.2</v>
      </c>
      <c r="C5991" s="11">
        <v>283</v>
      </c>
      <c r="D5991" s="11">
        <v>399.1551</v>
      </c>
      <c r="E5991" s="11">
        <v>401.1626</v>
      </c>
      <c r="F5991" s="11">
        <v>237.0638</v>
      </c>
      <c r="G5991" s="11">
        <v>7957.18423076923</v>
      </c>
      <c r="H5991" s="11">
        <v>1</v>
      </c>
      <c r="I5991" s="11">
        <v>1</v>
      </c>
      <c r="J5991" s="11" t="s">
        <v>39</v>
      </c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20">
        <v>0</v>
      </c>
      <c r="V5991" s="20">
        <v>19</v>
      </c>
      <c r="W5991" s="5"/>
      <c r="X5991" s="11">
        <v>0</v>
      </c>
      <c r="Y5991" s="22">
        <v>1.396</v>
      </c>
      <c r="Z5991" s="22">
        <v>0.984</v>
      </c>
      <c r="AA5991" s="22">
        <v>1.298</v>
      </c>
      <c r="AB5991" s="22">
        <v>1.147</v>
      </c>
      <c r="AC5991" s="22">
        <v>1.741</v>
      </c>
      <c r="AD5991" s="22">
        <v>1.571</v>
      </c>
      <c r="AE5991" s="22">
        <v>1.707</v>
      </c>
      <c r="AF5991" s="22">
        <v>1.519</v>
      </c>
      <c r="AG5991" s="22">
        <v>1.2</v>
      </c>
      <c r="AH5991" s="22">
        <v>1.391</v>
      </c>
      <c r="AI5991" s="22">
        <v>1.391</v>
      </c>
      <c r="AJ5991" s="22">
        <v>1.614</v>
      </c>
    </row>
    <row r="5992" s="5" customFormat="1" spans="1:36">
      <c r="A5992" s="11" t="s">
        <v>7977</v>
      </c>
      <c r="B5992" s="11">
        <v>404.2</v>
      </c>
      <c r="C5992" s="11">
        <v>283.1</v>
      </c>
      <c r="D5992" s="11">
        <v>239.1168</v>
      </c>
      <c r="E5992" s="11">
        <v>241.124</v>
      </c>
      <c r="F5992" s="11">
        <v>154.0509</v>
      </c>
      <c r="G5992" s="11">
        <v>136724.512105263</v>
      </c>
      <c r="H5992" s="11">
        <v>2</v>
      </c>
      <c r="I5992" s="11">
        <v>2</v>
      </c>
      <c r="J5992" s="11" t="s">
        <v>39</v>
      </c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20">
        <v>0</v>
      </c>
      <c r="V5992" s="20">
        <v>1</v>
      </c>
      <c r="W5992" s="5"/>
      <c r="X5992" s="11">
        <v>0</v>
      </c>
      <c r="Y5992" s="22">
        <v>0.607</v>
      </c>
      <c r="Z5992" s="22">
        <v>0.651</v>
      </c>
      <c r="AA5992" s="22">
        <v>0.82</v>
      </c>
      <c r="AB5992" s="22">
        <v>0.643</v>
      </c>
      <c r="AC5992" s="22">
        <v>1.032</v>
      </c>
      <c r="AD5992" s="22">
        <v>0.935</v>
      </c>
      <c r="AE5992" s="22">
        <v>0.876</v>
      </c>
      <c r="AF5992" s="22">
        <v>0.995</v>
      </c>
      <c r="AG5992" s="22">
        <v>0.97</v>
      </c>
      <c r="AH5992" s="22">
        <v>0.959</v>
      </c>
      <c r="AI5992" s="22">
        <v>0.919</v>
      </c>
      <c r="AJ5992" s="22">
        <v>0.921</v>
      </c>
    </row>
    <row r="5993" s="5" customFormat="1" spans="1:36">
      <c r="A5993" s="11" t="s">
        <v>7978</v>
      </c>
      <c r="B5993" s="11">
        <v>402.3</v>
      </c>
      <c r="C5993" s="11">
        <v>283.1</v>
      </c>
      <c r="D5993" s="11">
        <v>617.349</v>
      </c>
      <c r="E5993" s="11">
        <v>619.3566</v>
      </c>
      <c r="F5993" s="11">
        <v>455.2577</v>
      </c>
      <c r="G5993" s="11">
        <v>18071.5633333333</v>
      </c>
      <c r="H5993" s="11">
        <v>1</v>
      </c>
      <c r="I5993" s="11">
        <v>1</v>
      </c>
      <c r="J5993" s="11" t="s">
        <v>46</v>
      </c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11">
        <v>0</v>
      </c>
      <c r="Y5993" s="22">
        <v>0.484</v>
      </c>
      <c r="Z5993" s="22">
        <v>0.991</v>
      </c>
      <c r="AA5993" s="22">
        <v>1.02</v>
      </c>
      <c r="AB5993" s="22">
        <v>0.591</v>
      </c>
      <c r="AC5993" s="22">
        <v>1.053</v>
      </c>
      <c r="AD5993" s="22">
        <v>1.061</v>
      </c>
      <c r="AE5993" s="22">
        <v>0.745</v>
      </c>
      <c r="AF5993" s="22">
        <v>0.843</v>
      </c>
      <c r="AG5993" s="22">
        <v>0.958</v>
      </c>
      <c r="AH5993" s="22">
        <v>0.452</v>
      </c>
      <c r="AI5993" s="22">
        <v>0.526</v>
      </c>
      <c r="AJ5993" s="22">
        <v>0.668</v>
      </c>
    </row>
    <row r="5994" s="5" customFormat="1" ht="24.85" spans="1:36">
      <c r="A5994" s="11" t="s">
        <v>7979</v>
      </c>
      <c r="B5994" s="11">
        <v>403.2</v>
      </c>
      <c r="C5994" s="11">
        <v>283.1</v>
      </c>
      <c r="D5994" s="11">
        <v>520.2051</v>
      </c>
      <c r="E5994" s="11">
        <v>524.2194</v>
      </c>
      <c r="F5994" s="11">
        <v>197.0297</v>
      </c>
      <c r="G5994" s="11">
        <v>20960.27</v>
      </c>
      <c r="H5994" s="11">
        <v>1</v>
      </c>
      <c r="I5994" s="11">
        <v>2</v>
      </c>
      <c r="J5994" s="11" t="s">
        <v>41</v>
      </c>
      <c r="K5994" s="5"/>
      <c r="L5994" s="5"/>
      <c r="M5994" s="5"/>
      <c r="N5994" s="5"/>
      <c r="O5994" s="5"/>
      <c r="P5994" s="11" t="s">
        <v>7980</v>
      </c>
      <c r="Q5994" s="11" t="s">
        <v>7981</v>
      </c>
      <c r="R5994" s="11" t="s">
        <v>7982</v>
      </c>
      <c r="S5994" s="11">
        <v>5.13</v>
      </c>
      <c r="T5994" s="11">
        <v>36.4</v>
      </c>
      <c r="U5994" s="5"/>
      <c r="V5994" s="5"/>
      <c r="W5994" s="5"/>
      <c r="X5994" s="11">
        <v>0</v>
      </c>
      <c r="Y5994" s="22">
        <v>1.187</v>
      </c>
      <c r="Z5994" s="22">
        <v>0.816</v>
      </c>
      <c r="AA5994" s="22">
        <v>1.061</v>
      </c>
      <c r="AB5994" s="22">
        <v>1.255</v>
      </c>
      <c r="AC5994" s="22">
        <v>1.087</v>
      </c>
      <c r="AD5994" s="22">
        <v>1.006</v>
      </c>
      <c r="AE5994" s="22">
        <v>1.224</v>
      </c>
      <c r="AF5994" s="22">
        <v>1.073</v>
      </c>
      <c r="AG5994" s="22">
        <v>1.208</v>
      </c>
      <c r="AH5994" s="22">
        <v>1.07</v>
      </c>
      <c r="AI5994" s="22">
        <v>1.154</v>
      </c>
      <c r="AJ5994" s="22">
        <v>1.198</v>
      </c>
    </row>
    <row r="5995" s="5" customFormat="1" spans="1:36">
      <c r="A5995" s="11" t="s">
        <v>7983</v>
      </c>
      <c r="B5995" s="11">
        <v>404.2</v>
      </c>
      <c r="C5995" s="11">
        <v>283.2</v>
      </c>
      <c r="D5995" s="11">
        <v>337.122</v>
      </c>
      <c r="E5995" s="11">
        <v>339.1285</v>
      </c>
      <c r="F5995" s="11">
        <v>175.0306</v>
      </c>
      <c r="G5995" s="11">
        <v>229027.6125</v>
      </c>
      <c r="H5995" s="11">
        <v>1</v>
      </c>
      <c r="I5995" s="11">
        <v>1</v>
      </c>
      <c r="J5995" s="11" t="s">
        <v>39</v>
      </c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20">
        <v>0</v>
      </c>
      <c r="V5995" s="20">
        <v>4</v>
      </c>
      <c r="W5995" s="5"/>
      <c r="X5995" s="11">
        <v>0</v>
      </c>
      <c r="Y5995" s="22">
        <v>1.856</v>
      </c>
      <c r="Z5995" s="22">
        <v>1.244</v>
      </c>
      <c r="AA5995" s="22">
        <v>2.02</v>
      </c>
      <c r="AB5995" s="22">
        <v>2.492</v>
      </c>
      <c r="AC5995" s="22">
        <v>0.222</v>
      </c>
      <c r="AD5995" s="22">
        <v>1.13</v>
      </c>
      <c r="AE5995" s="22">
        <v>0.586</v>
      </c>
      <c r="AF5995" s="22">
        <v>0.338</v>
      </c>
      <c r="AG5995" s="22">
        <v>1.178</v>
      </c>
      <c r="AH5995" s="22">
        <v>1.17</v>
      </c>
      <c r="AI5995" s="22">
        <v>1.136</v>
      </c>
      <c r="AJ5995" s="22">
        <v>1.141</v>
      </c>
    </row>
    <row r="5996" s="5" customFormat="1" spans="1:36">
      <c r="A5996" s="11" t="s">
        <v>7984</v>
      </c>
      <c r="B5996" s="11">
        <v>406.2</v>
      </c>
      <c r="C5996" s="11">
        <v>283.2</v>
      </c>
      <c r="D5996" s="11">
        <v>530.2134</v>
      </c>
      <c r="E5996" s="11">
        <v>534.2271</v>
      </c>
      <c r="F5996" s="11">
        <v>207.038</v>
      </c>
      <c r="G5996" s="11">
        <v>53769.2925</v>
      </c>
      <c r="H5996" s="11">
        <v>1</v>
      </c>
      <c r="I5996" s="11">
        <v>2</v>
      </c>
      <c r="J5996" s="11" t="s">
        <v>39</v>
      </c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20">
        <v>0</v>
      </c>
      <c r="V5996" s="20">
        <v>11</v>
      </c>
      <c r="W5996" s="5"/>
      <c r="X5996" s="11">
        <v>0</v>
      </c>
      <c r="Y5996" s="22">
        <v>0.825</v>
      </c>
      <c r="Z5996" s="22">
        <v>0.786</v>
      </c>
      <c r="AA5996" s="22">
        <v>0.831</v>
      </c>
      <c r="AB5996" s="22">
        <v>0.759</v>
      </c>
      <c r="AC5996" s="22">
        <v>1.476</v>
      </c>
      <c r="AD5996" s="22">
        <v>1.277</v>
      </c>
      <c r="AE5996" s="22">
        <v>1.196</v>
      </c>
      <c r="AF5996" s="22">
        <v>1.496</v>
      </c>
      <c r="AG5996" s="22">
        <v>0.944</v>
      </c>
      <c r="AH5996" s="22">
        <v>0.964</v>
      </c>
      <c r="AI5996" s="22">
        <v>0.915</v>
      </c>
      <c r="AJ5996" s="22">
        <v>0.918</v>
      </c>
    </row>
    <row r="5997" s="5" customFormat="1" spans="1:36">
      <c r="A5997" s="11" t="s">
        <v>7985</v>
      </c>
      <c r="B5997" s="11">
        <v>404.2</v>
      </c>
      <c r="C5997" s="11">
        <v>283.4</v>
      </c>
      <c r="D5997" s="11">
        <v>491.2044</v>
      </c>
      <c r="E5997" s="11">
        <v>495.2191</v>
      </c>
      <c r="F5997" s="11">
        <v>168.029</v>
      </c>
      <c r="G5997" s="11">
        <v>90514.7073913044</v>
      </c>
      <c r="H5997" s="11">
        <v>1</v>
      </c>
      <c r="I5997" s="11">
        <v>2</v>
      </c>
      <c r="J5997" s="11" t="s">
        <v>50</v>
      </c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20">
        <v>1</v>
      </c>
      <c r="V5997" s="20">
        <v>8</v>
      </c>
      <c r="W5997" s="5"/>
      <c r="X5997" s="11">
        <v>0</v>
      </c>
      <c r="Y5997" s="22">
        <v>1.499</v>
      </c>
      <c r="Z5997" s="22">
        <v>1.462</v>
      </c>
      <c r="AA5997" s="22">
        <v>0.862</v>
      </c>
      <c r="AB5997" s="22">
        <v>1.321</v>
      </c>
      <c r="AC5997" s="22">
        <v>0.971</v>
      </c>
      <c r="AD5997" s="22">
        <v>0.955</v>
      </c>
      <c r="AE5997" s="22">
        <v>1.472</v>
      </c>
      <c r="AF5997" s="22">
        <v>0.871</v>
      </c>
      <c r="AG5997" s="22">
        <v>1.055</v>
      </c>
      <c r="AH5997" s="22">
        <v>1.041</v>
      </c>
      <c r="AI5997" s="22">
        <v>1.096</v>
      </c>
      <c r="AJ5997" s="22">
        <v>1.095</v>
      </c>
    </row>
    <row r="5998" s="5" customFormat="1" ht="24.85" spans="1:36">
      <c r="A5998" s="11" t="s">
        <v>7986</v>
      </c>
      <c r="B5998" s="11">
        <v>404.2</v>
      </c>
      <c r="C5998" s="11">
        <v>283.4</v>
      </c>
      <c r="D5998" s="11">
        <v>280.1547</v>
      </c>
      <c r="E5998" s="11">
        <v>282.1608</v>
      </c>
      <c r="F5998" s="11">
        <v>118.0633</v>
      </c>
      <c r="G5998" s="11">
        <v>82882.8986956522</v>
      </c>
      <c r="H5998" s="11">
        <v>1</v>
      </c>
      <c r="I5998" s="11">
        <v>1</v>
      </c>
      <c r="J5998" s="11" t="s">
        <v>91</v>
      </c>
      <c r="K5998" s="11" t="s">
        <v>7987</v>
      </c>
      <c r="L5998" s="11" t="s">
        <v>7988</v>
      </c>
      <c r="M5998" s="11" t="s">
        <v>7989</v>
      </c>
      <c r="N5998" s="11">
        <v>1.27</v>
      </c>
      <c r="O5998" s="11">
        <v>2.8</v>
      </c>
      <c r="P5998" s="5"/>
      <c r="Q5998" s="5"/>
      <c r="R5998" s="5"/>
      <c r="S5998" s="5"/>
      <c r="T5998" s="5"/>
      <c r="U5998" s="5"/>
      <c r="V5998" s="5"/>
      <c r="W5998" s="5"/>
      <c r="X5998" s="11">
        <v>0</v>
      </c>
      <c r="Y5998" s="22">
        <v>1.627</v>
      </c>
      <c r="Z5998" s="22">
        <v>1.402</v>
      </c>
      <c r="AA5998" s="22">
        <v>1.471</v>
      </c>
      <c r="AB5998" s="22">
        <v>1.567</v>
      </c>
      <c r="AC5998" s="22">
        <v>1.772</v>
      </c>
      <c r="AD5998" s="22">
        <v>1.816</v>
      </c>
      <c r="AE5998" s="22">
        <v>1.778</v>
      </c>
      <c r="AF5998" s="22">
        <v>1.798</v>
      </c>
      <c r="AG5998" s="22">
        <v>1.139</v>
      </c>
      <c r="AH5998" s="22">
        <v>1.087</v>
      </c>
      <c r="AI5998" s="22">
        <v>1.264</v>
      </c>
      <c r="AJ5998" s="22">
        <v>1.208</v>
      </c>
    </row>
    <row r="5999" s="5" customFormat="1" spans="1:36">
      <c r="A5999" s="11" t="s">
        <v>7990</v>
      </c>
      <c r="B5999" s="11">
        <v>403.5</v>
      </c>
      <c r="C5999" s="11">
        <v>283.6</v>
      </c>
      <c r="D5999" s="11">
        <v>456.2121</v>
      </c>
      <c r="E5999" s="11">
        <v>460.2251</v>
      </c>
      <c r="F5999" s="11">
        <v>133.0367</v>
      </c>
      <c r="G5999" s="11">
        <v>9263.303</v>
      </c>
      <c r="H5999" s="11">
        <v>1</v>
      </c>
      <c r="I5999" s="11">
        <v>2</v>
      </c>
      <c r="J5999" s="11" t="s">
        <v>50</v>
      </c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20">
        <v>3</v>
      </c>
      <c r="V5999" s="20">
        <v>25</v>
      </c>
      <c r="W5999" s="5"/>
      <c r="X5999" s="11">
        <v>0</v>
      </c>
      <c r="Y5999" s="22">
        <v>1.155</v>
      </c>
      <c r="Z5999" s="22">
        <v>1.046</v>
      </c>
      <c r="AA5999" s="22">
        <v>1.032</v>
      </c>
      <c r="AB5999" s="22">
        <v>1.06</v>
      </c>
      <c r="AC5999" s="22">
        <v>1.038</v>
      </c>
      <c r="AD5999" s="22">
        <v>1.089</v>
      </c>
      <c r="AE5999" s="22">
        <v>1.004</v>
      </c>
      <c r="AF5999" s="22">
        <v>0.994</v>
      </c>
      <c r="AG5999" s="22">
        <v>0.854</v>
      </c>
      <c r="AH5999" s="22">
        <v>0.905</v>
      </c>
      <c r="AI5999" s="22">
        <v>1.036</v>
      </c>
      <c r="AJ5999" s="22">
        <v>1.106</v>
      </c>
    </row>
    <row r="6000" s="5" customFormat="1" spans="1:36">
      <c r="A6000" s="11" t="s">
        <v>7991</v>
      </c>
      <c r="B6000" s="11">
        <v>405.3</v>
      </c>
      <c r="C6000" s="11">
        <v>283.7</v>
      </c>
      <c r="D6000" s="11">
        <v>454.2013</v>
      </c>
      <c r="E6000" s="11">
        <v>456.2106</v>
      </c>
      <c r="F6000" s="11">
        <v>292.1099</v>
      </c>
      <c r="G6000" s="11">
        <v>11288.06875</v>
      </c>
      <c r="H6000" s="11">
        <v>1</v>
      </c>
      <c r="I6000" s="11">
        <v>1</v>
      </c>
      <c r="J6000" s="11" t="s">
        <v>39</v>
      </c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20">
        <v>0</v>
      </c>
      <c r="V6000" s="20">
        <v>18</v>
      </c>
      <c r="W6000" s="5"/>
      <c r="X6000" s="11">
        <v>0.0417</v>
      </c>
      <c r="Y6000" s="22">
        <v>0.883</v>
      </c>
      <c r="Z6000" s="22">
        <v>0.868</v>
      </c>
      <c r="AA6000" s="22">
        <v>0.991</v>
      </c>
      <c r="AB6000" s="22">
        <v>0.605</v>
      </c>
      <c r="AC6000" s="22">
        <v>0.974</v>
      </c>
      <c r="AD6000" s="22">
        <v>1.073</v>
      </c>
      <c r="AE6000" s="22">
        <v>0.896</v>
      </c>
      <c r="AF6000" s="22">
        <v>0.802</v>
      </c>
      <c r="AG6000" s="22">
        <v>1.155</v>
      </c>
      <c r="AH6000" s="22">
        <v>1.211</v>
      </c>
      <c r="AI6000" s="22">
        <v>1.109</v>
      </c>
      <c r="AJ6000" s="22">
        <v>0.897</v>
      </c>
    </row>
    <row r="6001" s="5" customFormat="1" spans="1:36">
      <c r="A6001" s="11" t="s">
        <v>7992</v>
      </c>
      <c r="B6001" s="11">
        <v>405.2</v>
      </c>
      <c r="C6001" s="11">
        <v>283.7</v>
      </c>
      <c r="D6001" s="11">
        <v>445.7627</v>
      </c>
      <c r="E6001" s="11">
        <v>449.776</v>
      </c>
      <c r="F6001" s="11">
        <v>122.5873</v>
      </c>
      <c r="G6001" s="11">
        <v>30719.6790909091</v>
      </c>
      <c r="H6001" s="11">
        <v>1</v>
      </c>
      <c r="I6001" s="11">
        <v>2</v>
      </c>
      <c r="J6001" s="11" t="s">
        <v>46</v>
      </c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11">
        <v>0</v>
      </c>
      <c r="Y6001" s="22">
        <v>1.079</v>
      </c>
      <c r="Z6001" s="22">
        <v>1.208</v>
      </c>
      <c r="AA6001" s="22">
        <v>0.901</v>
      </c>
      <c r="AB6001" s="22">
        <v>1.241</v>
      </c>
      <c r="AC6001" s="22">
        <v>0.762</v>
      </c>
      <c r="AD6001" s="22">
        <v>0.855</v>
      </c>
      <c r="AE6001" s="22">
        <v>1.009</v>
      </c>
      <c r="AF6001" s="22">
        <v>0.627</v>
      </c>
      <c r="AG6001" s="22">
        <v>0.91</v>
      </c>
      <c r="AH6001" s="22">
        <v>0.885</v>
      </c>
      <c r="AI6001" s="22">
        <v>0.89</v>
      </c>
      <c r="AJ6001" s="22">
        <v>0.92</v>
      </c>
    </row>
    <row r="6002" s="5" customFormat="1" spans="1:36">
      <c r="A6002" s="11" t="s">
        <v>7993</v>
      </c>
      <c r="B6002" s="11">
        <v>404.3</v>
      </c>
      <c r="C6002" s="11">
        <v>283.8</v>
      </c>
      <c r="D6002" s="11">
        <v>265.6108</v>
      </c>
      <c r="E6002" s="11">
        <v>267.6175</v>
      </c>
      <c r="F6002" s="11">
        <v>207.0389</v>
      </c>
      <c r="G6002" s="11">
        <v>96104.4025</v>
      </c>
      <c r="H6002" s="11">
        <v>2</v>
      </c>
      <c r="I6002" s="11">
        <v>2</v>
      </c>
      <c r="J6002" s="11" t="s">
        <v>39</v>
      </c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20">
        <v>0</v>
      </c>
      <c r="V6002" s="20">
        <v>11</v>
      </c>
      <c r="W6002" s="5"/>
      <c r="X6002" s="11">
        <v>0</v>
      </c>
      <c r="Y6002" s="22">
        <v>0.97</v>
      </c>
      <c r="Z6002" s="22">
        <v>0.836</v>
      </c>
      <c r="AA6002" s="22">
        <v>0.947</v>
      </c>
      <c r="AB6002" s="22">
        <v>0.803</v>
      </c>
      <c r="AC6002" s="22">
        <v>1.609</v>
      </c>
      <c r="AD6002" s="22">
        <v>1.395</v>
      </c>
      <c r="AE6002" s="22">
        <v>1.328</v>
      </c>
      <c r="AF6002" s="22">
        <v>1.614</v>
      </c>
      <c r="AG6002" s="22">
        <v>1.018</v>
      </c>
      <c r="AH6002" s="22">
        <v>0.981</v>
      </c>
      <c r="AI6002" s="22">
        <v>1.032</v>
      </c>
      <c r="AJ6002" s="22">
        <v>0.944</v>
      </c>
    </row>
    <row r="6003" s="5" customFormat="1" spans="1:36">
      <c r="A6003" s="11" t="s">
        <v>7994</v>
      </c>
      <c r="B6003" s="11">
        <v>403.5</v>
      </c>
      <c r="C6003" s="11">
        <v>283.8</v>
      </c>
      <c r="D6003" s="11">
        <v>246.1062</v>
      </c>
      <c r="E6003" s="11">
        <v>248.1151</v>
      </c>
      <c r="F6003" s="11">
        <v>168.0296</v>
      </c>
      <c r="G6003" s="11">
        <v>48282.12</v>
      </c>
      <c r="H6003" s="11">
        <v>2</v>
      </c>
      <c r="I6003" s="11">
        <v>2</v>
      </c>
      <c r="J6003" s="11" t="s">
        <v>50</v>
      </c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20">
        <v>1</v>
      </c>
      <c r="V6003" s="20">
        <v>8</v>
      </c>
      <c r="W6003" s="5"/>
      <c r="X6003" s="11">
        <v>0</v>
      </c>
      <c r="Y6003" s="22">
        <v>1.394</v>
      </c>
      <c r="Z6003" s="22">
        <v>1.346</v>
      </c>
      <c r="AA6003" s="22">
        <v>0.872</v>
      </c>
      <c r="AB6003" s="22">
        <v>1.469</v>
      </c>
      <c r="AC6003" s="22">
        <v>0.947</v>
      </c>
      <c r="AD6003" s="22">
        <v>0.899</v>
      </c>
      <c r="AE6003" s="22">
        <v>1.809</v>
      </c>
      <c r="AF6003" s="22">
        <v>0.802</v>
      </c>
      <c r="AG6003" s="22">
        <v>1.02</v>
      </c>
      <c r="AH6003" s="22">
        <v>1.043</v>
      </c>
      <c r="AI6003" s="22">
        <v>1.099</v>
      </c>
      <c r="AJ6003" s="22">
        <v>1.125</v>
      </c>
    </row>
    <row r="6004" s="5" customFormat="1" spans="1:36">
      <c r="A6004" s="11" t="s">
        <v>7995</v>
      </c>
      <c r="B6004" s="11">
        <v>405.3</v>
      </c>
      <c r="C6004" s="11">
        <v>283.9</v>
      </c>
      <c r="D6004" s="11">
        <v>351.1895</v>
      </c>
      <c r="E6004" s="11">
        <v>353.1943</v>
      </c>
      <c r="F6004" s="11">
        <v>189.0981</v>
      </c>
      <c r="G6004" s="11">
        <v>8425.47366666667</v>
      </c>
      <c r="H6004" s="11">
        <v>1</v>
      </c>
      <c r="I6004" s="11">
        <v>1</v>
      </c>
      <c r="J6004" s="11" t="s">
        <v>46</v>
      </c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11">
        <v>0.0417</v>
      </c>
      <c r="Y6004" s="22">
        <v>1.266</v>
      </c>
      <c r="Z6004" s="22">
        <v>0.99</v>
      </c>
      <c r="AA6004" s="22">
        <v>1.198</v>
      </c>
      <c r="AB6004" s="22">
        <v>1.123</v>
      </c>
      <c r="AC6004" s="22">
        <v>1.389</v>
      </c>
      <c r="AD6004" s="22">
        <v>1.102</v>
      </c>
      <c r="AE6004" s="22">
        <v>1.044</v>
      </c>
      <c r="AF6004" s="22">
        <v>1.235</v>
      </c>
      <c r="AG6004" s="22">
        <v>1.264</v>
      </c>
      <c r="AH6004" s="22">
        <v>1.14</v>
      </c>
      <c r="AI6004" s="22">
        <v>1.247</v>
      </c>
      <c r="AJ6004" s="22">
        <v>1.209</v>
      </c>
    </row>
    <row r="6005" s="5" customFormat="1" spans="1:36">
      <c r="A6005" s="11" t="s">
        <v>7996</v>
      </c>
      <c r="B6005" s="11">
        <v>406.3</v>
      </c>
      <c r="C6005" s="11">
        <v>283.9</v>
      </c>
      <c r="D6005" s="11">
        <v>608.2354</v>
      </c>
      <c r="E6005" s="11">
        <v>612.2495</v>
      </c>
      <c r="F6005" s="11">
        <v>285.06</v>
      </c>
      <c r="G6005" s="11">
        <v>66593.6011111111</v>
      </c>
      <c r="H6005" s="11">
        <v>1</v>
      </c>
      <c r="I6005" s="11">
        <v>2</v>
      </c>
      <c r="J6005" s="11" t="s">
        <v>39</v>
      </c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20">
        <v>0</v>
      </c>
      <c r="V6005" s="20">
        <v>13</v>
      </c>
      <c r="W6005" s="5"/>
      <c r="X6005" s="11">
        <v>0</v>
      </c>
      <c r="Y6005" s="22">
        <v>0.676</v>
      </c>
      <c r="Z6005" s="22">
        <v>0.58</v>
      </c>
      <c r="AA6005" s="22">
        <v>0.509</v>
      </c>
      <c r="AB6005" s="22">
        <v>0.521</v>
      </c>
      <c r="AC6005" s="22">
        <v>0.54</v>
      </c>
      <c r="AD6005" s="22">
        <v>0.714</v>
      </c>
      <c r="AE6005" s="22">
        <v>0.666</v>
      </c>
      <c r="AF6005" s="22">
        <v>0.723</v>
      </c>
      <c r="AG6005" s="22">
        <v>1.016</v>
      </c>
      <c r="AH6005" s="22">
        <v>1.015</v>
      </c>
      <c r="AI6005" s="22">
        <v>0.989</v>
      </c>
      <c r="AJ6005" s="22">
        <v>0.997</v>
      </c>
    </row>
    <row r="6006" s="5" customFormat="1" spans="1:36">
      <c r="A6006" s="11" t="s">
        <v>7997</v>
      </c>
      <c r="B6006" s="11">
        <v>405.2</v>
      </c>
      <c r="C6006" s="11">
        <v>283.9</v>
      </c>
      <c r="D6006" s="11">
        <v>442.2341</v>
      </c>
      <c r="E6006" s="11">
        <v>446.2481</v>
      </c>
      <c r="F6006" s="11">
        <v>119.0587</v>
      </c>
      <c r="G6006" s="11">
        <v>228091.086956522</v>
      </c>
      <c r="H6006" s="11">
        <v>1</v>
      </c>
      <c r="I6006" s="11">
        <v>2</v>
      </c>
      <c r="J6006" s="11" t="s">
        <v>50</v>
      </c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20">
        <v>3</v>
      </c>
      <c r="V6006" s="20">
        <v>35</v>
      </c>
      <c r="W6006" s="5"/>
      <c r="X6006" s="11">
        <v>0</v>
      </c>
      <c r="Y6006" s="22">
        <v>1.515</v>
      </c>
      <c r="Z6006" s="22">
        <v>1.115</v>
      </c>
      <c r="AA6006" s="22">
        <v>0.91</v>
      </c>
      <c r="AB6006" s="22">
        <v>0.964</v>
      </c>
      <c r="AC6006" s="22">
        <v>1.233</v>
      </c>
      <c r="AD6006" s="22">
        <v>1.114</v>
      </c>
      <c r="AE6006" s="22">
        <v>0.89</v>
      </c>
      <c r="AF6006" s="22">
        <v>1.145</v>
      </c>
      <c r="AG6006" s="22">
        <v>1.087</v>
      </c>
      <c r="AH6006" s="22">
        <v>1.042</v>
      </c>
      <c r="AI6006" s="22">
        <v>0.998</v>
      </c>
      <c r="AJ6006" s="22">
        <v>0.965</v>
      </c>
    </row>
    <row r="6007" s="5" customFormat="1" spans="1:36">
      <c r="A6007" s="11" t="s">
        <v>7998</v>
      </c>
      <c r="B6007" s="11">
        <v>406.2</v>
      </c>
      <c r="C6007" s="11">
        <v>283.9</v>
      </c>
      <c r="D6007" s="11">
        <v>370.1762</v>
      </c>
      <c r="E6007" s="11">
        <v>372.1836</v>
      </c>
      <c r="F6007" s="11">
        <v>208.0849</v>
      </c>
      <c r="G6007" s="11">
        <v>36106.61125</v>
      </c>
      <c r="H6007" s="11">
        <v>1</v>
      </c>
      <c r="I6007" s="11">
        <v>1</v>
      </c>
      <c r="J6007" s="11" t="s">
        <v>50</v>
      </c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20">
        <v>2</v>
      </c>
      <c r="V6007" s="20">
        <v>30</v>
      </c>
      <c r="W6007" s="5"/>
      <c r="X6007" s="11">
        <v>0</v>
      </c>
      <c r="Y6007" s="22">
        <v>0.859</v>
      </c>
      <c r="Z6007" s="22">
        <v>0.868</v>
      </c>
      <c r="AA6007" s="22">
        <v>0.924</v>
      </c>
      <c r="AB6007" s="22">
        <v>0.912</v>
      </c>
      <c r="AC6007" s="22">
        <v>1.319</v>
      </c>
      <c r="AD6007" s="22">
        <v>1.186</v>
      </c>
      <c r="AE6007" s="22">
        <v>1.014</v>
      </c>
      <c r="AF6007" s="22">
        <v>1.21</v>
      </c>
      <c r="AG6007" s="22">
        <v>0.986</v>
      </c>
      <c r="AH6007" s="22">
        <v>1.054</v>
      </c>
      <c r="AI6007" s="22">
        <v>0.942</v>
      </c>
      <c r="AJ6007" s="22">
        <v>0.965</v>
      </c>
    </row>
    <row r="6008" s="5" customFormat="1" spans="1:36">
      <c r="A6008" s="11" t="s">
        <v>7999</v>
      </c>
      <c r="B6008" s="11">
        <v>405.2</v>
      </c>
      <c r="C6008" s="11">
        <v>284</v>
      </c>
      <c r="D6008" s="11">
        <v>551.323</v>
      </c>
      <c r="E6008" s="11">
        <v>555.3363</v>
      </c>
      <c r="F6008" s="11">
        <v>228.1476</v>
      </c>
      <c r="G6008" s="11">
        <v>169257.639130435</v>
      </c>
      <c r="H6008" s="11">
        <v>1</v>
      </c>
      <c r="I6008" s="11">
        <v>2</v>
      </c>
      <c r="J6008" s="11" t="s">
        <v>50</v>
      </c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20">
        <v>2</v>
      </c>
      <c r="V6008" s="20">
        <v>3</v>
      </c>
      <c r="W6008" s="5"/>
      <c r="X6008" s="11">
        <v>0</v>
      </c>
      <c r="Y6008" s="22">
        <v>1.382</v>
      </c>
      <c r="Z6008" s="22">
        <v>1.246</v>
      </c>
      <c r="AA6008" s="22">
        <v>1.368</v>
      </c>
      <c r="AB6008" s="22">
        <v>1.206</v>
      </c>
      <c r="AC6008" s="22">
        <v>1.305</v>
      </c>
      <c r="AD6008" s="22">
        <v>1.3</v>
      </c>
      <c r="AE6008" s="22">
        <v>0.924</v>
      </c>
      <c r="AF6008" s="22">
        <v>1.473</v>
      </c>
      <c r="AG6008" s="22">
        <v>1.123</v>
      </c>
      <c r="AH6008" s="22">
        <v>1.097</v>
      </c>
      <c r="AI6008" s="22">
        <v>1.123</v>
      </c>
      <c r="AJ6008" s="22">
        <v>1.114</v>
      </c>
    </row>
    <row r="6009" s="5" customFormat="1" spans="1:36">
      <c r="A6009" s="11" t="s">
        <v>8000</v>
      </c>
      <c r="B6009" s="11">
        <v>406.2</v>
      </c>
      <c r="C6009" s="11">
        <v>284.1</v>
      </c>
      <c r="D6009" s="11">
        <v>467.7124</v>
      </c>
      <c r="E6009" s="11">
        <v>471.7258</v>
      </c>
      <c r="F6009" s="11">
        <v>144.537</v>
      </c>
      <c r="G6009" s="11">
        <v>46371.73125</v>
      </c>
      <c r="H6009" s="11">
        <v>1</v>
      </c>
      <c r="I6009" s="11">
        <v>2</v>
      </c>
      <c r="J6009" s="11" t="s">
        <v>46</v>
      </c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11">
        <v>0</v>
      </c>
      <c r="Y6009" s="22">
        <v>1.748</v>
      </c>
      <c r="Z6009" s="22">
        <v>1.566</v>
      </c>
      <c r="AA6009" s="22">
        <v>1.551</v>
      </c>
      <c r="AB6009" s="22">
        <v>2.676</v>
      </c>
      <c r="AC6009" s="22">
        <v>0.704</v>
      </c>
      <c r="AD6009" s="22">
        <v>0.73</v>
      </c>
      <c r="AE6009" s="22">
        <v>1.289</v>
      </c>
      <c r="AF6009" s="22">
        <v>0.709</v>
      </c>
      <c r="AG6009" s="22">
        <v>1.128</v>
      </c>
      <c r="AH6009" s="22">
        <v>1.046</v>
      </c>
      <c r="AI6009" s="22">
        <v>1.07</v>
      </c>
      <c r="AJ6009" s="22">
        <v>1.106</v>
      </c>
    </row>
    <row r="6010" s="5" customFormat="1" spans="1:36">
      <c r="A6010" s="11" t="s">
        <v>8001</v>
      </c>
      <c r="B6010" s="11">
        <v>406.2</v>
      </c>
      <c r="C6010" s="11">
        <v>284.1</v>
      </c>
      <c r="D6010" s="11">
        <v>479.3476</v>
      </c>
      <c r="E6010" s="11">
        <v>481.3541</v>
      </c>
      <c r="F6010" s="11">
        <v>317.2562</v>
      </c>
      <c r="G6010" s="11">
        <v>9754.11294736842</v>
      </c>
      <c r="H6010" s="11">
        <v>1</v>
      </c>
      <c r="I6010" s="11">
        <v>1</v>
      </c>
      <c r="J6010" s="11" t="s">
        <v>39</v>
      </c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20">
        <v>0</v>
      </c>
      <c r="V6010" s="20">
        <v>5</v>
      </c>
      <c r="W6010" s="5"/>
      <c r="X6010" s="11">
        <v>0</v>
      </c>
      <c r="Y6010" s="22">
        <v>1.423</v>
      </c>
      <c r="Z6010" s="22">
        <v>1.074</v>
      </c>
      <c r="AA6010" s="22">
        <v>1.263</v>
      </c>
      <c r="AB6010" s="22">
        <v>0.772</v>
      </c>
      <c r="AC6010" s="22">
        <v>0.948</v>
      </c>
      <c r="AD6010" s="22">
        <v>0.688</v>
      </c>
      <c r="AE6010" s="22">
        <v>0.759</v>
      </c>
      <c r="AF6010" s="22">
        <v>0.723</v>
      </c>
      <c r="AG6010" s="22">
        <v>1.1</v>
      </c>
      <c r="AH6010" s="22">
        <v>1.001</v>
      </c>
      <c r="AI6010" s="22">
        <v>0.981</v>
      </c>
      <c r="AJ6010" s="22">
        <v>1.057</v>
      </c>
    </row>
    <row r="6011" s="5" customFormat="1" spans="1:36">
      <c r="A6011" s="11" t="s">
        <v>8002</v>
      </c>
      <c r="B6011" s="11">
        <v>406.2</v>
      </c>
      <c r="C6011" s="11">
        <v>284.3</v>
      </c>
      <c r="D6011" s="11">
        <v>424.1873</v>
      </c>
      <c r="E6011" s="11">
        <v>428.2015</v>
      </c>
      <c r="F6011" s="11">
        <v>101.0119</v>
      </c>
      <c r="G6011" s="11">
        <v>15246.5266666667</v>
      </c>
      <c r="H6011" s="11">
        <v>1</v>
      </c>
      <c r="I6011" s="11">
        <v>2</v>
      </c>
      <c r="J6011" s="11" t="s">
        <v>39</v>
      </c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20">
        <v>0</v>
      </c>
      <c r="V6011" s="20">
        <v>5</v>
      </c>
      <c r="W6011" s="5"/>
      <c r="X6011" s="11">
        <v>0</v>
      </c>
      <c r="Y6011" s="22">
        <v>0.765</v>
      </c>
      <c r="Z6011" s="22">
        <v>1.088</v>
      </c>
      <c r="AA6011" s="22">
        <v>0.752</v>
      </c>
      <c r="AB6011" s="22">
        <v>0.803</v>
      </c>
      <c r="AC6011" s="22">
        <v>1.019</v>
      </c>
      <c r="AD6011" s="22">
        <v>0.964</v>
      </c>
      <c r="AE6011" s="22">
        <v>0.868</v>
      </c>
      <c r="AF6011" s="22">
        <v>0.922</v>
      </c>
      <c r="AG6011" s="22">
        <v>0.818</v>
      </c>
      <c r="AH6011" s="22">
        <v>0.737</v>
      </c>
      <c r="AI6011" s="22">
        <v>0.795</v>
      </c>
      <c r="AJ6011" s="22">
        <v>0.793</v>
      </c>
    </row>
    <row r="6012" s="5" customFormat="1" spans="1:36">
      <c r="A6012" s="11" t="s">
        <v>8003</v>
      </c>
      <c r="B6012" s="11">
        <v>406.2</v>
      </c>
      <c r="C6012" s="11">
        <v>284.4</v>
      </c>
      <c r="D6012" s="11">
        <v>454.2696</v>
      </c>
      <c r="E6012" s="11">
        <v>458.2834</v>
      </c>
      <c r="F6012" s="11">
        <v>131.0942</v>
      </c>
      <c r="G6012" s="11">
        <v>57110.6590476191</v>
      </c>
      <c r="H6012" s="11">
        <v>1</v>
      </c>
      <c r="I6012" s="11">
        <v>2</v>
      </c>
      <c r="J6012" s="11" t="s">
        <v>50</v>
      </c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20">
        <v>6</v>
      </c>
      <c r="V6012" s="20">
        <v>36</v>
      </c>
      <c r="W6012" s="5"/>
      <c r="X6012" s="11">
        <v>0</v>
      </c>
      <c r="Y6012" s="22">
        <v>1.134</v>
      </c>
      <c r="Z6012" s="22">
        <v>1.025</v>
      </c>
      <c r="AA6012" s="22">
        <v>1.145</v>
      </c>
      <c r="AB6012" s="22">
        <v>1.233</v>
      </c>
      <c r="AC6012" s="22">
        <v>1.514</v>
      </c>
      <c r="AD6012" s="22">
        <v>1.295</v>
      </c>
      <c r="AE6012" s="22">
        <v>1.218</v>
      </c>
      <c r="AF6012" s="22">
        <v>1.462</v>
      </c>
      <c r="AG6012" s="22">
        <v>1.186</v>
      </c>
      <c r="AH6012" s="22">
        <v>1.114</v>
      </c>
      <c r="AI6012" s="22">
        <v>1.294</v>
      </c>
      <c r="AJ6012" s="22">
        <v>1.262</v>
      </c>
    </row>
    <row r="6013" s="5" customFormat="1" spans="1:36">
      <c r="A6013" s="11" t="s">
        <v>8004</v>
      </c>
      <c r="B6013" s="11">
        <v>406.2</v>
      </c>
      <c r="C6013" s="11">
        <v>284.4</v>
      </c>
      <c r="D6013" s="11">
        <v>294.1343</v>
      </c>
      <c r="E6013" s="11">
        <v>296.141</v>
      </c>
      <c r="F6013" s="11">
        <v>132.043</v>
      </c>
      <c r="G6013" s="11">
        <v>1290974.16666667</v>
      </c>
      <c r="H6013" s="11">
        <v>1</v>
      </c>
      <c r="I6013" s="11">
        <v>1</v>
      </c>
      <c r="J6013" s="11" t="s">
        <v>41</v>
      </c>
      <c r="K6013" s="5"/>
      <c r="L6013" s="5"/>
      <c r="M6013" s="5"/>
      <c r="N6013" s="5"/>
      <c r="O6013" s="5"/>
      <c r="P6013" s="11" t="s">
        <v>8005</v>
      </c>
      <c r="Q6013" s="11" t="s">
        <v>8006</v>
      </c>
      <c r="R6013" s="11" t="s">
        <v>8007</v>
      </c>
      <c r="S6013" s="11">
        <v>2.54</v>
      </c>
      <c r="T6013" s="11">
        <v>37.6</v>
      </c>
      <c r="U6013" s="5"/>
      <c r="V6013" s="5"/>
      <c r="W6013" s="5"/>
      <c r="X6013" s="11">
        <v>0</v>
      </c>
      <c r="Y6013" s="22">
        <v>1.446</v>
      </c>
      <c r="Z6013" s="22">
        <v>0.969</v>
      </c>
      <c r="AA6013" s="22">
        <v>1.297</v>
      </c>
      <c r="AB6013" s="22">
        <v>0.662</v>
      </c>
      <c r="AC6013" s="22">
        <v>0.906</v>
      </c>
      <c r="AD6013" s="22">
        <v>0.626</v>
      </c>
      <c r="AE6013" s="22">
        <v>0.658</v>
      </c>
      <c r="AF6013" s="22">
        <v>0.676</v>
      </c>
      <c r="AG6013" s="22">
        <v>0.991</v>
      </c>
      <c r="AH6013" s="22">
        <v>0.971</v>
      </c>
      <c r="AI6013" s="22">
        <v>1.006</v>
      </c>
      <c r="AJ6013" s="22">
        <v>1.031</v>
      </c>
    </row>
    <row r="6014" s="5" customFormat="1" spans="1:36">
      <c r="A6014" s="11" t="s">
        <v>8008</v>
      </c>
      <c r="B6014" s="11">
        <v>404.5</v>
      </c>
      <c r="C6014" s="11">
        <v>284.4</v>
      </c>
      <c r="D6014" s="11">
        <v>625.33</v>
      </c>
      <c r="E6014" s="11">
        <v>629.3432</v>
      </c>
      <c r="F6014" s="11">
        <v>302.1546</v>
      </c>
      <c r="G6014" s="11">
        <v>23108.0533333333</v>
      </c>
      <c r="H6014" s="11">
        <v>1</v>
      </c>
      <c r="I6014" s="11">
        <v>2</v>
      </c>
      <c r="J6014" s="11" t="s">
        <v>50</v>
      </c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20">
        <v>3</v>
      </c>
      <c r="V6014" s="20">
        <v>10</v>
      </c>
      <c r="W6014" s="5"/>
      <c r="X6014" s="11">
        <v>0</v>
      </c>
      <c r="Y6014" s="22">
        <v>1.336</v>
      </c>
      <c r="Z6014" s="22">
        <v>1.277</v>
      </c>
      <c r="AA6014" s="22">
        <v>1.353</v>
      </c>
      <c r="AB6014" s="22">
        <v>1.358</v>
      </c>
      <c r="AC6014" s="22">
        <v>1.474</v>
      </c>
      <c r="AD6014" s="22">
        <v>1.442</v>
      </c>
      <c r="AE6014" s="22">
        <v>1.323</v>
      </c>
      <c r="AF6014" s="22">
        <v>1.159</v>
      </c>
      <c r="AG6014" s="22">
        <v>1.288</v>
      </c>
      <c r="AH6014" s="22">
        <v>1.429</v>
      </c>
      <c r="AI6014" s="22">
        <v>1.339</v>
      </c>
      <c r="AJ6014" s="22">
        <v>1.425</v>
      </c>
    </row>
    <row r="6015" s="5" customFormat="1" spans="1:36">
      <c r="A6015" s="11" t="s">
        <v>8009</v>
      </c>
      <c r="B6015" s="11">
        <v>406.2</v>
      </c>
      <c r="C6015" s="11">
        <v>284.5</v>
      </c>
      <c r="D6015" s="11">
        <v>495.2388</v>
      </c>
      <c r="E6015" s="11">
        <v>499.2528</v>
      </c>
      <c r="F6015" s="11">
        <v>172.0634</v>
      </c>
      <c r="G6015" s="11">
        <v>215317.078571429</v>
      </c>
      <c r="H6015" s="11">
        <v>1</v>
      </c>
      <c r="I6015" s="11">
        <v>2</v>
      </c>
      <c r="J6015" s="11" t="s">
        <v>39</v>
      </c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20">
        <v>0</v>
      </c>
      <c r="V6015" s="20">
        <v>3</v>
      </c>
      <c r="W6015" s="5"/>
      <c r="X6015" s="11">
        <v>0</v>
      </c>
      <c r="Y6015" s="22">
        <v>1.001</v>
      </c>
      <c r="Z6015" s="22">
        <v>0.843</v>
      </c>
      <c r="AA6015" s="22">
        <v>0.992</v>
      </c>
      <c r="AB6015" s="22">
        <v>0.885</v>
      </c>
      <c r="AC6015" s="22">
        <v>1.365</v>
      </c>
      <c r="AD6015" s="22">
        <v>1.322</v>
      </c>
      <c r="AE6015" s="22">
        <v>0.948</v>
      </c>
      <c r="AF6015" s="22">
        <v>1.929</v>
      </c>
      <c r="AG6015" s="22">
        <v>1.038</v>
      </c>
      <c r="AH6015" s="22">
        <v>1.124</v>
      </c>
      <c r="AI6015" s="22">
        <v>0.992</v>
      </c>
      <c r="AJ6015" s="22">
        <v>1.004</v>
      </c>
    </row>
    <row r="6016" s="5" customFormat="1" spans="1:36">
      <c r="A6016" s="11" t="s">
        <v>8010</v>
      </c>
      <c r="B6016" s="11">
        <v>408.3</v>
      </c>
      <c r="C6016" s="11">
        <v>284.5</v>
      </c>
      <c r="D6016" s="11">
        <v>408.264</v>
      </c>
      <c r="E6016" s="11">
        <v>412.2776</v>
      </c>
      <c r="F6016" s="11">
        <v>85.0886</v>
      </c>
      <c r="G6016" s="11">
        <v>15295.464</v>
      </c>
      <c r="H6016" s="11">
        <v>1</v>
      </c>
      <c r="I6016" s="11">
        <v>2</v>
      </c>
      <c r="J6016" s="11" t="s">
        <v>39</v>
      </c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20">
        <v>0</v>
      </c>
      <c r="V6016" s="20">
        <v>5</v>
      </c>
      <c r="W6016" s="5"/>
      <c r="X6016" s="11">
        <v>0</v>
      </c>
      <c r="Y6016" s="22">
        <v>1.387</v>
      </c>
      <c r="Z6016" s="22">
        <v>1.331</v>
      </c>
      <c r="AA6016" s="22">
        <v>1.489</v>
      </c>
      <c r="AB6016" s="22">
        <v>1.305</v>
      </c>
      <c r="AC6016" s="22">
        <v>1.361</v>
      </c>
      <c r="AD6016" s="22">
        <v>1.043</v>
      </c>
      <c r="AE6016" s="22">
        <v>1.119</v>
      </c>
      <c r="AF6016" s="22">
        <v>1.172</v>
      </c>
      <c r="AG6016" s="22">
        <v>1.27</v>
      </c>
      <c r="AH6016" s="22">
        <v>1.235</v>
      </c>
      <c r="AI6016" s="22">
        <v>1.161</v>
      </c>
      <c r="AJ6016" s="22">
        <v>1.294</v>
      </c>
    </row>
    <row r="6017" s="5" customFormat="1" spans="1:36">
      <c r="A6017" s="11" t="s">
        <v>8011</v>
      </c>
      <c r="B6017" s="11">
        <v>406.5</v>
      </c>
      <c r="C6017" s="11">
        <v>284.7</v>
      </c>
      <c r="D6017" s="11">
        <v>304.6218</v>
      </c>
      <c r="E6017" s="11">
        <v>306.6283</v>
      </c>
      <c r="F6017" s="11">
        <v>285.0609</v>
      </c>
      <c r="G6017" s="11">
        <v>81247.37625</v>
      </c>
      <c r="H6017" s="11">
        <v>2</v>
      </c>
      <c r="I6017" s="11">
        <v>2</v>
      </c>
      <c r="J6017" s="11" t="s">
        <v>39</v>
      </c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20">
        <v>0</v>
      </c>
      <c r="V6017" s="20">
        <v>14</v>
      </c>
      <c r="W6017" s="5"/>
      <c r="X6017" s="11">
        <v>0</v>
      </c>
      <c r="Y6017" s="22">
        <v>0.688</v>
      </c>
      <c r="Z6017" s="22">
        <v>0.571</v>
      </c>
      <c r="AA6017" s="22">
        <v>0.545</v>
      </c>
      <c r="AB6017" s="22">
        <v>0.554</v>
      </c>
      <c r="AC6017" s="22">
        <v>0.519</v>
      </c>
      <c r="AD6017" s="22">
        <v>0.692</v>
      </c>
      <c r="AE6017" s="22">
        <v>0.634</v>
      </c>
      <c r="AF6017" s="22">
        <v>0.717</v>
      </c>
      <c r="AG6017" s="22">
        <v>1.082</v>
      </c>
      <c r="AH6017" s="22">
        <v>1.117</v>
      </c>
      <c r="AI6017" s="22">
        <v>1.004</v>
      </c>
      <c r="AJ6017" s="22">
        <v>1.07</v>
      </c>
    </row>
    <row r="6018" s="5" customFormat="1" spans="1:36">
      <c r="A6018" s="11" t="s">
        <v>8012</v>
      </c>
      <c r="B6018" s="11">
        <v>407.2</v>
      </c>
      <c r="C6018" s="11">
        <v>284.8</v>
      </c>
      <c r="D6018" s="11">
        <v>312.6671</v>
      </c>
      <c r="E6018" s="11">
        <v>314.6743</v>
      </c>
      <c r="F6018" s="11">
        <v>150.5758</v>
      </c>
      <c r="G6018" s="11">
        <v>9145.6245</v>
      </c>
      <c r="H6018" s="11">
        <v>1</v>
      </c>
      <c r="I6018" s="11">
        <v>1</v>
      </c>
      <c r="J6018" s="11" t="s">
        <v>46</v>
      </c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11">
        <v>0</v>
      </c>
      <c r="Y6018" s="22">
        <v>0.851</v>
      </c>
      <c r="Z6018" s="22">
        <v>0.965</v>
      </c>
      <c r="AA6018" s="22">
        <v>0.997</v>
      </c>
      <c r="AB6018" s="22">
        <v>0.938</v>
      </c>
      <c r="AC6018" s="22">
        <v>0.965</v>
      </c>
      <c r="AD6018" s="22">
        <v>1.037</v>
      </c>
      <c r="AE6018" s="22">
        <v>1.082</v>
      </c>
      <c r="AF6018" s="22">
        <v>1.114</v>
      </c>
      <c r="AG6018" s="22">
        <v>0.94</v>
      </c>
      <c r="AH6018" s="22">
        <v>1.057</v>
      </c>
      <c r="AI6018" s="22">
        <v>0.992</v>
      </c>
      <c r="AJ6018" s="22">
        <v>0.97</v>
      </c>
    </row>
    <row r="6019" s="5" customFormat="1" spans="1:36">
      <c r="A6019" s="11" t="s">
        <v>8013</v>
      </c>
      <c r="B6019" s="11">
        <v>406.2</v>
      </c>
      <c r="C6019" s="11">
        <v>285.3</v>
      </c>
      <c r="D6019" s="11">
        <v>276.1662</v>
      </c>
      <c r="E6019" s="11">
        <v>278.1729</v>
      </c>
      <c r="F6019" s="11">
        <v>228.1497</v>
      </c>
      <c r="G6019" s="11">
        <v>52607.8354545454</v>
      </c>
      <c r="H6019" s="11">
        <v>2</v>
      </c>
      <c r="I6019" s="11">
        <v>2</v>
      </c>
      <c r="J6019" s="11" t="s">
        <v>46</v>
      </c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11">
        <v>0</v>
      </c>
      <c r="Y6019" s="22">
        <v>1.317</v>
      </c>
      <c r="Z6019" s="22">
        <v>1.174</v>
      </c>
      <c r="AA6019" s="22">
        <v>1.335</v>
      </c>
      <c r="AB6019" s="22">
        <v>1.141</v>
      </c>
      <c r="AC6019" s="22">
        <v>1.25</v>
      </c>
      <c r="AD6019" s="22">
        <v>1.205</v>
      </c>
      <c r="AE6019" s="22">
        <v>0.91</v>
      </c>
      <c r="AF6019" s="22">
        <v>1.4</v>
      </c>
      <c r="AG6019" s="22">
        <v>1.108</v>
      </c>
      <c r="AH6019" s="22">
        <v>1.061</v>
      </c>
      <c r="AI6019" s="22">
        <v>1.044</v>
      </c>
      <c r="AJ6019" s="22">
        <v>1.076</v>
      </c>
    </row>
    <row r="6020" s="5" customFormat="1" spans="1:36">
      <c r="A6020" s="11" t="s">
        <v>8014</v>
      </c>
      <c r="B6020" s="11">
        <v>406.9</v>
      </c>
      <c r="C6020" s="11">
        <v>285.4</v>
      </c>
      <c r="D6020" s="11">
        <v>523.1702</v>
      </c>
      <c r="E6020" s="11">
        <v>525.1727</v>
      </c>
      <c r="F6020" s="11">
        <v>361.0788</v>
      </c>
      <c r="G6020" s="11">
        <v>5514.62366666667</v>
      </c>
      <c r="H6020" s="11">
        <v>1</v>
      </c>
      <c r="I6020" s="11">
        <v>1</v>
      </c>
      <c r="J6020" s="11" t="s">
        <v>39</v>
      </c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20">
        <v>0</v>
      </c>
      <c r="V6020" s="20">
        <v>17</v>
      </c>
      <c r="W6020" s="5"/>
      <c r="X6020" s="11">
        <v>0</v>
      </c>
      <c r="Y6020" s="22">
        <v>0.994</v>
      </c>
      <c r="Z6020" s="22">
        <v>1.272</v>
      </c>
      <c r="AA6020" s="22">
        <v>1.002</v>
      </c>
      <c r="AB6020" s="22">
        <v>1.274</v>
      </c>
      <c r="AC6020" s="22">
        <v>1.01</v>
      </c>
      <c r="AD6020" s="22">
        <v>1.406</v>
      </c>
      <c r="AE6020" s="22">
        <v>1.147</v>
      </c>
      <c r="AF6020" s="22">
        <v>1.058</v>
      </c>
      <c r="AG6020" s="22">
        <v>1.182</v>
      </c>
      <c r="AH6020" s="22">
        <v>0.982</v>
      </c>
      <c r="AI6020" s="22">
        <v>1.153</v>
      </c>
      <c r="AJ6020" s="22">
        <v>1.096</v>
      </c>
    </row>
    <row r="6021" s="5" customFormat="1" spans="1:36">
      <c r="A6021" s="11" t="s">
        <v>8015</v>
      </c>
      <c r="B6021" s="11">
        <v>408.3</v>
      </c>
      <c r="C6021" s="11">
        <v>285.4</v>
      </c>
      <c r="D6021" s="11">
        <v>309.1608</v>
      </c>
      <c r="E6021" s="11">
        <v>311.1674</v>
      </c>
      <c r="F6021" s="11">
        <v>147.0694</v>
      </c>
      <c r="G6021" s="11">
        <v>6164637.41176471</v>
      </c>
      <c r="H6021" s="11">
        <v>1</v>
      </c>
      <c r="I6021" s="11">
        <v>1</v>
      </c>
      <c r="J6021" s="11" t="s">
        <v>50</v>
      </c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20">
        <v>1</v>
      </c>
      <c r="V6021" s="20">
        <v>12</v>
      </c>
      <c r="W6021" s="5"/>
      <c r="X6021" s="11">
        <v>0</v>
      </c>
      <c r="Y6021" s="22">
        <v>0.771</v>
      </c>
      <c r="Z6021" s="22">
        <v>0.746</v>
      </c>
      <c r="AA6021" s="22">
        <v>0.886</v>
      </c>
      <c r="AB6021" s="22">
        <v>0.711</v>
      </c>
      <c r="AC6021" s="22">
        <v>1.681</v>
      </c>
      <c r="AD6021" s="22">
        <v>1.587</v>
      </c>
      <c r="AE6021" s="22">
        <v>1.147</v>
      </c>
      <c r="AF6021" s="22">
        <v>1.7</v>
      </c>
      <c r="AG6021" s="22">
        <v>1.016</v>
      </c>
      <c r="AH6021" s="22">
        <v>1.021</v>
      </c>
      <c r="AI6021" s="22">
        <v>1</v>
      </c>
      <c r="AJ6021" s="22">
        <v>1.032</v>
      </c>
    </row>
    <row r="6022" s="5" customFormat="1" spans="1:36">
      <c r="A6022" s="11" t="s">
        <v>8016</v>
      </c>
      <c r="B6022" s="11">
        <v>410.2</v>
      </c>
      <c r="C6022" s="11">
        <v>285.4</v>
      </c>
      <c r="D6022" s="11">
        <v>691.297</v>
      </c>
      <c r="E6022" s="11">
        <v>693.3031</v>
      </c>
      <c r="F6022" s="11">
        <v>529.2057</v>
      </c>
      <c r="G6022" s="11">
        <v>12705.26</v>
      </c>
      <c r="H6022" s="11">
        <v>1</v>
      </c>
      <c r="I6022" s="11">
        <v>1</v>
      </c>
      <c r="J6022" s="11" t="s">
        <v>50</v>
      </c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20">
        <v>3</v>
      </c>
      <c r="V6022" s="20">
        <v>12</v>
      </c>
      <c r="W6022" s="5"/>
      <c r="X6022" s="11">
        <v>0</v>
      </c>
      <c r="Y6022" s="22">
        <v>1.019</v>
      </c>
      <c r="Z6022" s="22">
        <v>0.889</v>
      </c>
      <c r="AA6022" s="22">
        <v>1.221</v>
      </c>
      <c r="AB6022" s="22">
        <v>1.074</v>
      </c>
      <c r="AC6022" s="22">
        <v>1.336</v>
      </c>
      <c r="AD6022" s="22">
        <v>1.223</v>
      </c>
      <c r="AE6022" s="22">
        <v>1.123</v>
      </c>
      <c r="AF6022" s="22">
        <v>1.264</v>
      </c>
      <c r="AG6022" s="22">
        <v>1.114</v>
      </c>
      <c r="AH6022" s="22">
        <v>1.082</v>
      </c>
      <c r="AI6022" s="22">
        <v>1.066</v>
      </c>
      <c r="AJ6022" s="22">
        <v>1.205</v>
      </c>
    </row>
    <row r="6023" s="5" customFormat="1" spans="1:36">
      <c r="A6023" s="11" t="s">
        <v>8017</v>
      </c>
      <c r="B6023" s="11">
        <v>408.3</v>
      </c>
      <c r="C6023" s="11">
        <v>285.6</v>
      </c>
      <c r="D6023" s="11">
        <v>289.6348</v>
      </c>
      <c r="E6023" s="11">
        <v>291.6412</v>
      </c>
      <c r="F6023" s="11">
        <v>255.087</v>
      </c>
      <c r="G6023" s="11">
        <v>13357.99875</v>
      </c>
      <c r="H6023" s="11">
        <v>2</v>
      </c>
      <c r="I6023" s="11">
        <v>2</v>
      </c>
      <c r="J6023" s="11" t="s">
        <v>39</v>
      </c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20">
        <v>0</v>
      </c>
      <c r="V6023" s="20">
        <v>24</v>
      </c>
      <c r="W6023" s="5"/>
      <c r="X6023" s="11">
        <v>0</v>
      </c>
      <c r="Y6023" s="22">
        <v>1.851</v>
      </c>
      <c r="Z6023" s="22">
        <v>2.288</v>
      </c>
      <c r="AA6023" s="22">
        <v>1.543</v>
      </c>
      <c r="AB6023" s="22">
        <v>2.894</v>
      </c>
      <c r="AC6023" s="22">
        <v>0.774</v>
      </c>
      <c r="AD6023" s="22">
        <v>0.673</v>
      </c>
      <c r="AE6023" s="22">
        <v>1.035</v>
      </c>
      <c r="AF6023" s="22">
        <v>0.636</v>
      </c>
      <c r="AG6023" s="22">
        <v>1.446</v>
      </c>
      <c r="AH6023" s="22">
        <v>1.415</v>
      </c>
      <c r="AI6023" s="22">
        <v>1.243</v>
      </c>
      <c r="AJ6023" s="22">
        <v>1.212</v>
      </c>
    </row>
    <row r="6024" s="5" customFormat="1" spans="1:36">
      <c r="A6024" s="11" t="s">
        <v>8018</v>
      </c>
      <c r="B6024" s="11">
        <v>409.2</v>
      </c>
      <c r="C6024" s="11">
        <v>285.7</v>
      </c>
      <c r="D6024" s="11">
        <v>373.2387</v>
      </c>
      <c r="E6024" s="11">
        <v>377.2522</v>
      </c>
      <c r="F6024" s="11">
        <v>50.0633</v>
      </c>
      <c r="G6024" s="11">
        <v>32080.5883333333</v>
      </c>
      <c r="H6024" s="11">
        <v>1</v>
      </c>
      <c r="I6024" s="11">
        <v>2</v>
      </c>
      <c r="J6024" s="11" t="s">
        <v>46</v>
      </c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11">
        <v>0</v>
      </c>
      <c r="Y6024" s="22">
        <v>0.407</v>
      </c>
      <c r="Z6024" s="22">
        <v>0.54</v>
      </c>
      <c r="AA6024" s="22">
        <v>0.588</v>
      </c>
      <c r="AB6024" s="22">
        <v>0.374</v>
      </c>
      <c r="AC6024" s="22">
        <v>1.541</v>
      </c>
      <c r="AD6024" s="22">
        <v>0.928</v>
      </c>
      <c r="AE6024" s="22">
        <v>1.114</v>
      </c>
      <c r="AF6024" s="22">
        <v>1.283</v>
      </c>
      <c r="AG6024" s="22">
        <v>0.995</v>
      </c>
      <c r="AH6024" s="22">
        <v>0.986</v>
      </c>
      <c r="AI6024" s="22">
        <v>0.968</v>
      </c>
      <c r="AJ6024" s="22">
        <v>1.024</v>
      </c>
    </row>
    <row r="6025" s="5" customFormat="1" spans="1:36">
      <c r="A6025" s="11" t="s">
        <v>8019</v>
      </c>
      <c r="B6025" s="11">
        <v>409.2</v>
      </c>
      <c r="C6025" s="11">
        <v>285.8</v>
      </c>
      <c r="D6025" s="11">
        <v>497.2746</v>
      </c>
      <c r="E6025" s="11">
        <v>501.2891</v>
      </c>
      <c r="F6025" s="11">
        <v>174.0992</v>
      </c>
      <c r="G6025" s="11">
        <v>20453.4869583333</v>
      </c>
      <c r="H6025" s="11">
        <v>1</v>
      </c>
      <c r="I6025" s="11">
        <v>2</v>
      </c>
      <c r="J6025" s="11" t="s">
        <v>50</v>
      </c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20">
        <v>1</v>
      </c>
      <c r="V6025" s="20">
        <v>35</v>
      </c>
      <c r="W6025" s="5"/>
      <c r="X6025" s="11">
        <v>0</v>
      </c>
      <c r="Y6025" s="22">
        <v>1.289</v>
      </c>
      <c r="Z6025" s="22">
        <v>1.415</v>
      </c>
      <c r="AA6025" s="22">
        <v>1.042</v>
      </c>
      <c r="AB6025" s="22">
        <v>1.213</v>
      </c>
      <c r="AC6025" s="22">
        <v>1.493</v>
      </c>
      <c r="AD6025" s="22">
        <v>1.606</v>
      </c>
      <c r="AE6025" s="22">
        <v>1.326</v>
      </c>
      <c r="AF6025" s="22">
        <v>2.124</v>
      </c>
      <c r="AG6025" s="22">
        <v>1.288</v>
      </c>
      <c r="AH6025" s="22">
        <v>1.16</v>
      </c>
      <c r="AI6025" s="22">
        <v>1.151</v>
      </c>
      <c r="AJ6025" s="22">
        <v>1.043</v>
      </c>
    </row>
    <row r="6026" s="5" customFormat="1" spans="1:36">
      <c r="A6026" s="11" t="s">
        <v>8020</v>
      </c>
      <c r="B6026" s="11">
        <v>409.3</v>
      </c>
      <c r="C6026" s="11">
        <v>285.9</v>
      </c>
      <c r="D6026" s="11">
        <v>258.1021</v>
      </c>
      <c r="E6026" s="11">
        <v>260.109</v>
      </c>
      <c r="F6026" s="11">
        <v>192.0214</v>
      </c>
      <c r="G6026" s="11">
        <v>13081.632</v>
      </c>
      <c r="H6026" s="11">
        <v>2</v>
      </c>
      <c r="I6026" s="11">
        <v>2</v>
      </c>
      <c r="J6026" s="11" t="s">
        <v>46</v>
      </c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11">
        <v>0</v>
      </c>
      <c r="Y6026" s="22">
        <v>1.375</v>
      </c>
      <c r="Z6026" s="22">
        <v>2.264</v>
      </c>
      <c r="AA6026" s="22">
        <v>1.173</v>
      </c>
      <c r="AB6026" s="22">
        <v>1.071</v>
      </c>
      <c r="AC6026" s="22">
        <v>0.909</v>
      </c>
      <c r="AD6026" s="22">
        <v>0.961</v>
      </c>
      <c r="AE6026" s="22">
        <v>0.924</v>
      </c>
      <c r="AF6026" s="22">
        <v>1.016</v>
      </c>
      <c r="AG6026" s="22">
        <v>1.112</v>
      </c>
      <c r="AH6026" s="22">
        <v>1.028</v>
      </c>
      <c r="AI6026" s="22">
        <v>1.121</v>
      </c>
      <c r="AJ6026" s="22">
        <v>1.197</v>
      </c>
    </row>
    <row r="6027" s="5" customFormat="1" spans="1:36">
      <c r="A6027" s="11" t="s">
        <v>8021</v>
      </c>
      <c r="B6027" s="11">
        <v>410.2</v>
      </c>
      <c r="C6027" s="11">
        <v>286.3</v>
      </c>
      <c r="D6027" s="11">
        <v>544.1662</v>
      </c>
      <c r="E6027" s="11">
        <v>548.1792</v>
      </c>
      <c r="F6027" s="11">
        <v>220.9908</v>
      </c>
      <c r="G6027" s="11">
        <v>14547.3555</v>
      </c>
      <c r="H6027" s="11">
        <v>1</v>
      </c>
      <c r="I6027" s="11">
        <v>2</v>
      </c>
      <c r="J6027" s="11" t="s">
        <v>46</v>
      </c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11">
        <v>0</v>
      </c>
      <c r="Y6027" s="22">
        <v>1.009</v>
      </c>
      <c r="Z6027" s="22">
        <v>0.953</v>
      </c>
      <c r="AA6027" s="22">
        <v>1.127</v>
      </c>
      <c r="AB6027" s="22">
        <v>1.047</v>
      </c>
      <c r="AC6027" s="22">
        <v>1.424</v>
      </c>
      <c r="AD6027" s="22">
        <v>1.212</v>
      </c>
      <c r="AE6027" s="22">
        <v>1.224</v>
      </c>
      <c r="AF6027" s="22">
        <v>1.313</v>
      </c>
      <c r="AG6027" s="22">
        <v>1.105</v>
      </c>
      <c r="AH6027" s="22">
        <v>1.063</v>
      </c>
      <c r="AI6027" s="22">
        <v>1.152</v>
      </c>
      <c r="AJ6027" s="22">
        <v>1.208</v>
      </c>
    </row>
    <row r="6028" s="5" customFormat="1" spans="1:36">
      <c r="A6028" s="11" t="s">
        <v>8022</v>
      </c>
      <c r="B6028" s="11">
        <v>410.2</v>
      </c>
      <c r="C6028" s="11">
        <v>286.4</v>
      </c>
      <c r="D6028" s="11">
        <v>554.195</v>
      </c>
      <c r="E6028" s="11">
        <v>558.2082</v>
      </c>
      <c r="F6028" s="11">
        <v>231.0196</v>
      </c>
      <c r="G6028" s="11">
        <v>71676.7395</v>
      </c>
      <c r="H6028" s="11">
        <v>1</v>
      </c>
      <c r="I6028" s="11">
        <v>2</v>
      </c>
      <c r="J6028" s="11" t="s">
        <v>39</v>
      </c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20">
        <v>0</v>
      </c>
      <c r="V6028" s="20">
        <v>12</v>
      </c>
      <c r="W6028" s="5"/>
      <c r="X6028" s="11">
        <v>0</v>
      </c>
      <c r="Y6028" s="22">
        <v>1.081</v>
      </c>
      <c r="Z6028" s="22">
        <v>0.93</v>
      </c>
      <c r="AA6028" s="22">
        <v>1.19</v>
      </c>
      <c r="AB6028" s="22">
        <v>1.091</v>
      </c>
      <c r="AC6028" s="22">
        <v>1.419</v>
      </c>
      <c r="AD6028" s="22">
        <v>1.268</v>
      </c>
      <c r="AE6028" s="22">
        <v>1.203</v>
      </c>
      <c r="AF6028" s="22">
        <v>1.382</v>
      </c>
      <c r="AG6028" s="22">
        <v>1.085</v>
      </c>
      <c r="AH6028" s="22">
        <v>1.128</v>
      </c>
      <c r="AI6028" s="22">
        <v>1.148</v>
      </c>
      <c r="AJ6028" s="22">
        <v>1.169</v>
      </c>
    </row>
    <row r="6029" s="5" customFormat="1" spans="1:36">
      <c r="A6029" s="11" t="s">
        <v>8023</v>
      </c>
      <c r="B6029" s="11">
        <v>410.2</v>
      </c>
      <c r="C6029" s="11">
        <v>286.4</v>
      </c>
      <c r="D6029" s="11">
        <v>492.226</v>
      </c>
      <c r="E6029" s="11">
        <v>496.2394</v>
      </c>
      <c r="F6029" s="11">
        <v>169.0506</v>
      </c>
      <c r="G6029" s="11">
        <v>58465.6686956522</v>
      </c>
      <c r="H6029" s="11">
        <v>1</v>
      </c>
      <c r="I6029" s="11">
        <v>2</v>
      </c>
      <c r="J6029" s="11" t="s">
        <v>39</v>
      </c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20">
        <v>0</v>
      </c>
      <c r="V6029" s="20">
        <v>4</v>
      </c>
      <c r="W6029" s="5"/>
      <c r="X6029" s="11">
        <v>0</v>
      </c>
      <c r="Y6029" s="22">
        <v>0.96</v>
      </c>
      <c r="Z6029" s="22">
        <v>0.859</v>
      </c>
      <c r="AA6029" s="22">
        <v>1.024</v>
      </c>
      <c r="AB6029" s="22">
        <v>1.011</v>
      </c>
      <c r="AC6029" s="22">
        <v>1.241</v>
      </c>
      <c r="AD6029" s="22">
        <v>1.102</v>
      </c>
      <c r="AE6029" s="22">
        <v>1.062</v>
      </c>
      <c r="AF6029" s="22">
        <v>1.201</v>
      </c>
      <c r="AG6029" s="22">
        <v>0.985</v>
      </c>
      <c r="AH6029" s="22">
        <v>0.93</v>
      </c>
      <c r="AI6029" s="22">
        <v>0.998</v>
      </c>
      <c r="AJ6029" s="22">
        <v>1.002</v>
      </c>
    </row>
    <row r="6030" s="5" customFormat="1" spans="1:36">
      <c r="A6030" s="11" t="s">
        <v>8024</v>
      </c>
      <c r="B6030" s="11">
        <v>412</v>
      </c>
      <c r="C6030" s="11">
        <v>286.5</v>
      </c>
      <c r="D6030" s="11">
        <v>627.3469</v>
      </c>
      <c r="E6030" s="11">
        <v>631.3612</v>
      </c>
      <c r="F6030" s="11">
        <v>304.1715</v>
      </c>
      <c r="G6030" s="11">
        <v>43567.216</v>
      </c>
      <c r="H6030" s="11">
        <v>1</v>
      </c>
      <c r="I6030" s="11">
        <v>2</v>
      </c>
      <c r="J6030" s="11" t="s">
        <v>39</v>
      </c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20">
        <v>0</v>
      </c>
      <c r="V6030" s="20">
        <v>1</v>
      </c>
      <c r="W6030" s="5"/>
      <c r="X6030" s="11">
        <v>0</v>
      </c>
      <c r="Y6030" s="22">
        <v>0.704</v>
      </c>
      <c r="Z6030" s="22">
        <v>0.755</v>
      </c>
      <c r="AA6030" s="22">
        <v>0.57</v>
      </c>
      <c r="AB6030" s="22">
        <v>0.835</v>
      </c>
      <c r="AC6030" s="22">
        <v>1.005</v>
      </c>
      <c r="AD6030" s="22">
        <v>0.77</v>
      </c>
      <c r="AE6030" s="22">
        <v>1.277</v>
      </c>
      <c r="AF6030" s="22">
        <v>0.831</v>
      </c>
      <c r="AG6030" s="22">
        <v>1.089</v>
      </c>
      <c r="AH6030" s="22">
        <v>0.843</v>
      </c>
      <c r="AI6030" s="22">
        <v>0.835</v>
      </c>
      <c r="AJ6030" s="22">
        <v>1.078</v>
      </c>
    </row>
    <row r="6031" s="5" customFormat="1" spans="1:36">
      <c r="A6031" s="11" t="s">
        <v>8025</v>
      </c>
      <c r="B6031" s="11">
        <v>410.2</v>
      </c>
      <c r="C6031" s="11">
        <v>286.6</v>
      </c>
      <c r="D6031" s="11">
        <v>218.6338</v>
      </c>
      <c r="E6031" s="11">
        <v>220.6407</v>
      </c>
      <c r="F6031" s="11">
        <v>113.085</v>
      </c>
      <c r="G6031" s="11">
        <v>373262.304166667</v>
      </c>
      <c r="H6031" s="11">
        <v>2</v>
      </c>
      <c r="I6031" s="11">
        <v>2</v>
      </c>
      <c r="J6031" s="11" t="s">
        <v>39</v>
      </c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20">
        <v>0</v>
      </c>
      <c r="V6031" s="20">
        <v>16</v>
      </c>
      <c r="W6031" s="5"/>
      <c r="X6031" s="11">
        <v>0</v>
      </c>
      <c r="Y6031" s="22">
        <v>0.996</v>
      </c>
      <c r="Z6031" s="22">
        <v>0.886</v>
      </c>
      <c r="AA6031" s="22">
        <v>1.052</v>
      </c>
      <c r="AB6031" s="22">
        <v>1.082</v>
      </c>
      <c r="AC6031" s="22">
        <v>1.423</v>
      </c>
      <c r="AD6031" s="22">
        <v>1.198</v>
      </c>
      <c r="AE6031" s="22">
        <v>1.148</v>
      </c>
      <c r="AF6031" s="22">
        <v>1.329</v>
      </c>
      <c r="AG6031" s="22">
        <v>1.144</v>
      </c>
      <c r="AH6031" s="22">
        <v>1.132</v>
      </c>
      <c r="AI6031" s="22">
        <v>1.098</v>
      </c>
      <c r="AJ6031" s="22">
        <v>1.061</v>
      </c>
    </row>
    <row r="6032" s="5" customFormat="1" spans="1:36">
      <c r="A6032" s="11" t="s">
        <v>8026</v>
      </c>
      <c r="B6032" s="11">
        <v>411.2</v>
      </c>
      <c r="C6032" s="11">
        <v>286.7</v>
      </c>
      <c r="D6032" s="11">
        <v>515.196</v>
      </c>
      <c r="E6032" s="11">
        <v>519.2095</v>
      </c>
      <c r="F6032" s="11">
        <v>192.0206</v>
      </c>
      <c r="G6032" s="11">
        <v>22425.6743478261</v>
      </c>
      <c r="H6032" s="11">
        <v>1</v>
      </c>
      <c r="I6032" s="11">
        <v>2</v>
      </c>
      <c r="J6032" s="11" t="s">
        <v>39</v>
      </c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20">
        <v>0</v>
      </c>
      <c r="V6032" s="20">
        <v>1</v>
      </c>
      <c r="W6032" s="5"/>
      <c r="X6032" s="11">
        <v>0</v>
      </c>
      <c r="Y6032" s="22">
        <v>1.583</v>
      </c>
      <c r="Z6032" s="22">
        <v>1.944</v>
      </c>
      <c r="AA6032" s="22">
        <v>1.44</v>
      </c>
      <c r="AB6032" s="22">
        <v>1.123</v>
      </c>
      <c r="AC6032" s="22">
        <v>1.08</v>
      </c>
      <c r="AD6032" s="22">
        <v>0.961</v>
      </c>
      <c r="AE6032" s="22">
        <v>1.099</v>
      </c>
      <c r="AF6032" s="22">
        <v>1.198</v>
      </c>
      <c r="AG6032" s="22">
        <v>1.12</v>
      </c>
      <c r="AH6032" s="22">
        <v>1.102</v>
      </c>
      <c r="AI6032" s="22">
        <v>1.017</v>
      </c>
      <c r="AJ6032" s="22">
        <v>1.136</v>
      </c>
    </row>
    <row r="6033" s="5" customFormat="1" spans="1:36">
      <c r="A6033" s="11" t="s">
        <v>8027</v>
      </c>
      <c r="B6033" s="11">
        <v>411.2</v>
      </c>
      <c r="C6033" s="11">
        <v>286.7</v>
      </c>
      <c r="D6033" s="11">
        <v>305.1861</v>
      </c>
      <c r="E6033" s="11">
        <v>307.1921</v>
      </c>
      <c r="F6033" s="11">
        <v>143.0947</v>
      </c>
      <c r="G6033" s="11">
        <v>78674.3533333333</v>
      </c>
      <c r="H6033" s="11">
        <v>1</v>
      </c>
      <c r="I6033" s="11">
        <v>1</v>
      </c>
      <c r="J6033" s="11" t="s">
        <v>50</v>
      </c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20">
        <v>1</v>
      </c>
      <c r="V6033" s="20">
        <v>19</v>
      </c>
      <c r="W6033" s="5"/>
      <c r="X6033" s="11">
        <v>0</v>
      </c>
      <c r="Y6033" s="22">
        <v>0.908</v>
      </c>
      <c r="Z6033" s="22">
        <v>0.686</v>
      </c>
      <c r="AA6033" s="22">
        <v>0.924</v>
      </c>
      <c r="AB6033" s="22">
        <v>0.878</v>
      </c>
      <c r="AC6033" s="22">
        <v>1.154</v>
      </c>
      <c r="AD6033" s="22">
        <v>1.043</v>
      </c>
      <c r="AE6033" s="22">
        <v>0.94</v>
      </c>
      <c r="AF6033" s="22">
        <v>1.144</v>
      </c>
      <c r="AG6033" s="22">
        <v>0.91</v>
      </c>
      <c r="AH6033" s="22">
        <v>0.884</v>
      </c>
      <c r="AI6033" s="22">
        <v>0.905</v>
      </c>
      <c r="AJ6033" s="22">
        <v>0.941</v>
      </c>
    </row>
    <row r="6034" s="5" customFormat="1" spans="1:36">
      <c r="A6034" s="11" t="s">
        <v>8028</v>
      </c>
      <c r="B6034" s="11">
        <v>411.2</v>
      </c>
      <c r="C6034" s="11">
        <v>286.8</v>
      </c>
      <c r="D6034" s="11">
        <v>407.2804</v>
      </c>
      <c r="E6034" s="11">
        <v>411.2941</v>
      </c>
      <c r="F6034" s="11">
        <v>84.105</v>
      </c>
      <c r="G6034" s="11">
        <v>15405.6673913044</v>
      </c>
      <c r="H6034" s="11">
        <v>1</v>
      </c>
      <c r="I6034" s="11">
        <v>2</v>
      </c>
      <c r="J6034" s="11" t="s">
        <v>46</v>
      </c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11">
        <v>0</v>
      </c>
      <c r="Y6034" s="22">
        <v>0.949</v>
      </c>
      <c r="Z6034" s="22">
        <v>0.766</v>
      </c>
      <c r="AA6034" s="22">
        <v>1.168</v>
      </c>
      <c r="AB6034" s="22">
        <v>0.842</v>
      </c>
      <c r="AC6034" s="22">
        <v>2.04</v>
      </c>
      <c r="AD6034" s="22">
        <v>1.514</v>
      </c>
      <c r="AE6034" s="22">
        <v>1.418</v>
      </c>
      <c r="AF6034" s="22">
        <v>2.238</v>
      </c>
      <c r="AG6034" s="22">
        <v>1.032</v>
      </c>
      <c r="AH6034" s="22">
        <v>1.061</v>
      </c>
      <c r="AI6034" s="22">
        <v>0.96</v>
      </c>
      <c r="AJ6034" s="22">
        <v>0.978</v>
      </c>
    </row>
    <row r="6035" s="5" customFormat="1" spans="1:36">
      <c r="A6035" s="11" t="s">
        <v>8029</v>
      </c>
      <c r="B6035" s="11">
        <v>411.2</v>
      </c>
      <c r="C6035" s="11">
        <v>286.9</v>
      </c>
      <c r="D6035" s="11">
        <v>293.1856</v>
      </c>
      <c r="E6035" s="11">
        <v>295.1928</v>
      </c>
      <c r="F6035" s="11">
        <v>131.0943</v>
      </c>
      <c r="G6035" s="11">
        <v>11106.618625</v>
      </c>
      <c r="H6035" s="11">
        <v>1</v>
      </c>
      <c r="I6035" s="11">
        <v>1</v>
      </c>
      <c r="J6035" s="11" t="s">
        <v>50</v>
      </c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20">
        <v>6</v>
      </c>
      <c r="V6035" s="20">
        <v>36</v>
      </c>
      <c r="W6035" s="5"/>
      <c r="X6035" s="11">
        <v>0</v>
      </c>
      <c r="Y6035" s="22">
        <v>1.12</v>
      </c>
      <c r="Z6035" s="22">
        <v>1.006</v>
      </c>
      <c r="AA6035" s="22">
        <v>1.188</v>
      </c>
      <c r="AB6035" s="22">
        <v>1.232</v>
      </c>
      <c r="AC6035" s="22">
        <v>1.434</v>
      </c>
      <c r="AD6035" s="22">
        <v>1.256</v>
      </c>
      <c r="AE6035" s="22">
        <v>1.126</v>
      </c>
      <c r="AF6035" s="22">
        <v>1.43</v>
      </c>
      <c r="AG6035" s="22">
        <v>1.129</v>
      </c>
      <c r="AH6035" s="22">
        <v>1.019</v>
      </c>
      <c r="AI6035" s="22">
        <v>1.117</v>
      </c>
      <c r="AJ6035" s="22">
        <v>1.173</v>
      </c>
    </row>
    <row r="6036" s="5" customFormat="1" spans="1:36">
      <c r="A6036" s="11" t="s">
        <v>8030</v>
      </c>
      <c r="B6036" s="11">
        <v>414.3</v>
      </c>
      <c r="C6036" s="11">
        <v>287</v>
      </c>
      <c r="D6036" s="11">
        <v>604.2868</v>
      </c>
      <c r="E6036" s="11">
        <v>608.3012</v>
      </c>
      <c r="F6036" s="11">
        <v>281.1114</v>
      </c>
      <c r="G6036" s="11">
        <v>12305.1044</v>
      </c>
      <c r="H6036" s="11">
        <v>1</v>
      </c>
      <c r="I6036" s="11">
        <v>2</v>
      </c>
      <c r="J6036" s="11" t="s">
        <v>50</v>
      </c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20">
        <v>4</v>
      </c>
      <c r="V6036" s="20">
        <v>39</v>
      </c>
      <c r="W6036" s="5"/>
      <c r="X6036" s="11">
        <v>0</v>
      </c>
      <c r="Y6036" s="22">
        <v>1.893</v>
      </c>
      <c r="Z6036" s="22">
        <v>1.03</v>
      </c>
      <c r="AA6036" s="22">
        <v>2.123</v>
      </c>
      <c r="AB6036" s="22">
        <v>1.86</v>
      </c>
      <c r="AC6036" s="22">
        <v>1.023</v>
      </c>
      <c r="AD6036" s="22">
        <v>1.256</v>
      </c>
      <c r="AE6036" s="22">
        <v>0.79</v>
      </c>
      <c r="AF6036" s="22">
        <v>1.159</v>
      </c>
      <c r="AG6036" s="22">
        <v>0.982</v>
      </c>
      <c r="AH6036" s="22">
        <v>1.072</v>
      </c>
      <c r="AI6036" s="22">
        <v>1.068</v>
      </c>
      <c r="AJ6036" s="22">
        <v>1.034</v>
      </c>
    </row>
    <row r="6037" s="5" customFormat="1" spans="1:36">
      <c r="A6037" s="11" t="s">
        <v>8031</v>
      </c>
      <c r="B6037" s="11">
        <v>414.3</v>
      </c>
      <c r="C6037" s="11">
        <v>287.1</v>
      </c>
      <c r="D6037" s="11">
        <v>930.5182</v>
      </c>
      <c r="E6037" s="11">
        <v>934.5323</v>
      </c>
      <c r="F6037" s="11">
        <v>607.3428</v>
      </c>
      <c r="G6037" s="11">
        <v>305012.455384615</v>
      </c>
      <c r="H6037" s="11">
        <v>1</v>
      </c>
      <c r="I6037" s="11">
        <v>2</v>
      </c>
      <c r="J6037" s="11" t="s">
        <v>39</v>
      </c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20">
        <v>0</v>
      </c>
      <c r="V6037" s="20">
        <v>4</v>
      </c>
      <c r="W6037" s="5"/>
      <c r="X6037" s="11">
        <v>0</v>
      </c>
      <c r="Y6037" s="22">
        <v>0.508</v>
      </c>
      <c r="Z6037" s="22">
        <v>0.491</v>
      </c>
      <c r="AA6037" s="22">
        <v>0.524</v>
      </c>
      <c r="AB6037" s="22">
        <v>0.524</v>
      </c>
      <c r="AC6037" s="22">
        <v>0.721</v>
      </c>
      <c r="AD6037" s="22">
        <v>0.63</v>
      </c>
      <c r="AE6037" s="22">
        <v>0.584</v>
      </c>
      <c r="AF6037" s="22">
        <v>0.708</v>
      </c>
      <c r="AG6037" s="22">
        <v>0.584</v>
      </c>
      <c r="AH6037" s="22">
        <v>0.56</v>
      </c>
      <c r="AI6037" s="22">
        <v>0.565</v>
      </c>
      <c r="AJ6037" s="22">
        <v>0.57</v>
      </c>
    </row>
    <row r="6038" s="5" customFormat="1" spans="1:36">
      <c r="A6038" s="11" t="s">
        <v>8032</v>
      </c>
      <c r="B6038" s="11">
        <v>412.2</v>
      </c>
      <c r="C6038" s="11">
        <v>287.1</v>
      </c>
      <c r="D6038" s="11">
        <v>446.1819</v>
      </c>
      <c r="E6038" s="11">
        <v>448.1883</v>
      </c>
      <c r="F6038" s="11">
        <v>284.0906</v>
      </c>
      <c r="G6038" s="11">
        <v>8699.7191875</v>
      </c>
      <c r="H6038" s="11">
        <v>1</v>
      </c>
      <c r="I6038" s="11">
        <v>1</v>
      </c>
      <c r="J6038" s="11" t="s">
        <v>50</v>
      </c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20">
        <v>1</v>
      </c>
      <c r="V6038" s="20">
        <v>21</v>
      </c>
      <c r="W6038" s="5"/>
      <c r="X6038" s="11">
        <v>0.0833</v>
      </c>
      <c r="Y6038" s="22">
        <v>2.066</v>
      </c>
      <c r="Z6038" s="22">
        <v>1.066</v>
      </c>
      <c r="AA6038" s="22">
        <v>1.298</v>
      </c>
      <c r="AB6038" s="22">
        <v>1.136</v>
      </c>
      <c r="AC6038" s="22">
        <v>0.959</v>
      </c>
      <c r="AD6038" s="22">
        <v>0.75</v>
      </c>
      <c r="AE6038" s="22">
        <v>1.467</v>
      </c>
      <c r="AF6038" s="22">
        <v>0.987</v>
      </c>
      <c r="AG6038" s="22">
        <v>0.738</v>
      </c>
      <c r="AH6038" s="22">
        <v>0.596</v>
      </c>
      <c r="AI6038" s="22">
        <v>0.838</v>
      </c>
      <c r="AJ6038" s="22">
        <v>0.813</v>
      </c>
    </row>
    <row r="6039" s="5" customFormat="1" spans="1:36">
      <c r="A6039" s="11" t="s">
        <v>8033</v>
      </c>
      <c r="B6039" s="11">
        <v>412.4</v>
      </c>
      <c r="C6039" s="11">
        <v>287.3</v>
      </c>
      <c r="D6039" s="11">
        <v>341.1498</v>
      </c>
      <c r="E6039" s="11">
        <v>343.1565</v>
      </c>
      <c r="F6039" s="11">
        <v>179.0585</v>
      </c>
      <c r="G6039" s="11">
        <v>14428.6962352941</v>
      </c>
      <c r="H6039" s="11">
        <v>1</v>
      </c>
      <c r="I6039" s="11">
        <v>1</v>
      </c>
      <c r="J6039" s="11" t="s">
        <v>91</v>
      </c>
      <c r="K6039" s="11" t="s">
        <v>1251</v>
      </c>
      <c r="L6039" s="11" t="s">
        <v>1252</v>
      </c>
      <c r="M6039" s="11" t="s">
        <v>8034</v>
      </c>
      <c r="N6039" s="11">
        <v>0.59</v>
      </c>
      <c r="O6039" s="11">
        <v>5.7</v>
      </c>
      <c r="P6039" s="5"/>
      <c r="Q6039" s="5"/>
      <c r="R6039" s="5"/>
      <c r="S6039" s="5"/>
      <c r="T6039" s="5"/>
      <c r="U6039" s="5"/>
      <c r="V6039" s="5"/>
      <c r="W6039" s="5"/>
      <c r="X6039" s="11">
        <v>0</v>
      </c>
      <c r="Y6039" s="22">
        <v>1.111</v>
      </c>
      <c r="Z6039" s="22">
        <v>1.102</v>
      </c>
      <c r="AA6039" s="22">
        <v>1.05</v>
      </c>
      <c r="AB6039" s="22">
        <v>0.872</v>
      </c>
      <c r="AC6039" s="22">
        <v>1.04</v>
      </c>
      <c r="AD6039" s="22">
        <v>1.078</v>
      </c>
      <c r="AE6039" s="22">
        <v>0.885</v>
      </c>
      <c r="AF6039" s="22">
        <v>1.201</v>
      </c>
      <c r="AG6039" s="22">
        <v>1.164</v>
      </c>
      <c r="AH6039" s="22">
        <v>1.018</v>
      </c>
      <c r="AI6039" s="22">
        <v>1.048</v>
      </c>
      <c r="AJ6039" s="22">
        <v>1.084</v>
      </c>
    </row>
    <row r="6040" s="5" customFormat="1" spans="1:36">
      <c r="A6040" s="11" t="s">
        <v>8035</v>
      </c>
      <c r="B6040" s="11">
        <v>412.2</v>
      </c>
      <c r="C6040" s="11">
        <v>287.3</v>
      </c>
      <c r="D6040" s="11">
        <v>908.535</v>
      </c>
      <c r="E6040" s="11">
        <v>912.5488</v>
      </c>
      <c r="F6040" s="11">
        <v>585.3596</v>
      </c>
      <c r="G6040" s="11">
        <v>14974.5722727273</v>
      </c>
      <c r="H6040" s="11">
        <v>1</v>
      </c>
      <c r="I6040" s="11">
        <v>2</v>
      </c>
      <c r="J6040" s="11" t="s">
        <v>39</v>
      </c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20">
        <v>0</v>
      </c>
      <c r="V6040" s="20">
        <v>1</v>
      </c>
      <c r="W6040" s="5"/>
      <c r="X6040" s="11">
        <v>0</v>
      </c>
      <c r="Y6040" s="22">
        <v>0.567</v>
      </c>
      <c r="Z6040" s="22">
        <v>0.533</v>
      </c>
      <c r="AA6040" s="22">
        <v>0.624</v>
      </c>
      <c r="AB6040" s="22">
        <v>0.593</v>
      </c>
      <c r="AC6040" s="22">
        <v>0.728</v>
      </c>
      <c r="AD6040" s="22">
        <v>0.657</v>
      </c>
      <c r="AE6040" s="22">
        <v>0.647</v>
      </c>
      <c r="AF6040" s="22">
        <v>0.744</v>
      </c>
      <c r="AG6040" s="22">
        <v>0.603</v>
      </c>
      <c r="AH6040" s="22">
        <v>0.556</v>
      </c>
      <c r="AI6040" s="22">
        <v>0.57</v>
      </c>
      <c r="AJ6040" s="22">
        <v>0.645</v>
      </c>
    </row>
    <row r="6041" s="5" customFormat="1" spans="1:36">
      <c r="A6041" s="11" t="s">
        <v>8036</v>
      </c>
      <c r="B6041" s="11">
        <v>412.4</v>
      </c>
      <c r="C6041" s="11">
        <v>287.7</v>
      </c>
      <c r="D6041" s="11">
        <v>313.6752</v>
      </c>
      <c r="E6041" s="11">
        <v>315.6832</v>
      </c>
      <c r="F6041" s="11">
        <v>303.1676</v>
      </c>
      <c r="G6041" s="11">
        <v>12175.22</v>
      </c>
      <c r="H6041" s="11">
        <v>2</v>
      </c>
      <c r="I6041" s="11">
        <v>2</v>
      </c>
      <c r="J6041" s="11" t="s">
        <v>50</v>
      </c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20">
        <v>1</v>
      </c>
      <c r="V6041" s="20">
        <v>15</v>
      </c>
      <c r="W6041" s="5"/>
      <c r="X6041" s="11">
        <v>0</v>
      </c>
      <c r="Y6041" s="22">
        <v>0.506</v>
      </c>
      <c r="Z6041" s="22">
        <v>0.462</v>
      </c>
      <c r="AA6041" s="22">
        <v>0.431</v>
      </c>
      <c r="AB6041" s="22">
        <v>0.414</v>
      </c>
      <c r="AC6041" s="22">
        <v>0.476</v>
      </c>
      <c r="AD6041" s="22">
        <v>0.828</v>
      </c>
      <c r="AE6041" s="22">
        <v>0.772</v>
      </c>
      <c r="AF6041" s="22">
        <v>0.683</v>
      </c>
      <c r="AG6041" s="22">
        <v>0.795</v>
      </c>
      <c r="AH6041" s="22">
        <v>0.59</v>
      </c>
      <c r="AI6041" s="22">
        <v>0.533</v>
      </c>
      <c r="AJ6041" s="22">
        <v>0.492</v>
      </c>
    </row>
    <row r="6042" s="5" customFormat="1" spans="1:36">
      <c r="A6042" s="11" t="s">
        <v>8037</v>
      </c>
      <c r="B6042" s="11">
        <v>413.2</v>
      </c>
      <c r="C6042" s="11">
        <v>287.7</v>
      </c>
      <c r="D6042" s="11">
        <v>501.2169</v>
      </c>
      <c r="E6042" s="11">
        <v>505.2307</v>
      </c>
      <c r="F6042" s="11">
        <v>178.0415</v>
      </c>
      <c r="G6042" s="11">
        <v>6150.5377</v>
      </c>
      <c r="H6042" s="11">
        <v>1</v>
      </c>
      <c r="I6042" s="11">
        <v>2</v>
      </c>
      <c r="J6042" s="11" t="s">
        <v>50</v>
      </c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20">
        <v>1</v>
      </c>
      <c r="V6042" s="20">
        <v>9</v>
      </c>
      <c r="W6042" s="5"/>
      <c r="X6042" s="11">
        <v>0</v>
      </c>
      <c r="Y6042" s="22">
        <v>1.758</v>
      </c>
      <c r="Z6042" s="22">
        <v>2.039</v>
      </c>
      <c r="AA6042" s="22">
        <v>1.622</v>
      </c>
      <c r="AB6042" s="22">
        <v>1.949</v>
      </c>
      <c r="AC6042" s="22">
        <v>1.203</v>
      </c>
      <c r="AD6042" s="22">
        <v>1.218</v>
      </c>
      <c r="AE6042" s="22">
        <v>1.568</v>
      </c>
      <c r="AF6042" s="22">
        <v>1.261</v>
      </c>
      <c r="AG6042" s="22">
        <v>0.846</v>
      </c>
      <c r="AH6042" s="22">
        <v>1.083</v>
      </c>
      <c r="AI6042" s="22">
        <v>1.202</v>
      </c>
      <c r="AJ6042" s="22">
        <v>1.27</v>
      </c>
    </row>
    <row r="6043" s="5" customFormat="1" spans="1:36">
      <c r="A6043" s="11" t="s">
        <v>8038</v>
      </c>
      <c r="B6043" s="11">
        <v>413.2</v>
      </c>
      <c r="C6043" s="11">
        <v>287.7</v>
      </c>
      <c r="D6043" s="11">
        <v>539.3191</v>
      </c>
      <c r="E6043" s="11">
        <v>543.336</v>
      </c>
      <c r="F6043" s="11">
        <v>216.1437</v>
      </c>
      <c r="G6043" s="11">
        <v>16423.348125</v>
      </c>
      <c r="H6043" s="11">
        <v>1</v>
      </c>
      <c r="I6043" s="11">
        <v>2</v>
      </c>
      <c r="J6043" s="11" t="s">
        <v>46</v>
      </c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11">
        <v>0.0417</v>
      </c>
      <c r="Y6043" s="22">
        <v>1.314</v>
      </c>
      <c r="Z6043" s="22">
        <v>1.253</v>
      </c>
      <c r="AA6043" s="22">
        <v>1.531</v>
      </c>
      <c r="AB6043" s="22">
        <v>1.354</v>
      </c>
      <c r="AC6043" s="22">
        <v>1.244</v>
      </c>
      <c r="AD6043" s="22">
        <v>1.829</v>
      </c>
      <c r="AE6043" s="22">
        <v>1.346</v>
      </c>
      <c r="AF6043" s="22">
        <v>2.206</v>
      </c>
      <c r="AG6043" s="22">
        <v>1.376</v>
      </c>
      <c r="AH6043" s="22">
        <v>1.272</v>
      </c>
      <c r="AI6043" s="22">
        <v>1.16</v>
      </c>
      <c r="AJ6043" s="23">
        <v>1.2719</v>
      </c>
    </row>
    <row r="6044" s="5" customFormat="1" spans="1:36">
      <c r="A6044" s="11" t="s">
        <v>8039</v>
      </c>
      <c r="B6044" s="11">
        <v>416.3</v>
      </c>
      <c r="C6044" s="11">
        <v>287.9</v>
      </c>
      <c r="D6044" s="11">
        <v>541.3243</v>
      </c>
      <c r="E6044" s="11">
        <v>543.3348</v>
      </c>
      <c r="F6044" s="11">
        <v>379.233</v>
      </c>
      <c r="G6044" s="11">
        <v>3663.98166666667</v>
      </c>
      <c r="H6044" s="11">
        <v>1</v>
      </c>
      <c r="I6044" s="11">
        <v>1</v>
      </c>
      <c r="J6044" s="11" t="s">
        <v>39</v>
      </c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20">
        <v>0</v>
      </c>
      <c r="V6044" s="20">
        <v>10</v>
      </c>
      <c r="W6044" s="5"/>
      <c r="X6044" s="11">
        <v>0.0417</v>
      </c>
      <c r="Y6044" s="22">
        <v>1.76</v>
      </c>
      <c r="Z6044" s="22">
        <v>1.206</v>
      </c>
      <c r="AA6044" s="22">
        <v>0.951</v>
      </c>
      <c r="AB6044" s="22">
        <v>1.783</v>
      </c>
      <c r="AC6044" s="22">
        <v>1.309</v>
      </c>
      <c r="AD6044" s="22">
        <v>1.622</v>
      </c>
      <c r="AE6044" s="23">
        <v>1.0802</v>
      </c>
      <c r="AF6044" s="22">
        <v>1.337</v>
      </c>
      <c r="AG6044" s="22">
        <v>1.333</v>
      </c>
      <c r="AH6044" s="22">
        <v>0.484</v>
      </c>
      <c r="AI6044" s="22">
        <v>1.34</v>
      </c>
      <c r="AJ6044" s="22">
        <v>1.627</v>
      </c>
    </row>
    <row r="6045" s="5" customFormat="1" spans="1:36">
      <c r="A6045" s="11" t="s">
        <v>8040</v>
      </c>
      <c r="B6045" s="11">
        <v>412.6</v>
      </c>
      <c r="C6045" s="11">
        <v>288</v>
      </c>
      <c r="D6045" s="11">
        <v>251.1137</v>
      </c>
      <c r="E6045" s="11">
        <v>253.1208</v>
      </c>
      <c r="F6045" s="11">
        <v>178.0448</v>
      </c>
      <c r="G6045" s="11">
        <v>17529.25</v>
      </c>
      <c r="H6045" s="11">
        <v>2</v>
      </c>
      <c r="I6045" s="11">
        <v>2</v>
      </c>
      <c r="J6045" s="11" t="s">
        <v>46</v>
      </c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11">
        <v>0</v>
      </c>
      <c r="Y6045" s="22">
        <v>1.796</v>
      </c>
      <c r="Z6045" s="22">
        <v>1.791</v>
      </c>
      <c r="AA6045" s="22">
        <v>1.433</v>
      </c>
      <c r="AB6045" s="22">
        <v>1.902</v>
      </c>
      <c r="AC6045" s="22">
        <v>1.2</v>
      </c>
      <c r="AD6045" s="22">
        <v>1.165</v>
      </c>
      <c r="AE6045" s="22">
        <v>1.504</v>
      </c>
      <c r="AF6045" s="22">
        <v>1.181</v>
      </c>
      <c r="AG6045" s="22">
        <v>0.869</v>
      </c>
      <c r="AH6045" s="22">
        <v>0.981</v>
      </c>
      <c r="AI6045" s="22">
        <v>1.171</v>
      </c>
      <c r="AJ6045" s="22">
        <v>1.233</v>
      </c>
    </row>
    <row r="6046" s="5" customFormat="1" spans="1:36">
      <c r="A6046" s="11" t="s">
        <v>8041</v>
      </c>
      <c r="B6046" s="11">
        <v>414.4</v>
      </c>
      <c r="C6046" s="11">
        <v>288.1</v>
      </c>
      <c r="D6046" s="11">
        <v>291.1344</v>
      </c>
      <c r="E6046" s="11">
        <v>293.1411</v>
      </c>
      <c r="F6046" s="11">
        <v>129.0431</v>
      </c>
      <c r="G6046" s="11">
        <v>27548.0761538461</v>
      </c>
      <c r="H6046" s="11">
        <v>1</v>
      </c>
      <c r="I6046" s="11">
        <v>1</v>
      </c>
      <c r="J6046" s="11" t="s">
        <v>41</v>
      </c>
      <c r="K6046" s="5"/>
      <c r="L6046" s="5"/>
      <c r="M6046" s="5"/>
      <c r="N6046" s="5"/>
      <c r="O6046" s="5"/>
      <c r="P6046" s="11" t="s">
        <v>7390</v>
      </c>
      <c r="Q6046" s="11" t="s">
        <v>7391</v>
      </c>
      <c r="R6046" s="11" t="s">
        <v>8042</v>
      </c>
      <c r="S6046" s="11">
        <v>1.7</v>
      </c>
      <c r="T6046" s="11">
        <v>73.7</v>
      </c>
      <c r="U6046" s="5"/>
      <c r="V6046" s="5"/>
      <c r="W6046" s="5"/>
      <c r="X6046" s="11">
        <v>0</v>
      </c>
      <c r="Y6046" s="22">
        <v>1.588</v>
      </c>
      <c r="Z6046" s="22">
        <v>1.571</v>
      </c>
      <c r="AA6046" s="22">
        <v>1.349</v>
      </c>
      <c r="AB6046" s="22">
        <v>1.86</v>
      </c>
      <c r="AC6046" s="22">
        <v>0.881</v>
      </c>
      <c r="AD6046" s="22">
        <v>0.744</v>
      </c>
      <c r="AE6046" s="22">
        <v>1.105</v>
      </c>
      <c r="AF6046" s="22">
        <v>0.812</v>
      </c>
      <c r="AG6046" s="22">
        <v>1.075</v>
      </c>
      <c r="AH6046" s="22">
        <v>1.02</v>
      </c>
      <c r="AI6046" s="22">
        <v>1.072</v>
      </c>
      <c r="AJ6046" s="22">
        <v>0.944</v>
      </c>
    </row>
    <row r="6047" s="5" customFormat="1" spans="1:36">
      <c r="A6047" s="11" t="s">
        <v>8043</v>
      </c>
      <c r="B6047" s="11">
        <v>414.3</v>
      </c>
      <c r="C6047" s="11">
        <v>288.1</v>
      </c>
      <c r="D6047" s="11">
        <v>284.1166</v>
      </c>
      <c r="E6047" s="11">
        <v>286.1247</v>
      </c>
      <c r="F6047" s="11">
        <v>244.0506</v>
      </c>
      <c r="G6047" s="11">
        <v>7459.39833333333</v>
      </c>
      <c r="H6047" s="11">
        <v>2</v>
      </c>
      <c r="I6047" s="11">
        <v>2</v>
      </c>
      <c r="J6047" s="11" t="s">
        <v>39</v>
      </c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20">
        <v>0</v>
      </c>
      <c r="V6047" s="20">
        <v>14</v>
      </c>
      <c r="W6047" s="5"/>
      <c r="X6047" s="11">
        <v>0</v>
      </c>
      <c r="Y6047" s="22">
        <v>2.318</v>
      </c>
      <c r="Z6047" s="22">
        <v>1.913</v>
      </c>
      <c r="AA6047" s="22">
        <v>1.672</v>
      </c>
      <c r="AB6047" s="22">
        <v>1.932</v>
      </c>
      <c r="AC6047" s="22">
        <v>1.095</v>
      </c>
      <c r="AD6047" s="22">
        <v>1.099</v>
      </c>
      <c r="AE6047" s="22">
        <v>1.271</v>
      </c>
      <c r="AF6047" s="22">
        <v>1.027</v>
      </c>
      <c r="AG6047" s="22">
        <v>1.121</v>
      </c>
      <c r="AH6047" s="22">
        <v>1.2</v>
      </c>
      <c r="AI6047" s="22">
        <v>1.178</v>
      </c>
      <c r="AJ6047" s="22">
        <v>1.476</v>
      </c>
    </row>
    <row r="6048" s="5" customFormat="1" spans="1:36">
      <c r="A6048" s="11" t="s">
        <v>8044</v>
      </c>
      <c r="B6048" s="11">
        <v>415.4</v>
      </c>
      <c r="C6048" s="11">
        <v>288.1</v>
      </c>
      <c r="D6048" s="11">
        <v>217.0972</v>
      </c>
      <c r="E6048" s="11">
        <v>219.1045</v>
      </c>
      <c r="F6048" s="11">
        <v>55.0059</v>
      </c>
      <c r="G6048" s="11">
        <v>20562.984</v>
      </c>
      <c r="H6048" s="11">
        <v>1</v>
      </c>
      <c r="I6048" s="11">
        <v>1</v>
      </c>
      <c r="J6048" s="11" t="s">
        <v>39</v>
      </c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20">
        <v>0</v>
      </c>
      <c r="V6048" s="20">
        <v>1</v>
      </c>
      <c r="W6048" s="5"/>
      <c r="X6048" s="11">
        <v>0</v>
      </c>
      <c r="Y6048" s="22">
        <v>1.19</v>
      </c>
      <c r="Z6048" s="22">
        <v>0.872</v>
      </c>
      <c r="AA6048" s="22">
        <v>1.214</v>
      </c>
      <c r="AB6048" s="22">
        <v>1.006</v>
      </c>
      <c r="AC6048" s="22">
        <v>1.37</v>
      </c>
      <c r="AD6048" s="22">
        <v>1.152</v>
      </c>
      <c r="AE6048" s="22">
        <v>1.099</v>
      </c>
      <c r="AF6048" s="22">
        <v>1.3</v>
      </c>
      <c r="AG6048" s="22">
        <v>1.278</v>
      </c>
      <c r="AH6048" s="22">
        <v>1.148</v>
      </c>
      <c r="AI6048" s="22">
        <v>1.278</v>
      </c>
      <c r="AJ6048" s="22">
        <v>1.275</v>
      </c>
    </row>
    <row r="6049" s="5" customFormat="1" spans="1:36">
      <c r="A6049" s="11" t="s">
        <v>8045</v>
      </c>
      <c r="B6049" s="11">
        <v>414.3</v>
      </c>
      <c r="C6049" s="11">
        <v>288.2</v>
      </c>
      <c r="D6049" s="11">
        <v>270.1642</v>
      </c>
      <c r="E6049" s="11">
        <v>272.1723</v>
      </c>
      <c r="F6049" s="11">
        <v>216.1458</v>
      </c>
      <c r="G6049" s="11">
        <v>11915.7175</v>
      </c>
      <c r="H6049" s="11">
        <v>2</v>
      </c>
      <c r="I6049" s="11">
        <v>2</v>
      </c>
      <c r="J6049" s="11" t="s">
        <v>39</v>
      </c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20">
        <v>0</v>
      </c>
      <c r="V6049" s="20">
        <v>15</v>
      </c>
      <c r="W6049" s="5"/>
      <c r="X6049" s="11">
        <v>0</v>
      </c>
      <c r="Y6049" s="22">
        <v>1.453</v>
      </c>
      <c r="Z6049" s="22">
        <v>1.104</v>
      </c>
      <c r="AA6049" s="22">
        <v>1.248</v>
      </c>
      <c r="AB6049" s="22">
        <v>1.059</v>
      </c>
      <c r="AC6049" s="22">
        <v>1.353</v>
      </c>
      <c r="AD6049" s="22">
        <v>1.626</v>
      </c>
      <c r="AE6049" s="22">
        <v>0.991</v>
      </c>
      <c r="AF6049" s="22">
        <v>1.935</v>
      </c>
      <c r="AG6049" s="22">
        <v>1.218</v>
      </c>
      <c r="AH6049" s="22">
        <v>1.16</v>
      </c>
      <c r="AI6049" s="22">
        <v>1.157</v>
      </c>
      <c r="AJ6049" s="22">
        <v>1.304</v>
      </c>
    </row>
    <row r="6050" s="5" customFormat="1" spans="1:36">
      <c r="A6050" s="11" t="s">
        <v>8046</v>
      </c>
      <c r="B6050" s="11">
        <v>413.2</v>
      </c>
      <c r="C6050" s="11">
        <v>288.4</v>
      </c>
      <c r="D6050" s="11">
        <v>440.2556</v>
      </c>
      <c r="E6050" s="11">
        <v>444.2688</v>
      </c>
      <c r="F6050" s="11">
        <v>117.0802</v>
      </c>
      <c r="G6050" s="11">
        <v>938581.716666667</v>
      </c>
      <c r="H6050" s="11">
        <v>1</v>
      </c>
      <c r="I6050" s="11">
        <v>2</v>
      </c>
      <c r="J6050" s="11" t="s">
        <v>46</v>
      </c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11">
        <v>0</v>
      </c>
      <c r="Y6050" s="22">
        <v>1.051</v>
      </c>
      <c r="Z6050" s="22">
        <v>0.934</v>
      </c>
      <c r="AA6050" s="22">
        <v>1.038</v>
      </c>
      <c r="AB6050" s="22">
        <v>1.089</v>
      </c>
      <c r="AC6050" s="22">
        <v>1.231</v>
      </c>
      <c r="AD6050" s="22">
        <v>1.126</v>
      </c>
      <c r="AE6050" s="22">
        <v>1.152</v>
      </c>
      <c r="AF6050" s="22">
        <v>1.192</v>
      </c>
      <c r="AG6050" s="22">
        <v>1.067</v>
      </c>
      <c r="AH6050" s="22">
        <v>1.082</v>
      </c>
      <c r="AI6050" s="22">
        <v>1.068</v>
      </c>
      <c r="AJ6050" s="22">
        <v>1.085</v>
      </c>
    </row>
    <row r="6051" s="5" customFormat="1" spans="1:36">
      <c r="A6051" s="11" t="s">
        <v>8047</v>
      </c>
      <c r="B6051" s="11">
        <v>414</v>
      </c>
      <c r="C6051" s="11">
        <v>288.4</v>
      </c>
      <c r="D6051" s="11">
        <v>321.6333</v>
      </c>
      <c r="E6051" s="11">
        <v>323.6405</v>
      </c>
      <c r="F6051" s="11">
        <v>319.084</v>
      </c>
      <c r="G6051" s="11">
        <v>4864.25866666667</v>
      </c>
      <c r="H6051" s="11">
        <v>2</v>
      </c>
      <c r="I6051" s="11">
        <v>2</v>
      </c>
      <c r="J6051" s="11" t="s">
        <v>39</v>
      </c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20">
        <v>0</v>
      </c>
      <c r="V6051" s="20">
        <v>4</v>
      </c>
      <c r="W6051" s="5"/>
      <c r="X6051" s="11">
        <v>0</v>
      </c>
      <c r="Y6051" s="22">
        <v>2.501</v>
      </c>
      <c r="Z6051" s="22">
        <v>2.018</v>
      </c>
      <c r="AA6051" s="22">
        <v>1.75</v>
      </c>
      <c r="AB6051" s="22">
        <v>1.774</v>
      </c>
      <c r="AC6051" s="22">
        <v>0.66</v>
      </c>
      <c r="AD6051" s="22">
        <v>0.983</v>
      </c>
      <c r="AE6051" s="22">
        <v>1.629</v>
      </c>
      <c r="AF6051" s="22">
        <v>0.8</v>
      </c>
      <c r="AG6051" s="22">
        <v>1.299</v>
      </c>
      <c r="AH6051" s="22">
        <v>1.174</v>
      </c>
      <c r="AI6051" s="22">
        <v>1.109</v>
      </c>
      <c r="AJ6051" s="22">
        <v>1.149</v>
      </c>
    </row>
    <row r="6052" s="5" customFormat="1" spans="1:36">
      <c r="A6052" s="11" t="s">
        <v>8048</v>
      </c>
      <c r="B6052" s="11">
        <v>415.4</v>
      </c>
      <c r="C6052" s="11">
        <v>288.8</v>
      </c>
      <c r="D6052" s="11">
        <v>526.1457</v>
      </c>
      <c r="E6052" s="11">
        <v>530.1586</v>
      </c>
      <c r="F6052" s="11">
        <v>202.9703</v>
      </c>
      <c r="G6052" s="11">
        <v>5224.93792307692</v>
      </c>
      <c r="H6052" s="11">
        <v>1</v>
      </c>
      <c r="I6052" s="11">
        <v>2</v>
      </c>
      <c r="J6052" s="11" t="s">
        <v>46</v>
      </c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11">
        <v>0</v>
      </c>
      <c r="Y6052" s="22">
        <v>0.756</v>
      </c>
      <c r="Z6052" s="22">
        <v>0.897</v>
      </c>
      <c r="AA6052" s="22">
        <v>1.236</v>
      </c>
      <c r="AB6052" s="22">
        <v>0.921</v>
      </c>
      <c r="AC6052" s="22">
        <v>1.392</v>
      </c>
      <c r="AD6052" s="22">
        <v>1.375</v>
      </c>
      <c r="AE6052" s="22">
        <v>1.01</v>
      </c>
      <c r="AF6052" s="22">
        <v>1.289</v>
      </c>
      <c r="AG6052" s="22">
        <v>0.967</v>
      </c>
      <c r="AH6052" s="22">
        <v>0.829</v>
      </c>
      <c r="AI6052" s="22">
        <v>0.847</v>
      </c>
      <c r="AJ6052" s="22">
        <v>0.954</v>
      </c>
    </row>
    <row r="6053" s="5" customFormat="1" spans="1:36">
      <c r="A6053" s="11" t="s">
        <v>8049</v>
      </c>
      <c r="B6053" s="11">
        <v>415.3</v>
      </c>
      <c r="C6053" s="11">
        <v>289</v>
      </c>
      <c r="D6053" s="11">
        <v>916.5015</v>
      </c>
      <c r="E6053" s="11">
        <v>920.5157</v>
      </c>
      <c r="F6053" s="11">
        <v>593.3261</v>
      </c>
      <c r="G6053" s="11">
        <v>8475.60375</v>
      </c>
      <c r="H6053" s="11">
        <v>1</v>
      </c>
      <c r="I6053" s="11">
        <v>2</v>
      </c>
      <c r="J6053" s="11" t="s">
        <v>39</v>
      </c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20">
        <v>0</v>
      </c>
      <c r="V6053" s="20">
        <v>6</v>
      </c>
      <c r="W6053" s="5"/>
      <c r="X6053" s="11">
        <v>0</v>
      </c>
      <c r="Y6053" s="22">
        <v>0.871</v>
      </c>
      <c r="Z6053" s="22">
        <v>0.561</v>
      </c>
      <c r="AA6053" s="22">
        <v>0.628</v>
      </c>
      <c r="AB6053" s="22">
        <v>0.644</v>
      </c>
      <c r="AC6053" s="22">
        <v>2.771</v>
      </c>
      <c r="AD6053" s="22">
        <v>0.697</v>
      </c>
      <c r="AE6053" s="22">
        <v>0.677</v>
      </c>
      <c r="AF6053" s="22">
        <v>0.772</v>
      </c>
      <c r="AG6053" s="22">
        <v>0.645</v>
      </c>
      <c r="AH6053" s="22">
        <v>0.755</v>
      </c>
      <c r="AI6053" s="22">
        <v>1.029</v>
      </c>
      <c r="AJ6053" s="22">
        <v>0.505</v>
      </c>
    </row>
    <row r="6054" s="5" customFormat="1" spans="1:36">
      <c r="A6054" s="11" t="s">
        <v>8050</v>
      </c>
      <c r="B6054" s="11">
        <v>416.3</v>
      </c>
      <c r="C6054" s="11">
        <v>289.2</v>
      </c>
      <c r="D6054" s="11">
        <v>220.633</v>
      </c>
      <c r="E6054" s="11">
        <v>222.6384</v>
      </c>
      <c r="F6054" s="11">
        <v>117.0834</v>
      </c>
      <c r="G6054" s="11">
        <v>778578.545833334</v>
      </c>
      <c r="H6054" s="11">
        <v>2</v>
      </c>
      <c r="I6054" s="11">
        <v>2</v>
      </c>
      <c r="J6054" s="11" t="s">
        <v>46</v>
      </c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11">
        <v>0</v>
      </c>
      <c r="Y6054" s="22">
        <v>1.115</v>
      </c>
      <c r="Z6054" s="22">
        <v>0.945</v>
      </c>
      <c r="AA6054" s="22">
        <v>1.159</v>
      </c>
      <c r="AB6054" s="22">
        <v>1.128</v>
      </c>
      <c r="AC6054" s="22">
        <v>1.317</v>
      </c>
      <c r="AD6054" s="22">
        <v>1.198</v>
      </c>
      <c r="AE6054" s="22">
        <v>1.255</v>
      </c>
      <c r="AF6054" s="22">
        <v>1.261</v>
      </c>
      <c r="AG6054" s="22">
        <v>1.031</v>
      </c>
      <c r="AH6054" s="22">
        <v>1.067</v>
      </c>
      <c r="AI6054" s="22">
        <v>1.06</v>
      </c>
      <c r="AJ6054" s="22">
        <v>1.072</v>
      </c>
    </row>
    <row r="6055" s="5" customFormat="1" spans="1:36">
      <c r="A6055" s="11" t="s">
        <v>8051</v>
      </c>
      <c r="B6055" s="11">
        <v>417.5</v>
      </c>
      <c r="C6055" s="11">
        <v>289.4</v>
      </c>
      <c r="D6055" s="11">
        <v>500.241</v>
      </c>
      <c r="E6055" s="11">
        <v>504.2514</v>
      </c>
      <c r="F6055" s="11">
        <v>177.0656</v>
      </c>
      <c r="G6055" s="11">
        <v>17218.2525</v>
      </c>
      <c r="H6055" s="11">
        <v>1</v>
      </c>
      <c r="I6055" s="11">
        <v>2</v>
      </c>
      <c r="J6055" s="11" t="s">
        <v>39</v>
      </c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20">
        <v>0</v>
      </c>
      <c r="V6055" s="20">
        <v>13</v>
      </c>
      <c r="W6055" s="5"/>
      <c r="X6055" s="11">
        <v>0</v>
      </c>
      <c r="Y6055" s="22">
        <v>0.818</v>
      </c>
      <c r="Z6055" s="22">
        <v>0.736</v>
      </c>
      <c r="AA6055" s="22">
        <v>0.792</v>
      </c>
      <c r="AB6055" s="22">
        <v>0.693</v>
      </c>
      <c r="AC6055" s="22">
        <v>0.569</v>
      </c>
      <c r="AD6055" s="22">
        <v>0.747</v>
      </c>
      <c r="AE6055" s="22">
        <v>0.556</v>
      </c>
      <c r="AF6055" s="22">
        <v>0.497</v>
      </c>
      <c r="AG6055" s="22">
        <v>0.585</v>
      </c>
      <c r="AH6055" s="22">
        <v>0.584</v>
      </c>
      <c r="AI6055" s="22">
        <v>0.531</v>
      </c>
      <c r="AJ6055" s="22">
        <v>0.508</v>
      </c>
    </row>
    <row r="6056" s="5" customFormat="1" spans="1:36">
      <c r="A6056" s="11" t="s">
        <v>8052</v>
      </c>
      <c r="B6056" s="11">
        <v>418.3</v>
      </c>
      <c r="C6056" s="11">
        <v>289.7</v>
      </c>
      <c r="D6056" s="11">
        <v>227.6394</v>
      </c>
      <c r="E6056" s="11">
        <v>229.6461</v>
      </c>
      <c r="F6056" s="11">
        <v>131.096</v>
      </c>
      <c r="G6056" s="11">
        <v>956426.9125</v>
      </c>
      <c r="H6056" s="11">
        <v>2</v>
      </c>
      <c r="I6056" s="11">
        <v>2</v>
      </c>
      <c r="J6056" s="11" t="s">
        <v>46</v>
      </c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11">
        <v>0</v>
      </c>
      <c r="Y6056" s="22">
        <v>1.093</v>
      </c>
      <c r="Z6056" s="22">
        <v>0.895</v>
      </c>
      <c r="AA6056" s="22">
        <v>1.148</v>
      </c>
      <c r="AB6056" s="22">
        <v>1.139</v>
      </c>
      <c r="AC6056" s="22">
        <v>1.52</v>
      </c>
      <c r="AD6056" s="22">
        <v>1.281</v>
      </c>
      <c r="AE6056" s="22">
        <v>1.225</v>
      </c>
      <c r="AF6056" s="22">
        <v>1.408</v>
      </c>
      <c r="AG6056" s="22">
        <v>1.155</v>
      </c>
      <c r="AH6056" s="22">
        <v>1.164</v>
      </c>
      <c r="AI6056" s="22">
        <v>1.182</v>
      </c>
      <c r="AJ6056" s="22">
        <v>1.231</v>
      </c>
    </row>
    <row r="6057" s="5" customFormat="1" spans="1:36">
      <c r="A6057" s="11" t="s">
        <v>8053</v>
      </c>
      <c r="B6057" s="11">
        <v>417.3</v>
      </c>
      <c r="C6057" s="11">
        <v>290</v>
      </c>
      <c r="D6057" s="11">
        <v>306.6285</v>
      </c>
      <c r="E6057" s="11">
        <v>308.6363</v>
      </c>
      <c r="F6057" s="11">
        <v>144.5371</v>
      </c>
      <c r="G6057" s="11">
        <v>6949.64155555556</v>
      </c>
      <c r="H6057" s="11">
        <v>1</v>
      </c>
      <c r="I6057" s="11">
        <v>1</v>
      </c>
      <c r="J6057" s="11" t="s">
        <v>46</v>
      </c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11">
        <v>0</v>
      </c>
      <c r="Y6057" s="22">
        <v>1.415</v>
      </c>
      <c r="Z6057" s="22">
        <v>2.115</v>
      </c>
      <c r="AA6057" s="22">
        <v>1.447</v>
      </c>
      <c r="AB6057" s="22">
        <v>1.681</v>
      </c>
      <c r="AC6057" s="22">
        <v>0.781</v>
      </c>
      <c r="AD6057" s="22">
        <v>0.757</v>
      </c>
      <c r="AE6057" s="22">
        <v>1.229</v>
      </c>
      <c r="AF6057" s="22">
        <v>0.891</v>
      </c>
      <c r="AG6057" s="22">
        <v>1.152</v>
      </c>
      <c r="AH6057" s="22">
        <v>1.054</v>
      </c>
      <c r="AI6057" s="22">
        <v>1.096</v>
      </c>
      <c r="AJ6057" s="22">
        <v>1.023</v>
      </c>
    </row>
    <row r="6058" s="5" customFormat="1" spans="1:36">
      <c r="A6058" s="11" t="s">
        <v>8054</v>
      </c>
      <c r="B6058" s="11">
        <v>417.3</v>
      </c>
      <c r="C6058" s="11">
        <v>290</v>
      </c>
      <c r="D6058" s="11">
        <v>301.1206</v>
      </c>
      <c r="E6058" s="11">
        <v>303.1287</v>
      </c>
      <c r="F6058" s="11">
        <v>278.0586</v>
      </c>
      <c r="G6058" s="11">
        <v>9021.80677777778</v>
      </c>
      <c r="H6058" s="11">
        <v>2</v>
      </c>
      <c r="I6058" s="11">
        <v>2</v>
      </c>
      <c r="J6058" s="11" t="s">
        <v>39</v>
      </c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20">
        <v>0</v>
      </c>
      <c r="V6058" s="20">
        <v>10</v>
      </c>
      <c r="W6058" s="5"/>
      <c r="X6058" s="11">
        <v>0</v>
      </c>
      <c r="Y6058" s="22">
        <v>3.25</v>
      </c>
      <c r="Z6058" s="22">
        <v>1.158</v>
      </c>
      <c r="AA6058" s="22">
        <v>2.66</v>
      </c>
      <c r="AB6058" s="22">
        <v>1.962</v>
      </c>
      <c r="AC6058" s="22">
        <v>1.224</v>
      </c>
      <c r="AD6058" s="22">
        <v>1.219</v>
      </c>
      <c r="AE6058" s="22">
        <v>1.006</v>
      </c>
      <c r="AF6058" s="22">
        <v>1.731</v>
      </c>
      <c r="AG6058" s="22">
        <v>1.737</v>
      </c>
      <c r="AH6058" s="22">
        <v>1.645</v>
      </c>
      <c r="AI6058" s="22">
        <v>1.572</v>
      </c>
      <c r="AJ6058" s="22">
        <v>1.554</v>
      </c>
    </row>
    <row r="6059" s="5" customFormat="1" spans="1:36">
      <c r="A6059" s="11" t="s">
        <v>8055</v>
      </c>
      <c r="B6059" s="11">
        <v>417.3</v>
      </c>
      <c r="C6059" s="11">
        <v>290.4</v>
      </c>
      <c r="D6059" s="11">
        <v>574.2766</v>
      </c>
      <c r="E6059" s="11">
        <v>578.2898</v>
      </c>
      <c r="F6059" s="11">
        <v>251.1012</v>
      </c>
      <c r="G6059" s="11">
        <v>22065.2852941176</v>
      </c>
      <c r="H6059" s="11">
        <v>1</v>
      </c>
      <c r="I6059" s="11">
        <v>2</v>
      </c>
      <c r="J6059" s="11" t="s">
        <v>50</v>
      </c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20">
        <v>3</v>
      </c>
      <c r="V6059" s="20">
        <v>38</v>
      </c>
      <c r="W6059" s="5"/>
      <c r="X6059" s="11">
        <v>0</v>
      </c>
      <c r="Y6059" s="22">
        <v>3.232</v>
      </c>
      <c r="Z6059" s="22">
        <v>1.513</v>
      </c>
      <c r="AA6059" s="22">
        <v>3.088</v>
      </c>
      <c r="AB6059" s="22">
        <v>3.489</v>
      </c>
      <c r="AC6059" s="22">
        <v>1.27</v>
      </c>
      <c r="AD6059" s="22">
        <v>1.299</v>
      </c>
      <c r="AE6059" s="22">
        <v>0.873</v>
      </c>
      <c r="AF6059" s="22">
        <v>1.274</v>
      </c>
      <c r="AG6059" s="22">
        <v>1.352</v>
      </c>
      <c r="AH6059" s="22">
        <v>1.202</v>
      </c>
      <c r="AI6059" s="22">
        <v>1.255</v>
      </c>
      <c r="AJ6059" s="22">
        <v>1.245</v>
      </c>
    </row>
    <row r="6060" s="5" customFormat="1" spans="1:36">
      <c r="A6060" s="11" t="s">
        <v>8056</v>
      </c>
      <c r="B6060" s="11">
        <v>416.6</v>
      </c>
      <c r="C6060" s="11">
        <v>290.5</v>
      </c>
      <c r="D6060" s="11">
        <v>298.6349</v>
      </c>
      <c r="E6060" s="11">
        <v>300.642</v>
      </c>
      <c r="F6060" s="11">
        <v>273.0872</v>
      </c>
      <c r="G6060" s="11">
        <v>23653.9333333333</v>
      </c>
      <c r="H6060" s="11">
        <v>2</v>
      </c>
      <c r="I6060" s="11">
        <v>2</v>
      </c>
      <c r="J6060" s="11" t="s">
        <v>39</v>
      </c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20">
        <v>0</v>
      </c>
      <c r="V6060" s="20">
        <v>7</v>
      </c>
      <c r="W6060" s="5"/>
      <c r="X6060" s="11">
        <v>0</v>
      </c>
      <c r="Y6060" s="22">
        <v>0.857</v>
      </c>
      <c r="Z6060" s="22">
        <v>0.694</v>
      </c>
      <c r="AA6060" s="22">
        <v>0.514</v>
      </c>
      <c r="AB6060" s="22">
        <v>0.491</v>
      </c>
      <c r="AC6060" s="22">
        <v>0.592</v>
      </c>
      <c r="AD6060" s="22">
        <v>0.643</v>
      </c>
      <c r="AE6060" s="22">
        <v>0.756</v>
      </c>
      <c r="AF6060" s="22">
        <v>0.567</v>
      </c>
      <c r="AG6060" s="22">
        <v>0.673</v>
      </c>
      <c r="AH6060" s="22">
        <v>0.636</v>
      </c>
      <c r="AI6060" s="22">
        <v>1.047</v>
      </c>
      <c r="AJ6060" s="22">
        <v>0.617</v>
      </c>
    </row>
    <row r="6061" s="5" customFormat="1" spans="1:36">
      <c r="A6061" s="11" t="s">
        <v>8057</v>
      </c>
      <c r="B6061" s="11">
        <v>418.3</v>
      </c>
      <c r="C6061" s="11">
        <v>290.7</v>
      </c>
      <c r="D6061" s="11">
        <v>440.2545</v>
      </c>
      <c r="E6061" s="11">
        <v>444.268</v>
      </c>
      <c r="F6061" s="11">
        <v>117.0791</v>
      </c>
      <c r="G6061" s="11">
        <v>203001.621875</v>
      </c>
      <c r="H6061" s="11">
        <v>1</v>
      </c>
      <c r="I6061" s="11">
        <v>2</v>
      </c>
      <c r="J6061" s="11" t="s">
        <v>50</v>
      </c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20">
        <v>5</v>
      </c>
      <c r="V6061" s="20">
        <v>38</v>
      </c>
      <c r="W6061" s="5"/>
      <c r="X6061" s="11">
        <v>0</v>
      </c>
      <c r="Y6061" s="22">
        <v>1.054</v>
      </c>
      <c r="Z6061" s="22">
        <v>0.94</v>
      </c>
      <c r="AA6061" s="22">
        <v>1.033</v>
      </c>
      <c r="AB6061" s="22">
        <v>1.084</v>
      </c>
      <c r="AC6061" s="22">
        <v>1.22</v>
      </c>
      <c r="AD6061" s="22">
        <v>1.161</v>
      </c>
      <c r="AE6061" s="22">
        <v>1.157</v>
      </c>
      <c r="AF6061" s="22">
        <v>1.188</v>
      </c>
      <c r="AG6061" s="22">
        <v>1.106</v>
      </c>
      <c r="AH6061" s="22">
        <v>1.091</v>
      </c>
      <c r="AI6061" s="22">
        <v>1.074</v>
      </c>
      <c r="AJ6061" s="22">
        <v>1.086</v>
      </c>
    </row>
    <row r="6062" s="5" customFormat="1" spans="1:36">
      <c r="A6062" s="11" t="s">
        <v>8058</v>
      </c>
      <c r="B6062" s="11">
        <v>418.4</v>
      </c>
      <c r="C6062" s="11">
        <v>290.7</v>
      </c>
      <c r="D6062" s="11">
        <v>298.6347</v>
      </c>
      <c r="E6062" s="11">
        <v>300.6417</v>
      </c>
      <c r="F6062" s="11">
        <v>136.5434</v>
      </c>
      <c r="G6062" s="11">
        <v>19651.1866666667</v>
      </c>
      <c r="H6062" s="11">
        <v>1</v>
      </c>
      <c r="I6062" s="11">
        <v>1</v>
      </c>
      <c r="J6062" s="11" t="s">
        <v>46</v>
      </c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11">
        <v>0</v>
      </c>
      <c r="Y6062" s="22">
        <v>0.857</v>
      </c>
      <c r="Z6062" s="22">
        <v>0.694</v>
      </c>
      <c r="AA6062" s="22">
        <v>0.514</v>
      </c>
      <c r="AB6062" s="22">
        <v>0.491</v>
      </c>
      <c r="AC6062" s="22">
        <v>0.592</v>
      </c>
      <c r="AD6062" s="22">
        <v>0.643</v>
      </c>
      <c r="AE6062" s="22">
        <v>0.756</v>
      </c>
      <c r="AF6062" s="22">
        <v>0.567</v>
      </c>
      <c r="AG6062" s="22">
        <v>0.673</v>
      </c>
      <c r="AH6062" s="22">
        <v>0.636</v>
      </c>
      <c r="AI6062" s="22">
        <v>1.047</v>
      </c>
      <c r="AJ6062" s="22">
        <v>0.617</v>
      </c>
    </row>
    <row r="6063" s="5" customFormat="1" spans="1:36">
      <c r="A6063" s="11" t="s">
        <v>8059</v>
      </c>
      <c r="B6063" s="11">
        <v>417.4</v>
      </c>
      <c r="C6063" s="11">
        <v>290.9</v>
      </c>
      <c r="D6063" s="11">
        <v>264.1595</v>
      </c>
      <c r="E6063" s="11">
        <v>266.1659</v>
      </c>
      <c r="F6063" s="11">
        <v>102.0682</v>
      </c>
      <c r="G6063" s="11">
        <v>18579.492</v>
      </c>
      <c r="H6063" s="11">
        <v>1</v>
      </c>
      <c r="I6063" s="11">
        <v>1</v>
      </c>
      <c r="J6063" s="11" t="s">
        <v>50</v>
      </c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20">
        <v>3</v>
      </c>
      <c r="V6063" s="20">
        <v>52</v>
      </c>
      <c r="W6063" s="5"/>
      <c r="X6063" s="11">
        <v>0</v>
      </c>
      <c r="Y6063" s="22">
        <v>0.758</v>
      </c>
      <c r="Z6063" s="22">
        <v>0.77</v>
      </c>
      <c r="AA6063" s="22">
        <v>0.718</v>
      </c>
      <c r="AB6063" s="22">
        <v>0.728</v>
      </c>
      <c r="AC6063" s="22">
        <v>1.055</v>
      </c>
      <c r="AD6063" s="22">
        <v>0.963</v>
      </c>
      <c r="AE6063" s="22">
        <v>0.859</v>
      </c>
      <c r="AF6063" s="22">
        <v>1.035</v>
      </c>
      <c r="AG6063" s="22">
        <v>1.133</v>
      </c>
      <c r="AH6063" s="22">
        <v>1.119</v>
      </c>
      <c r="AI6063" s="22">
        <v>1.004</v>
      </c>
      <c r="AJ6063" s="22">
        <v>0.951</v>
      </c>
    </row>
    <row r="6064" s="5" customFormat="1" spans="1:36">
      <c r="A6064" s="11" t="s">
        <v>8060</v>
      </c>
      <c r="B6064" s="11">
        <v>419.4</v>
      </c>
      <c r="C6064" s="11">
        <v>291.1</v>
      </c>
      <c r="D6064" s="11">
        <v>596.262</v>
      </c>
      <c r="E6064" s="11">
        <v>600.2755</v>
      </c>
      <c r="F6064" s="11">
        <v>273.0866</v>
      </c>
      <c r="G6064" s="11">
        <v>42236.5861538462</v>
      </c>
      <c r="H6064" s="11">
        <v>1</v>
      </c>
      <c r="I6064" s="11">
        <v>2</v>
      </c>
      <c r="J6064" s="11" t="s">
        <v>39</v>
      </c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20">
        <v>0</v>
      </c>
      <c r="V6064" s="20">
        <v>7</v>
      </c>
      <c r="W6064" s="5"/>
      <c r="X6064" s="11">
        <v>0</v>
      </c>
      <c r="Y6064" s="22">
        <v>0.763</v>
      </c>
      <c r="Z6064" s="22">
        <v>0.571</v>
      </c>
      <c r="AA6064" s="22">
        <v>0.736</v>
      </c>
      <c r="AB6064" s="22">
        <v>1.062</v>
      </c>
      <c r="AC6064" s="22">
        <v>0.599</v>
      </c>
      <c r="AD6064" s="22">
        <v>0.646</v>
      </c>
      <c r="AE6064" s="22">
        <v>0.665</v>
      </c>
      <c r="AF6064" s="22">
        <v>0.648</v>
      </c>
      <c r="AG6064" s="22">
        <v>0.848</v>
      </c>
      <c r="AH6064" s="22">
        <v>0.845</v>
      </c>
      <c r="AI6064" s="22">
        <v>0.709</v>
      </c>
      <c r="AJ6064" s="22">
        <v>0.727</v>
      </c>
    </row>
    <row r="6065" s="5" customFormat="1" spans="1:36">
      <c r="A6065" s="11" t="s">
        <v>8061</v>
      </c>
      <c r="B6065" s="11">
        <v>417.6</v>
      </c>
      <c r="C6065" s="11">
        <v>291.2</v>
      </c>
      <c r="D6065" s="11">
        <v>245.1288</v>
      </c>
      <c r="E6065" s="11">
        <v>247.1356</v>
      </c>
      <c r="F6065" s="11">
        <v>83.0375</v>
      </c>
      <c r="G6065" s="11">
        <v>11124.4906</v>
      </c>
      <c r="H6065" s="11">
        <v>1</v>
      </c>
      <c r="I6065" s="11">
        <v>1</v>
      </c>
      <c r="J6065" s="11" t="s">
        <v>39</v>
      </c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20">
        <v>0</v>
      </c>
      <c r="V6065" s="20">
        <v>2</v>
      </c>
      <c r="W6065" s="5"/>
      <c r="X6065" s="11">
        <v>0</v>
      </c>
      <c r="Y6065" s="22">
        <v>1.081</v>
      </c>
      <c r="Z6065" s="22">
        <v>1.053</v>
      </c>
      <c r="AA6065" s="22">
        <v>1.086</v>
      </c>
      <c r="AB6065" s="22">
        <v>1.058</v>
      </c>
      <c r="AC6065" s="22">
        <v>1.362</v>
      </c>
      <c r="AD6065" s="22">
        <v>1.045</v>
      </c>
      <c r="AE6065" s="22">
        <v>1.218</v>
      </c>
      <c r="AF6065" s="22">
        <v>1.215</v>
      </c>
      <c r="AG6065" s="22">
        <v>1.013</v>
      </c>
      <c r="AH6065" s="22">
        <v>1.268</v>
      </c>
      <c r="AI6065" s="22">
        <v>1.239</v>
      </c>
      <c r="AJ6065" s="22">
        <v>1.157</v>
      </c>
    </row>
    <row r="6066" s="5" customFormat="1" spans="1:36">
      <c r="A6066" s="11" t="s">
        <v>8062</v>
      </c>
      <c r="B6066" s="11">
        <v>421.3</v>
      </c>
      <c r="C6066" s="11">
        <v>291.2</v>
      </c>
      <c r="D6066" s="11">
        <v>451.7377</v>
      </c>
      <c r="E6066" s="11">
        <v>455.7498</v>
      </c>
      <c r="F6066" s="11">
        <v>128.5623</v>
      </c>
      <c r="G6066" s="11">
        <v>6894.468</v>
      </c>
      <c r="H6066" s="11">
        <v>1</v>
      </c>
      <c r="I6066" s="11">
        <v>2</v>
      </c>
      <c r="J6066" s="11" t="s">
        <v>46</v>
      </c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11">
        <v>0</v>
      </c>
      <c r="Y6066" s="22">
        <v>1.271</v>
      </c>
      <c r="Z6066" s="22">
        <v>1.238</v>
      </c>
      <c r="AA6066" s="22">
        <v>0.673</v>
      </c>
      <c r="AB6066" s="22">
        <v>1.733</v>
      </c>
      <c r="AC6066" s="22">
        <v>0.885</v>
      </c>
      <c r="AD6066" s="22">
        <v>1.115</v>
      </c>
      <c r="AE6066" s="22">
        <v>1.367</v>
      </c>
      <c r="AF6066" s="22">
        <v>1.289</v>
      </c>
      <c r="AG6066" s="22">
        <v>0.959</v>
      </c>
      <c r="AH6066" s="22">
        <v>1.134</v>
      </c>
      <c r="AI6066" s="22">
        <v>0.673</v>
      </c>
      <c r="AJ6066" s="22">
        <v>0.774</v>
      </c>
    </row>
    <row r="6067" s="5" customFormat="1" spans="1:36">
      <c r="A6067" s="11" t="s">
        <v>8063</v>
      </c>
      <c r="B6067" s="11">
        <v>419.4</v>
      </c>
      <c r="C6067" s="11">
        <v>291.2</v>
      </c>
      <c r="D6067" s="11">
        <v>210.0584</v>
      </c>
      <c r="E6067" s="11">
        <v>212.0642</v>
      </c>
      <c r="F6067" s="11">
        <v>47.9671</v>
      </c>
      <c r="G6067" s="11">
        <v>16027.2077777778</v>
      </c>
      <c r="H6067" s="11">
        <v>1</v>
      </c>
      <c r="I6067" s="11">
        <v>1</v>
      </c>
      <c r="J6067" s="11" t="s">
        <v>46</v>
      </c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11">
        <v>0</v>
      </c>
      <c r="Y6067" s="22">
        <v>1.064</v>
      </c>
      <c r="Z6067" s="22">
        <v>1.235</v>
      </c>
      <c r="AA6067" s="22">
        <v>0.925</v>
      </c>
      <c r="AB6067" s="22">
        <v>1.457</v>
      </c>
      <c r="AC6067" s="22">
        <v>0.894</v>
      </c>
      <c r="AD6067" s="22">
        <v>0.9</v>
      </c>
      <c r="AE6067" s="22">
        <v>0.871</v>
      </c>
      <c r="AF6067" s="22">
        <v>1.029</v>
      </c>
      <c r="AG6067" s="22">
        <v>1.122</v>
      </c>
      <c r="AH6067" s="22">
        <v>1.174</v>
      </c>
      <c r="AI6067" s="22">
        <v>1.182</v>
      </c>
      <c r="AJ6067" s="22">
        <v>0.988</v>
      </c>
    </row>
    <row r="6068" s="5" customFormat="1" spans="1:36">
      <c r="A6068" s="11" t="s">
        <v>8064</v>
      </c>
      <c r="B6068" s="11">
        <v>420.6</v>
      </c>
      <c r="C6068" s="11">
        <v>291.2</v>
      </c>
      <c r="D6068" s="11">
        <v>436.2227</v>
      </c>
      <c r="E6068" s="11">
        <v>438.2301</v>
      </c>
      <c r="F6068" s="11">
        <v>274.1314</v>
      </c>
      <c r="G6068" s="11">
        <v>6094.07916666667</v>
      </c>
      <c r="H6068" s="11">
        <v>1</v>
      </c>
      <c r="I6068" s="11">
        <v>1</v>
      </c>
      <c r="J6068" s="11" t="s">
        <v>39</v>
      </c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20">
        <v>0</v>
      </c>
      <c r="V6068" s="20">
        <v>6</v>
      </c>
      <c r="W6068" s="5"/>
      <c r="X6068" s="11">
        <v>0</v>
      </c>
      <c r="Y6068" s="22">
        <v>0.999</v>
      </c>
      <c r="Z6068" s="22">
        <v>1.434</v>
      </c>
      <c r="AA6068" s="22">
        <v>1.409</v>
      </c>
      <c r="AB6068" s="22">
        <v>1.123</v>
      </c>
      <c r="AC6068" s="22">
        <v>1.369</v>
      </c>
      <c r="AD6068" s="22">
        <v>1.401</v>
      </c>
      <c r="AE6068" s="22">
        <v>2.024</v>
      </c>
      <c r="AF6068" s="22">
        <v>1.072</v>
      </c>
      <c r="AG6068" s="22">
        <v>1.753</v>
      </c>
      <c r="AH6068" s="22">
        <v>1.486</v>
      </c>
      <c r="AI6068" s="22">
        <v>1.856</v>
      </c>
      <c r="AJ6068" s="22">
        <v>1.56</v>
      </c>
    </row>
    <row r="6069" s="5" customFormat="1" spans="1:36">
      <c r="A6069" s="11" t="s">
        <v>8065</v>
      </c>
      <c r="B6069" s="11">
        <v>419.3</v>
      </c>
      <c r="C6069" s="11">
        <v>291.3</v>
      </c>
      <c r="D6069" s="11">
        <v>423.2126</v>
      </c>
      <c r="E6069" s="11">
        <v>425.2195</v>
      </c>
      <c r="F6069" s="11">
        <v>261.1213</v>
      </c>
      <c r="G6069" s="11">
        <v>34524.96</v>
      </c>
      <c r="H6069" s="11">
        <v>1</v>
      </c>
      <c r="I6069" s="11">
        <v>1</v>
      </c>
      <c r="J6069" s="11" t="s">
        <v>50</v>
      </c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20">
        <v>1</v>
      </c>
      <c r="V6069" s="20">
        <v>20</v>
      </c>
      <c r="W6069" s="5"/>
      <c r="X6069" s="11">
        <v>0</v>
      </c>
      <c r="Y6069" s="22">
        <v>0.834</v>
      </c>
      <c r="Z6069" s="22">
        <v>0.987</v>
      </c>
      <c r="AA6069" s="22">
        <v>0.898</v>
      </c>
      <c r="AB6069" s="22">
        <v>0.776</v>
      </c>
      <c r="AC6069" s="22">
        <v>1.202</v>
      </c>
      <c r="AD6069" s="22">
        <v>1.054</v>
      </c>
      <c r="AE6069" s="22">
        <v>0.931</v>
      </c>
      <c r="AF6069" s="22">
        <v>1.199</v>
      </c>
      <c r="AG6069" s="22">
        <v>0.964</v>
      </c>
      <c r="AH6069" s="22">
        <v>0.884</v>
      </c>
      <c r="AI6069" s="22">
        <v>0.917</v>
      </c>
      <c r="AJ6069" s="22">
        <v>0.882</v>
      </c>
    </row>
    <row r="6070" s="5" customFormat="1" spans="1:36">
      <c r="A6070" s="11" t="s">
        <v>8066</v>
      </c>
      <c r="B6070" s="11">
        <v>419.3</v>
      </c>
      <c r="C6070" s="11">
        <v>291.3</v>
      </c>
      <c r="D6070" s="11">
        <v>373.1586</v>
      </c>
      <c r="E6070" s="11">
        <v>377.1719</v>
      </c>
      <c r="F6070" s="11">
        <v>49.9832</v>
      </c>
      <c r="G6070" s="11">
        <v>8467.45693333333</v>
      </c>
      <c r="H6070" s="11">
        <v>1</v>
      </c>
      <c r="I6070" s="11">
        <v>2</v>
      </c>
      <c r="J6070" s="11" t="s">
        <v>46</v>
      </c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11">
        <v>0</v>
      </c>
      <c r="Y6070" s="22">
        <v>1.22</v>
      </c>
      <c r="Z6070" s="22">
        <v>1.452</v>
      </c>
      <c r="AA6070" s="22">
        <v>1.172</v>
      </c>
      <c r="AB6070" s="22">
        <v>1.304</v>
      </c>
      <c r="AC6070" s="22">
        <v>1.134</v>
      </c>
      <c r="AD6070" s="22">
        <v>0.912</v>
      </c>
      <c r="AE6070" s="22">
        <v>1.059</v>
      </c>
      <c r="AF6070" s="22">
        <v>1.074</v>
      </c>
      <c r="AG6070" s="22">
        <v>0.924</v>
      </c>
      <c r="AH6070" s="22">
        <v>1.182</v>
      </c>
      <c r="AI6070" s="22">
        <v>0.916</v>
      </c>
      <c r="AJ6070" s="22">
        <v>1.326</v>
      </c>
    </row>
    <row r="6071" s="5" customFormat="1" spans="1:36">
      <c r="A6071" s="11" t="s">
        <v>8067</v>
      </c>
      <c r="B6071" s="11">
        <v>420.3</v>
      </c>
      <c r="C6071" s="11">
        <v>291.5</v>
      </c>
      <c r="D6071" s="11">
        <v>364.212</v>
      </c>
      <c r="E6071" s="11">
        <v>366.2184</v>
      </c>
      <c r="F6071" s="11">
        <v>202.1206</v>
      </c>
      <c r="G6071" s="11">
        <v>12677.083</v>
      </c>
      <c r="H6071" s="11">
        <v>1</v>
      </c>
      <c r="I6071" s="11">
        <v>1</v>
      </c>
      <c r="J6071" s="11" t="s">
        <v>50</v>
      </c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20">
        <v>1</v>
      </c>
      <c r="V6071" s="20">
        <v>15</v>
      </c>
      <c r="W6071" s="5"/>
      <c r="X6071" s="11">
        <v>0</v>
      </c>
      <c r="Y6071" s="22">
        <v>1.161</v>
      </c>
      <c r="Z6071" s="22">
        <v>1.241</v>
      </c>
      <c r="AA6071" s="22">
        <v>1.275</v>
      </c>
      <c r="AB6071" s="22">
        <v>1.434</v>
      </c>
      <c r="AC6071" s="22">
        <v>1.135</v>
      </c>
      <c r="AD6071" s="22">
        <v>1.019</v>
      </c>
      <c r="AE6071" s="22">
        <v>0.806</v>
      </c>
      <c r="AF6071" s="22">
        <v>1.061</v>
      </c>
      <c r="AG6071" s="22">
        <v>0.907</v>
      </c>
      <c r="AH6071" s="22">
        <v>1.049</v>
      </c>
      <c r="AI6071" s="22">
        <v>1.039</v>
      </c>
      <c r="AJ6071" s="22">
        <v>0.912</v>
      </c>
    </row>
    <row r="6072" s="5" customFormat="1" spans="1:36">
      <c r="A6072" s="11" t="s">
        <v>8068</v>
      </c>
      <c r="B6072" s="11">
        <v>421.3</v>
      </c>
      <c r="C6072" s="11">
        <v>291.6</v>
      </c>
      <c r="D6072" s="11">
        <v>454.2712</v>
      </c>
      <c r="E6072" s="11">
        <v>458.2847</v>
      </c>
      <c r="F6072" s="11">
        <v>131.0958</v>
      </c>
      <c r="G6072" s="11">
        <v>995404.658333333</v>
      </c>
      <c r="H6072" s="11">
        <v>1</v>
      </c>
      <c r="I6072" s="11">
        <v>2</v>
      </c>
      <c r="J6072" s="11" t="s">
        <v>50</v>
      </c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20">
        <v>6</v>
      </c>
      <c r="V6072" s="20">
        <v>36</v>
      </c>
      <c r="W6072" s="5"/>
      <c r="X6072" s="11">
        <v>0</v>
      </c>
      <c r="Y6072" s="22">
        <v>1.081</v>
      </c>
      <c r="Z6072" s="22">
        <v>0.933</v>
      </c>
      <c r="AA6072" s="22">
        <v>1.126</v>
      </c>
      <c r="AB6072" s="22">
        <v>1.139</v>
      </c>
      <c r="AC6072" s="22">
        <v>1.478</v>
      </c>
      <c r="AD6072" s="22">
        <v>1.274</v>
      </c>
      <c r="AE6072" s="22">
        <v>1.189</v>
      </c>
      <c r="AF6072" s="22">
        <v>1.427</v>
      </c>
      <c r="AG6072" s="22">
        <v>1.193</v>
      </c>
      <c r="AH6072" s="22">
        <v>1.152</v>
      </c>
      <c r="AI6072" s="22">
        <v>1.188</v>
      </c>
      <c r="AJ6072" s="22">
        <v>1.184</v>
      </c>
    </row>
    <row r="6073" s="5" customFormat="1" spans="1:36">
      <c r="A6073" s="11" t="s">
        <v>8069</v>
      </c>
      <c r="B6073" s="11">
        <v>419.3</v>
      </c>
      <c r="C6073" s="11">
        <v>291.6</v>
      </c>
      <c r="D6073" s="11">
        <v>309.1603</v>
      </c>
      <c r="E6073" s="11">
        <v>311.1673</v>
      </c>
      <c r="F6073" s="11">
        <v>147.069</v>
      </c>
      <c r="G6073" s="11">
        <v>30450.1400714286</v>
      </c>
      <c r="H6073" s="11">
        <v>1</v>
      </c>
      <c r="I6073" s="11">
        <v>1</v>
      </c>
      <c r="J6073" s="11" t="s">
        <v>50</v>
      </c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20">
        <v>1</v>
      </c>
      <c r="V6073" s="20">
        <v>12</v>
      </c>
      <c r="W6073" s="5"/>
      <c r="X6073" s="11">
        <v>0</v>
      </c>
      <c r="Y6073" s="22">
        <v>0.778</v>
      </c>
      <c r="Z6073" s="22">
        <v>0.756</v>
      </c>
      <c r="AA6073" s="22">
        <v>0.874</v>
      </c>
      <c r="AB6073" s="22">
        <v>0.713</v>
      </c>
      <c r="AC6073" s="22">
        <v>1.564</v>
      </c>
      <c r="AD6073" s="22">
        <v>1.445</v>
      </c>
      <c r="AE6073" s="22">
        <v>1.075</v>
      </c>
      <c r="AF6073" s="22">
        <v>1.57</v>
      </c>
      <c r="AG6073" s="22">
        <v>0.94</v>
      </c>
      <c r="AH6073" s="22">
        <v>0.966</v>
      </c>
      <c r="AI6073" s="22">
        <v>0.916</v>
      </c>
      <c r="AJ6073" s="22">
        <v>0.968</v>
      </c>
    </row>
    <row r="6074" s="5" customFormat="1" spans="1:36">
      <c r="A6074" s="11" t="s">
        <v>8070</v>
      </c>
      <c r="B6074" s="11">
        <v>420</v>
      </c>
      <c r="C6074" s="11">
        <v>291.7</v>
      </c>
      <c r="D6074" s="11">
        <v>463.2338</v>
      </c>
      <c r="E6074" s="11">
        <v>467.248</v>
      </c>
      <c r="F6074" s="11">
        <v>140.0584</v>
      </c>
      <c r="G6074" s="11">
        <v>12737.648</v>
      </c>
      <c r="H6074" s="11">
        <v>1</v>
      </c>
      <c r="I6074" s="11">
        <v>2</v>
      </c>
      <c r="J6074" s="11" t="s">
        <v>50</v>
      </c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20">
        <v>4</v>
      </c>
      <c r="V6074" s="20">
        <v>16</v>
      </c>
      <c r="W6074" s="5"/>
      <c r="X6074" s="11">
        <v>0</v>
      </c>
      <c r="Y6074" s="22">
        <v>1.687</v>
      </c>
      <c r="Z6074" s="22">
        <v>1.293</v>
      </c>
      <c r="AA6074" s="22">
        <v>1.561</v>
      </c>
      <c r="AB6074" s="22">
        <v>1.757</v>
      </c>
      <c r="AC6074" s="22">
        <v>1.111</v>
      </c>
      <c r="AD6074" s="22">
        <v>1.002</v>
      </c>
      <c r="AE6074" s="22">
        <v>1.925</v>
      </c>
      <c r="AF6074" s="22">
        <v>1.041</v>
      </c>
      <c r="AG6074" s="22">
        <v>1.446</v>
      </c>
      <c r="AH6074" s="22">
        <v>1.398</v>
      </c>
      <c r="AI6074" s="22">
        <v>1.711</v>
      </c>
      <c r="AJ6074" s="22">
        <v>1.172</v>
      </c>
    </row>
    <row r="6075" s="5" customFormat="1" spans="1:36">
      <c r="A6075" s="11" t="s">
        <v>8071</v>
      </c>
      <c r="B6075" s="11">
        <v>422.4</v>
      </c>
      <c r="C6075" s="11">
        <v>291.7</v>
      </c>
      <c r="D6075" s="11">
        <v>684.3836</v>
      </c>
      <c r="E6075" s="11">
        <v>688.3982</v>
      </c>
      <c r="F6075" s="11">
        <v>361.2082</v>
      </c>
      <c r="G6075" s="11">
        <v>24688.7066666667</v>
      </c>
      <c r="H6075" s="11">
        <v>1</v>
      </c>
      <c r="I6075" s="11">
        <v>2</v>
      </c>
      <c r="J6075" s="11" t="s">
        <v>39</v>
      </c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20">
        <v>0</v>
      </c>
      <c r="V6075" s="20">
        <v>4</v>
      </c>
      <c r="W6075" s="5"/>
      <c r="X6075" s="11">
        <v>0</v>
      </c>
      <c r="Y6075" s="22">
        <v>1.066</v>
      </c>
      <c r="Z6075" s="22">
        <v>0.964</v>
      </c>
      <c r="AA6075" s="22">
        <v>0.963</v>
      </c>
      <c r="AB6075" s="22">
        <v>1.008</v>
      </c>
      <c r="AC6075" s="22">
        <v>1.549</v>
      </c>
      <c r="AD6075" s="22">
        <v>1.436</v>
      </c>
      <c r="AE6075" s="22">
        <v>1.456</v>
      </c>
      <c r="AF6075" s="22">
        <v>1.345</v>
      </c>
      <c r="AG6075" s="22">
        <v>1.47</v>
      </c>
      <c r="AH6075" s="22">
        <v>1.386</v>
      </c>
      <c r="AI6075" s="22">
        <v>1.336</v>
      </c>
      <c r="AJ6075" s="22">
        <v>1.615</v>
      </c>
    </row>
    <row r="6076" s="5" customFormat="1" spans="1:36">
      <c r="A6076" s="11" t="s">
        <v>8072</v>
      </c>
      <c r="B6076" s="11">
        <v>419.6</v>
      </c>
      <c r="C6076" s="11">
        <v>291.7</v>
      </c>
      <c r="D6076" s="11">
        <v>574.3094</v>
      </c>
      <c r="E6076" s="11">
        <v>578.3227</v>
      </c>
      <c r="F6076" s="11">
        <v>251.134</v>
      </c>
      <c r="G6076" s="11">
        <v>43651.002</v>
      </c>
      <c r="H6076" s="11">
        <v>1</v>
      </c>
      <c r="I6076" s="11">
        <v>2</v>
      </c>
      <c r="J6076" s="11" t="s">
        <v>46</v>
      </c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11">
        <v>0</v>
      </c>
      <c r="Y6076" s="22">
        <v>0.571</v>
      </c>
      <c r="Z6076" s="22">
        <v>0.625</v>
      </c>
      <c r="AA6076" s="22">
        <v>1.052</v>
      </c>
      <c r="AB6076" s="22">
        <v>0.665</v>
      </c>
      <c r="AC6076" s="22">
        <v>0.542</v>
      </c>
      <c r="AD6076" s="22">
        <v>0.467</v>
      </c>
      <c r="AE6076" s="22">
        <v>0.392</v>
      </c>
      <c r="AF6076" s="22">
        <v>0.35</v>
      </c>
      <c r="AG6076" s="22">
        <v>0.569</v>
      </c>
      <c r="AH6076" s="22">
        <v>0.582</v>
      </c>
      <c r="AI6076" s="22">
        <v>0.523</v>
      </c>
      <c r="AJ6076" s="22">
        <v>0.543</v>
      </c>
    </row>
    <row r="6077" s="5" customFormat="1" spans="1:36">
      <c r="A6077" s="11" t="s">
        <v>8073</v>
      </c>
      <c r="B6077" s="11">
        <v>422.5</v>
      </c>
      <c r="C6077" s="11">
        <v>291.8</v>
      </c>
      <c r="D6077" s="11">
        <v>457.1133</v>
      </c>
      <c r="E6077" s="11">
        <v>459.1165</v>
      </c>
      <c r="F6077" s="11">
        <v>295.0219</v>
      </c>
      <c r="G6077" s="11">
        <v>11734.0828</v>
      </c>
      <c r="H6077" s="11">
        <v>1</v>
      </c>
      <c r="I6077" s="11">
        <v>1</v>
      </c>
      <c r="J6077" s="11" t="s">
        <v>39</v>
      </c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20">
        <v>0</v>
      </c>
      <c r="V6077" s="20">
        <v>1</v>
      </c>
      <c r="W6077" s="5"/>
      <c r="X6077" s="11">
        <v>0</v>
      </c>
      <c r="Y6077" s="22">
        <v>1.104</v>
      </c>
      <c r="Z6077" s="22">
        <v>1.233</v>
      </c>
      <c r="AA6077" s="22">
        <v>1.148</v>
      </c>
      <c r="AB6077" s="22">
        <v>1.109</v>
      </c>
      <c r="AC6077" s="22">
        <v>1.177</v>
      </c>
      <c r="AD6077" s="22">
        <v>1.235</v>
      </c>
      <c r="AE6077" s="22">
        <v>1.185</v>
      </c>
      <c r="AF6077" s="22">
        <v>1.209</v>
      </c>
      <c r="AG6077" s="22">
        <v>1.194</v>
      </c>
      <c r="AH6077" s="22">
        <v>1.141</v>
      </c>
      <c r="AI6077" s="22">
        <v>1.046</v>
      </c>
      <c r="AJ6077" s="22">
        <v>1.163</v>
      </c>
    </row>
    <row r="6078" s="5" customFormat="1" spans="1:36">
      <c r="A6078" s="11" t="s">
        <v>8074</v>
      </c>
      <c r="B6078" s="11">
        <v>421.3</v>
      </c>
      <c r="C6078" s="11">
        <v>291.9</v>
      </c>
      <c r="D6078" s="11">
        <v>314.9972</v>
      </c>
      <c r="E6078" s="11">
        <v>317.0014</v>
      </c>
      <c r="F6078" s="11">
        <v>152.9059</v>
      </c>
      <c r="G6078" s="11">
        <v>38026.3777272727</v>
      </c>
      <c r="H6078" s="11">
        <v>1</v>
      </c>
      <c r="I6078" s="11">
        <v>1</v>
      </c>
      <c r="J6078" s="11" t="s">
        <v>46</v>
      </c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11">
        <v>0</v>
      </c>
      <c r="Y6078" s="22">
        <v>0.863</v>
      </c>
      <c r="Z6078" s="22">
        <v>0.927</v>
      </c>
      <c r="AA6078" s="22">
        <v>0.954</v>
      </c>
      <c r="AB6078" s="22">
        <v>0.838</v>
      </c>
      <c r="AC6078" s="22">
        <v>1.004</v>
      </c>
      <c r="AD6078" s="22">
        <v>1.016</v>
      </c>
      <c r="AE6078" s="22">
        <v>0.978</v>
      </c>
      <c r="AF6078" s="22">
        <v>1.065</v>
      </c>
      <c r="AG6078" s="22">
        <v>0.912</v>
      </c>
      <c r="AH6078" s="22">
        <v>0.961</v>
      </c>
      <c r="AI6078" s="22">
        <v>0.899</v>
      </c>
      <c r="AJ6078" s="22">
        <v>0.93</v>
      </c>
    </row>
    <row r="6079" s="5" customFormat="1" spans="1:36">
      <c r="A6079" s="11" t="s">
        <v>8075</v>
      </c>
      <c r="B6079" s="11">
        <v>421.3</v>
      </c>
      <c r="C6079" s="11">
        <v>292.4</v>
      </c>
      <c r="D6079" s="11">
        <v>395.1402</v>
      </c>
      <c r="E6079" s="11">
        <v>399.1549</v>
      </c>
      <c r="F6079" s="11">
        <v>71.9648</v>
      </c>
      <c r="G6079" s="11">
        <v>11916.6466666667</v>
      </c>
      <c r="H6079" s="11">
        <v>1</v>
      </c>
      <c r="I6079" s="11">
        <v>2</v>
      </c>
      <c r="J6079" s="11" t="s">
        <v>39</v>
      </c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20">
        <v>0</v>
      </c>
      <c r="V6079" s="20">
        <v>1</v>
      </c>
      <c r="W6079" s="5"/>
      <c r="X6079" s="11">
        <v>0</v>
      </c>
      <c r="Y6079" s="22">
        <v>0.79</v>
      </c>
      <c r="Z6079" s="22">
        <v>1.073</v>
      </c>
      <c r="AA6079" s="22">
        <v>0.865</v>
      </c>
      <c r="AB6079" s="22">
        <v>0.77</v>
      </c>
      <c r="AC6079" s="22">
        <v>0.76</v>
      </c>
      <c r="AD6079" s="22">
        <v>0.783</v>
      </c>
      <c r="AE6079" s="22">
        <v>0.751</v>
      </c>
      <c r="AF6079" s="22">
        <v>0.85</v>
      </c>
      <c r="AG6079" s="22">
        <v>0.651</v>
      </c>
      <c r="AH6079" s="22">
        <v>0.774</v>
      </c>
      <c r="AI6079" s="22">
        <v>0.802</v>
      </c>
      <c r="AJ6079" s="22">
        <v>0.779</v>
      </c>
    </row>
    <row r="6080" s="5" customFormat="1" spans="1:36">
      <c r="A6080" s="11" t="s">
        <v>8076</v>
      </c>
      <c r="B6080" s="11">
        <v>422.3</v>
      </c>
      <c r="C6080" s="11">
        <v>292.4</v>
      </c>
      <c r="D6080" s="11">
        <v>338.9967</v>
      </c>
      <c r="E6080" s="11">
        <v>341.0016</v>
      </c>
      <c r="F6080" s="11">
        <v>176.9054</v>
      </c>
      <c r="G6080" s="11">
        <v>11245.8477619048</v>
      </c>
      <c r="H6080" s="11">
        <v>1</v>
      </c>
      <c r="I6080" s="11">
        <v>1</v>
      </c>
      <c r="J6080" s="11" t="s">
        <v>39</v>
      </c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20">
        <v>0</v>
      </c>
      <c r="V6080" s="20">
        <v>2</v>
      </c>
      <c r="W6080" s="5"/>
      <c r="X6080" s="11">
        <v>0</v>
      </c>
      <c r="Y6080" s="22">
        <v>0.818</v>
      </c>
      <c r="Z6080" s="22">
        <v>0.9</v>
      </c>
      <c r="AA6080" s="22">
        <v>0.952</v>
      </c>
      <c r="AB6080" s="22">
        <v>0.841</v>
      </c>
      <c r="AC6080" s="22">
        <v>1.067</v>
      </c>
      <c r="AD6080" s="22">
        <v>1.014</v>
      </c>
      <c r="AE6080" s="22">
        <v>0.984</v>
      </c>
      <c r="AF6080" s="22">
        <v>0.981</v>
      </c>
      <c r="AG6080" s="22">
        <v>0.881</v>
      </c>
      <c r="AH6080" s="22">
        <v>0.863</v>
      </c>
      <c r="AI6080" s="22">
        <v>0.886</v>
      </c>
      <c r="AJ6080" s="22">
        <v>0.881</v>
      </c>
    </row>
    <row r="6081" s="5" customFormat="1" spans="1:36">
      <c r="A6081" s="11" t="s">
        <v>8077</v>
      </c>
      <c r="B6081" s="11">
        <v>419.6</v>
      </c>
      <c r="C6081" s="11">
        <v>292.5</v>
      </c>
      <c r="D6081" s="11">
        <v>287.9646</v>
      </c>
      <c r="E6081" s="11">
        <v>289.9689</v>
      </c>
      <c r="F6081" s="11">
        <v>125.8732</v>
      </c>
      <c r="G6081" s="11">
        <v>16792.4071428571</v>
      </c>
      <c r="H6081" s="11">
        <v>1</v>
      </c>
      <c r="I6081" s="11">
        <v>1</v>
      </c>
      <c r="J6081" s="11" t="s">
        <v>46</v>
      </c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11">
        <v>0</v>
      </c>
      <c r="Y6081" s="22">
        <v>0.75</v>
      </c>
      <c r="Z6081" s="22">
        <v>0.738</v>
      </c>
      <c r="AA6081" s="22">
        <v>0.725</v>
      </c>
      <c r="AB6081" s="22">
        <v>0.686</v>
      </c>
      <c r="AC6081" s="22">
        <v>0.748</v>
      </c>
      <c r="AD6081" s="22">
        <v>0.864</v>
      </c>
      <c r="AE6081" s="22">
        <v>0.824</v>
      </c>
      <c r="AF6081" s="22">
        <v>0.88</v>
      </c>
      <c r="AG6081" s="22">
        <v>0.72</v>
      </c>
      <c r="AH6081" s="22">
        <v>0.737</v>
      </c>
      <c r="AI6081" s="22">
        <v>0.768</v>
      </c>
      <c r="AJ6081" s="22">
        <v>0.755</v>
      </c>
    </row>
    <row r="6082" s="5" customFormat="1" spans="1:36">
      <c r="A6082" s="11" t="s">
        <v>8078</v>
      </c>
      <c r="B6082" s="11">
        <v>422.3</v>
      </c>
      <c r="C6082" s="11">
        <v>292.6</v>
      </c>
      <c r="D6082" s="11">
        <v>311.0016</v>
      </c>
      <c r="E6082" s="11">
        <v>313.0064</v>
      </c>
      <c r="F6082" s="11">
        <v>148.9102</v>
      </c>
      <c r="G6082" s="11">
        <v>18708.95625</v>
      </c>
      <c r="H6082" s="11">
        <v>1</v>
      </c>
      <c r="I6082" s="11">
        <v>1</v>
      </c>
      <c r="J6082" s="11" t="s">
        <v>46</v>
      </c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11">
        <v>0</v>
      </c>
      <c r="Y6082" s="22">
        <v>0.805</v>
      </c>
      <c r="Z6082" s="22">
        <v>0.967</v>
      </c>
      <c r="AA6082" s="22">
        <v>0.855</v>
      </c>
      <c r="AB6082" s="22">
        <v>0.904</v>
      </c>
      <c r="AC6082" s="22">
        <v>0.982</v>
      </c>
      <c r="AD6082" s="22">
        <v>0.937</v>
      </c>
      <c r="AE6082" s="22">
        <v>0.944</v>
      </c>
      <c r="AF6082" s="22">
        <v>1.021</v>
      </c>
      <c r="AG6082" s="22">
        <v>0.855</v>
      </c>
      <c r="AH6082" s="22">
        <v>0.885</v>
      </c>
      <c r="AI6082" s="22">
        <v>0.836</v>
      </c>
      <c r="AJ6082" s="22">
        <v>0.88</v>
      </c>
    </row>
    <row r="6083" s="5" customFormat="1" spans="1:36">
      <c r="A6083" s="11" t="s">
        <v>8079</v>
      </c>
      <c r="B6083" s="11">
        <v>421.4</v>
      </c>
      <c r="C6083" s="11">
        <v>292.6</v>
      </c>
      <c r="D6083" s="11">
        <v>502.1097</v>
      </c>
      <c r="E6083" s="11">
        <v>506.1229</v>
      </c>
      <c r="F6083" s="11">
        <v>178.9343</v>
      </c>
      <c r="G6083" s="11">
        <v>8416.71422222222</v>
      </c>
      <c r="H6083" s="11">
        <v>1</v>
      </c>
      <c r="I6083" s="11">
        <v>2</v>
      </c>
      <c r="J6083" s="11" t="s">
        <v>46</v>
      </c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11">
        <v>0</v>
      </c>
      <c r="Y6083" s="22">
        <v>0.708</v>
      </c>
      <c r="Z6083" s="22">
        <v>1.048</v>
      </c>
      <c r="AA6083" s="22">
        <v>0.884</v>
      </c>
      <c r="AB6083" s="22">
        <v>1.038</v>
      </c>
      <c r="AC6083" s="22">
        <v>0.901</v>
      </c>
      <c r="AD6083" s="22">
        <v>0.805</v>
      </c>
      <c r="AE6083" s="22">
        <v>0.858</v>
      </c>
      <c r="AF6083" s="22">
        <v>0.953</v>
      </c>
      <c r="AG6083" s="22">
        <v>1.275</v>
      </c>
      <c r="AH6083" s="22">
        <v>0.957</v>
      </c>
      <c r="AI6083" s="22">
        <v>1.056</v>
      </c>
      <c r="AJ6083" s="22">
        <v>0.964</v>
      </c>
    </row>
    <row r="6084" s="5" customFormat="1" spans="1:36">
      <c r="A6084" s="11" t="s">
        <v>8080</v>
      </c>
      <c r="B6084" s="11">
        <v>422.6</v>
      </c>
      <c r="C6084" s="11">
        <v>292.9</v>
      </c>
      <c r="D6084" s="11">
        <v>685.3869</v>
      </c>
      <c r="E6084" s="11">
        <v>689.3991</v>
      </c>
      <c r="F6084" s="11">
        <v>362.2115</v>
      </c>
      <c r="G6084" s="11">
        <v>10106.3713333333</v>
      </c>
      <c r="H6084" s="11">
        <v>1</v>
      </c>
      <c r="I6084" s="11">
        <v>2</v>
      </c>
      <c r="J6084" s="11" t="s">
        <v>50</v>
      </c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20">
        <v>3</v>
      </c>
      <c r="V6084" s="20">
        <v>38</v>
      </c>
      <c r="W6084" s="5"/>
      <c r="X6084" s="11">
        <v>0</v>
      </c>
      <c r="Y6084" s="22">
        <v>1.09</v>
      </c>
      <c r="Z6084" s="22">
        <v>0.936</v>
      </c>
      <c r="AA6084" s="22">
        <v>0.957</v>
      </c>
      <c r="AB6084" s="22">
        <v>1.131</v>
      </c>
      <c r="AC6084" s="22">
        <v>1.359</v>
      </c>
      <c r="AD6084" s="22">
        <v>1.393</v>
      </c>
      <c r="AE6084" s="22">
        <v>1.439</v>
      </c>
      <c r="AF6084" s="22">
        <v>1.388</v>
      </c>
      <c r="AG6084" s="22">
        <v>1.694</v>
      </c>
      <c r="AH6084" s="22">
        <v>1.459</v>
      </c>
      <c r="AI6084" s="22">
        <v>1.514</v>
      </c>
      <c r="AJ6084" s="22">
        <v>1.57</v>
      </c>
    </row>
    <row r="6085" s="5" customFormat="1" spans="1:36">
      <c r="A6085" s="11" t="s">
        <v>8081</v>
      </c>
      <c r="B6085" s="11">
        <v>423.3</v>
      </c>
      <c r="C6085" s="11">
        <v>292.9</v>
      </c>
      <c r="D6085" s="11">
        <v>230.0577</v>
      </c>
      <c r="E6085" s="11">
        <v>232.064</v>
      </c>
      <c r="F6085" s="11">
        <v>67.9664</v>
      </c>
      <c r="G6085" s="11">
        <v>23888.8088235294</v>
      </c>
      <c r="H6085" s="11">
        <v>1</v>
      </c>
      <c r="I6085" s="11">
        <v>1</v>
      </c>
      <c r="J6085" s="11" t="s">
        <v>46</v>
      </c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11">
        <v>0</v>
      </c>
      <c r="Y6085" s="22">
        <v>1.031</v>
      </c>
      <c r="Z6085" s="22">
        <v>1.03</v>
      </c>
      <c r="AA6085" s="22">
        <v>1.047</v>
      </c>
      <c r="AB6085" s="22">
        <v>0.984</v>
      </c>
      <c r="AC6085" s="22">
        <v>1.221</v>
      </c>
      <c r="AD6085" s="22">
        <v>1.291</v>
      </c>
      <c r="AE6085" s="22">
        <v>1.133</v>
      </c>
      <c r="AF6085" s="22">
        <v>1.213</v>
      </c>
      <c r="AG6085" s="22">
        <v>1.103</v>
      </c>
      <c r="AH6085" s="22">
        <v>1.1</v>
      </c>
      <c r="AI6085" s="22">
        <v>1.059</v>
      </c>
      <c r="AJ6085" s="22">
        <v>1.153</v>
      </c>
    </row>
    <row r="6086" s="5" customFormat="1" spans="1:36">
      <c r="A6086" s="11" t="s">
        <v>8082</v>
      </c>
      <c r="B6086" s="11">
        <v>423.3</v>
      </c>
      <c r="C6086" s="11">
        <v>292.9</v>
      </c>
      <c r="D6086" s="11">
        <v>427.1083</v>
      </c>
      <c r="E6086" s="11">
        <v>429.1117</v>
      </c>
      <c r="F6086" s="11">
        <v>265.0169</v>
      </c>
      <c r="G6086" s="11">
        <v>7274.93207692308</v>
      </c>
      <c r="H6086" s="11">
        <v>1</v>
      </c>
      <c r="I6086" s="11">
        <v>1</v>
      </c>
      <c r="J6086" s="11" t="s">
        <v>39</v>
      </c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20">
        <v>0</v>
      </c>
      <c r="V6086" s="20">
        <v>2</v>
      </c>
      <c r="W6086" s="5"/>
      <c r="X6086" s="11">
        <v>0</v>
      </c>
      <c r="Y6086" s="22">
        <v>1.274</v>
      </c>
      <c r="Z6086" s="22">
        <v>1.495</v>
      </c>
      <c r="AA6086" s="22">
        <v>1.342</v>
      </c>
      <c r="AB6086" s="22">
        <v>1.071</v>
      </c>
      <c r="AC6086" s="22">
        <v>1.39</v>
      </c>
      <c r="AD6086" s="22">
        <v>1.466</v>
      </c>
      <c r="AE6086" s="22">
        <v>1.434</v>
      </c>
      <c r="AF6086" s="22">
        <v>1.387</v>
      </c>
      <c r="AG6086" s="22">
        <v>1.387</v>
      </c>
      <c r="AH6086" s="22">
        <v>1.116</v>
      </c>
      <c r="AI6086" s="22">
        <v>1.334</v>
      </c>
      <c r="AJ6086" s="22">
        <v>1.469</v>
      </c>
    </row>
    <row r="6087" s="5" customFormat="1" spans="1:36">
      <c r="A6087" s="11" t="s">
        <v>8083</v>
      </c>
      <c r="B6087" s="11">
        <v>423.3</v>
      </c>
      <c r="C6087" s="11">
        <v>293</v>
      </c>
      <c r="D6087" s="11">
        <v>407.1292</v>
      </c>
      <c r="E6087" s="11">
        <v>409.1381</v>
      </c>
      <c r="F6087" s="11">
        <v>245.0379</v>
      </c>
      <c r="G6087" s="11">
        <v>19992.1938095238</v>
      </c>
      <c r="H6087" s="11">
        <v>1</v>
      </c>
      <c r="I6087" s="11">
        <v>1</v>
      </c>
      <c r="J6087" s="11" t="s">
        <v>39</v>
      </c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20">
        <v>0</v>
      </c>
      <c r="V6087" s="20">
        <v>15</v>
      </c>
      <c r="W6087" s="5"/>
      <c r="X6087" s="11">
        <v>0</v>
      </c>
      <c r="Y6087" s="22">
        <v>1.14</v>
      </c>
      <c r="Z6087" s="22">
        <v>1.403</v>
      </c>
      <c r="AA6087" s="22">
        <v>1.348</v>
      </c>
      <c r="AB6087" s="22">
        <v>1.278</v>
      </c>
      <c r="AC6087" s="22">
        <v>1.45</v>
      </c>
      <c r="AD6087" s="22">
        <v>1.495</v>
      </c>
      <c r="AE6087" s="22">
        <v>1.368</v>
      </c>
      <c r="AF6087" s="22">
        <v>1.447</v>
      </c>
      <c r="AG6087" s="22">
        <v>1.295</v>
      </c>
      <c r="AH6087" s="22">
        <v>1.299</v>
      </c>
      <c r="AI6087" s="22">
        <v>1.33</v>
      </c>
      <c r="AJ6087" s="22">
        <v>1.239</v>
      </c>
    </row>
    <row r="6088" s="5" customFormat="1" spans="1:36">
      <c r="A6088" s="11" t="s">
        <v>8084</v>
      </c>
      <c r="B6088" s="11">
        <v>422.4</v>
      </c>
      <c r="C6088" s="11">
        <v>293</v>
      </c>
      <c r="D6088" s="11">
        <v>377.1531</v>
      </c>
      <c r="E6088" s="11">
        <v>379.1588</v>
      </c>
      <c r="F6088" s="11">
        <v>215.0617</v>
      </c>
      <c r="G6088" s="11">
        <v>19991.164</v>
      </c>
      <c r="H6088" s="11">
        <v>1</v>
      </c>
      <c r="I6088" s="11">
        <v>1</v>
      </c>
      <c r="J6088" s="11" t="s">
        <v>39</v>
      </c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20">
        <v>0</v>
      </c>
      <c r="V6088" s="20">
        <v>7</v>
      </c>
      <c r="W6088" s="5"/>
      <c r="X6088" s="11">
        <v>0</v>
      </c>
      <c r="Y6088" s="22">
        <v>1.519</v>
      </c>
      <c r="Z6088" s="22">
        <v>1.646</v>
      </c>
      <c r="AA6088" s="22">
        <v>1.619</v>
      </c>
      <c r="AB6088" s="22">
        <v>1.311</v>
      </c>
      <c r="AC6088" s="22">
        <v>1.705</v>
      </c>
      <c r="AD6088" s="22">
        <v>1.795</v>
      </c>
      <c r="AE6088" s="22">
        <v>1.555</v>
      </c>
      <c r="AF6088" s="22">
        <v>1.974</v>
      </c>
      <c r="AG6088" s="22">
        <v>1.575</v>
      </c>
      <c r="AH6088" s="22">
        <v>1.669</v>
      </c>
      <c r="AI6088" s="22">
        <v>1.266</v>
      </c>
      <c r="AJ6088" s="22">
        <v>1.44</v>
      </c>
    </row>
    <row r="6089" s="5" customFormat="1" spans="1:36">
      <c r="A6089" s="11" t="s">
        <v>8085</v>
      </c>
      <c r="B6089" s="11">
        <v>423.3</v>
      </c>
      <c r="C6089" s="11">
        <v>293.2</v>
      </c>
      <c r="D6089" s="11">
        <v>280.1546</v>
      </c>
      <c r="E6089" s="11">
        <v>282.1612</v>
      </c>
      <c r="F6089" s="11">
        <v>118.0632</v>
      </c>
      <c r="G6089" s="11">
        <v>169862.070833333</v>
      </c>
      <c r="H6089" s="11">
        <v>1</v>
      </c>
      <c r="I6089" s="11">
        <v>1</v>
      </c>
      <c r="J6089" s="11" t="s">
        <v>41</v>
      </c>
      <c r="K6089" s="5"/>
      <c r="L6089" s="5"/>
      <c r="M6089" s="5"/>
      <c r="N6089" s="5"/>
      <c r="O6089" s="5"/>
      <c r="P6089" s="11" t="s">
        <v>7726</v>
      </c>
      <c r="Q6089" s="11" t="s">
        <v>7727</v>
      </c>
      <c r="R6089" s="11" t="s">
        <v>8086</v>
      </c>
      <c r="S6089" s="11">
        <v>0.93</v>
      </c>
      <c r="T6089" s="11">
        <v>46</v>
      </c>
      <c r="U6089" s="5"/>
      <c r="V6089" s="5"/>
      <c r="W6089" s="5"/>
      <c r="X6089" s="11">
        <v>0</v>
      </c>
      <c r="Y6089" s="22">
        <v>1.113</v>
      </c>
      <c r="Z6089" s="22">
        <v>0.91</v>
      </c>
      <c r="AA6089" s="22">
        <v>0.841</v>
      </c>
      <c r="AB6089" s="22">
        <v>0.818</v>
      </c>
      <c r="AC6089" s="22">
        <v>1.316</v>
      </c>
      <c r="AD6089" s="22">
        <v>1.178</v>
      </c>
      <c r="AE6089" s="22">
        <v>1.006</v>
      </c>
      <c r="AF6089" s="22">
        <v>1.25</v>
      </c>
      <c r="AG6089" s="22">
        <v>1.115</v>
      </c>
      <c r="AH6089" s="22">
        <v>1.128</v>
      </c>
      <c r="AI6089" s="22">
        <v>1.092</v>
      </c>
      <c r="AJ6089" s="22">
        <v>1.079</v>
      </c>
    </row>
    <row r="6090" s="5" customFormat="1" spans="1:36">
      <c r="A6090" s="11" t="s">
        <v>8087</v>
      </c>
      <c r="B6090" s="11">
        <v>421.6</v>
      </c>
      <c r="C6090" s="11">
        <v>293.2</v>
      </c>
      <c r="D6090" s="11">
        <v>220.05</v>
      </c>
      <c r="E6090" s="11">
        <v>222.0561</v>
      </c>
      <c r="F6090" s="11">
        <v>57.9587</v>
      </c>
      <c r="G6090" s="11">
        <v>149712.661538462</v>
      </c>
      <c r="H6090" s="11">
        <v>1</v>
      </c>
      <c r="I6090" s="11">
        <v>1</v>
      </c>
      <c r="J6090" s="11" t="s">
        <v>46</v>
      </c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11">
        <v>0</v>
      </c>
      <c r="Y6090" s="22">
        <v>0.958</v>
      </c>
      <c r="Z6090" s="22">
        <v>1.016</v>
      </c>
      <c r="AA6090" s="22">
        <v>1.076</v>
      </c>
      <c r="AB6090" s="22">
        <v>1.038</v>
      </c>
      <c r="AC6090" s="22">
        <v>1.116</v>
      </c>
      <c r="AD6090" s="22">
        <v>1.126</v>
      </c>
      <c r="AE6090" s="22">
        <v>1.085</v>
      </c>
      <c r="AF6090" s="22">
        <v>1.218</v>
      </c>
      <c r="AG6090" s="22">
        <v>1.403</v>
      </c>
      <c r="AH6090" s="22">
        <v>1.006</v>
      </c>
      <c r="AI6090" s="22">
        <v>1.029</v>
      </c>
      <c r="AJ6090" s="22">
        <v>0.974</v>
      </c>
    </row>
    <row r="6091" s="5" customFormat="1" spans="1:36">
      <c r="A6091" s="11" t="s">
        <v>8088</v>
      </c>
      <c r="B6091" s="11">
        <v>423</v>
      </c>
      <c r="C6091" s="11">
        <v>293.2</v>
      </c>
      <c r="D6091" s="11">
        <v>399.1545</v>
      </c>
      <c r="E6091" s="11">
        <v>401.1642</v>
      </c>
      <c r="F6091" s="11">
        <v>474.1263</v>
      </c>
      <c r="G6091" s="11">
        <v>6564.253</v>
      </c>
      <c r="H6091" s="11">
        <v>2</v>
      </c>
      <c r="I6091" s="11">
        <v>2</v>
      </c>
      <c r="J6091" s="11" t="s">
        <v>39</v>
      </c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20">
        <v>0</v>
      </c>
      <c r="V6091" s="20">
        <v>7</v>
      </c>
      <c r="W6091" s="5"/>
      <c r="X6091" s="11">
        <v>0</v>
      </c>
      <c r="Y6091" s="22">
        <v>2.21</v>
      </c>
      <c r="Z6091" s="22">
        <v>1.781</v>
      </c>
      <c r="AA6091" s="22">
        <v>1.563</v>
      </c>
      <c r="AB6091" s="22">
        <v>2.549</v>
      </c>
      <c r="AC6091" s="22">
        <v>2.198</v>
      </c>
      <c r="AD6091" s="22">
        <v>1.455</v>
      </c>
      <c r="AE6091" s="22">
        <v>1.748</v>
      </c>
      <c r="AF6091" s="22">
        <v>0.797</v>
      </c>
      <c r="AG6091" s="22">
        <v>0.626</v>
      </c>
      <c r="AH6091" s="22">
        <v>1.549</v>
      </c>
      <c r="AI6091" s="22">
        <v>1.632</v>
      </c>
      <c r="AJ6091" s="22">
        <v>1.569</v>
      </c>
    </row>
    <row r="6092" s="5" customFormat="1" spans="1:36">
      <c r="A6092" s="11" t="s">
        <v>8089</v>
      </c>
      <c r="B6092" s="11">
        <v>423.3</v>
      </c>
      <c r="C6092" s="11">
        <v>293.6</v>
      </c>
      <c r="D6092" s="11">
        <v>375.1473</v>
      </c>
      <c r="E6092" s="11">
        <v>377.1531</v>
      </c>
      <c r="F6092" s="11">
        <v>213.0559</v>
      </c>
      <c r="G6092" s="11">
        <v>23173.5169230769</v>
      </c>
      <c r="H6092" s="11">
        <v>1</v>
      </c>
      <c r="I6092" s="11">
        <v>1</v>
      </c>
      <c r="J6092" s="11" t="s">
        <v>39</v>
      </c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20">
        <v>0</v>
      </c>
      <c r="V6092" s="20">
        <v>2</v>
      </c>
      <c r="W6092" s="5"/>
      <c r="X6092" s="11">
        <v>0</v>
      </c>
      <c r="Y6092" s="22">
        <v>0.443</v>
      </c>
      <c r="Z6092" s="22">
        <v>0.524</v>
      </c>
      <c r="AA6092" s="22">
        <v>0.482</v>
      </c>
      <c r="AB6092" s="22">
        <v>0.453</v>
      </c>
      <c r="AC6092" s="22">
        <v>0.552</v>
      </c>
      <c r="AD6092" s="22">
        <v>0.632</v>
      </c>
      <c r="AE6092" s="22">
        <v>0.53</v>
      </c>
      <c r="AF6092" s="22">
        <v>0.652</v>
      </c>
      <c r="AG6092" s="22">
        <v>0.496</v>
      </c>
      <c r="AH6092" s="22">
        <v>0.448</v>
      </c>
      <c r="AI6092" s="22">
        <v>0.514</v>
      </c>
      <c r="AJ6092" s="22">
        <v>0.564</v>
      </c>
    </row>
    <row r="6093" s="5" customFormat="1" spans="1:36">
      <c r="A6093" s="11" t="s">
        <v>8090</v>
      </c>
      <c r="B6093" s="11">
        <v>425.3</v>
      </c>
      <c r="C6093" s="11">
        <v>293.8</v>
      </c>
      <c r="D6093" s="11">
        <v>559.1394</v>
      </c>
      <c r="E6093" s="11">
        <v>563.1524</v>
      </c>
      <c r="F6093" s="11">
        <v>235.964</v>
      </c>
      <c r="G6093" s="11">
        <v>11389.3515294118</v>
      </c>
      <c r="H6093" s="11">
        <v>1</v>
      </c>
      <c r="I6093" s="11">
        <v>2</v>
      </c>
      <c r="J6093" s="11" t="s">
        <v>39</v>
      </c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20">
        <v>0</v>
      </c>
      <c r="V6093" s="20">
        <v>2</v>
      </c>
      <c r="W6093" s="5"/>
      <c r="X6093" s="11">
        <v>0</v>
      </c>
      <c r="Y6093" s="22">
        <v>1.227</v>
      </c>
      <c r="Z6093" s="22">
        <v>1.15</v>
      </c>
      <c r="AA6093" s="22">
        <v>1.27</v>
      </c>
      <c r="AB6093" s="22">
        <v>1.301</v>
      </c>
      <c r="AC6093" s="22">
        <v>1.094</v>
      </c>
      <c r="AD6093" s="22">
        <v>0.952</v>
      </c>
      <c r="AE6093" s="22">
        <v>1.093</v>
      </c>
      <c r="AF6093" s="22">
        <v>1.128</v>
      </c>
      <c r="AG6093" s="22">
        <v>1.04</v>
      </c>
      <c r="AH6093" s="22">
        <v>1.016</v>
      </c>
      <c r="AI6093" s="22">
        <v>1.061</v>
      </c>
      <c r="AJ6093" s="22">
        <v>1.006</v>
      </c>
    </row>
    <row r="6094" s="5" customFormat="1" spans="1:36">
      <c r="A6094" s="11" t="s">
        <v>8091</v>
      </c>
      <c r="B6094" s="11">
        <v>424.3</v>
      </c>
      <c r="C6094" s="11">
        <v>293.8</v>
      </c>
      <c r="D6094" s="11">
        <v>535.1855</v>
      </c>
      <c r="E6094" s="11">
        <v>539.199</v>
      </c>
      <c r="F6094" s="11">
        <v>212.0101</v>
      </c>
      <c r="G6094" s="11">
        <v>58713.6058333333</v>
      </c>
      <c r="H6094" s="11">
        <v>1</v>
      </c>
      <c r="I6094" s="11">
        <v>2</v>
      </c>
      <c r="J6094" s="11" t="s">
        <v>39</v>
      </c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20">
        <v>0</v>
      </c>
      <c r="V6094" s="20">
        <v>34</v>
      </c>
      <c r="W6094" s="5"/>
      <c r="X6094" s="11">
        <v>0</v>
      </c>
      <c r="Y6094" s="22">
        <v>1.431</v>
      </c>
      <c r="Z6094" s="22">
        <v>1.174</v>
      </c>
      <c r="AA6094" s="22">
        <v>1.43</v>
      </c>
      <c r="AB6094" s="22">
        <v>1.303</v>
      </c>
      <c r="AC6094" s="22">
        <v>1.06</v>
      </c>
      <c r="AD6094" s="22">
        <v>0.977</v>
      </c>
      <c r="AE6094" s="22">
        <v>1.122</v>
      </c>
      <c r="AF6094" s="22">
        <v>1.124</v>
      </c>
      <c r="AG6094" s="22">
        <v>1.007</v>
      </c>
      <c r="AH6094" s="22">
        <v>0.992</v>
      </c>
      <c r="AI6094" s="22">
        <v>0.974</v>
      </c>
      <c r="AJ6094" s="22">
        <v>1.129</v>
      </c>
    </row>
    <row r="6095" s="5" customFormat="1" spans="1:36">
      <c r="A6095" s="11" t="s">
        <v>8092</v>
      </c>
      <c r="B6095" s="11">
        <v>423.3</v>
      </c>
      <c r="C6095" s="11">
        <v>293.9</v>
      </c>
      <c r="D6095" s="11">
        <v>488.6832</v>
      </c>
      <c r="E6095" s="11">
        <v>490.689</v>
      </c>
      <c r="F6095" s="11">
        <v>326.5918</v>
      </c>
      <c r="G6095" s="11">
        <v>6436.285625</v>
      </c>
      <c r="H6095" s="11">
        <v>1</v>
      </c>
      <c r="I6095" s="11">
        <v>1</v>
      </c>
      <c r="J6095" s="11" t="s">
        <v>46</v>
      </c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11">
        <v>0</v>
      </c>
      <c r="Y6095" s="22">
        <v>2.42</v>
      </c>
      <c r="Z6095" s="22">
        <v>2.321</v>
      </c>
      <c r="AA6095" s="22">
        <v>2.726</v>
      </c>
      <c r="AB6095" s="22">
        <v>1.961</v>
      </c>
      <c r="AC6095" s="22">
        <v>1.796</v>
      </c>
      <c r="AD6095" s="22">
        <v>1.752</v>
      </c>
      <c r="AE6095" s="22">
        <v>1.754</v>
      </c>
      <c r="AF6095" s="22">
        <v>2.413</v>
      </c>
      <c r="AG6095" s="22">
        <v>1.223</v>
      </c>
      <c r="AH6095" s="22">
        <v>2.004</v>
      </c>
      <c r="AI6095" s="22">
        <v>1.974</v>
      </c>
      <c r="AJ6095" s="22">
        <v>1.852</v>
      </c>
    </row>
    <row r="6096" s="5" customFormat="1" spans="1:36">
      <c r="A6096" s="11" t="s">
        <v>8093</v>
      </c>
      <c r="B6096" s="11">
        <v>424.3</v>
      </c>
      <c r="C6096" s="11">
        <v>294</v>
      </c>
      <c r="D6096" s="11">
        <v>580.1744</v>
      </c>
      <c r="E6096" s="11">
        <v>582.1793</v>
      </c>
      <c r="F6096" s="11">
        <v>418.0831</v>
      </c>
      <c r="G6096" s="11">
        <v>10241.3277777778</v>
      </c>
      <c r="H6096" s="11">
        <v>1</v>
      </c>
      <c r="I6096" s="11">
        <v>1</v>
      </c>
      <c r="J6096" s="11" t="s">
        <v>39</v>
      </c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20">
        <v>0</v>
      </c>
      <c r="V6096" s="20">
        <v>7</v>
      </c>
      <c r="W6096" s="5"/>
      <c r="X6096" s="11">
        <v>0</v>
      </c>
      <c r="Y6096" s="22">
        <v>0.764</v>
      </c>
      <c r="Z6096" s="22">
        <v>1.483</v>
      </c>
      <c r="AA6096" s="22">
        <v>0.568</v>
      </c>
      <c r="AB6096" s="22">
        <v>0.728</v>
      </c>
      <c r="AC6096" s="22">
        <v>1.316</v>
      </c>
      <c r="AD6096" s="22">
        <v>1.231</v>
      </c>
      <c r="AE6096" s="22">
        <v>0.791</v>
      </c>
      <c r="AF6096" s="22">
        <v>0.431</v>
      </c>
      <c r="AG6096" s="22">
        <v>0.724</v>
      </c>
      <c r="AH6096" s="22">
        <v>0.758</v>
      </c>
      <c r="AI6096" s="22">
        <v>1.129</v>
      </c>
      <c r="AJ6096" s="22">
        <v>1.311</v>
      </c>
    </row>
    <row r="6097" s="5" customFormat="1" spans="1:36">
      <c r="A6097" s="11" t="s">
        <v>8094</v>
      </c>
      <c r="B6097" s="11">
        <v>424.3</v>
      </c>
      <c r="C6097" s="11">
        <v>294</v>
      </c>
      <c r="D6097" s="11">
        <v>537.1834</v>
      </c>
      <c r="E6097" s="11">
        <v>541.1967</v>
      </c>
      <c r="F6097" s="11">
        <v>214.008</v>
      </c>
      <c r="G6097" s="11">
        <v>16854.3655454545</v>
      </c>
      <c r="H6097" s="11">
        <v>1</v>
      </c>
      <c r="I6097" s="11">
        <v>2</v>
      </c>
      <c r="J6097" s="11" t="s">
        <v>39</v>
      </c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20">
        <v>0</v>
      </c>
      <c r="V6097" s="20">
        <v>1</v>
      </c>
      <c r="W6097" s="5"/>
      <c r="X6097" s="11">
        <v>0</v>
      </c>
      <c r="Y6097" s="22">
        <v>1.499</v>
      </c>
      <c r="Z6097" s="22">
        <v>1.226</v>
      </c>
      <c r="AA6097" s="22">
        <v>1.388</v>
      </c>
      <c r="AB6097" s="22">
        <v>1.408</v>
      </c>
      <c r="AC6097" s="22">
        <v>1.091</v>
      </c>
      <c r="AD6097" s="22">
        <v>1.193</v>
      </c>
      <c r="AE6097" s="22">
        <v>1.182</v>
      </c>
      <c r="AF6097" s="22">
        <v>1.184</v>
      </c>
      <c r="AG6097" s="22">
        <v>1.146</v>
      </c>
      <c r="AH6097" s="22">
        <v>0.996</v>
      </c>
      <c r="AI6097" s="22">
        <v>1.1</v>
      </c>
      <c r="AJ6097" s="22">
        <v>1.13</v>
      </c>
    </row>
    <row r="6098" s="5" customFormat="1" spans="1:36">
      <c r="A6098" s="11" t="s">
        <v>8095</v>
      </c>
      <c r="B6098" s="11">
        <v>425.3</v>
      </c>
      <c r="C6098" s="11">
        <v>294</v>
      </c>
      <c r="D6098" s="11">
        <v>459.2148</v>
      </c>
      <c r="E6098" s="11">
        <v>463.2284</v>
      </c>
      <c r="F6098" s="11">
        <v>136.0394</v>
      </c>
      <c r="G6098" s="11">
        <v>3331180.375</v>
      </c>
      <c r="H6098" s="11">
        <v>1</v>
      </c>
      <c r="I6098" s="11">
        <v>2</v>
      </c>
      <c r="J6098" s="11" t="s">
        <v>50</v>
      </c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20">
        <v>1</v>
      </c>
      <c r="V6098" s="20">
        <v>10</v>
      </c>
      <c r="W6098" s="5"/>
      <c r="X6098" s="11">
        <v>0</v>
      </c>
      <c r="Y6098" s="22">
        <v>1.119</v>
      </c>
      <c r="Z6098" s="22">
        <v>1.074</v>
      </c>
      <c r="AA6098" s="22">
        <v>1.303</v>
      </c>
      <c r="AB6098" s="22">
        <v>1.103</v>
      </c>
      <c r="AC6098" s="22">
        <v>1.02</v>
      </c>
      <c r="AD6098" s="22">
        <v>0.928</v>
      </c>
      <c r="AE6098" s="22">
        <v>1.002</v>
      </c>
      <c r="AF6098" s="22">
        <v>1.013</v>
      </c>
      <c r="AG6098" s="22">
        <v>1.021</v>
      </c>
      <c r="AH6098" s="22">
        <v>1.009</v>
      </c>
      <c r="AI6098" s="22">
        <v>0.968</v>
      </c>
      <c r="AJ6098" s="22">
        <v>0.968</v>
      </c>
    </row>
    <row r="6099" s="5" customFormat="1" spans="1:36">
      <c r="A6099" s="11" t="s">
        <v>8096</v>
      </c>
      <c r="B6099" s="11">
        <v>424.3</v>
      </c>
      <c r="C6099" s="11">
        <v>294</v>
      </c>
      <c r="D6099" s="11">
        <v>656.2645</v>
      </c>
      <c r="E6099" s="11">
        <v>658.2699</v>
      </c>
      <c r="F6099" s="11">
        <v>494.1731</v>
      </c>
      <c r="G6099" s="11">
        <v>15598.416</v>
      </c>
      <c r="H6099" s="11">
        <v>1</v>
      </c>
      <c r="I6099" s="11">
        <v>1</v>
      </c>
      <c r="J6099" s="11" t="s">
        <v>39</v>
      </c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20">
        <v>0</v>
      </c>
      <c r="V6099" s="20">
        <v>3</v>
      </c>
      <c r="W6099" s="5"/>
      <c r="X6099" s="11">
        <v>0</v>
      </c>
      <c r="Y6099" s="22">
        <v>1.306</v>
      </c>
      <c r="Z6099" s="22">
        <v>1.172</v>
      </c>
      <c r="AA6099" s="22">
        <v>1.34</v>
      </c>
      <c r="AB6099" s="22">
        <v>1.348</v>
      </c>
      <c r="AC6099" s="22">
        <v>0.922</v>
      </c>
      <c r="AD6099" s="22">
        <v>0.98</v>
      </c>
      <c r="AE6099" s="22">
        <v>1.109</v>
      </c>
      <c r="AF6099" s="22">
        <v>0.997</v>
      </c>
      <c r="AG6099" s="22">
        <v>1.065</v>
      </c>
      <c r="AH6099" s="22">
        <v>1.044</v>
      </c>
      <c r="AI6099" s="22">
        <v>0.97</v>
      </c>
      <c r="AJ6099" s="22">
        <v>1.065</v>
      </c>
    </row>
    <row r="6100" s="5" customFormat="1" spans="1:36">
      <c r="A6100" s="11" t="s">
        <v>8097</v>
      </c>
      <c r="B6100" s="11">
        <v>423.6</v>
      </c>
      <c r="C6100" s="11">
        <v>294.1</v>
      </c>
      <c r="D6100" s="11">
        <v>377.6859</v>
      </c>
      <c r="E6100" s="11">
        <v>381.6992</v>
      </c>
      <c r="F6100" s="11">
        <v>54.5105</v>
      </c>
      <c r="G6100" s="11">
        <v>33136.3372727273</v>
      </c>
      <c r="H6100" s="11">
        <v>1</v>
      </c>
      <c r="I6100" s="11">
        <v>2</v>
      </c>
      <c r="J6100" s="11" t="s">
        <v>46</v>
      </c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11">
        <v>0</v>
      </c>
      <c r="Y6100" s="22">
        <v>0.693</v>
      </c>
      <c r="Z6100" s="22">
        <v>0.956</v>
      </c>
      <c r="AA6100" s="22">
        <v>0.956</v>
      </c>
      <c r="AB6100" s="22">
        <v>1.447</v>
      </c>
      <c r="AC6100" s="22">
        <v>0.937</v>
      </c>
      <c r="AD6100" s="22">
        <v>0.795</v>
      </c>
      <c r="AE6100" s="22">
        <v>1.002</v>
      </c>
      <c r="AF6100" s="22">
        <v>0.873</v>
      </c>
      <c r="AG6100" s="22">
        <v>0.829</v>
      </c>
      <c r="AH6100" s="22">
        <v>0.752</v>
      </c>
      <c r="AI6100" s="22">
        <v>0.829</v>
      </c>
      <c r="AJ6100" s="22">
        <v>0.881</v>
      </c>
    </row>
    <row r="6101" s="5" customFormat="1" spans="1:36">
      <c r="A6101" s="11" t="s">
        <v>8098</v>
      </c>
      <c r="B6101" s="11">
        <v>425.4</v>
      </c>
      <c r="C6101" s="11">
        <v>294.6</v>
      </c>
      <c r="D6101" s="11">
        <v>576.1445</v>
      </c>
      <c r="E6101" s="11">
        <v>580.1578</v>
      </c>
      <c r="F6101" s="11">
        <v>252.9691</v>
      </c>
      <c r="G6101" s="11">
        <v>8825.69425</v>
      </c>
      <c r="H6101" s="11">
        <v>1</v>
      </c>
      <c r="I6101" s="11">
        <v>2</v>
      </c>
      <c r="J6101" s="11" t="s">
        <v>39</v>
      </c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20">
        <v>0</v>
      </c>
      <c r="V6101" s="20">
        <v>1</v>
      </c>
      <c r="W6101" s="5"/>
      <c r="X6101" s="11">
        <v>0</v>
      </c>
      <c r="Y6101" s="22">
        <v>1.398</v>
      </c>
      <c r="Z6101" s="22">
        <v>1.131</v>
      </c>
      <c r="AA6101" s="22">
        <v>1.353</v>
      </c>
      <c r="AB6101" s="22">
        <v>1.223</v>
      </c>
      <c r="AC6101" s="22">
        <v>1.181</v>
      </c>
      <c r="AD6101" s="22">
        <v>1.039</v>
      </c>
      <c r="AE6101" s="22">
        <v>1.215</v>
      </c>
      <c r="AF6101" s="22">
        <v>1.158</v>
      </c>
      <c r="AG6101" s="22">
        <v>1.172</v>
      </c>
      <c r="AH6101" s="22">
        <v>1.232</v>
      </c>
      <c r="AI6101" s="22">
        <v>1.069</v>
      </c>
      <c r="AJ6101" s="22">
        <v>1</v>
      </c>
    </row>
    <row r="6102" s="5" customFormat="1" spans="1:36">
      <c r="A6102" s="11" t="s">
        <v>8099</v>
      </c>
      <c r="B6102" s="11">
        <v>426.3</v>
      </c>
      <c r="C6102" s="11">
        <v>294.9</v>
      </c>
      <c r="D6102" s="11">
        <v>475.2097</v>
      </c>
      <c r="E6102" s="11">
        <v>479.2232</v>
      </c>
      <c r="F6102" s="11">
        <v>152.0343</v>
      </c>
      <c r="G6102" s="11">
        <v>666024.2375</v>
      </c>
      <c r="H6102" s="11">
        <v>1</v>
      </c>
      <c r="I6102" s="11">
        <v>2</v>
      </c>
      <c r="J6102" s="11" t="s">
        <v>50</v>
      </c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20">
        <v>3</v>
      </c>
      <c r="V6102" s="20">
        <v>7</v>
      </c>
      <c r="W6102" s="5"/>
      <c r="X6102" s="11">
        <v>0</v>
      </c>
      <c r="Y6102" s="22">
        <v>1.051</v>
      </c>
      <c r="Z6102" s="22">
        <v>0.982</v>
      </c>
      <c r="AA6102" s="22">
        <v>1.086</v>
      </c>
      <c r="AB6102" s="22">
        <v>0.945</v>
      </c>
      <c r="AC6102" s="22">
        <v>1.015</v>
      </c>
      <c r="AD6102" s="22">
        <v>0.879</v>
      </c>
      <c r="AE6102" s="22">
        <v>0.998</v>
      </c>
      <c r="AF6102" s="22">
        <v>1.03</v>
      </c>
      <c r="AG6102" s="22">
        <v>1.013</v>
      </c>
      <c r="AH6102" s="22">
        <v>1.002</v>
      </c>
      <c r="AI6102" s="22">
        <v>0.972</v>
      </c>
      <c r="AJ6102" s="22">
        <v>0.968</v>
      </c>
    </row>
    <row r="6103" s="5" customFormat="1" ht="24.85" spans="1:36">
      <c r="A6103" s="11" t="s">
        <v>8100</v>
      </c>
      <c r="B6103" s="11">
        <v>426.3</v>
      </c>
      <c r="C6103" s="11">
        <v>295.1</v>
      </c>
      <c r="D6103" s="11">
        <v>520.2058</v>
      </c>
      <c r="E6103" s="11">
        <v>524.2192</v>
      </c>
      <c r="F6103" s="11">
        <v>197.0304</v>
      </c>
      <c r="G6103" s="11">
        <v>116878.101666667</v>
      </c>
      <c r="H6103" s="11">
        <v>1</v>
      </c>
      <c r="I6103" s="11">
        <v>2</v>
      </c>
      <c r="J6103" s="11" t="s">
        <v>41</v>
      </c>
      <c r="K6103" s="5"/>
      <c r="L6103" s="5"/>
      <c r="M6103" s="5"/>
      <c r="N6103" s="5"/>
      <c r="O6103" s="5"/>
      <c r="P6103" s="11" t="s">
        <v>7980</v>
      </c>
      <c r="Q6103" s="11" t="s">
        <v>7981</v>
      </c>
      <c r="R6103" s="11" t="s">
        <v>8101</v>
      </c>
      <c r="S6103" s="11">
        <v>3.87</v>
      </c>
      <c r="T6103" s="11">
        <v>24.4</v>
      </c>
      <c r="U6103" s="5"/>
      <c r="V6103" s="5"/>
      <c r="W6103" s="5"/>
      <c r="X6103" s="11">
        <v>0</v>
      </c>
      <c r="Y6103" s="22">
        <v>1.354</v>
      </c>
      <c r="Z6103" s="22">
        <v>0.759</v>
      </c>
      <c r="AA6103" s="22">
        <v>1.114</v>
      </c>
      <c r="AB6103" s="22">
        <v>1.518</v>
      </c>
      <c r="AC6103" s="22">
        <v>1.286</v>
      </c>
      <c r="AD6103" s="22">
        <v>1.165</v>
      </c>
      <c r="AE6103" s="22">
        <v>1.505</v>
      </c>
      <c r="AF6103" s="22">
        <v>1.232</v>
      </c>
      <c r="AG6103" s="22">
        <v>1.377</v>
      </c>
      <c r="AH6103" s="22">
        <v>1.403</v>
      </c>
      <c r="AI6103" s="22">
        <v>1.314</v>
      </c>
      <c r="AJ6103" s="22">
        <v>1.209</v>
      </c>
    </row>
    <row r="6104" s="5" customFormat="1" spans="1:36">
      <c r="A6104" s="11" t="s">
        <v>8102</v>
      </c>
      <c r="B6104" s="11">
        <v>428.4</v>
      </c>
      <c r="C6104" s="11">
        <v>295.4</v>
      </c>
      <c r="D6104" s="11">
        <v>333.1807</v>
      </c>
      <c r="E6104" s="11">
        <v>335.1878</v>
      </c>
      <c r="F6104" s="11">
        <v>171.0894</v>
      </c>
      <c r="G6104" s="11">
        <v>16389.21875</v>
      </c>
      <c r="H6104" s="11">
        <v>1</v>
      </c>
      <c r="I6104" s="11">
        <v>1</v>
      </c>
      <c r="J6104" s="11" t="s">
        <v>39</v>
      </c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20">
        <v>0</v>
      </c>
      <c r="V6104" s="20">
        <v>30</v>
      </c>
      <c r="W6104" s="5"/>
      <c r="X6104" s="11">
        <v>0</v>
      </c>
      <c r="Y6104" s="22">
        <v>2.166</v>
      </c>
      <c r="Z6104" s="22">
        <v>1.475</v>
      </c>
      <c r="AA6104" s="22">
        <v>1.186</v>
      </c>
      <c r="AB6104" s="22">
        <v>1.534</v>
      </c>
      <c r="AC6104" s="22">
        <v>1.064</v>
      </c>
      <c r="AD6104" s="22">
        <v>0.905</v>
      </c>
      <c r="AE6104" s="22">
        <v>1.047</v>
      </c>
      <c r="AF6104" s="22">
        <v>1.034</v>
      </c>
      <c r="AG6104" s="22">
        <v>1.088</v>
      </c>
      <c r="AH6104" s="22">
        <v>1.042</v>
      </c>
      <c r="AI6104" s="22">
        <v>0.99</v>
      </c>
      <c r="AJ6104" s="22">
        <v>1.012</v>
      </c>
    </row>
    <row r="6105" s="5" customFormat="1" spans="1:36">
      <c r="A6105" s="11" t="s">
        <v>8103</v>
      </c>
      <c r="B6105" s="11">
        <v>428.5</v>
      </c>
      <c r="C6105" s="11">
        <v>295.6</v>
      </c>
      <c r="D6105" s="11">
        <v>461.2911</v>
      </c>
      <c r="E6105" s="11">
        <v>465.3029</v>
      </c>
      <c r="F6105" s="11">
        <v>138.1157</v>
      </c>
      <c r="G6105" s="11">
        <v>12587.4312</v>
      </c>
      <c r="H6105" s="11">
        <v>1</v>
      </c>
      <c r="I6105" s="11">
        <v>2</v>
      </c>
      <c r="J6105" s="11" t="s">
        <v>39</v>
      </c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20">
        <v>0</v>
      </c>
      <c r="V6105" s="20">
        <v>3</v>
      </c>
      <c r="W6105" s="5"/>
      <c r="X6105" s="11">
        <v>0.0833</v>
      </c>
      <c r="Y6105" s="22">
        <v>0.297</v>
      </c>
      <c r="Z6105" s="22">
        <v>0.6</v>
      </c>
      <c r="AA6105" s="22">
        <v>0.389</v>
      </c>
      <c r="AB6105" s="22">
        <v>0.539</v>
      </c>
      <c r="AC6105" s="22">
        <v>1.477</v>
      </c>
      <c r="AD6105" s="22">
        <v>1.542</v>
      </c>
      <c r="AE6105" s="22">
        <v>1.422</v>
      </c>
      <c r="AF6105" s="23">
        <v>10.5839</v>
      </c>
      <c r="AG6105" s="22">
        <v>1.126</v>
      </c>
      <c r="AH6105" s="22">
        <v>1.122</v>
      </c>
      <c r="AI6105" s="22">
        <v>0.945</v>
      </c>
      <c r="AJ6105" s="22">
        <v>1.182</v>
      </c>
    </row>
    <row r="6106" s="5" customFormat="1" spans="1:36">
      <c r="A6106" s="11" t="s">
        <v>8104</v>
      </c>
      <c r="B6106" s="11">
        <v>427.7</v>
      </c>
      <c r="C6106" s="11">
        <v>295.6</v>
      </c>
      <c r="D6106" s="11">
        <v>238.1086</v>
      </c>
      <c r="E6106" s="11">
        <v>240.1152</v>
      </c>
      <c r="F6106" s="11">
        <v>152.0344</v>
      </c>
      <c r="G6106" s="11">
        <v>172765.914285714</v>
      </c>
      <c r="H6106" s="11">
        <v>2</v>
      </c>
      <c r="I6106" s="11">
        <v>2</v>
      </c>
      <c r="J6106" s="11" t="s">
        <v>50</v>
      </c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20">
        <v>3</v>
      </c>
      <c r="V6106" s="20">
        <v>7</v>
      </c>
      <c r="W6106" s="5"/>
      <c r="X6106" s="11">
        <v>0</v>
      </c>
      <c r="Y6106" s="22">
        <v>1.054</v>
      </c>
      <c r="Z6106" s="22">
        <v>1.013</v>
      </c>
      <c r="AA6106" s="22">
        <v>1.151</v>
      </c>
      <c r="AB6106" s="22">
        <v>0.99</v>
      </c>
      <c r="AC6106" s="22">
        <v>0.966</v>
      </c>
      <c r="AD6106" s="22">
        <v>0.961</v>
      </c>
      <c r="AE6106" s="22">
        <v>1.169</v>
      </c>
      <c r="AF6106" s="22">
        <v>1.111</v>
      </c>
      <c r="AG6106" s="22">
        <v>1.046</v>
      </c>
      <c r="AH6106" s="22">
        <v>1.049</v>
      </c>
      <c r="AI6106" s="22">
        <v>1.155</v>
      </c>
      <c r="AJ6106" s="22">
        <v>1.267</v>
      </c>
    </row>
    <row r="6107" s="5" customFormat="1" spans="1:36">
      <c r="A6107" s="11" t="s">
        <v>8105</v>
      </c>
      <c r="B6107" s="11">
        <v>428.4</v>
      </c>
      <c r="C6107" s="11">
        <v>295.6</v>
      </c>
      <c r="D6107" s="11">
        <v>493.326</v>
      </c>
      <c r="E6107" s="11">
        <v>495.3336</v>
      </c>
      <c r="F6107" s="11">
        <v>331.2347</v>
      </c>
      <c r="G6107" s="11">
        <v>8980.49145454545</v>
      </c>
      <c r="H6107" s="11">
        <v>1</v>
      </c>
      <c r="I6107" s="11">
        <v>1</v>
      </c>
      <c r="J6107" s="11" t="s">
        <v>39</v>
      </c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20">
        <v>0</v>
      </c>
      <c r="V6107" s="20">
        <v>7</v>
      </c>
      <c r="W6107" s="5"/>
      <c r="X6107" s="11">
        <v>0</v>
      </c>
      <c r="Y6107" s="22">
        <v>1.578</v>
      </c>
      <c r="Z6107" s="22">
        <v>1.437</v>
      </c>
      <c r="AA6107" s="22">
        <v>1.497</v>
      </c>
      <c r="AB6107" s="22">
        <v>1.513</v>
      </c>
      <c r="AC6107" s="22">
        <v>1.037</v>
      </c>
      <c r="AD6107" s="22">
        <v>2.078</v>
      </c>
      <c r="AE6107" s="22">
        <v>0.867</v>
      </c>
      <c r="AF6107" s="22">
        <v>1.356</v>
      </c>
      <c r="AG6107" s="22">
        <v>1.175</v>
      </c>
      <c r="AH6107" s="22">
        <v>1.256</v>
      </c>
      <c r="AI6107" s="22">
        <v>1.025</v>
      </c>
      <c r="AJ6107" s="22">
        <v>1.155</v>
      </c>
    </row>
    <row r="6108" s="5" customFormat="1" spans="1:36">
      <c r="A6108" s="11" t="s">
        <v>8106</v>
      </c>
      <c r="B6108" s="11">
        <v>428.5</v>
      </c>
      <c r="C6108" s="11">
        <v>295.7</v>
      </c>
      <c r="D6108" s="11">
        <v>377.1469</v>
      </c>
      <c r="E6108" s="11">
        <v>379.1537</v>
      </c>
      <c r="F6108" s="11">
        <v>215.0555</v>
      </c>
      <c r="G6108" s="11">
        <v>18021.3390909091</v>
      </c>
      <c r="H6108" s="11">
        <v>1</v>
      </c>
      <c r="I6108" s="11">
        <v>1</v>
      </c>
      <c r="J6108" s="11" t="s">
        <v>50</v>
      </c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20">
        <v>1</v>
      </c>
      <c r="V6108" s="20">
        <v>4</v>
      </c>
      <c r="W6108" s="5"/>
      <c r="X6108" s="11">
        <v>0</v>
      </c>
      <c r="Y6108" s="22">
        <v>1.5</v>
      </c>
      <c r="Z6108" s="22">
        <v>1.097</v>
      </c>
      <c r="AA6108" s="22">
        <v>1.123</v>
      </c>
      <c r="AB6108" s="22">
        <v>1.172</v>
      </c>
      <c r="AC6108" s="22">
        <v>1.194</v>
      </c>
      <c r="AD6108" s="22">
        <v>1.187</v>
      </c>
      <c r="AE6108" s="22">
        <v>1.255</v>
      </c>
      <c r="AF6108" s="22">
        <v>1.163</v>
      </c>
      <c r="AG6108" s="22">
        <v>1.141</v>
      </c>
      <c r="AH6108" s="22">
        <v>1.157</v>
      </c>
      <c r="AI6108" s="22">
        <v>0.947</v>
      </c>
      <c r="AJ6108" s="22">
        <v>1.055</v>
      </c>
    </row>
    <row r="6109" s="5" customFormat="1" spans="1:36">
      <c r="A6109" s="11" t="s">
        <v>8107</v>
      </c>
      <c r="B6109" s="11">
        <v>427.5</v>
      </c>
      <c r="C6109" s="11">
        <v>295.8</v>
      </c>
      <c r="D6109" s="11">
        <v>429.2217</v>
      </c>
      <c r="E6109" s="11">
        <v>433.2346</v>
      </c>
      <c r="F6109" s="11">
        <v>106.0463</v>
      </c>
      <c r="G6109" s="11">
        <v>39735.14</v>
      </c>
      <c r="H6109" s="11">
        <v>1</v>
      </c>
      <c r="I6109" s="11">
        <v>2</v>
      </c>
      <c r="J6109" s="11" t="s">
        <v>39</v>
      </c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20">
        <v>0</v>
      </c>
      <c r="V6109" s="20">
        <v>1</v>
      </c>
      <c r="W6109" s="5"/>
      <c r="X6109" s="11">
        <v>0</v>
      </c>
      <c r="Y6109" s="22">
        <v>0.588</v>
      </c>
      <c r="Z6109" s="22">
        <v>0.857</v>
      </c>
      <c r="AA6109" s="22">
        <v>0.393</v>
      </c>
      <c r="AB6109" s="22">
        <v>0.646</v>
      </c>
      <c r="AC6109" s="22">
        <v>1.552</v>
      </c>
      <c r="AD6109" s="22">
        <v>1.393</v>
      </c>
      <c r="AE6109" s="22">
        <v>1.114</v>
      </c>
      <c r="AF6109" s="22">
        <v>1.201</v>
      </c>
      <c r="AG6109" s="22">
        <v>1.298</v>
      </c>
      <c r="AH6109" s="22">
        <v>0.594</v>
      </c>
      <c r="AI6109" s="22">
        <v>0.658</v>
      </c>
      <c r="AJ6109" s="22">
        <v>0.697</v>
      </c>
    </row>
    <row r="6110" s="5" customFormat="1" spans="1:36">
      <c r="A6110" s="11" t="s">
        <v>8108</v>
      </c>
      <c r="B6110" s="11">
        <v>427.4</v>
      </c>
      <c r="C6110" s="11">
        <v>295.8</v>
      </c>
      <c r="D6110" s="11">
        <v>400.2249</v>
      </c>
      <c r="E6110" s="11">
        <v>402.2284</v>
      </c>
      <c r="F6110" s="11">
        <v>238.1336</v>
      </c>
      <c r="G6110" s="11">
        <v>12112.3848</v>
      </c>
      <c r="H6110" s="11">
        <v>1</v>
      </c>
      <c r="I6110" s="11">
        <v>1</v>
      </c>
      <c r="J6110" s="11" t="s">
        <v>39</v>
      </c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20">
        <v>0</v>
      </c>
      <c r="V6110" s="20">
        <v>4</v>
      </c>
      <c r="W6110" s="5"/>
      <c r="X6110" s="11">
        <v>0.0833</v>
      </c>
      <c r="Y6110" s="22">
        <v>1.383</v>
      </c>
      <c r="Z6110" s="22">
        <v>1.223</v>
      </c>
      <c r="AA6110" s="22">
        <v>1.227</v>
      </c>
      <c r="AB6110" s="22">
        <v>1.086</v>
      </c>
      <c r="AC6110" s="22">
        <v>1.225</v>
      </c>
      <c r="AD6110" s="22">
        <v>1.264</v>
      </c>
      <c r="AE6110" s="23">
        <v>1.2132</v>
      </c>
      <c r="AF6110" s="22">
        <v>1.284</v>
      </c>
      <c r="AG6110" s="23">
        <v>1.1717</v>
      </c>
      <c r="AH6110" s="22">
        <v>1.223</v>
      </c>
      <c r="AI6110" s="22">
        <v>1.291</v>
      </c>
      <c r="AJ6110" s="22">
        <v>1.124</v>
      </c>
    </row>
    <row r="6111" s="5" customFormat="1" spans="1:36">
      <c r="A6111" s="11" t="s">
        <v>8109</v>
      </c>
      <c r="B6111" s="11">
        <v>429.4</v>
      </c>
      <c r="C6111" s="11">
        <v>295.9</v>
      </c>
      <c r="D6111" s="11">
        <v>275.174</v>
      </c>
      <c r="E6111" s="11">
        <v>277.182</v>
      </c>
      <c r="F6111" s="11">
        <v>113.0826</v>
      </c>
      <c r="G6111" s="11">
        <v>15029.73</v>
      </c>
      <c r="H6111" s="11">
        <v>1</v>
      </c>
      <c r="I6111" s="11">
        <v>1</v>
      </c>
      <c r="J6111" s="11" t="s">
        <v>46</v>
      </c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11">
        <v>0</v>
      </c>
      <c r="Y6111" s="22">
        <v>0.962</v>
      </c>
      <c r="Z6111" s="22">
        <v>0.91</v>
      </c>
      <c r="AA6111" s="22">
        <v>1.075</v>
      </c>
      <c r="AB6111" s="22">
        <v>0.924</v>
      </c>
      <c r="AC6111" s="22">
        <v>1.723</v>
      </c>
      <c r="AD6111" s="22">
        <v>1.479</v>
      </c>
      <c r="AE6111" s="22">
        <v>1.206</v>
      </c>
      <c r="AF6111" s="22">
        <v>1.687</v>
      </c>
      <c r="AG6111" s="22">
        <v>1.103</v>
      </c>
      <c r="AH6111" s="22">
        <v>1.183</v>
      </c>
      <c r="AI6111" s="22">
        <v>1.266</v>
      </c>
      <c r="AJ6111" s="22">
        <v>1.297</v>
      </c>
    </row>
    <row r="6112" s="5" customFormat="1" spans="1:36">
      <c r="A6112" s="11" t="s">
        <v>8110</v>
      </c>
      <c r="B6112" s="11">
        <v>427.5</v>
      </c>
      <c r="C6112" s="11">
        <v>296</v>
      </c>
      <c r="D6112" s="11">
        <v>310.1588</v>
      </c>
      <c r="E6112" s="11">
        <v>312.1658</v>
      </c>
      <c r="F6112" s="11">
        <v>296.1348</v>
      </c>
      <c r="G6112" s="11">
        <v>6447.08233333333</v>
      </c>
      <c r="H6112" s="11">
        <v>2</v>
      </c>
      <c r="I6112" s="11">
        <v>2</v>
      </c>
      <c r="J6112" s="11" t="s">
        <v>39</v>
      </c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20">
        <v>0</v>
      </c>
      <c r="V6112" s="20">
        <v>13</v>
      </c>
      <c r="W6112" s="5"/>
      <c r="X6112" s="11">
        <v>0.0417</v>
      </c>
      <c r="Y6112" s="22">
        <v>1.61</v>
      </c>
      <c r="Z6112" s="22">
        <v>1.901</v>
      </c>
      <c r="AA6112" s="22">
        <v>1.487</v>
      </c>
      <c r="AB6112" s="22">
        <v>1.273</v>
      </c>
      <c r="AC6112" s="22">
        <v>1.594</v>
      </c>
      <c r="AD6112" s="22">
        <v>1.684</v>
      </c>
      <c r="AE6112" s="22">
        <v>1.795</v>
      </c>
      <c r="AF6112" s="22">
        <v>1.869</v>
      </c>
      <c r="AG6112" s="23">
        <v>2.8731</v>
      </c>
      <c r="AH6112" s="22">
        <v>1.381</v>
      </c>
      <c r="AI6112" s="22">
        <v>1.692</v>
      </c>
      <c r="AJ6112" s="22">
        <v>1.679</v>
      </c>
    </row>
    <row r="6113" s="5" customFormat="1" spans="1:36">
      <c r="A6113" s="11" t="s">
        <v>8111</v>
      </c>
      <c r="B6113" s="11">
        <v>428.4</v>
      </c>
      <c r="C6113" s="11">
        <v>296</v>
      </c>
      <c r="D6113" s="11">
        <v>347.1603</v>
      </c>
      <c r="E6113" s="11">
        <v>349.1671</v>
      </c>
      <c r="F6113" s="11">
        <v>185.069</v>
      </c>
      <c r="G6113" s="11">
        <v>27931.5913636364</v>
      </c>
      <c r="H6113" s="11">
        <v>1</v>
      </c>
      <c r="I6113" s="11">
        <v>1</v>
      </c>
      <c r="J6113" s="11" t="s">
        <v>39</v>
      </c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20">
        <v>0</v>
      </c>
      <c r="V6113" s="20">
        <v>21</v>
      </c>
      <c r="W6113" s="5"/>
      <c r="X6113" s="11">
        <v>0</v>
      </c>
      <c r="Y6113" s="22">
        <v>1.935</v>
      </c>
      <c r="Z6113" s="22">
        <v>1.652</v>
      </c>
      <c r="AA6113" s="22">
        <v>1.719</v>
      </c>
      <c r="AB6113" s="22">
        <v>1.888</v>
      </c>
      <c r="AC6113" s="22">
        <v>0.597</v>
      </c>
      <c r="AD6113" s="22">
        <v>0.741</v>
      </c>
      <c r="AE6113" s="22">
        <v>0.635</v>
      </c>
      <c r="AF6113" s="22">
        <v>0.699</v>
      </c>
      <c r="AG6113" s="22">
        <v>1.163</v>
      </c>
      <c r="AH6113" s="22">
        <v>1.138</v>
      </c>
      <c r="AI6113" s="22">
        <v>1.166</v>
      </c>
      <c r="AJ6113" s="22">
        <v>1.125</v>
      </c>
    </row>
    <row r="6114" s="5" customFormat="1" spans="1:36">
      <c r="A6114" s="11" t="s">
        <v>8112</v>
      </c>
      <c r="B6114" s="11">
        <v>427.5</v>
      </c>
      <c r="C6114" s="11">
        <v>296.1</v>
      </c>
      <c r="D6114" s="11">
        <v>527.2659</v>
      </c>
      <c r="E6114" s="11">
        <v>531.279</v>
      </c>
      <c r="F6114" s="11">
        <v>204.0905</v>
      </c>
      <c r="G6114" s="11">
        <v>211002.037647059</v>
      </c>
      <c r="H6114" s="11">
        <v>1</v>
      </c>
      <c r="I6114" s="11">
        <v>2</v>
      </c>
      <c r="J6114" s="11" t="s">
        <v>50</v>
      </c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20">
        <v>1</v>
      </c>
      <c r="V6114" s="20">
        <v>11</v>
      </c>
      <c r="W6114" s="5"/>
      <c r="X6114" s="11">
        <v>0</v>
      </c>
      <c r="Y6114" s="22">
        <v>1.111</v>
      </c>
      <c r="Z6114" s="22">
        <v>0.977</v>
      </c>
      <c r="AA6114" s="22">
        <v>1.201</v>
      </c>
      <c r="AB6114" s="22">
        <v>1.152</v>
      </c>
      <c r="AC6114" s="22">
        <v>1.26</v>
      </c>
      <c r="AD6114" s="22">
        <v>1.174</v>
      </c>
      <c r="AE6114" s="22">
        <v>1.117</v>
      </c>
      <c r="AF6114" s="22">
        <v>1.259</v>
      </c>
      <c r="AG6114" s="22">
        <v>1.026</v>
      </c>
      <c r="AH6114" s="22">
        <v>1.042</v>
      </c>
      <c r="AI6114" s="22">
        <v>1.058</v>
      </c>
      <c r="AJ6114" s="22">
        <v>1.067</v>
      </c>
    </row>
    <row r="6115" s="5" customFormat="1" spans="1:36">
      <c r="A6115" s="11" t="s">
        <v>8113</v>
      </c>
      <c r="B6115" s="11">
        <v>429.4</v>
      </c>
      <c r="C6115" s="11">
        <v>296.2</v>
      </c>
      <c r="D6115" s="11">
        <v>385.1252</v>
      </c>
      <c r="E6115" s="11">
        <v>387.1316</v>
      </c>
      <c r="F6115" s="11">
        <v>223.0339</v>
      </c>
      <c r="G6115" s="11">
        <v>11406.1859166667</v>
      </c>
      <c r="H6115" s="11">
        <v>1</v>
      </c>
      <c r="I6115" s="11">
        <v>1</v>
      </c>
      <c r="J6115" s="11" t="s">
        <v>39</v>
      </c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20">
        <v>0</v>
      </c>
      <c r="V6115" s="20">
        <v>4</v>
      </c>
      <c r="W6115" s="5"/>
      <c r="X6115" s="11">
        <v>0.0833</v>
      </c>
      <c r="Y6115" s="22">
        <v>1.596</v>
      </c>
      <c r="Z6115" s="22">
        <v>1.241</v>
      </c>
      <c r="AA6115" s="22">
        <v>1.596</v>
      </c>
      <c r="AB6115" s="22">
        <v>1.448</v>
      </c>
      <c r="AC6115" s="22">
        <v>2.127</v>
      </c>
      <c r="AD6115" s="22">
        <v>2.299</v>
      </c>
      <c r="AE6115" s="22">
        <v>1.885</v>
      </c>
      <c r="AF6115" s="22">
        <v>2.581</v>
      </c>
      <c r="AG6115" s="22">
        <v>0.922</v>
      </c>
      <c r="AH6115" s="22">
        <v>1.016</v>
      </c>
      <c r="AI6115" s="22">
        <v>0.835</v>
      </c>
      <c r="AJ6115" s="22">
        <v>1.073</v>
      </c>
    </row>
    <row r="6116" s="5" customFormat="1" spans="1:36">
      <c r="A6116" s="11" t="s">
        <v>8114</v>
      </c>
      <c r="B6116" s="11">
        <v>430.4</v>
      </c>
      <c r="C6116" s="11">
        <v>296.9</v>
      </c>
      <c r="D6116" s="11">
        <v>441.2642</v>
      </c>
      <c r="E6116" s="11">
        <v>445.2781</v>
      </c>
      <c r="F6116" s="11">
        <v>118.0888</v>
      </c>
      <c r="G6116" s="11">
        <v>55302.5779166667</v>
      </c>
      <c r="H6116" s="11">
        <v>1</v>
      </c>
      <c r="I6116" s="11">
        <v>2</v>
      </c>
      <c r="J6116" s="11" t="s">
        <v>46</v>
      </c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11">
        <v>0</v>
      </c>
      <c r="Y6116" s="22">
        <v>0.908</v>
      </c>
      <c r="Z6116" s="22">
        <v>0.833</v>
      </c>
      <c r="AA6116" s="22">
        <v>1.08</v>
      </c>
      <c r="AB6116" s="22">
        <v>0.722</v>
      </c>
      <c r="AC6116" s="22">
        <v>2.466</v>
      </c>
      <c r="AD6116" s="22">
        <v>1.955</v>
      </c>
      <c r="AE6116" s="22">
        <v>1.453</v>
      </c>
      <c r="AF6116" s="22">
        <v>2.692</v>
      </c>
      <c r="AG6116" s="22">
        <v>1.111</v>
      </c>
      <c r="AH6116" s="22">
        <v>1.188</v>
      </c>
      <c r="AI6116" s="22">
        <v>1.192</v>
      </c>
      <c r="AJ6116" s="22">
        <v>1.178</v>
      </c>
    </row>
    <row r="6117" s="5" customFormat="1" spans="1:36">
      <c r="A6117" s="11" t="s">
        <v>8115</v>
      </c>
      <c r="B6117" s="11">
        <v>427.5</v>
      </c>
      <c r="C6117" s="11">
        <v>297.2</v>
      </c>
      <c r="D6117" s="11">
        <v>298.1414</v>
      </c>
      <c r="E6117" s="11">
        <v>300.1477</v>
      </c>
      <c r="F6117" s="11">
        <v>136.0501</v>
      </c>
      <c r="G6117" s="11">
        <v>7545.885</v>
      </c>
      <c r="H6117" s="11">
        <v>1</v>
      </c>
      <c r="I6117" s="11">
        <v>1</v>
      </c>
      <c r="J6117" s="11" t="s">
        <v>46</v>
      </c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11">
        <v>0</v>
      </c>
      <c r="Y6117" s="22">
        <v>0.807</v>
      </c>
      <c r="Z6117" s="22">
        <v>0.996</v>
      </c>
      <c r="AA6117" s="22">
        <v>0.902</v>
      </c>
      <c r="AB6117" s="22">
        <v>0.862</v>
      </c>
      <c r="AC6117" s="22">
        <v>1.055</v>
      </c>
      <c r="AD6117" s="22">
        <v>0.958</v>
      </c>
      <c r="AE6117" s="22">
        <v>0.955</v>
      </c>
      <c r="AF6117" s="22">
        <v>0.83</v>
      </c>
      <c r="AG6117" s="22">
        <v>1.177</v>
      </c>
      <c r="AH6117" s="22">
        <v>1.082</v>
      </c>
      <c r="AI6117" s="22">
        <v>0.932</v>
      </c>
      <c r="AJ6117" s="22">
        <v>0.904</v>
      </c>
    </row>
    <row r="6118" s="5" customFormat="1" spans="1:36">
      <c r="A6118" s="11" t="s">
        <v>8116</v>
      </c>
      <c r="B6118" s="11">
        <v>430.6</v>
      </c>
      <c r="C6118" s="11">
        <v>297.3</v>
      </c>
      <c r="D6118" s="11">
        <v>291.0969</v>
      </c>
      <c r="E6118" s="11">
        <v>293.1041</v>
      </c>
      <c r="F6118" s="11">
        <v>258.0112</v>
      </c>
      <c r="G6118" s="11">
        <v>4186.62416666667</v>
      </c>
      <c r="H6118" s="11">
        <v>2</v>
      </c>
      <c r="I6118" s="11">
        <v>2</v>
      </c>
      <c r="J6118" s="11" t="s">
        <v>46</v>
      </c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11">
        <v>0</v>
      </c>
      <c r="Y6118" s="22">
        <v>1.024</v>
      </c>
      <c r="Z6118" s="22">
        <v>1.099</v>
      </c>
      <c r="AA6118" s="22">
        <v>1.415</v>
      </c>
      <c r="AB6118" s="22">
        <v>1.172</v>
      </c>
      <c r="AC6118" s="22">
        <v>1.002</v>
      </c>
      <c r="AD6118" s="22">
        <v>1.036</v>
      </c>
      <c r="AE6118" s="22">
        <v>1.262</v>
      </c>
      <c r="AF6118" s="22">
        <v>1.663</v>
      </c>
      <c r="AG6118" s="22">
        <v>1.076</v>
      </c>
      <c r="AH6118" s="22">
        <v>0.883</v>
      </c>
      <c r="AI6118" s="22">
        <v>1.079</v>
      </c>
      <c r="AJ6118" s="22">
        <v>1.11</v>
      </c>
    </row>
    <row r="6119" s="5" customFormat="1" spans="1:36">
      <c r="A6119" s="11" t="s">
        <v>8117</v>
      </c>
      <c r="B6119" s="11">
        <v>430.6</v>
      </c>
      <c r="C6119" s="11">
        <v>297.4</v>
      </c>
      <c r="D6119" s="11">
        <v>274.6384</v>
      </c>
      <c r="E6119" s="11">
        <v>276.6448</v>
      </c>
      <c r="F6119" s="11">
        <v>225.0941</v>
      </c>
      <c r="G6119" s="11">
        <v>9883.14475</v>
      </c>
      <c r="H6119" s="11">
        <v>2</v>
      </c>
      <c r="I6119" s="11">
        <v>2</v>
      </c>
      <c r="J6119" s="11" t="s">
        <v>39</v>
      </c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20">
        <v>0</v>
      </c>
      <c r="V6119" s="20">
        <v>1</v>
      </c>
      <c r="W6119" s="5"/>
      <c r="X6119" s="11">
        <v>0</v>
      </c>
      <c r="Y6119" s="22">
        <v>1.425</v>
      </c>
      <c r="Z6119" s="22">
        <v>0.975</v>
      </c>
      <c r="AA6119" s="22">
        <v>1.626</v>
      </c>
      <c r="AB6119" s="22">
        <v>1.655</v>
      </c>
      <c r="AC6119" s="22">
        <v>0.917</v>
      </c>
      <c r="AD6119" s="22">
        <v>0.928</v>
      </c>
      <c r="AE6119" s="22">
        <v>0.823</v>
      </c>
      <c r="AF6119" s="22">
        <v>1.036</v>
      </c>
      <c r="AG6119" s="22">
        <v>1.218</v>
      </c>
      <c r="AH6119" s="22">
        <v>1.001</v>
      </c>
      <c r="AI6119" s="22">
        <v>1.064</v>
      </c>
      <c r="AJ6119" s="22">
        <v>0.997</v>
      </c>
    </row>
    <row r="6120" s="5" customFormat="1" spans="1:36">
      <c r="A6120" s="11" t="s">
        <v>8118</v>
      </c>
      <c r="B6120" s="11">
        <v>430.7</v>
      </c>
      <c r="C6120" s="11">
        <v>297.4</v>
      </c>
      <c r="D6120" s="11">
        <v>537.3</v>
      </c>
      <c r="E6120" s="11">
        <v>541.312</v>
      </c>
      <c r="F6120" s="11">
        <v>214.1246</v>
      </c>
      <c r="G6120" s="11">
        <v>8485.72533333333</v>
      </c>
      <c r="H6120" s="11">
        <v>1</v>
      </c>
      <c r="I6120" s="11">
        <v>2</v>
      </c>
      <c r="J6120" s="11" t="s">
        <v>46</v>
      </c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11">
        <v>0.0417</v>
      </c>
      <c r="Y6120" s="22">
        <v>1.044</v>
      </c>
      <c r="Z6120" s="22">
        <v>1.601</v>
      </c>
      <c r="AA6120" s="22">
        <v>1.689</v>
      </c>
      <c r="AB6120" s="22">
        <v>1.182</v>
      </c>
      <c r="AC6120" s="22">
        <v>1.158</v>
      </c>
      <c r="AD6120" s="22">
        <v>1.443</v>
      </c>
      <c r="AE6120" s="22">
        <v>1.08</v>
      </c>
      <c r="AF6120" s="22">
        <v>1.128</v>
      </c>
      <c r="AG6120" s="22">
        <v>1.356</v>
      </c>
      <c r="AH6120" s="22">
        <v>1</v>
      </c>
      <c r="AI6120" s="22">
        <v>1.023</v>
      </c>
      <c r="AJ6120" s="22">
        <v>1.186</v>
      </c>
    </row>
    <row r="6121" s="5" customFormat="1" spans="1:36">
      <c r="A6121" s="11" t="s">
        <v>8119</v>
      </c>
      <c r="B6121" s="11">
        <v>436.7</v>
      </c>
      <c r="C6121" s="11">
        <v>297.7</v>
      </c>
      <c r="D6121" s="11">
        <v>319.1615</v>
      </c>
      <c r="E6121" s="11">
        <v>321.1671</v>
      </c>
      <c r="F6121" s="11">
        <v>314.1403</v>
      </c>
      <c r="G6121" s="11">
        <v>4788.04933333333</v>
      </c>
      <c r="H6121" s="11">
        <v>2</v>
      </c>
      <c r="I6121" s="11">
        <v>2</v>
      </c>
      <c r="J6121" s="11" t="s">
        <v>50</v>
      </c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20">
        <v>1</v>
      </c>
      <c r="V6121" s="20">
        <v>0</v>
      </c>
      <c r="W6121" s="5"/>
      <c r="X6121" s="11">
        <v>0</v>
      </c>
      <c r="Y6121" s="22">
        <v>2.05</v>
      </c>
      <c r="Z6121" s="22">
        <v>2.344</v>
      </c>
      <c r="AA6121" s="22">
        <v>1.356</v>
      </c>
      <c r="AB6121" s="22">
        <v>1.373</v>
      </c>
      <c r="AC6121" s="22">
        <v>1.431</v>
      </c>
      <c r="AD6121" s="22">
        <v>1.496</v>
      </c>
      <c r="AE6121" s="22">
        <v>1.422</v>
      </c>
      <c r="AF6121" s="22">
        <v>1.412</v>
      </c>
      <c r="AG6121" s="22">
        <v>0.577</v>
      </c>
      <c r="AH6121" s="22">
        <v>1.537</v>
      </c>
      <c r="AI6121" s="22">
        <v>1.891</v>
      </c>
      <c r="AJ6121" s="22">
        <v>1.29</v>
      </c>
    </row>
    <row r="6122" s="5" customFormat="1" spans="1:36">
      <c r="A6122" s="11" t="s">
        <v>8120</v>
      </c>
      <c r="B6122" s="11">
        <v>431.4</v>
      </c>
      <c r="C6122" s="11">
        <v>297.7</v>
      </c>
      <c r="D6122" s="11">
        <v>350.6361</v>
      </c>
      <c r="E6122" s="11">
        <v>352.6434</v>
      </c>
      <c r="F6122" s="11">
        <v>377.0895</v>
      </c>
      <c r="G6122" s="11">
        <v>6778.68225</v>
      </c>
      <c r="H6122" s="11">
        <v>2</v>
      </c>
      <c r="I6122" s="11">
        <v>2</v>
      </c>
      <c r="J6122" s="11" t="s">
        <v>39</v>
      </c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20">
        <v>0</v>
      </c>
      <c r="V6122" s="20">
        <v>13</v>
      </c>
      <c r="W6122" s="5"/>
      <c r="X6122" s="11">
        <v>0</v>
      </c>
      <c r="Y6122" s="22">
        <v>2.716</v>
      </c>
      <c r="Z6122" s="22">
        <v>3.655</v>
      </c>
      <c r="AA6122" s="22">
        <v>2.534</v>
      </c>
      <c r="AB6122" s="22">
        <v>2.687</v>
      </c>
      <c r="AC6122" s="22">
        <v>0.53</v>
      </c>
      <c r="AD6122" s="22">
        <v>0.785</v>
      </c>
      <c r="AE6122" s="22">
        <v>0.811</v>
      </c>
      <c r="AF6122" s="22">
        <v>0.88</v>
      </c>
      <c r="AG6122" s="22">
        <v>1.109</v>
      </c>
      <c r="AH6122" s="22">
        <v>1.023</v>
      </c>
      <c r="AI6122" s="22">
        <v>1.243</v>
      </c>
      <c r="AJ6122" s="22">
        <v>1.15</v>
      </c>
    </row>
    <row r="6123" s="5" customFormat="1" spans="1:36">
      <c r="A6123" s="11" t="s">
        <v>8121</v>
      </c>
      <c r="B6123" s="11">
        <v>432.4</v>
      </c>
      <c r="C6123" s="11">
        <v>297.9</v>
      </c>
      <c r="D6123" s="11">
        <v>437.2188</v>
      </c>
      <c r="E6123" s="11">
        <v>441.2325</v>
      </c>
      <c r="F6123" s="11">
        <v>114.0434</v>
      </c>
      <c r="G6123" s="11">
        <v>42251.2863636364</v>
      </c>
      <c r="H6123" s="11">
        <v>1</v>
      </c>
      <c r="I6123" s="11">
        <v>2</v>
      </c>
      <c r="J6123" s="11" t="s">
        <v>50</v>
      </c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20">
        <v>2</v>
      </c>
      <c r="V6123" s="20">
        <v>12</v>
      </c>
      <c r="W6123" s="5"/>
      <c r="X6123" s="11">
        <v>0</v>
      </c>
      <c r="Y6123" s="22">
        <v>0.922</v>
      </c>
      <c r="Z6123" s="22">
        <v>1.254</v>
      </c>
      <c r="AA6123" s="22">
        <v>0.623</v>
      </c>
      <c r="AB6123" s="22">
        <v>1.212</v>
      </c>
      <c r="AC6123" s="22">
        <v>0.636</v>
      </c>
      <c r="AD6123" s="22">
        <v>0.827</v>
      </c>
      <c r="AE6123" s="22">
        <v>0.827</v>
      </c>
      <c r="AF6123" s="22">
        <v>0.76</v>
      </c>
      <c r="AG6123" s="22">
        <v>0.743</v>
      </c>
      <c r="AH6123" s="22">
        <v>0.737</v>
      </c>
      <c r="AI6123" s="22">
        <v>0.769</v>
      </c>
      <c r="AJ6123" s="22">
        <v>0.809</v>
      </c>
    </row>
    <row r="6124" s="5" customFormat="1" spans="1:36">
      <c r="A6124" s="11" t="s">
        <v>8122</v>
      </c>
      <c r="B6124" s="11">
        <v>430.7</v>
      </c>
      <c r="C6124" s="11">
        <v>298</v>
      </c>
      <c r="D6124" s="11">
        <v>617.1611</v>
      </c>
      <c r="E6124" s="11">
        <v>621.1742</v>
      </c>
      <c r="F6124" s="11">
        <v>293.9857</v>
      </c>
      <c r="G6124" s="11">
        <v>6798.7744</v>
      </c>
      <c r="H6124" s="11">
        <v>1</v>
      </c>
      <c r="I6124" s="11">
        <v>2</v>
      </c>
      <c r="J6124" s="11" t="s">
        <v>46</v>
      </c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11">
        <v>0</v>
      </c>
      <c r="Y6124" s="22">
        <v>0.936</v>
      </c>
      <c r="Z6124" s="22">
        <v>0.91</v>
      </c>
      <c r="AA6124" s="22">
        <v>1.13</v>
      </c>
      <c r="AB6124" s="22">
        <v>1.131</v>
      </c>
      <c r="AC6124" s="22">
        <v>1.346</v>
      </c>
      <c r="AD6124" s="22">
        <v>1.067</v>
      </c>
      <c r="AE6124" s="22">
        <v>1.138</v>
      </c>
      <c r="AF6124" s="22">
        <v>1.299</v>
      </c>
      <c r="AG6124" s="22">
        <v>1.048</v>
      </c>
      <c r="AH6124" s="22">
        <v>1.084</v>
      </c>
      <c r="AI6124" s="22">
        <v>0.981</v>
      </c>
      <c r="AJ6124" s="22">
        <v>0.954</v>
      </c>
    </row>
    <row r="6125" s="5" customFormat="1" spans="1:36">
      <c r="A6125" s="11" t="s">
        <v>8123</v>
      </c>
      <c r="B6125" s="11">
        <v>432.5</v>
      </c>
      <c r="C6125" s="11">
        <v>298.1</v>
      </c>
      <c r="D6125" s="11">
        <v>314.1391</v>
      </c>
      <c r="E6125" s="11">
        <v>316.1458</v>
      </c>
      <c r="F6125" s="11">
        <v>152.0478</v>
      </c>
      <c r="G6125" s="11">
        <v>336185.58</v>
      </c>
      <c r="H6125" s="11">
        <v>1</v>
      </c>
      <c r="I6125" s="11">
        <v>1</v>
      </c>
      <c r="J6125" s="11" t="s">
        <v>91</v>
      </c>
      <c r="K6125" s="11" t="s">
        <v>8124</v>
      </c>
      <c r="L6125" s="11" t="s">
        <v>8125</v>
      </c>
      <c r="M6125" s="11" t="s">
        <v>8126</v>
      </c>
      <c r="N6125" s="11">
        <v>1.38</v>
      </c>
      <c r="O6125" s="11">
        <v>3.4</v>
      </c>
      <c r="P6125" s="5"/>
      <c r="Q6125" s="5"/>
      <c r="R6125" s="5"/>
      <c r="S6125" s="5"/>
      <c r="T6125" s="5"/>
      <c r="U6125" s="5"/>
      <c r="V6125" s="5"/>
      <c r="W6125" s="5"/>
      <c r="X6125" s="11">
        <v>0</v>
      </c>
      <c r="Y6125" s="22">
        <v>0.149</v>
      </c>
      <c r="Z6125" s="22">
        <v>0.164</v>
      </c>
      <c r="AA6125" s="22">
        <v>0.411</v>
      </c>
      <c r="AB6125" s="22">
        <v>0.131</v>
      </c>
      <c r="AC6125" s="22">
        <v>1.239</v>
      </c>
      <c r="AD6125" s="22">
        <v>0.422</v>
      </c>
      <c r="AE6125" s="22">
        <v>0.614</v>
      </c>
      <c r="AF6125" s="22">
        <v>0.338</v>
      </c>
      <c r="AG6125" s="22">
        <v>1.002</v>
      </c>
      <c r="AH6125" s="22">
        <v>0.969</v>
      </c>
      <c r="AI6125" s="22">
        <v>0.98</v>
      </c>
      <c r="AJ6125" s="22">
        <v>0.986</v>
      </c>
    </row>
    <row r="6126" s="5" customFormat="1" spans="1:36">
      <c r="A6126" s="11" t="s">
        <v>8127</v>
      </c>
      <c r="B6126" s="11">
        <v>432.4</v>
      </c>
      <c r="C6126" s="11">
        <v>298.3</v>
      </c>
      <c r="D6126" s="11">
        <v>264.1372</v>
      </c>
      <c r="E6126" s="11">
        <v>266.1439</v>
      </c>
      <c r="F6126" s="11">
        <v>204.0918</v>
      </c>
      <c r="G6126" s="11">
        <v>1242301.20833333</v>
      </c>
      <c r="H6126" s="11">
        <v>2</v>
      </c>
      <c r="I6126" s="11">
        <v>2</v>
      </c>
      <c r="J6126" s="11" t="s">
        <v>50</v>
      </c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20">
        <v>1</v>
      </c>
      <c r="V6126" s="20">
        <v>12</v>
      </c>
      <c r="W6126" s="5"/>
      <c r="X6126" s="11">
        <v>0</v>
      </c>
      <c r="Y6126" s="22">
        <v>1.003</v>
      </c>
      <c r="Z6126" s="22">
        <v>0.898</v>
      </c>
      <c r="AA6126" s="22">
        <v>1.133</v>
      </c>
      <c r="AB6126" s="22">
        <v>1.056</v>
      </c>
      <c r="AC6126" s="22">
        <v>1.132</v>
      </c>
      <c r="AD6126" s="22">
        <v>1.072</v>
      </c>
      <c r="AE6126" s="22">
        <v>1.053</v>
      </c>
      <c r="AF6126" s="22">
        <v>1.139</v>
      </c>
      <c r="AG6126" s="22">
        <v>0.994</v>
      </c>
      <c r="AH6126" s="22">
        <v>0.968</v>
      </c>
      <c r="AI6126" s="22">
        <v>0.989</v>
      </c>
      <c r="AJ6126" s="22">
        <v>1.048</v>
      </c>
    </row>
    <row r="6127" s="5" customFormat="1" spans="1:36">
      <c r="A6127" s="11" t="s">
        <v>8128</v>
      </c>
      <c r="B6127" s="11">
        <v>431.7</v>
      </c>
      <c r="C6127" s="11">
        <v>298.4</v>
      </c>
      <c r="D6127" s="11">
        <v>219.113</v>
      </c>
      <c r="E6127" s="11">
        <v>221.1206</v>
      </c>
      <c r="F6127" s="11">
        <v>114.0432</v>
      </c>
      <c r="G6127" s="11">
        <v>14086.1666666667</v>
      </c>
      <c r="H6127" s="11">
        <v>2</v>
      </c>
      <c r="I6127" s="11">
        <v>2</v>
      </c>
      <c r="J6127" s="11" t="s">
        <v>50</v>
      </c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20">
        <v>2</v>
      </c>
      <c r="V6127" s="20">
        <v>12</v>
      </c>
      <c r="W6127" s="5"/>
      <c r="X6127" s="11">
        <v>0</v>
      </c>
      <c r="Y6127" s="22">
        <v>1.004</v>
      </c>
      <c r="Z6127" s="22">
        <v>1.253</v>
      </c>
      <c r="AA6127" s="22">
        <v>0.684</v>
      </c>
      <c r="AB6127" s="22">
        <v>1.296</v>
      </c>
      <c r="AC6127" s="22">
        <v>0.775</v>
      </c>
      <c r="AD6127" s="22">
        <v>0.945</v>
      </c>
      <c r="AE6127" s="22">
        <v>0.993</v>
      </c>
      <c r="AF6127" s="22">
        <v>0.771</v>
      </c>
      <c r="AG6127" s="22">
        <v>0.787</v>
      </c>
      <c r="AH6127" s="22">
        <v>0.88</v>
      </c>
      <c r="AI6127" s="22">
        <v>0.809</v>
      </c>
      <c r="AJ6127" s="22">
        <v>0.89</v>
      </c>
    </row>
    <row r="6128" s="5" customFormat="1" spans="1:36">
      <c r="A6128" s="11" t="s">
        <v>8129</v>
      </c>
      <c r="B6128" s="11">
        <v>430.7</v>
      </c>
      <c r="C6128" s="11">
        <v>298.5</v>
      </c>
      <c r="D6128" s="11">
        <v>349.1556</v>
      </c>
      <c r="E6128" s="11">
        <v>351.1632</v>
      </c>
      <c r="F6128" s="11">
        <v>187.0643</v>
      </c>
      <c r="G6128" s="11">
        <v>18945.9309090909</v>
      </c>
      <c r="H6128" s="11">
        <v>1</v>
      </c>
      <c r="I6128" s="11">
        <v>1</v>
      </c>
      <c r="J6128" s="11" t="s">
        <v>50</v>
      </c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20">
        <v>1</v>
      </c>
      <c r="V6128" s="20">
        <v>8</v>
      </c>
      <c r="W6128" s="5"/>
      <c r="X6128" s="11">
        <v>0</v>
      </c>
      <c r="Y6128" s="22">
        <v>0.699</v>
      </c>
      <c r="Z6128" s="22">
        <v>0.702</v>
      </c>
      <c r="AA6128" s="22">
        <v>0.618</v>
      </c>
      <c r="AB6128" s="22">
        <v>0.474</v>
      </c>
      <c r="AC6128" s="22">
        <v>0.882</v>
      </c>
      <c r="AD6128" s="22">
        <v>0.552</v>
      </c>
      <c r="AE6128" s="22">
        <v>0.514</v>
      </c>
      <c r="AF6128" s="22">
        <v>0.599</v>
      </c>
      <c r="AG6128" s="22">
        <v>0.681</v>
      </c>
      <c r="AH6128" s="22">
        <v>0.742</v>
      </c>
      <c r="AI6128" s="22">
        <v>0.639</v>
      </c>
      <c r="AJ6128" s="22">
        <v>0.534</v>
      </c>
    </row>
    <row r="6129" s="5" customFormat="1" spans="1:36">
      <c r="A6129" s="11" t="s">
        <v>8130</v>
      </c>
      <c r="B6129" s="11">
        <v>432.7</v>
      </c>
      <c r="C6129" s="11">
        <v>298.5</v>
      </c>
      <c r="D6129" s="11">
        <v>396.2286</v>
      </c>
      <c r="E6129" s="11">
        <v>400.242</v>
      </c>
      <c r="F6129" s="11">
        <v>73.0532</v>
      </c>
      <c r="G6129" s="11">
        <v>126145.57</v>
      </c>
      <c r="H6129" s="11">
        <v>1</v>
      </c>
      <c r="I6129" s="11">
        <v>2</v>
      </c>
      <c r="J6129" s="11" t="s">
        <v>50</v>
      </c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20">
        <v>3</v>
      </c>
      <c r="V6129" s="20">
        <v>18</v>
      </c>
      <c r="W6129" s="5"/>
      <c r="X6129" s="11">
        <v>0</v>
      </c>
      <c r="Y6129" s="22">
        <v>0.747</v>
      </c>
      <c r="Z6129" s="22">
        <v>1.544</v>
      </c>
      <c r="AA6129" s="22">
        <v>0.609</v>
      </c>
      <c r="AB6129" s="22">
        <v>0.918</v>
      </c>
      <c r="AC6129" s="22">
        <v>0.529</v>
      </c>
      <c r="AD6129" s="22">
        <v>0.594</v>
      </c>
      <c r="AE6129" s="22">
        <v>0.751</v>
      </c>
      <c r="AF6129" s="22">
        <v>0.51</v>
      </c>
      <c r="AG6129" s="22">
        <v>0.611</v>
      </c>
      <c r="AH6129" s="22">
        <v>0.537</v>
      </c>
      <c r="AI6129" s="22">
        <v>0.613</v>
      </c>
      <c r="AJ6129" s="22">
        <v>0.82</v>
      </c>
    </row>
    <row r="6130" s="5" customFormat="1" spans="1:36">
      <c r="A6130" s="11" t="s">
        <v>8131</v>
      </c>
      <c r="B6130" s="11">
        <v>432.5</v>
      </c>
      <c r="C6130" s="11">
        <v>298.6</v>
      </c>
      <c r="D6130" s="11">
        <v>565.2211</v>
      </c>
      <c r="E6130" s="11">
        <v>569.236</v>
      </c>
      <c r="F6130" s="11">
        <v>242.0457</v>
      </c>
      <c r="G6130" s="11">
        <v>10816.8505833333</v>
      </c>
      <c r="H6130" s="11">
        <v>1</v>
      </c>
      <c r="I6130" s="11">
        <v>2</v>
      </c>
      <c r="J6130" s="11" t="s">
        <v>39</v>
      </c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20">
        <v>0</v>
      </c>
      <c r="V6130" s="20">
        <v>2</v>
      </c>
      <c r="W6130" s="5"/>
      <c r="X6130" s="11">
        <v>0</v>
      </c>
      <c r="Y6130" s="22">
        <v>0.832</v>
      </c>
      <c r="Z6130" s="22">
        <v>0.841</v>
      </c>
      <c r="AA6130" s="22">
        <v>0.946</v>
      </c>
      <c r="AB6130" s="22">
        <v>0.821</v>
      </c>
      <c r="AC6130" s="22">
        <v>1.063</v>
      </c>
      <c r="AD6130" s="22">
        <v>1.135</v>
      </c>
      <c r="AE6130" s="22">
        <v>0.797</v>
      </c>
      <c r="AF6130" s="22">
        <v>0.931</v>
      </c>
      <c r="AG6130" s="22">
        <v>0.915</v>
      </c>
      <c r="AH6130" s="22">
        <v>0.811</v>
      </c>
      <c r="AI6130" s="22">
        <v>0.922</v>
      </c>
      <c r="AJ6130" s="22">
        <v>0.975</v>
      </c>
    </row>
    <row r="6131" s="5" customFormat="1" spans="1:36">
      <c r="A6131" s="11" t="s">
        <v>8132</v>
      </c>
      <c r="B6131" s="11">
        <v>432.5</v>
      </c>
      <c r="C6131" s="11">
        <v>298.6</v>
      </c>
      <c r="D6131" s="11">
        <v>627.1901</v>
      </c>
      <c r="E6131" s="11">
        <v>631.203</v>
      </c>
      <c r="F6131" s="11">
        <v>304.0147</v>
      </c>
      <c r="G6131" s="11">
        <v>13535.4217222222</v>
      </c>
      <c r="H6131" s="11">
        <v>1</v>
      </c>
      <c r="I6131" s="11">
        <v>2</v>
      </c>
      <c r="J6131" s="11" t="s">
        <v>39</v>
      </c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20">
        <v>0</v>
      </c>
      <c r="V6131" s="20">
        <v>4</v>
      </c>
      <c r="W6131" s="5"/>
      <c r="X6131" s="11">
        <v>0</v>
      </c>
      <c r="Y6131" s="22">
        <v>1.159</v>
      </c>
      <c r="Z6131" s="22">
        <v>0.966</v>
      </c>
      <c r="AA6131" s="22">
        <v>1.123</v>
      </c>
      <c r="AB6131" s="22">
        <v>1.092</v>
      </c>
      <c r="AC6131" s="22">
        <v>1.378</v>
      </c>
      <c r="AD6131" s="22">
        <v>1.143</v>
      </c>
      <c r="AE6131" s="22">
        <v>1.112</v>
      </c>
      <c r="AF6131" s="22">
        <v>1.16</v>
      </c>
      <c r="AG6131" s="22">
        <v>1.062</v>
      </c>
      <c r="AH6131" s="22">
        <v>1.063</v>
      </c>
      <c r="AI6131" s="22">
        <v>1.079</v>
      </c>
      <c r="AJ6131" s="22">
        <v>1.131</v>
      </c>
    </row>
    <row r="6132" s="5" customFormat="1" spans="1:36">
      <c r="A6132" s="11" t="s">
        <v>8133</v>
      </c>
      <c r="B6132" s="11">
        <v>433.1</v>
      </c>
      <c r="C6132" s="11">
        <v>298.7</v>
      </c>
      <c r="D6132" s="11">
        <v>707.2857</v>
      </c>
      <c r="E6132" s="11">
        <v>711.3001</v>
      </c>
      <c r="F6132" s="11">
        <v>384.1103</v>
      </c>
      <c r="G6132" s="11">
        <v>7764.86525</v>
      </c>
      <c r="H6132" s="11">
        <v>1</v>
      </c>
      <c r="I6132" s="11">
        <v>2</v>
      </c>
      <c r="J6132" s="11" t="s">
        <v>39</v>
      </c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20">
        <v>0</v>
      </c>
      <c r="V6132" s="20">
        <v>3</v>
      </c>
      <c r="W6132" s="5"/>
      <c r="X6132" s="11">
        <v>0</v>
      </c>
      <c r="Y6132" s="22">
        <v>0.586</v>
      </c>
      <c r="Z6132" s="22">
        <v>0.736</v>
      </c>
      <c r="AA6132" s="22">
        <v>0.493</v>
      </c>
      <c r="AB6132" s="22">
        <v>0.668</v>
      </c>
      <c r="AC6132" s="22">
        <v>0.587</v>
      </c>
      <c r="AD6132" s="22">
        <v>0.601</v>
      </c>
      <c r="AE6132" s="22">
        <v>0.769</v>
      </c>
      <c r="AF6132" s="22">
        <v>0.434</v>
      </c>
      <c r="AG6132" s="22">
        <v>0.973</v>
      </c>
      <c r="AH6132" s="22">
        <v>0.927</v>
      </c>
      <c r="AI6132" s="22">
        <v>0.94</v>
      </c>
      <c r="AJ6132" s="22">
        <v>0.958</v>
      </c>
    </row>
    <row r="6133" s="5" customFormat="1" spans="1:36">
      <c r="A6133" s="11" t="s">
        <v>8134</v>
      </c>
      <c r="B6133" s="11">
        <v>433.5</v>
      </c>
      <c r="C6133" s="11">
        <v>298.7</v>
      </c>
      <c r="D6133" s="11">
        <v>230.1112</v>
      </c>
      <c r="E6133" s="11">
        <v>232.1178</v>
      </c>
      <c r="F6133" s="11">
        <v>136.0397</v>
      </c>
      <c r="G6133" s="11">
        <v>201134.2</v>
      </c>
      <c r="H6133" s="11">
        <v>2</v>
      </c>
      <c r="I6133" s="11">
        <v>2</v>
      </c>
      <c r="J6133" s="11" t="s">
        <v>50</v>
      </c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20">
        <v>1</v>
      </c>
      <c r="V6133" s="20">
        <v>10</v>
      </c>
      <c r="W6133" s="5"/>
      <c r="X6133" s="11">
        <v>0</v>
      </c>
      <c r="Y6133" s="22">
        <v>1.19</v>
      </c>
      <c r="Z6133" s="22">
        <v>1.074</v>
      </c>
      <c r="AA6133" s="22">
        <v>1.309</v>
      </c>
      <c r="AB6133" s="22">
        <v>1.136</v>
      </c>
      <c r="AC6133" s="22">
        <v>1.049</v>
      </c>
      <c r="AD6133" s="22">
        <v>0.984</v>
      </c>
      <c r="AE6133" s="22">
        <v>1.037</v>
      </c>
      <c r="AF6133" s="22">
        <v>1.083</v>
      </c>
      <c r="AG6133" s="22">
        <v>1.015</v>
      </c>
      <c r="AH6133" s="22">
        <v>1.038</v>
      </c>
      <c r="AI6133" s="22">
        <v>1.086</v>
      </c>
      <c r="AJ6133" s="22">
        <v>1.106</v>
      </c>
    </row>
    <row r="6134" s="5" customFormat="1" spans="1:36">
      <c r="A6134" s="11" t="s">
        <v>8135</v>
      </c>
      <c r="B6134" s="11">
        <v>432.4</v>
      </c>
      <c r="C6134" s="11">
        <v>298.9</v>
      </c>
      <c r="D6134" s="11">
        <v>660.264</v>
      </c>
      <c r="E6134" s="11">
        <v>664.2806</v>
      </c>
      <c r="F6134" s="11">
        <v>337.0886</v>
      </c>
      <c r="G6134" s="11">
        <v>5730.6694</v>
      </c>
      <c r="H6134" s="11">
        <v>1</v>
      </c>
      <c r="I6134" s="11">
        <v>2</v>
      </c>
      <c r="J6134" s="11" t="s">
        <v>39</v>
      </c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20">
        <v>0</v>
      </c>
      <c r="V6134" s="20">
        <v>4</v>
      </c>
      <c r="W6134" s="5"/>
      <c r="X6134" s="11">
        <v>0</v>
      </c>
      <c r="Y6134" s="22">
        <v>1.468</v>
      </c>
      <c r="Z6134" s="22">
        <v>1.042</v>
      </c>
      <c r="AA6134" s="22">
        <v>1.157</v>
      </c>
      <c r="AB6134" s="22">
        <v>1.599</v>
      </c>
      <c r="AC6134" s="22">
        <v>0.692</v>
      </c>
      <c r="AD6134" s="22">
        <v>0.73</v>
      </c>
      <c r="AE6134" s="22">
        <v>1.554</v>
      </c>
      <c r="AF6134" s="22">
        <v>0.72</v>
      </c>
      <c r="AG6134" s="22">
        <v>1.121</v>
      </c>
      <c r="AH6134" s="22">
        <v>1.047</v>
      </c>
      <c r="AI6134" s="22">
        <v>1.024</v>
      </c>
      <c r="AJ6134" s="22">
        <v>0.999</v>
      </c>
    </row>
    <row r="6135" s="5" customFormat="1" spans="1:36">
      <c r="A6135" s="11" t="s">
        <v>8136</v>
      </c>
      <c r="B6135" s="11">
        <v>433.5</v>
      </c>
      <c r="C6135" s="11">
        <v>299.1</v>
      </c>
      <c r="D6135" s="11">
        <v>353.6458</v>
      </c>
      <c r="E6135" s="11">
        <v>355.6525</v>
      </c>
      <c r="F6135" s="11">
        <v>383.1089</v>
      </c>
      <c r="G6135" s="11">
        <v>22578.75</v>
      </c>
      <c r="H6135" s="11">
        <v>2</v>
      </c>
      <c r="I6135" s="11">
        <v>2</v>
      </c>
      <c r="J6135" s="11" t="s">
        <v>50</v>
      </c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20">
        <v>1</v>
      </c>
      <c r="V6135" s="20">
        <v>15</v>
      </c>
      <c r="W6135" s="5"/>
      <c r="X6135" s="11">
        <v>0</v>
      </c>
      <c r="Y6135" s="22">
        <v>0.748</v>
      </c>
      <c r="Z6135" s="22">
        <v>0.72</v>
      </c>
      <c r="AA6135" s="22">
        <v>0.422</v>
      </c>
      <c r="AB6135" s="22">
        <v>0.641</v>
      </c>
      <c r="AC6135" s="22">
        <v>0.573</v>
      </c>
      <c r="AD6135" s="22">
        <v>0.5</v>
      </c>
      <c r="AE6135" s="22">
        <v>0.649</v>
      </c>
      <c r="AF6135" s="22">
        <v>0.532</v>
      </c>
      <c r="AG6135" s="22">
        <v>0.984</v>
      </c>
      <c r="AH6135" s="22">
        <v>0.958</v>
      </c>
      <c r="AI6135" s="22">
        <v>0.816</v>
      </c>
      <c r="AJ6135" s="22">
        <v>0.891</v>
      </c>
    </row>
    <row r="6136" s="5" customFormat="1" spans="1:36">
      <c r="A6136" s="11" t="s">
        <v>8137</v>
      </c>
      <c r="B6136" s="11">
        <v>434.4</v>
      </c>
      <c r="C6136" s="11">
        <v>299.2</v>
      </c>
      <c r="D6136" s="11">
        <v>471.2853</v>
      </c>
      <c r="E6136" s="11">
        <v>473.2919</v>
      </c>
      <c r="F6136" s="11">
        <v>309.1939</v>
      </c>
      <c r="G6136" s="11">
        <v>33328.2457272727</v>
      </c>
      <c r="H6136" s="11">
        <v>1</v>
      </c>
      <c r="I6136" s="11">
        <v>1</v>
      </c>
      <c r="J6136" s="11" t="s">
        <v>39</v>
      </c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20">
        <v>0</v>
      </c>
      <c r="V6136" s="20">
        <v>4</v>
      </c>
      <c r="W6136" s="5"/>
      <c r="X6136" s="11">
        <v>0</v>
      </c>
      <c r="Y6136" s="22">
        <v>0.611</v>
      </c>
      <c r="Z6136" s="22">
        <v>0.645</v>
      </c>
      <c r="AA6136" s="22">
        <v>0.651</v>
      </c>
      <c r="AB6136" s="22">
        <v>0.634</v>
      </c>
      <c r="AC6136" s="22">
        <v>0.972</v>
      </c>
      <c r="AD6136" s="22">
        <v>1.098</v>
      </c>
      <c r="AE6136" s="22">
        <v>0.746</v>
      </c>
      <c r="AF6136" s="22">
        <v>0.991</v>
      </c>
      <c r="AG6136" s="22">
        <v>0.992</v>
      </c>
      <c r="AH6136" s="22">
        <v>1.001</v>
      </c>
      <c r="AI6136" s="22">
        <v>1.109</v>
      </c>
      <c r="AJ6136" s="22">
        <v>1.124</v>
      </c>
    </row>
    <row r="6137" s="5" customFormat="1" spans="1:36">
      <c r="A6137" s="11" t="s">
        <v>8138</v>
      </c>
      <c r="B6137" s="11">
        <v>433.4</v>
      </c>
      <c r="C6137" s="11">
        <v>299.2</v>
      </c>
      <c r="D6137" s="11">
        <v>287.6247</v>
      </c>
      <c r="E6137" s="11">
        <v>289.6314</v>
      </c>
      <c r="F6137" s="11">
        <v>251.0667</v>
      </c>
      <c r="G6137" s="11">
        <v>8006.9605</v>
      </c>
      <c r="H6137" s="11">
        <v>2</v>
      </c>
      <c r="I6137" s="11">
        <v>2</v>
      </c>
      <c r="J6137" s="11" t="s">
        <v>39</v>
      </c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20">
        <v>0</v>
      </c>
      <c r="V6137" s="20">
        <v>15</v>
      </c>
      <c r="W6137" s="5"/>
      <c r="X6137" s="11">
        <v>0</v>
      </c>
      <c r="Y6137" s="22">
        <v>0.662</v>
      </c>
      <c r="Z6137" s="22">
        <v>0.765</v>
      </c>
      <c r="AA6137" s="22">
        <v>0.768</v>
      </c>
      <c r="AB6137" s="22">
        <v>0.669</v>
      </c>
      <c r="AC6137" s="22">
        <v>0.63</v>
      </c>
      <c r="AD6137" s="22">
        <v>0.642</v>
      </c>
      <c r="AE6137" s="22">
        <v>0.677</v>
      </c>
      <c r="AF6137" s="22">
        <v>0.493</v>
      </c>
      <c r="AG6137" s="22">
        <v>0.8</v>
      </c>
      <c r="AH6137" s="22">
        <v>0.94</v>
      </c>
      <c r="AI6137" s="22">
        <v>0.862</v>
      </c>
      <c r="AJ6137" s="22">
        <v>0.905</v>
      </c>
    </row>
    <row r="6138" s="5" customFormat="1" spans="1:36">
      <c r="A6138" s="11" t="s">
        <v>8139</v>
      </c>
      <c r="B6138" s="11">
        <v>433.4</v>
      </c>
      <c r="C6138" s="11">
        <v>299.2</v>
      </c>
      <c r="D6138" s="11">
        <v>310.0201</v>
      </c>
      <c r="E6138" s="11">
        <v>312.0257</v>
      </c>
      <c r="F6138" s="11">
        <v>147.9288</v>
      </c>
      <c r="G6138" s="11">
        <v>16164.4866666667</v>
      </c>
      <c r="H6138" s="11">
        <v>1</v>
      </c>
      <c r="I6138" s="11">
        <v>1</v>
      </c>
      <c r="J6138" s="11" t="s">
        <v>46</v>
      </c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11">
        <v>0</v>
      </c>
      <c r="Y6138" s="22">
        <v>0.776</v>
      </c>
      <c r="Z6138" s="22">
        <v>0.854</v>
      </c>
      <c r="AA6138" s="22">
        <v>0.9</v>
      </c>
      <c r="AB6138" s="22">
        <v>0.757</v>
      </c>
      <c r="AC6138" s="22">
        <v>1.154</v>
      </c>
      <c r="AD6138" s="22">
        <v>1.262</v>
      </c>
      <c r="AE6138" s="22">
        <v>0.911</v>
      </c>
      <c r="AF6138" s="22">
        <v>1.132</v>
      </c>
      <c r="AG6138" s="22">
        <v>0.788</v>
      </c>
      <c r="AH6138" s="22">
        <v>0.875</v>
      </c>
      <c r="AI6138" s="22">
        <v>0.847</v>
      </c>
      <c r="AJ6138" s="22">
        <v>0.886</v>
      </c>
    </row>
    <row r="6139" s="5" customFormat="1" spans="1:36">
      <c r="A6139" s="11" t="s">
        <v>8140</v>
      </c>
      <c r="B6139" s="11">
        <v>434.5</v>
      </c>
      <c r="C6139" s="11">
        <v>299.6</v>
      </c>
      <c r="D6139" s="11">
        <v>986.4743</v>
      </c>
      <c r="E6139" s="11">
        <v>990.4881</v>
      </c>
      <c r="F6139" s="11">
        <v>663.2989</v>
      </c>
      <c r="G6139" s="11">
        <v>59286.6793333333</v>
      </c>
      <c r="H6139" s="11">
        <v>1</v>
      </c>
      <c r="I6139" s="11">
        <v>2</v>
      </c>
      <c r="J6139" s="11" t="s">
        <v>39</v>
      </c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20">
        <v>0</v>
      </c>
      <c r="V6139" s="20">
        <v>2</v>
      </c>
      <c r="W6139" s="5"/>
      <c r="X6139" s="11">
        <v>0</v>
      </c>
      <c r="Y6139" s="22">
        <v>0.464</v>
      </c>
      <c r="Z6139" s="22">
        <v>0.489</v>
      </c>
      <c r="AA6139" s="22">
        <v>0.516</v>
      </c>
      <c r="AB6139" s="22">
        <v>0.506</v>
      </c>
      <c r="AC6139" s="22">
        <v>0.655</v>
      </c>
      <c r="AD6139" s="22">
        <v>0.523</v>
      </c>
      <c r="AE6139" s="22">
        <v>0.51</v>
      </c>
      <c r="AF6139" s="22">
        <v>0.535</v>
      </c>
      <c r="AG6139" s="22">
        <v>0.532</v>
      </c>
      <c r="AH6139" s="22">
        <v>0.528</v>
      </c>
      <c r="AI6139" s="22">
        <v>0.544</v>
      </c>
      <c r="AJ6139" s="22">
        <v>0.539</v>
      </c>
    </row>
    <row r="6140" s="5" customFormat="1" spans="1:36">
      <c r="A6140" s="11" t="s">
        <v>8141</v>
      </c>
      <c r="B6140" s="11">
        <v>438.6</v>
      </c>
      <c r="C6140" s="11">
        <v>299.8</v>
      </c>
      <c r="D6140" s="11">
        <v>459.2138</v>
      </c>
      <c r="E6140" s="11">
        <v>463.2275</v>
      </c>
      <c r="F6140" s="11">
        <v>136.0384</v>
      </c>
      <c r="G6140" s="11">
        <v>83633.05</v>
      </c>
      <c r="H6140" s="11">
        <v>1</v>
      </c>
      <c r="I6140" s="11">
        <v>2</v>
      </c>
      <c r="J6140" s="11" t="s">
        <v>50</v>
      </c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20">
        <v>3</v>
      </c>
      <c r="V6140" s="20">
        <v>24</v>
      </c>
      <c r="W6140" s="5"/>
      <c r="X6140" s="11">
        <v>0</v>
      </c>
      <c r="Y6140" s="22">
        <v>1.102</v>
      </c>
      <c r="Z6140" s="22">
        <v>1.053</v>
      </c>
      <c r="AA6140" s="22">
        <v>1.278</v>
      </c>
      <c r="AB6140" s="22">
        <v>1.127</v>
      </c>
      <c r="AC6140" s="22">
        <v>1.039</v>
      </c>
      <c r="AD6140" s="22">
        <v>0.942</v>
      </c>
      <c r="AE6140" s="22">
        <v>0.998</v>
      </c>
      <c r="AF6140" s="22">
        <v>1.043</v>
      </c>
      <c r="AG6140" s="22">
        <v>1.122</v>
      </c>
      <c r="AH6140" s="22">
        <v>1.007</v>
      </c>
      <c r="AI6140" s="22">
        <v>0.986</v>
      </c>
      <c r="AJ6140" s="22">
        <v>0.962</v>
      </c>
    </row>
    <row r="6141" s="5" customFormat="1" spans="1:36">
      <c r="A6141" s="11" t="s">
        <v>8142</v>
      </c>
      <c r="B6141" s="11">
        <v>435.4</v>
      </c>
      <c r="C6141" s="11">
        <v>299.9</v>
      </c>
      <c r="D6141" s="11">
        <v>488.1853</v>
      </c>
      <c r="E6141" s="11">
        <v>492.1988</v>
      </c>
      <c r="F6141" s="11">
        <v>165.0099</v>
      </c>
      <c r="G6141" s="11">
        <v>154452.174347826</v>
      </c>
      <c r="H6141" s="11">
        <v>1</v>
      </c>
      <c r="I6141" s="11">
        <v>2</v>
      </c>
      <c r="J6141" s="11" t="s">
        <v>39</v>
      </c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20">
        <v>0</v>
      </c>
      <c r="V6141" s="20">
        <v>7</v>
      </c>
      <c r="W6141" s="5"/>
      <c r="X6141" s="11">
        <v>0</v>
      </c>
      <c r="Y6141" s="22">
        <v>0.697</v>
      </c>
      <c r="Z6141" s="22">
        <v>0.954</v>
      </c>
      <c r="AA6141" s="22">
        <v>0.845</v>
      </c>
      <c r="AB6141" s="22">
        <v>0.996</v>
      </c>
      <c r="AC6141" s="22">
        <v>1.124</v>
      </c>
      <c r="AD6141" s="22">
        <v>0.859</v>
      </c>
      <c r="AE6141" s="22">
        <v>1.024</v>
      </c>
      <c r="AF6141" s="22">
        <v>1.018</v>
      </c>
      <c r="AG6141" s="22">
        <v>0.843</v>
      </c>
      <c r="AH6141" s="22">
        <v>0.807</v>
      </c>
      <c r="AI6141" s="22">
        <v>0.829</v>
      </c>
      <c r="AJ6141" s="22">
        <v>0.859</v>
      </c>
    </row>
    <row r="6142" s="5" customFormat="1" spans="1:36">
      <c r="A6142" s="11" t="s">
        <v>8143</v>
      </c>
      <c r="B6142" s="11">
        <v>435.4</v>
      </c>
      <c r="C6142" s="11">
        <v>300</v>
      </c>
      <c r="D6142" s="11">
        <v>277.5843</v>
      </c>
      <c r="E6142" s="11">
        <v>279.5904</v>
      </c>
      <c r="F6142" s="11">
        <v>230.9859</v>
      </c>
      <c r="G6142" s="11">
        <v>5605.98766666667</v>
      </c>
      <c r="H6142" s="11">
        <v>2</v>
      </c>
      <c r="I6142" s="11">
        <v>2</v>
      </c>
      <c r="J6142" s="11" t="s">
        <v>46</v>
      </c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11">
        <v>0</v>
      </c>
      <c r="Y6142" s="22">
        <v>0.754</v>
      </c>
      <c r="Z6142" s="22">
        <v>0.897</v>
      </c>
      <c r="AA6142" s="22">
        <v>0.913</v>
      </c>
      <c r="AB6142" s="22">
        <v>0.722</v>
      </c>
      <c r="AC6142" s="22">
        <v>0.945</v>
      </c>
      <c r="AD6142" s="22">
        <v>0.916</v>
      </c>
      <c r="AE6142" s="22">
        <v>0.948</v>
      </c>
      <c r="AF6142" s="22">
        <v>0.766</v>
      </c>
      <c r="AG6142" s="22">
        <v>1.134</v>
      </c>
      <c r="AH6142" s="22">
        <v>0.978</v>
      </c>
      <c r="AI6142" s="22">
        <v>0.927</v>
      </c>
      <c r="AJ6142" s="22">
        <v>0.822</v>
      </c>
    </row>
    <row r="6143" s="5" customFormat="1" spans="1:36">
      <c r="A6143" s="11" t="s">
        <v>8144</v>
      </c>
      <c r="B6143" s="11">
        <v>436.4</v>
      </c>
      <c r="C6143" s="11">
        <v>300.1</v>
      </c>
      <c r="D6143" s="11">
        <v>430.1798</v>
      </c>
      <c r="E6143" s="11">
        <v>434.1933</v>
      </c>
      <c r="F6143" s="11">
        <v>107.0044</v>
      </c>
      <c r="G6143" s="11">
        <v>172253.1305</v>
      </c>
      <c r="H6143" s="11">
        <v>1</v>
      </c>
      <c r="I6143" s="11">
        <v>2</v>
      </c>
      <c r="J6143" s="11" t="s">
        <v>39</v>
      </c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20">
        <v>0</v>
      </c>
      <c r="V6143" s="20">
        <v>2</v>
      </c>
      <c r="W6143" s="5"/>
      <c r="X6143" s="11">
        <v>0</v>
      </c>
      <c r="Y6143" s="22">
        <v>0.463</v>
      </c>
      <c r="Z6143" s="22">
        <v>0.71</v>
      </c>
      <c r="AA6143" s="22">
        <v>0.641</v>
      </c>
      <c r="AB6143" s="22">
        <v>0.586</v>
      </c>
      <c r="AC6143" s="22">
        <v>1.808</v>
      </c>
      <c r="AD6143" s="22">
        <v>1.172</v>
      </c>
      <c r="AE6143" s="22">
        <v>0.888</v>
      </c>
      <c r="AF6143" s="22">
        <v>1.712</v>
      </c>
      <c r="AG6143" s="22">
        <v>1.009</v>
      </c>
      <c r="AH6143" s="22">
        <v>1.009</v>
      </c>
      <c r="AI6143" s="22">
        <v>0.98</v>
      </c>
      <c r="AJ6143" s="22">
        <v>1.004</v>
      </c>
    </row>
    <row r="6144" s="5" customFormat="1" spans="1:36">
      <c r="A6144" s="11" t="s">
        <v>8145</v>
      </c>
      <c r="B6144" s="11">
        <v>435.7</v>
      </c>
      <c r="C6144" s="11">
        <v>300.2</v>
      </c>
      <c r="D6144" s="11">
        <v>215.5938</v>
      </c>
      <c r="E6144" s="11">
        <v>217.6004</v>
      </c>
      <c r="F6144" s="11">
        <v>107.005</v>
      </c>
      <c r="G6144" s="11">
        <v>57292.6336363636</v>
      </c>
      <c r="H6144" s="11">
        <v>2</v>
      </c>
      <c r="I6144" s="11">
        <v>2</v>
      </c>
      <c r="J6144" s="11" t="s">
        <v>39</v>
      </c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20">
        <v>0</v>
      </c>
      <c r="V6144" s="20">
        <v>2</v>
      </c>
      <c r="W6144" s="5"/>
      <c r="X6144" s="11">
        <v>0</v>
      </c>
      <c r="Y6144" s="22">
        <v>0.479</v>
      </c>
      <c r="Z6144" s="22">
        <v>0.755</v>
      </c>
      <c r="AA6144" s="22">
        <v>0.745</v>
      </c>
      <c r="AB6144" s="22">
        <v>0.596</v>
      </c>
      <c r="AC6144" s="22">
        <v>1.834</v>
      </c>
      <c r="AD6144" s="22">
        <v>1.141</v>
      </c>
      <c r="AE6144" s="22">
        <v>0.955</v>
      </c>
      <c r="AF6144" s="22">
        <v>1.681</v>
      </c>
      <c r="AG6144" s="22">
        <v>1.091</v>
      </c>
      <c r="AH6144" s="22">
        <v>0.953</v>
      </c>
      <c r="AI6144" s="22">
        <v>1.026</v>
      </c>
      <c r="AJ6144" s="22">
        <v>1.134</v>
      </c>
    </row>
    <row r="6145" s="5" customFormat="1" spans="1:36">
      <c r="A6145" s="11" t="s">
        <v>8146</v>
      </c>
      <c r="B6145" s="11">
        <v>433.7</v>
      </c>
      <c r="C6145" s="11">
        <v>300.2</v>
      </c>
      <c r="D6145" s="11">
        <v>424.2607</v>
      </c>
      <c r="E6145" s="11">
        <v>428.2723</v>
      </c>
      <c r="F6145" s="11">
        <v>101.0853</v>
      </c>
      <c r="G6145" s="11">
        <v>4656.2335</v>
      </c>
      <c r="H6145" s="11">
        <v>1</v>
      </c>
      <c r="I6145" s="11">
        <v>2</v>
      </c>
      <c r="J6145" s="11" t="s">
        <v>46</v>
      </c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11">
        <v>0</v>
      </c>
      <c r="Y6145" s="22">
        <v>2.517</v>
      </c>
      <c r="Z6145" s="22">
        <v>2.604</v>
      </c>
      <c r="AA6145" s="22">
        <v>0.986</v>
      </c>
      <c r="AB6145" s="22">
        <v>1.669</v>
      </c>
      <c r="AC6145" s="22">
        <v>2.1</v>
      </c>
      <c r="AD6145" s="22">
        <v>1.167</v>
      </c>
      <c r="AE6145" s="22">
        <v>2.81</v>
      </c>
      <c r="AF6145" s="22">
        <v>1.563</v>
      </c>
      <c r="AG6145" s="22">
        <v>1.043</v>
      </c>
      <c r="AH6145" s="22">
        <v>1.367</v>
      </c>
      <c r="AI6145" s="22">
        <v>2.135</v>
      </c>
      <c r="AJ6145" s="22">
        <v>1.967</v>
      </c>
    </row>
    <row r="6146" s="5" customFormat="1" spans="1:36">
      <c r="A6146" s="11" t="s">
        <v>8147</v>
      </c>
      <c r="B6146" s="11">
        <v>434.7</v>
      </c>
      <c r="C6146" s="11">
        <v>300.6</v>
      </c>
      <c r="D6146" s="11">
        <v>314.1575</v>
      </c>
      <c r="E6146" s="11">
        <v>316.1638</v>
      </c>
      <c r="F6146" s="11">
        <v>152.0662</v>
      </c>
      <c r="G6146" s="11">
        <v>69673.7092857143</v>
      </c>
      <c r="H6146" s="11">
        <v>1</v>
      </c>
      <c r="I6146" s="11">
        <v>1</v>
      </c>
      <c r="J6146" s="11" t="s">
        <v>46</v>
      </c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11">
        <v>0</v>
      </c>
      <c r="Y6146" s="22">
        <v>0.812</v>
      </c>
      <c r="Z6146" s="22">
        <v>0.722</v>
      </c>
      <c r="AA6146" s="22">
        <v>0.813</v>
      </c>
      <c r="AB6146" s="22">
        <v>0.954</v>
      </c>
      <c r="AC6146" s="22">
        <v>0.769</v>
      </c>
      <c r="AD6146" s="22">
        <v>0.818</v>
      </c>
      <c r="AE6146" s="22">
        <v>0.827</v>
      </c>
      <c r="AF6146" s="22">
        <v>0.783</v>
      </c>
      <c r="AG6146" s="22">
        <v>0.791</v>
      </c>
      <c r="AH6146" s="22">
        <v>0.825</v>
      </c>
      <c r="AI6146" s="22">
        <v>0.826</v>
      </c>
      <c r="AJ6146" s="22">
        <v>0.833</v>
      </c>
    </row>
    <row r="6147" s="5" customFormat="1" spans="1:36">
      <c r="A6147" s="11" t="s">
        <v>8148</v>
      </c>
      <c r="B6147" s="11">
        <v>439.4</v>
      </c>
      <c r="C6147" s="11">
        <v>300.7</v>
      </c>
      <c r="D6147" s="11">
        <v>283.1108</v>
      </c>
      <c r="E6147" s="11">
        <v>285.1176</v>
      </c>
      <c r="F6147" s="11">
        <v>242.0388</v>
      </c>
      <c r="G6147" s="11">
        <v>9760.80514285714</v>
      </c>
      <c r="H6147" s="11">
        <v>2</v>
      </c>
      <c r="I6147" s="11">
        <v>2</v>
      </c>
      <c r="J6147" s="11" t="s">
        <v>39</v>
      </c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20">
        <v>0</v>
      </c>
      <c r="V6147" s="20">
        <v>3</v>
      </c>
      <c r="W6147" s="5"/>
      <c r="X6147" s="11">
        <v>0</v>
      </c>
      <c r="Y6147" s="22">
        <v>1.208</v>
      </c>
      <c r="Z6147" s="22">
        <v>0.677</v>
      </c>
      <c r="AA6147" s="22">
        <v>0.808</v>
      </c>
      <c r="AB6147" s="22">
        <v>0.773</v>
      </c>
      <c r="AC6147" s="22">
        <v>0.824</v>
      </c>
      <c r="AD6147" s="22">
        <v>0.981</v>
      </c>
      <c r="AE6147" s="22">
        <v>1.048</v>
      </c>
      <c r="AF6147" s="22">
        <v>1.081</v>
      </c>
      <c r="AG6147" s="22">
        <v>0.935</v>
      </c>
      <c r="AH6147" s="22">
        <v>1.387</v>
      </c>
      <c r="AI6147" s="22">
        <v>1.223</v>
      </c>
      <c r="AJ6147" s="22">
        <v>1.375</v>
      </c>
    </row>
    <row r="6148" s="5" customFormat="1" spans="1:36">
      <c r="A6148" s="11" t="s">
        <v>8149</v>
      </c>
      <c r="B6148" s="11">
        <v>436.4</v>
      </c>
      <c r="C6148" s="11">
        <v>300.7</v>
      </c>
      <c r="D6148" s="11">
        <v>551.3232</v>
      </c>
      <c r="E6148" s="11">
        <v>555.3363</v>
      </c>
      <c r="F6148" s="11">
        <v>228.1478</v>
      </c>
      <c r="G6148" s="11">
        <v>88166.9980952381</v>
      </c>
      <c r="H6148" s="11">
        <v>1</v>
      </c>
      <c r="I6148" s="11">
        <v>2</v>
      </c>
      <c r="J6148" s="11" t="s">
        <v>50</v>
      </c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20">
        <v>2</v>
      </c>
      <c r="V6148" s="20">
        <v>3</v>
      </c>
      <c r="W6148" s="5"/>
      <c r="X6148" s="11">
        <v>0</v>
      </c>
      <c r="Y6148" s="22">
        <v>1.39</v>
      </c>
      <c r="Z6148" s="22">
        <v>1.392</v>
      </c>
      <c r="AA6148" s="22">
        <v>1.285</v>
      </c>
      <c r="AB6148" s="22">
        <v>1.32</v>
      </c>
      <c r="AC6148" s="22">
        <v>1.397</v>
      </c>
      <c r="AD6148" s="22">
        <v>1.445</v>
      </c>
      <c r="AE6148" s="22">
        <v>1.059</v>
      </c>
      <c r="AF6148" s="22">
        <v>1.704</v>
      </c>
      <c r="AG6148" s="22">
        <v>1.159</v>
      </c>
      <c r="AH6148" s="22">
        <v>1.122</v>
      </c>
      <c r="AI6148" s="22">
        <v>1.148</v>
      </c>
      <c r="AJ6148" s="22">
        <v>1.125</v>
      </c>
    </row>
    <row r="6149" s="5" customFormat="1" spans="1:36">
      <c r="A6149" s="11" t="s">
        <v>8150</v>
      </c>
      <c r="B6149" s="11">
        <v>437.4</v>
      </c>
      <c r="C6149" s="11">
        <v>300.8</v>
      </c>
      <c r="D6149" s="11">
        <v>244.5967</v>
      </c>
      <c r="E6149" s="11">
        <v>246.6033</v>
      </c>
      <c r="F6149" s="11">
        <v>165.0108</v>
      </c>
      <c r="G6149" s="11">
        <v>212572.8625</v>
      </c>
      <c r="H6149" s="11">
        <v>2</v>
      </c>
      <c r="I6149" s="11">
        <v>2</v>
      </c>
      <c r="J6149" s="11" t="s">
        <v>39</v>
      </c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20">
        <v>0</v>
      </c>
      <c r="V6149" s="20">
        <v>8</v>
      </c>
      <c r="W6149" s="5"/>
      <c r="X6149" s="11">
        <v>0</v>
      </c>
      <c r="Y6149" s="22">
        <v>0.722</v>
      </c>
      <c r="Z6149" s="22">
        <v>0.959</v>
      </c>
      <c r="AA6149" s="22">
        <v>0.883</v>
      </c>
      <c r="AB6149" s="22">
        <v>1.033</v>
      </c>
      <c r="AC6149" s="22">
        <v>1.174</v>
      </c>
      <c r="AD6149" s="22">
        <v>0.866</v>
      </c>
      <c r="AE6149" s="22">
        <v>1.035</v>
      </c>
      <c r="AF6149" s="22">
        <v>1.041</v>
      </c>
      <c r="AG6149" s="22">
        <v>0.884</v>
      </c>
      <c r="AH6149" s="22">
        <v>0.842</v>
      </c>
      <c r="AI6149" s="22">
        <v>0.842</v>
      </c>
      <c r="AJ6149" s="22">
        <v>0.904</v>
      </c>
    </row>
    <row r="6150" s="5" customFormat="1" spans="1:36">
      <c r="A6150" s="11" t="s">
        <v>8151</v>
      </c>
      <c r="B6150" s="11">
        <v>436.6</v>
      </c>
      <c r="C6150" s="11">
        <v>300.9</v>
      </c>
      <c r="D6150" s="11">
        <v>588.1103</v>
      </c>
      <c r="E6150" s="11">
        <v>592.1224</v>
      </c>
      <c r="F6150" s="11">
        <v>264.9349</v>
      </c>
      <c r="G6150" s="11">
        <v>4559.902</v>
      </c>
      <c r="H6150" s="11">
        <v>1</v>
      </c>
      <c r="I6150" s="11">
        <v>2</v>
      </c>
      <c r="J6150" s="11" t="s">
        <v>46</v>
      </c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11">
        <v>0</v>
      </c>
      <c r="Y6150" s="22">
        <v>0.763</v>
      </c>
      <c r="Z6150" s="22">
        <v>1.252</v>
      </c>
      <c r="AA6150" s="22">
        <v>1.058</v>
      </c>
      <c r="AB6150" s="22">
        <v>1.123</v>
      </c>
      <c r="AC6150" s="22">
        <v>1.352</v>
      </c>
      <c r="AD6150" s="22">
        <v>0.972</v>
      </c>
      <c r="AE6150" s="22">
        <v>1.086</v>
      </c>
      <c r="AF6150" s="22">
        <v>0.951</v>
      </c>
      <c r="AG6150" s="22">
        <v>0.814</v>
      </c>
      <c r="AH6150" s="22">
        <v>0.914</v>
      </c>
      <c r="AI6150" s="22">
        <v>0.956</v>
      </c>
      <c r="AJ6150" s="22">
        <v>0.999</v>
      </c>
    </row>
    <row r="6151" s="5" customFormat="1" spans="1:36">
      <c r="A6151" s="11" t="s">
        <v>8152</v>
      </c>
      <c r="B6151" s="11">
        <v>437.4</v>
      </c>
      <c r="C6151" s="11">
        <v>301.1</v>
      </c>
      <c r="D6151" s="11">
        <v>526.1409</v>
      </c>
      <c r="E6151" s="11">
        <v>530.1543</v>
      </c>
      <c r="F6151" s="11">
        <v>202.9655</v>
      </c>
      <c r="G6151" s="11">
        <v>9192.76033333333</v>
      </c>
      <c r="H6151" s="11">
        <v>1</v>
      </c>
      <c r="I6151" s="11">
        <v>2</v>
      </c>
      <c r="J6151" s="11" t="s">
        <v>39</v>
      </c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20">
        <v>0</v>
      </c>
      <c r="V6151" s="20">
        <v>1</v>
      </c>
      <c r="W6151" s="5"/>
      <c r="X6151" s="11">
        <v>0</v>
      </c>
      <c r="Y6151" s="22">
        <v>0.747</v>
      </c>
      <c r="Z6151" s="22">
        <v>1.135</v>
      </c>
      <c r="AA6151" s="22">
        <v>0.949</v>
      </c>
      <c r="AB6151" s="22">
        <v>1.047</v>
      </c>
      <c r="AC6151" s="22">
        <v>1.068</v>
      </c>
      <c r="AD6151" s="22">
        <v>0.981</v>
      </c>
      <c r="AE6151" s="22">
        <v>1.234</v>
      </c>
      <c r="AF6151" s="22">
        <v>0.977</v>
      </c>
      <c r="AG6151" s="22">
        <v>0.959</v>
      </c>
      <c r="AH6151" s="22">
        <v>0.885</v>
      </c>
      <c r="AI6151" s="22">
        <v>0.857</v>
      </c>
      <c r="AJ6151" s="22">
        <v>0.911</v>
      </c>
    </row>
    <row r="6152" s="5" customFormat="1" spans="1:36">
      <c r="A6152" s="11" t="s">
        <v>8153</v>
      </c>
      <c r="B6152" s="11">
        <v>447.5</v>
      </c>
      <c r="C6152" s="11">
        <v>301.1</v>
      </c>
      <c r="D6152" s="11">
        <v>205.6438</v>
      </c>
      <c r="E6152" s="11">
        <v>207.6509</v>
      </c>
      <c r="F6152" s="11">
        <v>87.1049</v>
      </c>
      <c r="G6152" s="11">
        <v>5985.13163636364</v>
      </c>
      <c r="H6152" s="11">
        <v>2</v>
      </c>
      <c r="I6152" s="11">
        <v>2</v>
      </c>
      <c r="J6152" s="11" t="s">
        <v>39</v>
      </c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20">
        <v>0</v>
      </c>
      <c r="V6152" s="20">
        <v>10</v>
      </c>
      <c r="W6152" s="5"/>
      <c r="X6152" s="11">
        <v>0</v>
      </c>
      <c r="Y6152" s="22">
        <v>0.878</v>
      </c>
      <c r="Z6152" s="22">
        <v>0.963</v>
      </c>
      <c r="AA6152" s="22">
        <v>0.665</v>
      </c>
      <c r="AB6152" s="22">
        <v>1.084</v>
      </c>
      <c r="AC6152" s="22">
        <v>1.073</v>
      </c>
      <c r="AD6152" s="22">
        <v>0.923</v>
      </c>
      <c r="AE6152" s="22">
        <v>1.131</v>
      </c>
      <c r="AF6152" s="22">
        <v>1.213</v>
      </c>
      <c r="AG6152" s="22">
        <v>0.888</v>
      </c>
      <c r="AH6152" s="22">
        <v>1.035</v>
      </c>
      <c r="AI6152" s="22">
        <v>1.331</v>
      </c>
      <c r="AJ6152" s="22">
        <v>1.068</v>
      </c>
    </row>
    <row r="6153" s="5" customFormat="1" spans="1:36">
      <c r="A6153" s="11" t="s">
        <v>8154</v>
      </c>
      <c r="B6153" s="11">
        <v>437.4</v>
      </c>
      <c r="C6153" s="11">
        <v>301.1</v>
      </c>
      <c r="D6153" s="11">
        <v>276.1665</v>
      </c>
      <c r="E6153" s="11">
        <v>278.173</v>
      </c>
      <c r="F6153" s="11">
        <v>228.1503</v>
      </c>
      <c r="G6153" s="11">
        <v>20719.1392857143</v>
      </c>
      <c r="H6153" s="11">
        <v>2</v>
      </c>
      <c r="I6153" s="11">
        <v>2</v>
      </c>
      <c r="J6153" s="11" t="s">
        <v>46</v>
      </c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11">
        <v>0</v>
      </c>
      <c r="Y6153" s="22">
        <v>1.267</v>
      </c>
      <c r="Z6153" s="22">
        <v>1.362</v>
      </c>
      <c r="AA6153" s="22">
        <v>1.139</v>
      </c>
      <c r="AB6153" s="22">
        <v>1.249</v>
      </c>
      <c r="AC6153" s="22">
        <v>1.235</v>
      </c>
      <c r="AD6153" s="22">
        <v>1.352</v>
      </c>
      <c r="AE6153" s="22">
        <v>0.92</v>
      </c>
      <c r="AF6153" s="22">
        <v>1.602</v>
      </c>
      <c r="AG6153" s="22">
        <v>1.051</v>
      </c>
      <c r="AH6153" s="22">
        <v>1.155</v>
      </c>
      <c r="AI6153" s="22">
        <v>1.092</v>
      </c>
      <c r="AJ6153" s="22">
        <v>1</v>
      </c>
    </row>
    <row r="6154" s="5" customFormat="1" ht="24.85" spans="1:36">
      <c r="A6154" s="11" t="s">
        <v>8155</v>
      </c>
      <c r="B6154" s="11">
        <v>437.7</v>
      </c>
      <c r="C6154" s="11">
        <v>301.2</v>
      </c>
      <c r="D6154" s="11">
        <v>470.23</v>
      </c>
      <c r="E6154" s="11">
        <v>474.2422</v>
      </c>
      <c r="F6154" s="11">
        <v>147.0546</v>
      </c>
      <c r="G6154" s="11">
        <v>12645.4065</v>
      </c>
      <c r="H6154" s="11">
        <v>1</v>
      </c>
      <c r="I6154" s="11">
        <v>2</v>
      </c>
      <c r="J6154" s="11" t="s">
        <v>41</v>
      </c>
      <c r="K6154" s="5"/>
      <c r="L6154" s="5"/>
      <c r="M6154" s="5"/>
      <c r="N6154" s="5"/>
      <c r="O6154" s="5"/>
      <c r="P6154" s="11" t="s">
        <v>6675</v>
      </c>
      <c r="Q6154" s="11" t="s">
        <v>6676</v>
      </c>
      <c r="R6154" s="11" t="s">
        <v>8156</v>
      </c>
      <c r="S6154" s="11">
        <v>3.02</v>
      </c>
      <c r="T6154" s="11">
        <v>74.4</v>
      </c>
      <c r="U6154" s="5"/>
      <c r="V6154" s="5"/>
      <c r="W6154" s="5"/>
      <c r="X6154" s="11">
        <v>0</v>
      </c>
      <c r="Y6154" s="22">
        <v>0.721</v>
      </c>
      <c r="Z6154" s="22">
        <v>0.95</v>
      </c>
      <c r="AA6154" s="22">
        <v>0.722</v>
      </c>
      <c r="AB6154" s="22">
        <v>0.819</v>
      </c>
      <c r="AC6154" s="22">
        <v>0.885</v>
      </c>
      <c r="AD6154" s="22">
        <v>0.75</v>
      </c>
      <c r="AE6154" s="22">
        <v>1.02</v>
      </c>
      <c r="AF6154" s="22">
        <v>0.78</v>
      </c>
      <c r="AG6154" s="22">
        <v>0.791</v>
      </c>
      <c r="AH6154" s="22">
        <v>0.821</v>
      </c>
      <c r="AI6154" s="22">
        <v>0.806</v>
      </c>
      <c r="AJ6154" s="22">
        <v>0.898</v>
      </c>
    </row>
    <row r="6155" s="5" customFormat="1" spans="1:36">
      <c r="A6155" s="11" t="s">
        <v>8157</v>
      </c>
      <c r="B6155" s="11">
        <v>438.4</v>
      </c>
      <c r="C6155" s="11">
        <v>301.5</v>
      </c>
      <c r="D6155" s="11">
        <v>440.2199</v>
      </c>
      <c r="E6155" s="11">
        <v>442.2254</v>
      </c>
      <c r="F6155" s="11">
        <v>278.1285</v>
      </c>
      <c r="G6155" s="11">
        <v>73197.8466666666</v>
      </c>
      <c r="H6155" s="11">
        <v>1</v>
      </c>
      <c r="I6155" s="11">
        <v>1</v>
      </c>
      <c r="J6155" s="11" t="s">
        <v>50</v>
      </c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20">
        <v>3</v>
      </c>
      <c r="V6155" s="20">
        <v>17</v>
      </c>
      <c r="W6155" s="5"/>
      <c r="X6155" s="11">
        <v>0</v>
      </c>
      <c r="Y6155" s="22">
        <v>1.147</v>
      </c>
      <c r="Z6155" s="22">
        <v>1.361</v>
      </c>
      <c r="AA6155" s="22">
        <v>1.198</v>
      </c>
      <c r="AB6155" s="22">
        <v>1.059</v>
      </c>
      <c r="AC6155" s="22">
        <v>1.444</v>
      </c>
      <c r="AD6155" s="22">
        <v>1.295</v>
      </c>
      <c r="AE6155" s="22">
        <v>1.184</v>
      </c>
      <c r="AF6155" s="22">
        <v>1.31</v>
      </c>
      <c r="AG6155" s="22">
        <v>1.882</v>
      </c>
      <c r="AH6155" s="22">
        <v>1.977</v>
      </c>
      <c r="AI6155" s="22">
        <v>1.318</v>
      </c>
      <c r="AJ6155" s="22">
        <v>1.132</v>
      </c>
    </row>
    <row r="6156" s="5" customFormat="1" spans="1:36">
      <c r="A6156" s="11" t="s">
        <v>8158</v>
      </c>
      <c r="B6156" s="11">
        <v>438.6</v>
      </c>
      <c r="C6156" s="11">
        <v>301.5</v>
      </c>
      <c r="D6156" s="11">
        <v>472.1901</v>
      </c>
      <c r="E6156" s="11">
        <v>476.204</v>
      </c>
      <c r="F6156" s="11">
        <v>149.0147</v>
      </c>
      <c r="G6156" s="11">
        <v>10108.3937857143</v>
      </c>
      <c r="H6156" s="11">
        <v>1</v>
      </c>
      <c r="I6156" s="11">
        <v>2</v>
      </c>
      <c r="J6156" s="11" t="s">
        <v>39</v>
      </c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20">
        <v>0</v>
      </c>
      <c r="V6156" s="20">
        <v>6</v>
      </c>
      <c r="W6156" s="5"/>
      <c r="X6156" s="11">
        <v>0</v>
      </c>
      <c r="Y6156" s="22">
        <v>0.804</v>
      </c>
      <c r="Z6156" s="22">
        <v>0.733</v>
      </c>
      <c r="AA6156" s="22">
        <v>0.937</v>
      </c>
      <c r="AB6156" s="22">
        <v>0.751</v>
      </c>
      <c r="AC6156" s="22">
        <v>1.155</v>
      </c>
      <c r="AD6156" s="22">
        <v>0.948</v>
      </c>
      <c r="AE6156" s="22">
        <v>1.088</v>
      </c>
      <c r="AF6156" s="22">
        <v>1.061</v>
      </c>
      <c r="AG6156" s="22">
        <v>1.133</v>
      </c>
      <c r="AH6156" s="22">
        <v>0.899</v>
      </c>
      <c r="AI6156" s="22">
        <v>0.928</v>
      </c>
      <c r="AJ6156" s="22">
        <v>0.927</v>
      </c>
    </row>
    <row r="6157" s="5" customFormat="1" spans="1:36">
      <c r="A6157" s="11" t="s">
        <v>8159</v>
      </c>
      <c r="B6157" s="11">
        <v>438.7</v>
      </c>
      <c r="C6157" s="11">
        <v>301.7</v>
      </c>
      <c r="D6157" s="11">
        <v>213.6228</v>
      </c>
      <c r="E6157" s="11">
        <v>215.63</v>
      </c>
      <c r="F6157" s="11">
        <v>103.0629</v>
      </c>
      <c r="G6157" s="11">
        <v>13800.11</v>
      </c>
      <c r="H6157" s="11">
        <v>2</v>
      </c>
      <c r="I6157" s="11">
        <v>2</v>
      </c>
      <c r="J6157" s="11" t="s">
        <v>50</v>
      </c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20">
        <v>8</v>
      </c>
      <c r="V6157" s="20">
        <v>45</v>
      </c>
      <c r="W6157" s="5"/>
      <c r="X6157" s="11">
        <v>0</v>
      </c>
      <c r="Y6157" s="22">
        <v>0.821</v>
      </c>
      <c r="Z6157" s="22">
        <v>0.854</v>
      </c>
      <c r="AA6157" s="22">
        <v>1.525</v>
      </c>
      <c r="AB6157" s="22">
        <v>1.059</v>
      </c>
      <c r="AC6157" s="22">
        <v>0.649</v>
      </c>
      <c r="AD6157" s="22">
        <v>0.683</v>
      </c>
      <c r="AE6157" s="22">
        <v>0.486</v>
      </c>
      <c r="AF6157" s="22">
        <v>0.663</v>
      </c>
      <c r="AG6157" s="22">
        <v>1.32</v>
      </c>
      <c r="AH6157" s="22">
        <v>1.279</v>
      </c>
      <c r="AI6157" s="22">
        <v>1.097</v>
      </c>
      <c r="AJ6157" s="22">
        <v>0.982</v>
      </c>
    </row>
    <row r="6158" s="5" customFormat="1" spans="1:36">
      <c r="A6158" s="11" t="s">
        <v>8160</v>
      </c>
      <c r="B6158" s="11">
        <v>439.6</v>
      </c>
      <c r="C6158" s="11">
        <v>301.9</v>
      </c>
      <c r="D6158" s="11">
        <v>504.2414</v>
      </c>
      <c r="E6158" s="11">
        <v>506.2472</v>
      </c>
      <c r="F6158" s="11">
        <v>342.1501</v>
      </c>
      <c r="G6158" s="11">
        <v>100151.07</v>
      </c>
      <c r="H6158" s="11">
        <v>1</v>
      </c>
      <c r="I6158" s="11">
        <v>1</v>
      </c>
      <c r="J6158" s="11" t="s">
        <v>39</v>
      </c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20">
        <v>0</v>
      </c>
      <c r="V6158" s="20">
        <v>2</v>
      </c>
      <c r="W6158" s="5"/>
      <c r="X6158" s="11">
        <v>0</v>
      </c>
      <c r="Y6158" s="22">
        <v>1.129</v>
      </c>
      <c r="Z6158" s="22">
        <v>1.62</v>
      </c>
      <c r="AA6158" s="22">
        <v>1.447</v>
      </c>
      <c r="AB6158" s="22">
        <v>1.084</v>
      </c>
      <c r="AC6158" s="22">
        <v>1.69</v>
      </c>
      <c r="AD6158" s="22">
        <v>1.498</v>
      </c>
      <c r="AE6158" s="22">
        <v>1.697</v>
      </c>
      <c r="AF6158" s="22">
        <v>2.025</v>
      </c>
      <c r="AG6158" s="22">
        <v>0.954</v>
      </c>
      <c r="AH6158" s="22">
        <v>1.1</v>
      </c>
      <c r="AI6158" s="22">
        <v>1.405</v>
      </c>
      <c r="AJ6158" s="22">
        <v>1.447</v>
      </c>
    </row>
    <row r="6159" s="5" customFormat="1" spans="1:36">
      <c r="A6159" s="11" t="s">
        <v>8161</v>
      </c>
      <c r="B6159" s="11">
        <v>439.6</v>
      </c>
      <c r="C6159" s="11">
        <v>302.1</v>
      </c>
      <c r="D6159" s="11">
        <v>605.2041</v>
      </c>
      <c r="E6159" s="11">
        <v>609.218</v>
      </c>
      <c r="F6159" s="11">
        <v>282.0287</v>
      </c>
      <c r="G6159" s="11">
        <v>8781.42658333333</v>
      </c>
      <c r="H6159" s="11">
        <v>1</v>
      </c>
      <c r="I6159" s="11">
        <v>2</v>
      </c>
      <c r="J6159" s="11" t="s">
        <v>39</v>
      </c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20">
        <v>0</v>
      </c>
      <c r="V6159" s="20">
        <v>1</v>
      </c>
      <c r="W6159" s="5"/>
      <c r="X6159" s="11">
        <v>0</v>
      </c>
      <c r="Y6159" s="22">
        <v>0.736</v>
      </c>
      <c r="Z6159" s="22">
        <v>0.693</v>
      </c>
      <c r="AA6159" s="22">
        <v>0.819</v>
      </c>
      <c r="AB6159" s="22">
        <v>0.661</v>
      </c>
      <c r="AC6159" s="22">
        <v>0.788</v>
      </c>
      <c r="AD6159" s="22">
        <v>0.919</v>
      </c>
      <c r="AE6159" s="22">
        <v>0.93</v>
      </c>
      <c r="AF6159" s="22">
        <v>0.797</v>
      </c>
      <c r="AG6159" s="22">
        <v>1.128</v>
      </c>
      <c r="AH6159" s="22">
        <v>0.896</v>
      </c>
      <c r="AI6159" s="22">
        <v>1.112</v>
      </c>
      <c r="AJ6159" s="22">
        <v>0.835</v>
      </c>
    </row>
    <row r="6160" s="5" customFormat="1" spans="1:36">
      <c r="A6160" s="11" t="s">
        <v>8162</v>
      </c>
      <c r="B6160" s="11">
        <v>440.4</v>
      </c>
      <c r="C6160" s="11">
        <v>302.2</v>
      </c>
      <c r="D6160" s="11">
        <v>469.7634</v>
      </c>
      <c r="E6160" s="11">
        <v>473.7759</v>
      </c>
      <c r="F6160" s="11">
        <v>146.588</v>
      </c>
      <c r="G6160" s="11">
        <v>9608.7688125</v>
      </c>
      <c r="H6160" s="11">
        <v>1</v>
      </c>
      <c r="I6160" s="11">
        <v>2</v>
      </c>
      <c r="J6160" s="11" t="s">
        <v>46</v>
      </c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11">
        <v>0</v>
      </c>
      <c r="Y6160" s="22">
        <v>1.353</v>
      </c>
      <c r="Z6160" s="22">
        <v>1.521</v>
      </c>
      <c r="AA6160" s="22">
        <v>0.927</v>
      </c>
      <c r="AB6160" s="22">
        <v>1.392</v>
      </c>
      <c r="AC6160" s="22">
        <v>1.425</v>
      </c>
      <c r="AD6160" s="22">
        <v>2.371</v>
      </c>
      <c r="AE6160" s="22">
        <v>1.383</v>
      </c>
      <c r="AF6160" s="22">
        <v>1.398</v>
      </c>
      <c r="AG6160" s="22">
        <v>0.845</v>
      </c>
      <c r="AH6160" s="22">
        <v>1.023</v>
      </c>
      <c r="AI6160" s="22">
        <v>0.885</v>
      </c>
      <c r="AJ6160" s="22">
        <v>0.945</v>
      </c>
    </row>
    <row r="6161" s="5" customFormat="1" spans="1:36">
      <c r="A6161" s="11" t="s">
        <v>8163</v>
      </c>
      <c r="B6161" s="11">
        <v>440.4</v>
      </c>
      <c r="C6161" s="11">
        <v>302.3</v>
      </c>
      <c r="D6161" s="11">
        <v>426.2379</v>
      </c>
      <c r="E6161" s="11">
        <v>430.2521</v>
      </c>
      <c r="F6161" s="11">
        <v>103.0625</v>
      </c>
      <c r="G6161" s="11">
        <v>53117.9301666667</v>
      </c>
      <c r="H6161" s="11">
        <v>1</v>
      </c>
      <c r="I6161" s="11">
        <v>2</v>
      </c>
      <c r="J6161" s="11" t="s">
        <v>50</v>
      </c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20">
        <v>8</v>
      </c>
      <c r="V6161" s="20">
        <v>45</v>
      </c>
      <c r="W6161" s="5"/>
      <c r="X6161" s="11">
        <v>0</v>
      </c>
      <c r="Y6161" s="22">
        <v>0.795</v>
      </c>
      <c r="Z6161" s="22">
        <v>0.943</v>
      </c>
      <c r="AA6161" s="22">
        <v>1.767</v>
      </c>
      <c r="AB6161" s="22">
        <v>0.889</v>
      </c>
      <c r="AC6161" s="22">
        <v>0.685</v>
      </c>
      <c r="AD6161" s="22">
        <v>0.532</v>
      </c>
      <c r="AE6161" s="22">
        <v>0.632</v>
      </c>
      <c r="AF6161" s="22">
        <v>0.72</v>
      </c>
      <c r="AG6161" s="22">
        <v>1.064</v>
      </c>
      <c r="AH6161" s="22">
        <v>1.107</v>
      </c>
      <c r="AI6161" s="22">
        <v>0.989</v>
      </c>
      <c r="AJ6161" s="22">
        <v>1.167</v>
      </c>
    </row>
    <row r="6162" s="5" customFormat="1" spans="1:36">
      <c r="A6162" s="11" t="s">
        <v>8164</v>
      </c>
      <c r="B6162" s="11">
        <v>438.7</v>
      </c>
      <c r="C6162" s="11">
        <v>302.3</v>
      </c>
      <c r="D6162" s="11">
        <v>442.2257</v>
      </c>
      <c r="E6162" s="11">
        <v>444.2313</v>
      </c>
      <c r="F6162" s="11">
        <v>280.1344</v>
      </c>
      <c r="G6162" s="11">
        <v>29909.8155555556</v>
      </c>
      <c r="H6162" s="11">
        <v>1</v>
      </c>
      <c r="I6162" s="11">
        <v>1</v>
      </c>
      <c r="J6162" s="11" t="s">
        <v>41</v>
      </c>
      <c r="K6162" s="5"/>
      <c r="L6162" s="5"/>
      <c r="M6162" s="5"/>
      <c r="N6162" s="5"/>
      <c r="O6162" s="5"/>
      <c r="P6162" s="11" t="s">
        <v>8165</v>
      </c>
      <c r="Q6162" s="11" t="s">
        <v>8166</v>
      </c>
      <c r="R6162" s="11" t="s">
        <v>8167</v>
      </c>
      <c r="S6162" s="11">
        <v>7.54</v>
      </c>
      <c r="T6162" s="11">
        <v>54.3</v>
      </c>
      <c r="U6162" s="5"/>
      <c r="V6162" s="5"/>
      <c r="W6162" s="5"/>
      <c r="X6162" s="11">
        <v>0</v>
      </c>
      <c r="Y6162" s="22">
        <v>0.635</v>
      </c>
      <c r="Z6162" s="22">
        <v>0.85</v>
      </c>
      <c r="AA6162" s="22">
        <v>0.801</v>
      </c>
      <c r="AB6162" s="22">
        <v>0.709</v>
      </c>
      <c r="AC6162" s="22">
        <v>0.96</v>
      </c>
      <c r="AD6162" s="22">
        <v>0.942</v>
      </c>
      <c r="AE6162" s="22">
        <v>0.924</v>
      </c>
      <c r="AF6162" s="22">
        <v>1.006</v>
      </c>
      <c r="AG6162" s="22">
        <v>0.686</v>
      </c>
      <c r="AH6162" s="22">
        <v>0.705</v>
      </c>
      <c r="AI6162" s="22">
        <v>1.025</v>
      </c>
      <c r="AJ6162" s="22">
        <v>1.068</v>
      </c>
    </row>
    <row r="6163" s="5" customFormat="1" spans="1:36">
      <c r="A6163" s="11" t="s">
        <v>8168</v>
      </c>
      <c r="B6163" s="11">
        <v>440.4</v>
      </c>
      <c r="C6163" s="11">
        <v>302.4</v>
      </c>
      <c r="D6163" s="11">
        <v>337.1217</v>
      </c>
      <c r="E6163" s="11">
        <v>339.1283</v>
      </c>
      <c r="F6163" s="11">
        <v>175.0304</v>
      </c>
      <c r="G6163" s="11">
        <v>65345.3173913044</v>
      </c>
      <c r="H6163" s="11">
        <v>1</v>
      </c>
      <c r="I6163" s="11">
        <v>1</v>
      </c>
      <c r="J6163" s="11" t="s">
        <v>39</v>
      </c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20">
        <v>0</v>
      </c>
      <c r="V6163" s="20">
        <v>4</v>
      </c>
      <c r="W6163" s="5"/>
      <c r="X6163" s="11">
        <v>0</v>
      </c>
      <c r="Y6163" s="22">
        <v>1.738</v>
      </c>
      <c r="Z6163" s="22">
        <v>1.17</v>
      </c>
      <c r="AA6163" s="22">
        <v>2.008</v>
      </c>
      <c r="AB6163" s="22">
        <v>2.267</v>
      </c>
      <c r="AC6163" s="22">
        <v>0.365</v>
      </c>
      <c r="AD6163" s="22">
        <v>1.148</v>
      </c>
      <c r="AE6163" s="22">
        <v>0.666</v>
      </c>
      <c r="AF6163" s="22">
        <v>0.536</v>
      </c>
      <c r="AG6163" s="22">
        <v>1.167</v>
      </c>
      <c r="AH6163" s="22">
        <v>1.155</v>
      </c>
      <c r="AI6163" s="22">
        <v>1.184</v>
      </c>
      <c r="AJ6163" s="22">
        <v>1.265</v>
      </c>
    </row>
    <row r="6164" s="5" customFormat="1" spans="1:36">
      <c r="A6164" s="11" t="s">
        <v>8169</v>
      </c>
      <c r="B6164" s="11">
        <v>440.2</v>
      </c>
      <c r="C6164" s="11">
        <v>302.5</v>
      </c>
      <c r="D6164" s="11">
        <v>716.2198</v>
      </c>
      <c r="E6164" s="11">
        <v>718.2214</v>
      </c>
      <c r="F6164" s="11">
        <v>554.1284</v>
      </c>
      <c r="G6164" s="11">
        <v>4513.07325</v>
      </c>
      <c r="H6164" s="11">
        <v>1</v>
      </c>
      <c r="I6164" s="11">
        <v>1</v>
      </c>
      <c r="J6164" s="11" t="s">
        <v>39</v>
      </c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20">
        <v>0</v>
      </c>
      <c r="V6164" s="20">
        <v>15</v>
      </c>
      <c r="W6164" s="5"/>
      <c r="X6164" s="11">
        <v>0</v>
      </c>
      <c r="Y6164" s="22">
        <v>2.345</v>
      </c>
      <c r="Z6164" s="22">
        <v>2.354</v>
      </c>
      <c r="AA6164" s="22">
        <v>2.188</v>
      </c>
      <c r="AB6164" s="22">
        <v>2.522</v>
      </c>
      <c r="AC6164" s="22">
        <v>1.625</v>
      </c>
      <c r="AD6164" s="22">
        <v>2.023</v>
      </c>
      <c r="AE6164" s="22">
        <v>2.787</v>
      </c>
      <c r="AF6164" s="22">
        <v>1.779</v>
      </c>
      <c r="AG6164" s="22">
        <v>1.394</v>
      </c>
      <c r="AH6164" s="22">
        <v>1.769</v>
      </c>
      <c r="AI6164" s="22">
        <v>2.499</v>
      </c>
      <c r="AJ6164" s="22">
        <v>2.061</v>
      </c>
    </row>
    <row r="6165" s="5" customFormat="1" spans="1:36">
      <c r="A6165" s="11" t="s">
        <v>8170</v>
      </c>
      <c r="B6165" s="11">
        <v>440.4</v>
      </c>
      <c r="C6165" s="11">
        <v>302.7</v>
      </c>
      <c r="D6165" s="11">
        <v>321.181</v>
      </c>
      <c r="E6165" s="11">
        <v>323.1873</v>
      </c>
      <c r="F6165" s="11">
        <v>159.0897</v>
      </c>
      <c r="G6165" s="11">
        <v>58515.8917647059</v>
      </c>
      <c r="H6165" s="11">
        <v>1</v>
      </c>
      <c r="I6165" s="11">
        <v>1</v>
      </c>
      <c r="J6165" s="11" t="s">
        <v>50</v>
      </c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20">
        <v>6</v>
      </c>
      <c r="V6165" s="20">
        <v>42</v>
      </c>
      <c r="W6165" s="5"/>
      <c r="X6165" s="11">
        <v>0</v>
      </c>
      <c r="Y6165" s="22">
        <v>0.923</v>
      </c>
      <c r="Z6165" s="22">
        <v>0.715</v>
      </c>
      <c r="AA6165" s="22">
        <v>0.983</v>
      </c>
      <c r="AB6165" s="22">
        <v>0.894</v>
      </c>
      <c r="AC6165" s="22">
        <v>1.26</v>
      </c>
      <c r="AD6165" s="22">
        <v>1.223</v>
      </c>
      <c r="AE6165" s="22">
        <v>1.014</v>
      </c>
      <c r="AF6165" s="22">
        <v>1.324</v>
      </c>
      <c r="AG6165" s="22">
        <v>1.111</v>
      </c>
      <c r="AH6165" s="22">
        <v>1.051</v>
      </c>
      <c r="AI6165" s="22">
        <v>1.149</v>
      </c>
      <c r="AJ6165" s="22">
        <v>1.106</v>
      </c>
    </row>
    <row r="6166" s="5" customFormat="1" spans="1:36">
      <c r="A6166" s="11" t="s">
        <v>8171</v>
      </c>
      <c r="B6166" s="11">
        <v>442.5</v>
      </c>
      <c r="C6166" s="11">
        <v>303.3</v>
      </c>
      <c r="D6166" s="11">
        <v>728.8403</v>
      </c>
      <c r="E6166" s="11">
        <v>730.8482</v>
      </c>
      <c r="F6166" s="11">
        <v>566.7489</v>
      </c>
      <c r="G6166" s="11">
        <v>3980.152</v>
      </c>
      <c r="H6166" s="11">
        <v>1</v>
      </c>
      <c r="I6166" s="11">
        <v>1</v>
      </c>
      <c r="J6166" s="11" t="s">
        <v>46</v>
      </c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11">
        <v>0</v>
      </c>
      <c r="Y6166" s="22">
        <v>0.662</v>
      </c>
      <c r="Z6166" s="22">
        <v>1.027</v>
      </c>
      <c r="AA6166" s="22">
        <v>1.202</v>
      </c>
      <c r="AB6166" s="22">
        <v>1.188</v>
      </c>
      <c r="AC6166" s="22">
        <v>1.104</v>
      </c>
      <c r="AD6166" s="22">
        <v>1.19</v>
      </c>
      <c r="AE6166" s="22">
        <v>0.929</v>
      </c>
      <c r="AF6166" s="22">
        <v>1.14</v>
      </c>
      <c r="AG6166" s="22">
        <v>0.896</v>
      </c>
      <c r="AH6166" s="22">
        <v>0.919</v>
      </c>
      <c r="AI6166" s="22">
        <v>0.848</v>
      </c>
      <c r="AJ6166" s="22">
        <v>1.107</v>
      </c>
    </row>
    <row r="6167" s="5" customFormat="1" spans="1:36">
      <c r="A6167" s="11" t="s">
        <v>8172</v>
      </c>
      <c r="B6167" s="11">
        <v>439.7</v>
      </c>
      <c r="C6167" s="11">
        <v>303.3</v>
      </c>
      <c r="D6167" s="11">
        <v>305.1829</v>
      </c>
      <c r="E6167" s="11">
        <v>307.1914</v>
      </c>
      <c r="F6167" s="11">
        <v>143.0916</v>
      </c>
      <c r="G6167" s="11">
        <v>13404.444</v>
      </c>
      <c r="H6167" s="11">
        <v>1</v>
      </c>
      <c r="I6167" s="11">
        <v>1</v>
      </c>
      <c r="J6167" s="11" t="s">
        <v>46</v>
      </c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11">
        <v>0</v>
      </c>
      <c r="Y6167" s="22">
        <v>1.434</v>
      </c>
      <c r="Z6167" s="22">
        <v>1.107</v>
      </c>
      <c r="AA6167" s="22">
        <v>1.357</v>
      </c>
      <c r="AB6167" s="22">
        <v>1.387</v>
      </c>
      <c r="AC6167" s="22">
        <v>1.402</v>
      </c>
      <c r="AD6167" s="22">
        <v>1.348</v>
      </c>
      <c r="AE6167" s="22">
        <v>1.518</v>
      </c>
      <c r="AF6167" s="22">
        <v>1.427</v>
      </c>
      <c r="AG6167" s="22">
        <v>1.171</v>
      </c>
      <c r="AH6167" s="22">
        <v>1.177</v>
      </c>
      <c r="AI6167" s="22">
        <v>1.215</v>
      </c>
      <c r="AJ6167" s="22">
        <v>1.233</v>
      </c>
    </row>
    <row r="6168" s="5" customFormat="1" spans="1:36">
      <c r="A6168" s="11" t="s">
        <v>8173</v>
      </c>
      <c r="B6168" s="11">
        <v>441.6</v>
      </c>
      <c r="C6168" s="11">
        <v>303.4</v>
      </c>
      <c r="D6168" s="11">
        <v>246.6094</v>
      </c>
      <c r="E6168" s="11">
        <v>248.6159</v>
      </c>
      <c r="F6168" s="11">
        <v>169.0362</v>
      </c>
      <c r="G6168" s="11">
        <v>7285.52533333333</v>
      </c>
      <c r="H6168" s="11">
        <v>2</v>
      </c>
      <c r="I6168" s="11">
        <v>2</v>
      </c>
      <c r="J6168" s="11" t="s">
        <v>41</v>
      </c>
      <c r="K6168" s="5"/>
      <c r="L6168" s="5"/>
      <c r="M6168" s="5"/>
      <c r="N6168" s="5"/>
      <c r="O6168" s="5"/>
      <c r="P6168" s="11" t="s">
        <v>8174</v>
      </c>
      <c r="Q6168" s="11" t="s">
        <v>8175</v>
      </c>
      <c r="R6168" s="11" t="s">
        <v>8176</v>
      </c>
      <c r="S6168" s="11">
        <v>2.75</v>
      </c>
      <c r="T6168" s="11">
        <v>47.4</v>
      </c>
      <c r="U6168" s="5"/>
      <c r="V6168" s="5"/>
      <c r="W6168" s="5"/>
      <c r="X6168" s="11">
        <v>0.0417</v>
      </c>
      <c r="Y6168" s="22">
        <v>1.009</v>
      </c>
      <c r="Z6168" s="22">
        <v>0.809</v>
      </c>
      <c r="AA6168" s="22">
        <v>0.931</v>
      </c>
      <c r="AB6168" s="22">
        <v>0.907</v>
      </c>
      <c r="AC6168" s="22">
        <v>1.546</v>
      </c>
      <c r="AD6168" s="22">
        <v>1.3</v>
      </c>
      <c r="AE6168" s="22">
        <v>1.202</v>
      </c>
      <c r="AF6168" s="22">
        <v>1.426</v>
      </c>
      <c r="AG6168" s="22">
        <v>0.511</v>
      </c>
      <c r="AH6168" s="22">
        <v>0.931</v>
      </c>
      <c r="AI6168" s="22">
        <v>0.94</v>
      </c>
      <c r="AJ6168" s="22">
        <v>0.898</v>
      </c>
    </row>
    <row r="6169" s="5" customFormat="1" spans="1:36">
      <c r="A6169" s="11" t="s">
        <v>8177</v>
      </c>
      <c r="B6169" s="11">
        <v>441.4</v>
      </c>
      <c r="C6169" s="11">
        <v>303.4</v>
      </c>
      <c r="D6169" s="11">
        <v>204.6362</v>
      </c>
      <c r="E6169" s="11">
        <v>206.643</v>
      </c>
      <c r="F6169" s="11">
        <v>85.0897</v>
      </c>
      <c r="G6169" s="11">
        <v>102470.249583333</v>
      </c>
      <c r="H6169" s="11">
        <v>2</v>
      </c>
      <c r="I6169" s="11">
        <v>2</v>
      </c>
      <c r="J6169" s="11" t="s">
        <v>39</v>
      </c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20">
        <v>0</v>
      </c>
      <c r="V6169" s="20">
        <v>5</v>
      </c>
      <c r="W6169" s="5"/>
      <c r="X6169" s="11">
        <v>0</v>
      </c>
      <c r="Y6169" s="22">
        <v>1.198</v>
      </c>
      <c r="Z6169" s="22">
        <v>1.025</v>
      </c>
      <c r="AA6169" s="22">
        <v>1.298</v>
      </c>
      <c r="AB6169" s="22">
        <v>1.28</v>
      </c>
      <c r="AC6169" s="22">
        <v>1.412</v>
      </c>
      <c r="AD6169" s="22">
        <v>1.215</v>
      </c>
      <c r="AE6169" s="22">
        <v>1.293</v>
      </c>
      <c r="AF6169" s="22">
        <v>1.415</v>
      </c>
      <c r="AG6169" s="22">
        <v>1.074</v>
      </c>
      <c r="AH6169" s="22">
        <v>1.124</v>
      </c>
      <c r="AI6169" s="22">
        <v>1.014</v>
      </c>
      <c r="AJ6169" s="22">
        <v>1.022</v>
      </c>
    </row>
    <row r="6170" s="5" customFormat="1" spans="1:36">
      <c r="A6170" s="11" t="s">
        <v>8178</v>
      </c>
      <c r="B6170" s="11">
        <v>441.4</v>
      </c>
      <c r="C6170" s="11">
        <v>303.5</v>
      </c>
      <c r="D6170" s="11">
        <v>227.6394</v>
      </c>
      <c r="E6170" s="11">
        <v>229.6462</v>
      </c>
      <c r="F6170" s="11">
        <v>131.0961</v>
      </c>
      <c r="G6170" s="11">
        <v>3735084.875</v>
      </c>
      <c r="H6170" s="11">
        <v>2</v>
      </c>
      <c r="I6170" s="11">
        <v>2</v>
      </c>
      <c r="J6170" s="11" t="s">
        <v>46</v>
      </c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11">
        <v>0</v>
      </c>
      <c r="Y6170" s="22">
        <v>1.138</v>
      </c>
      <c r="Z6170" s="22">
        <v>1.026</v>
      </c>
      <c r="AA6170" s="22">
        <v>1.179</v>
      </c>
      <c r="AB6170" s="22">
        <v>1.248</v>
      </c>
      <c r="AC6170" s="22">
        <v>1.449</v>
      </c>
      <c r="AD6170" s="22">
        <v>1.247</v>
      </c>
      <c r="AE6170" s="22">
        <v>1.255</v>
      </c>
      <c r="AF6170" s="22">
        <v>1.381</v>
      </c>
      <c r="AG6170" s="22">
        <v>1.04</v>
      </c>
      <c r="AH6170" s="22">
        <v>1.027</v>
      </c>
      <c r="AI6170" s="22">
        <v>1.021</v>
      </c>
      <c r="AJ6170" s="22">
        <v>1.042</v>
      </c>
    </row>
    <row r="6171" s="5" customFormat="1" ht="24.85" spans="1:36">
      <c r="A6171" s="11" t="s">
        <v>8179</v>
      </c>
      <c r="B6171" s="11">
        <v>439.7</v>
      </c>
      <c r="C6171" s="11">
        <v>303.5</v>
      </c>
      <c r="D6171" s="11">
        <v>246.6119</v>
      </c>
      <c r="E6171" s="11">
        <v>248.6179</v>
      </c>
      <c r="F6171" s="11">
        <v>169.0411</v>
      </c>
      <c r="G6171" s="11">
        <v>12281.831</v>
      </c>
      <c r="H6171" s="11">
        <v>2</v>
      </c>
      <c r="I6171" s="11">
        <v>2</v>
      </c>
      <c r="J6171" s="11" t="s">
        <v>41</v>
      </c>
      <c r="K6171" s="5"/>
      <c r="L6171" s="5"/>
      <c r="M6171" s="5"/>
      <c r="N6171" s="5"/>
      <c r="O6171" s="5"/>
      <c r="P6171" s="11" t="s">
        <v>8174</v>
      </c>
      <c r="Q6171" s="11" t="s">
        <v>8175</v>
      </c>
      <c r="R6171" s="11" t="s">
        <v>8180</v>
      </c>
      <c r="S6171" s="11">
        <v>7.28</v>
      </c>
      <c r="T6171" s="11">
        <v>47.2</v>
      </c>
      <c r="U6171" s="5"/>
      <c r="V6171" s="5"/>
      <c r="W6171" s="5"/>
      <c r="X6171" s="11">
        <v>0.0417</v>
      </c>
      <c r="Y6171" s="22">
        <v>0.942</v>
      </c>
      <c r="Z6171" s="22">
        <v>0.809</v>
      </c>
      <c r="AA6171" s="22">
        <v>1.013</v>
      </c>
      <c r="AB6171" s="22">
        <v>0.907</v>
      </c>
      <c r="AC6171" s="22">
        <v>1.422</v>
      </c>
      <c r="AD6171" s="22">
        <v>1.433</v>
      </c>
      <c r="AE6171" s="22">
        <v>1.009</v>
      </c>
      <c r="AF6171" s="22">
        <v>1.089</v>
      </c>
      <c r="AG6171" s="22">
        <v>0.998</v>
      </c>
      <c r="AH6171" s="22">
        <v>1.02</v>
      </c>
      <c r="AI6171" s="22">
        <v>0.775</v>
      </c>
      <c r="AJ6171" s="22">
        <v>0.898</v>
      </c>
    </row>
    <row r="6172" s="5" customFormat="1" spans="1:36">
      <c r="A6172" s="11" t="s">
        <v>8181</v>
      </c>
      <c r="B6172" s="11">
        <v>441.6</v>
      </c>
      <c r="C6172" s="11">
        <v>303.5</v>
      </c>
      <c r="D6172" s="11">
        <v>254.6004</v>
      </c>
      <c r="E6172" s="11">
        <v>256.606</v>
      </c>
      <c r="F6172" s="11">
        <v>185.0181</v>
      </c>
      <c r="G6172" s="11">
        <v>18071.6311764706</v>
      </c>
      <c r="H6172" s="11">
        <v>2</v>
      </c>
      <c r="I6172" s="11">
        <v>2</v>
      </c>
      <c r="J6172" s="11" t="s">
        <v>39</v>
      </c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20">
        <v>0</v>
      </c>
      <c r="V6172" s="20">
        <v>2</v>
      </c>
      <c r="W6172" s="5"/>
      <c r="X6172" s="11">
        <v>0</v>
      </c>
      <c r="Y6172" s="22">
        <v>1.048</v>
      </c>
      <c r="Z6172" s="22">
        <v>1.005</v>
      </c>
      <c r="AA6172" s="22">
        <v>1.113</v>
      </c>
      <c r="AB6172" s="22">
        <v>1.159</v>
      </c>
      <c r="AC6172" s="22">
        <v>1.241</v>
      </c>
      <c r="AD6172" s="22">
        <v>1.297</v>
      </c>
      <c r="AE6172" s="22">
        <v>1.222</v>
      </c>
      <c r="AF6172" s="22">
        <v>1.363</v>
      </c>
      <c r="AG6172" s="22">
        <v>0.964</v>
      </c>
      <c r="AH6172" s="22">
        <v>1.058</v>
      </c>
      <c r="AI6172" s="22">
        <v>0.865</v>
      </c>
      <c r="AJ6172" s="22">
        <v>1.048</v>
      </c>
    </row>
    <row r="6173" s="5" customFormat="1" spans="1:36">
      <c r="A6173" s="11" t="s">
        <v>8182</v>
      </c>
      <c r="B6173" s="11">
        <v>441.4</v>
      </c>
      <c r="C6173" s="11">
        <v>303.5</v>
      </c>
      <c r="D6173" s="11">
        <v>553.1906</v>
      </c>
      <c r="E6173" s="11">
        <v>557.2004</v>
      </c>
      <c r="F6173" s="11">
        <v>230.0152</v>
      </c>
      <c r="G6173" s="11">
        <v>30171.6304761905</v>
      </c>
      <c r="H6173" s="11">
        <v>1</v>
      </c>
      <c r="I6173" s="11">
        <v>2</v>
      </c>
      <c r="J6173" s="11" t="s">
        <v>46</v>
      </c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11">
        <v>0</v>
      </c>
      <c r="Y6173" s="22">
        <v>1.08</v>
      </c>
      <c r="Z6173" s="22">
        <v>1.042</v>
      </c>
      <c r="AA6173" s="22">
        <v>1.099</v>
      </c>
      <c r="AB6173" s="22">
        <v>1.217</v>
      </c>
      <c r="AC6173" s="22">
        <v>1.395</v>
      </c>
      <c r="AD6173" s="22">
        <v>1.187</v>
      </c>
      <c r="AE6173" s="22">
        <v>1.2</v>
      </c>
      <c r="AF6173" s="22">
        <v>1.36</v>
      </c>
      <c r="AG6173" s="22">
        <v>0.929</v>
      </c>
      <c r="AH6173" s="22">
        <v>0.972</v>
      </c>
      <c r="AI6173" s="22">
        <v>0.963</v>
      </c>
      <c r="AJ6173" s="22">
        <v>0.946</v>
      </c>
    </row>
    <row r="6174" s="5" customFormat="1" spans="1:36">
      <c r="A6174" s="11" t="s">
        <v>8183</v>
      </c>
      <c r="B6174" s="11">
        <v>442.5</v>
      </c>
      <c r="C6174" s="11">
        <v>303.6</v>
      </c>
      <c r="D6174" s="11">
        <v>372.2281</v>
      </c>
      <c r="E6174" s="11">
        <v>374.2354</v>
      </c>
      <c r="F6174" s="11">
        <v>210.1367</v>
      </c>
      <c r="G6174" s="11">
        <v>6098.9335</v>
      </c>
      <c r="H6174" s="11">
        <v>1</v>
      </c>
      <c r="I6174" s="11">
        <v>1</v>
      </c>
      <c r="J6174" s="11" t="s">
        <v>39</v>
      </c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20">
        <v>0</v>
      </c>
      <c r="V6174" s="20">
        <v>4</v>
      </c>
      <c r="W6174" s="5"/>
      <c r="X6174" s="11">
        <v>0</v>
      </c>
      <c r="Y6174" s="22">
        <v>1.28</v>
      </c>
      <c r="Z6174" s="22">
        <v>1.262</v>
      </c>
      <c r="AA6174" s="22">
        <v>1.15</v>
      </c>
      <c r="AB6174" s="22">
        <v>1.367</v>
      </c>
      <c r="AC6174" s="22">
        <v>0.996</v>
      </c>
      <c r="AD6174" s="22">
        <v>1.085</v>
      </c>
      <c r="AE6174" s="22">
        <v>0.862</v>
      </c>
      <c r="AF6174" s="22">
        <v>1.433</v>
      </c>
      <c r="AG6174" s="22">
        <v>1.084</v>
      </c>
      <c r="AH6174" s="22">
        <v>1.352</v>
      </c>
      <c r="AI6174" s="22">
        <v>1.078</v>
      </c>
      <c r="AJ6174" s="22">
        <v>1.127</v>
      </c>
    </row>
    <row r="6175" s="5" customFormat="1" spans="1:36">
      <c r="A6175" s="11" t="s">
        <v>8184</v>
      </c>
      <c r="B6175" s="11">
        <v>442.6</v>
      </c>
      <c r="C6175" s="11">
        <v>303.8</v>
      </c>
      <c r="D6175" s="11">
        <v>525.1958</v>
      </c>
      <c r="E6175" s="11">
        <v>529.2061</v>
      </c>
      <c r="F6175" s="11">
        <v>202.0204</v>
      </c>
      <c r="G6175" s="11">
        <v>6618.45516666667</v>
      </c>
      <c r="H6175" s="11">
        <v>1</v>
      </c>
      <c r="I6175" s="11">
        <v>2</v>
      </c>
      <c r="J6175" s="11" t="s">
        <v>46</v>
      </c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11">
        <v>0</v>
      </c>
      <c r="Y6175" s="22">
        <v>1.343</v>
      </c>
      <c r="Z6175" s="22">
        <v>1.149</v>
      </c>
      <c r="AA6175" s="22">
        <v>1.119</v>
      </c>
      <c r="AB6175" s="22">
        <v>1.146</v>
      </c>
      <c r="AC6175" s="22">
        <v>1.499</v>
      </c>
      <c r="AD6175" s="22">
        <v>1.14</v>
      </c>
      <c r="AE6175" s="22">
        <v>1.361</v>
      </c>
      <c r="AF6175" s="22">
        <v>1.353</v>
      </c>
      <c r="AG6175" s="22">
        <v>0.941</v>
      </c>
      <c r="AH6175" s="22">
        <v>0.995</v>
      </c>
      <c r="AI6175" s="22">
        <v>0.929</v>
      </c>
      <c r="AJ6175" s="22">
        <v>1.034</v>
      </c>
    </row>
    <row r="6176" s="5" customFormat="1" spans="1:36">
      <c r="A6176" s="11" t="s">
        <v>8185</v>
      </c>
      <c r="B6176" s="11">
        <v>440.8</v>
      </c>
      <c r="C6176" s="11">
        <v>303.8</v>
      </c>
      <c r="D6176" s="11">
        <v>408.2644</v>
      </c>
      <c r="E6176" s="11">
        <v>412.2779</v>
      </c>
      <c r="F6176" s="11">
        <v>85.089</v>
      </c>
      <c r="G6176" s="11">
        <v>65436.494</v>
      </c>
      <c r="H6176" s="11">
        <v>1</v>
      </c>
      <c r="I6176" s="11">
        <v>2</v>
      </c>
      <c r="J6176" s="11" t="s">
        <v>39</v>
      </c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20">
        <v>0</v>
      </c>
      <c r="V6176" s="20">
        <v>5</v>
      </c>
      <c r="W6176" s="5"/>
      <c r="X6176" s="11">
        <v>0</v>
      </c>
      <c r="Y6176" s="22">
        <v>0.875</v>
      </c>
      <c r="Z6176" s="22">
        <v>0.893</v>
      </c>
      <c r="AA6176" s="22">
        <v>1.023</v>
      </c>
      <c r="AB6176" s="22">
        <v>1.106</v>
      </c>
      <c r="AC6176" s="22">
        <v>1.116</v>
      </c>
      <c r="AD6176" s="22">
        <v>1.204</v>
      </c>
      <c r="AE6176" s="22">
        <v>1.004</v>
      </c>
      <c r="AF6176" s="22">
        <v>1.072</v>
      </c>
      <c r="AG6176" s="22">
        <v>0.839</v>
      </c>
      <c r="AH6176" s="22">
        <v>0.773</v>
      </c>
      <c r="AI6176" s="22">
        <v>0.908</v>
      </c>
      <c r="AJ6176" s="22">
        <v>0.904</v>
      </c>
    </row>
    <row r="6177" s="5" customFormat="1" spans="1:36">
      <c r="A6177" s="11" t="s">
        <v>8186</v>
      </c>
      <c r="B6177" s="11">
        <v>443.5</v>
      </c>
      <c r="C6177" s="11">
        <v>303.9</v>
      </c>
      <c r="D6177" s="11">
        <v>275.1132</v>
      </c>
      <c r="E6177" s="11">
        <v>277.1185</v>
      </c>
      <c r="F6177" s="11">
        <v>226.0438</v>
      </c>
      <c r="G6177" s="11">
        <v>8651.345875</v>
      </c>
      <c r="H6177" s="11">
        <v>2</v>
      </c>
      <c r="I6177" s="11">
        <v>2</v>
      </c>
      <c r="J6177" s="11" t="s">
        <v>46</v>
      </c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11">
        <v>0</v>
      </c>
      <c r="Y6177" s="22">
        <v>1.115</v>
      </c>
      <c r="Z6177" s="22">
        <v>0.955</v>
      </c>
      <c r="AA6177" s="22">
        <v>1.285</v>
      </c>
      <c r="AB6177" s="22">
        <v>1.112</v>
      </c>
      <c r="AC6177" s="22">
        <v>1.243</v>
      </c>
      <c r="AD6177" s="22">
        <v>1.118</v>
      </c>
      <c r="AE6177" s="22">
        <v>1.066</v>
      </c>
      <c r="AF6177" s="22">
        <v>1.245</v>
      </c>
      <c r="AG6177" s="22">
        <v>1.01</v>
      </c>
      <c r="AH6177" s="22">
        <v>0.961</v>
      </c>
      <c r="AI6177" s="22">
        <v>0.955</v>
      </c>
      <c r="AJ6177" s="22">
        <v>0.87</v>
      </c>
    </row>
    <row r="6178" s="5" customFormat="1" spans="1:36">
      <c r="A6178" s="11" t="s">
        <v>8187</v>
      </c>
      <c r="B6178" s="11">
        <v>443.5</v>
      </c>
      <c r="C6178" s="11">
        <v>304.4</v>
      </c>
      <c r="D6178" s="11">
        <v>381.1451</v>
      </c>
      <c r="E6178" s="11">
        <v>383.1523</v>
      </c>
      <c r="F6178" s="11">
        <v>219.0538</v>
      </c>
      <c r="G6178" s="11">
        <v>11060.8511</v>
      </c>
      <c r="H6178" s="11">
        <v>1</v>
      </c>
      <c r="I6178" s="11">
        <v>1</v>
      </c>
      <c r="J6178" s="11" t="s">
        <v>41</v>
      </c>
      <c r="K6178" s="5"/>
      <c r="L6178" s="5"/>
      <c r="M6178" s="5"/>
      <c r="N6178" s="5"/>
      <c r="O6178" s="5"/>
      <c r="P6178" s="11" t="s">
        <v>8188</v>
      </c>
      <c r="Q6178" s="11" t="s">
        <v>8189</v>
      </c>
      <c r="R6178" s="11" t="s">
        <v>8190</v>
      </c>
      <c r="S6178" s="11">
        <v>1.63</v>
      </c>
      <c r="T6178" s="11">
        <v>38.9</v>
      </c>
      <c r="U6178" s="5"/>
      <c r="V6178" s="5"/>
      <c r="W6178" s="5"/>
      <c r="X6178" s="11">
        <v>0</v>
      </c>
      <c r="Y6178" s="22">
        <v>1.061</v>
      </c>
      <c r="Z6178" s="22">
        <v>0.743</v>
      </c>
      <c r="AA6178" s="22">
        <v>1.206</v>
      </c>
      <c r="AB6178" s="22">
        <v>0.914</v>
      </c>
      <c r="AC6178" s="22">
        <v>0.983</v>
      </c>
      <c r="AD6178" s="22">
        <v>1.067</v>
      </c>
      <c r="AE6178" s="22">
        <v>1.053</v>
      </c>
      <c r="AF6178" s="22">
        <v>1.676</v>
      </c>
      <c r="AG6178" s="22">
        <v>1.018</v>
      </c>
      <c r="AH6178" s="22">
        <v>1.009</v>
      </c>
      <c r="AI6178" s="22">
        <v>0.948</v>
      </c>
      <c r="AJ6178" s="22">
        <v>1.091</v>
      </c>
    </row>
    <row r="6179" s="5" customFormat="1" spans="1:36">
      <c r="A6179" s="11" t="s">
        <v>8191</v>
      </c>
      <c r="B6179" s="11">
        <v>443.6</v>
      </c>
      <c r="C6179" s="11">
        <v>304.6</v>
      </c>
      <c r="D6179" s="11">
        <v>483.7077</v>
      </c>
      <c r="E6179" s="11">
        <v>487.7211</v>
      </c>
      <c r="F6179" s="11">
        <v>160.5323</v>
      </c>
      <c r="G6179" s="11">
        <v>7006.616</v>
      </c>
      <c r="H6179" s="11">
        <v>1</v>
      </c>
      <c r="I6179" s="11">
        <v>2</v>
      </c>
      <c r="J6179" s="11" t="s">
        <v>46</v>
      </c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11">
        <v>0.0833</v>
      </c>
      <c r="Y6179" s="22">
        <v>2.65</v>
      </c>
      <c r="Z6179" s="22">
        <v>3.018</v>
      </c>
      <c r="AA6179" s="22">
        <v>2.015</v>
      </c>
      <c r="AB6179" s="22">
        <v>3.837</v>
      </c>
      <c r="AC6179" s="22">
        <v>1.121</v>
      </c>
      <c r="AD6179" s="23">
        <v>0.333</v>
      </c>
      <c r="AE6179" s="22">
        <v>1.773</v>
      </c>
      <c r="AF6179" s="22">
        <v>2.371</v>
      </c>
      <c r="AG6179" s="22">
        <v>1.409</v>
      </c>
      <c r="AH6179" s="22">
        <v>1.104</v>
      </c>
      <c r="AI6179" s="22">
        <v>1.703</v>
      </c>
      <c r="AJ6179" s="22">
        <v>1.482</v>
      </c>
    </row>
    <row r="6180" s="5" customFormat="1" spans="1:36">
      <c r="A6180" s="11" t="s">
        <v>8192</v>
      </c>
      <c r="B6180" s="11">
        <v>445.5</v>
      </c>
      <c r="C6180" s="11">
        <v>304.7</v>
      </c>
      <c r="D6180" s="11">
        <v>496.2103</v>
      </c>
      <c r="E6180" s="11">
        <v>500.223</v>
      </c>
      <c r="F6180" s="11">
        <v>173.0349</v>
      </c>
      <c r="G6180" s="11">
        <v>45603.1714285714</v>
      </c>
      <c r="H6180" s="11">
        <v>1</v>
      </c>
      <c r="I6180" s="11">
        <v>2</v>
      </c>
      <c r="J6180" s="11" t="s">
        <v>46</v>
      </c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11">
        <v>0</v>
      </c>
      <c r="Y6180" s="22">
        <v>1.174</v>
      </c>
      <c r="Z6180" s="22">
        <v>1.084</v>
      </c>
      <c r="AA6180" s="22">
        <v>1.088</v>
      </c>
      <c r="AB6180" s="22">
        <v>1.422</v>
      </c>
      <c r="AC6180" s="22">
        <v>0.491</v>
      </c>
      <c r="AD6180" s="22">
        <v>0.521</v>
      </c>
      <c r="AE6180" s="22">
        <v>0.915</v>
      </c>
      <c r="AF6180" s="22">
        <v>0.545</v>
      </c>
      <c r="AG6180" s="22">
        <v>0.66</v>
      </c>
      <c r="AH6180" s="22">
        <v>0.639</v>
      </c>
      <c r="AI6180" s="22">
        <v>0.665</v>
      </c>
      <c r="AJ6180" s="22">
        <v>0.712</v>
      </c>
    </row>
    <row r="6181" s="5" customFormat="1" spans="1:36">
      <c r="A6181" s="11" t="s">
        <v>8193</v>
      </c>
      <c r="B6181" s="11">
        <v>444.5</v>
      </c>
      <c r="C6181" s="11">
        <v>305.1</v>
      </c>
      <c r="D6181" s="11">
        <v>406.2129</v>
      </c>
      <c r="E6181" s="11">
        <v>410.2261</v>
      </c>
      <c r="F6181" s="11">
        <v>83.0375</v>
      </c>
      <c r="G6181" s="11">
        <v>21330.5786363636</v>
      </c>
      <c r="H6181" s="11">
        <v>1</v>
      </c>
      <c r="I6181" s="11">
        <v>2</v>
      </c>
      <c r="J6181" s="11" t="s">
        <v>39</v>
      </c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20">
        <v>0</v>
      </c>
      <c r="V6181" s="20">
        <v>2</v>
      </c>
      <c r="W6181" s="5"/>
      <c r="X6181" s="11">
        <v>0</v>
      </c>
      <c r="Y6181" s="22">
        <v>0.669</v>
      </c>
      <c r="Z6181" s="22">
        <v>0.782</v>
      </c>
      <c r="AA6181" s="22">
        <v>0.749</v>
      </c>
      <c r="AB6181" s="22">
        <v>0.761</v>
      </c>
      <c r="AC6181" s="22">
        <v>1.258</v>
      </c>
      <c r="AD6181" s="22">
        <v>1.078</v>
      </c>
      <c r="AE6181" s="22">
        <v>0.874</v>
      </c>
      <c r="AF6181" s="22">
        <v>1.289</v>
      </c>
      <c r="AG6181" s="22">
        <v>1.102</v>
      </c>
      <c r="AH6181" s="22">
        <v>0.989</v>
      </c>
      <c r="AI6181" s="22">
        <v>1.072</v>
      </c>
      <c r="AJ6181" s="22">
        <v>1.11</v>
      </c>
    </row>
    <row r="6182" s="5" customFormat="1" spans="1:36">
      <c r="A6182" s="11" t="s">
        <v>8194</v>
      </c>
      <c r="B6182" s="11">
        <v>446.5</v>
      </c>
      <c r="C6182" s="11">
        <v>305.2</v>
      </c>
      <c r="D6182" s="11">
        <v>252.123</v>
      </c>
      <c r="E6182" s="11">
        <v>254.1299</v>
      </c>
      <c r="F6182" s="11">
        <v>90.0317</v>
      </c>
      <c r="G6182" s="11">
        <v>63472.6855</v>
      </c>
      <c r="H6182" s="11">
        <v>1</v>
      </c>
      <c r="I6182" s="11">
        <v>1</v>
      </c>
      <c r="J6182" s="11" t="s">
        <v>50</v>
      </c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20">
        <v>5</v>
      </c>
      <c r="V6182" s="20">
        <v>41</v>
      </c>
      <c r="W6182" s="5"/>
      <c r="X6182" s="11">
        <v>0</v>
      </c>
      <c r="Y6182" s="22">
        <v>1.586</v>
      </c>
      <c r="Z6182" s="22">
        <v>1.439</v>
      </c>
      <c r="AA6182" s="22">
        <v>1.591</v>
      </c>
      <c r="AB6182" s="22">
        <v>1.546</v>
      </c>
      <c r="AC6182" s="22">
        <v>1.149</v>
      </c>
      <c r="AD6182" s="22">
        <v>1.28</v>
      </c>
      <c r="AE6182" s="22">
        <v>1.061</v>
      </c>
      <c r="AF6182" s="22">
        <v>1.314</v>
      </c>
      <c r="AG6182" s="22">
        <v>1.027</v>
      </c>
      <c r="AH6182" s="22">
        <v>1.049</v>
      </c>
      <c r="AI6182" s="22">
        <v>1.151</v>
      </c>
      <c r="AJ6182" s="22">
        <v>1.103</v>
      </c>
    </row>
    <row r="6183" s="5" customFormat="1" spans="1:36">
      <c r="A6183" s="11" t="s">
        <v>8195</v>
      </c>
      <c r="B6183" s="11">
        <v>444.5</v>
      </c>
      <c r="C6183" s="11">
        <v>305.3</v>
      </c>
      <c r="D6183" s="11">
        <v>537.1156</v>
      </c>
      <c r="E6183" s="11">
        <v>539.1225</v>
      </c>
      <c r="F6183" s="11">
        <v>375.0243</v>
      </c>
      <c r="G6183" s="11">
        <v>5851.02275</v>
      </c>
      <c r="H6183" s="11">
        <v>1</v>
      </c>
      <c r="I6183" s="11">
        <v>1</v>
      </c>
      <c r="J6183" s="11" t="s">
        <v>39</v>
      </c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20">
        <v>0</v>
      </c>
      <c r="V6183" s="20">
        <v>1</v>
      </c>
      <c r="W6183" s="5"/>
      <c r="X6183" s="11">
        <v>0</v>
      </c>
      <c r="Y6183" s="22">
        <v>0.78</v>
      </c>
      <c r="Z6183" s="22">
        <v>0.928</v>
      </c>
      <c r="AA6183" s="22">
        <v>0.8</v>
      </c>
      <c r="AB6183" s="22">
        <v>0.759</v>
      </c>
      <c r="AC6183" s="22">
        <v>0.574</v>
      </c>
      <c r="AD6183" s="22">
        <v>0.471</v>
      </c>
      <c r="AE6183" s="22">
        <v>0.769</v>
      </c>
      <c r="AF6183" s="22">
        <v>0.485</v>
      </c>
      <c r="AG6183" s="22">
        <v>0.705</v>
      </c>
      <c r="AH6183" s="22">
        <v>0.602</v>
      </c>
      <c r="AI6183" s="22">
        <v>0.512</v>
      </c>
      <c r="AJ6183" s="22">
        <v>0.725</v>
      </c>
    </row>
    <row r="6184" s="5" customFormat="1" spans="1:36">
      <c r="A6184" s="11" t="s">
        <v>8196</v>
      </c>
      <c r="B6184" s="11">
        <v>444.6</v>
      </c>
      <c r="C6184" s="11">
        <v>305.4</v>
      </c>
      <c r="D6184" s="11">
        <v>307.1707</v>
      </c>
      <c r="E6184" s="11">
        <v>309.1766</v>
      </c>
      <c r="F6184" s="11">
        <v>290.1587</v>
      </c>
      <c r="G6184" s="11">
        <v>12525.5125</v>
      </c>
      <c r="H6184" s="11">
        <v>2</v>
      </c>
      <c r="I6184" s="11">
        <v>2</v>
      </c>
      <c r="J6184" s="11" t="s">
        <v>39</v>
      </c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20">
        <v>0</v>
      </c>
      <c r="V6184" s="20">
        <v>2</v>
      </c>
      <c r="W6184" s="5"/>
      <c r="X6184" s="11">
        <v>0.0417</v>
      </c>
      <c r="Y6184" s="22">
        <v>1.336</v>
      </c>
      <c r="Z6184" s="22">
        <v>0.873</v>
      </c>
      <c r="AA6184" s="22">
        <v>1.11</v>
      </c>
      <c r="AB6184" s="22">
        <v>1.361</v>
      </c>
      <c r="AC6184" s="22">
        <v>0.915</v>
      </c>
      <c r="AD6184" s="22">
        <v>0.95</v>
      </c>
      <c r="AE6184" s="22">
        <v>0.628</v>
      </c>
      <c r="AF6184" s="22">
        <v>0.915</v>
      </c>
      <c r="AG6184" s="22">
        <v>0.732</v>
      </c>
      <c r="AH6184" s="22">
        <v>1.265</v>
      </c>
      <c r="AI6184" s="22">
        <v>1.206</v>
      </c>
      <c r="AJ6184" s="22">
        <v>0.809</v>
      </c>
    </row>
    <row r="6185" s="5" customFormat="1" spans="1:36">
      <c r="A6185" s="11" t="s">
        <v>8197</v>
      </c>
      <c r="B6185" s="11">
        <v>445.6</v>
      </c>
      <c r="C6185" s="11">
        <v>305.7</v>
      </c>
      <c r="D6185" s="11">
        <v>374.2227</v>
      </c>
      <c r="E6185" s="11">
        <v>378.2353</v>
      </c>
      <c r="F6185" s="11">
        <v>51.0473</v>
      </c>
      <c r="G6185" s="11">
        <v>9786.58590909091</v>
      </c>
      <c r="H6185" s="11">
        <v>1</v>
      </c>
      <c r="I6185" s="11">
        <v>2</v>
      </c>
      <c r="J6185" s="11" t="s">
        <v>46</v>
      </c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11">
        <v>0</v>
      </c>
      <c r="Y6185" s="22">
        <v>0.832</v>
      </c>
      <c r="Z6185" s="22">
        <v>1.149</v>
      </c>
      <c r="AA6185" s="22">
        <v>0.989</v>
      </c>
      <c r="AB6185" s="22">
        <v>0.821</v>
      </c>
      <c r="AC6185" s="22">
        <v>1.305</v>
      </c>
      <c r="AD6185" s="22">
        <v>1.289</v>
      </c>
      <c r="AE6185" s="22">
        <v>1.161</v>
      </c>
      <c r="AF6185" s="22">
        <v>1.531</v>
      </c>
      <c r="AG6185" s="22">
        <v>1.454</v>
      </c>
      <c r="AH6185" s="22">
        <v>1.264</v>
      </c>
      <c r="AI6185" s="22">
        <v>1.322</v>
      </c>
      <c r="AJ6185" s="22">
        <v>1.32</v>
      </c>
    </row>
    <row r="6186" s="5" customFormat="1" spans="1:36">
      <c r="A6186" s="11" t="s">
        <v>8198</v>
      </c>
      <c r="B6186" s="11">
        <v>446.6</v>
      </c>
      <c r="C6186" s="11">
        <v>306</v>
      </c>
      <c r="D6186" s="11">
        <v>380.254</v>
      </c>
      <c r="E6186" s="11">
        <v>382.2612</v>
      </c>
      <c r="F6186" s="11">
        <v>218.1627</v>
      </c>
      <c r="G6186" s="11">
        <v>7450.81986666667</v>
      </c>
      <c r="H6186" s="11">
        <v>1</v>
      </c>
      <c r="I6186" s="11">
        <v>1</v>
      </c>
      <c r="J6186" s="11" t="s">
        <v>39</v>
      </c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20">
        <v>0</v>
      </c>
      <c r="V6186" s="20">
        <v>4</v>
      </c>
      <c r="W6186" s="5"/>
      <c r="X6186" s="11">
        <v>0</v>
      </c>
      <c r="Y6186" s="22">
        <v>1.546</v>
      </c>
      <c r="Z6186" s="22">
        <v>1.203</v>
      </c>
      <c r="AA6186" s="22">
        <v>1.332</v>
      </c>
      <c r="AB6186" s="22">
        <v>1.511</v>
      </c>
      <c r="AC6186" s="22">
        <v>1.157</v>
      </c>
      <c r="AD6186" s="22">
        <v>1.096</v>
      </c>
      <c r="AE6186" s="22">
        <v>1.109</v>
      </c>
      <c r="AF6186" s="22">
        <v>1.174</v>
      </c>
      <c r="AG6186" s="22">
        <v>1.094</v>
      </c>
      <c r="AH6186" s="22">
        <v>0.977</v>
      </c>
      <c r="AI6186" s="22">
        <v>1.046</v>
      </c>
      <c r="AJ6186" s="22">
        <v>1.036</v>
      </c>
    </row>
    <row r="6187" s="5" customFormat="1" spans="1:36">
      <c r="A6187" s="11" t="s">
        <v>8199</v>
      </c>
      <c r="B6187" s="11">
        <v>446.5</v>
      </c>
      <c r="C6187" s="11">
        <v>306.1</v>
      </c>
      <c r="D6187" s="11">
        <v>708.2666</v>
      </c>
      <c r="E6187" s="11">
        <v>712.2812</v>
      </c>
      <c r="F6187" s="11">
        <v>385.0912</v>
      </c>
      <c r="G6187" s="11">
        <v>9883.043</v>
      </c>
      <c r="H6187" s="11">
        <v>1</v>
      </c>
      <c r="I6187" s="11">
        <v>2</v>
      </c>
      <c r="J6187" s="11" t="s">
        <v>39</v>
      </c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20">
        <v>0</v>
      </c>
      <c r="V6187" s="20">
        <v>5</v>
      </c>
      <c r="W6187" s="5"/>
      <c r="X6187" s="11">
        <v>0</v>
      </c>
      <c r="Y6187" s="22">
        <v>0.775</v>
      </c>
      <c r="Z6187" s="22">
        <v>0.672</v>
      </c>
      <c r="AA6187" s="22">
        <v>0.606</v>
      </c>
      <c r="AB6187" s="22">
        <v>1.098</v>
      </c>
      <c r="AC6187" s="22">
        <v>1.068</v>
      </c>
      <c r="AD6187" s="22">
        <v>1.009</v>
      </c>
      <c r="AE6187" s="22">
        <v>1.207</v>
      </c>
      <c r="AF6187" s="22">
        <v>0.94</v>
      </c>
      <c r="AG6187" s="22">
        <v>1.272</v>
      </c>
      <c r="AH6187" s="22">
        <v>1.119</v>
      </c>
      <c r="AI6187" s="22">
        <v>1.073</v>
      </c>
      <c r="AJ6187" s="22">
        <v>1.114</v>
      </c>
    </row>
    <row r="6188" s="5" customFormat="1" spans="1:36">
      <c r="A6188" s="11" t="s">
        <v>8200</v>
      </c>
      <c r="B6188" s="11">
        <v>446.8</v>
      </c>
      <c r="C6188" s="11">
        <v>306.2</v>
      </c>
      <c r="D6188" s="11">
        <v>502.3061</v>
      </c>
      <c r="E6188" s="11">
        <v>504.3129</v>
      </c>
      <c r="F6188" s="11">
        <v>340.2147</v>
      </c>
      <c r="G6188" s="11">
        <v>27252.71875</v>
      </c>
      <c r="H6188" s="11">
        <v>1</v>
      </c>
      <c r="I6188" s="11">
        <v>1</v>
      </c>
      <c r="J6188" s="11" t="s">
        <v>46</v>
      </c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11">
        <v>0</v>
      </c>
      <c r="Y6188" s="22">
        <v>2.292</v>
      </c>
      <c r="Z6188" s="22">
        <v>1.892</v>
      </c>
      <c r="AA6188" s="22">
        <v>1.545</v>
      </c>
      <c r="AB6188" s="22">
        <v>1.695</v>
      </c>
      <c r="AC6188" s="22">
        <v>0.591</v>
      </c>
      <c r="AD6188" s="22">
        <v>0.497</v>
      </c>
      <c r="AE6188" s="22">
        <v>0.601</v>
      </c>
      <c r="AF6188" s="22">
        <v>0.566</v>
      </c>
      <c r="AG6188" s="22">
        <v>1.08</v>
      </c>
      <c r="AH6188" s="22">
        <v>1.091</v>
      </c>
      <c r="AI6188" s="22">
        <v>1.075</v>
      </c>
      <c r="AJ6188" s="22">
        <v>1.109</v>
      </c>
    </row>
    <row r="6189" s="5" customFormat="1" spans="1:36">
      <c r="A6189" s="11" t="s">
        <v>8201</v>
      </c>
      <c r="B6189" s="11">
        <v>445.8</v>
      </c>
      <c r="C6189" s="11">
        <v>306.3</v>
      </c>
      <c r="D6189" s="11">
        <v>277.1748</v>
      </c>
      <c r="E6189" s="11">
        <v>279.1797</v>
      </c>
      <c r="F6189" s="11">
        <v>230.167</v>
      </c>
      <c r="G6189" s="11">
        <v>40090.93125</v>
      </c>
      <c r="H6189" s="11">
        <v>2</v>
      </c>
      <c r="I6189" s="11">
        <v>2</v>
      </c>
      <c r="J6189" s="11" t="s">
        <v>46</v>
      </c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11">
        <v>0</v>
      </c>
      <c r="Y6189" s="22">
        <v>1.725</v>
      </c>
      <c r="Z6189" s="22">
        <v>1.592</v>
      </c>
      <c r="AA6189" s="22">
        <v>1.535</v>
      </c>
      <c r="AB6189" s="22">
        <v>1.655</v>
      </c>
      <c r="AC6189" s="22">
        <v>1.383</v>
      </c>
      <c r="AD6189" s="22">
        <v>2.293</v>
      </c>
      <c r="AE6189" s="22">
        <v>1.252</v>
      </c>
      <c r="AF6189" s="22">
        <v>1.789</v>
      </c>
      <c r="AG6189" s="22">
        <v>1.231</v>
      </c>
      <c r="AH6189" s="22">
        <v>1.252</v>
      </c>
      <c r="AI6189" s="22">
        <v>1.213</v>
      </c>
      <c r="AJ6189" s="22">
        <v>1.222</v>
      </c>
    </row>
    <row r="6190" s="5" customFormat="1" spans="1:36">
      <c r="A6190" s="11" t="s">
        <v>8202</v>
      </c>
      <c r="B6190" s="11">
        <v>447.6</v>
      </c>
      <c r="C6190" s="11">
        <v>306.3</v>
      </c>
      <c r="D6190" s="11">
        <v>531.1793</v>
      </c>
      <c r="E6190" s="11">
        <v>535.1936</v>
      </c>
      <c r="F6190" s="11">
        <v>208.0039</v>
      </c>
      <c r="G6190" s="11">
        <v>3851.02616666667</v>
      </c>
      <c r="H6190" s="11">
        <v>1</v>
      </c>
      <c r="I6190" s="11">
        <v>2</v>
      </c>
      <c r="J6190" s="11" t="s">
        <v>39</v>
      </c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20">
        <v>0</v>
      </c>
      <c r="V6190" s="20">
        <v>1</v>
      </c>
      <c r="W6190" s="5"/>
      <c r="X6190" s="11">
        <v>0</v>
      </c>
      <c r="Y6190" s="22">
        <v>1.851</v>
      </c>
      <c r="Z6190" s="22">
        <v>1.574</v>
      </c>
      <c r="AA6190" s="22">
        <v>1.521</v>
      </c>
      <c r="AB6190" s="22">
        <v>2.02</v>
      </c>
      <c r="AC6190" s="22">
        <v>1.682</v>
      </c>
      <c r="AD6190" s="22">
        <v>1.284</v>
      </c>
      <c r="AE6190" s="22">
        <v>1.245</v>
      </c>
      <c r="AF6190" s="22">
        <v>1.595</v>
      </c>
      <c r="AG6190" s="22">
        <v>1.357</v>
      </c>
      <c r="AH6190" s="22">
        <v>1.341</v>
      </c>
      <c r="AI6190" s="22">
        <v>1.244</v>
      </c>
      <c r="AJ6190" s="22">
        <v>1.273</v>
      </c>
    </row>
    <row r="6191" s="5" customFormat="1" spans="1:36">
      <c r="A6191" s="11" t="s">
        <v>8203</v>
      </c>
      <c r="B6191" s="11">
        <v>446.5</v>
      </c>
      <c r="C6191" s="11">
        <v>306.3</v>
      </c>
      <c r="D6191" s="11">
        <v>258.5943</v>
      </c>
      <c r="E6191" s="11">
        <v>260.6008</v>
      </c>
      <c r="F6191" s="11">
        <v>193.0058</v>
      </c>
      <c r="G6191" s="11">
        <v>12646.5461764706</v>
      </c>
      <c r="H6191" s="11">
        <v>2</v>
      </c>
      <c r="I6191" s="11">
        <v>2</v>
      </c>
      <c r="J6191" s="11" t="s">
        <v>39</v>
      </c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20">
        <v>0</v>
      </c>
      <c r="V6191" s="20">
        <v>6</v>
      </c>
      <c r="W6191" s="5"/>
      <c r="X6191" s="11">
        <v>0</v>
      </c>
      <c r="Y6191" s="22">
        <v>0.812</v>
      </c>
      <c r="Z6191" s="22">
        <v>1.131</v>
      </c>
      <c r="AA6191" s="22">
        <v>1.037</v>
      </c>
      <c r="AB6191" s="22">
        <v>0.956</v>
      </c>
      <c r="AC6191" s="22">
        <v>0.815</v>
      </c>
      <c r="AD6191" s="22">
        <v>0.92</v>
      </c>
      <c r="AE6191" s="22">
        <v>0.979</v>
      </c>
      <c r="AF6191" s="22">
        <v>0.963</v>
      </c>
      <c r="AG6191" s="22">
        <v>0.754</v>
      </c>
      <c r="AH6191" s="22">
        <v>0.792</v>
      </c>
      <c r="AI6191" s="22">
        <v>0.863</v>
      </c>
      <c r="AJ6191" s="22">
        <v>0.921</v>
      </c>
    </row>
    <row r="6192" s="5" customFormat="1" spans="1:36">
      <c r="A6192" s="11" t="s">
        <v>8204</v>
      </c>
      <c r="B6192" s="11">
        <v>446.5</v>
      </c>
      <c r="C6192" s="11">
        <v>306.4</v>
      </c>
      <c r="D6192" s="11">
        <v>321.1811</v>
      </c>
      <c r="E6192" s="11">
        <v>323.1876</v>
      </c>
      <c r="F6192" s="11">
        <v>159.0898</v>
      </c>
      <c r="G6192" s="11">
        <v>140736.704545455</v>
      </c>
      <c r="H6192" s="11">
        <v>1</v>
      </c>
      <c r="I6192" s="11">
        <v>1</v>
      </c>
      <c r="J6192" s="11" t="s">
        <v>50</v>
      </c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20">
        <v>6</v>
      </c>
      <c r="V6192" s="20">
        <v>42</v>
      </c>
      <c r="W6192" s="5"/>
      <c r="X6192" s="11">
        <v>0</v>
      </c>
      <c r="Y6192" s="22">
        <v>0.923</v>
      </c>
      <c r="Z6192" s="22">
        <v>0.715</v>
      </c>
      <c r="AA6192" s="22">
        <v>0.983</v>
      </c>
      <c r="AB6192" s="22">
        <v>0.91</v>
      </c>
      <c r="AC6192" s="22">
        <v>1.306</v>
      </c>
      <c r="AD6192" s="22">
        <v>1.223</v>
      </c>
      <c r="AE6192" s="22">
        <v>1.014</v>
      </c>
      <c r="AF6192" s="22">
        <v>1.324</v>
      </c>
      <c r="AG6192" s="22">
        <v>1.148</v>
      </c>
      <c r="AH6192" s="22">
        <v>1.051</v>
      </c>
      <c r="AI6192" s="22">
        <v>1.149</v>
      </c>
      <c r="AJ6192" s="22">
        <v>1.106</v>
      </c>
    </row>
    <row r="6193" s="5" customFormat="1" spans="1:36">
      <c r="A6193" s="11" t="s">
        <v>8205</v>
      </c>
      <c r="B6193" s="11">
        <v>447.5</v>
      </c>
      <c r="C6193" s="11">
        <v>306.6</v>
      </c>
      <c r="D6193" s="11">
        <v>365.2073</v>
      </c>
      <c r="E6193" s="11">
        <v>367.2139</v>
      </c>
      <c r="F6193" s="11">
        <v>203.116</v>
      </c>
      <c r="G6193" s="11">
        <v>235693.778333333</v>
      </c>
      <c r="H6193" s="11">
        <v>1</v>
      </c>
      <c r="I6193" s="11">
        <v>1</v>
      </c>
      <c r="J6193" s="11" t="s">
        <v>50</v>
      </c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20">
        <v>1</v>
      </c>
      <c r="V6193" s="20">
        <v>22</v>
      </c>
      <c r="W6193" s="5"/>
      <c r="X6193" s="11">
        <v>0</v>
      </c>
      <c r="Y6193" s="22">
        <v>1.288</v>
      </c>
      <c r="Z6193" s="22">
        <v>1.158</v>
      </c>
      <c r="AA6193" s="22">
        <v>1.574</v>
      </c>
      <c r="AB6193" s="22">
        <v>1.159</v>
      </c>
      <c r="AC6193" s="22">
        <v>1.476</v>
      </c>
      <c r="AD6193" s="22">
        <v>1.196</v>
      </c>
      <c r="AE6193" s="22">
        <v>0.963</v>
      </c>
      <c r="AF6193" s="22">
        <v>1.292</v>
      </c>
      <c r="AG6193" s="22">
        <v>1.096</v>
      </c>
      <c r="AH6193" s="22">
        <v>1.134</v>
      </c>
      <c r="AI6193" s="22">
        <v>1.083</v>
      </c>
      <c r="AJ6193" s="22">
        <v>1.064</v>
      </c>
    </row>
    <row r="6194" s="5" customFormat="1" spans="1:36">
      <c r="A6194" s="11" t="s">
        <v>8206</v>
      </c>
      <c r="B6194" s="11">
        <v>447.5</v>
      </c>
      <c r="C6194" s="11">
        <v>306.7</v>
      </c>
      <c r="D6194" s="11">
        <v>343.647</v>
      </c>
      <c r="E6194" s="11">
        <v>345.6536</v>
      </c>
      <c r="F6194" s="11">
        <v>181.5557</v>
      </c>
      <c r="G6194" s="11">
        <v>7214.55766666667</v>
      </c>
      <c r="H6194" s="11">
        <v>1</v>
      </c>
      <c r="I6194" s="11">
        <v>1</v>
      </c>
      <c r="J6194" s="11" t="s">
        <v>46</v>
      </c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11">
        <v>0</v>
      </c>
      <c r="Y6194" s="22">
        <v>0.76</v>
      </c>
      <c r="Z6194" s="22">
        <v>0.723</v>
      </c>
      <c r="AA6194" s="22">
        <v>0.706</v>
      </c>
      <c r="AB6194" s="22">
        <v>0.86</v>
      </c>
      <c r="AC6194" s="22">
        <v>1.101</v>
      </c>
      <c r="AD6194" s="22">
        <v>0.962</v>
      </c>
      <c r="AE6194" s="22">
        <v>1.099</v>
      </c>
      <c r="AF6194" s="22">
        <v>1.09</v>
      </c>
      <c r="AG6194" s="22">
        <v>1.13</v>
      </c>
      <c r="AH6194" s="22">
        <v>1.145</v>
      </c>
      <c r="AI6194" s="22">
        <v>0.881</v>
      </c>
      <c r="AJ6194" s="22">
        <v>1.223</v>
      </c>
    </row>
    <row r="6195" s="5" customFormat="1" spans="1:36">
      <c r="A6195" s="11" t="s">
        <v>8207</v>
      </c>
      <c r="B6195" s="11">
        <v>448.6</v>
      </c>
      <c r="C6195" s="11">
        <v>306.7</v>
      </c>
      <c r="D6195" s="11">
        <v>456.2154</v>
      </c>
      <c r="E6195" s="11">
        <v>460.2261</v>
      </c>
      <c r="F6195" s="11">
        <v>133.04</v>
      </c>
      <c r="G6195" s="11">
        <v>6086.90228571429</v>
      </c>
      <c r="H6195" s="11">
        <v>1</v>
      </c>
      <c r="I6195" s="11">
        <v>2</v>
      </c>
      <c r="J6195" s="11" t="s">
        <v>39</v>
      </c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20">
        <v>0</v>
      </c>
      <c r="V6195" s="20">
        <v>3</v>
      </c>
      <c r="W6195" s="5"/>
      <c r="X6195" s="11">
        <v>0.0417</v>
      </c>
      <c r="Y6195" s="22">
        <v>0.559</v>
      </c>
      <c r="Z6195" s="22">
        <v>0.653</v>
      </c>
      <c r="AA6195" s="22">
        <v>0.638</v>
      </c>
      <c r="AB6195" s="22">
        <v>0.856</v>
      </c>
      <c r="AC6195" s="22">
        <v>0.756</v>
      </c>
      <c r="AD6195" s="22">
        <v>0.763</v>
      </c>
      <c r="AE6195" s="22">
        <v>0.77</v>
      </c>
      <c r="AF6195" s="22">
        <v>0.621</v>
      </c>
      <c r="AG6195" s="22">
        <v>0.665</v>
      </c>
      <c r="AH6195" s="22">
        <v>0.866</v>
      </c>
      <c r="AI6195" s="22">
        <v>0.952</v>
      </c>
      <c r="AJ6195" s="22">
        <v>0.909</v>
      </c>
    </row>
    <row r="6196" s="5" customFormat="1" spans="1:36">
      <c r="A6196" s="11" t="s">
        <v>8208</v>
      </c>
      <c r="B6196" s="11">
        <v>446.6</v>
      </c>
      <c r="C6196" s="11">
        <v>306.9</v>
      </c>
      <c r="D6196" s="11">
        <v>536.2369</v>
      </c>
      <c r="E6196" s="11">
        <v>540.2515</v>
      </c>
      <c r="F6196" s="11">
        <v>213.0615</v>
      </c>
      <c r="G6196" s="11">
        <v>8008.42216666667</v>
      </c>
      <c r="H6196" s="11">
        <v>1</v>
      </c>
      <c r="I6196" s="11">
        <v>2</v>
      </c>
      <c r="J6196" s="11" t="s">
        <v>46</v>
      </c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11">
        <v>0</v>
      </c>
      <c r="Y6196" s="22">
        <v>1.714</v>
      </c>
      <c r="Z6196" s="22">
        <v>1.122</v>
      </c>
      <c r="AA6196" s="22">
        <v>2.237</v>
      </c>
      <c r="AB6196" s="22">
        <v>1.376</v>
      </c>
      <c r="AC6196" s="22">
        <v>0.991</v>
      </c>
      <c r="AD6196" s="22">
        <v>1.31</v>
      </c>
      <c r="AE6196" s="22">
        <v>1.014</v>
      </c>
      <c r="AF6196" s="22">
        <v>1.26</v>
      </c>
      <c r="AG6196" s="22">
        <v>1.235</v>
      </c>
      <c r="AH6196" s="22">
        <v>1.167</v>
      </c>
      <c r="AI6196" s="22">
        <v>1.222</v>
      </c>
      <c r="AJ6196" s="22">
        <v>1.249</v>
      </c>
    </row>
    <row r="6197" s="5" customFormat="1" spans="1:36">
      <c r="A6197" s="11" t="s">
        <v>8209</v>
      </c>
      <c r="B6197" s="11">
        <v>448.5</v>
      </c>
      <c r="C6197" s="11">
        <v>307</v>
      </c>
      <c r="D6197" s="11">
        <v>335.1965</v>
      </c>
      <c r="E6197" s="11">
        <v>337.2033</v>
      </c>
      <c r="F6197" s="11">
        <v>173.1052</v>
      </c>
      <c r="G6197" s="11">
        <v>106078.790526316</v>
      </c>
      <c r="H6197" s="11">
        <v>1</v>
      </c>
      <c r="I6197" s="11">
        <v>1</v>
      </c>
      <c r="J6197" s="11" t="s">
        <v>50</v>
      </c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20">
        <v>4</v>
      </c>
      <c r="V6197" s="20">
        <v>29</v>
      </c>
      <c r="W6197" s="5"/>
      <c r="X6197" s="11">
        <v>0</v>
      </c>
      <c r="Y6197" s="22">
        <v>1.752</v>
      </c>
      <c r="Z6197" s="22">
        <v>1.493</v>
      </c>
      <c r="AA6197" s="22">
        <v>1.478</v>
      </c>
      <c r="AB6197" s="22">
        <v>1.486</v>
      </c>
      <c r="AC6197" s="22">
        <v>1.226</v>
      </c>
      <c r="AD6197" s="22">
        <v>1.081</v>
      </c>
      <c r="AE6197" s="22">
        <v>0.996</v>
      </c>
      <c r="AF6197" s="22">
        <v>1.459</v>
      </c>
      <c r="AG6197" s="22">
        <v>0.995</v>
      </c>
      <c r="AH6197" s="22">
        <v>1.005</v>
      </c>
      <c r="AI6197" s="22">
        <v>1.05</v>
      </c>
      <c r="AJ6197" s="22">
        <v>1.081</v>
      </c>
    </row>
    <row r="6198" s="5" customFormat="1" spans="1:36">
      <c r="A6198" s="11" t="s">
        <v>8210</v>
      </c>
      <c r="B6198" s="11">
        <v>449.5</v>
      </c>
      <c r="C6198" s="11">
        <v>307.3</v>
      </c>
      <c r="D6198" s="11">
        <v>400.1965</v>
      </c>
      <c r="E6198" s="11">
        <v>402.2017</v>
      </c>
      <c r="F6198" s="11">
        <v>238.1052</v>
      </c>
      <c r="G6198" s="11">
        <v>23308.9566666667</v>
      </c>
      <c r="H6198" s="11">
        <v>1</v>
      </c>
      <c r="I6198" s="11">
        <v>1</v>
      </c>
      <c r="J6198" s="11" t="s">
        <v>39</v>
      </c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20">
        <v>0</v>
      </c>
      <c r="V6198" s="20">
        <v>16</v>
      </c>
      <c r="W6198" s="5"/>
      <c r="X6198" s="11">
        <v>0</v>
      </c>
      <c r="Y6198" s="22">
        <v>0.66</v>
      </c>
      <c r="Z6198" s="22">
        <v>0.43</v>
      </c>
      <c r="AA6198" s="22">
        <v>0.674</v>
      </c>
      <c r="AB6198" s="22">
        <v>0.711</v>
      </c>
      <c r="AC6198" s="22">
        <v>0.425</v>
      </c>
      <c r="AD6198" s="22">
        <v>0.538</v>
      </c>
      <c r="AE6198" s="22">
        <v>0.433</v>
      </c>
      <c r="AF6198" s="22">
        <v>0.454</v>
      </c>
      <c r="AG6198" s="22">
        <v>0.777</v>
      </c>
      <c r="AH6198" s="22">
        <v>0.601</v>
      </c>
      <c r="AI6198" s="22">
        <v>0.463</v>
      </c>
      <c r="AJ6198" s="22">
        <v>0.527</v>
      </c>
    </row>
    <row r="6199" s="5" customFormat="1" spans="1:36">
      <c r="A6199" s="11" t="s">
        <v>8211</v>
      </c>
      <c r="B6199" s="11">
        <v>450.6</v>
      </c>
      <c r="C6199" s="11">
        <v>307.4</v>
      </c>
      <c r="D6199" s="11">
        <v>555.7195</v>
      </c>
      <c r="E6199" s="11">
        <v>557.7281</v>
      </c>
      <c r="F6199" s="11">
        <v>393.6282</v>
      </c>
      <c r="G6199" s="11">
        <v>25205.91</v>
      </c>
      <c r="H6199" s="11">
        <v>1</v>
      </c>
      <c r="I6199" s="11">
        <v>1</v>
      </c>
      <c r="J6199" s="11" t="s">
        <v>46</v>
      </c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11">
        <v>0.0833</v>
      </c>
      <c r="Y6199" s="22">
        <v>0.528</v>
      </c>
      <c r="Z6199" s="22">
        <v>0.532</v>
      </c>
      <c r="AA6199" s="22">
        <v>0.615</v>
      </c>
      <c r="AB6199" s="22">
        <v>0.645</v>
      </c>
      <c r="AC6199" s="22">
        <v>0.419</v>
      </c>
      <c r="AD6199" s="22">
        <v>0.449</v>
      </c>
      <c r="AE6199" s="22">
        <v>0.446</v>
      </c>
      <c r="AF6199" s="22">
        <v>0.361</v>
      </c>
      <c r="AG6199" s="22">
        <v>0.573</v>
      </c>
      <c r="AH6199" s="22">
        <v>0.437</v>
      </c>
      <c r="AI6199" s="22">
        <v>0.646</v>
      </c>
      <c r="AJ6199" s="22">
        <v>0.672</v>
      </c>
    </row>
    <row r="6200" s="5" customFormat="1" spans="1:36">
      <c r="A6200" s="11" t="s">
        <v>8212</v>
      </c>
      <c r="B6200" s="11">
        <v>449.5</v>
      </c>
      <c r="C6200" s="11">
        <v>307.4</v>
      </c>
      <c r="D6200" s="11">
        <v>244.6316</v>
      </c>
      <c r="E6200" s="11">
        <v>246.6384</v>
      </c>
      <c r="F6200" s="11">
        <v>165.0806</v>
      </c>
      <c r="G6200" s="11">
        <v>5328992.04347826</v>
      </c>
      <c r="H6200" s="11">
        <v>2</v>
      </c>
      <c r="I6200" s="11">
        <v>2</v>
      </c>
      <c r="J6200" s="11" t="s">
        <v>50</v>
      </c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20">
        <v>4</v>
      </c>
      <c r="V6200" s="20">
        <v>48</v>
      </c>
      <c r="W6200" s="5"/>
      <c r="X6200" s="11">
        <v>0</v>
      </c>
      <c r="Y6200" s="22">
        <v>1.119</v>
      </c>
      <c r="Z6200" s="22">
        <v>0.98</v>
      </c>
      <c r="AA6200" s="22">
        <v>1.174</v>
      </c>
      <c r="AB6200" s="22">
        <v>0.996</v>
      </c>
      <c r="AC6200" s="22">
        <v>1.505</v>
      </c>
      <c r="AD6200" s="22">
        <v>1.364</v>
      </c>
      <c r="AE6200" s="22">
        <v>1.218</v>
      </c>
      <c r="AF6200" s="22">
        <v>1.494</v>
      </c>
      <c r="AG6200" s="22">
        <v>1.116</v>
      </c>
      <c r="AH6200" s="22">
        <v>1.18</v>
      </c>
      <c r="AI6200" s="22">
        <v>1.129</v>
      </c>
      <c r="AJ6200" s="22">
        <v>1.111</v>
      </c>
    </row>
    <row r="6201" s="5" customFormat="1" spans="1:36">
      <c r="A6201" s="11" t="s">
        <v>8213</v>
      </c>
      <c r="B6201" s="11">
        <v>449.5</v>
      </c>
      <c r="C6201" s="11">
        <v>307.4</v>
      </c>
      <c r="D6201" s="11">
        <v>284.1178</v>
      </c>
      <c r="E6201" s="11">
        <v>286.1245</v>
      </c>
      <c r="F6201" s="11">
        <v>244.053</v>
      </c>
      <c r="G6201" s="11">
        <v>441968.358823529</v>
      </c>
      <c r="H6201" s="11">
        <v>2</v>
      </c>
      <c r="I6201" s="11">
        <v>2</v>
      </c>
      <c r="J6201" s="11" t="s">
        <v>39</v>
      </c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20">
        <v>0</v>
      </c>
      <c r="V6201" s="20">
        <v>8</v>
      </c>
      <c r="W6201" s="5"/>
      <c r="X6201" s="11">
        <v>0</v>
      </c>
      <c r="Y6201" s="22">
        <v>1.577</v>
      </c>
      <c r="Z6201" s="22">
        <v>1.254</v>
      </c>
      <c r="AA6201" s="22">
        <v>1.303</v>
      </c>
      <c r="AB6201" s="22">
        <v>1.734</v>
      </c>
      <c r="AC6201" s="22">
        <v>0.718</v>
      </c>
      <c r="AD6201" s="22">
        <v>0.802</v>
      </c>
      <c r="AE6201" s="22">
        <v>1.169</v>
      </c>
      <c r="AF6201" s="22">
        <v>0.903</v>
      </c>
      <c r="AG6201" s="22">
        <v>1.117</v>
      </c>
      <c r="AH6201" s="22">
        <v>1.068</v>
      </c>
      <c r="AI6201" s="22">
        <v>1.047</v>
      </c>
      <c r="AJ6201" s="22">
        <v>1.136</v>
      </c>
    </row>
    <row r="6202" s="5" customFormat="1" spans="1:36">
      <c r="A6202" s="11" t="s">
        <v>8214</v>
      </c>
      <c r="B6202" s="11">
        <v>449.5</v>
      </c>
      <c r="C6202" s="11">
        <v>307.4</v>
      </c>
      <c r="D6202" s="11">
        <v>508.3168</v>
      </c>
      <c r="E6202" s="11">
        <v>512.3304</v>
      </c>
      <c r="F6202" s="11">
        <v>185.1414</v>
      </c>
      <c r="G6202" s="11">
        <v>28748.8366666667</v>
      </c>
      <c r="H6202" s="11">
        <v>1</v>
      </c>
      <c r="I6202" s="11">
        <v>2</v>
      </c>
      <c r="J6202" s="11" t="s">
        <v>39</v>
      </c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20">
        <v>0</v>
      </c>
      <c r="V6202" s="20">
        <v>8</v>
      </c>
      <c r="W6202" s="5"/>
      <c r="X6202" s="11">
        <v>0</v>
      </c>
      <c r="Y6202" s="22">
        <v>0.846</v>
      </c>
      <c r="Z6202" s="22">
        <v>1.012</v>
      </c>
      <c r="AA6202" s="22">
        <v>1.111</v>
      </c>
      <c r="AB6202" s="22">
        <v>1.297</v>
      </c>
      <c r="AC6202" s="22">
        <v>0.647</v>
      </c>
      <c r="AD6202" s="22">
        <v>1.342</v>
      </c>
      <c r="AE6202" s="22">
        <v>0.91</v>
      </c>
      <c r="AF6202" s="22">
        <v>0.89</v>
      </c>
      <c r="AG6202" s="22">
        <v>1.104</v>
      </c>
      <c r="AH6202" s="22">
        <v>1.132</v>
      </c>
      <c r="AI6202" s="22">
        <v>1.029</v>
      </c>
      <c r="AJ6202" s="22">
        <v>1.166</v>
      </c>
    </row>
    <row r="6203" s="5" customFormat="1" spans="1:36">
      <c r="A6203" s="11" t="s">
        <v>8215</v>
      </c>
      <c r="B6203" s="11">
        <v>449.5</v>
      </c>
      <c r="C6203" s="11">
        <v>307.5</v>
      </c>
      <c r="D6203" s="11">
        <v>516.1804</v>
      </c>
      <c r="E6203" s="11">
        <v>520.1936</v>
      </c>
      <c r="F6203" s="11">
        <v>193.005</v>
      </c>
      <c r="G6203" s="11">
        <v>6833.66808333333</v>
      </c>
      <c r="H6203" s="11">
        <v>1</v>
      </c>
      <c r="I6203" s="11">
        <v>2</v>
      </c>
      <c r="J6203" s="11" t="s">
        <v>39</v>
      </c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20">
        <v>0</v>
      </c>
      <c r="V6203" s="20">
        <v>6</v>
      </c>
      <c r="W6203" s="5"/>
      <c r="X6203" s="11">
        <v>0</v>
      </c>
      <c r="Y6203" s="22">
        <v>0.919</v>
      </c>
      <c r="Z6203" s="22">
        <v>1.212</v>
      </c>
      <c r="AA6203" s="22">
        <v>0.777</v>
      </c>
      <c r="AB6203" s="22">
        <v>0.931</v>
      </c>
      <c r="AC6203" s="22">
        <v>1.015</v>
      </c>
      <c r="AD6203" s="22">
        <v>1.03</v>
      </c>
      <c r="AE6203" s="22">
        <v>1.018</v>
      </c>
      <c r="AF6203" s="22">
        <v>0.802</v>
      </c>
      <c r="AG6203" s="22">
        <v>0.851</v>
      </c>
      <c r="AH6203" s="22">
        <v>0.961</v>
      </c>
      <c r="AI6203" s="22">
        <v>0.81</v>
      </c>
      <c r="AJ6203" s="22">
        <v>0.798</v>
      </c>
    </row>
    <row r="6204" s="5" customFormat="1" spans="1:36">
      <c r="A6204" s="11" t="s">
        <v>8216</v>
      </c>
      <c r="B6204" s="11">
        <v>449.5</v>
      </c>
      <c r="C6204" s="11">
        <v>307.8</v>
      </c>
      <c r="D6204" s="11">
        <v>235.626</v>
      </c>
      <c r="E6204" s="11">
        <v>237.6325</v>
      </c>
      <c r="F6204" s="11">
        <v>147.0694</v>
      </c>
      <c r="G6204" s="11">
        <v>122908.93625</v>
      </c>
      <c r="H6204" s="11">
        <v>2</v>
      </c>
      <c r="I6204" s="11">
        <v>2</v>
      </c>
      <c r="J6204" s="11" t="s">
        <v>50</v>
      </c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20">
        <v>1</v>
      </c>
      <c r="V6204" s="20">
        <v>12</v>
      </c>
      <c r="W6204" s="5"/>
      <c r="X6204" s="11">
        <v>0</v>
      </c>
      <c r="Y6204" s="22">
        <v>1.118</v>
      </c>
      <c r="Z6204" s="22">
        <v>1.122</v>
      </c>
      <c r="AA6204" s="22">
        <v>1.088</v>
      </c>
      <c r="AB6204" s="22">
        <v>1.083</v>
      </c>
      <c r="AC6204" s="22">
        <v>1.598</v>
      </c>
      <c r="AD6204" s="22">
        <v>1.532</v>
      </c>
      <c r="AE6204" s="22">
        <v>1.466</v>
      </c>
      <c r="AF6204" s="22">
        <v>1.514</v>
      </c>
      <c r="AG6204" s="22">
        <v>1.191</v>
      </c>
      <c r="AH6204" s="22">
        <v>1.379</v>
      </c>
      <c r="AI6204" s="22">
        <v>1.258</v>
      </c>
      <c r="AJ6204" s="22">
        <v>1.347</v>
      </c>
    </row>
    <row r="6205" s="5" customFormat="1" spans="1:36">
      <c r="A6205" s="11" t="s">
        <v>8217</v>
      </c>
      <c r="B6205" s="11">
        <v>450.5</v>
      </c>
      <c r="C6205" s="11">
        <v>308</v>
      </c>
      <c r="D6205" s="11">
        <v>976.5043</v>
      </c>
      <c r="E6205" s="11">
        <v>980.5176</v>
      </c>
      <c r="F6205" s="11">
        <v>653.3289</v>
      </c>
      <c r="G6205" s="11">
        <v>17600.7135</v>
      </c>
      <c r="H6205" s="11">
        <v>1</v>
      </c>
      <c r="I6205" s="11">
        <v>2</v>
      </c>
      <c r="J6205" s="11" t="s">
        <v>39</v>
      </c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20">
        <v>0</v>
      </c>
      <c r="V6205" s="20">
        <v>4</v>
      </c>
      <c r="W6205" s="5"/>
      <c r="X6205" s="11">
        <v>0</v>
      </c>
      <c r="Y6205" s="22">
        <v>0.591</v>
      </c>
      <c r="Z6205" s="22">
        <v>0.451</v>
      </c>
      <c r="AA6205" s="22">
        <v>0.576</v>
      </c>
      <c r="AB6205" s="22">
        <v>0.494</v>
      </c>
      <c r="AC6205" s="22">
        <v>0.837</v>
      </c>
      <c r="AD6205" s="22">
        <v>0.751</v>
      </c>
      <c r="AE6205" s="22">
        <v>0.673</v>
      </c>
      <c r="AF6205" s="22">
        <v>0.803</v>
      </c>
      <c r="AG6205" s="22">
        <v>0.606</v>
      </c>
      <c r="AH6205" s="22">
        <v>0.586</v>
      </c>
      <c r="AI6205" s="22">
        <v>0.741</v>
      </c>
      <c r="AJ6205" s="22">
        <v>0.613</v>
      </c>
    </row>
    <row r="6206" s="5" customFormat="1" spans="1:36">
      <c r="A6206" s="11" t="s">
        <v>8218</v>
      </c>
      <c r="B6206" s="11">
        <v>447.8</v>
      </c>
      <c r="C6206" s="11">
        <v>308</v>
      </c>
      <c r="D6206" s="11">
        <v>320.0825</v>
      </c>
      <c r="E6206" s="11">
        <v>322.0887</v>
      </c>
      <c r="F6206" s="11">
        <v>315.9824</v>
      </c>
      <c r="G6206" s="11">
        <v>24905.9057142857</v>
      </c>
      <c r="H6206" s="11">
        <v>2</v>
      </c>
      <c r="I6206" s="11">
        <v>2</v>
      </c>
      <c r="J6206" s="11" t="s">
        <v>39</v>
      </c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20">
        <v>0</v>
      </c>
      <c r="V6206" s="20">
        <v>1</v>
      </c>
      <c r="W6206" s="5"/>
      <c r="X6206" s="11">
        <v>0</v>
      </c>
      <c r="Y6206" s="22">
        <v>1.574</v>
      </c>
      <c r="Z6206" s="22">
        <v>1.353</v>
      </c>
      <c r="AA6206" s="22">
        <v>1.493</v>
      </c>
      <c r="AB6206" s="22">
        <v>1.619</v>
      </c>
      <c r="AC6206" s="22">
        <v>0.825</v>
      </c>
      <c r="AD6206" s="22">
        <v>0.776</v>
      </c>
      <c r="AE6206" s="22">
        <v>1.259</v>
      </c>
      <c r="AF6206" s="22">
        <v>0.9</v>
      </c>
      <c r="AG6206" s="22">
        <v>1.225</v>
      </c>
      <c r="AH6206" s="22">
        <v>1.128</v>
      </c>
      <c r="AI6206" s="22">
        <v>1.33</v>
      </c>
      <c r="AJ6206" s="22">
        <v>1.297</v>
      </c>
    </row>
    <row r="6207" s="5" customFormat="1" spans="1:36">
      <c r="A6207" s="11" t="s">
        <v>8219</v>
      </c>
      <c r="B6207" s="11">
        <v>450.5</v>
      </c>
      <c r="C6207" s="11">
        <v>308.1</v>
      </c>
      <c r="D6207" s="11">
        <v>439.2495</v>
      </c>
      <c r="E6207" s="11">
        <v>443.263</v>
      </c>
      <c r="F6207" s="11">
        <v>116.0741</v>
      </c>
      <c r="G6207" s="11">
        <v>149486.641666667</v>
      </c>
      <c r="H6207" s="11">
        <v>1</v>
      </c>
      <c r="I6207" s="11">
        <v>2</v>
      </c>
      <c r="J6207" s="11" t="s">
        <v>46</v>
      </c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11">
        <v>0</v>
      </c>
      <c r="Y6207" s="22">
        <v>0.997</v>
      </c>
      <c r="Z6207" s="22">
        <v>0.991</v>
      </c>
      <c r="AA6207" s="22">
        <v>0.94</v>
      </c>
      <c r="AB6207" s="22">
        <v>0.764</v>
      </c>
      <c r="AC6207" s="22">
        <v>1.599</v>
      </c>
      <c r="AD6207" s="22">
        <v>1.228</v>
      </c>
      <c r="AE6207" s="22">
        <v>1.138</v>
      </c>
      <c r="AF6207" s="22">
        <v>1.557</v>
      </c>
      <c r="AG6207" s="22">
        <v>0.992</v>
      </c>
      <c r="AH6207" s="22">
        <v>0.936</v>
      </c>
      <c r="AI6207" s="22">
        <v>0.966</v>
      </c>
      <c r="AJ6207" s="22">
        <v>1.046</v>
      </c>
    </row>
    <row r="6208" s="5" customFormat="1" spans="1:36">
      <c r="A6208" s="11" t="s">
        <v>8220</v>
      </c>
      <c r="B6208" s="11">
        <v>448.5</v>
      </c>
      <c r="C6208" s="11">
        <v>308.2</v>
      </c>
      <c r="D6208" s="11">
        <v>588.1792</v>
      </c>
      <c r="E6208" s="11">
        <v>592.1924</v>
      </c>
      <c r="F6208" s="11">
        <v>265.0038</v>
      </c>
      <c r="G6208" s="11">
        <v>42917.2976875</v>
      </c>
      <c r="H6208" s="11">
        <v>1</v>
      </c>
      <c r="I6208" s="11">
        <v>2</v>
      </c>
      <c r="J6208" s="11" t="s">
        <v>46</v>
      </c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11">
        <v>0</v>
      </c>
      <c r="Y6208" s="22">
        <v>0.946</v>
      </c>
      <c r="Z6208" s="22">
        <v>0.851</v>
      </c>
      <c r="AA6208" s="22">
        <v>0.99</v>
      </c>
      <c r="AB6208" s="22">
        <v>0.915</v>
      </c>
      <c r="AC6208" s="22">
        <v>1.495</v>
      </c>
      <c r="AD6208" s="22">
        <v>1.252</v>
      </c>
      <c r="AE6208" s="22">
        <v>1.088</v>
      </c>
      <c r="AF6208" s="22">
        <v>1.417</v>
      </c>
      <c r="AG6208" s="22">
        <v>1.028</v>
      </c>
      <c r="AH6208" s="22">
        <v>1.03</v>
      </c>
      <c r="AI6208" s="22">
        <v>1.062</v>
      </c>
      <c r="AJ6208" s="22">
        <v>1.112</v>
      </c>
    </row>
    <row r="6209" s="5" customFormat="1" spans="1:36">
      <c r="A6209" s="11" t="s">
        <v>8221</v>
      </c>
      <c r="B6209" s="11">
        <v>450.5</v>
      </c>
      <c r="C6209" s="11">
        <v>308.3</v>
      </c>
      <c r="D6209" s="11">
        <v>549.2169</v>
      </c>
      <c r="E6209" s="11">
        <v>553.23</v>
      </c>
      <c r="F6209" s="11">
        <v>226.0415</v>
      </c>
      <c r="G6209" s="11">
        <v>8807.539</v>
      </c>
      <c r="H6209" s="11">
        <v>1</v>
      </c>
      <c r="I6209" s="11">
        <v>2</v>
      </c>
      <c r="J6209" s="11" t="s">
        <v>39</v>
      </c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20">
        <v>0</v>
      </c>
      <c r="V6209" s="20">
        <v>3</v>
      </c>
      <c r="W6209" s="5"/>
      <c r="X6209" s="11">
        <v>0</v>
      </c>
      <c r="Y6209" s="22">
        <v>1.591</v>
      </c>
      <c r="Z6209" s="22">
        <v>1.266</v>
      </c>
      <c r="AA6209" s="22">
        <v>1.477</v>
      </c>
      <c r="AB6209" s="22">
        <v>1.519</v>
      </c>
      <c r="AC6209" s="22">
        <v>0.749</v>
      </c>
      <c r="AD6209" s="22">
        <v>0.795</v>
      </c>
      <c r="AE6209" s="22">
        <v>1.251</v>
      </c>
      <c r="AF6209" s="22">
        <v>0.96</v>
      </c>
      <c r="AG6209" s="22">
        <v>1.239</v>
      </c>
      <c r="AH6209" s="22">
        <v>1.014</v>
      </c>
      <c r="AI6209" s="22">
        <v>1.372</v>
      </c>
      <c r="AJ6209" s="22">
        <v>1.009</v>
      </c>
    </row>
    <row r="6210" s="5" customFormat="1" spans="1:36">
      <c r="A6210" s="11" t="s">
        <v>8222</v>
      </c>
      <c r="B6210" s="11">
        <v>451.5</v>
      </c>
      <c r="C6210" s="11">
        <v>308.3</v>
      </c>
      <c r="D6210" s="11">
        <v>578.1503</v>
      </c>
      <c r="E6210" s="11">
        <v>582.1635</v>
      </c>
      <c r="F6210" s="11">
        <v>254.9749</v>
      </c>
      <c r="G6210" s="11">
        <v>13477.953</v>
      </c>
      <c r="H6210" s="11">
        <v>1</v>
      </c>
      <c r="I6210" s="11">
        <v>2</v>
      </c>
      <c r="J6210" s="11" t="s">
        <v>46</v>
      </c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11">
        <v>0</v>
      </c>
      <c r="Y6210" s="22">
        <v>0.979</v>
      </c>
      <c r="Z6210" s="22">
        <v>0.785</v>
      </c>
      <c r="AA6210" s="22">
        <v>0.977</v>
      </c>
      <c r="AB6210" s="22">
        <v>0.877</v>
      </c>
      <c r="AC6210" s="22">
        <v>1.507</v>
      </c>
      <c r="AD6210" s="22">
        <v>1.303</v>
      </c>
      <c r="AE6210" s="22">
        <v>1.278</v>
      </c>
      <c r="AF6210" s="22">
        <v>1.472</v>
      </c>
      <c r="AG6210" s="22">
        <v>0.995</v>
      </c>
      <c r="AH6210" s="22">
        <v>1.113</v>
      </c>
      <c r="AI6210" s="22">
        <v>1.024</v>
      </c>
      <c r="AJ6210" s="22">
        <v>1.021</v>
      </c>
    </row>
    <row r="6211" s="5" customFormat="1" spans="1:36">
      <c r="A6211" s="11" t="s">
        <v>8223</v>
      </c>
      <c r="B6211" s="11">
        <v>449.5</v>
      </c>
      <c r="C6211" s="11">
        <v>308.3</v>
      </c>
      <c r="D6211" s="11">
        <v>224.1431</v>
      </c>
      <c r="E6211" s="11">
        <v>226.1503</v>
      </c>
      <c r="F6211" s="11">
        <v>62.0518</v>
      </c>
      <c r="G6211" s="11">
        <v>14184.2694444444</v>
      </c>
      <c r="H6211" s="11">
        <v>1</v>
      </c>
      <c r="I6211" s="11">
        <v>1</v>
      </c>
      <c r="J6211" s="11" t="s">
        <v>46</v>
      </c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11">
        <v>0</v>
      </c>
      <c r="Y6211" s="22">
        <v>1.08</v>
      </c>
      <c r="Z6211" s="22">
        <v>1.015</v>
      </c>
      <c r="AA6211" s="22">
        <v>1.092</v>
      </c>
      <c r="AB6211" s="22">
        <v>1.028</v>
      </c>
      <c r="AC6211" s="22">
        <v>1.578</v>
      </c>
      <c r="AD6211" s="22">
        <v>1.464</v>
      </c>
      <c r="AE6211" s="22">
        <v>1.209</v>
      </c>
      <c r="AF6211" s="22">
        <v>1.432</v>
      </c>
      <c r="AG6211" s="22">
        <v>1.268</v>
      </c>
      <c r="AH6211" s="22">
        <v>1.219</v>
      </c>
      <c r="AI6211" s="22">
        <v>1.138</v>
      </c>
      <c r="AJ6211" s="22">
        <v>1.066</v>
      </c>
    </row>
    <row r="6212" s="5" customFormat="1" spans="1:36">
      <c r="A6212" s="11" t="s">
        <v>8224</v>
      </c>
      <c r="B6212" s="11">
        <v>451.6</v>
      </c>
      <c r="C6212" s="11">
        <v>308.3</v>
      </c>
      <c r="D6212" s="11">
        <v>607.2204</v>
      </c>
      <c r="E6212" s="11">
        <v>611.2341</v>
      </c>
      <c r="F6212" s="11">
        <v>284.045</v>
      </c>
      <c r="G6212" s="11">
        <v>291456</v>
      </c>
      <c r="H6212" s="11">
        <v>1</v>
      </c>
      <c r="I6212" s="11">
        <v>2</v>
      </c>
      <c r="J6212" s="11" t="s">
        <v>39</v>
      </c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20">
        <v>0</v>
      </c>
      <c r="V6212" s="20">
        <v>9</v>
      </c>
      <c r="W6212" s="5"/>
      <c r="X6212" s="11">
        <v>0</v>
      </c>
      <c r="Y6212" s="22">
        <v>1.748</v>
      </c>
      <c r="Z6212" s="22">
        <v>1.425</v>
      </c>
      <c r="AA6212" s="22">
        <v>1.569</v>
      </c>
      <c r="AB6212" s="22">
        <v>2.009</v>
      </c>
      <c r="AC6212" s="22">
        <v>0.759</v>
      </c>
      <c r="AD6212" s="22">
        <v>0.868</v>
      </c>
      <c r="AE6212" s="22">
        <v>1.335</v>
      </c>
      <c r="AF6212" s="22">
        <v>0.922</v>
      </c>
      <c r="AG6212" s="22">
        <v>1.333</v>
      </c>
      <c r="AH6212" s="22">
        <v>1.23</v>
      </c>
      <c r="AI6212" s="22">
        <v>1.235</v>
      </c>
      <c r="AJ6212" s="22">
        <v>1.234</v>
      </c>
    </row>
    <row r="6213" s="5" customFormat="1" spans="1:36">
      <c r="A6213" s="11" t="s">
        <v>8225</v>
      </c>
      <c r="B6213" s="11">
        <v>450.5</v>
      </c>
      <c r="C6213" s="11">
        <v>308.3</v>
      </c>
      <c r="D6213" s="11">
        <v>526.2103</v>
      </c>
      <c r="E6213" s="11">
        <v>530.2236</v>
      </c>
      <c r="F6213" s="11">
        <v>203.0349</v>
      </c>
      <c r="G6213" s="11">
        <v>38598.456</v>
      </c>
      <c r="H6213" s="11">
        <v>1</v>
      </c>
      <c r="I6213" s="11">
        <v>2</v>
      </c>
      <c r="J6213" s="11" t="s">
        <v>39</v>
      </c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20">
        <v>0</v>
      </c>
      <c r="V6213" s="20">
        <v>2</v>
      </c>
      <c r="W6213" s="5"/>
      <c r="X6213" s="11">
        <v>0</v>
      </c>
      <c r="Y6213" s="22">
        <v>0.861</v>
      </c>
      <c r="Z6213" s="22">
        <v>0.743</v>
      </c>
      <c r="AA6213" s="22">
        <v>0.888</v>
      </c>
      <c r="AB6213" s="22">
        <v>0.82</v>
      </c>
      <c r="AC6213" s="22">
        <v>1.336</v>
      </c>
      <c r="AD6213" s="22">
        <v>1.212</v>
      </c>
      <c r="AE6213" s="22">
        <v>1.037</v>
      </c>
      <c r="AF6213" s="22">
        <v>1.215</v>
      </c>
      <c r="AG6213" s="22">
        <v>0.885</v>
      </c>
      <c r="AH6213" s="22">
        <v>0.896</v>
      </c>
      <c r="AI6213" s="22">
        <v>0.965</v>
      </c>
      <c r="AJ6213" s="22">
        <v>0.991</v>
      </c>
    </row>
    <row r="6214" s="5" customFormat="1" spans="1:36">
      <c r="A6214" s="11" t="s">
        <v>8226</v>
      </c>
      <c r="B6214" s="11">
        <v>451.5</v>
      </c>
      <c r="C6214" s="11">
        <v>308.5</v>
      </c>
      <c r="D6214" s="11">
        <v>449.3009</v>
      </c>
      <c r="E6214" s="11">
        <v>451.3078</v>
      </c>
      <c r="F6214" s="11">
        <v>287.2096</v>
      </c>
      <c r="G6214" s="11">
        <v>11822.5611818182</v>
      </c>
      <c r="H6214" s="11">
        <v>1</v>
      </c>
      <c r="I6214" s="11">
        <v>1</v>
      </c>
      <c r="J6214" s="11" t="s">
        <v>50</v>
      </c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20">
        <v>1</v>
      </c>
      <c r="V6214" s="20">
        <v>9</v>
      </c>
      <c r="W6214" s="5"/>
      <c r="X6214" s="11">
        <v>0</v>
      </c>
      <c r="Y6214" s="22">
        <v>2.024</v>
      </c>
      <c r="Z6214" s="22">
        <v>0.977</v>
      </c>
      <c r="AA6214" s="22">
        <v>2.399</v>
      </c>
      <c r="AB6214" s="22">
        <v>1.225</v>
      </c>
      <c r="AC6214" s="22">
        <v>1.236</v>
      </c>
      <c r="AD6214" s="22">
        <v>2.039</v>
      </c>
      <c r="AE6214" s="22">
        <v>0.965</v>
      </c>
      <c r="AF6214" s="22">
        <v>1.882</v>
      </c>
      <c r="AG6214" s="22">
        <v>1.179</v>
      </c>
      <c r="AH6214" s="22">
        <v>1.058</v>
      </c>
      <c r="AI6214" s="22">
        <v>1.188</v>
      </c>
      <c r="AJ6214" s="22">
        <v>1.207</v>
      </c>
    </row>
    <row r="6215" s="5" customFormat="1" spans="1:36">
      <c r="A6215" s="11" t="s">
        <v>8227</v>
      </c>
      <c r="B6215" s="11">
        <v>452.5</v>
      </c>
      <c r="C6215" s="11">
        <v>308.5</v>
      </c>
      <c r="D6215" s="11">
        <v>312.0961</v>
      </c>
      <c r="E6215" s="11">
        <v>314.104</v>
      </c>
      <c r="F6215" s="11">
        <v>300.0094</v>
      </c>
      <c r="G6215" s="11">
        <v>15886.5434444445</v>
      </c>
      <c r="H6215" s="11">
        <v>2</v>
      </c>
      <c r="I6215" s="11">
        <v>2</v>
      </c>
      <c r="J6215" s="11" t="s">
        <v>46</v>
      </c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11">
        <v>0.0417</v>
      </c>
      <c r="Y6215" s="22">
        <v>1.753</v>
      </c>
      <c r="Z6215" s="22">
        <v>1.258</v>
      </c>
      <c r="AA6215" s="22">
        <v>1.505</v>
      </c>
      <c r="AB6215" s="22">
        <v>1.601</v>
      </c>
      <c r="AC6215" s="22">
        <v>1.079</v>
      </c>
      <c r="AD6215" s="22">
        <v>0.753</v>
      </c>
      <c r="AE6215" s="22">
        <v>1.306</v>
      </c>
      <c r="AF6215" s="22">
        <v>1.057</v>
      </c>
      <c r="AG6215" s="22">
        <v>1.191</v>
      </c>
      <c r="AH6215" s="22">
        <v>1.103</v>
      </c>
      <c r="AI6215" s="22">
        <v>1.759</v>
      </c>
      <c r="AJ6215" s="22">
        <v>1.193</v>
      </c>
    </row>
    <row r="6216" s="5" customFormat="1" spans="1:36">
      <c r="A6216" s="11" t="s">
        <v>8228</v>
      </c>
      <c r="B6216" s="11">
        <v>451.5</v>
      </c>
      <c r="C6216" s="11">
        <v>308.6</v>
      </c>
      <c r="D6216" s="11">
        <v>281.1651</v>
      </c>
      <c r="E6216" s="11">
        <v>283.1717</v>
      </c>
      <c r="F6216" s="11">
        <v>119.0737</v>
      </c>
      <c r="G6216" s="11">
        <v>43354.4705</v>
      </c>
      <c r="H6216" s="11">
        <v>1</v>
      </c>
      <c r="I6216" s="11">
        <v>1</v>
      </c>
      <c r="J6216" s="11" t="s">
        <v>39</v>
      </c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20">
        <v>0</v>
      </c>
      <c r="V6216" s="20">
        <v>11</v>
      </c>
      <c r="W6216" s="5"/>
      <c r="X6216" s="11">
        <v>0</v>
      </c>
      <c r="Y6216" s="22">
        <v>0.949</v>
      </c>
      <c r="Z6216" s="22">
        <v>0.899</v>
      </c>
      <c r="AA6216" s="22">
        <v>1.05</v>
      </c>
      <c r="AB6216" s="22">
        <v>0.944</v>
      </c>
      <c r="AC6216" s="22">
        <v>1.421</v>
      </c>
      <c r="AD6216" s="22">
        <v>1.421</v>
      </c>
      <c r="AE6216" s="22">
        <v>1.165</v>
      </c>
      <c r="AF6216" s="22">
        <v>1.433</v>
      </c>
      <c r="AG6216" s="22">
        <v>1.127</v>
      </c>
      <c r="AH6216" s="22">
        <v>1.092</v>
      </c>
      <c r="AI6216" s="22">
        <v>1.112</v>
      </c>
      <c r="AJ6216" s="22">
        <v>1.161</v>
      </c>
    </row>
    <row r="6217" s="5" customFormat="1" spans="1:36">
      <c r="A6217" s="11" t="s">
        <v>8229</v>
      </c>
      <c r="B6217" s="11">
        <v>451.5</v>
      </c>
      <c r="C6217" s="11">
        <v>308.8</v>
      </c>
      <c r="D6217" s="11">
        <v>623.1936</v>
      </c>
      <c r="E6217" s="11">
        <v>627.2087</v>
      </c>
      <c r="F6217" s="11">
        <v>300.0182</v>
      </c>
      <c r="G6217" s="11">
        <v>29815.7519047619</v>
      </c>
      <c r="H6217" s="11">
        <v>1</v>
      </c>
      <c r="I6217" s="11">
        <v>2</v>
      </c>
      <c r="J6217" s="11" t="s">
        <v>46</v>
      </c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11">
        <v>0</v>
      </c>
      <c r="Y6217" s="22">
        <v>1.453</v>
      </c>
      <c r="Z6217" s="22">
        <v>1.057</v>
      </c>
      <c r="AA6217" s="22">
        <v>1.085</v>
      </c>
      <c r="AB6217" s="22">
        <v>1.477</v>
      </c>
      <c r="AC6217" s="22">
        <v>0.623</v>
      </c>
      <c r="AD6217" s="22">
        <v>0.74</v>
      </c>
      <c r="AE6217" s="22">
        <v>1.039</v>
      </c>
      <c r="AF6217" s="22">
        <v>0.727</v>
      </c>
      <c r="AG6217" s="22">
        <v>0.856</v>
      </c>
      <c r="AH6217" s="22">
        <v>1.038</v>
      </c>
      <c r="AI6217" s="22">
        <v>1.011</v>
      </c>
      <c r="AJ6217" s="22">
        <v>1.102</v>
      </c>
    </row>
    <row r="6218" s="5" customFormat="1" spans="1:36">
      <c r="A6218" s="11" t="s">
        <v>8230</v>
      </c>
      <c r="B6218" s="11">
        <v>451.5</v>
      </c>
      <c r="C6218" s="11">
        <v>308.9</v>
      </c>
      <c r="D6218" s="11">
        <v>801.8524</v>
      </c>
      <c r="E6218" s="11">
        <v>803.8582</v>
      </c>
      <c r="F6218" s="11">
        <v>639.7611</v>
      </c>
      <c r="G6218" s="11">
        <v>7643.72</v>
      </c>
      <c r="H6218" s="11">
        <v>1</v>
      </c>
      <c r="I6218" s="11">
        <v>1</v>
      </c>
      <c r="J6218" s="11" t="s">
        <v>46</v>
      </c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11">
        <v>0</v>
      </c>
      <c r="Y6218" s="22">
        <v>1.064</v>
      </c>
      <c r="Z6218" s="22">
        <v>0.951</v>
      </c>
      <c r="AA6218" s="22">
        <v>0.978</v>
      </c>
      <c r="AB6218" s="22">
        <v>0.999</v>
      </c>
      <c r="AC6218" s="22">
        <v>1.187</v>
      </c>
      <c r="AD6218" s="22">
        <v>1.133</v>
      </c>
      <c r="AE6218" s="22">
        <v>1.334</v>
      </c>
      <c r="AF6218" s="22">
        <v>1.521</v>
      </c>
      <c r="AG6218" s="22">
        <v>1.231</v>
      </c>
      <c r="AH6218" s="22">
        <v>1.021</v>
      </c>
      <c r="AI6218" s="22">
        <v>1.212</v>
      </c>
      <c r="AJ6218" s="22">
        <v>1.127</v>
      </c>
    </row>
    <row r="6219" s="5" customFormat="1" spans="1:36">
      <c r="A6219" s="11" t="s">
        <v>8231</v>
      </c>
      <c r="B6219" s="11">
        <v>451.5</v>
      </c>
      <c r="C6219" s="11">
        <v>308.9</v>
      </c>
      <c r="D6219" s="11">
        <v>488.2586</v>
      </c>
      <c r="E6219" s="11">
        <v>492.2722</v>
      </c>
      <c r="F6219" s="11">
        <v>165.0832</v>
      </c>
      <c r="G6219" s="11">
        <v>15494307.6923077</v>
      </c>
      <c r="H6219" s="11">
        <v>1</v>
      </c>
      <c r="I6219" s="11">
        <v>2</v>
      </c>
      <c r="J6219" s="11" t="s">
        <v>39</v>
      </c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20">
        <v>0</v>
      </c>
      <c r="V6219" s="20">
        <v>1</v>
      </c>
      <c r="W6219" s="5"/>
      <c r="X6219" s="11">
        <v>0</v>
      </c>
      <c r="Y6219" s="22">
        <v>0.927</v>
      </c>
      <c r="Z6219" s="22">
        <v>0.804</v>
      </c>
      <c r="AA6219" s="22">
        <v>0.977</v>
      </c>
      <c r="AB6219" s="22">
        <v>0.937</v>
      </c>
      <c r="AC6219" s="22">
        <v>1.502</v>
      </c>
      <c r="AD6219" s="22">
        <v>1.369</v>
      </c>
      <c r="AE6219" s="22">
        <v>1.129</v>
      </c>
      <c r="AF6219" s="22">
        <v>1.407</v>
      </c>
      <c r="AG6219" s="22">
        <v>1.084</v>
      </c>
      <c r="AH6219" s="22">
        <v>1.064</v>
      </c>
      <c r="AI6219" s="22">
        <v>1.066</v>
      </c>
      <c r="AJ6219" s="22">
        <v>1.088</v>
      </c>
    </row>
    <row r="6220" s="5" customFormat="1" spans="1:36">
      <c r="A6220" s="11" t="s">
        <v>8232</v>
      </c>
      <c r="B6220" s="11">
        <v>451.5</v>
      </c>
      <c r="C6220" s="11">
        <v>308.9</v>
      </c>
      <c r="D6220" s="11">
        <v>458.2443</v>
      </c>
      <c r="E6220" s="11">
        <v>462.2576</v>
      </c>
      <c r="F6220" s="11">
        <v>135.0689</v>
      </c>
      <c r="G6220" s="11">
        <v>155115.176190476</v>
      </c>
      <c r="H6220" s="11">
        <v>1</v>
      </c>
      <c r="I6220" s="11">
        <v>2</v>
      </c>
      <c r="J6220" s="11" t="s">
        <v>50</v>
      </c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20">
        <v>2</v>
      </c>
      <c r="V6220" s="20">
        <v>20</v>
      </c>
      <c r="W6220" s="5"/>
      <c r="X6220" s="11">
        <v>0</v>
      </c>
      <c r="Y6220" s="22">
        <v>0.773</v>
      </c>
      <c r="Z6220" s="22">
        <v>0.568</v>
      </c>
      <c r="AA6220" s="22">
        <v>0.876</v>
      </c>
      <c r="AB6220" s="22">
        <v>0.802</v>
      </c>
      <c r="AC6220" s="22">
        <v>1.382</v>
      </c>
      <c r="AD6220" s="22">
        <v>1.49</v>
      </c>
      <c r="AE6220" s="22">
        <v>1.285</v>
      </c>
      <c r="AF6220" s="22">
        <v>1.437</v>
      </c>
      <c r="AG6220" s="22">
        <v>1.205</v>
      </c>
      <c r="AH6220" s="22">
        <v>1.227</v>
      </c>
      <c r="AI6220" s="22">
        <v>1.234</v>
      </c>
      <c r="AJ6220" s="22">
        <v>1.178</v>
      </c>
    </row>
    <row r="6221" s="5" customFormat="1" spans="1:36">
      <c r="A6221" s="11" t="s">
        <v>8233</v>
      </c>
      <c r="B6221" s="11">
        <v>450.8</v>
      </c>
      <c r="C6221" s="11">
        <v>309</v>
      </c>
      <c r="D6221" s="11">
        <v>515.215</v>
      </c>
      <c r="E6221" s="11">
        <v>517.2217</v>
      </c>
      <c r="F6221" s="11">
        <v>353.1237</v>
      </c>
      <c r="G6221" s="11">
        <v>61757.2333333333</v>
      </c>
      <c r="H6221" s="11">
        <v>1</v>
      </c>
      <c r="I6221" s="11">
        <v>1</v>
      </c>
      <c r="J6221" s="11" t="s">
        <v>50</v>
      </c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20">
        <v>1</v>
      </c>
      <c r="V6221" s="20">
        <v>13</v>
      </c>
      <c r="W6221" s="5"/>
      <c r="X6221" s="11">
        <v>0.0417</v>
      </c>
      <c r="Y6221" s="22">
        <v>0.526</v>
      </c>
      <c r="Z6221" s="22">
        <v>0.496</v>
      </c>
      <c r="AA6221" s="22">
        <v>0.532</v>
      </c>
      <c r="AB6221" s="22">
        <v>0.587</v>
      </c>
      <c r="AC6221" s="22">
        <v>0.747</v>
      </c>
      <c r="AD6221" s="22">
        <v>0.709</v>
      </c>
      <c r="AE6221" s="22">
        <v>0.632</v>
      </c>
      <c r="AF6221" s="22">
        <v>0.847</v>
      </c>
      <c r="AG6221" s="23">
        <v>1.0292</v>
      </c>
      <c r="AH6221" s="22">
        <v>0.545</v>
      </c>
      <c r="AI6221" s="22">
        <v>0.653</v>
      </c>
      <c r="AJ6221" s="22">
        <v>0.516</v>
      </c>
    </row>
    <row r="6222" s="5" customFormat="1" spans="1:36">
      <c r="A6222" s="11" t="s">
        <v>8234</v>
      </c>
      <c r="B6222" s="11">
        <v>451.5</v>
      </c>
      <c r="C6222" s="11">
        <v>309.2</v>
      </c>
      <c r="D6222" s="11">
        <v>515.7162</v>
      </c>
      <c r="E6222" s="11">
        <v>517.7225</v>
      </c>
      <c r="F6222" s="11">
        <v>353.6248</v>
      </c>
      <c r="G6222" s="11">
        <v>46183.65</v>
      </c>
      <c r="H6222" s="11">
        <v>1</v>
      </c>
      <c r="I6222" s="11">
        <v>1</v>
      </c>
      <c r="J6222" s="11" t="s">
        <v>46</v>
      </c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11">
        <v>0</v>
      </c>
      <c r="Y6222" s="22">
        <v>0.542</v>
      </c>
      <c r="Z6222" s="22">
        <v>0.474</v>
      </c>
      <c r="AA6222" s="22">
        <v>0.63</v>
      </c>
      <c r="AB6222" s="22">
        <v>0.518</v>
      </c>
      <c r="AC6222" s="22">
        <v>0.755</v>
      </c>
      <c r="AD6222" s="22">
        <v>0.872</v>
      </c>
      <c r="AE6222" s="22">
        <v>0.612</v>
      </c>
      <c r="AF6222" s="22">
        <v>0.851</v>
      </c>
      <c r="AG6222" s="22">
        <v>0.886</v>
      </c>
      <c r="AH6222" s="22">
        <v>0.561</v>
      </c>
      <c r="AI6222" s="22">
        <v>0.588</v>
      </c>
      <c r="AJ6222" s="22">
        <v>0.615</v>
      </c>
    </row>
    <row r="6223" s="5" customFormat="1" spans="1:36">
      <c r="A6223" s="11" t="s">
        <v>8235</v>
      </c>
      <c r="B6223" s="11">
        <v>452.5</v>
      </c>
      <c r="C6223" s="11">
        <v>309.2</v>
      </c>
      <c r="D6223" s="11">
        <v>552.7653</v>
      </c>
      <c r="E6223" s="11">
        <v>554.7715</v>
      </c>
      <c r="F6223" s="11">
        <v>390.6739</v>
      </c>
      <c r="G6223" s="11">
        <v>12984.1741666667</v>
      </c>
      <c r="H6223" s="11">
        <v>1</v>
      </c>
      <c r="I6223" s="11">
        <v>1</v>
      </c>
      <c r="J6223" s="11" t="s">
        <v>46</v>
      </c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11">
        <v>0</v>
      </c>
      <c r="Y6223" s="22">
        <v>1.071</v>
      </c>
      <c r="Z6223" s="22">
        <v>1.114</v>
      </c>
      <c r="AA6223" s="22">
        <v>1.237</v>
      </c>
      <c r="AB6223" s="22">
        <v>1.135</v>
      </c>
      <c r="AC6223" s="22">
        <v>1.492</v>
      </c>
      <c r="AD6223" s="22">
        <v>1.776</v>
      </c>
      <c r="AE6223" s="22">
        <v>1.54</v>
      </c>
      <c r="AF6223" s="22">
        <v>1.869</v>
      </c>
      <c r="AG6223" s="22">
        <v>1.208</v>
      </c>
      <c r="AH6223" s="22">
        <v>1.6</v>
      </c>
      <c r="AI6223" s="22">
        <v>1.247</v>
      </c>
      <c r="AJ6223" s="22">
        <v>1.167</v>
      </c>
    </row>
    <row r="6224" s="5" customFormat="1" ht="24.85" spans="1:36">
      <c r="A6224" s="11" t="s">
        <v>8236</v>
      </c>
      <c r="B6224" s="11">
        <v>452.5</v>
      </c>
      <c r="C6224" s="11">
        <v>309.2</v>
      </c>
      <c r="D6224" s="11">
        <v>412.1697</v>
      </c>
      <c r="E6224" s="11">
        <v>416.1831</v>
      </c>
      <c r="F6224" s="11">
        <v>88.9943</v>
      </c>
      <c r="G6224" s="11">
        <v>59250.6054166667</v>
      </c>
      <c r="H6224" s="11">
        <v>1</v>
      </c>
      <c r="I6224" s="11">
        <v>2</v>
      </c>
      <c r="J6224" s="11" t="s">
        <v>41</v>
      </c>
      <c r="K6224" s="5"/>
      <c r="L6224" s="5"/>
      <c r="M6224" s="5"/>
      <c r="N6224" s="5"/>
      <c r="O6224" s="5"/>
      <c r="P6224" s="11" t="s">
        <v>8237</v>
      </c>
      <c r="Q6224" s="11" t="s">
        <v>8238</v>
      </c>
      <c r="R6224" s="11" t="s">
        <v>8239</v>
      </c>
      <c r="S6224" s="11">
        <v>2.83</v>
      </c>
      <c r="T6224" s="11">
        <v>71.5</v>
      </c>
      <c r="U6224" s="5"/>
      <c r="V6224" s="5"/>
      <c r="W6224" s="5"/>
      <c r="X6224" s="11">
        <v>0</v>
      </c>
      <c r="Y6224" s="22">
        <v>1.341</v>
      </c>
      <c r="Z6224" s="22">
        <v>1.427</v>
      </c>
      <c r="AA6224" s="22">
        <v>1.175</v>
      </c>
      <c r="AB6224" s="22">
        <v>1.03</v>
      </c>
      <c r="AC6224" s="22">
        <v>1.276</v>
      </c>
      <c r="AD6224" s="22">
        <v>1.257</v>
      </c>
      <c r="AE6224" s="22">
        <v>1.095</v>
      </c>
      <c r="AF6224" s="22">
        <v>1.441</v>
      </c>
      <c r="AG6224" s="22">
        <v>1.255</v>
      </c>
      <c r="AH6224" s="22">
        <v>1.195</v>
      </c>
      <c r="AI6224" s="22">
        <v>1.28</v>
      </c>
      <c r="AJ6224" s="22">
        <v>1.241</v>
      </c>
    </row>
    <row r="6225" s="5" customFormat="1" spans="1:36">
      <c r="A6225" s="11" t="s">
        <v>8240</v>
      </c>
      <c r="B6225" s="11">
        <v>452.5</v>
      </c>
      <c r="C6225" s="11">
        <v>309.3</v>
      </c>
      <c r="D6225" s="11">
        <v>560.7509</v>
      </c>
      <c r="E6225" s="11">
        <v>562.7579</v>
      </c>
      <c r="F6225" s="11">
        <v>398.6595</v>
      </c>
      <c r="G6225" s="11">
        <v>15557.2837727273</v>
      </c>
      <c r="H6225" s="11">
        <v>1</v>
      </c>
      <c r="I6225" s="11">
        <v>1</v>
      </c>
      <c r="J6225" s="11" t="s">
        <v>46</v>
      </c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11">
        <v>0</v>
      </c>
      <c r="Y6225" s="22">
        <v>1.148</v>
      </c>
      <c r="Z6225" s="22">
        <v>1.167</v>
      </c>
      <c r="AA6225" s="22">
        <v>1.121</v>
      </c>
      <c r="AB6225" s="22">
        <v>1.118</v>
      </c>
      <c r="AC6225" s="22">
        <v>1.375</v>
      </c>
      <c r="AD6225" s="22">
        <v>1.496</v>
      </c>
      <c r="AE6225" s="22">
        <v>1.659</v>
      </c>
      <c r="AF6225" s="22">
        <v>1.472</v>
      </c>
      <c r="AG6225" s="22">
        <v>1.334</v>
      </c>
      <c r="AH6225" s="22">
        <v>1.226</v>
      </c>
      <c r="AI6225" s="22">
        <v>1.235</v>
      </c>
      <c r="AJ6225" s="22">
        <v>1.156</v>
      </c>
    </row>
    <row r="6226" s="5" customFormat="1" spans="1:36">
      <c r="A6226" s="11" t="s">
        <v>8241</v>
      </c>
      <c r="B6226" s="11">
        <v>451.6</v>
      </c>
      <c r="C6226" s="11">
        <v>309.3</v>
      </c>
      <c r="D6226" s="11">
        <v>501.2578</v>
      </c>
      <c r="E6226" s="11">
        <v>505.271</v>
      </c>
      <c r="F6226" s="11">
        <v>178.0824</v>
      </c>
      <c r="G6226" s="11">
        <v>25333.5144444444</v>
      </c>
      <c r="H6226" s="11">
        <v>1</v>
      </c>
      <c r="I6226" s="11">
        <v>2</v>
      </c>
      <c r="J6226" s="11" t="s">
        <v>39</v>
      </c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20">
        <v>0</v>
      </c>
      <c r="V6226" s="20">
        <v>26</v>
      </c>
      <c r="W6226" s="5"/>
      <c r="X6226" s="11">
        <v>0</v>
      </c>
      <c r="Y6226" s="22">
        <v>1.169</v>
      </c>
      <c r="Z6226" s="22">
        <v>1.235</v>
      </c>
      <c r="AA6226" s="22">
        <v>1.894</v>
      </c>
      <c r="AB6226" s="22">
        <v>1.315</v>
      </c>
      <c r="AC6226" s="22">
        <v>1.818</v>
      </c>
      <c r="AD6226" s="22">
        <v>1.679</v>
      </c>
      <c r="AE6226" s="22">
        <v>1.596</v>
      </c>
      <c r="AF6226" s="22">
        <v>2.071</v>
      </c>
      <c r="AG6226" s="22">
        <v>1.563</v>
      </c>
      <c r="AH6226" s="22">
        <v>1.761</v>
      </c>
      <c r="AI6226" s="22">
        <v>1.554</v>
      </c>
      <c r="AJ6226" s="22">
        <v>1.327</v>
      </c>
    </row>
    <row r="6227" s="5" customFormat="1" spans="1:36">
      <c r="A6227" s="11" t="s">
        <v>8242</v>
      </c>
      <c r="B6227" s="11">
        <v>452.5</v>
      </c>
      <c r="C6227" s="11">
        <v>309.3</v>
      </c>
      <c r="D6227" s="11">
        <v>622.0997</v>
      </c>
      <c r="E6227" s="11">
        <v>626.1129</v>
      </c>
      <c r="F6227" s="11">
        <v>298.9243</v>
      </c>
      <c r="G6227" s="11">
        <v>13953.3304</v>
      </c>
      <c r="H6227" s="11">
        <v>1</v>
      </c>
      <c r="I6227" s="11">
        <v>2</v>
      </c>
      <c r="J6227" s="11" t="s">
        <v>46</v>
      </c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11">
        <v>0</v>
      </c>
      <c r="Y6227" s="22">
        <v>0.811</v>
      </c>
      <c r="Z6227" s="22">
        <v>0.89</v>
      </c>
      <c r="AA6227" s="22">
        <v>0.963</v>
      </c>
      <c r="AB6227" s="22">
        <v>0.87</v>
      </c>
      <c r="AC6227" s="22">
        <v>1.427</v>
      </c>
      <c r="AD6227" s="22">
        <v>1.426</v>
      </c>
      <c r="AE6227" s="22">
        <v>1.121</v>
      </c>
      <c r="AF6227" s="22">
        <v>1.293</v>
      </c>
      <c r="AG6227" s="22">
        <v>1.11</v>
      </c>
      <c r="AH6227" s="22">
        <v>1.221</v>
      </c>
      <c r="AI6227" s="22">
        <v>1.04</v>
      </c>
      <c r="AJ6227" s="22">
        <v>0.988</v>
      </c>
    </row>
    <row r="6228" s="5" customFormat="1" spans="1:36">
      <c r="A6228" s="11" t="s">
        <v>8243</v>
      </c>
      <c r="B6228" s="11">
        <v>451.8</v>
      </c>
      <c r="C6228" s="11">
        <v>309.5</v>
      </c>
      <c r="D6228" s="11">
        <v>379.1632</v>
      </c>
      <c r="E6228" s="11">
        <v>383.1765</v>
      </c>
      <c r="F6228" s="11">
        <v>55.9878</v>
      </c>
      <c r="G6228" s="11">
        <v>7671.25242857143</v>
      </c>
      <c r="H6228" s="11">
        <v>1</v>
      </c>
      <c r="I6228" s="11">
        <v>2</v>
      </c>
      <c r="J6228" s="11" t="s">
        <v>46</v>
      </c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11">
        <v>0</v>
      </c>
      <c r="Y6228" s="22">
        <v>0.731</v>
      </c>
      <c r="Z6228" s="22">
        <v>0.959</v>
      </c>
      <c r="AA6228" s="22">
        <v>0.812</v>
      </c>
      <c r="AB6228" s="22">
        <v>0.873</v>
      </c>
      <c r="AC6228" s="22">
        <v>1.093</v>
      </c>
      <c r="AD6228" s="22">
        <v>0.929</v>
      </c>
      <c r="AE6228" s="22">
        <v>0.89</v>
      </c>
      <c r="AF6228" s="22">
        <v>1.05</v>
      </c>
      <c r="AG6228" s="22">
        <v>1.211</v>
      </c>
      <c r="AH6228" s="22">
        <v>1.16</v>
      </c>
      <c r="AI6228" s="22">
        <v>1.209</v>
      </c>
      <c r="AJ6228" s="22">
        <v>0.984</v>
      </c>
    </row>
    <row r="6229" s="5" customFormat="1" spans="1:36">
      <c r="A6229" s="11" t="s">
        <v>8244</v>
      </c>
      <c r="B6229" s="11">
        <v>452.5</v>
      </c>
      <c r="C6229" s="11">
        <v>309.7</v>
      </c>
      <c r="D6229" s="11">
        <v>624.0991</v>
      </c>
      <c r="E6229" s="11">
        <v>628.1116</v>
      </c>
      <c r="F6229" s="11">
        <v>300.9237</v>
      </c>
      <c r="G6229" s="11">
        <v>10108.1746</v>
      </c>
      <c r="H6229" s="11">
        <v>1</v>
      </c>
      <c r="I6229" s="11">
        <v>2</v>
      </c>
      <c r="J6229" s="11" t="s">
        <v>46</v>
      </c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11">
        <v>0</v>
      </c>
      <c r="Y6229" s="22">
        <v>0.963</v>
      </c>
      <c r="Z6229" s="22">
        <v>0.899</v>
      </c>
      <c r="AA6229" s="22">
        <v>0.993</v>
      </c>
      <c r="AB6229" s="22">
        <v>0.96</v>
      </c>
      <c r="AC6229" s="22">
        <v>1.425</v>
      </c>
      <c r="AD6229" s="22">
        <v>1.547</v>
      </c>
      <c r="AE6229" s="22">
        <v>1.156</v>
      </c>
      <c r="AF6229" s="22">
        <v>1.495</v>
      </c>
      <c r="AG6229" s="22">
        <v>0.877</v>
      </c>
      <c r="AH6229" s="22">
        <v>1.098</v>
      </c>
      <c r="AI6229" s="22">
        <v>1.012</v>
      </c>
      <c r="AJ6229" s="22">
        <v>1.111</v>
      </c>
    </row>
    <row r="6230" s="5" customFormat="1" spans="1:36">
      <c r="A6230" s="11" t="s">
        <v>8245</v>
      </c>
      <c r="B6230" s="11">
        <v>452.8</v>
      </c>
      <c r="C6230" s="11">
        <v>310.5</v>
      </c>
      <c r="D6230" s="11">
        <v>263.9994</v>
      </c>
      <c r="E6230" s="11">
        <v>266.0035</v>
      </c>
      <c r="F6230" s="11">
        <v>101.908</v>
      </c>
      <c r="G6230" s="11">
        <v>73106.0533333333</v>
      </c>
      <c r="H6230" s="11">
        <v>1</v>
      </c>
      <c r="I6230" s="11">
        <v>1</v>
      </c>
      <c r="J6230" s="11" t="s">
        <v>46</v>
      </c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11">
        <v>0</v>
      </c>
      <c r="Y6230" s="22">
        <v>0.859</v>
      </c>
      <c r="Z6230" s="22">
        <v>0.851</v>
      </c>
      <c r="AA6230" s="22">
        <v>0.86</v>
      </c>
      <c r="AB6230" s="22">
        <v>0.98</v>
      </c>
      <c r="AC6230" s="22">
        <v>0.707</v>
      </c>
      <c r="AD6230" s="22">
        <v>0.658</v>
      </c>
      <c r="AE6230" s="22">
        <v>0.941</v>
      </c>
      <c r="AF6230" s="22">
        <v>0.709</v>
      </c>
      <c r="AG6230" s="22">
        <v>1.397</v>
      </c>
      <c r="AH6230" s="22">
        <v>0.739</v>
      </c>
      <c r="AI6230" s="22">
        <v>0.676</v>
      </c>
      <c r="AJ6230" s="22">
        <v>0.726</v>
      </c>
    </row>
    <row r="6231" s="5" customFormat="1" spans="1:36">
      <c r="A6231" s="11" t="s">
        <v>8246</v>
      </c>
      <c r="B6231" s="11">
        <v>454.5</v>
      </c>
      <c r="C6231" s="11">
        <v>310.6</v>
      </c>
      <c r="D6231" s="11">
        <v>732.4661</v>
      </c>
      <c r="E6231" s="11">
        <v>736.4797</v>
      </c>
      <c r="F6231" s="11">
        <v>409.2907</v>
      </c>
      <c r="G6231" s="11">
        <v>16685.16875</v>
      </c>
      <c r="H6231" s="11">
        <v>1</v>
      </c>
      <c r="I6231" s="11">
        <v>2</v>
      </c>
      <c r="J6231" s="11" t="s">
        <v>39</v>
      </c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20">
        <v>0</v>
      </c>
      <c r="V6231" s="20">
        <v>2</v>
      </c>
      <c r="W6231" s="5"/>
      <c r="X6231" s="11">
        <v>0</v>
      </c>
      <c r="Y6231" s="22">
        <v>0.686</v>
      </c>
      <c r="Z6231" s="22">
        <v>0.661</v>
      </c>
      <c r="AA6231" s="22">
        <v>0.786</v>
      </c>
      <c r="AB6231" s="22">
        <v>0.643</v>
      </c>
      <c r="AC6231" s="22">
        <v>1.004</v>
      </c>
      <c r="AD6231" s="22">
        <v>0.518</v>
      </c>
      <c r="AE6231" s="22">
        <v>2.328</v>
      </c>
      <c r="AF6231" s="22">
        <v>0.791</v>
      </c>
      <c r="AG6231" s="22">
        <v>0.944</v>
      </c>
      <c r="AH6231" s="22">
        <v>1.058</v>
      </c>
      <c r="AI6231" s="22">
        <v>1.047</v>
      </c>
      <c r="AJ6231" s="22">
        <v>0.991</v>
      </c>
    </row>
    <row r="6232" s="5" customFormat="1" spans="1:36">
      <c r="A6232" s="11" t="s">
        <v>8247</v>
      </c>
      <c r="B6232" s="11">
        <v>454.7</v>
      </c>
      <c r="C6232" s="11">
        <v>310.8</v>
      </c>
      <c r="D6232" s="11">
        <v>258.0019</v>
      </c>
      <c r="E6232" s="11">
        <v>260.0071</v>
      </c>
      <c r="F6232" s="11">
        <v>95.9106</v>
      </c>
      <c r="G6232" s="11">
        <v>29659.818</v>
      </c>
      <c r="H6232" s="11">
        <v>1</v>
      </c>
      <c r="I6232" s="11">
        <v>1</v>
      </c>
      <c r="J6232" s="11" t="s">
        <v>46</v>
      </c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11">
        <v>0</v>
      </c>
      <c r="Y6232" s="22">
        <v>1.742</v>
      </c>
      <c r="Z6232" s="22">
        <v>1.752</v>
      </c>
      <c r="AA6232" s="22">
        <v>1.61</v>
      </c>
      <c r="AB6232" s="22">
        <v>1.707</v>
      </c>
      <c r="AC6232" s="22">
        <v>1.498</v>
      </c>
      <c r="AD6232" s="22">
        <v>1.709</v>
      </c>
      <c r="AE6232" s="22">
        <v>1.605</v>
      </c>
      <c r="AF6232" s="22">
        <v>1.512</v>
      </c>
      <c r="AG6232" s="22">
        <v>1.454</v>
      </c>
      <c r="AH6232" s="22">
        <v>1.49</v>
      </c>
      <c r="AI6232" s="22">
        <v>1.491</v>
      </c>
      <c r="AJ6232" s="22">
        <v>1.551</v>
      </c>
    </row>
    <row r="6233" s="5" customFormat="1" spans="1:36">
      <c r="A6233" s="11" t="s">
        <v>8248</v>
      </c>
      <c r="B6233" s="11">
        <v>457.6</v>
      </c>
      <c r="C6233" s="11">
        <v>311</v>
      </c>
      <c r="D6233" s="11">
        <v>547.012</v>
      </c>
      <c r="E6233" s="11">
        <v>549.0143</v>
      </c>
      <c r="F6233" s="11">
        <v>384.9206</v>
      </c>
      <c r="G6233" s="11">
        <v>13096.4427</v>
      </c>
      <c r="H6233" s="11">
        <v>1</v>
      </c>
      <c r="I6233" s="11">
        <v>1</v>
      </c>
      <c r="J6233" s="11" t="s">
        <v>46</v>
      </c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11">
        <v>0</v>
      </c>
      <c r="Y6233" s="22">
        <v>1.651</v>
      </c>
      <c r="Z6233" s="22">
        <v>1.499</v>
      </c>
      <c r="AA6233" s="22">
        <v>1.537</v>
      </c>
      <c r="AB6233" s="22">
        <v>1.6</v>
      </c>
      <c r="AC6233" s="22">
        <v>1.253</v>
      </c>
      <c r="AD6233" s="22">
        <v>1.472</v>
      </c>
      <c r="AE6233" s="22">
        <v>1.53</v>
      </c>
      <c r="AF6233" s="22">
        <v>1.398</v>
      </c>
      <c r="AG6233" s="22">
        <v>1.344</v>
      </c>
      <c r="AH6233" s="22">
        <v>1.414</v>
      </c>
      <c r="AI6233" s="22">
        <v>1.344</v>
      </c>
      <c r="AJ6233" s="22">
        <v>1.253</v>
      </c>
    </row>
    <row r="6234" s="5" customFormat="1" spans="1:36">
      <c r="A6234" s="11" t="s">
        <v>8249</v>
      </c>
      <c r="B6234" s="11">
        <v>455.5</v>
      </c>
      <c r="C6234" s="11">
        <v>311.1</v>
      </c>
      <c r="D6234" s="11">
        <v>469.191</v>
      </c>
      <c r="E6234" s="11">
        <v>473.2045</v>
      </c>
      <c r="F6234" s="11">
        <v>146.0156</v>
      </c>
      <c r="G6234" s="11">
        <v>126521.593333333</v>
      </c>
      <c r="H6234" s="11">
        <v>1</v>
      </c>
      <c r="I6234" s="11">
        <v>2</v>
      </c>
      <c r="J6234" s="11" t="s">
        <v>46</v>
      </c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11">
        <v>0</v>
      </c>
      <c r="Y6234" s="22">
        <v>1.819</v>
      </c>
      <c r="Z6234" s="22">
        <v>1.971</v>
      </c>
      <c r="AA6234" s="22">
        <v>1.439</v>
      </c>
      <c r="AB6234" s="22">
        <v>1.636</v>
      </c>
      <c r="AC6234" s="22">
        <v>1.029</v>
      </c>
      <c r="AD6234" s="22">
        <v>0.852</v>
      </c>
      <c r="AE6234" s="22">
        <v>1.207</v>
      </c>
      <c r="AF6234" s="22">
        <v>1.029</v>
      </c>
      <c r="AG6234" s="22">
        <v>1.354</v>
      </c>
      <c r="AH6234" s="22">
        <v>1.325</v>
      </c>
      <c r="AI6234" s="22">
        <v>1.259</v>
      </c>
      <c r="AJ6234" s="22">
        <v>1.321</v>
      </c>
    </row>
    <row r="6235" s="5" customFormat="1" spans="1:36">
      <c r="A6235" s="11" t="s">
        <v>8250</v>
      </c>
      <c r="B6235" s="11">
        <v>456.5</v>
      </c>
      <c r="C6235" s="11">
        <v>311.2</v>
      </c>
      <c r="D6235" s="11">
        <v>351.1668</v>
      </c>
      <c r="E6235" s="11">
        <v>353.1733</v>
      </c>
      <c r="F6235" s="11">
        <v>189.0754</v>
      </c>
      <c r="G6235" s="11">
        <v>12013.3042307692</v>
      </c>
      <c r="H6235" s="11">
        <v>1</v>
      </c>
      <c r="I6235" s="11">
        <v>1</v>
      </c>
      <c r="J6235" s="11" t="s">
        <v>39</v>
      </c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20">
        <v>0</v>
      </c>
      <c r="V6235" s="20">
        <v>10</v>
      </c>
      <c r="W6235" s="5"/>
      <c r="X6235" s="11">
        <v>0</v>
      </c>
      <c r="Y6235" s="22">
        <v>1.355</v>
      </c>
      <c r="Z6235" s="22">
        <v>1.141</v>
      </c>
      <c r="AA6235" s="22">
        <v>1.235</v>
      </c>
      <c r="AB6235" s="22">
        <v>1.392</v>
      </c>
      <c r="AC6235" s="22">
        <v>0.925</v>
      </c>
      <c r="AD6235" s="22">
        <v>1.114</v>
      </c>
      <c r="AE6235" s="22">
        <v>1.096</v>
      </c>
      <c r="AF6235" s="22">
        <v>0.9</v>
      </c>
      <c r="AG6235" s="22">
        <v>1.577</v>
      </c>
      <c r="AH6235" s="22">
        <v>1.173</v>
      </c>
      <c r="AI6235" s="22">
        <v>1.168</v>
      </c>
      <c r="AJ6235" s="22">
        <v>1.135</v>
      </c>
    </row>
    <row r="6236" s="5" customFormat="1" spans="1:36">
      <c r="A6236" s="11" t="s">
        <v>8251</v>
      </c>
      <c r="B6236" s="11">
        <v>455.7</v>
      </c>
      <c r="C6236" s="11">
        <v>311.4</v>
      </c>
      <c r="D6236" s="11">
        <v>382.9461</v>
      </c>
      <c r="E6236" s="11">
        <v>384.9495</v>
      </c>
      <c r="F6236" s="11">
        <v>220.8547</v>
      </c>
      <c r="G6236" s="11">
        <v>9335.83233333333</v>
      </c>
      <c r="H6236" s="11">
        <v>1</v>
      </c>
      <c r="I6236" s="11">
        <v>1</v>
      </c>
      <c r="J6236" s="11" t="s">
        <v>46</v>
      </c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11">
        <v>0</v>
      </c>
      <c r="Y6236" s="22">
        <v>0.742</v>
      </c>
      <c r="Z6236" s="22">
        <v>0.743</v>
      </c>
      <c r="AA6236" s="22">
        <v>0.638</v>
      </c>
      <c r="AB6236" s="22">
        <v>0.811</v>
      </c>
      <c r="AC6236" s="22">
        <v>0.574</v>
      </c>
      <c r="AD6236" s="22">
        <v>0.623</v>
      </c>
      <c r="AE6236" s="22">
        <v>0.647</v>
      </c>
      <c r="AF6236" s="22">
        <v>0.539</v>
      </c>
      <c r="AG6236" s="22">
        <v>0.533</v>
      </c>
      <c r="AH6236" s="22">
        <v>0.556</v>
      </c>
      <c r="AI6236" s="22">
        <v>0.574</v>
      </c>
      <c r="AJ6236" s="22">
        <v>0.579</v>
      </c>
    </row>
    <row r="6237" s="5" customFormat="1" spans="1:36">
      <c r="A6237" s="11" t="s">
        <v>8252</v>
      </c>
      <c r="B6237" s="11">
        <v>455.5</v>
      </c>
      <c r="C6237" s="11">
        <v>311.4</v>
      </c>
      <c r="D6237" s="11">
        <v>413.2097</v>
      </c>
      <c r="E6237" s="11">
        <v>417.2229</v>
      </c>
      <c r="F6237" s="11">
        <v>90.0343</v>
      </c>
      <c r="G6237" s="11">
        <v>29637.925</v>
      </c>
      <c r="H6237" s="11">
        <v>1</v>
      </c>
      <c r="I6237" s="11">
        <v>2</v>
      </c>
      <c r="J6237" s="11" t="s">
        <v>46</v>
      </c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11">
        <v>0</v>
      </c>
      <c r="Y6237" s="22">
        <v>2.989</v>
      </c>
      <c r="Z6237" s="22">
        <v>2.137</v>
      </c>
      <c r="AA6237" s="22">
        <v>2.312</v>
      </c>
      <c r="AB6237" s="22">
        <v>2.071</v>
      </c>
      <c r="AC6237" s="22">
        <v>1.157</v>
      </c>
      <c r="AD6237" s="22">
        <v>1.459</v>
      </c>
      <c r="AE6237" s="22">
        <v>1.126</v>
      </c>
      <c r="AF6237" s="22">
        <v>1.473</v>
      </c>
      <c r="AG6237" s="22">
        <v>1.334</v>
      </c>
      <c r="AH6237" s="22">
        <v>1.427</v>
      </c>
      <c r="AI6237" s="22">
        <v>1.52</v>
      </c>
      <c r="AJ6237" s="22">
        <v>1.439</v>
      </c>
    </row>
    <row r="6238" s="5" customFormat="1" spans="1:36">
      <c r="A6238" s="11" t="s">
        <v>8253</v>
      </c>
      <c r="B6238" s="11">
        <v>456.7</v>
      </c>
      <c r="C6238" s="11">
        <v>311.5</v>
      </c>
      <c r="D6238" s="11">
        <v>354.9511</v>
      </c>
      <c r="E6238" s="11">
        <v>356.9547</v>
      </c>
      <c r="F6238" s="11">
        <v>192.8598</v>
      </c>
      <c r="G6238" s="11">
        <v>14187.229</v>
      </c>
      <c r="H6238" s="11">
        <v>1</v>
      </c>
      <c r="I6238" s="11">
        <v>1</v>
      </c>
      <c r="J6238" s="11" t="s">
        <v>46</v>
      </c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11">
        <v>0</v>
      </c>
      <c r="Y6238" s="22">
        <v>0.684</v>
      </c>
      <c r="Z6238" s="22">
        <v>0.734</v>
      </c>
      <c r="AA6238" s="22">
        <v>0.714</v>
      </c>
      <c r="AB6238" s="22">
        <v>0.811</v>
      </c>
      <c r="AC6238" s="22">
        <v>0.525</v>
      </c>
      <c r="AD6238" s="22">
        <v>0.712</v>
      </c>
      <c r="AE6238" s="22">
        <v>0.737</v>
      </c>
      <c r="AF6238" s="22">
        <v>0.61</v>
      </c>
      <c r="AG6238" s="22">
        <v>0.553</v>
      </c>
      <c r="AH6238" s="22">
        <v>0.596</v>
      </c>
      <c r="AI6238" s="22">
        <v>0.524</v>
      </c>
      <c r="AJ6238" s="22">
        <v>0.596</v>
      </c>
    </row>
    <row r="6239" s="5" customFormat="1" spans="1:36">
      <c r="A6239" s="11" t="s">
        <v>8254</v>
      </c>
      <c r="B6239" s="11">
        <v>456.5</v>
      </c>
      <c r="C6239" s="11">
        <v>311.5</v>
      </c>
      <c r="D6239" s="11">
        <v>470.229</v>
      </c>
      <c r="E6239" s="11">
        <v>474.2424</v>
      </c>
      <c r="F6239" s="11">
        <v>147.0536</v>
      </c>
      <c r="G6239" s="11">
        <v>212156.575</v>
      </c>
      <c r="H6239" s="11">
        <v>1</v>
      </c>
      <c r="I6239" s="11">
        <v>2</v>
      </c>
      <c r="J6239" s="11" t="s">
        <v>50</v>
      </c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20">
        <v>6</v>
      </c>
      <c r="V6239" s="20">
        <v>55</v>
      </c>
      <c r="W6239" s="5"/>
      <c r="X6239" s="11">
        <v>0</v>
      </c>
      <c r="Y6239" s="22">
        <v>0.9</v>
      </c>
      <c r="Z6239" s="22">
        <v>0.989</v>
      </c>
      <c r="AA6239" s="22">
        <v>0.826</v>
      </c>
      <c r="AB6239" s="22">
        <v>1.035</v>
      </c>
      <c r="AC6239" s="22">
        <v>0.928</v>
      </c>
      <c r="AD6239" s="22">
        <v>0.859</v>
      </c>
      <c r="AE6239" s="22">
        <v>0.996</v>
      </c>
      <c r="AF6239" s="22">
        <v>0.837</v>
      </c>
      <c r="AG6239" s="22">
        <v>0.92</v>
      </c>
      <c r="AH6239" s="22">
        <v>0.936</v>
      </c>
      <c r="AI6239" s="22">
        <v>0.861</v>
      </c>
      <c r="AJ6239" s="22">
        <v>0.908</v>
      </c>
    </row>
    <row r="6240" s="5" customFormat="1" spans="1:36">
      <c r="A6240" s="11" t="s">
        <v>8255</v>
      </c>
      <c r="B6240" s="11">
        <v>456.5</v>
      </c>
      <c r="C6240" s="11">
        <v>311.6</v>
      </c>
      <c r="D6240" s="11">
        <v>274.0056</v>
      </c>
      <c r="E6240" s="11">
        <v>276.011</v>
      </c>
      <c r="F6240" s="11">
        <v>111.9143</v>
      </c>
      <c r="G6240" s="11">
        <v>20797.7916666667</v>
      </c>
      <c r="H6240" s="11">
        <v>1</v>
      </c>
      <c r="I6240" s="11">
        <v>1</v>
      </c>
      <c r="J6240" s="11" t="s">
        <v>46</v>
      </c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11">
        <v>0</v>
      </c>
      <c r="Y6240" s="22">
        <v>0.844</v>
      </c>
      <c r="Z6240" s="22">
        <v>0.979</v>
      </c>
      <c r="AA6240" s="22">
        <v>0.833</v>
      </c>
      <c r="AB6240" s="22">
        <v>0.922</v>
      </c>
      <c r="AC6240" s="22">
        <v>0.714</v>
      </c>
      <c r="AD6240" s="22">
        <v>0.733</v>
      </c>
      <c r="AE6240" s="22">
        <v>0.991</v>
      </c>
      <c r="AF6240" s="22">
        <v>0.734</v>
      </c>
      <c r="AG6240" s="22">
        <v>0.767</v>
      </c>
      <c r="AH6240" s="22">
        <v>0.817</v>
      </c>
      <c r="AI6240" s="22">
        <v>0.755</v>
      </c>
      <c r="AJ6240" s="22">
        <v>0.66</v>
      </c>
    </row>
    <row r="6241" s="5" customFormat="1" spans="1:36">
      <c r="A6241" s="11" t="s">
        <v>8256</v>
      </c>
      <c r="B6241" s="11">
        <v>456.5</v>
      </c>
      <c r="C6241" s="11">
        <v>311.6</v>
      </c>
      <c r="D6241" s="11">
        <v>454.271</v>
      </c>
      <c r="E6241" s="11">
        <v>458.2844</v>
      </c>
      <c r="F6241" s="11">
        <v>131.0956</v>
      </c>
      <c r="G6241" s="11">
        <v>2105996.5</v>
      </c>
      <c r="H6241" s="11">
        <v>1</v>
      </c>
      <c r="I6241" s="11">
        <v>2</v>
      </c>
      <c r="J6241" s="11" t="s">
        <v>50</v>
      </c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20">
        <v>6</v>
      </c>
      <c r="V6241" s="20">
        <v>36</v>
      </c>
      <c r="W6241" s="5"/>
      <c r="X6241" s="11">
        <v>0</v>
      </c>
      <c r="Y6241" s="22">
        <v>1.107</v>
      </c>
      <c r="Z6241" s="22">
        <v>1.001</v>
      </c>
      <c r="AA6241" s="22">
        <v>1.141</v>
      </c>
      <c r="AB6241" s="22">
        <v>1.169</v>
      </c>
      <c r="AC6241" s="22">
        <v>1.422</v>
      </c>
      <c r="AD6241" s="22">
        <v>1.303</v>
      </c>
      <c r="AE6241" s="22">
        <v>1.247</v>
      </c>
      <c r="AF6241" s="22">
        <v>1.376</v>
      </c>
      <c r="AG6241" s="22">
        <v>1.047</v>
      </c>
      <c r="AH6241" s="22">
        <v>1.015</v>
      </c>
      <c r="AI6241" s="22">
        <v>1.068</v>
      </c>
      <c r="AJ6241" s="22">
        <v>1.014</v>
      </c>
    </row>
    <row r="6242" s="5" customFormat="1" spans="1:36">
      <c r="A6242" s="11" t="s">
        <v>8257</v>
      </c>
      <c r="B6242" s="11">
        <v>457.9</v>
      </c>
      <c r="C6242" s="11">
        <v>312.5</v>
      </c>
      <c r="D6242" s="11">
        <v>341.9429</v>
      </c>
      <c r="E6242" s="11">
        <v>343.9466</v>
      </c>
      <c r="F6242" s="11">
        <v>179.8515</v>
      </c>
      <c r="G6242" s="11">
        <v>16257.3483333333</v>
      </c>
      <c r="H6242" s="11">
        <v>1</v>
      </c>
      <c r="I6242" s="11">
        <v>1</v>
      </c>
      <c r="J6242" s="11" t="s">
        <v>46</v>
      </c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11">
        <v>0</v>
      </c>
      <c r="Y6242" s="22">
        <v>0.747</v>
      </c>
      <c r="Z6242" s="22">
        <v>0.717</v>
      </c>
      <c r="AA6242" s="22">
        <v>0.774</v>
      </c>
      <c r="AB6242" s="22">
        <v>0.87</v>
      </c>
      <c r="AC6242" s="22">
        <v>0.558</v>
      </c>
      <c r="AD6242" s="22">
        <v>0.756</v>
      </c>
      <c r="AE6242" s="22">
        <v>0.764</v>
      </c>
      <c r="AF6242" s="22">
        <v>0.623</v>
      </c>
      <c r="AG6242" s="22">
        <v>0.607</v>
      </c>
      <c r="AH6242" s="22">
        <v>0.572</v>
      </c>
      <c r="AI6242" s="22">
        <v>0.601</v>
      </c>
      <c r="AJ6242" s="22">
        <v>0.649</v>
      </c>
    </row>
    <row r="6243" s="5" customFormat="1" spans="1:36">
      <c r="A6243" s="11" t="s">
        <v>8258</v>
      </c>
      <c r="B6243" s="11">
        <v>458.6</v>
      </c>
      <c r="C6243" s="11">
        <v>312.5</v>
      </c>
      <c r="D6243" s="11">
        <v>414.1847</v>
      </c>
      <c r="E6243" s="11">
        <v>418.1984</v>
      </c>
      <c r="F6243" s="11">
        <v>91.0093</v>
      </c>
      <c r="G6243" s="11">
        <v>24617.1618181818</v>
      </c>
      <c r="H6243" s="11">
        <v>1</v>
      </c>
      <c r="I6243" s="11">
        <v>2</v>
      </c>
      <c r="J6243" s="11" t="s">
        <v>39</v>
      </c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20">
        <v>0</v>
      </c>
      <c r="V6243" s="20">
        <v>2</v>
      </c>
      <c r="W6243" s="5"/>
      <c r="X6243" s="11">
        <v>0</v>
      </c>
      <c r="Y6243" s="22">
        <v>1.097</v>
      </c>
      <c r="Z6243" s="22">
        <v>1.212</v>
      </c>
      <c r="AA6243" s="22">
        <v>1.199</v>
      </c>
      <c r="AB6243" s="22">
        <v>1.358</v>
      </c>
      <c r="AC6243" s="22">
        <v>1.445</v>
      </c>
      <c r="AD6243" s="22">
        <v>1.353</v>
      </c>
      <c r="AE6243" s="22">
        <v>1.234</v>
      </c>
      <c r="AF6243" s="22">
        <v>1.432</v>
      </c>
      <c r="AG6243" s="22">
        <v>1.217</v>
      </c>
      <c r="AH6243" s="22">
        <v>1.126</v>
      </c>
      <c r="AI6243" s="22">
        <v>1.195</v>
      </c>
      <c r="AJ6243" s="22">
        <v>1.05</v>
      </c>
    </row>
    <row r="6244" s="5" customFormat="1" spans="1:36">
      <c r="A6244" s="11" t="s">
        <v>8259</v>
      </c>
      <c r="B6244" s="11">
        <v>458.7</v>
      </c>
      <c r="C6244" s="11">
        <v>312.5</v>
      </c>
      <c r="D6244" s="11">
        <v>294.1341</v>
      </c>
      <c r="E6244" s="11">
        <v>296.1406</v>
      </c>
      <c r="F6244" s="11">
        <v>132.0428</v>
      </c>
      <c r="G6244" s="11">
        <v>9709.61875</v>
      </c>
      <c r="H6244" s="11">
        <v>1</v>
      </c>
      <c r="I6244" s="11">
        <v>1</v>
      </c>
      <c r="J6244" s="11" t="s">
        <v>41</v>
      </c>
      <c r="K6244" s="5"/>
      <c r="L6244" s="5"/>
      <c r="M6244" s="5"/>
      <c r="N6244" s="5"/>
      <c r="O6244" s="5"/>
      <c r="P6244" s="11" t="s">
        <v>8260</v>
      </c>
      <c r="Q6244" s="11" t="s">
        <v>8261</v>
      </c>
      <c r="R6244" s="11" t="s">
        <v>8262</v>
      </c>
      <c r="S6244" s="11">
        <v>1.83</v>
      </c>
      <c r="T6244" s="11">
        <v>51.4</v>
      </c>
      <c r="U6244" s="5"/>
      <c r="V6244" s="5"/>
      <c r="W6244" s="5"/>
      <c r="X6244" s="11">
        <v>0</v>
      </c>
      <c r="Y6244" s="22">
        <v>1.734</v>
      </c>
      <c r="Z6244" s="22">
        <v>1.398</v>
      </c>
      <c r="AA6244" s="22">
        <v>1.674</v>
      </c>
      <c r="AB6244" s="22">
        <v>1.499</v>
      </c>
      <c r="AC6244" s="22">
        <v>1.215</v>
      </c>
      <c r="AD6244" s="22">
        <v>1.39</v>
      </c>
      <c r="AE6244" s="22">
        <v>1.141</v>
      </c>
      <c r="AF6244" s="22">
        <v>1.199</v>
      </c>
      <c r="AG6244" s="22">
        <v>1.256</v>
      </c>
      <c r="AH6244" s="22">
        <v>1.264</v>
      </c>
      <c r="AI6244" s="22">
        <v>1.212</v>
      </c>
      <c r="AJ6244" s="22">
        <v>1.13</v>
      </c>
    </row>
    <row r="6245" s="5" customFormat="1" spans="1:36">
      <c r="A6245" s="11" t="s">
        <v>8263</v>
      </c>
      <c r="B6245" s="11">
        <v>458.6</v>
      </c>
      <c r="C6245" s="11">
        <v>312.7</v>
      </c>
      <c r="D6245" s="11">
        <v>252.1231</v>
      </c>
      <c r="E6245" s="11">
        <v>254.1299</v>
      </c>
      <c r="F6245" s="11">
        <v>90.0317</v>
      </c>
      <c r="G6245" s="11">
        <v>37183.3515</v>
      </c>
      <c r="H6245" s="11">
        <v>1</v>
      </c>
      <c r="I6245" s="11">
        <v>1</v>
      </c>
      <c r="J6245" s="11" t="s">
        <v>50</v>
      </c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20">
        <v>5</v>
      </c>
      <c r="V6245" s="20">
        <v>41</v>
      </c>
      <c r="W6245" s="5"/>
      <c r="X6245" s="11">
        <v>0</v>
      </c>
      <c r="Y6245" s="22">
        <v>1.576</v>
      </c>
      <c r="Z6245" s="22">
        <v>1.428</v>
      </c>
      <c r="AA6245" s="22">
        <v>1.597</v>
      </c>
      <c r="AB6245" s="22">
        <v>1.541</v>
      </c>
      <c r="AC6245" s="22">
        <v>1.124</v>
      </c>
      <c r="AD6245" s="22">
        <v>1.27</v>
      </c>
      <c r="AE6245" s="22">
        <v>1.043</v>
      </c>
      <c r="AF6245" s="22">
        <v>1.317</v>
      </c>
      <c r="AG6245" s="22">
        <v>1.029</v>
      </c>
      <c r="AH6245" s="22">
        <v>1.034</v>
      </c>
      <c r="AI6245" s="22">
        <v>1.166</v>
      </c>
      <c r="AJ6245" s="22">
        <v>1.085</v>
      </c>
    </row>
    <row r="6246" s="5" customFormat="1" spans="1:36">
      <c r="A6246" s="11" t="s">
        <v>8264</v>
      </c>
      <c r="B6246" s="11">
        <v>459.6</v>
      </c>
      <c r="C6246" s="11">
        <v>312.9</v>
      </c>
      <c r="D6246" s="11">
        <v>413.7128</v>
      </c>
      <c r="E6246" s="11">
        <v>417.7262</v>
      </c>
      <c r="F6246" s="11">
        <v>90.5374</v>
      </c>
      <c r="G6246" s="11">
        <v>89347.2475</v>
      </c>
      <c r="H6246" s="11">
        <v>1</v>
      </c>
      <c r="I6246" s="11">
        <v>2</v>
      </c>
      <c r="J6246" s="11" t="s">
        <v>46</v>
      </c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11">
        <v>0</v>
      </c>
      <c r="Y6246" s="22">
        <v>1.079</v>
      </c>
      <c r="Z6246" s="22">
        <v>1.097</v>
      </c>
      <c r="AA6246" s="22">
        <v>0.99</v>
      </c>
      <c r="AB6246" s="22">
        <v>1.423</v>
      </c>
      <c r="AC6246" s="22">
        <v>1.069</v>
      </c>
      <c r="AD6246" s="22">
        <v>0.847</v>
      </c>
      <c r="AE6246" s="22">
        <v>1.072</v>
      </c>
      <c r="AF6246" s="22">
        <v>0.778</v>
      </c>
      <c r="AG6246" s="22">
        <v>0.914</v>
      </c>
      <c r="AH6246" s="22">
        <v>0.921</v>
      </c>
      <c r="AI6246" s="22">
        <v>1.014</v>
      </c>
      <c r="AJ6246" s="22">
        <v>0.887</v>
      </c>
    </row>
    <row r="6247" s="5" customFormat="1" spans="1:36">
      <c r="A6247" s="11" t="s">
        <v>8265</v>
      </c>
      <c r="B6247" s="11">
        <v>468.9</v>
      </c>
      <c r="C6247" s="11">
        <v>313.1</v>
      </c>
      <c r="D6247" s="11">
        <v>607.2197</v>
      </c>
      <c r="E6247" s="11">
        <v>611.235</v>
      </c>
      <c r="F6247" s="11">
        <v>284.0443</v>
      </c>
      <c r="G6247" s="11">
        <v>23454.91625</v>
      </c>
      <c r="H6247" s="11">
        <v>1</v>
      </c>
      <c r="I6247" s="11">
        <v>2</v>
      </c>
      <c r="J6247" s="11" t="s">
        <v>39</v>
      </c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20">
        <v>0</v>
      </c>
      <c r="V6247" s="20">
        <v>9</v>
      </c>
      <c r="W6247" s="5"/>
      <c r="X6247" s="11">
        <v>0</v>
      </c>
      <c r="Y6247" s="22">
        <v>1.696</v>
      </c>
      <c r="Z6247" s="22">
        <v>1.436</v>
      </c>
      <c r="AA6247" s="22">
        <v>1.559</v>
      </c>
      <c r="AB6247" s="22">
        <v>1.924</v>
      </c>
      <c r="AC6247" s="22">
        <v>0.767</v>
      </c>
      <c r="AD6247" s="22">
        <v>0.822</v>
      </c>
      <c r="AE6247" s="22">
        <v>1.307</v>
      </c>
      <c r="AF6247" s="22">
        <v>0.924</v>
      </c>
      <c r="AG6247" s="22">
        <v>1.378</v>
      </c>
      <c r="AH6247" s="22">
        <v>1.239</v>
      </c>
      <c r="AI6247" s="22">
        <v>1.222</v>
      </c>
      <c r="AJ6247" s="22">
        <v>1.276</v>
      </c>
    </row>
    <row r="6248" s="5" customFormat="1" spans="1:36">
      <c r="A6248" s="11" t="s">
        <v>8266</v>
      </c>
      <c r="B6248" s="11">
        <v>460.3</v>
      </c>
      <c r="C6248" s="11">
        <v>313.1</v>
      </c>
      <c r="D6248" s="11">
        <v>704.3107</v>
      </c>
      <c r="E6248" s="11">
        <v>706.315</v>
      </c>
      <c r="F6248" s="11">
        <v>542.2193</v>
      </c>
      <c r="G6248" s="11">
        <v>12466.6466666667</v>
      </c>
      <c r="H6248" s="11">
        <v>1</v>
      </c>
      <c r="I6248" s="11">
        <v>1</v>
      </c>
      <c r="J6248" s="11" t="s">
        <v>39</v>
      </c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20">
        <v>0</v>
      </c>
      <c r="V6248" s="20">
        <v>3</v>
      </c>
      <c r="W6248" s="5"/>
      <c r="X6248" s="11">
        <v>0</v>
      </c>
      <c r="Y6248" s="22">
        <v>1.409</v>
      </c>
      <c r="Z6248" s="22">
        <v>1.238</v>
      </c>
      <c r="AA6248" s="22">
        <v>1.32</v>
      </c>
      <c r="AB6248" s="22">
        <v>1.826</v>
      </c>
      <c r="AC6248" s="22">
        <v>0.774</v>
      </c>
      <c r="AD6248" s="22">
        <v>0.861</v>
      </c>
      <c r="AE6248" s="22">
        <v>1.08</v>
      </c>
      <c r="AF6248" s="22">
        <v>0.699</v>
      </c>
      <c r="AG6248" s="22">
        <v>1.461</v>
      </c>
      <c r="AH6248" s="22">
        <v>1.194</v>
      </c>
      <c r="AI6248" s="22">
        <v>1.323</v>
      </c>
      <c r="AJ6248" s="22">
        <v>1.411</v>
      </c>
    </row>
    <row r="6249" s="5" customFormat="1" spans="1:36">
      <c r="A6249" s="11" t="s">
        <v>8267</v>
      </c>
      <c r="B6249" s="11">
        <v>461.7</v>
      </c>
      <c r="C6249" s="11">
        <v>314</v>
      </c>
      <c r="D6249" s="11">
        <v>375.2543</v>
      </c>
      <c r="E6249" s="11">
        <v>379.2681</v>
      </c>
      <c r="F6249" s="11">
        <v>52.0789</v>
      </c>
      <c r="G6249" s="11">
        <v>5387.375</v>
      </c>
      <c r="H6249" s="11">
        <v>1</v>
      </c>
      <c r="I6249" s="11">
        <v>2</v>
      </c>
      <c r="J6249" s="11" t="s">
        <v>46</v>
      </c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11">
        <v>0</v>
      </c>
      <c r="Y6249" s="22">
        <v>0.989</v>
      </c>
      <c r="Z6249" s="22">
        <v>0.823</v>
      </c>
      <c r="AA6249" s="22">
        <v>1.205</v>
      </c>
      <c r="AB6249" s="22">
        <v>0.718</v>
      </c>
      <c r="AC6249" s="22">
        <v>1.935</v>
      </c>
      <c r="AD6249" s="22">
        <v>1.28</v>
      </c>
      <c r="AE6249" s="22">
        <v>1.378</v>
      </c>
      <c r="AF6249" s="22">
        <v>2.612</v>
      </c>
      <c r="AG6249" s="22">
        <v>1.317</v>
      </c>
      <c r="AH6249" s="22">
        <v>1.137</v>
      </c>
      <c r="AI6249" s="22">
        <v>1.325</v>
      </c>
      <c r="AJ6249" s="22">
        <v>1.223</v>
      </c>
    </row>
    <row r="6250" s="5" customFormat="1" spans="1:36">
      <c r="A6250" s="11" t="s">
        <v>8268</v>
      </c>
      <c r="B6250" s="11">
        <v>462.6</v>
      </c>
      <c r="C6250" s="11">
        <v>314.9</v>
      </c>
      <c r="D6250" s="11">
        <v>237.1223</v>
      </c>
      <c r="E6250" s="11">
        <v>239.1301</v>
      </c>
      <c r="F6250" s="11">
        <v>75.031</v>
      </c>
      <c r="G6250" s="11">
        <v>25530.4845</v>
      </c>
      <c r="H6250" s="11">
        <v>1</v>
      </c>
      <c r="I6250" s="11">
        <v>1</v>
      </c>
      <c r="J6250" s="11" t="s">
        <v>46</v>
      </c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11">
        <v>0</v>
      </c>
      <c r="Y6250" s="22">
        <v>1.88</v>
      </c>
      <c r="Z6250" s="22">
        <v>1.413</v>
      </c>
      <c r="AA6250" s="22">
        <v>1.52</v>
      </c>
      <c r="AB6250" s="22">
        <v>1.794</v>
      </c>
      <c r="AC6250" s="22">
        <v>0.943</v>
      </c>
      <c r="AD6250" s="22">
        <v>1.011</v>
      </c>
      <c r="AE6250" s="22">
        <v>1.037</v>
      </c>
      <c r="AF6250" s="22">
        <v>0.917</v>
      </c>
      <c r="AG6250" s="22">
        <v>1.331</v>
      </c>
      <c r="AH6250" s="22">
        <v>1.178</v>
      </c>
      <c r="AI6250" s="22">
        <v>1.366</v>
      </c>
      <c r="AJ6250" s="22">
        <v>1.366</v>
      </c>
    </row>
    <row r="6251" s="5" customFormat="1" spans="1:36">
      <c r="A6251" s="11" t="s">
        <v>8269</v>
      </c>
      <c r="B6251" s="11">
        <v>464.7</v>
      </c>
      <c r="C6251" s="11">
        <v>315.4</v>
      </c>
      <c r="D6251" s="11">
        <v>448.2019</v>
      </c>
      <c r="E6251" s="11">
        <v>452.2137</v>
      </c>
      <c r="F6251" s="11">
        <v>125.0265</v>
      </c>
      <c r="G6251" s="11">
        <v>6015.32716666667</v>
      </c>
      <c r="H6251" s="11">
        <v>1</v>
      </c>
      <c r="I6251" s="11">
        <v>2</v>
      </c>
      <c r="J6251" s="11" t="s">
        <v>46</v>
      </c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11">
        <v>0</v>
      </c>
      <c r="Y6251" s="22">
        <v>0.297</v>
      </c>
      <c r="Z6251" s="22">
        <v>0.861</v>
      </c>
      <c r="AA6251" s="22">
        <v>0.917</v>
      </c>
      <c r="AB6251" s="22">
        <v>0.957</v>
      </c>
      <c r="AC6251" s="22">
        <v>0.706</v>
      </c>
      <c r="AD6251" s="22">
        <v>0.928</v>
      </c>
      <c r="AE6251" s="22">
        <v>0.761</v>
      </c>
      <c r="AF6251" s="22">
        <v>0.869</v>
      </c>
      <c r="AG6251" s="22">
        <v>0.805</v>
      </c>
      <c r="AH6251" s="22">
        <v>0.812</v>
      </c>
      <c r="AI6251" s="22">
        <v>0.793</v>
      </c>
      <c r="AJ6251" s="22">
        <v>0.849</v>
      </c>
    </row>
    <row r="6252" s="5" customFormat="1" spans="1:36">
      <c r="A6252" s="11" t="s">
        <v>8270</v>
      </c>
      <c r="B6252" s="11">
        <v>463.6</v>
      </c>
      <c r="C6252" s="11">
        <v>315.5</v>
      </c>
      <c r="D6252" s="11">
        <v>256.6304</v>
      </c>
      <c r="E6252" s="11">
        <v>258.6355</v>
      </c>
      <c r="F6252" s="11">
        <v>189.0782</v>
      </c>
      <c r="G6252" s="11">
        <v>9506.4524</v>
      </c>
      <c r="H6252" s="11">
        <v>2</v>
      </c>
      <c r="I6252" s="11">
        <v>2</v>
      </c>
      <c r="J6252" s="11" t="s">
        <v>50</v>
      </c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20">
        <v>1</v>
      </c>
      <c r="V6252" s="20">
        <v>18</v>
      </c>
      <c r="W6252" s="5"/>
      <c r="X6252" s="11">
        <v>0</v>
      </c>
      <c r="Y6252" s="22">
        <v>1.276</v>
      </c>
      <c r="Z6252" s="22">
        <v>1.146</v>
      </c>
      <c r="AA6252" s="22">
        <v>1.191</v>
      </c>
      <c r="AB6252" s="22">
        <v>1.654</v>
      </c>
      <c r="AC6252" s="22">
        <v>0.733</v>
      </c>
      <c r="AD6252" s="22">
        <v>0.893</v>
      </c>
      <c r="AE6252" s="22">
        <v>0.981</v>
      </c>
      <c r="AF6252" s="22">
        <v>0.62</v>
      </c>
      <c r="AG6252" s="22">
        <v>1.281</v>
      </c>
      <c r="AH6252" s="22">
        <v>1.253</v>
      </c>
      <c r="AI6252" s="22">
        <v>1.134</v>
      </c>
      <c r="AJ6252" s="22">
        <v>1.219</v>
      </c>
    </row>
    <row r="6253" s="5" customFormat="1" spans="1:36">
      <c r="A6253" s="11" t="s">
        <v>8271</v>
      </c>
      <c r="B6253" s="11">
        <v>463.6</v>
      </c>
      <c r="C6253" s="11">
        <v>315.6</v>
      </c>
      <c r="D6253" s="11">
        <v>458.1759</v>
      </c>
      <c r="E6253" s="11">
        <v>462.1885</v>
      </c>
      <c r="F6253" s="11">
        <v>135.0005</v>
      </c>
      <c r="G6253" s="11">
        <v>4288.57075</v>
      </c>
      <c r="H6253" s="11">
        <v>1</v>
      </c>
      <c r="I6253" s="11">
        <v>2</v>
      </c>
      <c r="J6253" s="11" t="s">
        <v>46</v>
      </c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11">
        <v>0</v>
      </c>
      <c r="Y6253" s="22">
        <v>1.084</v>
      </c>
      <c r="Z6253" s="22">
        <v>1.81</v>
      </c>
      <c r="AA6253" s="22">
        <v>0.836</v>
      </c>
      <c r="AB6253" s="22">
        <v>0.889</v>
      </c>
      <c r="AC6253" s="22">
        <v>0.976</v>
      </c>
      <c r="AD6253" s="22">
        <v>1.074</v>
      </c>
      <c r="AE6253" s="22">
        <v>0.879</v>
      </c>
      <c r="AF6253" s="22">
        <v>1.188</v>
      </c>
      <c r="AG6253" s="22">
        <v>0.834</v>
      </c>
      <c r="AH6253" s="22">
        <v>0.814</v>
      </c>
      <c r="AI6253" s="22">
        <v>0.724</v>
      </c>
      <c r="AJ6253" s="22">
        <v>0.792</v>
      </c>
    </row>
    <row r="6254" s="5" customFormat="1" spans="1:36">
      <c r="A6254" s="11" t="s">
        <v>8272</v>
      </c>
      <c r="B6254" s="11">
        <v>464.6</v>
      </c>
      <c r="C6254" s="11">
        <v>315.8</v>
      </c>
      <c r="D6254" s="11">
        <v>442.1992</v>
      </c>
      <c r="E6254" s="11">
        <v>446.21</v>
      </c>
      <c r="F6254" s="11">
        <v>119.0238</v>
      </c>
      <c r="G6254" s="11">
        <v>4484.27566666667</v>
      </c>
      <c r="H6254" s="11">
        <v>1</v>
      </c>
      <c r="I6254" s="11">
        <v>2</v>
      </c>
      <c r="J6254" s="11" t="s">
        <v>46</v>
      </c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11">
        <v>0</v>
      </c>
      <c r="Y6254" s="22">
        <v>1.201</v>
      </c>
      <c r="Z6254" s="22">
        <v>1.759</v>
      </c>
      <c r="AA6254" s="22">
        <v>1.418</v>
      </c>
      <c r="AB6254" s="22">
        <v>1.593</v>
      </c>
      <c r="AC6254" s="22">
        <v>1.47</v>
      </c>
      <c r="AD6254" s="22">
        <v>1.398</v>
      </c>
      <c r="AE6254" s="22">
        <v>2.092</v>
      </c>
      <c r="AF6254" s="22">
        <v>1.252</v>
      </c>
      <c r="AG6254" s="22">
        <v>1.544</v>
      </c>
      <c r="AH6254" s="22">
        <v>1.625</v>
      </c>
      <c r="AI6254" s="22">
        <v>1.246</v>
      </c>
      <c r="AJ6254" s="22">
        <v>1.376</v>
      </c>
    </row>
    <row r="6255" s="5" customFormat="1" spans="1:36">
      <c r="A6255" s="11" t="s">
        <v>8273</v>
      </c>
      <c r="B6255" s="11">
        <v>464.6</v>
      </c>
      <c r="C6255" s="11">
        <v>316</v>
      </c>
      <c r="D6255" s="11">
        <v>469.1973</v>
      </c>
      <c r="E6255" s="11">
        <v>473.2105</v>
      </c>
      <c r="F6255" s="11">
        <v>146.0219</v>
      </c>
      <c r="G6255" s="11">
        <v>112752.95625</v>
      </c>
      <c r="H6255" s="11">
        <v>1</v>
      </c>
      <c r="I6255" s="11">
        <v>2</v>
      </c>
      <c r="J6255" s="11" t="s">
        <v>41</v>
      </c>
      <c r="K6255" s="5"/>
      <c r="L6255" s="5"/>
      <c r="M6255" s="5"/>
      <c r="N6255" s="5"/>
      <c r="O6255" s="5"/>
      <c r="P6255" s="11" t="s">
        <v>6887</v>
      </c>
      <c r="Q6255" s="11" t="s">
        <v>6888</v>
      </c>
      <c r="R6255" s="11" t="s">
        <v>8274</v>
      </c>
      <c r="S6255" s="11">
        <v>0.86</v>
      </c>
      <c r="T6255" s="11">
        <v>61.5</v>
      </c>
      <c r="U6255" s="5"/>
      <c r="V6255" s="5"/>
      <c r="W6255" s="5"/>
      <c r="X6255" s="11">
        <v>0</v>
      </c>
      <c r="Y6255" s="22">
        <v>0.893</v>
      </c>
      <c r="Z6255" s="22">
        <v>0.81</v>
      </c>
      <c r="AA6255" s="22">
        <v>0.729</v>
      </c>
      <c r="AB6255" s="22">
        <v>0.812</v>
      </c>
      <c r="AC6255" s="22">
        <v>0.802</v>
      </c>
      <c r="AD6255" s="22">
        <v>0.909</v>
      </c>
      <c r="AE6255" s="22">
        <v>0.835</v>
      </c>
      <c r="AF6255" s="22">
        <v>0.925</v>
      </c>
      <c r="AG6255" s="22">
        <v>1.055</v>
      </c>
      <c r="AH6255" s="22">
        <v>1.002</v>
      </c>
      <c r="AI6255" s="22">
        <v>1.075</v>
      </c>
      <c r="AJ6255" s="22">
        <v>1.109</v>
      </c>
    </row>
    <row r="6256" s="5" customFormat="1" spans="1:36">
      <c r="A6256" s="11" t="s">
        <v>8275</v>
      </c>
      <c r="B6256" s="11">
        <v>464.7</v>
      </c>
      <c r="C6256" s="11">
        <v>316.2</v>
      </c>
      <c r="D6256" s="11">
        <v>280.1508</v>
      </c>
      <c r="E6256" s="11">
        <v>282.1591</v>
      </c>
      <c r="F6256" s="11">
        <v>236.1189</v>
      </c>
      <c r="G6256" s="11">
        <v>10012.7180714286</v>
      </c>
      <c r="H6256" s="11">
        <v>2</v>
      </c>
      <c r="I6256" s="11">
        <v>2</v>
      </c>
      <c r="J6256" s="11" t="s">
        <v>39</v>
      </c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20">
        <v>0</v>
      </c>
      <c r="V6256" s="20">
        <v>3</v>
      </c>
      <c r="W6256" s="5"/>
      <c r="X6256" s="11">
        <v>0</v>
      </c>
      <c r="Y6256" s="22">
        <v>0.769</v>
      </c>
      <c r="Z6256" s="22">
        <v>0.951</v>
      </c>
      <c r="AA6256" s="22">
        <v>0.82</v>
      </c>
      <c r="AB6256" s="22">
        <v>0.928</v>
      </c>
      <c r="AC6256" s="22">
        <v>0.676</v>
      </c>
      <c r="AD6256" s="22">
        <v>0.61</v>
      </c>
      <c r="AE6256" s="22">
        <v>0.539</v>
      </c>
      <c r="AF6256" s="22">
        <v>0.59</v>
      </c>
      <c r="AG6256" s="22">
        <v>1.604</v>
      </c>
      <c r="AH6256" s="22">
        <v>0.798</v>
      </c>
      <c r="AI6256" s="22">
        <v>0.731</v>
      </c>
      <c r="AJ6256" s="22">
        <v>0.872</v>
      </c>
    </row>
    <row r="6257" s="5" customFormat="1" spans="1:36">
      <c r="A6257" s="11" t="s">
        <v>8276</v>
      </c>
      <c r="B6257" s="11">
        <v>465.6</v>
      </c>
      <c r="C6257" s="11">
        <v>316.3</v>
      </c>
      <c r="D6257" s="11">
        <v>484.7152</v>
      </c>
      <c r="E6257" s="11">
        <v>488.7287</v>
      </c>
      <c r="F6257" s="11">
        <v>161.5398</v>
      </c>
      <c r="G6257" s="11">
        <v>6085.36246666667</v>
      </c>
      <c r="H6257" s="11">
        <v>1</v>
      </c>
      <c r="I6257" s="11">
        <v>2</v>
      </c>
      <c r="J6257" s="11" t="s">
        <v>46</v>
      </c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11">
        <v>0</v>
      </c>
      <c r="Y6257" s="22">
        <v>1.735</v>
      </c>
      <c r="Z6257" s="22">
        <v>1.535</v>
      </c>
      <c r="AA6257" s="22">
        <v>1.387</v>
      </c>
      <c r="AB6257" s="22">
        <v>1.967</v>
      </c>
      <c r="AC6257" s="22">
        <v>0.788</v>
      </c>
      <c r="AD6257" s="22">
        <v>0.644</v>
      </c>
      <c r="AE6257" s="22">
        <v>1.178</v>
      </c>
      <c r="AF6257" s="22">
        <v>0.732</v>
      </c>
      <c r="AG6257" s="22">
        <v>1.343</v>
      </c>
      <c r="AH6257" s="22">
        <v>1.247</v>
      </c>
      <c r="AI6257" s="22">
        <v>1.143</v>
      </c>
      <c r="AJ6257" s="22">
        <v>1.139</v>
      </c>
    </row>
    <row r="6258" s="5" customFormat="1" spans="1:36">
      <c r="A6258" s="11" t="s">
        <v>8277</v>
      </c>
      <c r="B6258" s="11">
        <v>463.7</v>
      </c>
      <c r="C6258" s="11">
        <v>316.3</v>
      </c>
      <c r="D6258" s="11">
        <v>287.1069</v>
      </c>
      <c r="E6258" s="11">
        <v>289.1126</v>
      </c>
      <c r="F6258" s="11">
        <v>125.0156</v>
      </c>
      <c r="G6258" s="11">
        <v>14345.8425</v>
      </c>
      <c r="H6258" s="11">
        <v>1</v>
      </c>
      <c r="I6258" s="11">
        <v>1</v>
      </c>
      <c r="J6258" s="11" t="s">
        <v>50</v>
      </c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20">
        <v>1</v>
      </c>
      <c r="V6258" s="20">
        <v>5</v>
      </c>
      <c r="W6258" s="5"/>
      <c r="X6258" s="11">
        <v>0</v>
      </c>
      <c r="Y6258" s="22">
        <v>0.737</v>
      </c>
      <c r="Z6258" s="22">
        <v>1.045</v>
      </c>
      <c r="AA6258" s="22">
        <v>0.877</v>
      </c>
      <c r="AB6258" s="22">
        <v>1.032</v>
      </c>
      <c r="AC6258" s="22">
        <v>0.755</v>
      </c>
      <c r="AD6258" s="22">
        <v>0.832</v>
      </c>
      <c r="AE6258" s="22">
        <v>0.764</v>
      </c>
      <c r="AF6258" s="22">
        <v>0.704</v>
      </c>
      <c r="AG6258" s="22">
        <v>0.883</v>
      </c>
      <c r="AH6258" s="22">
        <v>1.037</v>
      </c>
      <c r="AI6258" s="22">
        <v>0.994</v>
      </c>
      <c r="AJ6258" s="22">
        <v>0.956</v>
      </c>
    </row>
    <row r="6259" s="5" customFormat="1" spans="1:36">
      <c r="A6259" s="11" t="s">
        <v>8278</v>
      </c>
      <c r="B6259" s="11">
        <v>466.3</v>
      </c>
      <c r="C6259" s="11">
        <v>316.6</v>
      </c>
      <c r="D6259" s="11">
        <v>242.0181</v>
      </c>
      <c r="E6259" s="11">
        <v>244.0228</v>
      </c>
      <c r="F6259" s="11">
        <v>79.9268</v>
      </c>
      <c r="G6259" s="11">
        <v>5774966</v>
      </c>
      <c r="H6259" s="11">
        <v>1</v>
      </c>
      <c r="I6259" s="11">
        <v>1</v>
      </c>
      <c r="J6259" s="11" t="s">
        <v>46</v>
      </c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11">
        <v>0</v>
      </c>
      <c r="Y6259" s="22">
        <v>0.76</v>
      </c>
      <c r="Z6259" s="22">
        <v>0.725</v>
      </c>
      <c r="AA6259" s="22">
        <v>0.73</v>
      </c>
      <c r="AB6259" s="22">
        <v>0.841</v>
      </c>
      <c r="AC6259" s="22">
        <v>0.578</v>
      </c>
      <c r="AD6259" s="22">
        <v>0.704</v>
      </c>
      <c r="AE6259" s="22">
        <v>0.742</v>
      </c>
      <c r="AF6259" s="22">
        <v>0.605</v>
      </c>
      <c r="AG6259" s="22">
        <v>0.62</v>
      </c>
      <c r="AH6259" s="22">
        <v>0.589</v>
      </c>
      <c r="AI6259" s="22">
        <v>0.587</v>
      </c>
      <c r="AJ6259" s="22">
        <v>0.579</v>
      </c>
    </row>
    <row r="6260" s="5" customFormat="1" spans="1:36">
      <c r="A6260" s="11" t="s">
        <v>8279</v>
      </c>
      <c r="B6260" s="11">
        <v>466.7</v>
      </c>
      <c r="C6260" s="11">
        <v>316.6</v>
      </c>
      <c r="D6260" s="11">
        <v>389.2209</v>
      </c>
      <c r="E6260" s="11">
        <v>393.2342</v>
      </c>
      <c r="F6260" s="11">
        <v>66.0455</v>
      </c>
      <c r="G6260" s="11">
        <v>123106.133333333</v>
      </c>
      <c r="H6260" s="11">
        <v>1</v>
      </c>
      <c r="I6260" s="11">
        <v>2</v>
      </c>
      <c r="J6260" s="11" t="s">
        <v>46</v>
      </c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11">
        <v>0</v>
      </c>
      <c r="Y6260" s="22">
        <v>0.556</v>
      </c>
      <c r="Z6260" s="22">
        <v>1.169</v>
      </c>
      <c r="AA6260" s="22">
        <v>0.535</v>
      </c>
      <c r="AB6260" s="22">
        <v>0.812</v>
      </c>
      <c r="AC6260" s="22">
        <v>0.552</v>
      </c>
      <c r="AD6260" s="22">
        <v>0.56</v>
      </c>
      <c r="AE6260" s="22">
        <v>0.721</v>
      </c>
      <c r="AF6260" s="22">
        <v>0.432</v>
      </c>
      <c r="AG6260" s="22">
        <v>0.694</v>
      </c>
      <c r="AH6260" s="22">
        <v>0.61</v>
      </c>
      <c r="AI6260" s="22">
        <v>0.659</v>
      </c>
      <c r="AJ6260" s="22">
        <v>0.668</v>
      </c>
    </row>
    <row r="6261" s="5" customFormat="1" spans="1:36">
      <c r="A6261" s="11" t="s">
        <v>8280</v>
      </c>
      <c r="B6261" s="11">
        <v>464.6</v>
      </c>
      <c r="C6261" s="11">
        <v>316.6</v>
      </c>
      <c r="D6261" s="11">
        <v>382.2121</v>
      </c>
      <c r="E6261" s="11">
        <v>386.2262</v>
      </c>
      <c r="F6261" s="11">
        <v>59.0367</v>
      </c>
      <c r="G6261" s="11">
        <v>6188.611125</v>
      </c>
      <c r="H6261" s="11">
        <v>1</v>
      </c>
      <c r="I6261" s="11">
        <v>2</v>
      </c>
      <c r="J6261" s="11" t="s">
        <v>50</v>
      </c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20">
        <v>2</v>
      </c>
      <c r="V6261" s="20">
        <v>27</v>
      </c>
      <c r="W6261" s="5"/>
      <c r="X6261" s="11">
        <v>0</v>
      </c>
      <c r="Y6261" s="22">
        <v>1.321</v>
      </c>
      <c r="Z6261" s="22">
        <v>1.575</v>
      </c>
      <c r="AA6261" s="22">
        <v>1.304</v>
      </c>
      <c r="AB6261" s="22">
        <v>1.47</v>
      </c>
      <c r="AC6261" s="22">
        <v>0.742</v>
      </c>
      <c r="AD6261" s="22">
        <v>1.08</v>
      </c>
      <c r="AE6261" s="22">
        <v>1.087</v>
      </c>
      <c r="AF6261" s="22">
        <v>0.632</v>
      </c>
      <c r="AG6261" s="22">
        <v>1.222</v>
      </c>
      <c r="AH6261" s="22">
        <v>1.242</v>
      </c>
      <c r="AI6261" s="22">
        <v>1.208</v>
      </c>
      <c r="AJ6261" s="22">
        <v>1.229</v>
      </c>
    </row>
    <row r="6262" s="5" customFormat="1" spans="1:36">
      <c r="A6262" s="11" t="s">
        <v>8281</v>
      </c>
      <c r="B6262" s="11">
        <v>465.7</v>
      </c>
      <c r="C6262" s="11">
        <v>316.6</v>
      </c>
      <c r="D6262" s="11">
        <v>284.1181</v>
      </c>
      <c r="E6262" s="11">
        <v>286.1248</v>
      </c>
      <c r="F6262" s="11">
        <v>244.0535</v>
      </c>
      <c r="G6262" s="11">
        <v>16898.1672727273</v>
      </c>
      <c r="H6262" s="11">
        <v>2</v>
      </c>
      <c r="I6262" s="11">
        <v>2</v>
      </c>
      <c r="J6262" s="11" t="s">
        <v>39</v>
      </c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20">
        <v>0</v>
      </c>
      <c r="V6262" s="20">
        <v>8</v>
      </c>
      <c r="W6262" s="5"/>
      <c r="X6262" s="11">
        <v>0</v>
      </c>
      <c r="Y6262" s="22">
        <v>1.642</v>
      </c>
      <c r="Z6262" s="22">
        <v>1.314</v>
      </c>
      <c r="AA6262" s="22">
        <v>1.379</v>
      </c>
      <c r="AB6262" s="22">
        <v>1.786</v>
      </c>
      <c r="AC6262" s="22">
        <v>0.7</v>
      </c>
      <c r="AD6262" s="22">
        <v>0.8</v>
      </c>
      <c r="AE6262" s="22">
        <v>1.234</v>
      </c>
      <c r="AF6262" s="22">
        <v>0.895</v>
      </c>
      <c r="AG6262" s="22">
        <v>1.231</v>
      </c>
      <c r="AH6262" s="22">
        <v>1.184</v>
      </c>
      <c r="AI6262" s="22">
        <v>1.117</v>
      </c>
      <c r="AJ6262" s="22">
        <v>1.184</v>
      </c>
    </row>
    <row r="6263" s="5" customFormat="1" spans="1:36">
      <c r="A6263" s="11" t="s">
        <v>8282</v>
      </c>
      <c r="B6263" s="11">
        <v>465.8</v>
      </c>
      <c r="C6263" s="11">
        <v>316.9</v>
      </c>
      <c r="D6263" s="11">
        <v>489.2565</v>
      </c>
      <c r="E6263" s="11">
        <v>493.2722</v>
      </c>
      <c r="F6263" s="11">
        <v>166.0811</v>
      </c>
      <c r="G6263" s="11">
        <v>11670.6646666667</v>
      </c>
      <c r="H6263" s="11">
        <v>1</v>
      </c>
      <c r="I6263" s="11">
        <v>2</v>
      </c>
      <c r="J6263" s="11" t="s">
        <v>46</v>
      </c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11">
        <v>0</v>
      </c>
      <c r="Y6263" s="22">
        <v>1.048</v>
      </c>
      <c r="Z6263" s="22">
        <v>0.97</v>
      </c>
      <c r="AA6263" s="22">
        <v>1.136</v>
      </c>
      <c r="AB6263" s="22">
        <v>1.082</v>
      </c>
      <c r="AC6263" s="22">
        <v>1.725</v>
      </c>
      <c r="AD6263" s="22">
        <v>1.608</v>
      </c>
      <c r="AE6263" s="22">
        <v>1.383</v>
      </c>
      <c r="AF6263" s="22">
        <v>1.602</v>
      </c>
      <c r="AG6263" s="22">
        <v>1.172</v>
      </c>
      <c r="AH6263" s="22">
        <v>1.189</v>
      </c>
      <c r="AI6263" s="22">
        <v>1.143</v>
      </c>
      <c r="AJ6263" s="22">
        <v>1.144</v>
      </c>
    </row>
    <row r="6264" s="5" customFormat="1" spans="1:36">
      <c r="A6264" s="11" t="s">
        <v>8283</v>
      </c>
      <c r="B6264" s="11">
        <v>465.9</v>
      </c>
      <c r="C6264" s="11">
        <v>316.9</v>
      </c>
      <c r="D6264" s="11">
        <v>567.2274</v>
      </c>
      <c r="E6264" s="11">
        <v>571.2407</v>
      </c>
      <c r="F6264" s="11">
        <v>244.052</v>
      </c>
      <c r="G6264" s="11">
        <v>15479.96</v>
      </c>
      <c r="H6264" s="11">
        <v>1</v>
      </c>
      <c r="I6264" s="11">
        <v>2</v>
      </c>
      <c r="J6264" s="11" t="s">
        <v>39</v>
      </c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20">
        <v>0</v>
      </c>
      <c r="V6264" s="20">
        <v>13</v>
      </c>
      <c r="W6264" s="5"/>
      <c r="X6264" s="11">
        <v>0</v>
      </c>
      <c r="Y6264" s="22">
        <v>1.82</v>
      </c>
      <c r="Z6264" s="22">
        <v>1.443</v>
      </c>
      <c r="AA6264" s="22">
        <v>1.54</v>
      </c>
      <c r="AB6264" s="22">
        <v>1.946</v>
      </c>
      <c r="AC6264" s="22">
        <v>0.798</v>
      </c>
      <c r="AD6264" s="22">
        <v>0.833</v>
      </c>
      <c r="AE6264" s="22">
        <v>1.355</v>
      </c>
      <c r="AF6264" s="22">
        <v>0.964</v>
      </c>
      <c r="AG6264" s="22">
        <v>1.264</v>
      </c>
      <c r="AH6264" s="22">
        <v>1.28</v>
      </c>
      <c r="AI6264" s="22">
        <v>1.252</v>
      </c>
      <c r="AJ6264" s="22">
        <v>1.329</v>
      </c>
    </row>
    <row r="6265" s="5" customFormat="1" spans="1:36">
      <c r="A6265" s="11" t="s">
        <v>8284</v>
      </c>
      <c r="B6265" s="11">
        <v>468.8</v>
      </c>
      <c r="C6265" s="11">
        <v>317.1</v>
      </c>
      <c r="D6265" s="11">
        <v>424.1688</v>
      </c>
      <c r="E6265" s="11">
        <v>428.1838</v>
      </c>
      <c r="F6265" s="11">
        <v>100.9934</v>
      </c>
      <c r="G6265" s="11">
        <v>3723.45966666667</v>
      </c>
      <c r="H6265" s="11">
        <v>1</v>
      </c>
      <c r="I6265" s="11">
        <v>2</v>
      </c>
      <c r="J6265" s="11" t="s">
        <v>46</v>
      </c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11">
        <v>0.0417</v>
      </c>
      <c r="Y6265" s="22">
        <v>1.175</v>
      </c>
      <c r="Z6265" s="22">
        <v>1.089</v>
      </c>
      <c r="AA6265" s="22">
        <v>1.116</v>
      </c>
      <c r="AB6265" s="22">
        <v>1.148</v>
      </c>
      <c r="AC6265" s="22">
        <v>2.01</v>
      </c>
      <c r="AD6265" s="22">
        <v>1.561</v>
      </c>
      <c r="AE6265" s="22">
        <v>1.14</v>
      </c>
      <c r="AF6265" s="22">
        <v>1.989</v>
      </c>
      <c r="AG6265" s="22">
        <v>1.187</v>
      </c>
      <c r="AH6265" s="22">
        <v>1.073</v>
      </c>
      <c r="AI6265" s="22">
        <v>1.001</v>
      </c>
      <c r="AJ6265" s="22">
        <v>1.074</v>
      </c>
    </row>
    <row r="6266" s="5" customFormat="1" ht="24.85" spans="1:36">
      <c r="A6266" s="11" t="s">
        <v>8285</v>
      </c>
      <c r="B6266" s="11">
        <v>467.8</v>
      </c>
      <c r="C6266" s="11">
        <v>317.6</v>
      </c>
      <c r="D6266" s="11">
        <v>515.2025</v>
      </c>
      <c r="E6266" s="11">
        <v>519.2159</v>
      </c>
      <c r="F6266" s="11">
        <v>192.0271</v>
      </c>
      <c r="G6266" s="11">
        <v>20106.9678125</v>
      </c>
      <c r="H6266" s="11">
        <v>1</v>
      </c>
      <c r="I6266" s="11">
        <v>2</v>
      </c>
      <c r="J6266" s="11" t="s">
        <v>41</v>
      </c>
      <c r="K6266" s="5"/>
      <c r="L6266" s="5"/>
      <c r="M6266" s="5"/>
      <c r="N6266" s="5"/>
      <c r="O6266" s="5"/>
      <c r="P6266" s="11" t="s">
        <v>6668</v>
      </c>
      <c r="Q6266" s="11" t="s">
        <v>6669</v>
      </c>
      <c r="R6266" s="11" t="s">
        <v>8286</v>
      </c>
      <c r="S6266" s="11">
        <v>0.18</v>
      </c>
      <c r="T6266" s="11">
        <v>3.4</v>
      </c>
      <c r="U6266" s="5"/>
      <c r="V6266" s="5"/>
      <c r="W6266" s="5"/>
      <c r="X6266" s="11">
        <v>0</v>
      </c>
      <c r="Y6266" s="22">
        <v>0.609</v>
      </c>
      <c r="Z6266" s="22">
        <v>0.981</v>
      </c>
      <c r="AA6266" s="22">
        <v>0.319</v>
      </c>
      <c r="AB6266" s="22">
        <v>0.614</v>
      </c>
      <c r="AC6266" s="22">
        <v>0.777</v>
      </c>
      <c r="AD6266" s="22">
        <v>1.274</v>
      </c>
      <c r="AE6266" s="22">
        <v>1.768</v>
      </c>
      <c r="AF6266" s="22">
        <v>0.619</v>
      </c>
      <c r="AG6266" s="22">
        <v>0.71</v>
      </c>
      <c r="AH6266" s="22">
        <v>0.746</v>
      </c>
      <c r="AI6266" s="22">
        <v>0.641</v>
      </c>
      <c r="AJ6266" s="22">
        <v>0.672</v>
      </c>
    </row>
    <row r="6267" s="5" customFormat="1" spans="1:36">
      <c r="A6267" s="11" t="s">
        <v>8287</v>
      </c>
      <c r="B6267" s="11">
        <v>466.6</v>
      </c>
      <c r="C6267" s="11">
        <v>317.6</v>
      </c>
      <c r="D6267" s="11">
        <v>270.1019</v>
      </c>
      <c r="E6267" s="11">
        <v>272.109</v>
      </c>
      <c r="F6267" s="11">
        <v>216.0212</v>
      </c>
      <c r="G6267" s="11">
        <v>15768.4771428571</v>
      </c>
      <c r="H6267" s="11">
        <v>2</v>
      </c>
      <c r="I6267" s="11">
        <v>2</v>
      </c>
      <c r="J6267" s="11" t="s">
        <v>39</v>
      </c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20">
        <v>0</v>
      </c>
      <c r="V6267" s="20">
        <v>2</v>
      </c>
      <c r="W6267" s="5"/>
      <c r="X6267" s="11">
        <v>0</v>
      </c>
      <c r="Y6267" s="22">
        <v>1.921</v>
      </c>
      <c r="Z6267" s="22">
        <v>1.759</v>
      </c>
      <c r="AA6267" s="22">
        <v>1.553</v>
      </c>
      <c r="AB6267" s="22">
        <v>1.956</v>
      </c>
      <c r="AC6267" s="22">
        <v>1.248</v>
      </c>
      <c r="AD6267" s="22">
        <v>0.955</v>
      </c>
      <c r="AE6267" s="22">
        <v>1.445</v>
      </c>
      <c r="AF6267" s="22">
        <v>1.269</v>
      </c>
      <c r="AG6267" s="22">
        <v>1.077</v>
      </c>
      <c r="AH6267" s="22">
        <v>1.136</v>
      </c>
      <c r="AI6267" s="22">
        <v>1.12</v>
      </c>
      <c r="AJ6267" s="22">
        <v>1.15</v>
      </c>
    </row>
    <row r="6268" s="5" customFormat="1" ht="24.85" spans="1:36">
      <c r="A6268" s="11" t="s">
        <v>8288</v>
      </c>
      <c r="B6268" s="11">
        <v>466.6</v>
      </c>
      <c r="C6268" s="11">
        <v>317.8</v>
      </c>
      <c r="D6268" s="11">
        <v>258.1054</v>
      </c>
      <c r="E6268" s="11">
        <v>260.112</v>
      </c>
      <c r="F6268" s="11">
        <v>192.0281</v>
      </c>
      <c r="G6268" s="11">
        <v>24303.7877272727</v>
      </c>
      <c r="H6268" s="11">
        <v>2</v>
      </c>
      <c r="I6268" s="11">
        <v>2</v>
      </c>
      <c r="J6268" s="11" t="s">
        <v>91</v>
      </c>
      <c r="K6268" s="11" t="s">
        <v>6668</v>
      </c>
      <c r="L6268" s="11" t="s">
        <v>6669</v>
      </c>
      <c r="M6268" s="11" t="s">
        <v>8289</v>
      </c>
      <c r="N6268" s="11">
        <v>2.34</v>
      </c>
      <c r="O6268" s="11">
        <v>8.4</v>
      </c>
      <c r="P6268" s="5"/>
      <c r="Q6268" s="5"/>
      <c r="R6268" s="5"/>
      <c r="S6268" s="5"/>
      <c r="T6268" s="5"/>
      <c r="U6268" s="5"/>
      <c r="V6268" s="5"/>
      <c r="W6268" s="5"/>
      <c r="X6268" s="11">
        <v>0</v>
      </c>
      <c r="Y6268" s="22">
        <v>0.607</v>
      </c>
      <c r="Z6268" s="22">
        <v>0.93</v>
      </c>
      <c r="AA6268" s="22">
        <v>0.267</v>
      </c>
      <c r="AB6268" s="22">
        <v>0.698</v>
      </c>
      <c r="AC6268" s="22">
        <v>0.885</v>
      </c>
      <c r="AD6268" s="22">
        <v>1.406</v>
      </c>
      <c r="AE6268" s="22">
        <v>1.829</v>
      </c>
      <c r="AF6268" s="22">
        <v>0.611</v>
      </c>
      <c r="AG6268" s="22">
        <v>0.77</v>
      </c>
      <c r="AH6268" s="22">
        <v>0.613</v>
      </c>
      <c r="AI6268" s="22">
        <v>0.65</v>
      </c>
      <c r="AJ6268" s="22">
        <v>0.746</v>
      </c>
    </row>
    <row r="6269" s="5" customFormat="1" spans="1:36">
      <c r="A6269" s="11" t="s">
        <v>8290</v>
      </c>
      <c r="B6269" s="11">
        <v>470.8</v>
      </c>
      <c r="C6269" s="11">
        <v>317.8</v>
      </c>
      <c r="D6269" s="11">
        <v>264.1233</v>
      </c>
      <c r="E6269" s="11">
        <v>266.1302</v>
      </c>
      <c r="F6269" s="11">
        <v>102.0319</v>
      </c>
      <c r="G6269" s="11">
        <v>30521.7045217391</v>
      </c>
      <c r="H6269" s="11">
        <v>1</v>
      </c>
      <c r="I6269" s="11">
        <v>1</v>
      </c>
      <c r="J6269" s="11" t="s">
        <v>91</v>
      </c>
      <c r="K6269" s="11" t="s">
        <v>5140</v>
      </c>
      <c r="L6269" s="11" t="s">
        <v>5141</v>
      </c>
      <c r="M6269" s="11" t="s">
        <v>8291</v>
      </c>
      <c r="N6269" s="11">
        <v>1.02</v>
      </c>
      <c r="O6269" s="11">
        <v>4.9</v>
      </c>
      <c r="P6269" s="5"/>
      <c r="Q6269" s="5"/>
      <c r="R6269" s="5"/>
      <c r="S6269" s="5"/>
      <c r="T6269" s="5"/>
      <c r="U6269" s="5"/>
      <c r="V6269" s="5"/>
      <c r="W6269" s="5"/>
      <c r="X6269" s="11">
        <v>0</v>
      </c>
      <c r="Y6269" s="22">
        <v>0.445</v>
      </c>
      <c r="Z6269" s="22">
        <v>0.391</v>
      </c>
      <c r="AA6269" s="22">
        <v>0.442</v>
      </c>
      <c r="AB6269" s="22">
        <v>0.424</v>
      </c>
      <c r="AC6269" s="22">
        <v>1.033</v>
      </c>
      <c r="AD6269" s="22">
        <v>0.728</v>
      </c>
      <c r="AE6269" s="22">
        <v>0.787</v>
      </c>
      <c r="AF6269" s="22">
        <v>0.797</v>
      </c>
      <c r="AG6269" s="22">
        <v>1.227</v>
      </c>
      <c r="AH6269" s="22">
        <v>1.145</v>
      </c>
      <c r="AI6269" s="22">
        <v>1.142</v>
      </c>
      <c r="AJ6269" s="22">
        <v>1.151</v>
      </c>
    </row>
    <row r="6270" s="5" customFormat="1" spans="1:36">
      <c r="A6270" s="11" t="s">
        <v>8292</v>
      </c>
      <c r="B6270" s="11">
        <v>468.8</v>
      </c>
      <c r="C6270" s="11">
        <v>318.2</v>
      </c>
      <c r="D6270" s="11">
        <v>565.2963</v>
      </c>
      <c r="E6270" s="11">
        <v>569.3114</v>
      </c>
      <c r="F6270" s="11">
        <v>242.1209</v>
      </c>
      <c r="G6270" s="11">
        <v>4518.07266666667</v>
      </c>
      <c r="H6270" s="11">
        <v>1</v>
      </c>
      <c r="I6270" s="11">
        <v>2</v>
      </c>
      <c r="J6270" s="11" t="s">
        <v>46</v>
      </c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11">
        <v>0</v>
      </c>
      <c r="Y6270" s="22">
        <v>1.849</v>
      </c>
      <c r="Z6270" s="22">
        <v>1.468</v>
      </c>
      <c r="AA6270" s="22">
        <v>1.024</v>
      </c>
      <c r="AB6270" s="22">
        <v>1.2</v>
      </c>
      <c r="AC6270" s="22">
        <v>0.628</v>
      </c>
      <c r="AD6270" s="22">
        <v>1.718</v>
      </c>
      <c r="AE6270" s="22">
        <v>0.968</v>
      </c>
      <c r="AF6270" s="22">
        <v>0.563</v>
      </c>
      <c r="AG6270" s="22">
        <v>1.79</v>
      </c>
      <c r="AH6270" s="22">
        <v>0.806</v>
      </c>
      <c r="AI6270" s="22">
        <v>0.796</v>
      </c>
      <c r="AJ6270" s="22">
        <v>0.868</v>
      </c>
    </row>
    <row r="6271" s="5" customFormat="1" ht="24.85" spans="1:36">
      <c r="A6271" s="11" t="s">
        <v>8293</v>
      </c>
      <c r="B6271" s="11">
        <v>468.6</v>
      </c>
      <c r="C6271" s="11">
        <v>318.4</v>
      </c>
      <c r="D6271" s="11">
        <v>355.1657</v>
      </c>
      <c r="E6271" s="11">
        <v>357.1724</v>
      </c>
      <c r="F6271" s="11">
        <v>193.0743</v>
      </c>
      <c r="G6271" s="11">
        <v>40597.3254545454</v>
      </c>
      <c r="H6271" s="11">
        <v>1</v>
      </c>
      <c r="I6271" s="11">
        <v>1</v>
      </c>
      <c r="J6271" s="11" t="s">
        <v>91</v>
      </c>
      <c r="K6271" s="11" t="s">
        <v>8294</v>
      </c>
      <c r="L6271" s="11" t="s">
        <v>8295</v>
      </c>
      <c r="M6271" s="11" t="s">
        <v>8296</v>
      </c>
      <c r="N6271" s="11">
        <v>1.28</v>
      </c>
      <c r="O6271" s="11">
        <v>4</v>
      </c>
      <c r="P6271" s="5"/>
      <c r="Q6271" s="5"/>
      <c r="R6271" s="5"/>
      <c r="S6271" s="5"/>
      <c r="T6271" s="5"/>
      <c r="U6271" s="5"/>
      <c r="V6271" s="5"/>
      <c r="W6271" s="5"/>
      <c r="X6271" s="11">
        <v>0</v>
      </c>
      <c r="Y6271" s="22">
        <v>0.855</v>
      </c>
      <c r="Z6271" s="22">
        <v>0.691</v>
      </c>
      <c r="AA6271" s="22">
        <v>1.008</v>
      </c>
      <c r="AB6271" s="22">
        <v>0.88</v>
      </c>
      <c r="AC6271" s="22">
        <v>1.35</v>
      </c>
      <c r="AD6271" s="22">
        <v>1.358</v>
      </c>
      <c r="AE6271" s="22">
        <v>1.034</v>
      </c>
      <c r="AF6271" s="22">
        <v>1.485</v>
      </c>
      <c r="AG6271" s="22">
        <v>1.025</v>
      </c>
      <c r="AH6271" s="22">
        <v>1.132</v>
      </c>
      <c r="AI6271" s="22">
        <v>1.077</v>
      </c>
      <c r="AJ6271" s="22">
        <v>1.176</v>
      </c>
    </row>
    <row r="6272" s="5" customFormat="1" spans="1:36">
      <c r="A6272" s="11" t="s">
        <v>8297</v>
      </c>
      <c r="B6272" s="11">
        <v>469.6</v>
      </c>
      <c r="C6272" s="11">
        <v>318.6</v>
      </c>
      <c r="D6272" s="11">
        <v>502.2009</v>
      </c>
      <c r="E6272" s="11">
        <v>506.2143</v>
      </c>
      <c r="F6272" s="11">
        <v>179.0255</v>
      </c>
      <c r="G6272" s="11">
        <v>9878.35046153846</v>
      </c>
      <c r="H6272" s="11">
        <v>1</v>
      </c>
      <c r="I6272" s="11">
        <v>2</v>
      </c>
      <c r="J6272" s="11" t="s">
        <v>39</v>
      </c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20">
        <v>0</v>
      </c>
      <c r="V6272" s="20">
        <v>11</v>
      </c>
      <c r="W6272" s="5"/>
      <c r="X6272" s="11">
        <v>0</v>
      </c>
      <c r="Y6272" s="22">
        <v>1.063</v>
      </c>
      <c r="Z6272" s="22">
        <v>1.191</v>
      </c>
      <c r="AA6272" s="22">
        <v>1.342</v>
      </c>
      <c r="AB6272" s="22">
        <v>1.338</v>
      </c>
      <c r="AC6272" s="22">
        <v>0.827</v>
      </c>
      <c r="AD6272" s="22">
        <v>1.213</v>
      </c>
      <c r="AE6272" s="22">
        <v>1.175</v>
      </c>
      <c r="AF6272" s="22">
        <v>1.018</v>
      </c>
      <c r="AG6272" s="22">
        <v>1.1</v>
      </c>
      <c r="AH6272" s="22">
        <v>1.344</v>
      </c>
      <c r="AI6272" s="22">
        <v>1.003</v>
      </c>
      <c r="AJ6272" s="22">
        <v>1.101</v>
      </c>
    </row>
    <row r="6273" s="5" customFormat="1" spans="1:36">
      <c r="A6273" s="11" t="s">
        <v>8298</v>
      </c>
      <c r="B6273" s="11">
        <v>470.9</v>
      </c>
      <c r="C6273" s="11">
        <v>318.7</v>
      </c>
      <c r="D6273" s="11">
        <v>512.2503</v>
      </c>
      <c r="E6273" s="11">
        <v>516.2639</v>
      </c>
      <c r="F6273" s="11">
        <v>189.0749</v>
      </c>
      <c r="G6273" s="11">
        <v>10194.68125</v>
      </c>
      <c r="H6273" s="11">
        <v>1</v>
      </c>
      <c r="I6273" s="11">
        <v>2</v>
      </c>
      <c r="J6273" s="11" t="s">
        <v>39</v>
      </c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20">
        <v>0</v>
      </c>
      <c r="V6273" s="20">
        <v>10</v>
      </c>
      <c r="W6273" s="5"/>
      <c r="X6273" s="11">
        <v>0</v>
      </c>
      <c r="Y6273" s="22">
        <v>1.329</v>
      </c>
      <c r="Z6273" s="22">
        <v>1.241</v>
      </c>
      <c r="AA6273" s="22">
        <v>1.317</v>
      </c>
      <c r="AB6273" s="22">
        <v>1.656</v>
      </c>
      <c r="AC6273" s="22">
        <v>0.904</v>
      </c>
      <c r="AD6273" s="22">
        <v>0.975</v>
      </c>
      <c r="AE6273" s="22">
        <v>1.078</v>
      </c>
      <c r="AF6273" s="22">
        <v>0.827</v>
      </c>
      <c r="AG6273" s="22">
        <v>1.279</v>
      </c>
      <c r="AH6273" s="22">
        <v>1.251</v>
      </c>
      <c r="AI6273" s="22">
        <v>1.243</v>
      </c>
      <c r="AJ6273" s="22">
        <v>1.16</v>
      </c>
    </row>
    <row r="6274" s="5" customFormat="1" spans="1:36">
      <c r="A6274" s="11" t="s">
        <v>8299</v>
      </c>
      <c r="B6274" s="11">
        <v>469.6</v>
      </c>
      <c r="C6274" s="11">
        <v>319.1</v>
      </c>
      <c r="D6274" s="11">
        <v>545.2762</v>
      </c>
      <c r="E6274" s="11">
        <v>549.2898</v>
      </c>
      <c r="F6274" s="11">
        <v>222.1008</v>
      </c>
      <c r="G6274" s="11">
        <v>46265.6</v>
      </c>
      <c r="H6274" s="11">
        <v>1</v>
      </c>
      <c r="I6274" s="11">
        <v>2</v>
      </c>
      <c r="J6274" s="11" t="s">
        <v>39</v>
      </c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20">
        <v>0</v>
      </c>
      <c r="V6274" s="20">
        <v>23</v>
      </c>
      <c r="W6274" s="5"/>
      <c r="X6274" s="11">
        <v>0</v>
      </c>
      <c r="Y6274" s="22">
        <v>0.821</v>
      </c>
      <c r="Z6274" s="22">
        <v>1.186</v>
      </c>
      <c r="AA6274" s="22">
        <v>0.56</v>
      </c>
      <c r="AB6274" s="22">
        <v>0.631</v>
      </c>
      <c r="AC6274" s="22">
        <v>1.978</v>
      </c>
      <c r="AD6274" s="22">
        <v>2.34</v>
      </c>
      <c r="AE6274" s="22">
        <v>1.468</v>
      </c>
      <c r="AF6274" s="22">
        <v>3.247</v>
      </c>
      <c r="AG6274" s="22">
        <v>1.265</v>
      </c>
      <c r="AH6274" s="22">
        <v>1.028</v>
      </c>
      <c r="AI6274" s="22">
        <v>0.86</v>
      </c>
      <c r="AJ6274" s="22">
        <v>0.991</v>
      </c>
    </row>
    <row r="6275" s="5" customFormat="1" spans="1:36">
      <c r="A6275" s="11" t="s">
        <v>8300</v>
      </c>
      <c r="B6275" s="11">
        <v>470.6</v>
      </c>
      <c r="C6275" s="11">
        <v>319.4</v>
      </c>
      <c r="D6275" s="11">
        <v>540.7941</v>
      </c>
      <c r="E6275" s="11">
        <v>542.8008</v>
      </c>
      <c r="F6275" s="11">
        <v>378.7028</v>
      </c>
      <c r="G6275" s="11">
        <v>10989.9934444444</v>
      </c>
      <c r="H6275" s="11">
        <v>1</v>
      </c>
      <c r="I6275" s="11">
        <v>1</v>
      </c>
      <c r="J6275" s="11" t="s">
        <v>46</v>
      </c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11">
        <v>0</v>
      </c>
      <c r="Y6275" s="22">
        <v>0.827</v>
      </c>
      <c r="Z6275" s="22">
        <v>0.825</v>
      </c>
      <c r="AA6275" s="22">
        <v>1.273</v>
      </c>
      <c r="AB6275" s="22">
        <v>1.124</v>
      </c>
      <c r="AC6275" s="22">
        <v>1.591</v>
      </c>
      <c r="AD6275" s="22">
        <v>1.196</v>
      </c>
      <c r="AE6275" s="22">
        <v>1.337</v>
      </c>
      <c r="AF6275" s="22">
        <v>1.745</v>
      </c>
      <c r="AG6275" s="22">
        <v>1.618</v>
      </c>
      <c r="AH6275" s="22">
        <v>1.071</v>
      </c>
      <c r="AI6275" s="22">
        <v>1.133</v>
      </c>
      <c r="AJ6275" s="22">
        <v>1.272</v>
      </c>
    </row>
    <row r="6276" s="5" customFormat="1" spans="1:36">
      <c r="A6276" s="11" t="s">
        <v>8301</v>
      </c>
      <c r="B6276" s="11">
        <v>470.6</v>
      </c>
      <c r="C6276" s="11">
        <v>319.4</v>
      </c>
      <c r="D6276" s="11">
        <v>540.2922</v>
      </c>
      <c r="E6276" s="11">
        <v>542.2993</v>
      </c>
      <c r="F6276" s="11">
        <v>378.2009</v>
      </c>
      <c r="G6276" s="11">
        <v>18880.0742857143</v>
      </c>
      <c r="H6276" s="11">
        <v>1</v>
      </c>
      <c r="I6276" s="11">
        <v>1</v>
      </c>
      <c r="J6276" s="11" t="s">
        <v>50</v>
      </c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20">
        <v>2</v>
      </c>
      <c r="V6276" s="20">
        <v>24</v>
      </c>
      <c r="W6276" s="5"/>
      <c r="X6276" s="11">
        <v>0</v>
      </c>
      <c r="Y6276" s="22">
        <v>1.45</v>
      </c>
      <c r="Z6276" s="22">
        <v>0.97</v>
      </c>
      <c r="AA6276" s="22">
        <v>1.675</v>
      </c>
      <c r="AB6276" s="22">
        <v>1.468</v>
      </c>
      <c r="AC6276" s="22">
        <v>1.5</v>
      </c>
      <c r="AD6276" s="22">
        <v>1.491</v>
      </c>
      <c r="AE6276" s="22">
        <v>2.11</v>
      </c>
      <c r="AF6276" s="22">
        <v>1.823</v>
      </c>
      <c r="AG6276" s="22">
        <v>2.032</v>
      </c>
      <c r="AH6276" s="22">
        <v>1.753</v>
      </c>
      <c r="AI6276" s="22">
        <v>1.378</v>
      </c>
      <c r="AJ6276" s="22">
        <v>1.596</v>
      </c>
    </row>
    <row r="6277" s="5" customFormat="1" spans="1:36">
      <c r="A6277" s="11" t="s">
        <v>8302</v>
      </c>
      <c r="B6277" s="11">
        <v>470.6</v>
      </c>
      <c r="C6277" s="11">
        <v>319.5</v>
      </c>
      <c r="D6277" s="11">
        <v>574.2221</v>
      </c>
      <c r="E6277" s="11">
        <v>578.2354</v>
      </c>
      <c r="F6277" s="11">
        <v>251.0467</v>
      </c>
      <c r="G6277" s="11">
        <v>197987.071428571</v>
      </c>
      <c r="H6277" s="11">
        <v>1</v>
      </c>
      <c r="I6277" s="11">
        <v>2</v>
      </c>
      <c r="J6277" s="11" t="s">
        <v>39</v>
      </c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20">
        <v>0</v>
      </c>
      <c r="V6277" s="20">
        <v>25</v>
      </c>
      <c r="W6277" s="5"/>
      <c r="X6277" s="11">
        <v>0</v>
      </c>
      <c r="Y6277" s="22">
        <v>0.846</v>
      </c>
      <c r="Z6277" s="22">
        <v>0.843</v>
      </c>
      <c r="AA6277" s="22">
        <v>1.021</v>
      </c>
      <c r="AB6277" s="22">
        <v>0.835</v>
      </c>
      <c r="AC6277" s="22">
        <v>1.719</v>
      </c>
      <c r="AD6277" s="22">
        <v>1.456</v>
      </c>
      <c r="AE6277" s="22">
        <v>1.021</v>
      </c>
      <c r="AF6277" s="22">
        <v>1.719</v>
      </c>
      <c r="AG6277" s="22">
        <v>1.035</v>
      </c>
      <c r="AH6277" s="22">
        <v>1.037</v>
      </c>
      <c r="AI6277" s="22">
        <v>1.059</v>
      </c>
      <c r="AJ6277" s="22">
        <v>1.081</v>
      </c>
    </row>
    <row r="6278" s="5" customFormat="1" spans="1:36">
      <c r="A6278" s="11" t="s">
        <v>8303</v>
      </c>
      <c r="B6278" s="11">
        <v>468.9</v>
      </c>
      <c r="C6278" s="11">
        <v>319.6</v>
      </c>
      <c r="D6278" s="11">
        <v>612.1781</v>
      </c>
      <c r="E6278" s="11">
        <v>616.1905</v>
      </c>
      <c r="F6278" s="11">
        <v>289.0027</v>
      </c>
      <c r="G6278" s="11">
        <v>6515.8558</v>
      </c>
      <c r="H6278" s="11">
        <v>1</v>
      </c>
      <c r="I6278" s="11">
        <v>2</v>
      </c>
      <c r="J6278" s="11" t="s">
        <v>39</v>
      </c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20">
        <v>0</v>
      </c>
      <c r="V6278" s="20">
        <v>7</v>
      </c>
      <c r="W6278" s="5"/>
      <c r="X6278" s="11">
        <v>0.2083</v>
      </c>
      <c r="Y6278" s="23">
        <v>0.5204</v>
      </c>
      <c r="Z6278" s="22">
        <v>0.841</v>
      </c>
      <c r="AA6278" s="22">
        <v>1.057</v>
      </c>
      <c r="AB6278" s="22">
        <v>1.323</v>
      </c>
      <c r="AC6278" s="22">
        <v>1.478</v>
      </c>
      <c r="AD6278" s="22">
        <v>1.263</v>
      </c>
      <c r="AE6278" s="23">
        <v>0.4817</v>
      </c>
      <c r="AF6278" s="22">
        <v>1.425</v>
      </c>
      <c r="AG6278" s="22">
        <v>0.954</v>
      </c>
      <c r="AH6278" s="23">
        <v>0.444</v>
      </c>
      <c r="AI6278" s="22">
        <v>0.997</v>
      </c>
      <c r="AJ6278" s="23">
        <v>0.6609</v>
      </c>
    </row>
    <row r="6279" s="5" customFormat="1" spans="1:36">
      <c r="A6279" s="11" t="s">
        <v>8304</v>
      </c>
      <c r="B6279" s="11">
        <v>471.7</v>
      </c>
      <c r="C6279" s="11">
        <v>319.8</v>
      </c>
      <c r="D6279" s="11">
        <v>628.1409</v>
      </c>
      <c r="E6279" s="11">
        <v>632.1541</v>
      </c>
      <c r="F6279" s="11">
        <v>304.9655</v>
      </c>
      <c r="G6279" s="11">
        <v>7004.1066</v>
      </c>
      <c r="H6279" s="11">
        <v>1</v>
      </c>
      <c r="I6279" s="11">
        <v>2</v>
      </c>
      <c r="J6279" s="11" t="s">
        <v>46</v>
      </c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11">
        <v>0.0417</v>
      </c>
      <c r="Y6279" s="22">
        <v>0.778</v>
      </c>
      <c r="Z6279" s="22">
        <v>0.927</v>
      </c>
      <c r="AA6279" s="22">
        <v>0.934</v>
      </c>
      <c r="AB6279" s="22">
        <v>0.894</v>
      </c>
      <c r="AC6279" s="22">
        <v>1.467</v>
      </c>
      <c r="AD6279" s="22">
        <v>1.317</v>
      </c>
      <c r="AE6279" s="23">
        <v>0.6425</v>
      </c>
      <c r="AF6279" s="22">
        <v>1.436</v>
      </c>
      <c r="AG6279" s="22">
        <v>0.916</v>
      </c>
      <c r="AH6279" s="22">
        <v>1.017</v>
      </c>
      <c r="AI6279" s="22">
        <v>1.001</v>
      </c>
      <c r="AJ6279" s="22">
        <v>1.146</v>
      </c>
    </row>
    <row r="6280" s="5" customFormat="1" spans="1:36">
      <c r="A6280" s="11" t="s">
        <v>8305</v>
      </c>
      <c r="B6280" s="11">
        <v>471.7</v>
      </c>
      <c r="C6280" s="11">
        <v>319.8</v>
      </c>
      <c r="D6280" s="11">
        <v>287.615</v>
      </c>
      <c r="E6280" s="11">
        <v>289.6218</v>
      </c>
      <c r="F6280" s="11">
        <v>251.0473</v>
      </c>
      <c r="G6280" s="11">
        <v>280043.008333333</v>
      </c>
      <c r="H6280" s="11">
        <v>2</v>
      </c>
      <c r="I6280" s="11">
        <v>2</v>
      </c>
      <c r="J6280" s="11" t="s">
        <v>39</v>
      </c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20">
        <v>0</v>
      </c>
      <c r="V6280" s="20">
        <v>25</v>
      </c>
      <c r="W6280" s="5"/>
      <c r="X6280" s="11">
        <v>0</v>
      </c>
      <c r="Y6280" s="22">
        <v>0.757</v>
      </c>
      <c r="Z6280" s="22">
        <v>0.791</v>
      </c>
      <c r="AA6280" s="22">
        <v>0.914</v>
      </c>
      <c r="AB6280" s="22">
        <v>0.736</v>
      </c>
      <c r="AC6280" s="22">
        <v>1.585</v>
      </c>
      <c r="AD6280" s="22">
        <v>1.269</v>
      </c>
      <c r="AE6280" s="22">
        <v>0.992</v>
      </c>
      <c r="AF6280" s="22">
        <v>1.552</v>
      </c>
      <c r="AG6280" s="22">
        <v>1.024</v>
      </c>
      <c r="AH6280" s="22">
        <v>0.996</v>
      </c>
      <c r="AI6280" s="22">
        <v>1.027</v>
      </c>
      <c r="AJ6280" s="22">
        <v>1.013</v>
      </c>
    </row>
    <row r="6281" s="5" customFormat="1" spans="1:36">
      <c r="A6281" s="11" t="s">
        <v>8306</v>
      </c>
      <c r="B6281" s="11">
        <v>471.7</v>
      </c>
      <c r="C6281" s="11">
        <v>319.9</v>
      </c>
      <c r="D6281" s="11">
        <v>333.0904</v>
      </c>
      <c r="E6281" s="11">
        <v>335.0971</v>
      </c>
      <c r="F6281" s="11">
        <v>170.999</v>
      </c>
      <c r="G6281" s="11">
        <v>90456.60375</v>
      </c>
      <c r="H6281" s="11">
        <v>1</v>
      </c>
      <c r="I6281" s="11">
        <v>1</v>
      </c>
      <c r="J6281" s="11" t="s">
        <v>39</v>
      </c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20">
        <v>0</v>
      </c>
      <c r="V6281" s="20">
        <v>2</v>
      </c>
      <c r="W6281" s="5"/>
      <c r="X6281" s="11">
        <v>0</v>
      </c>
      <c r="Y6281" s="22">
        <v>1.27</v>
      </c>
      <c r="Z6281" s="22">
        <v>0.745</v>
      </c>
      <c r="AA6281" s="22">
        <v>1.747</v>
      </c>
      <c r="AB6281" s="22">
        <v>1.023</v>
      </c>
      <c r="AC6281" s="22">
        <v>0.81</v>
      </c>
      <c r="AD6281" s="22">
        <v>1.445</v>
      </c>
      <c r="AE6281" s="22">
        <v>0.535</v>
      </c>
      <c r="AF6281" s="22">
        <v>0.906</v>
      </c>
      <c r="AG6281" s="22">
        <v>1.103</v>
      </c>
      <c r="AH6281" s="22">
        <v>1.129</v>
      </c>
      <c r="AI6281" s="22">
        <v>1.169</v>
      </c>
      <c r="AJ6281" s="22">
        <v>1.175</v>
      </c>
    </row>
    <row r="6282" s="5" customFormat="1" spans="1:36">
      <c r="A6282" s="11" t="s">
        <v>8307</v>
      </c>
      <c r="B6282" s="11">
        <v>471.7</v>
      </c>
      <c r="C6282" s="11">
        <v>320.2</v>
      </c>
      <c r="D6282" s="11">
        <v>380.254</v>
      </c>
      <c r="E6282" s="11">
        <v>382.2609</v>
      </c>
      <c r="F6282" s="11">
        <v>218.1626</v>
      </c>
      <c r="G6282" s="11">
        <v>9017.61666666667</v>
      </c>
      <c r="H6282" s="11">
        <v>1</v>
      </c>
      <c r="I6282" s="11">
        <v>1</v>
      </c>
      <c r="J6282" s="11" t="s">
        <v>39</v>
      </c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20">
        <v>0</v>
      </c>
      <c r="V6282" s="20">
        <v>4</v>
      </c>
      <c r="W6282" s="5"/>
      <c r="X6282" s="11">
        <v>0.125</v>
      </c>
      <c r="Y6282" s="22">
        <v>2.751</v>
      </c>
      <c r="Z6282" s="22">
        <v>1.412</v>
      </c>
      <c r="AA6282" s="22">
        <v>2.021</v>
      </c>
      <c r="AB6282" s="22">
        <v>1.654</v>
      </c>
      <c r="AC6282" s="22">
        <v>1.137</v>
      </c>
      <c r="AD6282" s="22">
        <v>1.011</v>
      </c>
      <c r="AE6282" s="22">
        <v>1.209</v>
      </c>
      <c r="AF6282" s="22">
        <v>0.982</v>
      </c>
      <c r="AG6282" s="22">
        <v>1.149</v>
      </c>
      <c r="AH6282" s="22">
        <v>1.035</v>
      </c>
      <c r="AI6282" s="22">
        <v>0.954</v>
      </c>
      <c r="AJ6282" s="22">
        <v>0.956</v>
      </c>
    </row>
    <row r="6283" s="5" customFormat="1" spans="1:36">
      <c r="A6283" s="11" t="s">
        <v>8308</v>
      </c>
      <c r="B6283" s="11">
        <v>474.7</v>
      </c>
      <c r="C6283" s="11">
        <v>321.4</v>
      </c>
      <c r="D6283" s="11">
        <v>342.1336</v>
      </c>
      <c r="E6283" s="11">
        <v>344.1408</v>
      </c>
      <c r="F6283" s="11">
        <v>180.0423</v>
      </c>
      <c r="G6283" s="11">
        <v>15484.369047619</v>
      </c>
      <c r="H6283" s="11">
        <v>1</v>
      </c>
      <c r="I6283" s="11">
        <v>1</v>
      </c>
      <c r="J6283" s="11" t="s">
        <v>91</v>
      </c>
      <c r="K6283" s="11" t="s">
        <v>3007</v>
      </c>
      <c r="L6283" s="11" t="s">
        <v>3008</v>
      </c>
      <c r="M6283" s="11" t="s">
        <v>8309</v>
      </c>
      <c r="N6283" s="11">
        <v>0.1</v>
      </c>
      <c r="O6283" s="11">
        <v>9.1</v>
      </c>
      <c r="P6283" s="5"/>
      <c r="Q6283" s="5"/>
      <c r="R6283" s="5"/>
      <c r="S6283" s="5"/>
      <c r="T6283" s="5"/>
      <c r="U6283" s="5"/>
      <c r="V6283" s="5"/>
      <c r="W6283" s="5"/>
      <c r="X6283" s="11">
        <v>0</v>
      </c>
      <c r="Y6283" s="22">
        <v>0.844</v>
      </c>
      <c r="Z6283" s="22">
        <v>0.655</v>
      </c>
      <c r="AA6283" s="22">
        <v>0.774</v>
      </c>
      <c r="AB6283" s="22">
        <v>0.802</v>
      </c>
      <c r="AC6283" s="22">
        <v>1.476</v>
      </c>
      <c r="AD6283" s="22">
        <v>1.204</v>
      </c>
      <c r="AE6283" s="22">
        <v>1.129</v>
      </c>
      <c r="AF6283" s="22">
        <v>1.447</v>
      </c>
      <c r="AG6283" s="22">
        <v>1.215</v>
      </c>
      <c r="AH6283" s="22">
        <v>1.192</v>
      </c>
      <c r="AI6283" s="22">
        <v>1.099</v>
      </c>
      <c r="AJ6283" s="22">
        <v>1.154</v>
      </c>
    </row>
    <row r="6284" s="5" customFormat="1" spans="1:36">
      <c r="A6284" s="11" t="s">
        <v>8310</v>
      </c>
      <c r="B6284" s="11">
        <v>473.4</v>
      </c>
      <c r="C6284" s="11">
        <v>321.4</v>
      </c>
      <c r="D6284" s="11">
        <v>532.2588</v>
      </c>
      <c r="E6284" s="11">
        <v>534.2657</v>
      </c>
      <c r="F6284" s="11">
        <v>370.1675</v>
      </c>
      <c r="G6284" s="11">
        <v>16004.77</v>
      </c>
      <c r="H6284" s="11">
        <v>1</v>
      </c>
      <c r="I6284" s="11">
        <v>1</v>
      </c>
      <c r="J6284" s="11" t="s">
        <v>39</v>
      </c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20">
        <v>0</v>
      </c>
      <c r="V6284" s="20">
        <v>5</v>
      </c>
      <c r="W6284" s="5"/>
      <c r="X6284" s="11">
        <v>0</v>
      </c>
      <c r="Y6284" s="22">
        <v>1.014</v>
      </c>
      <c r="Z6284" s="22">
        <v>0.91</v>
      </c>
      <c r="AA6284" s="22">
        <v>1.125</v>
      </c>
      <c r="AB6284" s="22">
        <v>0.992</v>
      </c>
      <c r="AC6284" s="22">
        <v>0.848</v>
      </c>
      <c r="AD6284" s="22">
        <v>0.941</v>
      </c>
      <c r="AE6284" s="22">
        <v>0.68</v>
      </c>
      <c r="AF6284" s="22">
        <v>0.749</v>
      </c>
      <c r="AG6284" s="22">
        <v>1.156</v>
      </c>
      <c r="AH6284" s="22">
        <v>1.059</v>
      </c>
      <c r="AI6284" s="22">
        <v>1.089</v>
      </c>
      <c r="AJ6284" s="22">
        <v>0.773</v>
      </c>
    </row>
    <row r="6285" s="5" customFormat="1" spans="1:36">
      <c r="A6285" s="11" t="s">
        <v>8311</v>
      </c>
      <c r="B6285" s="11">
        <v>474.7</v>
      </c>
      <c r="C6285" s="11">
        <v>321.6</v>
      </c>
      <c r="D6285" s="11">
        <v>413.2077</v>
      </c>
      <c r="E6285" s="11">
        <v>417.2206</v>
      </c>
      <c r="F6285" s="11">
        <v>90.0323</v>
      </c>
      <c r="G6285" s="11">
        <v>21458.0641666667</v>
      </c>
      <c r="H6285" s="11">
        <v>1</v>
      </c>
      <c r="I6285" s="11">
        <v>2</v>
      </c>
      <c r="J6285" s="11" t="s">
        <v>50</v>
      </c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20">
        <v>5</v>
      </c>
      <c r="V6285" s="20">
        <v>41</v>
      </c>
      <c r="W6285" s="5"/>
      <c r="X6285" s="11">
        <v>0</v>
      </c>
      <c r="Y6285" s="22">
        <v>1.855</v>
      </c>
      <c r="Z6285" s="22">
        <v>1.682</v>
      </c>
      <c r="AA6285" s="22">
        <v>1.551</v>
      </c>
      <c r="AB6285" s="22">
        <v>1.596</v>
      </c>
      <c r="AC6285" s="22">
        <v>1.055</v>
      </c>
      <c r="AD6285" s="22">
        <v>1.19</v>
      </c>
      <c r="AE6285" s="22">
        <v>0.965</v>
      </c>
      <c r="AF6285" s="22">
        <v>1.216</v>
      </c>
      <c r="AG6285" s="22">
        <v>1.216</v>
      </c>
      <c r="AH6285" s="22">
        <v>1.385</v>
      </c>
      <c r="AI6285" s="22">
        <v>1.322</v>
      </c>
      <c r="AJ6285" s="22">
        <v>1.212</v>
      </c>
    </row>
    <row r="6286" s="5" customFormat="1" spans="1:36">
      <c r="A6286" s="11" t="s">
        <v>8312</v>
      </c>
      <c r="B6286" s="11">
        <v>480.9</v>
      </c>
      <c r="C6286" s="11">
        <v>324</v>
      </c>
      <c r="D6286" s="11">
        <v>551.3256</v>
      </c>
      <c r="E6286" s="11">
        <v>555.3359</v>
      </c>
      <c r="F6286" s="11">
        <v>228.1502</v>
      </c>
      <c r="G6286" s="11">
        <v>7632.893</v>
      </c>
      <c r="H6286" s="11">
        <v>1</v>
      </c>
      <c r="I6286" s="11">
        <v>2</v>
      </c>
      <c r="J6286" s="11" t="s">
        <v>46</v>
      </c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11">
        <v>0</v>
      </c>
      <c r="Y6286" s="22">
        <v>1.236</v>
      </c>
      <c r="Z6286" s="22">
        <v>1.432</v>
      </c>
      <c r="AA6286" s="22">
        <v>1.491</v>
      </c>
      <c r="AB6286" s="22">
        <v>1.207</v>
      </c>
      <c r="AC6286" s="22">
        <v>1.815</v>
      </c>
      <c r="AD6286" s="22">
        <v>1.612</v>
      </c>
      <c r="AE6286" s="22">
        <v>1.613</v>
      </c>
      <c r="AF6286" s="22">
        <v>1.635</v>
      </c>
      <c r="AG6286" s="22">
        <v>1.359</v>
      </c>
      <c r="AH6286" s="22">
        <v>1.219</v>
      </c>
      <c r="AI6286" s="22">
        <v>1.241</v>
      </c>
      <c r="AJ6286" s="22">
        <v>1.245</v>
      </c>
    </row>
    <row r="6287" s="5" customFormat="1" spans="1:36">
      <c r="A6287" s="11" t="s">
        <v>8313</v>
      </c>
      <c r="B6287" s="11">
        <v>479.7</v>
      </c>
      <c r="C6287" s="11">
        <v>324.3</v>
      </c>
      <c r="D6287" s="11">
        <v>244.6317</v>
      </c>
      <c r="E6287" s="11">
        <v>246.6384</v>
      </c>
      <c r="F6287" s="11">
        <v>165.0807</v>
      </c>
      <c r="G6287" s="11">
        <v>1171853.3125</v>
      </c>
      <c r="H6287" s="11">
        <v>2</v>
      </c>
      <c r="I6287" s="11">
        <v>2</v>
      </c>
      <c r="J6287" s="11" t="s">
        <v>39</v>
      </c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20">
        <v>0</v>
      </c>
      <c r="V6287" s="20">
        <v>1</v>
      </c>
      <c r="W6287" s="5"/>
      <c r="X6287" s="11">
        <v>0</v>
      </c>
      <c r="Y6287" s="22">
        <v>0.997</v>
      </c>
      <c r="Z6287" s="22">
        <v>0.97</v>
      </c>
      <c r="AA6287" s="22">
        <v>1.133</v>
      </c>
      <c r="AB6287" s="22">
        <v>1.111</v>
      </c>
      <c r="AC6287" s="22">
        <v>1.672</v>
      </c>
      <c r="AD6287" s="22">
        <v>1.613</v>
      </c>
      <c r="AE6287" s="22">
        <v>1.39</v>
      </c>
      <c r="AF6287" s="22">
        <v>1.557</v>
      </c>
      <c r="AG6287" s="22">
        <v>1.032</v>
      </c>
      <c r="AH6287" s="22">
        <v>1.137</v>
      </c>
      <c r="AI6287" s="22">
        <v>1.085</v>
      </c>
      <c r="AJ6287" s="22">
        <v>1.199</v>
      </c>
    </row>
    <row r="6288" s="5" customFormat="1" spans="1:36">
      <c r="A6288" s="11" t="s">
        <v>8314</v>
      </c>
      <c r="B6288" s="11">
        <v>479.7</v>
      </c>
      <c r="C6288" s="11">
        <v>324.4</v>
      </c>
      <c r="D6288" s="11">
        <v>542.1735</v>
      </c>
      <c r="E6288" s="11">
        <v>546.1869</v>
      </c>
      <c r="F6288" s="11">
        <v>218.9981</v>
      </c>
      <c r="G6288" s="11">
        <v>11381.0526666667</v>
      </c>
      <c r="H6288" s="11">
        <v>1</v>
      </c>
      <c r="I6288" s="11">
        <v>2</v>
      </c>
      <c r="J6288" s="11" t="s">
        <v>39</v>
      </c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20">
        <v>0</v>
      </c>
      <c r="V6288" s="20">
        <v>1</v>
      </c>
      <c r="W6288" s="5"/>
      <c r="X6288" s="11">
        <v>0</v>
      </c>
      <c r="Y6288" s="22">
        <v>0.973</v>
      </c>
      <c r="Z6288" s="22">
        <v>0.928</v>
      </c>
      <c r="AA6288" s="22">
        <v>1.101</v>
      </c>
      <c r="AB6288" s="22">
        <v>1.128</v>
      </c>
      <c r="AC6288" s="22">
        <v>1.413</v>
      </c>
      <c r="AD6288" s="22">
        <v>1.46</v>
      </c>
      <c r="AE6288" s="22">
        <v>1.507</v>
      </c>
      <c r="AF6288" s="22">
        <v>1.429</v>
      </c>
      <c r="AG6288" s="22">
        <v>0.901</v>
      </c>
      <c r="AH6288" s="22">
        <v>0.879</v>
      </c>
      <c r="AI6288" s="22">
        <v>0.906</v>
      </c>
      <c r="AJ6288" s="22">
        <v>1.019</v>
      </c>
    </row>
    <row r="6289" s="5" customFormat="1" spans="1:36">
      <c r="A6289" s="11" t="s">
        <v>8315</v>
      </c>
      <c r="B6289" s="11">
        <v>478.7</v>
      </c>
      <c r="C6289" s="11">
        <v>324.4</v>
      </c>
      <c r="D6289" s="11">
        <v>587.1741</v>
      </c>
      <c r="E6289" s="11">
        <v>591.1841</v>
      </c>
      <c r="F6289" s="11">
        <v>263.9987</v>
      </c>
      <c r="G6289" s="11">
        <v>11116.3187857143</v>
      </c>
      <c r="H6289" s="11">
        <v>1</v>
      </c>
      <c r="I6289" s="11">
        <v>2</v>
      </c>
      <c r="J6289" s="11" t="s">
        <v>39</v>
      </c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20">
        <v>0</v>
      </c>
      <c r="V6289" s="20">
        <v>1</v>
      </c>
      <c r="W6289" s="5"/>
      <c r="X6289" s="11">
        <v>0</v>
      </c>
      <c r="Y6289" s="22">
        <v>0.542</v>
      </c>
      <c r="Z6289" s="22">
        <v>0.684</v>
      </c>
      <c r="AA6289" s="22">
        <v>0.727</v>
      </c>
      <c r="AB6289" s="22">
        <v>0.866</v>
      </c>
      <c r="AC6289" s="22">
        <v>1.181</v>
      </c>
      <c r="AD6289" s="22">
        <v>1.151</v>
      </c>
      <c r="AE6289" s="22">
        <v>1.183</v>
      </c>
      <c r="AF6289" s="22">
        <v>1.101</v>
      </c>
      <c r="AG6289" s="22">
        <v>0.741</v>
      </c>
      <c r="AH6289" s="22">
        <v>0.678</v>
      </c>
      <c r="AI6289" s="22">
        <v>0.595</v>
      </c>
      <c r="AJ6289" s="22">
        <v>0.667</v>
      </c>
    </row>
    <row r="6290" s="5" customFormat="1" spans="1:36">
      <c r="A6290" s="11" t="s">
        <v>8316</v>
      </c>
      <c r="B6290" s="11">
        <v>480.7</v>
      </c>
      <c r="C6290" s="11">
        <v>324.8</v>
      </c>
      <c r="D6290" s="11">
        <v>398.1893</v>
      </c>
      <c r="E6290" s="11">
        <v>402.2034</v>
      </c>
      <c r="F6290" s="11">
        <v>75.0139</v>
      </c>
      <c r="G6290" s="11">
        <v>136317.5125</v>
      </c>
      <c r="H6290" s="11">
        <v>1</v>
      </c>
      <c r="I6290" s="11">
        <v>2</v>
      </c>
      <c r="J6290" s="11" t="s">
        <v>39</v>
      </c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20">
        <v>0</v>
      </c>
      <c r="V6290" s="20">
        <v>1</v>
      </c>
      <c r="W6290" s="5"/>
      <c r="X6290" s="11">
        <v>0</v>
      </c>
      <c r="Y6290" s="22">
        <v>1.19</v>
      </c>
      <c r="Z6290" s="22">
        <v>1.566</v>
      </c>
      <c r="AA6290" s="22">
        <v>1.372</v>
      </c>
      <c r="AB6290" s="22">
        <v>1.665</v>
      </c>
      <c r="AC6290" s="22">
        <v>1.861</v>
      </c>
      <c r="AD6290" s="22">
        <v>1.665</v>
      </c>
      <c r="AE6290" s="22">
        <v>1.715</v>
      </c>
      <c r="AF6290" s="22">
        <v>1.672</v>
      </c>
      <c r="AG6290" s="22">
        <v>1.432</v>
      </c>
      <c r="AH6290" s="22">
        <v>1.404</v>
      </c>
      <c r="AI6290" s="22">
        <v>1.687</v>
      </c>
      <c r="AJ6290" s="22">
        <v>1.474</v>
      </c>
    </row>
    <row r="6291" s="5" customFormat="1" spans="1:36">
      <c r="A6291" s="11" t="s">
        <v>8317</v>
      </c>
      <c r="B6291" s="11">
        <v>480.7</v>
      </c>
      <c r="C6291" s="11">
        <v>325.3</v>
      </c>
      <c r="D6291" s="11">
        <v>549.2167</v>
      </c>
      <c r="E6291" s="11">
        <v>553.23</v>
      </c>
      <c r="F6291" s="11">
        <v>226.0413</v>
      </c>
      <c r="G6291" s="11">
        <v>10181.0720909091</v>
      </c>
      <c r="H6291" s="11">
        <v>1</v>
      </c>
      <c r="I6291" s="11">
        <v>2</v>
      </c>
      <c r="J6291" s="11" t="s">
        <v>39</v>
      </c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20">
        <v>0</v>
      </c>
      <c r="V6291" s="20">
        <v>3</v>
      </c>
      <c r="W6291" s="5"/>
      <c r="X6291" s="11">
        <v>0</v>
      </c>
      <c r="Y6291" s="22">
        <v>1.63</v>
      </c>
      <c r="Z6291" s="22">
        <v>1.377</v>
      </c>
      <c r="AA6291" s="22">
        <v>1.563</v>
      </c>
      <c r="AB6291" s="22">
        <v>1.898</v>
      </c>
      <c r="AC6291" s="22">
        <v>0.73</v>
      </c>
      <c r="AD6291" s="22">
        <v>0.887</v>
      </c>
      <c r="AE6291" s="22">
        <v>1.23</v>
      </c>
      <c r="AF6291" s="22">
        <v>1.063</v>
      </c>
      <c r="AG6291" s="22">
        <v>1.24</v>
      </c>
      <c r="AH6291" s="22">
        <v>1.21</v>
      </c>
      <c r="AI6291" s="22">
        <v>1.262</v>
      </c>
      <c r="AJ6291" s="22">
        <v>1.25</v>
      </c>
    </row>
    <row r="6292" s="5" customFormat="1" spans="1:36">
      <c r="A6292" s="11" t="s">
        <v>8318</v>
      </c>
      <c r="B6292" s="11">
        <v>481.7</v>
      </c>
      <c r="C6292" s="11">
        <v>325.4</v>
      </c>
      <c r="D6292" s="11">
        <v>438.203</v>
      </c>
      <c r="E6292" s="11">
        <v>442.2167</v>
      </c>
      <c r="F6292" s="11">
        <v>115.0276</v>
      </c>
      <c r="G6292" s="11">
        <v>575597.404545454</v>
      </c>
      <c r="H6292" s="11">
        <v>1</v>
      </c>
      <c r="I6292" s="11">
        <v>2</v>
      </c>
      <c r="J6292" s="11" t="s">
        <v>39</v>
      </c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20">
        <v>0</v>
      </c>
      <c r="V6292" s="20">
        <v>13</v>
      </c>
      <c r="W6292" s="5"/>
      <c r="X6292" s="11">
        <v>0</v>
      </c>
      <c r="Y6292" s="22">
        <v>0.639</v>
      </c>
      <c r="Z6292" s="22">
        <v>0.871</v>
      </c>
      <c r="AA6292" s="22">
        <v>0.646</v>
      </c>
      <c r="AB6292" s="22">
        <v>0.594</v>
      </c>
      <c r="AC6292" s="22">
        <v>0.692</v>
      </c>
      <c r="AD6292" s="22">
        <v>0.609</v>
      </c>
      <c r="AE6292" s="22">
        <v>0.792</v>
      </c>
      <c r="AF6292" s="22">
        <v>0.556</v>
      </c>
      <c r="AG6292" s="22">
        <v>0.719</v>
      </c>
      <c r="AH6292" s="22">
        <v>0.685</v>
      </c>
      <c r="AI6292" s="22">
        <v>0.704</v>
      </c>
      <c r="AJ6292" s="22">
        <v>0.715</v>
      </c>
    </row>
    <row r="6293" s="5" customFormat="1" spans="1:36">
      <c r="A6293" s="11" t="s">
        <v>8319</v>
      </c>
      <c r="B6293" s="11">
        <v>481.7</v>
      </c>
      <c r="C6293" s="11">
        <v>325.5</v>
      </c>
      <c r="D6293" s="11">
        <v>284.1181</v>
      </c>
      <c r="E6293" s="11">
        <v>286.1247</v>
      </c>
      <c r="F6293" s="11">
        <v>244.0535</v>
      </c>
      <c r="G6293" s="11">
        <v>1900221.5</v>
      </c>
      <c r="H6293" s="11">
        <v>2</v>
      </c>
      <c r="I6293" s="11">
        <v>2</v>
      </c>
      <c r="J6293" s="11" t="s">
        <v>39</v>
      </c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20">
        <v>0</v>
      </c>
      <c r="V6293" s="20">
        <v>8</v>
      </c>
      <c r="W6293" s="5"/>
      <c r="X6293" s="11">
        <v>0</v>
      </c>
      <c r="Y6293" s="22">
        <v>1.628</v>
      </c>
      <c r="Z6293" s="22">
        <v>1.356</v>
      </c>
      <c r="AA6293" s="22">
        <v>1.424</v>
      </c>
      <c r="AB6293" s="22">
        <v>1.798</v>
      </c>
      <c r="AC6293" s="22">
        <v>0.7</v>
      </c>
      <c r="AD6293" s="22">
        <v>0.783</v>
      </c>
      <c r="AE6293" s="22">
        <v>1.248</v>
      </c>
      <c r="AF6293" s="22">
        <v>0.886</v>
      </c>
      <c r="AG6293" s="22">
        <v>1.208</v>
      </c>
      <c r="AH6293" s="22">
        <v>1.174</v>
      </c>
      <c r="AI6293" s="22">
        <v>1.204</v>
      </c>
      <c r="AJ6293" s="22">
        <v>1.211</v>
      </c>
    </row>
    <row r="6294" s="5" customFormat="1" spans="1:36">
      <c r="A6294" s="11" t="s">
        <v>8320</v>
      </c>
      <c r="B6294" s="11">
        <v>481.7</v>
      </c>
      <c r="C6294" s="11">
        <v>325.6</v>
      </c>
      <c r="D6294" s="11">
        <v>320.0827</v>
      </c>
      <c r="E6294" s="11">
        <v>322.0888</v>
      </c>
      <c r="F6294" s="11">
        <v>315.9826</v>
      </c>
      <c r="G6294" s="11">
        <v>39474.67</v>
      </c>
      <c r="H6294" s="11">
        <v>2</v>
      </c>
      <c r="I6294" s="11">
        <v>2</v>
      </c>
      <c r="J6294" s="11" t="s">
        <v>39</v>
      </c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20">
        <v>0</v>
      </c>
      <c r="V6294" s="20">
        <v>1</v>
      </c>
      <c r="W6294" s="5"/>
      <c r="X6294" s="11">
        <v>0</v>
      </c>
      <c r="Y6294" s="22">
        <v>1.699</v>
      </c>
      <c r="Z6294" s="22">
        <v>1.273</v>
      </c>
      <c r="AA6294" s="22">
        <v>1.378</v>
      </c>
      <c r="AB6294" s="22">
        <v>1.96</v>
      </c>
      <c r="AC6294" s="22">
        <v>0.876</v>
      </c>
      <c r="AD6294" s="22">
        <v>0.783</v>
      </c>
      <c r="AE6294" s="22">
        <v>1.33</v>
      </c>
      <c r="AF6294" s="22">
        <v>0.897</v>
      </c>
      <c r="AG6294" s="22">
        <v>1.283</v>
      </c>
      <c r="AH6294" s="22">
        <v>1.223</v>
      </c>
      <c r="AI6294" s="22">
        <v>1.262</v>
      </c>
      <c r="AJ6294" s="22">
        <v>1.298</v>
      </c>
    </row>
    <row r="6295" s="5" customFormat="1" spans="1:36">
      <c r="A6295" s="11" t="s">
        <v>8321</v>
      </c>
      <c r="B6295" s="11">
        <v>481.7</v>
      </c>
      <c r="C6295" s="11">
        <v>325.8</v>
      </c>
      <c r="D6295" s="11">
        <v>312.0945</v>
      </c>
      <c r="E6295" s="11">
        <v>314.1015</v>
      </c>
      <c r="F6295" s="11">
        <v>300.0063</v>
      </c>
      <c r="G6295" s="11">
        <v>10447.1549333333</v>
      </c>
      <c r="H6295" s="11">
        <v>2</v>
      </c>
      <c r="I6295" s="11">
        <v>2</v>
      </c>
      <c r="J6295" s="11" t="s">
        <v>39</v>
      </c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20">
        <v>0</v>
      </c>
      <c r="V6295" s="20">
        <v>1</v>
      </c>
      <c r="W6295" s="5"/>
      <c r="X6295" s="11">
        <v>0</v>
      </c>
      <c r="Y6295" s="22">
        <v>1.617</v>
      </c>
      <c r="Z6295" s="22">
        <v>1.35</v>
      </c>
      <c r="AA6295" s="22">
        <v>1.638</v>
      </c>
      <c r="AB6295" s="22">
        <v>1.668</v>
      </c>
      <c r="AC6295" s="22">
        <v>0.861</v>
      </c>
      <c r="AD6295" s="22">
        <v>0.734</v>
      </c>
      <c r="AE6295" s="22">
        <v>1.292</v>
      </c>
      <c r="AF6295" s="22">
        <v>0.962</v>
      </c>
      <c r="AG6295" s="22">
        <v>1.27</v>
      </c>
      <c r="AH6295" s="22">
        <v>0.987</v>
      </c>
      <c r="AI6295" s="22">
        <v>1.315</v>
      </c>
      <c r="AJ6295" s="22">
        <v>1.199</v>
      </c>
    </row>
    <row r="6296" s="5" customFormat="1" spans="1:36">
      <c r="A6296" s="11" t="s">
        <v>8322</v>
      </c>
      <c r="B6296" s="11">
        <v>482.7</v>
      </c>
      <c r="C6296" s="11">
        <v>325.9</v>
      </c>
      <c r="D6296" s="11">
        <v>226.6134</v>
      </c>
      <c r="E6296" s="11">
        <v>228.6202</v>
      </c>
      <c r="F6296" s="11">
        <v>129.0441</v>
      </c>
      <c r="G6296" s="11">
        <v>1681430</v>
      </c>
      <c r="H6296" s="11">
        <v>2</v>
      </c>
      <c r="I6296" s="11">
        <v>2</v>
      </c>
      <c r="J6296" s="11" t="s">
        <v>46</v>
      </c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11">
        <v>0</v>
      </c>
      <c r="Y6296" s="22">
        <v>0.696</v>
      </c>
      <c r="Z6296" s="22">
        <v>0.95</v>
      </c>
      <c r="AA6296" s="22">
        <v>0.659</v>
      </c>
      <c r="AB6296" s="22">
        <v>0.74</v>
      </c>
      <c r="AC6296" s="22">
        <v>0.807</v>
      </c>
      <c r="AD6296" s="22">
        <v>0.673</v>
      </c>
      <c r="AE6296" s="22">
        <v>1.031</v>
      </c>
      <c r="AF6296" s="22">
        <v>0.677</v>
      </c>
      <c r="AG6296" s="22">
        <v>0.803</v>
      </c>
      <c r="AH6296" s="22">
        <v>0.76</v>
      </c>
      <c r="AI6296" s="22">
        <v>0.756</v>
      </c>
      <c r="AJ6296" s="22">
        <v>0.767</v>
      </c>
    </row>
    <row r="6297" s="5" customFormat="1" spans="1:36">
      <c r="A6297" s="11" t="s">
        <v>8323</v>
      </c>
      <c r="B6297" s="11">
        <v>482.7</v>
      </c>
      <c r="C6297" s="11">
        <v>325.9</v>
      </c>
      <c r="D6297" s="11">
        <v>311.0776</v>
      </c>
      <c r="E6297" s="11">
        <v>313.0845</v>
      </c>
      <c r="F6297" s="11">
        <v>297.9725</v>
      </c>
      <c r="G6297" s="11">
        <v>7331.22</v>
      </c>
      <c r="H6297" s="11">
        <v>2</v>
      </c>
      <c r="I6297" s="11">
        <v>2</v>
      </c>
      <c r="J6297" s="11" t="s">
        <v>39</v>
      </c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20">
        <v>0</v>
      </c>
      <c r="V6297" s="20">
        <v>1</v>
      </c>
      <c r="W6297" s="5"/>
      <c r="X6297" s="11">
        <v>0.0417</v>
      </c>
      <c r="Y6297" s="22">
        <v>1.307</v>
      </c>
      <c r="Z6297" s="22">
        <v>1.058</v>
      </c>
      <c r="AA6297" s="22">
        <v>1.131</v>
      </c>
      <c r="AB6297" s="22">
        <v>1.239</v>
      </c>
      <c r="AC6297" s="22">
        <v>0.712</v>
      </c>
      <c r="AD6297" s="22">
        <v>0.857</v>
      </c>
      <c r="AE6297" s="22">
        <v>0.998</v>
      </c>
      <c r="AF6297" s="22">
        <v>0.904</v>
      </c>
      <c r="AG6297" s="23">
        <v>0.2716</v>
      </c>
      <c r="AH6297" s="22">
        <v>0.848</v>
      </c>
      <c r="AI6297" s="22">
        <v>1.047</v>
      </c>
      <c r="AJ6297" s="22">
        <v>1.029</v>
      </c>
    </row>
    <row r="6298" s="5" customFormat="1" spans="1:36">
      <c r="A6298" s="11" t="s">
        <v>8324</v>
      </c>
      <c r="B6298" s="11">
        <v>482.7</v>
      </c>
      <c r="C6298" s="11">
        <v>326.1</v>
      </c>
      <c r="D6298" s="11">
        <v>607.222</v>
      </c>
      <c r="E6298" s="11">
        <v>611.2331</v>
      </c>
      <c r="F6298" s="11">
        <v>284.0466</v>
      </c>
      <c r="G6298" s="11">
        <v>89793.04</v>
      </c>
      <c r="H6298" s="11">
        <v>1</v>
      </c>
      <c r="I6298" s="11">
        <v>2</v>
      </c>
      <c r="J6298" s="11" t="s">
        <v>39</v>
      </c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20">
        <v>0</v>
      </c>
      <c r="V6298" s="20">
        <v>8</v>
      </c>
      <c r="W6298" s="5"/>
      <c r="X6298" s="11">
        <v>0</v>
      </c>
      <c r="Y6298" s="22">
        <v>1.949</v>
      </c>
      <c r="Z6298" s="22">
        <v>1.755</v>
      </c>
      <c r="AA6298" s="22">
        <v>1.696</v>
      </c>
      <c r="AB6298" s="22">
        <v>2.018</v>
      </c>
      <c r="AC6298" s="22">
        <v>0.862</v>
      </c>
      <c r="AD6298" s="22">
        <v>1.118</v>
      </c>
      <c r="AE6298" s="22">
        <v>1.729</v>
      </c>
      <c r="AF6298" s="22">
        <v>1.136</v>
      </c>
      <c r="AG6298" s="22">
        <v>1.55</v>
      </c>
      <c r="AH6298" s="22">
        <v>1.639</v>
      </c>
      <c r="AI6298" s="22">
        <v>1.377</v>
      </c>
      <c r="AJ6298" s="22">
        <v>1.579</v>
      </c>
    </row>
    <row r="6299" s="5" customFormat="1" spans="1:36">
      <c r="A6299" s="11" t="s">
        <v>8325</v>
      </c>
      <c r="B6299" s="11">
        <v>483.7</v>
      </c>
      <c r="C6299" s="11">
        <v>326.2</v>
      </c>
      <c r="D6299" s="11">
        <v>623.1936</v>
      </c>
      <c r="E6299" s="11">
        <v>627.207</v>
      </c>
      <c r="F6299" s="11">
        <v>300.0182</v>
      </c>
      <c r="G6299" s="11">
        <v>13247.5758181818</v>
      </c>
      <c r="H6299" s="11">
        <v>1</v>
      </c>
      <c r="I6299" s="11">
        <v>2</v>
      </c>
      <c r="J6299" s="11" t="s">
        <v>46</v>
      </c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11">
        <v>0</v>
      </c>
      <c r="Y6299" s="22">
        <v>1.017</v>
      </c>
      <c r="Z6299" s="22">
        <v>1.141</v>
      </c>
      <c r="AA6299" s="22">
        <v>1.149</v>
      </c>
      <c r="AB6299" s="22">
        <v>0.956</v>
      </c>
      <c r="AC6299" s="22">
        <v>0.643</v>
      </c>
      <c r="AD6299" s="22">
        <v>0.613</v>
      </c>
      <c r="AE6299" s="22">
        <v>0.886</v>
      </c>
      <c r="AF6299" s="22">
        <v>0.748</v>
      </c>
      <c r="AG6299" s="22">
        <v>0.799</v>
      </c>
      <c r="AH6299" s="22">
        <v>0.84</v>
      </c>
      <c r="AI6299" s="22">
        <v>1.05</v>
      </c>
      <c r="AJ6299" s="22">
        <v>0.844</v>
      </c>
    </row>
    <row r="6300" s="5" customFormat="1" spans="1:36">
      <c r="A6300" s="11" t="s">
        <v>8326</v>
      </c>
      <c r="B6300" s="11">
        <v>484.7</v>
      </c>
      <c r="C6300" s="11">
        <v>326.6</v>
      </c>
      <c r="D6300" s="11">
        <v>452.2188</v>
      </c>
      <c r="E6300" s="11">
        <v>456.2323</v>
      </c>
      <c r="F6300" s="11">
        <v>129.0434</v>
      </c>
      <c r="G6300" s="11">
        <v>854336.711764706</v>
      </c>
      <c r="H6300" s="11">
        <v>1</v>
      </c>
      <c r="I6300" s="11">
        <v>2</v>
      </c>
      <c r="J6300" s="11" t="s">
        <v>50</v>
      </c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20">
        <v>5</v>
      </c>
      <c r="V6300" s="20">
        <v>28</v>
      </c>
      <c r="W6300" s="5"/>
      <c r="X6300" s="11">
        <v>0</v>
      </c>
      <c r="Y6300" s="22">
        <v>0.79</v>
      </c>
      <c r="Z6300" s="22">
        <v>1.059</v>
      </c>
      <c r="AA6300" s="22">
        <v>0.689</v>
      </c>
      <c r="AB6300" s="22">
        <v>0.823</v>
      </c>
      <c r="AC6300" s="22">
        <v>0.929</v>
      </c>
      <c r="AD6300" s="22">
        <v>0.9</v>
      </c>
      <c r="AE6300" s="22">
        <v>1.113</v>
      </c>
      <c r="AF6300" s="22">
        <v>0.765</v>
      </c>
      <c r="AG6300" s="22">
        <v>0.861</v>
      </c>
      <c r="AH6300" s="22">
        <v>0.865</v>
      </c>
      <c r="AI6300" s="22">
        <v>0.89</v>
      </c>
      <c r="AJ6300" s="22">
        <v>0.918</v>
      </c>
    </row>
    <row r="6301" s="5" customFormat="1" spans="1:36">
      <c r="A6301" s="11" t="s">
        <v>8327</v>
      </c>
      <c r="B6301" s="11">
        <v>484.7</v>
      </c>
      <c r="C6301" s="11">
        <v>327</v>
      </c>
      <c r="D6301" s="11">
        <v>287.6152</v>
      </c>
      <c r="E6301" s="11">
        <v>289.6218</v>
      </c>
      <c r="F6301" s="11">
        <v>251.0476</v>
      </c>
      <c r="G6301" s="11">
        <v>193752.395833333</v>
      </c>
      <c r="H6301" s="11">
        <v>2</v>
      </c>
      <c r="I6301" s="11">
        <v>2</v>
      </c>
      <c r="J6301" s="11" t="s">
        <v>39</v>
      </c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20">
        <v>0</v>
      </c>
      <c r="V6301" s="20">
        <v>25</v>
      </c>
      <c r="W6301" s="5"/>
      <c r="X6301" s="11">
        <v>0</v>
      </c>
      <c r="Y6301" s="22">
        <v>0.761</v>
      </c>
      <c r="Z6301" s="22">
        <v>0.795</v>
      </c>
      <c r="AA6301" s="22">
        <v>0.916</v>
      </c>
      <c r="AB6301" s="22">
        <v>0.737</v>
      </c>
      <c r="AC6301" s="22">
        <v>1.607</v>
      </c>
      <c r="AD6301" s="22">
        <v>1.265</v>
      </c>
      <c r="AE6301" s="22">
        <v>1.005</v>
      </c>
      <c r="AF6301" s="22">
        <v>1.554</v>
      </c>
      <c r="AG6301" s="22">
        <v>0.999</v>
      </c>
      <c r="AH6301" s="22">
        <v>0.996</v>
      </c>
      <c r="AI6301" s="22">
        <v>1.022</v>
      </c>
      <c r="AJ6301" s="22">
        <v>0.995</v>
      </c>
    </row>
    <row r="6302" s="5" customFormat="1" spans="1:36">
      <c r="A6302" s="11" t="s">
        <v>8328</v>
      </c>
      <c r="B6302" s="11">
        <v>484</v>
      </c>
      <c r="C6302" s="11">
        <v>327.2</v>
      </c>
      <c r="D6302" s="11">
        <v>373.1589</v>
      </c>
      <c r="E6302" s="11">
        <v>377.1721</v>
      </c>
      <c r="F6302" s="11">
        <v>49.9835</v>
      </c>
      <c r="G6302" s="11">
        <v>23721.266</v>
      </c>
      <c r="H6302" s="11">
        <v>1</v>
      </c>
      <c r="I6302" s="11">
        <v>2</v>
      </c>
      <c r="J6302" s="11" t="s">
        <v>39</v>
      </c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20">
        <v>0</v>
      </c>
      <c r="V6302" s="20">
        <v>1</v>
      </c>
      <c r="W6302" s="5"/>
      <c r="X6302" s="11">
        <v>0</v>
      </c>
      <c r="Y6302" s="22">
        <v>1.619</v>
      </c>
      <c r="Z6302" s="22">
        <v>1.536</v>
      </c>
      <c r="AA6302" s="22">
        <v>1.558</v>
      </c>
      <c r="AB6302" s="22">
        <v>1.206</v>
      </c>
      <c r="AC6302" s="22">
        <v>1.152</v>
      </c>
      <c r="AD6302" s="22">
        <v>1.06</v>
      </c>
      <c r="AE6302" s="22">
        <v>1.105</v>
      </c>
      <c r="AF6302" s="22">
        <v>1.135</v>
      </c>
      <c r="AG6302" s="22">
        <v>1.11</v>
      </c>
      <c r="AH6302" s="22">
        <v>1.193</v>
      </c>
      <c r="AI6302" s="22">
        <v>1.062</v>
      </c>
      <c r="AJ6302" s="22">
        <v>1.185</v>
      </c>
    </row>
    <row r="6303" s="5" customFormat="1" spans="1:36">
      <c r="A6303" s="11" t="s">
        <v>8329</v>
      </c>
      <c r="B6303" s="11">
        <v>484.9</v>
      </c>
      <c r="C6303" s="11">
        <v>327.2</v>
      </c>
      <c r="D6303" s="11">
        <v>219.6053</v>
      </c>
      <c r="E6303" s="11">
        <v>221.6122</v>
      </c>
      <c r="F6303" s="11">
        <v>115.0278</v>
      </c>
      <c r="G6303" s="11">
        <v>36255.4344444444</v>
      </c>
      <c r="H6303" s="11">
        <v>2</v>
      </c>
      <c r="I6303" s="11">
        <v>2</v>
      </c>
      <c r="J6303" s="11" t="s">
        <v>39</v>
      </c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20">
        <v>0</v>
      </c>
      <c r="V6303" s="20">
        <v>13</v>
      </c>
      <c r="W6303" s="5"/>
      <c r="X6303" s="11">
        <v>0</v>
      </c>
      <c r="Y6303" s="22">
        <v>0.681</v>
      </c>
      <c r="Z6303" s="22">
        <v>1.026</v>
      </c>
      <c r="AA6303" s="22">
        <v>0.702</v>
      </c>
      <c r="AB6303" s="22">
        <v>0.741</v>
      </c>
      <c r="AC6303" s="22">
        <v>0.733</v>
      </c>
      <c r="AD6303" s="22">
        <v>0.625</v>
      </c>
      <c r="AE6303" s="22">
        <v>0.848</v>
      </c>
      <c r="AF6303" s="22">
        <v>0.615</v>
      </c>
      <c r="AG6303" s="22">
        <v>0.784</v>
      </c>
      <c r="AH6303" s="22">
        <v>0.748</v>
      </c>
      <c r="AI6303" s="22">
        <v>0.772</v>
      </c>
      <c r="AJ6303" s="22">
        <v>0.757</v>
      </c>
    </row>
    <row r="6304" s="5" customFormat="1" spans="1:36">
      <c r="A6304" s="11" t="s">
        <v>8330</v>
      </c>
      <c r="B6304" s="11">
        <v>486.8</v>
      </c>
      <c r="C6304" s="11">
        <v>327.8</v>
      </c>
      <c r="D6304" s="11">
        <v>319.2743</v>
      </c>
      <c r="E6304" s="11">
        <v>321.2812</v>
      </c>
      <c r="F6304" s="11">
        <v>157.1829</v>
      </c>
      <c r="G6304" s="11">
        <v>7631.36529411765</v>
      </c>
      <c r="H6304" s="11">
        <v>1</v>
      </c>
      <c r="I6304" s="11">
        <v>1</v>
      </c>
      <c r="J6304" s="11" t="s">
        <v>46</v>
      </c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11">
        <v>0</v>
      </c>
      <c r="Y6304" s="22">
        <v>1.02</v>
      </c>
      <c r="Z6304" s="22">
        <v>1.366</v>
      </c>
      <c r="AA6304" s="22">
        <v>1.13</v>
      </c>
      <c r="AB6304" s="22">
        <v>0.963</v>
      </c>
      <c r="AC6304" s="22">
        <v>0.83</v>
      </c>
      <c r="AD6304" s="22">
        <v>0.69</v>
      </c>
      <c r="AE6304" s="22">
        <v>0.725</v>
      </c>
      <c r="AF6304" s="22">
        <v>0.721</v>
      </c>
      <c r="AG6304" s="22">
        <v>0.981</v>
      </c>
      <c r="AH6304" s="22">
        <v>0.948</v>
      </c>
      <c r="AI6304" s="22">
        <v>0.901</v>
      </c>
      <c r="AJ6304" s="22">
        <v>1.028</v>
      </c>
    </row>
    <row r="6305" s="5" customFormat="1" spans="1:36">
      <c r="A6305" s="11" t="s">
        <v>8331</v>
      </c>
      <c r="B6305" s="11">
        <v>485.7</v>
      </c>
      <c r="C6305" s="11">
        <v>328</v>
      </c>
      <c r="D6305" s="11">
        <v>242.018</v>
      </c>
      <c r="E6305" s="11">
        <v>244.0227</v>
      </c>
      <c r="F6305" s="11">
        <v>79.9267</v>
      </c>
      <c r="G6305" s="11">
        <v>1290157.94</v>
      </c>
      <c r="H6305" s="11">
        <v>1</v>
      </c>
      <c r="I6305" s="11">
        <v>1</v>
      </c>
      <c r="J6305" s="11" t="s">
        <v>46</v>
      </c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11">
        <v>0</v>
      </c>
      <c r="Y6305" s="22">
        <v>0.755</v>
      </c>
      <c r="Z6305" s="22">
        <v>0.727</v>
      </c>
      <c r="AA6305" s="22">
        <v>0.727</v>
      </c>
      <c r="AB6305" s="22">
        <v>0.832</v>
      </c>
      <c r="AC6305" s="22">
        <v>0.587</v>
      </c>
      <c r="AD6305" s="22">
        <v>0.705</v>
      </c>
      <c r="AE6305" s="22">
        <v>0.732</v>
      </c>
      <c r="AF6305" s="22">
        <v>0.611</v>
      </c>
      <c r="AG6305" s="22">
        <v>0.628</v>
      </c>
      <c r="AH6305" s="22">
        <v>0.595</v>
      </c>
      <c r="AI6305" s="22">
        <v>0.593</v>
      </c>
      <c r="AJ6305" s="22">
        <v>0.592</v>
      </c>
    </row>
    <row r="6306" s="5" customFormat="1" spans="1:36">
      <c r="A6306" s="11" t="s">
        <v>8332</v>
      </c>
      <c r="B6306" s="11">
        <v>486.8</v>
      </c>
      <c r="C6306" s="11">
        <v>328.1</v>
      </c>
      <c r="D6306" s="11">
        <v>284.1797</v>
      </c>
      <c r="E6306" s="11">
        <v>286.1868</v>
      </c>
      <c r="F6306" s="11">
        <v>244.1767</v>
      </c>
      <c r="G6306" s="11">
        <v>14063.9522222222</v>
      </c>
      <c r="H6306" s="11">
        <v>2</v>
      </c>
      <c r="I6306" s="11">
        <v>2</v>
      </c>
      <c r="J6306" s="11" t="s">
        <v>39</v>
      </c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20">
        <v>0</v>
      </c>
      <c r="V6306" s="20">
        <v>1</v>
      </c>
      <c r="W6306" s="5"/>
      <c r="X6306" s="11">
        <v>0</v>
      </c>
      <c r="Y6306" s="22">
        <v>1.799</v>
      </c>
      <c r="Z6306" s="22">
        <v>1.529</v>
      </c>
      <c r="AA6306" s="22">
        <v>1.614</v>
      </c>
      <c r="AB6306" s="22">
        <v>1.589</v>
      </c>
      <c r="AC6306" s="22">
        <v>1.284</v>
      </c>
      <c r="AD6306" s="22">
        <v>1.751</v>
      </c>
      <c r="AE6306" s="22">
        <v>0.926</v>
      </c>
      <c r="AF6306" s="22">
        <v>1.631</v>
      </c>
      <c r="AG6306" s="22">
        <v>1.344</v>
      </c>
      <c r="AH6306" s="22">
        <v>1.376</v>
      </c>
      <c r="AI6306" s="22">
        <v>1.203</v>
      </c>
      <c r="AJ6306" s="22">
        <v>1.024</v>
      </c>
    </row>
    <row r="6307" s="5" customFormat="1" spans="1:36">
      <c r="A6307" s="11" t="s">
        <v>8333</v>
      </c>
      <c r="B6307" s="11">
        <v>487.8</v>
      </c>
      <c r="C6307" s="11">
        <v>328.5</v>
      </c>
      <c r="D6307" s="11">
        <v>440.2219</v>
      </c>
      <c r="E6307" s="11">
        <v>444.2332</v>
      </c>
      <c r="F6307" s="11">
        <v>117.0465</v>
      </c>
      <c r="G6307" s="11">
        <v>32254.2966666667</v>
      </c>
      <c r="H6307" s="11">
        <v>1</v>
      </c>
      <c r="I6307" s="11">
        <v>2</v>
      </c>
      <c r="J6307" s="11" t="s">
        <v>46</v>
      </c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11">
        <v>0</v>
      </c>
      <c r="Y6307" s="22">
        <v>0.625</v>
      </c>
      <c r="Z6307" s="22">
        <v>0.719</v>
      </c>
      <c r="AA6307" s="22">
        <v>0.675</v>
      </c>
      <c r="AB6307" s="22">
        <v>0.609</v>
      </c>
      <c r="AC6307" s="22">
        <v>1.241</v>
      </c>
      <c r="AD6307" s="22">
        <v>1.067</v>
      </c>
      <c r="AE6307" s="22">
        <v>0.926</v>
      </c>
      <c r="AF6307" s="22">
        <v>1.033</v>
      </c>
      <c r="AG6307" s="22">
        <v>1.12</v>
      </c>
      <c r="AH6307" s="22">
        <v>1.016</v>
      </c>
      <c r="AI6307" s="22">
        <v>0.996</v>
      </c>
      <c r="AJ6307" s="22">
        <v>0.998</v>
      </c>
    </row>
    <row r="6308" s="5" customFormat="1" spans="1:36">
      <c r="A6308" s="11" t="s">
        <v>8334</v>
      </c>
      <c r="B6308" s="11">
        <v>488.8</v>
      </c>
      <c r="C6308" s="11">
        <v>328.5</v>
      </c>
      <c r="D6308" s="11">
        <v>403.2952</v>
      </c>
      <c r="E6308" s="11">
        <v>405.3023</v>
      </c>
      <c r="F6308" s="11">
        <v>241.2038</v>
      </c>
      <c r="G6308" s="11">
        <v>8586.53111764706</v>
      </c>
      <c r="H6308" s="11">
        <v>1</v>
      </c>
      <c r="I6308" s="11">
        <v>1</v>
      </c>
      <c r="J6308" s="11" t="s">
        <v>39</v>
      </c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20">
        <v>0</v>
      </c>
      <c r="V6308" s="20">
        <v>7</v>
      </c>
      <c r="W6308" s="5"/>
      <c r="X6308" s="11">
        <v>0</v>
      </c>
      <c r="Y6308" s="22">
        <v>0.632</v>
      </c>
      <c r="Z6308" s="22">
        <v>0.53</v>
      </c>
      <c r="AA6308" s="22">
        <v>0.634</v>
      </c>
      <c r="AB6308" s="22">
        <v>0.472</v>
      </c>
      <c r="AC6308" s="22">
        <v>0.904</v>
      </c>
      <c r="AD6308" s="22">
        <v>0.848</v>
      </c>
      <c r="AE6308" s="22">
        <v>0.634</v>
      </c>
      <c r="AF6308" s="22">
        <v>1.028</v>
      </c>
      <c r="AG6308" s="22">
        <v>1.098</v>
      </c>
      <c r="AH6308" s="22">
        <v>0.979</v>
      </c>
      <c r="AI6308" s="22">
        <v>0.967</v>
      </c>
      <c r="AJ6308" s="22">
        <v>1.074</v>
      </c>
    </row>
    <row r="6309" s="5" customFormat="1" spans="1:36">
      <c r="A6309" s="11" t="s">
        <v>8335</v>
      </c>
      <c r="B6309" s="11">
        <v>487.9</v>
      </c>
      <c r="C6309" s="11">
        <v>328.5</v>
      </c>
      <c r="D6309" s="11">
        <v>450.2026</v>
      </c>
      <c r="E6309" s="11">
        <v>454.2165</v>
      </c>
      <c r="F6309" s="11">
        <v>127.0272</v>
      </c>
      <c r="G6309" s="11">
        <v>35635.7346666667</v>
      </c>
      <c r="H6309" s="11">
        <v>1</v>
      </c>
      <c r="I6309" s="11">
        <v>2</v>
      </c>
      <c r="J6309" s="11" t="s">
        <v>39</v>
      </c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20">
        <v>0</v>
      </c>
      <c r="V6309" s="20">
        <v>10</v>
      </c>
      <c r="W6309" s="5"/>
      <c r="X6309" s="11">
        <v>0</v>
      </c>
      <c r="Y6309" s="22">
        <v>0.38</v>
      </c>
      <c r="Z6309" s="22">
        <v>0.616</v>
      </c>
      <c r="AA6309" s="22">
        <v>0.418</v>
      </c>
      <c r="AB6309" s="22">
        <v>0.339</v>
      </c>
      <c r="AC6309" s="22">
        <v>1.092</v>
      </c>
      <c r="AD6309" s="22">
        <v>0.721</v>
      </c>
      <c r="AE6309" s="22">
        <v>0.778</v>
      </c>
      <c r="AF6309" s="22">
        <v>0.759</v>
      </c>
      <c r="AG6309" s="22">
        <v>0.979</v>
      </c>
      <c r="AH6309" s="22">
        <v>0.917</v>
      </c>
      <c r="AI6309" s="22">
        <v>0.925</v>
      </c>
      <c r="AJ6309" s="22">
        <v>0.956</v>
      </c>
    </row>
    <row r="6310" s="5" customFormat="1" spans="1:36">
      <c r="A6310" s="11" t="s">
        <v>8336</v>
      </c>
      <c r="B6310" s="11">
        <v>485.9</v>
      </c>
      <c r="C6310" s="11">
        <v>328.6</v>
      </c>
      <c r="D6310" s="11">
        <v>227.6376</v>
      </c>
      <c r="E6310" s="11">
        <v>229.6449</v>
      </c>
      <c r="F6310" s="11">
        <v>131.0925</v>
      </c>
      <c r="G6310" s="11">
        <v>9330.188875</v>
      </c>
      <c r="H6310" s="11">
        <v>2</v>
      </c>
      <c r="I6310" s="11">
        <v>2</v>
      </c>
      <c r="J6310" s="11" t="s">
        <v>46</v>
      </c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11">
        <v>0</v>
      </c>
      <c r="Y6310" s="22">
        <v>1.121</v>
      </c>
      <c r="Z6310" s="22">
        <v>0.992</v>
      </c>
      <c r="AA6310" s="22">
        <v>1.134</v>
      </c>
      <c r="AB6310" s="22">
        <v>1.189</v>
      </c>
      <c r="AC6310" s="22">
        <v>1.366</v>
      </c>
      <c r="AD6310" s="22">
        <v>1.221</v>
      </c>
      <c r="AE6310" s="22">
        <v>1.188</v>
      </c>
      <c r="AF6310" s="22">
        <v>1.335</v>
      </c>
      <c r="AG6310" s="22">
        <v>1.227</v>
      </c>
      <c r="AH6310" s="22">
        <v>1.25</v>
      </c>
      <c r="AI6310" s="22">
        <v>1.266</v>
      </c>
      <c r="AJ6310" s="22">
        <v>1.234</v>
      </c>
    </row>
    <row r="6311" s="5" customFormat="1" spans="1:36">
      <c r="A6311" s="11" t="s">
        <v>8337</v>
      </c>
      <c r="B6311" s="11">
        <v>487.9</v>
      </c>
      <c r="C6311" s="11">
        <v>328.6</v>
      </c>
      <c r="D6311" s="11">
        <v>568.2316</v>
      </c>
      <c r="E6311" s="11">
        <v>572.2441</v>
      </c>
      <c r="F6311" s="11">
        <v>245.0562</v>
      </c>
      <c r="G6311" s="11">
        <v>5782.39925</v>
      </c>
      <c r="H6311" s="11">
        <v>1</v>
      </c>
      <c r="I6311" s="11">
        <v>2</v>
      </c>
      <c r="J6311" s="11" t="s">
        <v>39</v>
      </c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20">
        <v>0</v>
      </c>
      <c r="V6311" s="20">
        <v>6</v>
      </c>
      <c r="W6311" s="5"/>
      <c r="X6311" s="11">
        <v>0</v>
      </c>
      <c r="Y6311" s="22">
        <v>1.934</v>
      </c>
      <c r="Z6311" s="22">
        <v>1.556</v>
      </c>
      <c r="AA6311" s="22">
        <v>1.671</v>
      </c>
      <c r="AB6311" s="22">
        <v>2.107</v>
      </c>
      <c r="AC6311" s="22">
        <v>0.849</v>
      </c>
      <c r="AD6311" s="22">
        <v>0.926</v>
      </c>
      <c r="AE6311" s="22">
        <v>1.41</v>
      </c>
      <c r="AF6311" s="22">
        <v>1.015</v>
      </c>
      <c r="AG6311" s="22">
        <v>1.387</v>
      </c>
      <c r="AH6311" s="22">
        <v>1.249</v>
      </c>
      <c r="AI6311" s="22">
        <v>1.385</v>
      </c>
      <c r="AJ6311" s="22">
        <v>1.373</v>
      </c>
    </row>
    <row r="6312" s="5" customFormat="1" spans="1:36">
      <c r="A6312" s="11" t="s">
        <v>8338</v>
      </c>
      <c r="B6312" s="11">
        <v>487.8</v>
      </c>
      <c r="C6312" s="11">
        <v>328.8</v>
      </c>
      <c r="D6312" s="11">
        <v>458.2112</v>
      </c>
      <c r="E6312" s="11">
        <v>462.2245</v>
      </c>
      <c r="F6312" s="11">
        <v>135.0358</v>
      </c>
      <c r="G6312" s="11">
        <v>172642.475</v>
      </c>
      <c r="H6312" s="11">
        <v>1</v>
      </c>
      <c r="I6312" s="11">
        <v>2</v>
      </c>
      <c r="J6312" s="11" t="s">
        <v>50</v>
      </c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20">
        <v>2</v>
      </c>
      <c r="V6312" s="20">
        <v>10</v>
      </c>
      <c r="W6312" s="5"/>
      <c r="X6312" s="11">
        <v>0</v>
      </c>
      <c r="Y6312" s="22">
        <v>0.6</v>
      </c>
      <c r="Z6312" s="22">
        <v>0.627</v>
      </c>
      <c r="AA6312" s="22">
        <v>0.831</v>
      </c>
      <c r="AB6312" s="22">
        <v>0.95</v>
      </c>
      <c r="AC6312" s="22">
        <v>1.897</v>
      </c>
      <c r="AD6312" s="22">
        <v>1.425</v>
      </c>
      <c r="AE6312" s="22">
        <v>1.259</v>
      </c>
      <c r="AF6312" s="22">
        <v>1.983</v>
      </c>
      <c r="AG6312" s="22">
        <v>1.126</v>
      </c>
      <c r="AH6312" s="22">
        <v>1.098</v>
      </c>
      <c r="AI6312" s="22">
        <v>1.081</v>
      </c>
      <c r="AJ6312" s="22">
        <v>1.124</v>
      </c>
    </row>
    <row r="6313" s="5" customFormat="1" spans="1:36">
      <c r="A6313" s="11" t="s">
        <v>8339</v>
      </c>
      <c r="B6313" s="11">
        <v>487.8</v>
      </c>
      <c r="C6313" s="11">
        <v>328.9</v>
      </c>
      <c r="D6313" s="11">
        <v>367.1656</v>
      </c>
      <c r="E6313" s="11">
        <v>369.1722</v>
      </c>
      <c r="F6313" s="11">
        <v>205.0743</v>
      </c>
      <c r="G6313" s="11">
        <v>47787.7222222222</v>
      </c>
      <c r="H6313" s="11">
        <v>1</v>
      </c>
      <c r="I6313" s="11">
        <v>1</v>
      </c>
      <c r="J6313" s="11" t="s">
        <v>91</v>
      </c>
      <c r="K6313" s="11" t="s">
        <v>8340</v>
      </c>
      <c r="L6313" s="11" t="s">
        <v>8341</v>
      </c>
      <c r="M6313" s="11" t="s">
        <v>8342</v>
      </c>
      <c r="N6313" s="11">
        <v>1.12</v>
      </c>
      <c r="O6313" s="11">
        <v>7.5</v>
      </c>
      <c r="P6313" s="5"/>
      <c r="Q6313" s="5"/>
      <c r="R6313" s="5"/>
      <c r="S6313" s="5"/>
      <c r="T6313" s="5"/>
      <c r="U6313" s="5"/>
      <c r="V6313" s="5"/>
      <c r="W6313" s="5"/>
      <c r="X6313" s="11">
        <v>0</v>
      </c>
      <c r="Y6313" s="22">
        <v>1.398</v>
      </c>
      <c r="Z6313" s="22">
        <v>1.228</v>
      </c>
      <c r="AA6313" s="22">
        <v>1.371</v>
      </c>
      <c r="AB6313" s="22">
        <v>1.171</v>
      </c>
      <c r="AC6313" s="22">
        <v>0.899</v>
      </c>
      <c r="AD6313" s="22">
        <v>1.086</v>
      </c>
      <c r="AE6313" s="22">
        <v>0.979</v>
      </c>
      <c r="AF6313" s="22">
        <v>1.006</v>
      </c>
      <c r="AG6313" s="22">
        <v>1.075</v>
      </c>
      <c r="AH6313" s="22">
        <v>1.127</v>
      </c>
      <c r="AI6313" s="22">
        <v>0.956</v>
      </c>
      <c r="AJ6313" s="22">
        <v>1.076</v>
      </c>
    </row>
    <row r="6314" s="5" customFormat="1" spans="1:36">
      <c r="A6314" s="11" t="s">
        <v>8343</v>
      </c>
      <c r="B6314" s="11">
        <v>488.8</v>
      </c>
      <c r="C6314" s="11">
        <v>328.9</v>
      </c>
      <c r="D6314" s="11">
        <v>233.6209</v>
      </c>
      <c r="E6314" s="11">
        <v>235.6275</v>
      </c>
      <c r="F6314" s="11">
        <v>143.0591</v>
      </c>
      <c r="G6314" s="11">
        <v>196311.941666667</v>
      </c>
      <c r="H6314" s="11">
        <v>2</v>
      </c>
      <c r="I6314" s="11">
        <v>2</v>
      </c>
      <c r="J6314" s="11" t="s">
        <v>50</v>
      </c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20">
        <v>1</v>
      </c>
      <c r="V6314" s="20">
        <v>25</v>
      </c>
      <c r="W6314" s="5"/>
      <c r="X6314" s="11">
        <v>0</v>
      </c>
      <c r="Y6314" s="22">
        <v>1.198</v>
      </c>
      <c r="Z6314" s="22">
        <v>1.062</v>
      </c>
      <c r="AA6314" s="22">
        <v>1.129</v>
      </c>
      <c r="AB6314" s="22">
        <v>1.271</v>
      </c>
      <c r="AC6314" s="22">
        <v>1.149</v>
      </c>
      <c r="AD6314" s="22">
        <v>1.087</v>
      </c>
      <c r="AE6314" s="22">
        <v>1.195</v>
      </c>
      <c r="AF6314" s="22">
        <v>1.06</v>
      </c>
      <c r="AG6314" s="22">
        <v>1.084</v>
      </c>
      <c r="AH6314" s="22">
        <v>1.106</v>
      </c>
      <c r="AI6314" s="22">
        <v>1.199</v>
      </c>
      <c r="AJ6314" s="22">
        <v>1.12</v>
      </c>
    </row>
    <row r="6315" s="5" customFormat="1" spans="1:36">
      <c r="A6315" s="11" t="s">
        <v>8344</v>
      </c>
      <c r="B6315" s="11">
        <v>489.1</v>
      </c>
      <c r="C6315" s="11">
        <v>329</v>
      </c>
      <c r="D6315" s="11">
        <v>225.6054</v>
      </c>
      <c r="E6315" s="11">
        <v>227.6123</v>
      </c>
      <c r="F6315" s="11">
        <v>127.0282</v>
      </c>
      <c r="G6315" s="11">
        <v>33931.8525</v>
      </c>
      <c r="H6315" s="11">
        <v>2</v>
      </c>
      <c r="I6315" s="11">
        <v>2</v>
      </c>
      <c r="J6315" s="11" t="s">
        <v>39</v>
      </c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20">
        <v>0</v>
      </c>
      <c r="V6315" s="20">
        <v>10</v>
      </c>
      <c r="W6315" s="5"/>
      <c r="X6315" s="11">
        <v>0</v>
      </c>
      <c r="Y6315" s="22">
        <v>0.375</v>
      </c>
      <c r="Z6315" s="22">
        <v>0.568</v>
      </c>
      <c r="AA6315" s="22">
        <v>0.381</v>
      </c>
      <c r="AB6315" s="22">
        <v>0.319</v>
      </c>
      <c r="AC6315" s="22">
        <v>0.863</v>
      </c>
      <c r="AD6315" s="22">
        <v>0.637</v>
      </c>
      <c r="AE6315" s="22">
        <v>0.745</v>
      </c>
      <c r="AF6315" s="22">
        <v>0.758</v>
      </c>
      <c r="AG6315" s="22">
        <v>0.901</v>
      </c>
      <c r="AH6315" s="22">
        <v>0.82</v>
      </c>
      <c r="AI6315" s="22">
        <v>0.878</v>
      </c>
      <c r="AJ6315" s="22">
        <v>0.925</v>
      </c>
    </row>
    <row r="6316" s="5" customFormat="1" spans="1:36">
      <c r="A6316" s="11" t="s">
        <v>8345</v>
      </c>
      <c r="B6316" s="11">
        <v>488.8</v>
      </c>
      <c r="C6316" s="11">
        <v>329.1</v>
      </c>
      <c r="D6316" s="11">
        <v>414.1849</v>
      </c>
      <c r="E6316" s="11">
        <v>418.1984</v>
      </c>
      <c r="F6316" s="11">
        <v>91.0095</v>
      </c>
      <c r="G6316" s="11">
        <v>194228.191666667</v>
      </c>
      <c r="H6316" s="11">
        <v>1</v>
      </c>
      <c r="I6316" s="11">
        <v>2</v>
      </c>
      <c r="J6316" s="11" t="s">
        <v>39</v>
      </c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20">
        <v>0</v>
      </c>
      <c r="V6316" s="20">
        <v>2</v>
      </c>
      <c r="W6316" s="5"/>
      <c r="X6316" s="11">
        <v>0</v>
      </c>
      <c r="Y6316" s="22">
        <v>0.663</v>
      </c>
      <c r="Z6316" s="22">
        <v>1.043</v>
      </c>
      <c r="AA6316" s="22">
        <v>0.954</v>
      </c>
      <c r="AB6316" s="22">
        <v>0.866</v>
      </c>
      <c r="AC6316" s="22">
        <v>1.54</v>
      </c>
      <c r="AD6316" s="22">
        <v>1.079</v>
      </c>
      <c r="AE6316" s="22">
        <v>1.054</v>
      </c>
      <c r="AF6316" s="22">
        <v>1.501</v>
      </c>
      <c r="AG6316" s="22">
        <v>1.168</v>
      </c>
      <c r="AH6316" s="22">
        <v>1.068</v>
      </c>
      <c r="AI6316" s="22">
        <v>1.048</v>
      </c>
      <c r="AJ6316" s="22">
        <v>1.085</v>
      </c>
    </row>
    <row r="6317" s="5" customFormat="1" spans="1:36">
      <c r="A6317" s="11" t="s">
        <v>8346</v>
      </c>
      <c r="B6317" s="11">
        <v>488.8</v>
      </c>
      <c r="C6317" s="11">
        <v>329.1</v>
      </c>
      <c r="D6317" s="11">
        <v>440.2198</v>
      </c>
      <c r="E6317" s="11">
        <v>442.2257</v>
      </c>
      <c r="F6317" s="11">
        <v>278.1284</v>
      </c>
      <c r="G6317" s="11">
        <v>60045.7765217391</v>
      </c>
      <c r="H6317" s="11">
        <v>1</v>
      </c>
      <c r="I6317" s="11">
        <v>1</v>
      </c>
      <c r="J6317" s="11" t="s">
        <v>50</v>
      </c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20">
        <v>3</v>
      </c>
      <c r="V6317" s="20">
        <v>17</v>
      </c>
      <c r="W6317" s="5"/>
      <c r="X6317" s="11">
        <v>0</v>
      </c>
      <c r="Y6317" s="22">
        <v>1.36</v>
      </c>
      <c r="Z6317" s="22">
        <v>1.528</v>
      </c>
      <c r="AA6317" s="22">
        <v>1.313</v>
      </c>
      <c r="AB6317" s="22">
        <v>1.207</v>
      </c>
      <c r="AC6317" s="22">
        <v>1.645</v>
      </c>
      <c r="AD6317" s="22">
        <v>1.36</v>
      </c>
      <c r="AE6317" s="22">
        <v>1.301</v>
      </c>
      <c r="AF6317" s="22">
        <v>1.435</v>
      </c>
      <c r="AG6317" s="22">
        <v>2.314</v>
      </c>
      <c r="AH6317" s="22">
        <v>1.871</v>
      </c>
      <c r="AI6317" s="22">
        <v>1.549</v>
      </c>
      <c r="AJ6317" s="22">
        <v>1.363</v>
      </c>
    </row>
    <row r="6318" s="5" customFormat="1" spans="1:36">
      <c r="A6318" s="11" t="s">
        <v>8347</v>
      </c>
      <c r="B6318" s="11">
        <v>489.1</v>
      </c>
      <c r="C6318" s="11">
        <v>329.2</v>
      </c>
      <c r="D6318" s="11">
        <v>517.2781</v>
      </c>
      <c r="E6318" s="11">
        <v>521.2907</v>
      </c>
      <c r="F6318" s="11">
        <v>194.1027</v>
      </c>
      <c r="G6318" s="11">
        <v>5463.447</v>
      </c>
      <c r="H6318" s="11">
        <v>1</v>
      </c>
      <c r="I6318" s="11">
        <v>2</v>
      </c>
      <c r="J6318" s="11" t="s">
        <v>39</v>
      </c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20">
        <v>0</v>
      </c>
      <c r="V6318" s="20">
        <v>2</v>
      </c>
      <c r="W6318" s="5"/>
      <c r="X6318" s="11">
        <v>0</v>
      </c>
      <c r="Y6318" s="22">
        <v>0.971</v>
      </c>
      <c r="Z6318" s="22">
        <v>1.297</v>
      </c>
      <c r="AA6318" s="22">
        <v>1.021</v>
      </c>
      <c r="AB6318" s="22">
        <v>1.269</v>
      </c>
      <c r="AC6318" s="22">
        <v>0.879</v>
      </c>
      <c r="AD6318" s="22">
        <v>1.849</v>
      </c>
      <c r="AE6318" s="22">
        <v>2.151</v>
      </c>
      <c r="AF6318" s="22">
        <v>0.991</v>
      </c>
      <c r="AG6318" s="22">
        <v>1.225</v>
      </c>
      <c r="AH6318" s="22">
        <v>1.258</v>
      </c>
      <c r="AI6318" s="22">
        <v>0.991</v>
      </c>
      <c r="AJ6318" s="22">
        <v>1.586</v>
      </c>
    </row>
    <row r="6319" s="5" customFormat="1" spans="1:36">
      <c r="A6319" s="11" t="s">
        <v>8348</v>
      </c>
      <c r="B6319" s="11">
        <v>496.1</v>
      </c>
      <c r="C6319" s="11">
        <v>329.8</v>
      </c>
      <c r="D6319" s="11">
        <v>351.1696</v>
      </c>
      <c r="E6319" s="11">
        <v>353.1737</v>
      </c>
      <c r="F6319" s="11">
        <v>189.0782</v>
      </c>
      <c r="G6319" s="11">
        <v>7286.66128571429</v>
      </c>
      <c r="H6319" s="11">
        <v>1</v>
      </c>
      <c r="I6319" s="11">
        <v>1</v>
      </c>
      <c r="J6319" s="11" t="s">
        <v>41</v>
      </c>
      <c r="K6319" s="5"/>
      <c r="L6319" s="5"/>
      <c r="M6319" s="5"/>
      <c r="N6319" s="5"/>
      <c r="O6319" s="5"/>
      <c r="P6319" s="11" t="s">
        <v>8349</v>
      </c>
      <c r="Q6319" s="11" t="s">
        <v>8350</v>
      </c>
      <c r="R6319" s="11" t="s">
        <v>8351</v>
      </c>
      <c r="S6319" s="11">
        <v>2.06</v>
      </c>
      <c r="T6319" s="11">
        <v>63.6</v>
      </c>
      <c r="U6319" s="5"/>
      <c r="V6319" s="5"/>
      <c r="W6319" s="5"/>
      <c r="X6319" s="11">
        <v>0</v>
      </c>
      <c r="Y6319" s="22">
        <v>1.132</v>
      </c>
      <c r="Z6319" s="22">
        <v>1.169</v>
      </c>
      <c r="AA6319" s="22">
        <v>1.11</v>
      </c>
      <c r="AB6319" s="22">
        <v>1.269</v>
      </c>
      <c r="AC6319" s="22">
        <v>0.987</v>
      </c>
      <c r="AD6319" s="22">
        <v>1.017</v>
      </c>
      <c r="AE6319" s="22">
        <v>1.003</v>
      </c>
      <c r="AF6319" s="22">
        <v>0.906</v>
      </c>
      <c r="AG6319" s="22">
        <v>1.4</v>
      </c>
      <c r="AH6319" s="22">
        <v>1.073</v>
      </c>
      <c r="AI6319" s="22">
        <v>1.076</v>
      </c>
      <c r="AJ6319" s="22">
        <v>0.951</v>
      </c>
    </row>
    <row r="6320" s="5" customFormat="1" spans="1:36">
      <c r="A6320" s="11" t="s">
        <v>8352</v>
      </c>
      <c r="B6320" s="11">
        <v>491</v>
      </c>
      <c r="C6320" s="11">
        <v>329.9</v>
      </c>
      <c r="D6320" s="11">
        <v>442.2267</v>
      </c>
      <c r="E6320" s="11">
        <v>444.2313</v>
      </c>
      <c r="F6320" s="11">
        <v>280.1353</v>
      </c>
      <c r="G6320" s="11">
        <v>23233.0921666667</v>
      </c>
      <c r="H6320" s="11">
        <v>1</v>
      </c>
      <c r="I6320" s="11">
        <v>1</v>
      </c>
      <c r="J6320" s="11" t="s">
        <v>41</v>
      </c>
      <c r="K6320" s="5"/>
      <c r="L6320" s="5"/>
      <c r="M6320" s="5"/>
      <c r="N6320" s="5"/>
      <c r="O6320" s="5"/>
      <c r="P6320" s="11" t="s">
        <v>8165</v>
      </c>
      <c r="Q6320" s="11" t="s">
        <v>8166</v>
      </c>
      <c r="R6320" s="11" t="s">
        <v>8353</v>
      </c>
      <c r="S6320" s="11">
        <v>9.69</v>
      </c>
      <c r="T6320" s="11">
        <v>26.7</v>
      </c>
      <c r="U6320" s="5"/>
      <c r="V6320" s="5"/>
      <c r="W6320" s="5"/>
      <c r="X6320" s="11">
        <v>0</v>
      </c>
      <c r="Y6320" s="22">
        <v>0.717</v>
      </c>
      <c r="Z6320" s="22">
        <v>0.755</v>
      </c>
      <c r="AA6320" s="22">
        <v>0.626</v>
      </c>
      <c r="AB6320" s="22">
        <v>1.074</v>
      </c>
      <c r="AC6320" s="22">
        <v>0.818</v>
      </c>
      <c r="AD6320" s="22">
        <v>0.883</v>
      </c>
      <c r="AE6320" s="22">
        <v>1.016</v>
      </c>
      <c r="AF6320" s="22">
        <v>0.983</v>
      </c>
      <c r="AG6320" s="22">
        <v>0.721</v>
      </c>
      <c r="AH6320" s="22">
        <v>0.789</v>
      </c>
      <c r="AI6320" s="22">
        <v>0.8</v>
      </c>
      <c r="AJ6320" s="22">
        <v>1.036</v>
      </c>
    </row>
    <row r="6321" s="5" customFormat="1" spans="1:36">
      <c r="A6321" s="11" t="s">
        <v>8354</v>
      </c>
      <c r="B6321" s="11">
        <v>516.1</v>
      </c>
      <c r="C6321" s="11">
        <v>330.1</v>
      </c>
      <c r="D6321" s="11">
        <v>252.1236</v>
      </c>
      <c r="E6321" s="11">
        <v>254.1301</v>
      </c>
      <c r="F6321" s="11">
        <v>90.0322</v>
      </c>
      <c r="G6321" s="11">
        <v>48300.615</v>
      </c>
      <c r="H6321" s="11">
        <v>1</v>
      </c>
      <c r="I6321" s="11">
        <v>1</v>
      </c>
      <c r="J6321" s="11" t="s">
        <v>50</v>
      </c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20">
        <v>5</v>
      </c>
      <c r="V6321" s="20">
        <v>41</v>
      </c>
      <c r="W6321" s="5"/>
      <c r="X6321" s="11">
        <v>0</v>
      </c>
      <c r="Y6321" s="22">
        <v>1.58</v>
      </c>
      <c r="Z6321" s="22">
        <v>1.473</v>
      </c>
      <c r="AA6321" s="22">
        <v>1.6</v>
      </c>
      <c r="AB6321" s="22">
        <v>1.621</v>
      </c>
      <c r="AC6321" s="22">
        <v>1.154</v>
      </c>
      <c r="AD6321" s="22">
        <v>1.273</v>
      </c>
      <c r="AE6321" s="22">
        <v>1.057</v>
      </c>
      <c r="AF6321" s="22">
        <v>1.329</v>
      </c>
      <c r="AG6321" s="22">
        <v>1.077</v>
      </c>
      <c r="AH6321" s="22">
        <v>1.104</v>
      </c>
      <c r="AI6321" s="22">
        <v>1.209</v>
      </c>
      <c r="AJ6321" s="22">
        <v>1.109</v>
      </c>
    </row>
    <row r="6322" s="5" customFormat="1" spans="1:36">
      <c r="A6322" s="11" t="s">
        <v>8355</v>
      </c>
      <c r="B6322" s="11">
        <v>492.8</v>
      </c>
      <c r="C6322" s="11">
        <v>330.2</v>
      </c>
      <c r="D6322" s="11">
        <v>435.1686</v>
      </c>
      <c r="E6322" s="11">
        <v>439.1823</v>
      </c>
      <c r="F6322" s="11">
        <v>111.9932</v>
      </c>
      <c r="G6322" s="11">
        <v>5074.41728571429</v>
      </c>
      <c r="H6322" s="11">
        <v>1</v>
      </c>
      <c r="I6322" s="11">
        <v>2</v>
      </c>
      <c r="J6322" s="11" t="s">
        <v>39</v>
      </c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20">
        <v>0</v>
      </c>
      <c r="V6322" s="20">
        <v>8</v>
      </c>
      <c r="W6322" s="5"/>
      <c r="X6322" s="11">
        <v>0.0417</v>
      </c>
      <c r="Y6322" s="22">
        <v>2.493</v>
      </c>
      <c r="Z6322" s="22">
        <v>1.856</v>
      </c>
      <c r="AA6322" s="22">
        <v>2.847</v>
      </c>
      <c r="AB6322" s="22">
        <v>2.17</v>
      </c>
      <c r="AC6322" s="22">
        <v>0.747</v>
      </c>
      <c r="AD6322" s="22">
        <v>0.723</v>
      </c>
      <c r="AE6322" s="23">
        <v>0.2304</v>
      </c>
      <c r="AF6322" s="22">
        <v>0.439</v>
      </c>
      <c r="AG6322" s="22">
        <v>1.46</v>
      </c>
      <c r="AH6322" s="22">
        <v>1.079</v>
      </c>
      <c r="AI6322" s="22">
        <v>1.412</v>
      </c>
      <c r="AJ6322" s="22">
        <v>1.134</v>
      </c>
    </row>
    <row r="6323" s="5" customFormat="1" spans="1:36">
      <c r="A6323" s="11" t="s">
        <v>8356</v>
      </c>
      <c r="B6323" s="11">
        <v>493.8</v>
      </c>
      <c r="C6323" s="11">
        <v>330.3</v>
      </c>
      <c r="D6323" s="11">
        <v>410.2076</v>
      </c>
      <c r="E6323" s="11">
        <v>414.2208</v>
      </c>
      <c r="F6323" s="11">
        <v>87.0322</v>
      </c>
      <c r="G6323" s="11">
        <v>26426.8504761905</v>
      </c>
      <c r="H6323" s="11">
        <v>1</v>
      </c>
      <c r="I6323" s="11">
        <v>2</v>
      </c>
      <c r="J6323" s="11" t="s">
        <v>50</v>
      </c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20">
        <v>1</v>
      </c>
      <c r="V6323" s="20">
        <v>18</v>
      </c>
      <c r="W6323" s="5"/>
      <c r="X6323" s="11">
        <v>0</v>
      </c>
      <c r="Y6323" s="22">
        <v>1.007</v>
      </c>
      <c r="Z6323" s="22">
        <v>1.139</v>
      </c>
      <c r="AA6323" s="22">
        <v>1.017</v>
      </c>
      <c r="AB6323" s="22">
        <v>1.082</v>
      </c>
      <c r="AC6323" s="22">
        <v>1.045</v>
      </c>
      <c r="AD6323" s="22">
        <v>1.079</v>
      </c>
      <c r="AE6323" s="22">
        <v>0.983</v>
      </c>
      <c r="AF6323" s="22">
        <v>0.97</v>
      </c>
      <c r="AG6323" s="22">
        <v>1.084</v>
      </c>
      <c r="AH6323" s="22">
        <v>1.05</v>
      </c>
      <c r="AI6323" s="22">
        <v>1.113</v>
      </c>
      <c r="AJ6323" s="22">
        <v>1.16</v>
      </c>
    </row>
    <row r="6324" s="5" customFormat="1" spans="1:36">
      <c r="A6324" s="11" t="s">
        <v>8357</v>
      </c>
      <c r="B6324" s="11">
        <v>501.1</v>
      </c>
      <c r="C6324" s="11">
        <v>330.4</v>
      </c>
      <c r="D6324" s="11">
        <v>470.2309</v>
      </c>
      <c r="E6324" s="11">
        <v>474.2424</v>
      </c>
      <c r="F6324" s="11">
        <v>147.0555</v>
      </c>
      <c r="G6324" s="11">
        <v>5902.4</v>
      </c>
      <c r="H6324" s="11">
        <v>1</v>
      </c>
      <c r="I6324" s="11">
        <v>2</v>
      </c>
      <c r="J6324" s="11" t="s">
        <v>39</v>
      </c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20">
        <v>0</v>
      </c>
      <c r="V6324" s="20">
        <v>4</v>
      </c>
      <c r="W6324" s="5"/>
      <c r="X6324" s="11">
        <v>0</v>
      </c>
      <c r="Y6324" s="22">
        <v>0.843</v>
      </c>
      <c r="Z6324" s="22">
        <v>1.354</v>
      </c>
      <c r="AA6324" s="22">
        <v>0.818</v>
      </c>
      <c r="AB6324" s="22">
        <v>0.972</v>
      </c>
      <c r="AC6324" s="22">
        <v>0.688</v>
      </c>
      <c r="AD6324" s="22">
        <v>0.815</v>
      </c>
      <c r="AE6324" s="22">
        <v>1.032</v>
      </c>
      <c r="AF6324" s="22">
        <v>0.854</v>
      </c>
      <c r="AG6324" s="22">
        <v>1.098</v>
      </c>
      <c r="AH6324" s="22">
        <v>0.918</v>
      </c>
      <c r="AI6324" s="22">
        <v>0.83</v>
      </c>
      <c r="AJ6324" s="22">
        <v>0.867</v>
      </c>
    </row>
    <row r="6325" s="5" customFormat="1" spans="1:36">
      <c r="A6325" s="11" t="s">
        <v>8358</v>
      </c>
      <c r="B6325" s="11">
        <v>493.2</v>
      </c>
      <c r="C6325" s="11">
        <v>330.4</v>
      </c>
      <c r="D6325" s="11">
        <v>205.6081</v>
      </c>
      <c r="E6325" s="11">
        <v>207.6143</v>
      </c>
      <c r="F6325" s="11">
        <v>87.0336</v>
      </c>
      <c r="G6325" s="11">
        <v>8886.11333333333</v>
      </c>
      <c r="H6325" s="11">
        <v>2</v>
      </c>
      <c r="I6325" s="11">
        <v>2</v>
      </c>
      <c r="J6325" s="11" t="s">
        <v>46</v>
      </c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11">
        <v>0</v>
      </c>
      <c r="Y6325" s="22">
        <v>1.036</v>
      </c>
      <c r="Z6325" s="22">
        <v>1.248</v>
      </c>
      <c r="AA6325" s="22">
        <v>1.103</v>
      </c>
      <c r="AB6325" s="22">
        <v>1.202</v>
      </c>
      <c r="AC6325" s="22">
        <v>0.985</v>
      </c>
      <c r="AD6325" s="22">
        <v>0.88</v>
      </c>
      <c r="AE6325" s="22">
        <v>1.072</v>
      </c>
      <c r="AF6325" s="22">
        <v>0.927</v>
      </c>
      <c r="AG6325" s="22">
        <v>0.795</v>
      </c>
      <c r="AH6325" s="22">
        <v>1.051</v>
      </c>
      <c r="AI6325" s="22">
        <v>1</v>
      </c>
      <c r="AJ6325" s="22">
        <v>1.261</v>
      </c>
    </row>
    <row r="6326" s="5" customFormat="1" spans="1:36">
      <c r="A6326" s="11" t="s">
        <v>8359</v>
      </c>
      <c r="B6326" s="11">
        <v>494.9</v>
      </c>
      <c r="C6326" s="11">
        <v>330.6</v>
      </c>
      <c r="D6326" s="11">
        <v>498.224</v>
      </c>
      <c r="E6326" s="11">
        <v>502.237</v>
      </c>
      <c r="F6326" s="11">
        <v>175.0486</v>
      </c>
      <c r="G6326" s="11">
        <v>57544.3485714286</v>
      </c>
      <c r="H6326" s="11">
        <v>1</v>
      </c>
      <c r="I6326" s="11">
        <v>2</v>
      </c>
      <c r="J6326" s="11" t="s">
        <v>41</v>
      </c>
      <c r="K6326" s="5"/>
      <c r="L6326" s="5"/>
      <c r="M6326" s="5"/>
      <c r="N6326" s="5"/>
      <c r="O6326" s="5"/>
      <c r="P6326" s="11" t="s">
        <v>8360</v>
      </c>
      <c r="Q6326" s="11" t="s">
        <v>8361</v>
      </c>
      <c r="R6326" s="11" t="s">
        <v>8362</v>
      </c>
      <c r="S6326" s="11">
        <v>1.04</v>
      </c>
      <c r="T6326" s="11">
        <v>43</v>
      </c>
      <c r="U6326" s="5"/>
      <c r="V6326" s="5"/>
      <c r="W6326" s="5"/>
      <c r="X6326" s="11">
        <v>0</v>
      </c>
      <c r="Y6326" s="22">
        <v>0.405</v>
      </c>
      <c r="Z6326" s="22">
        <v>0.426</v>
      </c>
      <c r="AA6326" s="22">
        <v>0.247</v>
      </c>
      <c r="AB6326" s="22">
        <v>0.401</v>
      </c>
      <c r="AC6326" s="22">
        <v>0.645</v>
      </c>
      <c r="AD6326" s="22">
        <v>0.695</v>
      </c>
      <c r="AE6326" s="22">
        <v>0.893</v>
      </c>
      <c r="AF6326" s="22">
        <v>0.579</v>
      </c>
      <c r="AG6326" s="22">
        <v>0.953</v>
      </c>
      <c r="AH6326" s="22">
        <v>0.925</v>
      </c>
      <c r="AI6326" s="22">
        <v>0.966</v>
      </c>
      <c r="AJ6326" s="22">
        <v>0.873</v>
      </c>
    </row>
    <row r="6327" s="5" customFormat="1" spans="1:36">
      <c r="A6327" s="11" t="s">
        <v>8363</v>
      </c>
      <c r="B6327" s="11">
        <v>493.1</v>
      </c>
      <c r="C6327" s="11">
        <v>330.6</v>
      </c>
      <c r="D6327" s="11">
        <v>543.2814</v>
      </c>
      <c r="E6327" s="11">
        <v>547.2965</v>
      </c>
      <c r="F6327" s="11">
        <v>220.106</v>
      </c>
      <c r="G6327" s="11">
        <v>12694.6538</v>
      </c>
      <c r="H6327" s="11">
        <v>1</v>
      </c>
      <c r="I6327" s="11">
        <v>2</v>
      </c>
      <c r="J6327" s="11" t="s">
        <v>50</v>
      </c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20">
        <v>1</v>
      </c>
      <c r="V6327" s="20">
        <v>13</v>
      </c>
      <c r="W6327" s="5"/>
      <c r="X6327" s="11">
        <v>0.0417</v>
      </c>
      <c r="Y6327" s="22">
        <v>0.349</v>
      </c>
      <c r="Z6327" s="22">
        <v>0.843</v>
      </c>
      <c r="AA6327" s="22">
        <v>0.385</v>
      </c>
      <c r="AB6327" s="22">
        <v>0.33</v>
      </c>
      <c r="AC6327" s="22">
        <v>0.57</v>
      </c>
      <c r="AD6327" s="22">
        <v>0.709</v>
      </c>
      <c r="AE6327" s="23">
        <v>11.6993</v>
      </c>
      <c r="AF6327" s="22">
        <v>0.713</v>
      </c>
      <c r="AG6327" s="22">
        <v>0.749</v>
      </c>
      <c r="AH6327" s="22">
        <v>1.083</v>
      </c>
      <c r="AI6327" s="22">
        <v>0.876</v>
      </c>
      <c r="AJ6327" s="22">
        <v>0.963</v>
      </c>
    </row>
    <row r="6328" s="5" customFormat="1" spans="1:36">
      <c r="A6328" s="11" t="s">
        <v>8364</v>
      </c>
      <c r="B6328" s="11">
        <v>495.1</v>
      </c>
      <c r="C6328" s="11">
        <v>330.6</v>
      </c>
      <c r="D6328" s="11">
        <v>399.7023</v>
      </c>
      <c r="E6328" s="11">
        <v>403.7161</v>
      </c>
      <c r="F6328" s="11">
        <v>76.5269</v>
      </c>
      <c r="G6328" s="11">
        <v>20637.312</v>
      </c>
      <c r="H6328" s="11">
        <v>1</v>
      </c>
      <c r="I6328" s="11">
        <v>2</v>
      </c>
      <c r="J6328" s="11" t="s">
        <v>46</v>
      </c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11">
        <v>0</v>
      </c>
      <c r="Y6328" s="22">
        <v>0.603</v>
      </c>
      <c r="Z6328" s="22">
        <v>0.809</v>
      </c>
      <c r="AA6328" s="22">
        <v>0.643</v>
      </c>
      <c r="AB6328" s="22">
        <v>0.718</v>
      </c>
      <c r="AC6328" s="22">
        <v>0.991</v>
      </c>
      <c r="AD6328" s="22">
        <v>1.015</v>
      </c>
      <c r="AE6328" s="22">
        <v>0.809</v>
      </c>
      <c r="AF6328" s="22">
        <v>0.909</v>
      </c>
      <c r="AG6328" s="22">
        <v>1.08</v>
      </c>
      <c r="AH6328" s="22">
        <v>1.142</v>
      </c>
      <c r="AI6328" s="22">
        <v>1.047</v>
      </c>
      <c r="AJ6328" s="22">
        <v>1.303</v>
      </c>
    </row>
    <row r="6329" s="5" customFormat="1" spans="1:36">
      <c r="A6329" s="11" t="s">
        <v>8365</v>
      </c>
      <c r="B6329" s="11">
        <v>496.9</v>
      </c>
      <c r="C6329" s="11">
        <v>330.7</v>
      </c>
      <c r="D6329" s="11">
        <v>277.1539</v>
      </c>
      <c r="E6329" s="11">
        <v>279.162</v>
      </c>
      <c r="F6329" s="11">
        <v>115.0626</v>
      </c>
      <c r="G6329" s="11">
        <v>11275.3275</v>
      </c>
      <c r="H6329" s="11">
        <v>1</v>
      </c>
      <c r="I6329" s="11">
        <v>1</v>
      </c>
      <c r="J6329" s="11" t="s">
        <v>50</v>
      </c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20">
        <v>2</v>
      </c>
      <c r="V6329" s="20">
        <v>33</v>
      </c>
      <c r="W6329" s="5"/>
      <c r="X6329" s="11">
        <v>0</v>
      </c>
      <c r="Y6329" s="22">
        <v>0.943</v>
      </c>
      <c r="Z6329" s="22">
        <v>0.915</v>
      </c>
      <c r="AA6329" s="22">
        <v>0.98</v>
      </c>
      <c r="AB6329" s="22">
        <v>1.08</v>
      </c>
      <c r="AC6329" s="22">
        <v>0.957</v>
      </c>
      <c r="AD6329" s="22">
        <v>1.104</v>
      </c>
      <c r="AE6329" s="22">
        <v>1.108</v>
      </c>
      <c r="AF6329" s="22">
        <v>1.127</v>
      </c>
      <c r="AG6329" s="22">
        <v>0.979</v>
      </c>
      <c r="AH6329" s="22">
        <v>1.007</v>
      </c>
      <c r="AI6329" s="22">
        <v>1.003</v>
      </c>
      <c r="AJ6329" s="22">
        <v>0.973</v>
      </c>
    </row>
    <row r="6330" s="5" customFormat="1" spans="1:36">
      <c r="A6330" s="11" t="s">
        <v>8366</v>
      </c>
      <c r="B6330" s="11">
        <v>494.9</v>
      </c>
      <c r="C6330" s="11">
        <v>330.9</v>
      </c>
      <c r="D6330" s="11">
        <v>426.2035</v>
      </c>
      <c r="E6330" s="11">
        <v>430.2164</v>
      </c>
      <c r="F6330" s="11">
        <v>103.0281</v>
      </c>
      <c r="G6330" s="11">
        <v>15999.9308333333</v>
      </c>
      <c r="H6330" s="11">
        <v>1</v>
      </c>
      <c r="I6330" s="11">
        <v>2</v>
      </c>
      <c r="J6330" s="11" t="s">
        <v>39</v>
      </c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20">
        <v>0</v>
      </c>
      <c r="V6330" s="20">
        <v>1</v>
      </c>
      <c r="W6330" s="5"/>
      <c r="X6330" s="11">
        <v>0</v>
      </c>
      <c r="Y6330" s="22">
        <v>0.93</v>
      </c>
      <c r="Z6330" s="22">
        <v>0.941</v>
      </c>
      <c r="AA6330" s="22">
        <v>0.876</v>
      </c>
      <c r="AB6330" s="22">
        <v>1.027</v>
      </c>
      <c r="AC6330" s="22">
        <v>1.095</v>
      </c>
      <c r="AD6330" s="22">
        <v>0.959</v>
      </c>
      <c r="AE6330" s="22">
        <v>0.963</v>
      </c>
      <c r="AF6330" s="22">
        <v>1.002</v>
      </c>
      <c r="AG6330" s="22">
        <v>0.948</v>
      </c>
      <c r="AH6330" s="22">
        <v>0.945</v>
      </c>
      <c r="AI6330" s="22">
        <v>1.032</v>
      </c>
      <c r="AJ6330" s="22">
        <v>0.933</v>
      </c>
    </row>
    <row r="6331" s="5" customFormat="1" spans="1:36">
      <c r="A6331" s="11" t="s">
        <v>8367</v>
      </c>
      <c r="B6331" s="11">
        <v>495.1</v>
      </c>
      <c r="C6331" s="11">
        <v>331</v>
      </c>
      <c r="D6331" s="11">
        <v>482.2288</v>
      </c>
      <c r="E6331" s="11">
        <v>486.2424</v>
      </c>
      <c r="F6331" s="11">
        <v>159.0534</v>
      </c>
      <c r="G6331" s="11">
        <v>9701.058</v>
      </c>
      <c r="H6331" s="11">
        <v>1</v>
      </c>
      <c r="I6331" s="11">
        <v>2</v>
      </c>
      <c r="J6331" s="11" t="s">
        <v>41</v>
      </c>
      <c r="K6331" s="5"/>
      <c r="L6331" s="5"/>
      <c r="M6331" s="5"/>
      <c r="N6331" s="5"/>
      <c r="O6331" s="5"/>
      <c r="P6331" s="11" t="s">
        <v>8368</v>
      </c>
      <c r="Q6331" s="11" t="s">
        <v>8369</v>
      </c>
      <c r="R6331" s="11" t="s">
        <v>8370</v>
      </c>
      <c r="S6331" s="11">
        <v>0.34</v>
      </c>
      <c r="T6331" s="11">
        <v>51.6</v>
      </c>
      <c r="U6331" s="5"/>
      <c r="V6331" s="5"/>
      <c r="W6331" s="5"/>
      <c r="X6331" s="11">
        <v>0</v>
      </c>
      <c r="Y6331" s="22">
        <v>0.797</v>
      </c>
      <c r="Z6331" s="22">
        <v>0.707</v>
      </c>
      <c r="AA6331" s="22">
        <v>0.702</v>
      </c>
      <c r="AB6331" s="22">
        <v>0.705</v>
      </c>
      <c r="AC6331" s="22">
        <v>0.697</v>
      </c>
      <c r="AD6331" s="22">
        <v>0.786</v>
      </c>
      <c r="AE6331" s="22">
        <v>0.587</v>
      </c>
      <c r="AF6331" s="22">
        <v>0.809</v>
      </c>
      <c r="AG6331" s="22">
        <v>0.954</v>
      </c>
      <c r="AH6331" s="22">
        <v>0.853</v>
      </c>
      <c r="AI6331" s="22">
        <v>0.9</v>
      </c>
      <c r="AJ6331" s="22">
        <v>0.973</v>
      </c>
    </row>
    <row r="6332" s="5" customFormat="1" spans="1:36">
      <c r="A6332" s="11" t="s">
        <v>8371</v>
      </c>
      <c r="B6332" s="11">
        <v>496</v>
      </c>
      <c r="C6332" s="11">
        <v>331</v>
      </c>
      <c r="D6332" s="11">
        <v>513.1802</v>
      </c>
      <c r="E6332" s="11">
        <v>517.1946</v>
      </c>
      <c r="F6332" s="11">
        <v>190.0048</v>
      </c>
      <c r="G6332" s="11">
        <v>3935.04925</v>
      </c>
      <c r="H6332" s="11">
        <v>1</v>
      </c>
      <c r="I6332" s="11">
        <v>2</v>
      </c>
      <c r="J6332" s="11" t="s">
        <v>39</v>
      </c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20">
        <v>0</v>
      </c>
      <c r="V6332" s="20">
        <v>3</v>
      </c>
      <c r="W6332" s="5"/>
      <c r="X6332" s="11">
        <v>0</v>
      </c>
      <c r="Y6332" s="22">
        <v>1.835</v>
      </c>
      <c r="Z6332" s="22">
        <v>1.929</v>
      </c>
      <c r="AA6332" s="22">
        <v>1.786</v>
      </c>
      <c r="AB6332" s="22">
        <v>1.96</v>
      </c>
      <c r="AC6332" s="22">
        <v>0.999</v>
      </c>
      <c r="AD6332" s="22">
        <v>0.841</v>
      </c>
      <c r="AE6332" s="22">
        <v>1.58</v>
      </c>
      <c r="AF6332" s="22">
        <v>0.865</v>
      </c>
      <c r="AG6332" s="22">
        <v>0.756</v>
      </c>
      <c r="AH6332" s="22">
        <v>0.973</v>
      </c>
      <c r="AI6332" s="22">
        <v>1.284</v>
      </c>
      <c r="AJ6332" s="22">
        <v>1.105</v>
      </c>
    </row>
    <row r="6333" s="5" customFormat="1" spans="1:36">
      <c r="A6333" s="11" t="s">
        <v>8372</v>
      </c>
      <c r="B6333" s="11">
        <v>498.8</v>
      </c>
      <c r="C6333" s="11">
        <v>331.4</v>
      </c>
      <c r="D6333" s="11">
        <v>319.1453</v>
      </c>
      <c r="E6333" s="11">
        <v>321.1516</v>
      </c>
      <c r="F6333" s="11">
        <v>157.0539</v>
      </c>
      <c r="G6333" s="11">
        <v>13841.212</v>
      </c>
      <c r="H6333" s="11">
        <v>1</v>
      </c>
      <c r="I6333" s="11">
        <v>1</v>
      </c>
      <c r="J6333" s="11" t="s">
        <v>39</v>
      </c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20">
        <v>0</v>
      </c>
      <c r="V6333" s="20">
        <v>5</v>
      </c>
      <c r="W6333" s="5"/>
      <c r="X6333" s="11">
        <v>0</v>
      </c>
      <c r="Y6333" s="22">
        <v>0.703</v>
      </c>
      <c r="Z6333" s="22">
        <v>0.779</v>
      </c>
      <c r="AA6333" s="22">
        <v>0.775</v>
      </c>
      <c r="AB6333" s="22">
        <v>0.676</v>
      </c>
      <c r="AC6333" s="22">
        <v>0.99</v>
      </c>
      <c r="AD6333" s="22">
        <v>0.991</v>
      </c>
      <c r="AE6333" s="22">
        <v>0.899</v>
      </c>
      <c r="AF6333" s="22">
        <v>1.14</v>
      </c>
      <c r="AG6333" s="22">
        <v>1.16</v>
      </c>
      <c r="AH6333" s="22">
        <v>0.973</v>
      </c>
      <c r="AI6333" s="22">
        <v>1.076</v>
      </c>
      <c r="AJ6333" s="22">
        <v>0.997</v>
      </c>
    </row>
    <row r="6334" s="5" customFormat="1" spans="1:36">
      <c r="A6334" s="11" t="s">
        <v>8373</v>
      </c>
      <c r="B6334" s="11">
        <v>499</v>
      </c>
      <c r="C6334" s="11">
        <v>331.4</v>
      </c>
      <c r="D6334" s="11">
        <v>405.2283</v>
      </c>
      <c r="E6334" s="11">
        <v>409.24</v>
      </c>
      <c r="F6334" s="11">
        <v>82.0529</v>
      </c>
      <c r="G6334" s="11">
        <v>14448.1451666667</v>
      </c>
      <c r="H6334" s="11">
        <v>1</v>
      </c>
      <c r="I6334" s="11">
        <v>2</v>
      </c>
      <c r="J6334" s="11" t="s">
        <v>39</v>
      </c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20">
        <v>0</v>
      </c>
      <c r="V6334" s="20">
        <v>4</v>
      </c>
      <c r="W6334" s="5"/>
      <c r="X6334" s="11">
        <v>0</v>
      </c>
      <c r="Y6334" s="22">
        <v>0.518</v>
      </c>
      <c r="Z6334" s="22">
        <v>0.823</v>
      </c>
      <c r="AA6334" s="22">
        <v>0.55</v>
      </c>
      <c r="AB6334" s="22">
        <v>0.428</v>
      </c>
      <c r="AC6334" s="22">
        <v>1.29</v>
      </c>
      <c r="AD6334" s="22">
        <v>1.172</v>
      </c>
      <c r="AE6334" s="22">
        <v>0.868</v>
      </c>
      <c r="AF6334" s="22">
        <v>1.334</v>
      </c>
      <c r="AG6334" s="22">
        <v>1.145</v>
      </c>
      <c r="AH6334" s="22">
        <v>1.054</v>
      </c>
      <c r="AI6334" s="22">
        <v>1.283</v>
      </c>
      <c r="AJ6334" s="22">
        <v>1.113</v>
      </c>
    </row>
    <row r="6335" s="5" customFormat="1" spans="1:36">
      <c r="A6335" s="11" t="s">
        <v>8374</v>
      </c>
      <c r="B6335" s="11">
        <v>498</v>
      </c>
      <c r="C6335" s="11">
        <v>331.5</v>
      </c>
      <c r="D6335" s="11">
        <v>542.2656</v>
      </c>
      <c r="E6335" s="11">
        <v>546.2792</v>
      </c>
      <c r="F6335" s="11">
        <v>219.0902</v>
      </c>
      <c r="G6335" s="11">
        <v>7517.77275</v>
      </c>
      <c r="H6335" s="11">
        <v>1</v>
      </c>
      <c r="I6335" s="11">
        <v>2</v>
      </c>
      <c r="J6335" s="11" t="s">
        <v>39</v>
      </c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20">
        <v>0</v>
      </c>
      <c r="V6335" s="20">
        <v>9</v>
      </c>
      <c r="W6335" s="5"/>
      <c r="X6335" s="11">
        <v>0</v>
      </c>
      <c r="Y6335" s="22">
        <v>2.736</v>
      </c>
      <c r="Z6335" s="22">
        <v>1.713</v>
      </c>
      <c r="AA6335" s="22">
        <v>1.681</v>
      </c>
      <c r="AB6335" s="22">
        <v>2.502</v>
      </c>
      <c r="AC6335" s="22">
        <v>1.336</v>
      </c>
      <c r="AD6335" s="22">
        <v>0.623</v>
      </c>
      <c r="AE6335" s="22">
        <v>1.092</v>
      </c>
      <c r="AF6335" s="22">
        <v>0.711</v>
      </c>
      <c r="AG6335" s="22">
        <v>1.259</v>
      </c>
      <c r="AH6335" s="22">
        <v>0.918</v>
      </c>
      <c r="AI6335" s="22">
        <v>1.214</v>
      </c>
      <c r="AJ6335" s="22">
        <v>0.998</v>
      </c>
    </row>
    <row r="6336" s="5" customFormat="1" spans="1:36">
      <c r="A6336" s="11" t="s">
        <v>8375</v>
      </c>
      <c r="B6336" s="11">
        <v>499.2</v>
      </c>
      <c r="C6336" s="11">
        <v>331.7</v>
      </c>
      <c r="D6336" s="11">
        <v>404.7017</v>
      </c>
      <c r="E6336" s="11">
        <v>406.708</v>
      </c>
      <c r="F6336" s="11">
        <v>242.6104</v>
      </c>
      <c r="G6336" s="11">
        <v>7025.17111111111</v>
      </c>
      <c r="H6336" s="11">
        <v>1</v>
      </c>
      <c r="I6336" s="11">
        <v>1</v>
      </c>
      <c r="J6336" s="11" t="s">
        <v>46</v>
      </c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11">
        <v>0</v>
      </c>
      <c r="Y6336" s="22">
        <v>0.858</v>
      </c>
      <c r="Z6336" s="22">
        <v>0.781</v>
      </c>
      <c r="AA6336" s="22">
        <v>0.886</v>
      </c>
      <c r="AB6336" s="22">
        <v>1.314</v>
      </c>
      <c r="AC6336" s="22">
        <v>0.581</v>
      </c>
      <c r="AD6336" s="22">
        <v>0.649</v>
      </c>
      <c r="AE6336" s="22">
        <v>0.727</v>
      </c>
      <c r="AF6336" s="22">
        <v>0.698</v>
      </c>
      <c r="AG6336" s="22">
        <v>0.752</v>
      </c>
      <c r="AH6336" s="22">
        <v>0.813</v>
      </c>
      <c r="AI6336" s="22">
        <v>0.677</v>
      </c>
      <c r="AJ6336" s="22">
        <v>0.856</v>
      </c>
    </row>
    <row r="6337" s="5" customFormat="1" spans="1:36">
      <c r="A6337" s="11" t="s">
        <v>8376</v>
      </c>
      <c r="B6337" s="11">
        <v>499</v>
      </c>
      <c r="C6337" s="11">
        <v>331.8</v>
      </c>
      <c r="D6337" s="11">
        <v>229.1336</v>
      </c>
      <c r="E6337" s="11">
        <v>231.1405</v>
      </c>
      <c r="F6337" s="11">
        <v>67.0422</v>
      </c>
      <c r="G6337" s="11">
        <v>132112.32125</v>
      </c>
      <c r="H6337" s="11">
        <v>1</v>
      </c>
      <c r="I6337" s="11">
        <v>1</v>
      </c>
      <c r="J6337" s="11" t="s">
        <v>39</v>
      </c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20">
        <v>0</v>
      </c>
      <c r="V6337" s="20">
        <v>1</v>
      </c>
      <c r="W6337" s="5"/>
      <c r="X6337" s="11">
        <v>0</v>
      </c>
      <c r="Y6337" s="22">
        <v>0.377</v>
      </c>
      <c r="Z6337" s="22">
        <v>0.43</v>
      </c>
      <c r="AA6337" s="22">
        <v>0.476</v>
      </c>
      <c r="AB6337" s="22">
        <v>0.552</v>
      </c>
      <c r="AC6337" s="22">
        <v>0.931</v>
      </c>
      <c r="AD6337" s="22">
        <v>0.93</v>
      </c>
      <c r="AE6337" s="22">
        <v>0.982</v>
      </c>
      <c r="AF6337" s="22">
        <v>1.188</v>
      </c>
      <c r="AG6337" s="22">
        <v>1.173</v>
      </c>
      <c r="AH6337" s="22">
        <v>1.146</v>
      </c>
      <c r="AI6337" s="22">
        <v>1.142</v>
      </c>
      <c r="AJ6337" s="22">
        <v>1.062</v>
      </c>
    </row>
    <row r="6338" s="5" customFormat="1" spans="1:36">
      <c r="A6338" s="11" t="s">
        <v>8377</v>
      </c>
      <c r="B6338" s="11">
        <v>498.1</v>
      </c>
      <c r="C6338" s="11">
        <v>331.9</v>
      </c>
      <c r="D6338" s="11">
        <v>234.6106</v>
      </c>
      <c r="E6338" s="11">
        <v>236.6176</v>
      </c>
      <c r="F6338" s="11">
        <v>145.0385</v>
      </c>
      <c r="G6338" s="11">
        <v>13948.76</v>
      </c>
      <c r="H6338" s="11">
        <v>2</v>
      </c>
      <c r="I6338" s="11">
        <v>2</v>
      </c>
      <c r="J6338" s="11" t="s">
        <v>50</v>
      </c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20">
        <v>1</v>
      </c>
      <c r="V6338" s="20">
        <v>25</v>
      </c>
      <c r="W6338" s="5"/>
      <c r="X6338" s="11">
        <v>0</v>
      </c>
      <c r="Y6338" s="22">
        <v>0.688</v>
      </c>
      <c r="Z6338" s="22">
        <v>0.886</v>
      </c>
      <c r="AA6338" s="22">
        <v>1.089</v>
      </c>
      <c r="AB6338" s="22">
        <v>1.45</v>
      </c>
      <c r="AC6338" s="22">
        <v>0.546</v>
      </c>
      <c r="AD6338" s="22">
        <v>0.564</v>
      </c>
      <c r="AE6338" s="22">
        <v>0.849</v>
      </c>
      <c r="AF6338" s="22">
        <v>0.459</v>
      </c>
      <c r="AG6338" s="22">
        <v>0.878</v>
      </c>
      <c r="AH6338" s="22">
        <v>0.742</v>
      </c>
      <c r="AI6338" s="22">
        <v>0.937</v>
      </c>
      <c r="AJ6338" s="22">
        <v>0.923</v>
      </c>
    </row>
    <row r="6339" s="5" customFormat="1" spans="1:36">
      <c r="A6339" s="11" t="s">
        <v>8378</v>
      </c>
      <c r="B6339" s="11">
        <v>501.9</v>
      </c>
      <c r="C6339" s="11">
        <v>331.9</v>
      </c>
      <c r="D6339" s="11">
        <v>508.1754</v>
      </c>
      <c r="E6339" s="11">
        <v>512.1916</v>
      </c>
      <c r="F6339" s="11">
        <v>185</v>
      </c>
      <c r="G6339" s="11">
        <v>15778.137</v>
      </c>
      <c r="H6339" s="11">
        <v>1</v>
      </c>
      <c r="I6339" s="11">
        <v>2</v>
      </c>
      <c r="J6339" s="11" t="s">
        <v>39</v>
      </c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20">
        <v>0</v>
      </c>
      <c r="V6339" s="20">
        <v>5</v>
      </c>
      <c r="W6339" s="5"/>
      <c r="X6339" s="11">
        <v>0.0417</v>
      </c>
      <c r="Y6339" s="22">
        <v>0.821</v>
      </c>
      <c r="Z6339" s="22">
        <v>1.079</v>
      </c>
      <c r="AA6339" s="22">
        <v>0.701</v>
      </c>
      <c r="AB6339" s="22">
        <v>1.029</v>
      </c>
      <c r="AC6339" s="22">
        <v>1.208</v>
      </c>
      <c r="AD6339" s="22">
        <v>0.863</v>
      </c>
      <c r="AE6339" s="23">
        <v>0.6677</v>
      </c>
      <c r="AF6339" s="22">
        <v>0.755</v>
      </c>
      <c r="AG6339" s="22">
        <v>0.915</v>
      </c>
      <c r="AH6339" s="22">
        <v>0.798</v>
      </c>
      <c r="AI6339" s="22">
        <v>0.643</v>
      </c>
      <c r="AJ6339" s="22">
        <v>1.154</v>
      </c>
    </row>
    <row r="6340" s="5" customFormat="1" spans="1:36">
      <c r="A6340" s="11" t="s">
        <v>8379</v>
      </c>
      <c r="B6340" s="11">
        <v>499.8</v>
      </c>
      <c r="C6340" s="11">
        <v>332</v>
      </c>
      <c r="D6340" s="11">
        <v>407.2265</v>
      </c>
      <c r="E6340" s="11">
        <v>411.2397</v>
      </c>
      <c r="F6340" s="11">
        <v>84.0511</v>
      </c>
      <c r="G6340" s="11">
        <v>59947.97</v>
      </c>
      <c r="H6340" s="11">
        <v>1</v>
      </c>
      <c r="I6340" s="11">
        <v>2</v>
      </c>
      <c r="J6340" s="11" t="s">
        <v>46</v>
      </c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11">
        <v>0</v>
      </c>
      <c r="Y6340" s="22">
        <v>0.94</v>
      </c>
      <c r="Z6340" s="22">
        <v>0.889</v>
      </c>
      <c r="AA6340" s="22">
        <v>0.936</v>
      </c>
      <c r="AB6340" s="22">
        <v>0.799</v>
      </c>
      <c r="AC6340" s="22">
        <v>2.033</v>
      </c>
      <c r="AD6340" s="22">
        <v>1.413</v>
      </c>
      <c r="AE6340" s="22">
        <v>1.236</v>
      </c>
      <c r="AF6340" s="22">
        <v>1.887</v>
      </c>
      <c r="AG6340" s="22">
        <v>1.053</v>
      </c>
      <c r="AH6340" s="22">
        <v>0.953</v>
      </c>
      <c r="AI6340" s="22">
        <v>1.091</v>
      </c>
      <c r="AJ6340" s="22">
        <v>1.037</v>
      </c>
    </row>
    <row r="6341" s="5" customFormat="1" spans="1:36">
      <c r="A6341" s="11" t="s">
        <v>8380</v>
      </c>
      <c r="B6341" s="11">
        <v>500.3</v>
      </c>
      <c r="C6341" s="11">
        <v>332.1</v>
      </c>
      <c r="D6341" s="11">
        <v>542.3037</v>
      </c>
      <c r="E6341" s="11">
        <v>546.3166</v>
      </c>
      <c r="F6341" s="11">
        <v>219.1283</v>
      </c>
      <c r="G6341" s="11">
        <v>7081.302</v>
      </c>
      <c r="H6341" s="11">
        <v>1</v>
      </c>
      <c r="I6341" s="11">
        <v>2</v>
      </c>
      <c r="J6341" s="11" t="s">
        <v>46</v>
      </c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11">
        <v>0</v>
      </c>
      <c r="Y6341" s="22">
        <v>1.273</v>
      </c>
      <c r="Z6341" s="22">
        <v>1.333</v>
      </c>
      <c r="AA6341" s="22">
        <v>1.218</v>
      </c>
      <c r="AB6341" s="22">
        <v>1.056</v>
      </c>
      <c r="AC6341" s="22">
        <v>1.164</v>
      </c>
      <c r="AD6341" s="22">
        <v>0.976</v>
      </c>
      <c r="AE6341" s="22">
        <v>1.394</v>
      </c>
      <c r="AF6341" s="22">
        <v>1.424</v>
      </c>
      <c r="AG6341" s="22">
        <v>0.957</v>
      </c>
      <c r="AH6341" s="22">
        <v>0.713</v>
      </c>
      <c r="AI6341" s="22">
        <v>1.011</v>
      </c>
      <c r="AJ6341" s="22">
        <v>0.973</v>
      </c>
    </row>
    <row r="6342" s="5" customFormat="1" spans="1:36">
      <c r="A6342" s="11" t="s">
        <v>8381</v>
      </c>
      <c r="B6342" s="11">
        <v>500.9</v>
      </c>
      <c r="C6342" s="11">
        <v>332.3</v>
      </c>
      <c r="D6342" s="11">
        <v>271.6294</v>
      </c>
      <c r="E6342" s="11">
        <v>273.636</v>
      </c>
      <c r="F6342" s="11">
        <v>219.0762</v>
      </c>
      <c r="G6342" s="11">
        <v>8974.49928571428</v>
      </c>
      <c r="H6342" s="11">
        <v>2</v>
      </c>
      <c r="I6342" s="11">
        <v>2</v>
      </c>
      <c r="J6342" s="11" t="s">
        <v>39</v>
      </c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20">
        <v>0</v>
      </c>
      <c r="V6342" s="20">
        <v>41</v>
      </c>
      <c r="W6342" s="5"/>
      <c r="X6342" s="11">
        <v>0</v>
      </c>
      <c r="Y6342" s="22">
        <v>1.248</v>
      </c>
      <c r="Z6342" s="22">
        <v>1.302</v>
      </c>
      <c r="AA6342" s="22">
        <v>1.384</v>
      </c>
      <c r="AB6342" s="22">
        <v>1.589</v>
      </c>
      <c r="AC6342" s="22">
        <v>1.04</v>
      </c>
      <c r="AD6342" s="22">
        <v>1.144</v>
      </c>
      <c r="AE6342" s="22">
        <v>1.018</v>
      </c>
      <c r="AF6342" s="22">
        <v>0.905</v>
      </c>
      <c r="AG6342" s="22">
        <v>1.032</v>
      </c>
      <c r="AH6342" s="22">
        <v>1.125</v>
      </c>
      <c r="AI6342" s="22">
        <v>0.996</v>
      </c>
      <c r="AJ6342" s="22">
        <v>1.193</v>
      </c>
    </row>
    <row r="6343" s="5" customFormat="1" spans="1:36">
      <c r="A6343" s="11" t="s">
        <v>8382</v>
      </c>
      <c r="B6343" s="11">
        <v>501.9</v>
      </c>
      <c r="C6343" s="11">
        <v>332.4</v>
      </c>
      <c r="D6343" s="11">
        <v>380.1973</v>
      </c>
      <c r="E6343" s="11">
        <v>384.2103</v>
      </c>
      <c r="F6343" s="11">
        <v>57.0219</v>
      </c>
      <c r="G6343" s="11">
        <v>11872.6402666667</v>
      </c>
      <c r="H6343" s="11">
        <v>1</v>
      </c>
      <c r="I6343" s="11">
        <v>2</v>
      </c>
      <c r="J6343" s="11" t="s">
        <v>39</v>
      </c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20">
        <v>0</v>
      </c>
      <c r="V6343" s="20">
        <v>5</v>
      </c>
      <c r="W6343" s="5"/>
      <c r="X6343" s="11">
        <v>0</v>
      </c>
      <c r="Y6343" s="22">
        <v>0.722</v>
      </c>
      <c r="Z6343" s="22">
        <v>0.913</v>
      </c>
      <c r="AA6343" s="22">
        <v>0.729</v>
      </c>
      <c r="AB6343" s="22">
        <v>0.721</v>
      </c>
      <c r="AC6343" s="22">
        <v>0.737</v>
      </c>
      <c r="AD6343" s="22">
        <v>0.951</v>
      </c>
      <c r="AE6343" s="22">
        <v>0.879</v>
      </c>
      <c r="AF6343" s="22">
        <v>0.763</v>
      </c>
      <c r="AG6343" s="22">
        <v>0.618</v>
      </c>
      <c r="AH6343" s="22">
        <v>0.622</v>
      </c>
      <c r="AI6343" s="22">
        <v>0.696</v>
      </c>
      <c r="AJ6343" s="22">
        <v>0.606</v>
      </c>
    </row>
    <row r="6344" s="5" customFormat="1" spans="1:36">
      <c r="A6344" s="11" t="s">
        <v>8383</v>
      </c>
      <c r="B6344" s="11">
        <v>502.9</v>
      </c>
      <c r="C6344" s="11">
        <v>332.6</v>
      </c>
      <c r="D6344" s="11">
        <v>462.1791</v>
      </c>
      <c r="E6344" s="11">
        <v>466.1924</v>
      </c>
      <c r="F6344" s="11">
        <v>139.0037</v>
      </c>
      <c r="G6344" s="11">
        <v>54584.1263636364</v>
      </c>
      <c r="H6344" s="11">
        <v>1</v>
      </c>
      <c r="I6344" s="11">
        <v>2</v>
      </c>
      <c r="J6344" s="11" t="s">
        <v>39</v>
      </c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20">
        <v>0</v>
      </c>
      <c r="V6344" s="20">
        <v>3</v>
      </c>
      <c r="W6344" s="5"/>
      <c r="X6344" s="11">
        <v>0</v>
      </c>
      <c r="Y6344" s="22">
        <v>0.892</v>
      </c>
      <c r="Z6344" s="22">
        <v>0.939</v>
      </c>
      <c r="AA6344" s="22">
        <v>0.811</v>
      </c>
      <c r="AB6344" s="22">
        <v>0.928</v>
      </c>
      <c r="AC6344" s="22">
        <v>1.094</v>
      </c>
      <c r="AD6344" s="22">
        <v>1.069</v>
      </c>
      <c r="AE6344" s="22">
        <v>0.976</v>
      </c>
      <c r="AF6344" s="22">
        <v>0.944</v>
      </c>
      <c r="AG6344" s="22">
        <v>0.914</v>
      </c>
      <c r="AH6344" s="22">
        <v>0.877</v>
      </c>
      <c r="AI6344" s="22">
        <v>0.902</v>
      </c>
      <c r="AJ6344" s="22">
        <v>0.894</v>
      </c>
    </row>
    <row r="6345" s="5" customFormat="1" spans="1:36">
      <c r="A6345" s="11" t="s">
        <v>8384</v>
      </c>
      <c r="B6345" s="11">
        <v>501.9</v>
      </c>
      <c r="C6345" s="11">
        <v>332.6</v>
      </c>
      <c r="D6345" s="11">
        <v>212.6159</v>
      </c>
      <c r="E6345" s="11">
        <v>214.6226</v>
      </c>
      <c r="F6345" s="11">
        <v>101.0492</v>
      </c>
      <c r="G6345" s="11">
        <v>2027994.77272727</v>
      </c>
      <c r="H6345" s="11">
        <v>2</v>
      </c>
      <c r="I6345" s="11">
        <v>2</v>
      </c>
      <c r="J6345" s="11" t="s">
        <v>46</v>
      </c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11">
        <v>0</v>
      </c>
      <c r="Y6345" s="22">
        <v>0.908</v>
      </c>
      <c r="Z6345" s="22">
        <v>0.975</v>
      </c>
      <c r="AA6345" s="22">
        <v>0.891</v>
      </c>
      <c r="AB6345" s="22">
        <v>1.003</v>
      </c>
      <c r="AC6345" s="22">
        <v>1.19</v>
      </c>
      <c r="AD6345" s="22">
        <v>1.092</v>
      </c>
      <c r="AE6345" s="22">
        <v>1.066</v>
      </c>
      <c r="AF6345" s="22">
        <v>1.092</v>
      </c>
      <c r="AG6345" s="22">
        <v>1.009</v>
      </c>
      <c r="AH6345" s="22">
        <v>1</v>
      </c>
      <c r="AI6345" s="22">
        <v>0.99</v>
      </c>
      <c r="AJ6345" s="22">
        <v>0.986</v>
      </c>
    </row>
    <row r="6346" s="5" customFormat="1" spans="1:36">
      <c r="A6346" s="11" t="s">
        <v>8385</v>
      </c>
      <c r="B6346" s="11">
        <v>503</v>
      </c>
      <c r="C6346" s="11">
        <v>332.6</v>
      </c>
      <c r="D6346" s="11">
        <v>874.4374</v>
      </c>
      <c r="E6346" s="11">
        <v>878.4509</v>
      </c>
      <c r="F6346" s="11">
        <v>551.262</v>
      </c>
      <c r="G6346" s="11">
        <v>33456.4733333333</v>
      </c>
      <c r="H6346" s="11">
        <v>1</v>
      </c>
      <c r="I6346" s="11">
        <v>2</v>
      </c>
      <c r="J6346" s="11" t="s">
        <v>39</v>
      </c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20">
        <v>0</v>
      </c>
      <c r="V6346" s="20">
        <v>3</v>
      </c>
      <c r="W6346" s="5"/>
      <c r="X6346" s="11">
        <v>0</v>
      </c>
      <c r="Y6346" s="22">
        <v>1.711</v>
      </c>
      <c r="Z6346" s="22">
        <v>2.141</v>
      </c>
      <c r="AA6346" s="22">
        <v>1.842</v>
      </c>
      <c r="AB6346" s="22">
        <v>2.169</v>
      </c>
      <c r="AC6346" s="22">
        <v>2.579</v>
      </c>
      <c r="AD6346" s="22">
        <v>2.253</v>
      </c>
      <c r="AE6346" s="22">
        <v>2.087</v>
      </c>
      <c r="AF6346" s="22">
        <v>1.919</v>
      </c>
      <c r="AG6346" s="22">
        <v>2.072</v>
      </c>
      <c r="AH6346" s="22">
        <v>1.816</v>
      </c>
      <c r="AI6346" s="22">
        <v>1.746</v>
      </c>
      <c r="AJ6346" s="22">
        <v>2.089</v>
      </c>
    </row>
    <row r="6347" s="5" customFormat="1" spans="1:36">
      <c r="A6347" s="11" t="s">
        <v>8386</v>
      </c>
      <c r="B6347" s="11">
        <v>502.2</v>
      </c>
      <c r="C6347" s="11">
        <v>332.7</v>
      </c>
      <c r="D6347" s="11">
        <v>467.2901</v>
      </c>
      <c r="E6347" s="11">
        <v>471.3037</v>
      </c>
      <c r="F6347" s="11">
        <v>144.1147</v>
      </c>
      <c r="G6347" s="11">
        <v>4089.77144444445</v>
      </c>
      <c r="H6347" s="11">
        <v>1</v>
      </c>
      <c r="I6347" s="11">
        <v>2</v>
      </c>
      <c r="J6347" s="11" t="s">
        <v>50</v>
      </c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20">
        <v>2</v>
      </c>
      <c r="V6347" s="20">
        <v>20</v>
      </c>
      <c r="W6347" s="5"/>
      <c r="X6347" s="11">
        <v>0</v>
      </c>
      <c r="Y6347" s="22">
        <v>1.422</v>
      </c>
      <c r="Z6347" s="22">
        <v>1.298</v>
      </c>
      <c r="AA6347" s="22">
        <v>1.475</v>
      </c>
      <c r="AB6347" s="22">
        <v>1.349</v>
      </c>
      <c r="AC6347" s="22">
        <v>0.672</v>
      </c>
      <c r="AD6347" s="22">
        <v>0.867</v>
      </c>
      <c r="AE6347" s="22">
        <v>0.927</v>
      </c>
      <c r="AF6347" s="22">
        <v>0.643</v>
      </c>
      <c r="AG6347" s="22">
        <v>1.097</v>
      </c>
      <c r="AH6347" s="22">
        <v>0.989</v>
      </c>
      <c r="AI6347" s="22">
        <v>0.893</v>
      </c>
      <c r="AJ6347" s="22">
        <v>1.044</v>
      </c>
    </row>
    <row r="6348" s="5" customFormat="1" spans="1:36">
      <c r="A6348" s="11" t="s">
        <v>8387</v>
      </c>
      <c r="B6348" s="11">
        <v>501.1</v>
      </c>
      <c r="C6348" s="11">
        <v>332.7</v>
      </c>
      <c r="D6348" s="11">
        <v>514.1189</v>
      </c>
      <c r="E6348" s="11">
        <v>518.1321</v>
      </c>
      <c r="F6348" s="11">
        <v>190.9435</v>
      </c>
      <c r="G6348" s="11">
        <v>7830.37933333333</v>
      </c>
      <c r="H6348" s="11">
        <v>1</v>
      </c>
      <c r="I6348" s="11">
        <v>2</v>
      </c>
      <c r="J6348" s="11" t="s">
        <v>46</v>
      </c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11">
        <v>0</v>
      </c>
      <c r="Y6348" s="22">
        <v>1.025</v>
      </c>
      <c r="Z6348" s="22">
        <v>0.958</v>
      </c>
      <c r="AA6348" s="22">
        <v>0.843</v>
      </c>
      <c r="AB6348" s="22">
        <v>0.827</v>
      </c>
      <c r="AC6348" s="22">
        <v>1.146</v>
      </c>
      <c r="AD6348" s="22">
        <v>0.965</v>
      </c>
      <c r="AE6348" s="22">
        <v>1.05</v>
      </c>
      <c r="AF6348" s="22">
        <v>1.055</v>
      </c>
      <c r="AG6348" s="22">
        <v>1.059</v>
      </c>
      <c r="AH6348" s="22">
        <v>0.966</v>
      </c>
      <c r="AI6348" s="22">
        <v>0.928</v>
      </c>
      <c r="AJ6348" s="22">
        <v>0.967</v>
      </c>
    </row>
    <row r="6349" s="5" customFormat="1" spans="1:36">
      <c r="A6349" s="11" t="s">
        <v>8388</v>
      </c>
      <c r="B6349" s="11">
        <v>502.6</v>
      </c>
      <c r="C6349" s="11">
        <v>332.8</v>
      </c>
      <c r="D6349" s="11">
        <v>300.1038</v>
      </c>
      <c r="E6349" s="11">
        <v>302.1108</v>
      </c>
      <c r="F6349" s="11">
        <v>276.025</v>
      </c>
      <c r="G6349" s="11">
        <v>3729.8152</v>
      </c>
      <c r="H6349" s="11">
        <v>2</v>
      </c>
      <c r="I6349" s="11">
        <v>2</v>
      </c>
      <c r="J6349" s="11" t="s">
        <v>50</v>
      </c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20">
        <v>1</v>
      </c>
      <c r="V6349" s="20">
        <v>30</v>
      </c>
      <c r="W6349" s="5"/>
      <c r="X6349" s="11">
        <v>0</v>
      </c>
      <c r="Y6349" s="22">
        <v>0.983</v>
      </c>
      <c r="Z6349" s="22">
        <v>1.425</v>
      </c>
      <c r="AA6349" s="22">
        <v>1.035</v>
      </c>
      <c r="AB6349" s="22">
        <v>1.201</v>
      </c>
      <c r="AC6349" s="22">
        <v>0.857</v>
      </c>
      <c r="AD6349" s="22">
        <v>1.156</v>
      </c>
      <c r="AE6349" s="22">
        <v>1.954</v>
      </c>
      <c r="AF6349" s="22">
        <v>1.135</v>
      </c>
      <c r="AG6349" s="22">
        <v>1.38</v>
      </c>
      <c r="AH6349" s="22">
        <v>1.451</v>
      </c>
      <c r="AI6349" s="22">
        <v>1.136</v>
      </c>
      <c r="AJ6349" s="22">
        <v>1.55</v>
      </c>
    </row>
    <row r="6350" s="5" customFormat="1" spans="1:36">
      <c r="A6350" s="11" t="s">
        <v>8389</v>
      </c>
      <c r="B6350" s="11">
        <v>492.9</v>
      </c>
      <c r="C6350" s="11">
        <v>332.8</v>
      </c>
      <c r="D6350" s="11">
        <v>645.2161</v>
      </c>
      <c r="E6350" s="11">
        <v>647.217</v>
      </c>
      <c r="F6350" s="11">
        <v>483.1247</v>
      </c>
      <c r="G6350" s="11">
        <v>4355.6762</v>
      </c>
      <c r="H6350" s="11">
        <v>1</v>
      </c>
      <c r="I6350" s="11">
        <v>1</v>
      </c>
      <c r="J6350" s="11" t="s">
        <v>39</v>
      </c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20">
        <v>0</v>
      </c>
      <c r="V6350" s="20">
        <v>4</v>
      </c>
      <c r="W6350" s="5"/>
      <c r="X6350" s="11">
        <v>0</v>
      </c>
      <c r="Y6350" s="22">
        <v>1.242</v>
      </c>
      <c r="Z6350" s="22">
        <v>1.329</v>
      </c>
      <c r="AA6350" s="22">
        <v>1.494</v>
      </c>
      <c r="AB6350" s="22">
        <v>1.684</v>
      </c>
      <c r="AC6350" s="22">
        <v>1.33</v>
      </c>
      <c r="AD6350" s="22">
        <v>1.361</v>
      </c>
      <c r="AE6350" s="22">
        <v>1.28</v>
      </c>
      <c r="AF6350" s="22">
        <v>1.418</v>
      </c>
      <c r="AG6350" s="22">
        <v>1.454</v>
      </c>
      <c r="AH6350" s="22">
        <v>1.321</v>
      </c>
      <c r="AI6350" s="22">
        <v>1.269</v>
      </c>
      <c r="AJ6350" s="22">
        <v>1.329</v>
      </c>
    </row>
    <row r="6351" s="5" customFormat="1" spans="1:36">
      <c r="A6351" s="11" t="s">
        <v>8390</v>
      </c>
      <c r="B6351" s="11">
        <v>502.9</v>
      </c>
      <c r="C6351" s="11">
        <v>332.9</v>
      </c>
      <c r="D6351" s="11">
        <v>206.6152</v>
      </c>
      <c r="E6351" s="11">
        <v>208.6218</v>
      </c>
      <c r="F6351" s="11">
        <v>89.0477</v>
      </c>
      <c r="G6351" s="11">
        <v>19740.3552941176</v>
      </c>
      <c r="H6351" s="11">
        <v>2</v>
      </c>
      <c r="I6351" s="11">
        <v>2</v>
      </c>
      <c r="J6351" s="11" t="s">
        <v>50</v>
      </c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20">
        <v>4</v>
      </c>
      <c r="V6351" s="20">
        <v>38</v>
      </c>
      <c r="W6351" s="5"/>
      <c r="X6351" s="11">
        <v>0</v>
      </c>
      <c r="Y6351" s="22">
        <v>1.55</v>
      </c>
      <c r="Z6351" s="22">
        <v>1.427</v>
      </c>
      <c r="AA6351" s="22">
        <v>1.627</v>
      </c>
      <c r="AB6351" s="22">
        <v>1.705</v>
      </c>
      <c r="AC6351" s="22">
        <v>1.267</v>
      </c>
      <c r="AD6351" s="22">
        <v>1.111</v>
      </c>
      <c r="AE6351" s="22">
        <v>1.332</v>
      </c>
      <c r="AF6351" s="22">
        <v>1.129</v>
      </c>
      <c r="AG6351" s="22">
        <v>1.219</v>
      </c>
      <c r="AH6351" s="22">
        <v>1.269</v>
      </c>
      <c r="AI6351" s="22">
        <v>1.221</v>
      </c>
      <c r="AJ6351" s="22">
        <v>1.25</v>
      </c>
    </row>
    <row r="6352" s="5" customFormat="1" spans="1:36">
      <c r="A6352" s="11" t="s">
        <v>8391</v>
      </c>
      <c r="B6352" s="11">
        <v>504.9</v>
      </c>
      <c r="C6352" s="11">
        <v>333.4</v>
      </c>
      <c r="D6352" s="11">
        <v>251.559</v>
      </c>
      <c r="E6352" s="11">
        <v>253.5652</v>
      </c>
      <c r="F6352" s="11">
        <v>89.4677</v>
      </c>
      <c r="G6352" s="11">
        <v>9532.33433333333</v>
      </c>
      <c r="H6352" s="11">
        <v>1</v>
      </c>
      <c r="I6352" s="11">
        <v>1</v>
      </c>
      <c r="J6352" s="11" t="s">
        <v>46</v>
      </c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11">
        <v>0</v>
      </c>
      <c r="Y6352" s="22">
        <v>0.749</v>
      </c>
      <c r="Z6352" s="22">
        <v>0.974</v>
      </c>
      <c r="AA6352" s="22">
        <v>0.85</v>
      </c>
      <c r="AB6352" s="22">
        <v>0.998</v>
      </c>
      <c r="AC6352" s="22">
        <v>0.915</v>
      </c>
      <c r="AD6352" s="22">
        <v>1.088</v>
      </c>
      <c r="AE6352" s="22">
        <v>0.992</v>
      </c>
      <c r="AF6352" s="22">
        <v>0.916</v>
      </c>
      <c r="AG6352" s="22">
        <v>0.987</v>
      </c>
      <c r="AH6352" s="22">
        <v>0.983</v>
      </c>
      <c r="AI6352" s="22">
        <v>0.862</v>
      </c>
      <c r="AJ6352" s="22">
        <v>1.035</v>
      </c>
    </row>
    <row r="6353" s="5" customFormat="1" spans="1:36">
      <c r="A6353" s="11" t="s">
        <v>8392</v>
      </c>
      <c r="B6353" s="11">
        <v>505.9</v>
      </c>
      <c r="C6353" s="11">
        <v>333.5</v>
      </c>
      <c r="D6353" s="11">
        <v>834.3495</v>
      </c>
      <c r="E6353" s="11">
        <v>836.3565</v>
      </c>
      <c r="F6353" s="11">
        <v>672.2582</v>
      </c>
      <c r="G6353" s="11">
        <v>7615.0005</v>
      </c>
      <c r="H6353" s="11">
        <v>1</v>
      </c>
      <c r="I6353" s="11">
        <v>1</v>
      </c>
      <c r="J6353" s="11" t="s">
        <v>39</v>
      </c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20">
        <v>0</v>
      </c>
      <c r="V6353" s="20">
        <v>5</v>
      </c>
      <c r="W6353" s="5"/>
      <c r="X6353" s="11">
        <v>0</v>
      </c>
      <c r="Y6353" s="22">
        <v>1.435</v>
      </c>
      <c r="Z6353" s="22">
        <v>1.299</v>
      </c>
      <c r="AA6353" s="22">
        <v>1.267</v>
      </c>
      <c r="AB6353" s="22">
        <v>1.776</v>
      </c>
      <c r="AC6353" s="22">
        <v>1.217</v>
      </c>
      <c r="AD6353" s="22">
        <v>1.61</v>
      </c>
      <c r="AE6353" s="22">
        <v>1.609</v>
      </c>
      <c r="AF6353" s="22">
        <v>1.304</v>
      </c>
      <c r="AG6353" s="22">
        <v>1.628</v>
      </c>
      <c r="AH6353" s="22">
        <v>1.632</v>
      </c>
      <c r="AI6353" s="22">
        <v>1.59</v>
      </c>
      <c r="AJ6353" s="22">
        <v>1.342</v>
      </c>
    </row>
    <row r="6354" s="5" customFormat="1" spans="1:36">
      <c r="A6354" s="11" t="s">
        <v>8393</v>
      </c>
      <c r="B6354" s="11">
        <v>507</v>
      </c>
      <c r="C6354" s="11">
        <v>333.6</v>
      </c>
      <c r="D6354" s="11">
        <v>648.7523</v>
      </c>
      <c r="E6354" s="11">
        <v>650.7567</v>
      </c>
      <c r="F6354" s="11">
        <v>486.661</v>
      </c>
      <c r="G6354" s="11">
        <v>9012.49335714285</v>
      </c>
      <c r="H6354" s="11">
        <v>1</v>
      </c>
      <c r="I6354" s="11">
        <v>1</v>
      </c>
      <c r="J6354" s="11" t="s">
        <v>46</v>
      </c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11">
        <v>0</v>
      </c>
      <c r="Y6354" s="22">
        <v>0.958</v>
      </c>
      <c r="Z6354" s="22">
        <v>1.138</v>
      </c>
      <c r="AA6354" s="22">
        <v>0.947</v>
      </c>
      <c r="AB6354" s="22">
        <v>1.035</v>
      </c>
      <c r="AC6354" s="22">
        <v>0.929</v>
      </c>
      <c r="AD6354" s="22">
        <v>1.124</v>
      </c>
      <c r="AE6354" s="22">
        <v>1.175</v>
      </c>
      <c r="AF6354" s="22">
        <v>0.863</v>
      </c>
      <c r="AG6354" s="22">
        <v>1.2</v>
      </c>
      <c r="AH6354" s="22">
        <v>1.141</v>
      </c>
      <c r="AI6354" s="22">
        <v>1.035</v>
      </c>
      <c r="AJ6354" s="22">
        <v>1.073</v>
      </c>
    </row>
    <row r="6355" s="5" customFormat="1" spans="1:36">
      <c r="A6355" s="11" t="s">
        <v>8394</v>
      </c>
      <c r="B6355" s="11">
        <v>505</v>
      </c>
      <c r="C6355" s="11">
        <v>333.6</v>
      </c>
      <c r="D6355" s="11">
        <v>662.7504</v>
      </c>
      <c r="E6355" s="11">
        <v>664.7534</v>
      </c>
      <c r="F6355" s="11">
        <v>500.659</v>
      </c>
      <c r="G6355" s="11">
        <v>10118.7085</v>
      </c>
      <c r="H6355" s="11">
        <v>1</v>
      </c>
      <c r="I6355" s="11">
        <v>1</v>
      </c>
      <c r="J6355" s="11" t="s">
        <v>46</v>
      </c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11">
        <v>0</v>
      </c>
      <c r="Y6355" s="22">
        <v>0.997</v>
      </c>
      <c r="Z6355" s="22">
        <v>1.148</v>
      </c>
      <c r="AA6355" s="22">
        <v>1.073</v>
      </c>
      <c r="AB6355" s="22">
        <v>1.247</v>
      </c>
      <c r="AC6355" s="22">
        <v>0.874</v>
      </c>
      <c r="AD6355" s="22">
        <v>1.089</v>
      </c>
      <c r="AE6355" s="22">
        <v>1.018</v>
      </c>
      <c r="AF6355" s="22">
        <v>0.977</v>
      </c>
      <c r="AG6355" s="22">
        <v>1.209</v>
      </c>
      <c r="AH6355" s="22">
        <v>1.081</v>
      </c>
      <c r="AI6355" s="22">
        <v>1.134</v>
      </c>
      <c r="AJ6355" s="22">
        <v>1.135</v>
      </c>
    </row>
    <row r="6356" s="5" customFormat="1" spans="1:36">
      <c r="A6356" s="11" t="s">
        <v>8395</v>
      </c>
      <c r="B6356" s="11">
        <v>505.2</v>
      </c>
      <c r="C6356" s="11">
        <v>333.6</v>
      </c>
      <c r="D6356" s="11">
        <v>663.2521</v>
      </c>
      <c r="E6356" s="11">
        <v>665.2537</v>
      </c>
      <c r="F6356" s="11">
        <v>501.1608</v>
      </c>
      <c r="G6356" s="11">
        <v>6470.95866666667</v>
      </c>
      <c r="H6356" s="11">
        <v>1</v>
      </c>
      <c r="I6356" s="11">
        <v>1</v>
      </c>
      <c r="J6356" s="11" t="s">
        <v>39</v>
      </c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20">
        <v>0</v>
      </c>
      <c r="V6356" s="20">
        <v>12</v>
      </c>
      <c r="W6356" s="5"/>
      <c r="X6356" s="11">
        <v>0</v>
      </c>
      <c r="Y6356" s="22">
        <v>0.875</v>
      </c>
      <c r="Z6356" s="22">
        <v>0.995</v>
      </c>
      <c r="AA6356" s="22">
        <v>0.876</v>
      </c>
      <c r="AB6356" s="22">
        <v>1.02</v>
      </c>
      <c r="AC6356" s="22">
        <v>0.736</v>
      </c>
      <c r="AD6356" s="22">
        <v>0.893</v>
      </c>
      <c r="AE6356" s="22">
        <v>1.034</v>
      </c>
      <c r="AF6356" s="22">
        <v>0.786</v>
      </c>
      <c r="AG6356" s="22">
        <v>0.854</v>
      </c>
      <c r="AH6356" s="22">
        <v>0.831</v>
      </c>
      <c r="AI6356" s="22">
        <v>0.982</v>
      </c>
      <c r="AJ6356" s="22">
        <v>1.133</v>
      </c>
    </row>
    <row r="6357" s="5" customFormat="1" spans="1:36">
      <c r="A6357" s="11" t="s">
        <v>8396</v>
      </c>
      <c r="B6357" s="11">
        <v>506</v>
      </c>
      <c r="C6357" s="11">
        <v>333.7</v>
      </c>
      <c r="D6357" s="11">
        <v>515.1172</v>
      </c>
      <c r="E6357" s="11">
        <v>519.1269</v>
      </c>
      <c r="F6357" s="11">
        <v>191.9418</v>
      </c>
      <c r="G6357" s="11">
        <v>6088.07033333333</v>
      </c>
      <c r="H6357" s="11">
        <v>1</v>
      </c>
      <c r="I6357" s="11">
        <v>2</v>
      </c>
      <c r="J6357" s="11" t="s">
        <v>46</v>
      </c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11">
        <v>0</v>
      </c>
      <c r="Y6357" s="22">
        <v>0.64</v>
      </c>
      <c r="Z6357" s="22">
        <v>0.723</v>
      </c>
      <c r="AA6357" s="22">
        <v>0.745</v>
      </c>
      <c r="AB6357" s="22">
        <v>0.88</v>
      </c>
      <c r="AC6357" s="22">
        <v>0.712</v>
      </c>
      <c r="AD6357" s="22">
        <v>0.827</v>
      </c>
      <c r="AE6357" s="22">
        <v>0.881</v>
      </c>
      <c r="AF6357" s="22">
        <v>0.782</v>
      </c>
      <c r="AG6357" s="22">
        <v>0.699</v>
      </c>
      <c r="AH6357" s="22">
        <v>0.721</v>
      </c>
      <c r="AI6357" s="22">
        <v>0.813</v>
      </c>
      <c r="AJ6357" s="22">
        <v>0.921</v>
      </c>
    </row>
    <row r="6358" s="5" customFormat="1" spans="1:36">
      <c r="A6358" s="11" t="s">
        <v>8397</v>
      </c>
      <c r="B6358" s="11">
        <v>505.9</v>
      </c>
      <c r="C6358" s="11">
        <v>333.7</v>
      </c>
      <c r="D6358" s="11">
        <v>448.1885</v>
      </c>
      <c r="E6358" s="11">
        <v>452.2022</v>
      </c>
      <c r="F6358" s="11">
        <v>125.0131</v>
      </c>
      <c r="G6358" s="11">
        <v>61059.1030434783</v>
      </c>
      <c r="H6358" s="11">
        <v>1</v>
      </c>
      <c r="I6358" s="11">
        <v>2</v>
      </c>
      <c r="J6358" s="11" t="s">
        <v>46</v>
      </c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11">
        <v>0</v>
      </c>
      <c r="Y6358" s="22">
        <v>0.828</v>
      </c>
      <c r="Z6358" s="22">
        <v>0.925</v>
      </c>
      <c r="AA6358" s="22">
        <v>0.906</v>
      </c>
      <c r="AB6358" s="22">
        <v>1.065</v>
      </c>
      <c r="AC6358" s="22">
        <v>0.867</v>
      </c>
      <c r="AD6358" s="22">
        <v>0.969</v>
      </c>
      <c r="AE6358" s="22">
        <v>1.069</v>
      </c>
      <c r="AF6358" s="22">
        <v>0.969</v>
      </c>
      <c r="AG6358" s="22">
        <v>1.125</v>
      </c>
      <c r="AH6358" s="22">
        <v>1.071</v>
      </c>
      <c r="AI6358" s="22">
        <v>1.069</v>
      </c>
      <c r="AJ6358" s="22">
        <v>1.065</v>
      </c>
    </row>
    <row r="6359" s="5" customFormat="1" spans="1:36">
      <c r="A6359" s="11" t="s">
        <v>8398</v>
      </c>
      <c r="B6359" s="11">
        <v>505.6</v>
      </c>
      <c r="C6359" s="11">
        <v>333.7</v>
      </c>
      <c r="D6359" s="11">
        <v>674.3725</v>
      </c>
      <c r="E6359" s="11">
        <v>676.3789</v>
      </c>
      <c r="F6359" s="11">
        <v>512.2811</v>
      </c>
      <c r="G6359" s="11">
        <v>7777.073</v>
      </c>
      <c r="H6359" s="11">
        <v>1</v>
      </c>
      <c r="I6359" s="11">
        <v>1</v>
      </c>
      <c r="J6359" s="11" t="s">
        <v>39</v>
      </c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20">
        <v>0</v>
      </c>
      <c r="V6359" s="20">
        <v>4</v>
      </c>
      <c r="W6359" s="5"/>
      <c r="X6359" s="11">
        <v>0</v>
      </c>
      <c r="Y6359" s="22">
        <v>0.265</v>
      </c>
      <c r="Z6359" s="22">
        <v>0.484</v>
      </c>
      <c r="AA6359" s="22">
        <v>0.305</v>
      </c>
      <c r="AB6359" s="22">
        <v>0.661</v>
      </c>
      <c r="AC6359" s="22">
        <v>0.263</v>
      </c>
      <c r="AD6359" s="22">
        <v>0.288</v>
      </c>
      <c r="AE6359" s="22">
        <v>0.545</v>
      </c>
      <c r="AF6359" s="22">
        <v>0.339</v>
      </c>
      <c r="AG6359" s="22">
        <v>0.341</v>
      </c>
      <c r="AH6359" s="22">
        <v>0.521</v>
      </c>
      <c r="AI6359" s="22">
        <v>0.539</v>
      </c>
      <c r="AJ6359" s="22">
        <v>0.543</v>
      </c>
    </row>
    <row r="6360" s="5" customFormat="1" spans="1:36">
      <c r="A6360" s="11" t="s">
        <v>8399</v>
      </c>
      <c r="B6360" s="11">
        <v>506.9</v>
      </c>
      <c r="C6360" s="11">
        <v>333.7</v>
      </c>
      <c r="D6360" s="11">
        <v>834.0151</v>
      </c>
      <c r="E6360" s="11">
        <v>836.0221</v>
      </c>
      <c r="F6360" s="11">
        <v>671.9238</v>
      </c>
      <c r="G6360" s="11">
        <v>9427.71083333333</v>
      </c>
      <c r="H6360" s="11">
        <v>1</v>
      </c>
      <c r="I6360" s="11">
        <v>1</v>
      </c>
      <c r="J6360" s="11" t="s">
        <v>46</v>
      </c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11">
        <v>0</v>
      </c>
      <c r="Y6360" s="22">
        <v>1.172</v>
      </c>
      <c r="Z6360" s="22">
        <v>1.084</v>
      </c>
      <c r="AA6360" s="22">
        <v>1.096</v>
      </c>
      <c r="AB6360" s="22">
        <v>1.481</v>
      </c>
      <c r="AC6360" s="22">
        <v>1.181</v>
      </c>
      <c r="AD6360" s="22">
        <v>1.557</v>
      </c>
      <c r="AE6360" s="22">
        <v>1.554</v>
      </c>
      <c r="AF6360" s="22">
        <v>1.144</v>
      </c>
      <c r="AG6360" s="22">
        <v>0.99</v>
      </c>
      <c r="AH6360" s="22">
        <v>1.338</v>
      </c>
      <c r="AI6360" s="22">
        <v>1.48</v>
      </c>
      <c r="AJ6360" s="22">
        <v>1.574</v>
      </c>
    </row>
    <row r="6361" s="5" customFormat="1" spans="1:36">
      <c r="A6361" s="11" t="s">
        <v>8400</v>
      </c>
      <c r="B6361" s="11">
        <v>507</v>
      </c>
      <c r="C6361" s="11">
        <v>333.7</v>
      </c>
      <c r="D6361" s="11">
        <v>502.1093</v>
      </c>
      <c r="E6361" s="11">
        <v>506.1225</v>
      </c>
      <c r="F6361" s="11">
        <v>178.9339</v>
      </c>
      <c r="G6361" s="11">
        <v>11052.1888888889</v>
      </c>
      <c r="H6361" s="11">
        <v>1</v>
      </c>
      <c r="I6361" s="11">
        <v>2</v>
      </c>
      <c r="J6361" s="11" t="s">
        <v>46</v>
      </c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11">
        <v>0</v>
      </c>
      <c r="Y6361" s="22">
        <v>0.812</v>
      </c>
      <c r="Z6361" s="22">
        <v>0.89</v>
      </c>
      <c r="AA6361" s="22">
        <v>0.865</v>
      </c>
      <c r="AB6361" s="22">
        <v>1.106</v>
      </c>
      <c r="AC6361" s="22">
        <v>0.89</v>
      </c>
      <c r="AD6361" s="22">
        <v>0.896</v>
      </c>
      <c r="AE6361" s="22">
        <v>0.95</v>
      </c>
      <c r="AF6361" s="22">
        <v>0.996</v>
      </c>
      <c r="AG6361" s="22">
        <v>1.179</v>
      </c>
      <c r="AH6361" s="22">
        <v>1.045</v>
      </c>
      <c r="AI6361" s="22">
        <v>0.917</v>
      </c>
      <c r="AJ6361" s="22">
        <v>0.933</v>
      </c>
    </row>
    <row r="6362" s="5" customFormat="1" spans="1:36">
      <c r="A6362" s="11" t="s">
        <v>8401</v>
      </c>
      <c r="B6362" s="11">
        <v>507</v>
      </c>
      <c r="C6362" s="11">
        <v>333.7</v>
      </c>
      <c r="D6362" s="11">
        <v>832.3431</v>
      </c>
      <c r="E6362" s="11">
        <v>834.349</v>
      </c>
      <c r="F6362" s="11">
        <v>670.2518</v>
      </c>
      <c r="G6362" s="11">
        <v>10452.939375</v>
      </c>
      <c r="H6362" s="11">
        <v>1</v>
      </c>
      <c r="I6362" s="11">
        <v>1</v>
      </c>
      <c r="J6362" s="11" t="s">
        <v>39</v>
      </c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20">
        <v>0</v>
      </c>
      <c r="V6362" s="20">
        <v>4</v>
      </c>
      <c r="W6362" s="5"/>
      <c r="X6362" s="11">
        <v>0</v>
      </c>
      <c r="Y6362" s="22">
        <v>0.587</v>
      </c>
      <c r="Z6362" s="22">
        <v>0.687</v>
      </c>
      <c r="AA6362" s="22">
        <v>0.661</v>
      </c>
      <c r="AB6362" s="22">
        <v>0.626</v>
      </c>
      <c r="AC6362" s="22">
        <v>0.642</v>
      </c>
      <c r="AD6362" s="22">
        <v>0.763</v>
      </c>
      <c r="AE6362" s="22">
        <v>0.75</v>
      </c>
      <c r="AF6362" s="22">
        <v>0.681</v>
      </c>
      <c r="AG6362" s="22">
        <v>0.561</v>
      </c>
      <c r="AH6362" s="22">
        <v>0.708</v>
      </c>
      <c r="AI6362" s="22">
        <v>0.676</v>
      </c>
      <c r="AJ6362" s="22">
        <v>0.696</v>
      </c>
    </row>
    <row r="6363" s="5" customFormat="1" spans="1:36">
      <c r="A6363" s="11" t="s">
        <v>8402</v>
      </c>
      <c r="B6363" s="11">
        <v>507</v>
      </c>
      <c r="C6363" s="11">
        <v>333.7</v>
      </c>
      <c r="D6363" s="11">
        <v>629.5869</v>
      </c>
      <c r="E6363" s="11">
        <v>631.5936</v>
      </c>
      <c r="F6363" s="11">
        <v>467.4956</v>
      </c>
      <c r="G6363" s="11">
        <v>6756.4338</v>
      </c>
      <c r="H6363" s="11">
        <v>1</v>
      </c>
      <c r="I6363" s="11">
        <v>1</v>
      </c>
      <c r="J6363" s="11" t="s">
        <v>46</v>
      </c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11">
        <v>0.0417</v>
      </c>
      <c r="Y6363" s="22">
        <v>0.774</v>
      </c>
      <c r="Z6363" s="22">
        <v>0.955</v>
      </c>
      <c r="AA6363" s="22">
        <v>0.802</v>
      </c>
      <c r="AB6363" s="22">
        <v>1.201</v>
      </c>
      <c r="AC6363" s="22">
        <v>0.866</v>
      </c>
      <c r="AD6363" s="22">
        <v>1.092</v>
      </c>
      <c r="AE6363" s="22">
        <v>1.11</v>
      </c>
      <c r="AF6363" s="22">
        <v>0.833</v>
      </c>
      <c r="AG6363" s="23">
        <v>0.6306</v>
      </c>
      <c r="AH6363" s="22">
        <v>1.061</v>
      </c>
      <c r="AI6363" s="22">
        <v>1.107</v>
      </c>
      <c r="AJ6363" s="22">
        <v>1.041</v>
      </c>
    </row>
    <row r="6364" s="5" customFormat="1" spans="1:36">
      <c r="A6364" s="11" t="s">
        <v>8403</v>
      </c>
      <c r="B6364" s="11">
        <v>505.9</v>
      </c>
      <c r="C6364" s="11">
        <v>333.8</v>
      </c>
      <c r="D6364" s="11">
        <v>299.1063</v>
      </c>
      <c r="E6364" s="11">
        <v>301.1129</v>
      </c>
      <c r="F6364" s="11">
        <v>137.015</v>
      </c>
      <c r="G6364" s="11">
        <v>14030.6838888889</v>
      </c>
      <c r="H6364" s="11">
        <v>1</v>
      </c>
      <c r="I6364" s="11">
        <v>1</v>
      </c>
      <c r="J6364" s="11" t="s">
        <v>39</v>
      </c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20">
        <v>0</v>
      </c>
      <c r="V6364" s="20">
        <v>9</v>
      </c>
      <c r="W6364" s="5"/>
      <c r="X6364" s="11">
        <v>0</v>
      </c>
      <c r="Y6364" s="22">
        <v>0.768</v>
      </c>
      <c r="Z6364" s="22">
        <v>0.874</v>
      </c>
      <c r="AA6364" s="22">
        <v>0.835</v>
      </c>
      <c r="AB6364" s="22">
        <v>1.034</v>
      </c>
      <c r="AC6364" s="22">
        <v>0.816</v>
      </c>
      <c r="AD6364" s="22">
        <v>0.941</v>
      </c>
      <c r="AE6364" s="22">
        <v>1.126</v>
      </c>
      <c r="AF6364" s="22">
        <v>0.882</v>
      </c>
      <c r="AG6364" s="22">
        <v>0.92</v>
      </c>
      <c r="AH6364" s="22">
        <v>0.978</v>
      </c>
      <c r="AI6364" s="22">
        <v>1.008</v>
      </c>
      <c r="AJ6364" s="22">
        <v>1.077</v>
      </c>
    </row>
    <row r="6365" s="5" customFormat="1" spans="1:36">
      <c r="A6365" s="11" t="s">
        <v>8404</v>
      </c>
      <c r="B6365" s="11">
        <v>507</v>
      </c>
      <c r="C6365" s="11">
        <v>333.8</v>
      </c>
      <c r="D6365" s="11">
        <v>628.9183</v>
      </c>
      <c r="E6365" s="11">
        <v>630.9254</v>
      </c>
      <c r="F6365" s="11">
        <v>466.827</v>
      </c>
      <c r="G6365" s="11">
        <v>10724.1836666667</v>
      </c>
      <c r="H6365" s="11">
        <v>1</v>
      </c>
      <c r="I6365" s="11">
        <v>1</v>
      </c>
      <c r="J6365" s="11" t="s">
        <v>46</v>
      </c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11">
        <v>0</v>
      </c>
      <c r="Y6365" s="22">
        <v>0.777</v>
      </c>
      <c r="Z6365" s="22">
        <v>0.897</v>
      </c>
      <c r="AA6365" s="22">
        <v>0.94</v>
      </c>
      <c r="AB6365" s="22">
        <v>1</v>
      </c>
      <c r="AC6365" s="22">
        <v>0.699</v>
      </c>
      <c r="AD6365" s="22">
        <v>0.892</v>
      </c>
      <c r="AE6365" s="22">
        <v>1.038</v>
      </c>
      <c r="AF6365" s="22">
        <v>0.876</v>
      </c>
      <c r="AG6365" s="22">
        <v>0.923</v>
      </c>
      <c r="AH6365" s="22">
        <v>1.137</v>
      </c>
      <c r="AI6365" s="22">
        <v>0.892</v>
      </c>
      <c r="AJ6365" s="22">
        <v>0.962</v>
      </c>
    </row>
    <row r="6366" s="5" customFormat="1" spans="1:36">
      <c r="A6366" s="11" t="s">
        <v>8405</v>
      </c>
      <c r="B6366" s="11">
        <v>506.2</v>
      </c>
      <c r="C6366" s="11">
        <v>333.8</v>
      </c>
      <c r="D6366" s="11">
        <v>832.0089</v>
      </c>
      <c r="E6366" s="11">
        <v>834.0156</v>
      </c>
      <c r="F6366" s="11">
        <v>669.9175</v>
      </c>
      <c r="G6366" s="11">
        <v>12315.3328571429</v>
      </c>
      <c r="H6366" s="11">
        <v>1</v>
      </c>
      <c r="I6366" s="11">
        <v>1</v>
      </c>
      <c r="J6366" s="11" t="s">
        <v>46</v>
      </c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11">
        <v>0</v>
      </c>
      <c r="Y6366" s="22">
        <v>0.513</v>
      </c>
      <c r="Z6366" s="22">
        <v>0.671</v>
      </c>
      <c r="AA6366" s="22">
        <v>0.546</v>
      </c>
      <c r="AB6366" s="22">
        <v>0.667</v>
      </c>
      <c r="AC6366" s="22">
        <v>0.572</v>
      </c>
      <c r="AD6366" s="22">
        <v>0.694</v>
      </c>
      <c r="AE6366" s="22">
        <v>0.707</v>
      </c>
      <c r="AF6366" s="22">
        <v>0.675</v>
      </c>
      <c r="AG6366" s="22">
        <v>0.659</v>
      </c>
      <c r="AH6366" s="22">
        <v>0.59</v>
      </c>
      <c r="AI6366" s="22">
        <v>0.654</v>
      </c>
      <c r="AJ6366" s="22">
        <v>0.642</v>
      </c>
    </row>
    <row r="6367" s="5" customFormat="1" spans="1:36">
      <c r="A6367" s="11" t="s">
        <v>8406</v>
      </c>
      <c r="B6367" s="11">
        <v>507.9</v>
      </c>
      <c r="C6367" s="11">
        <v>334</v>
      </c>
      <c r="D6367" s="11">
        <v>381.1482</v>
      </c>
      <c r="E6367" s="11">
        <v>383.1545</v>
      </c>
      <c r="F6367" s="11">
        <v>219.0568</v>
      </c>
      <c r="G6367" s="11">
        <v>17016.3963636364</v>
      </c>
      <c r="H6367" s="11">
        <v>1</v>
      </c>
      <c r="I6367" s="11">
        <v>1</v>
      </c>
      <c r="J6367" s="11" t="s">
        <v>41</v>
      </c>
      <c r="K6367" s="5"/>
      <c r="L6367" s="5"/>
      <c r="M6367" s="5"/>
      <c r="N6367" s="5"/>
      <c r="O6367" s="5"/>
      <c r="P6367" s="11" t="s">
        <v>8188</v>
      </c>
      <c r="Q6367" s="11" t="s">
        <v>8189</v>
      </c>
      <c r="R6367" s="11" t="s">
        <v>8407</v>
      </c>
      <c r="S6367" s="11">
        <v>9.59</v>
      </c>
      <c r="T6367" s="11">
        <v>68.5</v>
      </c>
      <c r="U6367" s="5"/>
      <c r="V6367" s="5"/>
      <c r="W6367" s="5"/>
      <c r="X6367" s="11">
        <v>0</v>
      </c>
      <c r="Y6367" s="22">
        <v>1.56</v>
      </c>
      <c r="Z6367" s="22">
        <v>1.338</v>
      </c>
      <c r="AA6367" s="22">
        <v>1.508</v>
      </c>
      <c r="AB6367" s="22">
        <v>1.379</v>
      </c>
      <c r="AC6367" s="22">
        <v>0.47</v>
      </c>
      <c r="AD6367" s="22">
        <v>0.848</v>
      </c>
      <c r="AE6367" s="22">
        <v>0.518</v>
      </c>
      <c r="AF6367" s="22">
        <v>0.595</v>
      </c>
      <c r="AG6367" s="22">
        <v>1.002</v>
      </c>
      <c r="AH6367" s="22">
        <v>1.086</v>
      </c>
      <c r="AI6367" s="22">
        <v>1.069</v>
      </c>
      <c r="AJ6367" s="22">
        <v>1.085</v>
      </c>
    </row>
    <row r="6368" s="5" customFormat="1" spans="1:36">
      <c r="A6368" s="11" t="s">
        <v>8408</v>
      </c>
      <c r="B6368" s="11">
        <v>508.2</v>
      </c>
      <c r="C6368" s="11">
        <v>334</v>
      </c>
      <c r="D6368" s="11">
        <v>381.1867</v>
      </c>
      <c r="E6368" s="11">
        <v>385.2004</v>
      </c>
      <c r="F6368" s="11">
        <v>58.0113</v>
      </c>
      <c r="G6368" s="11">
        <v>15248.9657142857</v>
      </c>
      <c r="H6368" s="11">
        <v>1</v>
      </c>
      <c r="I6368" s="11">
        <v>2</v>
      </c>
      <c r="J6368" s="11" t="s">
        <v>46</v>
      </c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11">
        <v>0</v>
      </c>
      <c r="Y6368" s="22">
        <v>1.185</v>
      </c>
      <c r="Z6368" s="22">
        <v>1.203</v>
      </c>
      <c r="AA6368" s="22">
        <v>1.248</v>
      </c>
      <c r="AB6368" s="22">
        <v>1.349</v>
      </c>
      <c r="AC6368" s="22">
        <v>1.525</v>
      </c>
      <c r="AD6368" s="22">
        <v>1.317</v>
      </c>
      <c r="AE6368" s="22">
        <v>1.529</v>
      </c>
      <c r="AF6368" s="22">
        <v>1.424</v>
      </c>
      <c r="AG6368" s="22">
        <v>1.222</v>
      </c>
      <c r="AH6368" s="22">
        <v>1.167</v>
      </c>
      <c r="AI6368" s="22">
        <v>1.22</v>
      </c>
      <c r="AJ6368" s="22">
        <v>1.451</v>
      </c>
    </row>
    <row r="6369" s="5" customFormat="1" spans="1:36">
      <c r="A6369" s="11" t="s">
        <v>8409</v>
      </c>
      <c r="B6369" s="11">
        <v>508.9</v>
      </c>
      <c r="C6369" s="11">
        <v>334</v>
      </c>
      <c r="D6369" s="11">
        <v>412.1873</v>
      </c>
      <c r="E6369" s="11">
        <v>416.2004</v>
      </c>
      <c r="F6369" s="11">
        <v>89.0119</v>
      </c>
      <c r="G6369" s="11">
        <v>44818.993</v>
      </c>
      <c r="H6369" s="11">
        <v>1</v>
      </c>
      <c r="I6369" s="11">
        <v>2</v>
      </c>
      <c r="J6369" s="11" t="s">
        <v>39</v>
      </c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20">
        <v>0</v>
      </c>
      <c r="V6369" s="20">
        <v>6</v>
      </c>
      <c r="W6369" s="5"/>
      <c r="X6369" s="11">
        <v>0</v>
      </c>
      <c r="Y6369" s="22">
        <v>1.22</v>
      </c>
      <c r="Z6369" s="22">
        <v>1.462</v>
      </c>
      <c r="AA6369" s="22">
        <v>1.136</v>
      </c>
      <c r="AB6369" s="22">
        <v>1.225</v>
      </c>
      <c r="AC6369" s="22">
        <v>0.78</v>
      </c>
      <c r="AD6369" s="22">
        <v>0.837</v>
      </c>
      <c r="AE6369" s="22">
        <v>1.05</v>
      </c>
      <c r="AF6369" s="22">
        <v>0.828</v>
      </c>
      <c r="AG6369" s="22">
        <v>1.122</v>
      </c>
      <c r="AH6369" s="22">
        <v>1.105</v>
      </c>
      <c r="AI6369" s="22">
        <v>1.014</v>
      </c>
      <c r="AJ6369" s="22">
        <v>1.1</v>
      </c>
    </row>
    <row r="6370" s="5" customFormat="1" spans="1:36">
      <c r="A6370" s="11" t="s">
        <v>8410</v>
      </c>
      <c r="B6370" s="11">
        <v>507</v>
      </c>
      <c r="C6370" s="11">
        <v>334.1</v>
      </c>
      <c r="D6370" s="11">
        <v>236.5994</v>
      </c>
      <c r="E6370" s="11">
        <v>238.606</v>
      </c>
      <c r="F6370" s="11">
        <v>149.0162</v>
      </c>
      <c r="G6370" s="11">
        <v>12993.804</v>
      </c>
      <c r="H6370" s="11">
        <v>2</v>
      </c>
      <c r="I6370" s="11">
        <v>2</v>
      </c>
      <c r="J6370" s="11" t="s">
        <v>46</v>
      </c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11">
        <v>0</v>
      </c>
      <c r="Y6370" s="22">
        <v>1.054</v>
      </c>
      <c r="Z6370" s="22">
        <v>1.067</v>
      </c>
      <c r="AA6370" s="22">
        <v>1.634</v>
      </c>
      <c r="AB6370" s="22">
        <v>1.167</v>
      </c>
      <c r="AC6370" s="22">
        <v>1.474</v>
      </c>
      <c r="AD6370" s="22">
        <v>1.256</v>
      </c>
      <c r="AE6370" s="22">
        <v>0.955</v>
      </c>
      <c r="AF6370" s="22">
        <v>1.116</v>
      </c>
      <c r="AG6370" s="22">
        <v>1.105</v>
      </c>
      <c r="AH6370" s="22">
        <v>1.104</v>
      </c>
      <c r="AI6370" s="22">
        <v>1.091</v>
      </c>
      <c r="AJ6370" s="22">
        <v>1.25</v>
      </c>
    </row>
    <row r="6371" s="5" customFormat="1" spans="1:36">
      <c r="A6371" s="11" t="s">
        <v>8411</v>
      </c>
      <c r="B6371" s="11">
        <v>507.9</v>
      </c>
      <c r="C6371" s="11">
        <v>334.2</v>
      </c>
      <c r="D6371" s="11">
        <v>472.1914</v>
      </c>
      <c r="E6371" s="11">
        <v>476.2051</v>
      </c>
      <c r="F6371" s="11">
        <v>149.016</v>
      </c>
      <c r="G6371" s="11">
        <v>11946.2688888889</v>
      </c>
      <c r="H6371" s="11">
        <v>1</v>
      </c>
      <c r="I6371" s="11">
        <v>2</v>
      </c>
      <c r="J6371" s="11" t="s">
        <v>39</v>
      </c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20">
        <v>0</v>
      </c>
      <c r="V6371" s="20">
        <v>6</v>
      </c>
      <c r="W6371" s="5"/>
      <c r="X6371" s="11">
        <v>0</v>
      </c>
      <c r="Y6371" s="22">
        <v>0.944</v>
      </c>
      <c r="Z6371" s="22">
        <v>1.053</v>
      </c>
      <c r="AA6371" s="22">
        <v>1.455</v>
      </c>
      <c r="AB6371" s="22">
        <v>1.05</v>
      </c>
      <c r="AC6371" s="22">
        <v>1.26</v>
      </c>
      <c r="AD6371" s="22">
        <v>1.099</v>
      </c>
      <c r="AE6371" s="22">
        <v>0.985</v>
      </c>
      <c r="AF6371" s="22">
        <v>0.954</v>
      </c>
      <c r="AG6371" s="22">
        <v>0.703</v>
      </c>
      <c r="AH6371" s="22">
        <v>1.005</v>
      </c>
      <c r="AI6371" s="22">
        <v>0.986</v>
      </c>
      <c r="AJ6371" s="22">
        <v>0.938</v>
      </c>
    </row>
    <row r="6372" s="5" customFormat="1" spans="1:36">
      <c r="A6372" s="11" t="s">
        <v>8412</v>
      </c>
      <c r="B6372" s="11">
        <v>504.9</v>
      </c>
      <c r="C6372" s="11">
        <v>334.2</v>
      </c>
      <c r="D6372" s="11">
        <v>424.2231</v>
      </c>
      <c r="E6372" s="11">
        <v>428.2365</v>
      </c>
      <c r="F6372" s="11">
        <v>101.0477</v>
      </c>
      <c r="G6372" s="11">
        <v>52042.8047826087</v>
      </c>
      <c r="H6372" s="11">
        <v>1</v>
      </c>
      <c r="I6372" s="11">
        <v>2</v>
      </c>
      <c r="J6372" s="11" t="s">
        <v>39</v>
      </c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20">
        <v>0</v>
      </c>
      <c r="V6372" s="20">
        <v>29</v>
      </c>
      <c r="W6372" s="5"/>
      <c r="X6372" s="11">
        <v>0</v>
      </c>
      <c r="Y6372" s="22">
        <v>0.875</v>
      </c>
      <c r="Z6372" s="22">
        <v>0.899</v>
      </c>
      <c r="AA6372" s="22">
        <v>0.85</v>
      </c>
      <c r="AB6372" s="22">
        <v>0.855</v>
      </c>
      <c r="AC6372" s="22">
        <v>1.166</v>
      </c>
      <c r="AD6372" s="22">
        <v>0.964</v>
      </c>
      <c r="AE6372" s="22">
        <v>0.926</v>
      </c>
      <c r="AF6372" s="22">
        <v>1.05</v>
      </c>
      <c r="AG6372" s="22">
        <v>1.004</v>
      </c>
      <c r="AH6372" s="22">
        <v>1.024</v>
      </c>
      <c r="AI6372" s="22">
        <v>1.04</v>
      </c>
      <c r="AJ6372" s="22">
        <v>1.011</v>
      </c>
    </row>
    <row r="6373" s="5" customFormat="1" spans="1:36">
      <c r="A6373" s="11" t="s">
        <v>8413</v>
      </c>
      <c r="B6373" s="11">
        <v>507.9</v>
      </c>
      <c r="C6373" s="11">
        <v>334.2</v>
      </c>
      <c r="D6373" s="11">
        <v>454.233</v>
      </c>
      <c r="E6373" s="11">
        <v>458.2447</v>
      </c>
      <c r="F6373" s="11">
        <v>131.0576</v>
      </c>
      <c r="G6373" s="11">
        <v>13725.823</v>
      </c>
      <c r="H6373" s="11">
        <v>1</v>
      </c>
      <c r="I6373" s="11">
        <v>2</v>
      </c>
      <c r="J6373" s="11" t="s">
        <v>50</v>
      </c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20">
        <v>8</v>
      </c>
      <c r="V6373" s="20">
        <v>60</v>
      </c>
      <c r="W6373" s="5"/>
      <c r="X6373" s="11">
        <v>0</v>
      </c>
      <c r="Y6373" s="22">
        <v>1.21</v>
      </c>
      <c r="Z6373" s="22">
        <v>0.899</v>
      </c>
      <c r="AA6373" s="22">
        <v>1.362</v>
      </c>
      <c r="AB6373" s="22">
        <v>1.188</v>
      </c>
      <c r="AC6373" s="22">
        <v>1.432</v>
      </c>
      <c r="AD6373" s="22">
        <v>0.885</v>
      </c>
      <c r="AE6373" s="22">
        <v>1.274</v>
      </c>
      <c r="AF6373" s="22">
        <v>1.427</v>
      </c>
      <c r="AG6373" s="22">
        <v>1.428</v>
      </c>
      <c r="AH6373" s="22">
        <v>1.133</v>
      </c>
      <c r="AI6373" s="22">
        <v>1.279</v>
      </c>
      <c r="AJ6373" s="22">
        <v>1.124</v>
      </c>
    </row>
    <row r="6374" s="5" customFormat="1" spans="1:36">
      <c r="A6374" s="11" t="s">
        <v>8414</v>
      </c>
      <c r="B6374" s="11">
        <v>522</v>
      </c>
      <c r="C6374" s="11">
        <v>334.2</v>
      </c>
      <c r="D6374" s="11">
        <v>275.1387</v>
      </c>
      <c r="E6374" s="11">
        <v>277.1461</v>
      </c>
      <c r="F6374" s="11">
        <v>113.0473</v>
      </c>
      <c r="G6374" s="11">
        <v>16530.7036363636</v>
      </c>
      <c r="H6374" s="11">
        <v>1</v>
      </c>
      <c r="I6374" s="11">
        <v>1</v>
      </c>
      <c r="J6374" s="11" t="s">
        <v>50</v>
      </c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20">
        <v>2</v>
      </c>
      <c r="V6374" s="20">
        <v>20</v>
      </c>
      <c r="W6374" s="5"/>
      <c r="X6374" s="11">
        <v>0</v>
      </c>
      <c r="Y6374" s="22">
        <v>1.199</v>
      </c>
      <c r="Z6374" s="22">
        <v>1.408</v>
      </c>
      <c r="AA6374" s="22">
        <v>1.22</v>
      </c>
      <c r="AB6374" s="22">
        <v>1.308</v>
      </c>
      <c r="AC6374" s="22">
        <v>1.034</v>
      </c>
      <c r="AD6374" s="22">
        <v>1.104</v>
      </c>
      <c r="AE6374" s="22">
        <v>0.961</v>
      </c>
      <c r="AF6374" s="22">
        <v>0.853</v>
      </c>
      <c r="AG6374" s="22">
        <v>1.092</v>
      </c>
      <c r="AH6374" s="22">
        <v>1.035</v>
      </c>
      <c r="AI6374" s="22">
        <v>0.973</v>
      </c>
      <c r="AJ6374" s="22">
        <v>1.007</v>
      </c>
    </row>
    <row r="6375" s="5" customFormat="1" spans="1:36">
      <c r="A6375" s="11" t="s">
        <v>8415</v>
      </c>
      <c r="B6375" s="11">
        <v>508.9</v>
      </c>
      <c r="C6375" s="11">
        <v>334.4</v>
      </c>
      <c r="D6375" s="11">
        <v>375.2545</v>
      </c>
      <c r="E6375" s="11">
        <v>379.2679</v>
      </c>
      <c r="F6375" s="11">
        <v>52.0791</v>
      </c>
      <c r="G6375" s="11">
        <v>135699.225</v>
      </c>
      <c r="H6375" s="11">
        <v>1</v>
      </c>
      <c r="I6375" s="11">
        <v>2</v>
      </c>
      <c r="J6375" s="11" t="s">
        <v>46</v>
      </c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11">
        <v>0</v>
      </c>
      <c r="Y6375" s="22">
        <v>0.955</v>
      </c>
      <c r="Z6375" s="22">
        <v>1</v>
      </c>
      <c r="AA6375" s="22">
        <v>1.004</v>
      </c>
      <c r="AB6375" s="22">
        <v>0.842</v>
      </c>
      <c r="AC6375" s="22">
        <v>1.668</v>
      </c>
      <c r="AD6375" s="22">
        <v>1.198</v>
      </c>
      <c r="AE6375" s="22">
        <v>1.12</v>
      </c>
      <c r="AF6375" s="22">
        <v>1.663</v>
      </c>
      <c r="AG6375" s="22">
        <v>1.025</v>
      </c>
      <c r="AH6375" s="22">
        <v>0.997</v>
      </c>
      <c r="AI6375" s="22">
        <v>1.016</v>
      </c>
      <c r="AJ6375" s="22">
        <v>1.075</v>
      </c>
    </row>
    <row r="6376" s="5" customFormat="1" spans="1:36">
      <c r="A6376" s="11" t="s">
        <v>8416</v>
      </c>
      <c r="B6376" s="11">
        <v>511.1</v>
      </c>
      <c r="C6376" s="11">
        <v>334.5</v>
      </c>
      <c r="D6376" s="11">
        <v>558.3014</v>
      </c>
      <c r="E6376" s="11">
        <v>562.313</v>
      </c>
      <c r="F6376" s="11">
        <v>235.126</v>
      </c>
      <c r="G6376" s="11">
        <v>12243.942</v>
      </c>
      <c r="H6376" s="11">
        <v>1</v>
      </c>
      <c r="I6376" s="11">
        <v>2</v>
      </c>
      <c r="J6376" s="11" t="s">
        <v>39</v>
      </c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20">
        <v>0</v>
      </c>
      <c r="V6376" s="20">
        <v>1</v>
      </c>
      <c r="W6376" s="5"/>
      <c r="X6376" s="11">
        <v>0</v>
      </c>
      <c r="Y6376" s="22">
        <v>0.753</v>
      </c>
      <c r="Z6376" s="22">
        <v>0.786</v>
      </c>
      <c r="AA6376" s="22">
        <v>0.537</v>
      </c>
      <c r="AB6376" s="22">
        <v>0.888</v>
      </c>
      <c r="AC6376" s="22">
        <v>0.994</v>
      </c>
      <c r="AD6376" s="22">
        <v>0.753</v>
      </c>
      <c r="AE6376" s="22">
        <v>1.408</v>
      </c>
      <c r="AF6376" s="22">
        <v>0.859</v>
      </c>
      <c r="AG6376" s="22">
        <v>0.994</v>
      </c>
      <c r="AH6376" s="22">
        <v>0.993</v>
      </c>
      <c r="AI6376" s="22">
        <v>1.043</v>
      </c>
      <c r="AJ6376" s="22">
        <v>1.25</v>
      </c>
    </row>
    <row r="6377" s="5" customFormat="1" spans="1:36">
      <c r="A6377" s="11" t="s">
        <v>8417</v>
      </c>
      <c r="B6377" s="11">
        <v>509.9</v>
      </c>
      <c r="C6377" s="11">
        <v>334.5</v>
      </c>
      <c r="D6377" s="11">
        <v>206.5975</v>
      </c>
      <c r="E6377" s="11">
        <v>208.6042</v>
      </c>
      <c r="F6377" s="11">
        <v>89.0123</v>
      </c>
      <c r="G6377" s="11">
        <v>83256.98</v>
      </c>
      <c r="H6377" s="11">
        <v>2</v>
      </c>
      <c r="I6377" s="11">
        <v>2</v>
      </c>
      <c r="J6377" s="11" t="s">
        <v>46</v>
      </c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11">
        <v>0</v>
      </c>
      <c r="Y6377" s="22">
        <v>1.139</v>
      </c>
      <c r="Z6377" s="22">
        <v>1.684</v>
      </c>
      <c r="AA6377" s="22">
        <v>0.992</v>
      </c>
      <c r="AB6377" s="22">
        <v>1.122</v>
      </c>
      <c r="AC6377" s="22">
        <v>0.799</v>
      </c>
      <c r="AD6377" s="22">
        <v>0.761</v>
      </c>
      <c r="AE6377" s="22">
        <v>0.954</v>
      </c>
      <c r="AF6377" s="22">
        <v>0.847</v>
      </c>
      <c r="AG6377" s="22">
        <v>1.18</v>
      </c>
      <c r="AH6377" s="22">
        <v>1.116</v>
      </c>
      <c r="AI6377" s="22">
        <v>1.018</v>
      </c>
      <c r="AJ6377" s="22">
        <v>1.041</v>
      </c>
    </row>
    <row r="6378" s="5" customFormat="1" spans="1:36">
      <c r="A6378" s="11" t="s">
        <v>8418</v>
      </c>
      <c r="B6378" s="11">
        <v>511.9</v>
      </c>
      <c r="C6378" s="11">
        <v>334.6</v>
      </c>
      <c r="D6378" s="11">
        <v>470.1941</v>
      </c>
      <c r="E6378" s="11">
        <v>474.2076</v>
      </c>
      <c r="F6378" s="11">
        <v>147.0187</v>
      </c>
      <c r="G6378" s="11">
        <v>11622.3817142857</v>
      </c>
      <c r="H6378" s="11">
        <v>1</v>
      </c>
      <c r="I6378" s="11">
        <v>2</v>
      </c>
      <c r="J6378" s="11" t="s">
        <v>46</v>
      </c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11">
        <v>0.0417</v>
      </c>
      <c r="Y6378" s="22">
        <v>1.209</v>
      </c>
      <c r="Z6378" s="22">
        <v>0.78</v>
      </c>
      <c r="AA6378" s="22">
        <v>1.037</v>
      </c>
      <c r="AB6378" s="22">
        <v>1.301</v>
      </c>
      <c r="AC6378" s="22">
        <v>0.77</v>
      </c>
      <c r="AD6378" s="22">
        <v>0.873</v>
      </c>
      <c r="AE6378" s="22">
        <v>1.372</v>
      </c>
      <c r="AF6378" s="22">
        <v>0.963</v>
      </c>
      <c r="AG6378" s="22">
        <v>1.195</v>
      </c>
      <c r="AH6378" s="22">
        <v>1.213</v>
      </c>
      <c r="AI6378" s="22">
        <v>1.143</v>
      </c>
      <c r="AJ6378" s="22">
        <v>1.297</v>
      </c>
    </row>
    <row r="6379" s="5" customFormat="1" spans="1:36">
      <c r="A6379" s="11" t="s">
        <v>8419</v>
      </c>
      <c r="B6379" s="11">
        <v>510</v>
      </c>
      <c r="C6379" s="11">
        <v>334.6</v>
      </c>
      <c r="D6379" s="11">
        <v>257.0647</v>
      </c>
      <c r="E6379" s="11">
        <v>259.0699</v>
      </c>
      <c r="F6379" s="11">
        <v>189.9466</v>
      </c>
      <c r="G6379" s="11">
        <v>8854.602</v>
      </c>
      <c r="H6379" s="11">
        <v>2</v>
      </c>
      <c r="I6379" s="11">
        <v>2</v>
      </c>
      <c r="J6379" s="11" t="s">
        <v>46</v>
      </c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11">
        <v>0</v>
      </c>
      <c r="Y6379" s="22">
        <v>0.871</v>
      </c>
      <c r="Z6379" s="22">
        <v>0.919</v>
      </c>
      <c r="AA6379" s="22">
        <v>0.609</v>
      </c>
      <c r="AB6379" s="22">
        <v>0.957</v>
      </c>
      <c r="AC6379" s="22">
        <v>0.788</v>
      </c>
      <c r="AD6379" s="22">
        <v>0.873</v>
      </c>
      <c r="AE6379" s="22">
        <v>0.861</v>
      </c>
      <c r="AF6379" s="22">
        <v>0.471</v>
      </c>
      <c r="AG6379" s="22">
        <v>0.98</v>
      </c>
      <c r="AH6379" s="22">
        <v>1.077</v>
      </c>
      <c r="AI6379" s="22">
        <v>1.059</v>
      </c>
      <c r="AJ6379" s="22">
        <v>0.985</v>
      </c>
    </row>
    <row r="6380" s="5" customFormat="1" spans="1:36">
      <c r="A6380" s="11" t="s">
        <v>8420</v>
      </c>
      <c r="B6380" s="11">
        <v>508.2</v>
      </c>
      <c r="C6380" s="11">
        <v>334.7</v>
      </c>
      <c r="D6380" s="11">
        <v>278.1027</v>
      </c>
      <c r="E6380" s="11">
        <v>280.1093</v>
      </c>
      <c r="F6380" s="11">
        <v>116.0113</v>
      </c>
      <c r="G6380" s="11">
        <v>19370.94</v>
      </c>
      <c r="H6380" s="11">
        <v>1</v>
      </c>
      <c r="I6380" s="11">
        <v>1</v>
      </c>
      <c r="J6380" s="11" t="s">
        <v>50</v>
      </c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20">
        <v>2</v>
      </c>
      <c r="V6380" s="20">
        <v>17</v>
      </c>
      <c r="W6380" s="5"/>
      <c r="X6380" s="11">
        <v>0</v>
      </c>
      <c r="Y6380" s="22">
        <v>0.881</v>
      </c>
      <c r="Z6380" s="22">
        <v>0.922</v>
      </c>
      <c r="AA6380" s="22">
        <v>0.62</v>
      </c>
      <c r="AB6380" s="22">
        <v>0.932</v>
      </c>
      <c r="AC6380" s="22">
        <v>0.694</v>
      </c>
      <c r="AD6380" s="22">
        <v>0.702</v>
      </c>
      <c r="AE6380" s="22">
        <v>1.012</v>
      </c>
      <c r="AF6380" s="22">
        <v>0.622</v>
      </c>
      <c r="AG6380" s="22">
        <v>0.933</v>
      </c>
      <c r="AH6380" s="22">
        <v>0.909</v>
      </c>
      <c r="AI6380" s="22">
        <v>1.016</v>
      </c>
      <c r="AJ6380" s="22">
        <v>1.041</v>
      </c>
    </row>
    <row r="6381" s="5" customFormat="1" spans="1:36">
      <c r="A6381" s="11" t="s">
        <v>8421</v>
      </c>
      <c r="B6381" s="11">
        <v>501.2</v>
      </c>
      <c r="C6381" s="11">
        <v>334.7</v>
      </c>
      <c r="D6381" s="11">
        <v>541.1493</v>
      </c>
      <c r="E6381" s="11">
        <v>545.1626</v>
      </c>
      <c r="F6381" s="11">
        <v>217.9739</v>
      </c>
      <c r="G6381" s="11">
        <v>9572.72211111111</v>
      </c>
      <c r="H6381" s="11">
        <v>1</v>
      </c>
      <c r="I6381" s="11">
        <v>2</v>
      </c>
      <c r="J6381" s="11" t="s">
        <v>46</v>
      </c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11">
        <v>0</v>
      </c>
      <c r="Y6381" s="22">
        <v>0.768</v>
      </c>
      <c r="Z6381" s="22">
        <v>0.98</v>
      </c>
      <c r="AA6381" s="22">
        <v>0.767</v>
      </c>
      <c r="AB6381" s="22">
        <v>1.036</v>
      </c>
      <c r="AC6381" s="22">
        <v>0.864</v>
      </c>
      <c r="AD6381" s="22">
        <v>0.911</v>
      </c>
      <c r="AE6381" s="22">
        <v>0.981</v>
      </c>
      <c r="AF6381" s="22">
        <v>0.796</v>
      </c>
      <c r="AG6381" s="22">
        <v>0.925</v>
      </c>
      <c r="AH6381" s="22">
        <v>0.975</v>
      </c>
      <c r="AI6381" s="22">
        <v>0.977</v>
      </c>
      <c r="AJ6381" s="22">
        <v>1.069</v>
      </c>
    </row>
    <row r="6382" s="5" customFormat="1" spans="1:36">
      <c r="A6382" s="11" t="s">
        <v>8422</v>
      </c>
      <c r="B6382" s="11">
        <v>511.1</v>
      </c>
      <c r="C6382" s="11">
        <v>334.8</v>
      </c>
      <c r="D6382" s="11">
        <v>556.1182</v>
      </c>
      <c r="E6382" s="11">
        <v>560.1275</v>
      </c>
      <c r="F6382" s="11">
        <v>232.9428</v>
      </c>
      <c r="G6382" s="11">
        <v>21089.06</v>
      </c>
      <c r="H6382" s="11">
        <v>1</v>
      </c>
      <c r="I6382" s="11">
        <v>2</v>
      </c>
      <c r="J6382" s="11" t="s">
        <v>46</v>
      </c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11">
        <v>0.0417</v>
      </c>
      <c r="Y6382" s="22">
        <v>0.818</v>
      </c>
      <c r="Z6382" s="22">
        <v>0.873</v>
      </c>
      <c r="AA6382" s="22">
        <v>0.588</v>
      </c>
      <c r="AB6382" s="22">
        <v>0.809</v>
      </c>
      <c r="AC6382" s="22">
        <v>0.688</v>
      </c>
      <c r="AD6382" s="22">
        <v>0.656</v>
      </c>
      <c r="AE6382" s="22">
        <v>0.886</v>
      </c>
      <c r="AF6382" s="22">
        <v>0.587</v>
      </c>
      <c r="AG6382" s="22">
        <v>0.914</v>
      </c>
      <c r="AH6382" s="22">
        <v>0.925</v>
      </c>
      <c r="AI6382" s="22">
        <v>0.922</v>
      </c>
      <c r="AJ6382" s="22">
        <v>0.827</v>
      </c>
    </row>
    <row r="6383" s="5" customFormat="1" spans="1:36">
      <c r="A6383" s="11" t="s">
        <v>8423</v>
      </c>
      <c r="B6383" s="11">
        <v>511</v>
      </c>
      <c r="C6383" s="11">
        <v>334.8</v>
      </c>
      <c r="D6383" s="11">
        <v>754.2546</v>
      </c>
      <c r="E6383" s="11">
        <v>758.2682</v>
      </c>
      <c r="F6383" s="11">
        <v>431.0792</v>
      </c>
      <c r="G6383" s="11">
        <v>8478.23166666667</v>
      </c>
      <c r="H6383" s="11">
        <v>1</v>
      </c>
      <c r="I6383" s="11">
        <v>2</v>
      </c>
      <c r="J6383" s="11" t="s">
        <v>39</v>
      </c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20">
        <v>0</v>
      </c>
      <c r="V6383" s="20">
        <v>9</v>
      </c>
      <c r="W6383" s="5"/>
      <c r="X6383" s="11">
        <v>0</v>
      </c>
      <c r="Y6383" s="22">
        <v>0.915</v>
      </c>
      <c r="Z6383" s="22">
        <v>1.049</v>
      </c>
      <c r="AA6383" s="22">
        <v>1.058</v>
      </c>
      <c r="AB6383" s="22">
        <v>1.098</v>
      </c>
      <c r="AC6383" s="22">
        <v>2.078</v>
      </c>
      <c r="AD6383" s="22">
        <v>2.599</v>
      </c>
      <c r="AE6383" s="22">
        <v>2.454</v>
      </c>
      <c r="AF6383" s="22">
        <v>2.301</v>
      </c>
      <c r="AG6383" s="22">
        <v>1.231</v>
      </c>
      <c r="AH6383" s="22">
        <v>1.013</v>
      </c>
      <c r="AI6383" s="22">
        <v>1.247</v>
      </c>
      <c r="AJ6383" s="22">
        <v>1.136</v>
      </c>
    </row>
    <row r="6384" s="5" customFormat="1" spans="1:36">
      <c r="A6384" s="11" t="s">
        <v>8424</v>
      </c>
      <c r="B6384" s="11">
        <v>510.9</v>
      </c>
      <c r="C6384" s="11">
        <v>334.8</v>
      </c>
      <c r="D6384" s="11">
        <v>248.0759</v>
      </c>
      <c r="E6384" s="11">
        <v>250.0826</v>
      </c>
      <c r="F6384" s="11">
        <v>171.9691</v>
      </c>
      <c r="G6384" s="11">
        <v>27617.5709047619</v>
      </c>
      <c r="H6384" s="11">
        <v>2</v>
      </c>
      <c r="I6384" s="11">
        <v>2</v>
      </c>
      <c r="J6384" s="11" t="s">
        <v>46</v>
      </c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11">
        <v>0</v>
      </c>
      <c r="Y6384" s="22">
        <v>0.803</v>
      </c>
      <c r="Z6384" s="22">
        <v>0.881</v>
      </c>
      <c r="AA6384" s="22">
        <v>0.607</v>
      </c>
      <c r="AB6384" s="22">
        <v>0.877</v>
      </c>
      <c r="AC6384" s="22">
        <v>0.666</v>
      </c>
      <c r="AD6384" s="22">
        <v>0.722</v>
      </c>
      <c r="AE6384" s="22">
        <v>0.841</v>
      </c>
      <c r="AF6384" s="22">
        <v>0.648</v>
      </c>
      <c r="AG6384" s="22">
        <v>0.866</v>
      </c>
      <c r="AH6384" s="22">
        <v>0.859</v>
      </c>
      <c r="AI6384" s="22">
        <v>0.967</v>
      </c>
      <c r="AJ6384" s="22">
        <v>0.885</v>
      </c>
    </row>
    <row r="6385" s="5" customFormat="1" spans="1:36">
      <c r="A6385" s="11" t="s">
        <v>8425</v>
      </c>
      <c r="B6385" s="11">
        <v>510.9</v>
      </c>
      <c r="C6385" s="11">
        <v>334.9</v>
      </c>
      <c r="D6385" s="11">
        <v>256.0623</v>
      </c>
      <c r="E6385" s="11">
        <v>258.0688</v>
      </c>
      <c r="F6385" s="11">
        <v>187.942</v>
      </c>
      <c r="G6385" s="11">
        <v>43225.9836363636</v>
      </c>
      <c r="H6385" s="11">
        <v>2</v>
      </c>
      <c r="I6385" s="11">
        <v>2</v>
      </c>
      <c r="J6385" s="11" t="s">
        <v>46</v>
      </c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11">
        <v>0</v>
      </c>
      <c r="Y6385" s="22">
        <v>0.781</v>
      </c>
      <c r="Z6385" s="22">
        <v>0.836</v>
      </c>
      <c r="AA6385" s="22">
        <v>0.596</v>
      </c>
      <c r="AB6385" s="22">
        <v>0.854</v>
      </c>
      <c r="AC6385" s="22">
        <v>0.677</v>
      </c>
      <c r="AD6385" s="22">
        <v>0.65</v>
      </c>
      <c r="AE6385" s="22">
        <v>0.935</v>
      </c>
      <c r="AF6385" s="22">
        <v>0.629</v>
      </c>
      <c r="AG6385" s="22">
        <v>0.914</v>
      </c>
      <c r="AH6385" s="22">
        <v>0.889</v>
      </c>
      <c r="AI6385" s="22">
        <v>0.874</v>
      </c>
      <c r="AJ6385" s="22">
        <v>0.947</v>
      </c>
    </row>
    <row r="6386" s="5" customFormat="1" spans="1:36">
      <c r="A6386" s="11" t="s">
        <v>8426</v>
      </c>
      <c r="B6386" s="11">
        <v>511.2</v>
      </c>
      <c r="C6386" s="11">
        <v>334.9</v>
      </c>
      <c r="D6386" s="11">
        <v>426.2158</v>
      </c>
      <c r="E6386" s="11">
        <v>430.2266</v>
      </c>
      <c r="F6386" s="11">
        <v>103.0404</v>
      </c>
      <c r="G6386" s="11">
        <v>10987.622</v>
      </c>
      <c r="H6386" s="11">
        <v>1</v>
      </c>
      <c r="I6386" s="11">
        <v>2</v>
      </c>
      <c r="J6386" s="11" t="s">
        <v>46</v>
      </c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11">
        <v>0</v>
      </c>
      <c r="Y6386" s="22">
        <v>1.351</v>
      </c>
      <c r="Z6386" s="22">
        <v>1.319</v>
      </c>
      <c r="AA6386" s="22">
        <v>0.797</v>
      </c>
      <c r="AB6386" s="22">
        <v>1.32</v>
      </c>
      <c r="AC6386" s="22">
        <v>1.384</v>
      </c>
      <c r="AD6386" s="22">
        <v>1.902</v>
      </c>
      <c r="AE6386" s="22">
        <v>1.31</v>
      </c>
      <c r="AF6386" s="22">
        <v>1.785</v>
      </c>
      <c r="AG6386" s="22">
        <v>1.053</v>
      </c>
      <c r="AH6386" s="22">
        <v>1.076</v>
      </c>
      <c r="AI6386" s="22">
        <v>1.082</v>
      </c>
      <c r="AJ6386" s="22">
        <v>1.07</v>
      </c>
    </row>
    <row r="6387" s="5" customFormat="1" spans="1:36">
      <c r="A6387" s="11" t="s">
        <v>8427</v>
      </c>
      <c r="B6387" s="11">
        <v>510.9</v>
      </c>
      <c r="C6387" s="11">
        <v>334.9</v>
      </c>
      <c r="D6387" s="11">
        <v>229.1029</v>
      </c>
      <c r="E6387" s="11">
        <v>231.1097</v>
      </c>
      <c r="F6387" s="11">
        <v>134.0231</v>
      </c>
      <c r="G6387" s="11">
        <v>5239255.95833333</v>
      </c>
      <c r="H6387" s="11">
        <v>2</v>
      </c>
      <c r="I6387" s="11">
        <v>2</v>
      </c>
      <c r="J6387" s="11" t="s">
        <v>91</v>
      </c>
      <c r="K6387" s="11" t="s">
        <v>6735</v>
      </c>
      <c r="L6387" s="11" t="s">
        <v>6736</v>
      </c>
      <c r="M6387" s="11" t="s">
        <v>8428</v>
      </c>
      <c r="N6387" s="11">
        <v>3.45</v>
      </c>
      <c r="O6387" s="11">
        <v>3.3</v>
      </c>
      <c r="P6387" s="5"/>
      <c r="Q6387" s="5"/>
      <c r="R6387" s="5"/>
      <c r="S6387" s="5"/>
      <c r="T6387" s="5"/>
      <c r="U6387" s="5"/>
      <c r="V6387" s="5"/>
      <c r="W6387" s="5"/>
      <c r="X6387" s="11">
        <v>0</v>
      </c>
      <c r="Y6387" s="22">
        <v>0.747</v>
      </c>
      <c r="Z6387" s="22">
        <v>0.784</v>
      </c>
      <c r="AA6387" s="22">
        <v>0.563</v>
      </c>
      <c r="AB6387" s="22">
        <v>0.809</v>
      </c>
      <c r="AC6387" s="22">
        <v>0.627</v>
      </c>
      <c r="AD6387" s="22">
        <v>0.643</v>
      </c>
      <c r="AE6387" s="22">
        <v>0.845</v>
      </c>
      <c r="AF6387" s="22">
        <v>0.527</v>
      </c>
      <c r="AG6387" s="22">
        <v>0.891</v>
      </c>
      <c r="AH6387" s="22">
        <v>0.855</v>
      </c>
      <c r="AI6387" s="22">
        <v>0.847</v>
      </c>
      <c r="AJ6387" s="22">
        <v>0.854</v>
      </c>
    </row>
    <row r="6388" s="5" customFormat="1" spans="1:36">
      <c r="A6388" s="11" t="s">
        <v>8429</v>
      </c>
      <c r="B6388" s="11">
        <v>511</v>
      </c>
      <c r="C6388" s="11">
        <v>334.9</v>
      </c>
      <c r="D6388" s="11">
        <v>366.6403</v>
      </c>
      <c r="E6388" s="11">
        <v>368.6475</v>
      </c>
      <c r="F6388" s="11">
        <v>204.5489</v>
      </c>
      <c r="G6388" s="11">
        <v>12856.178</v>
      </c>
      <c r="H6388" s="11">
        <v>1</v>
      </c>
      <c r="I6388" s="11">
        <v>1</v>
      </c>
      <c r="J6388" s="11" t="s">
        <v>46</v>
      </c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11">
        <v>0</v>
      </c>
      <c r="Y6388" s="22">
        <v>0.888</v>
      </c>
      <c r="Z6388" s="22">
        <v>0.467</v>
      </c>
      <c r="AA6388" s="22">
        <v>0.677</v>
      </c>
      <c r="AB6388" s="22">
        <v>0.951</v>
      </c>
      <c r="AC6388" s="22">
        <v>2.737</v>
      </c>
      <c r="AD6388" s="22">
        <v>2.569</v>
      </c>
      <c r="AE6388" s="22">
        <v>2.777</v>
      </c>
      <c r="AF6388" s="22">
        <v>3.232</v>
      </c>
      <c r="AG6388" s="22">
        <v>1.31</v>
      </c>
      <c r="AH6388" s="22">
        <v>1.069</v>
      </c>
      <c r="AI6388" s="22">
        <v>1.212</v>
      </c>
      <c r="AJ6388" s="22">
        <v>1.232</v>
      </c>
    </row>
    <row r="6389" s="5" customFormat="1" spans="1:36">
      <c r="A6389" s="11" t="s">
        <v>8430</v>
      </c>
      <c r="B6389" s="11">
        <v>511</v>
      </c>
      <c r="C6389" s="11">
        <v>334.9</v>
      </c>
      <c r="D6389" s="11">
        <v>646.2743</v>
      </c>
      <c r="E6389" s="11">
        <v>650.2864</v>
      </c>
      <c r="F6389" s="11">
        <v>323.0989</v>
      </c>
      <c r="G6389" s="11">
        <v>8141.07933333333</v>
      </c>
      <c r="H6389" s="11">
        <v>1</v>
      </c>
      <c r="I6389" s="11">
        <v>2</v>
      </c>
      <c r="J6389" s="11" t="s">
        <v>39</v>
      </c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20">
        <v>0</v>
      </c>
      <c r="V6389" s="20">
        <v>11</v>
      </c>
      <c r="W6389" s="5"/>
      <c r="X6389" s="11">
        <v>0.0417</v>
      </c>
      <c r="Y6389" s="22">
        <v>0.797</v>
      </c>
      <c r="Z6389" s="22">
        <v>1.19</v>
      </c>
      <c r="AA6389" s="22">
        <v>0.654</v>
      </c>
      <c r="AB6389" s="22">
        <v>0.92</v>
      </c>
      <c r="AC6389" s="22">
        <v>0.707</v>
      </c>
      <c r="AD6389" s="22">
        <v>0.662</v>
      </c>
      <c r="AE6389" s="22">
        <v>0.828</v>
      </c>
      <c r="AF6389" s="22">
        <v>0.514</v>
      </c>
      <c r="AG6389" s="23">
        <v>1.3981</v>
      </c>
      <c r="AH6389" s="22">
        <v>0.982</v>
      </c>
      <c r="AI6389" s="22">
        <v>0.917</v>
      </c>
      <c r="AJ6389" s="22">
        <v>0.822</v>
      </c>
    </row>
    <row r="6390" s="5" customFormat="1" spans="1:36">
      <c r="A6390" s="11" t="s">
        <v>8431</v>
      </c>
      <c r="B6390" s="11">
        <v>510</v>
      </c>
      <c r="C6390" s="11">
        <v>335</v>
      </c>
      <c r="D6390" s="11">
        <v>206.5595</v>
      </c>
      <c r="E6390" s="11">
        <v>208.5651</v>
      </c>
      <c r="F6390" s="11">
        <v>88.9362</v>
      </c>
      <c r="G6390" s="11">
        <v>4050.84925</v>
      </c>
      <c r="H6390" s="11">
        <v>2</v>
      </c>
      <c r="I6390" s="11">
        <v>2</v>
      </c>
      <c r="J6390" s="11" t="s">
        <v>39</v>
      </c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20">
        <v>0</v>
      </c>
      <c r="V6390" s="20">
        <v>1</v>
      </c>
      <c r="W6390" s="5"/>
      <c r="X6390" s="11">
        <v>0</v>
      </c>
      <c r="Y6390" s="22">
        <v>1.105</v>
      </c>
      <c r="Z6390" s="22">
        <v>0.991</v>
      </c>
      <c r="AA6390" s="22">
        <v>0.672</v>
      </c>
      <c r="AB6390" s="22">
        <v>0.852</v>
      </c>
      <c r="AC6390" s="22">
        <v>0.884</v>
      </c>
      <c r="AD6390" s="22">
        <v>0.657</v>
      </c>
      <c r="AE6390" s="22">
        <v>1.123</v>
      </c>
      <c r="AF6390" s="22">
        <v>0.543</v>
      </c>
      <c r="AG6390" s="22">
        <v>0.917</v>
      </c>
      <c r="AH6390" s="22">
        <v>0.804</v>
      </c>
      <c r="AI6390" s="22">
        <v>1.016</v>
      </c>
      <c r="AJ6390" s="22">
        <v>0.879</v>
      </c>
    </row>
    <row r="6391" s="5" customFormat="1" spans="1:36">
      <c r="A6391" s="11" t="s">
        <v>8432</v>
      </c>
      <c r="B6391" s="11">
        <v>511.9</v>
      </c>
      <c r="C6391" s="11">
        <v>335</v>
      </c>
      <c r="D6391" s="11">
        <v>502.2556</v>
      </c>
      <c r="E6391" s="11">
        <v>506.2687</v>
      </c>
      <c r="F6391" s="11">
        <v>179.0802</v>
      </c>
      <c r="G6391" s="11">
        <v>174408.16875</v>
      </c>
      <c r="H6391" s="11">
        <v>1</v>
      </c>
      <c r="I6391" s="11">
        <v>2</v>
      </c>
      <c r="J6391" s="11" t="s">
        <v>50</v>
      </c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20">
        <v>3</v>
      </c>
      <c r="V6391" s="20">
        <v>41</v>
      </c>
      <c r="W6391" s="5"/>
      <c r="X6391" s="11">
        <v>0</v>
      </c>
      <c r="Y6391" s="22">
        <v>0.808</v>
      </c>
      <c r="Z6391" s="22">
        <v>0.843</v>
      </c>
      <c r="AA6391" s="22">
        <v>0.591</v>
      </c>
      <c r="AB6391" s="22">
        <v>0.903</v>
      </c>
      <c r="AC6391" s="22">
        <v>0.675</v>
      </c>
      <c r="AD6391" s="22">
        <v>0.698</v>
      </c>
      <c r="AE6391" s="22">
        <v>0.901</v>
      </c>
      <c r="AF6391" s="22">
        <v>0.568</v>
      </c>
      <c r="AG6391" s="22">
        <v>0.944</v>
      </c>
      <c r="AH6391" s="22">
        <v>0.903</v>
      </c>
      <c r="AI6391" s="22">
        <v>0.908</v>
      </c>
      <c r="AJ6391" s="22">
        <v>1.228</v>
      </c>
    </row>
    <row r="6392" s="5" customFormat="1" spans="1:36">
      <c r="A6392" s="11" t="s">
        <v>8433</v>
      </c>
      <c r="B6392" s="11">
        <v>510.9</v>
      </c>
      <c r="C6392" s="11">
        <v>335.1</v>
      </c>
      <c r="D6392" s="11">
        <v>534.2212</v>
      </c>
      <c r="E6392" s="11">
        <v>538.2346</v>
      </c>
      <c r="F6392" s="11">
        <v>211.0458</v>
      </c>
      <c r="G6392" s="11">
        <v>98848.8163636364</v>
      </c>
      <c r="H6392" s="11">
        <v>1</v>
      </c>
      <c r="I6392" s="11">
        <v>2</v>
      </c>
      <c r="J6392" s="11" t="s">
        <v>41</v>
      </c>
      <c r="K6392" s="5"/>
      <c r="L6392" s="5"/>
      <c r="M6392" s="5"/>
      <c r="N6392" s="5"/>
      <c r="O6392" s="5"/>
      <c r="P6392" s="11" t="s">
        <v>8434</v>
      </c>
      <c r="Q6392" s="11" t="s">
        <v>8435</v>
      </c>
      <c r="R6392" s="11" t="s">
        <v>8436</v>
      </c>
      <c r="S6392" s="11">
        <v>4.38</v>
      </c>
      <c r="T6392" s="11">
        <v>16.2</v>
      </c>
      <c r="U6392" s="5"/>
      <c r="V6392" s="5"/>
      <c r="W6392" s="5"/>
      <c r="X6392" s="11">
        <v>0</v>
      </c>
      <c r="Y6392" s="22">
        <v>0.621</v>
      </c>
      <c r="Z6392" s="22">
        <v>0.707</v>
      </c>
      <c r="AA6392" s="22">
        <v>0.502</v>
      </c>
      <c r="AB6392" s="22">
        <v>0.827</v>
      </c>
      <c r="AC6392" s="22">
        <v>0.896</v>
      </c>
      <c r="AD6392" s="22">
        <v>0.704</v>
      </c>
      <c r="AE6392" s="22">
        <v>1.225</v>
      </c>
      <c r="AF6392" s="22">
        <v>0.772</v>
      </c>
      <c r="AG6392" s="22">
        <v>0.959</v>
      </c>
      <c r="AH6392" s="22">
        <v>0.946</v>
      </c>
      <c r="AI6392" s="22">
        <v>0.991</v>
      </c>
      <c r="AJ6392" s="22">
        <v>1.01</v>
      </c>
    </row>
    <row r="6393" s="5" customFormat="1" spans="1:36">
      <c r="A6393" s="11" t="s">
        <v>8437</v>
      </c>
      <c r="B6393" s="11">
        <v>510.6</v>
      </c>
      <c r="C6393" s="11">
        <v>335.2</v>
      </c>
      <c r="D6393" s="11">
        <v>450.2183</v>
      </c>
      <c r="E6393" s="11">
        <v>454.2337</v>
      </c>
      <c r="F6393" s="11">
        <v>127.0429</v>
      </c>
      <c r="G6393" s="11">
        <v>8558.751</v>
      </c>
      <c r="H6393" s="11">
        <v>1</v>
      </c>
      <c r="I6393" s="11">
        <v>2</v>
      </c>
      <c r="J6393" s="11" t="s">
        <v>39</v>
      </c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20">
        <v>0</v>
      </c>
      <c r="V6393" s="20">
        <v>1</v>
      </c>
      <c r="W6393" s="5"/>
      <c r="X6393" s="11">
        <v>0</v>
      </c>
      <c r="Y6393" s="22">
        <v>1.03</v>
      </c>
      <c r="Z6393" s="22">
        <v>1.131</v>
      </c>
      <c r="AA6393" s="22">
        <v>0.848</v>
      </c>
      <c r="AB6393" s="22">
        <v>0.985</v>
      </c>
      <c r="AC6393" s="22">
        <v>0.564</v>
      </c>
      <c r="AD6393" s="22">
        <v>1.052</v>
      </c>
      <c r="AE6393" s="22">
        <v>1.11</v>
      </c>
      <c r="AF6393" s="22">
        <v>0.867</v>
      </c>
      <c r="AG6393" s="22">
        <v>0.775</v>
      </c>
      <c r="AH6393" s="22">
        <v>0.843</v>
      </c>
      <c r="AI6393" s="22">
        <v>0.624</v>
      </c>
      <c r="AJ6393" s="22">
        <v>0.8</v>
      </c>
    </row>
    <row r="6394" s="5" customFormat="1" spans="1:36">
      <c r="A6394" s="11" t="s">
        <v>8438</v>
      </c>
      <c r="B6394" s="11">
        <v>510.9</v>
      </c>
      <c r="C6394" s="11">
        <v>335.4</v>
      </c>
      <c r="D6394" s="11">
        <v>495.1529</v>
      </c>
      <c r="E6394" s="11">
        <v>499.1664</v>
      </c>
      <c r="F6394" s="11">
        <v>171.9775</v>
      </c>
      <c r="G6394" s="11">
        <v>32604.3075833333</v>
      </c>
      <c r="H6394" s="11">
        <v>1</v>
      </c>
      <c r="I6394" s="11">
        <v>2</v>
      </c>
      <c r="J6394" s="11" t="s">
        <v>39</v>
      </c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20">
        <v>0</v>
      </c>
      <c r="V6394" s="20">
        <v>2</v>
      </c>
      <c r="W6394" s="5"/>
      <c r="X6394" s="11">
        <v>0</v>
      </c>
      <c r="Y6394" s="22">
        <v>0.788</v>
      </c>
      <c r="Z6394" s="22">
        <v>0.797</v>
      </c>
      <c r="AA6394" s="22">
        <v>0.637</v>
      </c>
      <c r="AB6394" s="22">
        <v>0.853</v>
      </c>
      <c r="AC6394" s="22">
        <v>0.728</v>
      </c>
      <c r="AD6394" s="22">
        <v>0.677</v>
      </c>
      <c r="AE6394" s="22">
        <v>0.816</v>
      </c>
      <c r="AF6394" s="22">
        <v>0.579</v>
      </c>
      <c r="AG6394" s="22">
        <v>0.926</v>
      </c>
      <c r="AH6394" s="22">
        <v>0.907</v>
      </c>
      <c r="AI6394" s="22">
        <v>0.878</v>
      </c>
      <c r="AJ6394" s="22">
        <v>1.02</v>
      </c>
    </row>
    <row r="6395" s="5" customFormat="1" spans="1:36">
      <c r="A6395" s="11" t="s">
        <v>8439</v>
      </c>
      <c r="B6395" s="11">
        <v>512.9</v>
      </c>
      <c r="C6395" s="11">
        <v>335.4</v>
      </c>
      <c r="D6395" s="11">
        <v>408.1921</v>
      </c>
      <c r="E6395" s="11">
        <v>410.1987</v>
      </c>
      <c r="F6395" s="11">
        <v>246.1007</v>
      </c>
      <c r="G6395" s="11">
        <v>86514.2266666667</v>
      </c>
      <c r="H6395" s="11">
        <v>1</v>
      </c>
      <c r="I6395" s="11">
        <v>1</v>
      </c>
      <c r="J6395" s="11" t="s">
        <v>39</v>
      </c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20">
        <v>0</v>
      </c>
      <c r="V6395" s="20">
        <v>7</v>
      </c>
      <c r="W6395" s="5"/>
      <c r="X6395" s="11">
        <v>0</v>
      </c>
      <c r="Y6395" s="22">
        <v>1.338</v>
      </c>
      <c r="Z6395" s="22">
        <v>1.77</v>
      </c>
      <c r="AA6395" s="22">
        <v>1.381</v>
      </c>
      <c r="AB6395" s="22">
        <v>1.293</v>
      </c>
      <c r="AC6395" s="22">
        <v>1.82</v>
      </c>
      <c r="AD6395" s="22">
        <v>1.742</v>
      </c>
      <c r="AE6395" s="22">
        <v>1.592</v>
      </c>
      <c r="AF6395" s="22">
        <v>1.545</v>
      </c>
      <c r="AG6395" s="22">
        <v>2.318</v>
      </c>
      <c r="AH6395" s="22">
        <v>2.113</v>
      </c>
      <c r="AI6395" s="22">
        <v>1.565</v>
      </c>
      <c r="AJ6395" s="22">
        <v>1.474</v>
      </c>
    </row>
    <row r="6396" s="5" customFormat="1" spans="1:36">
      <c r="A6396" s="11" t="s">
        <v>8440</v>
      </c>
      <c r="B6396" s="11">
        <v>511.9</v>
      </c>
      <c r="C6396" s="11">
        <v>335.5</v>
      </c>
      <c r="D6396" s="11">
        <v>350.7072</v>
      </c>
      <c r="E6396" s="11">
        <v>352.7144</v>
      </c>
      <c r="F6396" s="11">
        <v>188.6159</v>
      </c>
      <c r="G6396" s="11">
        <v>9098.15066666667</v>
      </c>
      <c r="H6396" s="11">
        <v>1</v>
      </c>
      <c r="I6396" s="11">
        <v>1</v>
      </c>
      <c r="J6396" s="11" t="s">
        <v>46</v>
      </c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11">
        <v>0</v>
      </c>
      <c r="Y6396" s="22">
        <v>0.815</v>
      </c>
      <c r="Z6396" s="22">
        <v>0.878</v>
      </c>
      <c r="AA6396" s="22">
        <v>0.766</v>
      </c>
      <c r="AB6396" s="22">
        <v>0.901</v>
      </c>
      <c r="AC6396" s="22">
        <v>1.181</v>
      </c>
      <c r="AD6396" s="22">
        <v>1.216</v>
      </c>
      <c r="AE6396" s="22">
        <v>0.99</v>
      </c>
      <c r="AF6396" s="22">
        <v>1.736</v>
      </c>
      <c r="AG6396" s="22">
        <v>1.006</v>
      </c>
      <c r="AH6396" s="22">
        <v>1.015</v>
      </c>
      <c r="AI6396" s="22">
        <v>1.022</v>
      </c>
      <c r="AJ6396" s="22">
        <v>1.078</v>
      </c>
    </row>
    <row r="6397" s="5" customFormat="1" spans="1:36">
      <c r="A6397" s="11" t="s">
        <v>8441</v>
      </c>
      <c r="B6397" s="11">
        <v>512.9</v>
      </c>
      <c r="C6397" s="11">
        <v>335.6</v>
      </c>
      <c r="D6397" s="11">
        <v>557.2994</v>
      </c>
      <c r="E6397" s="11">
        <v>561.3107</v>
      </c>
      <c r="F6397" s="11">
        <v>234.124</v>
      </c>
      <c r="G6397" s="11">
        <v>220580.041666667</v>
      </c>
      <c r="H6397" s="11">
        <v>1</v>
      </c>
      <c r="I6397" s="11">
        <v>2</v>
      </c>
      <c r="J6397" s="11" t="s">
        <v>39</v>
      </c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20">
        <v>0</v>
      </c>
      <c r="V6397" s="20">
        <v>8</v>
      </c>
      <c r="W6397" s="5"/>
      <c r="X6397" s="11">
        <v>0</v>
      </c>
      <c r="Y6397" s="22">
        <v>0.711</v>
      </c>
      <c r="Z6397" s="22">
        <v>0.735</v>
      </c>
      <c r="AA6397" s="22">
        <v>0.489</v>
      </c>
      <c r="AB6397" s="22">
        <v>0.817</v>
      </c>
      <c r="AC6397" s="22">
        <v>0.907</v>
      </c>
      <c r="AD6397" s="22">
        <v>0.599</v>
      </c>
      <c r="AE6397" s="22">
        <v>1.178</v>
      </c>
      <c r="AF6397" s="22">
        <v>0.756</v>
      </c>
      <c r="AG6397" s="22">
        <v>0.971</v>
      </c>
      <c r="AH6397" s="22">
        <v>0.985</v>
      </c>
      <c r="AI6397" s="22">
        <v>0.951</v>
      </c>
      <c r="AJ6397" s="22">
        <v>0.959</v>
      </c>
    </row>
    <row r="6398" s="5" customFormat="1" spans="1:36">
      <c r="A6398" s="11" t="s">
        <v>8442</v>
      </c>
      <c r="B6398" s="11">
        <v>512.9</v>
      </c>
      <c r="C6398" s="11">
        <v>335.6</v>
      </c>
      <c r="D6398" s="11">
        <v>333.1448</v>
      </c>
      <c r="E6398" s="11">
        <v>335.1515</v>
      </c>
      <c r="F6398" s="11">
        <v>171.0535</v>
      </c>
      <c r="G6398" s="11">
        <v>83621.4791304348</v>
      </c>
      <c r="H6398" s="11">
        <v>1</v>
      </c>
      <c r="I6398" s="11">
        <v>1</v>
      </c>
      <c r="J6398" s="11" t="s">
        <v>50</v>
      </c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20">
        <v>1</v>
      </c>
      <c r="V6398" s="20">
        <v>21</v>
      </c>
      <c r="W6398" s="5"/>
      <c r="X6398" s="11">
        <v>0</v>
      </c>
      <c r="Y6398" s="22">
        <v>0.686</v>
      </c>
      <c r="Z6398" s="22">
        <v>0.697</v>
      </c>
      <c r="AA6398" s="22">
        <v>0.55</v>
      </c>
      <c r="AB6398" s="22">
        <v>0.814</v>
      </c>
      <c r="AC6398" s="22">
        <v>0.863</v>
      </c>
      <c r="AD6398" s="22">
        <v>0.723</v>
      </c>
      <c r="AE6398" s="22">
        <v>1.229</v>
      </c>
      <c r="AF6398" s="22">
        <v>0.782</v>
      </c>
      <c r="AG6398" s="22">
        <v>0.885</v>
      </c>
      <c r="AH6398" s="22">
        <v>0.928</v>
      </c>
      <c r="AI6398" s="22">
        <v>0.967</v>
      </c>
      <c r="AJ6398" s="22">
        <v>1.042</v>
      </c>
    </row>
    <row r="6399" s="5" customFormat="1" spans="1:36">
      <c r="A6399" s="11" t="s">
        <v>8443</v>
      </c>
      <c r="B6399" s="11">
        <v>514.1</v>
      </c>
      <c r="C6399" s="11">
        <v>335.6</v>
      </c>
      <c r="D6399" s="11">
        <v>283.583</v>
      </c>
      <c r="E6399" s="11">
        <v>285.5894</v>
      </c>
      <c r="F6399" s="11">
        <v>242.9834</v>
      </c>
      <c r="G6399" s="11">
        <v>23888.8395238095</v>
      </c>
      <c r="H6399" s="11">
        <v>2</v>
      </c>
      <c r="I6399" s="11">
        <v>2</v>
      </c>
      <c r="J6399" s="11" t="s">
        <v>46</v>
      </c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11">
        <v>0</v>
      </c>
      <c r="Y6399" s="22">
        <v>0.661</v>
      </c>
      <c r="Z6399" s="22">
        <v>0.775</v>
      </c>
      <c r="AA6399" s="22">
        <v>0.482</v>
      </c>
      <c r="AB6399" s="22">
        <v>0.711</v>
      </c>
      <c r="AC6399" s="22">
        <v>0.881</v>
      </c>
      <c r="AD6399" s="22">
        <v>0.666</v>
      </c>
      <c r="AE6399" s="22">
        <v>1.212</v>
      </c>
      <c r="AF6399" s="22">
        <v>0.91</v>
      </c>
      <c r="AG6399" s="22">
        <v>1.018</v>
      </c>
      <c r="AH6399" s="22">
        <v>0.871</v>
      </c>
      <c r="AI6399" s="22">
        <v>0.982</v>
      </c>
      <c r="AJ6399" s="22">
        <v>0.995</v>
      </c>
    </row>
    <row r="6400" s="5" customFormat="1" spans="1:36">
      <c r="A6400" s="11" t="s">
        <v>8444</v>
      </c>
      <c r="B6400" s="11">
        <v>514.1</v>
      </c>
      <c r="C6400" s="11">
        <v>335.6</v>
      </c>
      <c r="D6400" s="11">
        <v>629.1661</v>
      </c>
      <c r="E6400" s="11">
        <v>633.1788</v>
      </c>
      <c r="F6400" s="11">
        <v>305.9907</v>
      </c>
      <c r="G6400" s="11">
        <v>4266.6702</v>
      </c>
      <c r="H6400" s="11">
        <v>1</v>
      </c>
      <c r="I6400" s="11">
        <v>2</v>
      </c>
      <c r="J6400" s="11" t="s">
        <v>39</v>
      </c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20">
        <v>0</v>
      </c>
      <c r="V6400" s="20">
        <v>3</v>
      </c>
      <c r="W6400" s="5"/>
      <c r="X6400" s="11">
        <v>0</v>
      </c>
      <c r="Y6400" s="22">
        <v>0.602</v>
      </c>
      <c r="Z6400" s="22">
        <v>0.749</v>
      </c>
      <c r="AA6400" s="22">
        <v>0.527</v>
      </c>
      <c r="AB6400" s="22">
        <v>0.754</v>
      </c>
      <c r="AC6400" s="22">
        <v>1.04</v>
      </c>
      <c r="AD6400" s="22">
        <v>0.753</v>
      </c>
      <c r="AE6400" s="22">
        <v>1.406</v>
      </c>
      <c r="AF6400" s="22">
        <v>0.98</v>
      </c>
      <c r="AG6400" s="22">
        <v>1.167</v>
      </c>
      <c r="AH6400" s="22">
        <v>1.191</v>
      </c>
      <c r="AI6400" s="22">
        <v>1.024</v>
      </c>
      <c r="AJ6400" s="22">
        <v>1.013</v>
      </c>
    </row>
    <row r="6401" s="5" customFormat="1" ht="24.85" spans="1:36">
      <c r="A6401" s="11" t="s">
        <v>8445</v>
      </c>
      <c r="B6401" s="11">
        <v>512.9</v>
      </c>
      <c r="C6401" s="11">
        <v>335.6</v>
      </c>
      <c r="D6401" s="11">
        <v>256.6241</v>
      </c>
      <c r="E6401" s="11">
        <v>258.6307</v>
      </c>
      <c r="F6401" s="11">
        <v>189.0656</v>
      </c>
      <c r="G6401" s="11">
        <v>1451135.075</v>
      </c>
      <c r="H6401" s="11">
        <v>2</v>
      </c>
      <c r="I6401" s="11">
        <v>2</v>
      </c>
      <c r="J6401" s="11" t="s">
        <v>41</v>
      </c>
      <c r="K6401" s="5"/>
      <c r="L6401" s="5"/>
      <c r="M6401" s="5"/>
      <c r="N6401" s="5"/>
      <c r="O6401" s="5"/>
      <c r="P6401" s="11" t="s">
        <v>6825</v>
      </c>
      <c r="Q6401" s="11" t="s">
        <v>6826</v>
      </c>
      <c r="R6401" s="11" t="s">
        <v>8446</v>
      </c>
      <c r="S6401" s="11">
        <v>3.59</v>
      </c>
      <c r="T6401" s="11">
        <v>43.1</v>
      </c>
      <c r="U6401" s="5"/>
      <c r="V6401" s="5"/>
      <c r="W6401" s="5"/>
      <c r="X6401" s="11">
        <v>0</v>
      </c>
      <c r="Y6401" s="22">
        <v>0.593</v>
      </c>
      <c r="Z6401" s="22">
        <v>0.7</v>
      </c>
      <c r="AA6401" s="22">
        <v>0.467</v>
      </c>
      <c r="AB6401" s="22">
        <v>0.799</v>
      </c>
      <c r="AC6401" s="22">
        <v>0.89</v>
      </c>
      <c r="AD6401" s="22">
        <v>0.63</v>
      </c>
      <c r="AE6401" s="22">
        <v>1.163</v>
      </c>
      <c r="AF6401" s="22">
        <v>0.753</v>
      </c>
      <c r="AG6401" s="22">
        <v>0.923</v>
      </c>
      <c r="AH6401" s="22">
        <v>0.899</v>
      </c>
      <c r="AI6401" s="22">
        <v>0.892</v>
      </c>
      <c r="AJ6401" s="22">
        <v>0.946</v>
      </c>
    </row>
    <row r="6402" s="5" customFormat="1" spans="1:36">
      <c r="A6402" s="11" t="s">
        <v>8447</v>
      </c>
      <c r="B6402" s="11">
        <v>513.9</v>
      </c>
      <c r="C6402" s="11">
        <v>335.6</v>
      </c>
      <c r="D6402" s="11">
        <v>550.1951</v>
      </c>
      <c r="E6402" s="11">
        <v>554.2084</v>
      </c>
      <c r="F6402" s="11">
        <v>227.0197</v>
      </c>
      <c r="G6402" s="11">
        <v>65990.42</v>
      </c>
      <c r="H6402" s="11">
        <v>1</v>
      </c>
      <c r="I6402" s="11">
        <v>2</v>
      </c>
      <c r="J6402" s="11" t="s">
        <v>50</v>
      </c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20">
        <v>1</v>
      </c>
      <c r="V6402" s="20">
        <v>15</v>
      </c>
      <c r="W6402" s="5"/>
      <c r="X6402" s="11">
        <v>0</v>
      </c>
      <c r="Y6402" s="22">
        <v>0.579</v>
      </c>
      <c r="Z6402" s="22">
        <v>0.707</v>
      </c>
      <c r="AA6402" s="22">
        <v>0.461</v>
      </c>
      <c r="AB6402" s="22">
        <v>0.784</v>
      </c>
      <c r="AC6402" s="22">
        <v>0.874</v>
      </c>
      <c r="AD6402" s="22">
        <v>0.61</v>
      </c>
      <c r="AE6402" s="22">
        <v>1.219</v>
      </c>
      <c r="AF6402" s="22">
        <v>0.77</v>
      </c>
      <c r="AG6402" s="22">
        <v>0.975</v>
      </c>
      <c r="AH6402" s="22">
        <v>0.879</v>
      </c>
      <c r="AI6402" s="22">
        <v>0.908</v>
      </c>
      <c r="AJ6402" s="22">
        <v>0.905</v>
      </c>
    </row>
    <row r="6403" s="5" customFormat="1" spans="1:36">
      <c r="A6403" s="11" t="s">
        <v>8448</v>
      </c>
      <c r="B6403" s="11">
        <v>512.9</v>
      </c>
      <c r="C6403" s="11">
        <v>335.6</v>
      </c>
      <c r="D6403" s="11">
        <v>371.1603</v>
      </c>
      <c r="E6403" s="11">
        <v>373.1667</v>
      </c>
      <c r="F6403" s="11">
        <v>209.0689</v>
      </c>
      <c r="G6403" s="11">
        <v>74336.407826087</v>
      </c>
      <c r="H6403" s="11">
        <v>1</v>
      </c>
      <c r="I6403" s="11">
        <v>1</v>
      </c>
      <c r="J6403" s="11" t="s">
        <v>41</v>
      </c>
      <c r="K6403" s="5"/>
      <c r="L6403" s="5"/>
      <c r="M6403" s="5"/>
      <c r="N6403" s="5"/>
      <c r="O6403" s="5"/>
      <c r="P6403" s="11" t="s">
        <v>8449</v>
      </c>
      <c r="Q6403" s="11" t="s">
        <v>8450</v>
      </c>
      <c r="R6403" s="11" t="s">
        <v>8451</v>
      </c>
      <c r="S6403" s="11">
        <v>0.41</v>
      </c>
      <c r="T6403" s="11">
        <v>35.1</v>
      </c>
      <c r="U6403" s="5"/>
      <c r="V6403" s="5"/>
      <c r="W6403" s="5"/>
      <c r="X6403" s="11">
        <v>0</v>
      </c>
      <c r="Y6403" s="22">
        <v>0.755</v>
      </c>
      <c r="Z6403" s="22">
        <v>0.898</v>
      </c>
      <c r="AA6403" s="22">
        <v>0.694</v>
      </c>
      <c r="AB6403" s="22">
        <v>0.651</v>
      </c>
      <c r="AC6403" s="22">
        <v>0.786</v>
      </c>
      <c r="AD6403" s="22">
        <v>0.802</v>
      </c>
      <c r="AE6403" s="22">
        <v>0.748</v>
      </c>
      <c r="AF6403" s="22">
        <v>0.75</v>
      </c>
      <c r="AG6403" s="22">
        <v>1.225</v>
      </c>
      <c r="AH6403" s="22">
        <v>1.17</v>
      </c>
      <c r="AI6403" s="22">
        <v>0.968</v>
      </c>
      <c r="AJ6403" s="22">
        <v>0.82</v>
      </c>
    </row>
    <row r="6404" s="5" customFormat="1" spans="1:36">
      <c r="A6404" s="11" t="s">
        <v>8452</v>
      </c>
      <c r="B6404" s="11">
        <v>513.1</v>
      </c>
      <c r="C6404" s="11">
        <v>335.7</v>
      </c>
      <c r="D6404" s="11">
        <v>243.6071</v>
      </c>
      <c r="E6404" s="11">
        <v>245.6137</v>
      </c>
      <c r="F6404" s="11">
        <v>163.0315</v>
      </c>
      <c r="G6404" s="11">
        <v>57776.552</v>
      </c>
      <c r="H6404" s="11">
        <v>2</v>
      </c>
      <c r="I6404" s="11">
        <v>2</v>
      </c>
      <c r="J6404" s="11" t="s">
        <v>50</v>
      </c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20">
        <v>1</v>
      </c>
      <c r="V6404" s="20">
        <v>12</v>
      </c>
      <c r="W6404" s="5"/>
      <c r="X6404" s="11">
        <v>0</v>
      </c>
      <c r="Y6404" s="22">
        <v>1.529</v>
      </c>
      <c r="Z6404" s="22">
        <v>1.015</v>
      </c>
      <c r="AA6404" s="22">
        <v>1.241</v>
      </c>
      <c r="AB6404" s="22">
        <v>1.26</v>
      </c>
      <c r="AC6404" s="22">
        <v>1.657</v>
      </c>
      <c r="AD6404" s="22">
        <v>1.296</v>
      </c>
      <c r="AE6404" s="22">
        <v>1.374</v>
      </c>
      <c r="AF6404" s="22">
        <v>1.453</v>
      </c>
      <c r="AG6404" s="22">
        <v>1.099</v>
      </c>
      <c r="AH6404" s="22">
        <v>1.065</v>
      </c>
      <c r="AI6404" s="22">
        <v>1.086</v>
      </c>
      <c r="AJ6404" s="22">
        <v>1.074</v>
      </c>
    </row>
    <row r="6405" s="5" customFormat="1" spans="1:36">
      <c r="A6405" s="11" t="s">
        <v>8453</v>
      </c>
      <c r="B6405" s="11">
        <v>512.9</v>
      </c>
      <c r="C6405" s="11">
        <v>335.7</v>
      </c>
      <c r="D6405" s="11">
        <v>486.206</v>
      </c>
      <c r="E6405" s="11">
        <v>490.2198</v>
      </c>
      <c r="F6405" s="11">
        <v>163.0306</v>
      </c>
      <c r="G6405" s="11">
        <v>77821.6554545455</v>
      </c>
      <c r="H6405" s="11">
        <v>1</v>
      </c>
      <c r="I6405" s="11">
        <v>2</v>
      </c>
      <c r="J6405" s="11" t="s">
        <v>50</v>
      </c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20">
        <v>1</v>
      </c>
      <c r="V6405" s="20">
        <v>12</v>
      </c>
      <c r="W6405" s="5"/>
      <c r="X6405" s="11">
        <v>0</v>
      </c>
      <c r="Y6405" s="22">
        <v>1.357</v>
      </c>
      <c r="Z6405" s="22">
        <v>1.053</v>
      </c>
      <c r="AA6405" s="22">
        <v>1.332</v>
      </c>
      <c r="AB6405" s="22">
        <v>1.153</v>
      </c>
      <c r="AC6405" s="22">
        <v>1.342</v>
      </c>
      <c r="AD6405" s="22">
        <v>1.217</v>
      </c>
      <c r="AE6405" s="22">
        <v>1.298</v>
      </c>
      <c r="AF6405" s="22">
        <v>1.408</v>
      </c>
      <c r="AG6405" s="22">
        <v>1.069</v>
      </c>
      <c r="AH6405" s="22">
        <v>1.061</v>
      </c>
      <c r="AI6405" s="22">
        <v>1.076</v>
      </c>
      <c r="AJ6405" s="22">
        <v>1.075</v>
      </c>
    </row>
    <row r="6406" s="5" customFormat="1" spans="1:36">
      <c r="A6406" s="11" t="s">
        <v>8454</v>
      </c>
      <c r="B6406" s="11">
        <v>515</v>
      </c>
      <c r="C6406" s="11">
        <v>335.7</v>
      </c>
      <c r="D6406" s="11">
        <v>389.2698</v>
      </c>
      <c r="E6406" s="11">
        <v>393.2833</v>
      </c>
      <c r="F6406" s="11">
        <v>66.0944</v>
      </c>
      <c r="G6406" s="11">
        <v>10321.1737916667</v>
      </c>
      <c r="H6406" s="11">
        <v>1</v>
      </c>
      <c r="I6406" s="11">
        <v>2</v>
      </c>
      <c r="J6406" s="11" t="s">
        <v>46</v>
      </c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11">
        <v>0</v>
      </c>
      <c r="Y6406" s="22">
        <v>1.217</v>
      </c>
      <c r="Z6406" s="22">
        <v>0.876</v>
      </c>
      <c r="AA6406" s="22">
        <v>1.105</v>
      </c>
      <c r="AB6406" s="22">
        <v>0.751</v>
      </c>
      <c r="AC6406" s="22">
        <v>2.41</v>
      </c>
      <c r="AD6406" s="22">
        <v>1.632</v>
      </c>
      <c r="AE6406" s="22">
        <v>1.335</v>
      </c>
      <c r="AF6406" s="22">
        <v>2.462</v>
      </c>
      <c r="AG6406" s="22">
        <v>1.303</v>
      </c>
      <c r="AH6406" s="22">
        <v>1.388</v>
      </c>
      <c r="AI6406" s="22">
        <v>1.395</v>
      </c>
      <c r="AJ6406" s="22">
        <v>1.284</v>
      </c>
    </row>
    <row r="6407" s="5" customFormat="1" spans="1:36">
      <c r="A6407" s="11" t="s">
        <v>8455</v>
      </c>
      <c r="B6407" s="11">
        <v>515.3</v>
      </c>
      <c r="C6407" s="11">
        <v>335.7</v>
      </c>
      <c r="D6407" s="11">
        <v>204.6</v>
      </c>
      <c r="E6407" s="11">
        <v>206.6075</v>
      </c>
      <c r="F6407" s="11">
        <v>85.0174</v>
      </c>
      <c r="G6407" s="11">
        <v>18412.92</v>
      </c>
      <c r="H6407" s="11">
        <v>2</v>
      </c>
      <c r="I6407" s="11">
        <v>2</v>
      </c>
      <c r="J6407" s="11" t="s">
        <v>46</v>
      </c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11">
        <v>0</v>
      </c>
      <c r="Y6407" s="22">
        <v>0.512</v>
      </c>
      <c r="Z6407" s="22">
        <v>0.736</v>
      </c>
      <c r="AA6407" s="22">
        <v>0.585</v>
      </c>
      <c r="AB6407" s="22">
        <v>0.584</v>
      </c>
      <c r="AC6407" s="22">
        <v>1.115</v>
      </c>
      <c r="AD6407" s="22">
        <v>1.131</v>
      </c>
      <c r="AE6407" s="22">
        <v>0.858</v>
      </c>
      <c r="AF6407" s="22">
        <v>1.012</v>
      </c>
      <c r="AG6407" s="22">
        <v>0.894</v>
      </c>
      <c r="AH6407" s="22">
        <v>0.962</v>
      </c>
      <c r="AI6407" s="22">
        <v>0.926</v>
      </c>
      <c r="AJ6407" s="22">
        <v>1.004</v>
      </c>
    </row>
    <row r="6408" s="5" customFormat="1" spans="1:36">
      <c r="A6408" s="11" t="s">
        <v>8456</v>
      </c>
      <c r="B6408" s="11">
        <v>508.9</v>
      </c>
      <c r="C6408" s="11">
        <v>335.8</v>
      </c>
      <c r="D6408" s="11">
        <v>242.0176</v>
      </c>
      <c r="E6408" s="11">
        <v>244.0222</v>
      </c>
      <c r="F6408" s="11">
        <v>79.9263</v>
      </c>
      <c r="G6408" s="11">
        <v>377547.821428571</v>
      </c>
      <c r="H6408" s="11">
        <v>1</v>
      </c>
      <c r="I6408" s="11">
        <v>1</v>
      </c>
      <c r="J6408" s="11" t="s">
        <v>46</v>
      </c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11">
        <v>0</v>
      </c>
      <c r="Y6408" s="22">
        <v>0.751</v>
      </c>
      <c r="Z6408" s="22">
        <v>0.723</v>
      </c>
      <c r="AA6408" s="22">
        <v>0.73</v>
      </c>
      <c r="AB6408" s="22">
        <v>0.827</v>
      </c>
      <c r="AC6408" s="22">
        <v>0.587</v>
      </c>
      <c r="AD6408" s="22">
        <v>0.689</v>
      </c>
      <c r="AE6408" s="22">
        <v>0.727</v>
      </c>
      <c r="AF6408" s="22">
        <v>0.608</v>
      </c>
      <c r="AG6408" s="22">
        <v>0.625</v>
      </c>
      <c r="AH6408" s="22">
        <v>0.593</v>
      </c>
      <c r="AI6408" s="22">
        <v>0.588</v>
      </c>
      <c r="AJ6408" s="22">
        <v>0.595</v>
      </c>
    </row>
    <row r="6409" s="5" customFormat="1" spans="1:36">
      <c r="A6409" s="11" t="s">
        <v>8457</v>
      </c>
      <c r="B6409" s="11">
        <v>513</v>
      </c>
      <c r="C6409" s="11">
        <v>335.8</v>
      </c>
      <c r="D6409" s="11">
        <v>602.1351</v>
      </c>
      <c r="E6409" s="11">
        <v>606.1489</v>
      </c>
      <c r="F6409" s="11">
        <v>278.9597</v>
      </c>
      <c r="G6409" s="11">
        <v>6294.16066666667</v>
      </c>
      <c r="H6409" s="11">
        <v>1</v>
      </c>
      <c r="I6409" s="11">
        <v>2</v>
      </c>
      <c r="J6409" s="11" t="s">
        <v>46</v>
      </c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11">
        <v>0</v>
      </c>
      <c r="Y6409" s="22">
        <v>0.743</v>
      </c>
      <c r="Z6409" s="22">
        <v>0.671</v>
      </c>
      <c r="AA6409" s="22">
        <v>0.483</v>
      </c>
      <c r="AB6409" s="22">
        <v>0.743</v>
      </c>
      <c r="AC6409" s="22">
        <v>0.85</v>
      </c>
      <c r="AD6409" s="22">
        <v>0.668</v>
      </c>
      <c r="AE6409" s="22">
        <v>1.354</v>
      </c>
      <c r="AF6409" s="22">
        <v>0.725</v>
      </c>
      <c r="AG6409" s="22">
        <v>1.145</v>
      </c>
      <c r="AH6409" s="22">
        <v>0.926</v>
      </c>
      <c r="AI6409" s="22">
        <v>0.913</v>
      </c>
      <c r="AJ6409" s="22">
        <v>0.82</v>
      </c>
    </row>
    <row r="6410" s="5" customFormat="1" spans="1:36">
      <c r="A6410" s="11" t="s">
        <v>8458</v>
      </c>
      <c r="B6410" s="11">
        <v>515</v>
      </c>
      <c r="C6410" s="11">
        <v>336</v>
      </c>
      <c r="D6410" s="11">
        <v>233.6209</v>
      </c>
      <c r="E6410" s="11">
        <v>235.6274</v>
      </c>
      <c r="F6410" s="11">
        <v>143.0592</v>
      </c>
      <c r="G6410" s="11">
        <v>102773.642608696</v>
      </c>
      <c r="H6410" s="11">
        <v>2</v>
      </c>
      <c r="I6410" s="11">
        <v>2</v>
      </c>
      <c r="J6410" s="11" t="s">
        <v>50</v>
      </c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20">
        <v>1</v>
      </c>
      <c r="V6410" s="20">
        <v>25</v>
      </c>
      <c r="W6410" s="5"/>
      <c r="X6410" s="11">
        <v>0</v>
      </c>
      <c r="Y6410" s="22">
        <v>1.198</v>
      </c>
      <c r="Z6410" s="22">
        <v>1.062</v>
      </c>
      <c r="AA6410" s="22">
        <v>1.129</v>
      </c>
      <c r="AB6410" s="22">
        <v>1.271</v>
      </c>
      <c r="AC6410" s="22">
        <v>1.126</v>
      </c>
      <c r="AD6410" s="22">
        <v>1.087</v>
      </c>
      <c r="AE6410" s="22">
        <v>1.183</v>
      </c>
      <c r="AF6410" s="22">
        <v>1.048</v>
      </c>
      <c r="AG6410" s="22">
        <v>1.033</v>
      </c>
      <c r="AH6410" s="22">
        <v>1.095</v>
      </c>
      <c r="AI6410" s="22">
        <v>1.187</v>
      </c>
      <c r="AJ6410" s="22">
        <v>1.12</v>
      </c>
    </row>
    <row r="6411" s="5" customFormat="1" spans="1:36">
      <c r="A6411" s="11" t="s">
        <v>8459</v>
      </c>
      <c r="B6411" s="11">
        <v>509.6</v>
      </c>
      <c r="C6411" s="11">
        <v>336.1</v>
      </c>
      <c r="D6411" s="11">
        <v>398.208</v>
      </c>
      <c r="E6411" s="11">
        <v>402.2206</v>
      </c>
      <c r="F6411" s="11">
        <v>75.0326</v>
      </c>
      <c r="G6411" s="11">
        <v>10756.9195</v>
      </c>
      <c r="H6411" s="11">
        <v>1</v>
      </c>
      <c r="I6411" s="11">
        <v>2</v>
      </c>
      <c r="J6411" s="11" t="s">
        <v>50</v>
      </c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20">
        <v>1</v>
      </c>
      <c r="V6411" s="20">
        <v>21</v>
      </c>
      <c r="W6411" s="5"/>
      <c r="X6411" s="11">
        <v>0</v>
      </c>
      <c r="Y6411" s="22">
        <v>0.932</v>
      </c>
      <c r="Z6411" s="22">
        <v>0.903</v>
      </c>
      <c r="AA6411" s="22">
        <v>0.768</v>
      </c>
      <c r="AB6411" s="22">
        <v>0.871</v>
      </c>
      <c r="AC6411" s="22">
        <v>1.186</v>
      </c>
      <c r="AD6411" s="22">
        <v>1.061</v>
      </c>
      <c r="AE6411" s="22">
        <v>0.999</v>
      </c>
      <c r="AF6411" s="22">
        <v>1.211</v>
      </c>
      <c r="AG6411" s="22">
        <v>1.229</v>
      </c>
      <c r="AH6411" s="22">
        <v>1.155</v>
      </c>
      <c r="AI6411" s="22">
        <v>1.118</v>
      </c>
      <c r="AJ6411" s="22">
        <v>1.15</v>
      </c>
    </row>
    <row r="6412" s="5" customFormat="1" spans="1:36">
      <c r="A6412" s="11" t="s">
        <v>8460</v>
      </c>
      <c r="B6412" s="11">
        <v>515</v>
      </c>
      <c r="C6412" s="11">
        <v>336.4</v>
      </c>
      <c r="D6412" s="11">
        <v>468.2486</v>
      </c>
      <c r="E6412" s="11">
        <v>472.2613</v>
      </c>
      <c r="F6412" s="11">
        <v>145.0732</v>
      </c>
      <c r="G6412" s="11">
        <v>13561.0132</v>
      </c>
      <c r="H6412" s="11">
        <v>1</v>
      </c>
      <c r="I6412" s="11">
        <v>2</v>
      </c>
      <c r="J6412" s="11" t="s">
        <v>50</v>
      </c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20">
        <v>6</v>
      </c>
      <c r="V6412" s="20">
        <v>54</v>
      </c>
      <c r="W6412" s="5"/>
      <c r="X6412" s="11">
        <v>0</v>
      </c>
      <c r="Y6412" s="22">
        <v>1.558</v>
      </c>
      <c r="Z6412" s="22">
        <v>0.931</v>
      </c>
      <c r="AA6412" s="22">
        <v>1.62</v>
      </c>
      <c r="AB6412" s="22">
        <v>1.408</v>
      </c>
      <c r="AC6412" s="22">
        <v>1.187</v>
      </c>
      <c r="AD6412" s="22">
        <v>1.138</v>
      </c>
      <c r="AE6412" s="22">
        <v>1.062</v>
      </c>
      <c r="AF6412" s="22">
        <v>1.45</v>
      </c>
      <c r="AG6412" s="22">
        <v>1.423</v>
      </c>
      <c r="AH6412" s="22">
        <v>1.142</v>
      </c>
      <c r="AI6412" s="22">
        <v>1.179</v>
      </c>
      <c r="AJ6412" s="22">
        <v>1.262</v>
      </c>
    </row>
    <row r="6413" s="5" customFormat="1" spans="1:36">
      <c r="A6413" s="11" t="s">
        <v>8461</v>
      </c>
      <c r="B6413" s="11">
        <v>516.1</v>
      </c>
      <c r="C6413" s="11">
        <v>336.5</v>
      </c>
      <c r="D6413" s="11">
        <v>572.3477</v>
      </c>
      <c r="E6413" s="11">
        <v>576.3616</v>
      </c>
      <c r="F6413" s="11">
        <v>249.1723</v>
      </c>
      <c r="G6413" s="11">
        <v>70968.2976190476</v>
      </c>
      <c r="H6413" s="11">
        <v>1</v>
      </c>
      <c r="I6413" s="11">
        <v>2</v>
      </c>
      <c r="J6413" s="11" t="s">
        <v>39</v>
      </c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20">
        <v>0</v>
      </c>
      <c r="V6413" s="20">
        <v>1</v>
      </c>
      <c r="W6413" s="5"/>
      <c r="X6413" s="11">
        <v>0</v>
      </c>
      <c r="Y6413" s="22">
        <v>1.942</v>
      </c>
      <c r="Z6413" s="22">
        <v>1.47</v>
      </c>
      <c r="AA6413" s="22">
        <v>1.386</v>
      </c>
      <c r="AB6413" s="22">
        <v>1.275</v>
      </c>
      <c r="AC6413" s="22">
        <v>0.597</v>
      </c>
      <c r="AD6413" s="22">
        <v>0.307</v>
      </c>
      <c r="AE6413" s="22">
        <v>0.489</v>
      </c>
      <c r="AF6413" s="22">
        <v>0.595</v>
      </c>
      <c r="AG6413" s="22">
        <v>0.989</v>
      </c>
      <c r="AH6413" s="22">
        <v>1.001</v>
      </c>
      <c r="AI6413" s="22">
        <v>1.017</v>
      </c>
      <c r="AJ6413" s="22">
        <v>1.143</v>
      </c>
    </row>
    <row r="6414" s="5" customFormat="1" spans="1:36">
      <c r="A6414" s="11" t="s">
        <v>8462</v>
      </c>
      <c r="B6414" s="11">
        <v>520</v>
      </c>
      <c r="C6414" s="11">
        <v>336.6</v>
      </c>
      <c r="D6414" s="11">
        <v>373.1675</v>
      </c>
      <c r="E6414" s="11">
        <v>375.175</v>
      </c>
      <c r="F6414" s="11">
        <v>211.0761</v>
      </c>
      <c r="G6414" s="11">
        <v>20742.674</v>
      </c>
      <c r="H6414" s="11">
        <v>1</v>
      </c>
      <c r="I6414" s="11">
        <v>1</v>
      </c>
      <c r="J6414" s="11" t="s">
        <v>39</v>
      </c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20">
        <v>0</v>
      </c>
      <c r="V6414" s="20">
        <v>2</v>
      </c>
      <c r="W6414" s="5"/>
      <c r="X6414" s="11">
        <v>0</v>
      </c>
      <c r="Y6414" s="22">
        <v>1.18</v>
      </c>
      <c r="Z6414" s="22">
        <v>1.377</v>
      </c>
      <c r="AA6414" s="22">
        <v>1.174</v>
      </c>
      <c r="AB6414" s="22">
        <v>1.113</v>
      </c>
      <c r="AC6414" s="22">
        <v>1.433</v>
      </c>
      <c r="AD6414" s="22">
        <v>1.384</v>
      </c>
      <c r="AE6414" s="22">
        <v>1.2</v>
      </c>
      <c r="AF6414" s="22">
        <v>1.316</v>
      </c>
      <c r="AG6414" s="22">
        <v>1.189</v>
      </c>
      <c r="AH6414" s="22">
        <v>1.349</v>
      </c>
      <c r="AI6414" s="22">
        <v>1.311</v>
      </c>
      <c r="AJ6414" s="22">
        <v>1.469</v>
      </c>
    </row>
    <row r="6415" s="5" customFormat="1" spans="1:36">
      <c r="A6415" s="11" t="s">
        <v>8463</v>
      </c>
      <c r="B6415" s="11">
        <v>516.2</v>
      </c>
      <c r="C6415" s="11">
        <v>336.7</v>
      </c>
      <c r="D6415" s="11">
        <v>355.1566</v>
      </c>
      <c r="E6415" s="11">
        <v>357.1639</v>
      </c>
      <c r="F6415" s="11">
        <v>193.0653</v>
      </c>
      <c r="G6415" s="11">
        <v>23666.465</v>
      </c>
      <c r="H6415" s="11">
        <v>1</v>
      </c>
      <c r="I6415" s="11">
        <v>1</v>
      </c>
      <c r="J6415" s="11" t="s">
        <v>46</v>
      </c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11">
        <v>0</v>
      </c>
      <c r="Y6415" s="22">
        <v>0.872</v>
      </c>
      <c r="Z6415" s="22">
        <v>1.058</v>
      </c>
      <c r="AA6415" s="22">
        <v>0.968</v>
      </c>
      <c r="AB6415" s="22">
        <v>0.963</v>
      </c>
      <c r="AC6415" s="22">
        <v>1.212</v>
      </c>
      <c r="AD6415" s="22">
        <v>1.195</v>
      </c>
      <c r="AE6415" s="22">
        <v>1.13</v>
      </c>
      <c r="AF6415" s="22">
        <v>1.179</v>
      </c>
      <c r="AG6415" s="22">
        <v>0.9</v>
      </c>
      <c r="AH6415" s="22">
        <v>0.973</v>
      </c>
      <c r="AI6415" s="22">
        <v>1.112</v>
      </c>
      <c r="AJ6415" s="22">
        <v>1.227</v>
      </c>
    </row>
    <row r="6416" s="5" customFormat="1" spans="1:36">
      <c r="A6416" s="11" t="s">
        <v>8464</v>
      </c>
      <c r="B6416" s="11">
        <v>516</v>
      </c>
      <c r="C6416" s="11">
        <v>336.7</v>
      </c>
      <c r="D6416" s="11">
        <v>512.2405</v>
      </c>
      <c r="E6416" s="11">
        <v>516.2538</v>
      </c>
      <c r="F6416" s="11">
        <v>189.0651</v>
      </c>
      <c r="G6416" s="11">
        <v>178135.15</v>
      </c>
      <c r="H6416" s="11">
        <v>1</v>
      </c>
      <c r="I6416" s="11">
        <v>2</v>
      </c>
      <c r="J6416" s="11" t="s">
        <v>41</v>
      </c>
      <c r="K6416" s="5"/>
      <c r="L6416" s="5"/>
      <c r="M6416" s="5"/>
      <c r="N6416" s="5"/>
      <c r="O6416" s="5"/>
      <c r="P6416" s="11" t="s">
        <v>6825</v>
      </c>
      <c r="Q6416" s="11" t="s">
        <v>6826</v>
      </c>
      <c r="R6416" s="11" t="s">
        <v>8465</v>
      </c>
      <c r="S6416" s="11">
        <v>2.81</v>
      </c>
      <c r="T6416" s="11">
        <v>44.2</v>
      </c>
      <c r="U6416" s="5"/>
      <c r="V6416" s="5"/>
      <c r="W6416" s="5"/>
      <c r="X6416" s="11">
        <v>0</v>
      </c>
      <c r="Y6416" s="22">
        <v>0.639</v>
      </c>
      <c r="Z6416" s="22">
        <v>0.683</v>
      </c>
      <c r="AA6416" s="22">
        <v>0.47</v>
      </c>
      <c r="AB6416" s="22">
        <v>0.807</v>
      </c>
      <c r="AC6416" s="22">
        <v>0.865</v>
      </c>
      <c r="AD6416" s="22">
        <v>0.651</v>
      </c>
      <c r="AE6416" s="22">
        <v>1.22</v>
      </c>
      <c r="AF6416" s="22">
        <v>0.772</v>
      </c>
      <c r="AG6416" s="22">
        <v>0.968</v>
      </c>
      <c r="AH6416" s="22">
        <v>0.957</v>
      </c>
      <c r="AI6416" s="22">
        <v>0.956</v>
      </c>
      <c r="AJ6416" s="22">
        <v>0.967</v>
      </c>
    </row>
    <row r="6417" s="5" customFormat="1" spans="1:36">
      <c r="A6417" s="11" t="s">
        <v>8466</v>
      </c>
      <c r="B6417" s="11">
        <v>513.7</v>
      </c>
      <c r="C6417" s="11">
        <v>336.8</v>
      </c>
      <c r="D6417" s="11">
        <v>236.0748</v>
      </c>
      <c r="E6417" s="11">
        <v>238.0811</v>
      </c>
      <c r="F6417" s="11">
        <v>73.9834</v>
      </c>
      <c r="G6417" s="11">
        <v>8550.128</v>
      </c>
      <c r="H6417" s="11">
        <v>1</v>
      </c>
      <c r="I6417" s="11">
        <v>1</v>
      </c>
      <c r="J6417" s="11" t="s">
        <v>39</v>
      </c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20">
        <v>0</v>
      </c>
      <c r="V6417" s="20">
        <v>1</v>
      </c>
      <c r="W6417" s="5"/>
      <c r="X6417" s="11">
        <v>0</v>
      </c>
      <c r="Y6417" s="22">
        <v>1.122</v>
      </c>
      <c r="Z6417" s="22">
        <v>1.218</v>
      </c>
      <c r="AA6417" s="22">
        <v>1.054</v>
      </c>
      <c r="AB6417" s="22">
        <v>1.103</v>
      </c>
      <c r="AC6417" s="22">
        <v>0.977</v>
      </c>
      <c r="AD6417" s="22">
        <v>1.113</v>
      </c>
      <c r="AE6417" s="22">
        <v>1.076</v>
      </c>
      <c r="AF6417" s="22">
        <v>1.01</v>
      </c>
      <c r="AG6417" s="22">
        <v>1.06</v>
      </c>
      <c r="AH6417" s="22">
        <v>1.022</v>
      </c>
      <c r="AI6417" s="22">
        <v>0.984</v>
      </c>
      <c r="AJ6417" s="22">
        <v>1.017</v>
      </c>
    </row>
    <row r="6418" s="5" customFormat="1" spans="1:36">
      <c r="A6418" s="11" t="s">
        <v>8467</v>
      </c>
      <c r="B6418" s="11">
        <v>518</v>
      </c>
      <c r="C6418" s="11">
        <v>337</v>
      </c>
      <c r="D6418" s="11">
        <v>328.1547</v>
      </c>
      <c r="E6418" s="11">
        <v>330.1619</v>
      </c>
      <c r="F6418" s="11">
        <v>166.0634</v>
      </c>
      <c r="G6418" s="11">
        <v>29325.01</v>
      </c>
      <c r="H6418" s="11">
        <v>1</v>
      </c>
      <c r="I6418" s="11">
        <v>1</v>
      </c>
      <c r="J6418" s="11" t="s">
        <v>91</v>
      </c>
      <c r="K6418" s="11" t="s">
        <v>8468</v>
      </c>
      <c r="L6418" s="11" t="s">
        <v>8469</v>
      </c>
      <c r="M6418" s="11" t="s">
        <v>8470</v>
      </c>
      <c r="N6418" s="11">
        <v>1.31</v>
      </c>
      <c r="O6418" s="11">
        <v>2.9</v>
      </c>
      <c r="P6418" s="5"/>
      <c r="Q6418" s="5"/>
      <c r="R6418" s="5"/>
      <c r="S6418" s="5"/>
      <c r="T6418" s="5"/>
      <c r="U6418" s="5"/>
      <c r="V6418" s="5"/>
      <c r="W6418" s="5"/>
      <c r="X6418" s="11">
        <v>0</v>
      </c>
      <c r="Y6418" s="22">
        <v>0.973</v>
      </c>
      <c r="Z6418" s="22">
        <v>1.045</v>
      </c>
      <c r="AA6418" s="22">
        <v>1.33</v>
      </c>
      <c r="AB6418" s="22">
        <v>1.172</v>
      </c>
      <c r="AC6418" s="22">
        <v>0.97</v>
      </c>
      <c r="AD6418" s="22">
        <v>1.132</v>
      </c>
      <c r="AE6418" s="22">
        <v>0.966</v>
      </c>
      <c r="AF6418" s="22">
        <v>1.198</v>
      </c>
      <c r="AG6418" s="22">
        <v>1.048</v>
      </c>
      <c r="AH6418" s="22">
        <v>1.024</v>
      </c>
      <c r="AI6418" s="22">
        <v>1.089</v>
      </c>
      <c r="AJ6418" s="22">
        <v>1.124</v>
      </c>
    </row>
    <row r="6419" s="5" customFormat="1" spans="1:36">
      <c r="A6419" s="11" t="s">
        <v>8471</v>
      </c>
      <c r="B6419" s="11">
        <v>517</v>
      </c>
      <c r="C6419" s="11">
        <v>337</v>
      </c>
      <c r="D6419" s="11">
        <v>518.2647</v>
      </c>
      <c r="E6419" s="11">
        <v>522.2787</v>
      </c>
      <c r="F6419" s="11">
        <v>195.0893</v>
      </c>
      <c r="G6419" s="11">
        <v>65658.0055555556</v>
      </c>
      <c r="H6419" s="11">
        <v>1</v>
      </c>
      <c r="I6419" s="11">
        <v>2</v>
      </c>
      <c r="J6419" s="11" t="s">
        <v>39</v>
      </c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20">
        <v>0</v>
      </c>
      <c r="V6419" s="20">
        <v>29</v>
      </c>
      <c r="W6419" s="5"/>
      <c r="X6419" s="11">
        <v>0</v>
      </c>
      <c r="Y6419" s="22">
        <v>1.686</v>
      </c>
      <c r="Z6419" s="22">
        <v>1.734</v>
      </c>
      <c r="AA6419" s="22">
        <v>1.575</v>
      </c>
      <c r="AB6419" s="22">
        <v>1.599</v>
      </c>
      <c r="AC6419" s="22">
        <v>1.598</v>
      </c>
      <c r="AD6419" s="22">
        <v>1.613</v>
      </c>
      <c r="AE6419" s="22">
        <v>1.127</v>
      </c>
      <c r="AF6419" s="22">
        <v>1.62</v>
      </c>
      <c r="AG6419" s="22">
        <v>1.391</v>
      </c>
      <c r="AH6419" s="22">
        <v>1.274</v>
      </c>
      <c r="AI6419" s="22">
        <v>1.498</v>
      </c>
      <c r="AJ6419" s="22">
        <v>1.185</v>
      </c>
    </row>
    <row r="6420" s="5" customFormat="1" spans="1:36">
      <c r="A6420" s="11" t="s">
        <v>8472</v>
      </c>
      <c r="B6420" s="11">
        <v>518</v>
      </c>
      <c r="C6420" s="11">
        <v>337.1</v>
      </c>
      <c r="D6420" s="11">
        <v>573.3503</v>
      </c>
      <c r="E6420" s="11">
        <v>577.364</v>
      </c>
      <c r="F6420" s="11">
        <v>250.1749</v>
      </c>
      <c r="G6420" s="11">
        <v>14728.995375</v>
      </c>
      <c r="H6420" s="11">
        <v>1</v>
      </c>
      <c r="I6420" s="11">
        <v>2</v>
      </c>
      <c r="J6420" s="11" t="s">
        <v>46</v>
      </c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11">
        <v>0</v>
      </c>
      <c r="Y6420" s="22">
        <v>2.258</v>
      </c>
      <c r="Z6420" s="22">
        <v>1.754</v>
      </c>
      <c r="AA6420" s="22">
        <v>1.616</v>
      </c>
      <c r="AB6420" s="22">
        <v>1.453</v>
      </c>
      <c r="AC6420" s="22">
        <v>0.54</v>
      </c>
      <c r="AD6420" s="22">
        <v>0.338</v>
      </c>
      <c r="AE6420" s="22">
        <v>0.467</v>
      </c>
      <c r="AF6420" s="22">
        <v>0.509</v>
      </c>
      <c r="AG6420" s="22">
        <v>1.251</v>
      </c>
      <c r="AH6420" s="22">
        <v>1.154</v>
      </c>
      <c r="AI6420" s="22">
        <v>1.2</v>
      </c>
      <c r="AJ6420" s="22">
        <v>1.387</v>
      </c>
    </row>
    <row r="6421" s="5" customFormat="1" spans="1:36">
      <c r="A6421" s="11" t="s">
        <v>8473</v>
      </c>
      <c r="B6421" s="11">
        <v>517</v>
      </c>
      <c r="C6421" s="11">
        <v>337.1</v>
      </c>
      <c r="D6421" s="11">
        <v>252.1231</v>
      </c>
      <c r="E6421" s="11">
        <v>254.1301</v>
      </c>
      <c r="F6421" s="11">
        <v>90.0317</v>
      </c>
      <c r="G6421" s="11">
        <v>51504.1536363637</v>
      </c>
      <c r="H6421" s="11">
        <v>1</v>
      </c>
      <c r="I6421" s="11">
        <v>1</v>
      </c>
      <c r="J6421" s="11" t="s">
        <v>50</v>
      </c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20">
        <v>5</v>
      </c>
      <c r="V6421" s="20">
        <v>41</v>
      </c>
      <c r="W6421" s="5"/>
      <c r="X6421" s="11">
        <v>0</v>
      </c>
      <c r="Y6421" s="22">
        <v>1.579</v>
      </c>
      <c r="Z6421" s="22">
        <v>1.48</v>
      </c>
      <c r="AA6421" s="22">
        <v>1.596</v>
      </c>
      <c r="AB6421" s="22">
        <v>1.614</v>
      </c>
      <c r="AC6421" s="22">
        <v>1.2</v>
      </c>
      <c r="AD6421" s="22">
        <v>1.289</v>
      </c>
      <c r="AE6421" s="22">
        <v>1.072</v>
      </c>
      <c r="AF6421" s="22">
        <v>1.36</v>
      </c>
      <c r="AG6421" s="22">
        <v>1.119</v>
      </c>
      <c r="AH6421" s="22">
        <v>1.105</v>
      </c>
      <c r="AI6421" s="22">
        <v>1.206</v>
      </c>
      <c r="AJ6421" s="22">
        <v>1.121</v>
      </c>
    </row>
    <row r="6422" s="5" customFormat="1" spans="1:36">
      <c r="A6422" s="11" t="s">
        <v>8474</v>
      </c>
      <c r="B6422" s="11">
        <v>518.7</v>
      </c>
      <c r="C6422" s="11">
        <v>337.3</v>
      </c>
      <c r="D6422" s="11">
        <v>463.3321</v>
      </c>
      <c r="E6422" s="11">
        <v>465.3381</v>
      </c>
      <c r="F6422" s="11">
        <v>301.2407</v>
      </c>
      <c r="G6422" s="11">
        <v>4007.983</v>
      </c>
      <c r="H6422" s="11">
        <v>1</v>
      </c>
      <c r="I6422" s="11">
        <v>1</v>
      </c>
      <c r="J6422" s="11" t="s">
        <v>39</v>
      </c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20">
        <v>0</v>
      </c>
      <c r="V6422" s="20">
        <v>8</v>
      </c>
      <c r="W6422" s="5"/>
      <c r="X6422" s="11">
        <v>0.0417</v>
      </c>
      <c r="Y6422" s="22">
        <v>0.92</v>
      </c>
      <c r="Z6422" s="22">
        <v>0.884</v>
      </c>
      <c r="AA6422" s="22">
        <v>1.614</v>
      </c>
      <c r="AB6422" s="22">
        <v>0.925</v>
      </c>
      <c r="AC6422" s="22">
        <v>0.957</v>
      </c>
      <c r="AD6422" s="22">
        <v>1.355</v>
      </c>
      <c r="AE6422" s="22">
        <v>1.065</v>
      </c>
      <c r="AF6422" s="22">
        <v>0.94</v>
      </c>
      <c r="AG6422" s="22">
        <v>1.127</v>
      </c>
      <c r="AH6422" s="22">
        <v>1.015</v>
      </c>
      <c r="AI6422" s="22">
        <v>1.055</v>
      </c>
      <c r="AJ6422" s="22">
        <v>1.354</v>
      </c>
    </row>
    <row r="6423" s="5" customFormat="1" spans="1:36">
      <c r="A6423" s="11" t="s">
        <v>8475</v>
      </c>
      <c r="B6423" s="11">
        <v>518.3</v>
      </c>
      <c r="C6423" s="11">
        <v>337.5</v>
      </c>
      <c r="D6423" s="11">
        <v>482.3042</v>
      </c>
      <c r="E6423" s="11">
        <v>486.3146</v>
      </c>
      <c r="F6423" s="11">
        <v>159.1288</v>
      </c>
      <c r="G6423" s="11">
        <v>24645.0664285714</v>
      </c>
      <c r="H6423" s="11">
        <v>1</v>
      </c>
      <c r="I6423" s="11">
        <v>2</v>
      </c>
      <c r="J6423" s="11" t="s">
        <v>46</v>
      </c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11">
        <v>0</v>
      </c>
      <c r="Y6423" s="22">
        <v>1.961</v>
      </c>
      <c r="Z6423" s="22">
        <v>1.925</v>
      </c>
      <c r="AA6423" s="22">
        <v>2.477</v>
      </c>
      <c r="AB6423" s="22">
        <v>0.913</v>
      </c>
      <c r="AC6423" s="22">
        <v>2.509</v>
      </c>
      <c r="AD6423" s="22">
        <v>2.054</v>
      </c>
      <c r="AE6423" s="22">
        <v>1.863</v>
      </c>
      <c r="AF6423" s="22">
        <v>2.349</v>
      </c>
      <c r="AG6423" s="22">
        <v>1.19</v>
      </c>
      <c r="AH6423" s="22">
        <v>1.191</v>
      </c>
      <c r="AI6423" s="22">
        <v>1.3</v>
      </c>
      <c r="AJ6423" s="22">
        <v>1.176</v>
      </c>
    </row>
    <row r="6424" s="5" customFormat="1" spans="1:36">
      <c r="A6424" s="11" t="s">
        <v>8476</v>
      </c>
      <c r="B6424" s="11">
        <v>521.3</v>
      </c>
      <c r="C6424" s="11">
        <v>337.5</v>
      </c>
      <c r="D6424" s="11">
        <v>436.2233</v>
      </c>
      <c r="E6424" s="11">
        <v>440.2392</v>
      </c>
      <c r="F6424" s="11">
        <v>113.0479</v>
      </c>
      <c r="G6424" s="11">
        <v>12594.352</v>
      </c>
      <c r="H6424" s="11">
        <v>1</v>
      </c>
      <c r="I6424" s="11">
        <v>2</v>
      </c>
      <c r="J6424" s="11" t="s">
        <v>50</v>
      </c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20">
        <v>2</v>
      </c>
      <c r="V6424" s="20">
        <v>20</v>
      </c>
      <c r="W6424" s="5"/>
      <c r="X6424" s="11">
        <v>0</v>
      </c>
      <c r="Y6424" s="22">
        <v>0.423</v>
      </c>
      <c r="Z6424" s="22">
        <v>0.415</v>
      </c>
      <c r="AA6424" s="22">
        <v>0.449</v>
      </c>
      <c r="AB6424" s="22">
        <v>0.413</v>
      </c>
      <c r="AC6424" s="22">
        <v>0.88</v>
      </c>
      <c r="AD6424" s="22">
        <v>0.627</v>
      </c>
      <c r="AE6424" s="22">
        <v>0.988</v>
      </c>
      <c r="AF6424" s="22">
        <v>0.774</v>
      </c>
      <c r="AG6424" s="22">
        <v>0.836</v>
      </c>
      <c r="AH6424" s="22">
        <v>0.858</v>
      </c>
      <c r="AI6424" s="22">
        <v>0.781</v>
      </c>
      <c r="AJ6424" s="22">
        <v>0.779</v>
      </c>
    </row>
    <row r="6425" s="5" customFormat="1" spans="1:36">
      <c r="A6425" s="11" t="s">
        <v>8477</v>
      </c>
      <c r="B6425" s="11">
        <v>518</v>
      </c>
      <c r="C6425" s="11">
        <v>337.6</v>
      </c>
      <c r="D6425" s="11">
        <v>334.1998</v>
      </c>
      <c r="E6425" s="11">
        <v>336.2077</v>
      </c>
      <c r="F6425" s="11">
        <v>172.1084</v>
      </c>
      <c r="G6425" s="11">
        <v>7674.51966666667</v>
      </c>
      <c r="H6425" s="11">
        <v>1</v>
      </c>
      <c r="I6425" s="11">
        <v>1</v>
      </c>
      <c r="J6425" s="11" t="s">
        <v>41</v>
      </c>
      <c r="K6425" s="5"/>
      <c r="L6425" s="5"/>
      <c r="M6425" s="5"/>
      <c r="N6425" s="5"/>
      <c r="O6425" s="5"/>
      <c r="P6425" s="11" t="s">
        <v>8478</v>
      </c>
      <c r="Q6425" s="11" t="s">
        <v>8479</v>
      </c>
      <c r="R6425" s="11" t="s">
        <v>8480</v>
      </c>
      <c r="S6425" s="11">
        <v>4.55</v>
      </c>
      <c r="T6425" s="11">
        <v>53.4</v>
      </c>
      <c r="U6425" s="5"/>
      <c r="V6425" s="5"/>
      <c r="W6425" s="5"/>
      <c r="X6425" s="11">
        <v>0</v>
      </c>
      <c r="Y6425" s="22">
        <v>0.998</v>
      </c>
      <c r="Z6425" s="22">
        <v>0.812</v>
      </c>
      <c r="AA6425" s="22">
        <v>0.827</v>
      </c>
      <c r="AB6425" s="22">
        <v>0.864</v>
      </c>
      <c r="AC6425" s="22">
        <v>0.965</v>
      </c>
      <c r="AD6425" s="22">
        <v>0.97</v>
      </c>
      <c r="AE6425" s="22">
        <v>0.86</v>
      </c>
      <c r="AF6425" s="22">
        <v>1.455</v>
      </c>
      <c r="AG6425" s="22">
        <v>0.863</v>
      </c>
      <c r="AH6425" s="22">
        <v>0.786</v>
      </c>
      <c r="AI6425" s="22">
        <v>0.729</v>
      </c>
      <c r="AJ6425" s="22">
        <v>0.705</v>
      </c>
    </row>
    <row r="6426" s="5" customFormat="1" spans="1:36">
      <c r="A6426" s="11" t="s">
        <v>8481</v>
      </c>
      <c r="B6426" s="11">
        <v>519</v>
      </c>
      <c r="C6426" s="11">
        <v>337.7</v>
      </c>
      <c r="D6426" s="11">
        <v>695.1742</v>
      </c>
      <c r="E6426" s="11">
        <v>697.175</v>
      </c>
      <c r="F6426" s="11">
        <v>533.0828</v>
      </c>
      <c r="G6426" s="11">
        <v>6071.304</v>
      </c>
      <c r="H6426" s="11">
        <v>1</v>
      </c>
      <c r="I6426" s="11">
        <v>1</v>
      </c>
      <c r="J6426" s="11" t="s">
        <v>39</v>
      </c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20">
        <v>0</v>
      </c>
      <c r="V6426" s="20">
        <v>3</v>
      </c>
      <c r="W6426" s="5"/>
      <c r="X6426" s="11">
        <v>0</v>
      </c>
      <c r="Y6426" s="22">
        <v>2.139</v>
      </c>
      <c r="Z6426" s="22">
        <v>1.837</v>
      </c>
      <c r="AA6426" s="22">
        <v>2.087</v>
      </c>
      <c r="AB6426" s="22">
        <v>2.007</v>
      </c>
      <c r="AC6426" s="22">
        <v>1.623</v>
      </c>
      <c r="AD6426" s="22">
        <v>1.848</v>
      </c>
      <c r="AE6426" s="22">
        <v>2.265</v>
      </c>
      <c r="AF6426" s="22">
        <v>1.776</v>
      </c>
      <c r="AG6426" s="22">
        <v>1.431</v>
      </c>
      <c r="AH6426" s="22">
        <v>1.81</v>
      </c>
      <c r="AI6426" s="22">
        <v>1.954</v>
      </c>
      <c r="AJ6426" s="22">
        <v>1.822</v>
      </c>
    </row>
    <row r="6427" s="5" customFormat="1" spans="1:36">
      <c r="A6427" s="11" t="s">
        <v>8482</v>
      </c>
      <c r="B6427" s="11">
        <v>519.1</v>
      </c>
      <c r="C6427" s="11">
        <v>337.9</v>
      </c>
      <c r="D6427" s="11">
        <v>532.2056</v>
      </c>
      <c r="E6427" s="11">
        <v>536.2215</v>
      </c>
      <c r="F6427" s="11">
        <v>209.0302</v>
      </c>
      <c r="G6427" s="11">
        <v>4984.88525</v>
      </c>
      <c r="H6427" s="11">
        <v>1</v>
      </c>
      <c r="I6427" s="11">
        <v>2</v>
      </c>
      <c r="J6427" s="11" t="s">
        <v>46</v>
      </c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11">
        <v>0.1667</v>
      </c>
      <c r="Y6427" s="23">
        <v>0.2089</v>
      </c>
      <c r="Z6427" s="23">
        <v>1.16</v>
      </c>
      <c r="AA6427" s="23">
        <v>0.5543</v>
      </c>
      <c r="AB6427" s="22">
        <v>0.259</v>
      </c>
      <c r="AC6427" s="22">
        <v>0.566</v>
      </c>
      <c r="AD6427" s="22">
        <v>0.531</v>
      </c>
      <c r="AE6427" s="22">
        <v>0.582</v>
      </c>
      <c r="AF6427" s="22">
        <v>0.476</v>
      </c>
      <c r="AG6427" s="22">
        <v>0.688</v>
      </c>
      <c r="AH6427" s="22">
        <v>0.779</v>
      </c>
      <c r="AI6427" s="22">
        <v>0.967</v>
      </c>
      <c r="AJ6427" s="22">
        <v>0.907</v>
      </c>
    </row>
    <row r="6428" s="5" customFormat="1" spans="1:36">
      <c r="A6428" s="11" t="s">
        <v>8483</v>
      </c>
      <c r="B6428" s="11">
        <v>520</v>
      </c>
      <c r="C6428" s="11">
        <v>338.4</v>
      </c>
      <c r="D6428" s="11">
        <v>414.1853</v>
      </c>
      <c r="E6428" s="11">
        <v>418.1985</v>
      </c>
      <c r="F6428" s="11">
        <v>91.0099</v>
      </c>
      <c r="G6428" s="11">
        <v>7441.92711111111</v>
      </c>
      <c r="H6428" s="11">
        <v>1</v>
      </c>
      <c r="I6428" s="11">
        <v>2</v>
      </c>
      <c r="J6428" s="11" t="s">
        <v>39</v>
      </c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20">
        <v>0</v>
      </c>
      <c r="V6428" s="20">
        <v>2</v>
      </c>
      <c r="W6428" s="5"/>
      <c r="X6428" s="11">
        <v>0</v>
      </c>
      <c r="Y6428" s="22">
        <v>1.057</v>
      </c>
      <c r="Z6428" s="22">
        <v>1.158</v>
      </c>
      <c r="AA6428" s="22">
        <v>1.114</v>
      </c>
      <c r="AB6428" s="22">
        <v>1.068</v>
      </c>
      <c r="AC6428" s="22">
        <v>1.354</v>
      </c>
      <c r="AD6428" s="22">
        <v>1.165</v>
      </c>
      <c r="AE6428" s="22">
        <v>1.251</v>
      </c>
      <c r="AF6428" s="22">
        <v>1.478</v>
      </c>
      <c r="AG6428" s="22">
        <v>1.277</v>
      </c>
      <c r="AH6428" s="22">
        <v>1.139</v>
      </c>
      <c r="AI6428" s="22">
        <v>1.037</v>
      </c>
      <c r="AJ6428" s="22">
        <v>1.101</v>
      </c>
    </row>
    <row r="6429" s="5" customFormat="1" spans="1:36">
      <c r="A6429" s="11" t="s">
        <v>8484</v>
      </c>
      <c r="B6429" s="11">
        <v>521.1</v>
      </c>
      <c r="C6429" s="11">
        <v>338.6</v>
      </c>
      <c r="D6429" s="11">
        <v>490.1742</v>
      </c>
      <c r="E6429" s="11">
        <v>494.1874</v>
      </c>
      <c r="F6429" s="11">
        <v>166.9988</v>
      </c>
      <c r="G6429" s="11">
        <v>66561.2007142857</v>
      </c>
      <c r="H6429" s="11">
        <v>1</v>
      </c>
      <c r="I6429" s="11">
        <v>2</v>
      </c>
      <c r="J6429" s="11" t="s">
        <v>39</v>
      </c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20">
        <v>0</v>
      </c>
      <c r="V6429" s="20">
        <v>4</v>
      </c>
      <c r="W6429" s="5"/>
      <c r="X6429" s="11">
        <v>0</v>
      </c>
      <c r="Y6429" s="22">
        <v>1.511</v>
      </c>
      <c r="Z6429" s="22">
        <v>1.803</v>
      </c>
      <c r="AA6429" s="22">
        <v>1.284</v>
      </c>
      <c r="AB6429" s="22">
        <v>1.552</v>
      </c>
      <c r="AC6429" s="22">
        <v>0.724</v>
      </c>
      <c r="AD6429" s="22">
        <v>0.892</v>
      </c>
      <c r="AE6429" s="22">
        <v>0.834</v>
      </c>
      <c r="AF6429" s="22">
        <v>0.698</v>
      </c>
      <c r="AG6429" s="22">
        <v>0.848</v>
      </c>
      <c r="AH6429" s="22">
        <v>0.847</v>
      </c>
      <c r="AI6429" s="22">
        <v>0.892</v>
      </c>
      <c r="AJ6429" s="22">
        <v>0.929</v>
      </c>
    </row>
    <row r="6430" s="5" customFormat="1" spans="1:36">
      <c r="A6430" s="11" t="s">
        <v>8485</v>
      </c>
      <c r="B6430" s="11">
        <v>522</v>
      </c>
      <c r="C6430" s="11">
        <v>338.6</v>
      </c>
      <c r="D6430" s="11">
        <v>291.1339</v>
      </c>
      <c r="E6430" s="11">
        <v>293.141</v>
      </c>
      <c r="F6430" s="11">
        <v>129.0425</v>
      </c>
      <c r="G6430" s="11">
        <v>33211.43</v>
      </c>
      <c r="H6430" s="11">
        <v>1</v>
      </c>
      <c r="I6430" s="11">
        <v>1</v>
      </c>
      <c r="J6430" s="11" t="s">
        <v>50</v>
      </c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20">
        <v>5</v>
      </c>
      <c r="V6430" s="20">
        <v>28</v>
      </c>
      <c r="W6430" s="5"/>
      <c r="X6430" s="11">
        <v>0</v>
      </c>
      <c r="Y6430" s="22">
        <v>1.222</v>
      </c>
      <c r="Z6430" s="22">
        <v>1.35</v>
      </c>
      <c r="AA6430" s="22">
        <v>1.259</v>
      </c>
      <c r="AB6430" s="22">
        <v>1.285</v>
      </c>
      <c r="AC6430" s="22">
        <v>0.858</v>
      </c>
      <c r="AD6430" s="22">
        <v>0.871</v>
      </c>
      <c r="AE6430" s="22">
        <v>1.058</v>
      </c>
      <c r="AF6430" s="22">
        <v>0.877</v>
      </c>
      <c r="AG6430" s="22">
        <v>1.033</v>
      </c>
      <c r="AH6430" s="22">
        <v>1.118</v>
      </c>
      <c r="AI6430" s="22">
        <v>0.95</v>
      </c>
      <c r="AJ6430" s="22">
        <v>0.984</v>
      </c>
    </row>
    <row r="6431" s="5" customFormat="1" spans="1:36">
      <c r="A6431" s="11" t="s">
        <v>8486</v>
      </c>
      <c r="B6431" s="11">
        <v>522</v>
      </c>
      <c r="C6431" s="11">
        <v>338.7</v>
      </c>
      <c r="D6431" s="11">
        <v>542.1145</v>
      </c>
      <c r="E6431" s="11">
        <v>546.1281</v>
      </c>
      <c r="F6431" s="11">
        <v>218.9391</v>
      </c>
      <c r="G6431" s="11">
        <v>7631.955</v>
      </c>
      <c r="H6431" s="11">
        <v>1</v>
      </c>
      <c r="I6431" s="11">
        <v>2</v>
      </c>
      <c r="J6431" s="11" t="s">
        <v>46</v>
      </c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11">
        <v>0</v>
      </c>
      <c r="Y6431" s="22">
        <v>1.274</v>
      </c>
      <c r="Z6431" s="22">
        <v>1.602</v>
      </c>
      <c r="AA6431" s="22">
        <v>1.218</v>
      </c>
      <c r="AB6431" s="22">
        <v>1.346</v>
      </c>
      <c r="AC6431" s="22">
        <v>0.659</v>
      </c>
      <c r="AD6431" s="22">
        <v>0.939</v>
      </c>
      <c r="AE6431" s="22">
        <v>0.811</v>
      </c>
      <c r="AF6431" s="22">
        <v>0.723</v>
      </c>
      <c r="AG6431" s="22">
        <v>0.9</v>
      </c>
      <c r="AH6431" s="22">
        <v>0.903</v>
      </c>
      <c r="AI6431" s="22">
        <v>0.772</v>
      </c>
      <c r="AJ6431" s="22">
        <v>0.82</v>
      </c>
    </row>
    <row r="6432" s="5" customFormat="1" spans="1:36">
      <c r="A6432" s="11" t="s">
        <v>8487</v>
      </c>
      <c r="B6432" s="11">
        <v>521.7</v>
      </c>
      <c r="C6432" s="11">
        <v>338.7</v>
      </c>
      <c r="D6432" s="11">
        <v>426.1852</v>
      </c>
      <c r="E6432" s="11">
        <v>430.1987</v>
      </c>
      <c r="F6432" s="11">
        <v>103.0098</v>
      </c>
      <c r="G6432" s="11">
        <v>6454.4515</v>
      </c>
      <c r="H6432" s="11">
        <v>1</v>
      </c>
      <c r="I6432" s="11">
        <v>2</v>
      </c>
      <c r="J6432" s="11" t="s">
        <v>39</v>
      </c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20">
        <v>0</v>
      </c>
      <c r="V6432" s="20">
        <v>2</v>
      </c>
      <c r="W6432" s="5"/>
      <c r="X6432" s="11">
        <v>0.0417</v>
      </c>
      <c r="Y6432" s="22">
        <v>1.093</v>
      </c>
      <c r="Z6432" s="22">
        <v>0.949</v>
      </c>
      <c r="AA6432" s="22">
        <v>1.164</v>
      </c>
      <c r="AB6432" s="22">
        <v>1.157</v>
      </c>
      <c r="AC6432" s="22">
        <v>1.038</v>
      </c>
      <c r="AD6432" s="22">
        <v>1.091</v>
      </c>
      <c r="AE6432" s="22">
        <v>1.193</v>
      </c>
      <c r="AF6432" s="22">
        <v>1.116</v>
      </c>
      <c r="AG6432" s="22">
        <v>0.851</v>
      </c>
      <c r="AH6432" s="22">
        <v>0.834</v>
      </c>
      <c r="AI6432" s="22">
        <v>0.846</v>
      </c>
      <c r="AJ6432" s="22">
        <v>0.803</v>
      </c>
    </row>
    <row r="6433" s="5" customFormat="1" spans="1:36">
      <c r="A6433" s="11" t="s">
        <v>8488</v>
      </c>
      <c r="B6433" s="11">
        <v>522</v>
      </c>
      <c r="C6433" s="11">
        <v>338.8</v>
      </c>
      <c r="D6433" s="11">
        <v>245.5867</v>
      </c>
      <c r="E6433" s="11">
        <v>247.5941</v>
      </c>
      <c r="F6433" s="11">
        <v>166.9906</v>
      </c>
      <c r="G6433" s="11">
        <v>42296.0475</v>
      </c>
      <c r="H6433" s="11">
        <v>2</v>
      </c>
      <c r="I6433" s="11">
        <v>2</v>
      </c>
      <c r="J6433" s="11" t="s">
        <v>46</v>
      </c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11">
        <v>0</v>
      </c>
      <c r="Y6433" s="22">
        <v>1.264</v>
      </c>
      <c r="Z6433" s="22">
        <v>1.479</v>
      </c>
      <c r="AA6433" s="22">
        <v>1.001</v>
      </c>
      <c r="AB6433" s="22">
        <v>1.194</v>
      </c>
      <c r="AC6433" s="22">
        <v>0.66</v>
      </c>
      <c r="AD6433" s="22">
        <v>0.738</v>
      </c>
      <c r="AE6433" s="22">
        <v>0.7</v>
      </c>
      <c r="AF6433" s="22">
        <v>0.674</v>
      </c>
      <c r="AG6433" s="22">
        <v>0.8</v>
      </c>
      <c r="AH6433" s="22">
        <v>0.707</v>
      </c>
      <c r="AI6433" s="22">
        <v>0.701</v>
      </c>
      <c r="AJ6433" s="22">
        <v>0.86</v>
      </c>
    </row>
    <row r="6434" s="5" customFormat="1" spans="1:36">
      <c r="A6434" s="11" t="s">
        <v>8489</v>
      </c>
      <c r="B6434" s="11">
        <v>522</v>
      </c>
      <c r="C6434" s="11">
        <v>338.8</v>
      </c>
      <c r="D6434" s="11">
        <v>274.0864</v>
      </c>
      <c r="E6434" s="11">
        <v>276.0912</v>
      </c>
      <c r="F6434" s="11">
        <v>223.9902</v>
      </c>
      <c r="G6434" s="11">
        <v>16551.0175</v>
      </c>
      <c r="H6434" s="11">
        <v>2</v>
      </c>
      <c r="I6434" s="11">
        <v>2</v>
      </c>
      <c r="J6434" s="11" t="s">
        <v>39</v>
      </c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20">
        <v>0</v>
      </c>
      <c r="V6434" s="20">
        <v>1</v>
      </c>
      <c r="W6434" s="5"/>
      <c r="X6434" s="11">
        <v>0</v>
      </c>
      <c r="Y6434" s="22">
        <v>1.06</v>
      </c>
      <c r="Z6434" s="22">
        <v>1.095</v>
      </c>
      <c r="AA6434" s="22">
        <v>1.039</v>
      </c>
      <c r="AB6434" s="22">
        <v>1.084</v>
      </c>
      <c r="AC6434" s="22">
        <v>0.544</v>
      </c>
      <c r="AD6434" s="22">
        <v>0.768</v>
      </c>
      <c r="AE6434" s="22">
        <v>0.687</v>
      </c>
      <c r="AF6434" s="22">
        <v>0.609</v>
      </c>
      <c r="AG6434" s="22">
        <v>0.699</v>
      </c>
      <c r="AH6434" s="22">
        <v>0.662</v>
      </c>
      <c r="AI6434" s="22">
        <v>0.682</v>
      </c>
      <c r="AJ6434" s="22">
        <v>0.765</v>
      </c>
    </row>
    <row r="6435" s="5" customFormat="1" spans="1:36">
      <c r="A6435" s="11" t="s">
        <v>8490</v>
      </c>
      <c r="B6435" s="11">
        <v>520.4</v>
      </c>
      <c r="C6435" s="11">
        <v>338.8</v>
      </c>
      <c r="D6435" s="11">
        <v>481.6862</v>
      </c>
      <c r="E6435" s="11">
        <v>483.692</v>
      </c>
      <c r="F6435" s="11">
        <v>319.5949</v>
      </c>
      <c r="G6435" s="11">
        <v>10473.5933333333</v>
      </c>
      <c r="H6435" s="11">
        <v>1</v>
      </c>
      <c r="I6435" s="11">
        <v>1</v>
      </c>
      <c r="J6435" s="11" t="s">
        <v>46</v>
      </c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11">
        <v>0</v>
      </c>
      <c r="Y6435" s="22">
        <v>2.845</v>
      </c>
      <c r="Z6435" s="22">
        <v>3.402</v>
      </c>
      <c r="AA6435" s="22">
        <v>2.282</v>
      </c>
      <c r="AB6435" s="22">
        <v>2.855</v>
      </c>
      <c r="AC6435" s="22">
        <v>1.373</v>
      </c>
      <c r="AD6435" s="22">
        <v>1.964</v>
      </c>
      <c r="AE6435" s="22">
        <v>1.677</v>
      </c>
      <c r="AF6435" s="22">
        <v>1.413</v>
      </c>
      <c r="AG6435" s="22">
        <v>1.564</v>
      </c>
      <c r="AH6435" s="22">
        <v>1.538</v>
      </c>
      <c r="AI6435" s="22">
        <v>1.731</v>
      </c>
      <c r="AJ6435" s="22">
        <v>1.726</v>
      </c>
    </row>
    <row r="6436" s="5" customFormat="1" spans="1:36">
      <c r="A6436" s="11" t="s">
        <v>8491</v>
      </c>
      <c r="B6436" s="11">
        <v>522</v>
      </c>
      <c r="C6436" s="11">
        <v>339</v>
      </c>
      <c r="D6436" s="11">
        <v>253.5726</v>
      </c>
      <c r="E6436" s="11">
        <v>255.5793</v>
      </c>
      <c r="F6436" s="11">
        <v>182.9626</v>
      </c>
      <c r="G6436" s="11">
        <v>51561.5795652174</v>
      </c>
      <c r="H6436" s="11">
        <v>2</v>
      </c>
      <c r="I6436" s="11">
        <v>2</v>
      </c>
      <c r="J6436" s="11" t="s">
        <v>39</v>
      </c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20">
        <v>0</v>
      </c>
      <c r="V6436" s="20">
        <v>1</v>
      </c>
      <c r="W6436" s="5"/>
      <c r="X6436" s="11">
        <v>0</v>
      </c>
      <c r="Y6436" s="22">
        <v>1.368</v>
      </c>
      <c r="Z6436" s="22">
        <v>1.485</v>
      </c>
      <c r="AA6436" s="22">
        <v>1.196</v>
      </c>
      <c r="AB6436" s="22">
        <v>1.278</v>
      </c>
      <c r="AC6436" s="22">
        <v>0.739</v>
      </c>
      <c r="AD6436" s="22">
        <v>0.828</v>
      </c>
      <c r="AE6436" s="22">
        <v>0.755</v>
      </c>
      <c r="AF6436" s="22">
        <v>0.621</v>
      </c>
      <c r="AG6436" s="22">
        <v>0.848</v>
      </c>
      <c r="AH6436" s="22">
        <v>0.817</v>
      </c>
      <c r="AI6436" s="22">
        <v>0.815</v>
      </c>
      <c r="AJ6436" s="22">
        <v>0.788</v>
      </c>
    </row>
    <row r="6437" s="5" customFormat="1" spans="1:36">
      <c r="A6437" s="11" t="s">
        <v>8492</v>
      </c>
      <c r="B6437" s="11">
        <v>521.3</v>
      </c>
      <c r="C6437" s="11">
        <v>339</v>
      </c>
      <c r="D6437" s="11">
        <v>593.1459</v>
      </c>
      <c r="E6437" s="11">
        <v>597.1547</v>
      </c>
      <c r="F6437" s="11">
        <v>269.9705</v>
      </c>
      <c r="G6437" s="11">
        <v>24163.2366666667</v>
      </c>
      <c r="H6437" s="11">
        <v>1</v>
      </c>
      <c r="I6437" s="11">
        <v>2</v>
      </c>
      <c r="J6437" s="11" t="s">
        <v>39</v>
      </c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20">
        <v>0</v>
      </c>
      <c r="V6437" s="20">
        <v>1</v>
      </c>
      <c r="W6437" s="5"/>
      <c r="X6437" s="11">
        <v>0</v>
      </c>
      <c r="Y6437" s="22">
        <v>0.969</v>
      </c>
      <c r="Z6437" s="22">
        <v>1.108</v>
      </c>
      <c r="AA6437" s="22">
        <v>0.877</v>
      </c>
      <c r="AB6437" s="22">
        <v>0.998</v>
      </c>
      <c r="AC6437" s="22">
        <v>0.624</v>
      </c>
      <c r="AD6437" s="22">
        <v>0.74</v>
      </c>
      <c r="AE6437" s="22">
        <v>0.652</v>
      </c>
      <c r="AF6437" s="22">
        <v>0.568</v>
      </c>
      <c r="AG6437" s="22">
        <v>0.664</v>
      </c>
      <c r="AH6437" s="22">
        <v>0.631</v>
      </c>
      <c r="AI6437" s="22">
        <v>0.654</v>
      </c>
      <c r="AJ6437" s="22">
        <v>0.683</v>
      </c>
    </row>
    <row r="6438" s="5" customFormat="1" spans="1:36">
      <c r="A6438" s="11" t="s">
        <v>8493</v>
      </c>
      <c r="B6438" s="11">
        <v>522</v>
      </c>
      <c r="C6438" s="11">
        <v>339.1</v>
      </c>
      <c r="D6438" s="11">
        <v>569.1472</v>
      </c>
      <c r="E6438" s="11">
        <v>573.1588</v>
      </c>
      <c r="F6438" s="11">
        <v>245.9718</v>
      </c>
      <c r="G6438" s="11">
        <v>21741.5726086956</v>
      </c>
      <c r="H6438" s="11">
        <v>1</v>
      </c>
      <c r="I6438" s="11">
        <v>2</v>
      </c>
      <c r="J6438" s="11" t="s">
        <v>39</v>
      </c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20">
        <v>0</v>
      </c>
      <c r="V6438" s="20">
        <v>1</v>
      </c>
      <c r="W6438" s="5"/>
      <c r="X6438" s="11">
        <v>0</v>
      </c>
      <c r="Y6438" s="22">
        <v>1.476</v>
      </c>
      <c r="Z6438" s="22">
        <v>1.728</v>
      </c>
      <c r="AA6438" s="22">
        <v>1.302</v>
      </c>
      <c r="AB6438" s="22">
        <v>1.625</v>
      </c>
      <c r="AC6438" s="22">
        <v>0.748</v>
      </c>
      <c r="AD6438" s="22">
        <v>0.852</v>
      </c>
      <c r="AE6438" s="22">
        <v>0.833</v>
      </c>
      <c r="AF6438" s="22">
        <v>0.675</v>
      </c>
      <c r="AG6438" s="22">
        <v>0.945</v>
      </c>
      <c r="AH6438" s="22">
        <v>0.898</v>
      </c>
      <c r="AI6438" s="22">
        <v>0.95</v>
      </c>
      <c r="AJ6438" s="22">
        <v>0.966</v>
      </c>
    </row>
    <row r="6439" s="5" customFormat="1" spans="1:36">
      <c r="A6439" s="11" t="s">
        <v>8494</v>
      </c>
      <c r="B6439" s="11">
        <v>521</v>
      </c>
      <c r="C6439" s="11">
        <v>339.1</v>
      </c>
      <c r="D6439" s="11">
        <v>581.3689</v>
      </c>
      <c r="E6439" s="11">
        <v>585.3819</v>
      </c>
      <c r="F6439" s="11">
        <v>258.1935</v>
      </c>
      <c r="G6439" s="11">
        <v>4966.0372</v>
      </c>
      <c r="H6439" s="11">
        <v>1</v>
      </c>
      <c r="I6439" s="11">
        <v>2</v>
      </c>
      <c r="J6439" s="11" t="s">
        <v>39</v>
      </c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20">
        <v>0</v>
      </c>
      <c r="V6439" s="20">
        <v>1</v>
      </c>
      <c r="W6439" s="5"/>
      <c r="X6439" s="11">
        <v>0</v>
      </c>
      <c r="Y6439" s="22">
        <v>1.475</v>
      </c>
      <c r="Z6439" s="22">
        <v>1.679</v>
      </c>
      <c r="AA6439" s="22">
        <v>1.19</v>
      </c>
      <c r="AB6439" s="22">
        <v>1.316</v>
      </c>
      <c r="AC6439" s="22">
        <v>0.756</v>
      </c>
      <c r="AD6439" s="22">
        <v>1.069</v>
      </c>
      <c r="AE6439" s="22">
        <v>0.801</v>
      </c>
      <c r="AF6439" s="22">
        <v>0.817</v>
      </c>
      <c r="AG6439" s="22">
        <v>0.907</v>
      </c>
      <c r="AH6439" s="22">
        <v>0.896</v>
      </c>
      <c r="AI6439" s="22">
        <v>0.788</v>
      </c>
      <c r="AJ6439" s="22">
        <v>0.778</v>
      </c>
    </row>
    <row r="6440" s="5" customFormat="1" spans="1:36">
      <c r="A6440" s="11" t="s">
        <v>8495</v>
      </c>
      <c r="B6440" s="11">
        <v>521.3</v>
      </c>
      <c r="C6440" s="11">
        <v>339.2</v>
      </c>
      <c r="D6440" s="11">
        <v>217.6079</v>
      </c>
      <c r="E6440" s="11">
        <v>219.6146</v>
      </c>
      <c r="F6440" s="11">
        <v>111.0332</v>
      </c>
      <c r="G6440" s="11">
        <v>8163.37433333333</v>
      </c>
      <c r="H6440" s="11">
        <v>2</v>
      </c>
      <c r="I6440" s="11">
        <v>2</v>
      </c>
      <c r="J6440" s="11" t="s">
        <v>46</v>
      </c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11">
        <v>0</v>
      </c>
      <c r="Y6440" s="22">
        <v>1.374</v>
      </c>
      <c r="Z6440" s="22">
        <v>1.519</v>
      </c>
      <c r="AA6440" s="22">
        <v>1.236</v>
      </c>
      <c r="AB6440" s="22">
        <v>1.227</v>
      </c>
      <c r="AC6440" s="22">
        <v>0.746</v>
      </c>
      <c r="AD6440" s="22">
        <v>0.985</v>
      </c>
      <c r="AE6440" s="22">
        <v>0.693</v>
      </c>
      <c r="AF6440" s="22">
        <v>0.69</v>
      </c>
      <c r="AG6440" s="22">
        <v>0.778</v>
      </c>
      <c r="AH6440" s="22">
        <v>0.843</v>
      </c>
      <c r="AI6440" s="22">
        <v>0.802</v>
      </c>
      <c r="AJ6440" s="22">
        <v>0.756</v>
      </c>
    </row>
    <row r="6441" s="5" customFormat="1" spans="1:36">
      <c r="A6441" s="11" t="s">
        <v>8496</v>
      </c>
      <c r="B6441" s="11">
        <v>523</v>
      </c>
      <c r="C6441" s="11">
        <v>339.2</v>
      </c>
      <c r="D6441" s="11">
        <v>283.1533</v>
      </c>
      <c r="E6441" s="11">
        <v>285.1617</v>
      </c>
      <c r="F6441" s="11">
        <v>242.1239</v>
      </c>
      <c r="G6441" s="11">
        <v>7657.88625</v>
      </c>
      <c r="H6441" s="11">
        <v>2</v>
      </c>
      <c r="I6441" s="11">
        <v>2</v>
      </c>
      <c r="J6441" s="11" t="s">
        <v>46</v>
      </c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11">
        <v>0</v>
      </c>
      <c r="Y6441" s="22">
        <v>2.016</v>
      </c>
      <c r="Z6441" s="22">
        <v>1.915</v>
      </c>
      <c r="AA6441" s="22">
        <v>1.79</v>
      </c>
      <c r="AB6441" s="22">
        <v>1.892</v>
      </c>
      <c r="AC6441" s="22">
        <v>1.491</v>
      </c>
      <c r="AD6441" s="22">
        <v>1.557</v>
      </c>
      <c r="AE6441" s="22">
        <v>1.738</v>
      </c>
      <c r="AF6441" s="22">
        <v>1.317</v>
      </c>
      <c r="AG6441" s="22">
        <v>1.595</v>
      </c>
      <c r="AH6441" s="22">
        <v>1.94</v>
      </c>
      <c r="AI6441" s="22">
        <v>1.619</v>
      </c>
      <c r="AJ6441" s="22">
        <v>1.691</v>
      </c>
    </row>
    <row r="6442" s="5" customFormat="1" spans="1:36">
      <c r="A6442" s="11" t="s">
        <v>8497</v>
      </c>
      <c r="B6442" s="11">
        <v>522</v>
      </c>
      <c r="C6442" s="11">
        <v>339.2</v>
      </c>
      <c r="D6442" s="11">
        <v>666.4668</v>
      </c>
      <c r="E6442" s="11">
        <v>670.4803</v>
      </c>
      <c r="F6442" s="11">
        <v>343.2914</v>
      </c>
      <c r="G6442" s="11">
        <v>35602.1314285714</v>
      </c>
      <c r="H6442" s="11">
        <v>1</v>
      </c>
      <c r="I6442" s="11">
        <v>2</v>
      </c>
      <c r="J6442" s="11" t="s">
        <v>46</v>
      </c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11">
        <v>0</v>
      </c>
      <c r="Y6442" s="22">
        <v>1.659</v>
      </c>
      <c r="Z6442" s="22">
        <v>1.643</v>
      </c>
      <c r="AA6442" s="22">
        <v>1.47</v>
      </c>
      <c r="AB6442" s="22">
        <v>1.935</v>
      </c>
      <c r="AC6442" s="22">
        <v>0.819</v>
      </c>
      <c r="AD6442" s="22">
        <v>0.929</v>
      </c>
      <c r="AE6442" s="22">
        <v>0.882</v>
      </c>
      <c r="AF6442" s="22">
        <v>0.753</v>
      </c>
      <c r="AG6442" s="22">
        <v>0.97</v>
      </c>
      <c r="AH6442" s="22">
        <v>0.966</v>
      </c>
      <c r="AI6442" s="22">
        <v>0.983</v>
      </c>
      <c r="AJ6442" s="22">
        <v>1.01</v>
      </c>
    </row>
    <row r="6443" s="5" customFormat="1" spans="1:36">
      <c r="A6443" s="11" t="s">
        <v>8498</v>
      </c>
      <c r="B6443" s="11">
        <v>520.1</v>
      </c>
      <c r="C6443" s="11">
        <v>339.2</v>
      </c>
      <c r="D6443" s="11">
        <v>930.4285</v>
      </c>
      <c r="E6443" s="11">
        <v>934.4414</v>
      </c>
      <c r="F6443" s="11">
        <v>607.2531</v>
      </c>
      <c r="G6443" s="11">
        <v>250097.282222222</v>
      </c>
      <c r="H6443" s="11">
        <v>1</v>
      </c>
      <c r="I6443" s="11">
        <v>2</v>
      </c>
      <c r="J6443" s="11" t="s">
        <v>39</v>
      </c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20">
        <v>0</v>
      </c>
      <c r="V6443" s="20">
        <v>18</v>
      </c>
      <c r="W6443" s="5"/>
      <c r="X6443" s="11">
        <v>0</v>
      </c>
      <c r="Y6443" s="22">
        <v>3.388</v>
      </c>
      <c r="Z6443" s="22">
        <v>3.89</v>
      </c>
      <c r="AA6443" s="22">
        <v>2.855</v>
      </c>
      <c r="AB6443" s="22">
        <v>3.495</v>
      </c>
      <c r="AC6443" s="22">
        <v>1.612</v>
      </c>
      <c r="AD6443" s="22">
        <v>1.986</v>
      </c>
      <c r="AE6443" s="22">
        <v>1.835</v>
      </c>
      <c r="AF6443" s="22">
        <v>1.551</v>
      </c>
      <c r="AG6443" s="22">
        <v>2.207</v>
      </c>
      <c r="AH6443" s="22">
        <v>1.936</v>
      </c>
      <c r="AI6443" s="22">
        <v>1.946</v>
      </c>
      <c r="AJ6443" s="22">
        <v>2.026</v>
      </c>
    </row>
    <row r="6444" s="5" customFormat="1" spans="1:36">
      <c r="A6444" s="11" t="s">
        <v>8499</v>
      </c>
      <c r="B6444" s="11">
        <v>522</v>
      </c>
      <c r="C6444" s="11">
        <v>339.2</v>
      </c>
      <c r="D6444" s="11">
        <v>217.1334</v>
      </c>
      <c r="E6444" s="11">
        <v>219.1404</v>
      </c>
      <c r="F6444" s="11">
        <v>55.0421</v>
      </c>
      <c r="G6444" s="11">
        <v>24360.8061111111</v>
      </c>
      <c r="H6444" s="11">
        <v>1</v>
      </c>
      <c r="I6444" s="11">
        <v>1</v>
      </c>
      <c r="J6444" s="11" t="s">
        <v>39</v>
      </c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20">
        <v>0</v>
      </c>
      <c r="V6444" s="20">
        <v>1</v>
      </c>
      <c r="W6444" s="5"/>
      <c r="X6444" s="11">
        <v>0</v>
      </c>
      <c r="Y6444" s="22">
        <v>1.593</v>
      </c>
      <c r="Z6444" s="22">
        <v>1.663</v>
      </c>
      <c r="AA6444" s="22">
        <v>1.285</v>
      </c>
      <c r="AB6444" s="22">
        <v>1.433</v>
      </c>
      <c r="AC6444" s="22">
        <v>0.7</v>
      </c>
      <c r="AD6444" s="22">
        <v>0.874</v>
      </c>
      <c r="AE6444" s="22">
        <v>0.833</v>
      </c>
      <c r="AF6444" s="22">
        <v>0.677</v>
      </c>
      <c r="AG6444" s="22">
        <v>0.81</v>
      </c>
      <c r="AH6444" s="22">
        <v>0.831</v>
      </c>
      <c r="AI6444" s="22">
        <v>0.917</v>
      </c>
      <c r="AJ6444" s="22">
        <v>0.981</v>
      </c>
    </row>
    <row r="6445" s="5" customFormat="1" spans="1:36">
      <c r="A6445" s="11" t="s">
        <v>8500</v>
      </c>
      <c r="B6445" s="11">
        <v>522</v>
      </c>
      <c r="C6445" s="11">
        <v>339.2</v>
      </c>
      <c r="D6445" s="11">
        <v>462.2651</v>
      </c>
      <c r="E6445" s="11">
        <v>466.2787</v>
      </c>
      <c r="F6445" s="11">
        <v>139.0897</v>
      </c>
      <c r="G6445" s="11">
        <v>26369.5775</v>
      </c>
      <c r="H6445" s="11">
        <v>1</v>
      </c>
      <c r="I6445" s="11">
        <v>2</v>
      </c>
      <c r="J6445" s="11" t="s">
        <v>46</v>
      </c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11">
        <v>0</v>
      </c>
      <c r="Y6445" s="22">
        <v>1.068</v>
      </c>
      <c r="Z6445" s="22">
        <v>1.16</v>
      </c>
      <c r="AA6445" s="22">
        <v>1.161</v>
      </c>
      <c r="AB6445" s="22">
        <v>1.036</v>
      </c>
      <c r="AC6445" s="22">
        <v>1.755</v>
      </c>
      <c r="AD6445" s="22">
        <v>1.086</v>
      </c>
      <c r="AE6445" s="22">
        <v>1.209</v>
      </c>
      <c r="AF6445" s="22">
        <v>1.67</v>
      </c>
      <c r="AG6445" s="22">
        <v>1.302</v>
      </c>
      <c r="AH6445" s="22">
        <v>1.059</v>
      </c>
      <c r="AI6445" s="22">
        <v>1.087</v>
      </c>
      <c r="AJ6445" s="22">
        <v>1.102</v>
      </c>
    </row>
    <row r="6446" s="5" customFormat="1" spans="1:36">
      <c r="A6446" s="11" t="s">
        <v>8501</v>
      </c>
      <c r="B6446" s="11">
        <v>520.7</v>
      </c>
      <c r="C6446" s="11">
        <v>339.2</v>
      </c>
      <c r="D6446" s="11">
        <v>254.5751</v>
      </c>
      <c r="E6446" s="11">
        <v>256.5799</v>
      </c>
      <c r="F6446" s="11">
        <v>184.9675</v>
      </c>
      <c r="G6446" s="11">
        <v>9302.97525</v>
      </c>
      <c r="H6446" s="11">
        <v>2</v>
      </c>
      <c r="I6446" s="11">
        <v>2</v>
      </c>
      <c r="J6446" s="11" t="s">
        <v>46</v>
      </c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11">
        <v>0</v>
      </c>
      <c r="Y6446" s="22">
        <v>1.543</v>
      </c>
      <c r="Z6446" s="22">
        <v>1.934</v>
      </c>
      <c r="AA6446" s="22">
        <v>1.467</v>
      </c>
      <c r="AB6446" s="22">
        <v>1.629</v>
      </c>
      <c r="AC6446" s="22">
        <v>0.804</v>
      </c>
      <c r="AD6446" s="22">
        <v>1.112</v>
      </c>
      <c r="AE6446" s="22">
        <v>1.068</v>
      </c>
      <c r="AF6446" s="22">
        <v>0.71</v>
      </c>
      <c r="AG6446" s="22">
        <v>1.016</v>
      </c>
      <c r="AH6446" s="22">
        <v>1.052</v>
      </c>
      <c r="AI6446" s="22">
        <v>0.99</v>
      </c>
      <c r="AJ6446" s="22">
        <v>1.046</v>
      </c>
    </row>
    <row r="6447" s="5" customFormat="1" spans="1:36">
      <c r="A6447" s="11" t="s">
        <v>8502</v>
      </c>
      <c r="B6447" s="11">
        <v>522</v>
      </c>
      <c r="C6447" s="11">
        <v>339.2</v>
      </c>
      <c r="D6447" s="11">
        <v>276.0725</v>
      </c>
      <c r="E6447" s="11">
        <v>278.0789</v>
      </c>
      <c r="F6447" s="11">
        <v>227.9624</v>
      </c>
      <c r="G6447" s="11">
        <v>15647.1969333333</v>
      </c>
      <c r="H6447" s="11">
        <v>2</v>
      </c>
      <c r="I6447" s="11">
        <v>2</v>
      </c>
      <c r="J6447" s="11" t="s">
        <v>46</v>
      </c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11">
        <v>0</v>
      </c>
      <c r="Y6447" s="22">
        <v>1.409</v>
      </c>
      <c r="Z6447" s="22">
        <v>2.01</v>
      </c>
      <c r="AA6447" s="22">
        <v>1.328</v>
      </c>
      <c r="AB6447" s="22">
        <v>1.426</v>
      </c>
      <c r="AC6447" s="22">
        <v>0.769</v>
      </c>
      <c r="AD6447" s="22">
        <v>0.885</v>
      </c>
      <c r="AE6447" s="22">
        <v>0.823</v>
      </c>
      <c r="AF6447" s="22">
        <v>0.789</v>
      </c>
      <c r="AG6447" s="22">
        <v>0.913</v>
      </c>
      <c r="AH6447" s="22">
        <v>0.974</v>
      </c>
      <c r="AI6447" s="22">
        <v>0.944</v>
      </c>
      <c r="AJ6447" s="22">
        <v>1.091</v>
      </c>
    </row>
    <row r="6448" s="5" customFormat="1" spans="1:36">
      <c r="A6448" s="11" t="s">
        <v>8503</v>
      </c>
      <c r="B6448" s="11">
        <v>523.3</v>
      </c>
      <c r="C6448" s="11">
        <v>339.3</v>
      </c>
      <c r="D6448" s="11">
        <v>566.2486</v>
      </c>
      <c r="E6448" s="11">
        <v>570.2646</v>
      </c>
      <c r="F6448" s="11">
        <v>243.0732</v>
      </c>
      <c r="G6448" s="11">
        <v>9610.58175</v>
      </c>
      <c r="H6448" s="11">
        <v>1</v>
      </c>
      <c r="I6448" s="11">
        <v>2</v>
      </c>
      <c r="J6448" s="11" t="s">
        <v>39</v>
      </c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20">
        <v>0</v>
      </c>
      <c r="V6448" s="20">
        <v>4</v>
      </c>
      <c r="W6448" s="5"/>
      <c r="X6448" s="11">
        <v>0</v>
      </c>
      <c r="Y6448" s="22">
        <v>2.684</v>
      </c>
      <c r="Z6448" s="22">
        <v>1.175</v>
      </c>
      <c r="AA6448" s="22">
        <v>0.319</v>
      </c>
      <c r="AB6448" s="22">
        <v>0.334</v>
      </c>
      <c r="AC6448" s="22">
        <v>0.78</v>
      </c>
      <c r="AD6448" s="22">
        <v>0.902</v>
      </c>
      <c r="AE6448" s="22">
        <v>0.814</v>
      </c>
      <c r="AF6448" s="22">
        <v>0.641</v>
      </c>
      <c r="AG6448" s="22">
        <v>1.091</v>
      </c>
      <c r="AH6448" s="22">
        <v>1.028</v>
      </c>
      <c r="AI6448" s="22">
        <v>1.138</v>
      </c>
      <c r="AJ6448" s="22">
        <v>0.993</v>
      </c>
    </row>
    <row r="6449" s="5" customFormat="1" spans="1:36">
      <c r="A6449" s="11" t="s">
        <v>8504</v>
      </c>
      <c r="B6449" s="11">
        <v>521.1</v>
      </c>
      <c r="C6449" s="11">
        <v>339.3</v>
      </c>
      <c r="D6449" s="11">
        <v>275.1384</v>
      </c>
      <c r="E6449" s="11">
        <v>277.146</v>
      </c>
      <c r="F6449" s="11">
        <v>113.047</v>
      </c>
      <c r="G6449" s="11">
        <v>19216.2357142857</v>
      </c>
      <c r="H6449" s="11">
        <v>1</v>
      </c>
      <c r="I6449" s="11">
        <v>1</v>
      </c>
      <c r="J6449" s="11" t="s">
        <v>50</v>
      </c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20">
        <v>2</v>
      </c>
      <c r="V6449" s="20">
        <v>20</v>
      </c>
      <c r="W6449" s="5"/>
      <c r="X6449" s="11">
        <v>0</v>
      </c>
      <c r="Y6449" s="22">
        <v>1.199</v>
      </c>
      <c r="Z6449" s="22">
        <v>1.408</v>
      </c>
      <c r="AA6449" s="22">
        <v>1.22</v>
      </c>
      <c r="AB6449" s="22">
        <v>1.308</v>
      </c>
      <c r="AC6449" s="22">
        <v>1.034</v>
      </c>
      <c r="AD6449" s="22">
        <v>1.104</v>
      </c>
      <c r="AE6449" s="22">
        <v>1.033</v>
      </c>
      <c r="AF6449" s="22">
        <v>0.853</v>
      </c>
      <c r="AG6449" s="22">
        <v>1.092</v>
      </c>
      <c r="AH6449" s="22">
        <v>1.035</v>
      </c>
      <c r="AI6449" s="22">
        <v>0.973</v>
      </c>
      <c r="AJ6449" s="22">
        <v>1.017</v>
      </c>
    </row>
    <row r="6450" s="5" customFormat="1" spans="1:36">
      <c r="A6450" s="11" t="s">
        <v>8505</v>
      </c>
      <c r="B6450" s="11">
        <v>522</v>
      </c>
      <c r="C6450" s="11">
        <v>339.4</v>
      </c>
      <c r="D6450" s="11">
        <v>727.7927</v>
      </c>
      <c r="E6450" s="11">
        <v>729.7997</v>
      </c>
      <c r="F6450" s="11">
        <v>565.7014</v>
      </c>
      <c r="G6450" s="11">
        <v>6275.8074</v>
      </c>
      <c r="H6450" s="11">
        <v>1</v>
      </c>
      <c r="I6450" s="11">
        <v>1</v>
      </c>
      <c r="J6450" s="11" t="s">
        <v>46</v>
      </c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11">
        <v>0</v>
      </c>
      <c r="Y6450" s="22">
        <v>1.394</v>
      </c>
      <c r="Z6450" s="22">
        <v>1.792</v>
      </c>
      <c r="AA6450" s="22">
        <v>1.135</v>
      </c>
      <c r="AB6450" s="22">
        <v>1.693</v>
      </c>
      <c r="AC6450" s="22">
        <v>0.634</v>
      </c>
      <c r="AD6450" s="22">
        <v>0.965</v>
      </c>
      <c r="AE6450" s="22">
        <v>1.22</v>
      </c>
      <c r="AF6450" s="22">
        <v>0.789</v>
      </c>
      <c r="AG6450" s="22">
        <v>0.461</v>
      </c>
      <c r="AH6450" s="22">
        <v>0.898</v>
      </c>
      <c r="AI6450" s="22">
        <v>0.993</v>
      </c>
      <c r="AJ6450" s="22">
        <v>0.836</v>
      </c>
    </row>
    <row r="6451" s="5" customFormat="1" spans="1:36">
      <c r="A6451" s="11" t="s">
        <v>8506</v>
      </c>
      <c r="B6451" s="11">
        <v>524</v>
      </c>
      <c r="C6451" s="11">
        <v>339.5</v>
      </c>
      <c r="D6451" s="11">
        <v>425.2216</v>
      </c>
      <c r="E6451" s="11">
        <v>429.2341</v>
      </c>
      <c r="F6451" s="11">
        <v>102.0462</v>
      </c>
      <c r="G6451" s="11">
        <v>10022.84</v>
      </c>
      <c r="H6451" s="11">
        <v>1</v>
      </c>
      <c r="I6451" s="11">
        <v>2</v>
      </c>
      <c r="J6451" s="11" t="s">
        <v>39</v>
      </c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20">
        <v>0</v>
      </c>
      <c r="V6451" s="20">
        <v>2</v>
      </c>
      <c r="W6451" s="5"/>
      <c r="X6451" s="11">
        <v>0</v>
      </c>
      <c r="Y6451" s="22">
        <v>1.082</v>
      </c>
      <c r="Z6451" s="22">
        <v>1.022</v>
      </c>
      <c r="AA6451" s="22">
        <v>1.113</v>
      </c>
      <c r="AB6451" s="22">
        <v>1.33</v>
      </c>
      <c r="AC6451" s="22">
        <v>1.203</v>
      </c>
      <c r="AD6451" s="22">
        <v>0.718</v>
      </c>
      <c r="AE6451" s="22">
        <v>0.839</v>
      </c>
      <c r="AF6451" s="22">
        <v>0.888</v>
      </c>
      <c r="AG6451" s="22">
        <v>1.032</v>
      </c>
      <c r="AH6451" s="22">
        <v>1.143</v>
      </c>
      <c r="AI6451" s="22">
        <v>1.19</v>
      </c>
      <c r="AJ6451" s="22">
        <v>1.04</v>
      </c>
    </row>
    <row r="6452" s="5" customFormat="1" spans="1:36">
      <c r="A6452" s="11" t="s">
        <v>8507</v>
      </c>
      <c r="B6452" s="11">
        <v>523</v>
      </c>
      <c r="C6452" s="11">
        <v>339.6</v>
      </c>
      <c r="D6452" s="11">
        <v>543.2606</v>
      </c>
      <c r="E6452" s="11">
        <v>547.2737</v>
      </c>
      <c r="F6452" s="11">
        <v>220.0852</v>
      </c>
      <c r="G6452" s="11">
        <v>51626.202173913</v>
      </c>
      <c r="H6452" s="11">
        <v>1</v>
      </c>
      <c r="I6452" s="11">
        <v>2</v>
      </c>
      <c r="J6452" s="11" t="s">
        <v>50</v>
      </c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20">
        <v>1</v>
      </c>
      <c r="V6452" s="20">
        <v>19</v>
      </c>
      <c r="W6452" s="5"/>
      <c r="X6452" s="11">
        <v>0</v>
      </c>
      <c r="Y6452" s="22">
        <v>0.802</v>
      </c>
      <c r="Z6452" s="22">
        <v>0.682</v>
      </c>
      <c r="AA6452" s="22">
        <v>0.821</v>
      </c>
      <c r="AB6452" s="22">
        <v>0.697</v>
      </c>
      <c r="AC6452" s="22">
        <v>1.119</v>
      </c>
      <c r="AD6452" s="22">
        <v>0.857</v>
      </c>
      <c r="AE6452" s="22">
        <v>0.846</v>
      </c>
      <c r="AF6452" s="22">
        <v>0.992</v>
      </c>
      <c r="AG6452" s="22">
        <v>1.014</v>
      </c>
      <c r="AH6452" s="22">
        <v>0.991</v>
      </c>
      <c r="AI6452" s="22">
        <v>1.071</v>
      </c>
      <c r="AJ6452" s="22">
        <v>1.081</v>
      </c>
    </row>
    <row r="6453" s="5" customFormat="1" spans="1:36">
      <c r="A6453" s="11" t="s">
        <v>8508</v>
      </c>
      <c r="B6453" s="11">
        <v>525</v>
      </c>
      <c r="C6453" s="11">
        <v>340</v>
      </c>
      <c r="D6453" s="11">
        <v>284.1188</v>
      </c>
      <c r="E6453" s="11">
        <v>286.1251</v>
      </c>
      <c r="F6453" s="11">
        <v>244.055</v>
      </c>
      <c r="G6453" s="11">
        <v>9627.328</v>
      </c>
      <c r="H6453" s="11">
        <v>2</v>
      </c>
      <c r="I6453" s="11">
        <v>2</v>
      </c>
      <c r="J6453" s="11" t="s">
        <v>46</v>
      </c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11">
        <v>0</v>
      </c>
      <c r="Y6453" s="22">
        <v>1.79</v>
      </c>
      <c r="Z6453" s="22">
        <v>1.546</v>
      </c>
      <c r="AA6453" s="22">
        <v>1.431</v>
      </c>
      <c r="AB6453" s="22">
        <v>2.105</v>
      </c>
      <c r="AC6453" s="22">
        <v>0.796</v>
      </c>
      <c r="AD6453" s="22">
        <v>0.756</v>
      </c>
      <c r="AE6453" s="22">
        <v>1.203</v>
      </c>
      <c r="AF6453" s="22">
        <v>0.889</v>
      </c>
      <c r="AG6453" s="22">
        <v>1.17</v>
      </c>
      <c r="AH6453" s="22">
        <v>1.348</v>
      </c>
      <c r="AI6453" s="22">
        <v>1.178</v>
      </c>
      <c r="AJ6453" s="22">
        <v>1.571</v>
      </c>
    </row>
    <row r="6454" s="5" customFormat="1" spans="1:36">
      <c r="A6454" s="11" t="s">
        <v>8509</v>
      </c>
      <c r="B6454" s="11">
        <v>523.1</v>
      </c>
      <c r="C6454" s="11">
        <v>340.2</v>
      </c>
      <c r="D6454" s="11">
        <v>396.2223</v>
      </c>
      <c r="E6454" s="11">
        <v>398.2283</v>
      </c>
      <c r="F6454" s="11">
        <v>468.2618</v>
      </c>
      <c r="G6454" s="11">
        <v>5066.166</v>
      </c>
      <c r="H6454" s="11">
        <v>2</v>
      </c>
      <c r="I6454" s="11">
        <v>2</v>
      </c>
      <c r="J6454" s="11" t="s">
        <v>39</v>
      </c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20">
        <v>0</v>
      </c>
      <c r="V6454" s="20">
        <v>7</v>
      </c>
      <c r="W6454" s="5"/>
      <c r="X6454" s="11">
        <v>0</v>
      </c>
      <c r="Y6454" s="22">
        <v>5.377</v>
      </c>
      <c r="Z6454" s="22">
        <v>2.622</v>
      </c>
      <c r="AA6454" s="22">
        <v>1.552</v>
      </c>
      <c r="AB6454" s="22">
        <v>0.264</v>
      </c>
      <c r="AC6454" s="22">
        <v>1.109</v>
      </c>
      <c r="AD6454" s="22">
        <v>1.368</v>
      </c>
      <c r="AE6454" s="22">
        <v>1.385</v>
      </c>
      <c r="AF6454" s="22">
        <v>0.873</v>
      </c>
      <c r="AG6454" s="22">
        <v>0.098</v>
      </c>
      <c r="AH6454" s="22">
        <v>0.985</v>
      </c>
      <c r="AI6454" s="22">
        <v>1.223</v>
      </c>
      <c r="AJ6454" s="22">
        <v>0.836</v>
      </c>
    </row>
    <row r="6455" s="5" customFormat="1" spans="1:36">
      <c r="A6455" s="11" t="s">
        <v>8510</v>
      </c>
      <c r="B6455" s="11">
        <v>524</v>
      </c>
      <c r="C6455" s="11">
        <v>340.3</v>
      </c>
      <c r="D6455" s="11">
        <v>272.1337</v>
      </c>
      <c r="E6455" s="11">
        <v>274.1404</v>
      </c>
      <c r="F6455" s="11">
        <v>220.0847</v>
      </c>
      <c r="G6455" s="11">
        <v>7430.98866666667</v>
      </c>
      <c r="H6455" s="11">
        <v>2</v>
      </c>
      <c r="I6455" s="11">
        <v>2</v>
      </c>
      <c r="J6455" s="11" t="s">
        <v>50</v>
      </c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20">
        <v>1</v>
      </c>
      <c r="V6455" s="20">
        <v>19</v>
      </c>
      <c r="W6455" s="5"/>
      <c r="X6455" s="11">
        <v>0</v>
      </c>
      <c r="Y6455" s="22">
        <v>0.916</v>
      </c>
      <c r="Z6455" s="22">
        <v>1.088</v>
      </c>
      <c r="AA6455" s="22">
        <v>0.978</v>
      </c>
      <c r="AB6455" s="22">
        <v>0.844</v>
      </c>
      <c r="AC6455" s="22">
        <v>1.089</v>
      </c>
      <c r="AD6455" s="22">
        <v>0.954</v>
      </c>
      <c r="AE6455" s="22">
        <v>0.94</v>
      </c>
      <c r="AF6455" s="22">
        <v>0.991</v>
      </c>
      <c r="AG6455" s="22">
        <v>0.971</v>
      </c>
      <c r="AH6455" s="22">
        <v>1.175</v>
      </c>
      <c r="AI6455" s="22">
        <v>1.029</v>
      </c>
      <c r="AJ6455" s="22">
        <v>1.083</v>
      </c>
    </row>
    <row r="6456" s="5" customFormat="1" spans="1:36">
      <c r="A6456" s="11" t="s">
        <v>8511</v>
      </c>
      <c r="B6456" s="11">
        <v>524</v>
      </c>
      <c r="C6456" s="11">
        <v>340.4</v>
      </c>
      <c r="D6456" s="11">
        <v>397.7</v>
      </c>
      <c r="E6456" s="11">
        <v>401.7148</v>
      </c>
      <c r="F6456" s="11">
        <v>74.5246</v>
      </c>
      <c r="G6456" s="11">
        <v>14053.0170526316</v>
      </c>
      <c r="H6456" s="11">
        <v>1</v>
      </c>
      <c r="I6456" s="11">
        <v>2</v>
      </c>
      <c r="J6456" s="11" t="s">
        <v>46</v>
      </c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11">
        <v>0</v>
      </c>
      <c r="Y6456" s="22">
        <v>1.057</v>
      </c>
      <c r="Z6456" s="22">
        <v>1.41</v>
      </c>
      <c r="AA6456" s="22">
        <v>1.209</v>
      </c>
      <c r="AB6456" s="22">
        <v>1.293</v>
      </c>
      <c r="AC6456" s="22">
        <v>1.203</v>
      </c>
      <c r="AD6456" s="22">
        <v>1.016</v>
      </c>
      <c r="AE6456" s="22">
        <v>1.058</v>
      </c>
      <c r="AF6456" s="22">
        <v>1.269</v>
      </c>
      <c r="AG6456" s="22">
        <v>1.098</v>
      </c>
      <c r="AH6456" s="22">
        <v>1.07</v>
      </c>
      <c r="AI6456" s="22">
        <v>1.016</v>
      </c>
      <c r="AJ6456" s="22">
        <v>1.208</v>
      </c>
    </row>
    <row r="6457" s="5" customFormat="1" spans="1:36">
      <c r="A6457" s="11" t="s">
        <v>8512</v>
      </c>
      <c r="B6457" s="11">
        <v>523.1</v>
      </c>
      <c r="C6457" s="11">
        <v>340.4</v>
      </c>
      <c r="D6457" s="11">
        <v>219.1182</v>
      </c>
      <c r="E6457" s="11">
        <v>221.1255</v>
      </c>
      <c r="F6457" s="11">
        <v>57.0268</v>
      </c>
      <c r="G6457" s="11">
        <v>9974.97257142857</v>
      </c>
      <c r="H6457" s="11">
        <v>1</v>
      </c>
      <c r="I6457" s="11">
        <v>1</v>
      </c>
      <c r="J6457" s="11" t="s">
        <v>46</v>
      </c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11">
        <v>0</v>
      </c>
      <c r="Y6457" s="22">
        <v>1.065</v>
      </c>
      <c r="Z6457" s="22">
        <v>0.498</v>
      </c>
      <c r="AA6457" s="22">
        <v>1.017</v>
      </c>
      <c r="AB6457" s="22">
        <v>1.219</v>
      </c>
      <c r="AC6457" s="22">
        <v>1.143</v>
      </c>
      <c r="AD6457" s="22">
        <v>1.36</v>
      </c>
      <c r="AE6457" s="22">
        <v>1.13</v>
      </c>
      <c r="AF6457" s="22">
        <v>1.086</v>
      </c>
      <c r="AG6457" s="22">
        <v>1.126</v>
      </c>
      <c r="AH6457" s="22">
        <v>1.249</v>
      </c>
      <c r="AI6457" s="22">
        <v>1.239</v>
      </c>
      <c r="AJ6457" s="22">
        <v>1.263</v>
      </c>
    </row>
    <row r="6458" s="5" customFormat="1" spans="1:36">
      <c r="A6458" s="11" t="s">
        <v>8513</v>
      </c>
      <c r="B6458" s="11">
        <v>524.1</v>
      </c>
      <c r="C6458" s="11">
        <v>340.4</v>
      </c>
      <c r="D6458" s="11">
        <v>442.1816</v>
      </c>
      <c r="E6458" s="11">
        <v>446.1945</v>
      </c>
      <c r="F6458" s="11">
        <v>119.0062</v>
      </c>
      <c r="G6458" s="11">
        <v>4132.2255</v>
      </c>
      <c r="H6458" s="11">
        <v>1</v>
      </c>
      <c r="I6458" s="11">
        <v>2</v>
      </c>
      <c r="J6458" s="11" t="s">
        <v>46</v>
      </c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11">
        <v>0</v>
      </c>
      <c r="Y6458" s="22">
        <v>1.342</v>
      </c>
      <c r="Z6458" s="22">
        <v>1.648</v>
      </c>
      <c r="AA6458" s="22">
        <v>1.188</v>
      </c>
      <c r="AB6458" s="22">
        <v>1.169</v>
      </c>
      <c r="AC6458" s="22">
        <v>1.143</v>
      </c>
      <c r="AD6458" s="22">
        <v>1.248</v>
      </c>
      <c r="AE6458" s="22">
        <v>1.167</v>
      </c>
      <c r="AF6458" s="22">
        <v>0.997</v>
      </c>
      <c r="AG6458" s="22">
        <v>0.942</v>
      </c>
      <c r="AH6458" s="22">
        <v>1.037</v>
      </c>
      <c r="AI6458" s="22">
        <v>1.2</v>
      </c>
      <c r="AJ6458" s="22">
        <v>1.01</v>
      </c>
    </row>
    <row r="6459" s="5" customFormat="1" spans="1:36">
      <c r="A6459" s="11" t="s">
        <v>8514</v>
      </c>
      <c r="B6459" s="11">
        <v>524.2</v>
      </c>
      <c r="C6459" s="11">
        <v>340.5</v>
      </c>
      <c r="D6459" s="11">
        <v>585.3073</v>
      </c>
      <c r="E6459" s="11">
        <v>587.3153</v>
      </c>
      <c r="F6459" s="11">
        <v>423.2159</v>
      </c>
      <c r="G6459" s="11">
        <v>7293.99366666667</v>
      </c>
      <c r="H6459" s="11">
        <v>1</v>
      </c>
      <c r="I6459" s="11">
        <v>1</v>
      </c>
      <c r="J6459" s="11" t="s">
        <v>39</v>
      </c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20">
        <v>0</v>
      </c>
      <c r="V6459" s="20">
        <v>3</v>
      </c>
      <c r="W6459" s="5"/>
      <c r="X6459" s="11">
        <v>0</v>
      </c>
      <c r="Y6459" s="22">
        <v>0.787</v>
      </c>
      <c r="Z6459" s="22">
        <v>1.136</v>
      </c>
      <c r="AA6459" s="22">
        <v>0.792</v>
      </c>
      <c r="AB6459" s="22">
        <v>1.006</v>
      </c>
      <c r="AC6459" s="22">
        <v>0.946</v>
      </c>
      <c r="AD6459" s="22">
        <v>0.99</v>
      </c>
      <c r="AE6459" s="22">
        <v>0.969</v>
      </c>
      <c r="AF6459" s="22">
        <v>0.969</v>
      </c>
      <c r="AG6459" s="22">
        <v>1.115</v>
      </c>
      <c r="AH6459" s="22">
        <v>1.054</v>
      </c>
      <c r="AI6459" s="22">
        <v>1.027</v>
      </c>
      <c r="AJ6459" s="22">
        <v>0.758</v>
      </c>
    </row>
    <row r="6460" s="5" customFormat="1" spans="1:36">
      <c r="A6460" s="11" t="s">
        <v>8515</v>
      </c>
      <c r="B6460" s="11">
        <v>525</v>
      </c>
      <c r="C6460" s="11">
        <v>340.6</v>
      </c>
      <c r="D6460" s="11">
        <v>503.6769</v>
      </c>
      <c r="E6460" s="11">
        <v>507.6903</v>
      </c>
      <c r="F6460" s="11">
        <v>180.5015</v>
      </c>
      <c r="G6460" s="11">
        <v>60475.1642105263</v>
      </c>
      <c r="H6460" s="11">
        <v>1</v>
      </c>
      <c r="I6460" s="11">
        <v>2</v>
      </c>
      <c r="J6460" s="11" t="s">
        <v>46</v>
      </c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11">
        <v>0</v>
      </c>
      <c r="Y6460" s="22">
        <v>2.248</v>
      </c>
      <c r="Z6460" s="22">
        <v>2.14</v>
      </c>
      <c r="AA6460" s="22">
        <v>1.797</v>
      </c>
      <c r="AB6460" s="22">
        <v>2.676</v>
      </c>
      <c r="AC6460" s="22">
        <v>0.782</v>
      </c>
      <c r="AD6460" s="22">
        <v>0.697</v>
      </c>
      <c r="AE6460" s="22">
        <v>1.171</v>
      </c>
      <c r="AF6460" s="22">
        <v>0.643</v>
      </c>
      <c r="AG6460" s="22">
        <v>1.041</v>
      </c>
      <c r="AH6460" s="22">
        <v>1.093</v>
      </c>
      <c r="AI6460" s="22">
        <v>1.107</v>
      </c>
      <c r="AJ6460" s="22">
        <v>1.165</v>
      </c>
    </row>
    <row r="6461" s="5" customFormat="1" spans="1:36">
      <c r="A6461" s="11" t="s">
        <v>8516</v>
      </c>
      <c r="B6461" s="11">
        <v>525.2</v>
      </c>
      <c r="C6461" s="11">
        <v>340.7</v>
      </c>
      <c r="D6461" s="11">
        <v>495.6912</v>
      </c>
      <c r="E6461" s="11">
        <v>499.7047</v>
      </c>
      <c r="F6461" s="11">
        <v>172.5158</v>
      </c>
      <c r="G6461" s="11">
        <v>21613.5676190476</v>
      </c>
      <c r="H6461" s="11">
        <v>1</v>
      </c>
      <c r="I6461" s="11">
        <v>2</v>
      </c>
      <c r="J6461" s="11" t="s">
        <v>46</v>
      </c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11">
        <v>0</v>
      </c>
      <c r="Y6461" s="22">
        <v>1.97</v>
      </c>
      <c r="Z6461" s="22">
        <v>1.582</v>
      </c>
      <c r="AA6461" s="22">
        <v>1.484</v>
      </c>
      <c r="AB6461" s="22">
        <v>2.36</v>
      </c>
      <c r="AC6461" s="22">
        <v>0.718</v>
      </c>
      <c r="AD6461" s="22">
        <v>0.77</v>
      </c>
      <c r="AE6461" s="22">
        <v>1.184</v>
      </c>
      <c r="AF6461" s="22">
        <v>0.589</v>
      </c>
      <c r="AG6461" s="22">
        <v>1.044</v>
      </c>
      <c r="AH6461" s="22">
        <v>0.952</v>
      </c>
      <c r="AI6461" s="22">
        <v>0.896</v>
      </c>
      <c r="AJ6461" s="22">
        <v>1.017</v>
      </c>
    </row>
    <row r="6462" s="5" customFormat="1" spans="1:36">
      <c r="A6462" s="11" t="s">
        <v>8517</v>
      </c>
      <c r="B6462" s="11">
        <v>525</v>
      </c>
      <c r="C6462" s="11">
        <v>340.7</v>
      </c>
      <c r="D6462" s="11">
        <v>504.1785</v>
      </c>
      <c r="E6462" s="11">
        <v>508.1919</v>
      </c>
      <c r="F6462" s="11">
        <v>181.0031</v>
      </c>
      <c r="G6462" s="11">
        <v>29112.9466666667</v>
      </c>
      <c r="H6462" s="11">
        <v>1</v>
      </c>
      <c r="I6462" s="11">
        <v>2</v>
      </c>
      <c r="J6462" s="11" t="s">
        <v>39</v>
      </c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20">
        <v>0</v>
      </c>
      <c r="V6462" s="20">
        <v>3</v>
      </c>
      <c r="W6462" s="5"/>
      <c r="X6462" s="11">
        <v>0</v>
      </c>
      <c r="Y6462" s="22">
        <v>2.259</v>
      </c>
      <c r="Z6462" s="22">
        <v>1.965</v>
      </c>
      <c r="AA6462" s="22">
        <v>1.803</v>
      </c>
      <c r="AB6462" s="22">
        <v>2.822</v>
      </c>
      <c r="AC6462" s="22">
        <v>0.79</v>
      </c>
      <c r="AD6462" s="22">
        <v>0.736</v>
      </c>
      <c r="AE6462" s="22">
        <v>1.391</v>
      </c>
      <c r="AF6462" s="22">
        <v>0.662</v>
      </c>
      <c r="AG6462" s="22">
        <v>1.118</v>
      </c>
      <c r="AH6462" s="22">
        <v>1.167</v>
      </c>
      <c r="AI6462" s="22">
        <v>1.143</v>
      </c>
      <c r="AJ6462" s="22">
        <v>1.157</v>
      </c>
    </row>
    <row r="6463" s="5" customFormat="1" spans="1:36">
      <c r="A6463" s="11" t="s">
        <v>8518</v>
      </c>
      <c r="B6463" s="11">
        <v>525.2</v>
      </c>
      <c r="C6463" s="11">
        <v>340.7</v>
      </c>
      <c r="D6463" s="11">
        <v>477.2202</v>
      </c>
      <c r="E6463" s="11">
        <v>481.2336</v>
      </c>
      <c r="F6463" s="11">
        <v>154.0448</v>
      </c>
      <c r="G6463" s="11">
        <v>1252952.675</v>
      </c>
      <c r="H6463" s="11">
        <v>1</v>
      </c>
      <c r="I6463" s="11">
        <v>2</v>
      </c>
      <c r="J6463" s="11" t="s">
        <v>46</v>
      </c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11">
        <v>0</v>
      </c>
      <c r="Y6463" s="22">
        <v>2.712</v>
      </c>
      <c r="Z6463" s="22">
        <v>2.171</v>
      </c>
      <c r="AA6463" s="22">
        <v>1.991</v>
      </c>
      <c r="AB6463" s="22">
        <v>3.268</v>
      </c>
      <c r="AC6463" s="22">
        <v>0.824</v>
      </c>
      <c r="AD6463" s="22">
        <v>0.764</v>
      </c>
      <c r="AE6463" s="22">
        <v>1.485</v>
      </c>
      <c r="AF6463" s="22">
        <v>0.754</v>
      </c>
      <c r="AG6463" s="22">
        <v>1.272</v>
      </c>
      <c r="AH6463" s="22">
        <v>1.24</v>
      </c>
      <c r="AI6463" s="22">
        <v>1.272</v>
      </c>
      <c r="AJ6463" s="22">
        <v>1.249</v>
      </c>
    </row>
    <row r="6464" s="5" customFormat="1" spans="1:36">
      <c r="A6464" s="11" t="s">
        <v>8519</v>
      </c>
      <c r="B6464" s="11">
        <v>525.3</v>
      </c>
      <c r="C6464" s="11">
        <v>340.9</v>
      </c>
      <c r="D6464" s="11">
        <v>452.2185</v>
      </c>
      <c r="E6464" s="11">
        <v>456.2318</v>
      </c>
      <c r="F6464" s="11">
        <v>129.0431</v>
      </c>
      <c r="G6464" s="11">
        <v>337136.54</v>
      </c>
      <c r="H6464" s="11">
        <v>1</v>
      </c>
      <c r="I6464" s="11">
        <v>2</v>
      </c>
      <c r="J6464" s="11" t="s">
        <v>50</v>
      </c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20">
        <v>5</v>
      </c>
      <c r="V6464" s="20">
        <v>28</v>
      </c>
      <c r="W6464" s="5"/>
      <c r="X6464" s="11">
        <v>0</v>
      </c>
      <c r="Y6464" s="22">
        <v>1.492</v>
      </c>
      <c r="Z6464" s="22">
        <v>1.625</v>
      </c>
      <c r="AA6464" s="22">
        <v>1.292</v>
      </c>
      <c r="AB6464" s="22">
        <v>1.556</v>
      </c>
      <c r="AC6464" s="22">
        <v>0.866</v>
      </c>
      <c r="AD6464" s="22">
        <v>0.984</v>
      </c>
      <c r="AE6464" s="22">
        <v>0.975</v>
      </c>
      <c r="AF6464" s="22">
        <v>0.803</v>
      </c>
      <c r="AG6464" s="22">
        <v>0.965</v>
      </c>
      <c r="AH6464" s="22">
        <v>0.962</v>
      </c>
      <c r="AI6464" s="22">
        <v>1.014</v>
      </c>
      <c r="AJ6464" s="22">
        <v>1.01</v>
      </c>
    </row>
    <row r="6465" s="5" customFormat="1" spans="1:36">
      <c r="A6465" s="11" t="s">
        <v>8520</v>
      </c>
      <c r="B6465" s="11">
        <v>525.3</v>
      </c>
      <c r="C6465" s="11">
        <v>340.9</v>
      </c>
      <c r="D6465" s="11">
        <v>524.1795</v>
      </c>
      <c r="E6465" s="11">
        <v>528.1926</v>
      </c>
      <c r="F6465" s="11">
        <v>201.0041</v>
      </c>
      <c r="G6465" s="11">
        <v>5866.09175</v>
      </c>
      <c r="H6465" s="11">
        <v>1</v>
      </c>
      <c r="I6465" s="11">
        <v>2</v>
      </c>
      <c r="J6465" s="11" t="s">
        <v>39</v>
      </c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20">
        <v>0</v>
      </c>
      <c r="V6465" s="20">
        <v>7</v>
      </c>
      <c r="W6465" s="5"/>
      <c r="X6465" s="11">
        <v>0</v>
      </c>
      <c r="Y6465" s="22">
        <v>2.117</v>
      </c>
      <c r="Z6465" s="22">
        <v>1.88</v>
      </c>
      <c r="AA6465" s="22">
        <v>1.713</v>
      </c>
      <c r="AB6465" s="22">
        <v>2.675</v>
      </c>
      <c r="AC6465" s="22">
        <v>0.733</v>
      </c>
      <c r="AD6465" s="22">
        <v>0.728</v>
      </c>
      <c r="AE6465" s="22">
        <v>1.183</v>
      </c>
      <c r="AF6465" s="22">
        <v>0.77</v>
      </c>
      <c r="AG6465" s="22">
        <v>1.131</v>
      </c>
      <c r="AH6465" s="22">
        <v>0.947</v>
      </c>
      <c r="AI6465" s="22">
        <v>1.043</v>
      </c>
      <c r="AJ6465" s="22">
        <v>1.001</v>
      </c>
    </row>
    <row r="6466" s="5" customFormat="1" spans="1:36">
      <c r="A6466" s="11" t="s">
        <v>8521</v>
      </c>
      <c r="B6466" s="11">
        <v>524.1</v>
      </c>
      <c r="C6466" s="11">
        <v>341.3</v>
      </c>
      <c r="D6466" s="11">
        <v>504.6788</v>
      </c>
      <c r="E6466" s="11">
        <v>508.6913</v>
      </c>
      <c r="F6466" s="11">
        <v>181.5034</v>
      </c>
      <c r="G6466" s="11">
        <v>13246.503</v>
      </c>
      <c r="H6466" s="11">
        <v>1</v>
      </c>
      <c r="I6466" s="11">
        <v>2</v>
      </c>
      <c r="J6466" s="11" t="s">
        <v>46</v>
      </c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11">
        <v>0</v>
      </c>
      <c r="Y6466" s="22">
        <v>2.276</v>
      </c>
      <c r="Z6466" s="22">
        <v>1.889</v>
      </c>
      <c r="AA6466" s="22">
        <v>1.728</v>
      </c>
      <c r="AB6466" s="22">
        <v>2.966</v>
      </c>
      <c r="AC6466" s="22">
        <v>0.846</v>
      </c>
      <c r="AD6466" s="22">
        <v>0.75</v>
      </c>
      <c r="AE6466" s="22">
        <v>1.459</v>
      </c>
      <c r="AF6466" s="22">
        <v>0.778</v>
      </c>
      <c r="AG6466" s="22">
        <v>1.155</v>
      </c>
      <c r="AH6466" s="22">
        <v>1.211</v>
      </c>
      <c r="AI6466" s="22">
        <v>1.157</v>
      </c>
      <c r="AJ6466" s="22">
        <v>1.04</v>
      </c>
    </row>
    <row r="6467" s="5" customFormat="1" spans="1:36">
      <c r="A6467" s="11" t="s">
        <v>8522</v>
      </c>
      <c r="B6467" s="11">
        <v>526.1</v>
      </c>
      <c r="C6467" s="11">
        <v>341.4</v>
      </c>
      <c r="D6467" s="11">
        <v>510.201</v>
      </c>
      <c r="E6467" s="11">
        <v>512.2034</v>
      </c>
      <c r="F6467" s="11">
        <v>348.1097</v>
      </c>
      <c r="G6467" s="11">
        <v>12271.5223333333</v>
      </c>
      <c r="H6467" s="11">
        <v>1</v>
      </c>
      <c r="I6467" s="11">
        <v>1</v>
      </c>
      <c r="J6467" s="11" t="s">
        <v>50</v>
      </c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20">
        <v>1</v>
      </c>
      <c r="V6467" s="20">
        <v>6</v>
      </c>
      <c r="W6467" s="5"/>
      <c r="X6467" s="11">
        <v>0.0417</v>
      </c>
      <c r="Y6467" s="22">
        <v>0.949</v>
      </c>
      <c r="Z6467" s="22">
        <v>0.753</v>
      </c>
      <c r="AA6467" s="22">
        <v>0.658</v>
      </c>
      <c r="AB6467" s="22">
        <v>1.206</v>
      </c>
      <c r="AC6467" s="22">
        <v>0.271</v>
      </c>
      <c r="AD6467" s="22">
        <v>0.629</v>
      </c>
      <c r="AE6467" s="22">
        <v>0.913</v>
      </c>
      <c r="AF6467" s="22">
        <v>0.42</v>
      </c>
      <c r="AG6467" s="22">
        <v>0.349</v>
      </c>
      <c r="AH6467" s="22">
        <v>0.663</v>
      </c>
      <c r="AI6467" s="22">
        <v>0.752</v>
      </c>
      <c r="AJ6467" s="22">
        <v>0.641</v>
      </c>
    </row>
    <row r="6468" s="5" customFormat="1" spans="1:36">
      <c r="A6468" s="11" t="s">
        <v>8523</v>
      </c>
      <c r="B6468" s="11">
        <v>526</v>
      </c>
      <c r="C6468" s="11">
        <v>341.4</v>
      </c>
      <c r="D6468" s="11">
        <v>510.2034</v>
      </c>
      <c r="E6468" s="11">
        <v>514.2164</v>
      </c>
      <c r="F6468" s="11">
        <v>187.028</v>
      </c>
      <c r="G6468" s="11">
        <v>3710.94525</v>
      </c>
      <c r="H6468" s="11">
        <v>1</v>
      </c>
      <c r="I6468" s="11">
        <v>2</v>
      </c>
      <c r="J6468" s="11" t="s">
        <v>39</v>
      </c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20">
        <v>0</v>
      </c>
      <c r="V6468" s="20">
        <v>2</v>
      </c>
      <c r="W6468" s="5"/>
      <c r="X6468" s="11">
        <v>0</v>
      </c>
      <c r="Y6468" s="22">
        <v>2.332</v>
      </c>
      <c r="Z6468" s="22">
        <v>1.618</v>
      </c>
      <c r="AA6468" s="22">
        <v>1.838</v>
      </c>
      <c r="AB6468" s="22">
        <v>2.239</v>
      </c>
      <c r="AC6468" s="22">
        <v>0.987</v>
      </c>
      <c r="AD6468" s="22">
        <v>1.135</v>
      </c>
      <c r="AE6468" s="22">
        <v>1.581</v>
      </c>
      <c r="AF6468" s="22">
        <v>1.029</v>
      </c>
      <c r="AG6468" s="22">
        <v>1.238</v>
      </c>
      <c r="AH6468" s="22">
        <v>1.051</v>
      </c>
      <c r="AI6468" s="22">
        <v>1.406</v>
      </c>
      <c r="AJ6468" s="22">
        <v>1.295</v>
      </c>
    </row>
    <row r="6469" s="5" customFormat="1" spans="1:36">
      <c r="A6469" s="11" t="s">
        <v>8524</v>
      </c>
      <c r="B6469" s="11">
        <v>526.2</v>
      </c>
      <c r="C6469" s="11">
        <v>341.4</v>
      </c>
      <c r="D6469" s="11">
        <v>567.2271</v>
      </c>
      <c r="E6469" s="11">
        <v>571.2413</v>
      </c>
      <c r="F6469" s="11">
        <v>244.0517</v>
      </c>
      <c r="G6469" s="11">
        <v>4810.357625</v>
      </c>
      <c r="H6469" s="11">
        <v>1</v>
      </c>
      <c r="I6469" s="11">
        <v>2</v>
      </c>
      <c r="J6469" s="11" t="s">
        <v>39</v>
      </c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20">
        <v>0</v>
      </c>
      <c r="V6469" s="20">
        <v>13</v>
      </c>
      <c r="W6469" s="5"/>
      <c r="X6469" s="11">
        <v>0</v>
      </c>
      <c r="Y6469" s="22">
        <v>1.66</v>
      </c>
      <c r="Z6469" s="22">
        <v>1.72</v>
      </c>
      <c r="AA6469" s="22">
        <v>1.355</v>
      </c>
      <c r="AB6469" s="22">
        <v>1.526</v>
      </c>
      <c r="AC6469" s="22">
        <v>0.824</v>
      </c>
      <c r="AD6469" s="22">
        <v>0.689</v>
      </c>
      <c r="AE6469" s="22">
        <v>1.438</v>
      </c>
      <c r="AF6469" s="22">
        <v>0.596</v>
      </c>
      <c r="AG6469" s="22">
        <v>1.07</v>
      </c>
      <c r="AH6469" s="22">
        <v>0.875</v>
      </c>
      <c r="AI6469" s="22">
        <v>1.144</v>
      </c>
      <c r="AJ6469" s="22">
        <v>0.925</v>
      </c>
    </row>
    <row r="6470" s="5" customFormat="1" spans="1:36">
      <c r="A6470" s="11" t="s">
        <v>8525</v>
      </c>
      <c r="B6470" s="11">
        <v>528</v>
      </c>
      <c r="C6470" s="11">
        <v>341.4</v>
      </c>
      <c r="D6470" s="11">
        <v>476.7185</v>
      </c>
      <c r="E6470" s="11">
        <v>480.7319</v>
      </c>
      <c r="F6470" s="11">
        <v>153.5431</v>
      </c>
      <c r="G6470" s="11">
        <v>1672437.10526316</v>
      </c>
      <c r="H6470" s="11">
        <v>1</v>
      </c>
      <c r="I6470" s="11">
        <v>2</v>
      </c>
      <c r="J6470" s="11" t="s">
        <v>46</v>
      </c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11">
        <v>0</v>
      </c>
      <c r="Y6470" s="22">
        <v>2.293</v>
      </c>
      <c r="Z6470" s="22">
        <v>1.895</v>
      </c>
      <c r="AA6470" s="22">
        <v>1.773</v>
      </c>
      <c r="AB6470" s="22">
        <v>2.741</v>
      </c>
      <c r="AC6470" s="22">
        <v>0.712</v>
      </c>
      <c r="AD6470" s="22">
        <v>0.64</v>
      </c>
      <c r="AE6470" s="22">
        <v>1.271</v>
      </c>
      <c r="AF6470" s="22">
        <v>0.641</v>
      </c>
      <c r="AG6470" s="22">
        <v>1.141</v>
      </c>
      <c r="AH6470" s="22">
        <v>1.103</v>
      </c>
      <c r="AI6470" s="22">
        <v>1.095</v>
      </c>
      <c r="AJ6470" s="22">
        <v>1.106</v>
      </c>
    </row>
    <row r="6471" s="5" customFormat="1" spans="1:36">
      <c r="A6471" s="11" t="s">
        <v>8526</v>
      </c>
      <c r="B6471" s="11">
        <v>528</v>
      </c>
      <c r="C6471" s="11">
        <v>341.9</v>
      </c>
      <c r="D6471" s="11">
        <v>222.6016</v>
      </c>
      <c r="E6471" s="11">
        <v>224.6082</v>
      </c>
      <c r="F6471" s="11">
        <v>121.0206</v>
      </c>
      <c r="G6471" s="11">
        <v>29231.0239130435</v>
      </c>
      <c r="H6471" s="11">
        <v>2</v>
      </c>
      <c r="I6471" s="11">
        <v>2</v>
      </c>
      <c r="J6471" s="11" t="s">
        <v>50</v>
      </c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20">
        <v>2</v>
      </c>
      <c r="V6471" s="20">
        <v>10</v>
      </c>
      <c r="W6471" s="5"/>
      <c r="X6471" s="11">
        <v>0</v>
      </c>
      <c r="Y6471" s="22">
        <v>0.663</v>
      </c>
      <c r="Z6471" s="22">
        <v>0.907</v>
      </c>
      <c r="AA6471" s="22">
        <v>0.808</v>
      </c>
      <c r="AB6471" s="22">
        <v>1.07</v>
      </c>
      <c r="AC6471" s="22">
        <v>1.143</v>
      </c>
      <c r="AD6471" s="22">
        <v>0.948</v>
      </c>
      <c r="AE6471" s="22">
        <v>1.018</v>
      </c>
      <c r="AF6471" s="22">
        <v>1.028</v>
      </c>
      <c r="AG6471" s="22">
        <v>0.881</v>
      </c>
      <c r="AH6471" s="22">
        <v>0.828</v>
      </c>
      <c r="AI6471" s="22">
        <v>0.846</v>
      </c>
      <c r="AJ6471" s="22">
        <v>0.94</v>
      </c>
    </row>
    <row r="6472" s="5" customFormat="1" spans="1:36">
      <c r="A6472" s="11" t="s">
        <v>8527</v>
      </c>
      <c r="B6472" s="11">
        <v>528</v>
      </c>
      <c r="C6472" s="11">
        <v>341.9</v>
      </c>
      <c r="D6472" s="11">
        <v>283.1114</v>
      </c>
      <c r="E6472" s="11">
        <v>285.1179</v>
      </c>
      <c r="F6472" s="11">
        <v>121.02</v>
      </c>
      <c r="G6472" s="11">
        <v>69024.0516666667</v>
      </c>
      <c r="H6472" s="11">
        <v>1</v>
      </c>
      <c r="I6472" s="11">
        <v>1</v>
      </c>
      <c r="J6472" s="11" t="s">
        <v>50</v>
      </c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20">
        <v>2</v>
      </c>
      <c r="V6472" s="20">
        <v>10</v>
      </c>
      <c r="W6472" s="5"/>
      <c r="X6472" s="11">
        <v>0</v>
      </c>
      <c r="Y6472" s="22">
        <v>0.661</v>
      </c>
      <c r="Z6472" s="22">
        <v>0.869</v>
      </c>
      <c r="AA6472" s="22">
        <v>0.855</v>
      </c>
      <c r="AB6472" s="22">
        <v>1.125</v>
      </c>
      <c r="AC6472" s="22">
        <v>1.269</v>
      </c>
      <c r="AD6472" s="22">
        <v>0.929</v>
      </c>
      <c r="AE6472" s="22">
        <v>0.923</v>
      </c>
      <c r="AF6472" s="22">
        <v>1.034</v>
      </c>
      <c r="AG6472" s="22">
        <v>0.792</v>
      </c>
      <c r="AH6472" s="22">
        <v>0.818</v>
      </c>
      <c r="AI6472" s="22">
        <v>0.811</v>
      </c>
      <c r="AJ6472" s="22">
        <v>0.845</v>
      </c>
    </row>
    <row r="6473" s="5" customFormat="1" spans="1:36">
      <c r="A6473" s="11" t="s">
        <v>8528</v>
      </c>
      <c r="B6473" s="11">
        <v>527</v>
      </c>
      <c r="C6473" s="11">
        <v>342.1</v>
      </c>
      <c r="D6473" s="11">
        <v>216.6015</v>
      </c>
      <c r="E6473" s="11">
        <v>218.6083</v>
      </c>
      <c r="F6473" s="11">
        <v>109.0203</v>
      </c>
      <c r="G6473" s="11">
        <v>18075.3321428571</v>
      </c>
      <c r="H6473" s="11">
        <v>2</v>
      </c>
      <c r="I6473" s="11">
        <v>2</v>
      </c>
      <c r="J6473" s="11" t="s">
        <v>50</v>
      </c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20">
        <v>1</v>
      </c>
      <c r="V6473" s="20">
        <v>3</v>
      </c>
      <c r="W6473" s="5"/>
      <c r="X6473" s="11">
        <v>0</v>
      </c>
      <c r="Y6473" s="22">
        <v>0.654</v>
      </c>
      <c r="Z6473" s="22">
        <v>1.099</v>
      </c>
      <c r="AA6473" s="22">
        <v>0.989</v>
      </c>
      <c r="AB6473" s="22">
        <v>1.116</v>
      </c>
      <c r="AC6473" s="22">
        <v>1.342</v>
      </c>
      <c r="AD6473" s="22">
        <v>1.061</v>
      </c>
      <c r="AE6473" s="22">
        <v>1.257</v>
      </c>
      <c r="AF6473" s="22">
        <v>1.128</v>
      </c>
      <c r="AG6473" s="22">
        <v>0.911</v>
      </c>
      <c r="AH6473" s="22">
        <v>0.937</v>
      </c>
      <c r="AI6473" s="22">
        <v>1.047</v>
      </c>
      <c r="AJ6473" s="22">
        <v>0.947</v>
      </c>
    </row>
    <row r="6474" s="5" customFormat="1" spans="1:36">
      <c r="A6474" s="11" t="s">
        <v>8529</v>
      </c>
      <c r="B6474" s="11">
        <v>528.2</v>
      </c>
      <c r="C6474" s="11">
        <v>342.1</v>
      </c>
      <c r="D6474" s="11">
        <v>231.1485</v>
      </c>
      <c r="E6474" s="11">
        <v>233.156</v>
      </c>
      <c r="F6474" s="11">
        <v>69.0572</v>
      </c>
      <c r="G6474" s="11">
        <v>5741.69975</v>
      </c>
      <c r="H6474" s="11">
        <v>1</v>
      </c>
      <c r="I6474" s="11">
        <v>1</v>
      </c>
      <c r="J6474" s="11" t="s">
        <v>39</v>
      </c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20">
        <v>0</v>
      </c>
      <c r="V6474" s="20">
        <v>2</v>
      </c>
      <c r="W6474" s="5"/>
      <c r="X6474" s="11">
        <v>0</v>
      </c>
      <c r="Y6474" s="22">
        <v>1.013</v>
      </c>
      <c r="Z6474" s="22">
        <v>0.785</v>
      </c>
      <c r="AA6474" s="22">
        <v>0.957</v>
      </c>
      <c r="AB6474" s="22">
        <v>1.009</v>
      </c>
      <c r="AC6474" s="22">
        <v>1.268</v>
      </c>
      <c r="AD6474" s="22">
        <v>1.176</v>
      </c>
      <c r="AE6474" s="22">
        <v>1.279</v>
      </c>
      <c r="AF6474" s="22">
        <v>1.39</v>
      </c>
      <c r="AG6474" s="22">
        <v>1.299</v>
      </c>
      <c r="AH6474" s="22">
        <v>1.083</v>
      </c>
      <c r="AI6474" s="22">
        <v>1.222</v>
      </c>
      <c r="AJ6474" s="22">
        <v>1.27</v>
      </c>
    </row>
    <row r="6475" s="5" customFormat="1" spans="1:36">
      <c r="A6475" s="11" t="s">
        <v>8530</v>
      </c>
      <c r="B6475" s="11">
        <v>529.8</v>
      </c>
      <c r="C6475" s="11">
        <v>342.2</v>
      </c>
      <c r="D6475" s="11">
        <v>400.711</v>
      </c>
      <c r="E6475" s="11">
        <v>404.7244</v>
      </c>
      <c r="F6475" s="11">
        <v>77.5356</v>
      </c>
      <c r="G6475" s="11">
        <v>2145900</v>
      </c>
      <c r="H6475" s="11">
        <v>1</v>
      </c>
      <c r="I6475" s="11">
        <v>2</v>
      </c>
      <c r="J6475" s="11" t="s">
        <v>46</v>
      </c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11">
        <v>0</v>
      </c>
      <c r="Y6475" s="22">
        <v>0.944</v>
      </c>
      <c r="Z6475" s="22">
        <v>1.131</v>
      </c>
      <c r="AA6475" s="22">
        <v>0.956</v>
      </c>
      <c r="AB6475" s="22">
        <v>1.185</v>
      </c>
      <c r="AC6475" s="22">
        <v>0.853</v>
      </c>
      <c r="AD6475" s="22">
        <v>0.854</v>
      </c>
      <c r="AE6475" s="22">
        <v>0.979</v>
      </c>
      <c r="AF6475" s="22">
        <v>0.748</v>
      </c>
      <c r="AG6475" s="22">
        <v>0.948</v>
      </c>
      <c r="AH6475" s="22">
        <v>0.848</v>
      </c>
      <c r="AI6475" s="22">
        <v>0.84</v>
      </c>
      <c r="AJ6475" s="22">
        <v>0.86</v>
      </c>
    </row>
    <row r="6476" s="5" customFormat="1" spans="1:36">
      <c r="A6476" s="11" t="s">
        <v>8531</v>
      </c>
      <c r="B6476" s="11">
        <v>528.8</v>
      </c>
      <c r="C6476" s="11">
        <v>342.3</v>
      </c>
      <c r="D6476" s="11">
        <v>251.1145</v>
      </c>
      <c r="E6476" s="11">
        <v>253.1214</v>
      </c>
      <c r="F6476" s="11">
        <v>178.0464</v>
      </c>
      <c r="G6476" s="11">
        <v>17103.8766666667</v>
      </c>
      <c r="H6476" s="11">
        <v>2</v>
      </c>
      <c r="I6476" s="11">
        <v>2</v>
      </c>
      <c r="J6476" s="11" t="s">
        <v>50</v>
      </c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20">
        <v>5</v>
      </c>
      <c r="V6476" s="20">
        <v>56</v>
      </c>
      <c r="W6476" s="5"/>
      <c r="X6476" s="11">
        <v>0</v>
      </c>
      <c r="Y6476" s="22">
        <v>2.284</v>
      </c>
      <c r="Z6476" s="22">
        <v>1.654</v>
      </c>
      <c r="AA6476" s="22">
        <v>1.653</v>
      </c>
      <c r="AB6476" s="22">
        <v>2.323</v>
      </c>
      <c r="AC6476" s="22">
        <v>0.634</v>
      </c>
      <c r="AD6476" s="22">
        <v>0.682</v>
      </c>
      <c r="AE6476" s="22">
        <v>1.222</v>
      </c>
      <c r="AF6476" s="22">
        <v>0.665</v>
      </c>
      <c r="AG6476" s="22">
        <v>1.075</v>
      </c>
      <c r="AH6476" s="22">
        <v>1.09</v>
      </c>
      <c r="AI6476" s="22">
        <v>1.103</v>
      </c>
      <c r="AJ6476" s="22">
        <v>1.091</v>
      </c>
    </row>
    <row r="6477" s="5" customFormat="1" spans="1:36">
      <c r="A6477" s="11" t="s">
        <v>8532</v>
      </c>
      <c r="B6477" s="11">
        <v>529</v>
      </c>
      <c r="C6477" s="11">
        <v>342.3</v>
      </c>
      <c r="D6477" s="11">
        <v>245.1293</v>
      </c>
      <c r="E6477" s="11">
        <v>247.1359</v>
      </c>
      <c r="F6477" s="11">
        <v>83.038</v>
      </c>
      <c r="G6477" s="11">
        <v>1335217.16666667</v>
      </c>
      <c r="H6477" s="11">
        <v>1</v>
      </c>
      <c r="I6477" s="11">
        <v>1</v>
      </c>
      <c r="J6477" s="11" t="s">
        <v>46</v>
      </c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11">
        <v>0</v>
      </c>
      <c r="Y6477" s="22">
        <v>0.977</v>
      </c>
      <c r="Z6477" s="22">
        <v>1.04</v>
      </c>
      <c r="AA6477" s="22">
        <v>1.009</v>
      </c>
      <c r="AB6477" s="22">
        <v>1.016</v>
      </c>
      <c r="AC6477" s="22">
        <v>1.224</v>
      </c>
      <c r="AD6477" s="22">
        <v>1.096</v>
      </c>
      <c r="AE6477" s="22">
        <v>0.997</v>
      </c>
      <c r="AF6477" s="22">
        <v>1.183</v>
      </c>
      <c r="AG6477" s="22">
        <v>1.201</v>
      </c>
      <c r="AH6477" s="22">
        <v>1.209</v>
      </c>
      <c r="AI6477" s="22">
        <v>1.207</v>
      </c>
      <c r="AJ6477" s="22">
        <v>1.26</v>
      </c>
    </row>
    <row r="6478" s="5" customFormat="1" ht="24.85" spans="1:36">
      <c r="A6478" s="11" t="s">
        <v>8533</v>
      </c>
      <c r="B6478" s="11">
        <v>528.2</v>
      </c>
      <c r="C6478" s="11">
        <v>342.4</v>
      </c>
      <c r="D6478" s="11">
        <v>627.3998</v>
      </c>
      <c r="E6478" s="11">
        <v>629.4064</v>
      </c>
      <c r="F6478" s="11">
        <v>465.3085</v>
      </c>
      <c r="G6478" s="11">
        <v>5519.4206</v>
      </c>
      <c r="H6478" s="11">
        <v>1</v>
      </c>
      <c r="I6478" s="11">
        <v>1</v>
      </c>
      <c r="J6478" s="11" t="s">
        <v>91</v>
      </c>
      <c r="K6478" s="11" t="s">
        <v>8534</v>
      </c>
      <c r="L6478" s="11" t="s">
        <v>8535</v>
      </c>
      <c r="M6478" s="11" t="s">
        <v>8536</v>
      </c>
      <c r="N6478" s="11">
        <v>0.72</v>
      </c>
      <c r="O6478" s="11">
        <v>2.8</v>
      </c>
      <c r="P6478" s="5"/>
      <c r="Q6478" s="5"/>
      <c r="R6478" s="5"/>
      <c r="S6478" s="5"/>
      <c r="T6478" s="5"/>
      <c r="U6478" s="5"/>
      <c r="V6478" s="5"/>
      <c r="W6478" s="5"/>
      <c r="X6478" s="11">
        <v>0</v>
      </c>
      <c r="Y6478" s="22">
        <v>1.092</v>
      </c>
      <c r="Z6478" s="22">
        <v>0.683</v>
      </c>
      <c r="AA6478" s="22">
        <v>0.999</v>
      </c>
      <c r="AB6478" s="22">
        <v>0.497</v>
      </c>
      <c r="AC6478" s="22">
        <v>0.807</v>
      </c>
      <c r="AD6478" s="22">
        <v>0.486</v>
      </c>
      <c r="AE6478" s="22">
        <v>1.808</v>
      </c>
      <c r="AF6478" s="22">
        <v>0.994</v>
      </c>
      <c r="AG6478" s="22">
        <v>1.084</v>
      </c>
      <c r="AH6478" s="22">
        <v>1.031</v>
      </c>
      <c r="AI6478" s="22">
        <v>1.081</v>
      </c>
      <c r="AJ6478" s="22">
        <v>1.053</v>
      </c>
    </row>
    <row r="6479" s="5" customFormat="1" spans="1:36">
      <c r="A6479" s="11" t="s">
        <v>8537</v>
      </c>
      <c r="B6479" s="11">
        <v>530.3</v>
      </c>
      <c r="C6479" s="11">
        <v>342.6</v>
      </c>
      <c r="D6479" s="11">
        <v>427.6692</v>
      </c>
      <c r="E6479" s="11">
        <v>431.6825</v>
      </c>
      <c r="F6479" s="11">
        <v>104.4938</v>
      </c>
      <c r="G6479" s="11">
        <v>6878.73228571429</v>
      </c>
      <c r="H6479" s="11">
        <v>1</v>
      </c>
      <c r="I6479" s="11">
        <v>2</v>
      </c>
      <c r="J6479" s="11" t="s">
        <v>46</v>
      </c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11">
        <v>0</v>
      </c>
      <c r="Y6479" s="22">
        <v>1.016</v>
      </c>
      <c r="Z6479" s="22">
        <v>1.069</v>
      </c>
      <c r="AA6479" s="22">
        <v>1.051</v>
      </c>
      <c r="AB6479" s="22">
        <v>1.336</v>
      </c>
      <c r="AC6479" s="22">
        <v>1.066</v>
      </c>
      <c r="AD6479" s="22">
        <v>0.893</v>
      </c>
      <c r="AE6479" s="22">
        <v>1.195</v>
      </c>
      <c r="AF6479" s="22">
        <v>0.79</v>
      </c>
      <c r="AG6479" s="22">
        <v>1.013</v>
      </c>
      <c r="AH6479" s="22">
        <v>0.89</v>
      </c>
      <c r="AI6479" s="22">
        <v>1.02</v>
      </c>
      <c r="AJ6479" s="22">
        <v>1.186</v>
      </c>
    </row>
    <row r="6480" s="5" customFormat="1" spans="1:36">
      <c r="A6480" s="11" t="s">
        <v>8538</v>
      </c>
      <c r="B6480" s="11">
        <v>534.4</v>
      </c>
      <c r="C6480" s="11">
        <v>342.9</v>
      </c>
      <c r="D6480" s="11">
        <v>401.2122</v>
      </c>
      <c r="E6480" s="11">
        <v>405.2257</v>
      </c>
      <c r="F6480" s="11">
        <v>78.0368</v>
      </c>
      <c r="G6480" s="11">
        <v>15944.21</v>
      </c>
      <c r="H6480" s="11">
        <v>1</v>
      </c>
      <c r="I6480" s="11">
        <v>2</v>
      </c>
      <c r="J6480" s="11" t="s">
        <v>46</v>
      </c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11">
        <v>0</v>
      </c>
      <c r="Y6480" s="22">
        <v>1.108</v>
      </c>
      <c r="Z6480" s="22">
        <v>1.262</v>
      </c>
      <c r="AA6480" s="22">
        <v>1.12</v>
      </c>
      <c r="AB6480" s="22">
        <v>1.355</v>
      </c>
      <c r="AC6480" s="22">
        <v>0.917</v>
      </c>
      <c r="AD6480" s="22">
        <v>1.027</v>
      </c>
      <c r="AE6480" s="22">
        <v>1.055</v>
      </c>
      <c r="AF6480" s="22">
        <v>0.933</v>
      </c>
      <c r="AG6480" s="22">
        <v>0.919</v>
      </c>
      <c r="AH6480" s="22">
        <v>0.94</v>
      </c>
      <c r="AI6480" s="22">
        <v>1</v>
      </c>
      <c r="AJ6480" s="22">
        <v>0.979</v>
      </c>
    </row>
    <row r="6481" s="5" customFormat="1" spans="1:36">
      <c r="A6481" s="11" t="s">
        <v>8539</v>
      </c>
      <c r="B6481" s="11">
        <v>530.1</v>
      </c>
      <c r="C6481" s="11">
        <v>343.2</v>
      </c>
      <c r="D6481" s="11">
        <v>391.7053</v>
      </c>
      <c r="E6481" s="11">
        <v>395.7186</v>
      </c>
      <c r="F6481" s="11">
        <v>68.5299</v>
      </c>
      <c r="G6481" s="11">
        <v>32529.11</v>
      </c>
      <c r="H6481" s="11">
        <v>1</v>
      </c>
      <c r="I6481" s="11">
        <v>2</v>
      </c>
      <c r="J6481" s="11" t="s">
        <v>46</v>
      </c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11">
        <v>0</v>
      </c>
      <c r="Y6481" s="22">
        <v>0.938</v>
      </c>
      <c r="Z6481" s="22">
        <v>0.992</v>
      </c>
      <c r="AA6481" s="22">
        <v>0.994</v>
      </c>
      <c r="AB6481" s="22">
        <v>1.227</v>
      </c>
      <c r="AC6481" s="22">
        <v>0.852</v>
      </c>
      <c r="AD6481" s="22">
        <v>0.834</v>
      </c>
      <c r="AE6481" s="22">
        <v>0.935</v>
      </c>
      <c r="AF6481" s="22">
        <v>0.921</v>
      </c>
      <c r="AG6481" s="22">
        <v>1.425</v>
      </c>
      <c r="AH6481" s="22">
        <v>0.942</v>
      </c>
      <c r="AI6481" s="22">
        <v>0.937</v>
      </c>
      <c r="AJ6481" s="22">
        <v>0.976</v>
      </c>
    </row>
    <row r="6482" s="5" customFormat="1" spans="1:36">
      <c r="A6482" s="11" t="s">
        <v>8540</v>
      </c>
      <c r="B6482" s="11">
        <v>531.1</v>
      </c>
      <c r="C6482" s="11">
        <v>343.3</v>
      </c>
      <c r="D6482" s="11">
        <v>349.1763</v>
      </c>
      <c r="E6482" s="11">
        <v>351.1826</v>
      </c>
      <c r="F6482" s="11">
        <v>187.085</v>
      </c>
      <c r="G6482" s="11">
        <v>145009.915789474</v>
      </c>
      <c r="H6482" s="11">
        <v>1</v>
      </c>
      <c r="I6482" s="11">
        <v>1</v>
      </c>
      <c r="J6482" s="11" t="s">
        <v>50</v>
      </c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20">
        <v>1</v>
      </c>
      <c r="V6482" s="20">
        <v>32</v>
      </c>
      <c r="W6482" s="5"/>
      <c r="X6482" s="11">
        <v>0</v>
      </c>
      <c r="Y6482" s="22">
        <v>1.647</v>
      </c>
      <c r="Z6482" s="22">
        <v>1.277</v>
      </c>
      <c r="AA6482" s="22">
        <v>1.524</v>
      </c>
      <c r="AB6482" s="22">
        <v>1.51</v>
      </c>
      <c r="AC6482" s="22">
        <v>0.419</v>
      </c>
      <c r="AD6482" s="22">
        <v>0.635</v>
      </c>
      <c r="AE6482" s="22">
        <v>0.402</v>
      </c>
      <c r="AF6482" s="22">
        <v>0.452</v>
      </c>
      <c r="AG6482" s="22">
        <v>0.985</v>
      </c>
      <c r="AH6482" s="22">
        <v>0.925</v>
      </c>
      <c r="AI6482" s="22">
        <v>0.964</v>
      </c>
      <c r="AJ6482" s="22">
        <v>1.024</v>
      </c>
    </row>
    <row r="6483" s="5" customFormat="1" spans="1:36">
      <c r="A6483" s="11" t="s">
        <v>8541</v>
      </c>
      <c r="B6483" s="11">
        <v>529.3</v>
      </c>
      <c r="C6483" s="11">
        <v>343.4</v>
      </c>
      <c r="D6483" s="11">
        <v>250.6152</v>
      </c>
      <c r="E6483" s="11">
        <v>252.6226</v>
      </c>
      <c r="F6483" s="11">
        <v>88.5239</v>
      </c>
      <c r="G6483" s="11">
        <v>6669.49583333333</v>
      </c>
      <c r="H6483" s="11">
        <v>1</v>
      </c>
      <c r="I6483" s="11">
        <v>1</v>
      </c>
      <c r="J6483" s="11" t="s">
        <v>46</v>
      </c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11">
        <v>0</v>
      </c>
      <c r="Y6483" s="22">
        <v>0.903</v>
      </c>
      <c r="Z6483" s="22">
        <v>0.818</v>
      </c>
      <c r="AA6483" s="22">
        <v>0.857</v>
      </c>
      <c r="AB6483" s="22">
        <v>1.097</v>
      </c>
      <c r="AC6483" s="22">
        <v>0.982</v>
      </c>
      <c r="AD6483" s="22">
        <v>1.154</v>
      </c>
      <c r="AE6483" s="22">
        <v>0.942</v>
      </c>
      <c r="AF6483" s="22">
        <v>1.045</v>
      </c>
      <c r="AG6483" s="22">
        <v>1.112</v>
      </c>
      <c r="AH6483" s="22">
        <v>1.023</v>
      </c>
      <c r="AI6483" s="22">
        <v>0.802</v>
      </c>
      <c r="AJ6483" s="22">
        <v>1.044</v>
      </c>
    </row>
    <row r="6484" s="5" customFormat="1" spans="1:36">
      <c r="A6484" s="11" t="s">
        <v>8542</v>
      </c>
      <c r="B6484" s="11">
        <v>532.1</v>
      </c>
      <c r="C6484" s="11">
        <v>344</v>
      </c>
      <c r="D6484" s="11">
        <v>223.0938</v>
      </c>
      <c r="E6484" s="11">
        <v>225.1005</v>
      </c>
      <c r="F6484" s="11">
        <v>122.0048</v>
      </c>
      <c r="G6484" s="11">
        <v>47240.3790909091</v>
      </c>
      <c r="H6484" s="11">
        <v>2</v>
      </c>
      <c r="I6484" s="11">
        <v>2</v>
      </c>
      <c r="J6484" s="11" t="s">
        <v>50</v>
      </c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20">
        <v>1</v>
      </c>
      <c r="V6484" s="20">
        <v>4</v>
      </c>
      <c r="W6484" s="5"/>
      <c r="X6484" s="11">
        <v>0</v>
      </c>
      <c r="Y6484" s="22">
        <v>1.905</v>
      </c>
      <c r="Z6484" s="22">
        <v>1.998</v>
      </c>
      <c r="AA6484" s="22">
        <v>1.834</v>
      </c>
      <c r="AB6484" s="22">
        <v>2.308</v>
      </c>
      <c r="AC6484" s="22">
        <v>1.202</v>
      </c>
      <c r="AD6484" s="22">
        <v>1.501</v>
      </c>
      <c r="AE6484" s="22">
        <v>1.211</v>
      </c>
      <c r="AF6484" s="22">
        <v>1.49</v>
      </c>
      <c r="AG6484" s="22">
        <v>1.156</v>
      </c>
      <c r="AH6484" s="22">
        <v>1.167</v>
      </c>
      <c r="AI6484" s="22">
        <v>1.114</v>
      </c>
      <c r="AJ6484" s="22">
        <v>1.047</v>
      </c>
    </row>
    <row r="6485" s="5" customFormat="1" spans="1:36">
      <c r="A6485" s="11" t="s">
        <v>8543</v>
      </c>
      <c r="B6485" s="11">
        <v>533.4</v>
      </c>
      <c r="C6485" s="11">
        <v>344</v>
      </c>
      <c r="D6485" s="11">
        <v>445.1794</v>
      </c>
      <c r="E6485" s="11">
        <v>449.1926</v>
      </c>
      <c r="F6485" s="11">
        <v>122.004</v>
      </c>
      <c r="G6485" s="11">
        <v>49878.204</v>
      </c>
      <c r="H6485" s="11">
        <v>1</v>
      </c>
      <c r="I6485" s="11">
        <v>2</v>
      </c>
      <c r="J6485" s="11" t="s">
        <v>50</v>
      </c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20">
        <v>1</v>
      </c>
      <c r="V6485" s="20">
        <v>4</v>
      </c>
      <c r="W6485" s="5"/>
      <c r="X6485" s="11">
        <v>0</v>
      </c>
      <c r="Y6485" s="22">
        <v>1.583</v>
      </c>
      <c r="Z6485" s="22">
        <v>1.811</v>
      </c>
      <c r="AA6485" s="22">
        <v>1.44</v>
      </c>
      <c r="AB6485" s="22">
        <v>1.854</v>
      </c>
      <c r="AC6485" s="22">
        <v>0.957</v>
      </c>
      <c r="AD6485" s="22">
        <v>1.45</v>
      </c>
      <c r="AE6485" s="22">
        <v>1.057</v>
      </c>
      <c r="AF6485" s="22">
        <v>1.264</v>
      </c>
      <c r="AG6485" s="22">
        <v>0.911</v>
      </c>
      <c r="AH6485" s="22">
        <v>1.036</v>
      </c>
      <c r="AI6485" s="22">
        <v>0.987</v>
      </c>
      <c r="AJ6485" s="22">
        <v>1.023</v>
      </c>
    </row>
    <row r="6486" s="5" customFormat="1" spans="1:36">
      <c r="A6486" s="11" t="s">
        <v>8544</v>
      </c>
      <c r="B6486" s="11">
        <v>532.1</v>
      </c>
      <c r="C6486" s="11">
        <v>344.1</v>
      </c>
      <c r="D6486" s="11">
        <v>471.213</v>
      </c>
      <c r="E6486" s="11">
        <v>475.2263</v>
      </c>
      <c r="F6486" s="11">
        <v>148.0376</v>
      </c>
      <c r="G6486" s="11">
        <v>77584.42875</v>
      </c>
      <c r="H6486" s="11">
        <v>1</v>
      </c>
      <c r="I6486" s="11">
        <v>2</v>
      </c>
      <c r="J6486" s="11" t="s">
        <v>91</v>
      </c>
      <c r="K6486" s="11" t="s">
        <v>6835</v>
      </c>
      <c r="L6486" s="11" t="s">
        <v>6836</v>
      </c>
      <c r="M6486" s="11" t="s">
        <v>8545</v>
      </c>
      <c r="N6486" s="11">
        <v>0.9</v>
      </c>
      <c r="O6486" s="11">
        <v>2.3</v>
      </c>
      <c r="P6486" s="5"/>
      <c r="Q6486" s="5"/>
      <c r="R6486" s="5"/>
      <c r="S6486" s="5"/>
      <c r="T6486" s="5"/>
      <c r="U6486" s="5"/>
      <c r="V6486" s="5"/>
      <c r="W6486" s="5"/>
      <c r="X6486" s="11">
        <v>0</v>
      </c>
      <c r="Y6486" s="22">
        <v>0.972</v>
      </c>
      <c r="Z6486" s="22">
        <v>1.087</v>
      </c>
      <c r="AA6486" s="22">
        <v>1.029</v>
      </c>
      <c r="AB6486" s="22">
        <v>1.372</v>
      </c>
      <c r="AC6486" s="22">
        <v>0.701</v>
      </c>
      <c r="AD6486" s="22">
        <v>0.824</v>
      </c>
      <c r="AE6486" s="22">
        <v>1.138</v>
      </c>
      <c r="AF6486" s="22">
        <v>0.701</v>
      </c>
      <c r="AG6486" s="22">
        <v>1.028</v>
      </c>
      <c r="AH6486" s="22">
        <v>0.963</v>
      </c>
      <c r="AI6486" s="22">
        <v>0.965</v>
      </c>
      <c r="AJ6486" s="22">
        <v>0.943</v>
      </c>
    </row>
    <row r="6487" s="5" customFormat="1" spans="1:36">
      <c r="A6487" s="11" t="s">
        <v>8546</v>
      </c>
      <c r="B6487" s="11">
        <v>533.1</v>
      </c>
      <c r="C6487" s="11">
        <v>344.5</v>
      </c>
      <c r="D6487" s="11">
        <v>252.1231</v>
      </c>
      <c r="E6487" s="11">
        <v>254.1302</v>
      </c>
      <c r="F6487" s="11">
        <v>90.0317</v>
      </c>
      <c r="G6487" s="11">
        <v>46239.935</v>
      </c>
      <c r="H6487" s="11">
        <v>1</v>
      </c>
      <c r="I6487" s="11">
        <v>1</v>
      </c>
      <c r="J6487" s="11" t="s">
        <v>50</v>
      </c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20">
        <v>5</v>
      </c>
      <c r="V6487" s="20">
        <v>41</v>
      </c>
      <c r="W6487" s="5"/>
      <c r="X6487" s="11">
        <v>0</v>
      </c>
      <c r="Y6487" s="22">
        <v>1.591</v>
      </c>
      <c r="Z6487" s="22">
        <v>1.503</v>
      </c>
      <c r="AA6487" s="22">
        <v>1.6</v>
      </c>
      <c r="AB6487" s="22">
        <v>1.606</v>
      </c>
      <c r="AC6487" s="22">
        <v>1.204</v>
      </c>
      <c r="AD6487" s="22">
        <v>1.31</v>
      </c>
      <c r="AE6487" s="22">
        <v>1.092</v>
      </c>
      <c r="AF6487" s="22">
        <v>1.368</v>
      </c>
      <c r="AG6487" s="22">
        <v>1.094</v>
      </c>
      <c r="AH6487" s="22">
        <v>1.105</v>
      </c>
      <c r="AI6487" s="22">
        <v>1.214</v>
      </c>
      <c r="AJ6487" s="22">
        <v>1.162</v>
      </c>
    </row>
    <row r="6488" s="5" customFormat="1" spans="1:36">
      <c r="A6488" s="11" t="s">
        <v>8547</v>
      </c>
      <c r="B6488" s="11">
        <v>534.5</v>
      </c>
      <c r="C6488" s="11">
        <v>344.5</v>
      </c>
      <c r="D6488" s="11">
        <v>504.2514</v>
      </c>
      <c r="E6488" s="11">
        <v>508.2639</v>
      </c>
      <c r="F6488" s="11">
        <v>181.076</v>
      </c>
      <c r="G6488" s="11">
        <v>7785.194</v>
      </c>
      <c r="H6488" s="11">
        <v>1</v>
      </c>
      <c r="I6488" s="11">
        <v>2</v>
      </c>
      <c r="J6488" s="11" t="s">
        <v>39</v>
      </c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20">
        <v>0</v>
      </c>
      <c r="V6488" s="20">
        <v>4</v>
      </c>
      <c r="W6488" s="5"/>
      <c r="X6488" s="11">
        <v>0</v>
      </c>
      <c r="Y6488" s="22">
        <v>0.95</v>
      </c>
      <c r="Z6488" s="22">
        <v>1.082</v>
      </c>
      <c r="AA6488" s="22">
        <v>1.127</v>
      </c>
      <c r="AB6488" s="22">
        <v>1.081</v>
      </c>
      <c r="AC6488" s="22">
        <v>1.283</v>
      </c>
      <c r="AD6488" s="22">
        <v>1.114</v>
      </c>
      <c r="AE6488" s="22">
        <v>1.035</v>
      </c>
      <c r="AF6488" s="22">
        <v>1.311</v>
      </c>
      <c r="AG6488" s="22">
        <v>1.324</v>
      </c>
      <c r="AH6488" s="22">
        <v>1.222</v>
      </c>
      <c r="AI6488" s="22">
        <v>1.243</v>
      </c>
      <c r="AJ6488" s="22">
        <v>1.27</v>
      </c>
    </row>
    <row r="6489" s="5" customFormat="1" spans="1:36">
      <c r="A6489" s="11" t="s">
        <v>8548</v>
      </c>
      <c r="B6489" s="11">
        <v>533.1</v>
      </c>
      <c r="C6489" s="11">
        <v>344.6</v>
      </c>
      <c r="D6489" s="11">
        <v>226.6125</v>
      </c>
      <c r="E6489" s="11">
        <v>228.6196</v>
      </c>
      <c r="F6489" s="11">
        <v>129.0423</v>
      </c>
      <c r="G6489" s="11">
        <v>38342.304</v>
      </c>
      <c r="H6489" s="11">
        <v>2</v>
      </c>
      <c r="I6489" s="11">
        <v>2</v>
      </c>
      <c r="J6489" s="11" t="s">
        <v>50</v>
      </c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20">
        <v>5</v>
      </c>
      <c r="V6489" s="20">
        <v>28</v>
      </c>
      <c r="W6489" s="5"/>
      <c r="X6489" s="11">
        <v>0</v>
      </c>
      <c r="Y6489" s="22">
        <v>1.468</v>
      </c>
      <c r="Z6489" s="22">
        <v>1.622</v>
      </c>
      <c r="AA6489" s="22">
        <v>1.269</v>
      </c>
      <c r="AB6489" s="22">
        <v>1.573</v>
      </c>
      <c r="AC6489" s="22">
        <v>0.813</v>
      </c>
      <c r="AD6489" s="22">
        <v>0.912</v>
      </c>
      <c r="AE6489" s="22">
        <v>0.95</v>
      </c>
      <c r="AF6489" s="22">
        <v>0.788</v>
      </c>
      <c r="AG6489" s="22">
        <v>1.013</v>
      </c>
      <c r="AH6489" s="22">
        <v>0.965</v>
      </c>
      <c r="AI6489" s="22">
        <v>0.97</v>
      </c>
      <c r="AJ6489" s="22">
        <v>0.99</v>
      </c>
    </row>
    <row r="6490" s="5" customFormat="1" spans="1:36">
      <c r="A6490" s="11" t="s">
        <v>8549</v>
      </c>
      <c r="B6490" s="11">
        <v>533.1</v>
      </c>
      <c r="C6490" s="11">
        <v>344.7</v>
      </c>
      <c r="D6490" s="11">
        <v>292.1187</v>
      </c>
      <c r="E6490" s="11">
        <v>294.1262</v>
      </c>
      <c r="F6490" s="11">
        <v>130.0274</v>
      </c>
      <c r="G6490" s="11">
        <v>13901.38</v>
      </c>
      <c r="H6490" s="11">
        <v>1</v>
      </c>
      <c r="I6490" s="11">
        <v>1</v>
      </c>
      <c r="J6490" s="11" t="s">
        <v>41</v>
      </c>
      <c r="K6490" s="5"/>
      <c r="L6490" s="5"/>
      <c r="M6490" s="5"/>
      <c r="N6490" s="5"/>
      <c r="O6490" s="5"/>
      <c r="P6490" s="11" t="s">
        <v>8550</v>
      </c>
      <c r="Q6490" s="11" t="s">
        <v>8551</v>
      </c>
      <c r="R6490" s="11" t="s">
        <v>8552</v>
      </c>
      <c r="S6490" s="11">
        <v>2.74</v>
      </c>
      <c r="T6490" s="11">
        <v>63.6</v>
      </c>
      <c r="U6490" s="5"/>
      <c r="V6490" s="5"/>
      <c r="W6490" s="5"/>
      <c r="X6490" s="11">
        <v>0</v>
      </c>
      <c r="Y6490" s="22">
        <v>1.147</v>
      </c>
      <c r="Z6490" s="22">
        <v>1.167</v>
      </c>
      <c r="AA6490" s="22">
        <v>0.96</v>
      </c>
      <c r="AB6490" s="22">
        <v>1.226</v>
      </c>
      <c r="AC6490" s="22">
        <v>0.593</v>
      </c>
      <c r="AD6490" s="22">
        <v>0.879</v>
      </c>
      <c r="AE6490" s="22">
        <v>0.975</v>
      </c>
      <c r="AF6490" s="22">
        <v>0.723</v>
      </c>
      <c r="AG6490" s="22">
        <v>0.809</v>
      </c>
      <c r="AH6490" s="22">
        <v>0.953</v>
      </c>
      <c r="AI6490" s="22">
        <v>0.881</v>
      </c>
      <c r="AJ6490" s="22">
        <v>0.85</v>
      </c>
    </row>
    <row r="6491" s="5" customFormat="1" spans="1:36">
      <c r="A6491" s="11" t="s">
        <v>8553</v>
      </c>
      <c r="B6491" s="11">
        <v>534.1</v>
      </c>
      <c r="C6491" s="11">
        <v>344.9</v>
      </c>
      <c r="D6491" s="11">
        <v>453.2029</v>
      </c>
      <c r="E6491" s="11">
        <v>457.2163</v>
      </c>
      <c r="F6491" s="11">
        <v>130.0275</v>
      </c>
      <c r="G6491" s="11">
        <v>219849.565217391</v>
      </c>
      <c r="H6491" s="11">
        <v>1</v>
      </c>
      <c r="I6491" s="11">
        <v>2</v>
      </c>
      <c r="J6491" s="11" t="s">
        <v>41</v>
      </c>
      <c r="K6491" s="5"/>
      <c r="L6491" s="5"/>
      <c r="M6491" s="5"/>
      <c r="N6491" s="5"/>
      <c r="O6491" s="5"/>
      <c r="P6491" s="11" t="s">
        <v>7489</v>
      </c>
      <c r="Q6491" s="11" t="s">
        <v>7490</v>
      </c>
      <c r="R6491" s="11" t="s">
        <v>8554</v>
      </c>
      <c r="S6491" s="11">
        <v>2.04</v>
      </c>
      <c r="T6491" s="11">
        <v>52.4</v>
      </c>
      <c r="U6491" s="5"/>
      <c r="V6491" s="5"/>
      <c r="W6491" s="5"/>
      <c r="X6491" s="11">
        <v>0</v>
      </c>
      <c r="Y6491" s="22">
        <v>1.092</v>
      </c>
      <c r="Z6491" s="22">
        <v>1.231</v>
      </c>
      <c r="AA6491" s="22">
        <v>0.993</v>
      </c>
      <c r="AB6491" s="22">
        <v>1.345</v>
      </c>
      <c r="AC6491" s="22">
        <v>0.695</v>
      </c>
      <c r="AD6491" s="22">
        <v>0.755</v>
      </c>
      <c r="AE6491" s="22">
        <v>1.076</v>
      </c>
      <c r="AF6491" s="22">
        <v>0.693</v>
      </c>
      <c r="AG6491" s="22">
        <v>0.94</v>
      </c>
      <c r="AH6491" s="22">
        <v>0.924</v>
      </c>
      <c r="AI6491" s="22">
        <v>0.937</v>
      </c>
      <c r="AJ6491" s="22">
        <v>0.912</v>
      </c>
    </row>
    <row r="6492" s="5" customFormat="1" ht="24.85" spans="1:36">
      <c r="A6492" s="11" t="s">
        <v>8555</v>
      </c>
      <c r="B6492" s="11">
        <v>534.1</v>
      </c>
      <c r="C6492" s="11">
        <v>344.9</v>
      </c>
      <c r="D6492" s="11">
        <v>236.1106</v>
      </c>
      <c r="E6492" s="11">
        <v>238.1171</v>
      </c>
      <c r="F6492" s="11">
        <v>148.0384</v>
      </c>
      <c r="G6492" s="11">
        <v>318419.45</v>
      </c>
      <c r="H6492" s="11">
        <v>2</v>
      </c>
      <c r="I6492" s="11">
        <v>2</v>
      </c>
      <c r="J6492" s="11" t="s">
        <v>91</v>
      </c>
      <c r="K6492" s="11" t="s">
        <v>6835</v>
      </c>
      <c r="L6492" s="11" t="s">
        <v>6836</v>
      </c>
      <c r="M6492" s="11" t="s">
        <v>8556</v>
      </c>
      <c r="N6492" s="11">
        <v>2.78</v>
      </c>
      <c r="O6492" s="11">
        <v>3.1</v>
      </c>
      <c r="P6492" s="5"/>
      <c r="Q6492" s="5"/>
      <c r="R6492" s="5"/>
      <c r="S6492" s="5"/>
      <c r="T6492" s="5"/>
      <c r="U6492" s="5"/>
      <c r="V6492" s="5"/>
      <c r="W6492" s="5"/>
      <c r="X6492" s="11">
        <v>0</v>
      </c>
      <c r="Y6492" s="22">
        <v>1.127</v>
      </c>
      <c r="Z6492" s="22">
        <v>1.283</v>
      </c>
      <c r="AA6492" s="22">
        <v>1.096</v>
      </c>
      <c r="AB6492" s="22">
        <v>1.375</v>
      </c>
      <c r="AC6492" s="22">
        <v>0.723</v>
      </c>
      <c r="AD6492" s="22">
        <v>0.803</v>
      </c>
      <c r="AE6492" s="22">
        <v>1.144</v>
      </c>
      <c r="AF6492" s="22">
        <v>0.753</v>
      </c>
      <c r="AG6492" s="22">
        <v>0.983</v>
      </c>
      <c r="AH6492" s="22">
        <v>0.972</v>
      </c>
      <c r="AI6492" s="22">
        <v>0.981</v>
      </c>
      <c r="AJ6492" s="22">
        <v>0.981</v>
      </c>
    </row>
    <row r="6493" s="5" customFormat="1" spans="1:36">
      <c r="A6493" s="11" t="s">
        <v>8557</v>
      </c>
      <c r="B6493" s="11">
        <v>533.3</v>
      </c>
      <c r="C6493" s="11">
        <v>344.9</v>
      </c>
      <c r="D6493" s="11">
        <v>478.295</v>
      </c>
      <c r="E6493" s="11">
        <v>480.3017</v>
      </c>
      <c r="F6493" s="11">
        <v>316.2036</v>
      </c>
      <c r="G6493" s="11">
        <v>6625.75183333333</v>
      </c>
      <c r="H6493" s="11">
        <v>1</v>
      </c>
      <c r="I6493" s="11">
        <v>1</v>
      </c>
      <c r="J6493" s="11" t="s">
        <v>50</v>
      </c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20">
        <v>6</v>
      </c>
      <c r="V6493" s="20">
        <v>50</v>
      </c>
      <c r="W6493" s="5"/>
      <c r="X6493" s="11">
        <v>0</v>
      </c>
      <c r="Y6493" s="22">
        <v>0.373</v>
      </c>
      <c r="Z6493" s="22">
        <v>0.657</v>
      </c>
      <c r="AA6493" s="22">
        <v>0.426</v>
      </c>
      <c r="AB6493" s="22">
        <v>0.482</v>
      </c>
      <c r="AC6493" s="22">
        <v>0.66</v>
      </c>
      <c r="AD6493" s="22">
        <v>1.131</v>
      </c>
      <c r="AE6493" s="22">
        <v>0.487</v>
      </c>
      <c r="AF6493" s="22">
        <v>0.945</v>
      </c>
      <c r="AG6493" s="22">
        <v>1.145</v>
      </c>
      <c r="AH6493" s="22">
        <v>0.864</v>
      </c>
      <c r="AI6493" s="22">
        <v>0.991</v>
      </c>
      <c r="AJ6493" s="22">
        <v>0.974</v>
      </c>
    </row>
    <row r="6494" s="5" customFormat="1" spans="1:36">
      <c r="A6494" s="11" t="s">
        <v>8558</v>
      </c>
      <c r="B6494" s="11">
        <v>533.4</v>
      </c>
      <c r="C6494" s="11">
        <v>345.3</v>
      </c>
      <c r="D6494" s="11">
        <v>783.3406</v>
      </c>
      <c r="E6494" s="11">
        <v>787.3556</v>
      </c>
      <c r="F6494" s="11">
        <v>460.1652</v>
      </c>
      <c r="G6494" s="11">
        <v>10115.5077142857</v>
      </c>
      <c r="H6494" s="11">
        <v>1</v>
      </c>
      <c r="I6494" s="11">
        <v>2</v>
      </c>
      <c r="J6494" s="11" t="s">
        <v>39</v>
      </c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20">
        <v>0</v>
      </c>
      <c r="V6494" s="20">
        <v>5</v>
      </c>
      <c r="W6494" s="5"/>
      <c r="X6494" s="11">
        <v>0</v>
      </c>
      <c r="Y6494" s="22">
        <v>1.04</v>
      </c>
      <c r="Z6494" s="22">
        <v>0.867</v>
      </c>
      <c r="AA6494" s="22">
        <v>1.15</v>
      </c>
      <c r="AB6494" s="22">
        <v>0.972</v>
      </c>
      <c r="AC6494" s="22">
        <v>0.985</v>
      </c>
      <c r="AD6494" s="22">
        <v>1.332</v>
      </c>
      <c r="AE6494" s="22">
        <v>1.144</v>
      </c>
      <c r="AF6494" s="22">
        <v>1.277</v>
      </c>
      <c r="AG6494" s="22">
        <v>1.212</v>
      </c>
      <c r="AH6494" s="22">
        <v>1.26</v>
      </c>
      <c r="AI6494" s="22">
        <v>1.137</v>
      </c>
      <c r="AJ6494" s="22">
        <v>1.244</v>
      </c>
    </row>
    <row r="6495" s="5" customFormat="1" spans="1:36">
      <c r="A6495" s="11" t="s">
        <v>8559</v>
      </c>
      <c r="B6495" s="11">
        <v>535.2</v>
      </c>
      <c r="C6495" s="11">
        <v>345.4</v>
      </c>
      <c r="D6495" s="11">
        <v>380.6816</v>
      </c>
      <c r="E6495" s="11">
        <v>382.6887</v>
      </c>
      <c r="F6495" s="11">
        <v>218.5903</v>
      </c>
      <c r="G6495" s="11">
        <v>23898.7433333333</v>
      </c>
      <c r="H6495" s="11">
        <v>1</v>
      </c>
      <c r="I6495" s="11">
        <v>1</v>
      </c>
      <c r="J6495" s="11" t="s">
        <v>46</v>
      </c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11">
        <v>0</v>
      </c>
      <c r="Y6495" s="22">
        <v>0.925</v>
      </c>
      <c r="Z6495" s="22">
        <v>0.806</v>
      </c>
      <c r="AA6495" s="22">
        <v>1.081</v>
      </c>
      <c r="AB6495" s="22">
        <v>0.933</v>
      </c>
      <c r="AC6495" s="22">
        <v>0.997</v>
      </c>
      <c r="AD6495" s="22">
        <v>1.065</v>
      </c>
      <c r="AE6495" s="22">
        <v>1.05</v>
      </c>
      <c r="AF6495" s="22">
        <v>1.109</v>
      </c>
      <c r="AG6495" s="22">
        <v>1.247</v>
      </c>
      <c r="AH6495" s="22">
        <v>1.137</v>
      </c>
      <c r="AI6495" s="22">
        <v>1.064</v>
      </c>
      <c r="AJ6495" s="22">
        <v>1.118</v>
      </c>
    </row>
    <row r="6496" s="5" customFormat="1" spans="1:36">
      <c r="A6496" s="11" t="s">
        <v>8560</v>
      </c>
      <c r="B6496" s="11">
        <v>536.1</v>
      </c>
      <c r="C6496" s="11">
        <v>345.6</v>
      </c>
      <c r="D6496" s="11">
        <v>394.2699</v>
      </c>
      <c r="E6496" s="11">
        <v>396.2768</v>
      </c>
      <c r="F6496" s="11">
        <v>232.1786</v>
      </c>
      <c r="G6496" s="11">
        <v>17865.7966666667</v>
      </c>
      <c r="H6496" s="11">
        <v>1</v>
      </c>
      <c r="I6496" s="11">
        <v>1</v>
      </c>
      <c r="J6496" s="11" t="s">
        <v>46</v>
      </c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11">
        <v>0</v>
      </c>
      <c r="Y6496" s="22">
        <v>2.211</v>
      </c>
      <c r="Z6496" s="22">
        <v>1.667</v>
      </c>
      <c r="AA6496" s="22">
        <v>1.779</v>
      </c>
      <c r="AB6496" s="22">
        <v>1.919</v>
      </c>
      <c r="AC6496" s="22">
        <v>1.046</v>
      </c>
      <c r="AD6496" s="22">
        <v>0.754</v>
      </c>
      <c r="AE6496" s="22">
        <v>1.343</v>
      </c>
      <c r="AF6496" s="22">
        <v>1.049</v>
      </c>
      <c r="AG6496" s="22">
        <v>1.019</v>
      </c>
      <c r="AH6496" s="22">
        <v>1.096</v>
      </c>
      <c r="AI6496" s="22">
        <v>1.122</v>
      </c>
      <c r="AJ6496" s="22">
        <v>1.09</v>
      </c>
    </row>
    <row r="6497" s="5" customFormat="1" spans="1:36">
      <c r="A6497" s="11" t="s">
        <v>8561</v>
      </c>
      <c r="B6497" s="11">
        <v>537.1</v>
      </c>
      <c r="C6497" s="11">
        <v>346.2</v>
      </c>
      <c r="D6497" s="11">
        <v>493.1947</v>
      </c>
      <c r="E6497" s="11">
        <v>497.2087</v>
      </c>
      <c r="F6497" s="11">
        <v>170.0193</v>
      </c>
      <c r="G6497" s="11">
        <v>25607.5525</v>
      </c>
      <c r="H6497" s="11">
        <v>1</v>
      </c>
      <c r="I6497" s="11">
        <v>2</v>
      </c>
      <c r="J6497" s="11" t="s">
        <v>39</v>
      </c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20">
        <v>0</v>
      </c>
      <c r="V6497" s="20">
        <v>3</v>
      </c>
      <c r="W6497" s="5"/>
      <c r="X6497" s="11">
        <v>0</v>
      </c>
      <c r="Y6497" s="22">
        <v>1.106</v>
      </c>
      <c r="Z6497" s="22">
        <v>1.165</v>
      </c>
      <c r="AA6497" s="22">
        <v>0.969</v>
      </c>
      <c r="AB6497" s="22">
        <v>1.343</v>
      </c>
      <c r="AC6497" s="22">
        <v>0.688</v>
      </c>
      <c r="AD6497" s="22">
        <v>0.738</v>
      </c>
      <c r="AE6497" s="22">
        <v>1.078</v>
      </c>
      <c r="AF6497" s="22">
        <v>0.671</v>
      </c>
      <c r="AG6497" s="22">
        <v>0.916</v>
      </c>
      <c r="AH6497" s="22">
        <v>0.913</v>
      </c>
      <c r="AI6497" s="22">
        <v>0.945</v>
      </c>
      <c r="AJ6497" s="22">
        <v>0.949</v>
      </c>
    </row>
    <row r="6498" s="5" customFormat="1" spans="1:36">
      <c r="A6498" s="11" t="s">
        <v>8562</v>
      </c>
      <c r="B6498" s="11">
        <v>539.1</v>
      </c>
      <c r="C6498" s="11">
        <v>346.2</v>
      </c>
      <c r="D6498" s="11">
        <v>462.2011</v>
      </c>
      <c r="E6498" s="11">
        <v>466.2152</v>
      </c>
      <c r="F6498" s="11">
        <v>139.0257</v>
      </c>
      <c r="G6498" s="11">
        <v>14530.9794117647</v>
      </c>
      <c r="H6498" s="11">
        <v>1</v>
      </c>
      <c r="I6498" s="11">
        <v>2</v>
      </c>
      <c r="J6498" s="11" t="s">
        <v>50</v>
      </c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20">
        <v>2</v>
      </c>
      <c r="V6498" s="20">
        <v>9</v>
      </c>
      <c r="W6498" s="5"/>
      <c r="X6498" s="11">
        <v>0</v>
      </c>
      <c r="Y6498" s="22">
        <v>1.189</v>
      </c>
      <c r="Z6498" s="22">
        <v>1.092</v>
      </c>
      <c r="AA6498" s="22">
        <v>1.146</v>
      </c>
      <c r="AB6498" s="22">
        <v>1.26</v>
      </c>
      <c r="AC6498" s="22">
        <v>1.015</v>
      </c>
      <c r="AD6498" s="22">
        <v>1.022</v>
      </c>
      <c r="AE6498" s="22">
        <v>1.017</v>
      </c>
      <c r="AF6498" s="22">
        <v>1.098</v>
      </c>
      <c r="AG6498" s="22">
        <v>1.118</v>
      </c>
      <c r="AH6498" s="22">
        <v>1.068</v>
      </c>
      <c r="AI6498" s="22">
        <v>1.029</v>
      </c>
      <c r="AJ6498" s="22">
        <v>1.087</v>
      </c>
    </row>
    <row r="6499" s="5" customFormat="1" spans="1:36">
      <c r="A6499" s="11" t="s">
        <v>8563</v>
      </c>
      <c r="B6499" s="11">
        <v>538.1</v>
      </c>
      <c r="C6499" s="11">
        <v>346.4</v>
      </c>
      <c r="D6499" s="11">
        <v>399.2387</v>
      </c>
      <c r="E6499" s="11">
        <v>403.2525</v>
      </c>
      <c r="F6499" s="11">
        <v>76.0633</v>
      </c>
      <c r="G6499" s="11">
        <v>28904.9478260869</v>
      </c>
      <c r="H6499" s="11">
        <v>1</v>
      </c>
      <c r="I6499" s="11">
        <v>2</v>
      </c>
      <c r="J6499" s="11" t="s">
        <v>39</v>
      </c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20">
        <v>0</v>
      </c>
      <c r="V6499" s="20">
        <v>3</v>
      </c>
      <c r="W6499" s="5"/>
      <c r="X6499" s="11">
        <v>0</v>
      </c>
      <c r="Y6499" s="22">
        <v>0.93</v>
      </c>
      <c r="Z6499" s="22">
        <v>1.025</v>
      </c>
      <c r="AA6499" s="22">
        <v>0.984</v>
      </c>
      <c r="AB6499" s="22">
        <v>0.974</v>
      </c>
      <c r="AC6499" s="22">
        <v>1.224</v>
      </c>
      <c r="AD6499" s="22">
        <v>1.117</v>
      </c>
      <c r="AE6499" s="22">
        <v>1.219</v>
      </c>
      <c r="AF6499" s="22">
        <v>1.157</v>
      </c>
      <c r="AG6499" s="22">
        <v>1.155</v>
      </c>
      <c r="AH6499" s="22">
        <v>1.088</v>
      </c>
      <c r="AI6499" s="22">
        <v>1.023</v>
      </c>
      <c r="AJ6499" s="22">
        <v>1.178</v>
      </c>
    </row>
    <row r="6500" s="5" customFormat="1" spans="1:36">
      <c r="A6500" s="11" t="s">
        <v>8564</v>
      </c>
      <c r="B6500" s="11">
        <v>537.8</v>
      </c>
      <c r="C6500" s="11">
        <v>346.7</v>
      </c>
      <c r="D6500" s="11">
        <v>514.2182</v>
      </c>
      <c r="E6500" s="11">
        <v>518.2341</v>
      </c>
      <c r="F6500" s="11">
        <v>191.0428</v>
      </c>
      <c r="G6500" s="11">
        <v>8938.82625</v>
      </c>
      <c r="H6500" s="11">
        <v>1</v>
      </c>
      <c r="I6500" s="11">
        <v>2</v>
      </c>
      <c r="J6500" s="11" t="s">
        <v>39</v>
      </c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20">
        <v>0</v>
      </c>
      <c r="V6500" s="20">
        <v>19</v>
      </c>
      <c r="W6500" s="5"/>
      <c r="X6500" s="11">
        <v>0</v>
      </c>
      <c r="Y6500" s="22">
        <v>1.271</v>
      </c>
      <c r="Z6500" s="22">
        <v>0.679</v>
      </c>
      <c r="AA6500" s="22">
        <v>1.053</v>
      </c>
      <c r="AB6500" s="22">
        <v>1.118</v>
      </c>
      <c r="AC6500" s="22">
        <v>1.118</v>
      </c>
      <c r="AD6500" s="22">
        <v>1.082</v>
      </c>
      <c r="AE6500" s="22">
        <v>1.183</v>
      </c>
      <c r="AF6500" s="22">
        <v>1.252</v>
      </c>
      <c r="AG6500" s="22">
        <v>1.176</v>
      </c>
      <c r="AH6500" s="22">
        <v>1.162</v>
      </c>
      <c r="AI6500" s="22">
        <v>1.399</v>
      </c>
      <c r="AJ6500" s="22">
        <v>1.196</v>
      </c>
    </row>
    <row r="6501" s="5" customFormat="1" spans="1:36">
      <c r="A6501" s="11" t="s">
        <v>8565</v>
      </c>
      <c r="B6501" s="11">
        <v>541.3</v>
      </c>
      <c r="C6501" s="11">
        <v>346.7</v>
      </c>
      <c r="D6501" s="11">
        <v>349.212</v>
      </c>
      <c r="E6501" s="11">
        <v>351.2189</v>
      </c>
      <c r="F6501" s="11">
        <v>187.1206</v>
      </c>
      <c r="G6501" s="11">
        <v>59861.5</v>
      </c>
      <c r="H6501" s="11">
        <v>1</v>
      </c>
      <c r="I6501" s="11">
        <v>1</v>
      </c>
      <c r="J6501" s="11" t="s">
        <v>39</v>
      </c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20">
        <v>0</v>
      </c>
      <c r="V6501" s="20">
        <v>22</v>
      </c>
      <c r="W6501" s="5"/>
      <c r="X6501" s="11">
        <v>0</v>
      </c>
      <c r="Y6501" s="22">
        <v>2.097</v>
      </c>
      <c r="Z6501" s="22">
        <v>1.719</v>
      </c>
      <c r="AA6501" s="22">
        <v>1.495</v>
      </c>
      <c r="AB6501" s="22">
        <v>1.749</v>
      </c>
      <c r="AC6501" s="22">
        <v>1.29</v>
      </c>
      <c r="AD6501" s="22">
        <v>0.801</v>
      </c>
      <c r="AE6501" s="22">
        <v>1.47</v>
      </c>
      <c r="AF6501" s="22">
        <v>1.17</v>
      </c>
      <c r="AG6501" s="22">
        <v>1.173</v>
      </c>
      <c r="AH6501" s="22">
        <v>1.11</v>
      </c>
      <c r="AI6501" s="22">
        <v>1.072</v>
      </c>
      <c r="AJ6501" s="22">
        <v>1.125</v>
      </c>
    </row>
    <row r="6502" s="5" customFormat="1" spans="1:36">
      <c r="A6502" s="11" t="s">
        <v>8566</v>
      </c>
      <c r="B6502" s="11">
        <v>539.4</v>
      </c>
      <c r="C6502" s="11">
        <v>346.8</v>
      </c>
      <c r="D6502" s="11">
        <v>227.6385</v>
      </c>
      <c r="E6502" s="11">
        <v>229.6453</v>
      </c>
      <c r="F6502" s="11">
        <v>131.0943</v>
      </c>
      <c r="G6502" s="11">
        <v>7733.5594</v>
      </c>
      <c r="H6502" s="11">
        <v>2</v>
      </c>
      <c r="I6502" s="11">
        <v>2</v>
      </c>
      <c r="J6502" s="11" t="s">
        <v>50</v>
      </c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20">
        <v>6</v>
      </c>
      <c r="V6502" s="20">
        <v>36</v>
      </c>
      <c r="W6502" s="5"/>
      <c r="X6502" s="11">
        <v>0</v>
      </c>
      <c r="Y6502" s="22">
        <v>1.119</v>
      </c>
      <c r="Z6502" s="22">
        <v>1.025</v>
      </c>
      <c r="AA6502" s="22">
        <v>1.157</v>
      </c>
      <c r="AB6502" s="22">
        <v>1.226</v>
      </c>
      <c r="AC6502" s="22">
        <v>1.391</v>
      </c>
      <c r="AD6502" s="22">
        <v>1.219</v>
      </c>
      <c r="AE6502" s="22">
        <v>1.134</v>
      </c>
      <c r="AF6502" s="22">
        <v>1.395</v>
      </c>
      <c r="AG6502" s="22">
        <v>1.295</v>
      </c>
      <c r="AH6502" s="22">
        <v>1.208</v>
      </c>
      <c r="AI6502" s="22">
        <v>1.253</v>
      </c>
      <c r="AJ6502" s="22">
        <v>1.216</v>
      </c>
    </row>
    <row r="6503" s="5" customFormat="1" spans="1:36">
      <c r="A6503" s="11" t="s">
        <v>8567</v>
      </c>
      <c r="B6503" s="11">
        <v>539.1</v>
      </c>
      <c r="C6503" s="11">
        <v>346.8</v>
      </c>
      <c r="D6503" s="11">
        <v>336.1796</v>
      </c>
      <c r="E6503" s="11">
        <v>338.1837</v>
      </c>
      <c r="F6503" s="11">
        <v>348.1765</v>
      </c>
      <c r="G6503" s="11">
        <v>13568.9624285714</v>
      </c>
      <c r="H6503" s="11">
        <v>2</v>
      </c>
      <c r="I6503" s="11">
        <v>2</v>
      </c>
      <c r="J6503" s="11" t="s">
        <v>39</v>
      </c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20">
        <v>0</v>
      </c>
      <c r="V6503" s="20">
        <v>6</v>
      </c>
      <c r="W6503" s="5"/>
      <c r="X6503" s="11">
        <v>0</v>
      </c>
      <c r="Y6503" s="22">
        <v>0.524</v>
      </c>
      <c r="Z6503" s="22">
        <v>0.657</v>
      </c>
      <c r="AA6503" s="22">
        <v>0.898</v>
      </c>
      <c r="AB6503" s="22">
        <v>0.849</v>
      </c>
      <c r="AC6503" s="22">
        <v>0.987</v>
      </c>
      <c r="AD6503" s="22">
        <v>1.283</v>
      </c>
      <c r="AE6503" s="22">
        <v>1.33</v>
      </c>
      <c r="AF6503" s="22">
        <v>0.925</v>
      </c>
      <c r="AG6503" s="22">
        <v>1.294</v>
      </c>
      <c r="AH6503" s="22">
        <v>1.348</v>
      </c>
      <c r="AI6503" s="22">
        <v>1.062</v>
      </c>
      <c r="AJ6503" s="22">
        <v>0.894</v>
      </c>
    </row>
    <row r="6504" s="5" customFormat="1" spans="1:36">
      <c r="A6504" s="11" t="s">
        <v>8568</v>
      </c>
      <c r="B6504" s="11">
        <v>539.1</v>
      </c>
      <c r="C6504" s="11">
        <v>347.3</v>
      </c>
      <c r="D6504" s="11">
        <v>428.2203</v>
      </c>
      <c r="E6504" s="11">
        <v>432.2325</v>
      </c>
      <c r="F6504" s="11">
        <v>105.0449</v>
      </c>
      <c r="G6504" s="11">
        <v>19460.8733333333</v>
      </c>
      <c r="H6504" s="11">
        <v>1</v>
      </c>
      <c r="I6504" s="11">
        <v>2</v>
      </c>
      <c r="J6504" s="11" t="s">
        <v>46</v>
      </c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11">
        <v>0</v>
      </c>
      <c r="Y6504" s="22">
        <v>1.133</v>
      </c>
      <c r="Z6504" s="22">
        <v>1.11</v>
      </c>
      <c r="AA6504" s="22">
        <v>1.021</v>
      </c>
      <c r="AB6504" s="22">
        <v>1.269</v>
      </c>
      <c r="AC6504" s="22">
        <v>1.165</v>
      </c>
      <c r="AD6504" s="22">
        <v>0.935</v>
      </c>
      <c r="AE6504" s="22">
        <v>0.961</v>
      </c>
      <c r="AF6504" s="22">
        <v>1.106</v>
      </c>
      <c r="AG6504" s="22">
        <v>1.119</v>
      </c>
      <c r="AH6504" s="22">
        <v>1.216</v>
      </c>
      <c r="AI6504" s="22">
        <v>1.103</v>
      </c>
      <c r="AJ6504" s="22">
        <v>1.026</v>
      </c>
    </row>
    <row r="6505" s="5" customFormat="1" spans="1:36">
      <c r="A6505" s="11" t="s">
        <v>8569</v>
      </c>
      <c r="B6505" s="11">
        <v>539.2</v>
      </c>
      <c r="C6505" s="11">
        <v>347.4</v>
      </c>
      <c r="D6505" s="11">
        <v>452.2173</v>
      </c>
      <c r="E6505" s="11">
        <v>456.2309</v>
      </c>
      <c r="F6505" s="11">
        <v>129.0419</v>
      </c>
      <c r="G6505" s="11">
        <v>59667.4781818182</v>
      </c>
      <c r="H6505" s="11">
        <v>1</v>
      </c>
      <c r="I6505" s="11">
        <v>2</v>
      </c>
      <c r="J6505" s="11" t="s">
        <v>50</v>
      </c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20">
        <v>5</v>
      </c>
      <c r="V6505" s="20">
        <v>28</v>
      </c>
      <c r="W6505" s="5"/>
      <c r="X6505" s="11">
        <v>0</v>
      </c>
      <c r="Y6505" s="22">
        <v>1.56</v>
      </c>
      <c r="Z6505" s="22">
        <v>1.682</v>
      </c>
      <c r="AA6505" s="22">
        <v>1.324</v>
      </c>
      <c r="AB6505" s="22">
        <v>1.66</v>
      </c>
      <c r="AC6505" s="22">
        <v>0.897</v>
      </c>
      <c r="AD6505" s="22">
        <v>1.02</v>
      </c>
      <c r="AE6505" s="22">
        <v>1.006</v>
      </c>
      <c r="AF6505" s="22">
        <v>0.846</v>
      </c>
      <c r="AG6505" s="22">
        <v>1.008</v>
      </c>
      <c r="AH6505" s="22">
        <v>0.974</v>
      </c>
      <c r="AI6505" s="22">
        <v>1.06</v>
      </c>
      <c r="AJ6505" s="22">
        <v>1.033</v>
      </c>
    </row>
    <row r="6506" s="5" customFormat="1" spans="1:36">
      <c r="A6506" s="11" t="s">
        <v>8570</v>
      </c>
      <c r="B6506" s="11">
        <v>540.2</v>
      </c>
      <c r="C6506" s="11">
        <v>347.4</v>
      </c>
      <c r="D6506" s="11">
        <v>333.2902</v>
      </c>
      <c r="E6506" s="11">
        <v>335.2964</v>
      </c>
      <c r="F6506" s="11">
        <v>171.1988</v>
      </c>
      <c r="G6506" s="11">
        <v>4771.763375</v>
      </c>
      <c r="H6506" s="11">
        <v>1</v>
      </c>
      <c r="I6506" s="11">
        <v>1</v>
      </c>
      <c r="J6506" s="11" t="s">
        <v>46</v>
      </c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11">
        <v>0</v>
      </c>
      <c r="Y6506" s="22">
        <v>0.902</v>
      </c>
      <c r="Z6506" s="22">
        <v>1.233</v>
      </c>
      <c r="AA6506" s="22">
        <v>1.017</v>
      </c>
      <c r="AB6506" s="22">
        <v>1.104</v>
      </c>
      <c r="AC6506" s="22">
        <v>0.847</v>
      </c>
      <c r="AD6506" s="22">
        <v>1.075</v>
      </c>
      <c r="AE6506" s="22">
        <v>0.981</v>
      </c>
      <c r="AF6506" s="22">
        <v>0.966</v>
      </c>
      <c r="AG6506" s="22">
        <v>0.902</v>
      </c>
      <c r="AH6506" s="22">
        <v>0.987</v>
      </c>
      <c r="AI6506" s="22">
        <v>0.906</v>
      </c>
      <c r="AJ6506" s="22">
        <v>1.154</v>
      </c>
    </row>
    <row r="6507" s="5" customFormat="1" spans="1:36">
      <c r="A6507" s="11" t="s">
        <v>8571</v>
      </c>
      <c r="B6507" s="11">
        <v>540.1</v>
      </c>
      <c r="C6507" s="11">
        <v>347.6</v>
      </c>
      <c r="D6507" s="11">
        <v>556.211</v>
      </c>
      <c r="E6507" s="11">
        <v>560.2245</v>
      </c>
      <c r="F6507" s="11">
        <v>233.0356</v>
      </c>
      <c r="G6507" s="11">
        <v>11772.5660454545</v>
      </c>
      <c r="H6507" s="11">
        <v>1</v>
      </c>
      <c r="I6507" s="11">
        <v>2</v>
      </c>
      <c r="J6507" s="11" t="s">
        <v>50</v>
      </c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20">
        <v>2</v>
      </c>
      <c r="V6507" s="20">
        <v>13</v>
      </c>
      <c r="W6507" s="5"/>
      <c r="X6507" s="11">
        <v>0</v>
      </c>
      <c r="Y6507" s="22">
        <v>0.771</v>
      </c>
      <c r="Z6507" s="22">
        <v>1.052</v>
      </c>
      <c r="AA6507" s="22">
        <v>1.063</v>
      </c>
      <c r="AB6507" s="22">
        <v>0.745</v>
      </c>
      <c r="AC6507" s="22">
        <v>1.244</v>
      </c>
      <c r="AD6507" s="22">
        <v>1.106</v>
      </c>
      <c r="AE6507" s="22">
        <v>0.868</v>
      </c>
      <c r="AF6507" s="22">
        <v>1.236</v>
      </c>
      <c r="AG6507" s="22">
        <v>0.973</v>
      </c>
      <c r="AH6507" s="22">
        <v>1.007</v>
      </c>
      <c r="AI6507" s="22">
        <v>1.116</v>
      </c>
      <c r="AJ6507" s="22">
        <v>1.007</v>
      </c>
    </row>
    <row r="6508" s="5" customFormat="1" spans="1:36">
      <c r="A6508" s="11" t="s">
        <v>8572</v>
      </c>
      <c r="B6508" s="11">
        <v>541.1</v>
      </c>
      <c r="C6508" s="11">
        <v>347.7</v>
      </c>
      <c r="D6508" s="11">
        <v>252.1231</v>
      </c>
      <c r="E6508" s="11">
        <v>254.1299</v>
      </c>
      <c r="F6508" s="11">
        <v>90.0317</v>
      </c>
      <c r="G6508" s="11">
        <v>59108.7355555556</v>
      </c>
      <c r="H6508" s="11">
        <v>1</v>
      </c>
      <c r="I6508" s="11">
        <v>1</v>
      </c>
      <c r="J6508" s="11" t="s">
        <v>50</v>
      </c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20">
        <v>5</v>
      </c>
      <c r="V6508" s="20">
        <v>41</v>
      </c>
      <c r="W6508" s="5"/>
      <c r="X6508" s="11">
        <v>0</v>
      </c>
      <c r="Y6508" s="22">
        <v>1.565</v>
      </c>
      <c r="Z6508" s="22">
        <v>1.459</v>
      </c>
      <c r="AA6508" s="22">
        <v>1.588</v>
      </c>
      <c r="AB6508" s="22">
        <v>1.602</v>
      </c>
      <c r="AC6508" s="22">
        <v>1.176</v>
      </c>
      <c r="AD6508" s="22">
        <v>1.29</v>
      </c>
      <c r="AE6508" s="22">
        <v>1.088</v>
      </c>
      <c r="AF6508" s="22">
        <v>1.353</v>
      </c>
      <c r="AG6508" s="22">
        <v>1.075</v>
      </c>
      <c r="AH6508" s="22">
        <v>1.076</v>
      </c>
      <c r="AI6508" s="22">
        <v>1.199</v>
      </c>
      <c r="AJ6508" s="22">
        <v>1.16</v>
      </c>
    </row>
    <row r="6509" s="5" customFormat="1" spans="1:36">
      <c r="A6509" s="11" t="s">
        <v>8573</v>
      </c>
      <c r="B6509" s="11">
        <v>538.4</v>
      </c>
      <c r="C6509" s="11">
        <v>347.9</v>
      </c>
      <c r="D6509" s="11">
        <v>506.2272</v>
      </c>
      <c r="E6509" s="11">
        <v>510.2401</v>
      </c>
      <c r="F6509" s="11">
        <v>183.0518</v>
      </c>
      <c r="G6509" s="11">
        <v>21680.7444</v>
      </c>
      <c r="H6509" s="11">
        <v>1</v>
      </c>
      <c r="I6509" s="11">
        <v>2</v>
      </c>
      <c r="J6509" s="11" t="s">
        <v>50</v>
      </c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20">
        <v>1</v>
      </c>
      <c r="V6509" s="20">
        <v>23</v>
      </c>
      <c r="W6509" s="5"/>
      <c r="X6509" s="11">
        <v>0</v>
      </c>
      <c r="Y6509" s="22">
        <v>1.187</v>
      </c>
      <c r="Z6509" s="22">
        <v>1.051</v>
      </c>
      <c r="AA6509" s="22">
        <v>1.228</v>
      </c>
      <c r="AB6509" s="22">
        <v>1.189</v>
      </c>
      <c r="AC6509" s="22">
        <v>1.023</v>
      </c>
      <c r="AD6509" s="22">
        <v>0.948</v>
      </c>
      <c r="AE6509" s="22">
        <v>1.12</v>
      </c>
      <c r="AF6509" s="22">
        <v>0.881</v>
      </c>
      <c r="AG6509" s="22">
        <v>1.023</v>
      </c>
      <c r="AH6509" s="22">
        <v>0.945</v>
      </c>
      <c r="AI6509" s="22">
        <v>1.04</v>
      </c>
      <c r="AJ6509" s="22">
        <v>0.958</v>
      </c>
    </row>
    <row r="6510" s="5" customFormat="1" spans="1:36">
      <c r="A6510" s="11" t="s">
        <v>8574</v>
      </c>
      <c r="B6510" s="11">
        <v>541.3</v>
      </c>
      <c r="C6510" s="11">
        <v>348.3</v>
      </c>
      <c r="D6510" s="11">
        <v>388.7232</v>
      </c>
      <c r="E6510" s="11">
        <v>392.7367</v>
      </c>
      <c r="F6510" s="11">
        <v>65.5478</v>
      </c>
      <c r="G6510" s="11">
        <v>288469.207142857</v>
      </c>
      <c r="H6510" s="11">
        <v>1</v>
      </c>
      <c r="I6510" s="11">
        <v>2</v>
      </c>
      <c r="J6510" s="11" t="s">
        <v>46</v>
      </c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11">
        <v>0</v>
      </c>
      <c r="Y6510" s="22">
        <v>1.085</v>
      </c>
      <c r="Z6510" s="22">
        <v>1.028</v>
      </c>
      <c r="AA6510" s="22">
        <v>0.917</v>
      </c>
      <c r="AB6510" s="22">
        <v>1.36</v>
      </c>
      <c r="AC6510" s="22">
        <v>0.841</v>
      </c>
      <c r="AD6510" s="22">
        <v>0.816</v>
      </c>
      <c r="AE6510" s="22">
        <v>0.896</v>
      </c>
      <c r="AF6510" s="22">
        <v>0.753</v>
      </c>
      <c r="AG6510" s="22">
        <v>0.946</v>
      </c>
      <c r="AH6510" s="22">
        <v>0.938</v>
      </c>
      <c r="AI6510" s="22">
        <v>0.95</v>
      </c>
      <c r="AJ6510" s="22">
        <v>0.996</v>
      </c>
    </row>
    <row r="6511" s="5" customFormat="1" spans="1:36">
      <c r="A6511" s="11" t="s">
        <v>8575</v>
      </c>
      <c r="B6511" s="11">
        <v>542.1</v>
      </c>
      <c r="C6511" s="11">
        <v>348.7</v>
      </c>
      <c r="D6511" s="11">
        <v>233.621</v>
      </c>
      <c r="E6511" s="11">
        <v>235.6276</v>
      </c>
      <c r="F6511" s="11">
        <v>143.0592</v>
      </c>
      <c r="G6511" s="11">
        <v>160500.263333333</v>
      </c>
      <c r="H6511" s="11">
        <v>2</v>
      </c>
      <c r="I6511" s="11">
        <v>2</v>
      </c>
      <c r="J6511" s="11" t="s">
        <v>50</v>
      </c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20">
        <v>1</v>
      </c>
      <c r="V6511" s="20">
        <v>25</v>
      </c>
      <c r="W6511" s="5"/>
      <c r="X6511" s="11">
        <v>0</v>
      </c>
      <c r="Y6511" s="22">
        <v>1.136</v>
      </c>
      <c r="Z6511" s="22">
        <v>1.31</v>
      </c>
      <c r="AA6511" s="22">
        <v>0.881</v>
      </c>
      <c r="AB6511" s="22">
        <v>1.299</v>
      </c>
      <c r="AC6511" s="22">
        <v>0.9</v>
      </c>
      <c r="AD6511" s="22">
        <v>0.551</v>
      </c>
      <c r="AE6511" s="22">
        <v>0.803</v>
      </c>
      <c r="AF6511" s="22">
        <v>0.664</v>
      </c>
      <c r="AG6511" s="22">
        <v>0.748</v>
      </c>
      <c r="AH6511" s="22">
        <v>0.747</v>
      </c>
      <c r="AI6511" s="22">
        <v>0.764</v>
      </c>
      <c r="AJ6511" s="22">
        <v>0.801</v>
      </c>
    </row>
    <row r="6512" s="5" customFormat="1" spans="1:36">
      <c r="A6512" s="11" t="s">
        <v>8576</v>
      </c>
      <c r="B6512" s="11">
        <v>543.1</v>
      </c>
      <c r="C6512" s="11">
        <v>349</v>
      </c>
      <c r="D6512" s="11">
        <v>239.1113</v>
      </c>
      <c r="E6512" s="11">
        <v>241.1175</v>
      </c>
      <c r="F6512" s="11">
        <v>154.04</v>
      </c>
      <c r="G6512" s="11">
        <v>14887.515</v>
      </c>
      <c r="H6512" s="11">
        <v>2</v>
      </c>
      <c r="I6512" s="11">
        <v>2</v>
      </c>
      <c r="J6512" s="11" t="s">
        <v>50</v>
      </c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20">
        <v>1</v>
      </c>
      <c r="V6512" s="20">
        <v>5</v>
      </c>
      <c r="W6512" s="5"/>
      <c r="X6512" s="11">
        <v>0</v>
      </c>
      <c r="Y6512" s="22">
        <v>1.031</v>
      </c>
      <c r="Z6512" s="22">
        <v>0.71</v>
      </c>
      <c r="AA6512" s="22">
        <v>1.024</v>
      </c>
      <c r="AB6512" s="22">
        <v>0.694</v>
      </c>
      <c r="AC6512" s="22">
        <v>1.973</v>
      </c>
      <c r="AD6512" s="22">
        <v>1.405</v>
      </c>
      <c r="AE6512" s="22">
        <v>1.36</v>
      </c>
      <c r="AF6512" s="22">
        <v>2.016</v>
      </c>
      <c r="AG6512" s="22">
        <v>1.247</v>
      </c>
      <c r="AH6512" s="22">
        <v>1.015</v>
      </c>
      <c r="AI6512" s="22">
        <v>1.059</v>
      </c>
      <c r="AJ6512" s="22">
        <v>1.047</v>
      </c>
    </row>
    <row r="6513" s="5" customFormat="1" spans="1:36">
      <c r="A6513" s="11" t="s">
        <v>8577</v>
      </c>
      <c r="B6513" s="11">
        <v>544.5</v>
      </c>
      <c r="C6513" s="11">
        <v>349.3</v>
      </c>
      <c r="D6513" s="11">
        <v>525.2495</v>
      </c>
      <c r="E6513" s="11">
        <v>527.2563</v>
      </c>
      <c r="F6513" s="11">
        <v>363.1581</v>
      </c>
      <c r="G6513" s="11">
        <v>8217.05233333333</v>
      </c>
      <c r="H6513" s="11">
        <v>1</v>
      </c>
      <c r="I6513" s="11">
        <v>1</v>
      </c>
      <c r="J6513" s="11" t="s">
        <v>39</v>
      </c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20">
        <v>0</v>
      </c>
      <c r="V6513" s="20">
        <v>4</v>
      </c>
      <c r="W6513" s="5"/>
      <c r="X6513" s="11">
        <v>0</v>
      </c>
      <c r="Y6513" s="22">
        <v>1.104</v>
      </c>
      <c r="Z6513" s="22">
        <v>1.197</v>
      </c>
      <c r="AA6513" s="22">
        <v>1.141</v>
      </c>
      <c r="AB6513" s="22">
        <v>0.951</v>
      </c>
      <c r="AC6513" s="22">
        <v>1.195</v>
      </c>
      <c r="AD6513" s="22">
        <v>1.231</v>
      </c>
      <c r="AE6513" s="22">
        <v>1.096</v>
      </c>
      <c r="AF6513" s="22">
        <v>1.166</v>
      </c>
      <c r="AG6513" s="22">
        <v>1.341</v>
      </c>
      <c r="AH6513" s="22">
        <v>1.546</v>
      </c>
      <c r="AI6513" s="22">
        <v>1.1</v>
      </c>
      <c r="AJ6513" s="22">
        <v>1.015</v>
      </c>
    </row>
    <row r="6514" s="5" customFormat="1" spans="1:36">
      <c r="A6514" s="11" t="s">
        <v>8578</v>
      </c>
      <c r="B6514" s="11">
        <v>543.3</v>
      </c>
      <c r="C6514" s="11">
        <v>349.4</v>
      </c>
      <c r="D6514" s="11">
        <v>461.1742</v>
      </c>
      <c r="E6514" s="11">
        <v>465.1875</v>
      </c>
      <c r="F6514" s="11">
        <v>137.9988</v>
      </c>
      <c r="G6514" s="11">
        <v>14909.5888235294</v>
      </c>
      <c r="H6514" s="11">
        <v>1</v>
      </c>
      <c r="I6514" s="11">
        <v>2</v>
      </c>
      <c r="J6514" s="11" t="s">
        <v>39</v>
      </c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20">
        <v>0</v>
      </c>
      <c r="V6514" s="20">
        <v>6</v>
      </c>
      <c r="W6514" s="5"/>
      <c r="X6514" s="11">
        <v>0</v>
      </c>
      <c r="Y6514" s="22">
        <v>0.816</v>
      </c>
      <c r="Z6514" s="22">
        <v>0.712</v>
      </c>
      <c r="AA6514" s="22">
        <v>0.684</v>
      </c>
      <c r="AB6514" s="22">
        <v>0.575</v>
      </c>
      <c r="AC6514" s="22">
        <v>1.008</v>
      </c>
      <c r="AD6514" s="22">
        <v>1.139</v>
      </c>
      <c r="AE6514" s="22">
        <v>1.514</v>
      </c>
      <c r="AF6514" s="22">
        <v>0.974</v>
      </c>
      <c r="AG6514" s="22">
        <v>0.982</v>
      </c>
      <c r="AH6514" s="22">
        <v>0.996</v>
      </c>
      <c r="AI6514" s="22">
        <v>1.001</v>
      </c>
      <c r="AJ6514" s="22">
        <v>1.032</v>
      </c>
    </row>
    <row r="6515" s="5" customFormat="1" spans="1:36">
      <c r="A6515" s="11" t="s">
        <v>8579</v>
      </c>
      <c r="B6515" s="11">
        <v>544.3</v>
      </c>
      <c r="C6515" s="11">
        <v>349.4</v>
      </c>
      <c r="D6515" s="11">
        <v>527.2568</v>
      </c>
      <c r="E6515" s="11">
        <v>529.263</v>
      </c>
      <c r="F6515" s="11">
        <v>365.1654</v>
      </c>
      <c r="G6515" s="11">
        <v>6714.83833333333</v>
      </c>
      <c r="H6515" s="11">
        <v>1</v>
      </c>
      <c r="I6515" s="11">
        <v>1</v>
      </c>
      <c r="J6515" s="11" t="s">
        <v>39</v>
      </c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20">
        <v>0</v>
      </c>
      <c r="V6515" s="20">
        <v>6</v>
      </c>
      <c r="W6515" s="5"/>
      <c r="X6515" s="11">
        <v>0</v>
      </c>
      <c r="Y6515" s="22">
        <v>0.612</v>
      </c>
      <c r="Z6515" s="22">
        <v>0.927</v>
      </c>
      <c r="AA6515" s="22">
        <v>0.983</v>
      </c>
      <c r="AB6515" s="22">
        <v>0.832</v>
      </c>
      <c r="AC6515" s="22">
        <v>1.275</v>
      </c>
      <c r="AD6515" s="22">
        <v>1.151</v>
      </c>
      <c r="AE6515" s="22">
        <v>1.003</v>
      </c>
      <c r="AF6515" s="22">
        <v>1.322</v>
      </c>
      <c r="AG6515" s="22">
        <v>0.755</v>
      </c>
      <c r="AH6515" s="22">
        <v>0.747</v>
      </c>
      <c r="AI6515" s="22">
        <v>1.15</v>
      </c>
      <c r="AJ6515" s="22">
        <v>1.153</v>
      </c>
    </row>
    <row r="6516" s="5" customFormat="1" spans="1:36">
      <c r="A6516" s="11" t="s">
        <v>8580</v>
      </c>
      <c r="B6516" s="11">
        <v>545.3</v>
      </c>
      <c r="C6516" s="11">
        <v>349.7</v>
      </c>
      <c r="D6516" s="11">
        <v>466.2336</v>
      </c>
      <c r="E6516" s="11">
        <v>470.2471</v>
      </c>
      <c r="F6516" s="11">
        <v>143.0582</v>
      </c>
      <c r="G6516" s="11">
        <v>17966.7421538461</v>
      </c>
      <c r="H6516" s="11">
        <v>1</v>
      </c>
      <c r="I6516" s="11">
        <v>2</v>
      </c>
      <c r="J6516" s="11" t="s">
        <v>50</v>
      </c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20">
        <v>1</v>
      </c>
      <c r="V6516" s="20">
        <v>25</v>
      </c>
      <c r="W6516" s="5"/>
      <c r="X6516" s="11">
        <v>0</v>
      </c>
      <c r="Y6516" s="22">
        <v>1.092</v>
      </c>
      <c r="Z6516" s="22">
        <v>1.402</v>
      </c>
      <c r="AA6516" s="22">
        <v>0.872</v>
      </c>
      <c r="AB6516" s="22">
        <v>1.299</v>
      </c>
      <c r="AC6516" s="22">
        <v>0.94</v>
      </c>
      <c r="AD6516" s="22">
        <v>0.561</v>
      </c>
      <c r="AE6516" s="22">
        <v>0.807</v>
      </c>
      <c r="AF6516" s="22">
        <v>0.743</v>
      </c>
      <c r="AG6516" s="22">
        <v>0.805</v>
      </c>
      <c r="AH6516" s="22">
        <v>0.825</v>
      </c>
      <c r="AI6516" s="22">
        <v>0.788</v>
      </c>
      <c r="AJ6516" s="22">
        <v>0.789</v>
      </c>
    </row>
    <row r="6517" s="5" customFormat="1" spans="1:36">
      <c r="A6517" s="11" t="s">
        <v>8581</v>
      </c>
      <c r="B6517" s="11">
        <v>545.2</v>
      </c>
      <c r="C6517" s="11">
        <v>349.7</v>
      </c>
      <c r="D6517" s="11">
        <v>394.2125</v>
      </c>
      <c r="E6517" s="11">
        <v>398.2261</v>
      </c>
      <c r="F6517" s="11">
        <v>71.0371</v>
      </c>
      <c r="G6517" s="11">
        <v>27601.2109090909</v>
      </c>
      <c r="H6517" s="11">
        <v>1</v>
      </c>
      <c r="I6517" s="11">
        <v>2</v>
      </c>
      <c r="J6517" s="11" t="s">
        <v>50</v>
      </c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20">
        <v>1</v>
      </c>
      <c r="V6517" s="20">
        <v>9</v>
      </c>
      <c r="W6517" s="5"/>
      <c r="X6517" s="11">
        <v>0</v>
      </c>
      <c r="Y6517" s="22">
        <v>1.593</v>
      </c>
      <c r="Z6517" s="22">
        <v>1.442</v>
      </c>
      <c r="AA6517" s="22">
        <v>1.37</v>
      </c>
      <c r="AB6517" s="22">
        <v>1.82</v>
      </c>
      <c r="AC6517" s="22">
        <v>1.033</v>
      </c>
      <c r="AD6517" s="22">
        <v>1.073</v>
      </c>
      <c r="AE6517" s="22">
        <v>1.167</v>
      </c>
      <c r="AF6517" s="22">
        <v>0.994</v>
      </c>
      <c r="AG6517" s="22">
        <v>1.106</v>
      </c>
      <c r="AH6517" s="22">
        <v>1.156</v>
      </c>
      <c r="AI6517" s="22">
        <v>1.056</v>
      </c>
      <c r="AJ6517" s="22">
        <v>1.187</v>
      </c>
    </row>
    <row r="6518" s="5" customFormat="1" spans="1:36">
      <c r="A6518" s="11" t="s">
        <v>8582</v>
      </c>
      <c r="B6518" s="11">
        <v>544.5</v>
      </c>
      <c r="C6518" s="11">
        <v>349.8</v>
      </c>
      <c r="D6518" s="11">
        <v>212.6157</v>
      </c>
      <c r="E6518" s="11">
        <v>214.6223</v>
      </c>
      <c r="F6518" s="11">
        <v>101.0487</v>
      </c>
      <c r="G6518" s="11">
        <v>80626.7822222222</v>
      </c>
      <c r="H6518" s="11">
        <v>2</v>
      </c>
      <c r="I6518" s="11">
        <v>2</v>
      </c>
      <c r="J6518" s="11" t="s">
        <v>46</v>
      </c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11">
        <v>0</v>
      </c>
      <c r="Y6518" s="22">
        <v>1.532</v>
      </c>
      <c r="Z6518" s="22">
        <v>1.436</v>
      </c>
      <c r="AA6518" s="22">
        <v>1.413</v>
      </c>
      <c r="AB6518" s="22">
        <v>1.858</v>
      </c>
      <c r="AC6518" s="22">
        <v>0.965</v>
      </c>
      <c r="AD6518" s="22">
        <v>0.932</v>
      </c>
      <c r="AE6518" s="22">
        <v>1.089</v>
      </c>
      <c r="AF6518" s="22">
        <v>1.006</v>
      </c>
      <c r="AG6518" s="22">
        <v>1.144</v>
      </c>
      <c r="AH6518" s="22">
        <v>1.069</v>
      </c>
      <c r="AI6518" s="22">
        <v>1.076</v>
      </c>
      <c r="AJ6518" s="22">
        <v>1.054</v>
      </c>
    </row>
    <row r="6519" s="5" customFormat="1" spans="1:36">
      <c r="A6519" s="11" t="s">
        <v>8583</v>
      </c>
      <c r="B6519" s="11">
        <v>546.2</v>
      </c>
      <c r="C6519" s="11">
        <v>350.1</v>
      </c>
      <c r="D6519" s="11">
        <v>263.1392</v>
      </c>
      <c r="E6519" s="11">
        <v>265.1459</v>
      </c>
      <c r="F6519" s="11">
        <v>101.0479</v>
      </c>
      <c r="G6519" s="11">
        <v>112587.420833333</v>
      </c>
      <c r="H6519" s="11">
        <v>1</v>
      </c>
      <c r="I6519" s="11">
        <v>1</v>
      </c>
      <c r="J6519" s="11" t="s">
        <v>39</v>
      </c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20">
        <v>0</v>
      </c>
      <c r="V6519" s="20">
        <v>29</v>
      </c>
      <c r="W6519" s="5"/>
      <c r="X6519" s="11">
        <v>0</v>
      </c>
      <c r="Y6519" s="22">
        <v>1.372</v>
      </c>
      <c r="Z6519" s="22">
        <v>1.331</v>
      </c>
      <c r="AA6519" s="22">
        <v>1.348</v>
      </c>
      <c r="AB6519" s="22">
        <v>1.773</v>
      </c>
      <c r="AC6519" s="22">
        <v>0.933</v>
      </c>
      <c r="AD6519" s="22">
        <v>0.933</v>
      </c>
      <c r="AE6519" s="22">
        <v>1.123</v>
      </c>
      <c r="AF6519" s="22">
        <v>0.887</v>
      </c>
      <c r="AG6519" s="22">
        <v>1.052</v>
      </c>
      <c r="AH6519" s="22">
        <v>1.113</v>
      </c>
      <c r="AI6519" s="22">
        <v>1.042</v>
      </c>
      <c r="AJ6519" s="22">
        <v>1.076</v>
      </c>
    </row>
    <row r="6520" s="5" customFormat="1" spans="1:36">
      <c r="A6520" s="11" t="s">
        <v>8584</v>
      </c>
      <c r="B6520" s="11">
        <v>544.2</v>
      </c>
      <c r="C6520" s="11">
        <v>350.8</v>
      </c>
      <c r="D6520" s="11">
        <v>206.6155</v>
      </c>
      <c r="E6520" s="11">
        <v>208.622</v>
      </c>
      <c r="F6520" s="11">
        <v>89.0483</v>
      </c>
      <c r="G6520" s="11">
        <v>46010.0814285714</v>
      </c>
      <c r="H6520" s="11">
        <v>2</v>
      </c>
      <c r="I6520" s="11">
        <v>2</v>
      </c>
      <c r="J6520" s="11" t="s">
        <v>50</v>
      </c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20">
        <v>4</v>
      </c>
      <c r="V6520" s="20">
        <v>38</v>
      </c>
      <c r="W6520" s="5"/>
      <c r="X6520" s="11">
        <v>0</v>
      </c>
      <c r="Y6520" s="22">
        <v>1.62</v>
      </c>
      <c r="Z6520" s="22">
        <v>1.42</v>
      </c>
      <c r="AA6520" s="22">
        <v>1.433</v>
      </c>
      <c r="AB6520" s="22">
        <v>1.781</v>
      </c>
      <c r="AC6520" s="22">
        <v>1.255</v>
      </c>
      <c r="AD6520" s="22">
        <v>1.036</v>
      </c>
      <c r="AE6520" s="22">
        <v>1.172</v>
      </c>
      <c r="AF6520" s="22">
        <v>1.05</v>
      </c>
      <c r="AG6520" s="22">
        <v>1.067</v>
      </c>
      <c r="AH6520" s="22">
        <v>1.251</v>
      </c>
      <c r="AI6520" s="22">
        <v>1.247</v>
      </c>
      <c r="AJ6520" s="22">
        <v>1.163</v>
      </c>
    </row>
    <row r="6521" s="5" customFormat="1" spans="1:36">
      <c r="A6521" s="11" t="s">
        <v>8585</v>
      </c>
      <c r="B6521" s="11">
        <v>547.9</v>
      </c>
      <c r="C6521" s="11">
        <v>351.2</v>
      </c>
      <c r="D6521" s="11">
        <v>241.1261</v>
      </c>
      <c r="E6521" s="11">
        <v>243.1333</v>
      </c>
      <c r="F6521" s="11">
        <v>158.0694</v>
      </c>
      <c r="G6521" s="11">
        <v>5693.79325</v>
      </c>
      <c r="H6521" s="11">
        <v>2</v>
      </c>
      <c r="I6521" s="11">
        <v>2</v>
      </c>
      <c r="J6521" s="11" t="s">
        <v>39</v>
      </c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20">
        <v>0</v>
      </c>
      <c r="V6521" s="20">
        <v>17</v>
      </c>
      <c r="W6521" s="5"/>
      <c r="X6521" s="11">
        <v>0</v>
      </c>
      <c r="Y6521" s="22">
        <v>1.918</v>
      </c>
      <c r="Z6521" s="22">
        <v>1.57</v>
      </c>
      <c r="AA6521" s="22">
        <v>1.391</v>
      </c>
      <c r="AB6521" s="22">
        <v>1.846</v>
      </c>
      <c r="AC6521" s="22">
        <v>1.249</v>
      </c>
      <c r="AD6521" s="22">
        <v>1.107</v>
      </c>
      <c r="AE6521" s="22">
        <v>1.151</v>
      </c>
      <c r="AF6521" s="22">
        <v>1.252</v>
      </c>
      <c r="AG6521" s="22">
        <v>1.005</v>
      </c>
      <c r="AH6521" s="22">
        <v>1.154</v>
      </c>
      <c r="AI6521" s="22">
        <v>1.039</v>
      </c>
      <c r="AJ6521" s="22">
        <v>1.036</v>
      </c>
    </row>
    <row r="6522" s="5" customFormat="1" spans="1:36">
      <c r="A6522" s="11" t="s">
        <v>8586</v>
      </c>
      <c r="B6522" s="11">
        <v>549.3</v>
      </c>
      <c r="C6522" s="11">
        <v>351.5</v>
      </c>
      <c r="D6522" s="11">
        <v>517.338</v>
      </c>
      <c r="E6522" s="11">
        <v>519.3453</v>
      </c>
      <c r="F6522" s="11">
        <v>355.2466</v>
      </c>
      <c r="G6522" s="11">
        <v>4939.6625</v>
      </c>
      <c r="H6522" s="11">
        <v>1</v>
      </c>
      <c r="I6522" s="11">
        <v>1</v>
      </c>
      <c r="J6522" s="11" t="s">
        <v>46</v>
      </c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11">
        <v>0</v>
      </c>
      <c r="Y6522" s="22">
        <v>1.212</v>
      </c>
      <c r="Z6522" s="22">
        <v>1.03</v>
      </c>
      <c r="AA6522" s="22">
        <v>0.978</v>
      </c>
      <c r="AB6522" s="22">
        <v>1.472</v>
      </c>
      <c r="AC6522" s="22">
        <v>0.79</v>
      </c>
      <c r="AD6522" s="22">
        <v>0.742</v>
      </c>
      <c r="AE6522" s="22">
        <v>0.995</v>
      </c>
      <c r="AF6522" s="22">
        <v>0.594</v>
      </c>
      <c r="AG6522" s="22">
        <v>1.133</v>
      </c>
      <c r="AH6522" s="22">
        <v>1.072</v>
      </c>
      <c r="AI6522" s="22">
        <v>1.256</v>
      </c>
      <c r="AJ6522" s="22">
        <v>1.142</v>
      </c>
    </row>
    <row r="6523" s="5" customFormat="1" spans="1:36">
      <c r="A6523" s="11" t="s">
        <v>8587</v>
      </c>
      <c r="B6523" s="11">
        <v>550.2</v>
      </c>
      <c r="C6523" s="11">
        <v>351.7</v>
      </c>
      <c r="D6523" s="11">
        <v>423.2547</v>
      </c>
      <c r="E6523" s="11">
        <v>427.268</v>
      </c>
      <c r="F6523" s="11">
        <v>100.0793</v>
      </c>
      <c r="G6523" s="11">
        <v>244565.3125</v>
      </c>
      <c r="H6523" s="11">
        <v>1</v>
      </c>
      <c r="I6523" s="11">
        <v>2</v>
      </c>
      <c r="J6523" s="11" t="s">
        <v>46</v>
      </c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11">
        <v>0</v>
      </c>
      <c r="Y6523" s="22">
        <v>0.873</v>
      </c>
      <c r="Z6523" s="22">
        <v>0.917</v>
      </c>
      <c r="AA6523" s="22">
        <v>0.93</v>
      </c>
      <c r="AB6523" s="22">
        <v>0.712</v>
      </c>
      <c r="AC6523" s="22">
        <v>2.13</v>
      </c>
      <c r="AD6523" s="22">
        <v>1.521</v>
      </c>
      <c r="AE6523" s="22">
        <v>1.308</v>
      </c>
      <c r="AF6523" s="22">
        <v>1.993</v>
      </c>
      <c r="AG6523" s="22">
        <v>1.012</v>
      </c>
      <c r="AH6523" s="22">
        <v>1.007</v>
      </c>
      <c r="AI6523" s="22">
        <v>1.022</v>
      </c>
      <c r="AJ6523" s="22">
        <v>1.081</v>
      </c>
    </row>
    <row r="6524" s="5" customFormat="1" spans="1:36">
      <c r="A6524" s="11" t="s">
        <v>8588</v>
      </c>
      <c r="B6524" s="11">
        <v>550.5</v>
      </c>
      <c r="C6524" s="11">
        <v>352.6</v>
      </c>
      <c r="D6524" s="11">
        <v>207.5969</v>
      </c>
      <c r="E6524" s="11">
        <v>209.603</v>
      </c>
      <c r="F6524" s="11">
        <v>91.0111</v>
      </c>
      <c r="G6524" s="11">
        <v>15357.9711764706</v>
      </c>
      <c r="H6524" s="11">
        <v>2</v>
      </c>
      <c r="I6524" s="11">
        <v>2</v>
      </c>
      <c r="J6524" s="11" t="s">
        <v>46</v>
      </c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11">
        <v>0</v>
      </c>
      <c r="Y6524" s="22">
        <v>1.246</v>
      </c>
      <c r="Z6524" s="22">
        <v>1.438</v>
      </c>
      <c r="AA6524" s="22">
        <v>1.348</v>
      </c>
      <c r="AB6524" s="22">
        <v>1.083</v>
      </c>
      <c r="AC6524" s="22">
        <v>1.627</v>
      </c>
      <c r="AD6524" s="22">
        <v>1.388</v>
      </c>
      <c r="AE6524" s="22">
        <v>1.36</v>
      </c>
      <c r="AF6524" s="22">
        <v>1.615</v>
      </c>
      <c r="AG6524" s="22">
        <v>1.269</v>
      </c>
      <c r="AH6524" s="22">
        <v>1.461</v>
      </c>
      <c r="AI6524" s="22">
        <v>1.477</v>
      </c>
      <c r="AJ6524" s="22">
        <v>1.289</v>
      </c>
    </row>
    <row r="6525" s="5" customFormat="1" spans="1:36">
      <c r="A6525" s="11" t="s">
        <v>8589</v>
      </c>
      <c r="B6525" s="11">
        <v>552.3</v>
      </c>
      <c r="C6525" s="11">
        <v>352.8</v>
      </c>
      <c r="D6525" s="11">
        <v>440.2196</v>
      </c>
      <c r="E6525" s="11">
        <v>444.2316</v>
      </c>
      <c r="F6525" s="11">
        <v>117.0442</v>
      </c>
      <c r="G6525" s="11">
        <v>56070.9485</v>
      </c>
      <c r="H6525" s="11">
        <v>1</v>
      </c>
      <c r="I6525" s="11">
        <v>2</v>
      </c>
      <c r="J6525" s="11" t="s">
        <v>39</v>
      </c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20">
        <v>0</v>
      </c>
      <c r="V6525" s="20">
        <v>1</v>
      </c>
      <c r="W6525" s="5"/>
      <c r="X6525" s="11">
        <v>0</v>
      </c>
      <c r="Y6525" s="22">
        <v>1.117</v>
      </c>
      <c r="Z6525" s="22">
        <v>1.004</v>
      </c>
      <c r="AA6525" s="22">
        <v>1.006</v>
      </c>
      <c r="AB6525" s="22">
        <v>1.25</v>
      </c>
      <c r="AC6525" s="22">
        <v>1.089</v>
      </c>
      <c r="AD6525" s="22">
        <v>1.081</v>
      </c>
      <c r="AE6525" s="22">
        <v>1.211</v>
      </c>
      <c r="AF6525" s="22">
        <v>1.283</v>
      </c>
      <c r="AG6525" s="22">
        <v>0.834</v>
      </c>
      <c r="AH6525" s="22">
        <v>0.747</v>
      </c>
      <c r="AI6525" s="22">
        <v>0.908</v>
      </c>
      <c r="AJ6525" s="22">
        <v>0.756</v>
      </c>
    </row>
    <row r="6526" s="5" customFormat="1" spans="1:36">
      <c r="A6526" s="11" t="s">
        <v>8590</v>
      </c>
      <c r="B6526" s="11">
        <v>553.3</v>
      </c>
      <c r="C6526" s="11">
        <v>352.8</v>
      </c>
      <c r="D6526" s="11">
        <v>763.1673</v>
      </c>
      <c r="E6526" s="11">
        <v>765.1668</v>
      </c>
      <c r="F6526" s="11">
        <v>601.076</v>
      </c>
      <c r="G6526" s="11">
        <v>18942.53225</v>
      </c>
      <c r="H6526" s="11">
        <v>1</v>
      </c>
      <c r="I6526" s="11">
        <v>1</v>
      </c>
      <c r="J6526" s="11" t="s">
        <v>39</v>
      </c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20">
        <v>0</v>
      </c>
      <c r="V6526" s="20">
        <v>1</v>
      </c>
      <c r="W6526" s="5"/>
      <c r="X6526" s="11">
        <v>0</v>
      </c>
      <c r="Y6526" s="22">
        <v>2.136</v>
      </c>
      <c r="Z6526" s="22">
        <v>2.11</v>
      </c>
      <c r="AA6526" s="22">
        <v>1.955</v>
      </c>
      <c r="AB6526" s="22">
        <v>2.114</v>
      </c>
      <c r="AC6526" s="22">
        <v>1.894</v>
      </c>
      <c r="AD6526" s="22">
        <v>2.202</v>
      </c>
      <c r="AE6526" s="22">
        <v>1.869</v>
      </c>
      <c r="AF6526" s="22">
        <v>1.989</v>
      </c>
      <c r="AG6526" s="22">
        <v>1.989</v>
      </c>
      <c r="AH6526" s="22">
        <v>1.958</v>
      </c>
      <c r="AI6526" s="22">
        <v>1.804</v>
      </c>
      <c r="AJ6526" s="22">
        <v>2.001</v>
      </c>
    </row>
    <row r="6527" s="5" customFormat="1" spans="1:36">
      <c r="A6527" s="11" t="s">
        <v>8591</v>
      </c>
      <c r="B6527" s="11">
        <v>553.4</v>
      </c>
      <c r="C6527" s="11">
        <v>352.9</v>
      </c>
      <c r="D6527" s="11">
        <v>414.1848</v>
      </c>
      <c r="E6527" s="11">
        <v>418.1986</v>
      </c>
      <c r="F6527" s="11">
        <v>91.0094</v>
      </c>
      <c r="G6527" s="11">
        <v>11362.78525</v>
      </c>
      <c r="H6527" s="11">
        <v>1</v>
      </c>
      <c r="I6527" s="11">
        <v>2</v>
      </c>
      <c r="J6527" s="11" t="s">
        <v>39</v>
      </c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20">
        <v>0</v>
      </c>
      <c r="V6527" s="20">
        <v>2</v>
      </c>
      <c r="W6527" s="5"/>
      <c r="X6527" s="11">
        <v>0</v>
      </c>
      <c r="Y6527" s="22">
        <v>1.203</v>
      </c>
      <c r="Z6527" s="22">
        <v>1.68</v>
      </c>
      <c r="AA6527" s="22">
        <v>1.251</v>
      </c>
      <c r="AB6527" s="22">
        <v>1.205</v>
      </c>
      <c r="AC6527" s="22">
        <v>1.689</v>
      </c>
      <c r="AD6527" s="22">
        <v>1.504</v>
      </c>
      <c r="AE6527" s="22">
        <v>1.383</v>
      </c>
      <c r="AF6527" s="22">
        <v>1.636</v>
      </c>
      <c r="AG6527" s="22">
        <v>1.306</v>
      </c>
      <c r="AH6527" s="22">
        <v>1.432</v>
      </c>
      <c r="AI6527" s="22">
        <v>1.219</v>
      </c>
      <c r="AJ6527" s="22">
        <v>1.268</v>
      </c>
    </row>
    <row r="6528" s="5" customFormat="1" spans="1:36">
      <c r="A6528" s="11" t="s">
        <v>8592</v>
      </c>
      <c r="B6528" s="11">
        <v>552.2</v>
      </c>
      <c r="C6528" s="11">
        <v>353.1</v>
      </c>
      <c r="D6528" s="11">
        <v>220.6136</v>
      </c>
      <c r="E6528" s="11">
        <v>222.6199</v>
      </c>
      <c r="F6528" s="11">
        <v>117.0446</v>
      </c>
      <c r="G6528" s="11">
        <v>36884.7691666667</v>
      </c>
      <c r="H6528" s="11">
        <v>2</v>
      </c>
      <c r="I6528" s="11">
        <v>2</v>
      </c>
      <c r="J6528" s="11" t="s">
        <v>39</v>
      </c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20">
        <v>0</v>
      </c>
      <c r="V6528" s="20">
        <v>1</v>
      </c>
      <c r="W6528" s="5"/>
      <c r="X6528" s="11">
        <v>0</v>
      </c>
      <c r="Y6528" s="22">
        <v>1.101</v>
      </c>
      <c r="Z6528" s="22">
        <v>1.095</v>
      </c>
      <c r="AA6528" s="22">
        <v>1.044</v>
      </c>
      <c r="AB6528" s="22">
        <v>1.211</v>
      </c>
      <c r="AC6528" s="22">
        <v>1.1</v>
      </c>
      <c r="AD6528" s="22">
        <v>0.92</v>
      </c>
      <c r="AE6528" s="22">
        <v>0.988</v>
      </c>
      <c r="AF6528" s="22">
        <v>1.053</v>
      </c>
      <c r="AG6528" s="22">
        <v>0.973</v>
      </c>
      <c r="AH6528" s="22">
        <v>0.989</v>
      </c>
      <c r="AI6528" s="22">
        <v>1.025</v>
      </c>
      <c r="AJ6528" s="22">
        <v>0.99</v>
      </c>
    </row>
    <row r="6529" s="5" customFormat="1" ht="24.85" spans="1:36">
      <c r="A6529" s="11" t="s">
        <v>8593</v>
      </c>
      <c r="B6529" s="11">
        <v>553.2</v>
      </c>
      <c r="C6529" s="11">
        <v>353.4</v>
      </c>
      <c r="D6529" s="11">
        <v>243.1182</v>
      </c>
      <c r="E6529" s="11">
        <v>245.1252</v>
      </c>
      <c r="F6529" s="11">
        <v>162.0538</v>
      </c>
      <c r="G6529" s="11">
        <v>68840.05625</v>
      </c>
      <c r="H6529" s="11">
        <v>2</v>
      </c>
      <c r="I6529" s="11">
        <v>2</v>
      </c>
      <c r="J6529" s="11" t="s">
        <v>41</v>
      </c>
      <c r="K6529" s="5"/>
      <c r="L6529" s="5"/>
      <c r="M6529" s="5"/>
      <c r="N6529" s="5"/>
      <c r="O6529" s="5"/>
      <c r="P6529" s="11" t="s">
        <v>8594</v>
      </c>
      <c r="Q6529" s="11" t="s">
        <v>8595</v>
      </c>
      <c r="R6529" s="11" t="s">
        <v>8596</v>
      </c>
      <c r="S6529" s="11">
        <v>1.71</v>
      </c>
      <c r="T6529" s="11">
        <v>2</v>
      </c>
      <c r="U6529" s="5"/>
      <c r="V6529" s="5"/>
      <c r="W6529" s="5"/>
      <c r="X6529" s="11">
        <v>0</v>
      </c>
      <c r="Y6529" s="22">
        <v>0.879</v>
      </c>
      <c r="Z6529" s="22">
        <v>0.931</v>
      </c>
      <c r="AA6529" s="22">
        <v>0.628</v>
      </c>
      <c r="AB6529" s="22">
        <v>0.921</v>
      </c>
      <c r="AC6529" s="22">
        <v>0.756</v>
      </c>
      <c r="AD6529" s="22">
        <v>0.703</v>
      </c>
      <c r="AE6529" s="22">
        <v>1.086</v>
      </c>
      <c r="AF6529" s="22">
        <v>0.643</v>
      </c>
      <c r="AG6529" s="22">
        <v>0.817</v>
      </c>
      <c r="AH6529" s="22">
        <v>0.734</v>
      </c>
      <c r="AI6529" s="22">
        <v>0.803</v>
      </c>
      <c r="AJ6529" s="22">
        <v>0.78</v>
      </c>
    </row>
    <row r="6530" s="5" customFormat="1" spans="1:36">
      <c r="A6530" s="11" t="s">
        <v>8597</v>
      </c>
      <c r="B6530" s="11">
        <v>552.5</v>
      </c>
      <c r="C6530" s="11">
        <v>353.5</v>
      </c>
      <c r="D6530" s="11">
        <v>530.2862</v>
      </c>
      <c r="E6530" s="11">
        <v>534.2997</v>
      </c>
      <c r="F6530" s="11">
        <v>207.1108</v>
      </c>
      <c r="G6530" s="11">
        <v>5911.65766666667</v>
      </c>
      <c r="H6530" s="11">
        <v>1</v>
      </c>
      <c r="I6530" s="11">
        <v>2</v>
      </c>
      <c r="J6530" s="11" t="s">
        <v>39</v>
      </c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20">
        <v>0</v>
      </c>
      <c r="V6530" s="20">
        <v>18</v>
      </c>
      <c r="W6530" s="5"/>
      <c r="X6530" s="11">
        <v>0</v>
      </c>
      <c r="Y6530" s="22">
        <v>2.522</v>
      </c>
      <c r="Z6530" s="22">
        <v>1.038</v>
      </c>
      <c r="AA6530" s="22">
        <v>1.126</v>
      </c>
      <c r="AB6530" s="22">
        <v>1.448</v>
      </c>
      <c r="AC6530" s="22">
        <v>1.103</v>
      </c>
      <c r="AD6530" s="22">
        <v>11.739</v>
      </c>
      <c r="AE6530" s="22">
        <v>5.33</v>
      </c>
      <c r="AF6530" s="22">
        <v>1.15</v>
      </c>
      <c r="AG6530" s="22">
        <v>1.066</v>
      </c>
      <c r="AH6530" s="22">
        <v>1.385</v>
      </c>
      <c r="AI6530" s="22">
        <v>1.009</v>
      </c>
      <c r="AJ6530" s="22">
        <v>1.257</v>
      </c>
    </row>
    <row r="6531" s="5" customFormat="1" spans="1:36">
      <c r="A6531" s="11" t="s">
        <v>8598</v>
      </c>
      <c r="B6531" s="11">
        <v>554.2</v>
      </c>
      <c r="C6531" s="11">
        <v>353.6</v>
      </c>
      <c r="D6531" s="11">
        <v>477.332</v>
      </c>
      <c r="E6531" s="11">
        <v>479.3388</v>
      </c>
      <c r="F6531" s="11">
        <v>315.2407</v>
      </c>
      <c r="G6531" s="11">
        <v>9472.87256521739</v>
      </c>
      <c r="H6531" s="11">
        <v>1</v>
      </c>
      <c r="I6531" s="11">
        <v>1</v>
      </c>
      <c r="J6531" s="11" t="s">
        <v>50</v>
      </c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20">
        <v>1</v>
      </c>
      <c r="V6531" s="20">
        <v>10</v>
      </c>
      <c r="W6531" s="5"/>
      <c r="X6531" s="11">
        <v>0</v>
      </c>
      <c r="Y6531" s="22">
        <v>1.193</v>
      </c>
      <c r="Z6531" s="22">
        <v>0.922</v>
      </c>
      <c r="AA6531" s="22">
        <v>1.267</v>
      </c>
      <c r="AB6531" s="22">
        <v>1.005</v>
      </c>
      <c r="AC6531" s="22">
        <v>0.851</v>
      </c>
      <c r="AD6531" s="22">
        <v>1.271</v>
      </c>
      <c r="AE6531" s="22">
        <v>0.881</v>
      </c>
      <c r="AF6531" s="22">
        <v>1.216</v>
      </c>
      <c r="AG6531" s="22">
        <v>1.096</v>
      </c>
      <c r="AH6531" s="22">
        <v>1.213</v>
      </c>
      <c r="AI6531" s="22">
        <v>0.885</v>
      </c>
      <c r="AJ6531" s="22">
        <v>1.04</v>
      </c>
    </row>
    <row r="6532" s="5" customFormat="1" spans="1:36">
      <c r="A6532" s="11" t="s">
        <v>8599</v>
      </c>
      <c r="B6532" s="11">
        <v>556.4</v>
      </c>
      <c r="C6532" s="11">
        <v>353.8</v>
      </c>
      <c r="D6532" s="11">
        <v>476.2126</v>
      </c>
      <c r="E6532" s="11">
        <v>480.2267</v>
      </c>
      <c r="F6532" s="11">
        <v>153.0372</v>
      </c>
      <c r="G6532" s="11">
        <v>9079.12733333333</v>
      </c>
      <c r="H6532" s="11">
        <v>1</v>
      </c>
      <c r="I6532" s="11">
        <v>2</v>
      </c>
      <c r="J6532" s="11" t="s">
        <v>46</v>
      </c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11">
        <v>0</v>
      </c>
      <c r="Y6532" s="22">
        <v>1.675</v>
      </c>
      <c r="Z6532" s="22">
        <v>1.88</v>
      </c>
      <c r="AA6532" s="22">
        <v>1.508</v>
      </c>
      <c r="AB6532" s="22">
        <v>1.812</v>
      </c>
      <c r="AC6532" s="22">
        <v>1.15</v>
      </c>
      <c r="AD6532" s="22">
        <v>1.052</v>
      </c>
      <c r="AE6532" s="22">
        <v>1.426</v>
      </c>
      <c r="AF6532" s="22">
        <v>1.028</v>
      </c>
      <c r="AG6532" s="22">
        <v>1.453</v>
      </c>
      <c r="AH6532" s="22">
        <v>1.616</v>
      </c>
      <c r="AI6532" s="22">
        <v>1.466</v>
      </c>
      <c r="AJ6532" s="22">
        <v>1.45</v>
      </c>
    </row>
    <row r="6533" s="5" customFormat="1" spans="1:36">
      <c r="A6533" s="11" t="s">
        <v>8600</v>
      </c>
      <c r="B6533" s="11">
        <v>553.2</v>
      </c>
      <c r="C6533" s="11">
        <v>353.8</v>
      </c>
      <c r="D6533" s="11">
        <v>539.3216</v>
      </c>
      <c r="E6533" s="11">
        <v>543.336</v>
      </c>
      <c r="F6533" s="11">
        <v>216.1462</v>
      </c>
      <c r="G6533" s="11">
        <v>5445.3695</v>
      </c>
      <c r="H6533" s="11">
        <v>1</v>
      </c>
      <c r="I6533" s="11">
        <v>2</v>
      </c>
      <c r="J6533" s="11" t="s">
        <v>39</v>
      </c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20">
        <v>0</v>
      </c>
      <c r="V6533" s="20">
        <v>15</v>
      </c>
      <c r="W6533" s="5"/>
      <c r="X6533" s="11">
        <v>0</v>
      </c>
      <c r="Y6533" s="22">
        <v>2.097</v>
      </c>
      <c r="Z6533" s="22">
        <v>1.564</v>
      </c>
      <c r="AA6533" s="22">
        <v>1.552</v>
      </c>
      <c r="AB6533" s="22">
        <v>1.471</v>
      </c>
      <c r="AC6533" s="22">
        <v>1.218</v>
      </c>
      <c r="AD6533" s="22">
        <v>1.199</v>
      </c>
      <c r="AE6533" s="22">
        <v>1.202</v>
      </c>
      <c r="AF6533" s="22">
        <v>1.374</v>
      </c>
      <c r="AG6533" s="22">
        <v>1.151</v>
      </c>
      <c r="AH6533" s="22">
        <v>1.13</v>
      </c>
      <c r="AI6533" s="22">
        <v>1.28</v>
      </c>
      <c r="AJ6533" s="22">
        <v>1.11</v>
      </c>
    </row>
    <row r="6534" s="5" customFormat="1" spans="1:36">
      <c r="A6534" s="11" t="s">
        <v>8601</v>
      </c>
      <c r="B6534" s="11">
        <v>554.7</v>
      </c>
      <c r="C6534" s="11">
        <v>353.8</v>
      </c>
      <c r="D6534" s="11">
        <v>532.2058</v>
      </c>
      <c r="E6534" s="11">
        <v>536.2194</v>
      </c>
      <c r="F6534" s="11">
        <v>209.0304</v>
      </c>
      <c r="G6534" s="11">
        <v>4449.40928571429</v>
      </c>
      <c r="H6534" s="11">
        <v>1</v>
      </c>
      <c r="I6534" s="11">
        <v>2</v>
      </c>
      <c r="J6534" s="11" t="s">
        <v>39</v>
      </c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20">
        <v>0</v>
      </c>
      <c r="V6534" s="20">
        <v>11</v>
      </c>
      <c r="W6534" s="5"/>
      <c r="X6534" s="11">
        <v>0</v>
      </c>
      <c r="Y6534" s="22">
        <v>1.594</v>
      </c>
      <c r="Z6534" s="22">
        <v>1.334</v>
      </c>
      <c r="AA6534" s="22">
        <v>1.174</v>
      </c>
      <c r="AB6534" s="22">
        <v>2.051</v>
      </c>
      <c r="AC6534" s="22">
        <v>0.733</v>
      </c>
      <c r="AD6534" s="22">
        <v>0.905</v>
      </c>
      <c r="AE6534" s="22">
        <v>0.806</v>
      </c>
      <c r="AF6534" s="22">
        <v>0.565</v>
      </c>
      <c r="AG6534" s="22">
        <v>1.013</v>
      </c>
      <c r="AH6534" s="22">
        <v>1.203</v>
      </c>
      <c r="AI6534" s="22">
        <v>1.305</v>
      </c>
      <c r="AJ6534" s="22">
        <v>1.312</v>
      </c>
    </row>
    <row r="6535" s="5" customFormat="1" spans="1:36">
      <c r="A6535" s="11" t="s">
        <v>8602</v>
      </c>
      <c r="B6535" s="11">
        <v>554.2</v>
      </c>
      <c r="C6535" s="11">
        <v>354</v>
      </c>
      <c r="D6535" s="11">
        <v>336.2172</v>
      </c>
      <c r="E6535" s="11">
        <v>338.2235</v>
      </c>
      <c r="F6535" s="11">
        <v>174.1258</v>
      </c>
      <c r="G6535" s="11">
        <v>6825.52714285714</v>
      </c>
      <c r="H6535" s="11">
        <v>1</v>
      </c>
      <c r="I6535" s="11">
        <v>1</v>
      </c>
      <c r="J6535" s="11" t="s">
        <v>39</v>
      </c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20">
        <v>0</v>
      </c>
      <c r="V6535" s="20">
        <v>14</v>
      </c>
      <c r="W6535" s="5"/>
      <c r="X6535" s="11">
        <v>0</v>
      </c>
      <c r="Y6535" s="22">
        <v>0.48</v>
      </c>
      <c r="Z6535" s="22">
        <v>0.764</v>
      </c>
      <c r="AA6535" s="22">
        <v>0.619</v>
      </c>
      <c r="AB6535" s="22">
        <v>0.736</v>
      </c>
      <c r="AC6535" s="22">
        <v>0.569</v>
      </c>
      <c r="AD6535" s="22">
        <v>0.831</v>
      </c>
      <c r="AE6535" s="22">
        <v>0.706</v>
      </c>
      <c r="AF6535" s="22">
        <v>1.144</v>
      </c>
      <c r="AG6535" s="22">
        <v>0.85</v>
      </c>
      <c r="AH6535" s="22">
        <v>0.882</v>
      </c>
      <c r="AI6535" s="22">
        <v>0.935</v>
      </c>
      <c r="AJ6535" s="22">
        <v>0.919</v>
      </c>
    </row>
    <row r="6536" s="5" customFormat="1" spans="1:36">
      <c r="A6536" s="11" t="s">
        <v>8603</v>
      </c>
      <c r="B6536" s="11">
        <v>555.2</v>
      </c>
      <c r="C6536" s="11">
        <v>354.5</v>
      </c>
      <c r="D6536" s="11">
        <v>295.1372</v>
      </c>
      <c r="E6536" s="11">
        <v>297.1439</v>
      </c>
      <c r="F6536" s="11">
        <v>266.0917</v>
      </c>
      <c r="G6536" s="11">
        <v>105454.558333333</v>
      </c>
      <c r="H6536" s="11">
        <v>2</v>
      </c>
      <c r="I6536" s="11">
        <v>2</v>
      </c>
      <c r="J6536" s="11" t="s">
        <v>39</v>
      </c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20">
        <v>0</v>
      </c>
      <c r="V6536" s="20">
        <v>25</v>
      </c>
      <c r="W6536" s="5"/>
      <c r="X6536" s="11">
        <v>0</v>
      </c>
      <c r="Y6536" s="22">
        <v>0.915</v>
      </c>
      <c r="Z6536" s="22">
        <v>1.206</v>
      </c>
      <c r="AA6536" s="22">
        <v>0.821</v>
      </c>
      <c r="AB6536" s="22">
        <v>0.956</v>
      </c>
      <c r="AC6536" s="22">
        <v>0.622</v>
      </c>
      <c r="AD6536" s="22">
        <v>0.774</v>
      </c>
      <c r="AE6536" s="22">
        <v>0.842</v>
      </c>
      <c r="AF6536" s="22">
        <v>0.601</v>
      </c>
      <c r="AG6536" s="22">
        <v>0.881</v>
      </c>
      <c r="AH6536" s="22">
        <v>0.896</v>
      </c>
      <c r="AI6536" s="22">
        <v>0.73</v>
      </c>
      <c r="AJ6536" s="22">
        <v>0.807</v>
      </c>
    </row>
    <row r="6537" s="5" customFormat="1" spans="1:36">
      <c r="A6537" s="11" t="s">
        <v>8604</v>
      </c>
      <c r="B6537" s="11">
        <v>553.2</v>
      </c>
      <c r="C6537" s="11">
        <v>354.6</v>
      </c>
      <c r="D6537" s="11">
        <v>438.238</v>
      </c>
      <c r="E6537" s="11">
        <v>442.2512</v>
      </c>
      <c r="F6537" s="11">
        <v>115.0626</v>
      </c>
      <c r="G6537" s="11">
        <v>17613.0986666667</v>
      </c>
      <c r="H6537" s="11">
        <v>1</v>
      </c>
      <c r="I6537" s="11">
        <v>2</v>
      </c>
      <c r="J6537" s="11" t="s">
        <v>50</v>
      </c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20">
        <v>2</v>
      </c>
      <c r="V6537" s="20">
        <v>33</v>
      </c>
      <c r="W6537" s="5"/>
      <c r="X6537" s="11">
        <v>0</v>
      </c>
      <c r="Y6537" s="22">
        <v>1.019</v>
      </c>
      <c r="Z6537" s="22">
        <v>1.164</v>
      </c>
      <c r="AA6537" s="22">
        <v>0.985</v>
      </c>
      <c r="AB6537" s="22">
        <v>1.233</v>
      </c>
      <c r="AC6537" s="22">
        <v>1.369</v>
      </c>
      <c r="AD6537" s="22">
        <v>1.325</v>
      </c>
      <c r="AE6537" s="22">
        <v>1.248</v>
      </c>
      <c r="AF6537" s="22">
        <v>1.377</v>
      </c>
      <c r="AG6537" s="22">
        <v>1.257</v>
      </c>
      <c r="AH6537" s="22">
        <v>1.669</v>
      </c>
      <c r="AI6537" s="22">
        <v>1.18</v>
      </c>
      <c r="AJ6537" s="22">
        <v>1.314</v>
      </c>
    </row>
    <row r="6538" s="5" customFormat="1" spans="1:36">
      <c r="A6538" s="11" t="s">
        <v>8605</v>
      </c>
      <c r="B6538" s="11">
        <v>554.2</v>
      </c>
      <c r="C6538" s="11">
        <v>354.7</v>
      </c>
      <c r="D6538" s="11">
        <v>436.2329</v>
      </c>
      <c r="E6538" s="11">
        <v>438.2382</v>
      </c>
      <c r="F6538" s="11">
        <v>274.1416</v>
      </c>
      <c r="G6538" s="11">
        <v>16303.124625</v>
      </c>
      <c r="H6538" s="11">
        <v>1</v>
      </c>
      <c r="I6538" s="11">
        <v>1</v>
      </c>
      <c r="J6538" s="11" t="s">
        <v>39</v>
      </c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20">
        <v>0</v>
      </c>
      <c r="V6538" s="20">
        <v>6</v>
      </c>
      <c r="W6538" s="5"/>
      <c r="X6538" s="11">
        <v>0</v>
      </c>
      <c r="Y6538" s="22">
        <v>0.603</v>
      </c>
      <c r="Z6538" s="22">
        <v>0.576</v>
      </c>
      <c r="AA6538" s="22">
        <v>0.76</v>
      </c>
      <c r="AB6538" s="22">
        <v>0.73</v>
      </c>
      <c r="AC6538" s="22">
        <v>0.818</v>
      </c>
      <c r="AD6538" s="22">
        <v>0.818</v>
      </c>
      <c r="AE6538" s="22">
        <v>1.385</v>
      </c>
      <c r="AF6538" s="22">
        <v>0.698</v>
      </c>
      <c r="AG6538" s="22">
        <v>0.884</v>
      </c>
      <c r="AH6538" s="22">
        <v>1.174</v>
      </c>
      <c r="AI6538" s="22">
        <v>1.108</v>
      </c>
      <c r="AJ6538" s="22">
        <v>0.815</v>
      </c>
    </row>
    <row r="6539" s="5" customFormat="1" spans="1:36">
      <c r="A6539" s="11" t="s">
        <v>8606</v>
      </c>
      <c r="B6539" s="11">
        <v>557.4</v>
      </c>
      <c r="C6539" s="11">
        <v>355.3</v>
      </c>
      <c r="D6539" s="11">
        <v>375.148</v>
      </c>
      <c r="E6539" s="11">
        <v>379.1615</v>
      </c>
      <c r="F6539" s="11">
        <v>51.9726</v>
      </c>
      <c r="G6539" s="11">
        <v>12110.186</v>
      </c>
      <c r="H6539" s="11">
        <v>1</v>
      </c>
      <c r="I6539" s="11">
        <v>2</v>
      </c>
      <c r="J6539" s="11" t="s">
        <v>46</v>
      </c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11">
        <v>0</v>
      </c>
      <c r="Y6539" s="22">
        <v>0.618</v>
      </c>
      <c r="Z6539" s="22">
        <v>0.835</v>
      </c>
      <c r="AA6539" s="22">
        <v>0.803</v>
      </c>
      <c r="AB6539" s="22">
        <v>0.575</v>
      </c>
      <c r="AC6539" s="22">
        <v>1.119</v>
      </c>
      <c r="AD6539" s="22">
        <v>0.941</v>
      </c>
      <c r="AE6539" s="22">
        <v>0.778</v>
      </c>
      <c r="AF6539" s="22">
        <v>1.029</v>
      </c>
      <c r="AG6539" s="22">
        <v>1.159</v>
      </c>
      <c r="AH6539" s="22">
        <v>1.015</v>
      </c>
      <c r="AI6539" s="22">
        <v>1.098</v>
      </c>
      <c r="AJ6539" s="22">
        <v>1.094</v>
      </c>
    </row>
    <row r="6540" s="5" customFormat="1" spans="1:36">
      <c r="A6540" s="11" t="s">
        <v>8607</v>
      </c>
      <c r="B6540" s="11">
        <v>556.9</v>
      </c>
      <c r="C6540" s="11">
        <v>355.3</v>
      </c>
      <c r="D6540" s="11">
        <v>543.3426</v>
      </c>
      <c r="E6540" s="11">
        <v>545.3493</v>
      </c>
      <c r="F6540" s="11">
        <v>381.2513</v>
      </c>
      <c r="G6540" s="11">
        <v>6584.669</v>
      </c>
      <c r="H6540" s="11">
        <v>1</v>
      </c>
      <c r="I6540" s="11">
        <v>1</v>
      </c>
      <c r="J6540" s="11" t="s">
        <v>39</v>
      </c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20">
        <v>0</v>
      </c>
      <c r="V6540" s="20">
        <v>12</v>
      </c>
      <c r="W6540" s="5"/>
      <c r="X6540" s="11">
        <v>0.0833</v>
      </c>
      <c r="Y6540" s="23">
        <v>2.5439</v>
      </c>
      <c r="Z6540" s="22">
        <v>0.335</v>
      </c>
      <c r="AA6540" s="22">
        <v>0.344</v>
      </c>
      <c r="AB6540" s="22">
        <v>0.665</v>
      </c>
      <c r="AC6540" s="22">
        <v>0.866</v>
      </c>
      <c r="AD6540" s="22">
        <v>0.977</v>
      </c>
      <c r="AE6540" s="22">
        <v>0.424</v>
      </c>
      <c r="AF6540" s="22">
        <v>1.197</v>
      </c>
      <c r="AG6540" s="22">
        <v>1.238</v>
      </c>
      <c r="AH6540" s="22">
        <v>1.254</v>
      </c>
      <c r="AI6540" s="22">
        <v>1.108</v>
      </c>
      <c r="AJ6540" s="22">
        <v>1.219</v>
      </c>
    </row>
    <row r="6541" s="5" customFormat="1" spans="1:36">
      <c r="A6541" s="11" t="s">
        <v>8608</v>
      </c>
      <c r="B6541" s="11">
        <v>558.3</v>
      </c>
      <c r="C6541" s="11">
        <v>355.7</v>
      </c>
      <c r="D6541" s="11">
        <v>456.2444</v>
      </c>
      <c r="E6541" s="11">
        <v>460.2605</v>
      </c>
      <c r="F6541" s="11">
        <v>133.069</v>
      </c>
      <c r="G6541" s="11">
        <v>6811.2888</v>
      </c>
      <c r="H6541" s="11">
        <v>1</v>
      </c>
      <c r="I6541" s="11">
        <v>2</v>
      </c>
      <c r="J6541" s="11" t="s">
        <v>46</v>
      </c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11">
        <v>0.0417</v>
      </c>
      <c r="Y6541" s="22">
        <v>1.735</v>
      </c>
      <c r="Z6541" s="22">
        <v>1.536</v>
      </c>
      <c r="AA6541" s="22">
        <v>1.349</v>
      </c>
      <c r="AB6541" s="22">
        <v>1.375</v>
      </c>
      <c r="AC6541" s="22">
        <v>1.555</v>
      </c>
      <c r="AD6541" s="22">
        <v>1.525</v>
      </c>
      <c r="AE6541" s="22">
        <v>1.289</v>
      </c>
      <c r="AF6541" s="22">
        <v>1.553</v>
      </c>
      <c r="AG6541" s="22">
        <v>1.323</v>
      </c>
      <c r="AH6541" s="22">
        <v>1.267</v>
      </c>
      <c r="AI6541" s="22">
        <v>1.313</v>
      </c>
      <c r="AJ6541" s="22">
        <v>1.254</v>
      </c>
    </row>
    <row r="6542" s="5" customFormat="1" spans="1:36">
      <c r="A6542" s="11" t="s">
        <v>8609</v>
      </c>
      <c r="B6542" s="11">
        <v>557.4</v>
      </c>
      <c r="C6542" s="11">
        <v>356.1</v>
      </c>
      <c r="D6542" s="11">
        <v>274.105</v>
      </c>
      <c r="E6542" s="11">
        <v>276.1125</v>
      </c>
      <c r="F6542" s="11">
        <v>112.0137</v>
      </c>
      <c r="G6542" s="11">
        <v>6178.32275</v>
      </c>
      <c r="H6542" s="11">
        <v>1</v>
      </c>
      <c r="I6542" s="11">
        <v>1</v>
      </c>
      <c r="J6542" s="11" t="s">
        <v>41</v>
      </c>
      <c r="K6542" s="5"/>
      <c r="L6542" s="5"/>
      <c r="M6542" s="5"/>
      <c r="N6542" s="5"/>
      <c r="O6542" s="5"/>
      <c r="P6542" s="11" t="s">
        <v>7741</v>
      </c>
      <c r="Q6542" s="11" t="s">
        <v>7742</v>
      </c>
      <c r="R6542" s="11" t="s">
        <v>8610</v>
      </c>
      <c r="S6542" s="11">
        <v>8.74</v>
      </c>
      <c r="T6542" s="11">
        <v>28.4</v>
      </c>
      <c r="U6542" s="5"/>
      <c r="V6542" s="5"/>
      <c r="W6542" s="5"/>
      <c r="X6542" s="11">
        <v>0</v>
      </c>
      <c r="Y6542" s="22">
        <v>1.545</v>
      </c>
      <c r="Z6542" s="22">
        <v>1.579</v>
      </c>
      <c r="AA6542" s="22">
        <v>1.654</v>
      </c>
      <c r="AB6542" s="22">
        <v>1.613</v>
      </c>
      <c r="AC6542" s="22">
        <v>1.126</v>
      </c>
      <c r="AD6542" s="22">
        <v>1.421</v>
      </c>
      <c r="AE6542" s="22">
        <v>1.128</v>
      </c>
      <c r="AF6542" s="22">
        <v>1.36</v>
      </c>
      <c r="AG6542" s="22">
        <v>1.07</v>
      </c>
      <c r="AH6542" s="22">
        <v>1.062</v>
      </c>
      <c r="AI6542" s="22">
        <v>1.202</v>
      </c>
      <c r="AJ6542" s="22">
        <v>1.153</v>
      </c>
    </row>
    <row r="6543" s="5" customFormat="1" spans="1:36">
      <c r="A6543" s="11" t="s">
        <v>8611</v>
      </c>
      <c r="B6543" s="11">
        <v>558.5</v>
      </c>
      <c r="C6543" s="11">
        <v>356.3</v>
      </c>
      <c r="D6543" s="11">
        <v>381.7154</v>
      </c>
      <c r="E6543" s="11">
        <v>385.7288</v>
      </c>
      <c r="F6543" s="11">
        <v>58.54</v>
      </c>
      <c r="G6543" s="11">
        <v>63959.4585714286</v>
      </c>
      <c r="H6543" s="11">
        <v>1</v>
      </c>
      <c r="I6543" s="11">
        <v>2</v>
      </c>
      <c r="J6543" s="11" t="s">
        <v>46</v>
      </c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11">
        <v>0</v>
      </c>
      <c r="Y6543" s="22">
        <v>1.148</v>
      </c>
      <c r="Z6543" s="22">
        <v>1.026</v>
      </c>
      <c r="AA6543" s="22">
        <v>0.978</v>
      </c>
      <c r="AB6543" s="22">
        <v>1.286</v>
      </c>
      <c r="AC6543" s="22">
        <v>0.875</v>
      </c>
      <c r="AD6543" s="22">
        <v>0.799</v>
      </c>
      <c r="AE6543" s="22">
        <v>0.929</v>
      </c>
      <c r="AF6543" s="22">
        <v>0.688</v>
      </c>
      <c r="AG6543" s="22">
        <v>0.945</v>
      </c>
      <c r="AH6543" s="22">
        <v>0.939</v>
      </c>
      <c r="AI6543" s="22">
        <v>0.909</v>
      </c>
      <c r="AJ6543" s="22">
        <v>0.944</v>
      </c>
    </row>
    <row r="6544" s="5" customFormat="1" spans="1:36">
      <c r="A6544" s="11" t="s">
        <v>8612</v>
      </c>
      <c r="B6544" s="11">
        <v>566.3</v>
      </c>
      <c r="C6544" s="11">
        <v>356.4</v>
      </c>
      <c r="D6544" s="11">
        <v>252.1233</v>
      </c>
      <c r="E6544" s="11">
        <v>254.1301</v>
      </c>
      <c r="F6544" s="11">
        <v>90.0319</v>
      </c>
      <c r="G6544" s="11">
        <v>49488.3125</v>
      </c>
      <c r="H6544" s="11">
        <v>1</v>
      </c>
      <c r="I6544" s="11">
        <v>1</v>
      </c>
      <c r="J6544" s="11" t="s">
        <v>50</v>
      </c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20">
        <v>5</v>
      </c>
      <c r="V6544" s="20">
        <v>41</v>
      </c>
      <c r="W6544" s="5"/>
      <c r="X6544" s="11">
        <v>0</v>
      </c>
      <c r="Y6544" s="22">
        <v>1.529</v>
      </c>
      <c r="Z6544" s="22">
        <v>1.444</v>
      </c>
      <c r="AA6544" s="22">
        <v>1.574</v>
      </c>
      <c r="AB6544" s="22">
        <v>1.593</v>
      </c>
      <c r="AC6544" s="22">
        <v>1.11</v>
      </c>
      <c r="AD6544" s="22">
        <v>1.224</v>
      </c>
      <c r="AE6544" s="22">
        <v>1.069</v>
      </c>
      <c r="AF6544" s="22">
        <v>1.288</v>
      </c>
      <c r="AG6544" s="22">
        <v>1.026</v>
      </c>
      <c r="AH6544" s="22">
        <v>1.043</v>
      </c>
      <c r="AI6544" s="22">
        <v>1.186</v>
      </c>
      <c r="AJ6544" s="22">
        <v>1.11</v>
      </c>
    </row>
    <row r="6545" s="5" customFormat="1" spans="1:36">
      <c r="A6545" s="11" t="s">
        <v>8613</v>
      </c>
      <c r="B6545" s="11">
        <v>557.6</v>
      </c>
      <c r="C6545" s="11">
        <v>356.6</v>
      </c>
      <c r="D6545" s="11">
        <v>238.3591</v>
      </c>
      <c r="E6545" s="11">
        <v>240.3658</v>
      </c>
      <c r="F6545" s="11">
        <v>152.5355</v>
      </c>
      <c r="G6545" s="11">
        <v>11739.6058333333</v>
      </c>
      <c r="H6545" s="11">
        <v>2</v>
      </c>
      <c r="I6545" s="11">
        <v>2</v>
      </c>
      <c r="J6545" s="11" t="s">
        <v>46</v>
      </c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11">
        <v>0</v>
      </c>
      <c r="Y6545" s="22">
        <v>1.453</v>
      </c>
      <c r="Z6545" s="22">
        <v>1.415</v>
      </c>
      <c r="AA6545" s="22">
        <v>1.365</v>
      </c>
      <c r="AB6545" s="22">
        <v>1.523</v>
      </c>
      <c r="AC6545" s="22">
        <v>0.876</v>
      </c>
      <c r="AD6545" s="22">
        <v>0.692</v>
      </c>
      <c r="AE6545" s="22">
        <v>1.174</v>
      </c>
      <c r="AF6545" s="22">
        <v>0.863</v>
      </c>
      <c r="AG6545" s="22">
        <v>1.052</v>
      </c>
      <c r="AH6545" s="22">
        <v>1.132</v>
      </c>
      <c r="AI6545" s="22">
        <v>1.319</v>
      </c>
      <c r="AJ6545" s="22">
        <v>1.194</v>
      </c>
    </row>
    <row r="6546" s="5" customFormat="1" spans="1:36">
      <c r="A6546" s="11" t="s">
        <v>8614</v>
      </c>
      <c r="B6546" s="11">
        <v>560.3</v>
      </c>
      <c r="C6546" s="11">
        <v>357.2</v>
      </c>
      <c r="D6546" s="11">
        <v>554.3694</v>
      </c>
      <c r="E6546" s="11">
        <v>556.3763</v>
      </c>
      <c r="F6546" s="11">
        <v>392.278</v>
      </c>
      <c r="G6546" s="11">
        <v>10195.2185384615</v>
      </c>
      <c r="H6546" s="11">
        <v>1</v>
      </c>
      <c r="I6546" s="11">
        <v>1</v>
      </c>
      <c r="J6546" s="11" t="s">
        <v>46</v>
      </c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11">
        <v>0</v>
      </c>
      <c r="Y6546" s="22">
        <v>0.964</v>
      </c>
      <c r="Z6546" s="22">
        <v>1.016</v>
      </c>
      <c r="AA6546" s="22">
        <v>0.926</v>
      </c>
      <c r="AB6546" s="22">
        <v>0.993</v>
      </c>
      <c r="AC6546" s="22">
        <v>0.967</v>
      </c>
      <c r="AD6546" s="22">
        <v>1.023</v>
      </c>
      <c r="AE6546" s="22">
        <v>1.019</v>
      </c>
      <c r="AF6546" s="22">
        <v>1.005</v>
      </c>
      <c r="AG6546" s="22">
        <v>0.98</v>
      </c>
      <c r="AH6546" s="22">
        <v>0.865</v>
      </c>
      <c r="AI6546" s="22">
        <v>0.898</v>
      </c>
      <c r="AJ6546" s="22">
        <v>0.974</v>
      </c>
    </row>
    <row r="6547" s="5" customFormat="1" spans="1:36">
      <c r="A6547" s="11" t="s">
        <v>8615</v>
      </c>
      <c r="B6547" s="11">
        <v>564.6</v>
      </c>
      <c r="C6547" s="11">
        <v>357.6</v>
      </c>
      <c r="D6547" s="11">
        <v>475.7098</v>
      </c>
      <c r="E6547" s="11">
        <v>479.7234</v>
      </c>
      <c r="F6547" s="11">
        <v>152.5344</v>
      </c>
      <c r="G6547" s="11">
        <v>31928.04</v>
      </c>
      <c r="H6547" s="11">
        <v>1</v>
      </c>
      <c r="I6547" s="11">
        <v>2</v>
      </c>
      <c r="J6547" s="11" t="s">
        <v>46</v>
      </c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11">
        <v>0</v>
      </c>
      <c r="Y6547" s="22">
        <v>1.524</v>
      </c>
      <c r="Z6547" s="22">
        <v>1.36</v>
      </c>
      <c r="AA6547" s="22">
        <v>1.171</v>
      </c>
      <c r="AB6547" s="22">
        <v>1.629</v>
      </c>
      <c r="AC6547" s="22">
        <v>0.832</v>
      </c>
      <c r="AD6547" s="22">
        <v>0.715</v>
      </c>
      <c r="AE6547" s="22">
        <v>1.161</v>
      </c>
      <c r="AF6547" s="22">
        <v>0.861</v>
      </c>
      <c r="AG6547" s="22">
        <v>1.212</v>
      </c>
      <c r="AH6547" s="22">
        <v>1.133</v>
      </c>
      <c r="AI6547" s="22">
        <v>1.152</v>
      </c>
      <c r="AJ6547" s="22">
        <v>1.118</v>
      </c>
    </row>
    <row r="6548" s="5" customFormat="1" spans="1:36">
      <c r="A6548" s="11" t="s">
        <v>8616</v>
      </c>
      <c r="B6548" s="11">
        <v>564.3</v>
      </c>
      <c r="C6548" s="11">
        <v>358.1</v>
      </c>
      <c r="D6548" s="11">
        <v>426.2026</v>
      </c>
      <c r="E6548" s="11">
        <v>430.2159</v>
      </c>
      <c r="F6548" s="11">
        <v>103.0272</v>
      </c>
      <c r="G6548" s="11">
        <v>105529.437916667</v>
      </c>
      <c r="H6548" s="11">
        <v>1</v>
      </c>
      <c r="I6548" s="11">
        <v>2</v>
      </c>
      <c r="J6548" s="11" t="s">
        <v>50</v>
      </c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20">
        <v>2</v>
      </c>
      <c r="V6548" s="20">
        <v>15</v>
      </c>
      <c r="W6548" s="5"/>
      <c r="X6548" s="11">
        <v>0</v>
      </c>
      <c r="Y6548" s="22">
        <v>1.45</v>
      </c>
      <c r="Z6548" s="22">
        <v>2.108</v>
      </c>
      <c r="AA6548" s="22">
        <v>1.186</v>
      </c>
      <c r="AB6548" s="22">
        <v>1.506</v>
      </c>
      <c r="AC6548" s="22">
        <v>0.921</v>
      </c>
      <c r="AD6548" s="22">
        <v>0.792</v>
      </c>
      <c r="AE6548" s="22">
        <v>0.992</v>
      </c>
      <c r="AF6548" s="22">
        <v>0.872</v>
      </c>
      <c r="AG6548" s="22">
        <v>1.009</v>
      </c>
      <c r="AH6548" s="22">
        <v>1.044</v>
      </c>
      <c r="AI6548" s="22">
        <v>1.01</v>
      </c>
      <c r="AJ6548" s="22">
        <v>0.982</v>
      </c>
    </row>
    <row r="6549" s="5" customFormat="1" spans="1:36">
      <c r="A6549" s="11" t="s">
        <v>8617</v>
      </c>
      <c r="B6549" s="11">
        <v>564.4</v>
      </c>
      <c r="C6549" s="11">
        <v>358.3</v>
      </c>
      <c r="D6549" s="11">
        <v>824.4416</v>
      </c>
      <c r="E6549" s="11">
        <v>828.4525</v>
      </c>
      <c r="F6549" s="11">
        <v>501.2662</v>
      </c>
      <c r="G6549" s="11">
        <v>13346.3646842105</v>
      </c>
      <c r="H6549" s="11">
        <v>1</v>
      </c>
      <c r="I6549" s="11">
        <v>2</v>
      </c>
      <c r="J6549" s="11" t="s">
        <v>39</v>
      </c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20">
        <v>0</v>
      </c>
      <c r="V6549" s="20">
        <v>1</v>
      </c>
      <c r="W6549" s="5"/>
      <c r="X6549" s="11">
        <v>0</v>
      </c>
      <c r="Y6549" s="22">
        <v>1.499</v>
      </c>
      <c r="Z6549" s="22">
        <v>2.093</v>
      </c>
      <c r="AA6549" s="22">
        <v>1.525</v>
      </c>
      <c r="AB6549" s="22">
        <v>1.786</v>
      </c>
      <c r="AC6549" s="22">
        <v>1.101</v>
      </c>
      <c r="AD6549" s="22">
        <v>1.043</v>
      </c>
      <c r="AE6549" s="22">
        <v>1.243</v>
      </c>
      <c r="AF6549" s="22">
        <v>1.204</v>
      </c>
      <c r="AG6549" s="22">
        <v>0.994</v>
      </c>
      <c r="AH6549" s="22">
        <v>1.162</v>
      </c>
      <c r="AI6549" s="22">
        <v>1.404</v>
      </c>
      <c r="AJ6549" s="22">
        <v>1.255</v>
      </c>
    </row>
    <row r="6550" s="5" customFormat="1" spans="1:36">
      <c r="A6550" s="11" t="s">
        <v>8618</v>
      </c>
      <c r="B6550" s="11">
        <v>563.4</v>
      </c>
      <c r="C6550" s="11">
        <v>358.5</v>
      </c>
      <c r="D6550" s="11">
        <v>213.6053</v>
      </c>
      <c r="E6550" s="11">
        <v>215.6109</v>
      </c>
      <c r="F6550" s="11">
        <v>103.0279</v>
      </c>
      <c r="G6550" s="11">
        <v>109115.02875</v>
      </c>
      <c r="H6550" s="11">
        <v>2</v>
      </c>
      <c r="I6550" s="11">
        <v>2</v>
      </c>
      <c r="J6550" s="11" t="s">
        <v>50</v>
      </c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20">
        <v>2</v>
      </c>
      <c r="V6550" s="20">
        <v>15</v>
      </c>
      <c r="W6550" s="5"/>
      <c r="X6550" s="11">
        <v>0</v>
      </c>
      <c r="Y6550" s="22">
        <v>1.284</v>
      </c>
      <c r="Z6550" s="22">
        <v>1.857</v>
      </c>
      <c r="AA6550" s="22">
        <v>1.021</v>
      </c>
      <c r="AB6550" s="22">
        <v>1.255</v>
      </c>
      <c r="AC6550" s="22">
        <v>0.841</v>
      </c>
      <c r="AD6550" s="22">
        <v>0.782</v>
      </c>
      <c r="AE6550" s="22">
        <v>0.837</v>
      </c>
      <c r="AF6550" s="22">
        <v>0.762</v>
      </c>
      <c r="AG6550" s="22">
        <v>0.803</v>
      </c>
      <c r="AH6550" s="22">
        <v>0.835</v>
      </c>
      <c r="AI6550" s="22">
        <v>0.886</v>
      </c>
      <c r="AJ6550" s="22">
        <v>0.836</v>
      </c>
    </row>
    <row r="6551" s="5" customFormat="1" spans="1:36">
      <c r="A6551" s="11" t="s">
        <v>8619</v>
      </c>
      <c r="B6551" s="11">
        <v>563.6</v>
      </c>
      <c r="C6551" s="11">
        <v>358.5</v>
      </c>
      <c r="D6551" s="11">
        <v>454.2274</v>
      </c>
      <c r="E6551" s="11">
        <v>456.2346</v>
      </c>
      <c r="F6551" s="11">
        <v>292.1361</v>
      </c>
      <c r="G6551" s="11">
        <v>6959.61525</v>
      </c>
      <c r="H6551" s="11">
        <v>1</v>
      </c>
      <c r="I6551" s="11">
        <v>1</v>
      </c>
      <c r="J6551" s="11" t="s">
        <v>39</v>
      </c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20">
        <v>0</v>
      </c>
      <c r="V6551" s="20">
        <v>4</v>
      </c>
      <c r="W6551" s="5"/>
      <c r="X6551" s="11">
        <v>0.0417</v>
      </c>
      <c r="Y6551" s="22">
        <v>0.666</v>
      </c>
      <c r="Z6551" s="22">
        <v>0.474</v>
      </c>
      <c r="AA6551" s="22">
        <v>0.729</v>
      </c>
      <c r="AB6551" s="23">
        <v>0.2867</v>
      </c>
      <c r="AC6551" s="22">
        <v>0.709</v>
      </c>
      <c r="AD6551" s="22">
        <v>0.637</v>
      </c>
      <c r="AE6551" s="22">
        <v>0.662</v>
      </c>
      <c r="AF6551" s="22">
        <v>0.663</v>
      </c>
      <c r="AG6551" s="22">
        <v>0.817</v>
      </c>
      <c r="AH6551" s="22">
        <v>0.713</v>
      </c>
      <c r="AI6551" s="22">
        <v>0.667</v>
      </c>
      <c r="AJ6551" s="22">
        <v>0.592</v>
      </c>
    </row>
    <row r="6552" s="5" customFormat="1" spans="1:36">
      <c r="A6552" s="11" t="s">
        <v>8620</v>
      </c>
      <c r="B6552" s="11">
        <v>566.6</v>
      </c>
      <c r="C6552" s="11">
        <v>359.2</v>
      </c>
      <c r="D6552" s="11">
        <v>301.1554</v>
      </c>
      <c r="E6552" s="11">
        <v>303.162</v>
      </c>
      <c r="F6552" s="11">
        <v>139.0641</v>
      </c>
      <c r="G6552" s="11">
        <v>7891.61083333333</v>
      </c>
      <c r="H6552" s="11">
        <v>1</v>
      </c>
      <c r="I6552" s="11">
        <v>1</v>
      </c>
      <c r="J6552" s="11" t="s">
        <v>50</v>
      </c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20">
        <v>1</v>
      </c>
      <c r="V6552" s="20">
        <v>18</v>
      </c>
      <c r="W6552" s="5"/>
      <c r="X6552" s="11">
        <v>0</v>
      </c>
      <c r="Y6552" s="22">
        <v>1.222</v>
      </c>
      <c r="Z6552" s="22">
        <v>1.129</v>
      </c>
      <c r="AA6552" s="22">
        <v>1.057</v>
      </c>
      <c r="AB6552" s="22">
        <v>1.565</v>
      </c>
      <c r="AC6552" s="22">
        <v>0.987</v>
      </c>
      <c r="AD6552" s="22">
        <v>1.002</v>
      </c>
      <c r="AE6552" s="22">
        <v>1.449</v>
      </c>
      <c r="AF6552" s="22">
        <v>1.622</v>
      </c>
      <c r="AG6552" s="22">
        <v>1.36</v>
      </c>
      <c r="AH6552" s="22">
        <v>1.332</v>
      </c>
      <c r="AI6552" s="22">
        <v>1.271</v>
      </c>
      <c r="AJ6552" s="22">
        <v>1.354</v>
      </c>
    </row>
    <row r="6553" s="5" customFormat="1" spans="1:36">
      <c r="A6553" s="11" t="s">
        <v>8621</v>
      </c>
      <c r="B6553" s="11">
        <v>566.3</v>
      </c>
      <c r="C6553" s="11">
        <v>359.5</v>
      </c>
      <c r="D6553" s="11">
        <v>510.3209</v>
      </c>
      <c r="E6553" s="11">
        <v>512.3282</v>
      </c>
      <c r="F6553" s="11">
        <v>348.2296</v>
      </c>
      <c r="G6553" s="11">
        <v>5807.84942857143</v>
      </c>
      <c r="H6553" s="11">
        <v>1</v>
      </c>
      <c r="I6553" s="11">
        <v>1</v>
      </c>
      <c r="J6553" s="11" t="s">
        <v>50</v>
      </c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20">
        <v>5</v>
      </c>
      <c r="V6553" s="20">
        <v>64</v>
      </c>
      <c r="W6553" s="5"/>
      <c r="X6553" s="11">
        <v>0</v>
      </c>
      <c r="Y6553" s="22">
        <v>0.952</v>
      </c>
      <c r="Z6553" s="22">
        <v>0.664</v>
      </c>
      <c r="AA6553" s="22">
        <v>0.828</v>
      </c>
      <c r="AB6553" s="22">
        <v>0.734</v>
      </c>
      <c r="AC6553" s="22">
        <v>0.496</v>
      </c>
      <c r="AD6553" s="22">
        <v>0.709</v>
      </c>
      <c r="AE6553" s="22">
        <v>1.536</v>
      </c>
      <c r="AF6553" s="22">
        <v>0.611</v>
      </c>
      <c r="AG6553" s="22">
        <v>1.077</v>
      </c>
      <c r="AH6553" s="22">
        <v>1.038</v>
      </c>
      <c r="AI6553" s="22">
        <v>0.931</v>
      </c>
      <c r="AJ6553" s="22">
        <v>0.979</v>
      </c>
    </row>
    <row r="6554" s="5" customFormat="1" spans="1:36">
      <c r="A6554" s="11" t="s">
        <v>8622</v>
      </c>
      <c r="B6554" s="11">
        <v>566.3</v>
      </c>
      <c r="C6554" s="11">
        <v>359.5</v>
      </c>
      <c r="D6554" s="11">
        <v>548.2369</v>
      </c>
      <c r="E6554" s="11">
        <v>552.2504</v>
      </c>
      <c r="F6554" s="11">
        <v>225.0615</v>
      </c>
      <c r="G6554" s="11">
        <v>21918.3794736842</v>
      </c>
      <c r="H6554" s="11">
        <v>1</v>
      </c>
      <c r="I6554" s="11">
        <v>2</v>
      </c>
      <c r="J6554" s="11" t="s">
        <v>41</v>
      </c>
      <c r="K6554" s="5"/>
      <c r="L6554" s="5"/>
      <c r="M6554" s="5"/>
      <c r="N6554" s="5"/>
      <c r="O6554" s="5"/>
      <c r="P6554" s="11" t="s">
        <v>8623</v>
      </c>
      <c r="Q6554" s="11" t="s">
        <v>8624</v>
      </c>
      <c r="R6554" s="11" t="s">
        <v>8625</v>
      </c>
      <c r="S6554" s="11">
        <v>4.02</v>
      </c>
      <c r="T6554" s="11">
        <v>29.4</v>
      </c>
      <c r="U6554" s="5"/>
      <c r="V6554" s="5"/>
      <c r="W6554" s="5"/>
      <c r="X6554" s="11">
        <v>0</v>
      </c>
      <c r="Y6554" s="22">
        <v>0.461</v>
      </c>
      <c r="Z6554" s="22">
        <v>0.453</v>
      </c>
      <c r="AA6554" s="22">
        <v>0.395</v>
      </c>
      <c r="AB6554" s="22">
        <v>0.6</v>
      </c>
      <c r="AC6554" s="22">
        <v>0.871</v>
      </c>
      <c r="AD6554" s="22">
        <v>0.665</v>
      </c>
      <c r="AE6554" s="22">
        <v>1.062</v>
      </c>
      <c r="AF6554" s="22">
        <v>0.775</v>
      </c>
      <c r="AG6554" s="22">
        <v>1.138</v>
      </c>
      <c r="AH6554" s="22">
        <v>1.052</v>
      </c>
      <c r="AI6554" s="22">
        <v>1.016</v>
      </c>
      <c r="AJ6554" s="22">
        <v>1.001</v>
      </c>
    </row>
    <row r="6555" s="5" customFormat="1" spans="1:36">
      <c r="A6555" s="11" t="s">
        <v>8626</v>
      </c>
      <c r="B6555" s="11">
        <v>564.3</v>
      </c>
      <c r="C6555" s="11">
        <v>359.5</v>
      </c>
      <c r="D6555" s="11">
        <v>498.2598</v>
      </c>
      <c r="E6555" s="11">
        <v>502.2748</v>
      </c>
      <c r="F6555" s="11">
        <v>175.0844</v>
      </c>
      <c r="G6555" s="11">
        <v>33425.637368421</v>
      </c>
      <c r="H6555" s="11">
        <v>1</v>
      </c>
      <c r="I6555" s="11">
        <v>2</v>
      </c>
      <c r="J6555" s="11" t="s">
        <v>50</v>
      </c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20">
        <v>1</v>
      </c>
      <c r="V6555" s="20">
        <v>41</v>
      </c>
      <c r="W6555" s="5"/>
      <c r="X6555" s="11">
        <v>0</v>
      </c>
      <c r="Y6555" s="22">
        <v>1.444</v>
      </c>
      <c r="Z6555" s="22">
        <v>0.696</v>
      </c>
      <c r="AA6555" s="22">
        <v>1.327</v>
      </c>
      <c r="AB6555" s="22">
        <v>0.985</v>
      </c>
      <c r="AC6555" s="22">
        <v>1.907</v>
      </c>
      <c r="AD6555" s="22">
        <v>1.468</v>
      </c>
      <c r="AE6555" s="22">
        <v>1.152</v>
      </c>
      <c r="AF6555" s="22">
        <v>2.168</v>
      </c>
      <c r="AG6555" s="22">
        <v>1.437</v>
      </c>
      <c r="AH6555" s="22">
        <v>1.398</v>
      </c>
      <c r="AI6555" s="22">
        <v>1.378</v>
      </c>
      <c r="AJ6555" s="22">
        <v>1.402</v>
      </c>
    </row>
    <row r="6556" s="5" customFormat="1" spans="1:36">
      <c r="A6556" s="11" t="s">
        <v>8627</v>
      </c>
      <c r="B6556" s="11">
        <v>565.3</v>
      </c>
      <c r="C6556" s="11">
        <v>359.5</v>
      </c>
      <c r="D6556" s="11">
        <v>527.2583</v>
      </c>
      <c r="E6556" s="11">
        <v>531.2722</v>
      </c>
      <c r="F6556" s="11">
        <v>204.0829</v>
      </c>
      <c r="G6556" s="11">
        <v>12890.6133333333</v>
      </c>
      <c r="H6556" s="11">
        <v>1</v>
      </c>
      <c r="I6556" s="11">
        <v>2</v>
      </c>
      <c r="J6556" s="11" t="s">
        <v>46</v>
      </c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11">
        <v>0</v>
      </c>
      <c r="Y6556" s="22">
        <v>1.101</v>
      </c>
      <c r="Z6556" s="22">
        <v>1.181</v>
      </c>
      <c r="AA6556" s="22">
        <v>1.553</v>
      </c>
      <c r="AB6556" s="22">
        <v>1.189</v>
      </c>
      <c r="AC6556" s="22">
        <v>1.445</v>
      </c>
      <c r="AD6556" s="22">
        <v>1.412</v>
      </c>
      <c r="AE6556" s="22">
        <v>1.391</v>
      </c>
      <c r="AF6556" s="22">
        <v>1.367</v>
      </c>
      <c r="AG6556" s="22">
        <v>1.351</v>
      </c>
      <c r="AH6556" s="22">
        <v>1.404</v>
      </c>
      <c r="AI6556" s="22">
        <v>1.318</v>
      </c>
      <c r="AJ6556" s="22">
        <v>1.684</v>
      </c>
    </row>
    <row r="6557" s="5" customFormat="1" spans="1:36">
      <c r="A6557" s="11" t="s">
        <v>8628</v>
      </c>
      <c r="B6557" s="11">
        <v>566.3</v>
      </c>
      <c r="C6557" s="11">
        <v>359.6</v>
      </c>
      <c r="D6557" s="11">
        <v>484.2091</v>
      </c>
      <c r="E6557" s="11">
        <v>488.2222</v>
      </c>
      <c r="F6557" s="11">
        <v>161.0337</v>
      </c>
      <c r="G6557" s="11">
        <v>40858.2454166667</v>
      </c>
      <c r="H6557" s="11">
        <v>1</v>
      </c>
      <c r="I6557" s="11">
        <v>2</v>
      </c>
      <c r="J6557" s="11" t="s">
        <v>50</v>
      </c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20">
        <v>2</v>
      </c>
      <c r="V6557" s="20">
        <v>16</v>
      </c>
      <c r="W6557" s="5"/>
      <c r="X6557" s="11">
        <v>0</v>
      </c>
      <c r="Y6557" s="22">
        <v>1.766</v>
      </c>
      <c r="Z6557" s="22">
        <v>1.076</v>
      </c>
      <c r="AA6557" s="22">
        <v>1.383</v>
      </c>
      <c r="AB6557" s="22">
        <v>2.145</v>
      </c>
      <c r="AC6557" s="22">
        <v>0.866</v>
      </c>
      <c r="AD6557" s="22">
        <v>0.958</v>
      </c>
      <c r="AE6557" s="22">
        <v>1.19</v>
      </c>
      <c r="AF6557" s="22">
        <v>0.947</v>
      </c>
      <c r="AG6557" s="22">
        <v>1.232</v>
      </c>
      <c r="AH6557" s="22">
        <v>1.193</v>
      </c>
      <c r="AI6557" s="22">
        <v>1.168</v>
      </c>
      <c r="AJ6557" s="22">
        <v>1.227</v>
      </c>
    </row>
    <row r="6558" s="5" customFormat="1" spans="1:36">
      <c r="A6558" s="11" t="s">
        <v>8629</v>
      </c>
      <c r="B6558" s="11">
        <v>567.3</v>
      </c>
      <c r="C6558" s="11">
        <v>359.6</v>
      </c>
      <c r="D6558" s="11">
        <v>275.1737</v>
      </c>
      <c r="E6558" s="11">
        <v>277.1824</v>
      </c>
      <c r="F6558" s="11">
        <v>113.0823</v>
      </c>
      <c r="G6558" s="11">
        <v>7984.985</v>
      </c>
      <c r="H6558" s="11">
        <v>1</v>
      </c>
      <c r="I6558" s="11">
        <v>1</v>
      </c>
      <c r="J6558" s="11" t="s">
        <v>46</v>
      </c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11">
        <v>0</v>
      </c>
      <c r="Y6558" s="22">
        <v>0.949</v>
      </c>
      <c r="Z6558" s="22">
        <v>0.949</v>
      </c>
      <c r="AA6558" s="22">
        <v>1.046</v>
      </c>
      <c r="AB6558" s="22">
        <v>0.963</v>
      </c>
      <c r="AC6558" s="22">
        <v>1.487</v>
      </c>
      <c r="AD6558" s="22">
        <v>1.414</v>
      </c>
      <c r="AE6558" s="22">
        <v>1.243</v>
      </c>
      <c r="AF6558" s="22">
        <v>1.595</v>
      </c>
      <c r="AG6558" s="22">
        <v>1.017</v>
      </c>
      <c r="AH6558" s="22">
        <v>1.052</v>
      </c>
      <c r="AI6558" s="22">
        <v>1.152</v>
      </c>
      <c r="AJ6558" s="22">
        <v>1.165</v>
      </c>
    </row>
    <row r="6559" s="5" customFormat="1" spans="1:36">
      <c r="A6559" s="11" t="s">
        <v>8630</v>
      </c>
      <c r="B6559" s="11">
        <v>566.4</v>
      </c>
      <c r="C6559" s="11">
        <v>359.7</v>
      </c>
      <c r="D6559" s="11">
        <v>219.6057</v>
      </c>
      <c r="E6559" s="11">
        <v>221.6128</v>
      </c>
      <c r="F6559" s="11">
        <v>115.0287</v>
      </c>
      <c r="G6559" s="11">
        <v>12304.0333333333</v>
      </c>
      <c r="H6559" s="11">
        <v>2</v>
      </c>
      <c r="I6559" s="11">
        <v>2</v>
      </c>
      <c r="J6559" s="11" t="s">
        <v>46</v>
      </c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11">
        <v>0</v>
      </c>
      <c r="Y6559" s="22">
        <v>0.714</v>
      </c>
      <c r="Z6559" s="22">
        <v>1.162</v>
      </c>
      <c r="AA6559" s="22">
        <v>0.828</v>
      </c>
      <c r="AB6559" s="22">
        <v>1.209</v>
      </c>
      <c r="AC6559" s="22">
        <v>0.78</v>
      </c>
      <c r="AD6559" s="22">
        <v>0.711</v>
      </c>
      <c r="AE6559" s="22">
        <v>0.858</v>
      </c>
      <c r="AF6559" s="22">
        <v>0.693</v>
      </c>
      <c r="AG6559" s="22">
        <v>0.925</v>
      </c>
      <c r="AH6559" s="22">
        <v>0.809</v>
      </c>
      <c r="AI6559" s="22">
        <v>1.009</v>
      </c>
      <c r="AJ6559" s="22">
        <v>0.947</v>
      </c>
    </row>
    <row r="6560" s="5" customFormat="1" spans="1:36">
      <c r="A6560" s="11" t="s">
        <v>8631</v>
      </c>
      <c r="B6560" s="11">
        <v>567.3</v>
      </c>
      <c r="C6560" s="11">
        <v>359.7</v>
      </c>
      <c r="D6560" s="11">
        <v>497.1861</v>
      </c>
      <c r="E6560" s="11">
        <v>501.1995</v>
      </c>
      <c r="F6560" s="11">
        <v>174.0107</v>
      </c>
      <c r="G6560" s="11">
        <v>29232.6316666667</v>
      </c>
      <c r="H6560" s="11">
        <v>1</v>
      </c>
      <c r="I6560" s="11">
        <v>2</v>
      </c>
      <c r="J6560" s="11" t="s">
        <v>46</v>
      </c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11">
        <v>0</v>
      </c>
      <c r="Y6560" s="22">
        <v>2.156</v>
      </c>
      <c r="Z6560" s="22">
        <v>1.762</v>
      </c>
      <c r="AA6560" s="22">
        <v>1.796</v>
      </c>
      <c r="AB6560" s="22">
        <v>2.141</v>
      </c>
      <c r="AC6560" s="22">
        <v>0.686</v>
      </c>
      <c r="AD6560" s="22">
        <v>0.767</v>
      </c>
      <c r="AE6560" s="22">
        <v>1.443</v>
      </c>
      <c r="AF6560" s="22">
        <v>0.745</v>
      </c>
      <c r="AG6560" s="22">
        <v>0.925</v>
      </c>
      <c r="AH6560" s="22">
        <v>0.862</v>
      </c>
      <c r="AI6560" s="22">
        <v>0.997</v>
      </c>
      <c r="AJ6560" s="22">
        <v>0.977</v>
      </c>
    </row>
    <row r="6561" s="5" customFormat="1" spans="1:36">
      <c r="A6561" s="11" t="s">
        <v>8632</v>
      </c>
      <c r="B6561" s="11">
        <v>571.3</v>
      </c>
      <c r="C6561" s="11">
        <v>360</v>
      </c>
      <c r="D6561" s="11">
        <v>468.2139</v>
      </c>
      <c r="E6561" s="11">
        <v>472.2269</v>
      </c>
      <c r="F6561" s="11">
        <v>145.0385</v>
      </c>
      <c r="G6561" s="11">
        <v>17224.9245333333</v>
      </c>
      <c r="H6561" s="11">
        <v>1</v>
      </c>
      <c r="I6561" s="11">
        <v>2</v>
      </c>
      <c r="J6561" s="11" t="s">
        <v>50</v>
      </c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20">
        <v>1</v>
      </c>
      <c r="V6561" s="20">
        <v>25</v>
      </c>
      <c r="W6561" s="5"/>
      <c r="X6561" s="11">
        <v>0</v>
      </c>
      <c r="Y6561" s="22">
        <v>1.213</v>
      </c>
      <c r="Z6561" s="22">
        <v>0.938</v>
      </c>
      <c r="AA6561" s="22">
        <v>0.991</v>
      </c>
      <c r="AB6561" s="22">
        <v>1.494</v>
      </c>
      <c r="AC6561" s="22">
        <v>0.697</v>
      </c>
      <c r="AD6561" s="22">
        <v>0.736</v>
      </c>
      <c r="AE6561" s="22">
        <v>0.78</v>
      </c>
      <c r="AF6561" s="22">
        <v>0.693</v>
      </c>
      <c r="AG6561" s="22">
        <v>0.877</v>
      </c>
      <c r="AH6561" s="22">
        <v>0.803</v>
      </c>
      <c r="AI6561" s="22">
        <v>0.785</v>
      </c>
      <c r="AJ6561" s="22">
        <v>0.839</v>
      </c>
    </row>
    <row r="6562" s="5" customFormat="1" spans="1:36">
      <c r="A6562" s="11" t="s">
        <v>8633</v>
      </c>
      <c r="B6562" s="11">
        <v>568.3</v>
      </c>
      <c r="C6562" s="11">
        <v>360.2</v>
      </c>
      <c r="D6562" s="11">
        <v>397.7014</v>
      </c>
      <c r="E6562" s="11">
        <v>401.7149</v>
      </c>
      <c r="F6562" s="11">
        <v>74.526</v>
      </c>
      <c r="G6562" s="11">
        <v>15532.9659</v>
      </c>
      <c r="H6562" s="11">
        <v>1</v>
      </c>
      <c r="I6562" s="11">
        <v>2</v>
      </c>
      <c r="J6562" s="11" t="s">
        <v>46</v>
      </c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11">
        <v>0</v>
      </c>
      <c r="Y6562" s="22">
        <v>0.946</v>
      </c>
      <c r="Z6562" s="22">
        <v>0.959</v>
      </c>
      <c r="AA6562" s="22">
        <v>0.899</v>
      </c>
      <c r="AB6562" s="22">
        <v>1.027</v>
      </c>
      <c r="AC6562" s="22">
        <v>1.092</v>
      </c>
      <c r="AD6562" s="22">
        <v>0.905</v>
      </c>
      <c r="AE6562" s="22">
        <v>1.088</v>
      </c>
      <c r="AF6562" s="22">
        <v>0.835</v>
      </c>
      <c r="AG6562" s="22">
        <v>0.845</v>
      </c>
      <c r="AH6562" s="22">
        <v>1.017</v>
      </c>
      <c r="AI6562" s="22">
        <v>0.866</v>
      </c>
      <c r="AJ6562" s="22">
        <v>0.823</v>
      </c>
    </row>
    <row r="6563" s="5" customFormat="1" spans="1:36">
      <c r="A6563" s="11" t="s">
        <v>8634</v>
      </c>
      <c r="B6563" s="11">
        <v>568.4</v>
      </c>
      <c r="C6563" s="11">
        <v>360.4</v>
      </c>
      <c r="D6563" s="11">
        <v>374.6812</v>
      </c>
      <c r="E6563" s="11">
        <v>378.6944</v>
      </c>
      <c r="F6563" s="11">
        <v>51.5058</v>
      </c>
      <c r="G6563" s="11">
        <v>5674.85466666667</v>
      </c>
      <c r="H6563" s="11">
        <v>1</v>
      </c>
      <c r="I6563" s="11">
        <v>2</v>
      </c>
      <c r="J6563" s="11" t="s">
        <v>46</v>
      </c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11">
        <v>0</v>
      </c>
      <c r="Y6563" s="22">
        <v>1.402</v>
      </c>
      <c r="Z6563" s="22">
        <v>1.462</v>
      </c>
      <c r="AA6563" s="22">
        <v>0.957</v>
      </c>
      <c r="AB6563" s="22">
        <v>1.528</v>
      </c>
      <c r="AC6563" s="22">
        <v>1.043</v>
      </c>
      <c r="AD6563" s="22">
        <v>1.321</v>
      </c>
      <c r="AE6563" s="22">
        <v>1.023</v>
      </c>
      <c r="AF6563" s="22">
        <v>1.155</v>
      </c>
      <c r="AG6563" s="22">
        <v>0.971</v>
      </c>
      <c r="AH6563" s="22">
        <v>0.735</v>
      </c>
      <c r="AI6563" s="22">
        <v>0.952</v>
      </c>
      <c r="AJ6563" s="22">
        <v>0.677</v>
      </c>
    </row>
    <row r="6564" s="5" customFormat="1" spans="1:36">
      <c r="A6564" s="11" t="s">
        <v>8635</v>
      </c>
      <c r="B6564" s="11">
        <v>568.3</v>
      </c>
      <c r="C6564" s="11">
        <v>360.4</v>
      </c>
      <c r="D6564" s="11">
        <v>361.2113</v>
      </c>
      <c r="E6564" s="11">
        <v>363.2179</v>
      </c>
      <c r="F6564" s="11">
        <v>199.1199</v>
      </c>
      <c r="G6564" s="11">
        <v>14936.749375</v>
      </c>
      <c r="H6564" s="11">
        <v>1</v>
      </c>
      <c r="I6564" s="11">
        <v>1</v>
      </c>
      <c r="J6564" s="11" t="s">
        <v>50</v>
      </c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20">
        <v>1</v>
      </c>
      <c r="V6564" s="20">
        <v>9</v>
      </c>
      <c r="W6564" s="5"/>
      <c r="X6564" s="11">
        <v>0</v>
      </c>
      <c r="Y6564" s="22">
        <v>0.969</v>
      </c>
      <c r="Z6564" s="22">
        <v>1.077</v>
      </c>
      <c r="AA6564" s="22">
        <v>0.991</v>
      </c>
      <c r="AB6564" s="22">
        <v>1.235</v>
      </c>
      <c r="AC6564" s="22">
        <v>1.023</v>
      </c>
      <c r="AD6564" s="22">
        <v>0.98</v>
      </c>
      <c r="AE6564" s="22">
        <v>0.977</v>
      </c>
      <c r="AF6564" s="22">
        <v>1.035</v>
      </c>
      <c r="AG6564" s="22">
        <v>1.016</v>
      </c>
      <c r="AH6564" s="22">
        <v>1.043</v>
      </c>
      <c r="AI6564" s="22">
        <v>1.001</v>
      </c>
      <c r="AJ6564" s="22">
        <v>1.056</v>
      </c>
    </row>
    <row r="6565" s="5" customFormat="1" spans="1:36">
      <c r="A6565" s="11" t="s">
        <v>8636</v>
      </c>
      <c r="B6565" s="11">
        <v>567.6</v>
      </c>
      <c r="C6565" s="11">
        <v>360.8</v>
      </c>
      <c r="D6565" s="11">
        <v>311.1945</v>
      </c>
      <c r="E6565" s="11">
        <v>313.2031</v>
      </c>
      <c r="F6565" s="11">
        <v>149.1031</v>
      </c>
      <c r="G6565" s="11">
        <v>7219.969</v>
      </c>
      <c r="H6565" s="11">
        <v>1</v>
      </c>
      <c r="I6565" s="11">
        <v>1</v>
      </c>
      <c r="J6565" s="11" t="s">
        <v>46</v>
      </c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11">
        <v>0</v>
      </c>
      <c r="Y6565" s="22">
        <v>1.692</v>
      </c>
      <c r="Z6565" s="22">
        <v>1.576</v>
      </c>
      <c r="AA6565" s="22">
        <v>1.79</v>
      </c>
      <c r="AB6565" s="22">
        <v>1.738</v>
      </c>
      <c r="AC6565" s="22">
        <v>1.354</v>
      </c>
      <c r="AD6565" s="22">
        <v>1.47</v>
      </c>
      <c r="AE6565" s="22">
        <v>1.418</v>
      </c>
      <c r="AF6565" s="22">
        <v>1.342</v>
      </c>
      <c r="AG6565" s="22">
        <v>1.527</v>
      </c>
      <c r="AH6565" s="22">
        <v>1.725</v>
      </c>
      <c r="AI6565" s="22">
        <v>1.456</v>
      </c>
      <c r="AJ6565" s="22">
        <v>1.265</v>
      </c>
    </row>
    <row r="6566" s="5" customFormat="1" spans="1:36">
      <c r="A6566" s="11" t="s">
        <v>8637</v>
      </c>
      <c r="B6566" s="11">
        <v>570.3</v>
      </c>
      <c r="C6566" s="11">
        <v>361</v>
      </c>
      <c r="D6566" s="11">
        <v>518.2287</v>
      </c>
      <c r="E6566" s="11">
        <v>522.2422</v>
      </c>
      <c r="F6566" s="11">
        <v>195.0533</v>
      </c>
      <c r="G6566" s="11">
        <v>12293.257875</v>
      </c>
      <c r="H6566" s="11">
        <v>1</v>
      </c>
      <c r="I6566" s="11">
        <v>2</v>
      </c>
      <c r="J6566" s="11" t="s">
        <v>50</v>
      </c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20">
        <v>6</v>
      </c>
      <c r="V6566" s="20">
        <v>28</v>
      </c>
      <c r="W6566" s="5"/>
      <c r="X6566" s="11">
        <v>0</v>
      </c>
      <c r="Y6566" s="22">
        <v>1.192</v>
      </c>
      <c r="Z6566" s="22">
        <v>1.452</v>
      </c>
      <c r="AA6566" s="22">
        <v>1.016</v>
      </c>
      <c r="AB6566" s="22">
        <v>1.243</v>
      </c>
      <c r="AC6566" s="22">
        <v>1.272</v>
      </c>
      <c r="AD6566" s="22">
        <v>1.213</v>
      </c>
      <c r="AE6566" s="22">
        <v>1.328</v>
      </c>
      <c r="AF6566" s="22">
        <v>1.328</v>
      </c>
      <c r="AG6566" s="22">
        <v>1.173</v>
      </c>
      <c r="AH6566" s="22">
        <v>1.173</v>
      </c>
      <c r="AI6566" s="22">
        <v>1.183</v>
      </c>
      <c r="AJ6566" s="22">
        <v>1.272</v>
      </c>
    </row>
    <row r="6567" s="5" customFormat="1" spans="1:36">
      <c r="A6567" s="11" t="s">
        <v>8638</v>
      </c>
      <c r="B6567" s="11">
        <v>569.3</v>
      </c>
      <c r="C6567" s="11">
        <v>361.2</v>
      </c>
      <c r="D6567" s="11">
        <v>303.2063</v>
      </c>
      <c r="E6567" s="11">
        <v>305.2132</v>
      </c>
      <c r="F6567" s="11">
        <v>141.1149</v>
      </c>
      <c r="G6567" s="11">
        <v>7950.29815789474</v>
      </c>
      <c r="H6567" s="11">
        <v>1</v>
      </c>
      <c r="I6567" s="11">
        <v>1</v>
      </c>
      <c r="J6567" s="11" t="s">
        <v>39</v>
      </c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20">
        <v>0</v>
      </c>
      <c r="V6567" s="20">
        <v>3</v>
      </c>
      <c r="W6567" s="5"/>
      <c r="X6567" s="11">
        <v>0</v>
      </c>
      <c r="Y6567" s="22">
        <v>0.585</v>
      </c>
      <c r="Z6567" s="22">
        <v>0.504</v>
      </c>
      <c r="AA6567" s="22">
        <v>0.779</v>
      </c>
      <c r="AB6567" s="22">
        <v>0.556</v>
      </c>
      <c r="AC6567" s="22">
        <v>2.853</v>
      </c>
      <c r="AD6567" s="22">
        <v>2.187</v>
      </c>
      <c r="AE6567" s="22">
        <v>1.79</v>
      </c>
      <c r="AF6567" s="22">
        <v>2.58</v>
      </c>
      <c r="AG6567" s="22">
        <v>1.32</v>
      </c>
      <c r="AH6567" s="22">
        <v>1.03</v>
      </c>
      <c r="AI6567" s="22">
        <v>1.094</v>
      </c>
      <c r="AJ6567" s="22">
        <v>1.167</v>
      </c>
    </row>
    <row r="6568" s="5" customFormat="1" spans="1:36">
      <c r="A6568" s="11" t="s">
        <v>8639</v>
      </c>
      <c r="B6568" s="11">
        <v>569.3</v>
      </c>
      <c r="C6568" s="11">
        <v>361.3</v>
      </c>
      <c r="D6568" s="11">
        <v>221.5942</v>
      </c>
      <c r="E6568" s="11">
        <v>223.6007</v>
      </c>
      <c r="F6568" s="11">
        <v>119.0058</v>
      </c>
      <c r="G6568" s="11">
        <v>17275.27875</v>
      </c>
      <c r="H6568" s="11">
        <v>2</v>
      </c>
      <c r="I6568" s="11">
        <v>2</v>
      </c>
      <c r="J6568" s="11" t="s">
        <v>46</v>
      </c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11">
        <v>0</v>
      </c>
      <c r="Y6568" s="22">
        <v>0.823</v>
      </c>
      <c r="Z6568" s="22">
        <v>1.508</v>
      </c>
      <c r="AA6568" s="22">
        <v>0.999</v>
      </c>
      <c r="AB6568" s="22">
        <v>0.849</v>
      </c>
      <c r="AC6568" s="22">
        <v>1.378</v>
      </c>
      <c r="AD6568" s="22">
        <v>1.182</v>
      </c>
      <c r="AE6568" s="22">
        <v>1.231</v>
      </c>
      <c r="AF6568" s="22">
        <v>1.273</v>
      </c>
      <c r="AG6568" s="22">
        <v>0.847</v>
      </c>
      <c r="AH6568" s="22">
        <v>0.645</v>
      </c>
      <c r="AI6568" s="22">
        <v>0.694</v>
      </c>
      <c r="AJ6568" s="22">
        <v>0.639</v>
      </c>
    </row>
    <row r="6569" s="5" customFormat="1" spans="1:36">
      <c r="A6569" s="11" t="s">
        <v>8640</v>
      </c>
      <c r="B6569" s="11">
        <v>570.3</v>
      </c>
      <c r="C6569" s="11">
        <v>361.4</v>
      </c>
      <c r="D6569" s="11">
        <v>422.206</v>
      </c>
      <c r="E6569" s="11">
        <v>426.2215</v>
      </c>
      <c r="F6569" s="11">
        <v>99.0306</v>
      </c>
      <c r="G6569" s="11">
        <v>10883.0746666667</v>
      </c>
      <c r="H6569" s="11">
        <v>1</v>
      </c>
      <c r="I6569" s="11">
        <v>2</v>
      </c>
      <c r="J6569" s="11" t="s">
        <v>46</v>
      </c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11">
        <v>0</v>
      </c>
      <c r="Y6569" s="22">
        <v>0.7</v>
      </c>
      <c r="Z6569" s="22">
        <v>0.807</v>
      </c>
      <c r="AA6569" s="22">
        <v>0.714</v>
      </c>
      <c r="AB6569" s="22">
        <v>0.718</v>
      </c>
      <c r="AC6569" s="22">
        <v>1.299</v>
      </c>
      <c r="AD6569" s="22">
        <v>0.977</v>
      </c>
      <c r="AE6569" s="22">
        <v>0.95</v>
      </c>
      <c r="AF6569" s="22">
        <v>1.159</v>
      </c>
      <c r="AG6569" s="22">
        <v>1.062</v>
      </c>
      <c r="AH6569" s="22">
        <v>1.004</v>
      </c>
      <c r="AI6569" s="22">
        <v>1.056</v>
      </c>
      <c r="AJ6569" s="22">
        <v>1.077</v>
      </c>
    </row>
    <row r="6570" s="5" customFormat="1" spans="1:36">
      <c r="A6570" s="11" t="s">
        <v>8641</v>
      </c>
      <c r="B6570" s="11">
        <v>565.6</v>
      </c>
      <c r="C6570" s="11">
        <v>361.5</v>
      </c>
      <c r="D6570" s="11">
        <v>519.1707</v>
      </c>
      <c r="E6570" s="11">
        <v>523.1825</v>
      </c>
      <c r="F6570" s="11">
        <v>195.9953</v>
      </c>
      <c r="G6570" s="11">
        <v>8208.31483333333</v>
      </c>
      <c r="H6570" s="11">
        <v>1</v>
      </c>
      <c r="I6570" s="11">
        <v>2</v>
      </c>
      <c r="J6570" s="11" t="s">
        <v>46</v>
      </c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11">
        <v>0</v>
      </c>
      <c r="Y6570" s="22">
        <v>1.534</v>
      </c>
      <c r="Z6570" s="22">
        <v>1.269</v>
      </c>
      <c r="AA6570" s="22">
        <v>1.527</v>
      </c>
      <c r="AB6570" s="22">
        <v>1.731</v>
      </c>
      <c r="AC6570" s="22">
        <v>0.83</v>
      </c>
      <c r="AD6570" s="22">
        <v>1.167</v>
      </c>
      <c r="AE6570" s="22">
        <v>1.207</v>
      </c>
      <c r="AF6570" s="22">
        <v>0.917</v>
      </c>
      <c r="AG6570" s="22">
        <v>0.813</v>
      </c>
      <c r="AH6570" s="22">
        <v>0.692</v>
      </c>
      <c r="AI6570" s="22">
        <v>0.849</v>
      </c>
      <c r="AJ6570" s="22">
        <v>0.844</v>
      </c>
    </row>
    <row r="6571" s="5" customFormat="1" spans="1:36">
      <c r="A6571" s="11" t="s">
        <v>8642</v>
      </c>
      <c r="B6571" s="11">
        <v>570.6</v>
      </c>
      <c r="C6571" s="11">
        <v>361.6</v>
      </c>
      <c r="D6571" s="11">
        <v>597.2384</v>
      </c>
      <c r="E6571" s="11">
        <v>601.252</v>
      </c>
      <c r="F6571" s="11">
        <v>274.063</v>
      </c>
      <c r="G6571" s="11">
        <v>3989.5115</v>
      </c>
      <c r="H6571" s="11">
        <v>1</v>
      </c>
      <c r="I6571" s="11">
        <v>2</v>
      </c>
      <c r="J6571" s="11" t="s">
        <v>39</v>
      </c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20">
        <v>0</v>
      </c>
      <c r="V6571" s="20">
        <v>9</v>
      </c>
      <c r="W6571" s="5"/>
      <c r="X6571" s="11">
        <v>0</v>
      </c>
      <c r="Y6571" s="22">
        <v>1.318</v>
      </c>
      <c r="Z6571" s="22">
        <v>1.338</v>
      </c>
      <c r="AA6571" s="22">
        <v>1.247</v>
      </c>
      <c r="AB6571" s="22">
        <v>1.693</v>
      </c>
      <c r="AC6571" s="22">
        <v>0.838</v>
      </c>
      <c r="AD6571" s="22">
        <v>0.884</v>
      </c>
      <c r="AE6571" s="22">
        <v>1.553</v>
      </c>
      <c r="AF6571" s="22">
        <v>0.802</v>
      </c>
      <c r="AG6571" s="22">
        <v>1.021</v>
      </c>
      <c r="AH6571" s="22">
        <v>1.35</v>
      </c>
      <c r="AI6571" s="22">
        <v>1.023</v>
      </c>
      <c r="AJ6571" s="22">
        <v>1.134</v>
      </c>
    </row>
    <row r="6572" s="5" customFormat="1" spans="1:36">
      <c r="A6572" s="11" t="s">
        <v>8643</v>
      </c>
      <c r="B6572" s="11">
        <v>571.3</v>
      </c>
      <c r="C6572" s="11">
        <v>361.6</v>
      </c>
      <c r="D6572" s="11">
        <v>442.1796</v>
      </c>
      <c r="E6572" s="11">
        <v>446.1928</v>
      </c>
      <c r="F6572" s="11">
        <v>119.0042</v>
      </c>
      <c r="G6572" s="11">
        <v>42717.7508333333</v>
      </c>
      <c r="H6572" s="11">
        <v>1</v>
      </c>
      <c r="I6572" s="11">
        <v>2</v>
      </c>
      <c r="J6572" s="11" t="s">
        <v>39</v>
      </c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20">
        <v>0</v>
      </c>
      <c r="V6572" s="20">
        <v>2</v>
      </c>
      <c r="W6572" s="5"/>
      <c r="X6572" s="11">
        <v>0</v>
      </c>
      <c r="Y6572" s="22">
        <v>0.942</v>
      </c>
      <c r="Z6572" s="22">
        <v>1.557</v>
      </c>
      <c r="AA6572" s="22">
        <v>0.957</v>
      </c>
      <c r="AB6572" s="22">
        <v>0.955</v>
      </c>
      <c r="AC6572" s="22">
        <v>1.212</v>
      </c>
      <c r="AD6572" s="22">
        <v>1.247</v>
      </c>
      <c r="AE6572" s="22">
        <v>1.25</v>
      </c>
      <c r="AF6572" s="22">
        <v>1.311</v>
      </c>
      <c r="AG6572" s="22">
        <v>0.772</v>
      </c>
      <c r="AH6572" s="22">
        <v>0.852</v>
      </c>
      <c r="AI6572" s="22">
        <v>0.707</v>
      </c>
      <c r="AJ6572" s="22">
        <v>0.804</v>
      </c>
    </row>
    <row r="6573" s="5" customFormat="1" spans="1:36">
      <c r="A6573" s="11" t="s">
        <v>8644</v>
      </c>
      <c r="B6573" s="11">
        <v>571.5</v>
      </c>
      <c r="C6573" s="11">
        <v>361.7</v>
      </c>
      <c r="D6573" s="11">
        <v>405.7155</v>
      </c>
      <c r="E6573" s="11">
        <v>409.7289</v>
      </c>
      <c r="F6573" s="11">
        <v>82.5401</v>
      </c>
      <c r="G6573" s="11">
        <v>251710.469565217</v>
      </c>
      <c r="H6573" s="11">
        <v>1</v>
      </c>
      <c r="I6573" s="11">
        <v>2</v>
      </c>
      <c r="J6573" s="11" t="s">
        <v>46</v>
      </c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11">
        <v>0</v>
      </c>
      <c r="Y6573" s="22">
        <v>0.998</v>
      </c>
      <c r="Z6573" s="22">
        <v>0.995</v>
      </c>
      <c r="AA6573" s="22">
        <v>1.022</v>
      </c>
      <c r="AB6573" s="22">
        <v>1.251</v>
      </c>
      <c r="AC6573" s="22">
        <v>1.04</v>
      </c>
      <c r="AD6573" s="22">
        <v>0.987</v>
      </c>
      <c r="AE6573" s="22">
        <v>1.04</v>
      </c>
      <c r="AF6573" s="22">
        <v>0.881</v>
      </c>
      <c r="AG6573" s="22">
        <v>0.971</v>
      </c>
      <c r="AH6573" s="22">
        <v>0.905</v>
      </c>
      <c r="AI6573" s="22">
        <v>0.902</v>
      </c>
      <c r="AJ6573" s="22">
        <v>0.949</v>
      </c>
    </row>
    <row r="6574" s="5" customFormat="1" spans="1:36">
      <c r="A6574" s="11" t="s">
        <v>8645</v>
      </c>
      <c r="B6574" s="11">
        <v>570.6</v>
      </c>
      <c r="C6574" s="11">
        <v>361.9</v>
      </c>
      <c r="D6574" s="11">
        <v>480.2147</v>
      </c>
      <c r="E6574" s="11">
        <v>484.2265</v>
      </c>
      <c r="F6574" s="11">
        <v>157.0393</v>
      </c>
      <c r="G6574" s="11">
        <v>13771.914</v>
      </c>
      <c r="H6574" s="11">
        <v>1</v>
      </c>
      <c r="I6574" s="11">
        <v>2</v>
      </c>
      <c r="J6574" s="11" t="s">
        <v>41</v>
      </c>
      <c r="K6574" s="5"/>
      <c r="L6574" s="5"/>
      <c r="M6574" s="5"/>
      <c r="N6574" s="5"/>
      <c r="O6574" s="5"/>
      <c r="P6574" s="11" t="s">
        <v>6627</v>
      </c>
      <c r="Q6574" s="11" t="s">
        <v>6628</v>
      </c>
      <c r="R6574" s="11" t="s">
        <v>8646</v>
      </c>
      <c r="S6574" s="11">
        <v>3.74</v>
      </c>
      <c r="T6574" s="11">
        <v>9.6</v>
      </c>
      <c r="U6574" s="5"/>
      <c r="V6574" s="5"/>
      <c r="W6574" s="5"/>
      <c r="X6574" s="11">
        <v>0</v>
      </c>
      <c r="Y6574" s="22">
        <v>0.98</v>
      </c>
      <c r="Z6574" s="22">
        <v>0.923</v>
      </c>
      <c r="AA6574" s="22">
        <v>0.954</v>
      </c>
      <c r="AB6574" s="22">
        <v>1.242</v>
      </c>
      <c r="AC6574" s="22">
        <v>0.659</v>
      </c>
      <c r="AD6574" s="22">
        <v>0.702</v>
      </c>
      <c r="AE6574" s="22">
        <v>0.814</v>
      </c>
      <c r="AF6574" s="22">
        <v>0.562</v>
      </c>
      <c r="AG6574" s="22">
        <v>0.838</v>
      </c>
      <c r="AH6574" s="22">
        <v>0.823</v>
      </c>
      <c r="AI6574" s="22">
        <v>0.856</v>
      </c>
      <c r="AJ6574" s="22">
        <v>0.871</v>
      </c>
    </row>
    <row r="6575" s="5" customFormat="1" spans="1:36">
      <c r="A6575" s="11" t="s">
        <v>8647</v>
      </c>
      <c r="B6575" s="11">
        <v>572.3</v>
      </c>
      <c r="C6575" s="11">
        <v>362.1</v>
      </c>
      <c r="D6575" s="11">
        <v>467.7124</v>
      </c>
      <c r="E6575" s="11">
        <v>471.726</v>
      </c>
      <c r="F6575" s="11">
        <v>144.537</v>
      </c>
      <c r="G6575" s="11">
        <v>17324.5517391304</v>
      </c>
      <c r="H6575" s="11">
        <v>1</v>
      </c>
      <c r="I6575" s="11">
        <v>2</v>
      </c>
      <c r="J6575" s="11" t="s">
        <v>46</v>
      </c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11">
        <v>0</v>
      </c>
      <c r="Y6575" s="22">
        <v>2.028</v>
      </c>
      <c r="Z6575" s="22">
        <v>1.259</v>
      </c>
      <c r="AA6575" s="22">
        <v>1.681</v>
      </c>
      <c r="AB6575" s="22">
        <v>3.053</v>
      </c>
      <c r="AC6575" s="22">
        <v>0.726</v>
      </c>
      <c r="AD6575" s="22">
        <v>0.744</v>
      </c>
      <c r="AE6575" s="22">
        <v>1.335</v>
      </c>
      <c r="AF6575" s="22">
        <v>0.68</v>
      </c>
      <c r="AG6575" s="22">
        <v>1.175</v>
      </c>
      <c r="AH6575" s="22">
        <v>1.127</v>
      </c>
      <c r="AI6575" s="22">
        <v>1.019</v>
      </c>
      <c r="AJ6575" s="22">
        <v>1.092</v>
      </c>
    </row>
    <row r="6576" s="5" customFormat="1" spans="1:36">
      <c r="A6576" s="11" t="s">
        <v>8648</v>
      </c>
      <c r="B6576" s="11">
        <v>572.3</v>
      </c>
      <c r="C6576" s="11">
        <v>362.1</v>
      </c>
      <c r="D6576" s="11">
        <v>452.253</v>
      </c>
      <c r="E6576" s="11">
        <v>456.2673</v>
      </c>
      <c r="F6576" s="11">
        <v>129.0776</v>
      </c>
      <c r="G6576" s="11">
        <v>15073.8095833333</v>
      </c>
      <c r="H6576" s="11">
        <v>1</v>
      </c>
      <c r="I6576" s="11">
        <v>2</v>
      </c>
      <c r="J6576" s="11" t="s">
        <v>46</v>
      </c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11">
        <v>0</v>
      </c>
      <c r="Y6576" s="22">
        <v>0.875</v>
      </c>
      <c r="Z6576" s="22">
        <v>1.081</v>
      </c>
      <c r="AA6576" s="22">
        <v>0.926</v>
      </c>
      <c r="AB6576" s="22">
        <v>0.847</v>
      </c>
      <c r="AC6576" s="22">
        <v>1.597</v>
      </c>
      <c r="AD6576" s="22">
        <v>1.29</v>
      </c>
      <c r="AE6576" s="22">
        <v>1.102</v>
      </c>
      <c r="AF6576" s="22">
        <v>1.572</v>
      </c>
      <c r="AG6576" s="22">
        <v>1.234</v>
      </c>
      <c r="AH6576" s="22">
        <v>1.193</v>
      </c>
      <c r="AI6576" s="22">
        <v>1.279</v>
      </c>
      <c r="AJ6576" s="22">
        <v>1.277</v>
      </c>
    </row>
    <row r="6577" s="5" customFormat="1" spans="1:36">
      <c r="A6577" s="11" t="s">
        <v>8649</v>
      </c>
      <c r="B6577" s="11">
        <v>573.4</v>
      </c>
      <c r="C6577" s="11">
        <v>362.8</v>
      </c>
      <c r="D6577" s="11">
        <v>425.221</v>
      </c>
      <c r="E6577" s="11">
        <v>429.2343</v>
      </c>
      <c r="F6577" s="11">
        <v>102.0456</v>
      </c>
      <c r="G6577" s="11">
        <v>20349.766</v>
      </c>
      <c r="H6577" s="11">
        <v>1</v>
      </c>
      <c r="I6577" s="11">
        <v>2</v>
      </c>
      <c r="J6577" s="11" t="s">
        <v>46</v>
      </c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11">
        <v>0</v>
      </c>
      <c r="Y6577" s="22">
        <v>1.136</v>
      </c>
      <c r="Z6577" s="22">
        <v>1.199</v>
      </c>
      <c r="AA6577" s="22">
        <v>1.295</v>
      </c>
      <c r="AB6577" s="22">
        <v>1.683</v>
      </c>
      <c r="AC6577" s="22">
        <v>0.952</v>
      </c>
      <c r="AD6577" s="22">
        <v>0.866</v>
      </c>
      <c r="AE6577" s="22">
        <v>0.94</v>
      </c>
      <c r="AF6577" s="22">
        <v>0.978</v>
      </c>
      <c r="AG6577" s="22">
        <v>1.023</v>
      </c>
      <c r="AH6577" s="22">
        <v>0.977</v>
      </c>
      <c r="AI6577" s="22">
        <v>1.213</v>
      </c>
      <c r="AJ6577" s="22">
        <v>0.951</v>
      </c>
    </row>
    <row r="6578" s="5" customFormat="1" spans="1:36">
      <c r="A6578" s="11" t="s">
        <v>8650</v>
      </c>
      <c r="B6578" s="11">
        <v>573.4</v>
      </c>
      <c r="C6578" s="11">
        <v>362.9</v>
      </c>
      <c r="D6578" s="11">
        <v>425.7221</v>
      </c>
      <c r="E6578" s="11">
        <v>429.7357</v>
      </c>
      <c r="F6578" s="11">
        <v>102.5467</v>
      </c>
      <c r="G6578" s="11">
        <v>10946.237125</v>
      </c>
      <c r="H6578" s="11">
        <v>1</v>
      </c>
      <c r="I6578" s="11">
        <v>2</v>
      </c>
      <c r="J6578" s="11" t="s">
        <v>46</v>
      </c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11">
        <v>0</v>
      </c>
      <c r="Y6578" s="22">
        <v>1.309</v>
      </c>
      <c r="Z6578" s="22">
        <v>1.164</v>
      </c>
      <c r="AA6578" s="22">
        <v>1.372</v>
      </c>
      <c r="AB6578" s="22">
        <v>1.588</v>
      </c>
      <c r="AC6578" s="22">
        <v>0.872</v>
      </c>
      <c r="AD6578" s="22">
        <v>0.942</v>
      </c>
      <c r="AE6578" s="22">
        <v>1.174</v>
      </c>
      <c r="AF6578" s="22">
        <v>0.827</v>
      </c>
      <c r="AG6578" s="22">
        <v>1.12</v>
      </c>
      <c r="AH6578" s="22">
        <v>1.193</v>
      </c>
      <c r="AI6578" s="22">
        <v>1.113</v>
      </c>
      <c r="AJ6578" s="22">
        <v>1.094</v>
      </c>
    </row>
    <row r="6579" s="5" customFormat="1" spans="1:36">
      <c r="A6579" s="11" t="s">
        <v>8651</v>
      </c>
      <c r="B6579" s="11">
        <v>574.4</v>
      </c>
      <c r="C6579" s="11">
        <v>363</v>
      </c>
      <c r="D6579" s="11">
        <v>522.1678</v>
      </c>
      <c r="E6579" s="11">
        <v>526.1815</v>
      </c>
      <c r="F6579" s="11">
        <v>198.9924</v>
      </c>
      <c r="G6579" s="11">
        <v>6886.2896</v>
      </c>
      <c r="H6579" s="11">
        <v>1</v>
      </c>
      <c r="I6579" s="11">
        <v>2</v>
      </c>
      <c r="J6579" s="11" t="s">
        <v>46</v>
      </c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11">
        <v>0</v>
      </c>
      <c r="Y6579" s="22">
        <v>1.599</v>
      </c>
      <c r="Z6579" s="22">
        <v>1.51</v>
      </c>
      <c r="AA6579" s="22">
        <v>1.459</v>
      </c>
      <c r="AB6579" s="22">
        <v>2.025</v>
      </c>
      <c r="AC6579" s="22">
        <v>0.795</v>
      </c>
      <c r="AD6579" s="22">
        <v>0.898</v>
      </c>
      <c r="AE6579" s="22">
        <v>1.253</v>
      </c>
      <c r="AF6579" s="22">
        <v>0.865</v>
      </c>
      <c r="AG6579" s="22">
        <v>1.252</v>
      </c>
      <c r="AH6579" s="22">
        <v>1.251</v>
      </c>
      <c r="AI6579" s="22">
        <v>1.313</v>
      </c>
      <c r="AJ6579" s="22">
        <v>1.273</v>
      </c>
    </row>
    <row r="6580" s="5" customFormat="1" spans="1:36">
      <c r="A6580" s="11" t="s">
        <v>8652</v>
      </c>
      <c r="B6580" s="11">
        <v>575.5</v>
      </c>
      <c r="C6580" s="11">
        <v>363.3</v>
      </c>
      <c r="D6580" s="11">
        <v>516.2115</v>
      </c>
      <c r="E6580" s="11">
        <v>520.2228</v>
      </c>
      <c r="F6580" s="11">
        <v>193.0361</v>
      </c>
      <c r="G6580" s="11">
        <v>8693.40525</v>
      </c>
      <c r="H6580" s="11">
        <v>1</v>
      </c>
      <c r="I6580" s="11">
        <v>2</v>
      </c>
      <c r="J6580" s="11" t="s">
        <v>50</v>
      </c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20">
        <v>3</v>
      </c>
      <c r="V6580" s="20">
        <v>13</v>
      </c>
      <c r="W6580" s="5"/>
      <c r="X6580" s="11">
        <v>0</v>
      </c>
      <c r="Y6580" s="22">
        <v>1.362</v>
      </c>
      <c r="Z6580" s="22">
        <v>0.7</v>
      </c>
      <c r="AA6580" s="22">
        <v>1.605</v>
      </c>
      <c r="AB6580" s="22">
        <v>1.224</v>
      </c>
      <c r="AC6580" s="22">
        <v>1.776</v>
      </c>
      <c r="AD6580" s="22">
        <v>1.191</v>
      </c>
      <c r="AE6580" s="22">
        <v>1.064</v>
      </c>
      <c r="AF6580" s="22">
        <v>2.165</v>
      </c>
      <c r="AG6580" s="22">
        <v>1.149</v>
      </c>
      <c r="AH6580" s="22">
        <v>1.358</v>
      </c>
      <c r="AI6580" s="22">
        <v>1.472</v>
      </c>
      <c r="AJ6580" s="22">
        <v>1.469</v>
      </c>
    </row>
    <row r="6581" s="5" customFormat="1" spans="1:36">
      <c r="A6581" s="11" t="s">
        <v>8653</v>
      </c>
      <c r="B6581" s="11">
        <v>575.1</v>
      </c>
      <c r="C6581" s="11">
        <v>363.3</v>
      </c>
      <c r="D6581" s="11">
        <v>458.1697</v>
      </c>
      <c r="E6581" s="11">
        <v>460.176</v>
      </c>
      <c r="F6581" s="11">
        <v>296.0783</v>
      </c>
      <c r="G6581" s="11">
        <v>11104.785</v>
      </c>
      <c r="H6581" s="11">
        <v>1</v>
      </c>
      <c r="I6581" s="11">
        <v>1</v>
      </c>
      <c r="J6581" s="11" t="s">
        <v>39</v>
      </c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20">
        <v>0</v>
      </c>
      <c r="V6581" s="20">
        <v>7</v>
      </c>
      <c r="W6581" s="5"/>
      <c r="X6581" s="11">
        <v>0</v>
      </c>
      <c r="Y6581" s="22">
        <v>1.625</v>
      </c>
      <c r="Z6581" s="22">
        <v>1.688</v>
      </c>
      <c r="AA6581" s="22">
        <v>1.772</v>
      </c>
      <c r="AB6581" s="22">
        <v>1.663</v>
      </c>
      <c r="AC6581" s="22">
        <v>0.439</v>
      </c>
      <c r="AD6581" s="22">
        <v>0.721</v>
      </c>
      <c r="AE6581" s="22">
        <v>0.433</v>
      </c>
      <c r="AF6581" s="22">
        <v>0.481</v>
      </c>
      <c r="AG6581" s="22">
        <v>1.024</v>
      </c>
      <c r="AH6581" s="22">
        <v>0.974</v>
      </c>
      <c r="AI6581" s="22">
        <v>1.213</v>
      </c>
      <c r="AJ6581" s="22">
        <v>1.048</v>
      </c>
    </row>
    <row r="6582" s="5" customFormat="1" spans="1:36">
      <c r="A6582" s="11" t="s">
        <v>8654</v>
      </c>
      <c r="B6582" s="11">
        <v>574.7</v>
      </c>
      <c r="C6582" s="11">
        <v>363.3</v>
      </c>
      <c r="D6582" s="11">
        <v>272.1349</v>
      </c>
      <c r="E6582" s="11">
        <v>274.142</v>
      </c>
      <c r="F6582" s="11">
        <v>220.0871</v>
      </c>
      <c r="G6582" s="11">
        <v>8736.941</v>
      </c>
      <c r="H6582" s="11">
        <v>2</v>
      </c>
      <c r="I6582" s="11">
        <v>2</v>
      </c>
      <c r="J6582" s="11" t="s">
        <v>39</v>
      </c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20">
        <v>0</v>
      </c>
      <c r="V6582" s="20">
        <v>8</v>
      </c>
      <c r="W6582" s="5"/>
      <c r="X6582" s="11">
        <v>0</v>
      </c>
      <c r="Y6582" s="22">
        <v>0.795</v>
      </c>
      <c r="Z6582" s="22">
        <v>0.617</v>
      </c>
      <c r="AA6582" s="22">
        <v>0.932</v>
      </c>
      <c r="AB6582" s="22">
        <v>0.796</v>
      </c>
      <c r="AC6582" s="22">
        <v>1.106</v>
      </c>
      <c r="AD6582" s="22">
        <v>0.958</v>
      </c>
      <c r="AE6582" s="22">
        <v>1.115</v>
      </c>
      <c r="AF6582" s="22">
        <v>1.182</v>
      </c>
      <c r="AG6582" s="22">
        <v>0.992</v>
      </c>
      <c r="AH6582" s="22">
        <v>0.978</v>
      </c>
      <c r="AI6582" s="22">
        <v>1.161</v>
      </c>
      <c r="AJ6582" s="22">
        <v>1.037</v>
      </c>
    </row>
    <row r="6583" s="5" customFormat="1" spans="1:36">
      <c r="A6583" s="11" t="s">
        <v>8655</v>
      </c>
      <c r="B6583" s="11">
        <v>576.1</v>
      </c>
      <c r="C6583" s="11">
        <v>363.4</v>
      </c>
      <c r="D6583" s="11">
        <v>602.2972</v>
      </c>
      <c r="E6583" s="11">
        <v>606.3085</v>
      </c>
      <c r="F6583" s="11">
        <v>279.1218</v>
      </c>
      <c r="G6583" s="11">
        <v>32330.9133333333</v>
      </c>
      <c r="H6583" s="11">
        <v>1</v>
      </c>
      <c r="I6583" s="11">
        <v>2</v>
      </c>
      <c r="J6583" s="11" t="s">
        <v>41</v>
      </c>
      <c r="K6583" s="5"/>
      <c r="L6583" s="5"/>
      <c r="M6583" s="5"/>
      <c r="N6583" s="5"/>
      <c r="O6583" s="5"/>
      <c r="P6583" s="11" t="s">
        <v>8656</v>
      </c>
      <c r="Q6583" s="11" t="s">
        <v>8657</v>
      </c>
      <c r="R6583" s="11" t="s">
        <v>8658</v>
      </c>
      <c r="S6583" s="11">
        <v>1.04</v>
      </c>
      <c r="T6583" s="11">
        <v>23.5</v>
      </c>
      <c r="U6583" s="5"/>
      <c r="V6583" s="5"/>
      <c r="W6583" s="5"/>
      <c r="X6583" s="11">
        <v>0</v>
      </c>
      <c r="Y6583" s="22">
        <v>1.236</v>
      </c>
      <c r="Z6583" s="22">
        <v>0.888</v>
      </c>
      <c r="AA6583" s="22">
        <v>1.06</v>
      </c>
      <c r="AB6583" s="22">
        <v>1.072</v>
      </c>
      <c r="AC6583" s="22">
        <v>1.016</v>
      </c>
      <c r="AD6583" s="22">
        <v>1.02</v>
      </c>
      <c r="AE6583" s="22">
        <v>0.888</v>
      </c>
      <c r="AF6583" s="22">
        <v>0.926</v>
      </c>
      <c r="AG6583" s="22">
        <v>1.4</v>
      </c>
      <c r="AH6583" s="22">
        <v>1.407</v>
      </c>
      <c r="AI6583" s="22">
        <v>1.3</v>
      </c>
      <c r="AJ6583" s="22">
        <v>1.382</v>
      </c>
    </row>
    <row r="6584" s="5" customFormat="1" spans="1:36">
      <c r="A6584" s="11" t="s">
        <v>8659</v>
      </c>
      <c r="B6584" s="11">
        <v>574.6</v>
      </c>
      <c r="C6584" s="11">
        <v>363.5</v>
      </c>
      <c r="D6584" s="11">
        <v>543.2602</v>
      </c>
      <c r="E6584" s="11">
        <v>547.2735</v>
      </c>
      <c r="F6584" s="11">
        <v>220.0848</v>
      </c>
      <c r="G6584" s="11">
        <v>20768.3033333333</v>
      </c>
      <c r="H6584" s="11">
        <v>1</v>
      </c>
      <c r="I6584" s="11">
        <v>2</v>
      </c>
      <c r="J6584" s="11" t="s">
        <v>50</v>
      </c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20">
        <v>1</v>
      </c>
      <c r="V6584" s="20">
        <v>19</v>
      </c>
      <c r="W6584" s="5"/>
      <c r="X6584" s="11">
        <v>0</v>
      </c>
      <c r="Y6584" s="22">
        <v>0.93</v>
      </c>
      <c r="Z6584" s="22">
        <v>0.751</v>
      </c>
      <c r="AA6584" s="22">
        <v>0.938</v>
      </c>
      <c r="AB6584" s="22">
        <v>0.97</v>
      </c>
      <c r="AC6584" s="22">
        <v>1.136</v>
      </c>
      <c r="AD6584" s="22">
        <v>1.152</v>
      </c>
      <c r="AE6584" s="22">
        <v>1.052</v>
      </c>
      <c r="AF6584" s="22">
        <v>1.161</v>
      </c>
      <c r="AG6584" s="22">
        <v>1.134</v>
      </c>
      <c r="AH6584" s="22">
        <v>1.261</v>
      </c>
      <c r="AI6584" s="22">
        <v>1.128</v>
      </c>
      <c r="AJ6584" s="22">
        <v>1.226</v>
      </c>
    </row>
    <row r="6585" s="5" customFormat="1" spans="1:36">
      <c r="A6585" s="11" t="s">
        <v>8660</v>
      </c>
      <c r="B6585" s="11">
        <v>575.4</v>
      </c>
      <c r="C6585" s="11">
        <v>363.6</v>
      </c>
      <c r="D6585" s="11">
        <v>252.1233</v>
      </c>
      <c r="E6585" s="11">
        <v>254.13</v>
      </c>
      <c r="F6585" s="11">
        <v>90.0319</v>
      </c>
      <c r="G6585" s="11">
        <v>55065.0322222222</v>
      </c>
      <c r="H6585" s="11">
        <v>1</v>
      </c>
      <c r="I6585" s="11">
        <v>1</v>
      </c>
      <c r="J6585" s="11" t="s">
        <v>50</v>
      </c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20">
        <v>5</v>
      </c>
      <c r="V6585" s="20">
        <v>41</v>
      </c>
      <c r="W6585" s="5"/>
      <c r="X6585" s="11">
        <v>0</v>
      </c>
      <c r="Y6585" s="22">
        <v>1.525</v>
      </c>
      <c r="Z6585" s="22">
        <v>1.411</v>
      </c>
      <c r="AA6585" s="22">
        <v>1.536</v>
      </c>
      <c r="AB6585" s="22">
        <v>1.567</v>
      </c>
      <c r="AC6585" s="22">
        <v>1.095</v>
      </c>
      <c r="AD6585" s="22">
        <v>1.23</v>
      </c>
      <c r="AE6585" s="22">
        <v>1.057</v>
      </c>
      <c r="AF6585" s="22">
        <v>1.241</v>
      </c>
      <c r="AG6585" s="22">
        <v>1.002</v>
      </c>
      <c r="AH6585" s="22">
        <v>1.02</v>
      </c>
      <c r="AI6585" s="22">
        <v>1.152</v>
      </c>
      <c r="AJ6585" s="22">
        <v>1.054</v>
      </c>
    </row>
    <row r="6586" s="5" customFormat="1" spans="1:36">
      <c r="A6586" s="11" t="s">
        <v>8661</v>
      </c>
      <c r="B6586" s="11">
        <v>576.4</v>
      </c>
      <c r="C6586" s="11">
        <v>363.8</v>
      </c>
      <c r="D6586" s="11">
        <v>278.1389</v>
      </c>
      <c r="E6586" s="11">
        <v>280.1459</v>
      </c>
      <c r="F6586" s="11">
        <v>116.0475</v>
      </c>
      <c r="G6586" s="11">
        <v>162483.441666667</v>
      </c>
      <c r="H6586" s="11">
        <v>1</v>
      </c>
      <c r="I6586" s="11">
        <v>1</v>
      </c>
      <c r="J6586" s="11" t="s">
        <v>41</v>
      </c>
      <c r="K6586" s="5"/>
      <c r="L6586" s="5"/>
      <c r="M6586" s="5"/>
      <c r="N6586" s="5"/>
      <c r="O6586" s="5"/>
      <c r="P6586" s="11" t="s">
        <v>8662</v>
      </c>
      <c r="Q6586" s="11" t="s">
        <v>8663</v>
      </c>
      <c r="R6586" s="11" t="s">
        <v>8664</v>
      </c>
      <c r="S6586" s="11">
        <v>0.54</v>
      </c>
      <c r="T6586" s="11">
        <v>3.2</v>
      </c>
      <c r="U6586" s="5"/>
      <c r="V6586" s="5"/>
      <c r="W6586" s="5"/>
      <c r="X6586" s="11">
        <v>0</v>
      </c>
      <c r="Y6586" s="22">
        <v>0.924</v>
      </c>
      <c r="Z6586" s="22">
        <v>0.728</v>
      </c>
      <c r="AA6586" s="22">
        <v>0.944</v>
      </c>
      <c r="AB6586" s="22">
        <v>0.82</v>
      </c>
      <c r="AC6586" s="22">
        <v>1.239</v>
      </c>
      <c r="AD6586" s="22">
        <v>1.071</v>
      </c>
      <c r="AE6586" s="22">
        <v>1.014</v>
      </c>
      <c r="AF6586" s="22">
        <v>1.282</v>
      </c>
      <c r="AG6586" s="22">
        <v>1.22</v>
      </c>
      <c r="AH6586" s="22">
        <v>1.281</v>
      </c>
      <c r="AI6586" s="22">
        <v>1.213</v>
      </c>
      <c r="AJ6586" s="22">
        <v>1.222</v>
      </c>
    </row>
    <row r="6587" s="5" customFormat="1" spans="1:36">
      <c r="A6587" s="11" t="s">
        <v>8665</v>
      </c>
      <c r="B6587" s="11">
        <v>574.6</v>
      </c>
      <c r="C6587" s="11">
        <v>363.8</v>
      </c>
      <c r="D6587" s="11">
        <v>497.1922</v>
      </c>
      <c r="E6587" s="11">
        <v>501.2028</v>
      </c>
      <c r="F6587" s="11">
        <v>174.0168</v>
      </c>
      <c r="G6587" s="11">
        <v>10701.51975</v>
      </c>
      <c r="H6587" s="11">
        <v>1</v>
      </c>
      <c r="I6587" s="11">
        <v>2</v>
      </c>
      <c r="J6587" s="11" t="s">
        <v>91</v>
      </c>
      <c r="K6587" s="11" t="s">
        <v>8666</v>
      </c>
      <c r="L6587" s="11" t="s">
        <v>8667</v>
      </c>
      <c r="M6587" s="11" t="s">
        <v>8668</v>
      </c>
      <c r="N6587" s="11">
        <v>0.89</v>
      </c>
      <c r="O6587" s="11">
        <v>2.4</v>
      </c>
      <c r="P6587" s="5"/>
      <c r="Q6587" s="5"/>
      <c r="R6587" s="5"/>
      <c r="S6587" s="5"/>
      <c r="T6587" s="5"/>
      <c r="U6587" s="5"/>
      <c r="V6587" s="5"/>
      <c r="W6587" s="5"/>
      <c r="X6587" s="11">
        <v>0</v>
      </c>
      <c r="Y6587" s="22">
        <v>0.778</v>
      </c>
      <c r="Z6587" s="22">
        <v>0.918</v>
      </c>
      <c r="AA6587" s="22">
        <v>0.917</v>
      </c>
      <c r="AB6587" s="22">
        <v>0.65</v>
      </c>
      <c r="AC6587" s="22">
        <v>0.942</v>
      </c>
      <c r="AD6587" s="22">
        <v>1.692</v>
      </c>
      <c r="AE6587" s="22">
        <v>1.67</v>
      </c>
      <c r="AF6587" s="22">
        <v>0.962</v>
      </c>
      <c r="AG6587" s="22">
        <v>1.02</v>
      </c>
      <c r="AH6587" s="22">
        <v>0.794</v>
      </c>
      <c r="AI6587" s="22">
        <v>0.905</v>
      </c>
      <c r="AJ6587" s="22">
        <v>0.87</v>
      </c>
    </row>
    <row r="6588" s="5" customFormat="1" spans="1:36">
      <c r="A6588" s="11" t="s">
        <v>8669</v>
      </c>
      <c r="B6588" s="11">
        <v>575.5</v>
      </c>
      <c r="C6588" s="11">
        <v>363.9</v>
      </c>
      <c r="D6588" s="11">
        <v>410.1709</v>
      </c>
      <c r="E6588" s="11">
        <v>414.185</v>
      </c>
      <c r="F6588" s="11">
        <v>86.9955</v>
      </c>
      <c r="G6588" s="11">
        <v>43273.555</v>
      </c>
      <c r="H6588" s="11">
        <v>1</v>
      </c>
      <c r="I6588" s="11">
        <v>2</v>
      </c>
      <c r="J6588" s="11" t="s">
        <v>46</v>
      </c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11">
        <v>0</v>
      </c>
      <c r="Y6588" s="22">
        <v>1.216</v>
      </c>
      <c r="Z6588" s="22">
        <v>0.997</v>
      </c>
      <c r="AA6588" s="22">
        <v>1.198</v>
      </c>
      <c r="AB6588" s="22">
        <v>0.957</v>
      </c>
      <c r="AC6588" s="22">
        <v>1.135</v>
      </c>
      <c r="AD6588" s="22">
        <v>1.221</v>
      </c>
      <c r="AE6588" s="22">
        <v>1.078</v>
      </c>
      <c r="AF6588" s="22">
        <v>1.088</v>
      </c>
      <c r="AG6588" s="22">
        <v>1.302</v>
      </c>
      <c r="AH6588" s="22">
        <v>1.287</v>
      </c>
      <c r="AI6588" s="22">
        <v>1.233</v>
      </c>
      <c r="AJ6588" s="22">
        <v>1.388</v>
      </c>
    </row>
    <row r="6589" s="5" customFormat="1" spans="1:36">
      <c r="A6589" s="11" t="s">
        <v>8670</v>
      </c>
      <c r="B6589" s="11">
        <v>576.4</v>
      </c>
      <c r="C6589" s="11">
        <v>364</v>
      </c>
      <c r="D6589" s="11">
        <v>436.1862</v>
      </c>
      <c r="E6589" s="11">
        <v>438.1945</v>
      </c>
      <c r="F6589" s="11">
        <v>274.0949</v>
      </c>
      <c r="G6589" s="11">
        <v>25351.818</v>
      </c>
      <c r="H6589" s="11">
        <v>1</v>
      </c>
      <c r="I6589" s="11">
        <v>1</v>
      </c>
      <c r="J6589" s="11" t="s">
        <v>39</v>
      </c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20">
        <v>0</v>
      </c>
      <c r="V6589" s="20">
        <v>11</v>
      </c>
      <c r="W6589" s="5"/>
      <c r="X6589" s="11">
        <v>0</v>
      </c>
      <c r="Y6589" s="22">
        <v>1.763</v>
      </c>
      <c r="Z6589" s="22">
        <v>1.764</v>
      </c>
      <c r="AA6589" s="22">
        <v>1.929</v>
      </c>
      <c r="AB6589" s="22">
        <v>1.729</v>
      </c>
      <c r="AC6589" s="22">
        <v>0.404</v>
      </c>
      <c r="AD6589" s="22">
        <v>0.363</v>
      </c>
      <c r="AE6589" s="22">
        <v>1.661</v>
      </c>
      <c r="AF6589" s="22">
        <v>0.49</v>
      </c>
      <c r="AG6589" s="22">
        <v>0.464</v>
      </c>
      <c r="AH6589" s="22">
        <v>1.152</v>
      </c>
      <c r="AI6589" s="22">
        <v>1.154</v>
      </c>
      <c r="AJ6589" s="22">
        <v>1.107</v>
      </c>
    </row>
    <row r="6590" s="5" customFormat="1" spans="1:36">
      <c r="A6590" s="11" t="s">
        <v>8671</v>
      </c>
      <c r="B6590" s="11">
        <v>576.4</v>
      </c>
      <c r="C6590" s="11">
        <v>364</v>
      </c>
      <c r="D6590" s="11">
        <v>488.2537</v>
      </c>
      <c r="E6590" s="11">
        <v>492.2683</v>
      </c>
      <c r="F6590" s="11">
        <v>165.0783</v>
      </c>
      <c r="G6590" s="11">
        <v>16346.8921363636</v>
      </c>
      <c r="H6590" s="11">
        <v>1</v>
      </c>
      <c r="I6590" s="11">
        <v>2</v>
      </c>
      <c r="J6590" s="11" t="s">
        <v>50</v>
      </c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20">
        <v>4</v>
      </c>
      <c r="V6590" s="20">
        <v>48</v>
      </c>
      <c r="W6590" s="5"/>
      <c r="X6590" s="11">
        <v>0</v>
      </c>
      <c r="Y6590" s="22">
        <v>1.025</v>
      </c>
      <c r="Z6590" s="22">
        <v>1.035</v>
      </c>
      <c r="AA6590" s="22">
        <v>1.103</v>
      </c>
      <c r="AB6590" s="22">
        <v>1.094</v>
      </c>
      <c r="AC6590" s="22">
        <v>1.532</v>
      </c>
      <c r="AD6590" s="22">
        <v>1.519</v>
      </c>
      <c r="AE6590" s="22">
        <v>1.267</v>
      </c>
      <c r="AF6590" s="22">
        <v>1.418</v>
      </c>
      <c r="AG6590" s="22">
        <v>1.279</v>
      </c>
      <c r="AH6590" s="22">
        <v>1.208</v>
      </c>
      <c r="AI6590" s="22">
        <v>1.202</v>
      </c>
      <c r="AJ6590" s="22">
        <v>1.197</v>
      </c>
    </row>
    <row r="6591" s="5" customFormat="1" spans="1:36">
      <c r="A6591" s="11" t="s">
        <v>8672</v>
      </c>
      <c r="B6591" s="11">
        <v>576.4</v>
      </c>
      <c r="C6591" s="11">
        <v>364.1</v>
      </c>
      <c r="D6591" s="11">
        <v>494.2298</v>
      </c>
      <c r="E6591" s="11">
        <v>498.2433</v>
      </c>
      <c r="F6591" s="11">
        <v>171.0544</v>
      </c>
      <c r="G6591" s="11">
        <v>11565.08525</v>
      </c>
      <c r="H6591" s="11">
        <v>1</v>
      </c>
      <c r="I6591" s="11">
        <v>2</v>
      </c>
      <c r="J6591" s="11" t="s">
        <v>41</v>
      </c>
      <c r="K6591" s="5"/>
      <c r="L6591" s="5"/>
      <c r="M6591" s="5"/>
      <c r="N6591" s="5"/>
      <c r="O6591" s="5"/>
      <c r="P6591" s="11" t="s">
        <v>8673</v>
      </c>
      <c r="Q6591" s="11" t="s">
        <v>8674</v>
      </c>
      <c r="R6591" s="11" t="s">
        <v>8675</v>
      </c>
      <c r="S6591" s="11">
        <v>2.51</v>
      </c>
      <c r="T6591" s="11">
        <v>21.5</v>
      </c>
      <c r="U6591" s="5"/>
      <c r="V6591" s="5"/>
      <c r="W6591" s="5"/>
      <c r="X6591" s="11">
        <v>0</v>
      </c>
      <c r="Y6591" s="22">
        <v>1.138</v>
      </c>
      <c r="Z6591" s="22">
        <v>0.878</v>
      </c>
      <c r="AA6591" s="22">
        <v>1.255</v>
      </c>
      <c r="AB6591" s="22">
        <v>1.277</v>
      </c>
      <c r="AC6591" s="22">
        <v>1.623</v>
      </c>
      <c r="AD6591" s="22">
        <v>1.284</v>
      </c>
      <c r="AE6591" s="22">
        <v>1.098</v>
      </c>
      <c r="AF6591" s="22">
        <v>1.4</v>
      </c>
      <c r="AG6591" s="22">
        <v>1.469</v>
      </c>
      <c r="AH6591" s="22">
        <v>0.883</v>
      </c>
      <c r="AI6591" s="22">
        <v>1.41</v>
      </c>
      <c r="AJ6591" s="22">
        <v>1.341</v>
      </c>
    </row>
    <row r="6592" s="5" customFormat="1" spans="1:36">
      <c r="A6592" s="11" t="s">
        <v>8676</v>
      </c>
      <c r="B6592" s="11">
        <v>576.4</v>
      </c>
      <c r="C6592" s="11">
        <v>364.1</v>
      </c>
      <c r="D6592" s="11">
        <v>547.3738</v>
      </c>
      <c r="E6592" s="11">
        <v>549.3815</v>
      </c>
      <c r="F6592" s="11">
        <v>385.2825</v>
      </c>
      <c r="G6592" s="11">
        <v>4149.60566666667</v>
      </c>
      <c r="H6592" s="11">
        <v>1</v>
      </c>
      <c r="I6592" s="11">
        <v>1</v>
      </c>
      <c r="J6592" s="11" t="s">
        <v>50</v>
      </c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20">
        <v>1</v>
      </c>
      <c r="V6592" s="20">
        <v>18</v>
      </c>
      <c r="W6592" s="5"/>
      <c r="X6592" s="11">
        <v>0</v>
      </c>
      <c r="Y6592" s="22">
        <v>1.382</v>
      </c>
      <c r="Z6592" s="22">
        <v>1.356</v>
      </c>
      <c r="AA6592" s="22">
        <v>1.425</v>
      </c>
      <c r="AB6592" s="22">
        <v>1.459</v>
      </c>
      <c r="AC6592" s="22">
        <v>0.916</v>
      </c>
      <c r="AD6592" s="22">
        <v>1.045</v>
      </c>
      <c r="AE6592" s="22">
        <v>1.109</v>
      </c>
      <c r="AF6592" s="22">
        <v>0.943</v>
      </c>
      <c r="AG6592" s="22">
        <v>1.061</v>
      </c>
      <c r="AH6592" s="22">
        <v>0.952</v>
      </c>
      <c r="AI6592" s="22">
        <v>0.915</v>
      </c>
      <c r="AJ6592" s="22">
        <v>1.212</v>
      </c>
    </row>
    <row r="6593" s="5" customFormat="1" spans="1:36">
      <c r="A6593" s="11" t="s">
        <v>8677</v>
      </c>
      <c r="B6593" s="11">
        <v>576.4</v>
      </c>
      <c r="C6593" s="11">
        <v>364.2</v>
      </c>
      <c r="D6593" s="11">
        <v>290.6612</v>
      </c>
      <c r="E6593" s="11">
        <v>292.6671</v>
      </c>
      <c r="F6593" s="11">
        <v>257.1396</v>
      </c>
      <c r="G6593" s="11">
        <v>39144.505</v>
      </c>
      <c r="H6593" s="11">
        <v>2</v>
      </c>
      <c r="I6593" s="11">
        <v>2</v>
      </c>
      <c r="J6593" s="11" t="s">
        <v>39</v>
      </c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20">
        <v>0</v>
      </c>
      <c r="V6593" s="20">
        <v>7</v>
      </c>
      <c r="W6593" s="5"/>
      <c r="X6593" s="11">
        <v>0</v>
      </c>
      <c r="Y6593" s="22">
        <v>1.025</v>
      </c>
      <c r="Z6593" s="22">
        <v>0.967</v>
      </c>
      <c r="AA6593" s="22">
        <v>1.059</v>
      </c>
      <c r="AB6593" s="22">
        <v>1.188</v>
      </c>
      <c r="AC6593" s="22">
        <v>1.038</v>
      </c>
      <c r="AD6593" s="22">
        <v>1.062</v>
      </c>
      <c r="AE6593" s="22">
        <v>0.871</v>
      </c>
      <c r="AF6593" s="22">
        <v>0.93</v>
      </c>
      <c r="AG6593" s="22">
        <v>1.433</v>
      </c>
      <c r="AH6593" s="22">
        <v>1.375</v>
      </c>
      <c r="AI6593" s="22">
        <v>1.213</v>
      </c>
      <c r="AJ6593" s="22">
        <v>1.364</v>
      </c>
    </row>
    <row r="6594" s="5" customFormat="1" spans="1:36">
      <c r="A6594" s="11" t="s">
        <v>8678</v>
      </c>
      <c r="B6594" s="11">
        <v>576.4</v>
      </c>
      <c r="C6594" s="11">
        <v>364.3</v>
      </c>
      <c r="D6594" s="11">
        <v>394.2049</v>
      </c>
      <c r="E6594" s="11">
        <v>396.2115</v>
      </c>
      <c r="F6594" s="11">
        <v>232.1136</v>
      </c>
      <c r="G6594" s="11">
        <v>9474.32733333333</v>
      </c>
      <c r="H6594" s="11">
        <v>1</v>
      </c>
      <c r="I6594" s="11">
        <v>1</v>
      </c>
      <c r="J6594" s="11" t="s">
        <v>46</v>
      </c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11">
        <v>0</v>
      </c>
      <c r="Y6594" s="22">
        <v>1.014</v>
      </c>
      <c r="Z6594" s="22">
        <v>1.15</v>
      </c>
      <c r="AA6594" s="22">
        <v>1.154</v>
      </c>
      <c r="AB6594" s="22">
        <v>1.158</v>
      </c>
      <c r="AC6594" s="22">
        <v>1.35</v>
      </c>
      <c r="AD6594" s="22">
        <v>1.271</v>
      </c>
      <c r="AE6594" s="22">
        <v>1.234</v>
      </c>
      <c r="AF6594" s="22">
        <v>1.284</v>
      </c>
      <c r="AG6594" s="22">
        <v>1.057</v>
      </c>
      <c r="AH6594" s="22">
        <v>1.093</v>
      </c>
      <c r="AI6594" s="22">
        <v>1.228</v>
      </c>
      <c r="AJ6594" s="22">
        <v>1.305</v>
      </c>
    </row>
    <row r="6595" s="5" customFormat="1" spans="1:36">
      <c r="A6595" s="11" t="s">
        <v>8679</v>
      </c>
      <c r="B6595" s="11">
        <v>577.4</v>
      </c>
      <c r="C6595" s="11">
        <v>364.5</v>
      </c>
      <c r="D6595" s="11">
        <v>376.1633</v>
      </c>
      <c r="E6595" s="11">
        <v>380.1782</v>
      </c>
      <c r="F6595" s="11">
        <v>52.9879</v>
      </c>
      <c r="G6595" s="11">
        <v>19167.7228</v>
      </c>
      <c r="H6595" s="11">
        <v>1</v>
      </c>
      <c r="I6595" s="11">
        <v>2</v>
      </c>
      <c r="J6595" s="11" t="s">
        <v>46</v>
      </c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11">
        <v>0.0417</v>
      </c>
      <c r="Y6595" s="22">
        <v>0.67</v>
      </c>
      <c r="Z6595" s="22">
        <v>0.861</v>
      </c>
      <c r="AA6595" s="22">
        <v>0.741</v>
      </c>
      <c r="AB6595" s="22">
        <v>0.64</v>
      </c>
      <c r="AC6595" s="22">
        <v>0.906</v>
      </c>
      <c r="AD6595" s="22">
        <v>0.91</v>
      </c>
      <c r="AE6595" s="22">
        <v>0.88</v>
      </c>
      <c r="AF6595" s="22">
        <v>0.833</v>
      </c>
      <c r="AG6595" s="22">
        <v>0.946</v>
      </c>
      <c r="AH6595" s="22">
        <v>0.796</v>
      </c>
      <c r="AI6595" s="22">
        <v>0.796</v>
      </c>
      <c r="AJ6595" s="22">
        <v>0.697</v>
      </c>
    </row>
    <row r="6596" s="5" customFormat="1" spans="1:36">
      <c r="A6596" s="11" t="s">
        <v>8680</v>
      </c>
      <c r="B6596" s="11">
        <v>577.6</v>
      </c>
      <c r="C6596" s="11">
        <v>364.8</v>
      </c>
      <c r="D6596" s="11">
        <v>229.1039</v>
      </c>
      <c r="E6596" s="11">
        <v>231.1127</v>
      </c>
      <c r="F6596" s="11">
        <v>134.0251</v>
      </c>
      <c r="G6596" s="11">
        <v>12546.67</v>
      </c>
      <c r="H6596" s="11">
        <v>2</v>
      </c>
      <c r="I6596" s="11">
        <v>2</v>
      </c>
      <c r="J6596" s="11" t="s">
        <v>41</v>
      </c>
      <c r="K6596" s="5"/>
      <c r="L6596" s="5"/>
      <c r="M6596" s="5"/>
      <c r="N6596" s="5"/>
      <c r="O6596" s="5"/>
      <c r="P6596" s="11" t="s">
        <v>8681</v>
      </c>
      <c r="Q6596" s="11" t="s">
        <v>8682</v>
      </c>
      <c r="R6596" s="11" t="s">
        <v>8683</v>
      </c>
      <c r="S6596" s="11">
        <v>7.76</v>
      </c>
      <c r="T6596" s="11">
        <v>32.2</v>
      </c>
      <c r="U6596" s="5"/>
      <c r="V6596" s="5"/>
      <c r="W6596" s="5"/>
      <c r="X6596" s="11">
        <v>0.0417</v>
      </c>
      <c r="Y6596" s="22">
        <v>0.537</v>
      </c>
      <c r="Z6596" s="23">
        <v>0.5474</v>
      </c>
      <c r="AA6596" s="22">
        <v>0.44</v>
      </c>
      <c r="AB6596" s="22">
        <v>0.443</v>
      </c>
      <c r="AC6596" s="22">
        <v>0.435</v>
      </c>
      <c r="AD6596" s="22">
        <v>0.802</v>
      </c>
      <c r="AE6596" s="22">
        <v>0.858</v>
      </c>
      <c r="AF6596" s="22">
        <v>0.682</v>
      </c>
      <c r="AG6596" s="22">
        <v>0.752</v>
      </c>
      <c r="AH6596" s="22">
        <v>0.762</v>
      </c>
      <c r="AI6596" s="22">
        <v>0.548</v>
      </c>
      <c r="AJ6596" s="22">
        <v>0.675</v>
      </c>
    </row>
    <row r="6597" s="5" customFormat="1" spans="1:36">
      <c r="A6597" s="11" t="s">
        <v>8684</v>
      </c>
      <c r="B6597" s="11">
        <v>578.7</v>
      </c>
      <c r="C6597" s="11">
        <v>365.1</v>
      </c>
      <c r="D6597" s="11">
        <v>299.1391</v>
      </c>
      <c r="E6597" s="11">
        <v>301.146</v>
      </c>
      <c r="F6597" s="11">
        <v>137.0477</v>
      </c>
      <c r="G6597" s="11">
        <v>26216.7528571429</v>
      </c>
      <c r="H6597" s="11">
        <v>1</v>
      </c>
      <c r="I6597" s="11">
        <v>1</v>
      </c>
      <c r="J6597" s="11" t="s">
        <v>91</v>
      </c>
      <c r="K6597" s="11" t="s">
        <v>8685</v>
      </c>
      <c r="L6597" s="11" t="s">
        <v>8686</v>
      </c>
      <c r="M6597" s="11" t="s">
        <v>8687</v>
      </c>
      <c r="N6597" s="11">
        <v>0.3</v>
      </c>
      <c r="O6597" s="11">
        <v>9.5</v>
      </c>
      <c r="P6597" s="5"/>
      <c r="Q6597" s="5"/>
      <c r="R6597" s="5"/>
      <c r="S6597" s="5"/>
      <c r="T6597" s="5"/>
      <c r="U6597" s="5"/>
      <c r="V6597" s="5"/>
      <c r="W6597" s="5"/>
      <c r="X6597" s="11">
        <v>0</v>
      </c>
      <c r="Y6597" s="22">
        <v>0.352</v>
      </c>
      <c r="Z6597" s="22">
        <v>0.457</v>
      </c>
      <c r="AA6597" s="22">
        <v>0.553</v>
      </c>
      <c r="AB6597" s="22">
        <v>0.464</v>
      </c>
      <c r="AC6597" s="22">
        <v>1.636</v>
      </c>
      <c r="AD6597" s="22">
        <v>1.032</v>
      </c>
      <c r="AE6597" s="22">
        <v>1.287</v>
      </c>
      <c r="AF6597" s="22">
        <v>1.707</v>
      </c>
      <c r="AG6597" s="22">
        <v>0.986</v>
      </c>
      <c r="AH6597" s="22">
        <v>1.03</v>
      </c>
      <c r="AI6597" s="22">
        <v>1.048</v>
      </c>
      <c r="AJ6597" s="22">
        <v>1.158</v>
      </c>
    </row>
    <row r="6598" s="5" customFormat="1" spans="1:36">
      <c r="A6598" s="11" t="s">
        <v>8688</v>
      </c>
      <c r="B6598" s="11">
        <v>581.4</v>
      </c>
      <c r="C6598" s="11">
        <v>365.9</v>
      </c>
      <c r="D6598" s="11">
        <v>406.7106</v>
      </c>
      <c r="E6598" s="11">
        <v>410.7244</v>
      </c>
      <c r="F6598" s="11">
        <v>83.5352</v>
      </c>
      <c r="G6598" s="11">
        <v>39661.4247619048</v>
      </c>
      <c r="H6598" s="11">
        <v>1</v>
      </c>
      <c r="I6598" s="11">
        <v>2</v>
      </c>
      <c r="J6598" s="11" t="s">
        <v>46</v>
      </c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11">
        <v>0</v>
      </c>
      <c r="Y6598" s="22">
        <v>1.451</v>
      </c>
      <c r="Z6598" s="22">
        <v>1.09</v>
      </c>
      <c r="AA6598" s="22">
        <v>1.273</v>
      </c>
      <c r="AB6598" s="22">
        <v>1.585</v>
      </c>
      <c r="AC6598" s="22">
        <v>0.949</v>
      </c>
      <c r="AD6598" s="22">
        <v>0.969</v>
      </c>
      <c r="AE6598" s="22">
        <v>1.012</v>
      </c>
      <c r="AF6598" s="22">
        <v>0.788</v>
      </c>
      <c r="AG6598" s="22">
        <v>1.287</v>
      </c>
      <c r="AH6598" s="22">
        <v>1.171</v>
      </c>
      <c r="AI6598" s="22">
        <v>1.13</v>
      </c>
      <c r="AJ6598" s="22">
        <v>1.223</v>
      </c>
    </row>
    <row r="6599" s="5" customFormat="1" spans="1:36">
      <c r="A6599" s="11" t="s">
        <v>8689</v>
      </c>
      <c r="B6599" s="11">
        <v>589.6</v>
      </c>
      <c r="C6599" s="11">
        <v>365.9</v>
      </c>
      <c r="D6599" s="11">
        <v>504.2476</v>
      </c>
      <c r="E6599" s="11">
        <v>508.2624</v>
      </c>
      <c r="F6599" s="11">
        <v>181.0722</v>
      </c>
      <c r="G6599" s="11">
        <v>6628.14058333333</v>
      </c>
      <c r="H6599" s="11">
        <v>1</v>
      </c>
      <c r="I6599" s="11">
        <v>2</v>
      </c>
      <c r="J6599" s="11" t="s">
        <v>50</v>
      </c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20">
        <v>5</v>
      </c>
      <c r="V6599" s="20">
        <v>42</v>
      </c>
      <c r="W6599" s="5"/>
      <c r="X6599" s="11">
        <v>0</v>
      </c>
      <c r="Y6599" s="22">
        <v>1.175</v>
      </c>
      <c r="Z6599" s="22">
        <v>1.104</v>
      </c>
      <c r="AA6599" s="22">
        <v>1.171</v>
      </c>
      <c r="AB6599" s="22">
        <v>1.239</v>
      </c>
      <c r="AC6599" s="22">
        <v>1.402</v>
      </c>
      <c r="AD6599" s="22">
        <v>1.275</v>
      </c>
      <c r="AE6599" s="22">
        <v>1.183</v>
      </c>
      <c r="AF6599" s="22">
        <v>1.317</v>
      </c>
      <c r="AG6599" s="22">
        <v>1.143</v>
      </c>
      <c r="AH6599" s="22">
        <v>1.215</v>
      </c>
      <c r="AI6599" s="22">
        <v>1.247</v>
      </c>
      <c r="AJ6599" s="22">
        <v>1.232</v>
      </c>
    </row>
    <row r="6600" s="5" customFormat="1" spans="1:36">
      <c r="A6600" s="11" t="s">
        <v>8690</v>
      </c>
      <c r="B6600" s="11">
        <v>581.6</v>
      </c>
      <c r="C6600" s="11">
        <v>366</v>
      </c>
      <c r="D6600" s="11">
        <v>398.2105</v>
      </c>
      <c r="E6600" s="11">
        <v>402.2206</v>
      </c>
      <c r="F6600" s="11">
        <v>75.0351</v>
      </c>
      <c r="G6600" s="11">
        <v>13521.35</v>
      </c>
      <c r="H6600" s="11">
        <v>1</v>
      </c>
      <c r="I6600" s="11">
        <v>2</v>
      </c>
      <c r="J6600" s="11" t="s">
        <v>46</v>
      </c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11">
        <v>0</v>
      </c>
      <c r="Y6600" s="22">
        <v>0.985</v>
      </c>
      <c r="Z6600" s="22">
        <v>1.119</v>
      </c>
      <c r="AA6600" s="22">
        <v>0.994</v>
      </c>
      <c r="AB6600" s="22">
        <v>1.046</v>
      </c>
      <c r="AC6600" s="22">
        <v>0.885</v>
      </c>
      <c r="AD6600" s="22">
        <v>0.874</v>
      </c>
      <c r="AE6600" s="22">
        <v>1.046</v>
      </c>
      <c r="AF6600" s="22">
        <v>0.837</v>
      </c>
      <c r="AG6600" s="22">
        <v>0.976</v>
      </c>
      <c r="AH6600" s="22">
        <v>0.965</v>
      </c>
      <c r="AI6600" s="22">
        <v>1.012</v>
      </c>
      <c r="AJ6600" s="22">
        <v>0.901</v>
      </c>
    </row>
    <row r="6601" s="5" customFormat="1" spans="1:36">
      <c r="A6601" s="11" t="s">
        <v>8691</v>
      </c>
      <c r="B6601" s="11">
        <v>580.4</v>
      </c>
      <c r="C6601" s="11">
        <v>366.1</v>
      </c>
      <c r="D6601" s="11">
        <v>380.197</v>
      </c>
      <c r="E6601" s="11">
        <v>384.2103</v>
      </c>
      <c r="F6601" s="11">
        <v>57.0216</v>
      </c>
      <c r="G6601" s="11">
        <v>23541.27875</v>
      </c>
      <c r="H6601" s="11">
        <v>1</v>
      </c>
      <c r="I6601" s="11">
        <v>2</v>
      </c>
      <c r="J6601" s="11" t="s">
        <v>39</v>
      </c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20">
        <v>0</v>
      </c>
      <c r="V6601" s="20">
        <v>5</v>
      </c>
      <c r="W6601" s="5"/>
      <c r="X6601" s="11">
        <v>0</v>
      </c>
      <c r="Y6601" s="22">
        <v>0.96</v>
      </c>
      <c r="Z6601" s="22">
        <v>1.138</v>
      </c>
      <c r="AA6601" s="22">
        <v>0.903</v>
      </c>
      <c r="AB6601" s="22">
        <v>1.125</v>
      </c>
      <c r="AC6601" s="22">
        <v>0.888</v>
      </c>
      <c r="AD6601" s="22">
        <v>0.846</v>
      </c>
      <c r="AE6601" s="22">
        <v>1.046</v>
      </c>
      <c r="AF6601" s="22">
        <v>0.807</v>
      </c>
      <c r="AG6601" s="22">
        <v>0.896</v>
      </c>
      <c r="AH6601" s="22">
        <v>0.949</v>
      </c>
      <c r="AI6601" s="22">
        <v>0.952</v>
      </c>
      <c r="AJ6601" s="22">
        <v>0.953</v>
      </c>
    </row>
    <row r="6602" s="5" customFormat="1" spans="1:36">
      <c r="A6602" s="11" t="s">
        <v>8692</v>
      </c>
      <c r="B6602" s="11">
        <v>582.4</v>
      </c>
      <c r="C6602" s="11">
        <v>366.5</v>
      </c>
      <c r="D6602" s="11">
        <v>205.6076</v>
      </c>
      <c r="E6602" s="11">
        <v>207.6144</v>
      </c>
      <c r="F6602" s="11">
        <v>87.0326</v>
      </c>
      <c r="G6602" s="11">
        <v>82937.7269565217</v>
      </c>
      <c r="H6602" s="11">
        <v>2</v>
      </c>
      <c r="I6602" s="11">
        <v>2</v>
      </c>
      <c r="J6602" s="11" t="s">
        <v>50</v>
      </c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20">
        <v>1</v>
      </c>
      <c r="V6602" s="20">
        <v>18</v>
      </c>
      <c r="W6602" s="5"/>
      <c r="X6602" s="11">
        <v>0</v>
      </c>
      <c r="Y6602" s="22">
        <v>1.118</v>
      </c>
      <c r="Z6602" s="22">
        <v>1.344</v>
      </c>
      <c r="AA6602" s="22">
        <v>1.029</v>
      </c>
      <c r="AB6602" s="22">
        <v>1.124</v>
      </c>
      <c r="AC6602" s="22">
        <v>1.147</v>
      </c>
      <c r="AD6602" s="22">
        <v>0.904</v>
      </c>
      <c r="AE6602" s="22">
        <v>1.014</v>
      </c>
      <c r="AF6602" s="22">
        <v>0.894</v>
      </c>
      <c r="AG6602" s="22">
        <v>0.975</v>
      </c>
      <c r="AH6602" s="22">
        <v>0.995</v>
      </c>
      <c r="AI6602" s="22">
        <v>0.927</v>
      </c>
      <c r="AJ6602" s="22">
        <v>0.924</v>
      </c>
    </row>
    <row r="6603" s="5" customFormat="1" spans="1:36">
      <c r="A6603" s="11" t="s">
        <v>8693</v>
      </c>
      <c r="B6603" s="11">
        <v>589.5</v>
      </c>
      <c r="C6603" s="11">
        <v>366.5</v>
      </c>
      <c r="D6603" s="11">
        <v>284.119</v>
      </c>
      <c r="E6603" s="11">
        <v>286.1256</v>
      </c>
      <c r="F6603" s="11">
        <v>244.0553</v>
      </c>
      <c r="G6603" s="11">
        <v>7318.21390909091</v>
      </c>
      <c r="H6603" s="11">
        <v>2</v>
      </c>
      <c r="I6603" s="11">
        <v>2</v>
      </c>
      <c r="J6603" s="11" t="s">
        <v>46</v>
      </c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11">
        <v>0</v>
      </c>
      <c r="Y6603" s="22">
        <v>1.701</v>
      </c>
      <c r="Z6603" s="22">
        <v>1.483</v>
      </c>
      <c r="AA6603" s="22">
        <v>1.198</v>
      </c>
      <c r="AB6603" s="22">
        <v>2.162</v>
      </c>
      <c r="AC6603" s="22">
        <v>0.852</v>
      </c>
      <c r="AD6603" s="22">
        <v>0.85</v>
      </c>
      <c r="AE6603" s="22">
        <v>1.26</v>
      </c>
      <c r="AF6603" s="22">
        <v>0.814</v>
      </c>
      <c r="AG6603" s="22">
        <v>0.979</v>
      </c>
      <c r="AH6603" s="22">
        <v>1.012</v>
      </c>
      <c r="AI6603" s="22">
        <v>1.092</v>
      </c>
      <c r="AJ6603" s="22">
        <v>1.039</v>
      </c>
    </row>
    <row r="6604" s="5" customFormat="1" spans="1:36">
      <c r="A6604" s="11" t="s">
        <v>8694</v>
      </c>
      <c r="B6604" s="11">
        <v>581.5</v>
      </c>
      <c r="C6604" s="11">
        <v>366.6</v>
      </c>
      <c r="D6604" s="11">
        <v>249.1235</v>
      </c>
      <c r="E6604" s="11">
        <v>251.1302</v>
      </c>
      <c r="F6604" s="11">
        <v>87.0322</v>
      </c>
      <c r="G6604" s="11">
        <v>173875.63</v>
      </c>
      <c r="H6604" s="11">
        <v>1</v>
      </c>
      <c r="I6604" s="11">
        <v>1</v>
      </c>
      <c r="J6604" s="11" t="s">
        <v>50</v>
      </c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20">
        <v>1</v>
      </c>
      <c r="V6604" s="20">
        <v>18</v>
      </c>
      <c r="W6604" s="5"/>
      <c r="X6604" s="11">
        <v>0</v>
      </c>
      <c r="Y6604" s="22">
        <v>0.911</v>
      </c>
      <c r="Z6604" s="22">
        <v>1.038</v>
      </c>
      <c r="AA6604" s="22">
        <v>0.87</v>
      </c>
      <c r="AB6604" s="22">
        <v>1.008</v>
      </c>
      <c r="AC6604" s="22">
        <v>0.824</v>
      </c>
      <c r="AD6604" s="22">
        <v>0.819</v>
      </c>
      <c r="AE6604" s="22">
        <v>0.94</v>
      </c>
      <c r="AF6604" s="22">
        <v>0.705</v>
      </c>
      <c r="AG6604" s="22">
        <v>0.848</v>
      </c>
      <c r="AH6604" s="22">
        <v>0.869</v>
      </c>
      <c r="AI6604" s="22">
        <v>0.819</v>
      </c>
      <c r="AJ6604" s="22">
        <v>0.806</v>
      </c>
    </row>
    <row r="6605" s="5" customFormat="1" spans="1:36">
      <c r="A6605" s="11" t="s">
        <v>8695</v>
      </c>
      <c r="B6605" s="11">
        <v>582.4</v>
      </c>
      <c r="C6605" s="11">
        <v>366.9</v>
      </c>
      <c r="D6605" s="11">
        <v>470.2108</v>
      </c>
      <c r="E6605" s="11">
        <v>472.2176</v>
      </c>
      <c r="F6605" s="11">
        <v>308.1195</v>
      </c>
      <c r="G6605" s="11">
        <v>21529.0634782609</v>
      </c>
      <c r="H6605" s="11">
        <v>1</v>
      </c>
      <c r="I6605" s="11">
        <v>1</v>
      </c>
      <c r="J6605" s="11" t="s">
        <v>39</v>
      </c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20">
        <v>0</v>
      </c>
      <c r="V6605" s="20">
        <v>8</v>
      </c>
      <c r="W6605" s="5"/>
      <c r="X6605" s="11">
        <v>0</v>
      </c>
      <c r="Y6605" s="22">
        <v>1.23</v>
      </c>
      <c r="Z6605" s="22">
        <v>1.246</v>
      </c>
      <c r="AA6605" s="22">
        <v>1.07</v>
      </c>
      <c r="AB6605" s="22">
        <v>1.01</v>
      </c>
      <c r="AC6605" s="22">
        <v>1.197</v>
      </c>
      <c r="AD6605" s="22">
        <v>1.055</v>
      </c>
      <c r="AE6605" s="22">
        <v>1.186</v>
      </c>
      <c r="AF6605" s="22">
        <v>1.155</v>
      </c>
      <c r="AG6605" s="22">
        <v>1.447</v>
      </c>
      <c r="AH6605" s="22">
        <v>1.51</v>
      </c>
      <c r="AI6605" s="22">
        <v>1.152</v>
      </c>
      <c r="AJ6605" s="22">
        <v>0.949</v>
      </c>
    </row>
    <row r="6606" s="5" customFormat="1" spans="1:36">
      <c r="A6606" s="11" t="s">
        <v>8696</v>
      </c>
      <c r="B6606" s="11">
        <v>583.5</v>
      </c>
      <c r="C6606" s="11">
        <v>367.5</v>
      </c>
      <c r="D6606" s="11">
        <v>403.2355</v>
      </c>
      <c r="E6606" s="11">
        <v>407.2484</v>
      </c>
      <c r="F6606" s="11">
        <v>80.0601</v>
      </c>
      <c r="G6606" s="11">
        <v>12467.815</v>
      </c>
      <c r="H6606" s="11">
        <v>1</v>
      </c>
      <c r="I6606" s="11">
        <v>2</v>
      </c>
      <c r="J6606" s="11" t="s">
        <v>46</v>
      </c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11">
        <v>0</v>
      </c>
      <c r="Y6606" s="22">
        <v>1.472</v>
      </c>
      <c r="Z6606" s="22">
        <v>1.226</v>
      </c>
      <c r="AA6606" s="22">
        <v>0.94</v>
      </c>
      <c r="AB6606" s="22">
        <v>1.266</v>
      </c>
      <c r="AC6606" s="22">
        <v>0.97</v>
      </c>
      <c r="AD6606" s="22">
        <v>1.385</v>
      </c>
      <c r="AE6606" s="22">
        <v>1.053</v>
      </c>
      <c r="AF6606" s="22">
        <v>1.15</v>
      </c>
      <c r="AG6606" s="22">
        <v>0.962</v>
      </c>
      <c r="AH6606" s="22">
        <v>1.009</v>
      </c>
      <c r="AI6606" s="22">
        <v>0.969</v>
      </c>
      <c r="AJ6606" s="22">
        <v>1.127</v>
      </c>
    </row>
    <row r="6607" s="5" customFormat="1" spans="1:36">
      <c r="A6607" s="11" t="s">
        <v>8697</v>
      </c>
      <c r="B6607" s="11">
        <v>583.7</v>
      </c>
      <c r="C6607" s="11">
        <v>367.8</v>
      </c>
      <c r="D6607" s="11">
        <v>391.7051</v>
      </c>
      <c r="E6607" s="11">
        <v>395.7188</v>
      </c>
      <c r="F6607" s="11">
        <v>68.5297</v>
      </c>
      <c r="G6607" s="11">
        <v>8547.29177777778</v>
      </c>
      <c r="H6607" s="11">
        <v>1</v>
      </c>
      <c r="I6607" s="11">
        <v>2</v>
      </c>
      <c r="J6607" s="11" t="s">
        <v>46</v>
      </c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11">
        <v>0</v>
      </c>
      <c r="Y6607" s="22">
        <v>0.908</v>
      </c>
      <c r="Z6607" s="22">
        <v>1.081</v>
      </c>
      <c r="AA6607" s="22">
        <v>0.957</v>
      </c>
      <c r="AB6607" s="22">
        <v>1.218</v>
      </c>
      <c r="AC6607" s="22">
        <v>0.994</v>
      </c>
      <c r="AD6607" s="22">
        <v>0.982</v>
      </c>
      <c r="AE6607" s="22">
        <v>1.023</v>
      </c>
      <c r="AF6607" s="22">
        <v>1.015</v>
      </c>
      <c r="AG6607" s="22">
        <v>0.749</v>
      </c>
      <c r="AH6607" s="22">
        <v>0.892</v>
      </c>
      <c r="AI6607" s="22">
        <v>0.893</v>
      </c>
      <c r="AJ6607" s="22">
        <v>0.891</v>
      </c>
    </row>
    <row r="6608" s="5" customFormat="1" spans="1:36">
      <c r="A6608" s="11" t="s">
        <v>8698</v>
      </c>
      <c r="B6608" s="11">
        <v>584.5</v>
      </c>
      <c r="C6608" s="11">
        <v>368.2</v>
      </c>
      <c r="D6608" s="11">
        <v>305.186</v>
      </c>
      <c r="E6608" s="11">
        <v>307.1924</v>
      </c>
      <c r="F6608" s="11">
        <v>143.0947</v>
      </c>
      <c r="G6608" s="11">
        <v>10644.1332</v>
      </c>
      <c r="H6608" s="11">
        <v>1</v>
      </c>
      <c r="I6608" s="11">
        <v>1</v>
      </c>
      <c r="J6608" s="11" t="s">
        <v>50</v>
      </c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20">
        <v>1</v>
      </c>
      <c r="V6608" s="20">
        <v>19</v>
      </c>
      <c r="W6608" s="5"/>
      <c r="X6608" s="11">
        <v>0</v>
      </c>
      <c r="Y6608" s="22">
        <v>1.171</v>
      </c>
      <c r="Z6608" s="22">
        <v>1.082</v>
      </c>
      <c r="AA6608" s="22">
        <v>1.227</v>
      </c>
      <c r="AB6608" s="22">
        <v>1.087</v>
      </c>
      <c r="AC6608" s="22">
        <v>1.379</v>
      </c>
      <c r="AD6608" s="22">
        <v>1.154</v>
      </c>
      <c r="AE6608" s="22">
        <v>1.198</v>
      </c>
      <c r="AF6608" s="22">
        <v>1.329</v>
      </c>
      <c r="AG6608" s="22">
        <v>1.122</v>
      </c>
      <c r="AH6608" s="22">
        <v>1.154</v>
      </c>
      <c r="AI6608" s="22">
        <v>1.206</v>
      </c>
      <c r="AJ6608" s="22">
        <v>1.201</v>
      </c>
    </row>
    <row r="6609" s="5" customFormat="1" spans="1:36">
      <c r="A6609" s="11" t="s">
        <v>8699</v>
      </c>
      <c r="B6609" s="11">
        <v>585.4</v>
      </c>
      <c r="C6609" s="11">
        <v>368.5</v>
      </c>
      <c r="D6609" s="11">
        <v>659.2147</v>
      </c>
      <c r="E6609" s="11">
        <v>661.2172</v>
      </c>
      <c r="F6609" s="11">
        <v>497.1233</v>
      </c>
      <c r="G6609" s="11">
        <v>4263.48833333333</v>
      </c>
      <c r="H6609" s="11">
        <v>1</v>
      </c>
      <c r="I6609" s="11">
        <v>1</v>
      </c>
      <c r="J6609" s="11" t="s">
        <v>39</v>
      </c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20">
        <v>0</v>
      </c>
      <c r="V6609" s="20">
        <v>2</v>
      </c>
      <c r="W6609" s="5"/>
      <c r="X6609" s="11">
        <v>0</v>
      </c>
      <c r="Y6609" s="22">
        <v>2.168</v>
      </c>
      <c r="Z6609" s="22">
        <v>2.142</v>
      </c>
      <c r="AA6609" s="22">
        <v>2.145</v>
      </c>
      <c r="AB6609" s="22">
        <v>2.146</v>
      </c>
      <c r="AC6609" s="22">
        <v>1.345</v>
      </c>
      <c r="AD6609" s="22">
        <v>1.899</v>
      </c>
      <c r="AE6609" s="22">
        <v>1.832</v>
      </c>
      <c r="AF6609" s="22">
        <v>1.637</v>
      </c>
      <c r="AG6609" s="22">
        <v>1.285</v>
      </c>
      <c r="AH6609" s="22">
        <v>1.332</v>
      </c>
      <c r="AI6609" s="22">
        <v>1.74</v>
      </c>
      <c r="AJ6609" s="22">
        <v>1.88</v>
      </c>
    </row>
    <row r="6610" s="5" customFormat="1" spans="1:36">
      <c r="A6610" s="11" t="s">
        <v>8700</v>
      </c>
      <c r="B6610" s="11">
        <v>588.6</v>
      </c>
      <c r="C6610" s="11">
        <v>369.4</v>
      </c>
      <c r="D6610" s="11">
        <v>530.1958</v>
      </c>
      <c r="E6610" s="11">
        <v>534.2101</v>
      </c>
      <c r="F6610" s="11">
        <v>207.0204</v>
      </c>
      <c r="G6610" s="11">
        <v>9111.0061</v>
      </c>
      <c r="H6610" s="11">
        <v>1</v>
      </c>
      <c r="I6610" s="11">
        <v>2</v>
      </c>
      <c r="J6610" s="11" t="s">
        <v>39</v>
      </c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20">
        <v>0</v>
      </c>
      <c r="V6610" s="20">
        <v>10</v>
      </c>
      <c r="W6610" s="5"/>
      <c r="X6610" s="11">
        <v>0</v>
      </c>
      <c r="Y6610" s="22">
        <v>0.87</v>
      </c>
      <c r="Z6610" s="22">
        <v>1.01</v>
      </c>
      <c r="AA6610" s="22">
        <v>0.76</v>
      </c>
      <c r="AB6610" s="22">
        <v>0.739</v>
      </c>
      <c r="AC6610" s="22">
        <v>0.945</v>
      </c>
      <c r="AD6610" s="22">
        <v>0.891</v>
      </c>
      <c r="AE6610" s="22">
        <v>1.232</v>
      </c>
      <c r="AF6610" s="22">
        <v>1.215</v>
      </c>
      <c r="AG6610" s="22">
        <v>1.067</v>
      </c>
      <c r="AH6610" s="22">
        <v>1.065</v>
      </c>
      <c r="AI6610" s="22">
        <v>1.048</v>
      </c>
      <c r="AJ6610" s="22">
        <v>1.158</v>
      </c>
    </row>
    <row r="6611" s="5" customFormat="1" spans="1:36">
      <c r="A6611" s="11" t="s">
        <v>8701</v>
      </c>
      <c r="B6611" s="11">
        <v>588.7</v>
      </c>
      <c r="C6611" s="11">
        <v>369.6</v>
      </c>
      <c r="D6611" s="11">
        <v>552.1767</v>
      </c>
      <c r="E6611" s="11">
        <v>556.191</v>
      </c>
      <c r="F6611" s="11">
        <v>229.0013</v>
      </c>
      <c r="G6611" s="11">
        <v>4203.9312</v>
      </c>
      <c r="H6611" s="11">
        <v>1</v>
      </c>
      <c r="I6611" s="11">
        <v>2</v>
      </c>
      <c r="J6611" s="11" t="s">
        <v>39</v>
      </c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20">
        <v>0</v>
      </c>
      <c r="V6611" s="20">
        <v>1</v>
      </c>
      <c r="W6611" s="5"/>
      <c r="X6611" s="11">
        <v>0</v>
      </c>
      <c r="Y6611" s="22">
        <v>1.475</v>
      </c>
      <c r="Z6611" s="22">
        <v>0.895</v>
      </c>
      <c r="AA6611" s="22">
        <v>0.938</v>
      </c>
      <c r="AB6611" s="22">
        <v>0.883</v>
      </c>
      <c r="AC6611" s="22">
        <v>0.967</v>
      </c>
      <c r="AD6611" s="22">
        <v>1.113</v>
      </c>
      <c r="AE6611" s="22">
        <v>1.244</v>
      </c>
      <c r="AF6611" s="22">
        <v>1.313</v>
      </c>
      <c r="AG6611" s="22">
        <v>1.083</v>
      </c>
      <c r="AH6611" s="22">
        <v>1.034</v>
      </c>
      <c r="AI6611" s="22">
        <v>1.177</v>
      </c>
      <c r="AJ6611" s="22">
        <v>1.002</v>
      </c>
    </row>
    <row r="6612" s="5" customFormat="1" spans="1:36">
      <c r="A6612" s="11" t="s">
        <v>8702</v>
      </c>
      <c r="B6612" s="11">
        <v>588.5</v>
      </c>
      <c r="C6612" s="11">
        <v>369.6</v>
      </c>
      <c r="D6612" s="11">
        <v>381.7152</v>
      </c>
      <c r="E6612" s="11">
        <v>385.7288</v>
      </c>
      <c r="F6612" s="11">
        <v>58.5398</v>
      </c>
      <c r="G6612" s="11">
        <v>59544.10375</v>
      </c>
      <c r="H6612" s="11">
        <v>1</v>
      </c>
      <c r="I6612" s="11">
        <v>2</v>
      </c>
      <c r="J6612" s="11" t="s">
        <v>46</v>
      </c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11">
        <v>0</v>
      </c>
      <c r="Y6612" s="22">
        <v>1.093</v>
      </c>
      <c r="Z6612" s="22">
        <v>0.959</v>
      </c>
      <c r="AA6612" s="22">
        <v>0.983</v>
      </c>
      <c r="AB6612" s="22">
        <v>1.532</v>
      </c>
      <c r="AC6612" s="22">
        <v>0.876</v>
      </c>
      <c r="AD6612" s="22">
        <v>0.85</v>
      </c>
      <c r="AE6612" s="22">
        <v>1.012</v>
      </c>
      <c r="AF6612" s="22">
        <v>0.717</v>
      </c>
      <c r="AG6612" s="22">
        <v>1.009</v>
      </c>
      <c r="AH6612" s="22">
        <v>1.008</v>
      </c>
      <c r="AI6612" s="22">
        <v>1.038</v>
      </c>
      <c r="AJ6612" s="22">
        <v>0.941</v>
      </c>
    </row>
    <row r="6613" s="5" customFormat="1" spans="1:36">
      <c r="A6613" s="11" t="s">
        <v>8703</v>
      </c>
      <c r="B6613" s="11">
        <v>588.5</v>
      </c>
      <c r="C6613" s="11">
        <v>369.7</v>
      </c>
      <c r="D6613" s="11">
        <v>452.2524</v>
      </c>
      <c r="E6613" s="11">
        <v>456.2659</v>
      </c>
      <c r="F6613" s="11">
        <v>129.077</v>
      </c>
      <c r="G6613" s="11">
        <v>6896.48425</v>
      </c>
      <c r="H6613" s="11">
        <v>1</v>
      </c>
      <c r="I6613" s="11">
        <v>2</v>
      </c>
      <c r="J6613" s="11" t="s">
        <v>46</v>
      </c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11">
        <v>0</v>
      </c>
      <c r="Y6613" s="22">
        <v>0.848</v>
      </c>
      <c r="Z6613" s="22">
        <v>0.958</v>
      </c>
      <c r="AA6613" s="22">
        <v>0.861</v>
      </c>
      <c r="AB6613" s="22">
        <v>0.829</v>
      </c>
      <c r="AC6613" s="22">
        <v>1.541</v>
      </c>
      <c r="AD6613" s="22">
        <v>1.26</v>
      </c>
      <c r="AE6613" s="22">
        <v>1.081</v>
      </c>
      <c r="AF6613" s="22">
        <v>1.551</v>
      </c>
      <c r="AG6613" s="22">
        <v>1.202</v>
      </c>
      <c r="AH6613" s="22">
        <v>1.184</v>
      </c>
      <c r="AI6613" s="22">
        <v>1.233</v>
      </c>
      <c r="AJ6613" s="22">
        <v>1.229</v>
      </c>
    </row>
    <row r="6614" s="5" customFormat="1" spans="1:36">
      <c r="A6614" s="11" t="s">
        <v>8704</v>
      </c>
      <c r="B6614" s="11">
        <v>587.6</v>
      </c>
      <c r="C6614" s="11">
        <v>369.8</v>
      </c>
      <c r="D6614" s="11">
        <v>438.2383</v>
      </c>
      <c r="E6614" s="11">
        <v>442.2521</v>
      </c>
      <c r="F6614" s="11">
        <v>115.0629</v>
      </c>
      <c r="G6614" s="11">
        <v>47496.8538461538</v>
      </c>
      <c r="H6614" s="11">
        <v>1</v>
      </c>
      <c r="I6614" s="11">
        <v>2</v>
      </c>
      <c r="J6614" s="11" t="s">
        <v>50</v>
      </c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20">
        <v>2</v>
      </c>
      <c r="V6614" s="20">
        <v>33</v>
      </c>
      <c r="W6614" s="5"/>
      <c r="X6614" s="11">
        <v>0</v>
      </c>
      <c r="Y6614" s="22">
        <v>0.924</v>
      </c>
      <c r="Z6614" s="22">
        <v>0.927</v>
      </c>
      <c r="AA6614" s="22">
        <v>0.888</v>
      </c>
      <c r="AB6614" s="22">
        <v>1.015</v>
      </c>
      <c r="AC6614" s="22">
        <v>1.267</v>
      </c>
      <c r="AD6614" s="22">
        <v>1.118</v>
      </c>
      <c r="AE6614" s="22">
        <v>1.05</v>
      </c>
      <c r="AF6614" s="22">
        <v>1.293</v>
      </c>
      <c r="AG6614" s="22">
        <v>1.157</v>
      </c>
      <c r="AH6614" s="22">
        <v>1.168</v>
      </c>
      <c r="AI6614" s="22">
        <v>1.072</v>
      </c>
      <c r="AJ6614" s="22">
        <v>1.097</v>
      </c>
    </row>
    <row r="6615" s="5" customFormat="1" spans="1:36">
      <c r="A6615" s="11" t="s">
        <v>8705</v>
      </c>
      <c r="B6615" s="11">
        <v>588.5</v>
      </c>
      <c r="C6615" s="11">
        <v>369.9</v>
      </c>
      <c r="D6615" s="11">
        <v>607.2202</v>
      </c>
      <c r="E6615" s="11">
        <v>611.2332</v>
      </c>
      <c r="F6615" s="11">
        <v>284.0448</v>
      </c>
      <c r="G6615" s="11">
        <v>5243.04766666667</v>
      </c>
      <c r="H6615" s="11">
        <v>1</v>
      </c>
      <c r="I6615" s="11">
        <v>2</v>
      </c>
      <c r="J6615" s="11" t="s">
        <v>39</v>
      </c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20">
        <v>0</v>
      </c>
      <c r="V6615" s="20">
        <v>9</v>
      </c>
      <c r="W6615" s="5"/>
      <c r="X6615" s="11">
        <v>0</v>
      </c>
      <c r="Y6615" s="22">
        <v>2.22</v>
      </c>
      <c r="Z6615" s="22">
        <v>1.863</v>
      </c>
      <c r="AA6615" s="22">
        <v>1.536</v>
      </c>
      <c r="AB6615" s="22">
        <v>2.276</v>
      </c>
      <c r="AC6615" s="22">
        <v>0.757</v>
      </c>
      <c r="AD6615" s="22">
        <v>0.899</v>
      </c>
      <c r="AE6615" s="22">
        <v>1.315</v>
      </c>
      <c r="AF6615" s="22">
        <v>0.703</v>
      </c>
      <c r="AG6615" s="22">
        <v>1.033</v>
      </c>
      <c r="AH6615" s="22">
        <v>0.974</v>
      </c>
      <c r="AI6615" s="22">
        <v>0.963</v>
      </c>
      <c r="AJ6615" s="22">
        <v>1.022</v>
      </c>
    </row>
    <row r="6616" s="5" customFormat="1" spans="1:36">
      <c r="A6616" s="11" t="s">
        <v>8706</v>
      </c>
      <c r="B6616" s="11">
        <v>587.7</v>
      </c>
      <c r="C6616" s="11">
        <v>369.9</v>
      </c>
      <c r="D6616" s="11">
        <v>488.6996</v>
      </c>
      <c r="E6616" s="11">
        <v>492.7121</v>
      </c>
      <c r="F6616" s="11">
        <v>165.5242</v>
      </c>
      <c r="G6616" s="11">
        <v>10363.461</v>
      </c>
      <c r="H6616" s="11">
        <v>1</v>
      </c>
      <c r="I6616" s="11">
        <v>2</v>
      </c>
      <c r="J6616" s="11" t="s">
        <v>46</v>
      </c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11">
        <v>0</v>
      </c>
      <c r="Y6616" s="22">
        <v>2.275</v>
      </c>
      <c r="Z6616" s="22">
        <v>1.96</v>
      </c>
      <c r="AA6616" s="22">
        <v>1.788</v>
      </c>
      <c r="AB6616" s="22">
        <v>2.808</v>
      </c>
      <c r="AC6616" s="22">
        <v>0.792</v>
      </c>
      <c r="AD6616" s="22">
        <v>0.749</v>
      </c>
      <c r="AE6616" s="22">
        <v>1.356</v>
      </c>
      <c r="AF6616" s="22">
        <v>0.727</v>
      </c>
      <c r="AG6616" s="22">
        <v>0.859</v>
      </c>
      <c r="AH6616" s="22">
        <v>0.878</v>
      </c>
      <c r="AI6616" s="22">
        <v>0.982</v>
      </c>
      <c r="AJ6616" s="22">
        <v>1.063</v>
      </c>
    </row>
    <row r="6617" s="5" customFormat="1" spans="1:36">
      <c r="A6617" s="11" t="s">
        <v>8707</v>
      </c>
      <c r="B6617" s="11">
        <v>588.6</v>
      </c>
      <c r="C6617" s="11">
        <v>370</v>
      </c>
      <c r="D6617" s="11">
        <v>504.178</v>
      </c>
      <c r="E6617" s="11">
        <v>508.1913</v>
      </c>
      <c r="F6617" s="11">
        <v>181.0026</v>
      </c>
      <c r="G6617" s="11">
        <v>22947.61</v>
      </c>
      <c r="H6617" s="11">
        <v>1</v>
      </c>
      <c r="I6617" s="11">
        <v>2</v>
      </c>
      <c r="J6617" s="11" t="s">
        <v>46</v>
      </c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11">
        <v>0</v>
      </c>
      <c r="Y6617" s="22">
        <v>2.433</v>
      </c>
      <c r="Z6617" s="22">
        <v>2.019</v>
      </c>
      <c r="AA6617" s="22">
        <v>1.907</v>
      </c>
      <c r="AB6617" s="22">
        <v>3.017</v>
      </c>
      <c r="AC6617" s="22">
        <v>0.718</v>
      </c>
      <c r="AD6617" s="22">
        <v>0.72</v>
      </c>
      <c r="AE6617" s="22">
        <v>1.335</v>
      </c>
      <c r="AF6617" s="22">
        <v>0.804</v>
      </c>
      <c r="AG6617" s="22">
        <v>1.038</v>
      </c>
      <c r="AH6617" s="22">
        <v>1.047</v>
      </c>
      <c r="AI6617" s="22">
        <v>0.958</v>
      </c>
      <c r="AJ6617" s="22">
        <v>1.076</v>
      </c>
    </row>
    <row r="6618" s="5" customFormat="1" spans="1:36">
      <c r="A6618" s="11" t="s">
        <v>8708</v>
      </c>
      <c r="B6618" s="11">
        <v>589.5</v>
      </c>
      <c r="C6618" s="11">
        <v>370</v>
      </c>
      <c r="D6618" s="11">
        <v>495.6914</v>
      </c>
      <c r="E6618" s="11">
        <v>499.708</v>
      </c>
      <c r="F6618" s="11">
        <v>172.516</v>
      </c>
      <c r="G6618" s="11">
        <v>16714.4362857143</v>
      </c>
      <c r="H6618" s="11">
        <v>1</v>
      </c>
      <c r="I6618" s="11">
        <v>2</v>
      </c>
      <c r="J6618" s="11" t="s">
        <v>46</v>
      </c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11">
        <v>0</v>
      </c>
      <c r="Y6618" s="22">
        <v>2.245</v>
      </c>
      <c r="Z6618" s="22">
        <v>1.961</v>
      </c>
      <c r="AA6618" s="22">
        <v>1.628</v>
      </c>
      <c r="AB6618" s="22">
        <v>2.946</v>
      </c>
      <c r="AC6618" s="22">
        <v>0.705</v>
      </c>
      <c r="AD6618" s="22">
        <v>0.571</v>
      </c>
      <c r="AE6618" s="22">
        <v>1.206</v>
      </c>
      <c r="AF6618" s="22">
        <v>0.675</v>
      </c>
      <c r="AG6618" s="22">
        <v>0.93</v>
      </c>
      <c r="AH6618" s="22">
        <v>0.843</v>
      </c>
      <c r="AI6618" s="22">
        <v>0.833</v>
      </c>
      <c r="AJ6618" s="22">
        <v>0.937</v>
      </c>
    </row>
    <row r="6619" s="5" customFormat="1" spans="1:36">
      <c r="A6619" s="11" t="s">
        <v>8709</v>
      </c>
      <c r="B6619" s="11">
        <v>590.5</v>
      </c>
      <c r="C6619" s="11">
        <v>370</v>
      </c>
      <c r="D6619" s="11">
        <v>301.155</v>
      </c>
      <c r="E6619" s="11">
        <v>303.1614</v>
      </c>
      <c r="F6619" s="11">
        <v>139.0637</v>
      </c>
      <c r="G6619" s="11">
        <v>32299.1689473684</v>
      </c>
      <c r="H6619" s="11">
        <v>1</v>
      </c>
      <c r="I6619" s="11">
        <v>1</v>
      </c>
      <c r="J6619" s="11" t="s">
        <v>50</v>
      </c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20">
        <v>1</v>
      </c>
      <c r="V6619" s="20">
        <v>18</v>
      </c>
      <c r="W6619" s="5"/>
      <c r="X6619" s="11">
        <v>0</v>
      </c>
      <c r="Y6619" s="22">
        <v>1.165</v>
      </c>
      <c r="Z6619" s="22">
        <v>0.866</v>
      </c>
      <c r="AA6619" s="22">
        <v>1.119</v>
      </c>
      <c r="AB6619" s="22">
        <v>1.026</v>
      </c>
      <c r="AC6619" s="22">
        <v>1.284</v>
      </c>
      <c r="AD6619" s="22">
        <v>0.915</v>
      </c>
      <c r="AE6619" s="22">
        <v>1.017</v>
      </c>
      <c r="AF6619" s="22">
        <v>1.269</v>
      </c>
      <c r="AG6619" s="22">
        <v>1.108</v>
      </c>
      <c r="AH6619" s="22">
        <v>0.972</v>
      </c>
      <c r="AI6619" s="22">
        <v>1.09</v>
      </c>
      <c r="AJ6619" s="22">
        <v>0.97</v>
      </c>
    </row>
    <row r="6620" s="5" customFormat="1" spans="1:36">
      <c r="A6620" s="11" t="s">
        <v>8710</v>
      </c>
      <c r="B6620" s="11">
        <v>589.5</v>
      </c>
      <c r="C6620" s="11">
        <v>370.1</v>
      </c>
      <c r="D6620" s="11">
        <v>477.2197</v>
      </c>
      <c r="E6620" s="11">
        <v>481.2331</v>
      </c>
      <c r="F6620" s="11">
        <v>154.0443</v>
      </c>
      <c r="G6620" s="11">
        <v>366985.768181818</v>
      </c>
      <c r="H6620" s="11">
        <v>1</v>
      </c>
      <c r="I6620" s="11">
        <v>2</v>
      </c>
      <c r="J6620" s="11" t="s">
        <v>46</v>
      </c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11">
        <v>0</v>
      </c>
      <c r="Y6620" s="22">
        <v>2.559</v>
      </c>
      <c r="Z6620" s="22">
        <v>2.27</v>
      </c>
      <c r="AA6620" s="22">
        <v>1.932</v>
      </c>
      <c r="AB6620" s="22">
        <v>3.059</v>
      </c>
      <c r="AC6620" s="22">
        <v>0.791</v>
      </c>
      <c r="AD6620" s="22">
        <v>0.821</v>
      </c>
      <c r="AE6620" s="22">
        <v>1.649</v>
      </c>
      <c r="AF6620" s="22">
        <v>0.843</v>
      </c>
      <c r="AG6620" s="22">
        <v>1.072</v>
      </c>
      <c r="AH6620" s="22">
        <v>1.056</v>
      </c>
      <c r="AI6620" s="22">
        <v>1.125</v>
      </c>
      <c r="AJ6620" s="22">
        <v>1.1</v>
      </c>
    </row>
    <row r="6621" s="5" customFormat="1" spans="1:36">
      <c r="A6621" s="11" t="s">
        <v>8711</v>
      </c>
      <c r="B6621" s="11">
        <v>589.5</v>
      </c>
      <c r="C6621" s="11">
        <v>370.1</v>
      </c>
      <c r="D6621" s="11">
        <v>336.455</v>
      </c>
      <c r="E6621" s="11">
        <v>338.4611</v>
      </c>
      <c r="F6621" s="11">
        <v>174.3637</v>
      </c>
      <c r="G6621" s="11">
        <v>30570.86</v>
      </c>
      <c r="H6621" s="11">
        <v>1</v>
      </c>
      <c r="I6621" s="11">
        <v>1</v>
      </c>
      <c r="J6621" s="11" t="s">
        <v>46</v>
      </c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11">
        <v>0</v>
      </c>
      <c r="Y6621" s="22">
        <v>1.672</v>
      </c>
      <c r="Z6621" s="22">
        <v>1.338</v>
      </c>
      <c r="AA6621" s="22">
        <v>1.31</v>
      </c>
      <c r="AB6621" s="22">
        <v>1.944</v>
      </c>
      <c r="AC6621" s="22">
        <v>0.41</v>
      </c>
      <c r="AD6621" s="22">
        <v>0.561</v>
      </c>
      <c r="AE6621" s="22">
        <v>0.914</v>
      </c>
      <c r="AF6621" s="22">
        <v>0.473</v>
      </c>
      <c r="AG6621" s="22">
        <v>0.586</v>
      </c>
      <c r="AH6621" s="22">
        <v>0.611</v>
      </c>
      <c r="AI6621" s="22">
        <v>0.614</v>
      </c>
      <c r="AJ6621" s="22">
        <v>0.674</v>
      </c>
    </row>
    <row r="6622" s="5" customFormat="1" spans="1:36">
      <c r="A6622" s="11" t="s">
        <v>8712</v>
      </c>
      <c r="B6622" s="11">
        <v>589.5</v>
      </c>
      <c r="C6622" s="11">
        <v>370.1</v>
      </c>
      <c r="D6622" s="11">
        <v>407.7185</v>
      </c>
      <c r="E6622" s="11">
        <v>411.7319</v>
      </c>
      <c r="F6622" s="11">
        <v>84.5431</v>
      </c>
      <c r="G6622" s="11">
        <v>37434.2973684211</v>
      </c>
      <c r="H6622" s="11">
        <v>1</v>
      </c>
      <c r="I6622" s="11">
        <v>2</v>
      </c>
      <c r="J6622" s="11" t="s">
        <v>46</v>
      </c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11">
        <v>0</v>
      </c>
      <c r="Y6622" s="22">
        <v>0.93</v>
      </c>
      <c r="Z6622" s="22">
        <v>0.929</v>
      </c>
      <c r="AA6622" s="22">
        <v>0.824</v>
      </c>
      <c r="AB6622" s="22">
        <v>1.027</v>
      </c>
      <c r="AC6622" s="22">
        <v>0.839</v>
      </c>
      <c r="AD6622" s="22">
        <v>0.919</v>
      </c>
      <c r="AE6622" s="22">
        <v>1.193</v>
      </c>
      <c r="AF6622" s="22">
        <v>0.947</v>
      </c>
      <c r="AG6622" s="22">
        <v>0.901</v>
      </c>
      <c r="AH6622" s="22">
        <v>0.899</v>
      </c>
      <c r="AI6622" s="22">
        <v>0.86</v>
      </c>
      <c r="AJ6622" s="22">
        <v>0.942</v>
      </c>
    </row>
    <row r="6623" s="5" customFormat="1" spans="1:36">
      <c r="A6623" s="11" t="s">
        <v>8713</v>
      </c>
      <c r="B6623" s="11">
        <v>589.5</v>
      </c>
      <c r="C6623" s="11">
        <v>370.2</v>
      </c>
      <c r="D6623" s="11">
        <v>503.6764</v>
      </c>
      <c r="E6623" s="11">
        <v>507.6898</v>
      </c>
      <c r="F6623" s="11">
        <v>180.501</v>
      </c>
      <c r="G6623" s="11">
        <v>52947.3558333333</v>
      </c>
      <c r="H6623" s="11">
        <v>1</v>
      </c>
      <c r="I6623" s="11">
        <v>2</v>
      </c>
      <c r="J6623" s="11" t="s">
        <v>46</v>
      </c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11">
        <v>0</v>
      </c>
      <c r="Y6623" s="22">
        <v>2.237</v>
      </c>
      <c r="Z6623" s="22">
        <v>2.309</v>
      </c>
      <c r="AA6623" s="22">
        <v>1.837</v>
      </c>
      <c r="AB6623" s="22">
        <v>2.733</v>
      </c>
      <c r="AC6623" s="22">
        <v>0.753</v>
      </c>
      <c r="AD6623" s="22">
        <v>0.703</v>
      </c>
      <c r="AE6623" s="22">
        <v>1.442</v>
      </c>
      <c r="AF6623" s="22">
        <v>0.689</v>
      </c>
      <c r="AG6623" s="22">
        <v>0.88</v>
      </c>
      <c r="AH6623" s="22">
        <v>0.928</v>
      </c>
      <c r="AI6623" s="22">
        <v>0.982</v>
      </c>
      <c r="AJ6623" s="22">
        <v>0.947</v>
      </c>
    </row>
    <row r="6624" s="5" customFormat="1" spans="1:36">
      <c r="A6624" s="11" t="s">
        <v>8714</v>
      </c>
      <c r="B6624" s="11">
        <v>590.5</v>
      </c>
      <c r="C6624" s="11">
        <v>370.2</v>
      </c>
      <c r="D6624" s="11">
        <v>476.7183</v>
      </c>
      <c r="E6624" s="11">
        <v>480.7318</v>
      </c>
      <c r="F6624" s="11">
        <v>153.5429</v>
      </c>
      <c r="G6624" s="11">
        <v>600652.6125</v>
      </c>
      <c r="H6624" s="11">
        <v>1</v>
      </c>
      <c r="I6624" s="11">
        <v>2</v>
      </c>
      <c r="J6624" s="11" t="s">
        <v>46</v>
      </c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11">
        <v>0</v>
      </c>
      <c r="Y6624" s="22">
        <v>2.373</v>
      </c>
      <c r="Z6624" s="22">
        <v>2.051</v>
      </c>
      <c r="AA6624" s="22">
        <v>1.83</v>
      </c>
      <c r="AB6624" s="22">
        <v>2.909</v>
      </c>
      <c r="AC6624" s="22">
        <v>0.737</v>
      </c>
      <c r="AD6624" s="22">
        <v>0.688</v>
      </c>
      <c r="AE6624" s="22">
        <v>1.398</v>
      </c>
      <c r="AF6624" s="22">
        <v>0.689</v>
      </c>
      <c r="AG6624" s="22">
        <v>1.005</v>
      </c>
      <c r="AH6624" s="22">
        <v>0.937</v>
      </c>
      <c r="AI6624" s="22">
        <v>0.914</v>
      </c>
      <c r="AJ6624" s="22">
        <v>0.918</v>
      </c>
    </row>
    <row r="6625" s="5" customFormat="1" spans="1:36">
      <c r="A6625" s="11" t="s">
        <v>8715</v>
      </c>
      <c r="B6625" s="11">
        <v>589.6</v>
      </c>
      <c r="C6625" s="11">
        <v>370.2</v>
      </c>
      <c r="D6625" s="11">
        <v>528.1924</v>
      </c>
      <c r="E6625" s="11">
        <v>530.1964</v>
      </c>
      <c r="F6625" s="11">
        <v>366.1011</v>
      </c>
      <c r="G6625" s="11">
        <v>8109.80635714286</v>
      </c>
      <c r="H6625" s="11">
        <v>1</v>
      </c>
      <c r="I6625" s="11">
        <v>1</v>
      </c>
      <c r="J6625" s="11" t="s">
        <v>39</v>
      </c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20">
        <v>0</v>
      </c>
      <c r="V6625" s="20">
        <v>2</v>
      </c>
      <c r="W6625" s="5"/>
      <c r="X6625" s="11">
        <v>0</v>
      </c>
      <c r="Y6625" s="22">
        <v>1.105</v>
      </c>
      <c r="Z6625" s="22">
        <v>0.945</v>
      </c>
      <c r="AA6625" s="22">
        <v>1.119</v>
      </c>
      <c r="AB6625" s="22">
        <v>0.944</v>
      </c>
      <c r="AC6625" s="22">
        <v>0.877</v>
      </c>
      <c r="AD6625" s="22">
        <v>1.12</v>
      </c>
      <c r="AE6625" s="22">
        <v>0.71</v>
      </c>
      <c r="AF6625" s="22">
        <v>0.539</v>
      </c>
      <c r="AG6625" s="22">
        <v>0.708</v>
      </c>
      <c r="AH6625" s="22">
        <v>0.679</v>
      </c>
      <c r="AI6625" s="22">
        <v>1.042</v>
      </c>
      <c r="AJ6625" s="22">
        <v>0.992</v>
      </c>
    </row>
    <row r="6626" s="5" customFormat="1" spans="1:36">
      <c r="A6626" s="11" t="s">
        <v>8716</v>
      </c>
      <c r="B6626" s="11">
        <v>590.5</v>
      </c>
      <c r="C6626" s="11">
        <v>370.4</v>
      </c>
      <c r="D6626" s="11">
        <v>524.1783</v>
      </c>
      <c r="E6626" s="11">
        <v>528.1925</v>
      </c>
      <c r="F6626" s="11">
        <v>201.0029</v>
      </c>
      <c r="G6626" s="11">
        <v>4831.68466666667</v>
      </c>
      <c r="H6626" s="11">
        <v>1</v>
      </c>
      <c r="I6626" s="11">
        <v>2</v>
      </c>
      <c r="J6626" s="11" t="s">
        <v>39</v>
      </c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20">
        <v>0</v>
      </c>
      <c r="V6626" s="20">
        <v>6</v>
      </c>
      <c r="W6626" s="5"/>
      <c r="X6626" s="11">
        <v>0</v>
      </c>
      <c r="Y6626" s="22">
        <v>2.058</v>
      </c>
      <c r="Z6626" s="22">
        <v>1.856</v>
      </c>
      <c r="AA6626" s="22">
        <v>1.968</v>
      </c>
      <c r="AB6626" s="22">
        <v>2.349</v>
      </c>
      <c r="AC6626" s="22">
        <v>0.592</v>
      </c>
      <c r="AD6626" s="22">
        <v>0.751</v>
      </c>
      <c r="AE6626" s="22">
        <v>1.562</v>
      </c>
      <c r="AF6626" s="22">
        <v>0.854</v>
      </c>
      <c r="AG6626" s="22">
        <v>0.768</v>
      </c>
      <c r="AH6626" s="22">
        <v>0.842</v>
      </c>
      <c r="AI6626" s="22">
        <v>0.804</v>
      </c>
      <c r="AJ6626" s="22">
        <v>0.849</v>
      </c>
    </row>
    <row r="6627" s="5" customFormat="1" spans="1:36">
      <c r="A6627" s="11" t="s">
        <v>8717</v>
      </c>
      <c r="B6627" s="11">
        <v>592.5</v>
      </c>
      <c r="C6627" s="11">
        <v>370.8</v>
      </c>
      <c r="D6627" s="11">
        <v>252.1232</v>
      </c>
      <c r="E6627" s="11">
        <v>254.1302</v>
      </c>
      <c r="F6627" s="11">
        <v>90.0319</v>
      </c>
      <c r="G6627" s="11">
        <v>38901.0177777778</v>
      </c>
      <c r="H6627" s="11">
        <v>1</v>
      </c>
      <c r="I6627" s="11">
        <v>1</v>
      </c>
      <c r="J6627" s="11" t="s">
        <v>50</v>
      </c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20">
        <v>5</v>
      </c>
      <c r="V6627" s="20">
        <v>41</v>
      </c>
      <c r="W6627" s="5"/>
      <c r="X6627" s="11">
        <v>0</v>
      </c>
      <c r="Y6627" s="22">
        <v>1.51</v>
      </c>
      <c r="Z6627" s="22">
        <v>1.412</v>
      </c>
      <c r="AA6627" s="22">
        <v>1.532</v>
      </c>
      <c r="AB6627" s="22">
        <v>1.525</v>
      </c>
      <c r="AC6627" s="22">
        <v>1.092</v>
      </c>
      <c r="AD6627" s="22">
        <v>1.231</v>
      </c>
      <c r="AE6627" s="22">
        <v>1.031</v>
      </c>
      <c r="AF6627" s="22">
        <v>1.215</v>
      </c>
      <c r="AG6627" s="22">
        <v>0.999</v>
      </c>
      <c r="AH6627" s="22">
        <v>1.001</v>
      </c>
      <c r="AI6627" s="22">
        <v>1.151</v>
      </c>
      <c r="AJ6627" s="22">
        <v>1.073</v>
      </c>
    </row>
    <row r="6628" s="5" customFormat="1" spans="1:36">
      <c r="A6628" s="11" t="s">
        <v>8718</v>
      </c>
      <c r="B6628" s="11">
        <v>591.5</v>
      </c>
      <c r="C6628" s="11">
        <v>371.1</v>
      </c>
      <c r="D6628" s="11">
        <v>526.3104</v>
      </c>
      <c r="E6628" s="11">
        <v>530.3228</v>
      </c>
      <c r="F6628" s="11">
        <v>203.135</v>
      </c>
      <c r="G6628" s="11">
        <v>4410.4952</v>
      </c>
      <c r="H6628" s="11">
        <v>1</v>
      </c>
      <c r="I6628" s="11">
        <v>2</v>
      </c>
      <c r="J6628" s="11" t="s">
        <v>46</v>
      </c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11">
        <v>0</v>
      </c>
      <c r="Y6628" s="22">
        <v>1.62</v>
      </c>
      <c r="Z6628" s="22">
        <v>1.406</v>
      </c>
      <c r="AA6628" s="22">
        <v>1.673</v>
      </c>
      <c r="AB6628" s="22">
        <v>1.205</v>
      </c>
      <c r="AC6628" s="22">
        <v>1.754</v>
      </c>
      <c r="AD6628" s="22">
        <v>1.628</v>
      </c>
      <c r="AE6628" s="22">
        <v>0.998</v>
      </c>
      <c r="AF6628" s="22">
        <v>1.758</v>
      </c>
      <c r="AG6628" s="22">
        <v>0.986</v>
      </c>
      <c r="AH6628" s="22">
        <v>0.993</v>
      </c>
      <c r="AI6628" s="22">
        <v>1.18</v>
      </c>
      <c r="AJ6628" s="22">
        <v>1.242</v>
      </c>
    </row>
    <row r="6629" s="5" customFormat="1" spans="1:36">
      <c r="A6629" s="11" t="s">
        <v>8719</v>
      </c>
      <c r="B6629" s="11">
        <v>592.5</v>
      </c>
      <c r="C6629" s="11">
        <v>371.3</v>
      </c>
      <c r="D6629" s="11">
        <v>388.7231</v>
      </c>
      <c r="E6629" s="11">
        <v>392.7365</v>
      </c>
      <c r="F6629" s="11">
        <v>65.5477</v>
      </c>
      <c r="G6629" s="11">
        <v>83556.725</v>
      </c>
      <c r="H6629" s="11">
        <v>1</v>
      </c>
      <c r="I6629" s="11">
        <v>2</v>
      </c>
      <c r="J6629" s="11" t="s">
        <v>46</v>
      </c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11">
        <v>0</v>
      </c>
      <c r="Y6629" s="22">
        <v>1.026</v>
      </c>
      <c r="Z6629" s="22">
        <v>1.02</v>
      </c>
      <c r="AA6629" s="22">
        <v>0.972</v>
      </c>
      <c r="AB6629" s="22">
        <v>1.29</v>
      </c>
      <c r="AC6629" s="22">
        <v>0.853</v>
      </c>
      <c r="AD6629" s="22">
        <v>0.891</v>
      </c>
      <c r="AE6629" s="22">
        <v>0.955</v>
      </c>
      <c r="AF6629" s="22">
        <v>0.736</v>
      </c>
      <c r="AG6629" s="22">
        <v>0.986</v>
      </c>
      <c r="AH6629" s="22">
        <v>0.96</v>
      </c>
      <c r="AI6629" s="22">
        <v>0.944</v>
      </c>
      <c r="AJ6629" s="22">
        <v>0.958</v>
      </c>
    </row>
    <row r="6630" s="5" customFormat="1" spans="1:36">
      <c r="A6630" s="11" t="s">
        <v>8720</v>
      </c>
      <c r="B6630" s="11">
        <v>592.5</v>
      </c>
      <c r="C6630" s="11">
        <v>371.3</v>
      </c>
      <c r="D6630" s="11">
        <v>530.2321</v>
      </c>
      <c r="E6630" s="11">
        <v>534.2452</v>
      </c>
      <c r="F6630" s="11">
        <v>207.0567</v>
      </c>
      <c r="G6630" s="11">
        <v>36293.3885714286</v>
      </c>
      <c r="H6630" s="11">
        <v>1</v>
      </c>
      <c r="I6630" s="11">
        <v>2</v>
      </c>
      <c r="J6630" s="11" t="s">
        <v>39</v>
      </c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20">
        <v>0</v>
      </c>
      <c r="V6630" s="20">
        <v>22</v>
      </c>
      <c r="W6630" s="5"/>
      <c r="X6630" s="11">
        <v>0</v>
      </c>
      <c r="Y6630" s="22">
        <v>1.215</v>
      </c>
      <c r="Z6630" s="22">
        <v>2.211</v>
      </c>
      <c r="AA6630" s="22">
        <v>1.02</v>
      </c>
      <c r="AB6630" s="22">
        <v>1.094</v>
      </c>
      <c r="AC6630" s="22">
        <v>0.457</v>
      </c>
      <c r="AD6630" s="22">
        <v>0.807</v>
      </c>
      <c r="AE6630" s="22">
        <v>0.483</v>
      </c>
      <c r="AF6630" s="22">
        <v>0.629</v>
      </c>
      <c r="AG6630" s="22">
        <v>0.759</v>
      </c>
      <c r="AH6630" s="22">
        <v>0.783</v>
      </c>
      <c r="AI6630" s="22">
        <v>0.833</v>
      </c>
      <c r="AJ6630" s="22">
        <v>0.954</v>
      </c>
    </row>
    <row r="6631" s="5" customFormat="1" spans="1:36">
      <c r="A6631" s="11" t="s">
        <v>8721</v>
      </c>
      <c r="B6631" s="11">
        <v>591.5</v>
      </c>
      <c r="C6631" s="11">
        <v>371.4</v>
      </c>
      <c r="D6631" s="11">
        <v>716.2363</v>
      </c>
      <c r="E6631" s="11">
        <v>718.2382</v>
      </c>
      <c r="F6631" s="11">
        <v>554.1449</v>
      </c>
      <c r="G6631" s="11">
        <v>15216.82</v>
      </c>
      <c r="H6631" s="11">
        <v>1</v>
      </c>
      <c r="I6631" s="11">
        <v>1</v>
      </c>
      <c r="J6631" s="11" t="s">
        <v>39</v>
      </c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20">
        <v>0</v>
      </c>
      <c r="V6631" s="20">
        <v>1</v>
      </c>
      <c r="W6631" s="5"/>
      <c r="X6631" s="11">
        <v>0</v>
      </c>
      <c r="Y6631" s="22">
        <v>1.005</v>
      </c>
      <c r="Z6631" s="22">
        <v>0.948</v>
      </c>
      <c r="AA6631" s="22">
        <v>1.082</v>
      </c>
      <c r="AB6631" s="22">
        <v>0.944</v>
      </c>
      <c r="AC6631" s="22">
        <v>0.575</v>
      </c>
      <c r="AD6631" s="22">
        <v>0.854</v>
      </c>
      <c r="AE6631" s="22">
        <v>0.81</v>
      </c>
      <c r="AF6631" s="22">
        <v>0.895</v>
      </c>
      <c r="AG6631" s="22">
        <v>0.647</v>
      </c>
      <c r="AH6631" s="22">
        <v>0.731</v>
      </c>
      <c r="AI6631" s="22">
        <v>0.877</v>
      </c>
      <c r="AJ6631" s="22">
        <v>0.931</v>
      </c>
    </row>
    <row r="6632" s="5" customFormat="1" spans="1:36">
      <c r="A6632" s="11" t="s">
        <v>8722</v>
      </c>
      <c r="B6632" s="11">
        <v>592.5</v>
      </c>
      <c r="C6632" s="11">
        <v>371.5</v>
      </c>
      <c r="D6632" s="11">
        <v>525.3065</v>
      </c>
      <c r="E6632" s="11">
        <v>529.3202</v>
      </c>
      <c r="F6632" s="11">
        <v>202.1311</v>
      </c>
      <c r="G6632" s="11">
        <v>16158.7846153846</v>
      </c>
      <c r="H6632" s="11">
        <v>1</v>
      </c>
      <c r="I6632" s="11">
        <v>2</v>
      </c>
      <c r="J6632" s="11" t="s">
        <v>39</v>
      </c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20">
        <v>0</v>
      </c>
      <c r="V6632" s="20">
        <v>14</v>
      </c>
      <c r="W6632" s="5"/>
      <c r="X6632" s="11">
        <v>0</v>
      </c>
      <c r="Y6632" s="22">
        <v>1.623</v>
      </c>
      <c r="Z6632" s="22">
        <v>1.194</v>
      </c>
      <c r="AA6632" s="22">
        <v>1.333</v>
      </c>
      <c r="AB6632" s="22">
        <v>1.012</v>
      </c>
      <c r="AC6632" s="22">
        <v>1.594</v>
      </c>
      <c r="AD6632" s="22">
        <v>1.31</v>
      </c>
      <c r="AE6632" s="22">
        <v>0.752</v>
      </c>
      <c r="AF6632" s="22">
        <v>1.273</v>
      </c>
      <c r="AG6632" s="22">
        <v>1.371</v>
      </c>
      <c r="AH6632" s="22">
        <v>1.084</v>
      </c>
      <c r="AI6632" s="22">
        <v>0.982</v>
      </c>
      <c r="AJ6632" s="22">
        <v>0.98</v>
      </c>
    </row>
    <row r="6633" s="5" customFormat="1" spans="1:36">
      <c r="A6633" s="11" t="s">
        <v>8723</v>
      </c>
      <c r="B6633" s="11">
        <v>592.5</v>
      </c>
      <c r="C6633" s="11">
        <v>371.7</v>
      </c>
      <c r="D6633" s="11">
        <v>722.2567</v>
      </c>
      <c r="E6633" s="11">
        <v>724.2582</v>
      </c>
      <c r="F6633" s="11">
        <v>560.1654</v>
      </c>
      <c r="G6633" s="11">
        <v>12950.545125</v>
      </c>
      <c r="H6633" s="11">
        <v>1</v>
      </c>
      <c r="I6633" s="11">
        <v>1</v>
      </c>
      <c r="J6633" s="11" t="s">
        <v>39</v>
      </c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20">
        <v>0</v>
      </c>
      <c r="V6633" s="20">
        <v>3</v>
      </c>
      <c r="W6633" s="5"/>
      <c r="X6633" s="11">
        <v>0</v>
      </c>
      <c r="Y6633" s="22">
        <v>0.923</v>
      </c>
      <c r="Z6633" s="22">
        <v>0.941</v>
      </c>
      <c r="AA6633" s="22">
        <v>0.879</v>
      </c>
      <c r="AB6633" s="22">
        <v>0.896</v>
      </c>
      <c r="AC6633" s="22">
        <v>0.598</v>
      </c>
      <c r="AD6633" s="22">
        <v>0.838</v>
      </c>
      <c r="AE6633" s="22">
        <v>0.744</v>
      </c>
      <c r="AF6633" s="22">
        <v>0.699</v>
      </c>
      <c r="AG6633" s="22">
        <v>0.723</v>
      </c>
      <c r="AH6633" s="22">
        <v>0.714</v>
      </c>
      <c r="AI6633" s="22">
        <v>0.79</v>
      </c>
      <c r="AJ6633" s="22">
        <v>0.962</v>
      </c>
    </row>
    <row r="6634" s="5" customFormat="1" spans="1:36">
      <c r="A6634" s="11" t="s">
        <v>8724</v>
      </c>
      <c r="B6634" s="11">
        <v>593.8</v>
      </c>
      <c r="C6634" s="11">
        <v>371.9</v>
      </c>
      <c r="D6634" s="11">
        <v>706.2088</v>
      </c>
      <c r="E6634" s="11">
        <v>708.209</v>
      </c>
      <c r="F6634" s="11">
        <v>544.1175</v>
      </c>
      <c r="G6634" s="11">
        <v>5245.127</v>
      </c>
      <c r="H6634" s="11">
        <v>1</v>
      </c>
      <c r="I6634" s="11">
        <v>1</v>
      </c>
      <c r="J6634" s="11" t="s">
        <v>39</v>
      </c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20">
        <v>0</v>
      </c>
      <c r="V6634" s="20">
        <v>1</v>
      </c>
      <c r="W6634" s="5"/>
      <c r="X6634" s="11">
        <v>0</v>
      </c>
      <c r="Y6634" s="22">
        <v>2.176</v>
      </c>
      <c r="Z6634" s="22">
        <v>2.166</v>
      </c>
      <c r="AA6634" s="22">
        <v>2.035</v>
      </c>
      <c r="AB6634" s="22">
        <v>2.043</v>
      </c>
      <c r="AC6634" s="22">
        <v>1.68</v>
      </c>
      <c r="AD6634" s="22">
        <v>2.192</v>
      </c>
      <c r="AE6634" s="22">
        <v>1.835</v>
      </c>
      <c r="AF6634" s="22">
        <v>1.766</v>
      </c>
      <c r="AG6634" s="22">
        <v>1.864</v>
      </c>
      <c r="AH6634" s="22">
        <v>1.898</v>
      </c>
      <c r="AI6634" s="22">
        <v>1.597</v>
      </c>
      <c r="AJ6634" s="22">
        <v>2.086</v>
      </c>
    </row>
    <row r="6635" s="5" customFormat="1" spans="1:36">
      <c r="A6635" s="11" t="s">
        <v>8725</v>
      </c>
      <c r="B6635" s="11">
        <v>594.5</v>
      </c>
      <c r="C6635" s="11">
        <v>372.2</v>
      </c>
      <c r="D6635" s="11">
        <v>452.2181</v>
      </c>
      <c r="E6635" s="11">
        <v>456.2327</v>
      </c>
      <c r="F6635" s="11">
        <v>129.0427</v>
      </c>
      <c r="G6635" s="11">
        <v>26633.2863157895</v>
      </c>
      <c r="H6635" s="11">
        <v>1</v>
      </c>
      <c r="I6635" s="11">
        <v>2</v>
      </c>
      <c r="J6635" s="11" t="s">
        <v>50</v>
      </c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20">
        <v>5</v>
      </c>
      <c r="V6635" s="20">
        <v>28</v>
      </c>
      <c r="W6635" s="5"/>
      <c r="X6635" s="11">
        <v>0</v>
      </c>
      <c r="Y6635" s="22">
        <v>1.378</v>
      </c>
      <c r="Z6635" s="22">
        <v>1.683</v>
      </c>
      <c r="AA6635" s="22">
        <v>1.259</v>
      </c>
      <c r="AB6635" s="22">
        <v>1.392</v>
      </c>
      <c r="AC6635" s="22">
        <v>1.2</v>
      </c>
      <c r="AD6635" s="22">
        <v>1.024</v>
      </c>
      <c r="AE6635" s="22">
        <v>1.287</v>
      </c>
      <c r="AF6635" s="22">
        <v>1.199</v>
      </c>
      <c r="AG6635" s="22">
        <v>1.186</v>
      </c>
      <c r="AH6635" s="22">
        <v>1.154</v>
      </c>
      <c r="AI6635" s="22">
        <v>1.241</v>
      </c>
      <c r="AJ6635" s="22">
        <v>1.327</v>
      </c>
    </row>
    <row r="6636" s="5" customFormat="1" spans="1:36">
      <c r="A6636" s="11" t="s">
        <v>8726</v>
      </c>
      <c r="B6636" s="11">
        <v>594.5</v>
      </c>
      <c r="C6636" s="11">
        <v>372.3</v>
      </c>
      <c r="D6636" s="11">
        <v>422.2348</v>
      </c>
      <c r="E6636" s="11">
        <v>424.2416</v>
      </c>
      <c r="F6636" s="11">
        <v>260.1435</v>
      </c>
      <c r="G6636" s="11">
        <v>57162.8916666667</v>
      </c>
      <c r="H6636" s="11">
        <v>1</v>
      </c>
      <c r="I6636" s="11">
        <v>1</v>
      </c>
      <c r="J6636" s="11" t="s">
        <v>39</v>
      </c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20">
        <v>0</v>
      </c>
      <c r="V6636" s="20">
        <v>1</v>
      </c>
      <c r="W6636" s="5"/>
      <c r="X6636" s="11">
        <v>0</v>
      </c>
      <c r="Y6636" s="22">
        <v>0.657</v>
      </c>
      <c r="Z6636" s="22">
        <v>0.848</v>
      </c>
      <c r="AA6636" s="22">
        <v>0.675</v>
      </c>
      <c r="AB6636" s="22">
        <v>0.669</v>
      </c>
      <c r="AC6636" s="22">
        <v>1.052</v>
      </c>
      <c r="AD6636" s="22">
        <v>0.954</v>
      </c>
      <c r="AE6636" s="22">
        <v>0.949</v>
      </c>
      <c r="AF6636" s="22">
        <v>1.174</v>
      </c>
      <c r="AG6636" s="22">
        <v>0.686</v>
      </c>
      <c r="AH6636" s="22">
        <v>0.714</v>
      </c>
      <c r="AI6636" s="22">
        <v>0.958</v>
      </c>
      <c r="AJ6636" s="22">
        <v>0.982</v>
      </c>
    </row>
    <row r="6637" s="5" customFormat="1" ht="24.85" spans="1:36">
      <c r="A6637" s="11" t="s">
        <v>8727</v>
      </c>
      <c r="B6637" s="11">
        <v>594.5</v>
      </c>
      <c r="C6637" s="11">
        <v>372.4</v>
      </c>
      <c r="D6637" s="11">
        <v>485.2283</v>
      </c>
      <c r="E6637" s="11">
        <v>489.2426</v>
      </c>
      <c r="F6637" s="11">
        <v>162.0529</v>
      </c>
      <c r="G6637" s="11">
        <v>66527.3145833334</v>
      </c>
      <c r="H6637" s="11">
        <v>1</v>
      </c>
      <c r="I6637" s="11">
        <v>2</v>
      </c>
      <c r="J6637" s="11" t="s">
        <v>91</v>
      </c>
      <c r="K6637" s="11" t="s">
        <v>8728</v>
      </c>
      <c r="L6637" s="11" t="s">
        <v>8729</v>
      </c>
      <c r="M6637" s="11" t="s">
        <v>8730</v>
      </c>
      <c r="N6637" s="11">
        <v>0.18</v>
      </c>
      <c r="O6637" s="11">
        <v>1.3</v>
      </c>
      <c r="P6637" s="5"/>
      <c r="Q6637" s="5"/>
      <c r="R6637" s="5"/>
      <c r="S6637" s="5"/>
      <c r="T6637" s="5"/>
      <c r="U6637" s="5"/>
      <c r="V6637" s="5"/>
      <c r="W6637" s="5"/>
      <c r="X6637" s="11">
        <v>0</v>
      </c>
      <c r="Y6637" s="22">
        <v>0.803</v>
      </c>
      <c r="Z6637" s="22">
        <v>0.662</v>
      </c>
      <c r="AA6637" s="22">
        <v>0.758</v>
      </c>
      <c r="AB6637" s="22">
        <v>0.809</v>
      </c>
      <c r="AC6637" s="22">
        <v>0.807</v>
      </c>
      <c r="AD6637" s="22">
        <v>0.806</v>
      </c>
      <c r="AE6637" s="22">
        <v>1.117</v>
      </c>
      <c r="AF6637" s="22">
        <v>0.906</v>
      </c>
      <c r="AG6637" s="22">
        <v>1.141</v>
      </c>
      <c r="AH6637" s="22">
        <v>1.157</v>
      </c>
      <c r="AI6637" s="22">
        <v>1.147</v>
      </c>
      <c r="AJ6637" s="22">
        <v>1.106</v>
      </c>
    </row>
    <row r="6638" s="5" customFormat="1" spans="1:36">
      <c r="A6638" s="11" t="s">
        <v>8731</v>
      </c>
      <c r="B6638" s="11">
        <v>595.5</v>
      </c>
      <c r="C6638" s="11">
        <v>372.6</v>
      </c>
      <c r="D6638" s="11">
        <v>363.1917</v>
      </c>
      <c r="E6638" s="11">
        <v>365.1985</v>
      </c>
      <c r="F6638" s="11">
        <v>201.1004</v>
      </c>
      <c r="G6638" s="11">
        <v>376339.404166667</v>
      </c>
      <c r="H6638" s="11">
        <v>1</v>
      </c>
      <c r="I6638" s="11">
        <v>1</v>
      </c>
      <c r="J6638" s="11" t="s">
        <v>39</v>
      </c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20">
        <v>0</v>
      </c>
      <c r="V6638" s="20">
        <v>26</v>
      </c>
      <c r="W6638" s="5"/>
      <c r="X6638" s="11">
        <v>0</v>
      </c>
      <c r="Y6638" s="22">
        <v>1.763</v>
      </c>
      <c r="Z6638" s="22">
        <v>1.6</v>
      </c>
      <c r="AA6638" s="22">
        <v>1.775</v>
      </c>
      <c r="AB6638" s="22">
        <v>1.707</v>
      </c>
      <c r="AC6638" s="22">
        <v>0.446</v>
      </c>
      <c r="AD6638" s="22">
        <v>0.688</v>
      </c>
      <c r="AE6638" s="22">
        <v>0.472</v>
      </c>
      <c r="AF6638" s="22">
        <v>0.477</v>
      </c>
      <c r="AG6638" s="22">
        <v>1.114</v>
      </c>
      <c r="AH6638" s="22">
        <v>1.083</v>
      </c>
      <c r="AI6638" s="22">
        <v>1.013</v>
      </c>
      <c r="AJ6638" s="22">
        <v>1.04</v>
      </c>
    </row>
    <row r="6639" s="5" customFormat="1" spans="1:36">
      <c r="A6639" s="11" t="s">
        <v>8732</v>
      </c>
      <c r="B6639" s="11">
        <v>598.5</v>
      </c>
      <c r="C6639" s="11">
        <v>372.9</v>
      </c>
      <c r="D6639" s="11">
        <v>275.174</v>
      </c>
      <c r="E6639" s="11">
        <v>277.182</v>
      </c>
      <c r="F6639" s="11">
        <v>113.0827</v>
      </c>
      <c r="G6639" s="11">
        <v>6358.49128571429</v>
      </c>
      <c r="H6639" s="11">
        <v>1</v>
      </c>
      <c r="I6639" s="11">
        <v>1</v>
      </c>
      <c r="J6639" s="11" t="s">
        <v>46</v>
      </c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11">
        <v>0</v>
      </c>
      <c r="Y6639" s="22">
        <v>0.957</v>
      </c>
      <c r="Z6639" s="22">
        <v>0.924</v>
      </c>
      <c r="AA6639" s="22">
        <v>1.005</v>
      </c>
      <c r="AB6639" s="22">
        <v>0.955</v>
      </c>
      <c r="AC6639" s="22">
        <v>1.533</v>
      </c>
      <c r="AD6639" s="22">
        <v>1.491</v>
      </c>
      <c r="AE6639" s="22">
        <v>1.178</v>
      </c>
      <c r="AF6639" s="22">
        <v>1.559</v>
      </c>
      <c r="AG6639" s="22">
        <v>1.035</v>
      </c>
      <c r="AH6639" s="22">
        <v>1.023</v>
      </c>
      <c r="AI6639" s="22">
        <v>1.091</v>
      </c>
      <c r="AJ6639" s="22">
        <v>1.174</v>
      </c>
    </row>
    <row r="6640" s="5" customFormat="1" spans="1:36">
      <c r="A6640" s="11" t="s">
        <v>8733</v>
      </c>
      <c r="B6640" s="11">
        <v>596.2</v>
      </c>
      <c r="C6640" s="11">
        <v>373.1</v>
      </c>
      <c r="D6640" s="11">
        <v>408.192</v>
      </c>
      <c r="E6640" s="11">
        <v>412.2061</v>
      </c>
      <c r="F6640" s="11">
        <v>85.0166</v>
      </c>
      <c r="G6640" s="11">
        <v>176373.3</v>
      </c>
      <c r="H6640" s="11">
        <v>1</v>
      </c>
      <c r="I6640" s="11">
        <v>2</v>
      </c>
      <c r="J6640" s="11" t="s">
        <v>39</v>
      </c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20">
        <v>0</v>
      </c>
      <c r="V6640" s="20">
        <v>5</v>
      </c>
      <c r="W6640" s="5"/>
      <c r="X6640" s="11">
        <v>0</v>
      </c>
      <c r="Y6640" s="22">
        <v>0.514</v>
      </c>
      <c r="Z6640" s="22">
        <v>0.71</v>
      </c>
      <c r="AA6640" s="22">
        <v>0.566</v>
      </c>
      <c r="AB6640" s="22">
        <v>0.572</v>
      </c>
      <c r="AC6640" s="22">
        <v>1.232</v>
      </c>
      <c r="AD6640" s="22">
        <v>1.102</v>
      </c>
      <c r="AE6640" s="22">
        <v>0.881</v>
      </c>
      <c r="AF6640" s="22">
        <v>1.052</v>
      </c>
      <c r="AG6640" s="22">
        <v>1.019</v>
      </c>
      <c r="AH6640" s="22">
        <v>0.962</v>
      </c>
      <c r="AI6640" s="22">
        <v>0.978</v>
      </c>
      <c r="AJ6640" s="22">
        <v>1.007</v>
      </c>
    </row>
    <row r="6641" s="5" customFormat="1" spans="1:36">
      <c r="A6641" s="11" t="s">
        <v>8734</v>
      </c>
      <c r="B6641" s="11">
        <v>596.5</v>
      </c>
      <c r="C6641" s="11">
        <v>373.4</v>
      </c>
      <c r="D6641" s="11">
        <v>425.5373</v>
      </c>
      <c r="E6641" s="11">
        <v>429.5506</v>
      </c>
      <c r="F6641" s="11">
        <v>102.3619</v>
      </c>
      <c r="G6641" s="11">
        <v>27208.8007142857</v>
      </c>
      <c r="H6641" s="11">
        <v>1</v>
      </c>
      <c r="I6641" s="11">
        <v>2</v>
      </c>
      <c r="J6641" s="11" t="s">
        <v>46</v>
      </c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11">
        <v>0</v>
      </c>
      <c r="Y6641" s="22">
        <v>2.328</v>
      </c>
      <c r="Z6641" s="22">
        <v>2.218</v>
      </c>
      <c r="AA6641" s="22">
        <v>1.866</v>
      </c>
      <c r="AB6641" s="22">
        <v>3.387</v>
      </c>
      <c r="AC6641" s="22">
        <v>0.76</v>
      </c>
      <c r="AD6641" s="22">
        <v>0.881</v>
      </c>
      <c r="AE6641" s="22">
        <v>1.402</v>
      </c>
      <c r="AF6641" s="22">
        <v>0.555</v>
      </c>
      <c r="AG6641" s="22">
        <v>1.326</v>
      </c>
      <c r="AH6641" s="22">
        <v>1.255</v>
      </c>
      <c r="AI6641" s="22">
        <v>1.334</v>
      </c>
      <c r="AJ6641" s="22">
        <v>1.349</v>
      </c>
    </row>
    <row r="6642" s="5" customFormat="1" spans="1:36">
      <c r="A6642" s="11" t="s">
        <v>8735</v>
      </c>
      <c r="B6642" s="11">
        <v>599.7</v>
      </c>
      <c r="C6642" s="11">
        <v>373.5</v>
      </c>
      <c r="D6642" s="11">
        <v>311.1957</v>
      </c>
      <c r="E6642" s="11">
        <v>313.2031</v>
      </c>
      <c r="F6642" s="11">
        <v>149.1043</v>
      </c>
      <c r="G6642" s="11">
        <v>6476.88225</v>
      </c>
      <c r="H6642" s="11">
        <v>1</v>
      </c>
      <c r="I6642" s="11">
        <v>1</v>
      </c>
      <c r="J6642" s="11" t="s">
        <v>39</v>
      </c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20">
        <v>0</v>
      </c>
      <c r="V6642" s="20">
        <v>15</v>
      </c>
      <c r="W6642" s="5"/>
      <c r="X6642" s="11">
        <v>0</v>
      </c>
      <c r="Y6642" s="22">
        <v>1.507</v>
      </c>
      <c r="Z6642" s="22">
        <v>1.598</v>
      </c>
      <c r="AA6642" s="22">
        <v>1.598</v>
      </c>
      <c r="AB6642" s="22">
        <v>1.734</v>
      </c>
      <c r="AC6642" s="22">
        <v>1.302</v>
      </c>
      <c r="AD6642" s="22">
        <v>1.486</v>
      </c>
      <c r="AE6642" s="22">
        <v>1.371</v>
      </c>
      <c r="AF6642" s="22">
        <v>1.227</v>
      </c>
      <c r="AG6642" s="22">
        <v>1.592</v>
      </c>
      <c r="AH6642" s="22">
        <v>1.461</v>
      </c>
      <c r="AI6642" s="22">
        <v>1.423</v>
      </c>
      <c r="AJ6642" s="22">
        <v>1.273</v>
      </c>
    </row>
    <row r="6643" s="5" customFormat="1" spans="1:36">
      <c r="A6643" s="11" t="s">
        <v>8736</v>
      </c>
      <c r="B6643" s="11">
        <v>598.7</v>
      </c>
      <c r="C6643" s="11">
        <v>374.4</v>
      </c>
      <c r="D6643" s="11">
        <v>617.4158</v>
      </c>
      <c r="E6643" s="11">
        <v>619.4223</v>
      </c>
      <c r="F6643" s="11">
        <v>455.3244</v>
      </c>
      <c r="G6643" s="11">
        <v>9294.48372727273</v>
      </c>
      <c r="H6643" s="11">
        <v>1</v>
      </c>
      <c r="I6643" s="11">
        <v>1</v>
      </c>
      <c r="J6643" s="11" t="s">
        <v>39</v>
      </c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20">
        <v>0</v>
      </c>
      <c r="V6643" s="20">
        <v>8</v>
      </c>
      <c r="W6643" s="5"/>
      <c r="X6643" s="11">
        <v>0</v>
      </c>
      <c r="Y6643" s="22">
        <v>0.798</v>
      </c>
      <c r="Z6643" s="22">
        <v>0.496</v>
      </c>
      <c r="AA6643" s="22">
        <v>0.828</v>
      </c>
      <c r="AB6643" s="22">
        <v>0.489</v>
      </c>
      <c r="AC6643" s="22">
        <v>1.037</v>
      </c>
      <c r="AD6643" s="22">
        <v>1.208</v>
      </c>
      <c r="AE6643" s="22">
        <v>0.796</v>
      </c>
      <c r="AF6643" s="22">
        <v>1.435</v>
      </c>
      <c r="AG6643" s="22">
        <v>1.077</v>
      </c>
      <c r="AH6643" s="22">
        <v>1.155</v>
      </c>
      <c r="AI6643" s="22">
        <v>1.095</v>
      </c>
      <c r="AJ6643" s="22">
        <v>1.112</v>
      </c>
    </row>
    <row r="6644" s="5" customFormat="1" spans="1:36">
      <c r="A6644" s="11" t="s">
        <v>8737</v>
      </c>
      <c r="B6644" s="11">
        <v>598.6</v>
      </c>
      <c r="C6644" s="11">
        <v>374.4</v>
      </c>
      <c r="D6644" s="11">
        <v>266.096</v>
      </c>
      <c r="E6644" s="11">
        <v>268.1026</v>
      </c>
      <c r="F6644" s="11">
        <v>104.0046</v>
      </c>
      <c r="G6644" s="11">
        <v>18560.1188333333</v>
      </c>
      <c r="H6644" s="11">
        <v>1</v>
      </c>
      <c r="I6644" s="11">
        <v>1</v>
      </c>
      <c r="J6644" s="11" t="s">
        <v>46</v>
      </c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11">
        <v>0</v>
      </c>
      <c r="Y6644" s="22">
        <v>1.047</v>
      </c>
      <c r="Z6644" s="22">
        <v>1.107</v>
      </c>
      <c r="AA6644" s="22">
        <v>1.01</v>
      </c>
      <c r="AB6644" s="22">
        <v>1.057</v>
      </c>
      <c r="AC6644" s="22">
        <v>0.961</v>
      </c>
      <c r="AD6644" s="22">
        <v>1.002</v>
      </c>
      <c r="AE6644" s="22">
        <v>1.064</v>
      </c>
      <c r="AF6644" s="22">
        <v>0.939</v>
      </c>
      <c r="AG6644" s="22">
        <v>0.985</v>
      </c>
      <c r="AH6644" s="22">
        <v>0.96</v>
      </c>
      <c r="AI6644" s="22">
        <v>0.984</v>
      </c>
      <c r="AJ6644" s="22">
        <v>0.988</v>
      </c>
    </row>
    <row r="6645" s="5" customFormat="1" spans="1:36">
      <c r="A6645" s="11" t="s">
        <v>8738</v>
      </c>
      <c r="B6645" s="11">
        <v>599.7</v>
      </c>
      <c r="C6645" s="11">
        <v>374.6</v>
      </c>
      <c r="D6645" s="11">
        <v>528.2165</v>
      </c>
      <c r="E6645" s="11">
        <v>532.2302</v>
      </c>
      <c r="F6645" s="11">
        <v>205.0411</v>
      </c>
      <c r="G6645" s="11">
        <v>14884.2035714286</v>
      </c>
      <c r="H6645" s="11">
        <v>1</v>
      </c>
      <c r="I6645" s="11">
        <v>2</v>
      </c>
      <c r="J6645" s="11" t="s">
        <v>39</v>
      </c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20">
        <v>0</v>
      </c>
      <c r="V6645" s="20">
        <v>18</v>
      </c>
      <c r="W6645" s="5"/>
      <c r="X6645" s="11">
        <v>0</v>
      </c>
      <c r="Y6645" s="22">
        <v>1.001</v>
      </c>
      <c r="Z6645" s="22">
        <v>0.421</v>
      </c>
      <c r="AA6645" s="22">
        <v>1.13</v>
      </c>
      <c r="AB6645" s="22">
        <v>0.686</v>
      </c>
      <c r="AC6645" s="22">
        <v>1.373</v>
      </c>
      <c r="AD6645" s="22">
        <v>1.961</v>
      </c>
      <c r="AE6645" s="22">
        <v>1.259</v>
      </c>
      <c r="AF6645" s="22">
        <v>1.929</v>
      </c>
      <c r="AG6645" s="22">
        <v>1.306</v>
      </c>
      <c r="AH6645" s="22">
        <v>1.137</v>
      </c>
      <c r="AI6645" s="22">
        <v>1.506</v>
      </c>
      <c r="AJ6645" s="22">
        <v>1.41</v>
      </c>
    </row>
    <row r="6646" s="5" customFormat="1" spans="1:36">
      <c r="A6646" s="11" t="s">
        <v>8739</v>
      </c>
      <c r="B6646" s="11">
        <v>599.5</v>
      </c>
      <c r="C6646" s="11">
        <v>374.7</v>
      </c>
      <c r="D6646" s="11">
        <v>461.1689</v>
      </c>
      <c r="E6646" s="11">
        <v>465.1808</v>
      </c>
      <c r="F6646" s="11">
        <v>137.9935</v>
      </c>
      <c r="G6646" s="11">
        <v>16384.1090909091</v>
      </c>
      <c r="H6646" s="11">
        <v>1</v>
      </c>
      <c r="I6646" s="11">
        <v>2</v>
      </c>
      <c r="J6646" s="11" t="s">
        <v>46</v>
      </c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11">
        <v>0</v>
      </c>
      <c r="Y6646" s="22">
        <v>0.761</v>
      </c>
      <c r="Z6646" s="22">
        <v>0.729</v>
      </c>
      <c r="AA6646" s="22">
        <v>0.748</v>
      </c>
      <c r="AB6646" s="22">
        <v>0.785</v>
      </c>
      <c r="AC6646" s="22">
        <v>0.513</v>
      </c>
      <c r="AD6646" s="22">
        <v>0.592</v>
      </c>
      <c r="AE6646" s="22">
        <v>0.716</v>
      </c>
      <c r="AF6646" s="22">
        <v>0.54</v>
      </c>
      <c r="AG6646" s="22">
        <v>1.061</v>
      </c>
      <c r="AH6646" s="22">
        <v>0.98</v>
      </c>
      <c r="AI6646" s="22">
        <v>0.856</v>
      </c>
      <c r="AJ6646" s="22">
        <v>0.892</v>
      </c>
    </row>
    <row r="6647" s="5" customFormat="1" spans="1:36">
      <c r="A6647" s="11" t="s">
        <v>8740</v>
      </c>
      <c r="B6647" s="11">
        <v>600.5</v>
      </c>
      <c r="C6647" s="11">
        <v>375</v>
      </c>
      <c r="D6647" s="11">
        <v>524.3002</v>
      </c>
      <c r="E6647" s="11">
        <v>526.3074</v>
      </c>
      <c r="F6647" s="11">
        <v>362.2089</v>
      </c>
      <c r="G6647" s="11">
        <v>22624.6887222222</v>
      </c>
      <c r="H6647" s="11">
        <v>1</v>
      </c>
      <c r="I6647" s="11">
        <v>1</v>
      </c>
      <c r="J6647" s="11" t="s">
        <v>50</v>
      </c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20">
        <v>3</v>
      </c>
      <c r="V6647" s="20">
        <v>41</v>
      </c>
      <c r="W6647" s="5"/>
      <c r="X6647" s="11">
        <v>0</v>
      </c>
      <c r="Y6647" s="22">
        <v>1.271</v>
      </c>
      <c r="Z6647" s="22">
        <v>1.118</v>
      </c>
      <c r="AA6647" s="22">
        <v>1.211</v>
      </c>
      <c r="AB6647" s="22">
        <v>1.089</v>
      </c>
      <c r="AC6647" s="22">
        <v>1.278</v>
      </c>
      <c r="AD6647" s="22">
        <v>1.096</v>
      </c>
      <c r="AE6647" s="22">
        <v>0.943</v>
      </c>
      <c r="AF6647" s="22">
        <v>1.34</v>
      </c>
      <c r="AG6647" s="22">
        <v>1.042</v>
      </c>
      <c r="AH6647" s="22">
        <v>1.06</v>
      </c>
      <c r="AI6647" s="22">
        <v>1.031</v>
      </c>
      <c r="AJ6647" s="22">
        <v>1.036</v>
      </c>
    </row>
    <row r="6648" s="5" customFormat="1" spans="1:36">
      <c r="A6648" s="11" t="s">
        <v>8741</v>
      </c>
      <c r="B6648" s="11">
        <v>600.5</v>
      </c>
      <c r="C6648" s="11">
        <v>375.1</v>
      </c>
      <c r="D6648" s="11">
        <v>541.0974</v>
      </c>
      <c r="E6648" s="11">
        <v>545.1107</v>
      </c>
      <c r="F6648" s="11">
        <v>217.922</v>
      </c>
      <c r="G6648" s="11">
        <v>4238.0655</v>
      </c>
      <c r="H6648" s="11">
        <v>1</v>
      </c>
      <c r="I6648" s="11">
        <v>2</v>
      </c>
      <c r="J6648" s="11" t="s">
        <v>46</v>
      </c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11">
        <v>0</v>
      </c>
      <c r="Y6648" s="22">
        <v>1.257</v>
      </c>
      <c r="Z6648" s="22">
        <v>1.839</v>
      </c>
      <c r="AA6648" s="22">
        <v>1.143</v>
      </c>
      <c r="AB6648" s="22">
        <v>0.954</v>
      </c>
      <c r="AC6648" s="22">
        <v>1.256</v>
      </c>
      <c r="AD6648" s="22">
        <v>1.26</v>
      </c>
      <c r="AE6648" s="22">
        <v>1.142</v>
      </c>
      <c r="AF6648" s="22">
        <v>1.237</v>
      </c>
      <c r="AG6648" s="22">
        <v>1.01</v>
      </c>
      <c r="AH6648" s="22">
        <v>0.772</v>
      </c>
      <c r="AI6648" s="22">
        <v>0.83</v>
      </c>
      <c r="AJ6648" s="22">
        <v>0.91</v>
      </c>
    </row>
    <row r="6649" s="5" customFormat="1" spans="1:36">
      <c r="A6649" s="11" t="s">
        <v>8742</v>
      </c>
      <c r="B6649" s="11">
        <v>600.5</v>
      </c>
      <c r="C6649" s="11">
        <v>375.1</v>
      </c>
      <c r="D6649" s="11">
        <v>452.2545</v>
      </c>
      <c r="E6649" s="11">
        <v>456.268</v>
      </c>
      <c r="F6649" s="11">
        <v>129.0791</v>
      </c>
      <c r="G6649" s="11">
        <v>48192.5830434782</v>
      </c>
      <c r="H6649" s="11">
        <v>1</v>
      </c>
      <c r="I6649" s="11">
        <v>2</v>
      </c>
      <c r="J6649" s="11" t="s">
        <v>50</v>
      </c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20">
        <v>4</v>
      </c>
      <c r="V6649" s="20">
        <v>30</v>
      </c>
      <c r="W6649" s="5"/>
      <c r="X6649" s="11">
        <v>0</v>
      </c>
      <c r="Y6649" s="22">
        <v>0.808</v>
      </c>
      <c r="Z6649" s="22">
        <v>0.853</v>
      </c>
      <c r="AA6649" s="22">
        <v>0.827</v>
      </c>
      <c r="AB6649" s="22">
        <v>0.767</v>
      </c>
      <c r="AC6649" s="22">
        <v>1.577</v>
      </c>
      <c r="AD6649" s="22">
        <v>1.261</v>
      </c>
      <c r="AE6649" s="22">
        <v>1.073</v>
      </c>
      <c r="AF6649" s="22">
        <v>1.609</v>
      </c>
      <c r="AG6649" s="22">
        <v>1.208</v>
      </c>
      <c r="AH6649" s="22">
        <v>1.18</v>
      </c>
      <c r="AI6649" s="22">
        <v>1.213</v>
      </c>
      <c r="AJ6649" s="22">
        <v>1.205</v>
      </c>
    </row>
    <row r="6650" s="5" customFormat="1" spans="1:36">
      <c r="A6650" s="11" t="s">
        <v>8743</v>
      </c>
      <c r="B6650" s="11">
        <v>601.5</v>
      </c>
      <c r="C6650" s="11">
        <v>375.7</v>
      </c>
      <c r="D6650" s="11">
        <v>442.1806</v>
      </c>
      <c r="E6650" s="11">
        <v>446.1944</v>
      </c>
      <c r="F6650" s="11">
        <v>119.0052</v>
      </c>
      <c r="G6650" s="11">
        <v>102330.556</v>
      </c>
      <c r="H6650" s="11">
        <v>1</v>
      </c>
      <c r="I6650" s="11">
        <v>2</v>
      </c>
      <c r="J6650" s="11" t="s">
        <v>39</v>
      </c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20">
        <v>0</v>
      </c>
      <c r="V6650" s="20">
        <v>2</v>
      </c>
      <c r="W6650" s="5"/>
      <c r="X6650" s="11">
        <v>0</v>
      </c>
      <c r="Y6650" s="22">
        <v>1.18</v>
      </c>
      <c r="Z6650" s="22">
        <v>1.683</v>
      </c>
      <c r="AA6650" s="22">
        <v>1.038</v>
      </c>
      <c r="AB6650" s="22">
        <v>1.093</v>
      </c>
      <c r="AC6650" s="22">
        <v>1.176</v>
      </c>
      <c r="AD6650" s="22">
        <v>1.232</v>
      </c>
      <c r="AE6650" s="22">
        <v>1.209</v>
      </c>
      <c r="AF6650" s="22">
        <v>1.177</v>
      </c>
      <c r="AG6650" s="22">
        <v>0.913</v>
      </c>
      <c r="AH6650" s="22">
        <v>0.96</v>
      </c>
      <c r="AI6650" s="22">
        <v>0.758</v>
      </c>
      <c r="AJ6650" s="22">
        <v>0.854</v>
      </c>
    </row>
    <row r="6651" s="5" customFormat="1" spans="1:36">
      <c r="A6651" s="11" t="s">
        <v>8744</v>
      </c>
      <c r="B6651" s="11">
        <v>607.9</v>
      </c>
      <c r="C6651" s="11">
        <v>376.1</v>
      </c>
      <c r="D6651" s="11">
        <v>392.1963</v>
      </c>
      <c r="E6651" s="11">
        <v>394.202</v>
      </c>
      <c r="F6651" s="11">
        <v>230.1049</v>
      </c>
      <c r="G6651" s="11">
        <v>16400.738</v>
      </c>
      <c r="H6651" s="11">
        <v>1</v>
      </c>
      <c r="I6651" s="11">
        <v>1</v>
      </c>
      <c r="J6651" s="11" t="s">
        <v>39</v>
      </c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20">
        <v>0</v>
      </c>
      <c r="V6651" s="20">
        <v>3</v>
      </c>
      <c r="W6651" s="5"/>
      <c r="X6651" s="11">
        <v>0</v>
      </c>
      <c r="Y6651" s="22">
        <v>1.039</v>
      </c>
      <c r="Z6651" s="22">
        <v>1.175</v>
      </c>
      <c r="AA6651" s="22">
        <v>1.048</v>
      </c>
      <c r="AB6651" s="22">
        <v>1.048</v>
      </c>
      <c r="AC6651" s="22">
        <v>1.191</v>
      </c>
      <c r="AD6651" s="22">
        <v>1.115</v>
      </c>
      <c r="AE6651" s="22">
        <v>1.1</v>
      </c>
      <c r="AF6651" s="22">
        <v>1.163</v>
      </c>
      <c r="AG6651" s="22">
        <v>1.457</v>
      </c>
      <c r="AH6651" s="22">
        <v>1.281</v>
      </c>
      <c r="AI6651" s="22">
        <v>1.112</v>
      </c>
      <c r="AJ6651" s="22">
        <v>1.05</v>
      </c>
    </row>
    <row r="6652" s="5" customFormat="1" spans="1:36">
      <c r="A6652" s="11" t="s">
        <v>8745</v>
      </c>
      <c r="B6652" s="11">
        <v>602.9</v>
      </c>
      <c r="C6652" s="11">
        <v>376.1</v>
      </c>
      <c r="D6652" s="11">
        <v>379.1767</v>
      </c>
      <c r="E6652" s="11">
        <v>383.1904</v>
      </c>
      <c r="F6652" s="11">
        <v>56.0013</v>
      </c>
      <c r="G6652" s="11">
        <v>6568.767</v>
      </c>
      <c r="H6652" s="11">
        <v>1</v>
      </c>
      <c r="I6652" s="11">
        <v>2</v>
      </c>
      <c r="J6652" s="11" t="s">
        <v>39</v>
      </c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20">
        <v>0</v>
      </c>
      <c r="V6652" s="20">
        <v>1</v>
      </c>
      <c r="W6652" s="5"/>
      <c r="X6652" s="11">
        <v>0</v>
      </c>
      <c r="Y6652" s="22">
        <v>0.56</v>
      </c>
      <c r="Z6652" s="22">
        <v>0.841</v>
      </c>
      <c r="AA6652" s="22">
        <v>0.643</v>
      </c>
      <c r="AB6652" s="22">
        <v>0.811</v>
      </c>
      <c r="AC6652" s="22">
        <v>0.935</v>
      </c>
      <c r="AD6652" s="22">
        <v>0.857</v>
      </c>
      <c r="AE6652" s="22">
        <v>0.931</v>
      </c>
      <c r="AF6652" s="22">
        <v>1.118</v>
      </c>
      <c r="AG6652" s="22">
        <v>1.229</v>
      </c>
      <c r="AH6652" s="22">
        <v>1.34</v>
      </c>
      <c r="AI6652" s="22">
        <v>1.531</v>
      </c>
      <c r="AJ6652" s="22">
        <v>1.446</v>
      </c>
    </row>
    <row r="6653" s="5" customFormat="1" spans="1:36">
      <c r="A6653" s="11" t="s">
        <v>8746</v>
      </c>
      <c r="B6653" s="11">
        <v>604.6</v>
      </c>
      <c r="C6653" s="11">
        <v>377.1</v>
      </c>
      <c r="D6653" s="11">
        <v>422.2081</v>
      </c>
      <c r="E6653" s="11">
        <v>426.221</v>
      </c>
      <c r="F6653" s="11">
        <v>99.0327</v>
      </c>
      <c r="G6653" s="11">
        <v>39056.0656521739</v>
      </c>
      <c r="H6653" s="11">
        <v>1</v>
      </c>
      <c r="I6653" s="11">
        <v>2</v>
      </c>
      <c r="J6653" s="11" t="s">
        <v>39</v>
      </c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20">
        <v>0</v>
      </c>
      <c r="V6653" s="20">
        <v>4</v>
      </c>
      <c r="W6653" s="5"/>
      <c r="X6653" s="11">
        <v>0</v>
      </c>
      <c r="Y6653" s="22">
        <v>0.608</v>
      </c>
      <c r="Z6653" s="22">
        <v>0.854</v>
      </c>
      <c r="AA6653" s="22">
        <v>0.639</v>
      </c>
      <c r="AB6653" s="22">
        <v>0.561</v>
      </c>
      <c r="AC6653" s="22">
        <v>1.108</v>
      </c>
      <c r="AD6653" s="22">
        <v>0.932</v>
      </c>
      <c r="AE6653" s="22">
        <v>0.803</v>
      </c>
      <c r="AF6653" s="22">
        <v>1.058</v>
      </c>
      <c r="AG6653" s="22">
        <v>1.11</v>
      </c>
      <c r="AH6653" s="22">
        <v>1.024</v>
      </c>
      <c r="AI6653" s="22">
        <v>1.113</v>
      </c>
      <c r="AJ6653" s="22">
        <v>0.997</v>
      </c>
    </row>
    <row r="6654" s="5" customFormat="1" spans="1:36">
      <c r="A6654" s="11" t="s">
        <v>8747</v>
      </c>
      <c r="B6654" s="11">
        <v>603.8</v>
      </c>
      <c r="C6654" s="11">
        <v>377.4</v>
      </c>
      <c r="D6654" s="11">
        <v>262.1078</v>
      </c>
      <c r="E6654" s="11">
        <v>264.1148</v>
      </c>
      <c r="F6654" s="11">
        <v>100.0165</v>
      </c>
      <c r="G6654" s="11">
        <v>15197.5718333333</v>
      </c>
      <c r="H6654" s="11">
        <v>1</v>
      </c>
      <c r="I6654" s="11">
        <v>1</v>
      </c>
      <c r="J6654" s="11" t="s">
        <v>39</v>
      </c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20">
        <v>0</v>
      </c>
      <c r="V6654" s="20">
        <v>16</v>
      </c>
      <c r="W6654" s="5"/>
      <c r="X6654" s="11">
        <v>0</v>
      </c>
      <c r="Y6654" s="22">
        <v>1.338</v>
      </c>
      <c r="Z6654" s="22">
        <v>1.35</v>
      </c>
      <c r="AA6654" s="22">
        <v>1.125</v>
      </c>
      <c r="AB6654" s="22">
        <v>1.404</v>
      </c>
      <c r="AC6654" s="22">
        <v>1.129</v>
      </c>
      <c r="AD6654" s="22">
        <v>0.522</v>
      </c>
      <c r="AE6654" s="22">
        <v>1.413</v>
      </c>
      <c r="AF6654" s="22">
        <v>0.77</v>
      </c>
      <c r="AG6654" s="22">
        <v>1.103</v>
      </c>
      <c r="AH6654" s="22">
        <v>1.092</v>
      </c>
      <c r="AI6654" s="22">
        <v>1.098</v>
      </c>
      <c r="AJ6654" s="22">
        <v>1.035</v>
      </c>
    </row>
    <row r="6655" s="5" customFormat="1" spans="1:36">
      <c r="A6655" s="11" t="s">
        <v>8748</v>
      </c>
      <c r="B6655" s="11">
        <v>603.8</v>
      </c>
      <c r="C6655" s="11">
        <v>377.5</v>
      </c>
      <c r="D6655" s="11">
        <v>382.2129</v>
      </c>
      <c r="E6655" s="11">
        <v>386.2256</v>
      </c>
      <c r="F6655" s="11">
        <v>59.0375</v>
      </c>
      <c r="G6655" s="11">
        <v>9127.80266666667</v>
      </c>
      <c r="H6655" s="11">
        <v>1</v>
      </c>
      <c r="I6655" s="11">
        <v>2</v>
      </c>
      <c r="J6655" s="11" t="s">
        <v>50</v>
      </c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20">
        <v>2</v>
      </c>
      <c r="V6655" s="20">
        <v>27</v>
      </c>
      <c r="W6655" s="5"/>
      <c r="X6655" s="11">
        <v>0</v>
      </c>
      <c r="Y6655" s="22">
        <v>1.113</v>
      </c>
      <c r="Z6655" s="22">
        <v>1.161</v>
      </c>
      <c r="AA6655" s="22">
        <v>1.178</v>
      </c>
      <c r="AB6655" s="22">
        <v>1.326</v>
      </c>
      <c r="AC6655" s="22">
        <v>0.975</v>
      </c>
      <c r="AD6655" s="22">
        <v>1.035</v>
      </c>
      <c r="AE6655" s="22">
        <v>1.204</v>
      </c>
      <c r="AF6655" s="22">
        <v>1.027</v>
      </c>
      <c r="AG6655" s="22">
        <v>1.074</v>
      </c>
      <c r="AH6655" s="22">
        <v>1.015</v>
      </c>
      <c r="AI6655" s="22">
        <v>1.033</v>
      </c>
      <c r="AJ6655" s="22">
        <v>0.875</v>
      </c>
    </row>
    <row r="6656" s="5" customFormat="1" spans="1:36">
      <c r="A6656" s="11" t="s">
        <v>8749</v>
      </c>
      <c r="B6656" s="11">
        <v>604.6</v>
      </c>
      <c r="C6656" s="11">
        <v>377.5</v>
      </c>
      <c r="D6656" s="11">
        <v>214.6137</v>
      </c>
      <c r="E6656" s="11">
        <v>216.6197</v>
      </c>
      <c r="F6656" s="11">
        <v>105.0447</v>
      </c>
      <c r="G6656" s="11">
        <v>29603.72125</v>
      </c>
      <c r="H6656" s="11">
        <v>2</v>
      </c>
      <c r="I6656" s="11">
        <v>2</v>
      </c>
      <c r="J6656" s="11" t="s">
        <v>46</v>
      </c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11">
        <v>0</v>
      </c>
      <c r="Y6656" s="22">
        <v>1.151</v>
      </c>
      <c r="Z6656" s="22">
        <v>1.14</v>
      </c>
      <c r="AA6656" s="22">
        <v>0.929</v>
      </c>
      <c r="AB6656" s="22">
        <v>1.122</v>
      </c>
      <c r="AC6656" s="22">
        <v>0.981</v>
      </c>
      <c r="AD6656" s="22">
        <v>1.138</v>
      </c>
      <c r="AE6656" s="22">
        <v>1.073</v>
      </c>
      <c r="AF6656" s="22">
        <v>0.853</v>
      </c>
      <c r="AG6656" s="22">
        <v>0.949</v>
      </c>
      <c r="AH6656" s="22">
        <v>1.01</v>
      </c>
      <c r="AI6656" s="22">
        <v>0.942</v>
      </c>
      <c r="AJ6656" s="22">
        <v>0.901</v>
      </c>
    </row>
    <row r="6657" s="5" customFormat="1" spans="1:36">
      <c r="A6657" s="11" t="s">
        <v>8750</v>
      </c>
      <c r="B6657" s="11">
        <v>603.7</v>
      </c>
      <c r="C6657" s="11">
        <v>377.5</v>
      </c>
      <c r="D6657" s="11">
        <v>691.2284</v>
      </c>
      <c r="E6657" s="11">
        <v>695.2438</v>
      </c>
      <c r="F6657" s="11">
        <v>368.053</v>
      </c>
      <c r="G6657" s="11">
        <v>4720.04583333333</v>
      </c>
      <c r="H6657" s="11">
        <v>1</v>
      </c>
      <c r="I6657" s="11">
        <v>2</v>
      </c>
      <c r="J6657" s="11" t="s">
        <v>46</v>
      </c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11">
        <v>0</v>
      </c>
      <c r="Y6657" s="22">
        <v>1.479</v>
      </c>
      <c r="Z6657" s="22">
        <v>1.513</v>
      </c>
      <c r="AA6657" s="22">
        <v>1.349</v>
      </c>
      <c r="AB6657" s="22">
        <v>1.581</v>
      </c>
      <c r="AC6657" s="22">
        <v>1.483</v>
      </c>
      <c r="AD6657" s="22">
        <v>1.766</v>
      </c>
      <c r="AE6657" s="22">
        <v>1.543</v>
      </c>
      <c r="AF6657" s="22">
        <v>1.271</v>
      </c>
      <c r="AG6657" s="22">
        <v>1.396</v>
      </c>
      <c r="AH6657" s="22">
        <v>1.456</v>
      </c>
      <c r="AI6657" s="22">
        <v>1.268</v>
      </c>
      <c r="AJ6657" s="22">
        <v>1.292</v>
      </c>
    </row>
    <row r="6658" s="5" customFormat="1" spans="1:36">
      <c r="A6658" s="11" t="s">
        <v>8751</v>
      </c>
      <c r="B6658" s="11">
        <v>605.6</v>
      </c>
      <c r="C6658" s="11">
        <v>377.7</v>
      </c>
      <c r="D6658" s="11">
        <v>397.1762</v>
      </c>
      <c r="E6658" s="11">
        <v>399.1827</v>
      </c>
      <c r="F6658" s="11">
        <v>235.0849</v>
      </c>
      <c r="G6658" s="11">
        <v>70027.1813043478</v>
      </c>
      <c r="H6658" s="11">
        <v>1</v>
      </c>
      <c r="I6658" s="11">
        <v>1</v>
      </c>
      <c r="J6658" s="11" t="s">
        <v>39</v>
      </c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20">
        <v>0</v>
      </c>
      <c r="V6658" s="20">
        <v>10</v>
      </c>
      <c r="W6658" s="5"/>
      <c r="X6658" s="11">
        <v>0</v>
      </c>
      <c r="Y6658" s="22">
        <v>1.396</v>
      </c>
      <c r="Z6658" s="22">
        <v>1.382</v>
      </c>
      <c r="AA6658" s="22">
        <v>1.418</v>
      </c>
      <c r="AB6658" s="22">
        <v>1.537</v>
      </c>
      <c r="AC6658" s="22">
        <v>0.45</v>
      </c>
      <c r="AD6658" s="22">
        <v>0.735</v>
      </c>
      <c r="AE6658" s="22">
        <v>0.469</v>
      </c>
      <c r="AF6658" s="22">
        <v>0.478</v>
      </c>
      <c r="AG6658" s="22">
        <v>1.037</v>
      </c>
      <c r="AH6658" s="22">
        <v>0.944</v>
      </c>
      <c r="AI6658" s="22">
        <v>1.003</v>
      </c>
      <c r="AJ6658" s="22">
        <v>0.973</v>
      </c>
    </row>
    <row r="6659" s="5" customFormat="1" spans="1:36">
      <c r="A6659" s="11" t="s">
        <v>8752</v>
      </c>
      <c r="B6659" s="11">
        <v>606.6</v>
      </c>
      <c r="C6659" s="11">
        <v>378.2</v>
      </c>
      <c r="D6659" s="11">
        <v>240.0788</v>
      </c>
      <c r="E6659" s="11">
        <v>242.0854</v>
      </c>
      <c r="F6659" s="11">
        <v>155.975</v>
      </c>
      <c r="G6659" s="11">
        <v>5511.4595</v>
      </c>
      <c r="H6659" s="11">
        <v>2</v>
      </c>
      <c r="I6659" s="11">
        <v>2</v>
      </c>
      <c r="J6659" s="11" t="s">
        <v>46</v>
      </c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11">
        <v>0.0417</v>
      </c>
      <c r="Y6659" s="22">
        <v>1.351</v>
      </c>
      <c r="Z6659" s="22">
        <v>1.334</v>
      </c>
      <c r="AA6659" s="22">
        <v>1.081</v>
      </c>
      <c r="AB6659" s="22">
        <v>1.271</v>
      </c>
      <c r="AC6659" s="22">
        <v>1.148</v>
      </c>
      <c r="AD6659" s="22">
        <v>0.675</v>
      </c>
      <c r="AE6659" s="22">
        <v>1.047</v>
      </c>
      <c r="AF6659" s="22">
        <v>0.777</v>
      </c>
      <c r="AG6659" s="22">
        <v>0.986</v>
      </c>
      <c r="AH6659" s="22">
        <v>0.812</v>
      </c>
      <c r="AI6659" s="22">
        <v>1.14</v>
      </c>
      <c r="AJ6659" s="22">
        <v>0.933</v>
      </c>
    </row>
    <row r="6660" s="5" customFormat="1" spans="1:36">
      <c r="A6660" s="11" t="s">
        <v>8753</v>
      </c>
      <c r="B6660" s="11">
        <v>605.6</v>
      </c>
      <c r="C6660" s="11">
        <v>378.3</v>
      </c>
      <c r="D6660" s="11">
        <v>363.1915</v>
      </c>
      <c r="E6660" s="11">
        <v>365.1985</v>
      </c>
      <c r="F6660" s="11">
        <v>201.1002</v>
      </c>
      <c r="G6660" s="11">
        <v>85830.3107142857</v>
      </c>
      <c r="H6660" s="11">
        <v>1</v>
      </c>
      <c r="I6660" s="11">
        <v>1</v>
      </c>
      <c r="J6660" s="11" t="s">
        <v>39</v>
      </c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20">
        <v>0</v>
      </c>
      <c r="V6660" s="20">
        <v>26</v>
      </c>
      <c r="W6660" s="5"/>
      <c r="X6660" s="11">
        <v>0</v>
      </c>
      <c r="Y6660" s="22">
        <v>1.746</v>
      </c>
      <c r="Z6660" s="22">
        <v>1.586</v>
      </c>
      <c r="AA6660" s="22">
        <v>1.766</v>
      </c>
      <c r="AB6660" s="22">
        <v>1.657</v>
      </c>
      <c r="AC6660" s="22">
        <v>0.442</v>
      </c>
      <c r="AD6660" s="22">
        <v>0.647</v>
      </c>
      <c r="AE6660" s="22">
        <v>0.455</v>
      </c>
      <c r="AF6660" s="22">
        <v>0.471</v>
      </c>
      <c r="AG6660" s="22">
        <v>1.085</v>
      </c>
      <c r="AH6660" s="22">
        <v>1.058</v>
      </c>
      <c r="AI6660" s="22">
        <v>1</v>
      </c>
      <c r="AJ6660" s="22">
        <v>1.026</v>
      </c>
    </row>
    <row r="6661" s="5" customFormat="1" spans="1:36">
      <c r="A6661" s="11" t="s">
        <v>8754</v>
      </c>
      <c r="B6661" s="11">
        <v>606.6</v>
      </c>
      <c r="C6661" s="11">
        <v>378.3</v>
      </c>
      <c r="D6661" s="11">
        <v>221.1054</v>
      </c>
      <c r="E6661" s="11">
        <v>223.1121</v>
      </c>
      <c r="F6661" s="11">
        <v>118.0282</v>
      </c>
      <c r="G6661" s="11">
        <v>2455493.79166667</v>
      </c>
      <c r="H6661" s="11">
        <v>2</v>
      </c>
      <c r="I6661" s="11">
        <v>2</v>
      </c>
      <c r="J6661" s="11" t="s">
        <v>91</v>
      </c>
      <c r="K6661" s="11" t="s">
        <v>7183</v>
      </c>
      <c r="L6661" s="11" t="s">
        <v>7184</v>
      </c>
      <c r="M6661" s="11" t="s">
        <v>8755</v>
      </c>
      <c r="N6661" s="11">
        <v>3.76</v>
      </c>
      <c r="O6661" s="11">
        <v>2.5</v>
      </c>
      <c r="P6661" s="5"/>
      <c r="Q6661" s="5"/>
      <c r="R6661" s="5"/>
      <c r="S6661" s="5"/>
      <c r="T6661" s="5"/>
      <c r="U6661" s="5"/>
      <c r="V6661" s="5"/>
      <c r="W6661" s="5"/>
      <c r="X6661" s="11">
        <v>0</v>
      </c>
      <c r="Y6661" s="22">
        <v>1.275</v>
      </c>
      <c r="Z6661" s="22">
        <v>1.175</v>
      </c>
      <c r="AA6661" s="22">
        <v>1.047</v>
      </c>
      <c r="AB6661" s="22">
        <v>1.229</v>
      </c>
      <c r="AC6661" s="22">
        <v>1.001</v>
      </c>
      <c r="AD6661" s="22">
        <v>0.514</v>
      </c>
      <c r="AE6661" s="22">
        <v>1.409</v>
      </c>
      <c r="AF6661" s="22">
        <v>0.735</v>
      </c>
      <c r="AG6661" s="22">
        <v>0.976</v>
      </c>
      <c r="AH6661" s="22">
        <v>0.971</v>
      </c>
      <c r="AI6661" s="22">
        <v>0.98</v>
      </c>
      <c r="AJ6661" s="22">
        <v>1.001</v>
      </c>
    </row>
    <row r="6662" s="5" customFormat="1" spans="1:36">
      <c r="A6662" s="11" t="s">
        <v>8756</v>
      </c>
      <c r="B6662" s="11">
        <v>606.6</v>
      </c>
      <c r="C6662" s="11">
        <v>378.5</v>
      </c>
      <c r="D6662" s="11">
        <v>558.1298</v>
      </c>
      <c r="E6662" s="11">
        <v>562.1427</v>
      </c>
      <c r="F6662" s="11">
        <v>234.9544</v>
      </c>
      <c r="G6662" s="11">
        <v>4447.7444</v>
      </c>
      <c r="H6662" s="11">
        <v>1</v>
      </c>
      <c r="I6662" s="11">
        <v>2</v>
      </c>
      <c r="J6662" s="11" t="s">
        <v>46</v>
      </c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11">
        <v>0</v>
      </c>
      <c r="Y6662" s="22">
        <v>1.125</v>
      </c>
      <c r="Z6662" s="22">
        <v>1.443</v>
      </c>
      <c r="AA6662" s="22">
        <v>1.21</v>
      </c>
      <c r="AB6662" s="22">
        <v>1.268</v>
      </c>
      <c r="AC6662" s="22">
        <v>0.978</v>
      </c>
      <c r="AD6662" s="22">
        <v>0.561</v>
      </c>
      <c r="AE6662" s="22">
        <v>1.505</v>
      </c>
      <c r="AF6662" s="22">
        <v>0.79</v>
      </c>
      <c r="AG6662" s="22">
        <v>1.03</v>
      </c>
      <c r="AH6662" s="22">
        <v>1.109</v>
      </c>
      <c r="AI6662" s="22">
        <v>1.073</v>
      </c>
      <c r="AJ6662" s="22">
        <v>1.132</v>
      </c>
    </row>
    <row r="6663" s="5" customFormat="1" spans="1:36">
      <c r="A6663" s="11" t="s">
        <v>8757</v>
      </c>
      <c r="B6663" s="11">
        <v>606.8</v>
      </c>
      <c r="C6663" s="11">
        <v>378.6</v>
      </c>
      <c r="D6663" s="11">
        <v>248.065</v>
      </c>
      <c r="E6663" s="11">
        <v>250.0708</v>
      </c>
      <c r="F6663" s="11">
        <v>171.9472</v>
      </c>
      <c r="G6663" s="11">
        <v>8813.89525</v>
      </c>
      <c r="H6663" s="11">
        <v>2</v>
      </c>
      <c r="I6663" s="11">
        <v>2</v>
      </c>
      <c r="J6663" s="11" t="s">
        <v>46</v>
      </c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11">
        <v>0</v>
      </c>
      <c r="Y6663" s="22">
        <v>1.276</v>
      </c>
      <c r="Z6663" s="22">
        <v>1.11</v>
      </c>
      <c r="AA6663" s="22">
        <v>1.036</v>
      </c>
      <c r="AB6663" s="22">
        <v>1.415</v>
      </c>
      <c r="AC6663" s="22">
        <v>1.006</v>
      </c>
      <c r="AD6663" s="22">
        <v>0.545</v>
      </c>
      <c r="AE6663" s="22">
        <v>1.188</v>
      </c>
      <c r="AF6663" s="22">
        <v>0.774</v>
      </c>
      <c r="AG6663" s="22">
        <v>0.792</v>
      </c>
      <c r="AH6663" s="22">
        <v>0.896</v>
      </c>
      <c r="AI6663" s="22">
        <v>0.946</v>
      </c>
      <c r="AJ6663" s="22">
        <v>0.999</v>
      </c>
    </row>
    <row r="6664" s="5" customFormat="1" spans="1:36">
      <c r="A6664" s="11" t="s">
        <v>8758</v>
      </c>
      <c r="B6664" s="11">
        <v>602.2</v>
      </c>
      <c r="C6664" s="11">
        <v>378.7</v>
      </c>
      <c r="D6664" s="11">
        <v>252.0696</v>
      </c>
      <c r="E6664" s="11">
        <v>254.0759</v>
      </c>
      <c r="F6664" s="11">
        <v>89.9783</v>
      </c>
      <c r="G6664" s="11">
        <v>6665.65066666667</v>
      </c>
      <c r="H6664" s="11">
        <v>1</v>
      </c>
      <c r="I6664" s="11">
        <v>1</v>
      </c>
      <c r="J6664" s="11" t="s">
        <v>46</v>
      </c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11">
        <v>0</v>
      </c>
      <c r="Y6664" s="22">
        <v>1.054</v>
      </c>
      <c r="Z6664" s="22">
        <v>1.136</v>
      </c>
      <c r="AA6664" s="22">
        <v>1.047</v>
      </c>
      <c r="AB6664" s="22">
        <v>1.104</v>
      </c>
      <c r="AC6664" s="22">
        <v>0.979</v>
      </c>
      <c r="AD6664" s="22">
        <v>1.126</v>
      </c>
      <c r="AE6664" s="22">
        <v>1.079</v>
      </c>
      <c r="AF6664" s="22">
        <v>1.014</v>
      </c>
      <c r="AG6664" s="22">
        <v>1.026</v>
      </c>
      <c r="AH6664" s="22">
        <v>0.991</v>
      </c>
      <c r="AI6664" s="22">
        <v>0.979</v>
      </c>
      <c r="AJ6664" s="22">
        <v>1.03</v>
      </c>
    </row>
    <row r="6665" s="5" customFormat="1" spans="1:36">
      <c r="A6665" s="11" t="s">
        <v>8759</v>
      </c>
      <c r="B6665" s="11">
        <v>607.6</v>
      </c>
      <c r="C6665" s="11">
        <v>379.1</v>
      </c>
      <c r="D6665" s="11">
        <v>904.3816</v>
      </c>
      <c r="E6665" s="11">
        <v>908.3952</v>
      </c>
      <c r="F6665" s="11">
        <v>581.2062</v>
      </c>
      <c r="G6665" s="11">
        <v>47990.2210526316</v>
      </c>
      <c r="H6665" s="11">
        <v>1</v>
      </c>
      <c r="I6665" s="11">
        <v>2</v>
      </c>
      <c r="J6665" s="11" t="s">
        <v>39</v>
      </c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20">
        <v>0</v>
      </c>
      <c r="V6665" s="20">
        <v>7</v>
      </c>
      <c r="W6665" s="5"/>
      <c r="X6665" s="11">
        <v>0</v>
      </c>
      <c r="Y6665" s="22">
        <v>0.723</v>
      </c>
      <c r="Z6665" s="22">
        <v>0.584</v>
      </c>
      <c r="AA6665" s="22">
        <v>0.575</v>
      </c>
      <c r="AB6665" s="22">
        <v>0.657</v>
      </c>
      <c r="AC6665" s="22">
        <v>0.541</v>
      </c>
      <c r="AD6665" s="22">
        <v>0.34</v>
      </c>
      <c r="AE6665" s="22">
        <v>0.722</v>
      </c>
      <c r="AF6665" s="22">
        <v>0.387</v>
      </c>
      <c r="AG6665" s="22">
        <v>0.546</v>
      </c>
      <c r="AH6665" s="22">
        <v>0.59</v>
      </c>
      <c r="AI6665" s="22">
        <v>0.567</v>
      </c>
      <c r="AJ6665" s="22">
        <v>0.535</v>
      </c>
    </row>
    <row r="6666" s="5" customFormat="1" spans="1:36">
      <c r="A6666" s="11" t="s">
        <v>8760</v>
      </c>
      <c r="B6666" s="11">
        <v>607.9</v>
      </c>
      <c r="C6666" s="11">
        <v>379.2</v>
      </c>
      <c r="D6666" s="11">
        <v>205.1043</v>
      </c>
      <c r="E6666" s="11">
        <v>207.1103</v>
      </c>
      <c r="F6666" s="11">
        <v>86.026</v>
      </c>
      <c r="G6666" s="11">
        <v>7296.056</v>
      </c>
      <c r="H6666" s="11">
        <v>2</v>
      </c>
      <c r="I6666" s="11">
        <v>2</v>
      </c>
      <c r="J6666" s="11" t="s">
        <v>46</v>
      </c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11">
        <v>0</v>
      </c>
      <c r="Y6666" s="22">
        <v>0.611</v>
      </c>
      <c r="Z6666" s="22">
        <v>0.62</v>
      </c>
      <c r="AA6666" s="22">
        <v>0.71</v>
      </c>
      <c r="AB6666" s="22">
        <v>0.619</v>
      </c>
      <c r="AC6666" s="22">
        <v>0.701</v>
      </c>
      <c r="AD6666" s="22">
        <v>0.831</v>
      </c>
      <c r="AE6666" s="22">
        <v>0.713</v>
      </c>
      <c r="AF6666" s="22">
        <v>0.693</v>
      </c>
      <c r="AG6666" s="22">
        <v>0.839</v>
      </c>
      <c r="AH6666" s="22">
        <v>0.596</v>
      </c>
      <c r="AI6666" s="22">
        <v>0.493</v>
      </c>
      <c r="AJ6666" s="22">
        <v>0.655</v>
      </c>
    </row>
    <row r="6667" s="5" customFormat="1" spans="1:36">
      <c r="A6667" s="11" t="s">
        <v>8761</v>
      </c>
      <c r="B6667" s="11">
        <v>607.6</v>
      </c>
      <c r="C6667" s="11">
        <v>379.2</v>
      </c>
      <c r="D6667" s="11">
        <v>479.1579</v>
      </c>
      <c r="E6667" s="11">
        <v>483.1714</v>
      </c>
      <c r="F6667" s="11">
        <v>155.9825</v>
      </c>
      <c r="G6667" s="11">
        <v>46457.17</v>
      </c>
      <c r="H6667" s="11">
        <v>1</v>
      </c>
      <c r="I6667" s="11">
        <v>2</v>
      </c>
      <c r="J6667" s="11" t="s">
        <v>50</v>
      </c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20">
        <v>1</v>
      </c>
      <c r="V6667" s="20">
        <v>3</v>
      </c>
      <c r="W6667" s="5"/>
      <c r="X6667" s="11">
        <v>0</v>
      </c>
      <c r="Y6667" s="22">
        <v>1.31</v>
      </c>
      <c r="Z6667" s="22">
        <v>1.216</v>
      </c>
      <c r="AA6667" s="22">
        <v>1.06</v>
      </c>
      <c r="AB6667" s="22">
        <v>1.214</v>
      </c>
      <c r="AC6667" s="22">
        <v>1.075</v>
      </c>
      <c r="AD6667" s="22">
        <v>0.551</v>
      </c>
      <c r="AE6667" s="22">
        <v>1.382</v>
      </c>
      <c r="AF6667" s="22">
        <v>0.819</v>
      </c>
      <c r="AG6667" s="22">
        <v>1.047</v>
      </c>
      <c r="AH6667" s="22">
        <v>0.953</v>
      </c>
      <c r="AI6667" s="22">
        <v>0.986</v>
      </c>
      <c r="AJ6667" s="22">
        <v>1.106</v>
      </c>
    </row>
    <row r="6668" s="5" customFormat="1" spans="1:36">
      <c r="A6668" s="11" t="s">
        <v>8762</v>
      </c>
      <c r="B6668" s="11">
        <v>607.6</v>
      </c>
      <c r="C6668" s="11">
        <v>379.4</v>
      </c>
      <c r="D6668" s="11">
        <v>486.2601</v>
      </c>
      <c r="E6668" s="11">
        <v>490.2736</v>
      </c>
      <c r="F6668" s="11">
        <v>163.0847</v>
      </c>
      <c r="G6668" s="11">
        <v>251108.234166667</v>
      </c>
      <c r="H6668" s="11">
        <v>1</v>
      </c>
      <c r="I6668" s="11">
        <v>2</v>
      </c>
      <c r="J6668" s="11" t="s">
        <v>50</v>
      </c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20">
        <v>2</v>
      </c>
      <c r="V6668" s="20">
        <v>27</v>
      </c>
      <c r="W6668" s="5"/>
      <c r="X6668" s="11">
        <v>0</v>
      </c>
      <c r="Y6668" s="22">
        <v>1.269</v>
      </c>
      <c r="Z6668" s="22">
        <v>1.192</v>
      </c>
      <c r="AA6668" s="22">
        <v>1.053</v>
      </c>
      <c r="AB6668" s="22">
        <v>1.254</v>
      </c>
      <c r="AC6668" s="22">
        <v>1.038</v>
      </c>
      <c r="AD6668" s="22">
        <v>0.562</v>
      </c>
      <c r="AE6668" s="22">
        <v>1.385</v>
      </c>
      <c r="AF6668" s="22">
        <v>0.774</v>
      </c>
      <c r="AG6668" s="22">
        <v>1.012</v>
      </c>
      <c r="AH6668" s="22">
        <v>1.003</v>
      </c>
      <c r="AI6668" s="22">
        <v>1.025</v>
      </c>
      <c r="AJ6668" s="22">
        <v>1</v>
      </c>
    </row>
    <row r="6669" s="5" customFormat="1" spans="1:36">
      <c r="A6669" s="11" t="s">
        <v>8763</v>
      </c>
      <c r="B6669" s="11">
        <v>608.6</v>
      </c>
      <c r="C6669" s="11">
        <v>379.7</v>
      </c>
      <c r="D6669" s="11">
        <v>405.7154</v>
      </c>
      <c r="E6669" s="11">
        <v>409.7288</v>
      </c>
      <c r="F6669" s="11">
        <v>82.54</v>
      </c>
      <c r="G6669" s="11">
        <v>98641.96</v>
      </c>
      <c r="H6669" s="11">
        <v>1</v>
      </c>
      <c r="I6669" s="11">
        <v>2</v>
      </c>
      <c r="J6669" s="11" t="s">
        <v>46</v>
      </c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11">
        <v>0</v>
      </c>
      <c r="Y6669" s="22">
        <v>1.117</v>
      </c>
      <c r="Z6669" s="22">
        <v>1.073</v>
      </c>
      <c r="AA6669" s="22">
        <v>1.074</v>
      </c>
      <c r="AB6669" s="22">
        <v>1.339</v>
      </c>
      <c r="AC6669" s="22">
        <v>1.002</v>
      </c>
      <c r="AD6669" s="22">
        <v>1.036</v>
      </c>
      <c r="AE6669" s="22">
        <v>1.082</v>
      </c>
      <c r="AF6669" s="22">
        <v>0.91</v>
      </c>
      <c r="AG6669" s="22">
        <v>1.106</v>
      </c>
      <c r="AH6669" s="22">
        <v>1.098</v>
      </c>
      <c r="AI6669" s="22">
        <v>1.033</v>
      </c>
      <c r="AJ6669" s="22">
        <v>0.988</v>
      </c>
    </row>
    <row r="6670" s="5" customFormat="1" spans="1:36">
      <c r="A6670" s="11" t="s">
        <v>8764</v>
      </c>
      <c r="B6670" s="11">
        <v>607.7</v>
      </c>
      <c r="C6670" s="11">
        <v>380</v>
      </c>
      <c r="D6670" s="11">
        <v>452.2597</v>
      </c>
      <c r="E6670" s="11">
        <v>454.2684</v>
      </c>
      <c r="F6670" s="11">
        <v>290.1684</v>
      </c>
      <c r="G6670" s="11">
        <v>19162.39</v>
      </c>
      <c r="H6670" s="11">
        <v>1</v>
      </c>
      <c r="I6670" s="11">
        <v>1</v>
      </c>
      <c r="J6670" s="11" t="s">
        <v>39</v>
      </c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20">
        <v>0</v>
      </c>
      <c r="V6670" s="20">
        <v>2</v>
      </c>
      <c r="W6670" s="5"/>
      <c r="X6670" s="11">
        <v>0</v>
      </c>
      <c r="Y6670" s="22">
        <v>0.539</v>
      </c>
      <c r="Z6670" s="22">
        <v>0.869</v>
      </c>
      <c r="AA6670" s="22">
        <v>0.56</v>
      </c>
      <c r="AB6670" s="22">
        <v>0.563</v>
      </c>
      <c r="AC6670" s="22">
        <v>0.959</v>
      </c>
      <c r="AD6670" s="22">
        <v>0.763</v>
      </c>
      <c r="AE6670" s="22">
        <v>0.714</v>
      </c>
      <c r="AF6670" s="22">
        <v>1.002</v>
      </c>
      <c r="AG6670" s="22">
        <v>0.676</v>
      </c>
      <c r="AH6670" s="22">
        <v>0.755</v>
      </c>
      <c r="AI6670" s="22">
        <v>0.729</v>
      </c>
      <c r="AJ6670" s="22">
        <v>0.868</v>
      </c>
    </row>
    <row r="6671" s="5" customFormat="1" spans="1:36">
      <c r="A6671" s="11" t="s">
        <v>8765</v>
      </c>
      <c r="B6671" s="11">
        <v>607.7</v>
      </c>
      <c r="C6671" s="11">
        <v>380.1</v>
      </c>
      <c r="D6671" s="11">
        <v>403.2121</v>
      </c>
      <c r="E6671" s="11">
        <v>407.2243</v>
      </c>
      <c r="F6671" s="11">
        <v>80.0367</v>
      </c>
      <c r="G6671" s="11">
        <v>9644.96075</v>
      </c>
      <c r="H6671" s="11">
        <v>1</v>
      </c>
      <c r="I6671" s="11">
        <v>2</v>
      </c>
      <c r="J6671" s="11" t="s">
        <v>50</v>
      </c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20">
        <v>1</v>
      </c>
      <c r="V6671" s="20">
        <v>0</v>
      </c>
      <c r="W6671" s="5"/>
      <c r="X6671" s="11">
        <v>0</v>
      </c>
      <c r="Y6671" s="22">
        <v>0.558</v>
      </c>
      <c r="Z6671" s="22">
        <v>0.734</v>
      </c>
      <c r="AA6671" s="22">
        <v>0.485</v>
      </c>
      <c r="AB6671" s="22">
        <v>1.208</v>
      </c>
      <c r="AC6671" s="22">
        <v>1.239</v>
      </c>
      <c r="AD6671" s="22">
        <v>0.907</v>
      </c>
      <c r="AE6671" s="22">
        <v>0.638</v>
      </c>
      <c r="AF6671" s="22">
        <v>1.234</v>
      </c>
      <c r="AG6671" s="22">
        <v>1.008</v>
      </c>
      <c r="AH6671" s="22">
        <v>1.032</v>
      </c>
      <c r="AI6671" s="22">
        <v>1.05</v>
      </c>
      <c r="AJ6671" s="22">
        <v>0.996</v>
      </c>
    </row>
    <row r="6672" s="5" customFormat="1" spans="1:36">
      <c r="A6672" s="11" t="s">
        <v>8766</v>
      </c>
      <c r="B6672" s="11">
        <v>608.6</v>
      </c>
      <c r="C6672" s="11">
        <v>380.3</v>
      </c>
      <c r="D6672" s="11">
        <v>524.2395</v>
      </c>
      <c r="E6672" s="11">
        <v>528.2524</v>
      </c>
      <c r="F6672" s="11">
        <v>201.0641</v>
      </c>
      <c r="G6672" s="11">
        <v>18216.15</v>
      </c>
      <c r="H6672" s="11">
        <v>1</v>
      </c>
      <c r="I6672" s="11">
        <v>2</v>
      </c>
      <c r="J6672" s="11" t="s">
        <v>39</v>
      </c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20">
        <v>0</v>
      </c>
      <c r="V6672" s="20">
        <v>11</v>
      </c>
      <c r="W6672" s="5"/>
      <c r="X6672" s="11">
        <v>0</v>
      </c>
      <c r="Y6672" s="22">
        <v>0.295</v>
      </c>
      <c r="Z6672" s="22">
        <v>0.442</v>
      </c>
      <c r="AA6672" s="22">
        <v>0.359</v>
      </c>
      <c r="AB6672" s="22">
        <v>0.396</v>
      </c>
      <c r="AC6672" s="22">
        <v>0.371</v>
      </c>
      <c r="AD6672" s="22">
        <v>0.428</v>
      </c>
      <c r="AE6672" s="22">
        <v>0.427</v>
      </c>
      <c r="AF6672" s="22">
        <v>0.312</v>
      </c>
      <c r="AG6672" s="22">
        <v>0.688</v>
      </c>
      <c r="AH6672" s="22">
        <v>0.723</v>
      </c>
      <c r="AI6672" s="22">
        <v>0.698</v>
      </c>
      <c r="AJ6672" s="22">
        <v>0.783</v>
      </c>
    </row>
    <row r="6673" s="5" customFormat="1" spans="1:36">
      <c r="A6673" s="11" t="s">
        <v>8767</v>
      </c>
      <c r="B6673" s="11">
        <v>609.6</v>
      </c>
      <c r="C6673" s="11">
        <v>380.5</v>
      </c>
      <c r="D6673" s="11">
        <v>508.3246</v>
      </c>
      <c r="E6673" s="11">
        <v>510.3337</v>
      </c>
      <c r="F6673" s="11">
        <v>346.2332</v>
      </c>
      <c r="G6673" s="11">
        <v>11704.3221052632</v>
      </c>
      <c r="H6673" s="11">
        <v>1</v>
      </c>
      <c r="I6673" s="11">
        <v>1</v>
      </c>
      <c r="J6673" s="11" t="s">
        <v>39</v>
      </c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20">
        <v>0</v>
      </c>
      <c r="V6673" s="20">
        <v>4</v>
      </c>
      <c r="W6673" s="5"/>
      <c r="X6673" s="11">
        <v>0.0833</v>
      </c>
      <c r="Y6673" s="23">
        <v>0.5867</v>
      </c>
      <c r="Z6673" s="22">
        <v>1.088</v>
      </c>
      <c r="AA6673" s="22">
        <v>1.052</v>
      </c>
      <c r="AB6673" s="22">
        <v>0.878</v>
      </c>
      <c r="AC6673" s="22">
        <v>1.363</v>
      </c>
      <c r="AD6673" s="23">
        <v>0.5905</v>
      </c>
      <c r="AE6673" s="22">
        <v>0.913</v>
      </c>
      <c r="AF6673" s="22">
        <v>0.945</v>
      </c>
      <c r="AG6673" s="22">
        <v>1.174</v>
      </c>
      <c r="AH6673" s="22">
        <v>1.299</v>
      </c>
      <c r="AI6673" s="22">
        <v>1.136</v>
      </c>
      <c r="AJ6673" s="22">
        <v>1.245</v>
      </c>
    </row>
    <row r="6674" s="5" customFormat="1" spans="1:36">
      <c r="A6674" s="11" t="s">
        <v>8768</v>
      </c>
      <c r="B6674" s="11">
        <v>609.6</v>
      </c>
      <c r="C6674" s="11">
        <v>380.6</v>
      </c>
      <c r="D6674" s="11">
        <v>441.2023</v>
      </c>
      <c r="E6674" s="11">
        <v>445.2157</v>
      </c>
      <c r="F6674" s="11">
        <v>118.0269</v>
      </c>
      <c r="G6674" s="11">
        <v>255243.654230769</v>
      </c>
      <c r="H6674" s="11">
        <v>1</v>
      </c>
      <c r="I6674" s="11">
        <v>2</v>
      </c>
      <c r="J6674" s="11" t="s">
        <v>91</v>
      </c>
      <c r="K6674" s="11" t="s">
        <v>7183</v>
      </c>
      <c r="L6674" s="11" t="s">
        <v>7184</v>
      </c>
      <c r="M6674" s="11" t="s">
        <v>8769</v>
      </c>
      <c r="N6674" s="11">
        <v>0.7</v>
      </c>
      <c r="O6674" s="11">
        <v>0.2</v>
      </c>
      <c r="P6674" s="5"/>
      <c r="Q6674" s="5"/>
      <c r="R6674" s="5"/>
      <c r="S6674" s="5"/>
      <c r="T6674" s="5"/>
      <c r="U6674" s="5"/>
      <c r="V6674" s="5"/>
      <c r="W6674" s="5"/>
      <c r="X6674" s="11">
        <v>0</v>
      </c>
      <c r="Y6674" s="22">
        <v>1.391</v>
      </c>
      <c r="Z6674" s="22">
        <v>1.262</v>
      </c>
      <c r="AA6674" s="22">
        <v>1.118</v>
      </c>
      <c r="AB6674" s="22">
        <v>1.286</v>
      </c>
      <c r="AC6674" s="22">
        <v>1.091</v>
      </c>
      <c r="AD6674" s="22">
        <v>0.564</v>
      </c>
      <c r="AE6674" s="22">
        <v>1.53</v>
      </c>
      <c r="AF6674" s="22">
        <v>0.791</v>
      </c>
      <c r="AG6674" s="22">
        <v>1.029</v>
      </c>
      <c r="AH6674" s="22">
        <v>1.04</v>
      </c>
      <c r="AI6674" s="22">
        <v>1.081</v>
      </c>
      <c r="AJ6674" s="22">
        <v>1.08</v>
      </c>
    </row>
    <row r="6675" s="5" customFormat="1" spans="1:36">
      <c r="A6675" s="11" t="s">
        <v>8770</v>
      </c>
      <c r="B6675" s="11">
        <v>608.9</v>
      </c>
      <c r="C6675" s="11">
        <v>380.6</v>
      </c>
      <c r="D6675" s="11">
        <v>275.1741</v>
      </c>
      <c r="E6675" s="11">
        <v>277.1818</v>
      </c>
      <c r="F6675" s="11">
        <v>113.0828</v>
      </c>
      <c r="G6675" s="11">
        <v>7301.66423076923</v>
      </c>
      <c r="H6675" s="11">
        <v>1</v>
      </c>
      <c r="I6675" s="11">
        <v>1</v>
      </c>
      <c r="J6675" s="11" t="s">
        <v>46</v>
      </c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11">
        <v>0</v>
      </c>
      <c r="Y6675" s="22">
        <v>0.951</v>
      </c>
      <c r="Z6675" s="22">
        <v>0.949</v>
      </c>
      <c r="AA6675" s="22">
        <v>1.019</v>
      </c>
      <c r="AB6675" s="22">
        <v>0.98</v>
      </c>
      <c r="AC6675" s="22">
        <v>1.563</v>
      </c>
      <c r="AD6675" s="22">
        <v>1.444</v>
      </c>
      <c r="AE6675" s="22">
        <v>1.262</v>
      </c>
      <c r="AF6675" s="22">
        <v>1.482</v>
      </c>
      <c r="AG6675" s="22">
        <v>1.01</v>
      </c>
      <c r="AH6675" s="22">
        <v>1.023</v>
      </c>
      <c r="AI6675" s="22">
        <v>1.044</v>
      </c>
      <c r="AJ6675" s="22">
        <v>1.141</v>
      </c>
    </row>
    <row r="6676" s="5" customFormat="1" spans="1:36">
      <c r="A6676" s="11" t="s">
        <v>8771</v>
      </c>
      <c r="B6676" s="11">
        <v>609.6</v>
      </c>
      <c r="C6676" s="11">
        <v>380.8</v>
      </c>
      <c r="D6676" s="11">
        <v>388.7232</v>
      </c>
      <c r="E6676" s="11">
        <v>392.7366</v>
      </c>
      <c r="F6676" s="11">
        <v>65.5478</v>
      </c>
      <c r="G6676" s="11">
        <v>162091.073333333</v>
      </c>
      <c r="H6676" s="11">
        <v>1</v>
      </c>
      <c r="I6676" s="11">
        <v>2</v>
      </c>
      <c r="J6676" s="11" t="s">
        <v>46</v>
      </c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11">
        <v>0</v>
      </c>
      <c r="Y6676" s="22">
        <v>1.082</v>
      </c>
      <c r="Z6676" s="22">
        <v>0.977</v>
      </c>
      <c r="AA6676" s="22">
        <v>1.03</v>
      </c>
      <c r="AB6676" s="22">
        <v>1.358</v>
      </c>
      <c r="AC6676" s="22">
        <v>0.923</v>
      </c>
      <c r="AD6676" s="22">
        <v>0.92</v>
      </c>
      <c r="AE6676" s="22">
        <v>0.984</v>
      </c>
      <c r="AF6676" s="22">
        <v>0.784</v>
      </c>
      <c r="AG6676" s="22">
        <v>1.027</v>
      </c>
      <c r="AH6676" s="22">
        <v>1.024</v>
      </c>
      <c r="AI6676" s="22">
        <v>1.023</v>
      </c>
      <c r="AJ6676" s="22">
        <v>1.015</v>
      </c>
    </row>
    <row r="6677" s="5" customFormat="1" spans="1:36">
      <c r="A6677" s="11" t="s">
        <v>8772</v>
      </c>
      <c r="B6677" s="11">
        <v>609.7</v>
      </c>
      <c r="C6677" s="11">
        <v>381.1</v>
      </c>
      <c r="D6677" s="11">
        <v>399.7144</v>
      </c>
      <c r="E6677" s="11">
        <v>403.7281</v>
      </c>
      <c r="F6677" s="11">
        <v>76.539</v>
      </c>
      <c r="G6677" s="11">
        <v>10755.0949333333</v>
      </c>
      <c r="H6677" s="11">
        <v>1</v>
      </c>
      <c r="I6677" s="11">
        <v>2</v>
      </c>
      <c r="J6677" s="11" t="s">
        <v>46</v>
      </c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11">
        <v>0</v>
      </c>
      <c r="Y6677" s="22">
        <v>1.106</v>
      </c>
      <c r="Z6677" s="22">
        <v>0.995</v>
      </c>
      <c r="AA6677" s="22">
        <v>1.179</v>
      </c>
      <c r="AB6677" s="22">
        <v>1.504</v>
      </c>
      <c r="AC6677" s="22">
        <v>0.945</v>
      </c>
      <c r="AD6677" s="22">
        <v>0.987</v>
      </c>
      <c r="AE6677" s="22">
        <v>1.062</v>
      </c>
      <c r="AF6677" s="22">
        <v>0.913</v>
      </c>
      <c r="AG6677" s="22">
        <v>0.938</v>
      </c>
      <c r="AH6677" s="22">
        <v>1.116</v>
      </c>
      <c r="AI6677" s="22">
        <v>1.202</v>
      </c>
      <c r="AJ6677" s="22">
        <v>1.037</v>
      </c>
    </row>
    <row r="6678" s="5" customFormat="1" spans="1:36">
      <c r="A6678" s="11" t="s">
        <v>8773</v>
      </c>
      <c r="B6678" s="11">
        <v>609.6</v>
      </c>
      <c r="C6678" s="11">
        <v>381.2</v>
      </c>
      <c r="D6678" s="11">
        <v>394.257</v>
      </c>
      <c r="E6678" s="11">
        <v>396.2647</v>
      </c>
      <c r="F6678" s="11">
        <v>232.1657</v>
      </c>
      <c r="G6678" s="11">
        <v>7492.07766666667</v>
      </c>
      <c r="H6678" s="11">
        <v>1</v>
      </c>
      <c r="I6678" s="11">
        <v>1</v>
      </c>
      <c r="J6678" s="11" t="s">
        <v>39</v>
      </c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20">
        <v>0</v>
      </c>
      <c r="V6678" s="20">
        <v>5</v>
      </c>
      <c r="W6678" s="5"/>
      <c r="X6678" s="11">
        <v>0</v>
      </c>
      <c r="Y6678" s="22">
        <v>1.443</v>
      </c>
      <c r="Z6678" s="22">
        <v>2.126</v>
      </c>
      <c r="AA6678" s="22">
        <v>1.608</v>
      </c>
      <c r="AB6678" s="22">
        <v>1.967</v>
      </c>
      <c r="AC6678" s="22">
        <v>1.023</v>
      </c>
      <c r="AD6678" s="22">
        <v>0.769</v>
      </c>
      <c r="AE6678" s="22">
        <v>0.718</v>
      </c>
      <c r="AF6678" s="22">
        <v>1.002</v>
      </c>
      <c r="AG6678" s="22">
        <v>0.945</v>
      </c>
      <c r="AH6678" s="22">
        <v>1.049</v>
      </c>
      <c r="AI6678" s="22">
        <v>1.171</v>
      </c>
      <c r="AJ6678" s="22">
        <v>0.953</v>
      </c>
    </row>
    <row r="6679" s="5" customFormat="1" spans="1:36">
      <c r="A6679" s="11" t="s">
        <v>8774</v>
      </c>
      <c r="B6679" s="11">
        <v>611.6</v>
      </c>
      <c r="C6679" s="11">
        <v>381.8</v>
      </c>
      <c r="D6679" s="11">
        <v>252.123</v>
      </c>
      <c r="E6679" s="11">
        <v>254.1299</v>
      </c>
      <c r="F6679" s="11">
        <v>90.0317</v>
      </c>
      <c r="G6679" s="11">
        <v>49607.2091304348</v>
      </c>
      <c r="H6679" s="11">
        <v>1</v>
      </c>
      <c r="I6679" s="11">
        <v>1</v>
      </c>
      <c r="J6679" s="11" t="s">
        <v>50</v>
      </c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20">
        <v>5</v>
      </c>
      <c r="V6679" s="20">
        <v>41</v>
      </c>
      <c r="W6679" s="5"/>
      <c r="X6679" s="11">
        <v>0</v>
      </c>
      <c r="Y6679" s="22">
        <v>1.505</v>
      </c>
      <c r="Z6679" s="22">
        <v>1.4</v>
      </c>
      <c r="AA6679" s="22">
        <v>1.527</v>
      </c>
      <c r="AB6679" s="22">
        <v>1.507</v>
      </c>
      <c r="AC6679" s="22">
        <v>1.058</v>
      </c>
      <c r="AD6679" s="22">
        <v>1.222</v>
      </c>
      <c r="AE6679" s="22">
        <v>1.033</v>
      </c>
      <c r="AF6679" s="22">
        <v>1.204</v>
      </c>
      <c r="AG6679" s="22">
        <v>1.006</v>
      </c>
      <c r="AH6679" s="22">
        <v>0.986</v>
      </c>
      <c r="AI6679" s="22">
        <v>1.144</v>
      </c>
      <c r="AJ6679" s="22">
        <v>1.079</v>
      </c>
    </row>
    <row r="6680" s="5" customFormat="1" spans="1:36">
      <c r="A6680" s="11" t="s">
        <v>8775</v>
      </c>
      <c r="B6680" s="11">
        <v>609.9</v>
      </c>
      <c r="C6680" s="11">
        <v>382.2</v>
      </c>
      <c r="D6680" s="11">
        <v>512.2515</v>
      </c>
      <c r="E6680" s="11">
        <v>516.2631</v>
      </c>
      <c r="F6680" s="11">
        <v>189.0761</v>
      </c>
      <c r="G6680" s="11">
        <v>10197.17875</v>
      </c>
      <c r="H6680" s="11">
        <v>1</v>
      </c>
      <c r="I6680" s="11">
        <v>2</v>
      </c>
      <c r="J6680" s="11" t="s">
        <v>39</v>
      </c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20">
        <v>0</v>
      </c>
      <c r="V6680" s="20">
        <v>10</v>
      </c>
      <c r="W6680" s="5"/>
      <c r="X6680" s="11">
        <v>0</v>
      </c>
      <c r="Y6680" s="22">
        <v>1.578</v>
      </c>
      <c r="Z6680" s="22">
        <v>1.505</v>
      </c>
      <c r="AA6680" s="22">
        <v>1.519</v>
      </c>
      <c r="AB6680" s="22">
        <v>1.806</v>
      </c>
      <c r="AC6680" s="22">
        <v>1.115</v>
      </c>
      <c r="AD6680" s="22">
        <v>1.212</v>
      </c>
      <c r="AE6680" s="22">
        <v>1.334</v>
      </c>
      <c r="AF6680" s="22">
        <v>0.939</v>
      </c>
      <c r="AG6680" s="22">
        <v>1.511</v>
      </c>
      <c r="AH6680" s="22">
        <v>1.537</v>
      </c>
      <c r="AI6680" s="22">
        <v>1.241</v>
      </c>
      <c r="AJ6680" s="22">
        <v>1.326</v>
      </c>
    </row>
    <row r="6681" s="5" customFormat="1" spans="1:36">
      <c r="A6681" s="11" t="s">
        <v>8776</v>
      </c>
      <c r="B6681" s="11">
        <v>612.6</v>
      </c>
      <c r="C6681" s="11">
        <v>382.3</v>
      </c>
      <c r="D6681" s="11">
        <v>540.2347</v>
      </c>
      <c r="E6681" s="11">
        <v>544.2475</v>
      </c>
      <c r="F6681" s="11">
        <v>217.0593</v>
      </c>
      <c r="G6681" s="11">
        <v>24232.8504545454</v>
      </c>
      <c r="H6681" s="11">
        <v>1</v>
      </c>
      <c r="I6681" s="11">
        <v>2</v>
      </c>
      <c r="J6681" s="11" t="s">
        <v>39</v>
      </c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20">
        <v>0</v>
      </c>
      <c r="V6681" s="20">
        <v>11</v>
      </c>
      <c r="W6681" s="5"/>
      <c r="X6681" s="11">
        <v>0</v>
      </c>
      <c r="Y6681" s="22">
        <v>1.362</v>
      </c>
      <c r="Z6681" s="22">
        <v>1.654</v>
      </c>
      <c r="AA6681" s="22">
        <v>1.209</v>
      </c>
      <c r="AB6681" s="22">
        <v>1.279</v>
      </c>
      <c r="AC6681" s="22">
        <v>0.605</v>
      </c>
      <c r="AD6681" s="22">
        <v>0.609</v>
      </c>
      <c r="AE6681" s="22">
        <v>0.724</v>
      </c>
      <c r="AF6681" s="22">
        <v>0.556</v>
      </c>
      <c r="AG6681" s="22">
        <v>0.937</v>
      </c>
      <c r="AH6681" s="22">
        <v>0.905</v>
      </c>
      <c r="AI6681" s="22">
        <v>0.847</v>
      </c>
      <c r="AJ6681" s="22">
        <v>0.886</v>
      </c>
    </row>
    <row r="6682" s="5" customFormat="1" spans="1:36">
      <c r="A6682" s="11" t="s">
        <v>8777</v>
      </c>
      <c r="B6682" s="11">
        <v>612.7</v>
      </c>
      <c r="C6682" s="11">
        <v>382.4</v>
      </c>
      <c r="D6682" s="11">
        <v>578.267</v>
      </c>
      <c r="E6682" s="11">
        <v>582.2771</v>
      </c>
      <c r="F6682" s="11">
        <v>255.0916</v>
      </c>
      <c r="G6682" s="11">
        <v>5549.004</v>
      </c>
      <c r="H6682" s="11">
        <v>1</v>
      </c>
      <c r="I6682" s="11">
        <v>2</v>
      </c>
      <c r="J6682" s="11" t="s">
        <v>39</v>
      </c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20">
        <v>0</v>
      </c>
      <c r="V6682" s="20">
        <v>2</v>
      </c>
      <c r="W6682" s="5"/>
      <c r="X6682" s="11">
        <v>0</v>
      </c>
      <c r="Y6682" s="22">
        <v>0.724</v>
      </c>
      <c r="Z6682" s="22">
        <v>0.915</v>
      </c>
      <c r="AA6682" s="22">
        <v>0.96</v>
      </c>
      <c r="AB6682" s="22">
        <v>0.837</v>
      </c>
      <c r="AC6682" s="22">
        <v>0.829</v>
      </c>
      <c r="AD6682" s="22">
        <v>0.956</v>
      </c>
      <c r="AE6682" s="22">
        <v>0.676</v>
      </c>
      <c r="AF6682" s="22">
        <v>1.03</v>
      </c>
      <c r="AG6682" s="22">
        <v>0.95</v>
      </c>
      <c r="AH6682" s="22">
        <v>0.822</v>
      </c>
      <c r="AI6682" s="22">
        <v>0.761</v>
      </c>
      <c r="AJ6682" s="22">
        <v>0.655</v>
      </c>
    </row>
    <row r="6683" s="5" customFormat="1" spans="1:36">
      <c r="A6683" s="11" t="s">
        <v>8778</v>
      </c>
      <c r="B6683" s="11">
        <v>612.7</v>
      </c>
      <c r="C6683" s="11">
        <v>382.5</v>
      </c>
      <c r="D6683" s="11">
        <v>504.2494</v>
      </c>
      <c r="E6683" s="11">
        <v>508.2625</v>
      </c>
      <c r="F6683" s="11">
        <v>181.074</v>
      </c>
      <c r="G6683" s="11">
        <v>7979.09833333333</v>
      </c>
      <c r="H6683" s="11">
        <v>1</v>
      </c>
      <c r="I6683" s="11">
        <v>2</v>
      </c>
      <c r="J6683" s="11" t="s">
        <v>50</v>
      </c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20">
        <v>5</v>
      </c>
      <c r="V6683" s="20">
        <v>42</v>
      </c>
      <c r="W6683" s="5"/>
      <c r="X6683" s="11">
        <v>0</v>
      </c>
      <c r="Y6683" s="22">
        <v>0.966</v>
      </c>
      <c r="Z6683" s="22">
        <v>0.905</v>
      </c>
      <c r="AA6683" s="22">
        <v>1.024</v>
      </c>
      <c r="AB6683" s="22">
        <v>1.088</v>
      </c>
      <c r="AC6683" s="22">
        <v>1.233</v>
      </c>
      <c r="AD6683" s="22">
        <v>1.258</v>
      </c>
      <c r="AE6683" s="22">
        <v>1.072</v>
      </c>
      <c r="AF6683" s="22">
        <v>1.247</v>
      </c>
      <c r="AG6683" s="22">
        <v>1.11</v>
      </c>
      <c r="AH6683" s="22">
        <v>1.016</v>
      </c>
      <c r="AI6683" s="22">
        <v>1.029</v>
      </c>
      <c r="AJ6683" s="22">
        <v>1.072</v>
      </c>
    </row>
    <row r="6684" s="5" customFormat="1" spans="1:36">
      <c r="A6684" s="11" t="s">
        <v>8779</v>
      </c>
      <c r="B6684" s="11">
        <v>613.6</v>
      </c>
      <c r="C6684" s="11">
        <v>382.6</v>
      </c>
      <c r="D6684" s="11">
        <v>562.2165</v>
      </c>
      <c r="E6684" s="11">
        <v>566.2295</v>
      </c>
      <c r="F6684" s="11">
        <v>239.0411</v>
      </c>
      <c r="G6684" s="11">
        <v>13805.7616666667</v>
      </c>
      <c r="H6684" s="11">
        <v>1</v>
      </c>
      <c r="I6684" s="11">
        <v>2</v>
      </c>
      <c r="J6684" s="11" t="s">
        <v>39</v>
      </c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20">
        <v>0</v>
      </c>
      <c r="V6684" s="20">
        <v>9</v>
      </c>
      <c r="W6684" s="5"/>
      <c r="X6684" s="11">
        <v>0</v>
      </c>
      <c r="Y6684" s="22">
        <v>1.227</v>
      </c>
      <c r="Z6684" s="22">
        <v>1.561</v>
      </c>
      <c r="AA6684" s="22">
        <v>1.123</v>
      </c>
      <c r="AB6684" s="22">
        <v>1.131</v>
      </c>
      <c r="AC6684" s="22">
        <v>0.507</v>
      </c>
      <c r="AD6684" s="22">
        <v>0.683</v>
      </c>
      <c r="AE6684" s="22">
        <v>0.805</v>
      </c>
      <c r="AF6684" s="22">
        <v>0.507</v>
      </c>
      <c r="AG6684" s="22">
        <v>0.844</v>
      </c>
      <c r="AH6684" s="22">
        <v>0.817</v>
      </c>
      <c r="AI6684" s="22">
        <v>0.872</v>
      </c>
      <c r="AJ6684" s="22">
        <v>0.832</v>
      </c>
    </row>
    <row r="6685" s="5" customFormat="1" spans="1:36">
      <c r="A6685" s="11" t="s">
        <v>8780</v>
      </c>
      <c r="B6685" s="11">
        <v>615.7</v>
      </c>
      <c r="C6685" s="11">
        <v>382.7</v>
      </c>
      <c r="D6685" s="11">
        <v>486.3142</v>
      </c>
      <c r="E6685" s="11">
        <v>490.3284</v>
      </c>
      <c r="F6685" s="11">
        <v>163.1388</v>
      </c>
      <c r="G6685" s="11">
        <v>8872.136</v>
      </c>
      <c r="H6685" s="11">
        <v>1</v>
      </c>
      <c r="I6685" s="11">
        <v>2</v>
      </c>
      <c r="J6685" s="11" t="s">
        <v>46</v>
      </c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11">
        <v>0</v>
      </c>
      <c r="Y6685" s="22">
        <v>1.556</v>
      </c>
      <c r="Z6685" s="22">
        <v>1.684</v>
      </c>
      <c r="AA6685" s="22">
        <v>1.243</v>
      </c>
      <c r="AB6685" s="22">
        <v>1.686</v>
      </c>
      <c r="AC6685" s="22">
        <v>1.223</v>
      </c>
      <c r="AD6685" s="22">
        <v>1.249</v>
      </c>
      <c r="AE6685" s="22">
        <v>1.119</v>
      </c>
      <c r="AF6685" s="22">
        <v>1.05</v>
      </c>
      <c r="AG6685" s="22">
        <v>1.059</v>
      </c>
      <c r="AH6685" s="22">
        <v>1.147</v>
      </c>
      <c r="AI6685" s="22">
        <v>1.157</v>
      </c>
      <c r="AJ6685" s="22">
        <v>1.139</v>
      </c>
    </row>
    <row r="6686" s="5" customFormat="1" spans="1:36">
      <c r="A6686" s="11" t="s">
        <v>8781</v>
      </c>
      <c r="B6686" s="11">
        <v>610.6</v>
      </c>
      <c r="C6686" s="11">
        <v>383.5</v>
      </c>
      <c r="D6686" s="11">
        <v>266.0962</v>
      </c>
      <c r="E6686" s="11">
        <v>268.1027</v>
      </c>
      <c r="F6686" s="11">
        <v>104.0049</v>
      </c>
      <c r="G6686" s="11">
        <v>15232.888</v>
      </c>
      <c r="H6686" s="11">
        <v>1</v>
      </c>
      <c r="I6686" s="11">
        <v>1</v>
      </c>
      <c r="J6686" s="11" t="s">
        <v>46</v>
      </c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11">
        <v>0</v>
      </c>
      <c r="Y6686" s="22">
        <v>1.06</v>
      </c>
      <c r="Z6686" s="22">
        <v>1.094</v>
      </c>
      <c r="AA6686" s="22">
        <v>1.032</v>
      </c>
      <c r="AB6686" s="22">
        <v>1.074</v>
      </c>
      <c r="AC6686" s="22">
        <v>0.929</v>
      </c>
      <c r="AD6686" s="22">
        <v>1.001</v>
      </c>
      <c r="AE6686" s="22">
        <v>1.044</v>
      </c>
      <c r="AF6686" s="22">
        <v>0.94</v>
      </c>
      <c r="AG6686" s="22">
        <v>0.975</v>
      </c>
      <c r="AH6686" s="22">
        <v>0.967</v>
      </c>
      <c r="AI6686" s="22">
        <v>0.997</v>
      </c>
      <c r="AJ6686" s="22">
        <v>0.971</v>
      </c>
    </row>
    <row r="6687" s="5" customFormat="1" spans="1:36">
      <c r="A6687" s="11" t="s">
        <v>8782</v>
      </c>
      <c r="B6687" s="11">
        <v>625</v>
      </c>
      <c r="C6687" s="11">
        <v>383.5</v>
      </c>
      <c r="D6687" s="11">
        <v>351.1664</v>
      </c>
      <c r="E6687" s="11">
        <v>353.1735</v>
      </c>
      <c r="F6687" s="11">
        <v>189.0751</v>
      </c>
      <c r="G6687" s="11">
        <v>10637.5303333333</v>
      </c>
      <c r="H6687" s="11">
        <v>1</v>
      </c>
      <c r="I6687" s="11">
        <v>1</v>
      </c>
      <c r="J6687" s="11" t="s">
        <v>39</v>
      </c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20">
        <v>0</v>
      </c>
      <c r="V6687" s="20">
        <v>10</v>
      </c>
      <c r="W6687" s="5"/>
      <c r="X6687" s="11">
        <v>0</v>
      </c>
      <c r="Y6687" s="22">
        <v>1.186</v>
      </c>
      <c r="Z6687" s="22">
        <v>1.194</v>
      </c>
      <c r="AA6687" s="22">
        <v>1.169</v>
      </c>
      <c r="AB6687" s="22">
        <v>1.271</v>
      </c>
      <c r="AC6687" s="22">
        <v>1.006</v>
      </c>
      <c r="AD6687" s="22">
        <v>1.134</v>
      </c>
      <c r="AE6687" s="22">
        <v>1.047</v>
      </c>
      <c r="AF6687" s="22">
        <v>0.938</v>
      </c>
      <c r="AG6687" s="22">
        <v>1.211</v>
      </c>
      <c r="AH6687" s="22">
        <v>1.156</v>
      </c>
      <c r="AI6687" s="22">
        <v>1.098</v>
      </c>
      <c r="AJ6687" s="22">
        <v>1.081</v>
      </c>
    </row>
    <row r="6688" s="5" customFormat="1" spans="1:36">
      <c r="A6688" s="11" t="s">
        <v>8783</v>
      </c>
      <c r="B6688" s="11">
        <v>613.8</v>
      </c>
      <c r="C6688" s="11">
        <v>383.7</v>
      </c>
      <c r="D6688" s="11">
        <v>506.2334</v>
      </c>
      <c r="E6688" s="11">
        <v>510.2446</v>
      </c>
      <c r="F6688" s="11">
        <v>183.058</v>
      </c>
      <c r="G6688" s="11">
        <v>5649.98025</v>
      </c>
      <c r="H6688" s="11">
        <v>1</v>
      </c>
      <c r="I6688" s="11">
        <v>2</v>
      </c>
      <c r="J6688" s="11" t="s">
        <v>39</v>
      </c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20">
        <v>0</v>
      </c>
      <c r="V6688" s="20">
        <v>3</v>
      </c>
      <c r="W6688" s="5"/>
      <c r="X6688" s="11">
        <v>0.0417</v>
      </c>
      <c r="Y6688" s="22">
        <v>1.343</v>
      </c>
      <c r="Z6688" s="22">
        <v>1.335</v>
      </c>
      <c r="AA6688" s="22">
        <v>1.05</v>
      </c>
      <c r="AB6688" s="22">
        <v>1.496</v>
      </c>
      <c r="AC6688" s="22">
        <v>0.517</v>
      </c>
      <c r="AD6688" s="22">
        <v>0.547</v>
      </c>
      <c r="AE6688" s="22">
        <v>1.224</v>
      </c>
      <c r="AF6688" s="22">
        <v>0.485</v>
      </c>
      <c r="AG6688" s="22">
        <v>0.825</v>
      </c>
      <c r="AH6688" s="22">
        <v>0.871</v>
      </c>
      <c r="AI6688" s="22">
        <v>1.006</v>
      </c>
      <c r="AJ6688" s="22">
        <v>0.885</v>
      </c>
    </row>
    <row r="6689" s="5" customFormat="1" spans="1:36">
      <c r="A6689" s="11" t="s">
        <v>8784</v>
      </c>
      <c r="B6689" s="11">
        <v>614.2</v>
      </c>
      <c r="C6689" s="11">
        <v>384</v>
      </c>
      <c r="D6689" s="11">
        <v>552.2694</v>
      </c>
      <c r="E6689" s="11">
        <v>556.2831</v>
      </c>
      <c r="F6689" s="11">
        <v>229.094</v>
      </c>
      <c r="G6689" s="11">
        <v>6089.36775</v>
      </c>
      <c r="H6689" s="11">
        <v>1</v>
      </c>
      <c r="I6689" s="11">
        <v>2</v>
      </c>
      <c r="J6689" s="11" t="s">
        <v>41</v>
      </c>
      <c r="K6689" s="5"/>
      <c r="L6689" s="5"/>
      <c r="M6689" s="5"/>
      <c r="N6689" s="5"/>
      <c r="O6689" s="5"/>
      <c r="P6689" s="11" t="s">
        <v>8785</v>
      </c>
      <c r="Q6689" s="11" t="s">
        <v>8786</v>
      </c>
      <c r="R6689" s="11" t="s">
        <v>8787</v>
      </c>
      <c r="S6689" s="11">
        <v>5.6</v>
      </c>
      <c r="T6689" s="11">
        <v>41.8</v>
      </c>
      <c r="U6689" s="5"/>
      <c r="V6689" s="5"/>
      <c r="W6689" s="5"/>
      <c r="X6689" s="11">
        <v>0</v>
      </c>
      <c r="Y6689" s="22">
        <v>0.852</v>
      </c>
      <c r="Z6689" s="22">
        <v>1.22</v>
      </c>
      <c r="AA6689" s="22">
        <v>0.999</v>
      </c>
      <c r="AB6689" s="22">
        <v>1.076</v>
      </c>
      <c r="AC6689" s="22">
        <v>0.699</v>
      </c>
      <c r="AD6689" s="22">
        <v>0.736</v>
      </c>
      <c r="AE6689" s="22">
        <v>1.168</v>
      </c>
      <c r="AF6689" s="22">
        <v>0.797</v>
      </c>
      <c r="AG6689" s="22">
        <v>0.855</v>
      </c>
      <c r="AH6689" s="22">
        <v>0.656</v>
      </c>
      <c r="AI6689" s="22">
        <v>0.808</v>
      </c>
      <c r="AJ6689" s="22">
        <v>0.828</v>
      </c>
    </row>
    <row r="6690" s="5" customFormat="1" spans="1:36">
      <c r="A6690" s="11" t="s">
        <v>8788</v>
      </c>
      <c r="B6690" s="11">
        <v>615.2</v>
      </c>
      <c r="C6690" s="11">
        <v>384</v>
      </c>
      <c r="D6690" s="11">
        <v>425.5374</v>
      </c>
      <c r="E6690" s="11">
        <v>429.5509</v>
      </c>
      <c r="F6690" s="11">
        <v>102.362</v>
      </c>
      <c r="G6690" s="11">
        <v>7025.90666666667</v>
      </c>
      <c r="H6690" s="11">
        <v>1</v>
      </c>
      <c r="I6690" s="11">
        <v>2</v>
      </c>
      <c r="J6690" s="11" t="s">
        <v>46</v>
      </c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11">
        <v>0</v>
      </c>
      <c r="Y6690" s="22">
        <v>2.15</v>
      </c>
      <c r="Z6690" s="22">
        <v>2.13</v>
      </c>
      <c r="AA6690" s="22">
        <v>1.588</v>
      </c>
      <c r="AB6690" s="22">
        <v>3.328</v>
      </c>
      <c r="AC6690" s="22">
        <v>0.699</v>
      </c>
      <c r="AD6690" s="22">
        <v>0.63</v>
      </c>
      <c r="AE6690" s="22">
        <v>0.904</v>
      </c>
      <c r="AF6690" s="22">
        <v>0.699</v>
      </c>
      <c r="AG6690" s="22">
        <v>1.167</v>
      </c>
      <c r="AH6690" s="22">
        <v>1.036</v>
      </c>
      <c r="AI6690" s="22">
        <v>0.874</v>
      </c>
      <c r="AJ6690" s="22">
        <v>1.128</v>
      </c>
    </row>
    <row r="6691" s="5" customFormat="1" spans="1:36">
      <c r="A6691" s="11" t="s">
        <v>8789</v>
      </c>
      <c r="B6691" s="11">
        <v>614.9</v>
      </c>
      <c r="C6691" s="11">
        <v>384.3</v>
      </c>
      <c r="D6691" s="11">
        <v>417.1419</v>
      </c>
      <c r="E6691" s="11">
        <v>421.1557</v>
      </c>
      <c r="F6691" s="11">
        <v>93.9665</v>
      </c>
      <c r="G6691" s="11">
        <v>7942.95983333333</v>
      </c>
      <c r="H6691" s="11">
        <v>1</v>
      </c>
      <c r="I6691" s="11">
        <v>2</v>
      </c>
      <c r="J6691" s="11" t="s">
        <v>46</v>
      </c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11">
        <v>0</v>
      </c>
      <c r="Y6691" s="22">
        <v>1.527</v>
      </c>
      <c r="Z6691" s="22">
        <v>1.533</v>
      </c>
      <c r="AA6691" s="22">
        <v>1.286</v>
      </c>
      <c r="AB6691" s="22">
        <v>1.229</v>
      </c>
      <c r="AC6691" s="22">
        <v>1.095</v>
      </c>
      <c r="AD6691" s="22">
        <v>1.239</v>
      </c>
      <c r="AE6691" s="22">
        <v>1.223</v>
      </c>
      <c r="AF6691" s="22">
        <v>1.108</v>
      </c>
      <c r="AG6691" s="22">
        <v>0.987</v>
      </c>
      <c r="AH6691" s="22">
        <v>1.165</v>
      </c>
      <c r="AI6691" s="22">
        <v>1.11</v>
      </c>
      <c r="AJ6691" s="22">
        <v>0.957</v>
      </c>
    </row>
    <row r="6692" s="5" customFormat="1" spans="1:36">
      <c r="A6692" s="11" t="s">
        <v>8790</v>
      </c>
      <c r="B6692" s="11">
        <v>615.6</v>
      </c>
      <c r="C6692" s="11">
        <v>384.5</v>
      </c>
      <c r="D6692" s="11">
        <v>433.7118</v>
      </c>
      <c r="E6692" s="11">
        <v>437.7252</v>
      </c>
      <c r="F6692" s="11">
        <v>110.5364</v>
      </c>
      <c r="G6692" s="11">
        <v>23017.2314285714</v>
      </c>
      <c r="H6692" s="11">
        <v>1</v>
      </c>
      <c r="I6692" s="11">
        <v>2</v>
      </c>
      <c r="J6692" s="11" t="s">
        <v>46</v>
      </c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11">
        <v>0</v>
      </c>
      <c r="Y6692" s="22">
        <v>1.158</v>
      </c>
      <c r="Z6692" s="22">
        <v>1.474</v>
      </c>
      <c r="AA6692" s="22">
        <v>0.747</v>
      </c>
      <c r="AB6692" s="22">
        <v>1.184</v>
      </c>
      <c r="AC6692" s="22">
        <v>0.633</v>
      </c>
      <c r="AD6692" s="22">
        <v>0.652</v>
      </c>
      <c r="AE6692" s="22">
        <v>0.989</v>
      </c>
      <c r="AF6692" s="22">
        <v>0.421</v>
      </c>
      <c r="AG6692" s="22">
        <v>0.682</v>
      </c>
      <c r="AH6692" s="22">
        <v>0.624</v>
      </c>
      <c r="AI6692" s="22">
        <v>0.655</v>
      </c>
      <c r="AJ6692" s="22">
        <v>0.576</v>
      </c>
    </row>
    <row r="6693" s="5" customFormat="1" spans="1:36">
      <c r="A6693" s="11" t="s">
        <v>8791</v>
      </c>
      <c r="B6693" s="11">
        <v>614.8</v>
      </c>
      <c r="C6693" s="11">
        <v>384.7</v>
      </c>
      <c r="D6693" s="11">
        <v>206.0454</v>
      </c>
      <c r="E6693" s="11">
        <v>208.0516</v>
      </c>
      <c r="F6693" s="11">
        <v>87.9082</v>
      </c>
      <c r="G6693" s="11">
        <v>7045.62</v>
      </c>
      <c r="H6693" s="11">
        <v>2</v>
      </c>
      <c r="I6693" s="11">
        <v>2</v>
      </c>
      <c r="J6693" s="11" t="s">
        <v>46</v>
      </c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11">
        <v>0</v>
      </c>
      <c r="Y6693" s="22">
        <v>1.383</v>
      </c>
      <c r="Z6693" s="22">
        <v>1.43</v>
      </c>
      <c r="AA6693" s="22">
        <v>1.378</v>
      </c>
      <c r="AB6693" s="22">
        <v>1.284</v>
      </c>
      <c r="AC6693" s="22">
        <v>0.957</v>
      </c>
      <c r="AD6693" s="22">
        <v>0.954</v>
      </c>
      <c r="AE6693" s="22">
        <v>1.145</v>
      </c>
      <c r="AF6693" s="22">
        <v>1.067</v>
      </c>
      <c r="AG6693" s="22">
        <v>1.213</v>
      </c>
      <c r="AH6693" s="22">
        <v>1.04</v>
      </c>
      <c r="AI6693" s="22">
        <v>1.085</v>
      </c>
      <c r="AJ6693" s="22">
        <v>1.036</v>
      </c>
    </row>
    <row r="6694" s="5" customFormat="1" spans="1:36">
      <c r="A6694" s="11" t="s">
        <v>8792</v>
      </c>
      <c r="B6694" s="11">
        <v>614.7</v>
      </c>
      <c r="C6694" s="11">
        <v>384.8</v>
      </c>
      <c r="D6694" s="11">
        <v>218.5723</v>
      </c>
      <c r="E6694" s="11">
        <v>220.5792</v>
      </c>
      <c r="F6694" s="11">
        <v>112.9618</v>
      </c>
      <c r="G6694" s="11">
        <v>8214.269875</v>
      </c>
      <c r="H6694" s="11">
        <v>2</v>
      </c>
      <c r="I6694" s="11">
        <v>2</v>
      </c>
      <c r="J6694" s="11" t="s">
        <v>46</v>
      </c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11">
        <v>0</v>
      </c>
      <c r="Y6694" s="22">
        <v>1.133</v>
      </c>
      <c r="Z6694" s="22">
        <v>1.723</v>
      </c>
      <c r="AA6694" s="22">
        <v>1.136</v>
      </c>
      <c r="AB6694" s="22">
        <v>1.534</v>
      </c>
      <c r="AC6694" s="22">
        <v>0.925</v>
      </c>
      <c r="AD6694" s="22">
        <v>1.042</v>
      </c>
      <c r="AE6694" s="22">
        <v>1.301</v>
      </c>
      <c r="AF6694" s="22">
        <v>1.133</v>
      </c>
      <c r="AG6694" s="22">
        <v>1.061</v>
      </c>
      <c r="AH6694" s="22">
        <v>0.961</v>
      </c>
      <c r="AI6694" s="22">
        <v>1.055</v>
      </c>
      <c r="AJ6694" s="22">
        <v>1.088</v>
      </c>
    </row>
    <row r="6695" s="5" customFormat="1" spans="1:36">
      <c r="A6695" s="11" t="s">
        <v>8793</v>
      </c>
      <c r="B6695" s="11">
        <v>616.7</v>
      </c>
      <c r="C6695" s="11">
        <v>385</v>
      </c>
      <c r="D6695" s="11">
        <v>498.0912</v>
      </c>
      <c r="E6695" s="11">
        <v>502.1045</v>
      </c>
      <c r="F6695" s="11">
        <v>174.9158</v>
      </c>
      <c r="G6695" s="11">
        <v>9338.54282352941</v>
      </c>
      <c r="H6695" s="11">
        <v>1</v>
      </c>
      <c r="I6695" s="11">
        <v>2</v>
      </c>
      <c r="J6695" s="11" t="s">
        <v>46</v>
      </c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11">
        <v>0</v>
      </c>
      <c r="Y6695" s="22">
        <v>1.432</v>
      </c>
      <c r="Z6695" s="22">
        <v>1.61</v>
      </c>
      <c r="AA6695" s="22">
        <v>1.225</v>
      </c>
      <c r="AB6695" s="22">
        <v>1.5</v>
      </c>
      <c r="AC6695" s="22">
        <v>1.013</v>
      </c>
      <c r="AD6695" s="22">
        <v>1</v>
      </c>
      <c r="AE6695" s="22">
        <v>1.199</v>
      </c>
      <c r="AF6695" s="22">
        <v>1.036</v>
      </c>
      <c r="AG6695" s="22">
        <v>0.961</v>
      </c>
      <c r="AH6695" s="22">
        <v>1.044</v>
      </c>
      <c r="AI6695" s="22">
        <v>1.05</v>
      </c>
      <c r="AJ6695" s="22">
        <v>1.026</v>
      </c>
    </row>
    <row r="6696" s="5" customFormat="1" spans="1:36">
      <c r="A6696" s="11" t="s">
        <v>8794</v>
      </c>
      <c r="B6696" s="11">
        <v>616.7</v>
      </c>
      <c r="C6696" s="11">
        <v>385</v>
      </c>
      <c r="D6696" s="11">
        <v>556.7232</v>
      </c>
      <c r="E6696" s="11">
        <v>558.7295</v>
      </c>
      <c r="F6696" s="11">
        <v>394.6319</v>
      </c>
      <c r="G6696" s="11">
        <v>19288.5686666667</v>
      </c>
      <c r="H6696" s="11">
        <v>1</v>
      </c>
      <c r="I6696" s="11">
        <v>1</v>
      </c>
      <c r="J6696" s="11" t="s">
        <v>46</v>
      </c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11">
        <v>0</v>
      </c>
      <c r="Y6696" s="22">
        <v>1.485</v>
      </c>
      <c r="Z6696" s="22">
        <v>1.674</v>
      </c>
      <c r="AA6696" s="22">
        <v>1.205</v>
      </c>
      <c r="AB6696" s="22">
        <v>1.561</v>
      </c>
      <c r="AC6696" s="22">
        <v>1.042</v>
      </c>
      <c r="AD6696" s="22">
        <v>1.122</v>
      </c>
      <c r="AE6696" s="22">
        <v>1.128</v>
      </c>
      <c r="AF6696" s="22">
        <v>1.122</v>
      </c>
      <c r="AG6696" s="22">
        <v>1.053</v>
      </c>
      <c r="AH6696" s="22">
        <v>1.207</v>
      </c>
      <c r="AI6696" s="22">
        <v>0.951</v>
      </c>
      <c r="AJ6696" s="22">
        <v>1.27</v>
      </c>
    </row>
    <row r="6697" s="5" customFormat="1" spans="1:36">
      <c r="A6697" s="11" t="s">
        <v>8795</v>
      </c>
      <c r="B6697" s="11">
        <v>615.6</v>
      </c>
      <c r="C6697" s="11">
        <v>385</v>
      </c>
      <c r="D6697" s="11">
        <v>474.091</v>
      </c>
      <c r="E6697" s="11">
        <v>478.1038</v>
      </c>
      <c r="F6697" s="11">
        <v>150.9156</v>
      </c>
      <c r="G6697" s="11">
        <v>8455.33163157895</v>
      </c>
      <c r="H6697" s="11">
        <v>1</v>
      </c>
      <c r="I6697" s="11">
        <v>2</v>
      </c>
      <c r="J6697" s="11" t="s">
        <v>46</v>
      </c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11">
        <v>0</v>
      </c>
      <c r="Y6697" s="22">
        <v>1.512</v>
      </c>
      <c r="Z6697" s="22">
        <v>1.813</v>
      </c>
      <c r="AA6697" s="22">
        <v>1.416</v>
      </c>
      <c r="AB6697" s="22">
        <v>1.532</v>
      </c>
      <c r="AC6697" s="22">
        <v>1.051</v>
      </c>
      <c r="AD6697" s="22">
        <v>1.067</v>
      </c>
      <c r="AE6697" s="22">
        <v>1.288</v>
      </c>
      <c r="AF6697" s="22">
        <v>1.19</v>
      </c>
      <c r="AG6697" s="22">
        <v>1.096</v>
      </c>
      <c r="AH6697" s="22">
        <v>1.009</v>
      </c>
      <c r="AI6697" s="22">
        <v>1.113</v>
      </c>
      <c r="AJ6697" s="22">
        <v>1.184</v>
      </c>
    </row>
    <row r="6698" s="5" customFormat="1" spans="1:36">
      <c r="A6698" s="11" t="s">
        <v>8796</v>
      </c>
      <c r="B6698" s="11">
        <v>616.7</v>
      </c>
      <c r="C6698" s="11">
        <v>385</v>
      </c>
      <c r="D6698" s="11">
        <v>226.5586</v>
      </c>
      <c r="E6698" s="11">
        <v>228.5647</v>
      </c>
      <c r="F6698" s="11">
        <v>128.9345</v>
      </c>
      <c r="G6698" s="11">
        <v>15422.5773684211</v>
      </c>
      <c r="H6698" s="11">
        <v>2</v>
      </c>
      <c r="I6698" s="11">
        <v>2</v>
      </c>
      <c r="J6698" s="11" t="s">
        <v>46</v>
      </c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11">
        <v>0</v>
      </c>
      <c r="Y6698" s="22">
        <v>1.524</v>
      </c>
      <c r="Z6698" s="22">
        <v>1.683</v>
      </c>
      <c r="AA6698" s="22">
        <v>1.357</v>
      </c>
      <c r="AB6698" s="22">
        <v>1.601</v>
      </c>
      <c r="AC6698" s="22">
        <v>0.975</v>
      </c>
      <c r="AD6698" s="22">
        <v>1.054</v>
      </c>
      <c r="AE6698" s="22">
        <v>1.21</v>
      </c>
      <c r="AF6698" s="22">
        <v>1.147</v>
      </c>
      <c r="AG6698" s="22">
        <v>1.012</v>
      </c>
      <c r="AH6698" s="22">
        <v>1.02</v>
      </c>
      <c r="AI6698" s="22">
        <v>1.166</v>
      </c>
      <c r="AJ6698" s="22">
        <v>1.136</v>
      </c>
    </row>
    <row r="6699" s="5" customFormat="1" spans="1:36">
      <c r="A6699" s="11" t="s">
        <v>8797</v>
      </c>
      <c r="B6699" s="11">
        <v>616</v>
      </c>
      <c r="C6699" s="11">
        <v>385.1</v>
      </c>
      <c r="D6699" s="11">
        <v>498.2589</v>
      </c>
      <c r="E6699" s="11">
        <v>502.2758</v>
      </c>
      <c r="F6699" s="11">
        <v>175.0835</v>
      </c>
      <c r="G6699" s="11">
        <v>5055.04281818182</v>
      </c>
      <c r="H6699" s="11">
        <v>1</v>
      </c>
      <c r="I6699" s="11">
        <v>2</v>
      </c>
      <c r="J6699" s="11" t="s">
        <v>50</v>
      </c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20">
        <v>1</v>
      </c>
      <c r="V6699" s="20">
        <v>41</v>
      </c>
      <c r="W6699" s="5"/>
      <c r="X6699" s="11">
        <v>0.0417</v>
      </c>
      <c r="Y6699" s="23">
        <v>4.0909</v>
      </c>
      <c r="Z6699" s="22">
        <v>0.818</v>
      </c>
      <c r="AA6699" s="22">
        <v>0.747</v>
      </c>
      <c r="AB6699" s="22">
        <v>1.047</v>
      </c>
      <c r="AC6699" s="22">
        <v>0.967</v>
      </c>
      <c r="AD6699" s="22">
        <v>0.928</v>
      </c>
      <c r="AE6699" s="22">
        <v>1.205</v>
      </c>
      <c r="AF6699" s="22">
        <v>0.852</v>
      </c>
      <c r="AG6699" s="22">
        <v>0.714</v>
      </c>
      <c r="AH6699" s="22">
        <v>0.977</v>
      </c>
      <c r="AI6699" s="22">
        <v>0.862</v>
      </c>
      <c r="AJ6699" s="22">
        <v>0.777</v>
      </c>
    </row>
    <row r="6700" s="5" customFormat="1" spans="1:36">
      <c r="A6700" s="11" t="s">
        <v>8798</v>
      </c>
      <c r="B6700" s="11">
        <v>615</v>
      </c>
      <c r="C6700" s="11">
        <v>385.2</v>
      </c>
      <c r="D6700" s="11">
        <v>397.7019</v>
      </c>
      <c r="E6700" s="11">
        <v>401.7154</v>
      </c>
      <c r="F6700" s="11">
        <v>74.5265</v>
      </c>
      <c r="G6700" s="11">
        <v>736531.411764706</v>
      </c>
      <c r="H6700" s="11">
        <v>1</v>
      </c>
      <c r="I6700" s="11">
        <v>2</v>
      </c>
      <c r="J6700" s="11" t="s">
        <v>46</v>
      </c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11">
        <v>0</v>
      </c>
      <c r="Y6700" s="22">
        <v>1.074</v>
      </c>
      <c r="Z6700" s="22">
        <v>0.93</v>
      </c>
      <c r="AA6700" s="22">
        <v>0.998</v>
      </c>
      <c r="AB6700" s="22">
        <v>1.227</v>
      </c>
      <c r="AC6700" s="22">
        <v>1.022</v>
      </c>
      <c r="AD6700" s="22">
        <v>0.916</v>
      </c>
      <c r="AE6700" s="22">
        <v>1.016</v>
      </c>
      <c r="AF6700" s="22">
        <v>0.923</v>
      </c>
      <c r="AG6700" s="22">
        <v>0.726</v>
      </c>
      <c r="AH6700" s="22">
        <v>1.038</v>
      </c>
      <c r="AI6700" s="22">
        <v>0.977</v>
      </c>
      <c r="AJ6700" s="22">
        <v>0.937</v>
      </c>
    </row>
    <row r="6701" s="5" customFormat="1" spans="1:36">
      <c r="A6701" s="11" t="s">
        <v>8799</v>
      </c>
      <c r="B6701" s="11">
        <v>616.7</v>
      </c>
      <c r="C6701" s="11">
        <v>385.3</v>
      </c>
      <c r="D6701" s="11">
        <v>376.1373</v>
      </c>
      <c r="E6701" s="11">
        <v>378.1443</v>
      </c>
      <c r="F6701" s="11">
        <v>428.0918</v>
      </c>
      <c r="G6701" s="11">
        <v>5993.862</v>
      </c>
      <c r="H6701" s="11">
        <v>2</v>
      </c>
      <c r="I6701" s="11">
        <v>2</v>
      </c>
      <c r="J6701" s="11" t="s">
        <v>39</v>
      </c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20">
        <v>0</v>
      </c>
      <c r="V6701" s="20">
        <v>4</v>
      </c>
      <c r="W6701" s="5"/>
      <c r="X6701" s="11">
        <v>0.125</v>
      </c>
      <c r="Y6701" s="22">
        <v>0.794</v>
      </c>
      <c r="Z6701" s="22">
        <v>0.979</v>
      </c>
      <c r="AA6701" s="22">
        <v>0.682</v>
      </c>
      <c r="AB6701" s="22">
        <v>0.793</v>
      </c>
      <c r="AC6701" s="22">
        <v>0.784</v>
      </c>
      <c r="AD6701" s="22">
        <v>0.52</v>
      </c>
      <c r="AE6701" s="22">
        <v>0.427</v>
      </c>
      <c r="AF6701" s="22">
        <v>0.551</v>
      </c>
      <c r="AG6701" s="22">
        <v>0.6</v>
      </c>
      <c r="AH6701" s="22">
        <v>0.706</v>
      </c>
      <c r="AI6701" s="22">
        <v>0.77</v>
      </c>
      <c r="AJ6701" s="22">
        <v>0.506</v>
      </c>
    </row>
    <row r="6702" s="5" customFormat="1" spans="1:36">
      <c r="A6702" s="11" t="s">
        <v>8800</v>
      </c>
      <c r="B6702" s="11">
        <v>616.7</v>
      </c>
      <c r="C6702" s="11">
        <v>385.3</v>
      </c>
      <c r="D6702" s="11">
        <v>556.2222</v>
      </c>
      <c r="E6702" s="11">
        <v>558.2282</v>
      </c>
      <c r="F6702" s="11">
        <v>394.1308</v>
      </c>
      <c r="G6702" s="11">
        <v>34322.9776470588</v>
      </c>
      <c r="H6702" s="11">
        <v>1</v>
      </c>
      <c r="I6702" s="11">
        <v>1</v>
      </c>
      <c r="J6702" s="11" t="s">
        <v>39</v>
      </c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20">
        <v>0</v>
      </c>
      <c r="V6702" s="20">
        <v>3</v>
      </c>
      <c r="W6702" s="5"/>
      <c r="X6702" s="11">
        <v>0</v>
      </c>
      <c r="Y6702" s="22">
        <v>1.57</v>
      </c>
      <c r="Z6702" s="22">
        <v>1.562</v>
      </c>
      <c r="AA6702" s="22">
        <v>1.415</v>
      </c>
      <c r="AB6702" s="22">
        <v>1.513</v>
      </c>
      <c r="AC6702" s="22">
        <v>1.174</v>
      </c>
      <c r="AD6702" s="22">
        <v>1.095</v>
      </c>
      <c r="AE6702" s="22">
        <v>1.197</v>
      </c>
      <c r="AF6702" s="22">
        <v>1.134</v>
      </c>
      <c r="AG6702" s="22">
        <v>1.031</v>
      </c>
      <c r="AH6702" s="22">
        <v>1.289</v>
      </c>
      <c r="AI6702" s="22">
        <v>1.239</v>
      </c>
      <c r="AJ6702" s="22">
        <v>1.066</v>
      </c>
    </row>
    <row r="6703" s="5" customFormat="1" spans="1:36">
      <c r="A6703" s="11" t="s">
        <v>8801</v>
      </c>
      <c r="B6703" s="11">
        <v>615</v>
      </c>
      <c r="C6703" s="11">
        <v>385.4</v>
      </c>
      <c r="D6703" s="11">
        <v>736.3038</v>
      </c>
      <c r="E6703" s="11">
        <v>740.3178</v>
      </c>
      <c r="F6703" s="11">
        <v>413.1284</v>
      </c>
      <c r="G6703" s="11">
        <v>206217.766666667</v>
      </c>
      <c r="H6703" s="11">
        <v>1</v>
      </c>
      <c r="I6703" s="11">
        <v>2</v>
      </c>
      <c r="J6703" s="11" t="s">
        <v>39</v>
      </c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20">
        <v>0</v>
      </c>
      <c r="V6703" s="20">
        <v>12</v>
      </c>
      <c r="W6703" s="5"/>
      <c r="X6703" s="11">
        <v>0</v>
      </c>
      <c r="Y6703" s="22">
        <v>0.771</v>
      </c>
      <c r="Z6703" s="22">
        <v>0.871</v>
      </c>
      <c r="AA6703" s="22">
        <v>0.698</v>
      </c>
      <c r="AB6703" s="22">
        <v>0.748</v>
      </c>
      <c r="AC6703" s="22">
        <v>0.558</v>
      </c>
      <c r="AD6703" s="22">
        <v>0.536</v>
      </c>
      <c r="AE6703" s="22">
        <v>0.579</v>
      </c>
      <c r="AF6703" s="22">
        <v>0.602</v>
      </c>
      <c r="AG6703" s="22">
        <v>0.586</v>
      </c>
      <c r="AH6703" s="22">
        <v>0.566</v>
      </c>
      <c r="AI6703" s="22">
        <v>0.555</v>
      </c>
      <c r="AJ6703" s="22">
        <v>0.557</v>
      </c>
    </row>
    <row r="6704" s="5" customFormat="1" spans="1:36">
      <c r="A6704" s="11" t="s">
        <v>8802</v>
      </c>
      <c r="B6704" s="11">
        <v>618.7</v>
      </c>
      <c r="C6704" s="11">
        <v>385.8</v>
      </c>
      <c r="D6704" s="11">
        <v>470.2123</v>
      </c>
      <c r="E6704" s="11">
        <v>474.2272</v>
      </c>
      <c r="F6704" s="11">
        <v>147.0369</v>
      </c>
      <c r="G6704" s="11">
        <v>5134.75833333333</v>
      </c>
      <c r="H6704" s="11">
        <v>1</v>
      </c>
      <c r="I6704" s="11">
        <v>2</v>
      </c>
      <c r="J6704" s="11" t="s">
        <v>46</v>
      </c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11">
        <v>0</v>
      </c>
      <c r="Y6704" s="22">
        <v>0.673</v>
      </c>
      <c r="Z6704" s="22">
        <v>0.73</v>
      </c>
      <c r="AA6704" s="22">
        <v>0.665</v>
      </c>
      <c r="AB6704" s="22">
        <v>0.578</v>
      </c>
      <c r="AC6704" s="22">
        <v>1.665</v>
      </c>
      <c r="AD6704" s="22">
        <v>1.28</v>
      </c>
      <c r="AE6704" s="22">
        <v>1.006</v>
      </c>
      <c r="AF6704" s="22">
        <v>1.694</v>
      </c>
      <c r="AG6704" s="22">
        <v>1.114</v>
      </c>
      <c r="AH6704" s="22">
        <v>1.099</v>
      </c>
      <c r="AI6704" s="22">
        <v>1.069</v>
      </c>
      <c r="AJ6704" s="22">
        <v>1.133</v>
      </c>
    </row>
    <row r="6705" s="5" customFormat="1" spans="1:36">
      <c r="A6705" s="11" t="s">
        <v>8803</v>
      </c>
      <c r="B6705" s="11">
        <v>617.7</v>
      </c>
      <c r="C6705" s="11">
        <v>386.2</v>
      </c>
      <c r="D6705" s="11">
        <v>442.1802</v>
      </c>
      <c r="E6705" s="11">
        <v>446.1935</v>
      </c>
      <c r="F6705" s="11">
        <v>119.0048</v>
      </c>
      <c r="G6705" s="11">
        <v>385744.833333333</v>
      </c>
      <c r="H6705" s="11">
        <v>1</v>
      </c>
      <c r="I6705" s="11">
        <v>2</v>
      </c>
      <c r="J6705" s="11" t="s">
        <v>39</v>
      </c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20">
        <v>0</v>
      </c>
      <c r="V6705" s="20">
        <v>2</v>
      </c>
      <c r="W6705" s="5"/>
      <c r="X6705" s="11">
        <v>0</v>
      </c>
      <c r="Y6705" s="22">
        <v>1.532</v>
      </c>
      <c r="Z6705" s="22">
        <v>1.591</v>
      </c>
      <c r="AA6705" s="22">
        <v>1.285</v>
      </c>
      <c r="AB6705" s="22">
        <v>1.518</v>
      </c>
      <c r="AC6705" s="22">
        <v>1.172</v>
      </c>
      <c r="AD6705" s="22">
        <v>1.254</v>
      </c>
      <c r="AE6705" s="22">
        <v>1.326</v>
      </c>
      <c r="AF6705" s="22">
        <v>1.327</v>
      </c>
      <c r="AG6705" s="22">
        <v>1.015</v>
      </c>
      <c r="AH6705" s="22">
        <v>0.988</v>
      </c>
      <c r="AI6705" s="22">
        <v>1.021</v>
      </c>
      <c r="AJ6705" s="22">
        <v>1.044</v>
      </c>
    </row>
    <row r="6706" s="5" customFormat="1" spans="1:36">
      <c r="A6706" s="11" t="s">
        <v>8804</v>
      </c>
      <c r="B6706" s="11">
        <v>618.7</v>
      </c>
      <c r="C6706" s="11">
        <v>386.5</v>
      </c>
      <c r="D6706" s="11">
        <v>298.144</v>
      </c>
      <c r="E6706" s="11">
        <v>300.1506</v>
      </c>
      <c r="F6706" s="11">
        <v>136.0526</v>
      </c>
      <c r="G6706" s="11">
        <v>91989.0166666666</v>
      </c>
      <c r="H6706" s="11">
        <v>1</v>
      </c>
      <c r="I6706" s="11">
        <v>1</v>
      </c>
      <c r="J6706" s="11" t="s">
        <v>91</v>
      </c>
      <c r="K6706" s="11" t="s">
        <v>8805</v>
      </c>
      <c r="L6706" s="11" t="s">
        <v>8806</v>
      </c>
      <c r="M6706" s="11" t="s">
        <v>8807</v>
      </c>
      <c r="N6706" s="11">
        <v>0.57</v>
      </c>
      <c r="O6706" s="11">
        <v>7.8</v>
      </c>
      <c r="P6706" s="5"/>
      <c r="Q6706" s="5"/>
      <c r="R6706" s="5"/>
      <c r="S6706" s="5"/>
      <c r="T6706" s="5"/>
      <c r="U6706" s="5"/>
      <c r="V6706" s="5"/>
      <c r="W6706" s="5"/>
      <c r="X6706" s="11">
        <v>0</v>
      </c>
      <c r="Y6706" s="22">
        <v>1.388</v>
      </c>
      <c r="Z6706" s="22">
        <v>0.73</v>
      </c>
      <c r="AA6706" s="22">
        <v>0.695</v>
      </c>
      <c r="AB6706" s="22">
        <v>0.616</v>
      </c>
      <c r="AC6706" s="22">
        <v>0.958</v>
      </c>
      <c r="AD6706" s="22">
        <v>0.562</v>
      </c>
      <c r="AE6706" s="22">
        <v>1.732</v>
      </c>
      <c r="AF6706" s="22">
        <v>0.702</v>
      </c>
      <c r="AG6706" s="22">
        <v>0.918</v>
      </c>
      <c r="AH6706" s="22">
        <v>0.944</v>
      </c>
      <c r="AI6706" s="22">
        <v>0.969</v>
      </c>
      <c r="AJ6706" s="22">
        <v>0.968</v>
      </c>
    </row>
    <row r="6707" s="5" customFormat="1" spans="1:36">
      <c r="A6707" s="11" t="s">
        <v>8808</v>
      </c>
      <c r="B6707" s="11">
        <v>618.7</v>
      </c>
      <c r="C6707" s="11">
        <v>386.5</v>
      </c>
      <c r="D6707" s="11">
        <v>530.232</v>
      </c>
      <c r="E6707" s="11">
        <v>534.2452</v>
      </c>
      <c r="F6707" s="11">
        <v>207.0566</v>
      </c>
      <c r="G6707" s="11">
        <v>12811.0367391304</v>
      </c>
      <c r="H6707" s="11">
        <v>1</v>
      </c>
      <c r="I6707" s="11">
        <v>2</v>
      </c>
      <c r="J6707" s="11" t="s">
        <v>39</v>
      </c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20">
        <v>0</v>
      </c>
      <c r="V6707" s="20">
        <v>22</v>
      </c>
      <c r="W6707" s="5"/>
      <c r="X6707" s="11">
        <v>0</v>
      </c>
      <c r="Y6707" s="22">
        <v>1.461</v>
      </c>
      <c r="Z6707" s="22">
        <v>1.875</v>
      </c>
      <c r="AA6707" s="22">
        <v>1.328</v>
      </c>
      <c r="AB6707" s="22">
        <v>1.261</v>
      </c>
      <c r="AC6707" s="22">
        <v>0.389</v>
      </c>
      <c r="AD6707" s="22">
        <v>0.79</v>
      </c>
      <c r="AE6707" s="22">
        <v>0.491</v>
      </c>
      <c r="AF6707" s="22">
        <v>0.52</v>
      </c>
      <c r="AG6707" s="22">
        <v>0.913</v>
      </c>
      <c r="AH6707" s="22">
        <v>0.877</v>
      </c>
      <c r="AI6707" s="22">
        <v>0.856</v>
      </c>
      <c r="AJ6707" s="22">
        <v>0.946</v>
      </c>
    </row>
    <row r="6708" s="5" customFormat="1" spans="1:36">
      <c r="A6708" s="11" t="s">
        <v>8809</v>
      </c>
      <c r="B6708" s="11">
        <v>618.7</v>
      </c>
      <c r="C6708" s="11">
        <v>386.8</v>
      </c>
      <c r="D6708" s="11">
        <v>424.1691</v>
      </c>
      <c r="E6708" s="11">
        <v>428.1829</v>
      </c>
      <c r="F6708" s="11">
        <v>100.9937</v>
      </c>
      <c r="G6708" s="11">
        <v>8770.978</v>
      </c>
      <c r="H6708" s="11">
        <v>1</v>
      </c>
      <c r="I6708" s="11">
        <v>2</v>
      </c>
      <c r="J6708" s="11" t="s">
        <v>46</v>
      </c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11">
        <v>0</v>
      </c>
      <c r="Y6708" s="22">
        <v>1.437</v>
      </c>
      <c r="Z6708" s="22">
        <v>1.677</v>
      </c>
      <c r="AA6708" s="22">
        <v>1.254</v>
      </c>
      <c r="AB6708" s="22">
        <v>1.432</v>
      </c>
      <c r="AC6708" s="22">
        <v>1.214</v>
      </c>
      <c r="AD6708" s="22">
        <v>1.152</v>
      </c>
      <c r="AE6708" s="22">
        <v>1.28</v>
      </c>
      <c r="AF6708" s="22">
        <v>1.025</v>
      </c>
      <c r="AG6708" s="22">
        <v>0.964</v>
      </c>
      <c r="AH6708" s="22">
        <v>0.974</v>
      </c>
      <c r="AI6708" s="22">
        <v>1.01</v>
      </c>
      <c r="AJ6708" s="22">
        <v>0.91</v>
      </c>
    </row>
    <row r="6709" s="5" customFormat="1" spans="1:36">
      <c r="A6709" s="11" t="s">
        <v>8810</v>
      </c>
      <c r="B6709" s="11">
        <v>620.7</v>
      </c>
      <c r="C6709" s="11">
        <v>386.9</v>
      </c>
      <c r="D6709" s="11">
        <v>457.0879</v>
      </c>
      <c r="E6709" s="11">
        <v>461.0987</v>
      </c>
      <c r="F6709" s="11">
        <v>133.9125</v>
      </c>
      <c r="G6709" s="11">
        <v>5484.467</v>
      </c>
      <c r="H6709" s="11">
        <v>1</v>
      </c>
      <c r="I6709" s="11">
        <v>2</v>
      </c>
      <c r="J6709" s="11" t="s">
        <v>46</v>
      </c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11">
        <v>0</v>
      </c>
      <c r="Y6709" s="22">
        <v>1.368</v>
      </c>
      <c r="Z6709" s="22">
        <v>1.482</v>
      </c>
      <c r="AA6709" s="22">
        <v>1.259</v>
      </c>
      <c r="AB6709" s="22">
        <v>1.385</v>
      </c>
      <c r="AC6709" s="22">
        <v>1.026</v>
      </c>
      <c r="AD6709" s="22">
        <v>1.079</v>
      </c>
      <c r="AE6709" s="22">
        <v>1.065</v>
      </c>
      <c r="AF6709" s="22">
        <v>1.084</v>
      </c>
      <c r="AG6709" s="22">
        <v>0.965</v>
      </c>
      <c r="AH6709" s="22">
        <v>1.057</v>
      </c>
      <c r="AI6709" s="22">
        <v>1.033</v>
      </c>
      <c r="AJ6709" s="22">
        <v>1.035</v>
      </c>
    </row>
    <row r="6710" s="5" customFormat="1" spans="1:36">
      <c r="A6710" s="11" t="s">
        <v>8811</v>
      </c>
      <c r="B6710" s="11">
        <v>618.7</v>
      </c>
      <c r="C6710" s="11">
        <v>386.9</v>
      </c>
      <c r="D6710" s="11">
        <v>221.5939</v>
      </c>
      <c r="E6710" s="11">
        <v>223.6007</v>
      </c>
      <c r="F6710" s="11">
        <v>119.0051</v>
      </c>
      <c r="G6710" s="11">
        <v>308824.589473684</v>
      </c>
      <c r="H6710" s="11">
        <v>2</v>
      </c>
      <c r="I6710" s="11">
        <v>2</v>
      </c>
      <c r="J6710" s="11" t="s">
        <v>39</v>
      </c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20">
        <v>0</v>
      </c>
      <c r="V6710" s="20">
        <v>2</v>
      </c>
      <c r="W6710" s="5"/>
      <c r="X6710" s="11">
        <v>0</v>
      </c>
      <c r="Y6710" s="22">
        <v>1.397</v>
      </c>
      <c r="Z6710" s="22">
        <v>1.555</v>
      </c>
      <c r="AA6710" s="22">
        <v>1.152</v>
      </c>
      <c r="AB6710" s="22">
        <v>1.352</v>
      </c>
      <c r="AC6710" s="22">
        <v>1.144</v>
      </c>
      <c r="AD6710" s="22">
        <v>1.125</v>
      </c>
      <c r="AE6710" s="22">
        <v>1.285</v>
      </c>
      <c r="AF6710" s="22">
        <v>1.266</v>
      </c>
      <c r="AG6710" s="22">
        <v>1.009</v>
      </c>
      <c r="AH6710" s="22">
        <v>0.953</v>
      </c>
      <c r="AI6710" s="22">
        <v>0.895</v>
      </c>
      <c r="AJ6710" s="22">
        <v>0.956</v>
      </c>
    </row>
    <row r="6711" s="5" customFormat="1" spans="1:36">
      <c r="A6711" s="11" t="s">
        <v>8812</v>
      </c>
      <c r="B6711" s="11">
        <v>619.7</v>
      </c>
      <c r="C6711" s="11">
        <v>387.4</v>
      </c>
      <c r="D6711" s="11">
        <v>392.1973</v>
      </c>
      <c r="E6711" s="11">
        <v>396.2107</v>
      </c>
      <c r="F6711" s="11">
        <v>69.0219</v>
      </c>
      <c r="G6711" s="11">
        <v>578170.066666667</v>
      </c>
      <c r="H6711" s="11">
        <v>1</v>
      </c>
      <c r="I6711" s="11">
        <v>2</v>
      </c>
      <c r="J6711" s="11" t="s">
        <v>39</v>
      </c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20">
        <v>0</v>
      </c>
      <c r="V6711" s="20">
        <v>3</v>
      </c>
      <c r="W6711" s="5"/>
      <c r="X6711" s="11">
        <v>0</v>
      </c>
      <c r="Y6711" s="22">
        <v>0.836</v>
      </c>
      <c r="Z6711" s="22">
        <v>0.931</v>
      </c>
      <c r="AA6711" s="22">
        <v>0.823</v>
      </c>
      <c r="AB6711" s="22">
        <v>0.788</v>
      </c>
      <c r="AC6711" s="22">
        <v>1.388</v>
      </c>
      <c r="AD6711" s="22">
        <v>1.117</v>
      </c>
      <c r="AE6711" s="22">
        <v>0.958</v>
      </c>
      <c r="AF6711" s="22">
        <v>1.326</v>
      </c>
      <c r="AG6711" s="22">
        <v>1.267</v>
      </c>
      <c r="AH6711" s="22">
        <v>1.181</v>
      </c>
      <c r="AI6711" s="22">
        <v>1.228</v>
      </c>
      <c r="AJ6711" s="22">
        <v>1.242</v>
      </c>
    </row>
    <row r="6712" s="5" customFormat="1" spans="1:36">
      <c r="A6712" s="11" t="s">
        <v>8813</v>
      </c>
      <c r="B6712" s="11">
        <v>619.7</v>
      </c>
      <c r="C6712" s="11">
        <v>387.5</v>
      </c>
      <c r="D6712" s="11">
        <v>257.1327</v>
      </c>
      <c r="E6712" s="11">
        <v>259.1405</v>
      </c>
      <c r="F6712" s="11">
        <v>190.0827</v>
      </c>
      <c r="G6712" s="11">
        <v>5944.1235</v>
      </c>
      <c r="H6712" s="11">
        <v>2</v>
      </c>
      <c r="I6712" s="11">
        <v>2</v>
      </c>
      <c r="J6712" s="11" t="s">
        <v>50</v>
      </c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20">
        <v>1</v>
      </c>
      <c r="V6712" s="20">
        <v>17</v>
      </c>
      <c r="W6712" s="5"/>
      <c r="X6712" s="11">
        <v>0</v>
      </c>
      <c r="Y6712" s="22">
        <v>1.175</v>
      </c>
      <c r="Z6712" s="22">
        <v>1.865</v>
      </c>
      <c r="AA6712" s="22">
        <v>0.895</v>
      </c>
      <c r="AB6712" s="22">
        <v>1.332</v>
      </c>
      <c r="AC6712" s="22">
        <v>1.2</v>
      </c>
      <c r="AD6712" s="22">
        <v>1.161</v>
      </c>
      <c r="AE6712" s="22">
        <v>1.142</v>
      </c>
      <c r="AF6712" s="22">
        <v>0.895</v>
      </c>
      <c r="AG6712" s="22">
        <v>1.021</v>
      </c>
      <c r="AH6712" s="22">
        <v>1.067</v>
      </c>
      <c r="AI6712" s="22">
        <v>1.098</v>
      </c>
      <c r="AJ6712" s="22">
        <v>1.316</v>
      </c>
    </row>
    <row r="6713" s="5" customFormat="1" spans="1:36">
      <c r="A6713" s="11" t="s">
        <v>8814</v>
      </c>
      <c r="B6713" s="11">
        <v>619.8</v>
      </c>
      <c r="C6713" s="11">
        <v>387.5</v>
      </c>
      <c r="D6713" s="11">
        <v>536.2395</v>
      </c>
      <c r="E6713" s="11">
        <v>540.2534</v>
      </c>
      <c r="F6713" s="11">
        <v>213.0641</v>
      </c>
      <c r="G6713" s="11">
        <v>6490.41233333333</v>
      </c>
      <c r="H6713" s="11">
        <v>1</v>
      </c>
      <c r="I6713" s="11">
        <v>2</v>
      </c>
      <c r="J6713" s="11" t="s">
        <v>39</v>
      </c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20">
        <v>0</v>
      </c>
      <c r="V6713" s="20">
        <v>21</v>
      </c>
      <c r="W6713" s="5"/>
      <c r="X6713" s="11">
        <v>0</v>
      </c>
      <c r="Y6713" s="22">
        <v>1.09</v>
      </c>
      <c r="Z6713" s="22">
        <v>1.081</v>
      </c>
      <c r="AA6713" s="22">
        <v>1.115</v>
      </c>
      <c r="AB6713" s="22">
        <v>0.949</v>
      </c>
      <c r="AC6713" s="22">
        <v>1.188</v>
      </c>
      <c r="AD6713" s="22">
        <v>1.228</v>
      </c>
      <c r="AE6713" s="22">
        <v>1.181</v>
      </c>
      <c r="AF6713" s="22">
        <v>1.324</v>
      </c>
      <c r="AG6713" s="22">
        <v>1.198</v>
      </c>
      <c r="AH6713" s="22">
        <v>1.309</v>
      </c>
      <c r="AI6713" s="22">
        <v>1.3</v>
      </c>
      <c r="AJ6713" s="22">
        <v>1.235</v>
      </c>
    </row>
    <row r="6714" s="5" customFormat="1" spans="1:36">
      <c r="A6714" s="11" t="s">
        <v>8815</v>
      </c>
      <c r="B6714" s="11">
        <v>619.7</v>
      </c>
      <c r="C6714" s="11">
        <v>387.5</v>
      </c>
      <c r="D6714" s="11">
        <v>573.3898</v>
      </c>
      <c r="E6714" s="11">
        <v>575.396</v>
      </c>
      <c r="F6714" s="11">
        <v>411.2985</v>
      </c>
      <c r="G6714" s="11">
        <v>8867.9981</v>
      </c>
      <c r="H6714" s="11">
        <v>1</v>
      </c>
      <c r="I6714" s="11">
        <v>1</v>
      </c>
      <c r="J6714" s="11" t="s">
        <v>50</v>
      </c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20">
        <v>1</v>
      </c>
      <c r="V6714" s="20">
        <v>9</v>
      </c>
      <c r="W6714" s="5"/>
      <c r="X6714" s="11">
        <v>0</v>
      </c>
      <c r="Y6714" s="22">
        <v>1.53</v>
      </c>
      <c r="Z6714" s="22">
        <v>1.657</v>
      </c>
      <c r="AA6714" s="22">
        <v>1.334</v>
      </c>
      <c r="AB6714" s="22">
        <v>1.308</v>
      </c>
      <c r="AC6714" s="22">
        <v>1.004</v>
      </c>
      <c r="AD6714" s="22">
        <v>1.235</v>
      </c>
      <c r="AE6714" s="22">
        <v>1.04</v>
      </c>
      <c r="AF6714" s="22">
        <v>0.929</v>
      </c>
      <c r="AG6714" s="22">
        <v>1.206</v>
      </c>
      <c r="AH6714" s="22">
        <v>1.104</v>
      </c>
      <c r="AI6714" s="22">
        <v>1.168</v>
      </c>
      <c r="AJ6714" s="22">
        <v>1.298</v>
      </c>
    </row>
    <row r="6715" s="5" customFormat="1" spans="1:36">
      <c r="A6715" s="11" t="s">
        <v>8816</v>
      </c>
      <c r="B6715" s="11">
        <v>622</v>
      </c>
      <c r="C6715" s="11">
        <v>387.5</v>
      </c>
      <c r="D6715" s="11">
        <v>226.631</v>
      </c>
      <c r="E6715" s="11">
        <v>228.6377</v>
      </c>
      <c r="F6715" s="11">
        <v>129.0793</v>
      </c>
      <c r="G6715" s="11">
        <v>20849.1605714286</v>
      </c>
      <c r="H6715" s="11">
        <v>2</v>
      </c>
      <c r="I6715" s="11">
        <v>2</v>
      </c>
      <c r="J6715" s="11" t="s">
        <v>50</v>
      </c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20">
        <v>4</v>
      </c>
      <c r="V6715" s="20">
        <v>30</v>
      </c>
      <c r="W6715" s="5"/>
      <c r="X6715" s="11">
        <v>0</v>
      </c>
      <c r="Y6715" s="22">
        <v>0.675</v>
      </c>
      <c r="Z6715" s="22">
        <v>0.826</v>
      </c>
      <c r="AA6715" s="22">
        <v>0.782</v>
      </c>
      <c r="AB6715" s="22">
        <v>0.633</v>
      </c>
      <c r="AC6715" s="22">
        <v>1.517</v>
      </c>
      <c r="AD6715" s="22">
        <v>1.26</v>
      </c>
      <c r="AE6715" s="22">
        <v>1.043</v>
      </c>
      <c r="AF6715" s="22">
        <v>1.641</v>
      </c>
      <c r="AG6715" s="22">
        <v>1.224</v>
      </c>
      <c r="AH6715" s="22">
        <v>1.147</v>
      </c>
      <c r="AI6715" s="22">
        <v>1.109</v>
      </c>
      <c r="AJ6715" s="22">
        <v>1.134</v>
      </c>
    </row>
    <row r="6716" s="5" customFormat="1" spans="1:36">
      <c r="A6716" s="11" t="s">
        <v>8817</v>
      </c>
      <c r="B6716" s="11">
        <v>619.8</v>
      </c>
      <c r="C6716" s="11">
        <v>387.6</v>
      </c>
      <c r="D6716" s="11">
        <v>420.2282</v>
      </c>
      <c r="E6716" s="11">
        <v>422.2353</v>
      </c>
      <c r="F6716" s="11">
        <v>258.1369</v>
      </c>
      <c r="G6716" s="11">
        <v>38823.2666666667</v>
      </c>
      <c r="H6716" s="11">
        <v>1</v>
      </c>
      <c r="I6716" s="11">
        <v>1</v>
      </c>
      <c r="J6716" s="11" t="s">
        <v>39</v>
      </c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20">
        <v>0</v>
      </c>
      <c r="V6716" s="20">
        <v>3</v>
      </c>
      <c r="W6716" s="5"/>
      <c r="X6716" s="11">
        <v>0</v>
      </c>
      <c r="Y6716" s="22">
        <v>1.109</v>
      </c>
      <c r="Z6716" s="22">
        <v>1.185</v>
      </c>
      <c r="AA6716" s="22">
        <v>1.113</v>
      </c>
      <c r="AB6716" s="22">
        <v>1.081</v>
      </c>
      <c r="AC6716" s="22">
        <v>1.397</v>
      </c>
      <c r="AD6716" s="22">
        <v>1.28</v>
      </c>
      <c r="AE6716" s="22">
        <v>1.198</v>
      </c>
      <c r="AF6716" s="22">
        <v>1.305</v>
      </c>
      <c r="AG6716" s="22">
        <v>1.687</v>
      </c>
      <c r="AH6716" s="22">
        <v>1.559</v>
      </c>
      <c r="AI6716" s="22">
        <v>1.314</v>
      </c>
      <c r="AJ6716" s="22">
        <v>1.185</v>
      </c>
    </row>
    <row r="6717" s="5" customFormat="1" spans="1:36">
      <c r="A6717" s="11" t="s">
        <v>8818</v>
      </c>
      <c r="B6717" s="11">
        <v>620</v>
      </c>
      <c r="C6717" s="11">
        <v>387.8</v>
      </c>
      <c r="D6717" s="11">
        <v>305.222</v>
      </c>
      <c r="E6717" s="11">
        <v>307.2287</v>
      </c>
      <c r="F6717" s="11">
        <v>143.1307</v>
      </c>
      <c r="G6717" s="11">
        <v>4934.09333333333</v>
      </c>
      <c r="H6717" s="11">
        <v>1</v>
      </c>
      <c r="I6717" s="11">
        <v>1</v>
      </c>
      <c r="J6717" s="11" t="s">
        <v>39</v>
      </c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20">
        <v>0</v>
      </c>
      <c r="V6717" s="20">
        <v>2</v>
      </c>
      <c r="W6717" s="5"/>
      <c r="X6717" s="11">
        <v>0</v>
      </c>
      <c r="Y6717" s="22">
        <v>0.85</v>
      </c>
      <c r="Z6717" s="22">
        <v>0.886</v>
      </c>
      <c r="AA6717" s="22">
        <v>0.839</v>
      </c>
      <c r="AB6717" s="22">
        <v>0.854</v>
      </c>
      <c r="AC6717" s="22">
        <v>0.848</v>
      </c>
      <c r="AD6717" s="22">
        <v>1.033</v>
      </c>
      <c r="AE6717" s="22">
        <v>0.833</v>
      </c>
      <c r="AF6717" s="22">
        <v>0.774</v>
      </c>
      <c r="AG6717" s="22">
        <v>1.269</v>
      </c>
      <c r="AH6717" s="22">
        <v>1.004</v>
      </c>
      <c r="AI6717" s="22">
        <v>0.953</v>
      </c>
      <c r="AJ6717" s="22">
        <v>1.179</v>
      </c>
    </row>
    <row r="6718" s="5" customFormat="1" spans="1:36">
      <c r="A6718" s="11" t="s">
        <v>8819</v>
      </c>
      <c r="B6718" s="11">
        <v>620.7</v>
      </c>
      <c r="C6718" s="11">
        <v>387.8</v>
      </c>
      <c r="D6718" s="11">
        <v>383.1952</v>
      </c>
      <c r="E6718" s="11">
        <v>387.2096</v>
      </c>
      <c r="F6718" s="11">
        <v>60.0198</v>
      </c>
      <c r="G6718" s="11">
        <v>64909.7513636364</v>
      </c>
      <c r="H6718" s="11">
        <v>1</v>
      </c>
      <c r="I6718" s="11">
        <v>2</v>
      </c>
      <c r="J6718" s="11" t="s">
        <v>46</v>
      </c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11">
        <v>0</v>
      </c>
      <c r="Y6718" s="22">
        <v>1.615</v>
      </c>
      <c r="Z6718" s="22">
        <v>1.531</v>
      </c>
      <c r="AA6718" s="22">
        <v>1.509</v>
      </c>
      <c r="AB6718" s="22">
        <v>1.429</v>
      </c>
      <c r="AC6718" s="22">
        <v>1.307</v>
      </c>
      <c r="AD6718" s="22">
        <v>1.458</v>
      </c>
      <c r="AE6718" s="22">
        <v>1.518</v>
      </c>
      <c r="AF6718" s="22">
        <v>1.569</v>
      </c>
      <c r="AG6718" s="22">
        <v>1.326</v>
      </c>
      <c r="AH6718" s="22">
        <v>1.304</v>
      </c>
      <c r="AI6718" s="22">
        <v>1.395</v>
      </c>
      <c r="AJ6718" s="22">
        <v>1.431</v>
      </c>
    </row>
    <row r="6719" s="5" customFormat="1" spans="1:36">
      <c r="A6719" s="11" t="s">
        <v>8820</v>
      </c>
      <c r="B6719" s="11">
        <v>619.7</v>
      </c>
      <c r="C6719" s="11">
        <v>387.8</v>
      </c>
      <c r="D6719" s="11">
        <v>438.2397</v>
      </c>
      <c r="E6719" s="11">
        <v>440.2464</v>
      </c>
      <c r="F6719" s="11">
        <v>276.1483</v>
      </c>
      <c r="G6719" s="11">
        <v>618925.805263158</v>
      </c>
      <c r="H6719" s="11">
        <v>1</v>
      </c>
      <c r="I6719" s="11">
        <v>1</v>
      </c>
      <c r="J6719" s="11" t="s">
        <v>39</v>
      </c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20">
        <v>0</v>
      </c>
      <c r="V6719" s="20">
        <v>5</v>
      </c>
      <c r="W6719" s="5"/>
      <c r="X6719" s="11">
        <v>0</v>
      </c>
      <c r="Y6719" s="22">
        <v>1.004</v>
      </c>
      <c r="Z6719" s="22">
        <v>1.056</v>
      </c>
      <c r="AA6719" s="22">
        <v>1.045</v>
      </c>
      <c r="AB6719" s="22">
        <v>0.939</v>
      </c>
      <c r="AC6719" s="22">
        <v>1.42</v>
      </c>
      <c r="AD6719" s="22">
        <v>1.303</v>
      </c>
      <c r="AE6719" s="22">
        <v>1.183</v>
      </c>
      <c r="AF6719" s="22">
        <v>1.355</v>
      </c>
      <c r="AG6719" s="22">
        <v>1.372</v>
      </c>
      <c r="AH6719" s="22">
        <v>1.462</v>
      </c>
      <c r="AI6719" s="22">
        <v>1.283</v>
      </c>
      <c r="AJ6719" s="22">
        <v>1.167</v>
      </c>
    </row>
    <row r="6720" s="5" customFormat="1" spans="1:36">
      <c r="A6720" s="11" t="s">
        <v>8821</v>
      </c>
      <c r="B6720" s="11">
        <v>620.7</v>
      </c>
      <c r="C6720" s="11">
        <v>388.3</v>
      </c>
      <c r="D6720" s="11">
        <v>395.119</v>
      </c>
      <c r="E6720" s="11">
        <v>399.1329</v>
      </c>
      <c r="F6720" s="11">
        <v>71.9436</v>
      </c>
      <c r="G6720" s="11">
        <v>10295.835375</v>
      </c>
      <c r="H6720" s="11">
        <v>1</v>
      </c>
      <c r="I6720" s="11">
        <v>2</v>
      </c>
      <c r="J6720" s="11" t="s">
        <v>46</v>
      </c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11">
        <v>0</v>
      </c>
      <c r="Y6720" s="22">
        <v>1.51</v>
      </c>
      <c r="Z6720" s="22">
        <v>1.738</v>
      </c>
      <c r="AA6720" s="22">
        <v>1.33</v>
      </c>
      <c r="AB6720" s="22">
        <v>1.445</v>
      </c>
      <c r="AC6720" s="22">
        <v>1.119</v>
      </c>
      <c r="AD6720" s="22">
        <v>0.991</v>
      </c>
      <c r="AE6720" s="22">
        <v>1.22</v>
      </c>
      <c r="AF6720" s="22">
        <v>1.076</v>
      </c>
      <c r="AG6720" s="22">
        <v>1.138</v>
      </c>
      <c r="AH6720" s="22">
        <v>1.089</v>
      </c>
      <c r="AI6720" s="22">
        <v>1.127</v>
      </c>
      <c r="AJ6720" s="22">
        <v>1.037</v>
      </c>
    </row>
    <row r="6721" s="5" customFormat="1" spans="1:36">
      <c r="A6721" s="11" t="s">
        <v>8822</v>
      </c>
      <c r="B6721" s="11">
        <v>620.7</v>
      </c>
      <c r="C6721" s="11">
        <v>388.3</v>
      </c>
      <c r="D6721" s="11">
        <v>452.2544</v>
      </c>
      <c r="E6721" s="11">
        <v>456.2679</v>
      </c>
      <c r="F6721" s="11">
        <v>129.079</v>
      </c>
      <c r="G6721" s="11">
        <v>49433.5924</v>
      </c>
      <c r="H6721" s="11">
        <v>1</v>
      </c>
      <c r="I6721" s="11">
        <v>2</v>
      </c>
      <c r="J6721" s="11" t="s">
        <v>50</v>
      </c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20">
        <v>4</v>
      </c>
      <c r="V6721" s="20">
        <v>30</v>
      </c>
      <c r="W6721" s="5"/>
      <c r="X6721" s="11">
        <v>0</v>
      </c>
      <c r="Y6721" s="22">
        <v>0.728</v>
      </c>
      <c r="Z6721" s="22">
        <v>0.796</v>
      </c>
      <c r="AA6721" s="22">
        <v>0.798</v>
      </c>
      <c r="AB6721" s="22">
        <v>0.699</v>
      </c>
      <c r="AC6721" s="22">
        <v>1.686</v>
      </c>
      <c r="AD6721" s="22">
        <v>1.41</v>
      </c>
      <c r="AE6721" s="22">
        <v>1.08</v>
      </c>
      <c r="AF6721" s="22">
        <v>1.799</v>
      </c>
      <c r="AG6721" s="22">
        <v>1.24</v>
      </c>
      <c r="AH6721" s="22">
        <v>1.236</v>
      </c>
      <c r="AI6721" s="22">
        <v>1.255</v>
      </c>
      <c r="AJ6721" s="22">
        <v>1.267</v>
      </c>
    </row>
    <row r="6722" s="5" customFormat="1" spans="1:36">
      <c r="A6722" s="11" t="s">
        <v>8823</v>
      </c>
      <c r="B6722" s="11">
        <v>619.8</v>
      </c>
      <c r="C6722" s="11">
        <v>388.4</v>
      </c>
      <c r="D6722" s="11">
        <v>412.2218</v>
      </c>
      <c r="E6722" s="11">
        <v>416.2329</v>
      </c>
      <c r="F6722" s="11">
        <v>89.0464</v>
      </c>
      <c r="G6722" s="11">
        <v>11429.309</v>
      </c>
      <c r="H6722" s="11">
        <v>1</v>
      </c>
      <c r="I6722" s="11">
        <v>2</v>
      </c>
      <c r="J6722" s="11" t="s">
        <v>46</v>
      </c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11">
        <v>0</v>
      </c>
      <c r="Y6722" s="22">
        <v>1.065</v>
      </c>
      <c r="Z6722" s="22">
        <v>1.031</v>
      </c>
      <c r="AA6722" s="22">
        <v>1.057</v>
      </c>
      <c r="AB6722" s="22">
        <v>1.136</v>
      </c>
      <c r="AC6722" s="22">
        <v>0.959</v>
      </c>
      <c r="AD6722" s="22">
        <v>0.972</v>
      </c>
      <c r="AE6722" s="22">
        <v>1.044</v>
      </c>
      <c r="AF6722" s="22">
        <v>0.906</v>
      </c>
      <c r="AG6722" s="22">
        <v>0.857</v>
      </c>
      <c r="AH6722" s="22">
        <v>0.933</v>
      </c>
      <c r="AI6722" s="22">
        <v>0.984</v>
      </c>
      <c r="AJ6722" s="22">
        <v>0.966</v>
      </c>
    </row>
    <row r="6723" s="5" customFormat="1" spans="1:36">
      <c r="A6723" s="11" t="s">
        <v>8824</v>
      </c>
      <c r="B6723" s="11">
        <v>621</v>
      </c>
      <c r="C6723" s="11">
        <v>388.4</v>
      </c>
      <c r="D6723" s="11">
        <v>422.2358</v>
      </c>
      <c r="E6723" s="11">
        <v>424.2416</v>
      </c>
      <c r="F6723" s="11">
        <v>260.1444</v>
      </c>
      <c r="G6723" s="11">
        <v>24395.79</v>
      </c>
      <c r="H6723" s="11">
        <v>1</v>
      </c>
      <c r="I6723" s="11">
        <v>1</v>
      </c>
      <c r="J6723" s="11" t="s">
        <v>46</v>
      </c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11">
        <v>0</v>
      </c>
      <c r="Y6723" s="22">
        <v>0.805</v>
      </c>
      <c r="Z6723" s="22">
        <v>0.833</v>
      </c>
      <c r="AA6723" s="22">
        <v>0.782</v>
      </c>
      <c r="AB6723" s="22">
        <v>0.797</v>
      </c>
      <c r="AC6723" s="22">
        <v>1.169</v>
      </c>
      <c r="AD6723" s="22">
        <v>1.088</v>
      </c>
      <c r="AE6723" s="22">
        <v>1.053</v>
      </c>
      <c r="AF6723" s="22">
        <v>1.275</v>
      </c>
      <c r="AG6723" s="22">
        <v>0.765</v>
      </c>
      <c r="AH6723" s="22">
        <v>0.825</v>
      </c>
      <c r="AI6723" s="22">
        <v>1.052</v>
      </c>
      <c r="AJ6723" s="22">
        <v>1.117</v>
      </c>
    </row>
    <row r="6724" s="5" customFormat="1" spans="1:36">
      <c r="A6724" s="11" t="s">
        <v>8825</v>
      </c>
      <c r="B6724" s="11">
        <v>621.8</v>
      </c>
      <c r="C6724" s="11">
        <v>388.8</v>
      </c>
      <c r="D6724" s="11">
        <v>388.7233</v>
      </c>
      <c r="E6724" s="11">
        <v>392.7364</v>
      </c>
      <c r="F6724" s="11">
        <v>65.5479</v>
      </c>
      <c r="G6724" s="11">
        <v>37010.866</v>
      </c>
      <c r="H6724" s="11">
        <v>1</v>
      </c>
      <c r="I6724" s="11">
        <v>2</v>
      </c>
      <c r="J6724" s="11" t="s">
        <v>46</v>
      </c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11">
        <v>0</v>
      </c>
      <c r="Y6724" s="22">
        <v>1.086</v>
      </c>
      <c r="Z6724" s="22">
        <v>0.945</v>
      </c>
      <c r="AA6724" s="22">
        <v>1.029</v>
      </c>
      <c r="AB6724" s="22">
        <v>1.382</v>
      </c>
      <c r="AC6724" s="22">
        <v>0.944</v>
      </c>
      <c r="AD6724" s="22">
        <v>0.899</v>
      </c>
      <c r="AE6724" s="22">
        <v>0.961</v>
      </c>
      <c r="AF6724" s="22">
        <v>0.791</v>
      </c>
      <c r="AG6724" s="22">
        <v>1.016</v>
      </c>
      <c r="AH6724" s="22">
        <v>0.989</v>
      </c>
      <c r="AI6724" s="22">
        <v>1.043</v>
      </c>
      <c r="AJ6724" s="22">
        <v>1.02</v>
      </c>
    </row>
    <row r="6725" s="5" customFormat="1" spans="1:36">
      <c r="A6725" s="11" t="s">
        <v>8826</v>
      </c>
      <c r="B6725" s="11">
        <v>621.7</v>
      </c>
      <c r="C6725" s="11">
        <v>388.8</v>
      </c>
      <c r="D6725" s="11">
        <v>502.238</v>
      </c>
      <c r="E6725" s="11">
        <v>504.2441</v>
      </c>
      <c r="F6725" s="11">
        <v>340.1467</v>
      </c>
      <c r="G6725" s="11">
        <v>5359.465</v>
      </c>
      <c r="H6725" s="11">
        <v>1</v>
      </c>
      <c r="I6725" s="11">
        <v>1</v>
      </c>
      <c r="J6725" s="11" t="s">
        <v>39</v>
      </c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20">
        <v>0</v>
      </c>
      <c r="V6725" s="20">
        <v>4</v>
      </c>
      <c r="W6725" s="5"/>
      <c r="X6725" s="11">
        <v>0</v>
      </c>
      <c r="Y6725" s="22">
        <v>1.132</v>
      </c>
      <c r="Z6725" s="22">
        <v>1.221</v>
      </c>
      <c r="AA6725" s="22">
        <v>1.111</v>
      </c>
      <c r="AB6725" s="22">
        <v>1.074</v>
      </c>
      <c r="AC6725" s="22">
        <v>0.887</v>
      </c>
      <c r="AD6725" s="22">
        <v>1.092</v>
      </c>
      <c r="AE6725" s="22">
        <v>1.074</v>
      </c>
      <c r="AF6725" s="22">
        <v>0.907</v>
      </c>
      <c r="AG6725" s="22">
        <v>0.919</v>
      </c>
      <c r="AH6725" s="22">
        <v>1.031</v>
      </c>
      <c r="AI6725" s="22">
        <v>1.037</v>
      </c>
      <c r="AJ6725" s="22">
        <v>0.997</v>
      </c>
    </row>
    <row r="6726" s="5" customFormat="1" spans="1:36">
      <c r="A6726" s="11" t="s">
        <v>8827</v>
      </c>
      <c r="B6726" s="11">
        <v>622.8</v>
      </c>
      <c r="C6726" s="11">
        <v>389.4</v>
      </c>
      <c r="D6726" s="11">
        <v>427.2342</v>
      </c>
      <c r="E6726" s="11">
        <v>431.2474</v>
      </c>
      <c r="F6726" s="11">
        <v>104.0588</v>
      </c>
      <c r="G6726" s="11">
        <v>29531.945</v>
      </c>
      <c r="H6726" s="11">
        <v>1</v>
      </c>
      <c r="I6726" s="11">
        <v>2</v>
      </c>
      <c r="J6726" s="11" t="s">
        <v>50</v>
      </c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20">
        <v>1</v>
      </c>
      <c r="V6726" s="20">
        <v>5</v>
      </c>
      <c r="W6726" s="5"/>
      <c r="X6726" s="11">
        <v>0</v>
      </c>
      <c r="Y6726" s="22">
        <v>1.03</v>
      </c>
      <c r="Z6726" s="22">
        <v>1.126</v>
      </c>
      <c r="AA6726" s="22">
        <v>1.251</v>
      </c>
      <c r="AB6726" s="22">
        <v>1.139</v>
      </c>
      <c r="AC6726" s="22">
        <v>1.176</v>
      </c>
      <c r="AD6726" s="22">
        <v>1.066</v>
      </c>
      <c r="AE6726" s="22">
        <v>1.13</v>
      </c>
      <c r="AF6726" s="22">
        <v>1.156</v>
      </c>
      <c r="AG6726" s="22">
        <v>1.107</v>
      </c>
      <c r="AH6726" s="22">
        <v>1.005</v>
      </c>
      <c r="AI6726" s="22">
        <v>1.075</v>
      </c>
      <c r="AJ6726" s="22">
        <v>1.087</v>
      </c>
    </row>
    <row r="6727" s="5" customFormat="1" spans="1:36">
      <c r="A6727" s="11" t="s">
        <v>8828</v>
      </c>
      <c r="B6727" s="11">
        <v>622.7</v>
      </c>
      <c r="C6727" s="11">
        <v>389.6</v>
      </c>
      <c r="D6727" s="11">
        <v>382.1764</v>
      </c>
      <c r="E6727" s="11">
        <v>386.1898</v>
      </c>
      <c r="F6727" s="11">
        <v>59.001</v>
      </c>
      <c r="G6727" s="11">
        <v>231647.2</v>
      </c>
      <c r="H6727" s="11">
        <v>1</v>
      </c>
      <c r="I6727" s="11">
        <v>2</v>
      </c>
      <c r="J6727" s="11" t="s">
        <v>39</v>
      </c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20">
        <v>0</v>
      </c>
      <c r="V6727" s="20">
        <v>2</v>
      </c>
      <c r="W6727" s="5"/>
      <c r="X6727" s="11">
        <v>0</v>
      </c>
      <c r="Y6727" s="22">
        <v>0.976</v>
      </c>
      <c r="Z6727" s="22">
        <v>0.977</v>
      </c>
      <c r="AA6727" s="22">
        <v>0.982</v>
      </c>
      <c r="AB6727" s="22">
        <v>0.981</v>
      </c>
      <c r="AC6727" s="22">
        <v>1.121</v>
      </c>
      <c r="AD6727" s="22">
        <v>1.098</v>
      </c>
      <c r="AE6727" s="22">
        <v>1.046</v>
      </c>
      <c r="AF6727" s="22">
        <v>1.118</v>
      </c>
      <c r="AG6727" s="22">
        <v>1.002</v>
      </c>
      <c r="AH6727" s="22">
        <v>0.985</v>
      </c>
      <c r="AI6727" s="22">
        <v>0.961</v>
      </c>
      <c r="AJ6727" s="22">
        <v>0.991</v>
      </c>
    </row>
    <row r="6728" s="5" customFormat="1" spans="1:36">
      <c r="A6728" s="11" t="s">
        <v>8829</v>
      </c>
      <c r="B6728" s="11">
        <v>623.7</v>
      </c>
      <c r="C6728" s="11">
        <v>389.6</v>
      </c>
      <c r="D6728" s="11">
        <v>480.3215</v>
      </c>
      <c r="E6728" s="11">
        <v>482.3246</v>
      </c>
      <c r="F6728" s="11">
        <v>318.2302</v>
      </c>
      <c r="G6728" s="11">
        <v>3822.1245</v>
      </c>
      <c r="H6728" s="11">
        <v>1</v>
      </c>
      <c r="I6728" s="11">
        <v>1</v>
      </c>
      <c r="J6728" s="11" t="s">
        <v>46</v>
      </c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11">
        <v>0.0417</v>
      </c>
      <c r="Y6728" s="22">
        <v>1.644</v>
      </c>
      <c r="Z6728" s="22">
        <v>1.226</v>
      </c>
      <c r="AA6728" s="22">
        <v>1.143</v>
      </c>
      <c r="AB6728" s="22">
        <v>1.388</v>
      </c>
      <c r="AC6728" s="22">
        <v>1.119</v>
      </c>
      <c r="AD6728" s="22">
        <v>1.215</v>
      </c>
      <c r="AE6728" s="22">
        <v>1.629</v>
      </c>
      <c r="AF6728" s="22">
        <v>1.198</v>
      </c>
      <c r="AG6728" s="23">
        <v>0.2633</v>
      </c>
      <c r="AH6728" s="22">
        <v>1.1</v>
      </c>
      <c r="AI6728" s="22">
        <v>1.579</v>
      </c>
      <c r="AJ6728" s="22">
        <v>1.141</v>
      </c>
    </row>
    <row r="6729" s="5" customFormat="1" spans="1:36">
      <c r="A6729" s="11" t="s">
        <v>8830</v>
      </c>
      <c r="B6729" s="11">
        <v>622.8</v>
      </c>
      <c r="C6729" s="11">
        <v>389.7</v>
      </c>
      <c r="D6729" s="11">
        <v>404.1582</v>
      </c>
      <c r="E6729" s="11">
        <v>408.1717</v>
      </c>
      <c r="F6729" s="11">
        <v>80.9828</v>
      </c>
      <c r="G6729" s="11">
        <v>25605.5475</v>
      </c>
      <c r="H6729" s="11">
        <v>1</v>
      </c>
      <c r="I6729" s="11">
        <v>2</v>
      </c>
      <c r="J6729" s="11" t="s">
        <v>46</v>
      </c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11">
        <v>0</v>
      </c>
      <c r="Y6729" s="22">
        <v>0.923</v>
      </c>
      <c r="Z6729" s="22">
        <v>1.023</v>
      </c>
      <c r="AA6729" s="22">
        <v>0.968</v>
      </c>
      <c r="AB6729" s="22">
        <v>0.919</v>
      </c>
      <c r="AC6729" s="22">
        <v>1.101</v>
      </c>
      <c r="AD6729" s="22">
        <v>1.128</v>
      </c>
      <c r="AE6729" s="22">
        <v>1.041</v>
      </c>
      <c r="AF6729" s="22">
        <v>1.103</v>
      </c>
      <c r="AG6729" s="22">
        <v>0.93</v>
      </c>
      <c r="AH6729" s="22">
        <v>1.001</v>
      </c>
      <c r="AI6729" s="22">
        <v>1.086</v>
      </c>
      <c r="AJ6729" s="22">
        <v>1.053</v>
      </c>
    </row>
    <row r="6730" s="5" customFormat="1" spans="1:36">
      <c r="A6730" s="11" t="s">
        <v>8831</v>
      </c>
      <c r="B6730" s="11">
        <v>623.7</v>
      </c>
      <c r="C6730" s="11">
        <v>390.1</v>
      </c>
      <c r="D6730" s="11">
        <v>414.7026</v>
      </c>
      <c r="E6730" s="11">
        <v>418.7157</v>
      </c>
      <c r="F6730" s="11">
        <v>91.5272</v>
      </c>
      <c r="G6730" s="11">
        <v>26327.200952381</v>
      </c>
      <c r="H6730" s="11">
        <v>1</v>
      </c>
      <c r="I6730" s="11">
        <v>2</v>
      </c>
      <c r="J6730" s="11" t="s">
        <v>46</v>
      </c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11">
        <v>0</v>
      </c>
      <c r="Y6730" s="22">
        <v>0.554</v>
      </c>
      <c r="Z6730" s="22">
        <v>0.52</v>
      </c>
      <c r="AA6730" s="22">
        <v>0.547</v>
      </c>
      <c r="AB6730" s="22">
        <v>0.43</v>
      </c>
      <c r="AC6730" s="22">
        <v>0.814</v>
      </c>
      <c r="AD6730" s="22">
        <v>0.798</v>
      </c>
      <c r="AE6730" s="22">
        <v>0.854</v>
      </c>
      <c r="AF6730" s="22">
        <v>1.021</v>
      </c>
      <c r="AG6730" s="22">
        <v>1.043</v>
      </c>
      <c r="AH6730" s="22">
        <v>1.028</v>
      </c>
      <c r="AI6730" s="22">
        <v>0.947</v>
      </c>
      <c r="AJ6730" s="22">
        <v>1.058</v>
      </c>
    </row>
    <row r="6731" s="5" customFormat="1" spans="1:36">
      <c r="A6731" s="11" t="s">
        <v>8832</v>
      </c>
      <c r="B6731" s="11">
        <v>623.7</v>
      </c>
      <c r="C6731" s="11">
        <v>390.2</v>
      </c>
      <c r="D6731" s="11">
        <v>527.2585</v>
      </c>
      <c r="E6731" s="11">
        <v>529.2634</v>
      </c>
      <c r="F6731" s="11">
        <v>365.1671</v>
      </c>
      <c r="G6731" s="11">
        <v>62256.8133333333</v>
      </c>
      <c r="H6731" s="11">
        <v>1</v>
      </c>
      <c r="I6731" s="11">
        <v>1</v>
      </c>
      <c r="J6731" s="11" t="s">
        <v>39</v>
      </c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20">
        <v>0</v>
      </c>
      <c r="V6731" s="20">
        <v>19</v>
      </c>
      <c r="W6731" s="5"/>
      <c r="X6731" s="11">
        <v>0.0417</v>
      </c>
      <c r="Y6731" s="22">
        <v>0.6</v>
      </c>
      <c r="Z6731" s="22">
        <v>0.667</v>
      </c>
      <c r="AA6731" s="22">
        <v>0.758</v>
      </c>
      <c r="AB6731" s="22">
        <v>0.664</v>
      </c>
      <c r="AC6731" s="22">
        <v>1.069</v>
      </c>
      <c r="AD6731" s="22">
        <v>0.954</v>
      </c>
      <c r="AE6731" s="23">
        <v>11.6993</v>
      </c>
      <c r="AF6731" s="22">
        <v>1.105</v>
      </c>
      <c r="AG6731" s="22">
        <v>0.671</v>
      </c>
      <c r="AH6731" s="22">
        <v>0.712</v>
      </c>
      <c r="AI6731" s="22">
        <v>0.924</v>
      </c>
      <c r="AJ6731" s="22">
        <v>1.032</v>
      </c>
    </row>
    <row r="6732" s="5" customFormat="1" spans="1:36">
      <c r="A6732" s="11" t="s">
        <v>8833</v>
      </c>
      <c r="B6732" s="11">
        <v>624.7</v>
      </c>
      <c r="C6732" s="11">
        <v>390.2</v>
      </c>
      <c r="D6732" s="11">
        <v>514.2007</v>
      </c>
      <c r="E6732" s="11">
        <v>518.2143</v>
      </c>
      <c r="F6732" s="11">
        <v>191.0253</v>
      </c>
      <c r="G6732" s="11">
        <v>21769.6391666667</v>
      </c>
      <c r="H6732" s="11">
        <v>1</v>
      </c>
      <c r="I6732" s="11">
        <v>2</v>
      </c>
      <c r="J6732" s="11" t="s">
        <v>39</v>
      </c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20">
        <v>0</v>
      </c>
      <c r="V6732" s="20">
        <v>7</v>
      </c>
      <c r="W6732" s="5"/>
      <c r="X6732" s="11">
        <v>0</v>
      </c>
      <c r="Y6732" s="22">
        <v>1.369</v>
      </c>
      <c r="Z6732" s="22">
        <v>1.109</v>
      </c>
      <c r="AA6732" s="22">
        <v>1.558</v>
      </c>
      <c r="AB6732" s="22">
        <v>1.753</v>
      </c>
      <c r="AC6732" s="22">
        <v>0.715</v>
      </c>
      <c r="AD6732" s="22">
        <v>1.301</v>
      </c>
      <c r="AE6732" s="22">
        <v>0.818</v>
      </c>
      <c r="AF6732" s="22">
        <v>0.926</v>
      </c>
      <c r="AG6732" s="22">
        <v>1.054</v>
      </c>
      <c r="AH6732" s="22">
        <v>1.198</v>
      </c>
      <c r="AI6732" s="22">
        <v>1.051</v>
      </c>
      <c r="AJ6732" s="22">
        <v>1.091</v>
      </c>
    </row>
    <row r="6733" s="5" customFormat="1" spans="1:36">
      <c r="A6733" s="11" t="s">
        <v>8834</v>
      </c>
      <c r="B6733" s="11">
        <v>624</v>
      </c>
      <c r="C6733" s="11">
        <v>390.3</v>
      </c>
      <c r="D6733" s="11">
        <v>475.7096</v>
      </c>
      <c r="E6733" s="11">
        <v>479.7233</v>
      </c>
      <c r="F6733" s="11">
        <v>152.5342</v>
      </c>
      <c r="G6733" s="11">
        <v>15399.2266666667</v>
      </c>
      <c r="H6733" s="11">
        <v>1</v>
      </c>
      <c r="I6733" s="11">
        <v>2</v>
      </c>
      <c r="J6733" s="11" t="s">
        <v>46</v>
      </c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11">
        <v>0</v>
      </c>
      <c r="Y6733" s="22">
        <v>1.421</v>
      </c>
      <c r="Z6733" s="22">
        <v>1.333</v>
      </c>
      <c r="AA6733" s="22">
        <v>1.12</v>
      </c>
      <c r="AB6733" s="22">
        <v>1.559</v>
      </c>
      <c r="AC6733" s="22">
        <v>0.785</v>
      </c>
      <c r="AD6733" s="22">
        <v>0.699</v>
      </c>
      <c r="AE6733" s="22">
        <v>1.092</v>
      </c>
      <c r="AF6733" s="22">
        <v>0.749</v>
      </c>
      <c r="AG6733" s="22">
        <v>1.13</v>
      </c>
      <c r="AH6733" s="22">
        <v>1.187</v>
      </c>
      <c r="AI6733" s="22">
        <v>1.135</v>
      </c>
      <c r="AJ6733" s="22">
        <v>1.141</v>
      </c>
    </row>
    <row r="6734" s="5" customFormat="1" spans="1:36">
      <c r="A6734" s="11" t="s">
        <v>8835</v>
      </c>
      <c r="B6734" s="11">
        <v>623.8</v>
      </c>
      <c r="C6734" s="11">
        <v>390.5</v>
      </c>
      <c r="D6734" s="11">
        <v>504.2106</v>
      </c>
      <c r="E6734" s="11">
        <v>508.2235</v>
      </c>
      <c r="F6734" s="11">
        <v>181.0352</v>
      </c>
      <c r="G6734" s="11">
        <v>27659.1246</v>
      </c>
      <c r="H6734" s="11">
        <v>1</v>
      </c>
      <c r="I6734" s="11">
        <v>2</v>
      </c>
      <c r="J6734" s="11" t="s">
        <v>46</v>
      </c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11">
        <v>0</v>
      </c>
      <c r="Y6734" s="22">
        <v>1.127</v>
      </c>
      <c r="Z6734" s="22">
        <v>0.883</v>
      </c>
      <c r="AA6734" s="22">
        <v>1.169</v>
      </c>
      <c r="AB6734" s="22">
        <v>1.129</v>
      </c>
      <c r="AC6734" s="22">
        <v>0.848</v>
      </c>
      <c r="AD6734" s="22">
        <v>0.91</v>
      </c>
      <c r="AE6734" s="22">
        <v>0.847</v>
      </c>
      <c r="AF6734" s="22">
        <v>0.819</v>
      </c>
      <c r="AG6734" s="22">
        <v>1.006</v>
      </c>
      <c r="AH6734" s="22">
        <v>1.037</v>
      </c>
      <c r="AI6734" s="22">
        <v>1.053</v>
      </c>
      <c r="AJ6734" s="22">
        <v>1.034</v>
      </c>
    </row>
    <row r="6735" s="5" customFormat="1" spans="1:36">
      <c r="A6735" s="11" t="s">
        <v>8836</v>
      </c>
      <c r="B6735" s="11">
        <v>624.8</v>
      </c>
      <c r="C6735" s="11">
        <v>390.7</v>
      </c>
      <c r="D6735" s="11">
        <v>450.202</v>
      </c>
      <c r="E6735" s="11">
        <v>454.2129</v>
      </c>
      <c r="F6735" s="11">
        <v>127.0266</v>
      </c>
      <c r="G6735" s="11">
        <v>13121.8086428571</v>
      </c>
      <c r="H6735" s="11">
        <v>1</v>
      </c>
      <c r="I6735" s="11">
        <v>2</v>
      </c>
      <c r="J6735" s="11" t="s">
        <v>39</v>
      </c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20">
        <v>0</v>
      </c>
      <c r="V6735" s="20">
        <v>10</v>
      </c>
      <c r="W6735" s="5"/>
      <c r="X6735" s="11">
        <v>0</v>
      </c>
      <c r="Y6735" s="22">
        <v>0.531</v>
      </c>
      <c r="Z6735" s="22">
        <v>0.812</v>
      </c>
      <c r="AA6735" s="22">
        <v>0.522</v>
      </c>
      <c r="AB6735" s="22">
        <v>0.538</v>
      </c>
      <c r="AC6735" s="22">
        <v>0.548</v>
      </c>
      <c r="AD6735" s="22">
        <v>0.519</v>
      </c>
      <c r="AE6735" s="22">
        <v>0.64</v>
      </c>
      <c r="AF6735" s="22">
        <v>0.508</v>
      </c>
      <c r="AG6735" s="22">
        <v>0.725</v>
      </c>
      <c r="AH6735" s="22">
        <v>0.649</v>
      </c>
      <c r="AI6735" s="22">
        <v>0.597</v>
      </c>
      <c r="AJ6735" s="22">
        <v>0.584</v>
      </c>
    </row>
    <row r="6736" s="5" customFormat="1" spans="1:36">
      <c r="A6736" s="11" t="s">
        <v>8837</v>
      </c>
      <c r="B6736" s="11">
        <v>625.8</v>
      </c>
      <c r="C6736" s="11">
        <v>390.9</v>
      </c>
      <c r="D6736" s="11">
        <v>456.2165</v>
      </c>
      <c r="E6736" s="11">
        <v>460.2257</v>
      </c>
      <c r="F6736" s="11">
        <v>133.0411</v>
      </c>
      <c r="G6736" s="11">
        <v>11935.2493333333</v>
      </c>
      <c r="H6736" s="11">
        <v>1</v>
      </c>
      <c r="I6736" s="11">
        <v>2</v>
      </c>
      <c r="J6736" s="11" t="s">
        <v>46</v>
      </c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11">
        <v>0</v>
      </c>
      <c r="Y6736" s="22">
        <v>1.063</v>
      </c>
      <c r="Z6736" s="22">
        <v>1.264</v>
      </c>
      <c r="AA6736" s="22">
        <v>1.202</v>
      </c>
      <c r="AB6736" s="22">
        <v>1.379</v>
      </c>
      <c r="AC6736" s="22">
        <v>0.814</v>
      </c>
      <c r="AD6736" s="22">
        <v>1.182</v>
      </c>
      <c r="AE6736" s="22">
        <v>0.998</v>
      </c>
      <c r="AF6736" s="22">
        <v>0.904</v>
      </c>
      <c r="AG6736" s="22">
        <v>0.972</v>
      </c>
      <c r="AH6736" s="22">
        <v>0.896</v>
      </c>
      <c r="AI6736" s="22">
        <v>0.842</v>
      </c>
      <c r="AJ6736" s="22">
        <v>0.925</v>
      </c>
    </row>
    <row r="6737" s="5" customFormat="1" spans="1:36">
      <c r="A6737" s="11" t="s">
        <v>8838</v>
      </c>
      <c r="B6737" s="11">
        <v>624.7</v>
      </c>
      <c r="C6737" s="11">
        <v>390.9</v>
      </c>
      <c r="D6737" s="11">
        <v>525.2508</v>
      </c>
      <c r="E6737" s="11">
        <v>527.257</v>
      </c>
      <c r="F6737" s="11">
        <v>363.1595</v>
      </c>
      <c r="G6737" s="11">
        <v>69086.6268421053</v>
      </c>
      <c r="H6737" s="11">
        <v>1</v>
      </c>
      <c r="I6737" s="11">
        <v>1</v>
      </c>
      <c r="J6737" s="11" t="s">
        <v>39</v>
      </c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20">
        <v>0</v>
      </c>
      <c r="V6737" s="20">
        <v>4</v>
      </c>
      <c r="W6737" s="5"/>
      <c r="X6737" s="11">
        <v>0</v>
      </c>
      <c r="Y6737" s="22">
        <v>1.322</v>
      </c>
      <c r="Z6737" s="22">
        <v>1.254</v>
      </c>
      <c r="AA6737" s="22">
        <v>1.27</v>
      </c>
      <c r="AB6737" s="22">
        <v>1.07</v>
      </c>
      <c r="AC6737" s="22">
        <v>1.566</v>
      </c>
      <c r="AD6737" s="22">
        <v>1.443</v>
      </c>
      <c r="AE6737" s="22">
        <v>1.333</v>
      </c>
      <c r="AF6737" s="22">
        <v>1.445</v>
      </c>
      <c r="AG6737" s="22">
        <v>2.068</v>
      </c>
      <c r="AH6737" s="22">
        <v>1.922</v>
      </c>
      <c r="AI6737" s="22">
        <v>1.417</v>
      </c>
      <c r="AJ6737" s="22">
        <v>1.211</v>
      </c>
    </row>
    <row r="6738" s="5" customFormat="1" spans="1:36">
      <c r="A6738" s="11" t="s">
        <v>8839</v>
      </c>
      <c r="B6738" s="11">
        <v>624.7</v>
      </c>
      <c r="C6738" s="11">
        <v>391.2</v>
      </c>
      <c r="D6738" s="11">
        <v>275.1739</v>
      </c>
      <c r="E6738" s="11">
        <v>277.1813</v>
      </c>
      <c r="F6738" s="11">
        <v>113.0826</v>
      </c>
      <c r="G6738" s="11">
        <v>6934.334</v>
      </c>
      <c r="H6738" s="11">
        <v>1</v>
      </c>
      <c r="I6738" s="11">
        <v>1</v>
      </c>
      <c r="J6738" s="11" t="s">
        <v>46</v>
      </c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11">
        <v>0</v>
      </c>
      <c r="Y6738" s="22">
        <v>0.965</v>
      </c>
      <c r="Z6738" s="22">
        <v>1.008</v>
      </c>
      <c r="AA6738" s="22">
        <v>1.075</v>
      </c>
      <c r="AB6738" s="22">
        <v>1.033</v>
      </c>
      <c r="AC6738" s="22">
        <v>1.57</v>
      </c>
      <c r="AD6738" s="22">
        <v>1.431</v>
      </c>
      <c r="AE6738" s="22">
        <v>1.337</v>
      </c>
      <c r="AF6738" s="22">
        <v>1.489</v>
      </c>
      <c r="AG6738" s="22">
        <v>1.017</v>
      </c>
      <c r="AH6738" s="22">
        <v>1.098</v>
      </c>
      <c r="AI6738" s="22">
        <v>1.051</v>
      </c>
      <c r="AJ6738" s="22">
        <v>1.193</v>
      </c>
    </row>
    <row r="6739" s="5" customFormat="1" spans="1:36">
      <c r="A6739" s="11" t="s">
        <v>8840</v>
      </c>
      <c r="B6739" s="11">
        <v>626.9</v>
      </c>
      <c r="C6739" s="11">
        <v>391.3</v>
      </c>
      <c r="D6739" s="11">
        <v>493.1953</v>
      </c>
      <c r="E6739" s="11">
        <v>497.209</v>
      </c>
      <c r="F6739" s="11">
        <v>170.0199</v>
      </c>
      <c r="G6739" s="11">
        <v>7924.14933333333</v>
      </c>
      <c r="H6739" s="11">
        <v>1</v>
      </c>
      <c r="I6739" s="11">
        <v>2</v>
      </c>
      <c r="J6739" s="11" t="s">
        <v>50</v>
      </c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20">
        <v>1</v>
      </c>
      <c r="V6739" s="20">
        <v>12</v>
      </c>
      <c r="W6739" s="5"/>
      <c r="X6739" s="11">
        <v>0.0417</v>
      </c>
      <c r="Y6739" s="22">
        <v>0.238</v>
      </c>
      <c r="Z6739" s="22">
        <v>0.289</v>
      </c>
      <c r="AA6739" s="23">
        <v>0.3951</v>
      </c>
      <c r="AB6739" s="22">
        <v>0.221</v>
      </c>
      <c r="AC6739" s="22">
        <v>0.416</v>
      </c>
      <c r="AD6739" s="22">
        <v>0.597</v>
      </c>
      <c r="AE6739" s="22">
        <v>0.673</v>
      </c>
      <c r="AF6739" s="22">
        <v>0.471</v>
      </c>
      <c r="AG6739" s="22">
        <v>1.032</v>
      </c>
      <c r="AH6739" s="22">
        <v>0.906</v>
      </c>
      <c r="AI6739" s="22">
        <v>0.998</v>
      </c>
      <c r="AJ6739" s="22">
        <v>1.07</v>
      </c>
    </row>
    <row r="6740" s="5" customFormat="1" spans="1:36">
      <c r="A6740" s="11" t="s">
        <v>8841</v>
      </c>
      <c r="B6740" s="11">
        <v>626.4</v>
      </c>
      <c r="C6740" s="11">
        <v>391.4</v>
      </c>
      <c r="D6740" s="11">
        <v>512.2486</v>
      </c>
      <c r="E6740" s="11">
        <v>516.264</v>
      </c>
      <c r="F6740" s="11">
        <v>189.0732</v>
      </c>
      <c r="G6740" s="11">
        <v>11613.0586</v>
      </c>
      <c r="H6740" s="11">
        <v>1</v>
      </c>
      <c r="I6740" s="11">
        <v>2</v>
      </c>
      <c r="J6740" s="11" t="s">
        <v>39</v>
      </c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20">
        <v>0</v>
      </c>
      <c r="V6740" s="20">
        <v>10</v>
      </c>
      <c r="W6740" s="5"/>
      <c r="X6740" s="11">
        <v>0</v>
      </c>
      <c r="Y6740" s="22">
        <v>1.443</v>
      </c>
      <c r="Z6740" s="22">
        <v>1.391</v>
      </c>
      <c r="AA6740" s="22">
        <v>1.339</v>
      </c>
      <c r="AB6740" s="22">
        <v>1.667</v>
      </c>
      <c r="AC6740" s="22">
        <v>1.013</v>
      </c>
      <c r="AD6740" s="22">
        <v>1.108</v>
      </c>
      <c r="AE6740" s="22">
        <v>1.179</v>
      </c>
      <c r="AF6740" s="22">
        <v>0.93</v>
      </c>
      <c r="AG6740" s="22">
        <v>1.354</v>
      </c>
      <c r="AH6740" s="22">
        <v>1.306</v>
      </c>
      <c r="AI6740" s="22">
        <v>1.152</v>
      </c>
      <c r="AJ6740" s="22">
        <v>1.129</v>
      </c>
    </row>
    <row r="6741" s="5" customFormat="1" spans="1:36">
      <c r="A6741" s="11" t="s">
        <v>8842</v>
      </c>
      <c r="B6741" s="11">
        <v>625</v>
      </c>
      <c r="C6741" s="11">
        <v>391.4</v>
      </c>
      <c r="D6741" s="11">
        <v>208.0884</v>
      </c>
      <c r="E6741" s="11">
        <v>210.0949</v>
      </c>
      <c r="F6741" s="11">
        <v>91.9942</v>
      </c>
      <c r="G6741" s="11">
        <v>30087.9457142857</v>
      </c>
      <c r="H6741" s="11">
        <v>2</v>
      </c>
      <c r="I6741" s="11">
        <v>2</v>
      </c>
      <c r="J6741" s="11" t="s">
        <v>46</v>
      </c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11">
        <v>0</v>
      </c>
      <c r="Y6741" s="22">
        <v>1.145</v>
      </c>
      <c r="Z6741" s="22">
        <v>0.938</v>
      </c>
      <c r="AA6741" s="22">
        <v>1.092</v>
      </c>
      <c r="AB6741" s="22">
        <v>1.071</v>
      </c>
      <c r="AC6741" s="22">
        <v>1.002</v>
      </c>
      <c r="AD6741" s="22">
        <v>1.202</v>
      </c>
      <c r="AE6741" s="22">
        <v>0.971</v>
      </c>
      <c r="AF6741" s="22">
        <v>1.148</v>
      </c>
      <c r="AG6741" s="22">
        <v>1.029</v>
      </c>
      <c r="AH6741" s="22">
        <v>0.968</v>
      </c>
      <c r="AI6741" s="22">
        <v>1.227</v>
      </c>
      <c r="AJ6741" s="22">
        <v>1.088</v>
      </c>
    </row>
    <row r="6742" s="5" customFormat="1" spans="1:36">
      <c r="A6742" s="11" t="s">
        <v>8843</v>
      </c>
      <c r="B6742" s="11">
        <v>625</v>
      </c>
      <c r="C6742" s="11">
        <v>391.4</v>
      </c>
      <c r="D6742" s="11">
        <v>459.1643</v>
      </c>
      <c r="E6742" s="11">
        <v>463.1803</v>
      </c>
      <c r="F6742" s="11">
        <v>135.9889</v>
      </c>
      <c r="G6742" s="11">
        <v>5630.77783333333</v>
      </c>
      <c r="H6742" s="11">
        <v>1</v>
      </c>
      <c r="I6742" s="11">
        <v>2</v>
      </c>
      <c r="J6742" s="11" t="s">
        <v>46</v>
      </c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11">
        <v>0</v>
      </c>
      <c r="Y6742" s="22">
        <v>0.742</v>
      </c>
      <c r="Z6742" s="22">
        <v>0.544</v>
      </c>
      <c r="AA6742" s="22">
        <v>0.682</v>
      </c>
      <c r="AB6742" s="22">
        <v>0.896</v>
      </c>
      <c r="AC6742" s="22">
        <v>0.445</v>
      </c>
      <c r="AD6742" s="22">
        <v>0.642</v>
      </c>
      <c r="AE6742" s="22">
        <v>0.621</v>
      </c>
      <c r="AF6742" s="22">
        <v>0.706</v>
      </c>
      <c r="AG6742" s="22">
        <v>0.573</v>
      </c>
      <c r="AH6742" s="22">
        <v>0.638</v>
      </c>
      <c r="AI6742" s="22">
        <v>0.742</v>
      </c>
      <c r="AJ6742" s="22">
        <v>0.73</v>
      </c>
    </row>
    <row r="6743" s="5" customFormat="1" spans="1:36">
      <c r="A6743" s="11" t="s">
        <v>8844</v>
      </c>
      <c r="B6743" s="11">
        <v>626.7</v>
      </c>
      <c r="C6743" s="11">
        <v>391.6</v>
      </c>
      <c r="D6743" s="11">
        <v>415.1689</v>
      </c>
      <c r="E6743" s="11">
        <v>419.1823</v>
      </c>
      <c r="F6743" s="11">
        <v>91.9935</v>
      </c>
      <c r="G6743" s="11">
        <v>86602.508</v>
      </c>
      <c r="H6743" s="11">
        <v>1</v>
      </c>
      <c r="I6743" s="11">
        <v>2</v>
      </c>
      <c r="J6743" s="11" t="s">
        <v>39</v>
      </c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20">
        <v>0</v>
      </c>
      <c r="V6743" s="20">
        <v>3</v>
      </c>
      <c r="W6743" s="5"/>
      <c r="X6743" s="11">
        <v>0</v>
      </c>
      <c r="Y6743" s="22">
        <v>1.361</v>
      </c>
      <c r="Z6743" s="22">
        <v>1.032</v>
      </c>
      <c r="AA6743" s="22">
        <v>1.302</v>
      </c>
      <c r="AB6743" s="22">
        <v>1.328</v>
      </c>
      <c r="AC6743" s="22">
        <v>1.208</v>
      </c>
      <c r="AD6743" s="22">
        <v>1.262</v>
      </c>
      <c r="AE6743" s="22">
        <v>1.257</v>
      </c>
      <c r="AF6743" s="22">
        <v>1.224</v>
      </c>
      <c r="AG6743" s="22">
        <v>1.288</v>
      </c>
      <c r="AH6743" s="22">
        <v>1.294</v>
      </c>
      <c r="AI6743" s="22">
        <v>1.26</v>
      </c>
      <c r="AJ6743" s="22">
        <v>1.321</v>
      </c>
    </row>
    <row r="6744" s="5" customFormat="1" spans="1:36">
      <c r="A6744" s="11" t="s">
        <v>8845</v>
      </c>
      <c r="B6744" s="11">
        <v>626.7</v>
      </c>
      <c r="C6744" s="11">
        <v>391.9</v>
      </c>
      <c r="D6744" s="11">
        <v>425.2547</v>
      </c>
      <c r="E6744" s="11">
        <v>429.2682</v>
      </c>
      <c r="F6744" s="11">
        <v>102.0793</v>
      </c>
      <c r="G6744" s="11">
        <v>117433.53</v>
      </c>
      <c r="H6744" s="11">
        <v>1</v>
      </c>
      <c r="I6744" s="11">
        <v>2</v>
      </c>
      <c r="J6744" s="11" t="s">
        <v>39</v>
      </c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20">
        <v>0</v>
      </c>
      <c r="V6744" s="20">
        <v>10</v>
      </c>
      <c r="W6744" s="5"/>
      <c r="X6744" s="11">
        <v>0</v>
      </c>
      <c r="Y6744" s="22">
        <v>0.801</v>
      </c>
      <c r="Z6744" s="22">
        <v>1.252</v>
      </c>
      <c r="AA6744" s="22">
        <v>0.816</v>
      </c>
      <c r="AB6744" s="22">
        <v>1.041</v>
      </c>
      <c r="AC6744" s="22">
        <v>0.944</v>
      </c>
      <c r="AD6744" s="22">
        <v>1.112</v>
      </c>
      <c r="AE6744" s="22">
        <v>1.128</v>
      </c>
      <c r="AF6744" s="22">
        <v>0.935</v>
      </c>
      <c r="AG6744" s="22">
        <v>0.827</v>
      </c>
      <c r="AH6744" s="22">
        <v>0.869</v>
      </c>
      <c r="AI6744" s="22">
        <v>0.821</v>
      </c>
      <c r="AJ6744" s="22">
        <v>0.869</v>
      </c>
    </row>
    <row r="6745" s="5" customFormat="1" spans="1:36">
      <c r="A6745" s="11" t="s">
        <v>8846</v>
      </c>
      <c r="B6745" s="11">
        <v>626.7</v>
      </c>
      <c r="C6745" s="11">
        <v>392</v>
      </c>
      <c r="D6745" s="11">
        <v>380.1972</v>
      </c>
      <c r="E6745" s="11">
        <v>384.2106</v>
      </c>
      <c r="F6745" s="11">
        <v>57.0218</v>
      </c>
      <c r="G6745" s="11">
        <v>263354.033333333</v>
      </c>
      <c r="H6745" s="11">
        <v>1</v>
      </c>
      <c r="I6745" s="11">
        <v>2</v>
      </c>
      <c r="J6745" s="11" t="s">
        <v>39</v>
      </c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20">
        <v>0</v>
      </c>
      <c r="V6745" s="20">
        <v>5</v>
      </c>
      <c r="W6745" s="5"/>
      <c r="X6745" s="11">
        <v>0</v>
      </c>
      <c r="Y6745" s="22">
        <v>0.788</v>
      </c>
      <c r="Z6745" s="22">
        <v>1.118</v>
      </c>
      <c r="AA6745" s="22">
        <v>0.812</v>
      </c>
      <c r="AB6745" s="22">
        <v>0.946</v>
      </c>
      <c r="AC6745" s="22">
        <v>0.93</v>
      </c>
      <c r="AD6745" s="22">
        <v>1.016</v>
      </c>
      <c r="AE6745" s="22">
        <v>0.992</v>
      </c>
      <c r="AF6745" s="22">
        <v>0.837</v>
      </c>
      <c r="AG6745" s="22">
        <v>0.807</v>
      </c>
      <c r="AH6745" s="22">
        <v>0.753</v>
      </c>
      <c r="AI6745" s="22">
        <v>0.75</v>
      </c>
      <c r="AJ6745" s="22">
        <v>0.79</v>
      </c>
    </row>
    <row r="6746" s="5" customFormat="1" spans="1:36">
      <c r="A6746" s="11" t="s">
        <v>8847</v>
      </c>
      <c r="B6746" s="11">
        <v>627.7</v>
      </c>
      <c r="C6746" s="11">
        <v>392.1</v>
      </c>
      <c r="D6746" s="11">
        <v>274.1054</v>
      </c>
      <c r="E6746" s="11">
        <v>276.1108</v>
      </c>
      <c r="F6746" s="11">
        <v>112.014</v>
      </c>
      <c r="G6746" s="11">
        <v>8031.9303</v>
      </c>
      <c r="H6746" s="11">
        <v>1</v>
      </c>
      <c r="I6746" s="11">
        <v>1</v>
      </c>
      <c r="J6746" s="11" t="s">
        <v>41</v>
      </c>
      <c r="K6746" s="5"/>
      <c r="L6746" s="5"/>
      <c r="M6746" s="5"/>
      <c r="N6746" s="5"/>
      <c r="O6746" s="5"/>
      <c r="P6746" s="11" t="s">
        <v>7741</v>
      </c>
      <c r="Q6746" s="11" t="s">
        <v>7742</v>
      </c>
      <c r="R6746" s="11" t="s">
        <v>8848</v>
      </c>
      <c r="S6746" s="11">
        <v>7.34</v>
      </c>
      <c r="T6746" s="11">
        <v>64.4</v>
      </c>
      <c r="U6746" s="5"/>
      <c r="V6746" s="5"/>
      <c r="W6746" s="5"/>
      <c r="X6746" s="11">
        <v>0</v>
      </c>
      <c r="Y6746" s="22">
        <v>1.438</v>
      </c>
      <c r="Z6746" s="22">
        <v>1.292</v>
      </c>
      <c r="AA6746" s="22">
        <v>1.439</v>
      </c>
      <c r="AB6746" s="22">
        <v>1.457</v>
      </c>
      <c r="AC6746" s="22">
        <v>1.047</v>
      </c>
      <c r="AD6746" s="22">
        <v>1.228</v>
      </c>
      <c r="AE6746" s="22">
        <v>1.124</v>
      </c>
      <c r="AF6746" s="22">
        <v>1.16</v>
      </c>
      <c r="AG6746" s="22">
        <v>0.914</v>
      </c>
      <c r="AH6746" s="22">
        <v>0.974</v>
      </c>
      <c r="AI6746" s="22">
        <v>1.105</v>
      </c>
      <c r="AJ6746" s="22">
        <v>0.996</v>
      </c>
    </row>
    <row r="6747" s="5" customFormat="1" spans="1:36">
      <c r="A6747" s="11" t="s">
        <v>8849</v>
      </c>
      <c r="B6747" s="11">
        <v>626.8</v>
      </c>
      <c r="C6747" s="11">
        <v>392.4</v>
      </c>
      <c r="D6747" s="11">
        <v>491.1791</v>
      </c>
      <c r="E6747" s="11">
        <v>495.194</v>
      </c>
      <c r="F6747" s="11">
        <v>168.0037</v>
      </c>
      <c r="G6747" s="11">
        <v>10261.7766666667</v>
      </c>
      <c r="H6747" s="11">
        <v>1</v>
      </c>
      <c r="I6747" s="11">
        <v>2</v>
      </c>
      <c r="J6747" s="11" t="s">
        <v>39</v>
      </c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20">
        <v>0</v>
      </c>
      <c r="V6747" s="20">
        <v>1</v>
      </c>
      <c r="W6747" s="5"/>
      <c r="X6747" s="11">
        <v>0</v>
      </c>
      <c r="Y6747" s="22">
        <v>0.626</v>
      </c>
      <c r="Z6747" s="22">
        <v>0.597</v>
      </c>
      <c r="AA6747" s="22">
        <v>0.516</v>
      </c>
      <c r="AB6747" s="22">
        <v>0.582</v>
      </c>
      <c r="AC6747" s="22">
        <v>0.674</v>
      </c>
      <c r="AD6747" s="22">
        <v>0.735</v>
      </c>
      <c r="AE6747" s="22">
        <v>0.92</v>
      </c>
      <c r="AF6747" s="22">
        <v>0.62</v>
      </c>
      <c r="AG6747" s="22">
        <v>0.644</v>
      </c>
      <c r="AH6747" s="22">
        <v>0.664</v>
      </c>
      <c r="AI6747" s="22">
        <v>0.71</v>
      </c>
      <c r="AJ6747" s="22">
        <v>0.726</v>
      </c>
    </row>
    <row r="6748" s="5" customFormat="1" spans="1:36">
      <c r="A6748" s="11" t="s">
        <v>8850</v>
      </c>
      <c r="B6748" s="11">
        <v>626.9</v>
      </c>
      <c r="C6748" s="11">
        <v>392.5</v>
      </c>
      <c r="D6748" s="11">
        <v>415.7088</v>
      </c>
      <c r="E6748" s="11">
        <v>419.7237</v>
      </c>
      <c r="F6748" s="11">
        <v>92.5334</v>
      </c>
      <c r="G6748" s="11">
        <v>9765.9257</v>
      </c>
      <c r="H6748" s="11">
        <v>1</v>
      </c>
      <c r="I6748" s="11">
        <v>2</v>
      </c>
      <c r="J6748" s="11" t="s">
        <v>46</v>
      </c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11">
        <v>0</v>
      </c>
      <c r="Y6748" s="22">
        <v>0.892</v>
      </c>
      <c r="Z6748" s="22">
        <v>0.57</v>
      </c>
      <c r="AA6748" s="22">
        <v>0.726</v>
      </c>
      <c r="AB6748" s="22">
        <v>0.659</v>
      </c>
      <c r="AC6748" s="22">
        <v>1.018</v>
      </c>
      <c r="AD6748" s="22">
        <v>1.102</v>
      </c>
      <c r="AE6748" s="22">
        <v>1.089</v>
      </c>
      <c r="AF6748" s="22">
        <v>1.103</v>
      </c>
      <c r="AG6748" s="22">
        <v>0.917</v>
      </c>
      <c r="AH6748" s="22">
        <v>1.188</v>
      </c>
      <c r="AI6748" s="22">
        <v>1.167</v>
      </c>
      <c r="AJ6748" s="22">
        <v>1.305</v>
      </c>
    </row>
    <row r="6749" s="5" customFormat="1" spans="1:36">
      <c r="A6749" s="11" t="s">
        <v>8851</v>
      </c>
      <c r="B6749" s="11">
        <v>629.7</v>
      </c>
      <c r="C6749" s="11">
        <v>392.7</v>
      </c>
      <c r="D6749" s="11">
        <v>363.2279</v>
      </c>
      <c r="E6749" s="11">
        <v>365.2345</v>
      </c>
      <c r="F6749" s="11">
        <v>201.1365</v>
      </c>
      <c r="G6749" s="11">
        <v>36722.910952381</v>
      </c>
      <c r="H6749" s="11">
        <v>1</v>
      </c>
      <c r="I6749" s="11">
        <v>1</v>
      </c>
      <c r="J6749" s="11" t="s">
        <v>50</v>
      </c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20">
        <v>1</v>
      </c>
      <c r="V6749" s="20">
        <v>12</v>
      </c>
      <c r="W6749" s="5"/>
      <c r="X6749" s="11">
        <v>0</v>
      </c>
      <c r="Y6749" s="22">
        <v>2.862</v>
      </c>
      <c r="Z6749" s="22">
        <v>2.018</v>
      </c>
      <c r="AA6749" s="22">
        <v>2.673</v>
      </c>
      <c r="AB6749" s="22">
        <v>2.013</v>
      </c>
      <c r="AC6749" s="22">
        <v>1.163</v>
      </c>
      <c r="AD6749" s="22">
        <v>1.38</v>
      </c>
      <c r="AE6749" s="22">
        <v>1.453</v>
      </c>
      <c r="AF6749" s="22">
        <v>1.466</v>
      </c>
      <c r="AG6749" s="22">
        <v>1.128</v>
      </c>
      <c r="AH6749" s="22">
        <v>1.114</v>
      </c>
      <c r="AI6749" s="22">
        <v>1.143</v>
      </c>
      <c r="AJ6749" s="22">
        <v>1.173</v>
      </c>
    </row>
    <row r="6750" s="5" customFormat="1" spans="1:36">
      <c r="A6750" s="11" t="s">
        <v>8852</v>
      </c>
      <c r="B6750" s="11">
        <v>627.7</v>
      </c>
      <c r="C6750" s="11">
        <v>393</v>
      </c>
      <c r="D6750" s="11">
        <v>408.2869</v>
      </c>
      <c r="E6750" s="11">
        <v>410.2921</v>
      </c>
      <c r="F6750" s="11">
        <v>246.1956</v>
      </c>
      <c r="G6750" s="11">
        <v>7987.19383333333</v>
      </c>
      <c r="H6750" s="11">
        <v>1</v>
      </c>
      <c r="I6750" s="11">
        <v>1</v>
      </c>
      <c r="J6750" s="11" t="s">
        <v>46</v>
      </c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11">
        <v>0.0417</v>
      </c>
      <c r="Y6750" s="22">
        <v>2.91</v>
      </c>
      <c r="Z6750" s="22">
        <v>1.791</v>
      </c>
      <c r="AA6750" s="22">
        <v>2.327</v>
      </c>
      <c r="AB6750" s="22">
        <v>2.007</v>
      </c>
      <c r="AC6750" s="22">
        <v>0.916</v>
      </c>
      <c r="AD6750" s="22">
        <v>0.658</v>
      </c>
      <c r="AE6750" s="22">
        <v>0.938</v>
      </c>
      <c r="AF6750" s="22">
        <v>0.828</v>
      </c>
      <c r="AG6750" s="22">
        <v>1.003</v>
      </c>
      <c r="AH6750" s="22">
        <v>1.096</v>
      </c>
      <c r="AI6750" s="22">
        <v>1.056</v>
      </c>
      <c r="AJ6750" s="22">
        <v>1.026</v>
      </c>
    </row>
    <row r="6751" s="5" customFormat="1" spans="1:36">
      <c r="A6751" s="11" t="s">
        <v>8853</v>
      </c>
      <c r="B6751" s="11">
        <v>632</v>
      </c>
      <c r="C6751" s="11">
        <v>393.3</v>
      </c>
      <c r="D6751" s="11">
        <v>452.2136</v>
      </c>
      <c r="E6751" s="11">
        <v>456.2309</v>
      </c>
      <c r="F6751" s="11">
        <v>129.0382</v>
      </c>
      <c r="G6751" s="11">
        <v>5529.70566666667</v>
      </c>
      <c r="H6751" s="11">
        <v>1</v>
      </c>
      <c r="I6751" s="11">
        <v>2</v>
      </c>
      <c r="J6751" s="11" t="s">
        <v>46</v>
      </c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11">
        <v>0</v>
      </c>
      <c r="Y6751" s="22">
        <v>1.666</v>
      </c>
      <c r="Z6751" s="22">
        <v>1.616</v>
      </c>
      <c r="AA6751" s="22">
        <v>1.422</v>
      </c>
      <c r="AB6751" s="22">
        <v>1.709</v>
      </c>
      <c r="AC6751" s="22">
        <v>1.019</v>
      </c>
      <c r="AD6751" s="22">
        <v>1.322</v>
      </c>
      <c r="AE6751" s="22">
        <v>1.53</v>
      </c>
      <c r="AF6751" s="22">
        <v>0.996</v>
      </c>
      <c r="AG6751" s="22">
        <v>1.183</v>
      </c>
      <c r="AH6751" s="22">
        <v>1.113</v>
      </c>
      <c r="AI6751" s="22">
        <v>1.242</v>
      </c>
      <c r="AJ6751" s="22">
        <v>1.44</v>
      </c>
    </row>
    <row r="6752" s="5" customFormat="1" spans="1:36">
      <c r="A6752" s="11" t="s">
        <v>8854</v>
      </c>
      <c r="B6752" s="11">
        <v>628.9</v>
      </c>
      <c r="C6752" s="11">
        <v>393.4</v>
      </c>
      <c r="D6752" s="11">
        <v>387.2154</v>
      </c>
      <c r="E6752" s="11">
        <v>389.2207</v>
      </c>
      <c r="F6752" s="11">
        <v>225.1241</v>
      </c>
      <c r="G6752" s="11">
        <v>18701.6</v>
      </c>
      <c r="H6752" s="11">
        <v>1</v>
      </c>
      <c r="I6752" s="11">
        <v>1</v>
      </c>
      <c r="J6752" s="11" t="s">
        <v>39</v>
      </c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20">
        <v>0</v>
      </c>
      <c r="V6752" s="20">
        <v>5</v>
      </c>
      <c r="W6752" s="5"/>
      <c r="X6752" s="11">
        <v>0</v>
      </c>
      <c r="Y6752" s="22">
        <v>1.082</v>
      </c>
      <c r="Z6752" s="22">
        <v>1.822</v>
      </c>
      <c r="AA6752" s="22">
        <v>1.379</v>
      </c>
      <c r="AB6752" s="22">
        <v>1.075</v>
      </c>
      <c r="AC6752" s="22">
        <v>0.636</v>
      </c>
      <c r="AD6752" s="22">
        <v>0.777</v>
      </c>
      <c r="AE6752" s="22">
        <v>0.615</v>
      </c>
      <c r="AF6752" s="22">
        <v>0.619</v>
      </c>
      <c r="AG6752" s="22">
        <v>0.787</v>
      </c>
      <c r="AH6752" s="22">
        <v>0.798</v>
      </c>
      <c r="AI6752" s="22">
        <v>0.518</v>
      </c>
      <c r="AJ6752" s="22">
        <v>0.54</v>
      </c>
    </row>
    <row r="6753" s="5" customFormat="1" spans="1:36">
      <c r="A6753" s="11" t="s">
        <v>8855</v>
      </c>
      <c r="B6753" s="11">
        <v>627.8</v>
      </c>
      <c r="C6753" s="11">
        <v>393.6</v>
      </c>
      <c r="D6753" s="11">
        <v>266.0961</v>
      </c>
      <c r="E6753" s="11">
        <v>268.1025</v>
      </c>
      <c r="F6753" s="11">
        <v>104.0048</v>
      </c>
      <c r="G6753" s="11">
        <v>16164.9081538462</v>
      </c>
      <c r="H6753" s="11">
        <v>1</v>
      </c>
      <c r="I6753" s="11">
        <v>1</v>
      </c>
      <c r="J6753" s="11" t="s">
        <v>46</v>
      </c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11">
        <v>0</v>
      </c>
      <c r="Y6753" s="22">
        <v>1.045</v>
      </c>
      <c r="Z6753" s="22">
        <v>1.088</v>
      </c>
      <c r="AA6753" s="22">
        <v>1.068</v>
      </c>
      <c r="AB6753" s="22">
        <v>1.103</v>
      </c>
      <c r="AC6753" s="22">
        <v>0.958</v>
      </c>
      <c r="AD6753" s="22">
        <v>1.019</v>
      </c>
      <c r="AE6753" s="22">
        <v>1.034</v>
      </c>
      <c r="AF6753" s="22">
        <v>0.937</v>
      </c>
      <c r="AG6753" s="22">
        <v>1.002</v>
      </c>
      <c r="AH6753" s="22">
        <v>0.95</v>
      </c>
      <c r="AI6753" s="22">
        <v>0.957</v>
      </c>
      <c r="AJ6753" s="22">
        <v>1.051</v>
      </c>
    </row>
    <row r="6754" s="5" customFormat="1" spans="1:36">
      <c r="A6754" s="11" t="s">
        <v>8856</v>
      </c>
      <c r="B6754" s="11">
        <v>630.1</v>
      </c>
      <c r="C6754" s="11">
        <v>393.7</v>
      </c>
      <c r="D6754" s="11">
        <v>226.6307</v>
      </c>
      <c r="E6754" s="11">
        <v>228.6373</v>
      </c>
      <c r="F6754" s="11">
        <v>129.0788</v>
      </c>
      <c r="G6754" s="11">
        <v>4970.5395</v>
      </c>
      <c r="H6754" s="11">
        <v>2</v>
      </c>
      <c r="I6754" s="11">
        <v>2</v>
      </c>
      <c r="J6754" s="11" t="s">
        <v>50</v>
      </c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20">
        <v>4</v>
      </c>
      <c r="V6754" s="20">
        <v>30</v>
      </c>
      <c r="W6754" s="5"/>
      <c r="X6754" s="11">
        <v>0</v>
      </c>
      <c r="Y6754" s="22">
        <v>0.674</v>
      </c>
      <c r="Z6754" s="22">
        <v>0.802</v>
      </c>
      <c r="AA6754" s="22">
        <v>0.699</v>
      </c>
      <c r="AB6754" s="22">
        <v>0.62</v>
      </c>
      <c r="AC6754" s="22">
        <v>1.531</v>
      </c>
      <c r="AD6754" s="22">
        <v>1.299</v>
      </c>
      <c r="AE6754" s="22">
        <v>0.996</v>
      </c>
      <c r="AF6754" s="22">
        <v>1.698</v>
      </c>
      <c r="AG6754" s="22">
        <v>1.245</v>
      </c>
      <c r="AH6754" s="22">
        <v>1.171</v>
      </c>
      <c r="AI6754" s="22">
        <v>1.122</v>
      </c>
      <c r="AJ6754" s="22">
        <v>1.156</v>
      </c>
    </row>
    <row r="6755" s="5" customFormat="1" spans="1:36">
      <c r="A6755" s="11" t="s">
        <v>8857</v>
      </c>
      <c r="B6755" s="11">
        <v>629.7</v>
      </c>
      <c r="C6755" s="11">
        <v>393.9</v>
      </c>
      <c r="D6755" s="11">
        <v>400.711</v>
      </c>
      <c r="E6755" s="11">
        <v>404.7245</v>
      </c>
      <c r="F6755" s="11">
        <v>77.5356</v>
      </c>
      <c r="G6755" s="11">
        <v>642599.87826087</v>
      </c>
      <c r="H6755" s="11">
        <v>1</v>
      </c>
      <c r="I6755" s="11">
        <v>2</v>
      </c>
      <c r="J6755" s="11" t="s">
        <v>46</v>
      </c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11">
        <v>0</v>
      </c>
      <c r="Y6755" s="22">
        <v>0.929</v>
      </c>
      <c r="Z6755" s="22">
        <v>1.12</v>
      </c>
      <c r="AA6755" s="22">
        <v>0.946</v>
      </c>
      <c r="AB6755" s="22">
        <v>1.197</v>
      </c>
      <c r="AC6755" s="22">
        <v>0.885</v>
      </c>
      <c r="AD6755" s="22">
        <v>0.848</v>
      </c>
      <c r="AE6755" s="22">
        <v>0.995</v>
      </c>
      <c r="AF6755" s="22">
        <v>0.732</v>
      </c>
      <c r="AG6755" s="22">
        <v>0.828</v>
      </c>
      <c r="AH6755" s="22">
        <v>0.867</v>
      </c>
      <c r="AI6755" s="22">
        <v>0.816</v>
      </c>
      <c r="AJ6755" s="22">
        <v>0.826</v>
      </c>
    </row>
    <row r="6756" s="5" customFormat="1" spans="1:36">
      <c r="A6756" s="11" t="s">
        <v>8858</v>
      </c>
      <c r="B6756" s="11">
        <v>631.9</v>
      </c>
      <c r="C6756" s="11">
        <v>394</v>
      </c>
      <c r="D6756" s="11">
        <v>236.0738</v>
      </c>
      <c r="E6756" s="11">
        <v>238.0808</v>
      </c>
      <c r="F6756" s="11">
        <v>73.9824</v>
      </c>
      <c r="G6756" s="11">
        <v>9352.71833333333</v>
      </c>
      <c r="H6756" s="11">
        <v>1</v>
      </c>
      <c r="I6756" s="11">
        <v>1</v>
      </c>
      <c r="J6756" s="11" t="s">
        <v>46</v>
      </c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11">
        <v>0</v>
      </c>
      <c r="Y6756" s="22">
        <v>1.225</v>
      </c>
      <c r="Z6756" s="22">
        <v>1.395</v>
      </c>
      <c r="AA6756" s="22">
        <v>1.19</v>
      </c>
      <c r="AB6756" s="22">
        <v>1.343</v>
      </c>
      <c r="AC6756" s="22">
        <v>1.132</v>
      </c>
      <c r="AD6756" s="22">
        <v>1.199</v>
      </c>
      <c r="AE6756" s="22">
        <v>1.215</v>
      </c>
      <c r="AF6756" s="22">
        <v>1.087</v>
      </c>
      <c r="AG6756" s="22">
        <v>1.106</v>
      </c>
      <c r="AH6756" s="22">
        <v>1.109</v>
      </c>
      <c r="AI6756" s="22">
        <v>1.143</v>
      </c>
      <c r="AJ6756" s="22">
        <v>1.175</v>
      </c>
    </row>
    <row r="6757" s="5" customFormat="1" spans="1:36">
      <c r="A6757" s="11" t="s">
        <v>8859</v>
      </c>
      <c r="B6757" s="11">
        <v>632.8</v>
      </c>
      <c r="C6757" s="11">
        <v>394.8</v>
      </c>
      <c r="D6757" s="11">
        <v>252.123</v>
      </c>
      <c r="E6757" s="11">
        <v>254.1299</v>
      </c>
      <c r="F6757" s="11">
        <v>90.0316</v>
      </c>
      <c r="G6757" s="11">
        <v>38527.4754545455</v>
      </c>
      <c r="H6757" s="11">
        <v>1</v>
      </c>
      <c r="I6757" s="11">
        <v>1</v>
      </c>
      <c r="J6757" s="11" t="s">
        <v>50</v>
      </c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20">
        <v>5</v>
      </c>
      <c r="V6757" s="20">
        <v>41</v>
      </c>
      <c r="W6757" s="5"/>
      <c r="X6757" s="11">
        <v>0</v>
      </c>
      <c r="Y6757" s="22">
        <v>1.484</v>
      </c>
      <c r="Z6757" s="22">
        <v>1.398</v>
      </c>
      <c r="AA6757" s="22">
        <v>1.484</v>
      </c>
      <c r="AB6757" s="22">
        <v>1.537</v>
      </c>
      <c r="AC6757" s="22">
        <v>1.085</v>
      </c>
      <c r="AD6757" s="22">
        <v>1.224</v>
      </c>
      <c r="AE6757" s="22">
        <v>1.052</v>
      </c>
      <c r="AF6757" s="22">
        <v>1.267</v>
      </c>
      <c r="AG6757" s="22">
        <v>0.987</v>
      </c>
      <c r="AH6757" s="22">
        <v>1.03</v>
      </c>
      <c r="AI6757" s="22">
        <v>1.177</v>
      </c>
      <c r="AJ6757" s="22">
        <v>1.077</v>
      </c>
    </row>
    <row r="6758" s="5" customFormat="1" spans="1:36">
      <c r="A6758" s="11" t="s">
        <v>8860</v>
      </c>
      <c r="B6758" s="11">
        <v>631.8</v>
      </c>
      <c r="C6758" s="11">
        <v>394.9</v>
      </c>
      <c r="D6758" s="11">
        <v>549.3895</v>
      </c>
      <c r="E6758" s="11">
        <v>551.3963</v>
      </c>
      <c r="F6758" s="11">
        <v>387.2982</v>
      </c>
      <c r="G6758" s="11">
        <v>8368.47910526316</v>
      </c>
      <c r="H6758" s="11">
        <v>1</v>
      </c>
      <c r="I6758" s="11">
        <v>1</v>
      </c>
      <c r="J6758" s="11" t="s">
        <v>50</v>
      </c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20">
        <v>1</v>
      </c>
      <c r="V6758" s="20">
        <v>17</v>
      </c>
      <c r="W6758" s="5"/>
      <c r="X6758" s="11">
        <v>0</v>
      </c>
      <c r="Y6758" s="22">
        <v>1.244</v>
      </c>
      <c r="Z6758" s="22">
        <v>1.206</v>
      </c>
      <c r="AA6758" s="22">
        <v>0.968</v>
      </c>
      <c r="AB6758" s="22">
        <v>1.254</v>
      </c>
      <c r="AC6758" s="22">
        <v>0.781</v>
      </c>
      <c r="AD6758" s="22">
        <v>0.963</v>
      </c>
      <c r="AE6758" s="22">
        <v>1.152</v>
      </c>
      <c r="AF6758" s="22">
        <v>0.867</v>
      </c>
      <c r="AG6758" s="22">
        <v>0.982</v>
      </c>
      <c r="AH6758" s="22">
        <v>1.035</v>
      </c>
      <c r="AI6758" s="22">
        <v>1.063</v>
      </c>
      <c r="AJ6758" s="22">
        <v>1.138</v>
      </c>
    </row>
    <row r="6759" s="5" customFormat="1" spans="1:36">
      <c r="A6759" s="11" t="s">
        <v>8861</v>
      </c>
      <c r="B6759" s="11">
        <v>631.8</v>
      </c>
      <c r="C6759" s="11">
        <v>395.2</v>
      </c>
      <c r="D6759" s="11">
        <v>512.326</v>
      </c>
      <c r="E6759" s="11">
        <v>516.339</v>
      </c>
      <c r="F6759" s="11">
        <v>189.1506</v>
      </c>
      <c r="G6759" s="11">
        <v>4368.75554545455</v>
      </c>
      <c r="H6759" s="11">
        <v>1</v>
      </c>
      <c r="I6759" s="11">
        <v>2</v>
      </c>
      <c r="J6759" s="11" t="s">
        <v>46</v>
      </c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11">
        <v>0</v>
      </c>
      <c r="Y6759" s="22">
        <v>1.216</v>
      </c>
      <c r="Z6759" s="22">
        <v>0.954</v>
      </c>
      <c r="AA6759" s="22">
        <v>0.899</v>
      </c>
      <c r="AB6759" s="22">
        <v>0.835</v>
      </c>
      <c r="AC6759" s="22">
        <v>1.032</v>
      </c>
      <c r="AD6759" s="22">
        <v>0.637</v>
      </c>
      <c r="AE6759" s="22">
        <v>0.725</v>
      </c>
      <c r="AF6759" s="22">
        <v>1.161</v>
      </c>
      <c r="AG6759" s="22">
        <v>0.993</v>
      </c>
      <c r="AH6759" s="22">
        <v>0.951</v>
      </c>
      <c r="AI6759" s="22">
        <v>1.166</v>
      </c>
      <c r="AJ6759" s="22">
        <v>0.926</v>
      </c>
    </row>
    <row r="6760" s="5" customFormat="1" spans="1:36">
      <c r="A6760" s="11" t="s">
        <v>8862</v>
      </c>
      <c r="B6760" s="11">
        <v>630.9</v>
      </c>
      <c r="C6760" s="11">
        <v>395.3</v>
      </c>
      <c r="D6760" s="11">
        <v>374.7075</v>
      </c>
      <c r="E6760" s="11">
        <v>378.721</v>
      </c>
      <c r="F6760" s="11">
        <v>51.5321</v>
      </c>
      <c r="G6760" s="11">
        <v>46620.8014285714</v>
      </c>
      <c r="H6760" s="11">
        <v>1</v>
      </c>
      <c r="I6760" s="11">
        <v>2</v>
      </c>
      <c r="J6760" s="11" t="s">
        <v>46</v>
      </c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11">
        <v>0</v>
      </c>
      <c r="Y6760" s="22">
        <v>0.686</v>
      </c>
      <c r="Z6760" s="22">
        <v>0.877</v>
      </c>
      <c r="AA6760" s="22">
        <v>0.789</v>
      </c>
      <c r="AB6760" s="22">
        <v>1.056</v>
      </c>
      <c r="AC6760" s="22">
        <v>1.021</v>
      </c>
      <c r="AD6760" s="22">
        <v>1.114</v>
      </c>
      <c r="AE6760" s="22">
        <v>1.047</v>
      </c>
      <c r="AF6760" s="22">
        <v>0.869</v>
      </c>
      <c r="AG6760" s="22">
        <v>0.992</v>
      </c>
      <c r="AH6760" s="22">
        <v>1.063</v>
      </c>
      <c r="AI6760" s="22">
        <v>0.969</v>
      </c>
      <c r="AJ6760" s="22">
        <v>0.951</v>
      </c>
    </row>
    <row r="6761" s="5" customFormat="1" spans="1:36">
      <c r="A6761" s="11" t="s">
        <v>8863</v>
      </c>
      <c r="B6761" s="11">
        <v>632</v>
      </c>
      <c r="C6761" s="11">
        <v>395.4</v>
      </c>
      <c r="D6761" s="11">
        <v>388.686</v>
      </c>
      <c r="E6761" s="11">
        <v>392.7011</v>
      </c>
      <c r="F6761" s="11">
        <v>65.5106</v>
      </c>
      <c r="G6761" s="11">
        <v>10671.9125</v>
      </c>
      <c r="H6761" s="11">
        <v>1</v>
      </c>
      <c r="I6761" s="11">
        <v>2</v>
      </c>
      <c r="J6761" s="11" t="s">
        <v>46</v>
      </c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11">
        <v>0</v>
      </c>
      <c r="Y6761" s="22">
        <v>0.587</v>
      </c>
      <c r="Z6761" s="22">
        <v>0.542</v>
      </c>
      <c r="AA6761" s="22">
        <v>0.556</v>
      </c>
      <c r="AB6761" s="22">
        <v>0.426</v>
      </c>
      <c r="AC6761" s="22">
        <v>0.733</v>
      </c>
      <c r="AD6761" s="22">
        <v>0.846</v>
      </c>
      <c r="AE6761" s="22">
        <v>0.807</v>
      </c>
      <c r="AF6761" s="22">
        <v>1.019</v>
      </c>
      <c r="AG6761" s="22">
        <v>0.971</v>
      </c>
      <c r="AH6761" s="22">
        <v>1.026</v>
      </c>
      <c r="AI6761" s="22">
        <v>0.941</v>
      </c>
      <c r="AJ6761" s="22">
        <v>0.91</v>
      </c>
    </row>
    <row r="6762" s="5" customFormat="1" spans="1:36">
      <c r="A6762" s="11" t="s">
        <v>8864</v>
      </c>
      <c r="B6762" s="11">
        <v>632.8</v>
      </c>
      <c r="C6762" s="11">
        <v>395.5</v>
      </c>
      <c r="D6762" s="11">
        <v>351.1341</v>
      </c>
      <c r="E6762" s="11">
        <v>353.1412</v>
      </c>
      <c r="F6762" s="11">
        <v>189.0428</v>
      </c>
      <c r="G6762" s="11">
        <v>37594.1790909091</v>
      </c>
      <c r="H6762" s="11">
        <v>1</v>
      </c>
      <c r="I6762" s="11">
        <v>1</v>
      </c>
      <c r="J6762" s="11" t="s">
        <v>50</v>
      </c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20">
        <v>1</v>
      </c>
      <c r="V6762" s="20">
        <v>8</v>
      </c>
      <c r="W6762" s="5"/>
      <c r="X6762" s="11">
        <v>0</v>
      </c>
      <c r="Y6762" s="22">
        <v>1.048</v>
      </c>
      <c r="Z6762" s="22">
        <v>0.751</v>
      </c>
      <c r="AA6762" s="22">
        <v>1.133</v>
      </c>
      <c r="AB6762" s="22">
        <v>1.009</v>
      </c>
      <c r="AC6762" s="22">
        <v>1.166</v>
      </c>
      <c r="AD6762" s="22">
        <v>1.373</v>
      </c>
      <c r="AE6762" s="22">
        <v>1.211</v>
      </c>
      <c r="AF6762" s="22">
        <v>1.57</v>
      </c>
      <c r="AG6762" s="22">
        <v>1.118</v>
      </c>
      <c r="AH6762" s="22">
        <v>1.18</v>
      </c>
      <c r="AI6762" s="22">
        <v>1.078</v>
      </c>
      <c r="AJ6762" s="22">
        <v>1.091</v>
      </c>
    </row>
    <row r="6763" s="5" customFormat="1" spans="1:36">
      <c r="A6763" s="11" t="s">
        <v>8865</v>
      </c>
      <c r="B6763" s="11">
        <v>631.8</v>
      </c>
      <c r="C6763" s="11">
        <v>395.6</v>
      </c>
      <c r="D6763" s="11">
        <v>375.2092</v>
      </c>
      <c r="E6763" s="11">
        <v>379.2227</v>
      </c>
      <c r="F6763" s="11">
        <v>52.0338</v>
      </c>
      <c r="G6763" s="11">
        <v>21074.2625</v>
      </c>
      <c r="H6763" s="11">
        <v>1</v>
      </c>
      <c r="I6763" s="11">
        <v>2</v>
      </c>
      <c r="J6763" s="11" t="s">
        <v>46</v>
      </c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11">
        <v>0</v>
      </c>
      <c r="Y6763" s="22">
        <v>0.818</v>
      </c>
      <c r="Z6763" s="22">
        <v>0.958</v>
      </c>
      <c r="AA6763" s="22">
        <v>1.08</v>
      </c>
      <c r="AB6763" s="22">
        <v>1.081</v>
      </c>
      <c r="AC6763" s="22">
        <v>1.159</v>
      </c>
      <c r="AD6763" s="22">
        <v>1.329</v>
      </c>
      <c r="AE6763" s="22">
        <v>1.294</v>
      </c>
      <c r="AF6763" s="22">
        <v>1.046</v>
      </c>
      <c r="AG6763" s="22">
        <v>1.082</v>
      </c>
      <c r="AH6763" s="22">
        <v>1.228</v>
      </c>
      <c r="AI6763" s="22">
        <v>1.218</v>
      </c>
      <c r="AJ6763" s="22">
        <v>1.081</v>
      </c>
    </row>
    <row r="6764" s="5" customFormat="1" spans="1:36">
      <c r="A6764" s="11" t="s">
        <v>8866</v>
      </c>
      <c r="B6764" s="11">
        <v>632.8</v>
      </c>
      <c r="C6764" s="11">
        <v>396.2</v>
      </c>
      <c r="D6764" s="11">
        <v>349.1603</v>
      </c>
      <c r="E6764" s="11">
        <v>351.1647</v>
      </c>
      <c r="F6764" s="11">
        <v>187.0689</v>
      </c>
      <c r="G6764" s="11">
        <v>22480.8911111111</v>
      </c>
      <c r="H6764" s="11">
        <v>1</v>
      </c>
      <c r="I6764" s="11">
        <v>1</v>
      </c>
      <c r="J6764" s="11" t="s">
        <v>46</v>
      </c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11">
        <v>0</v>
      </c>
      <c r="Y6764" s="22">
        <v>0.943</v>
      </c>
      <c r="Z6764" s="22">
        <v>1.914</v>
      </c>
      <c r="AA6764" s="22">
        <v>1.311</v>
      </c>
      <c r="AB6764" s="22">
        <v>1.696</v>
      </c>
      <c r="AC6764" s="22">
        <v>1.511</v>
      </c>
      <c r="AD6764" s="22">
        <v>0.809</v>
      </c>
      <c r="AE6764" s="22">
        <v>0.744</v>
      </c>
      <c r="AF6764" s="22">
        <v>1.531</v>
      </c>
      <c r="AG6764" s="22">
        <v>0.768</v>
      </c>
      <c r="AH6764" s="22">
        <v>1.07</v>
      </c>
      <c r="AI6764" s="22">
        <v>0.461</v>
      </c>
      <c r="AJ6764" s="22">
        <v>0.563</v>
      </c>
    </row>
    <row r="6765" s="5" customFormat="1" spans="1:36">
      <c r="A6765" s="11" t="s">
        <v>8867</v>
      </c>
      <c r="B6765" s="11">
        <v>631.5</v>
      </c>
      <c r="C6765" s="11">
        <v>396.2</v>
      </c>
      <c r="D6765" s="11">
        <v>488.2476</v>
      </c>
      <c r="E6765" s="11">
        <v>490.2532</v>
      </c>
      <c r="F6765" s="11">
        <v>326.1562</v>
      </c>
      <c r="G6765" s="11">
        <v>25899.39</v>
      </c>
      <c r="H6765" s="11">
        <v>1</v>
      </c>
      <c r="I6765" s="11">
        <v>1</v>
      </c>
      <c r="J6765" s="11" t="s">
        <v>39</v>
      </c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20">
        <v>0</v>
      </c>
      <c r="V6765" s="20">
        <v>2</v>
      </c>
      <c r="W6765" s="5"/>
      <c r="X6765" s="11">
        <v>0</v>
      </c>
      <c r="Y6765" s="22">
        <v>0.875</v>
      </c>
      <c r="Z6765" s="22">
        <v>0.816</v>
      </c>
      <c r="AA6765" s="22">
        <v>0.854</v>
      </c>
      <c r="AB6765" s="22">
        <v>0.846</v>
      </c>
      <c r="AC6765" s="22">
        <v>1.141</v>
      </c>
      <c r="AD6765" s="22">
        <v>1.128</v>
      </c>
      <c r="AE6765" s="22">
        <v>0.983</v>
      </c>
      <c r="AF6765" s="22">
        <v>1.052</v>
      </c>
      <c r="AG6765" s="22">
        <v>0.913</v>
      </c>
      <c r="AH6765" s="22">
        <v>0.965</v>
      </c>
      <c r="AI6765" s="22">
        <v>0.95</v>
      </c>
      <c r="AJ6765" s="22">
        <v>0.995</v>
      </c>
    </row>
    <row r="6766" s="5" customFormat="1" spans="1:36">
      <c r="A6766" s="11" t="s">
        <v>8868</v>
      </c>
      <c r="B6766" s="11">
        <v>633.5</v>
      </c>
      <c r="C6766" s="11">
        <v>396.4</v>
      </c>
      <c r="D6766" s="11">
        <v>533.431</v>
      </c>
      <c r="E6766" s="11">
        <v>535.4374</v>
      </c>
      <c r="F6766" s="11">
        <v>371.3396</v>
      </c>
      <c r="G6766" s="11">
        <v>6864.47275</v>
      </c>
      <c r="H6766" s="11">
        <v>1</v>
      </c>
      <c r="I6766" s="11">
        <v>1</v>
      </c>
      <c r="J6766" s="11" t="s">
        <v>39</v>
      </c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20">
        <v>0</v>
      </c>
      <c r="V6766" s="20">
        <v>2</v>
      </c>
      <c r="W6766" s="5"/>
      <c r="X6766" s="11">
        <v>0</v>
      </c>
      <c r="Y6766" s="22">
        <v>0.659</v>
      </c>
      <c r="Z6766" s="22">
        <v>0.522</v>
      </c>
      <c r="AA6766" s="22">
        <v>0.729</v>
      </c>
      <c r="AB6766" s="22">
        <v>0.607</v>
      </c>
      <c r="AC6766" s="22">
        <v>1.08</v>
      </c>
      <c r="AD6766" s="22">
        <v>1.096</v>
      </c>
      <c r="AE6766" s="22">
        <v>0.71</v>
      </c>
      <c r="AF6766" s="22">
        <v>1.227</v>
      </c>
      <c r="AG6766" s="22">
        <v>1.117</v>
      </c>
      <c r="AH6766" s="22">
        <v>1.203</v>
      </c>
      <c r="AI6766" s="22">
        <v>1.352</v>
      </c>
      <c r="AJ6766" s="22">
        <v>1.067</v>
      </c>
    </row>
    <row r="6767" s="5" customFormat="1" spans="1:36">
      <c r="A6767" s="11" t="s">
        <v>8869</v>
      </c>
      <c r="B6767" s="11">
        <v>633.9</v>
      </c>
      <c r="C6767" s="11">
        <v>396.8</v>
      </c>
      <c r="D6767" s="11">
        <v>326.139</v>
      </c>
      <c r="E6767" s="11">
        <v>328.1457</v>
      </c>
      <c r="F6767" s="11">
        <v>164.0476</v>
      </c>
      <c r="G6767" s="11">
        <v>14314.8158333333</v>
      </c>
      <c r="H6767" s="11">
        <v>1</v>
      </c>
      <c r="I6767" s="11">
        <v>1</v>
      </c>
      <c r="J6767" s="11" t="s">
        <v>41</v>
      </c>
      <c r="K6767" s="5"/>
      <c r="L6767" s="5"/>
      <c r="M6767" s="5"/>
      <c r="N6767" s="5"/>
      <c r="O6767" s="5"/>
      <c r="P6767" s="11" t="s">
        <v>8870</v>
      </c>
      <c r="Q6767" s="11" t="s">
        <v>8871</v>
      </c>
      <c r="R6767" s="11" t="s">
        <v>8872</v>
      </c>
      <c r="S6767" s="11">
        <v>0.88</v>
      </c>
      <c r="T6767" s="11">
        <v>10.9</v>
      </c>
      <c r="U6767" s="5"/>
      <c r="V6767" s="5"/>
      <c r="W6767" s="5"/>
      <c r="X6767" s="11">
        <v>0</v>
      </c>
      <c r="Y6767" s="22">
        <v>0.886</v>
      </c>
      <c r="Z6767" s="22">
        <v>0.703</v>
      </c>
      <c r="AA6767" s="22">
        <v>0.914</v>
      </c>
      <c r="AB6767" s="22">
        <v>0.848</v>
      </c>
      <c r="AC6767" s="22">
        <v>1.41</v>
      </c>
      <c r="AD6767" s="22">
        <v>1.478</v>
      </c>
      <c r="AE6767" s="22">
        <v>1.128</v>
      </c>
      <c r="AF6767" s="22">
        <v>1.535</v>
      </c>
      <c r="AG6767" s="22">
        <v>1.222</v>
      </c>
      <c r="AH6767" s="22">
        <v>1.222</v>
      </c>
      <c r="AI6767" s="22">
        <v>1.152</v>
      </c>
      <c r="AJ6767" s="22">
        <v>1.217</v>
      </c>
    </row>
    <row r="6768" s="5" customFormat="1" spans="1:36">
      <c r="A6768" s="11" t="s">
        <v>8873</v>
      </c>
      <c r="B6768" s="11">
        <v>633.8</v>
      </c>
      <c r="C6768" s="11">
        <v>396.8</v>
      </c>
      <c r="D6768" s="11">
        <v>454.2687</v>
      </c>
      <c r="E6768" s="11">
        <v>458.2831</v>
      </c>
      <c r="F6768" s="11">
        <v>131.0933</v>
      </c>
      <c r="G6768" s="11">
        <v>22475.314</v>
      </c>
      <c r="H6768" s="11">
        <v>1</v>
      </c>
      <c r="I6768" s="11">
        <v>2</v>
      </c>
      <c r="J6768" s="11" t="s">
        <v>46</v>
      </c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11">
        <v>0</v>
      </c>
      <c r="Y6768" s="22">
        <v>1.274</v>
      </c>
      <c r="Z6768" s="22">
        <v>1.164</v>
      </c>
      <c r="AA6768" s="22">
        <v>1.432</v>
      </c>
      <c r="AB6768" s="22">
        <v>1.342</v>
      </c>
      <c r="AC6768" s="22">
        <v>1.81</v>
      </c>
      <c r="AD6768" s="22">
        <v>1.698</v>
      </c>
      <c r="AE6768" s="22">
        <v>1.518</v>
      </c>
      <c r="AF6768" s="22">
        <v>1.817</v>
      </c>
      <c r="AG6768" s="22">
        <v>1.409</v>
      </c>
      <c r="AH6768" s="22">
        <v>1.439</v>
      </c>
      <c r="AI6768" s="22">
        <v>1.56</v>
      </c>
      <c r="AJ6768" s="22">
        <v>1.81</v>
      </c>
    </row>
    <row r="6769" s="5" customFormat="1" spans="1:36">
      <c r="A6769" s="11" t="s">
        <v>8874</v>
      </c>
      <c r="B6769" s="11">
        <v>633.8</v>
      </c>
      <c r="C6769" s="11">
        <v>396.8</v>
      </c>
      <c r="D6769" s="11">
        <v>452.2534</v>
      </c>
      <c r="E6769" s="11">
        <v>456.2648</v>
      </c>
      <c r="F6769" s="11">
        <v>129.078</v>
      </c>
      <c r="G6769" s="11">
        <v>14734.071875</v>
      </c>
      <c r="H6769" s="11">
        <v>1</v>
      </c>
      <c r="I6769" s="11">
        <v>2</v>
      </c>
      <c r="J6769" s="11" t="s">
        <v>50</v>
      </c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20">
        <v>4</v>
      </c>
      <c r="V6769" s="20">
        <v>30</v>
      </c>
      <c r="W6769" s="5"/>
      <c r="X6769" s="11">
        <v>0</v>
      </c>
      <c r="Y6769" s="22">
        <v>0.722</v>
      </c>
      <c r="Z6769" s="22">
        <v>0.723</v>
      </c>
      <c r="AA6769" s="22">
        <v>0.796</v>
      </c>
      <c r="AB6769" s="22">
        <v>0.64</v>
      </c>
      <c r="AC6769" s="22">
        <v>1.731</v>
      </c>
      <c r="AD6769" s="22">
        <v>1.367</v>
      </c>
      <c r="AE6769" s="22">
        <v>1.047</v>
      </c>
      <c r="AF6769" s="22">
        <v>1.738</v>
      </c>
      <c r="AG6769" s="22">
        <v>1.204</v>
      </c>
      <c r="AH6769" s="22">
        <v>1.224</v>
      </c>
      <c r="AI6769" s="22">
        <v>1.265</v>
      </c>
      <c r="AJ6769" s="22">
        <v>1.256</v>
      </c>
    </row>
    <row r="6770" s="5" customFormat="1" spans="1:36">
      <c r="A6770" s="11" t="s">
        <v>8875</v>
      </c>
      <c r="B6770" s="11">
        <v>636</v>
      </c>
      <c r="C6770" s="11">
        <v>397.1</v>
      </c>
      <c r="D6770" s="11">
        <v>351.1682</v>
      </c>
      <c r="E6770" s="11">
        <v>353.1755</v>
      </c>
      <c r="F6770" s="11">
        <v>189.0769</v>
      </c>
      <c r="G6770" s="11">
        <v>13953.15</v>
      </c>
      <c r="H6770" s="11">
        <v>1</v>
      </c>
      <c r="I6770" s="11">
        <v>1</v>
      </c>
      <c r="J6770" s="11" t="s">
        <v>91</v>
      </c>
      <c r="K6770" s="11" t="s">
        <v>8349</v>
      </c>
      <c r="L6770" s="11" t="s">
        <v>8350</v>
      </c>
      <c r="M6770" s="11" t="s">
        <v>8876</v>
      </c>
      <c r="N6770" s="11">
        <v>5.97</v>
      </c>
      <c r="O6770" s="11">
        <v>1</v>
      </c>
      <c r="P6770" s="5"/>
      <c r="Q6770" s="5"/>
      <c r="R6770" s="5"/>
      <c r="S6770" s="5"/>
      <c r="T6770" s="5"/>
      <c r="U6770" s="5"/>
      <c r="V6770" s="5"/>
      <c r="W6770" s="5"/>
      <c r="X6770" s="11">
        <v>0</v>
      </c>
      <c r="Y6770" s="22">
        <v>1.29</v>
      </c>
      <c r="Z6770" s="22">
        <v>1.191</v>
      </c>
      <c r="AA6770" s="22">
        <v>1.22</v>
      </c>
      <c r="AB6770" s="22">
        <v>1.271</v>
      </c>
      <c r="AC6770" s="22">
        <v>1.074</v>
      </c>
      <c r="AD6770" s="22">
        <v>1.174</v>
      </c>
      <c r="AE6770" s="22">
        <v>1.192</v>
      </c>
      <c r="AF6770" s="22">
        <v>1.063</v>
      </c>
      <c r="AG6770" s="22">
        <v>1.322</v>
      </c>
      <c r="AH6770" s="22">
        <v>1.226</v>
      </c>
      <c r="AI6770" s="22">
        <v>1.162</v>
      </c>
      <c r="AJ6770" s="22">
        <v>1.129</v>
      </c>
    </row>
    <row r="6771" s="5" customFormat="1" spans="1:36">
      <c r="A6771" s="11" t="s">
        <v>8877</v>
      </c>
      <c r="B6771" s="11">
        <v>634.1</v>
      </c>
      <c r="C6771" s="11">
        <v>397.2</v>
      </c>
      <c r="D6771" s="11">
        <v>527.2334</v>
      </c>
      <c r="E6771" s="11">
        <v>531.2482</v>
      </c>
      <c r="F6771" s="11">
        <v>204.058</v>
      </c>
      <c r="G6771" s="11">
        <v>6742.732</v>
      </c>
      <c r="H6771" s="11">
        <v>1</v>
      </c>
      <c r="I6771" s="11">
        <v>2</v>
      </c>
      <c r="J6771" s="11" t="s">
        <v>39</v>
      </c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20">
        <v>0</v>
      </c>
      <c r="V6771" s="20">
        <v>3</v>
      </c>
      <c r="W6771" s="5"/>
      <c r="X6771" s="11">
        <v>0</v>
      </c>
      <c r="Y6771" s="22">
        <v>0.558</v>
      </c>
      <c r="Z6771" s="22">
        <v>0.704</v>
      </c>
      <c r="AA6771" s="22">
        <v>0.732</v>
      </c>
      <c r="AB6771" s="22">
        <v>0.649</v>
      </c>
      <c r="AC6771" s="22">
        <v>1.355</v>
      </c>
      <c r="AD6771" s="22">
        <v>2.732</v>
      </c>
      <c r="AE6771" s="22">
        <v>1.284</v>
      </c>
      <c r="AF6771" s="22">
        <v>1.564</v>
      </c>
      <c r="AG6771" s="22">
        <v>1.076</v>
      </c>
      <c r="AH6771" s="22">
        <v>0.945</v>
      </c>
      <c r="AI6771" s="22">
        <v>0.946</v>
      </c>
      <c r="AJ6771" s="22">
        <v>1.008</v>
      </c>
    </row>
    <row r="6772" s="5" customFormat="1" spans="1:36">
      <c r="A6772" s="11" t="s">
        <v>8878</v>
      </c>
      <c r="B6772" s="11">
        <v>635.9</v>
      </c>
      <c r="C6772" s="11">
        <v>397.8</v>
      </c>
      <c r="D6772" s="11">
        <v>571.3727</v>
      </c>
      <c r="E6772" s="11">
        <v>573.3804</v>
      </c>
      <c r="F6772" s="11">
        <v>409.2814</v>
      </c>
      <c r="G6772" s="11">
        <v>10220.039875</v>
      </c>
      <c r="H6772" s="11">
        <v>1</v>
      </c>
      <c r="I6772" s="11">
        <v>1</v>
      </c>
      <c r="J6772" s="11" t="s">
        <v>39</v>
      </c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20">
        <v>0</v>
      </c>
      <c r="V6772" s="20">
        <v>16</v>
      </c>
      <c r="W6772" s="5"/>
      <c r="X6772" s="11">
        <v>0</v>
      </c>
      <c r="Y6772" s="22">
        <v>0.438</v>
      </c>
      <c r="Z6772" s="22">
        <v>0.294</v>
      </c>
      <c r="AA6772" s="22">
        <v>0.343</v>
      </c>
      <c r="AB6772" s="22">
        <v>0.243</v>
      </c>
      <c r="AC6772" s="22">
        <v>0.959</v>
      </c>
      <c r="AD6772" s="22">
        <v>0.918</v>
      </c>
      <c r="AE6772" s="22">
        <v>1.117</v>
      </c>
      <c r="AF6772" s="22">
        <v>1.053</v>
      </c>
      <c r="AG6772" s="22">
        <v>1.049</v>
      </c>
      <c r="AH6772" s="22">
        <v>0.945</v>
      </c>
      <c r="AI6772" s="22">
        <v>1.003</v>
      </c>
      <c r="AJ6772" s="22">
        <v>1.063</v>
      </c>
    </row>
    <row r="6773" s="5" customFormat="1" spans="1:36">
      <c r="A6773" s="11" t="s">
        <v>8879</v>
      </c>
      <c r="B6773" s="11">
        <v>635.9</v>
      </c>
      <c r="C6773" s="11">
        <v>398.2</v>
      </c>
      <c r="D6773" s="11">
        <v>422.1535</v>
      </c>
      <c r="E6773" s="11">
        <v>426.167</v>
      </c>
      <c r="F6773" s="11">
        <v>98.9781</v>
      </c>
      <c r="G6773" s="11">
        <v>5638.13472727273</v>
      </c>
      <c r="H6773" s="11">
        <v>1</v>
      </c>
      <c r="I6773" s="11">
        <v>2</v>
      </c>
      <c r="J6773" s="11" t="s">
        <v>46</v>
      </c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11">
        <v>0</v>
      </c>
      <c r="Y6773" s="22">
        <v>1.125</v>
      </c>
      <c r="Z6773" s="22">
        <v>1.34</v>
      </c>
      <c r="AA6773" s="22">
        <v>1.08</v>
      </c>
      <c r="AB6773" s="22">
        <v>0.842</v>
      </c>
      <c r="AC6773" s="22">
        <v>1.961</v>
      </c>
      <c r="AD6773" s="22">
        <v>1.729</v>
      </c>
      <c r="AE6773" s="22">
        <v>1.361</v>
      </c>
      <c r="AF6773" s="22">
        <v>2.063</v>
      </c>
      <c r="AG6773" s="22">
        <v>0.951</v>
      </c>
      <c r="AH6773" s="22">
        <v>1.023</v>
      </c>
      <c r="AI6773" s="22">
        <v>1.04</v>
      </c>
      <c r="AJ6773" s="22">
        <v>0.962</v>
      </c>
    </row>
    <row r="6774" s="5" customFormat="1" spans="1:36">
      <c r="A6774" s="11" t="s">
        <v>8880</v>
      </c>
      <c r="B6774" s="11">
        <v>636.9</v>
      </c>
      <c r="C6774" s="11">
        <v>398.9</v>
      </c>
      <c r="D6774" s="11">
        <v>473.1744</v>
      </c>
      <c r="E6774" s="11">
        <v>477.1884</v>
      </c>
      <c r="F6774" s="11">
        <v>149.999</v>
      </c>
      <c r="G6774" s="11">
        <v>16439.0672352941</v>
      </c>
      <c r="H6774" s="11">
        <v>1</v>
      </c>
      <c r="I6774" s="11">
        <v>2</v>
      </c>
      <c r="J6774" s="11" t="s">
        <v>41</v>
      </c>
      <c r="K6774" s="5"/>
      <c r="L6774" s="5"/>
      <c r="M6774" s="5"/>
      <c r="N6774" s="5"/>
      <c r="O6774" s="5"/>
      <c r="P6774" s="11" t="s">
        <v>8881</v>
      </c>
      <c r="Q6774" s="11" t="s">
        <v>8882</v>
      </c>
      <c r="R6774" s="11" t="s">
        <v>8883</v>
      </c>
      <c r="S6774" s="11">
        <v>0.59</v>
      </c>
      <c r="T6774" s="11">
        <v>38.9</v>
      </c>
      <c r="U6774" s="5"/>
      <c r="V6774" s="5"/>
      <c r="W6774" s="5"/>
      <c r="X6774" s="11">
        <v>0</v>
      </c>
      <c r="Y6774" s="22">
        <v>0.24</v>
      </c>
      <c r="Z6774" s="22">
        <v>0.204</v>
      </c>
      <c r="AA6774" s="22">
        <v>0.165</v>
      </c>
      <c r="AB6774" s="22">
        <v>0.163</v>
      </c>
      <c r="AC6774" s="22">
        <v>0.561</v>
      </c>
      <c r="AD6774" s="22">
        <v>0.733</v>
      </c>
      <c r="AE6774" s="22">
        <v>0.72</v>
      </c>
      <c r="AF6774" s="22">
        <v>0.51</v>
      </c>
      <c r="AG6774" s="22">
        <v>0.851</v>
      </c>
      <c r="AH6774" s="22">
        <v>0.909</v>
      </c>
      <c r="AI6774" s="22">
        <v>0.947</v>
      </c>
      <c r="AJ6774" s="22">
        <v>1</v>
      </c>
    </row>
    <row r="6775" s="5" customFormat="1" spans="1:36">
      <c r="A6775" s="11" t="s">
        <v>8884</v>
      </c>
      <c r="B6775" s="11">
        <v>636.8</v>
      </c>
      <c r="C6775" s="11">
        <v>398.9</v>
      </c>
      <c r="D6775" s="11">
        <v>226.1209</v>
      </c>
      <c r="E6775" s="11">
        <v>228.1288</v>
      </c>
      <c r="F6775" s="11">
        <v>64.0295</v>
      </c>
      <c r="G6775" s="11">
        <v>10042.052125</v>
      </c>
      <c r="H6775" s="11">
        <v>1</v>
      </c>
      <c r="I6775" s="11">
        <v>1</v>
      </c>
      <c r="J6775" s="11" t="s">
        <v>46</v>
      </c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11">
        <v>0</v>
      </c>
      <c r="Y6775" s="22">
        <v>1.869</v>
      </c>
      <c r="Z6775" s="22">
        <v>1.601</v>
      </c>
      <c r="AA6775" s="22">
        <v>1.386</v>
      </c>
      <c r="AB6775" s="22">
        <v>1.692</v>
      </c>
      <c r="AC6775" s="22">
        <v>0.832</v>
      </c>
      <c r="AD6775" s="22">
        <v>0.896</v>
      </c>
      <c r="AE6775" s="22">
        <v>1.145</v>
      </c>
      <c r="AF6775" s="22">
        <v>0.686</v>
      </c>
      <c r="AG6775" s="22">
        <v>1.27</v>
      </c>
      <c r="AH6775" s="22">
        <v>1.174</v>
      </c>
      <c r="AI6775" s="22">
        <v>0.946</v>
      </c>
      <c r="AJ6775" s="22">
        <v>0.998</v>
      </c>
    </row>
    <row r="6776" s="5" customFormat="1" spans="1:36">
      <c r="A6776" s="11" t="s">
        <v>8885</v>
      </c>
      <c r="B6776" s="11">
        <v>638.8</v>
      </c>
      <c r="C6776" s="11">
        <v>399.2</v>
      </c>
      <c r="D6776" s="11">
        <v>379.1473</v>
      </c>
      <c r="E6776" s="11">
        <v>383.1606</v>
      </c>
      <c r="F6776" s="11">
        <v>55.9719</v>
      </c>
      <c r="G6776" s="11">
        <v>4924.59466666667</v>
      </c>
      <c r="H6776" s="11">
        <v>1</v>
      </c>
      <c r="I6776" s="11">
        <v>2</v>
      </c>
      <c r="J6776" s="11" t="s">
        <v>46</v>
      </c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11">
        <v>0</v>
      </c>
      <c r="Y6776" s="22">
        <v>1.484</v>
      </c>
      <c r="Z6776" s="22">
        <v>1.576</v>
      </c>
      <c r="AA6776" s="22">
        <v>1.29</v>
      </c>
      <c r="AB6776" s="22">
        <v>1.334</v>
      </c>
      <c r="AC6776" s="22">
        <v>1.093</v>
      </c>
      <c r="AD6776" s="22">
        <v>0.952</v>
      </c>
      <c r="AE6776" s="22">
        <v>0.908</v>
      </c>
      <c r="AF6776" s="22">
        <v>1.155</v>
      </c>
      <c r="AG6776" s="22">
        <v>0.991</v>
      </c>
      <c r="AH6776" s="22">
        <v>1.061</v>
      </c>
      <c r="AI6776" s="22">
        <v>1.059</v>
      </c>
      <c r="AJ6776" s="22">
        <v>1.033</v>
      </c>
    </row>
    <row r="6777" s="5" customFormat="1" spans="1:36">
      <c r="A6777" s="11" t="s">
        <v>8886</v>
      </c>
      <c r="B6777" s="11">
        <v>639</v>
      </c>
      <c r="C6777" s="11">
        <v>399.5</v>
      </c>
      <c r="D6777" s="11">
        <v>488.2525</v>
      </c>
      <c r="E6777" s="11">
        <v>490.2596</v>
      </c>
      <c r="F6777" s="11">
        <v>326.1612</v>
      </c>
      <c r="G6777" s="11">
        <v>8386.8605</v>
      </c>
      <c r="H6777" s="11">
        <v>1</v>
      </c>
      <c r="I6777" s="11">
        <v>1</v>
      </c>
      <c r="J6777" s="11" t="s">
        <v>39</v>
      </c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20">
        <v>0</v>
      </c>
      <c r="V6777" s="20">
        <v>2</v>
      </c>
      <c r="W6777" s="5"/>
      <c r="X6777" s="11">
        <v>0</v>
      </c>
      <c r="Y6777" s="22">
        <v>1.64</v>
      </c>
      <c r="Z6777" s="22">
        <v>1.218</v>
      </c>
      <c r="AA6777" s="22">
        <v>1.793</v>
      </c>
      <c r="AB6777" s="22">
        <v>1.701</v>
      </c>
      <c r="AC6777" s="22">
        <v>2.144</v>
      </c>
      <c r="AD6777" s="22">
        <v>2.154</v>
      </c>
      <c r="AE6777" s="22">
        <v>1.619</v>
      </c>
      <c r="AF6777" s="22">
        <v>2.131</v>
      </c>
      <c r="AG6777" s="22">
        <v>1.34</v>
      </c>
      <c r="AH6777" s="22">
        <v>1.729</v>
      </c>
      <c r="AI6777" s="22">
        <v>1.744</v>
      </c>
      <c r="AJ6777" s="22">
        <v>1.804</v>
      </c>
    </row>
    <row r="6778" s="5" customFormat="1" spans="1:36">
      <c r="A6778" s="11" t="s">
        <v>8887</v>
      </c>
      <c r="B6778" s="11">
        <v>641.8</v>
      </c>
      <c r="C6778" s="11">
        <v>400.5</v>
      </c>
      <c r="D6778" s="11">
        <v>512.2508</v>
      </c>
      <c r="E6778" s="11">
        <v>516.2648</v>
      </c>
      <c r="F6778" s="11">
        <v>189.0754</v>
      </c>
      <c r="G6778" s="11">
        <v>8160.07214285714</v>
      </c>
      <c r="H6778" s="11">
        <v>1</v>
      </c>
      <c r="I6778" s="11">
        <v>2</v>
      </c>
      <c r="J6778" s="11" t="s">
        <v>39</v>
      </c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20">
        <v>0</v>
      </c>
      <c r="V6778" s="20">
        <v>10</v>
      </c>
      <c r="W6778" s="5"/>
      <c r="X6778" s="11">
        <v>0</v>
      </c>
      <c r="Y6778" s="22">
        <v>1.334</v>
      </c>
      <c r="Z6778" s="22">
        <v>1.324</v>
      </c>
      <c r="AA6778" s="22">
        <v>1.317</v>
      </c>
      <c r="AB6778" s="22">
        <v>1.53</v>
      </c>
      <c r="AC6778" s="22">
        <v>0.994</v>
      </c>
      <c r="AD6778" s="22">
        <v>1.06</v>
      </c>
      <c r="AE6778" s="22">
        <v>1.071</v>
      </c>
      <c r="AF6778" s="22">
        <v>0.865</v>
      </c>
      <c r="AG6778" s="22">
        <v>1.296</v>
      </c>
      <c r="AH6778" s="22">
        <v>1.233</v>
      </c>
      <c r="AI6778" s="22">
        <v>1.051</v>
      </c>
      <c r="AJ6778" s="22">
        <v>1.075</v>
      </c>
    </row>
    <row r="6779" s="5" customFormat="1" ht="24.85" spans="1:36">
      <c r="A6779" s="11" t="s">
        <v>8888</v>
      </c>
      <c r="B6779" s="11">
        <v>639.9</v>
      </c>
      <c r="C6779" s="11">
        <v>400.6</v>
      </c>
      <c r="D6779" s="11">
        <v>453.2031</v>
      </c>
      <c r="E6779" s="11">
        <v>457.2159</v>
      </c>
      <c r="F6779" s="11">
        <v>130.0277</v>
      </c>
      <c r="G6779" s="11">
        <v>26342.9308333333</v>
      </c>
      <c r="H6779" s="11">
        <v>1</v>
      </c>
      <c r="I6779" s="11">
        <v>2</v>
      </c>
      <c r="J6779" s="11" t="s">
        <v>91</v>
      </c>
      <c r="K6779" s="11" t="s">
        <v>7489</v>
      </c>
      <c r="L6779" s="11" t="s">
        <v>7490</v>
      </c>
      <c r="M6779" s="11" t="s">
        <v>8889</v>
      </c>
      <c r="N6779" s="11">
        <v>2.41</v>
      </c>
      <c r="O6779" s="11">
        <v>0.8</v>
      </c>
      <c r="P6779" s="5"/>
      <c r="Q6779" s="5"/>
      <c r="R6779" s="5"/>
      <c r="S6779" s="5"/>
      <c r="T6779" s="5"/>
      <c r="U6779" s="5"/>
      <c r="V6779" s="5"/>
      <c r="W6779" s="5"/>
      <c r="X6779" s="11">
        <v>0</v>
      </c>
      <c r="Y6779" s="22">
        <v>0.535</v>
      </c>
      <c r="Z6779" s="22">
        <v>0.628</v>
      </c>
      <c r="AA6779" s="22">
        <v>0.418</v>
      </c>
      <c r="AB6779" s="22">
        <v>0.549</v>
      </c>
      <c r="AC6779" s="22">
        <v>1.033</v>
      </c>
      <c r="AD6779" s="22">
        <v>0.97</v>
      </c>
      <c r="AE6779" s="22">
        <v>1.232</v>
      </c>
      <c r="AF6779" s="22">
        <v>1.169</v>
      </c>
      <c r="AG6779" s="22">
        <v>1.117</v>
      </c>
      <c r="AH6779" s="22">
        <v>1.045</v>
      </c>
      <c r="AI6779" s="22">
        <v>1.087</v>
      </c>
      <c r="AJ6779" s="22">
        <v>1.065</v>
      </c>
    </row>
    <row r="6780" s="5" customFormat="1" spans="1:36">
      <c r="A6780" s="11" t="s">
        <v>8890</v>
      </c>
      <c r="B6780" s="11">
        <v>639.8</v>
      </c>
      <c r="C6780" s="11">
        <v>400.7</v>
      </c>
      <c r="D6780" s="11">
        <v>498.3216</v>
      </c>
      <c r="E6780" s="11">
        <v>500.328</v>
      </c>
      <c r="F6780" s="11">
        <v>336.2302</v>
      </c>
      <c r="G6780" s="11">
        <v>23362.6195833333</v>
      </c>
      <c r="H6780" s="11">
        <v>1</v>
      </c>
      <c r="I6780" s="11">
        <v>1</v>
      </c>
      <c r="J6780" s="11" t="s">
        <v>41</v>
      </c>
      <c r="K6780" s="5"/>
      <c r="L6780" s="5"/>
      <c r="M6780" s="5"/>
      <c r="N6780" s="5"/>
      <c r="O6780" s="5"/>
      <c r="P6780" s="11" t="s">
        <v>8891</v>
      </c>
      <c r="Q6780" s="11" t="s">
        <v>8892</v>
      </c>
      <c r="R6780" s="11" t="s">
        <v>8893</v>
      </c>
      <c r="S6780" s="11">
        <v>0.36</v>
      </c>
      <c r="T6780" s="11">
        <v>65.4</v>
      </c>
      <c r="U6780" s="5"/>
      <c r="V6780" s="5"/>
      <c r="W6780" s="5"/>
      <c r="X6780" s="11">
        <v>0</v>
      </c>
      <c r="Y6780" s="22">
        <v>0.36</v>
      </c>
      <c r="Z6780" s="22">
        <v>0.463</v>
      </c>
      <c r="AA6780" s="22">
        <v>0.503</v>
      </c>
      <c r="AB6780" s="22">
        <v>0.371</v>
      </c>
      <c r="AC6780" s="22">
        <v>0.982</v>
      </c>
      <c r="AD6780" s="22">
        <v>1.144</v>
      </c>
      <c r="AE6780" s="22">
        <v>0.631</v>
      </c>
      <c r="AF6780" s="22">
        <v>1.134</v>
      </c>
      <c r="AG6780" s="22">
        <v>1.052</v>
      </c>
      <c r="AH6780" s="22">
        <v>0.973</v>
      </c>
      <c r="AI6780" s="22">
        <v>0.935</v>
      </c>
      <c r="AJ6780" s="22">
        <v>1.022</v>
      </c>
    </row>
    <row r="6781" s="5" customFormat="1" spans="1:36">
      <c r="A6781" s="11" t="s">
        <v>8894</v>
      </c>
      <c r="B6781" s="11">
        <v>641</v>
      </c>
      <c r="C6781" s="11">
        <v>400.9</v>
      </c>
      <c r="D6781" s="11">
        <v>596.3507</v>
      </c>
      <c r="E6781" s="11">
        <v>600.3623</v>
      </c>
      <c r="F6781" s="11">
        <v>273.1753</v>
      </c>
      <c r="G6781" s="11">
        <v>8295.13366666666</v>
      </c>
      <c r="H6781" s="11">
        <v>1</v>
      </c>
      <c r="I6781" s="11">
        <v>2</v>
      </c>
      <c r="J6781" s="11" t="s">
        <v>39</v>
      </c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20">
        <v>0</v>
      </c>
      <c r="V6781" s="20">
        <v>2</v>
      </c>
      <c r="W6781" s="5"/>
      <c r="X6781" s="11">
        <v>0</v>
      </c>
      <c r="Y6781" s="22">
        <v>1.334</v>
      </c>
      <c r="Z6781" s="22">
        <v>1.187</v>
      </c>
      <c r="AA6781" s="22">
        <v>1.014</v>
      </c>
      <c r="AB6781" s="22">
        <v>1.1</v>
      </c>
      <c r="AC6781" s="22">
        <v>1.537</v>
      </c>
      <c r="AD6781" s="22">
        <v>1.185</v>
      </c>
      <c r="AE6781" s="22">
        <v>1.129</v>
      </c>
      <c r="AF6781" s="22">
        <v>1.437</v>
      </c>
      <c r="AG6781" s="22">
        <v>1.027</v>
      </c>
      <c r="AH6781" s="22">
        <v>1.015</v>
      </c>
      <c r="AI6781" s="22">
        <v>0.943</v>
      </c>
      <c r="AJ6781" s="22">
        <v>0.958</v>
      </c>
    </row>
    <row r="6782" s="5" customFormat="1" spans="1:36">
      <c r="A6782" s="11" t="s">
        <v>8895</v>
      </c>
      <c r="B6782" s="11">
        <v>640.1</v>
      </c>
      <c r="C6782" s="11">
        <v>400.9</v>
      </c>
      <c r="D6782" s="11">
        <v>452.2546</v>
      </c>
      <c r="E6782" s="11">
        <v>456.2656</v>
      </c>
      <c r="F6782" s="11">
        <v>129.0792</v>
      </c>
      <c r="G6782" s="11">
        <v>8750.271</v>
      </c>
      <c r="H6782" s="11">
        <v>1</v>
      </c>
      <c r="I6782" s="11">
        <v>2</v>
      </c>
      <c r="J6782" s="11" t="s">
        <v>50</v>
      </c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20">
        <v>4</v>
      </c>
      <c r="V6782" s="20">
        <v>30</v>
      </c>
      <c r="W6782" s="5"/>
      <c r="X6782" s="11">
        <v>0</v>
      </c>
      <c r="Y6782" s="22">
        <v>0.702</v>
      </c>
      <c r="Z6782" s="22">
        <v>0.797</v>
      </c>
      <c r="AA6782" s="22">
        <v>0.785</v>
      </c>
      <c r="AB6782" s="22">
        <v>0.62</v>
      </c>
      <c r="AC6782" s="22">
        <v>1.731</v>
      </c>
      <c r="AD6782" s="22">
        <v>1.323</v>
      </c>
      <c r="AE6782" s="22">
        <v>0.998</v>
      </c>
      <c r="AF6782" s="22">
        <v>1.754</v>
      </c>
      <c r="AG6782" s="22">
        <v>1.185</v>
      </c>
      <c r="AH6782" s="22">
        <v>1.25</v>
      </c>
      <c r="AI6782" s="22">
        <v>1.255</v>
      </c>
      <c r="AJ6782" s="22">
        <v>1.254</v>
      </c>
    </row>
    <row r="6783" s="5" customFormat="1" spans="1:36">
      <c r="A6783" s="11" t="s">
        <v>8896</v>
      </c>
      <c r="B6783" s="11">
        <v>640.8</v>
      </c>
      <c r="C6783" s="11">
        <v>401.3</v>
      </c>
      <c r="D6783" s="11">
        <v>468.2858</v>
      </c>
      <c r="E6783" s="11">
        <v>472.2993</v>
      </c>
      <c r="F6783" s="11">
        <v>145.1104</v>
      </c>
      <c r="G6783" s="11">
        <v>113752.844166667</v>
      </c>
      <c r="H6783" s="11">
        <v>1</v>
      </c>
      <c r="I6783" s="11">
        <v>2</v>
      </c>
      <c r="J6783" s="11" t="s">
        <v>50</v>
      </c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20">
        <v>1</v>
      </c>
      <c r="V6783" s="20">
        <v>19</v>
      </c>
      <c r="W6783" s="5"/>
      <c r="X6783" s="11">
        <v>0</v>
      </c>
      <c r="Y6783" s="22">
        <v>1.716</v>
      </c>
      <c r="Z6783" s="22">
        <v>1.581</v>
      </c>
      <c r="AA6783" s="22">
        <v>1.263</v>
      </c>
      <c r="AB6783" s="22">
        <v>1.194</v>
      </c>
      <c r="AC6783" s="22">
        <v>1.089</v>
      </c>
      <c r="AD6783" s="22">
        <v>1.371</v>
      </c>
      <c r="AE6783" s="22">
        <v>0.872</v>
      </c>
      <c r="AF6783" s="22">
        <v>1.385</v>
      </c>
      <c r="AG6783" s="22">
        <v>0.88</v>
      </c>
      <c r="AH6783" s="22">
        <v>0.856</v>
      </c>
      <c r="AI6783" s="22">
        <v>0.902</v>
      </c>
      <c r="AJ6783" s="22">
        <v>0.88</v>
      </c>
    </row>
    <row r="6784" s="5" customFormat="1" spans="1:36">
      <c r="A6784" s="11" t="s">
        <v>8897</v>
      </c>
      <c r="B6784" s="11">
        <v>640.9</v>
      </c>
      <c r="C6784" s="11">
        <v>401.5</v>
      </c>
      <c r="D6784" s="11">
        <v>225.56</v>
      </c>
      <c r="E6784" s="11">
        <v>227.5655</v>
      </c>
      <c r="F6784" s="11">
        <v>126.9374</v>
      </c>
      <c r="G6784" s="11">
        <v>4880.3468</v>
      </c>
      <c r="H6784" s="11">
        <v>2</v>
      </c>
      <c r="I6784" s="11">
        <v>2</v>
      </c>
      <c r="J6784" s="11" t="s">
        <v>46</v>
      </c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11">
        <v>0</v>
      </c>
      <c r="Y6784" s="22">
        <v>1.24</v>
      </c>
      <c r="Z6784" s="22">
        <v>1.093</v>
      </c>
      <c r="AA6784" s="22">
        <v>1.202</v>
      </c>
      <c r="AB6784" s="22">
        <v>1.026</v>
      </c>
      <c r="AC6784" s="22">
        <v>0.662</v>
      </c>
      <c r="AD6784" s="22">
        <v>1.13</v>
      </c>
      <c r="AE6784" s="22">
        <v>0.966</v>
      </c>
      <c r="AF6784" s="22">
        <v>0.94</v>
      </c>
      <c r="AG6784" s="22">
        <v>0.982</v>
      </c>
      <c r="AH6784" s="22">
        <v>1.227</v>
      </c>
      <c r="AI6784" s="22">
        <v>1.114</v>
      </c>
      <c r="AJ6784" s="22">
        <v>1.023</v>
      </c>
    </row>
    <row r="6785" s="5" customFormat="1" spans="1:36">
      <c r="A6785" s="11" t="s">
        <v>8898</v>
      </c>
      <c r="B6785" s="11">
        <v>642.8</v>
      </c>
      <c r="C6785" s="11">
        <v>402.1</v>
      </c>
      <c r="D6785" s="11">
        <v>322.2011</v>
      </c>
      <c r="E6785" s="11">
        <v>324.2061</v>
      </c>
      <c r="F6785" s="11">
        <v>160.1098</v>
      </c>
      <c r="G6785" s="11">
        <v>29578.519</v>
      </c>
      <c r="H6785" s="11">
        <v>1</v>
      </c>
      <c r="I6785" s="11">
        <v>1</v>
      </c>
      <c r="J6785" s="11" t="s">
        <v>50</v>
      </c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20">
        <v>5</v>
      </c>
      <c r="V6785" s="20">
        <v>19</v>
      </c>
      <c r="W6785" s="5"/>
      <c r="X6785" s="11">
        <v>0</v>
      </c>
      <c r="Y6785" s="22">
        <v>1.62</v>
      </c>
      <c r="Z6785" s="22">
        <v>1.172</v>
      </c>
      <c r="AA6785" s="22">
        <v>1.417</v>
      </c>
      <c r="AB6785" s="22">
        <v>1.03</v>
      </c>
      <c r="AC6785" s="22">
        <v>0.83</v>
      </c>
      <c r="AD6785" s="22">
        <v>1.048</v>
      </c>
      <c r="AE6785" s="22">
        <v>0.859</v>
      </c>
      <c r="AF6785" s="22">
        <v>0.937</v>
      </c>
      <c r="AG6785" s="22">
        <v>0.88</v>
      </c>
      <c r="AH6785" s="22">
        <v>1.007</v>
      </c>
      <c r="AI6785" s="22">
        <v>0.919</v>
      </c>
      <c r="AJ6785" s="22">
        <v>0.877</v>
      </c>
    </row>
    <row r="6786" s="5" customFormat="1" ht="24.85" spans="1:36">
      <c r="A6786" s="11" t="s">
        <v>8899</v>
      </c>
      <c r="B6786" s="11">
        <v>642.8</v>
      </c>
      <c r="C6786" s="11">
        <v>402.2</v>
      </c>
      <c r="D6786" s="11">
        <v>227.1051</v>
      </c>
      <c r="E6786" s="11">
        <v>229.1118</v>
      </c>
      <c r="F6786" s="11">
        <v>130.0275</v>
      </c>
      <c r="G6786" s="11">
        <v>58201.0063636364</v>
      </c>
      <c r="H6786" s="11">
        <v>2</v>
      </c>
      <c r="I6786" s="11">
        <v>2</v>
      </c>
      <c r="J6786" s="11" t="s">
        <v>91</v>
      </c>
      <c r="K6786" s="11" t="s">
        <v>7489</v>
      </c>
      <c r="L6786" s="11" t="s">
        <v>7490</v>
      </c>
      <c r="M6786" s="11" t="s">
        <v>8900</v>
      </c>
      <c r="N6786" s="11">
        <v>2.25</v>
      </c>
      <c r="O6786" s="11">
        <v>0.8</v>
      </c>
      <c r="P6786" s="5"/>
      <c r="Q6786" s="5"/>
      <c r="R6786" s="5"/>
      <c r="S6786" s="5"/>
      <c r="T6786" s="5"/>
      <c r="U6786" s="5"/>
      <c r="V6786" s="5"/>
      <c r="W6786" s="5"/>
      <c r="X6786" s="11">
        <v>0</v>
      </c>
      <c r="Y6786" s="22">
        <v>0.22</v>
      </c>
      <c r="Z6786" s="22">
        <v>0.582</v>
      </c>
      <c r="AA6786" s="22">
        <v>0.195</v>
      </c>
      <c r="AB6786" s="22">
        <v>0.536</v>
      </c>
      <c r="AC6786" s="22">
        <v>0.945</v>
      </c>
      <c r="AD6786" s="22">
        <v>1.146</v>
      </c>
      <c r="AE6786" s="22">
        <v>1.124</v>
      </c>
      <c r="AF6786" s="22">
        <v>1.144</v>
      </c>
      <c r="AG6786" s="22">
        <v>1.103</v>
      </c>
      <c r="AH6786" s="22">
        <v>1.06</v>
      </c>
      <c r="AI6786" s="22">
        <v>1.06</v>
      </c>
      <c r="AJ6786" s="22">
        <v>1.153</v>
      </c>
    </row>
    <row r="6787" s="5" customFormat="1" spans="1:36">
      <c r="A6787" s="11" t="s">
        <v>8901</v>
      </c>
      <c r="B6787" s="11">
        <v>637.8</v>
      </c>
      <c r="C6787" s="11">
        <v>402.4</v>
      </c>
      <c r="D6787" s="11">
        <v>245.1644</v>
      </c>
      <c r="E6787" s="11">
        <v>247.1715</v>
      </c>
      <c r="F6787" s="11">
        <v>83.0731</v>
      </c>
      <c r="G6787" s="11">
        <v>12466.6587058823</v>
      </c>
      <c r="H6787" s="11">
        <v>1</v>
      </c>
      <c r="I6787" s="11">
        <v>1</v>
      </c>
      <c r="J6787" s="11" t="s">
        <v>39</v>
      </c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20">
        <v>0</v>
      </c>
      <c r="V6787" s="20">
        <v>2</v>
      </c>
      <c r="W6787" s="5"/>
      <c r="X6787" s="11">
        <v>0</v>
      </c>
      <c r="Y6787" s="22">
        <v>0.757</v>
      </c>
      <c r="Z6787" s="22">
        <v>0.854</v>
      </c>
      <c r="AA6787" s="22">
        <v>0.995</v>
      </c>
      <c r="AB6787" s="22">
        <v>0.751</v>
      </c>
      <c r="AC6787" s="22">
        <v>1.144</v>
      </c>
      <c r="AD6787" s="22">
        <v>1.071</v>
      </c>
      <c r="AE6787" s="22">
        <v>1.046</v>
      </c>
      <c r="AF6787" s="22">
        <v>1.198</v>
      </c>
      <c r="AG6787" s="22">
        <v>1.142</v>
      </c>
      <c r="AH6787" s="22">
        <v>1.085</v>
      </c>
      <c r="AI6787" s="22">
        <v>1.165</v>
      </c>
      <c r="AJ6787" s="22">
        <v>1.176</v>
      </c>
    </row>
    <row r="6788" s="5" customFormat="1" spans="1:36">
      <c r="A6788" s="11" t="s">
        <v>8902</v>
      </c>
      <c r="B6788" s="11">
        <v>643.1</v>
      </c>
      <c r="C6788" s="11">
        <v>402.8</v>
      </c>
      <c r="D6788" s="11">
        <v>475.7097</v>
      </c>
      <c r="E6788" s="11">
        <v>479.7233</v>
      </c>
      <c r="F6788" s="11">
        <v>152.5343</v>
      </c>
      <c r="G6788" s="11">
        <v>23249.5571428571</v>
      </c>
      <c r="H6788" s="11">
        <v>1</v>
      </c>
      <c r="I6788" s="11">
        <v>2</v>
      </c>
      <c r="J6788" s="11" t="s">
        <v>46</v>
      </c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11">
        <v>0</v>
      </c>
      <c r="Y6788" s="22">
        <v>1.322</v>
      </c>
      <c r="Z6788" s="22">
        <v>1.318</v>
      </c>
      <c r="AA6788" s="22">
        <v>1.19</v>
      </c>
      <c r="AB6788" s="22">
        <v>1.517</v>
      </c>
      <c r="AC6788" s="22">
        <v>0.794</v>
      </c>
      <c r="AD6788" s="22">
        <v>0.689</v>
      </c>
      <c r="AE6788" s="22">
        <v>1.039</v>
      </c>
      <c r="AF6788" s="22">
        <v>0.775</v>
      </c>
      <c r="AG6788" s="22">
        <v>1.125</v>
      </c>
      <c r="AH6788" s="22">
        <v>1.162</v>
      </c>
      <c r="AI6788" s="22">
        <v>1.18</v>
      </c>
      <c r="AJ6788" s="22">
        <v>1.198</v>
      </c>
    </row>
    <row r="6789" s="5" customFormat="1" spans="1:36">
      <c r="A6789" s="11" t="s">
        <v>8903</v>
      </c>
      <c r="B6789" s="11">
        <v>643.6</v>
      </c>
      <c r="C6789" s="11">
        <v>403</v>
      </c>
      <c r="D6789" s="11">
        <v>476.2111</v>
      </c>
      <c r="E6789" s="11">
        <v>480.2241</v>
      </c>
      <c r="F6789" s="11">
        <v>153.0357</v>
      </c>
      <c r="G6789" s="11">
        <v>12191.652</v>
      </c>
      <c r="H6789" s="11">
        <v>1</v>
      </c>
      <c r="I6789" s="11">
        <v>2</v>
      </c>
      <c r="J6789" s="11" t="s">
        <v>46</v>
      </c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11">
        <v>0</v>
      </c>
      <c r="Y6789" s="22">
        <v>1.47</v>
      </c>
      <c r="Z6789" s="22">
        <v>1.519</v>
      </c>
      <c r="AA6789" s="22">
        <v>1.317</v>
      </c>
      <c r="AB6789" s="22">
        <v>1.651</v>
      </c>
      <c r="AC6789" s="22">
        <v>0.908</v>
      </c>
      <c r="AD6789" s="22">
        <v>0.854</v>
      </c>
      <c r="AE6789" s="22">
        <v>1.189</v>
      </c>
      <c r="AF6789" s="22">
        <v>0.875</v>
      </c>
      <c r="AG6789" s="22">
        <v>1.368</v>
      </c>
      <c r="AH6789" s="22">
        <v>1.386</v>
      </c>
      <c r="AI6789" s="22">
        <v>1.396</v>
      </c>
      <c r="AJ6789" s="22">
        <v>1.378</v>
      </c>
    </row>
    <row r="6790" s="5" customFormat="1" spans="1:36">
      <c r="A6790" s="11" t="s">
        <v>8904</v>
      </c>
      <c r="B6790" s="11">
        <v>645.5</v>
      </c>
      <c r="C6790" s="11">
        <v>403.2</v>
      </c>
      <c r="D6790" s="11">
        <v>226.6312</v>
      </c>
      <c r="E6790" s="11">
        <v>228.6377</v>
      </c>
      <c r="F6790" s="11">
        <v>129.0797</v>
      </c>
      <c r="G6790" s="11">
        <v>40598.0525</v>
      </c>
      <c r="H6790" s="11">
        <v>2</v>
      </c>
      <c r="I6790" s="11">
        <v>2</v>
      </c>
      <c r="J6790" s="11" t="s">
        <v>50</v>
      </c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20">
        <v>4</v>
      </c>
      <c r="V6790" s="20">
        <v>30</v>
      </c>
      <c r="W6790" s="5"/>
      <c r="X6790" s="11">
        <v>0</v>
      </c>
      <c r="Y6790" s="22">
        <v>0.619</v>
      </c>
      <c r="Z6790" s="22">
        <v>0.729</v>
      </c>
      <c r="AA6790" s="22">
        <v>0.709</v>
      </c>
      <c r="AB6790" s="22">
        <v>0.572</v>
      </c>
      <c r="AC6790" s="22">
        <v>1.516</v>
      </c>
      <c r="AD6790" s="22">
        <v>1.254</v>
      </c>
      <c r="AE6790" s="22">
        <v>0.915</v>
      </c>
      <c r="AF6790" s="22">
        <v>1.59</v>
      </c>
      <c r="AG6790" s="22">
        <v>1.096</v>
      </c>
      <c r="AH6790" s="22">
        <v>1.078</v>
      </c>
      <c r="AI6790" s="22">
        <v>1.151</v>
      </c>
      <c r="AJ6790" s="22">
        <v>1.142</v>
      </c>
    </row>
    <row r="6791" s="5" customFormat="1" spans="1:36">
      <c r="A6791" s="11" t="s">
        <v>8905</v>
      </c>
      <c r="B6791" s="11">
        <v>644</v>
      </c>
      <c r="C6791" s="11">
        <v>403.4</v>
      </c>
      <c r="D6791" s="11">
        <v>446.7206</v>
      </c>
      <c r="E6791" s="11">
        <v>450.7338</v>
      </c>
      <c r="F6791" s="11">
        <v>123.5452</v>
      </c>
      <c r="G6791" s="11">
        <v>5876.4296</v>
      </c>
      <c r="H6791" s="11">
        <v>1</v>
      </c>
      <c r="I6791" s="11">
        <v>2</v>
      </c>
      <c r="J6791" s="11" t="s">
        <v>46</v>
      </c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11">
        <v>0</v>
      </c>
      <c r="Y6791" s="22">
        <v>1.171</v>
      </c>
      <c r="Z6791" s="22">
        <v>1.503</v>
      </c>
      <c r="AA6791" s="22">
        <v>0.75</v>
      </c>
      <c r="AB6791" s="22">
        <v>1.076</v>
      </c>
      <c r="AC6791" s="22">
        <v>0.966</v>
      </c>
      <c r="AD6791" s="22">
        <v>0.633</v>
      </c>
      <c r="AE6791" s="22">
        <v>1.171</v>
      </c>
      <c r="AF6791" s="22">
        <v>0.589</v>
      </c>
      <c r="AG6791" s="22">
        <v>0.739</v>
      </c>
      <c r="AH6791" s="22">
        <v>0.617</v>
      </c>
      <c r="AI6791" s="22">
        <v>0.715</v>
      </c>
      <c r="AJ6791" s="22">
        <v>0.811</v>
      </c>
    </row>
    <row r="6792" s="5" customFormat="1" spans="1:36">
      <c r="A6792" s="11" t="s">
        <v>8906</v>
      </c>
      <c r="B6792" s="11">
        <v>645</v>
      </c>
      <c r="C6792" s="11">
        <v>404</v>
      </c>
      <c r="D6792" s="11">
        <v>218.6157</v>
      </c>
      <c r="E6792" s="11">
        <v>220.6228</v>
      </c>
      <c r="F6792" s="11">
        <v>113.0488</v>
      </c>
      <c r="G6792" s="11">
        <v>20103.2469230769</v>
      </c>
      <c r="H6792" s="11">
        <v>2</v>
      </c>
      <c r="I6792" s="11">
        <v>2</v>
      </c>
      <c r="J6792" s="11" t="s">
        <v>50</v>
      </c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20">
        <v>2</v>
      </c>
      <c r="V6792" s="20">
        <v>20</v>
      </c>
      <c r="W6792" s="5"/>
      <c r="X6792" s="11">
        <v>0</v>
      </c>
      <c r="Y6792" s="22">
        <v>0.398</v>
      </c>
      <c r="Z6792" s="22">
        <v>0.248</v>
      </c>
      <c r="AA6792" s="22">
        <v>0.474</v>
      </c>
      <c r="AB6792" s="22">
        <v>0.474</v>
      </c>
      <c r="AC6792" s="22">
        <v>0.94</v>
      </c>
      <c r="AD6792" s="22">
        <v>0.798</v>
      </c>
      <c r="AE6792" s="22">
        <v>1.14</v>
      </c>
      <c r="AF6792" s="22">
        <v>0.655</v>
      </c>
      <c r="AG6792" s="22">
        <v>0.772</v>
      </c>
      <c r="AH6792" s="22">
        <v>0.822</v>
      </c>
      <c r="AI6792" s="22">
        <v>0.784</v>
      </c>
      <c r="AJ6792" s="22">
        <v>0.791</v>
      </c>
    </row>
    <row r="6793" s="5" customFormat="1" spans="1:36">
      <c r="A6793" s="11" t="s">
        <v>8907</v>
      </c>
      <c r="B6793" s="11">
        <v>650.2</v>
      </c>
      <c r="C6793" s="11">
        <v>404.1</v>
      </c>
      <c r="D6793" s="11">
        <v>488.2538</v>
      </c>
      <c r="E6793" s="11">
        <v>492.2684</v>
      </c>
      <c r="F6793" s="11">
        <v>165.0784</v>
      </c>
      <c r="G6793" s="11">
        <v>11942.2497777778</v>
      </c>
      <c r="H6793" s="11">
        <v>1</v>
      </c>
      <c r="I6793" s="11">
        <v>2</v>
      </c>
      <c r="J6793" s="11" t="s">
        <v>50</v>
      </c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20">
        <v>4</v>
      </c>
      <c r="V6793" s="20">
        <v>48</v>
      </c>
      <c r="W6793" s="5"/>
      <c r="X6793" s="11">
        <v>0</v>
      </c>
      <c r="Y6793" s="22">
        <v>1.174</v>
      </c>
      <c r="Z6793" s="22">
        <v>1.13</v>
      </c>
      <c r="AA6793" s="22">
        <v>1.296</v>
      </c>
      <c r="AB6793" s="22">
        <v>1.233</v>
      </c>
      <c r="AC6793" s="22">
        <v>1.835</v>
      </c>
      <c r="AD6793" s="22">
        <v>1.735</v>
      </c>
      <c r="AE6793" s="22">
        <v>1.47</v>
      </c>
      <c r="AF6793" s="22">
        <v>1.763</v>
      </c>
      <c r="AG6793" s="22">
        <v>1.477</v>
      </c>
      <c r="AH6793" s="22">
        <v>1.415</v>
      </c>
      <c r="AI6793" s="22">
        <v>1.428</v>
      </c>
      <c r="AJ6793" s="22">
        <v>1.535</v>
      </c>
    </row>
    <row r="6794" s="5" customFormat="1" spans="1:36">
      <c r="A6794" s="11" t="s">
        <v>8908</v>
      </c>
      <c r="B6794" s="11">
        <v>643.8</v>
      </c>
      <c r="C6794" s="11">
        <v>404.2</v>
      </c>
      <c r="D6794" s="11">
        <v>232.121</v>
      </c>
      <c r="E6794" s="11">
        <v>234.1279</v>
      </c>
      <c r="F6794" s="11">
        <v>140.0594</v>
      </c>
      <c r="G6794" s="11">
        <v>230046.992916667</v>
      </c>
      <c r="H6794" s="11">
        <v>2</v>
      </c>
      <c r="I6794" s="11">
        <v>2</v>
      </c>
      <c r="J6794" s="11" t="s">
        <v>50</v>
      </c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20">
        <v>4</v>
      </c>
      <c r="V6794" s="20">
        <v>16</v>
      </c>
      <c r="W6794" s="5"/>
      <c r="X6794" s="11">
        <v>0</v>
      </c>
      <c r="Y6794" s="22">
        <v>0.363</v>
      </c>
      <c r="Z6794" s="22">
        <v>0.328</v>
      </c>
      <c r="AA6794" s="22">
        <v>0.456</v>
      </c>
      <c r="AB6794" s="22">
        <v>0.428</v>
      </c>
      <c r="AC6794" s="22">
        <v>0.951</v>
      </c>
      <c r="AD6794" s="22">
        <v>0.645</v>
      </c>
      <c r="AE6794" s="22">
        <v>1.253</v>
      </c>
      <c r="AF6794" s="22">
        <v>0.613</v>
      </c>
      <c r="AG6794" s="22">
        <v>0.877</v>
      </c>
      <c r="AH6794" s="22">
        <v>0.809</v>
      </c>
      <c r="AI6794" s="22">
        <v>0.825</v>
      </c>
      <c r="AJ6794" s="22">
        <v>0.827</v>
      </c>
    </row>
    <row r="6795" s="5" customFormat="1" spans="1:36">
      <c r="A6795" s="11" t="s">
        <v>8909</v>
      </c>
      <c r="B6795" s="11">
        <v>646</v>
      </c>
      <c r="C6795" s="11">
        <v>404.3</v>
      </c>
      <c r="D6795" s="11">
        <v>436.2233</v>
      </c>
      <c r="E6795" s="11">
        <v>440.2392</v>
      </c>
      <c r="F6795" s="11">
        <v>113.0479</v>
      </c>
      <c r="G6795" s="11">
        <v>25139.86</v>
      </c>
      <c r="H6795" s="11">
        <v>1</v>
      </c>
      <c r="I6795" s="11">
        <v>2</v>
      </c>
      <c r="J6795" s="11" t="s">
        <v>50</v>
      </c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20">
        <v>2</v>
      </c>
      <c r="V6795" s="20">
        <v>20</v>
      </c>
      <c r="W6795" s="5"/>
      <c r="X6795" s="11">
        <v>0</v>
      </c>
      <c r="Y6795" s="22">
        <v>0.479</v>
      </c>
      <c r="Z6795" s="22">
        <v>0.364</v>
      </c>
      <c r="AA6795" s="22">
        <v>0.489</v>
      </c>
      <c r="AB6795" s="22">
        <v>0.539</v>
      </c>
      <c r="AC6795" s="22">
        <v>0.981</v>
      </c>
      <c r="AD6795" s="22">
        <v>0.664</v>
      </c>
      <c r="AE6795" s="22">
        <v>1.215</v>
      </c>
      <c r="AF6795" s="22">
        <v>0.67</v>
      </c>
      <c r="AG6795" s="22">
        <v>0.767</v>
      </c>
      <c r="AH6795" s="22">
        <v>0.811</v>
      </c>
      <c r="AI6795" s="22">
        <v>0.81</v>
      </c>
      <c r="AJ6795" s="22">
        <v>0.787</v>
      </c>
    </row>
    <row r="6796" s="5" customFormat="1" spans="1:36">
      <c r="A6796" s="11" t="s">
        <v>8910</v>
      </c>
      <c r="B6796" s="11">
        <v>646.2</v>
      </c>
      <c r="C6796" s="11">
        <v>404.4</v>
      </c>
      <c r="D6796" s="11">
        <v>470.2121</v>
      </c>
      <c r="E6796" s="11">
        <v>474.2264</v>
      </c>
      <c r="F6796" s="11">
        <v>147.0367</v>
      </c>
      <c r="G6796" s="11">
        <v>13654.8747222222</v>
      </c>
      <c r="H6796" s="11">
        <v>1</v>
      </c>
      <c r="I6796" s="11">
        <v>2</v>
      </c>
      <c r="J6796" s="11" t="s">
        <v>39</v>
      </c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20">
        <v>0</v>
      </c>
      <c r="V6796" s="20">
        <v>4</v>
      </c>
      <c r="W6796" s="5"/>
      <c r="X6796" s="11">
        <v>0</v>
      </c>
      <c r="Y6796" s="22">
        <v>0.812</v>
      </c>
      <c r="Z6796" s="22">
        <v>0.864</v>
      </c>
      <c r="AA6796" s="22">
        <v>0.863</v>
      </c>
      <c r="AB6796" s="22">
        <v>0.806</v>
      </c>
      <c r="AC6796" s="22">
        <v>1.159</v>
      </c>
      <c r="AD6796" s="22">
        <v>0.905</v>
      </c>
      <c r="AE6796" s="22">
        <v>1.048</v>
      </c>
      <c r="AF6796" s="22">
        <v>1.165</v>
      </c>
      <c r="AG6796" s="22">
        <v>1.119</v>
      </c>
      <c r="AH6796" s="22">
        <v>1.203</v>
      </c>
      <c r="AI6796" s="22">
        <v>1.182</v>
      </c>
      <c r="AJ6796" s="22">
        <v>1.31</v>
      </c>
    </row>
    <row r="6797" s="5" customFormat="1" spans="1:36">
      <c r="A6797" s="11" t="s">
        <v>8911</v>
      </c>
      <c r="B6797" s="11">
        <v>646</v>
      </c>
      <c r="C6797" s="11">
        <v>404.4</v>
      </c>
      <c r="D6797" s="11">
        <v>369.1636</v>
      </c>
      <c r="E6797" s="11">
        <v>373.1767</v>
      </c>
      <c r="F6797" s="11">
        <v>45.9882</v>
      </c>
      <c r="G6797" s="11">
        <v>21361.8358823529</v>
      </c>
      <c r="H6797" s="11">
        <v>1</v>
      </c>
      <c r="I6797" s="11">
        <v>2</v>
      </c>
      <c r="J6797" s="11" t="s">
        <v>46</v>
      </c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11">
        <v>0</v>
      </c>
      <c r="Y6797" s="22">
        <v>0.68</v>
      </c>
      <c r="Z6797" s="22">
        <v>0.996</v>
      </c>
      <c r="AA6797" s="22">
        <v>0.651</v>
      </c>
      <c r="AB6797" s="22">
        <v>0.454</v>
      </c>
      <c r="AC6797" s="22">
        <v>1.358</v>
      </c>
      <c r="AD6797" s="22">
        <v>1.115</v>
      </c>
      <c r="AE6797" s="22">
        <v>0.847</v>
      </c>
      <c r="AF6797" s="22">
        <v>1.17</v>
      </c>
      <c r="AG6797" s="22">
        <v>1.036</v>
      </c>
      <c r="AH6797" s="22">
        <v>1.04</v>
      </c>
      <c r="AI6797" s="22">
        <v>1.169</v>
      </c>
      <c r="AJ6797" s="22">
        <v>0.935</v>
      </c>
    </row>
    <row r="6798" s="5" customFormat="1" spans="1:36">
      <c r="A6798" s="11" t="s">
        <v>8912</v>
      </c>
      <c r="B6798" s="11">
        <v>645.5</v>
      </c>
      <c r="C6798" s="11">
        <v>404.6</v>
      </c>
      <c r="D6798" s="11">
        <v>565.1598</v>
      </c>
      <c r="E6798" s="11">
        <v>567.1685</v>
      </c>
      <c r="F6798" s="11">
        <v>403.0684</v>
      </c>
      <c r="G6798" s="11">
        <v>4537.83225</v>
      </c>
      <c r="H6798" s="11">
        <v>1</v>
      </c>
      <c r="I6798" s="11">
        <v>1</v>
      </c>
      <c r="J6798" s="11" t="s">
        <v>39</v>
      </c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20">
        <v>0</v>
      </c>
      <c r="V6798" s="20">
        <v>4</v>
      </c>
      <c r="W6798" s="5"/>
      <c r="X6798" s="11">
        <v>0</v>
      </c>
      <c r="Y6798" s="22">
        <v>0.599</v>
      </c>
      <c r="Z6798" s="22">
        <v>0.494</v>
      </c>
      <c r="AA6798" s="22">
        <v>0.755</v>
      </c>
      <c r="AB6798" s="22">
        <v>0.725</v>
      </c>
      <c r="AC6798" s="22">
        <v>1.115</v>
      </c>
      <c r="AD6798" s="22">
        <v>0.938</v>
      </c>
      <c r="AE6798" s="22">
        <v>1.321</v>
      </c>
      <c r="AF6798" s="22">
        <v>0.886</v>
      </c>
      <c r="AG6798" s="22">
        <v>1.57</v>
      </c>
      <c r="AH6798" s="22">
        <v>1.201</v>
      </c>
      <c r="AI6798" s="22">
        <v>0.993</v>
      </c>
      <c r="AJ6798" s="22">
        <v>0.953</v>
      </c>
    </row>
    <row r="6799" s="5" customFormat="1" spans="1:36">
      <c r="A6799" s="11" t="s">
        <v>8913</v>
      </c>
      <c r="B6799" s="11">
        <v>645.9</v>
      </c>
      <c r="C6799" s="11">
        <v>404.6</v>
      </c>
      <c r="D6799" s="11">
        <v>395.6946</v>
      </c>
      <c r="E6799" s="11">
        <v>399.708</v>
      </c>
      <c r="F6799" s="11">
        <v>72.5192</v>
      </c>
      <c r="G6799" s="11">
        <v>55243.2609090909</v>
      </c>
      <c r="H6799" s="11">
        <v>1</v>
      </c>
      <c r="I6799" s="11">
        <v>2</v>
      </c>
      <c r="J6799" s="11" t="s">
        <v>46</v>
      </c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11">
        <v>0</v>
      </c>
      <c r="Y6799" s="22">
        <v>0.635</v>
      </c>
      <c r="Z6799" s="22">
        <v>0.448</v>
      </c>
      <c r="AA6799" s="22">
        <v>0.5</v>
      </c>
      <c r="AB6799" s="22">
        <v>0.641</v>
      </c>
      <c r="AC6799" s="22">
        <v>0.391</v>
      </c>
      <c r="AD6799" s="22">
        <v>0.646</v>
      </c>
      <c r="AE6799" s="22">
        <v>0.806</v>
      </c>
      <c r="AF6799" s="22">
        <v>0.559</v>
      </c>
      <c r="AG6799" s="22">
        <v>0.976</v>
      </c>
      <c r="AH6799" s="22">
        <v>0.91</v>
      </c>
      <c r="AI6799" s="22">
        <v>1.065</v>
      </c>
      <c r="AJ6799" s="22">
        <v>1</v>
      </c>
    </row>
    <row r="6800" s="5" customFormat="1" spans="1:36">
      <c r="A6800" s="11" t="s">
        <v>8914</v>
      </c>
      <c r="B6800" s="11">
        <v>646.9</v>
      </c>
      <c r="C6800" s="11">
        <v>404.8</v>
      </c>
      <c r="D6800" s="11">
        <v>405.3475</v>
      </c>
      <c r="E6800" s="11">
        <v>407.3542</v>
      </c>
      <c r="F6800" s="11">
        <v>243.2562</v>
      </c>
      <c r="G6800" s="11">
        <v>5110.86357142857</v>
      </c>
      <c r="H6800" s="11">
        <v>1</v>
      </c>
      <c r="I6800" s="11">
        <v>1</v>
      </c>
      <c r="J6800" s="11" t="s">
        <v>46</v>
      </c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11">
        <v>0</v>
      </c>
      <c r="Y6800" s="22">
        <v>1.641</v>
      </c>
      <c r="Z6800" s="22">
        <v>1.285</v>
      </c>
      <c r="AA6800" s="22">
        <v>1.304</v>
      </c>
      <c r="AB6800" s="22">
        <v>1.158</v>
      </c>
      <c r="AC6800" s="22">
        <v>1.004</v>
      </c>
      <c r="AD6800" s="22">
        <v>1.342</v>
      </c>
      <c r="AE6800" s="22">
        <v>0.886</v>
      </c>
      <c r="AF6800" s="22">
        <v>0.675</v>
      </c>
      <c r="AG6800" s="22">
        <v>0.911</v>
      </c>
      <c r="AH6800" s="22">
        <v>0.997</v>
      </c>
      <c r="AI6800" s="22">
        <v>1.152</v>
      </c>
      <c r="AJ6800" s="22">
        <v>0.886</v>
      </c>
    </row>
    <row r="6801" s="5" customFormat="1" spans="1:36">
      <c r="A6801" s="11" t="s">
        <v>8915</v>
      </c>
      <c r="B6801" s="11">
        <v>646.9</v>
      </c>
      <c r="C6801" s="11">
        <v>404.8</v>
      </c>
      <c r="D6801" s="11">
        <v>497.1856</v>
      </c>
      <c r="E6801" s="11">
        <v>501.1981</v>
      </c>
      <c r="F6801" s="11">
        <v>174.0102</v>
      </c>
      <c r="G6801" s="11">
        <v>64019.9108333333</v>
      </c>
      <c r="H6801" s="11">
        <v>1</v>
      </c>
      <c r="I6801" s="11">
        <v>2</v>
      </c>
      <c r="J6801" s="11" t="s">
        <v>46</v>
      </c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11">
        <v>0</v>
      </c>
      <c r="Y6801" s="22">
        <v>2.049</v>
      </c>
      <c r="Z6801" s="22">
        <v>1.853</v>
      </c>
      <c r="AA6801" s="22">
        <v>1.868</v>
      </c>
      <c r="AB6801" s="22">
        <v>2.33</v>
      </c>
      <c r="AC6801" s="22">
        <v>0.674</v>
      </c>
      <c r="AD6801" s="22">
        <v>0.691</v>
      </c>
      <c r="AE6801" s="22">
        <v>1.151</v>
      </c>
      <c r="AF6801" s="22">
        <v>0.772</v>
      </c>
      <c r="AG6801" s="22">
        <v>0.915</v>
      </c>
      <c r="AH6801" s="22">
        <v>0.835</v>
      </c>
      <c r="AI6801" s="22">
        <v>0.907</v>
      </c>
      <c r="AJ6801" s="22">
        <v>0.898</v>
      </c>
    </row>
    <row r="6802" s="5" customFormat="1" spans="1:36">
      <c r="A6802" s="11" t="s">
        <v>8916</v>
      </c>
      <c r="B6802" s="11">
        <v>647.1</v>
      </c>
      <c r="C6802" s="11">
        <v>405.1</v>
      </c>
      <c r="D6802" s="11">
        <v>440.2509</v>
      </c>
      <c r="E6802" s="11">
        <v>444.267</v>
      </c>
      <c r="F6802" s="11">
        <v>117.0755</v>
      </c>
      <c r="G6802" s="11">
        <v>8413.95071428571</v>
      </c>
      <c r="H6802" s="11">
        <v>1</v>
      </c>
      <c r="I6802" s="11">
        <v>2</v>
      </c>
      <c r="J6802" s="11" t="s">
        <v>46</v>
      </c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11">
        <v>0</v>
      </c>
      <c r="Y6802" s="22">
        <v>1.162</v>
      </c>
      <c r="Z6802" s="22">
        <v>1.097</v>
      </c>
      <c r="AA6802" s="22">
        <v>1.262</v>
      </c>
      <c r="AB6802" s="22">
        <v>1.41</v>
      </c>
      <c r="AC6802" s="22">
        <v>1.396</v>
      </c>
      <c r="AD6802" s="22">
        <v>1.453</v>
      </c>
      <c r="AE6802" s="22">
        <v>1.376</v>
      </c>
      <c r="AF6802" s="22">
        <v>1.378</v>
      </c>
      <c r="AG6802" s="22">
        <v>1.369</v>
      </c>
      <c r="AH6802" s="22">
        <v>1.4</v>
      </c>
      <c r="AI6802" s="22">
        <v>1.435</v>
      </c>
      <c r="AJ6802" s="22">
        <v>1.561</v>
      </c>
    </row>
    <row r="6803" s="5" customFormat="1" spans="1:36">
      <c r="A6803" s="11" t="s">
        <v>8917</v>
      </c>
      <c r="B6803" s="11">
        <v>647</v>
      </c>
      <c r="C6803" s="11">
        <v>405.1</v>
      </c>
      <c r="D6803" s="11">
        <v>952.4564</v>
      </c>
      <c r="E6803" s="11">
        <v>956.4751</v>
      </c>
      <c r="F6803" s="11">
        <v>629.281</v>
      </c>
      <c r="G6803" s="11">
        <v>16794.3688333333</v>
      </c>
      <c r="H6803" s="11">
        <v>1</v>
      </c>
      <c r="I6803" s="11">
        <v>2</v>
      </c>
      <c r="J6803" s="11" t="s">
        <v>39</v>
      </c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20">
        <v>0</v>
      </c>
      <c r="V6803" s="20">
        <v>4</v>
      </c>
      <c r="W6803" s="5"/>
      <c r="X6803" s="11">
        <v>0.0417</v>
      </c>
      <c r="Y6803" s="22">
        <v>0.873</v>
      </c>
      <c r="Z6803" s="22">
        <v>0.758</v>
      </c>
      <c r="AA6803" s="22">
        <v>1.127</v>
      </c>
      <c r="AB6803" s="22">
        <v>1.119</v>
      </c>
      <c r="AC6803" s="22">
        <v>2.197</v>
      </c>
      <c r="AD6803" s="22">
        <v>1.485</v>
      </c>
      <c r="AE6803" s="22">
        <v>2.712</v>
      </c>
      <c r="AF6803" s="22">
        <v>1.364</v>
      </c>
      <c r="AG6803" s="22">
        <v>1.934</v>
      </c>
      <c r="AH6803" s="22">
        <v>1.916</v>
      </c>
      <c r="AI6803" s="22">
        <v>1.85</v>
      </c>
      <c r="AJ6803" s="22">
        <v>2.136</v>
      </c>
    </row>
    <row r="6804" s="5" customFormat="1" spans="1:36">
      <c r="A6804" s="11" t="s">
        <v>8918</v>
      </c>
      <c r="B6804" s="11">
        <v>646.9</v>
      </c>
      <c r="C6804" s="11">
        <v>405.2</v>
      </c>
      <c r="D6804" s="11">
        <v>463.2343</v>
      </c>
      <c r="E6804" s="11">
        <v>467.248</v>
      </c>
      <c r="F6804" s="11">
        <v>140.0589</v>
      </c>
      <c r="G6804" s="11">
        <v>439582.506666667</v>
      </c>
      <c r="H6804" s="11">
        <v>1</v>
      </c>
      <c r="I6804" s="11">
        <v>2</v>
      </c>
      <c r="J6804" s="11" t="s">
        <v>50</v>
      </c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20">
        <v>4</v>
      </c>
      <c r="V6804" s="20">
        <v>16</v>
      </c>
      <c r="W6804" s="5"/>
      <c r="X6804" s="11">
        <v>0</v>
      </c>
      <c r="Y6804" s="22">
        <v>0.367</v>
      </c>
      <c r="Z6804" s="22">
        <v>0.314</v>
      </c>
      <c r="AA6804" s="22">
        <v>0.441</v>
      </c>
      <c r="AB6804" s="22">
        <v>0.447</v>
      </c>
      <c r="AC6804" s="22">
        <v>0.992</v>
      </c>
      <c r="AD6804" s="22">
        <v>0.649</v>
      </c>
      <c r="AE6804" s="22">
        <v>1.231</v>
      </c>
      <c r="AF6804" s="22">
        <v>0.627</v>
      </c>
      <c r="AG6804" s="22">
        <v>0.866</v>
      </c>
      <c r="AH6804" s="22">
        <v>0.854</v>
      </c>
      <c r="AI6804" s="22">
        <v>0.838</v>
      </c>
      <c r="AJ6804" s="22">
        <v>0.834</v>
      </c>
    </row>
    <row r="6805" s="5" customFormat="1" spans="1:36">
      <c r="A6805" s="11" t="s">
        <v>8919</v>
      </c>
      <c r="B6805" s="11">
        <v>647.9</v>
      </c>
      <c r="C6805" s="11">
        <v>405.6</v>
      </c>
      <c r="D6805" s="11">
        <v>252.1228</v>
      </c>
      <c r="E6805" s="11">
        <v>254.1299</v>
      </c>
      <c r="F6805" s="11">
        <v>90.0314</v>
      </c>
      <c r="G6805" s="11">
        <v>30046.03</v>
      </c>
      <c r="H6805" s="11">
        <v>1</v>
      </c>
      <c r="I6805" s="11">
        <v>1</v>
      </c>
      <c r="J6805" s="11" t="s">
        <v>50</v>
      </c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20">
        <v>5</v>
      </c>
      <c r="V6805" s="20">
        <v>41</v>
      </c>
      <c r="W6805" s="5"/>
      <c r="X6805" s="11">
        <v>0</v>
      </c>
      <c r="Y6805" s="22">
        <v>1.497</v>
      </c>
      <c r="Z6805" s="22">
        <v>1.428</v>
      </c>
      <c r="AA6805" s="22">
        <v>1.461</v>
      </c>
      <c r="AB6805" s="22">
        <v>1.522</v>
      </c>
      <c r="AC6805" s="22">
        <v>1.101</v>
      </c>
      <c r="AD6805" s="22">
        <v>1.236</v>
      </c>
      <c r="AE6805" s="22">
        <v>1.071</v>
      </c>
      <c r="AF6805" s="22">
        <v>1.244</v>
      </c>
      <c r="AG6805" s="22">
        <v>1.013</v>
      </c>
      <c r="AH6805" s="22">
        <v>1.037</v>
      </c>
      <c r="AI6805" s="22">
        <v>1.186</v>
      </c>
      <c r="AJ6805" s="22">
        <v>1.081</v>
      </c>
    </row>
    <row r="6806" s="5" customFormat="1" spans="1:36">
      <c r="A6806" s="11" t="s">
        <v>8920</v>
      </c>
      <c r="B6806" s="11">
        <v>647.1</v>
      </c>
      <c r="C6806" s="11">
        <v>405.7</v>
      </c>
      <c r="D6806" s="11">
        <v>529.36</v>
      </c>
      <c r="E6806" s="11">
        <v>531.3701</v>
      </c>
      <c r="F6806" s="11">
        <v>367.2687</v>
      </c>
      <c r="G6806" s="11">
        <v>3347.20725</v>
      </c>
      <c r="H6806" s="11">
        <v>1</v>
      </c>
      <c r="I6806" s="11">
        <v>1</v>
      </c>
      <c r="J6806" s="11" t="s">
        <v>50</v>
      </c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20">
        <v>1</v>
      </c>
      <c r="V6806" s="20">
        <v>21</v>
      </c>
      <c r="W6806" s="5"/>
      <c r="X6806" s="11">
        <v>0</v>
      </c>
      <c r="Y6806" s="22">
        <v>1.087</v>
      </c>
      <c r="Z6806" s="22">
        <v>1.507</v>
      </c>
      <c r="AA6806" s="22">
        <v>1.678</v>
      </c>
      <c r="AB6806" s="22">
        <v>1.409</v>
      </c>
      <c r="AC6806" s="22">
        <v>1.61</v>
      </c>
      <c r="AD6806" s="22">
        <v>1.28</v>
      </c>
      <c r="AE6806" s="22">
        <v>1.559</v>
      </c>
      <c r="AF6806" s="22">
        <v>1.427</v>
      </c>
      <c r="AG6806" s="22">
        <v>1.992</v>
      </c>
      <c r="AH6806" s="22">
        <v>1.831</v>
      </c>
      <c r="AI6806" s="22">
        <v>1.444</v>
      </c>
      <c r="AJ6806" s="22">
        <v>1.602</v>
      </c>
    </row>
    <row r="6807" s="5" customFormat="1" spans="1:36">
      <c r="A6807" s="11" t="s">
        <v>8921</v>
      </c>
      <c r="B6807" s="11">
        <v>646.9</v>
      </c>
      <c r="C6807" s="11">
        <v>405.9</v>
      </c>
      <c r="D6807" s="11">
        <v>337.2122</v>
      </c>
      <c r="E6807" s="11">
        <v>339.2187</v>
      </c>
      <c r="F6807" s="11">
        <v>175.1209</v>
      </c>
      <c r="G6807" s="11">
        <v>54053.9276923077</v>
      </c>
      <c r="H6807" s="11">
        <v>1</v>
      </c>
      <c r="I6807" s="11">
        <v>1</v>
      </c>
      <c r="J6807" s="11" t="s">
        <v>39</v>
      </c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20">
        <v>0</v>
      </c>
      <c r="V6807" s="20">
        <v>17</v>
      </c>
      <c r="W6807" s="5"/>
      <c r="X6807" s="11">
        <v>0</v>
      </c>
      <c r="Y6807" s="22">
        <v>1.223</v>
      </c>
      <c r="Z6807" s="22">
        <v>1.094</v>
      </c>
      <c r="AA6807" s="22">
        <v>1.047</v>
      </c>
      <c r="AB6807" s="22">
        <v>0.799</v>
      </c>
      <c r="AC6807" s="22">
        <v>1.719</v>
      </c>
      <c r="AD6807" s="22">
        <v>1.268</v>
      </c>
      <c r="AE6807" s="22">
        <v>1.237</v>
      </c>
      <c r="AF6807" s="22">
        <v>1.825</v>
      </c>
      <c r="AG6807" s="22">
        <v>1.332</v>
      </c>
      <c r="AH6807" s="22">
        <v>1.409</v>
      </c>
      <c r="AI6807" s="22">
        <v>1.424</v>
      </c>
      <c r="AJ6807" s="22">
        <v>1.44</v>
      </c>
    </row>
    <row r="6808" s="5" customFormat="1" spans="1:36">
      <c r="A6808" s="11" t="s">
        <v>8922</v>
      </c>
      <c r="B6808" s="11">
        <v>646.9</v>
      </c>
      <c r="C6808" s="11">
        <v>406</v>
      </c>
      <c r="D6808" s="11">
        <v>334.1591</v>
      </c>
      <c r="E6808" s="11">
        <v>336.1661</v>
      </c>
      <c r="F6808" s="11">
        <v>172.0677</v>
      </c>
      <c r="G6808" s="11">
        <v>5524.39966666667</v>
      </c>
      <c r="H6808" s="11">
        <v>1</v>
      </c>
      <c r="I6808" s="11">
        <v>1</v>
      </c>
      <c r="J6808" s="11" t="s">
        <v>39</v>
      </c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20">
        <v>0</v>
      </c>
      <c r="V6808" s="20">
        <v>2</v>
      </c>
      <c r="W6808" s="5"/>
      <c r="X6808" s="11">
        <v>0</v>
      </c>
      <c r="Y6808" s="22">
        <v>0.969</v>
      </c>
      <c r="Z6808" s="22">
        <v>1.145</v>
      </c>
      <c r="AA6808" s="22">
        <v>0.938</v>
      </c>
      <c r="AB6808" s="22">
        <v>1.092</v>
      </c>
      <c r="AC6808" s="22">
        <v>0.893</v>
      </c>
      <c r="AD6808" s="22">
        <v>0.929</v>
      </c>
      <c r="AE6808" s="22">
        <v>0.893</v>
      </c>
      <c r="AF6808" s="22">
        <v>0.902</v>
      </c>
      <c r="AG6808" s="22">
        <v>0.855</v>
      </c>
      <c r="AH6808" s="22">
        <v>1.005</v>
      </c>
      <c r="AI6808" s="22">
        <v>1.014</v>
      </c>
      <c r="AJ6808" s="22">
        <v>0.933</v>
      </c>
    </row>
    <row r="6809" s="5" customFormat="1" spans="1:36">
      <c r="A6809" s="11" t="s">
        <v>8923</v>
      </c>
      <c r="B6809" s="11">
        <v>654.9</v>
      </c>
      <c r="C6809" s="11">
        <v>406.5</v>
      </c>
      <c r="D6809" s="11">
        <v>292.1547</v>
      </c>
      <c r="E6809" s="11">
        <v>294.1614</v>
      </c>
      <c r="F6809" s="11">
        <v>130.0634</v>
      </c>
      <c r="G6809" s="11">
        <v>377885.496296296</v>
      </c>
      <c r="H6809" s="11">
        <v>1</v>
      </c>
      <c r="I6809" s="11">
        <v>1</v>
      </c>
      <c r="J6809" s="11" t="s">
        <v>91</v>
      </c>
      <c r="K6809" s="11" t="s">
        <v>8924</v>
      </c>
      <c r="L6809" s="11" t="s">
        <v>8925</v>
      </c>
      <c r="M6809" s="11" t="s">
        <v>8926</v>
      </c>
      <c r="N6809" s="11">
        <v>1.5</v>
      </c>
      <c r="O6809" s="11">
        <v>0.6</v>
      </c>
      <c r="P6809" s="5"/>
      <c r="Q6809" s="5"/>
      <c r="R6809" s="5"/>
      <c r="S6809" s="5"/>
      <c r="T6809" s="5"/>
      <c r="U6809" s="5"/>
      <c r="V6809" s="5"/>
      <c r="W6809" s="5"/>
      <c r="X6809" s="11">
        <v>0</v>
      </c>
      <c r="Y6809" s="22">
        <v>0.636</v>
      </c>
      <c r="Z6809" s="22">
        <v>0.504</v>
      </c>
      <c r="AA6809" s="22">
        <v>0.687</v>
      </c>
      <c r="AB6809" s="22">
        <v>0.651</v>
      </c>
      <c r="AC6809" s="22">
        <v>1.385</v>
      </c>
      <c r="AD6809" s="22">
        <v>1.067</v>
      </c>
      <c r="AE6809" s="22">
        <v>0.959</v>
      </c>
      <c r="AF6809" s="22">
        <v>1.175</v>
      </c>
      <c r="AG6809" s="22">
        <v>1.197</v>
      </c>
      <c r="AH6809" s="22">
        <v>1.199</v>
      </c>
      <c r="AI6809" s="22">
        <v>1.21</v>
      </c>
      <c r="AJ6809" s="22">
        <v>1.257</v>
      </c>
    </row>
    <row r="6810" s="5" customFormat="1" spans="1:36">
      <c r="A6810" s="11" t="s">
        <v>8927</v>
      </c>
      <c r="B6810" s="11">
        <v>648.9</v>
      </c>
      <c r="C6810" s="11">
        <v>407.1</v>
      </c>
      <c r="D6810" s="11">
        <v>424.1688</v>
      </c>
      <c r="E6810" s="11">
        <v>428.1824</v>
      </c>
      <c r="F6810" s="11">
        <v>100.9934</v>
      </c>
      <c r="G6810" s="11">
        <v>36003.37</v>
      </c>
      <c r="H6810" s="11">
        <v>1</v>
      </c>
      <c r="I6810" s="11">
        <v>2</v>
      </c>
      <c r="J6810" s="11" t="s">
        <v>46</v>
      </c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11">
        <v>0</v>
      </c>
      <c r="Y6810" s="22">
        <v>1.495</v>
      </c>
      <c r="Z6810" s="22">
        <v>1.129</v>
      </c>
      <c r="AA6810" s="22">
        <v>1.334</v>
      </c>
      <c r="AB6810" s="22">
        <v>1.385</v>
      </c>
      <c r="AC6810" s="22">
        <v>1.197</v>
      </c>
      <c r="AD6810" s="22">
        <v>1.271</v>
      </c>
      <c r="AE6810" s="22">
        <v>1.205</v>
      </c>
      <c r="AF6810" s="22">
        <v>1.363</v>
      </c>
      <c r="AG6810" s="22">
        <v>1.222</v>
      </c>
      <c r="AH6810" s="22">
        <v>1.262</v>
      </c>
      <c r="AI6810" s="22">
        <v>1.255</v>
      </c>
      <c r="AJ6810" s="22">
        <v>1.19</v>
      </c>
    </row>
    <row r="6811" s="5" customFormat="1" spans="1:36">
      <c r="A6811" s="11" t="s">
        <v>8928</v>
      </c>
      <c r="B6811" s="11">
        <v>650</v>
      </c>
      <c r="C6811" s="11">
        <v>408.5</v>
      </c>
      <c r="D6811" s="11">
        <v>571.3744</v>
      </c>
      <c r="E6811" s="11">
        <v>573.3807</v>
      </c>
      <c r="F6811" s="11">
        <v>409.2831</v>
      </c>
      <c r="G6811" s="11">
        <v>4924.24366666667</v>
      </c>
      <c r="H6811" s="11">
        <v>1</v>
      </c>
      <c r="I6811" s="11">
        <v>1</v>
      </c>
      <c r="J6811" s="11" t="s">
        <v>39</v>
      </c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20">
        <v>0</v>
      </c>
      <c r="V6811" s="20">
        <v>16</v>
      </c>
      <c r="W6811" s="5"/>
      <c r="X6811" s="11">
        <v>0</v>
      </c>
      <c r="Y6811" s="22">
        <v>0.497</v>
      </c>
      <c r="Z6811" s="22">
        <v>0.433</v>
      </c>
      <c r="AA6811" s="22">
        <v>0.553</v>
      </c>
      <c r="AB6811" s="22">
        <v>0.56</v>
      </c>
      <c r="AC6811" s="22">
        <v>1.069</v>
      </c>
      <c r="AD6811" s="22">
        <v>0.974</v>
      </c>
      <c r="AE6811" s="22">
        <v>1.337</v>
      </c>
      <c r="AF6811" s="22">
        <v>1.155</v>
      </c>
      <c r="AG6811" s="22">
        <v>0.986</v>
      </c>
      <c r="AH6811" s="22">
        <v>0.752</v>
      </c>
      <c r="AI6811" s="22">
        <v>1.07</v>
      </c>
      <c r="AJ6811" s="22">
        <v>1.068</v>
      </c>
    </row>
    <row r="6812" s="5" customFormat="1" spans="1:36">
      <c r="A6812" s="11" t="s">
        <v>8929</v>
      </c>
      <c r="B6812" s="11">
        <v>649.9</v>
      </c>
      <c r="C6812" s="11">
        <v>408.5</v>
      </c>
      <c r="D6812" s="11">
        <v>311.1945</v>
      </c>
      <c r="E6812" s="11">
        <v>313.203</v>
      </c>
      <c r="F6812" s="11">
        <v>149.1031</v>
      </c>
      <c r="G6812" s="11">
        <v>7681.95846153846</v>
      </c>
      <c r="H6812" s="11">
        <v>1</v>
      </c>
      <c r="I6812" s="11">
        <v>1</v>
      </c>
      <c r="J6812" s="11" t="s">
        <v>46</v>
      </c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11">
        <v>0</v>
      </c>
      <c r="Y6812" s="22">
        <v>1.679</v>
      </c>
      <c r="Z6812" s="22">
        <v>1.577</v>
      </c>
      <c r="AA6812" s="22">
        <v>1.607</v>
      </c>
      <c r="AB6812" s="22">
        <v>1.942</v>
      </c>
      <c r="AC6812" s="22">
        <v>1.492</v>
      </c>
      <c r="AD6812" s="22">
        <v>1.412</v>
      </c>
      <c r="AE6812" s="22">
        <v>1.406</v>
      </c>
      <c r="AF6812" s="22">
        <v>1.313</v>
      </c>
      <c r="AG6812" s="22">
        <v>1.359</v>
      </c>
      <c r="AH6812" s="22">
        <v>1.71</v>
      </c>
      <c r="AI6812" s="22">
        <v>1.442</v>
      </c>
      <c r="AJ6812" s="22">
        <v>1.277</v>
      </c>
    </row>
    <row r="6813" s="5" customFormat="1" spans="1:36">
      <c r="A6813" s="11" t="s">
        <v>8930</v>
      </c>
      <c r="B6813" s="11">
        <v>650.2</v>
      </c>
      <c r="C6813" s="11">
        <v>408.5</v>
      </c>
      <c r="D6813" s="11">
        <v>278.8098</v>
      </c>
      <c r="E6813" s="11">
        <v>280.8154</v>
      </c>
      <c r="F6813" s="11">
        <v>116.7185</v>
      </c>
      <c r="G6813" s="11">
        <v>7061.01266666667</v>
      </c>
      <c r="H6813" s="11">
        <v>1</v>
      </c>
      <c r="I6813" s="11">
        <v>1</v>
      </c>
      <c r="J6813" s="11" t="s">
        <v>46</v>
      </c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11">
        <v>0</v>
      </c>
      <c r="Y6813" s="22">
        <v>0.746</v>
      </c>
      <c r="Z6813" s="22">
        <v>0.763</v>
      </c>
      <c r="AA6813" s="22">
        <v>0.562</v>
      </c>
      <c r="AB6813" s="22">
        <v>0.814</v>
      </c>
      <c r="AC6813" s="22">
        <v>0.537</v>
      </c>
      <c r="AD6813" s="22">
        <v>0.502</v>
      </c>
      <c r="AE6813" s="22">
        <v>0.562</v>
      </c>
      <c r="AF6813" s="22">
        <v>0.627</v>
      </c>
      <c r="AG6813" s="22">
        <v>0.707</v>
      </c>
      <c r="AH6813" s="22">
        <v>0.581</v>
      </c>
      <c r="AI6813" s="22">
        <v>0.587</v>
      </c>
      <c r="AJ6813" s="22">
        <v>0.653</v>
      </c>
    </row>
    <row r="6814" s="5" customFormat="1" spans="1:36">
      <c r="A6814" s="11" t="s">
        <v>8931</v>
      </c>
      <c r="B6814" s="11">
        <v>650.9</v>
      </c>
      <c r="C6814" s="11">
        <v>408.9</v>
      </c>
      <c r="D6814" s="11">
        <v>259.144</v>
      </c>
      <c r="E6814" s="11">
        <v>261.1522</v>
      </c>
      <c r="F6814" s="11">
        <v>97.0527</v>
      </c>
      <c r="G6814" s="11">
        <v>12769.8756190476</v>
      </c>
      <c r="H6814" s="11">
        <v>1</v>
      </c>
      <c r="I6814" s="11">
        <v>1</v>
      </c>
      <c r="J6814" s="11" t="s">
        <v>39</v>
      </c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20">
        <v>0</v>
      </c>
      <c r="V6814" s="20">
        <v>8</v>
      </c>
      <c r="W6814" s="5"/>
      <c r="X6814" s="11">
        <v>0</v>
      </c>
      <c r="Y6814" s="22">
        <v>1.047</v>
      </c>
      <c r="Z6814" s="22">
        <v>0.939</v>
      </c>
      <c r="AA6814" s="22">
        <v>1.123</v>
      </c>
      <c r="AB6814" s="22">
        <v>0.918</v>
      </c>
      <c r="AC6814" s="22">
        <v>1.618</v>
      </c>
      <c r="AD6814" s="22">
        <v>1.544</v>
      </c>
      <c r="AE6814" s="22">
        <v>1.231</v>
      </c>
      <c r="AF6814" s="22">
        <v>1.88</v>
      </c>
      <c r="AG6814" s="22">
        <v>1.338</v>
      </c>
      <c r="AH6814" s="22">
        <v>1.325</v>
      </c>
      <c r="AI6814" s="22">
        <v>1.39</v>
      </c>
      <c r="AJ6814" s="22">
        <v>1.226</v>
      </c>
    </row>
    <row r="6815" s="5" customFormat="1" spans="1:36">
      <c r="A6815" s="11" t="s">
        <v>8932</v>
      </c>
      <c r="B6815" s="11">
        <v>651.9</v>
      </c>
      <c r="C6815" s="11">
        <v>409.4</v>
      </c>
      <c r="D6815" s="11">
        <v>436.2509</v>
      </c>
      <c r="E6815" s="11">
        <v>438.2562</v>
      </c>
      <c r="F6815" s="11">
        <v>274.1596</v>
      </c>
      <c r="G6815" s="11">
        <v>18769.8891666667</v>
      </c>
      <c r="H6815" s="11">
        <v>1</v>
      </c>
      <c r="I6815" s="11">
        <v>1</v>
      </c>
      <c r="J6815" s="11" t="s">
        <v>39</v>
      </c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20">
        <v>0</v>
      </c>
      <c r="V6815" s="20">
        <v>7</v>
      </c>
      <c r="W6815" s="5"/>
      <c r="X6815" s="11">
        <v>0</v>
      </c>
      <c r="Y6815" s="22">
        <v>0.525</v>
      </c>
      <c r="Z6815" s="22">
        <v>0.614</v>
      </c>
      <c r="AA6815" s="22">
        <v>0.606</v>
      </c>
      <c r="AB6815" s="22">
        <v>0.615</v>
      </c>
      <c r="AC6815" s="22">
        <v>0.959</v>
      </c>
      <c r="AD6815" s="22">
        <v>0.839</v>
      </c>
      <c r="AE6815" s="22">
        <v>0.763</v>
      </c>
      <c r="AF6815" s="22">
        <v>1.035</v>
      </c>
      <c r="AG6815" s="22">
        <v>0.594</v>
      </c>
      <c r="AH6815" s="22">
        <v>0.6</v>
      </c>
      <c r="AI6815" s="22">
        <v>0.76</v>
      </c>
      <c r="AJ6815" s="22">
        <v>0.9</v>
      </c>
    </row>
    <row r="6816" s="5" customFormat="1" spans="1:36">
      <c r="A6816" s="11" t="s">
        <v>8933</v>
      </c>
      <c r="B6816" s="11">
        <v>652.2</v>
      </c>
      <c r="C6816" s="11">
        <v>409.5</v>
      </c>
      <c r="D6816" s="11">
        <v>241.0998</v>
      </c>
      <c r="E6816" s="11">
        <v>243.1063</v>
      </c>
      <c r="F6816" s="11">
        <v>158.0169</v>
      </c>
      <c r="G6816" s="11">
        <v>10794.1356666667</v>
      </c>
      <c r="H6816" s="11">
        <v>2</v>
      </c>
      <c r="I6816" s="11">
        <v>2</v>
      </c>
      <c r="J6816" s="11" t="s">
        <v>41</v>
      </c>
      <c r="K6816" s="5"/>
      <c r="L6816" s="5"/>
      <c r="M6816" s="5"/>
      <c r="N6816" s="5"/>
      <c r="O6816" s="5"/>
      <c r="P6816" s="11" t="s">
        <v>8934</v>
      </c>
      <c r="Q6816" s="11" t="s">
        <v>8935</v>
      </c>
      <c r="R6816" s="11" t="s">
        <v>8936</v>
      </c>
      <c r="S6816" s="11">
        <v>9.59</v>
      </c>
      <c r="T6816" s="11">
        <v>4.2</v>
      </c>
      <c r="U6816" s="5"/>
      <c r="V6816" s="5"/>
      <c r="W6816" s="5"/>
      <c r="X6816" s="11">
        <v>0</v>
      </c>
      <c r="Y6816" s="22">
        <v>1.154</v>
      </c>
      <c r="Z6816" s="22">
        <v>0.953</v>
      </c>
      <c r="AA6816" s="22">
        <v>1.016</v>
      </c>
      <c r="AB6816" s="22">
        <v>1.314</v>
      </c>
      <c r="AC6816" s="22">
        <v>0.715</v>
      </c>
      <c r="AD6816" s="22">
        <v>1.085</v>
      </c>
      <c r="AE6816" s="22">
        <v>1.289</v>
      </c>
      <c r="AF6816" s="22">
        <v>0.789</v>
      </c>
      <c r="AG6816" s="22">
        <v>0.967</v>
      </c>
      <c r="AH6816" s="22">
        <v>0.985</v>
      </c>
      <c r="AI6816" s="22">
        <v>1.301</v>
      </c>
      <c r="AJ6816" s="22">
        <v>1.07</v>
      </c>
    </row>
    <row r="6817" s="5" customFormat="1" spans="1:36">
      <c r="A6817" s="11" t="s">
        <v>8937</v>
      </c>
      <c r="B6817" s="11">
        <v>652</v>
      </c>
      <c r="C6817" s="11">
        <v>409.6</v>
      </c>
      <c r="D6817" s="11">
        <v>434.2439</v>
      </c>
      <c r="E6817" s="11">
        <v>436.2503</v>
      </c>
      <c r="F6817" s="11">
        <v>272.1526</v>
      </c>
      <c r="G6817" s="11">
        <v>21045.1257142857</v>
      </c>
      <c r="H6817" s="11">
        <v>1</v>
      </c>
      <c r="I6817" s="11">
        <v>1</v>
      </c>
      <c r="J6817" s="11" t="s">
        <v>39</v>
      </c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20">
        <v>0</v>
      </c>
      <c r="V6817" s="20">
        <v>1</v>
      </c>
      <c r="W6817" s="5"/>
      <c r="X6817" s="11">
        <v>0</v>
      </c>
      <c r="Y6817" s="22">
        <v>1.235</v>
      </c>
      <c r="Z6817" s="22">
        <v>1.395</v>
      </c>
      <c r="AA6817" s="22">
        <v>1.392</v>
      </c>
      <c r="AB6817" s="22">
        <v>1.088</v>
      </c>
      <c r="AC6817" s="22">
        <v>1.662</v>
      </c>
      <c r="AD6817" s="22">
        <v>1.534</v>
      </c>
      <c r="AE6817" s="22">
        <v>1.307</v>
      </c>
      <c r="AF6817" s="22">
        <v>1.507</v>
      </c>
      <c r="AG6817" s="22">
        <v>1.82</v>
      </c>
      <c r="AH6817" s="22">
        <v>1.956</v>
      </c>
      <c r="AI6817" s="22">
        <v>1.489</v>
      </c>
      <c r="AJ6817" s="22">
        <v>1.251</v>
      </c>
    </row>
    <row r="6818" s="5" customFormat="1" spans="1:36">
      <c r="A6818" s="11" t="s">
        <v>8938</v>
      </c>
      <c r="B6818" s="11">
        <v>652.9</v>
      </c>
      <c r="C6818" s="11">
        <v>409.9</v>
      </c>
      <c r="D6818" s="11">
        <v>493.1738</v>
      </c>
      <c r="E6818" s="11">
        <v>497.187</v>
      </c>
      <c r="F6818" s="11">
        <v>169.9984</v>
      </c>
      <c r="G6818" s="11">
        <v>34553.80875</v>
      </c>
      <c r="H6818" s="11">
        <v>1</v>
      </c>
      <c r="I6818" s="11">
        <v>2</v>
      </c>
      <c r="J6818" s="11" t="s">
        <v>50</v>
      </c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20">
        <v>2</v>
      </c>
      <c r="V6818" s="20">
        <v>18</v>
      </c>
      <c r="W6818" s="5"/>
      <c r="X6818" s="11">
        <v>0</v>
      </c>
      <c r="Y6818" s="22">
        <v>0.751</v>
      </c>
      <c r="Z6818" s="22">
        <v>0.874</v>
      </c>
      <c r="AA6818" s="22">
        <v>0.62</v>
      </c>
      <c r="AB6818" s="22">
        <v>0.791</v>
      </c>
      <c r="AC6818" s="22">
        <v>0.741</v>
      </c>
      <c r="AD6818" s="22">
        <v>0.729</v>
      </c>
      <c r="AE6818" s="22">
        <v>0.977</v>
      </c>
      <c r="AF6818" s="22">
        <v>0.811</v>
      </c>
      <c r="AG6818" s="22">
        <v>0.888</v>
      </c>
      <c r="AH6818" s="22">
        <v>0.867</v>
      </c>
      <c r="AI6818" s="22">
        <v>0.719</v>
      </c>
      <c r="AJ6818" s="22">
        <v>0.862</v>
      </c>
    </row>
    <row r="6819" s="5" customFormat="1" spans="1:36">
      <c r="A6819" s="11" t="s">
        <v>8939</v>
      </c>
      <c r="B6819" s="11">
        <v>651.9</v>
      </c>
      <c r="C6819" s="11">
        <v>410.1</v>
      </c>
      <c r="D6819" s="11">
        <v>486.2593</v>
      </c>
      <c r="E6819" s="11">
        <v>490.2729</v>
      </c>
      <c r="F6819" s="11">
        <v>163.0839</v>
      </c>
      <c r="G6819" s="11">
        <v>37499.4891666667</v>
      </c>
      <c r="H6819" s="11">
        <v>1</v>
      </c>
      <c r="I6819" s="11">
        <v>2</v>
      </c>
      <c r="J6819" s="11" t="s">
        <v>50</v>
      </c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20">
        <v>1</v>
      </c>
      <c r="V6819" s="20">
        <v>20</v>
      </c>
      <c r="W6819" s="5"/>
      <c r="X6819" s="11">
        <v>0</v>
      </c>
      <c r="Y6819" s="22">
        <v>2.006</v>
      </c>
      <c r="Z6819" s="22">
        <v>1.182</v>
      </c>
      <c r="AA6819" s="22">
        <v>1.351</v>
      </c>
      <c r="AB6819" s="22">
        <v>1.756</v>
      </c>
      <c r="AC6819" s="22">
        <v>1.046</v>
      </c>
      <c r="AD6819" s="22">
        <v>1.015</v>
      </c>
      <c r="AE6819" s="22">
        <v>0.867</v>
      </c>
      <c r="AF6819" s="22">
        <v>1.08</v>
      </c>
      <c r="AG6819" s="22">
        <v>1.115</v>
      </c>
      <c r="AH6819" s="22">
        <v>1.146</v>
      </c>
      <c r="AI6819" s="22">
        <v>1.115</v>
      </c>
      <c r="AJ6819" s="22">
        <v>1.231</v>
      </c>
    </row>
    <row r="6820" s="5" customFormat="1" spans="1:36">
      <c r="A6820" s="11" t="s">
        <v>8940</v>
      </c>
      <c r="B6820" s="11">
        <v>651.9</v>
      </c>
      <c r="C6820" s="11">
        <v>410.2</v>
      </c>
      <c r="D6820" s="11">
        <v>441.2021</v>
      </c>
      <c r="E6820" s="11">
        <v>445.2155</v>
      </c>
      <c r="F6820" s="11">
        <v>118.0267</v>
      </c>
      <c r="G6820" s="11">
        <v>84447.5266666667</v>
      </c>
      <c r="H6820" s="11">
        <v>1</v>
      </c>
      <c r="I6820" s="11">
        <v>2</v>
      </c>
      <c r="J6820" s="11" t="s">
        <v>91</v>
      </c>
      <c r="K6820" s="11" t="s">
        <v>8941</v>
      </c>
      <c r="L6820" s="11" t="s">
        <v>8942</v>
      </c>
      <c r="M6820" s="11" t="s">
        <v>8943</v>
      </c>
      <c r="N6820" s="11">
        <v>0.3</v>
      </c>
      <c r="O6820" s="11">
        <v>6</v>
      </c>
      <c r="P6820" s="5"/>
      <c r="Q6820" s="5"/>
      <c r="R6820" s="5"/>
      <c r="S6820" s="5"/>
      <c r="T6820" s="5"/>
      <c r="U6820" s="5"/>
      <c r="V6820" s="5"/>
      <c r="W6820" s="5"/>
      <c r="X6820" s="11">
        <v>0</v>
      </c>
      <c r="Y6820" s="22">
        <v>2.159</v>
      </c>
      <c r="Z6820" s="22">
        <v>1.34</v>
      </c>
      <c r="AA6820" s="22">
        <v>1.648</v>
      </c>
      <c r="AB6820" s="22">
        <v>2.183</v>
      </c>
      <c r="AC6820" s="22">
        <v>1.16</v>
      </c>
      <c r="AD6820" s="22">
        <v>1.079</v>
      </c>
      <c r="AE6820" s="22">
        <v>1.003</v>
      </c>
      <c r="AF6820" s="22">
        <v>1.066</v>
      </c>
      <c r="AG6820" s="22">
        <v>1.239</v>
      </c>
      <c r="AH6820" s="22">
        <v>1.199</v>
      </c>
      <c r="AI6820" s="22">
        <v>1.226</v>
      </c>
      <c r="AJ6820" s="22">
        <v>1.256</v>
      </c>
    </row>
    <row r="6821" s="5" customFormat="1" spans="1:36">
      <c r="A6821" s="11" t="s">
        <v>8944</v>
      </c>
      <c r="B6821" s="11">
        <v>651.9</v>
      </c>
      <c r="C6821" s="11">
        <v>410.2</v>
      </c>
      <c r="D6821" s="11">
        <v>228.1133</v>
      </c>
      <c r="E6821" s="11">
        <v>230.1197</v>
      </c>
      <c r="F6821" s="11">
        <v>132.0439</v>
      </c>
      <c r="G6821" s="11">
        <v>357735.641666666</v>
      </c>
      <c r="H6821" s="11">
        <v>2</v>
      </c>
      <c r="I6821" s="11">
        <v>2</v>
      </c>
      <c r="J6821" s="11" t="s">
        <v>91</v>
      </c>
      <c r="K6821" s="11" t="s">
        <v>7585</v>
      </c>
      <c r="L6821" s="11" t="s">
        <v>7586</v>
      </c>
      <c r="M6821" s="11" t="s">
        <v>8945</v>
      </c>
      <c r="N6821" s="11">
        <v>3.4</v>
      </c>
      <c r="O6821" s="11">
        <v>4.3</v>
      </c>
      <c r="P6821" s="5"/>
      <c r="Q6821" s="5"/>
      <c r="R6821" s="5"/>
      <c r="S6821" s="5"/>
      <c r="T6821" s="5"/>
      <c r="U6821" s="5"/>
      <c r="V6821" s="5"/>
      <c r="W6821" s="5"/>
      <c r="X6821" s="11">
        <v>0</v>
      </c>
      <c r="Y6821" s="22">
        <v>0.969</v>
      </c>
      <c r="Z6821" s="22">
        <v>1.023</v>
      </c>
      <c r="AA6821" s="22">
        <v>0.773</v>
      </c>
      <c r="AB6821" s="22">
        <v>0.954</v>
      </c>
      <c r="AC6821" s="22">
        <v>0.931</v>
      </c>
      <c r="AD6821" s="22">
        <v>0.773</v>
      </c>
      <c r="AE6821" s="22">
        <v>1.205</v>
      </c>
      <c r="AF6821" s="22">
        <v>0.934</v>
      </c>
      <c r="AG6821" s="22">
        <v>0.998</v>
      </c>
      <c r="AH6821" s="22">
        <v>0.961</v>
      </c>
      <c r="AI6821" s="22">
        <v>1.031</v>
      </c>
      <c r="AJ6821" s="22">
        <v>0.967</v>
      </c>
    </row>
    <row r="6822" s="5" customFormat="1" spans="1:36">
      <c r="A6822" s="11" t="s">
        <v>8946</v>
      </c>
      <c r="B6822" s="11">
        <v>652.9</v>
      </c>
      <c r="C6822" s="11">
        <v>410.2</v>
      </c>
      <c r="D6822" s="11">
        <v>604.322</v>
      </c>
      <c r="E6822" s="11">
        <v>608.3346</v>
      </c>
      <c r="F6822" s="11">
        <v>281.1466</v>
      </c>
      <c r="G6822" s="11">
        <v>15555.383</v>
      </c>
      <c r="H6822" s="11">
        <v>1</v>
      </c>
      <c r="I6822" s="11">
        <v>2</v>
      </c>
      <c r="J6822" s="11" t="s">
        <v>39</v>
      </c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20">
        <v>0</v>
      </c>
      <c r="V6822" s="20">
        <v>4</v>
      </c>
      <c r="W6822" s="5"/>
      <c r="X6822" s="11">
        <v>0</v>
      </c>
      <c r="Y6822" s="22">
        <v>0.97</v>
      </c>
      <c r="Z6822" s="22">
        <v>1.146</v>
      </c>
      <c r="AA6822" s="22">
        <v>0.831</v>
      </c>
      <c r="AB6822" s="22">
        <v>0.978</v>
      </c>
      <c r="AC6822" s="22">
        <v>0.837</v>
      </c>
      <c r="AD6822" s="22">
        <v>0.816</v>
      </c>
      <c r="AE6822" s="22">
        <v>1.309</v>
      </c>
      <c r="AF6822" s="22">
        <v>0.895</v>
      </c>
      <c r="AG6822" s="22">
        <v>1.088</v>
      </c>
      <c r="AH6822" s="22">
        <v>0.941</v>
      </c>
      <c r="AI6822" s="22">
        <v>0.994</v>
      </c>
      <c r="AJ6822" s="22">
        <v>0.9</v>
      </c>
    </row>
    <row r="6823" s="5" customFormat="1" spans="1:36">
      <c r="A6823" s="11" t="s">
        <v>8947</v>
      </c>
      <c r="B6823" s="11">
        <v>649.9</v>
      </c>
      <c r="C6823" s="11">
        <v>410.5</v>
      </c>
      <c r="D6823" s="11">
        <v>266.0963</v>
      </c>
      <c r="E6823" s="11">
        <v>268.1027</v>
      </c>
      <c r="F6823" s="11">
        <v>104.0049</v>
      </c>
      <c r="G6823" s="11">
        <v>15105.8222857143</v>
      </c>
      <c r="H6823" s="11">
        <v>1</v>
      </c>
      <c r="I6823" s="11">
        <v>1</v>
      </c>
      <c r="J6823" s="11" t="s">
        <v>46</v>
      </c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11">
        <v>0</v>
      </c>
      <c r="Y6823" s="22">
        <v>1.081</v>
      </c>
      <c r="Z6823" s="22">
        <v>1.119</v>
      </c>
      <c r="AA6823" s="22">
        <v>1.074</v>
      </c>
      <c r="AB6823" s="22">
        <v>1.097</v>
      </c>
      <c r="AC6823" s="22">
        <v>0.934</v>
      </c>
      <c r="AD6823" s="22">
        <v>1.014</v>
      </c>
      <c r="AE6823" s="22">
        <v>1.085</v>
      </c>
      <c r="AF6823" s="22">
        <v>0.902</v>
      </c>
      <c r="AG6823" s="22">
        <v>0.979</v>
      </c>
      <c r="AH6823" s="22">
        <v>0.957</v>
      </c>
      <c r="AI6823" s="22">
        <v>0.959</v>
      </c>
      <c r="AJ6823" s="22">
        <v>0.977</v>
      </c>
    </row>
    <row r="6824" s="5" customFormat="1" spans="1:36">
      <c r="A6824" s="11" t="s">
        <v>8948</v>
      </c>
      <c r="B6824" s="11">
        <v>652.2</v>
      </c>
      <c r="C6824" s="11">
        <v>410.9</v>
      </c>
      <c r="D6824" s="11">
        <v>495.6912</v>
      </c>
      <c r="E6824" s="11">
        <v>499.7048</v>
      </c>
      <c r="F6824" s="11">
        <v>172.5158</v>
      </c>
      <c r="G6824" s="11">
        <v>5966.482</v>
      </c>
      <c r="H6824" s="11">
        <v>1</v>
      </c>
      <c r="I6824" s="11">
        <v>2</v>
      </c>
      <c r="J6824" s="11" t="s">
        <v>46</v>
      </c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11">
        <v>0</v>
      </c>
      <c r="Y6824" s="22">
        <v>1.457</v>
      </c>
      <c r="Z6824" s="22">
        <v>2.217</v>
      </c>
      <c r="AA6824" s="22">
        <v>1.235</v>
      </c>
      <c r="AB6824" s="22">
        <v>1.65</v>
      </c>
      <c r="AC6824" s="22">
        <v>0.829</v>
      </c>
      <c r="AD6824" s="22">
        <v>0.671</v>
      </c>
      <c r="AE6824" s="22">
        <v>1.189</v>
      </c>
      <c r="AF6824" s="22">
        <v>0.505</v>
      </c>
      <c r="AG6824" s="22">
        <v>0.901</v>
      </c>
      <c r="AH6824" s="22">
        <v>0.841</v>
      </c>
      <c r="AI6824" s="22">
        <v>0.671</v>
      </c>
      <c r="AJ6824" s="22">
        <v>0.944</v>
      </c>
    </row>
    <row r="6825" s="5" customFormat="1" spans="1:36">
      <c r="A6825" s="11" t="s">
        <v>8949</v>
      </c>
      <c r="B6825" s="11">
        <v>652.1</v>
      </c>
      <c r="C6825" s="11">
        <v>410.9</v>
      </c>
      <c r="D6825" s="11">
        <v>472.2304</v>
      </c>
      <c r="E6825" s="11">
        <v>474.2373</v>
      </c>
      <c r="F6825" s="11">
        <v>310.1391</v>
      </c>
      <c r="G6825" s="11">
        <v>5012.87533333333</v>
      </c>
      <c r="H6825" s="11">
        <v>1</v>
      </c>
      <c r="I6825" s="11">
        <v>1</v>
      </c>
      <c r="J6825" s="11" t="s">
        <v>39</v>
      </c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20">
        <v>0</v>
      </c>
      <c r="V6825" s="20">
        <v>9</v>
      </c>
      <c r="W6825" s="5"/>
      <c r="X6825" s="11">
        <v>0</v>
      </c>
      <c r="Y6825" s="22">
        <v>1.152</v>
      </c>
      <c r="Z6825" s="22">
        <v>1.008</v>
      </c>
      <c r="AA6825" s="22">
        <v>1.054</v>
      </c>
      <c r="AB6825" s="22">
        <v>1.624</v>
      </c>
      <c r="AC6825" s="22">
        <v>1.09</v>
      </c>
      <c r="AD6825" s="22">
        <v>1.261</v>
      </c>
      <c r="AE6825" s="22">
        <v>1.43</v>
      </c>
      <c r="AF6825" s="22">
        <v>1.053</v>
      </c>
      <c r="AG6825" s="22">
        <v>1.916</v>
      </c>
      <c r="AH6825" s="22">
        <v>1.439</v>
      </c>
      <c r="AI6825" s="22">
        <v>1.03</v>
      </c>
      <c r="AJ6825" s="22">
        <v>1.351</v>
      </c>
    </row>
    <row r="6826" s="5" customFormat="1" spans="1:36">
      <c r="A6826" s="11" t="s">
        <v>8950</v>
      </c>
      <c r="B6826" s="11">
        <v>653.1</v>
      </c>
      <c r="C6826" s="11">
        <v>411</v>
      </c>
      <c r="D6826" s="11">
        <v>452.2555</v>
      </c>
      <c r="E6826" s="11">
        <v>454.2622</v>
      </c>
      <c r="F6826" s="11">
        <v>290.1641</v>
      </c>
      <c r="G6826" s="11">
        <v>640455.0625</v>
      </c>
      <c r="H6826" s="11">
        <v>1</v>
      </c>
      <c r="I6826" s="11">
        <v>1</v>
      </c>
      <c r="J6826" s="11" t="s">
        <v>39</v>
      </c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20">
        <v>0</v>
      </c>
      <c r="V6826" s="20">
        <v>4</v>
      </c>
      <c r="W6826" s="5"/>
      <c r="X6826" s="11">
        <v>0</v>
      </c>
      <c r="Y6826" s="22">
        <v>1.24</v>
      </c>
      <c r="Z6826" s="22">
        <v>1.294</v>
      </c>
      <c r="AA6826" s="22">
        <v>1.189</v>
      </c>
      <c r="AB6826" s="22">
        <v>1.044</v>
      </c>
      <c r="AC6826" s="22">
        <v>1.597</v>
      </c>
      <c r="AD6826" s="22">
        <v>1.455</v>
      </c>
      <c r="AE6826" s="22">
        <v>1.316</v>
      </c>
      <c r="AF6826" s="22">
        <v>1.537</v>
      </c>
      <c r="AG6826" s="22">
        <v>1.861</v>
      </c>
      <c r="AH6826" s="22">
        <v>1.879</v>
      </c>
      <c r="AI6826" s="22">
        <v>1.39</v>
      </c>
      <c r="AJ6826" s="22">
        <v>1.237</v>
      </c>
    </row>
    <row r="6827" s="5" customFormat="1" ht="24.85" spans="1:36">
      <c r="A6827" s="11" t="s">
        <v>8951</v>
      </c>
      <c r="B6827" s="11">
        <v>652.9</v>
      </c>
      <c r="C6827" s="11">
        <v>411.1</v>
      </c>
      <c r="D6827" s="11">
        <v>378.2254</v>
      </c>
      <c r="E6827" s="11">
        <v>380.2338</v>
      </c>
      <c r="F6827" s="11">
        <v>216.1341</v>
      </c>
      <c r="G6827" s="11">
        <v>5826.5761</v>
      </c>
      <c r="H6827" s="11">
        <v>1</v>
      </c>
      <c r="I6827" s="11">
        <v>1</v>
      </c>
      <c r="J6827" s="11" t="s">
        <v>91</v>
      </c>
      <c r="K6827" s="11" t="s">
        <v>8952</v>
      </c>
      <c r="L6827" s="11" t="s">
        <v>8953</v>
      </c>
      <c r="M6827" s="11" t="s">
        <v>8954</v>
      </c>
      <c r="N6827" s="11">
        <v>5.57</v>
      </c>
      <c r="O6827" s="11">
        <v>6.9</v>
      </c>
      <c r="P6827" s="5"/>
      <c r="Q6827" s="5"/>
      <c r="R6827" s="5"/>
      <c r="S6827" s="5"/>
      <c r="T6827" s="5"/>
      <c r="U6827" s="5"/>
      <c r="V6827" s="5"/>
      <c r="W6827" s="5"/>
      <c r="X6827" s="11">
        <v>0</v>
      </c>
      <c r="Y6827" s="22">
        <v>1.39</v>
      </c>
      <c r="Z6827" s="22">
        <v>1.526</v>
      </c>
      <c r="AA6827" s="22">
        <v>1.123</v>
      </c>
      <c r="AB6827" s="22">
        <v>1.308</v>
      </c>
      <c r="AC6827" s="22">
        <v>0.888</v>
      </c>
      <c r="AD6827" s="22">
        <v>1.171</v>
      </c>
      <c r="AE6827" s="22">
        <v>1.252</v>
      </c>
      <c r="AF6827" s="22">
        <v>1.048</v>
      </c>
      <c r="AG6827" s="22">
        <v>1.718</v>
      </c>
      <c r="AH6827" s="22">
        <v>1.166</v>
      </c>
      <c r="AI6827" s="22">
        <v>1.234</v>
      </c>
      <c r="AJ6827" s="22">
        <v>1.325</v>
      </c>
    </row>
    <row r="6828" s="5" customFormat="1" spans="1:36">
      <c r="A6828" s="11" t="s">
        <v>8955</v>
      </c>
      <c r="B6828" s="11">
        <v>653</v>
      </c>
      <c r="C6828" s="11">
        <v>411.2</v>
      </c>
      <c r="D6828" s="11">
        <v>422.2083</v>
      </c>
      <c r="E6828" s="11">
        <v>426.2223</v>
      </c>
      <c r="F6828" s="11">
        <v>99.0329</v>
      </c>
      <c r="G6828" s="11">
        <v>5923.95633333333</v>
      </c>
      <c r="H6828" s="11">
        <v>1</v>
      </c>
      <c r="I6828" s="11">
        <v>2</v>
      </c>
      <c r="J6828" s="11" t="s">
        <v>39</v>
      </c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20">
        <v>0</v>
      </c>
      <c r="V6828" s="20">
        <v>4</v>
      </c>
      <c r="W6828" s="5"/>
      <c r="X6828" s="11">
        <v>0</v>
      </c>
      <c r="Y6828" s="22">
        <v>0.559</v>
      </c>
      <c r="Z6828" s="22">
        <v>0.821</v>
      </c>
      <c r="AA6828" s="22">
        <v>0.704</v>
      </c>
      <c r="AB6828" s="22">
        <v>0.677</v>
      </c>
      <c r="AC6828" s="22">
        <v>1.075</v>
      </c>
      <c r="AD6828" s="22">
        <v>0.814</v>
      </c>
      <c r="AE6828" s="22">
        <v>1.023</v>
      </c>
      <c r="AF6828" s="22">
        <v>1.066</v>
      </c>
      <c r="AG6828" s="22">
        <v>1.412</v>
      </c>
      <c r="AH6828" s="22">
        <v>1.141</v>
      </c>
      <c r="AI6828" s="22">
        <v>1.242</v>
      </c>
      <c r="AJ6828" s="22">
        <v>1.14</v>
      </c>
    </row>
    <row r="6829" s="5" customFormat="1" spans="1:36">
      <c r="A6829" s="11" t="s">
        <v>8956</v>
      </c>
      <c r="B6829" s="11">
        <v>653.6</v>
      </c>
      <c r="C6829" s="11">
        <v>411.2</v>
      </c>
      <c r="D6829" s="11">
        <v>455.2181</v>
      </c>
      <c r="E6829" s="11">
        <v>459.2316</v>
      </c>
      <c r="F6829" s="11">
        <v>132.0427</v>
      </c>
      <c r="G6829" s="11">
        <v>231728.21</v>
      </c>
      <c r="H6829" s="11">
        <v>1</v>
      </c>
      <c r="I6829" s="11">
        <v>2</v>
      </c>
      <c r="J6829" s="11" t="s">
        <v>91</v>
      </c>
      <c r="K6829" s="11" t="s">
        <v>7585</v>
      </c>
      <c r="L6829" s="11" t="s">
        <v>7586</v>
      </c>
      <c r="M6829" s="11" t="s">
        <v>8957</v>
      </c>
      <c r="N6829" s="11">
        <v>0.95</v>
      </c>
      <c r="O6829" s="11">
        <v>3.3</v>
      </c>
      <c r="P6829" s="5"/>
      <c r="Q6829" s="5"/>
      <c r="R6829" s="5"/>
      <c r="S6829" s="5"/>
      <c r="T6829" s="5"/>
      <c r="U6829" s="5"/>
      <c r="V6829" s="5"/>
      <c r="W6829" s="5"/>
      <c r="X6829" s="11">
        <v>0</v>
      </c>
      <c r="Y6829" s="22">
        <v>0.884</v>
      </c>
      <c r="Z6829" s="22">
        <v>0.949</v>
      </c>
      <c r="AA6829" s="22">
        <v>0.719</v>
      </c>
      <c r="AB6829" s="22">
        <v>0.919</v>
      </c>
      <c r="AC6829" s="22">
        <v>0.842</v>
      </c>
      <c r="AD6829" s="22">
        <v>0.734</v>
      </c>
      <c r="AE6829" s="22">
        <v>1.167</v>
      </c>
      <c r="AF6829" s="22">
        <v>0.879</v>
      </c>
      <c r="AG6829" s="22">
        <v>0.905</v>
      </c>
      <c r="AH6829" s="22">
        <v>0.883</v>
      </c>
      <c r="AI6829" s="22">
        <v>0.917</v>
      </c>
      <c r="AJ6829" s="22">
        <v>0.918</v>
      </c>
    </row>
    <row r="6830" s="5" customFormat="1" spans="1:36">
      <c r="A6830" s="11" t="s">
        <v>8958</v>
      </c>
      <c r="B6830" s="11">
        <v>653.9</v>
      </c>
      <c r="C6830" s="11">
        <v>412</v>
      </c>
      <c r="D6830" s="11">
        <v>503.6764</v>
      </c>
      <c r="E6830" s="11">
        <v>507.6899</v>
      </c>
      <c r="F6830" s="11">
        <v>180.501</v>
      </c>
      <c r="G6830" s="11">
        <v>26534.988</v>
      </c>
      <c r="H6830" s="11">
        <v>1</v>
      </c>
      <c r="I6830" s="11">
        <v>2</v>
      </c>
      <c r="J6830" s="11" t="s">
        <v>46</v>
      </c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11">
        <v>0</v>
      </c>
      <c r="Y6830" s="22">
        <v>1.822</v>
      </c>
      <c r="Z6830" s="22">
        <v>2.316</v>
      </c>
      <c r="AA6830" s="22">
        <v>2.354</v>
      </c>
      <c r="AB6830" s="22">
        <v>1.669</v>
      </c>
      <c r="AC6830" s="22">
        <v>0.703</v>
      </c>
      <c r="AD6830" s="22">
        <v>0.71</v>
      </c>
      <c r="AE6830" s="22">
        <v>1.185</v>
      </c>
      <c r="AF6830" s="22">
        <v>0.738</v>
      </c>
      <c r="AG6830" s="22">
        <v>1.003</v>
      </c>
      <c r="AH6830" s="22">
        <v>0.895</v>
      </c>
      <c r="AI6830" s="22">
        <v>1.111</v>
      </c>
      <c r="AJ6830" s="22">
        <v>1.458</v>
      </c>
    </row>
    <row r="6831" s="5" customFormat="1" spans="1:36">
      <c r="A6831" s="11" t="s">
        <v>8959</v>
      </c>
      <c r="B6831" s="11">
        <v>654</v>
      </c>
      <c r="C6831" s="11">
        <v>412</v>
      </c>
      <c r="D6831" s="11">
        <v>243.6233</v>
      </c>
      <c r="E6831" s="11">
        <v>245.6304</v>
      </c>
      <c r="F6831" s="11">
        <v>163.0639</v>
      </c>
      <c r="G6831" s="11">
        <v>4299.8792</v>
      </c>
      <c r="H6831" s="11">
        <v>2</v>
      </c>
      <c r="I6831" s="11">
        <v>2</v>
      </c>
      <c r="J6831" s="11" t="s">
        <v>50</v>
      </c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20">
        <v>2</v>
      </c>
      <c r="V6831" s="20">
        <v>31</v>
      </c>
      <c r="W6831" s="5"/>
      <c r="X6831" s="11">
        <v>0</v>
      </c>
      <c r="Y6831" s="22">
        <v>0.797</v>
      </c>
      <c r="Z6831" s="22">
        <v>0.883</v>
      </c>
      <c r="AA6831" s="22">
        <v>0.748</v>
      </c>
      <c r="AB6831" s="22">
        <v>0.735</v>
      </c>
      <c r="AC6831" s="22">
        <v>1.723</v>
      </c>
      <c r="AD6831" s="22">
        <v>1.872</v>
      </c>
      <c r="AE6831" s="22">
        <v>0.997</v>
      </c>
      <c r="AF6831" s="22">
        <v>1.681</v>
      </c>
      <c r="AG6831" s="22">
        <v>1.415</v>
      </c>
      <c r="AH6831" s="22">
        <v>1.464</v>
      </c>
      <c r="AI6831" s="22">
        <v>1.278</v>
      </c>
      <c r="AJ6831" s="22">
        <v>1.474</v>
      </c>
    </row>
    <row r="6832" s="5" customFormat="1" spans="1:36">
      <c r="A6832" s="11" t="s">
        <v>8960</v>
      </c>
      <c r="B6832" s="11">
        <v>653.9</v>
      </c>
      <c r="C6832" s="11">
        <v>412</v>
      </c>
      <c r="D6832" s="11">
        <v>477.2195</v>
      </c>
      <c r="E6832" s="11">
        <v>481.2329</v>
      </c>
      <c r="F6832" s="11">
        <v>154.0441</v>
      </c>
      <c r="G6832" s="11">
        <v>338182.670588235</v>
      </c>
      <c r="H6832" s="11">
        <v>1</v>
      </c>
      <c r="I6832" s="11">
        <v>2</v>
      </c>
      <c r="J6832" s="11" t="s">
        <v>46</v>
      </c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11">
        <v>0</v>
      </c>
      <c r="Y6832" s="22">
        <v>2.163</v>
      </c>
      <c r="Z6832" s="22">
        <v>2.618</v>
      </c>
      <c r="AA6832" s="22">
        <v>1.716</v>
      </c>
      <c r="AB6832" s="22">
        <v>2.211</v>
      </c>
      <c r="AC6832" s="22">
        <v>0.886</v>
      </c>
      <c r="AD6832" s="22">
        <v>0.796</v>
      </c>
      <c r="AE6832" s="22">
        <v>1.53</v>
      </c>
      <c r="AF6832" s="22">
        <v>0.809</v>
      </c>
      <c r="AG6832" s="22">
        <v>1.85</v>
      </c>
      <c r="AH6832" s="22">
        <v>1.357</v>
      </c>
      <c r="AI6832" s="22">
        <v>1.192</v>
      </c>
      <c r="AJ6832" s="22">
        <v>1.358</v>
      </c>
    </row>
    <row r="6833" s="5" customFormat="1" spans="1:36">
      <c r="A6833" s="11" t="s">
        <v>8961</v>
      </c>
      <c r="B6833" s="11">
        <v>653.9</v>
      </c>
      <c r="C6833" s="11">
        <v>412.1</v>
      </c>
      <c r="D6833" s="11">
        <v>476.7183</v>
      </c>
      <c r="E6833" s="11">
        <v>480.7318</v>
      </c>
      <c r="F6833" s="11">
        <v>153.5429</v>
      </c>
      <c r="G6833" s="11">
        <v>652441.245833333</v>
      </c>
      <c r="H6833" s="11">
        <v>1</v>
      </c>
      <c r="I6833" s="11">
        <v>2</v>
      </c>
      <c r="J6833" s="11" t="s">
        <v>46</v>
      </c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11">
        <v>0</v>
      </c>
      <c r="Y6833" s="22">
        <v>1.864</v>
      </c>
      <c r="Z6833" s="22">
        <v>2.269</v>
      </c>
      <c r="AA6833" s="22">
        <v>1.439</v>
      </c>
      <c r="AB6833" s="22">
        <v>2.158</v>
      </c>
      <c r="AC6833" s="22">
        <v>0.779</v>
      </c>
      <c r="AD6833" s="22">
        <v>0.735</v>
      </c>
      <c r="AE6833" s="22">
        <v>1.219</v>
      </c>
      <c r="AF6833" s="22">
        <v>0.684</v>
      </c>
      <c r="AG6833" s="22">
        <v>1.051</v>
      </c>
      <c r="AH6833" s="22">
        <v>1.009</v>
      </c>
      <c r="AI6833" s="22">
        <v>1.023</v>
      </c>
      <c r="AJ6833" s="22">
        <v>0.964</v>
      </c>
    </row>
    <row r="6834" s="5" customFormat="1" spans="1:36">
      <c r="A6834" s="11" t="s">
        <v>8962</v>
      </c>
      <c r="B6834" s="11">
        <v>656</v>
      </c>
      <c r="C6834" s="11">
        <v>412.5</v>
      </c>
      <c r="D6834" s="11">
        <v>767.2603</v>
      </c>
      <c r="E6834" s="11">
        <v>771.2771</v>
      </c>
      <c r="F6834" s="11">
        <v>444.0849</v>
      </c>
      <c r="G6834" s="11">
        <v>3753.835</v>
      </c>
      <c r="H6834" s="11">
        <v>1</v>
      </c>
      <c r="I6834" s="11">
        <v>2</v>
      </c>
      <c r="J6834" s="11" t="s">
        <v>39</v>
      </c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20">
        <v>0</v>
      </c>
      <c r="V6834" s="20">
        <v>3</v>
      </c>
      <c r="W6834" s="5"/>
      <c r="X6834" s="11">
        <v>0</v>
      </c>
      <c r="Y6834" s="22">
        <v>1.583</v>
      </c>
      <c r="Z6834" s="22">
        <v>1.518</v>
      </c>
      <c r="AA6834" s="22">
        <v>1.576</v>
      </c>
      <c r="AB6834" s="22">
        <v>1.777</v>
      </c>
      <c r="AC6834" s="22">
        <v>1.829</v>
      </c>
      <c r="AD6834" s="22">
        <v>1.286</v>
      </c>
      <c r="AE6834" s="22">
        <v>1.685</v>
      </c>
      <c r="AF6834" s="22">
        <v>1.552</v>
      </c>
      <c r="AG6834" s="22">
        <v>1.703</v>
      </c>
      <c r="AH6834" s="22">
        <v>1.722</v>
      </c>
      <c r="AI6834" s="22">
        <v>1.48</v>
      </c>
      <c r="AJ6834" s="22">
        <v>1.432</v>
      </c>
    </row>
    <row r="6835" s="5" customFormat="1" ht="24.85" spans="1:36">
      <c r="A6835" s="11" t="s">
        <v>8963</v>
      </c>
      <c r="B6835" s="11">
        <v>656.2</v>
      </c>
      <c r="C6835" s="11">
        <v>413.2</v>
      </c>
      <c r="D6835" s="11">
        <v>234.1129</v>
      </c>
      <c r="E6835" s="11">
        <v>236.1194</v>
      </c>
      <c r="F6835" s="11">
        <v>144.0431</v>
      </c>
      <c r="G6835" s="11">
        <v>6514.445</v>
      </c>
      <c r="H6835" s="11">
        <v>2</v>
      </c>
      <c r="I6835" s="11">
        <v>2</v>
      </c>
      <c r="J6835" s="11" t="s">
        <v>91</v>
      </c>
      <c r="K6835" s="11" t="s">
        <v>8964</v>
      </c>
      <c r="L6835" s="11" t="s">
        <v>8965</v>
      </c>
      <c r="M6835" s="11" t="s">
        <v>8966</v>
      </c>
      <c r="N6835" s="11">
        <v>1.64</v>
      </c>
      <c r="O6835" s="11">
        <v>2.8</v>
      </c>
      <c r="P6835" s="5"/>
      <c r="Q6835" s="5"/>
      <c r="R6835" s="5"/>
      <c r="S6835" s="5"/>
      <c r="T6835" s="5"/>
      <c r="U6835" s="5"/>
      <c r="V6835" s="5"/>
      <c r="W6835" s="5"/>
      <c r="X6835" s="11">
        <v>0</v>
      </c>
      <c r="Y6835" s="22">
        <v>0.844</v>
      </c>
      <c r="Z6835" s="22">
        <v>0.941</v>
      </c>
      <c r="AA6835" s="22">
        <v>0.613</v>
      </c>
      <c r="AB6835" s="22">
        <v>0.8</v>
      </c>
      <c r="AC6835" s="22">
        <v>0.997</v>
      </c>
      <c r="AD6835" s="22">
        <v>0.907</v>
      </c>
      <c r="AE6835" s="22">
        <v>1.239</v>
      </c>
      <c r="AF6835" s="22">
        <v>0.956</v>
      </c>
      <c r="AG6835" s="22">
        <v>1.11</v>
      </c>
      <c r="AH6835" s="22">
        <v>1.023</v>
      </c>
      <c r="AI6835" s="22">
        <v>0.912</v>
      </c>
      <c r="AJ6835" s="22">
        <v>0.96</v>
      </c>
    </row>
    <row r="6836" s="5" customFormat="1" spans="1:36">
      <c r="A6836" s="11" t="s">
        <v>8967</v>
      </c>
      <c r="B6836" s="11">
        <v>657.9</v>
      </c>
      <c r="C6836" s="11">
        <v>413.7</v>
      </c>
      <c r="D6836" s="11">
        <v>435.2752</v>
      </c>
      <c r="E6836" s="11">
        <v>439.2887</v>
      </c>
      <c r="F6836" s="11">
        <v>112.0998</v>
      </c>
      <c r="G6836" s="11">
        <v>27456.3207692308</v>
      </c>
      <c r="H6836" s="11">
        <v>1</v>
      </c>
      <c r="I6836" s="11">
        <v>2</v>
      </c>
      <c r="J6836" s="11" t="s">
        <v>46</v>
      </c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11">
        <v>0</v>
      </c>
      <c r="Y6836" s="22">
        <v>0.173</v>
      </c>
      <c r="Z6836" s="22">
        <v>0.329</v>
      </c>
      <c r="AA6836" s="22">
        <v>0.212</v>
      </c>
      <c r="AB6836" s="22">
        <v>0.141</v>
      </c>
      <c r="AC6836" s="22">
        <v>0.804</v>
      </c>
      <c r="AD6836" s="22">
        <v>0.549</v>
      </c>
      <c r="AE6836" s="22">
        <v>0.659</v>
      </c>
      <c r="AF6836" s="22">
        <v>0.543</v>
      </c>
      <c r="AG6836" s="22">
        <v>0.837</v>
      </c>
      <c r="AH6836" s="22">
        <v>0.739</v>
      </c>
      <c r="AI6836" s="22">
        <v>0.75</v>
      </c>
      <c r="AJ6836" s="22">
        <v>0.807</v>
      </c>
    </row>
    <row r="6837" s="5" customFormat="1" spans="1:36">
      <c r="A6837" s="11" t="s">
        <v>8968</v>
      </c>
      <c r="B6837" s="11">
        <v>656.9</v>
      </c>
      <c r="C6837" s="11">
        <v>413.9</v>
      </c>
      <c r="D6837" s="11">
        <v>258.6289</v>
      </c>
      <c r="E6837" s="11">
        <v>260.6353</v>
      </c>
      <c r="F6837" s="11">
        <v>193.0751</v>
      </c>
      <c r="G6837" s="11">
        <v>26691.0013043478</v>
      </c>
      <c r="H6837" s="11">
        <v>2</v>
      </c>
      <c r="I6837" s="11">
        <v>2</v>
      </c>
      <c r="J6837" s="11" t="s">
        <v>50</v>
      </c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20">
        <v>3</v>
      </c>
      <c r="V6837" s="20">
        <v>24</v>
      </c>
      <c r="W6837" s="5"/>
      <c r="X6837" s="11">
        <v>0</v>
      </c>
      <c r="Y6837" s="22">
        <v>1.219</v>
      </c>
      <c r="Z6837" s="22">
        <v>1.206</v>
      </c>
      <c r="AA6837" s="22">
        <v>1.279</v>
      </c>
      <c r="AB6837" s="22">
        <v>1.39</v>
      </c>
      <c r="AC6837" s="22">
        <v>1.259</v>
      </c>
      <c r="AD6837" s="22">
        <v>1.229</v>
      </c>
      <c r="AE6837" s="22">
        <v>1.213</v>
      </c>
      <c r="AF6837" s="22">
        <v>1.064</v>
      </c>
      <c r="AG6837" s="22">
        <v>1.29</v>
      </c>
      <c r="AH6837" s="22">
        <v>1.125</v>
      </c>
      <c r="AI6837" s="22">
        <v>1.141</v>
      </c>
      <c r="AJ6837" s="22">
        <v>1.285</v>
      </c>
    </row>
    <row r="6838" s="5" customFormat="1" spans="1:36">
      <c r="A6838" s="11" t="s">
        <v>8969</v>
      </c>
      <c r="B6838" s="11">
        <v>655</v>
      </c>
      <c r="C6838" s="11">
        <v>414</v>
      </c>
      <c r="D6838" s="11">
        <v>390.2177</v>
      </c>
      <c r="E6838" s="11">
        <v>394.2312</v>
      </c>
      <c r="F6838" s="11">
        <v>67.0423</v>
      </c>
      <c r="G6838" s="11">
        <v>50752.9777777778</v>
      </c>
      <c r="H6838" s="11">
        <v>1</v>
      </c>
      <c r="I6838" s="11">
        <v>2</v>
      </c>
      <c r="J6838" s="11" t="s">
        <v>39</v>
      </c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20">
        <v>0</v>
      </c>
      <c r="V6838" s="20">
        <v>1</v>
      </c>
      <c r="W6838" s="5"/>
      <c r="X6838" s="11">
        <v>0</v>
      </c>
      <c r="Y6838" s="22">
        <v>0.191</v>
      </c>
      <c r="Z6838" s="22">
        <v>0.315</v>
      </c>
      <c r="AA6838" s="22">
        <v>0.264</v>
      </c>
      <c r="AB6838" s="22">
        <v>0.183</v>
      </c>
      <c r="AC6838" s="22">
        <v>0.828</v>
      </c>
      <c r="AD6838" s="22">
        <v>0.541</v>
      </c>
      <c r="AE6838" s="22">
        <v>0.688</v>
      </c>
      <c r="AF6838" s="22">
        <v>0.596</v>
      </c>
      <c r="AG6838" s="22">
        <v>0.775</v>
      </c>
      <c r="AH6838" s="22">
        <v>0.756</v>
      </c>
      <c r="AI6838" s="22">
        <v>0.817</v>
      </c>
      <c r="AJ6838" s="22">
        <v>0.774</v>
      </c>
    </row>
    <row r="6839" s="5" customFormat="1" spans="1:36">
      <c r="A6839" s="11" t="s">
        <v>8970</v>
      </c>
      <c r="B6839" s="11">
        <v>657.9</v>
      </c>
      <c r="C6839" s="11">
        <v>414.7</v>
      </c>
      <c r="D6839" s="11">
        <v>248.1111</v>
      </c>
      <c r="E6839" s="11">
        <v>250.1175</v>
      </c>
      <c r="F6839" s="11">
        <v>86.0197</v>
      </c>
      <c r="G6839" s="11">
        <v>2049575.044</v>
      </c>
      <c r="H6839" s="11">
        <v>1</v>
      </c>
      <c r="I6839" s="11">
        <v>1</v>
      </c>
      <c r="J6839" s="11" t="s">
        <v>46</v>
      </c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11">
        <v>0</v>
      </c>
      <c r="Y6839" s="22">
        <v>0.757</v>
      </c>
      <c r="Z6839" s="22">
        <v>0.7</v>
      </c>
      <c r="AA6839" s="22">
        <v>0.836</v>
      </c>
      <c r="AB6839" s="22">
        <v>0.772</v>
      </c>
      <c r="AC6839" s="22">
        <v>1.266</v>
      </c>
      <c r="AD6839" s="22">
        <v>1.39</v>
      </c>
      <c r="AE6839" s="22">
        <v>1.076</v>
      </c>
      <c r="AF6839" s="22">
        <v>1.389</v>
      </c>
      <c r="AG6839" s="22">
        <v>1.14</v>
      </c>
      <c r="AH6839" s="22">
        <v>1.155</v>
      </c>
      <c r="AI6839" s="22">
        <v>1.179</v>
      </c>
      <c r="AJ6839" s="22">
        <v>1.202</v>
      </c>
    </row>
    <row r="6840" s="5" customFormat="1" spans="1:36">
      <c r="A6840" s="11" t="s">
        <v>8971</v>
      </c>
      <c r="B6840" s="11">
        <v>657.1</v>
      </c>
      <c r="C6840" s="11">
        <v>414.9</v>
      </c>
      <c r="D6840" s="11">
        <v>395.6945</v>
      </c>
      <c r="E6840" s="11">
        <v>399.7077</v>
      </c>
      <c r="F6840" s="11">
        <v>72.5191</v>
      </c>
      <c r="G6840" s="11">
        <v>30626.3611111111</v>
      </c>
      <c r="H6840" s="11">
        <v>1</v>
      </c>
      <c r="I6840" s="11">
        <v>2</v>
      </c>
      <c r="J6840" s="11" t="s">
        <v>46</v>
      </c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11">
        <v>0</v>
      </c>
      <c r="Y6840" s="22">
        <v>0.663</v>
      </c>
      <c r="Z6840" s="22">
        <v>0.479</v>
      </c>
      <c r="AA6840" s="22">
        <v>0.5</v>
      </c>
      <c r="AB6840" s="22">
        <v>0.629</v>
      </c>
      <c r="AC6840" s="22">
        <v>0.414</v>
      </c>
      <c r="AD6840" s="22">
        <v>0.683</v>
      </c>
      <c r="AE6840" s="22">
        <v>0.814</v>
      </c>
      <c r="AF6840" s="22">
        <v>0.548</v>
      </c>
      <c r="AG6840" s="22">
        <v>1.071</v>
      </c>
      <c r="AH6840" s="22">
        <v>1.002</v>
      </c>
      <c r="AI6840" s="22">
        <v>1.013</v>
      </c>
      <c r="AJ6840" s="22">
        <v>1.012</v>
      </c>
    </row>
    <row r="6841" s="5" customFormat="1" spans="1:36">
      <c r="A6841" s="11" t="s">
        <v>8972</v>
      </c>
      <c r="B6841" s="11">
        <v>658.2</v>
      </c>
      <c r="C6841" s="11">
        <v>415.6</v>
      </c>
      <c r="D6841" s="11">
        <v>380.2324</v>
      </c>
      <c r="E6841" s="11">
        <v>384.2449</v>
      </c>
      <c r="F6841" s="11">
        <v>57.057</v>
      </c>
      <c r="G6841" s="11">
        <v>3859.6415</v>
      </c>
      <c r="H6841" s="11">
        <v>1</v>
      </c>
      <c r="I6841" s="11">
        <v>2</v>
      </c>
      <c r="J6841" s="11" t="s">
        <v>46</v>
      </c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11">
        <v>0</v>
      </c>
      <c r="Y6841" s="22">
        <v>0.976</v>
      </c>
      <c r="Z6841" s="22">
        <v>1.159</v>
      </c>
      <c r="AA6841" s="22">
        <v>1.019</v>
      </c>
      <c r="AB6841" s="22">
        <v>1.255</v>
      </c>
      <c r="AC6841" s="22">
        <v>1.018</v>
      </c>
      <c r="AD6841" s="22">
        <v>0.985</v>
      </c>
      <c r="AE6841" s="22">
        <v>1.319</v>
      </c>
      <c r="AF6841" s="22">
        <v>1.056</v>
      </c>
      <c r="AG6841" s="22">
        <v>0.826</v>
      </c>
      <c r="AH6841" s="22">
        <v>1.072</v>
      </c>
      <c r="AI6841" s="22">
        <v>1.231</v>
      </c>
      <c r="AJ6841" s="22">
        <v>1.116</v>
      </c>
    </row>
    <row r="6842" s="5" customFormat="1" spans="1:36">
      <c r="A6842" s="11" t="s">
        <v>8973</v>
      </c>
      <c r="B6842" s="11">
        <v>657</v>
      </c>
      <c r="C6842" s="11">
        <v>415.7</v>
      </c>
      <c r="D6842" s="11">
        <v>777.463</v>
      </c>
      <c r="E6842" s="11">
        <v>781.476</v>
      </c>
      <c r="F6842" s="11">
        <v>454.2876</v>
      </c>
      <c r="G6842" s="11">
        <v>3172.30033333333</v>
      </c>
      <c r="H6842" s="11">
        <v>1</v>
      </c>
      <c r="I6842" s="11">
        <v>2</v>
      </c>
      <c r="J6842" s="11" t="s">
        <v>50</v>
      </c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20">
        <v>1</v>
      </c>
      <c r="V6842" s="20">
        <v>2</v>
      </c>
      <c r="W6842" s="5"/>
      <c r="X6842" s="11">
        <v>0.0417</v>
      </c>
      <c r="Y6842" s="22">
        <v>1.025</v>
      </c>
      <c r="Z6842" s="22">
        <v>1.495</v>
      </c>
      <c r="AA6842" s="22">
        <v>1.232</v>
      </c>
      <c r="AB6842" s="22">
        <v>1.472</v>
      </c>
      <c r="AC6842" s="22">
        <v>1.208</v>
      </c>
      <c r="AD6842" s="22">
        <v>1.182</v>
      </c>
      <c r="AE6842" s="22">
        <v>1.203</v>
      </c>
      <c r="AF6842" s="22">
        <v>1.286</v>
      </c>
      <c r="AG6842" s="23">
        <v>0.5184</v>
      </c>
      <c r="AH6842" s="22">
        <v>1.14</v>
      </c>
      <c r="AI6842" s="22">
        <v>0.842</v>
      </c>
      <c r="AJ6842" s="22">
        <v>1.002</v>
      </c>
    </row>
    <row r="6843" s="5" customFormat="1" spans="1:36">
      <c r="A6843" s="11" t="s">
        <v>8974</v>
      </c>
      <c r="B6843" s="11">
        <v>661.1</v>
      </c>
      <c r="C6843" s="11">
        <v>418.3</v>
      </c>
      <c r="D6843" s="11">
        <v>232.1211</v>
      </c>
      <c r="E6843" s="11">
        <v>234.1278</v>
      </c>
      <c r="F6843" s="11">
        <v>140.0595</v>
      </c>
      <c r="G6843" s="11">
        <v>193336.275</v>
      </c>
      <c r="H6843" s="11">
        <v>2</v>
      </c>
      <c r="I6843" s="11">
        <v>2</v>
      </c>
      <c r="J6843" s="11" t="s">
        <v>50</v>
      </c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20">
        <v>4</v>
      </c>
      <c r="V6843" s="20">
        <v>16</v>
      </c>
      <c r="W6843" s="5"/>
      <c r="X6843" s="11">
        <v>0</v>
      </c>
      <c r="Y6843" s="22">
        <v>0.357</v>
      </c>
      <c r="Z6843" s="22">
        <v>0.335</v>
      </c>
      <c r="AA6843" s="22">
        <v>0.449</v>
      </c>
      <c r="AB6843" s="22">
        <v>0.407</v>
      </c>
      <c r="AC6843" s="22">
        <v>0.925</v>
      </c>
      <c r="AD6843" s="22">
        <v>0.676</v>
      </c>
      <c r="AE6843" s="22">
        <v>1.145</v>
      </c>
      <c r="AF6843" s="22">
        <v>0.63</v>
      </c>
      <c r="AG6843" s="22">
        <v>0.823</v>
      </c>
      <c r="AH6843" s="22">
        <v>0.807</v>
      </c>
      <c r="AI6843" s="22">
        <v>0.819</v>
      </c>
      <c r="AJ6843" s="22">
        <v>0.81</v>
      </c>
    </row>
    <row r="6844" s="5" customFormat="1" spans="1:36">
      <c r="A6844" s="11" t="s">
        <v>8975</v>
      </c>
      <c r="B6844" s="11">
        <v>662</v>
      </c>
      <c r="C6844" s="11">
        <v>418.4</v>
      </c>
      <c r="D6844" s="11">
        <v>242.6156</v>
      </c>
      <c r="E6844" s="11">
        <v>244.6235</v>
      </c>
      <c r="F6844" s="11">
        <v>161.0486</v>
      </c>
      <c r="G6844" s="11">
        <v>18295.2547826087</v>
      </c>
      <c r="H6844" s="11">
        <v>2</v>
      </c>
      <c r="I6844" s="11">
        <v>2</v>
      </c>
      <c r="J6844" s="11" t="s">
        <v>50</v>
      </c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20">
        <v>3</v>
      </c>
      <c r="V6844" s="20">
        <v>14</v>
      </c>
      <c r="W6844" s="5"/>
      <c r="X6844" s="11">
        <v>0</v>
      </c>
      <c r="Y6844" s="22">
        <v>0.656</v>
      </c>
      <c r="Z6844" s="22">
        <v>0.723</v>
      </c>
      <c r="AA6844" s="22">
        <v>0.743</v>
      </c>
      <c r="AB6844" s="22">
        <v>0.514</v>
      </c>
      <c r="AC6844" s="22">
        <v>1.579</v>
      </c>
      <c r="AD6844" s="22">
        <v>1.263</v>
      </c>
      <c r="AE6844" s="22">
        <v>0.894</v>
      </c>
      <c r="AF6844" s="22">
        <v>1.557</v>
      </c>
      <c r="AG6844" s="22">
        <v>1.455</v>
      </c>
      <c r="AH6844" s="22">
        <v>1.318</v>
      </c>
      <c r="AI6844" s="22">
        <v>1.22</v>
      </c>
      <c r="AJ6844" s="22">
        <v>1.29</v>
      </c>
    </row>
    <row r="6845" s="5" customFormat="1" spans="1:36">
      <c r="A6845" s="11" t="s">
        <v>8976</v>
      </c>
      <c r="B6845" s="11">
        <v>662</v>
      </c>
      <c r="C6845" s="11">
        <v>418.6</v>
      </c>
      <c r="D6845" s="11">
        <v>463.2347</v>
      </c>
      <c r="E6845" s="11">
        <v>467.2485</v>
      </c>
      <c r="F6845" s="11">
        <v>140.0593</v>
      </c>
      <c r="G6845" s="11">
        <v>911318.590909091</v>
      </c>
      <c r="H6845" s="11">
        <v>1</v>
      </c>
      <c r="I6845" s="11">
        <v>2</v>
      </c>
      <c r="J6845" s="11" t="s">
        <v>50</v>
      </c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20">
        <v>4</v>
      </c>
      <c r="V6845" s="20">
        <v>16</v>
      </c>
      <c r="W6845" s="5"/>
      <c r="X6845" s="11">
        <v>0</v>
      </c>
      <c r="Y6845" s="22">
        <v>0.342</v>
      </c>
      <c r="Z6845" s="22">
        <v>0.301</v>
      </c>
      <c r="AA6845" s="22">
        <v>0.429</v>
      </c>
      <c r="AB6845" s="22">
        <v>0.413</v>
      </c>
      <c r="AC6845" s="22">
        <v>1.008</v>
      </c>
      <c r="AD6845" s="22">
        <v>0.646</v>
      </c>
      <c r="AE6845" s="22">
        <v>1.215</v>
      </c>
      <c r="AF6845" s="22">
        <v>0.633</v>
      </c>
      <c r="AG6845" s="22">
        <v>0.825</v>
      </c>
      <c r="AH6845" s="22">
        <v>0.822</v>
      </c>
      <c r="AI6845" s="22">
        <v>0.82</v>
      </c>
      <c r="AJ6845" s="22">
        <v>0.796</v>
      </c>
    </row>
    <row r="6846" s="5" customFormat="1" spans="1:36">
      <c r="A6846" s="11" t="s">
        <v>8977</v>
      </c>
      <c r="B6846" s="11">
        <v>662</v>
      </c>
      <c r="C6846" s="11">
        <v>418.7</v>
      </c>
      <c r="D6846" s="11">
        <v>508.2923</v>
      </c>
      <c r="E6846" s="11">
        <v>512.3055</v>
      </c>
      <c r="F6846" s="11">
        <v>185.1169</v>
      </c>
      <c r="G6846" s="11">
        <v>179793.165217391</v>
      </c>
      <c r="H6846" s="11">
        <v>1</v>
      </c>
      <c r="I6846" s="11">
        <v>2</v>
      </c>
      <c r="J6846" s="11" t="s">
        <v>39</v>
      </c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20">
        <v>0</v>
      </c>
      <c r="V6846" s="20">
        <v>3</v>
      </c>
      <c r="W6846" s="5"/>
      <c r="X6846" s="11">
        <v>0</v>
      </c>
      <c r="Y6846" s="22">
        <v>0.37</v>
      </c>
      <c r="Z6846" s="22">
        <v>0.383</v>
      </c>
      <c r="AA6846" s="22">
        <v>0.596</v>
      </c>
      <c r="AB6846" s="22">
        <v>0.472</v>
      </c>
      <c r="AC6846" s="22">
        <v>1.045</v>
      </c>
      <c r="AD6846" s="22">
        <v>0.731</v>
      </c>
      <c r="AE6846" s="22">
        <v>1.158</v>
      </c>
      <c r="AF6846" s="22">
        <v>0.737</v>
      </c>
      <c r="AG6846" s="22">
        <v>0.877</v>
      </c>
      <c r="AH6846" s="22">
        <v>0.842</v>
      </c>
      <c r="AI6846" s="22">
        <v>0.828</v>
      </c>
      <c r="AJ6846" s="22">
        <v>0.887</v>
      </c>
    </row>
    <row r="6847" s="5" customFormat="1" spans="1:36">
      <c r="A6847" s="11" t="s">
        <v>8978</v>
      </c>
      <c r="B6847" s="11">
        <v>661.1</v>
      </c>
      <c r="C6847" s="11">
        <v>418.7</v>
      </c>
      <c r="D6847" s="11">
        <v>412.2242</v>
      </c>
      <c r="E6847" s="11">
        <v>416.2341</v>
      </c>
      <c r="F6847" s="11">
        <v>89.0488</v>
      </c>
      <c r="G6847" s="11">
        <v>9778.99866666667</v>
      </c>
      <c r="H6847" s="11">
        <v>1</v>
      </c>
      <c r="I6847" s="11">
        <v>2</v>
      </c>
      <c r="J6847" s="11" t="s">
        <v>46</v>
      </c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11">
        <v>0</v>
      </c>
      <c r="Y6847" s="22">
        <v>1.081</v>
      </c>
      <c r="Z6847" s="22">
        <v>1.052</v>
      </c>
      <c r="AA6847" s="22">
        <v>1.016</v>
      </c>
      <c r="AB6847" s="22">
        <v>1.223</v>
      </c>
      <c r="AC6847" s="22">
        <v>0.927</v>
      </c>
      <c r="AD6847" s="22">
        <v>1.016</v>
      </c>
      <c r="AE6847" s="22">
        <v>0.995</v>
      </c>
      <c r="AF6847" s="22">
        <v>0.85</v>
      </c>
      <c r="AG6847" s="22">
        <v>0.818</v>
      </c>
      <c r="AH6847" s="22">
        <v>0.803</v>
      </c>
      <c r="AI6847" s="22">
        <v>0.934</v>
      </c>
      <c r="AJ6847" s="22">
        <v>0.927</v>
      </c>
    </row>
    <row r="6848" s="5" customFormat="1" spans="1:36">
      <c r="A6848" s="11" t="s">
        <v>8979</v>
      </c>
      <c r="B6848" s="11">
        <v>663.1</v>
      </c>
      <c r="C6848" s="11">
        <v>418.7</v>
      </c>
      <c r="D6848" s="11">
        <v>501.1899</v>
      </c>
      <c r="E6848" s="11">
        <v>505.2031</v>
      </c>
      <c r="F6848" s="11">
        <v>178.0145</v>
      </c>
      <c r="G6848" s="11">
        <v>42756.8814285714</v>
      </c>
      <c r="H6848" s="11">
        <v>1</v>
      </c>
      <c r="I6848" s="11">
        <v>2</v>
      </c>
      <c r="J6848" s="11" t="s">
        <v>46</v>
      </c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11">
        <v>0</v>
      </c>
      <c r="Y6848" s="22">
        <v>0.377</v>
      </c>
      <c r="Z6848" s="22">
        <v>0.373</v>
      </c>
      <c r="AA6848" s="22">
        <v>0.478</v>
      </c>
      <c r="AB6848" s="22">
        <v>0.488</v>
      </c>
      <c r="AC6848" s="22">
        <v>0.967</v>
      </c>
      <c r="AD6848" s="22">
        <v>0.705</v>
      </c>
      <c r="AE6848" s="22">
        <v>1.227</v>
      </c>
      <c r="AF6848" s="22">
        <v>0.687</v>
      </c>
      <c r="AG6848" s="22">
        <v>0.784</v>
      </c>
      <c r="AH6848" s="22">
        <v>0.783</v>
      </c>
      <c r="AI6848" s="22">
        <v>0.87</v>
      </c>
      <c r="AJ6848" s="22">
        <v>0.888</v>
      </c>
    </row>
    <row r="6849" s="5" customFormat="1" spans="1:36">
      <c r="A6849" s="11" t="s">
        <v>8980</v>
      </c>
      <c r="B6849" s="11">
        <v>662</v>
      </c>
      <c r="C6849" s="11">
        <v>418.8</v>
      </c>
      <c r="D6849" s="11">
        <v>436.2235</v>
      </c>
      <c r="E6849" s="11">
        <v>440.2373</v>
      </c>
      <c r="F6849" s="11">
        <v>113.0481</v>
      </c>
      <c r="G6849" s="11">
        <v>307859.85</v>
      </c>
      <c r="H6849" s="11">
        <v>1</v>
      </c>
      <c r="I6849" s="11">
        <v>2</v>
      </c>
      <c r="J6849" s="11" t="s">
        <v>50</v>
      </c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20">
        <v>2</v>
      </c>
      <c r="V6849" s="20">
        <v>20</v>
      </c>
      <c r="W6849" s="5"/>
      <c r="X6849" s="11">
        <v>0</v>
      </c>
      <c r="Y6849" s="22">
        <v>0.344</v>
      </c>
      <c r="Z6849" s="22">
        <v>0.299</v>
      </c>
      <c r="AA6849" s="22">
        <v>0.426</v>
      </c>
      <c r="AB6849" s="22">
        <v>0.404</v>
      </c>
      <c r="AC6849" s="22">
        <v>0.946</v>
      </c>
      <c r="AD6849" s="22">
        <v>0.637</v>
      </c>
      <c r="AE6849" s="22">
        <v>1.206</v>
      </c>
      <c r="AF6849" s="22">
        <v>0.605</v>
      </c>
      <c r="AG6849" s="22">
        <v>0.833</v>
      </c>
      <c r="AH6849" s="22">
        <v>0.801</v>
      </c>
      <c r="AI6849" s="22">
        <v>0.814</v>
      </c>
      <c r="AJ6849" s="22">
        <v>0.829</v>
      </c>
    </row>
    <row r="6850" s="5" customFormat="1" spans="1:36">
      <c r="A6850" s="11" t="s">
        <v>8981</v>
      </c>
      <c r="B6850" s="11">
        <v>661</v>
      </c>
      <c r="C6850" s="11">
        <v>418.9</v>
      </c>
      <c r="D6850" s="11">
        <v>242.0173</v>
      </c>
      <c r="E6850" s="11">
        <v>244.0219</v>
      </c>
      <c r="F6850" s="11">
        <v>79.926</v>
      </c>
      <c r="G6850" s="11">
        <v>53319.1083333333</v>
      </c>
      <c r="H6850" s="11">
        <v>1</v>
      </c>
      <c r="I6850" s="11">
        <v>1</v>
      </c>
      <c r="J6850" s="11" t="s">
        <v>46</v>
      </c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11">
        <v>0</v>
      </c>
      <c r="Y6850" s="22">
        <v>0.761</v>
      </c>
      <c r="Z6850" s="22">
        <v>0.749</v>
      </c>
      <c r="AA6850" s="22">
        <v>0.754</v>
      </c>
      <c r="AB6850" s="22">
        <v>0.832</v>
      </c>
      <c r="AC6850" s="22">
        <v>0.628</v>
      </c>
      <c r="AD6850" s="22">
        <v>0.73</v>
      </c>
      <c r="AE6850" s="22">
        <v>0.755</v>
      </c>
      <c r="AF6850" s="22">
        <v>0.622</v>
      </c>
      <c r="AG6850" s="22">
        <v>0.643</v>
      </c>
      <c r="AH6850" s="22">
        <v>0.607</v>
      </c>
      <c r="AI6850" s="22">
        <v>0.623</v>
      </c>
      <c r="AJ6850" s="22">
        <v>0.638</v>
      </c>
    </row>
    <row r="6851" s="5" customFormat="1" spans="1:36">
      <c r="A6851" s="11" t="s">
        <v>8982</v>
      </c>
      <c r="B6851" s="11">
        <v>662</v>
      </c>
      <c r="C6851" s="11">
        <v>419.3</v>
      </c>
      <c r="D6851" s="11">
        <v>522.1705</v>
      </c>
      <c r="E6851" s="11">
        <v>526.1827</v>
      </c>
      <c r="F6851" s="11">
        <v>198.9951</v>
      </c>
      <c r="G6851" s="11">
        <v>4534.052</v>
      </c>
      <c r="H6851" s="11">
        <v>1</v>
      </c>
      <c r="I6851" s="11">
        <v>2</v>
      </c>
      <c r="J6851" s="11" t="s">
        <v>46</v>
      </c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11">
        <v>0</v>
      </c>
      <c r="Y6851" s="22">
        <v>1.345</v>
      </c>
      <c r="Z6851" s="22">
        <v>1.251</v>
      </c>
      <c r="AA6851" s="22">
        <v>1.232</v>
      </c>
      <c r="AB6851" s="22">
        <v>1.463</v>
      </c>
      <c r="AC6851" s="22">
        <v>0.96</v>
      </c>
      <c r="AD6851" s="22">
        <v>1.352</v>
      </c>
      <c r="AE6851" s="22">
        <v>1.062</v>
      </c>
      <c r="AF6851" s="22">
        <v>0.834</v>
      </c>
      <c r="AG6851" s="22">
        <v>0.971</v>
      </c>
      <c r="AH6851" s="22">
        <v>0.711</v>
      </c>
      <c r="AI6851" s="22">
        <v>1.164</v>
      </c>
      <c r="AJ6851" s="22">
        <v>0.911</v>
      </c>
    </row>
    <row r="6852" s="5" customFormat="1" spans="1:36">
      <c r="A6852" s="11" t="s">
        <v>8983</v>
      </c>
      <c r="B6852" s="11">
        <v>663.1</v>
      </c>
      <c r="C6852" s="11">
        <v>419.5</v>
      </c>
      <c r="D6852" s="11">
        <v>619.41</v>
      </c>
      <c r="E6852" s="11">
        <v>623.4245</v>
      </c>
      <c r="F6852" s="11">
        <v>296.2346</v>
      </c>
      <c r="G6852" s="11">
        <v>6456.038</v>
      </c>
      <c r="H6852" s="11">
        <v>1</v>
      </c>
      <c r="I6852" s="11">
        <v>2</v>
      </c>
      <c r="J6852" s="11" t="s">
        <v>50</v>
      </c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20">
        <v>6</v>
      </c>
      <c r="V6852" s="20">
        <v>30</v>
      </c>
      <c r="W6852" s="5"/>
      <c r="X6852" s="11">
        <v>0</v>
      </c>
      <c r="Y6852" s="22">
        <v>0.383</v>
      </c>
      <c r="Z6852" s="22">
        <v>0.518</v>
      </c>
      <c r="AA6852" s="22">
        <v>0.414</v>
      </c>
      <c r="AB6852" s="22">
        <v>0.551</v>
      </c>
      <c r="AC6852" s="22">
        <v>0.526</v>
      </c>
      <c r="AD6852" s="22">
        <v>0.809</v>
      </c>
      <c r="AE6852" s="22">
        <v>0.615</v>
      </c>
      <c r="AF6852" s="22">
        <v>0.77</v>
      </c>
      <c r="AG6852" s="22">
        <v>0.946</v>
      </c>
      <c r="AH6852" s="22">
        <v>0.893</v>
      </c>
      <c r="AI6852" s="22">
        <v>0.864</v>
      </c>
      <c r="AJ6852" s="22">
        <v>0.924</v>
      </c>
    </row>
    <row r="6853" s="5" customFormat="1" spans="1:36">
      <c r="A6853" s="11" t="s">
        <v>8984</v>
      </c>
      <c r="B6853" s="11">
        <v>658.1</v>
      </c>
      <c r="C6853" s="11">
        <v>419.6</v>
      </c>
      <c r="D6853" s="11">
        <v>776.4603</v>
      </c>
      <c r="E6853" s="11">
        <v>780.4741</v>
      </c>
      <c r="F6853" s="11">
        <v>453.2849</v>
      </c>
      <c r="G6853" s="11">
        <v>7179.351</v>
      </c>
      <c r="H6853" s="11">
        <v>1</v>
      </c>
      <c r="I6853" s="11">
        <v>2</v>
      </c>
      <c r="J6853" s="11" t="s">
        <v>50</v>
      </c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20">
        <v>2</v>
      </c>
      <c r="V6853" s="20">
        <v>21</v>
      </c>
      <c r="W6853" s="5"/>
      <c r="X6853" s="11">
        <v>0.0417</v>
      </c>
      <c r="Y6853" s="22">
        <v>0.866</v>
      </c>
      <c r="Z6853" s="22">
        <v>1.241</v>
      </c>
      <c r="AA6853" s="22">
        <v>1.088</v>
      </c>
      <c r="AB6853" s="22">
        <v>1.356</v>
      </c>
      <c r="AC6853" s="22">
        <v>1.1</v>
      </c>
      <c r="AD6853" s="22">
        <v>1.093</v>
      </c>
      <c r="AE6853" s="22">
        <v>1.072</v>
      </c>
      <c r="AF6853" s="22">
        <v>1.084</v>
      </c>
      <c r="AG6853" s="23">
        <v>0.4085</v>
      </c>
      <c r="AH6853" s="22">
        <v>1.077</v>
      </c>
      <c r="AI6853" s="22">
        <v>0.697</v>
      </c>
      <c r="AJ6853" s="22">
        <v>0.921</v>
      </c>
    </row>
    <row r="6854" s="5" customFormat="1" spans="1:36">
      <c r="A6854" s="11" t="s">
        <v>8985</v>
      </c>
      <c r="B6854" s="11">
        <v>663.2</v>
      </c>
      <c r="C6854" s="11">
        <v>419.6</v>
      </c>
      <c r="D6854" s="11">
        <v>311.1957</v>
      </c>
      <c r="E6854" s="11">
        <v>313.2031</v>
      </c>
      <c r="F6854" s="11">
        <v>149.1044</v>
      </c>
      <c r="G6854" s="11">
        <v>8437.3382</v>
      </c>
      <c r="H6854" s="11">
        <v>1</v>
      </c>
      <c r="I6854" s="11">
        <v>1</v>
      </c>
      <c r="J6854" s="11" t="s">
        <v>39</v>
      </c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20">
        <v>0</v>
      </c>
      <c r="V6854" s="20">
        <v>15</v>
      </c>
      <c r="W6854" s="5"/>
      <c r="X6854" s="11">
        <v>0</v>
      </c>
      <c r="Y6854" s="22">
        <v>1.566</v>
      </c>
      <c r="Z6854" s="22">
        <v>1.564</v>
      </c>
      <c r="AA6854" s="22">
        <v>1.472</v>
      </c>
      <c r="AB6854" s="22">
        <v>1.542</v>
      </c>
      <c r="AC6854" s="22">
        <v>1.149</v>
      </c>
      <c r="AD6854" s="22">
        <v>1.287</v>
      </c>
      <c r="AE6854" s="22">
        <v>1.236</v>
      </c>
      <c r="AF6854" s="22">
        <v>1.141</v>
      </c>
      <c r="AG6854" s="22">
        <v>1.381</v>
      </c>
      <c r="AH6854" s="22">
        <v>1.47</v>
      </c>
      <c r="AI6854" s="22">
        <v>1.331</v>
      </c>
      <c r="AJ6854" s="22">
        <v>1.193</v>
      </c>
    </row>
    <row r="6855" s="5" customFormat="1" spans="1:36">
      <c r="A6855" s="11" t="s">
        <v>8986</v>
      </c>
      <c r="B6855" s="11">
        <v>663</v>
      </c>
      <c r="C6855" s="11">
        <v>419.8</v>
      </c>
      <c r="D6855" s="11">
        <v>424.1686</v>
      </c>
      <c r="E6855" s="11">
        <v>428.1824</v>
      </c>
      <c r="F6855" s="11">
        <v>100.9932</v>
      </c>
      <c r="G6855" s="11">
        <v>10436.6979523809</v>
      </c>
      <c r="H6855" s="11">
        <v>1</v>
      </c>
      <c r="I6855" s="11">
        <v>2</v>
      </c>
      <c r="J6855" s="11" t="s">
        <v>46</v>
      </c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11">
        <v>0</v>
      </c>
      <c r="Y6855" s="22">
        <v>1.507</v>
      </c>
      <c r="Z6855" s="22">
        <v>1.377</v>
      </c>
      <c r="AA6855" s="22">
        <v>1.207</v>
      </c>
      <c r="AB6855" s="22">
        <v>1.345</v>
      </c>
      <c r="AC6855" s="22">
        <v>1.459</v>
      </c>
      <c r="AD6855" s="22">
        <v>1.49</v>
      </c>
      <c r="AE6855" s="22">
        <v>1.315</v>
      </c>
      <c r="AF6855" s="22">
        <v>1.473</v>
      </c>
      <c r="AG6855" s="22">
        <v>1.249</v>
      </c>
      <c r="AH6855" s="22">
        <v>1.241</v>
      </c>
      <c r="AI6855" s="22">
        <v>1.078</v>
      </c>
      <c r="AJ6855" s="22">
        <v>1.189</v>
      </c>
    </row>
    <row r="6856" s="5" customFormat="1" spans="1:36">
      <c r="A6856" s="11" t="s">
        <v>8987</v>
      </c>
      <c r="B6856" s="11">
        <v>665</v>
      </c>
      <c r="C6856" s="11">
        <v>421.6</v>
      </c>
      <c r="D6856" s="11">
        <v>334.199</v>
      </c>
      <c r="E6856" s="11">
        <v>336.2056</v>
      </c>
      <c r="F6856" s="11">
        <v>172.1076</v>
      </c>
      <c r="G6856" s="11">
        <v>9643.3165</v>
      </c>
      <c r="H6856" s="11">
        <v>1</v>
      </c>
      <c r="I6856" s="11">
        <v>1</v>
      </c>
      <c r="J6856" s="11" t="s">
        <v>41</v>
      </c>
      <c r="K6856" s="5"/>
      <c r="L6856" s="5"/>
      <c r="M6856" s="5"/>
      <c r="N6856" s="5"/>
      <c r="O6856" s="5"/>
      <c r="P6856" s="11" t="s">
        <v>8478</v>
      </c>
      <c r="Q6856" s="11" t="s">
        <v>8479</v>
      </c>
      <c r="R6856" s="11" t="s">
        <v>8988</v>
      </c>
      <c r="S6856" s="11">
        <v>6.97</v>
      </c>
      <c r="T6856" s="11">
        <v>30.6</v>
      </c>
      <c r="U6856" s="5"/>
      <c r="V6856" s="5"/>
      <c r="W6856" s="5"/>
      <c r="X6856" s="11">
        <v>0</v>
      </c>
      <c r="Y6856" s="22">
        <v>0.808</v>
      </c>
      <c r="Z6856" s="22">
        <v>0.864</v>
      </c>
      <c r="AA6856" s="22">
        <v>0.703</v>
      </c>
      <c r="AB6856" s="22">
        <v>0.781</v>
      </c>
      <c r="AC6856" s="22">
        <v>1.015</v>
      </c>
      <c r="AD6856" s="22">
        <v>0.834</v>
      </c>
      <c r="AE6856" s="22">
        <v>1.018</v>
      </c>
      <c r="AF6856" s="22">
        <v>0.997</v>
      </c>
      <c r="AG6856" s="22">
        <v>0.844</v>
      </c>
      <c r="AH6856" s="22">
        <v>0.995</v>
      </c>
      <c r="AI6856" s="22">
        <v>0.885</v>
      </c>
      <c r="AJ6856" s="22">
        <v>0.999</v>
      </c>
    </row>
    <row r="6857" s="5" customFormat="1" spans="1:36">
      <c r="A6857" s="11" t="s">
        <v>8989</v>
      </c>
      <c r="B6857" s="11">
        <v>665.1</v>
      </c>
      <c r="C6857" s="11">
        <v>422.4</v>
      </c>
      <c r="D6857" s="11">
        <v>575.405</v>
      </c>
      <c r="E6857" s="11">
        <v>577.4118</v>
      </c>
      <c r="F6857" s="11">
        <v>413.3137</v>
      </c>
      <c r="G6857" s="11">
        <v>24586.880625</v>
      </c>
      <c r="H6857" s="11">
        <v>1</v>
      </c>
      <c r="I6857" s="11">
        <v>1</v>
      </c>
      <c r="J6857" s="11" t="s">
        <v>50</v>
      </c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20">
        <v>1</v>
      </c>
      <c r="V6857" s="20">
        <v>18</v>
      </c>
      <c r="W6857" s="5"/>
      <c r="X6857" s="11">
        <v>0</v>
      </c>
      <c r="Y6857" s="22">
        <v>0.966</v>
      </c>
      <c r="Z6857" s="22">
        <v>0.877</v>
      </c>
      <c r="AA6857" s="22">
        <v>0.828</v>
      </c>
      <c r="AB6857" s="22">
        <v>0.777</v>
      </c>
      <c r="AC6857" s="22">
        <v>1.235</v>
      </c>
      <c r="AD6857" s="22">
        <v>1.345</v>
      </c>
      <c r="AE6857" s="22">
        <v>1.113</v>
      </c>
      <c r="AF6857" s="22">
        <v>1.277</v>
      </c>
      <c r="AG6857" s="22">
        <v>1.033</v>
      </c>
      <c r="AH6857" s="22">
        <v>1.072</v>
      </c>
      <c r="AI6857" s="22">
        <v>1.032</v>
      </c>
      <c r="AJ6857" s="22">
        <v>1.078</v>
      </c>
    </row>
    <row r="6858" s="5" customFormat="1" spans="1:36">
      <c r="A6858" s="11" t="s">
        <v>8990</v>
      </c>
      <c r="B6858" s="11">
        <v>666</v>
      </c>
      <c r="C6858" s="11">
        <v>422.7</v>
      </c>
      <c r="D6858" s="11">
        <v>467.7125</v>
      </c>
      <c r="E6858" s="11">
        <v>471.7258</v>
      </c>
      <c r="F6858" s="11">
        <v>144.5371</v>
      </c>
      <c r="G6858" s="11">
        <v>7519.9711</v>
      </c>
      <c r="H6858" s="11">
        <v>1</v>
      </c>
      <c r="I6858" s="11">
        <v>2</v>
      </c>
      <c r="J6858" s="11" t="s">
        <v>46</v>
      </c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11">
        <v>0</v>
      </c>
      <c r="Y6858" s="22">
        <v>2.421</v>
      </c>
      <c r="Z6858" s="22">
        <v>1.942</v>
      </c>
      <c r="AA6858" s="22">
        <v>2.52</v>
      </c>
      <c r="AB6858" s="22">
        <v>3.285</v>
      </c>
      <c r="AC6858" s="22">
        <v>1.206</v>
      </c>
      <c r="AD6858" s="22">
        <v>0.75</v>
      </c>
      <c r="AE6858" s="22">
        <v>1.404</v>
      </c>
      <c r="AF6858" s="22">
        <v>0.593</v>
      </c>
      <c r="AG6858" s="22">
        <v>1.477</v>
      </c>
      <c r="AH6858" s="22">
        <v>1.112</v>
      </c>
      <c r="AI6858" s="22">
        <v>1.161</v>
      </c>
      <c r="AJ6858" s="22">
        <v>1.248</v>
      </c>
    </row>
    <row r="6859" s="5" customFormat="1" spans="1:36">
      <c r="A6859" s="11" t="s">
        <v>8991</v>
      </c>
      <c r="B6859" s="11">
        <v>667</v>
      </c>
      <c r="C6859" s="11">
        <v>423.7</v>
      </c>
      <c r="D6859" s="11">
        <v>467.1753</v>
      </c>
      <c r="E6859" s="11">
        <v>471.1883</v>
      </c>
      <c r="F6859" s="11">
        <v>143.9999</v>
      </c>
      <c r="G6859" s="11">
        <v>7299.2395</v>
      </c>
      <c r="H6859" s="11">
        <v>1</v>
      </c>
      <c r="I6859" s="11">
        <v>2</v>
      </c>
      <c r="J6859" s="11" t="s">
        <v>46</v>
      </c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11">
        <v>0</v>
      </c>
      <c r="Y6859" s="22">
        <v>1.748</v>
      </c>
      <c r="Z6859" s="22">
        <v>2.051</v>
      </c>
      <c r="AA6859" s="22">
        <v>1.666</v>
      </c>
      <c r="AB6859" s="22">
        <v>2.049</v>
      </c>
      <c r="AC6859" s="22">
        <v>0.914</v>
      </c>
      <c r="AD6859" s="22">
        <v>0.78</v>
      </c>
      <c r="AE6859" s="22">
        <v>1.404</v>
      </c>
      <c r="AF6859" s="22">
        <v>0.96</v>
      </c>
      <c r="AG6859" s="22">
        <v>1.545</v>
      </c>
      <c r="AH6859" s="22">
        <v>1.529</v>
      </c>
      <c r="AI6859" s="22">
        <v>1.365</v>
      </c>
      <c r="AJ6859" s="22">
        <v>1.438</v>
      </c>
    </row>
    <row r="6860" s="5" customFormat="1" spans="1:36">
      <c r="A6860" s="11" t="s">
        <v>8992</v>
      </c>
      <c r="B6860" s="11">
        <v>667</v>
      </c>
      <c r="C6860" s="11">
        <v>424.1</v>
      </c>
      <c r="D6860" s="11">
        <v>440.2531</v>
      </c>
      <c r="E6860" s="11">
        <v>444.2674</v>
      </c>
      <c r="F6860" s="11">
        <v>117.0777</v>
      </c>
      <c r="G6860" s="11">
        <v>8622.40080952381</v>
      </c>
      <c r="H6860" s="11">
        <v>1</v>
      </c>
      <c r="I6860" s="11">
        <v>2</v>
      </c>
      <c r="J6860" s="11" t="s">
        <v>46</v>
      </c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11">
        <v>0</v>
      </c>
      <c r="Y6860" s="22">
        <v>1.162</v>
      </c>
      <c r="Z6860" s="22">
        <v>1.051</v>
      </c>
      <c r="AA6860" s="22">
        <v>1.152</v>
      </c>
      <c r="AB6860" s="22">
        <v>1.19</v>
      </c>
      <c r="AC6860" s="22">
        <v>1.37</v>
      </c>
      <c r="AD6860" s="22">
        <v>1.211</v>
      </c>
      <c r="AE6860" s="22">
        <v>1.243</v>
      </c>
      <c r="AF6860" s="22">
        <v>1.251</v>
      </c>
      <c r="AG6860" s="22">
        <v>1.365</v>
      </c>
      <c r="AH6860" s="22">
        <v>1.374</v>
      </c>
      <c r="AI6860" s="22">
        <v>1.33</v>
      </c>
      <c r="AJ6860" s="22">
        <v>1.424</v>
      </c>
    </row>
    <row r="6861" s="5" customFormat="1" spans="1:36">
      <c r="A6861" s="11" t="s">
        <v>8993</v>
      </c>
      <c r="B6861" s="11">
        <v>671</v>
      </c>
      <c r="C6861" s="11">
        <v>424.2</v>
      </c>
      <c r="D6861" s="11">
        <v>456.1961</v>
      </c>
      <c r="E6861" s="11">
        <v>460.2096</v>
      </c>
      <c r="F6861" s="11">
        <v>133.0207</v>
      </c>
      <c r="G6861" s="11">
        <v>707374.22</v>
      </c>
      <c r="H6861" s="11">
        <v>1</v>
      </c>
      <c r="I6861" s="11">
        <v>2</v>
      </c>
      <c r="J6861" s="11" t="s">
        <v>39</v>
      </c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20">
        <v>0</v>
      </c>
      <c r="V6861" s="20">
        <v>4</v>
      </c>
      <c r="W6861" s="5"/>
      <c r="X6861" s="11">
        <v>0</v>
      </c>
      <c r="Y6861" s="22">
        <v>0.78</v>
      </c>
      <c r="Z6861" s="22">
        <v>0.82</v>
      </c>
      <c r="AA6861" s="22">
        <v>0.976</v>
      </c>
      <c r="AB6861" s="22">
        <v>0.824</v>
      </c>
      <c r="AC6861" s="22">
        <v>1.189</v>
      </c>
      <c r="AD6861" s="22">
        <v>1.007</v>
      </c>
      <c r="AE6861" s="22">
        <v>1.095</v>
      </c>
      <c r="AF6861" s="22">
        <v>1.024</v>
      </c>
      <c r="AG6861" s="22">
        <v>0.971</v>
      </c>
      <c r="AH6861" s="22">
        <v>0.954</v>
      </c>
      <c r="AI6861" s="22">
        <v>0.951</v>
      </c>
      <c r="AJ6861" s="22">
        <v>1.001</v>
      </c>
    </row>
    <row r="6862" s="5" customFormat="1" spans="1:36">
      <c r="A6862" s="11" t="s">
        <v>8994</v>
      </c>
      <c r="B6862" s="11">
        <v>668</v>
      </c>
      <c r="C6862" s="11">
        <v>424.4</v>
      </c>
      <c r="D6862" s="11">
        <v>252.1229</v>
      </c>
      <c r="E6862" s="11">
        <v>254.1299</v>
      </c>
      <c r="F6862" s="11">
        <v>90.0316</v>
      </c>
      <c r="G6862" s="11">
        <v>27803.5759090909</v>
      </c>
      <c r="H6862" s="11">
        <v>1</v>
      </c>
      <c r="I6862" s="11">
        <v>1</v>
      </c>
      <c r="J6862" s="11" t="s">
        <v>50</v>
      </c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20">
        <v>5</v>
      </c>
      <c r="V6862" s="20">
        <v>41</v>
      </c>
      <c r="W6862" s="5"/>
      <c r="X6862" s="11">
        <v>0</v>
      </c>
      <c r="Y6862" s="22">
        <v>1.534</v>
      </c>
      <c r="Z6862" s="22">
        <v>1.434</v>
      </c>
      <c r="AA6862" s="22">
        <v>1.508</v>
      </c>
      <c r="AB6862" s="22">
        <v>1.593</v>
      </c>
      <c r="AC6862" s="22">
        <v>1.097</v>
      </c>
      <c r="AD6862" s="22">
        <v>1.262</v>
      </c>
      <c r="AE6862" s="22">
        <v>1.089</v>
      </c>
      <c r="AF6862" s="22">
        <v>1.28</v>
      </c>
      <c r="AG6862" s="22">
        <v>1.019</v>
      </c>
      <c r="AH6862" s="22">
        <v>0.975</v>
      </c>
      <c r="AI6862" s="22">
        <v>1.227</v>
      </c>
      <c r="AJ6862" s="22">
        <v>1.141</v>
      </c>
    </row>
    <row r="6863" s="5" customFormat="1" spans="1:36">
      <c r="A6863" s="11" t="s">
        <v>8995</v>
      </c>
      <c r="B6863" s="11">
        <v>668</v>
      </c>
      <c r="C6863" s="11">
        <v>424.5</v>
      </c>
      <c r="D6863" s="11">
        <v>556.3631</v>
      </c>
      <c r="E6863" s="11">
        <v>558.3698</v>
      </c>
      <c r="F6863" s="11">
        <v>394.2717</v>
      </c>
      <c r="G6863" s="11">
        <v>4614.8045</v>
      </c>
      <c r="H6863" s="11">
        <v>1</v>
      </c>
      <c r="I6863" s="11">
        <v>1</v>
      </c>
      <c r="J6863" s="11" t="s">
        <v>39</v>
      </c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20">
        <v>0</v>
      </c>
      <c r="V6863" s="20">
        <v>38</v>
      </c>
      <c r="W6863" s="5"/>
      <c r="X6863" s="11">
        <v>0.0417</v>
      </c>
      <c r="Y6863" s="22">
        <v>1.471</v>
      </c>
      <c r="Z6863" s="22">
        <v>1.474</v>
      </c>
      <c r="AA6863" s="22">
        <v>1.567</v>
      </c>
      <c r="AB6863" s="22">
        <v>1.789</v>
      </c>
      <c r="AC6863" s="22">
        <v>1.47</v>
      </c>
      <c r="AD6863" s="22">
        <v>1.283</v>
      </c>
      <c r="AE6863" s="22">
        <v>1.312</v>
      </c>
      <c r="AF6863" s="22">
        <v>1.459</v>
      </c>
      <c r="AG6863" s="22">
        <v>0.965</v>
      </c>
      <c r="AH6863" s="22">
        <v>0.847</v>
      </c>
      <c r="AI6863" s="22">
        <v>1.07</v>
      </c>
      <c r="AJ6863" s="22">
        <v>0.99</v>
      </c>
    </row>
    <row r="6864" s="5" customFormat="1" spans="1:36">
      <c r="A6864" s="11" t="s">
        <v>8996</v>
      </c>
      <c r="B6864" s="11">
        <v>668</v>
      </c>
      <c r="C6864" s="11">
        <v>424.6</v>
      </c>
      <c r="D6864" s="11">
        <v>371.1794</v>
      </c>
      <c r="E6864" s="11">
        <v>375.1927</v>
      </c>
      <c r="F6864" s="11">
        <v>48.004</v>
      </c>
      <c r="G6864" s="11">
        <v>534823.3125</v>
      </c>
      <c r="H6864" s="11">
        <v>1</v>
      </c>
      <c r="I6864" s="11">
        <v>2</v>
      </c>
      <c r="J6864" s="11" t="s">
        <v>46</v>
      </c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11">
        <v>0</v>
      </c>
      <c r="Y6864" s="22">
        <v>0.998</v>
      </c>
      <c r="Z6864" s="22">
        <v>1.165</v>
      </c>
      <c r="AA6864" s="22">
        <v>1.009</v>
      </c>
      <c r="AB6864" s="22">
        <v>1.02</v>
      </c>
      <c r="AC6864" s="22">
        <v>1.238</v>
      </c>
      <c r="AD6864" s="22">
        <v>1.115</v>
      </c>
      <c r="AE6864" s="22">
        <v>1.026</v>
      </c>
      <c r="AF6864" s="22">
        <v>1.121</v>
      </c>
      <c r="AG6864" s="22">
        <v>0.971</v>
      </c>
      <c r="AH6864" s="22">
        <v>1.005</v>
      </c>
      <c r="AI6864" s="22">
        <v>1</v>
      </c>
      <c r="AJ6864" s="22">
        <v>1.008</v>
      </c>
    </row>
    <row r="6865" s="5" customFormat="1" spans="1:36">
      <c r="A6865" s="11" t="s">
        <v>8997</v>
      </c>
      <c r="B6865" s="11">
        <v>669</v>
      </c>
      <c r="C6865" s="11">
        <v>424.8</v>
      </c>
      <c r="D6865" s="11">
        <v>558.1202</v>
      </c>
      <c r="E6865" s="11">
        <v>560.1274</v>
      </c>
      <c r="F6865" s="11">
        <v>396.0288</v>
      </c>
      <c r="G6865" s="11">
        <v>5196.07775</v>
      </c>
      <c r="H6865" s="11">
        <v>1</v>
      </c>
      <c r="I6865" s="11">
        <v>1</v>
      </c>
      <c r="J6865" s="11" t="s">
        <v>39</v>
      </c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20">
        <v>0</v>
      </c>
      <c r="V6865" s="20">
        <v>1</v>
      </c>
      <c r="W6865" s="5"/>
      <c r="X6865" s="11">
        <v>0</v>
      </c>
      <c r="Y6865" s="22">
        <v>0.862</v>
      </c>
      <c r="Z6865" s="22">
        <v>1.273</v>
      </c>
      <c r="AA6865" s="22">
        <v>1.315</v>
      </c>
      <c r="AB6865" s="22">
        <v>1.113</v>
      </c>
      <c r="AC6865" s="22">
        <v>1.404</v>
      </c>
      <c r="AD6865" s="22">
        <v>1.322</v>
      </c>
      <c r="AE6865" s="22">
        <v>1.287</v>
      </c>
      <c r="AF6865" s="22">
        <v>1.293</v>
      </c>
      <c r="AG6865" s="22">
        <v>1.475</v>
      </c>
      <c r="AH6865" s="22">
        <v>1.378</v>
      </c>
      <c r="AI6865" s="22">
        <v>1.371</v>
      </c>
      <c r="AJ6865" s="22">
        <v>1.296</v>
      </c>
    </row>
    <row r="6866" s="5" customFormat="1" spans="1:36">
      <c r="A6866" s="11" t="s">
        <v>8998</v>
      </c>
      <c r="B6866" s="11">
        <v>668.3</v>
      </c>
      <c r="C6866" s="11">
        <v>424.8</v>
      </c>
      <c r="D6866" s="11">
        <v>599.4054</v>
      </c>
      <c r="E6866" s="11">
        <v>601.4117</v>
      </c>
      <c r="F6866" s="11">
        <v>437.314</v>
      </c>
      <c r="G6866" s="11">
        <v>6472.18733333333</v>
      </c>
      <c r="H6866" s="11">
        <v>1</v>
      </c>
      <c r="I6866" s="11">
        <v>1</v>
      </c>
      <c r="J6866" s="11" t="s">
        <v>39</v>
      </c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20">
        <v>0</v>
      </c>
      <c r="V6866" s="20">
        <v>22</v>
      </c>
      <c r="W6866" s="5"/>
      <c r="X6866" s="11">
        <v>0</v>
      </c>
      <c r="Y6866" s="22">
        <v>0.723</v>
      </c>
      <c r="Z6866" s="22">
        <v>0.655</v>
      </c>
      <c r="AA6866" s="22">
        <v>0.825</v>
      </c>
      <c r="AB6866" s="22">
        <v>0.841</v>
      </c>
      <c r="AC6866" s="22">
        <v>0.829</v>
      </c>
      <c r="AD6866" s="22">
        <v>0.768</v>
      </c>
      <c r="AE6866" s="22">
        <v>0.539</v>
      </c>
      <c r="AF6866" s="22">
        <v>0.651</v>
      </c>
      <c r="AG6866" s="22">
        <v>1.08</v>
      </c>
      <c r="AH6866" s="22">
        <v>0.949</v>
      </c>
      <c r="AI6866" s="22">
        <v>0.963</v>
      </c>
      <c r="AJ6866" s="22">
        <v>1.064</v>
      </c>
    </row>
    <row r="6867" s="5" customFormat="1" spans="1:36">
      <c r="A6867" s="11" t="s">
        <v>8999</v>
      </c>
      <c r="B6867" s="11">
        <v>669.1</v>
      </c>
      <c r="C6867" s="11">
        <v>425.3</v>
      </c>
      <c r="D6867" s="11">
        <v>402.7023</v>
      </c>
      <c r="E6867" s="11">
        <v>406.716</v>
      </c>
      <c r="F6867" s="11">
        <v>79.5269</v>
      </c>
      <c r="G6867" s="11">
        <v>9972.0888</v>
      </c>
      <c r="H6867" s="11">
        <v>1</v>
      </c>
      <c r="I6867" s="11">
        <v>2</v>
      </c>
      <c r="J6867" s="11" t="s">
        <v>46</v>
      </c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11">
        <v>0</v>
      </c>
      <c r="Y6867" s="22">
        <v>0.916</v>
      </c>
      <c r="Z6867" s="22">
        <v>0.657</v>
      </c>
      <c r="AA6867" s="22">
        <v>0.636</v>
      </c>
      <c r="AB6867" s="22">
        <v>0.832</v>
      </c>
      <c r="AC6867" s="22">
        <v>0.532</v>
      </c>
      <c r="AD6867" s="22">
        <v>0.644</v>
      </c>
      <c r="AE6867" s="22">
        <v>0.654</v>
      </c>
      <c r="AF6867" s="22">
        <v>0.703</v>
      </c>
      <c r="AG6867" s="22">
        <v>1.048</v>
      </c>
      <c r="AH6867" s="22">
        <v>1.075</v>
      </c>
      <c r="AI6867" s="22">
        <v>1.046</v>
      </c>
      <c r="AJ6867" s="22">
        <v>0.951</v>
      </c>
    </row>
    <row r="6868" s="5" customFormat="1" spans="1:36">
      <c r="A6868" s="11" t="s">
        <v>9000</v>
      </c>
      <c r="B6868" s="11">
        <v>661.1</v>
      </c>
      <c r="C6868" s="11">
        <v>425.5</v>
      </c>
      <c r="D6868" s="11">
        <v>802.4747</v>
      </c>
      <c r="E6868" s="11">
        <v>806.4894</v>
      </c>
      <c r="F6868" s="11">
        <v>479.2993</v>
      </c>
      <c r="G6868" s="11">
        <v>5619.478</v>
      </c>
      <c r="H6868" s="11">
        <v>1</v>
      </c>
      <c r="I6868" s="11">
        <v>2</v>
      </c>
      <c r="J6868" s="11" t="s">
        <v>50</v>
      </c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20">
        <v>4</v>
      </c>
      <c r="V6868" s="20">
        <v>27</v>
      </c>
      <c r="W6868" s="5"/>
      <c r="X6868" s="11">
        <v>0.0417</v>
      </c>
      <c r="Y6868" s="22">
        <v>0.881</v>
      </c>
      <c r="Z6868" s="22">
        <v>1.243</v>
      </c>
      <c r="AA6868" s="22">
        <v>1.156</v>
      </c>
      <c r="AB6868" s="22">
        <v>1.502</v>
      </c>
      <c r="AC6868" s="22">
        <v>0.81</v>
      </c>
      <c r="AD6868" s="22">
        <v>0.903</v>
      </c>
      <c r="AE6868" s="22">
        <v>1.052</v>
      </c>
      <c r="AF6868" s="22">
        <v>1.184</v>
      </c>
      <c r="AG6868" s="23">
        <v>0.589</v>
      </c>
      <c r="AH6868" s="22">
        <v>1.096</v>
      </c>
      <c r="AI6868" s="22">
        <v>0.788</v>
      </c>
      <c r="AJ6868" s="22">
        <v>1.121</v>
      </c>
    </row>
    <row r="6869" s="5" customFormat="1" ht="24.85" spans="1:36">
      <c r="A6869" s="11" t="s">
        <v>9001</v>
      </c>
      <c r="B6869" s="11">
        <v>668.3</v>
      </c>
      <c r="C6869" s="11">
        <v>425.9</v>
      </c>
      <c r="D6869" s="11">
        <v>535.2058</v>
      </c>
      <c r="E6869" s="11">
        <v>539.221</v>
      </c>
      <c r="F6869" s="11">
        <v>212.0304</v>
      </c>
      <c r="G6869" s="11">
        <v>4333.5002</v>
      </c>
      <c r="H6869" s="11">
        <v>1</v>
      </c>
      <c r="I6869" s="11">
        <v>2</v>
      </c>
      <c r="J6869" s="11" t="s">
        <v>41</v>
      </c>
      <c r="K6869" s="5"/>
      <c r="L6869" s="5"/>
      <c r="M6869" s="5"/>
      <c r="N6869" s="5"/>
      <c r="O6869" s="5"/>
      <c r="P6869" s="11" t="s">
        <v>9002</v>
      </c>
      <c r="Q6869" s="11" t="s">
        <v>9003</v>
      </c>
      <c r="R6869" s="11" t="s">
        <v>9004</v>
      </c>
      <c r="S6869" s="11">
        <v>3.18</v>
      </c>
      <c r="T6869" s="11">
        <v>4.2</v>
      </c>
      <c r="U6869" s="5"/>
      <c r="V6869" s="5"/>
      <c r="W6869" s="5"/>
      <c r="X6869" s="11">
        <v>0</v>
      </c>
      <c r="Y6869" s="22">
        <v>1.284</v>
      </c>
      <c r="Z6869" s="22">
        <v>1.367</v>
      </c>
      <c r="AA6869" s="22">
        <v>0.901</v>
      </c>
      <c r="AB6869" s="22">
        <v>1.154</v>
      </c>
      <c r="AC6869" s="22">
        <v>0.845</v>
      </c>
      <c r="AD6869" s="22">
        <v>0.933</v>
      </c>
      <c r="AE6869" s="22">
        <v>1.03</v>
      </c>
      <c r="AF6869" s="22">
        <v>0.991</v>
      </c>
      <c r="AG6869" s="22">
        <v>0.949</v>
      </c>
      <c r="AH6869" s="22">
        <v>0.816</v>
      </c>
      <c r="AI6869" s="22">
        <v>1.006</v>
      </c>
      <c r="AJ6869" s="22">
        <v>0.827</v>
      </c>
    </row>
    <row r="6870" s="5" customFormat="1" spans="1:36">
      <c r="A6870" s="11" t="s">
        <v>9005</v>
      </c>
      <c r="B6870" s="11">
        <v>669</v>
      </c>
      <c r="C6870" s="11">
        <v>426.1</v>
      </c>
      <c r="D6870" s="11">
        <v>496.1518</v>
      </c>
      <c r="E6870" s="11">
        <v>500.1641</v>
      </c>
      <c r="F6870" s="11">
        <v>172.9764</v>
      </c>
      <c r="G6870" s="11">
        <v>5343.9632</v>
      </c>
      <c r="H6870" s="11">
        <v>1</v>
      </c>
      <c r="I6870" s="11">
        <v>2</v>
      </c>
      <c r="J6870" s="11" t="s">
        <v>39</v>
      </c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20">
        <v>0</v>
      </c>
      <c r="V6870" s="20">
        <v>1</v>
      </c>
      <c r="W6870" s="5"/>
      <c r="X6870" s="11">
        <v>0</v>
      </c>
      <c r="Y6870" s="22">
        <v>0.918</v>
      </c>
      <c r="Z6870" s="22">
        <v>0.812</v>
      </c>
      <c r="AA6870" s="22">
        <v>1.081</v>
      </c>
      <c r="AB6870" s="22">
        <v>0.831</v>
      </c>
      <c r="AC6870" s="22">
        <v>1.27</v>
      </c>
      <c r="AD6870" s="22">
        <v>1.079</v>
      </c>
      <c r="AE6870" s="22">
        <v>1.071</v>
      </c>
      <c r="AF6870" s="22">
        <v>1.15</v>
      </c>
      <c r="AG6870" s="22">
        <v>1.039</v>
      </c>
      <c r="AH6870" s="22">
        <v>1.051</v>
      </c>
      <c r="AI6870" s="22">
        <v>1.052</v>
      </c>
      <c r="AJ6870" s="22">
        <v>1.173</v>
      </c>
    </row>
    <row r="6871" s="5" customFormat="1" spans="1:36">
      <c r="A6871" s="11" t="s">
        <v>9006</v>
      </c>
      <c r="B6871" s="11">
        <v>669.1</v>
      </c>
      <c r="C6871" s="11">
        <v>426.1</v>
      </c>
      <c r="D6871" s="11">
        <v>556.1202</v>
      </c>
      <c r="E6871" s="11">
        <v>560.1295</v>
      </c>
      <c r="F6871" s="11">
        <v>232.9448</v>
      </c>
      <c r="G6871" s="11">
        <v>6488.286</v>
      </c>
      <c r="H6871" s="11">
        <v>1</v>
      </c>
      <c r="I6871" s="11">
        <v>2</v>
      </c>
      <c r="J6871" s="11" t="s">
        <v>46</v>
      </c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11">
        <v>0</v>
      </c>
      <c r="Y6871" s="22">
        <v>1.01</v>
      </c>
      <c r="Z6871" s="22">
        <v>0.845</v>
      </c>
      <c r="AA6871" s="22">
        <v>0.884</v>
      </c>
      <c r="AB6871" s="22">
        <v>0.906</v>
      </c>
      <c r="AC6871" s="22">
        <v>0.773</v>
      </c>
      <c r="AD6871" s="22">
        <v>1.037</v>
      </c>
      <c r="AE6871" s="22">
        <v>1.016</v>
      </c>
      <c r="AF6871" s="22">
        <v>0.803</v>
      </c>
      <c r="AG6871" s="22">
        <v>0.91</v>
      </c>
      <c r="AH6871" s="22">
        <v>0.891</v>
      </c>
      <c r="AI6871" s="22">
        <v>0.861</v>
      </c>
      <c r="AJ6871" s="22">
        <v>0.889</v>
      </c>
    </row>
    <row r="6872" s="5" customFormat="1" spans="1:36">
      <c r="A6872" s="11" t="s">
        <v>9007</v>
      </c>
      <c r="B6872" s="11">
        <v>670</v>
      </c>
      <c r="C6872" s="11">
        <v>426.1</v>
      </c>
      <c r="D6872" s="11">
        <v>228.6019</v>
      </c>
      <c r="E6872" s="11">
        <v>230.6087</v>
      </c>
      <c r="F6872" s="11">
        <v>133.0211</v>
      </c>
      <c r="G6872" s="11">
        <v>587480.719047619</v>
      </c>
      <c r="H6872" s="11">
        <v>2</v>
      </c>
      <c r="I6872" s="11">
        <v>2</v>
      </c>
      <c r="J6872" s="11" t="s">
        <v>46</v>
      </c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11">
        <v>0</v>
      </c>
      <c r="Y6872" s="22">
        <v>0.795</v>
      </c>
      <c r="Z6872" s="22">
        <v>0.818</v>
      </c>
      <c r="AA6872" s="22">
        <v>0.963</v>
      </c>
      <c r="AB6872" s="22">
        <v>0.86</v>
      </c>
      <c r="AC6872" s="22">
        <v>1.162</v>
      </c>
      <c r="AD6872" s="22">
        <v>0.977</v>
      </c>
      <c r="AE6872" s="22">
        <v>1.033</v>
      </c>
      <c r="AF6872" s="22">
        <v>0.973</v>
      </c>
      <c r="AG6872" s="22">
        <v>0.967</v>
      </c>
      <c r="AH6872" s="22">
        <v>0.978</v>
      </c>
      <c r="AI6872" s="22">
        <v>0.955</v>
      </c>
      <c r="AJ6872" s="22">
        <v>0.953</v>
      </c>
    </row>
    <row r="6873" s="5" customFormat="1" spans="1:36">
      <c r="A6873" s="11" t="s">
        <v>9008</v>
      </c>
      <c r="B6873" s="11">
        <v>670</v>
      </c>
      <c r="C6873" s="11">
        <v>426.7</v>
      </c>
      <c r="D6873" s="11">
        <v>494.1516</v>
      </c>
      <c r="E6873" s="11">
        <v>498.165</v>
      </c>
      <c r="F6873" s="11">
        <v>170.9762</v>
      </c>
      <c r="G6873" s="11">
        <v>51475.5440909091</v>
      </c>
      <c r="H6873" s="11">
        <v>1</v>
      </c>
      <c r="I6873" s="11">
        <v>2</v>
      </c>
      <c r="J6873" s="11" t="s">
        <v>46</v>
      </c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11">
        <v>0</v>
      </c>
      <c r="Y6873" s="22">
        <v>0.805</v>
      </c>
      <c r="Z6873" s="22">
        <v>0.813</v>
      </c>
      <c r="AA6873" s="22">
        <v>0.961</v>
      </c>
      <c r="AB6873" s="22">
        <v>0.852</v>
      </c>
      <c r="AC6873" s="22">
        <v>1.135</v>
      </c>
      <c r="AD6873" s="22">
        <v>0.928</v>
      </c>
      <c r="AE6873" s="22">
        <v>1.038</v>
      </c>
      <c r="AF6873" s="22">
        <v>1.054</v>
      </c>
      <c r="AG6873" s="22">
        <v>0.942</v>
      </c>
      <c r="AH6873" s="22">
        <v>0.936</v>
      </c>
      <c r="AI6873" s="22">
        <v>1.042</v>
      </c>
      <c r="AJ6873" s="22">
        <v>0.96</v>
      </c>
    </row>
    <row r="6874" s="5" customFormat="1" spans="1:36">
      <c r="A6874" s="11" t="s">
        <v>9009</v>
      </c>
      <c r="B6874" s="11">
        <v>670.2</v>
      </c>
      <c r="C6874" s="11">
        <v>426.9</v>
      </c>
      <c r="D6874" s="11">
        <v>452.2554</v>
      </c>
      <c r="E6874" s="11">
        <v>454.2622</v>
      </c>
      <c r="F6874" s="11">
        <v>290.1641</v>
      </c>
      <c r="G6874" s="11">
        <v>580232.6</v>
      </c>
      <c r="H6874" s="11">
        <v>1</v>
      </c>
      <c r="I6874" s="11">
        <v>1</v>
      </c>
      <c r="J6874" s="11" t="s">
        <v>39</v>
      </c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20">
        <v>0</v>
      </c>
      <c r="V6874" s="20">
        <v>4</v>
      </c>
      <c r="W6874" s="5"/>
      <c r="X6874" s="11">
        <v>0</v>
      </c>
      <c r="Y6874" s="22">
        <v>1.144</v>
      </c>
      <c r="Z6874" s="22">
        <v>1.216</v>
      </c>
      <c r="AA6874" s="22">
        <v>1.221</v>
      </c>
      <c r="AB6874" s="22">
        <v>1.012</v>
      </c>
      <c r="AC6874" s="22">
        <v>1.636</v>
      </c>
      <c r="AD6874" s="22">
        <v>1.41</v>
      </c>
      <c r="AE6874" s="22">
        <v>1.348</v>
      </c>
      <c r="AF6874" s="22">
        <v>1.481</v>
      </c>
      <c r="AG6874" s="22">
        <v>2.015</v>
      </c>
      <c r="AH6874" s="22">
        <v>1.826</v>
      </c>
      <c r="AI6874" s="22">
        <v>1.452</v>
      </c>
      <c r="AJ6874" s="22">
        <v>1.264</v>
      </c>
    </row>
    <row r="6875" s="5" customFormat="1" spans="1:36">
      <c r="A6875" s="11" t="s">
        <v>9010</v>
      </c>
      <c r="B6875" s="11">
        <v>670.2</v>
      </c>
      <c r="C6875" s="11">
        <v>427</v>
      </c>
      <c r="D6875" s="11">
        <v>486.2057</v>
      </c>
      <c r="E6875" s="11">
        <v>490.2194</v>
      </c>
      <c r="F6875" s="11">
        <v>163.0303</v>
      </c>
      <c r="G6875" s="11">
        <v>5303.41308333333</v>
      </c>
      <c r="H6875" s="11">
        <v>1</v>
      </c>
      <c r="I6875" s="11">
        <v>2</v>
      </c>
      <c r="J6875" s="11" t="s">
        <v>50</v>
      </c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20">
        <v>1</v>
      </c>
      <c r="V6875" s="20">
        <v>12</v>
      </c>
      <c r="W6875" s="5"/>
      <c r="X6875" s="11">
        <v>0</v>
      </c>
      <c r="Y6875" s="22">
        <v>1.151</v>
      </c>
      <c r="Z6875" s="22">
        <v>1.18</v>
      </c>
      <c r="AA6875" s="22">
        <v>1.058</v>
      </c>
      <c r="AB6875" s="22">
        <v>1.084</v>
      </c>
      <c r="AC6875" s="22">
        <v>1.206</v>
      </c>
      <c r="AD6875" s="22">
        <v>1.261</v>
      </c>
      <c r="AE6875" s="22">
        <v>1.472</v>
      </c>
      <c r="AF6875" s="22">
        <v>1.324</v>
      </c>
      <c r="AG6875" s="22">
        <v>1.272</v>
      </c>
      <c r="AH6875" s="22">
        <v>1.411</v>
      </c>
      <c r="AI6875" s="22">
        <v>1.542</v>
      </c>
      <c r="AJ6875" s="22">
        <v>1.275</v>
      </c>
    </row>
    <row r="6876" s="5" customFormat="1" spans="1:36">
      <c r="A6876" s="11" t="s">
        <v>9011</v>
      </c>
      <c r="B6876" s="11">
        <v>671.2</v>
      </c>
      <c r="C6876" s="11">
        <v>427.3</v>
      </c>
      <c r="D6876" s="11">
        <v>900.3502</v>
      </c>
      <c r="E6876" s="11">
        <v>904.3641</v>
      </c>
      <c r="F6876" s="11">
        <v>577.1748</v>
      </c>
      <c r="G6876" s="11">
        <v>20946.8339333333</v>
      </c>
      <c r="H6876" s="11">
        <v>1</v>
      </c>
      <c r="I6876" s="11">
        <v>2</v>
      </c>
      <c r="J6876" s="11" t="s">
        <v>39</v>
      </c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20">
        <v>0</v>
      </c>
      <c r="V6876" s="20">
        <v>4</v>
      </c>
      <c r="W6876" s="5"/>
      <c r="X6876" s="11">
        <v>0</v>
      </c>
      <c r="Y6876" s="22">
        <v>0.568</v>
      </c>
      <c r="Z6876" s="22">
        <v>0.461</v>
      </c>
      <c r="AA6876" s="22">
        <v>0.465</v>
      </c>
      <c r="AB6876" s="22">
        <v>0.522</v>
      </c>
      <c r="AC6876" s="22">
        <v>0.296</v>
      </c>
      <c r="AD6876" s="22">
        <v>0.513</v>
      </c>
      <c r="AE6876" s="22">
        <v>0.453</v>
      </c>
      <c r="AF6876" s="22">
        <v>0.431</v>
      </c>
      <c r="AG6876" s="22">
        <v>0.492</v>
      </c>
      <c r="AH6876" s="22">
        <v>0.471</v>
      </c>
      <c r="AI6876" s="22">
        <v>0.523</v>
      </c>
      <c r="AJ6876" s="22">
        <v>0.513</v>
      </c>
    </row>
    <row r="6877" s="5" customFormat="1" spans="1:36">
      <c r="A6877" s="11" t="s">
        <v>9012</v>
      </c>
      <c r="B6877" s="11">
        <v>672</v>
      </c>
      <c r="C6877" s="11">
        <v>427.6</v>
      </c>
      <c r="D6877" s="11">
        <v>220.0976</v>
      </c>
      <c r="E6877" s="11">
        <v>222.1043</v>
      </c>
      <c r="F6877" s="11">
        <v>116.0126</v>
      </c>
      <c r="G6877" s="11">
        <v>2163687.41666667</v>
      </c>
      <c r="H6877" s="11">
        <v>2</v>
      </c>
      <c r="I6877" s="11">
        <v>2</v>
      </c>
      <c r="J6877" s="11" t="s">
        <v>41</v>
      </c>
      <c r="K6877" s="5"/>
      <c r="L6877" s="5"/>
      <c r="M6877" s="5"/>
      <c r="N6877" s="5"/>
      <c r="O6877" s="5"/>
      <c r="P6877" s="11" t="s">
        <v>7493</v>
      </c>
      <c r="Q6877" s="11" t="s">
        <v>7494</v>
      </c>
      <c r="R6877" s="11" t="s">
        <v>9013</v>
      </c>
      <c r="S6877" s="11">
        <v>3.85</v>
      </c>
      <c r="T6877" s="11">
        <v>37.7</v>
      </c>
      <c r="U6877" s="5"/>
      <c r="V6877" s="5"/>
      <c r="W6877" s="5"/>
      <c r="X6877" s="11">
        <v>0</v>
      </c>
      <c r="Y6877" s="22">
        <v>1.055</v>
      </c>
      <c r="Z6877" s="22">
        <v>0.724</v>
      </c>
      <c r="AA6877" s="22">
        <v>0.779</v>
      </c>
      <c r="AB6877" s="22">
        <v>0.908</v>
      </c>
      <c r="AC6877" s="22">
        <v>0.472</v>
      </c>
      <c r="AD6877" s="22">
        <v>0.776</v>
      </c>
      <c r="AE6877" s="22">
        <v>0.834</v>
      </c>
      <c r="AF6877" s="22">
        <v>0.619</v>
      </c>
      <c r="AG6877" s="22">
        <v>0.899</v>
      </c>
      <c r="AH6877" s="22">
        <v>0.851</v>
      </c>
      <c r="AI6877" s="22">
        <v>0.88</v>
      </c>
      <c r="AJ6877" s="22">
        <v>0.889</v>
      </c>
    </row>
    <row r="6878" s="5" customFormat="1" spans="1:36">
      <c r="A6878" s="11" t="s">
        <v>9014</v>
      </c>
      <c r="B6878" s="11">
        <v>672.3</v>
      </c>
      <c r="C6878" s="11">
        <v>427.8</v>
      </c>
      <c r="D6878" s="11">
        <v>456.1966</v>
      </c>
      <c r="E6878" s="11">
        <v>460.21</v>
      </c>
      <c r="F6878" s="11">
        <v>133.0212</v>
      </c>
      <c r="G6878" s="11">
        <v>1395917.545</v>
      </c>
      <c r="H6878" s="11">
        <v>1</v>
      </c>
      <c r="I6878" s="11">
        <v>2</v>
      </c>
      <c r="J6878" s="11" t="s">
        <v>46</v>
      </c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11">
        <v>0</v>
      </c>
      <c r="Y6878" s="22">
        <v>0.78</v>
      </c>
      <c r="Z6878" s="22">
        <v>0.821</v>
      </c>
      <c r="AA6878" s="22">
        <v>0.974</v>
      </c>
      <c r="AB6878" s="22">
        <v>0.824</v>
      </c>
      <c r="AC6878" s="22">
        <v>1.176</v>
      </c>
      <c r="AD6878" s="22">
        <v>0.997</v>
      </c>
      <c r="AE6878" s="22">
        <v>1.068</v>
      </c>
      <c r="AF6878" s="22">
        <v>1.02</v>
      </c>
      <c r="AG6878" s="22">
        <v>0.969</v>
      </c>
      <c r="AH6878" s="22">
        <v>0.954</v>
      </c>
      <c r="AI6878" s="22">
        <v>0.954</v>
      </c>
      <c r="AJ6878" s="22">
        <v>0.984</v>
      </c>
    </row>
    <row r="6879" s="5" customFormat="1" spans="1:36">
      <c r="A6879" s="11" t="s">
        <v>9015</v>
      </c>
      <c r="B6879" s="11">
        <v>674</v>
      </c>
      <c r="C6879" s="11">
        <v>428.5</v>
      </c>
      <c r="D6879" s="11">
        <v>904.364</v>
      </c>
      <c r="E6879" s="11">
        <v>908.3781</v>
      </c>
      <c r="F6879" s="11">
        <v>581.1886</v>
      </c>
      <c r="G6879" s="11">
        <v>7060.83563636364</v>
      </c>
      <c r="H6879" s="11">
        <v>1</v>
      </c>
      <c r="I6879" s="11">
        <v>2</v>
      </c>
      <c r="J6879" s="11" t="s">
        <v>39</v>
      </c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20">
        <v>0</v>
      </c>
      <c r="V6879" s="20">
        <v>3</v>
      </c>
      <c r="W6879" s="5"/>
      <c r="X6879" s="11">
        <v>0</v>
      </c>
      <c r="Y6879" s="22">
        <v>2.016</v>
      </c>
      <c r="Z6879" s="22">
        <v>1.446</v>
      </c>
      <c r="AA6879" s="22">
        <v>1.57</v>
      </c>
      <c r="AB6879" s="22">
        <v>1.934</v>
      </c>
      <c r="AC6879" s="22">
        <v>0.974</v>
      </c>
      <c r="AD6879" s="22">
        <v>1.648</v>
      </c>
      <c r="AE6879" s="22">
        <v>1.872</v>
      </c>
      <c r="AF6879" s="22">
        <v>1.137</v>
      </c>
      <c r="AG6879" s="22">
        <v>1.722</v>
      </c>
      <c r="AH6879" s="22">
        <v>1.866</v>
      </c>
      <c r="AI6879" s="22">
        <v>1.904</v>
      </c>
      <c r="AJ6879" s="22">
        <v>1.656</v>
      </c>
    </row>
    <row r="6880" s="5" customFormat="1" spans="1:36">
      <c r="A6880" s="11" t="s">
        <v>9016</v>
      </c>
      <c r="B6880" s="11">
        <v>673.2</v>
      </c>
      <c r="C6880" s="11">
        <v>428.8</v>
      </c>
      <c r="D6880" s="11">
        <v>588.2964</v>
      </c>
      <c r="E6880" s="11">
        <v>592.3095</v>
      </c>
      <c r="F6880" s="11">
        <v>265.121</v>
      </c>
      <c r="G6880" s="11">
        <v>14062.6166666667</v>
      </c>
      <c r="H6880" s="11">
        <v>1</v>
      </c>
      <c r="I6880" s="11">
        <v>2</v>
      </c>
      <c r="J6880" s="11" t="s">
        <v>39</v>
      </c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20">
        <v>0</v>
      </c>
      <c r="V6880" s="20">
        <v>3</v>
      </c>
      <c r="W6880" s="5"/>
      <c r="X6880" s="11">
        <v>0</v>
      </c>
      <c r="Y6880" s="22">
        <v>1.438</v>
      </c>
      <c r="Z6880" s="22">
        <v>1.144</v>
      </c>
      <c r="AA6880" s="22">
        <v>1.285</v>
      </c>
      <c r="AB6880" s="22">
        <v>1.154</v>
      </c>
      <c r="AC6880" s="22">
        <v>0.795</v>
      </c>
      <c r="AD6880" s="22">
        <v>1.183</v>
      </c>
      <c r="AE6880" s="22">
        <v>1.102</v>
      </c>
      <c r="AF6880" s="22">
        <v>1.107</v>
      </c>
      <c r="AG6880" s="22">
        <v>1.323</v>
      </c>
      <c r="AH6880" s="22">
        <v>1.28</v>
      </c>
      <c r="AI6880" s="22">
        <v>1.111</v>
      </c>
      <c r="AJ6880" s="22">
        <v>1.09</v>
      </c>
    </row>
    <row r="6881" s="5" customFormat="1" spans="1:36">
      <c r="A6881" s="11" t="s">
        <v>9017</v>
      </c>
      <c r="B6881" s="11">
        <v>673</v>
      </c>
      <c r="C6881" s="11">
        <v>428.9</v>
      </c>
      <c r="D6881" s="11">
        <v>414.7025</v>
      </c>
      <c r="E6881" s="11">
        <v>418.7158</v>
      </c>
      <c r="F6881" s="11">
        <v>91.5271</v>
      </c>
      <c r="G6881" s="11">
        <v>39129.7463636364</v>
      </c>
      <c r="H6881" s="11">
        <v>1</v>
      </c>
      <c r="I6881" s="11">
        <v>2</v>
      </c>
      <c r="J6881" s="11" t="s">
        <v>46</v>
      </c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11">
        <v>0</v>
      </c>
      <c r="Y6881" s="22">
        <v>0.539</v>
      </c>
      <c r="Z6881" s="22">
        <v>0.578</v>
      </c>
      <c r="AA6881" s="22">
        <v>0.546</v>
      </c>
      <c r="AB6881" s="22">
        <v>0.458</v>
      </c>
      <c r="AC6881" s="22">
        <v>0.839</v>
      </c>
      <c r="AD6881" s="22">
        <v>0.842</v>
      </c>
      <c r="AE6881" s="22">
        <v>0.813</v>
      </c>
      <c r="AF6881" s="22">
        <v>1.056</v>
      </c>
      <c r="AG6881" s="22">
        <v>1.128</v>
      </c>
      <c r="AH6881" s="22">
        <v>1.136</v>
      </c>
      <c r="AI6881" s="22">
        <v>1.131</v>
      </c>
      <c r="AJ6881" s="22">
        <v>1.079</v>
      </c>
    </row>
    <row r="6882" s="5" customFormat="1" spans="1:36">
      <c r="A6882" s="11" t="s">
        <v>9018</v>
      </c>
      <c r="B6882" s="11">
        <v>672.3</v>
      </c>
      <c r="C6882" s="11">
        <v>429</v>
      </c>
      <c r="D6882" s="11">
        <v>514.316</v>
      </c>
      <c r="E6882" s="11">
        <v>516.3205</v>
      </c>
      <c r="F6882" s="11">
        <v>352.2246</v>
      </c>
      <c r="G6882" s="11">
        <v>4441.35466666667</v>
      </c>
      <c r="H6882" s="11">
        <v>1</v>
      </c>
      <c r="I6882" s="11">
        <v>1</v>
      </c>
      <c r="J6882" s="11" t="s">
        <v>41</v>
      </c>
      <c r="K6882" s="5"/>
      <c r="L6882" s="5"/>
      <c r="M6882" s="5"/>
      <c r="N6882" s="5"/>
      <c r="O6882" s="5"/>
      <c r="P6882" s="11" t="s">
        <v>9019</v>
      </c>
      <c r="Q6882" s="11" t="s">
        <v>9020</v>
      </c>
      <c r="R6882" s="11" t="s">
        <v>9021</v>
      </c>
      <c r="S6882" s="11">
        <v>0.62</v>
      </c>
      <c r="T6882" s="11">
        <v>2.2</v>
      </c>
      <c r="U6882" s="5"/>
      <c r="V6882" s="5"/>
      <c r="W6882" s="5"/>
      <c r="X6882" s="11">
        <v>0</v>
      </c>
      <c r="Y6882" s="22">
        <v>0.46</v>
      </c>
      <c r="Z6882" s="22">
        <v>0.52</v>
      </c>
      <c r="AA6882" s="22">
        <v>0.51</v>
      </c>
      <c r="AB6882" s="22">
        <v>0.5</v>
      </c>
      <c r="AC6882" s="22">
        <v>0.492</v>
      </c>
      <c r="AD6882" s="22">
        <v>0.837</v>
      </c>
      <c r="AE6882" s="22">
        <v>0.472</v>
      </c>
      <c r="AF6882" s="22">
        <v>0.661</v>
      </c>
      <c r="AG6882" s="22">
        <v>0.868</v>
      </c>
      <c r="AH6882" s="22">
        <v>0.834</v>
      </c>
      <c r="AI6882" s="22">
        <v>0.852</v>
      </c>
      <c r="AJ6882" s="22">
        <v>0.807</v>
      </c>
    </row>
    <row r="6883" s="5" customFormat="1" spans="1:36">
      <c r="A6883" s="11" t="s">
        <v>9022</v>
      </c>
      <c r="B6883" s="11">
        <v>676.1</v>
      </c>
      <c r="C6883" s="11">
        <v>429.3</v>
      </c>
      <c r="D6883" s="11">
        <v>436.2508</v>
      </c>
      <c r="E6883" s="11">
        <v>438.2562</v>
      </c>
      <c r="F6883" s="11">
        <v>274.1595</v>
      </c>
      <c r="G6883" s="11">
        <v>19138.4066666667</v>
      </c>
      <c r="H6883" s="11">
        <v>1</v>
      </c>
      <c r="I6883" s="11">
        <v>1</v>
      </c>
      <c r="J6883" s="11" t="s">
        <v>39</v>
      </c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20">
        <v>0</v>
      </c>
      <c r="V6883" s="20">
        <v>7</v>
      </c>
      <c r="W6883" s="5"/>
      <c r="X6883" s="11">
        <v>0</v>
      </c>
      <c r="Y6883" s="22">
        <v>0.546</v>
      </c>
      <c r="Z6883" s="22">
        <v>0.595</v>
      </c>
      <c r="AA6883" s="22">
        <v>0.628</v>
      </c>
      <c r="AB6883" s="22">
        <v>0.614</v>
      </c>
      <c r="AC6883" s="22">
        <v>0.978</v>
      </c>
      <c r="AD6883" s="22">
        <v>0.88</v>
      </c>
      <c r="AE6883" s="22">
        <v>0.792</v>
      </c>
      <c r="AF6883" s="22">
        <v>1.049</v>
      </c>
      <c r="AG6883" s="22">
        <v>0.565</v>
      </c>
      <c r="AH6883" s="22">
        <v>0.58</v>
      </c>
      <c r="AI6883" s="22">
        <v>0.784</v>
      </c>
      <c r="AJ6883" s="22">
        <v>0.899</v>
      </c>
    </row>
    <row r="6884" s="5" customFormat="1" spans="1:36">
      <c r="A6884" s="11" t="s">
        <v>9023</v>
      </c>
      <c r="B6884" s="11">
        <v>674.4</v>
      </c>
      <c r="C6884" s="11">
        <v>429.7</v>
      </c>
      <c r="D6884" s="11">
        <v>475.7098</v>
      </c>
      <c r="E6884" s="11">
        <v>479.7234</v>
      </c>
      <c r="F6884" s="11">
        <v>152.5344</v>
      </c>
      <c r="G6884" s="11">
        <v>103084.12</v>
      </c>
      <c r="H6884" s="11">
        <v>1</v>
      </c>
      <c r="I6884" s="11">
        <v>2</v>
      </c>
      <c r="J6884" s="11" t="s">
        <v>46</v>
      </c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11">
        <v>0</v>
      </c>
      <c r="Y6884" s="22">
        <v>1.381</v>
      </c>
      <c r="Z6884" s="22">
        <v>1.366</v>
      </c>
      <c r="AA6884" s="22">
        <v>1.199</v>
      </c>
      <c r="AB6884" s="22">
        <v>1.635</v>
      </c>
      <c r="AC6884" s="22">
        <v>0.848</v>
      </c>
      <c r="AD6884" s="22">
        <v>0.743</v>
      </c>
      <c r="AE6884" s="22">
        <v>1.183</v>
      </c>
      <c r="AF6884" s="22">
        <v>0.844</v>
      </c>
      <c r="AG6884" s="22">
        <v>1.198</v>
      </c>
      <c r="AH6884" s="22">
        <v>1.116</v>
      </c>
      <c r="AI6884" s="22">
        <v>1.156</v>
      </c>
      <c r="AJ6884" s="22">
        <v>1.223</v>
      </c>
    </row>
    <row r="6885" s="5" customFormat="1" spans="1:36">
      <c r="A6885" s="11" t="s">
        <v>9024</v>
      </c>
      <c r="B6885" s="11">
        <v>674.2</v>
      </c>
      <c r="C6885" s="11">
        <v>429.8</v>
      </c>
      <c r="D6885" s="11">
        <v>701.3748</v>
      </c>
      <c r="E6885" s="11">
        <v>703.3854</v>
      </c>
      <c r="F6885" s="11">
        <v>1078.5668</v>
      </c>
      <c r="G6885" s="11">
        <v>7687.505</v>
      </c>
      <c r="H6885" s="11">
        <v>2</v>
      </c>
      <c r="I6885" s="11">
        <v>2</v>
      </c>
      <c r="J6885" s="11" t="s">
        <v>39</v>
      </c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20">
        <v>0</v>
      </c>
      <c r="V6885" s="20">
        <v>14</v>
      </c>
      <c r="W6885" s="5"/>
      <c r="X6885" s="11">
        <v>0</v>
      </c>
      <c r="Y6885" s="22">
        <v>1.726</v>
      </c>
      <c r="Z6885" s="22">
        <v>2.242</v>
      </c>
      <c r="AA6885" s="22">
        <v>1.49</v>
      </c>
      <c r="AB6885" s="22">
        <v>1.381</v>
      </c>
      <c r="AC6885" s="22">
        <v>1.175</v>
      </c>
      <c r="AD6885" s="22">
        <v>1.954</v>
      </c>
      <c r="AE6885" s="22">
        <v>1.726</v>
      </c>
      <c r="AF6885" s="22">
        <v>1.66</v>
      </c>
      <c r="AG6885" s="22">
        <v>2.191</v>
      </c>
      <c r="AH6885" s="22">
        <v>1.381</v>
      </c>
      <c r="AI6885" s="22">
        <v>1.795</v>
      </c>
      <c r="AJ6885" s="22">
        <v>2.327</v>
      </c>
    </row>
    <row r="6886" s="5" customFormat="1" spans="1:36">
      <c r="A6886" s="11" t="s">
        <v>9025</v>
      </c>
      <c r="B6886" s="11">
        <v>674.2</v>
      </c>
      <c r="C6886" s="11">
        <v>429.9</v>
      </c>
      <c r="D6886" s="11">
        <v>575.4052</v>
      </c>
      <c r="E6886" s="11">
        <v>577.4118</v>
      </c>
      <c r="F6886" s="11">
        <v>413.3139</v>
      </c>
      <c r="G6886" s="11">
        <v>11690.0290909091</v>
      </c>
      <c r="H6886" s="11">
        <v>1</v>
      </c>
      <c r="I6886" s="11">
        <v>1</v>
      </c>
      <c r="J6886" s="11" t="s">
        <v>50</v>
      </c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20">
        <v>1</v>
      </c>
      <c r="V6886" s="20">
        <v>18</v>
      </c>
      <c r="W6886" s="5"/>
      <c r="X6886" s="11">
        <v>0</v>
      </c>
      <c r="Y6886" s="22">
        <v>1.047</v>
      </c>
      <c r="Z6886" s="22">
        <v>0.928</v>
      </c>
      <c r="AA6886" s="22">
        <v>0.815</v>
      </c>
      <c r="AB6886" s="22">
        <v>0.819</v>
      </c>
      <c r="AC6886" s="22">
        <v>1.227</v>
      </c>
      <c r="AD6886" s="22">
        <v>1.312</v>
      </c>
      <c r="AE6886" s="22">
        <v>1.05</v>
      </c>
      <c r="AF6886" s="22">
        <v>1.198</v>
      </c>
      <c r="AG6886" s="22">
        <v>1.04</v>
      </c>
      <c r="AH6886" s="22">
        <v>1.082</v>
      </c>
      <c r="AI6886" s="22">
        <v>1.045</v>
      </c>
      <c r="AJ6886" s="22">
        <v>1.111</v>
      </c>
    </row>
    <row r="6887" s="5" customFormat="1" spans="1:36">
      <c r="A6887" s="11" t="s">
        <v>9026</v>
      </c>
      <c r="B6887" s="11">
        <v>675.1</v>
      </c>
      <c r="C6887" s="11">
        <v>430.4</v>
      </c>
      <c r="D6887" s="11">
        <v>700.8772</v>
      </c>
      <c r="E6887" s="11">
        <v>702.8835</v>
      </c>
      <c r="F6887" s="11">
        <v>538.7858</v>
      </c>
      <c r="G6887" s="11">
        <v>8343.15071428571</v>
      </c>
      <c r="H6887" s="11">
        <v>1</v>
      </c>
      <c r="I6887" s="11">
        <v>1</v>
      </c>
      <c r="J6887" s="11" t="s">
        <v>46</v>
      </c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11">
        <v>0</v>
      </c>
      <c r="Y6887" s="22">
        <v>1.111</v>
      </c>
      <c r="Z6887" s="22">
        <v>0.795</v>
      </c>
      <c r="AA6887" s="22">
        <v>0.903</v>
      </c>
      <c r="AB6887" s="22">
        <v>0.938</v>
      </c>
      <c r="AC6887" s="22">
        <v>0.48</v>
      </c>
      <c r="AD6887" s="22">
        <v>0.802</v>
      </c>
      <c r="AE6887" s="22">
        <v>0.831</v>
      </c>
      <c r="AF6887" s="22">
        <v>0.657</v>
      </c>
      <c r="AG6887" s="22">
        <v>0.958</v>
      </c>
      <c r="AH6887" s="22">
        <v>0.842</v>
      </c>
      <c r="AI6887" s="22">
        <v>0.908</v>
      </c>
      <c r="AJ6887" s="22">
        <v>1.056</v>
      </c>
    </row>
    <row r="6888" s="5" customFormat="1" spans="1:36">
      <c r="A6888" s="11" t="s">
        <v>9027</v>
      </c>
      <c r="B6888" s="11">
        <v>674.3</v>
      </c>
      <c r="C6888" s="11">
        <v>430.6</v>
      </c>
      <c r="D6888" s="11">
        <v>543.222</v>
      </c>
      <c r="E6888" s="11">
        <v>547.2355</v>
      </c>
      <c r="F6888" s="11">
        <v>220.0466</v>
      </c>
      <c r="G6888" s="11">
        <v>4162.09166666667</v>
      </c>
      <c r="H6888" s="11">
        <v>1</v>
      </c>
      <c r="I6888" s="11">
        <v>2</v>
      </c>
      <c r="J6888" s="11" t="s">
        <v>39</v>
      </c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20">
        <v>0</v>
      </c>
      <c r="V6888" s="20">
        <v>4</v>
      </c>
      <c r="W6888" s="5"/>
      <c r="X6888" s="11">
        <v>0.0417</v>
      </c>
      <c r="Y6888" s="22">
        <v>0.385</v>
      </c>
      <c r="Z6888" s="22">
        <v>0.479</v>
      </c>
      <c r="AA6888" s="22">
        <v>0.418</v>
      </c>
      <c r="AB6888" s="22">
        <v>0.528</v>
      </c>
      <c r="AC6888" s="22">
        <v>0.959</v>
      </c>
      <c r="AD6888" s="22">
        <v>0.663</v>
      </c>
      <c r="AE6888" s="22">
        <v>0.909</v>
      </c>
      <c r="AF6888" s="22">
        <v>0.615</v>
      </c>
      <c r="AG6888" s="22">
        <v>0.804</v>
      </c>
      <c r="AH6888" s="22">
        <v>0.816</v>
      </c>
      <c r="AI6888" s="22">
        <v>0.893</v>
      </c>
      <c r="AJ6888" s="22">
        <v>0.899</v>
      </c>
    </row>
    <row r="6889" s="5" customFormat="1" spans="1:36">
      <c r="A6889" s="11" t="s">
        <v>9028</v>
      </c>
      <c r="B6889" s="11">
        <v>677.1</v>
      </c>
      <c r="C6889" s="11">
        <v>431.2</v>
      </c>
      <c r="D6889" s="11">
        <v>439.1866</v>
      </c>
      <c r="E6889" s="11">
        <v>443.1998</v>
      </c>
      <c r="F6889" s="11">
        <v>116.0112</v>
      </c>
      <c r="G6889" s="11">
        <v>33494.1508333333</v>
      </c>
      <c r="H6889" s="11">
        <v>1</v>
      </c>
      <c r="I6889" s="11">
        <v>2</v>
      </c>
      <c r="J6889" s="11" t="s">
        <v>41</v>
      </c>
      <c r="K6889" s="5"/>
      <c r="L6889" s="5"/>
      <c r="M6889" s="5"/>
      <c r="N6889" s="5"/>
      <c r="O6889" s="5"/>
      <c r="P6889" s="11" t="s">
        <v>7493</v>
      </c>
      <c r="Q6889" s="11" t="s">
        <v>7494</v>
      </c>
      <c r="R6889" s="11" t="s">
        <v>9029</v>
      </c>
      <c r="S6889" s="11">
        <v>0.44</v>
      </c>
      <c r="T6889" s="11">
        <v>41.3</v>
      </c>
      <c r="U6889" s="5"/>
      <c r="V6889" s="5"/>
      <c r="W6889" s="5"/>
      <c r="X6889" s="11">
        <v>0</v>
      </c>
      <c r="Y6889" s="22">
        <v>1.092</v>
      </c>
      <c r="Z6889" s="22">
        <v>0.781</v>
      </c>
      <c r="AA6889" s="22">
        <v>0.845</v>
      </c>
      <c r="AB6889" s="22">
        <v>0.92</v>
      </c>
      <c r="AC6889" s="22">
        <v>0.534</v>
      </c>
      <c r="AD6889" s="22">
        <v>0.829</v>
      </c>
      <c r="AE6889" s="22">
        <v>0.91</v>
      </c>
      <c r="AF6889" s="22">
        <v>0.673</v>
      </c>
      <c r="AG6889" s="22">
        <v>0.931</v>
      </c>
      <c r="AH6889" s="22">
        <v>0.91</v>
      </c>
      <c r="AI6889" s="22">
        <v>0.899</v>
      </c>
      <c r="AJ6889" s="22">
        <v>0.927</v>
      </c>
    </row>
    <row r="6890" s="5" customFormat="1" spans="1:36">
      <c r="A6890" s="11" t="s">
        <v>9030</v>
      </c>
      <c r="B6890" s="11">
        <v>677.1</v>
      </c>
      <c r="C6890" s="11">
        <v>431.3</v>
      </c>
      <c r="D6890" s="11">
        <v>369.1636</v>
      </c>
      <c r="E6890" s="11">
        <v>373.1771</v>
      </c>
      <c r="F6890" s="11">
        <v>45.9882</v>
      </c>
      <c r="G6890" s="11">
        <v>332281.910526316</v>
      </c>
      <c r="H6890" s="11">
        <v>1</v>
      </c>
      <c r="I6890" s="11">
        <v>2</v>
      </c>
      <c r="J6890" s="11" t="s">
        <v>46</v>
      </c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11">
        <v>0</v>
      </c>
      <c r="Y6890" s="22">
        <v>0.997</v>
      </c>
      <c r="Z6890" s="22">
        <v>1.052</v>
      </c>
      <c r="AA6890" s="22">
        <v>0.945</v>
      </c>
      <c r="AB6890" s="22">
        <v>0.791</v>
      </c>
      <c r="AC6890" s="22">
        <v>1.432</v>
      </c>
      <c r="AD6890" s="22">
        <v>1.361</v>
      </c>
      <c r="AE6890" s="22">
        <v>1.148</v>
      </c>
      <c r="AF6890" s="22">
        <v>1.47</v>
      </c>
      <c r="AG6890" s="22">
        <v>1.197</v>
      </c>
      <c r="AH6890" s="22">
        <v>1.112</v>
      </c>
      <c r="AI6890" s="22">
        <v>1.149</v>
      </c>
      <c r="AJ6890" s="22">
        <v>1.131</v>
      </c>
    </row>
    <row r="6891" s="5" customFormat="1" spans="1:36">
      <c r="A6891" s="11" t="s">
        <v>9031</v>
      </c>
      <c r="B6891" s="11">
        <v>676.1</v>
      </c>
      <c r="C6891" s="11">
        <v>431.3</v>
      </c>
      <c r="D6891" s="11">
        <v>248.0739</v>
      </c>
      <c r="E6891" s="11">
        <v>250.0808</v>
      </c>
      <c r="F6891" s="11">
        <v>85.9826</v>
      </c>
      <c r="G6891" s="11">
        <v>6368.44145454546</v>
      </c>
      <c r="H6891" s="11">
        <v>1</v>
      </c>
      <c r="I6891" s="11">
        <v>1</v>
      </c>
      <c r="J6891" s="11" t="s">
        <v>46</v>
      </c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11">
        <v>0</v>
      </c>
      <c r="Y6891" s="22">
        <v>0.7</v>
      </c>
      <c r="Z6891" s="22">
        <v>1.062</v>
      </c>
      <c r="AA6891" s="22">
        <v>0.762</v>
      </c>
      <c r="AB6891" s="22">
        <v>0.626</v>
      </c>
      <c r="AC6891" s="22">
        <v>1.721</v>
      </c>
      <c r="AD6891" s="22">
        <v>1.252</v>
      </c>
      <c r="AE6891" s="22">
        <v>1.062</v>
      </c>
      <c r="AF6891" s="22">
        <v>1.555</v>
      </c>
      <c r="AG6891" s="22">
        <v>1.346</v>
      </c>
      <c r="AH6891" s="22">
        <v>0.999</v>
      </c>
      <c r="AI6891" s="22">
        <v>1.189</v>
      </c>
      <c r="AJ6891" s="22">
        <v>1.092</v>
      </c>
    </row>
    <row r="6892" s="5" customFormat="1" spans="1:36">
      <c r="A6892" s="11" t="s">
        <v>9032</v>
      </c>
      <c r="B6892" s="11">
        <v>683.4</v>
      </c>
      <c r="C6892" s="11">
        <v>431.4</v>
      </c>
      <c r="D6892" s="11">
        <v>466.7044</v>
      </c>
      <c r="E6892" s="11">
        <v>470.718</v>
      </c>
      <c r="F6892" s="11">
        <v>143.529</v>
      </c>
      <c r="G6892" s="11">
        <v>14978.4666666667</v>
      </c>
      <c r="H6892" s="11">
        <v>1</v>
      </c>
      <c r="I6892" s="11">
        <v>2</v>
      </c>
      <c r="J6892" s="11" t="s">
        <v>46</v>
      </c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11">
        <v>0</v>
      </c>
      <c r="Y6892" s="22">
        <v>1.432</v>
      </c>
      <c r="Z6892" s="22">
        <v>1.298</v>
      </c>
      <c r="AA6892" s="22">
        <v>1.192</v>
      </c>
      <c r="AB6892" s="22">
        <v>1.502</v>
      </c>
      <c r="AC6892" s="22">
        <v>0.843</v>
      </c>
      <c r="AD6892" s="22">
        <v>0.708</v>
      </c>
      <c r="AE6892" s="22">
        <v>1.085</v>
      </c>
      <c r="AF6892" s="22">
        <v>0.728</v>
      </c>
      <c r="AG6892" s="22">
        <v>1.138</v>
      </c>
      <c r="AH6892" s="22">
        <v>1.097</v>
      </c>
      <c r="AI6892" s="22">
        <v>1.125</v>
      </c>
      <c r="AJ6892" s="22">
        <v>1.157</v>
      </c>
    </row>
    <row r="6893" s="5" customFormat="1" ht="24.85" spans="1:36">
      <c r="A6893" s="11" t="s">
        <v>9033</v>
      </c>
      <c r="B6893" s="11">
        <v>677.8</v>
      </c>
      <c r="C6893" s="11">
        <v>431.8</v>
      </c>
      <c r="D6893" s="11">
        <v>453.2028</v>
      </c>
      <c r="E6893" s="11">
        <v>457.2154</v>
      </c>
      <c r="F6893" s="11">
        <v>130.0274</v>
      </c>
      <c r="G6893" s="11">
        <v>13982.3833333333</v>
      </c>
      <c r="H6893" s="11">
        <v>1</v>
      </c>
      <c r="I6893" s="11">
        <v>2</v>
      </c>
      <c r="J6893" s="11" t="s">
        <v>41</v>
      </c>
      <c r="K6893" s="5"/>
      <c r="L6893" s="5"/>
      <c r="M6893" s="5"/>
      <c r="N6893" s="5"/>
      <c r="O6893" s="5"/>
      <c r="P6893" s="11" t="s">
        <v>7730</v>
      </c>
      <c r="Q6893" s="11" t="s">
        <v>7731</v>
      </c>
      <c r="R6893" s="11" t="s">
        <v>9034</v>
      </c>
      <c r="S6893" s="11">
        <v>1.68</v>
      </c>
      <c r="T6893" s="11">
        <v>8.5</v>
      </c>
      <c r="U6893" s="5"/>
      <c r="V6893" s="5"/>
      <c r="W6893" s="5"/>
      <c r="X6893" s="11">
        <v>0.0833</v>
      </c>
      <c r="Y6893" s="22">
        <v>0.305</v>
      </c>
      <c r="Z6893" s="22">
        <v>0.335</v>
      </c>
      <c r="AA6893" s="23">
        <v>0.234</v>
      </c>
      <c r="AB6893" s="23">
        <v>0.8061</v>
      </c>
      <c r="AC6893" s="22">
        <v>0.82</v>
      </c>
      <c r="AD6893" s="22">
        <v>0.941</v>
      </c>
      <c r="AE6893" s="22">
        <v>1.061</v>
      </c>
      <c r="AF6893" s="22">
        <v>0.764</v>
      </c>
      <c r="AG6893" s="22">
        <v>0.868</v>
      </c>
      <c r="AH6893" s="22">
        <v>1.019</v>
      </c>
      <c r="AI6893" s="22">
        <v>1.031</v>
      </c>
      <c r="AJ6893" s="22">
        <v>1.018</v>
      </c>
    </row>
    <row r="6894" s="5" customFormat="1" spans="1:36">
      <c r="A6894" s="11" t="s">
        <v>9035</v>
      </c>
      <c r="B6894" s="11">
        <v>678.1</v>
      </c>
      <c r="C6894" s="11">
        <v>431.9</v>
      </c>
      <c r="D6894" s="11">
        <v>493.2802</v>
      </c>
      <c r="E6894" s="11">
        <v>497.2942</v>
      </c>
      <c r="F6894" s="11">
        <v>170.1048</v>
      </c>
      <c r="G6894" s="11">
        <v>46375.9178947368</v>
      </c>
      <c r="H6894" s="11">
        <v>1</v>
      </c>
      <c r="I6894" s="11">
        <v>2</v>
      </c>
      <c r="J6894" s="11" t="s">
        <v>39</v>
      </c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20">
        <v>0</v>
      </c>
      <c r="V6894" s="20">
        <v>7</v>
      </c>
      <c r="W6894" s="5"/>
      <c r="X6894" s="11">
        <v>0</v>
      </c>
      <c r="Y6894" s="22">
        <v>0.749</v>
      </c>
      <c r="Z6894" s="22">
        <v>1.602</v>
      </c>
      <c r="AA6894" s="22">
        <v>0.478</v>
      </c>
      <c r="AB6894" s="22">
        <v>0.972</v>
      </c>
      <c r="AC6894" s="22">
        <v>1.378</v>
      </c>
      <c r="AD6894" s="22">
        <v>1.271</v>
      </c>
      <c r="AE6894" s="22">
        <v>1.513</v>
      </c>
      <c r="AF6894" s="22">
        <v>0.791</v>
      </c>
      <c r="AG6894" s="22">
        <v>1.394</v>
      </c>
      <c r="AH6894" s="22">
        <v>1.157</v>
      </c>
      <c r="AI6894" s="22">
        <v>1.036</v>
      </c>
      <c r="AJ6894" s="22">
        <v>1.223</v>
      </c>
    </row>
    <row r="6895" s="5" customFormat="1" spans="1:36">
      <c r="A6895" s="11" t="s">
        <v>9036</v>
      </c>
      <c r="B6895" s="11">
        <v>679.4</v>
      </c>
      <c r="C6895" s="11">
        <v>432</v>
      </c>
      <c r="D6895" s="11">
        <v>227.1051</v>
      </c>
      <c r="E6895" s="11">
        <v>229.1113</v>
      </c>
      <c r="F6895" s="11">
        <v>130.0276</v>
      </c>
      <c r="G6895" s="11">
        <v>4729.94066666667</v>
      </c>
      <c r="H6895" s="11">
        <v>2</v>
      </c>
      <c r="I6895" s="11">
        <v>2</v>
      </c>
      <c r="J6895" s="11" t="s">
        <v>41</v>
      </c>
      <c r="K6895" s="5"/>
      <c r="L6895" s="5"/>
      <c r="M6895" s="5"/>
      <c r="N6895" s="5"/>
      <c r="O6895" s="5"/>
      <c r="P6895" s="11" t="s">
        <v>8550</v>
      </c>
      <c r="Q6895" s="11" t="s">
        <v>8551</v>
      </c>
      <c r="R6895" s="11" t="s">
        <v>9037</v>
      </c>
      <c r="S6895" s="11">
        <v>2.39</v>
      </c>
      <c r="T6895" s="11">
        <v>5.6</v>
      </c>
      <c r="U6895" s="5"/>
      <c r="V6895" s="5"/>
      <c r="W6895" s="5"/>
      <c r="X6895" s="11">
        <v>0</v>
      </c>
      <c r="Y6895" s="22">
        <v>0.423</v>
      </c>
      <c r="Z6895" s="22">
        <v>0.754</v>
      </c>
      <c r="AA6895" s="22">
        <v>0.392</v>
      </c>
      <c r="AB6895" s="22">
        <v>0.599</v>
      </c>
      <c r="AC6895" s="22">
        <v>0.809</v>
      </c>
      <c r="AD6895" s="22">
        <v>1.1</v>
      </c>
      <c r="AE6895" s="22">
        <v>1.012</v>
      </c>
      <c r="AF6895" s="22">
        <v>0.764</v>
      </c>
      <c r="AG6895" s="22">
        <v>1.017</v>
      </c>
      <c r="AH6895" s="22">
        <v>0.942</v>
      </c>
      <c r="AI6895" s="22">
        <v>1.139</v>
      </c>
      <c r="AJ6895" s="22">
        <v>0.993</v>
      </c>
    </row>
    <row r="6896" s="5" customFormat="1" spans="1:36">
      <c r="A6896" s="11" t="s">
        <v>9038</v>
      </c>
      <c r="B6896" s="11">
        <v>681.3</v>
      </c>
      <c r="C6896" s="11">
        <v>432.2</v>
      </c>
      <c r="D6896" s="11">
        <v>518.227</v>
      </c>
      <c r="E6896" s="11">
        <v>522.2395</v>
      </c>
      <c r="F6896" s="11">
        <v>195.0516</v>
      </c>
      <c r="G6896" s="11">
        <v>24047.6524814815</v>
      </c>
      <c r="H6896" s="11">
        <v>1</v>
      </c>
      <c r="I6896" s="11">
        <v>2</v>
      </c>
      <c r="J6896" s="11" t="s">
        <v>50</v>
      </c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20">
        <v>6</v>
      </c>
      <c r="V6896" s="20">
        <v>28</v>
      </c>
      <c r="W6896" s="5"/>
      <c r="X6896" s="11">
        <v>0</v>
      </c>
      <c r="Y6896" s="22">
        <v>2.184</v>
      </c>
      <c r="Z6896" s="22">
        <v>1.641</v>
      </c>
      <c r="AA6896" s="22">
        <v>2.736</v>
      </c>
      <c r="AB6896" s="22">
        <v>2.209</v>
      </c>
      <c r="AC6896" s="22">
        <v>0.497</v>
      </c>
      <c r="AD6896" s="22">
        <v>0.782</v>
      </c>
      <c r="AE6896" s="22">
        <v>0.509</v>
      </c>
      <c r="AF6896" s="22">
        <v>0.488</v>
      </c>
      <c r="AG6896" s="22">
        <v>1.12</v>
      </c>
      <c r="AH6896" s="22">
        <v>1.098</v>
      </c>
      <c r="AI6896" s="22">
        <v>1.214</v>
      </c>
      <c r="AJ6896" s="22">
        <v>1.248</v>
      </c>
    </row>
    <row r="6897" s="5" customFormat="1" spans="1:36">
      <c r="A6897" s="11" t="s">
        <v>9039</v>
      </c>
      <c r="B6897" s="11">
        <v>681.1</v>
      </c>
      <c r="C6897" s="11">
        <v>432.3</v>
      </c>
      <c r="D6897" s="11">
        <v>496.2443</v>
      </c>
      <c r="E6897" s="11">
        <v>500.258</v>
      </c>
      <c r="F6897" s="11">
        <v>173.0689</v>
      </c>
      <c r="G6897" s="11">
        <v>59026.065</v>
      </c>
      <c r="H6897" s="11">
        <v>1</v>
      </c>
      <c r="I6897" s="11">
        <v>2</v>
      </c>
      <c r="J6897" s="11" t="s">
        <v>50</v>
      </c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20">
        <v>1</v>
      </c>
      <c r="V6897" s="20">
        <v>38</v>
      </c>
      <c r="W6897" s="5"/>
      <c r="X6897" s="11">
        <v>0</v>
      </c>
      <c r="Y6897" s="22">
        <v>2.064</v>
      </c>
      <c r="Z6897" s="22">
        <v>1.6</v>
      </c>
      <c r="AA6897" s="22">
        <v>2.606</v>
      </c>
      <c r="AB6897" s="22">
        <v>2.066</v>
      </c>
      <c r="AC6897" s="22">
        <v>0.408</v>
      </c>
      <c r="AD6897" s="22">
        <v>0.789</v>
      </c>
      <c r="AE6897" s="22">
        <v>0.521</v>
      </c>
      <c r="AF6897" s="22">
        <v>0.473</v>
      </c>
      <c r="AG6897" s="22">
        <v>1.136</v>
      </c>
      <c r="AH6897" s="22">
        <v>1.098</v>
      </c>
      <c r="AI6897" s="22">
        <v>1.102</v>
      </c>
      <c r="AJ6897" s="22">
        <v>1.114</v>
      </c>
    </row>
    <row r="6898" s="5" customFormat="1" spans="1:36">
      <c r="A6898" s="11" t="s">
        <v>9040</v>
      </c>
      <c r="B6898" s="11">
        <v>679.8</v>
      </c>
      <c r="C6898" s="11">
        <v>432.5</v>
      </c>
      <c r="D6898" s="11">
        <v>505.2217</v>
      </c>
      <c r="E6898" s="11">
        <v>507.2286</v>
      </c>
      <c r="F6898" s="11">
        <v>343.1304</v>
      </c>
      <c r="G6898" s="11">
        <v>5503.528</v>
      </c>
      <c r="H6898" s="11">
        <v>1</v>
      </c>
      <c r="I6898" s="11">
        <v>1</v>
      </c>
      <c r="J6898" s="11" t="s">
        <v>39</v>
      </c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20">
        <v>0</v>
      </c>
      <c r="V6898" s="20">
        <v>8</v>
      </c>
      <c r="W6898" s="5"/>
      <c r="X6898" s="11">
        <v>0</v>
      </c>
      <c r="Y6898" s="22">
        <v>0.927</v>
      </c>
      <c r="Z6898" s="22">
        <v>1.085</v>
      </c>
      <c r="AA6898" s="22">
        <v>1.083</v>
      </c>
      <c r="AB6898" s="22">
        <v>0.895</v>
      </c>
      <c r="AC6898" s="22">
        <v>0.939</v>
      </c>
      <c r="AD6898" s="22">
        <v>1.143</v>
      </c>
      <c r="AE6898" s="22">
        <v>1.211</v>
      </c>
      <c r="AF6898" s="22">
        <v>0.83</v>
      </c>
      <c r="AG6898" s="22">
        <v>1.073</v>
      </c>
      <c r="AH6898" s="22">
        <v>0.813</v>
      </c>
      <c r="AI6898" s="22">
        <v>0.824</v>
      </c>
      <c r="AJ6898" s="22">
        <v>1.1</v>
      </c>
    </row>
    <row r="6899" s="5" customFormat="1" spans="1:36">
      <c r="A6899" s="11" t="s">
        <v>9041</v>
      </c>
      <c r="B6899" s="11">
        <v>681.1</v>
      </c>
      <c r="C6899" s="11">
        <v>432.5</v>
      </c>
      <c r="D6899" s="11">
        <v>528.2527</v>
      </c>
      <c r="E6899" s="11">
        <v>532.2671</v>
      </c>
      <c r="F6899" s="11">
        <v>205.0773</v>
      </c>
      <c r="G6899" s="11">
        <v>6030.6386</v>
      </c>
      <c r="H6899" s="11">
        <v>1</v>
      </c>
      <c r="I6899" s="11">
        <v>2</v>
      </c>
      <c r="J6899" s="11" t="s">
        <v>39</v>
      </c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20">
        <v>0</v>
      </c>
      <c r="V6899" s="20">
        <v>9</v>
      </c>
      <c r="W6899" s="5"/>
      <c r="X6899" s="11">
        <v>0</v>
      </c>
      <c r="Y6899" s="22">
        <v>1.484</v>
      </c>
      <c r="Z6899" s="22">
        <v>1.498</v>
      </c>
      <c r="AA6899" s="22">
        <v>1.424</v>
      </c>
      <c r="AB6899" s="22">
        <v>1.404</v>
      </c>
      <c r="AC6899" s="22">
        <v>1.711</v>
      </c>
      <c r="AD6899" s="22">
        <v>1.731</v>
      </c>
      <c r="AE6899" s="22">
        <v>1.598</v>
      </c>
      <c r="AF6899" s="22">
        <v>1.787</v>
      </c>
      <c r="AG6899" s="22">
        <v>1.067</v>
      </c>
      <c r="AH6899" s="22">
        <v>1.225</v>
      </c>
      <c r="AI6899" s="22">
        <v>1.063</v>
      </c>
      <c r="AJ6899" s="22">
        <v>1.079</v>
      </c>
    </row>
    <row r="6900" s="5" customFormat="1" spans="1:36">
      <c r="A6900" s="11" t="s">
        <v>9042</v>
      </c>
      <c r="B6900" s="11">
        <v>680.1</v>
      </c>
      <c r="C6900" s="11">
        <v>432.5</v>
      </c>
      <c r="D6900" s="11">
        <v>498.2064</v>
      </c>
      <c r="E6900" s="11">
        <v>502.2197</v>
      </c>
      <c r="F6900" s="11">
        <v>175.031</v>
      </c>
      <c r="G6900" s="11">
        <v>381195.995833333</v>
      </c>
      <c r="H6900" s="11">
        <v>1</v>
      </c>
      <c r="I6900" s="11">
        <v>2</v>
      </c>
      <c r="J6900" s="11" t="s">
        <v>39</v>
      </c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20">
        <v>0</v>
      </c>
      <c r="V6900" s="20">
        <v>4</v>
      </c>
      <c r="W6900" s="5"/>
      <c r="X6900" s="11">
        <v>0</v>
      </c>
      <c r="Y6900" s="22">
        <v>2.392</v>
      </c>
      <c r="Z6900" s="22">
        <v>1.469</v>
      </c>
      <c r="AA6900" s="22">
        <v>2.5</v>
      </c>
      <c r="AB6900" s="22">
        <v>3.304</v>
      </c>
      <c r="AC6900" s="22">
        <v>0.233</v>
      </c>
      <c r="AD6900" s="22">
        <v>1.105</v>
      </c>
      <c r="AE6900" s="22">
        <v>0.551</v>
      </c>
      <c r="AF6900" s="22">
        <v>0.326</v>
      </c>
      <c r="AG6900" s="22">
        <v>1.254</v>
      </c>
      <c r="AH6900" s="22">
        <v>1.222</v>
      </c>
      <c r="AI6900" s="22">
        <v>1.196</v>
      </c>
      <c r="AJ6900" s="22">
        <v>1.22</v>
      </c>
    </row>
    <row r="6901" s="5" customFormat="1" spans="1:36">
      <c r="A6901" s="11" t="s">
        <v>9043</v>
      </c>
      <c r="B6901" s="11">
        <v>683.3</v>
      </c>
      <c r="C6901" s="11">
        <v>433.1</v>
      </c>
      <c r="D6901" s="11">
        <v>644.4133</v>
      </c>
      <c r="E6901" s="11">
        <v>648.4266</v>
      </c>
      <c r="F6901" s="11">
        <v>321.2379</v>
      </c>
      <c r="G6901" s="11">
        <v>3189.84766666667</v>
      </c>
      <c r="H6901" s="11">
        <v>1</v>
      </c>
      <c r="I6901" s="11">
        <v>2</v>
      </c>
      <c r="J6901" s="11" t="s">
        <v>46</v>
      </c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11">
        <v>0.0417</v>
      </c>
      <c r="Y6901" s="23">
        <v>1.1423</v>
      </c>
      <c r="Z6901" s="22">
        <v>0.63</v>
      </c>
      <c r="AA6901" s="22">
        <v>0.715</v>
      </c>
      <c r="AB6901" s="22">
        <v>0.697</v>
      </c>
      <c r="AC6901" s="22">
        <v>1.139</v>
      </c>
      <c r="AD6901" s="22">
        <v>1.632</v>
      </c>
      <c r="AE6901" s="22">
        <v>1.121</v>
      </c>
      <c r="AF6901" s="22">
        <v>1.213</v>
      </c>
      <c r="AG6901" s="22">
        <v>1.24</v>
      </c>
      <c r="AH6901" s="22">
        <v>1.331</v>
      </c>
      <c r="AI6901" s="22">
        <v>1.317</v>
      </c>
      <c r="AJ6901" s="22">
        <v>1.077</v>
      </c>
    </row>
    <row r="6902" s="5" customFormat="1" spans="1:36">
      <c r="A6902" s="11" t="s">
        <v>9044</v>
      </c>
      <c r="B6902" s="11">
        <v>689.1</v>
      </c>
      <c r="C6902" s="11">
        <v>433.2</v>
      </c>
      <c r="D6902" s="11">
        <v>520.1881</v>
      </c>
      <c r="E6902" s="11">
        <v>524.2012</v>
      </c>
      <c r="F6902" s="11">
        <v>197.0127</v>
      </c>
      <c r="G6902" s="11">
        <v>72541.14875</v>
      </c>
      <c r="H6902" s="11">
        <v>1</v>
      </c>
      <c r="I6902" s="11">
        <v>2</v>
      </c>
      <c r="J6902" s="11" t="s">
        <v>46</v>
      </c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11">
        <v>0</v>
      </c>
      <c r="Y6902" s="22">
        <v>2.188</v>
      </c>
      <c r="Z6902" s="22">
        <v>1.473</v>
      </c>
      <c r="AA6902" s="22">
        <v>2.494</v>
      </c>
      <c r="AB6902" s="22">
        <v>3.157</v>
      </c>
      <c r="AC6902" s="22">
        <v>0.228</v>
      </c>
      <c r="AD6902" s="22">
        <v>1.114</v>
      </c>
      <c r="AE6902" s="22">
        <v>0.534</v>
      </c>
      <c r="AF6902" s="22">
        <v>0.333</v>
      </c>
      <c r="AG6902" s="22">
        <v>1.264</v>
      </c>
      <c r="AH6902" s="22">
        <v>1.203</v>
      </c>
      <c r="AI6902" s="22">
        <v>1.238</v>
      </c>
      <c r="AJ6902" s="22">
        <v>1.191</v>
      </c>
    </row>
    <row r="6903" s="5" customFormat="1" spans="1:36">
      <c r="A6903" s="11" t="s">
        <v>9045</v>
      </c>
      <c r="B6903" s="11">
        <v>683.1</v>
      </c>
      <c r="C6903" s="11">
        <v>433.3</v>
      </c>
      <c r="D6903" s="11">
        <v>332.2218</v>
      </c>
      <c r="E6903" s="11">
        <v>334.2269</v>
      </c>
      <c r="F6903" s="11">
        <v>170.1304</v>
      </c>
      <c r="G6903" s="11">
        <v>5652.2085</v>
      </c>
      <c r="H6903" s="11">
        <v>1</v>
      </c>
      <c r="I6903" s="11">
        <v>1</v>
      </c>
      <c r="J6903" s="11" t="s">
        <v>50</v>
      </c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20">
        <v>4</v>
      </c>
      <c r="V6903" s="20">
        <v>17</v>
      </c>
      <c r="W6903" s="5"/>
      <c r="X6903" s="11">
        <v>0</v>
      </c>
      <c r="Y6903" s="22">
        <v>1.282</v>
      </c>
      <c r="Z6903" s="22">
        <v>1.51</v>
      </c>
      <c r="AA6903" s="22">
        <v>1.372</v>
      </c>
      <c r="AB6903" s="22">
        <v>1.2</v>
      </c>
      <c r="AC6903" s="22">
        <v>0.75</v>
      </c>
      <c r="AD6903" s="22">
        <v>0.799</v>
      </c>
      <c r="AE6903" s="22">
        <v>0.765</v>
      </c>
      <c r="AF6903" s="22">
        <v>0.618</v>
      </c>
      <c r="AG6903" s="22">
        <v>0.803</v>
      </c>
      <c r="AH6903" s="22">
        <v>0.718</v>
      </c>
      <c r="AI6903" s="22">
        <v>0.863</v>
      </c>
      <c r="AJ6903" s="22">
        <v>0.89</v>
      </c>
    </row>
    <row r="6904" s="5" customFormat="1" spans="1:36">
      <c r="A6904" s="11" t="s">
        <v>9046</v>
      </c>
      <c r="B6904" s="11">
        <v>689.2</v>
      </c>
      <c r="C6904" s="11">
        <v>433.3</v>
      </c>
      <c r="D6904" s="11">
        <v>536.1615</v>
      </c>
      <c r="E6904" s="11">
        <v>540.1765</v>
      </c>
      <c r="F6904" s="11">
        <v>212.9861</v>
      </c>
      <c r="G6904" s="11">
        <v>4592.96925</v>
      </c>
      <c r="H6904" s="11">
        <v>1</v>
      </c>
      <c r="I6904" s="11">
        <v>2</v>
      </c>
      <c r="J6904" s="11" t="s">
        <v>46</v>
      </c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11">
        <v>0</v>
      </c>
      <c r="Y6904" s="22">
        <v>2.498</v>
      </c>
      <c r="Z6904" s="22">
        <v>1.57</v>
      </c>
      <c r="AA6904" s="22">
        <v>2.619</v>
      </c>
      <c r="AB6904" s="22">
        <v>3.179</v>
      </c>
      <c r="AC6904" s="22">
        <v>0.413</v>
      </c>
      <c r="AD6904" s="22">
        <v>1.212</v>
      </c>
      <c r="AE6904" s="22">
        <v>0.839</v>
      </c>
      <c r="AF6904" s="22">
        <v>0.559</v>
      </c>
      <c r="AG6904" s="22">
        <v>1.681</v>
      </c>
      <c r="AH6904" s="22">
        <v>1.238</v>
      </c>
      <c r="AI6904" s="22">
        <v>1.349</v>
      </c>
      <c r="AJ6904" s="22">
        <v>1.217</v>
      </c>
    </row>
    <row r="6905" s="5" customFormat="1" spans="1:36">
      <c r="A6905" s="11" t="s">
        <v>9047</v>
      </c>
      <c r="B6905" s="11">
        <v>686.1</v>
      </c>
      <c r="C6905" s="11">
        <v>433.4</v>
      </c>
      <c r="D6905" s="11">
        <v>777.4637</v>
      </c>
      <c r="E6905" s="11">
        <v>781.4775</v>
      </c>
      <c r="F6905" s="11">
        <v>454.2883</v>
      </c>
      <c r="G6905" s="11">
        <v>3899.42936363636</v>
      </c>
      <c r="H6905" s="11">
        <v>1</v>
      </c>
      <c r="I6905" s="11">
        <v>2</v>
      </c>
      <c r="J6905" s="11" t="s">
        <v>39</v>
      </c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20">
        <v>0</v>
      </c>
      <c r="V6905" s="20">
        <v>2</v>
      </c>
      <c r="W6905" s="5"/>
      <c r="X6905" s="11">
        <v>0.0417</v>
      </c>
      <c r="Y6905" s="22">
        <v>0.964</v>
      </c>
      <c r="Z6905" s="22">
        <v>1.406</v>
      </c>
      <c r="AA6905" s="22">
        <v>1.184</v>
      </c>
      <c r="AB6905" s="22">
        <v>1.501</v>
      </c>
      <c r="AC6905" s="22">
        <v>1.234</v>
      </c>
      <c r="AD6905" s="22">
        <v>1.238</v>
      </c>
      <c r="AE6905" s="22">
        <v>1.27</v>
      </c>
      <c r="AF6905" s="22">
        <v>1.248</v>
      </c>
      <c r="AG6905" s="23">
        <v>1.3857</v>
      </c>
      <c r="AH6905" s="22">
        <v>1.147</v>
      </c>
      <c r="AI6905" s="22">
        <v>0.812</v>
      </c>
      <c r="AJ6905" s="22">
        <v>1.057</v>
      </c>
    </row>
    <row r="6906" s="5" customFormat="1" spans="1:36">
      <c r="A6906" s="11" t="s">
        <v>9048</v>
      </c>
      <c r="B6906" s="11">
        <v>683.4</v>
      </c>
      <c r="C6906" s="11">
        <v>433.4</v>
      </c>
      <c r="D6906" s="11">
        <v>475.7098</v>
      </c>
      <c r="E6906" s="11">
        <v>479.723</v>
      </c>
      <c r="F6906" s="11">
        <v>152.5344</v>
      </c>
      <c r="G6906" s="11">
        <v>110439.733333333</v>
      </c>
      <c r="H6906" s="11">
        <v>1</v>
      </c>
      <c r="I6906" s="11">
        <v>2</v>
      </c>
      <c r="J6906" s="11" t="s">
        <v>46</v>
      </c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11">
        <v>0</v>
      </c>
      <c r="Y6906" s="22">
        <v>1.376</v>
      </c>
      <c r="Z6906" s="22">
        <v>1.391</v>
      </c>
      <c r="AA6906" s="22">
        <v>1.212</v>
      </c>
      <c r="AB6906" s="22">
        <v>1.662</v>
      </c>
      <c r="AC6906" s="22">
        <v>0.841</v>
      </c>
      <c r="AD6906" s="22">
        <v>0.72</v>
      </c>
      <c r="AE6906" s="22">
        <v>1.189</v>
      </c>
      <c r="AF6906" s="22">
        <v>0.853</v>
      </c>
      <c r="AG6906" s="22">
        <v>1.206</v>
      </c>
      <c r="AH6906" s="22">
        <v>1.102</v>
      </c>
      <c r="AI6906" s="22">
        <v>1.141</v>
      </c>
      <c r="AJ6906" s="22">
        <v>1.153</v>
      </c>
    </row>
    <row r="6907" s="5" customFormat="1" spans="1:36">
      <c r="A6907" s="11" t="s">
        <v>9049</v>
      </c>
      <c r="B6907" s="11">
        <v>683.4</v>
      </c>
      <c r="C6907" s="11">
        <v>433.4</v>
      </c>
      <c r="D6907" s="11">
        <v>476.2122</v>
      </c>
      <c r="E6907" s="11">
        <v>480.2248</v>
      </c>
      <c r="F6907" s="11">
        <v>153.0368</v>
      </c>
      <c r="G6907" s="11">
        <v>54803.9</v>
      </c>
      <c r="H6907" s="11">
        <v>1</v>
      </c>
      <c r="I6907" s="11">
        <v>2</v>
      </c>
      <c r="J6907" s="11" t="s">
        <v>46</v>
      </c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11">
        <v>0</v>
      </c>
      <c r="Y6907" s="22">
        <v>1.479</v>
      </c>
      <c r="Z6907" s="22">
        <v>1.437</v>
      </c>
      <c r="AA6907" s="22">
        <v>1.242</v>
      </c>
      <c r="AB6907" s="22">
        <v>1.595</v>
      </c>
      <c r="AC6907" s="22">
        <v>0.874</v>
      </c>
      <c r="AD6907" s="22">
        <v>0.8</v>
      </c>
      <c r="AE6907" s="22">
        <v>1.219</v>
      </c>
      <c r="AF6907" s="22">
        <v>0.843</v>
      </c>
      <c r="AG6907" s="22">
        <v>1.205</v>
      </c>
      <c r="AH6907" s="22">
        <v>1.221</v>
      </c>
      <c r="AI6907" s="22">
        <v>1.174</v>
      </c>
      <c r="AJ6907" s="22">
        <v>1.221</v>
      </c>
    </row>
    <row r="6908" s="5" customFormat="1" spans="1:36">
      <c r="A6908" s="11" t="s">
        <v>9050</v>
      </c>
      <c r="B6908" s="11">
        <v>682.2</v>
      </c>
      <c r="C6908" s="11">
        <v>433.4</v>
      </c>
      <c r="D6908" s="11">
        <v>421.1578</v>
      </c>
      <c r="E6908" s="11">
        <v>425.17</v>
      </c>
      <c r="F6908" s="11">
        <v>97.9824</v>
      </c>
      <c r="G6908" s="11">
        <v>5611.467</v>
      </c>
      <c r="H6908" s="11">
        <v>1</v>
      </c>
      <c r="I6908" s="11">
        <v>2</v>
      </c>
      <c r="J6908" s="11" t="s">
        <v>46</v>
      </c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11">
        <v>0</v>
      </c>
      <c r="Y6908" s="22">
        <v>1.306</v>
      </c>
      <c r="Z6908" s="22">
        <v>1.475</v>
      </c>
      <c r="AA6908" s="22">
        <v>1.348</v>
      </c>
      <c r="AB6908" s="22">
        <v>1.214</v>
      </c>
      <c r="AC6908" s="22">
        <v>0.967</v>
      </c>
      <c r="AD6908" s="22">
        <v>1.124</v>
      </c>
      <c r="AE6908" s="22">
        <v>0.922</v>
      </c>
      <c r="AF6908" s="22">
        <v>0.894</v>
      </c>
      <c r="AG6908" s="22">
        <v>1.129</v>
      </c>
      <c r="AH6908" s="22">
        <v>1.09</v>
      </c>
      <c r="AI6908" s="22">
        <v>1.063</v>
      </c>
      <c r="AJ6908" s="22">
        <v>1.16</v>
      </c>
    </row>
    <row r="6909" s="5" customFormat="1" spans="1:36">
      <c r="A6909" s="11" t="s">
        <v>9051</v>
      </c>
      <c r="B6909" s="11">
        <v>684.1</v>
      </c>
      <c r="C6909" s="11">
        <v>433.5</v>
      </c>
      <c r="D6909" s="11">
        <v>655.4076</v>
      </c>
      <c r="E6909" s="11">
        <v>657.4145</v>
      </c>
      <c r="F6909" s="11">
        <v>493.3163</v>
      </c>
      <c r="G6909" s="11">
        <v>6873.188</v>
      </c>
      <c r="H6909" s="11">
        <v>1</v>
      </c>
      <c r="I6909" s="11">
        <v>1</v>
      </c>
      <c r="J6909" s="11" t="s">
        <v>50</v>
      </c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20">
        <v>1</v>
      </c>
      <c r="V6909" s="20">
        <v>16</v>
      </c>
      <c r="W6909" s="5"/>
      <c r="X6909" s="11">
        <v>0</v>
      </c>
      <c r="Y6909" s="22">
        <v>1.36</v>
      </c>
      <c r="Z6909" s="22">
        <v>1.094</v>
      </c>
      <c r="AA6909" s="22">
        <v>1.446</v>
      </c>
      <c r="AB6909" s="22">
        <v>1.493</v>
      </c>
      <c r="AC6909" s="22">
        <v>1.377</v>
      </c>
      <c r="AD6909" s="22">
        <v>1.286</v>
      </c>
      <c r="AE6909" s="22">
        <v>1.305</v>
      </c>
      <c r="AF6909" s="22">
        <v>1.414</v>
      </c>
      <c r="AG6909" s="22">
        <v>1.172</v>
      </c>
      <c r="AH6909" s="22">
        <v>1.103</v>
      </c>
      <c r="AI6909" s="22">
        <v>1.111</v>
      </c>
      <c r="AJ6909" s="22">
        <v>1.182</v>
      </c>
    </row>
    <row r="6910" s="5" customFormat="1" spans="1:36">
      <c r="A6910" s="11" t="s">
        <v>9052</v>
      </c>
      <c r="B6910" s="11">
        <v>684.1</v>
      </c>
      <c r="C6910" s="11">
        <v>433.5</v>
      </c>
      <c r="D6910" s="11">
        <v>334.2012</v>
      </c>
      <c r="E6910" s="11">
        <v>336.2078</v>
      </c>
      <c r="F6910" s="11">
        <v>172.1098</v>
      </c>
      <c r="G6910" s="11">
        <v>11182.0495555555</v>
      </c>
      <c r="H6910" s="11">
        <v>1</v>
      </c>
      <c r="I6910" s="11">
        <v>1</v>
      </c>
      <c r="J6910" s="11" t="s">
        <v>41</v>
      </c>
      <c r="K6910" s="5"/>
      <c r="L6910" s="5"/>
      <c r="M6910" s="5"/>
      <c r="N6910" s="5"/>
      <c r="O6910" s="5"/>
      <c r="P6910" s="11" t="s">
        <v>8478</v>
      </c>
      <c r="Q6910" s="11" t="s">
        <v>8479</v>
      </c>
      <c r="R6910" s="11" t="s">
        <v>9053</v>
      </c>
      <c r="S6910" s="11">
        <v>0.4</v>
      </c>
      <c r="T6910" s="11">
        <v>42.5</v>
      </c>
      <c r="U6910" s="5"/>
      <c r="V6910" s="5"/>
      <c r="W6910" s="5"/>
      <c r="X6910" s="11">
        <v>0</v>
      </c>
      <c r="Y6910" s="22">
        <v>0.81</v>
      </c>
      <c r="Z6910" s="22">
        <v>0.734</v>
      </c>
      <c r="AA6910" s="22">
        <v>0.811</v>
      </c>
      <c r="AB6910" s="22">
        <v>0.705</v>
      </c>
      <c r="AC6910" s="22">
        <v>1.182</v>
      </c>
      <c r="AD6910" s="22">
        <v>1.089</v>
      </c>
      <c r="AE6910" s="22">
        <v>1</v>
      </c>
      <c r="AF6910" s="22">
        <v>1.363</v>
      </c>
      <c r="AG6910" s="22">
        <v>0.925</v>
      </c>
      <c r="AH6910" s="22">
        <v>0.988</v>
      </c>
      <c r="AI6910" s="22">
        <v>0.915</v>
      </c>
      <c r="AJ6910" s="22">
        <v>0.859</v>
      </c>
    </row>
    <row r="6911" s="5" customFormat="1" spans="1:36">
      <c r="A6911" s="11" t="s">
        <v>9054</v>
      </c>
      <c r="B6911" s="11">
        <v>683.1</v>
      </c>
      <c r="C6911" s="11">
        <v>433.7</v>
      </c>
      <c r="D6911" s="11">
        <v>211.6077</v>
      </c>
      <c r="E6911" s="11">
        <v>213.6147</v>
      </c>
      <c r="F6911" s="11">
        <v>99.0328</v>
      </c>
      <c r="G6911" s="11">
        <v>21495.5833333333</v>
      </c>
      <c r="H6911" s="11">
        <v>2</v>
      </c>
      <c r="I6911" s="11">
        <v>2</v>
      </c>
      <c r="J6911" s="11" t="s">
        <v>39</v>
      </c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20">
        <v>0</v>
      </c>
      <c r="V6911" s="20">
        <v>4</v>
      </c>
      <c r="W6911" s="5"/>
      <c r="X6911" s="11">
        <v>0</v>
      </c>
      <c r="Y6911" s="22">
        <v>0.807</v>
      </c>
      <c r="Z6911" s="22">
        <v>1.005</v>
      </c>
      <c r="AA6911" s="22">
        <v>0.854</v>
      </c>
      <c r="AB6911" s="22">
        <v>0.915</v>
      </c>
      <c r="AC6911" s="22">
        <v>1.146</v>
      </c>
      <c r="AD6911" s="22">
        <v>1.062</v>
      </c>
      <c r="AE6911" s="22">
        <v>0.883</v>
      </c>
      <c r="AF6911" s="22">
        <v>1.041</v>
      </c>
      <c r="AG6911" s="22">
        <v>1.208</v>
      </c>
      <c r="AH6911" s="22">
        <v>1.299</v>
      </c>
      <c r="AI6911" s="22">
        <v>1.175</v>
      </c>
      <c r="AJ6911" s="22">
        <v>1.251</v>
      </c>
    </row>
    <row r="6912" s="5" customFormat="1" spans="1:36">
      <c r="A6912" s="11" t="s">
        <v>9055</v>
      </c>
      <c r="B6912" s="11">
        <v>697.2</v>
      </c>
      <c r="C6912" s="11">
        <v>433.8</v>
      </c>
      <c r="D6912" s="11">
        <v>252.1222</v>
      </c>
      <c r="E6912" s="11">
        <v>254.1298</v>
      </c>
      <c r="F6912" s="11">
        <v>90.0308</v>
      </c>
      <c r="G6912" s="11">
        <v>31355.354375</v>
      </c>
      <c r="H6912" s="11">
        <v>1</v>
      </c>
      <c r="I6912" s="11">
        <v>1</v>
      </c>
      <c r="J6912" s="11" t="s">
        <v>50</v>
      </c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20">
        <v>5</v>
      </c>
      <c r="V6912" s="20">
        <v>41</v>
      </c>
      <c r="W6912" s="5"/>
      <c r="X6912" s="11">
        <v>0</v>
      </c>
      <c r="Y6912" s="22">
        <v>1.457</v>
      </c>
      <c r="Z6912" s="22">
        <v>1.43</v>
      </c>
      <c r="AA6912" s="22">
        <v>1.489</v>
      </c>
      <c r="AB6912" s="22">
        <v>1.56</v>
      </c>
      <c r="AC6912" s="22">
        <v>1.073</v>
      </c>
      <c r="AD6912" s="22">
        <v>1.212</v>
      </c>
      <c r="AE6912" s="22">
        <v>1.051</v>
      </c>
      <c r="AF6912" s="22">
        <v>1.253</v>
      </c>
      <c r="AG6912" s="22">
        <v>0.963</v>
      </c>
      <c r="AH6912" s="22">
        <v>1.022</v>
      </c>
      <c r="AI6912" s="22">
        <v>1.215</v>
      </c>
      <c r="AJ6912" s="22">
        <v>1.119</v>
      </c>
    </row>
    <row r="6913" s="5" customFormat="1" spans="1:36">
      <c r="A6913" s="11" t="s">
        <v>9056</v>
      </c>
      <c r="B6913" s="11">
        <v>685.1</v>
      </c>
      <c r="C6913" s="11">
        <v>433.8</v>
      </c>
      <c r="D6913" s="11">
        <v>422.2075</v>
      </c>
      <c r="E6913" s="11">
        <v>426.221</v>
      </c>
      <c r="F6913" s="11">
        <v>99.0321</v>
      </c>
      <c r="G6913" s="11">
        <v>84460.22</v>
      </c>
      <c r="H6913" s="11">
        <v>1</v>
      </c>
      <c r="I6913" s="11">
        <v>2</v>
      </c>
      <c r="J6913" s="11" t="s">
        <v>39</v>
      </c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20">
        <v>0</v>
      </c>
      <c r="V6913" s="20">
        <v>4</v>
      </c>
      <c r="W6913" s="5"/>
      <c r="X6913" s="11">
        <v>0</v>
      </c>
      <c r="Y6913" s="22">
        <v>0.697</v>
      </c>
      <c r="Z6913" s="22">
        <v>0.858</v>
      </c>
      <c r="AA6913" s="22">
        <v>0.719</v>
      </c>
      <c r="AB6913" s="22">
        <v>0.608</v>
      </c>
      <c r="AC6913" s="22">
        <v>1.297</v>
      </c>
      <c r="AD6913" s="22">
        <v>1.016</v>
      </c>
      <c r="AE6913" s="22">
        <v>0.771</v>
      </c>
      <c r="AF6913" s="22">
        <v>1.128</v>
      </c>
      <c r="AG6913" s="22">
        <v>1.166</v>
      </c>
      <c r="AH6913" s="22">
        <v>1.082</v>
      </c>
      <c r="AI6913" s="22">
        <v>1.035</v>
      </c>
      <c r="AJ6913" s="22">
        <v>1.287</v>
      </c>
    </row>
    <row r="6914" s="5" customFormat="1" spans="1:36">
      <c r="A6914" s="11" t="s">
        <v>9057</v>
      </c>
      <c r="B6914" s="11">
        <v>681.3</v>
      </c>
      <c r="C6914" s="11">
        <v>433.9</v>
      </c>
      <c r="D6914" s="11">
        <v>394.1768</v>
      </c>
      <c r="E6914" s="11">
        <v>398.1908</v>
      </c>
      <c r="F6914" s="11">
        <v>71.0014</v>
      </c>
      <c r="G6914" s="11">
        <v>17257.8433333333</v>
      </c>
      <c r="H6914" s="11">
        <v>1</v>
      </c>
      <c r="I6914" s="11">
        <v>2</v>
      </c>
      <c r="J6914" s="11" t="s">
        <v>46</v>
      </c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11">
        <v>0</v>
      </c>
      <c r="Y6914" s="22">
        <v>1.23</v>
      </c>
      <c r="Z6914" s="22">
        <v>1.136</v>
      </c>
      <c r="AA6914" s="22">
        <v>1.107</v>
      </c>
      <c r="AB6914" s="22">
        <v>1.213</v>
      </c>
      <c r="AC6914" s="22">
        <v>1.203</v>
      </c>
      <c r="AD6914" s="22">
        <v>1.325</v>
      </c>
      <c r="AE6914" s="22">
        <v>1.259</v>
      </c>
      <c r="AF6914" s="22">
        <v>1.388</v>
      </c>
      <c r="AG6914" s="22">
        <v>1.157</v>
      </c>
      <c r="AH6914" s="22">
        <v>1.228</v>
      </c>
      <c r="AI6914" s="22">
        <v>1.121</v>
      </c>
      <c r="AJ6914" s="22">
        <v>1.09</v>
      </c>
    </row>
    <row r="6915" s="5" customFormat="1" spans="1:36">
      <c r="A6915" s="11" t="s">
        <v>9058</v>
      </c>
      <c r="B6915" s="11">
        <v>685.1</v>
      </c>
      <c r="C6915" s="11">
        <v>434.1</v>
      </c>
      <c r="D6915" s="11">
        <v>464.1633</v>
      </c>
      <c r="E6915" s="11">
        <v>468.1756</v>
      </c>
      <c r="F6915" s="11">
        <v>140.9879</v>
      </c>
      <c r="G6915" s="11">
        <v>15351.9381666667</v>
      </c>
      <c r="H6915" s="11">
        <v>1</v>
      </c>
      <c r="I6915" s="11">
        <v>2</v>
      </c>
      <c r="J6915" s="11" t="s">
        <v>46</v>
      </c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11">
        <v>0</v>
      </c>
      <c r="Y6915" s="22">
        <v>1.171</v>
      </c>
      <c r="Z6915" s="22">
        <v>1.412</v>
      </c>
      <c r="AA6915" s="22">
        <v>0.979</v>
      </c>
      <c r="AB6915" s="22">
        <v>0.997</v>
      </c>
      <c r="AC6915" s="22">
        <v>1.006</v>
      </c>
      <c r="AD6915" s="22">
        <v>1.05</v>
      </c>
      <c r="AE6915" s="22">
        <v>1.096</v>
      </c>
      <c r="AF6915" s="22">
        <v>1.165</v>
      </c>
      <c r="AG6915" s="22">
        <v>0.973</v>
      </c>
      <c r="AH6915" s="22">
        <v>0.826</v>
      </c>
      <c r="AI6915" s="22">
        <v>0.935</v>
      </c>
      <c r="AJ6915" s="22">
        <v>0.958</v>
      </c>
    </row>
    <row r="6916" s="5" customFormat="1" spans="1:36">
      <c r="A6916" s="11" t="s">
        <v>9059</v>
      </c>
      <c r="B6916" s="11">
        <v>686.4</v>
      </c>
      <c r="C6916" s="11">
        <v>434.1</v>
      </c>
      <c r="D6916" s="11">
        <v>462.1464</v>
      </c>
      <c r="E6916" s="11">
        <v>466.1601</v>
      </c>
      <c r="F6916" s="11">
        <v>138.971</v>
      </c>
      <c r="G6916" s="11">
        <v>7390.41675</v>
      </c>
      <c r="H6916" s="11">
        <v>1</v>
      </c>
      <c r="I6916" s="11">
        <v>2</v>
      </c>
      <c r="J6916" s="11" t="s">
        <v>46</v>
      </c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11">
        <v>0</v>
      </c>
      <c r="Y6916" s="22">
        <v>1.041</v>
      </c>
      <c r="Z6916" s="22">
        <v>1.015</v>
      </c>
      <c r="AA6916" s="22">
        <v>0.798</v>
      </c>
      <c r="AB6916" s="22">
        <v>0.895</v>
      </c>
      <c r="AC6916" s="22">
        <v>0.75</v>
      </c>
      <c r="AD6916" s="22">
        <v>0.993</v>
      </c>
      <c r="AE6916" s="22">
        <v>0.927</v>
      </c>
      <c r="AF6916" s="22">
        <v>0.962</v>
      </c>
      <c r="AG6916" s="22">
        <v>0.846</v>
      </c>
      <c r="AH6916" s="22">
        <v>0.806</v>
      </c>
      <c r="AI6916" s="22">
        <v>0.771</v>
      </c>
      <c r="AJ6916" s="22">
        <v>0.768</v>
      </c>
    </row>
    <row r="6917" s="5" customFormat="1" spans="1:36">
      <c r="A6917" s="11" t="s">
        <v>9060</v>
      </c>
      <c r="B6917" s="11">
        <v>685.3</v>
      </c>
      <c r="C6917" s="11">
        <v>434.2</v>
      </c>
      <c r="D6917" s="11">
        <v>512.245</v>
      </c>
      <c r="E6917" s="11">
        <v>516.2586</v>
      </c>
      <c r="F6917" s="11">
        <v>189.0696</v>
      </c>
      <c r="G6917" s="11">
        <v>16040.8973684211</v>
      </c>
      <c r="H6917" s="11">
        <v>1</v>
      </c>
      <c r="I6917" s="11">
        <v>2</v>
      </c>
      <c r="J6917" s="11" t="s">
        <v>46</v>
      </c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11">
        <v>0</v>
      </c>
      <c r="Y6917" s="22">
        <v>1.271</v>
      </c>
      <c r="Z6917" s="22">
        <v>1.041</v>
      </c>
      <c r="AA6917" s="22">
        <v>1.249</v>
      </c>
      <c r="AB6917" s="22">
        <v>1.478</v>
      </c>
      <c r="AC6917" s="22">
        <v>1.048</v>
      </c>
      <c r="AD6917" s="22">
        <v>1.115</v>
      </c>
      <c r="AE6917" s="22">
        <v>1.061</v>
      </c>
      <c r="AF6917" s="22">
        <v>0.906</v>
      </c>
      <c r="AG6917" s="22">
        <v>1.398</v>
      </c>
      <c r="AH6917" s="22">
        <v>1.287</v>
      </c>
      <c r="AI6917" s="22">
        <v>1.227</v>
      </c>
      <c r="AJ6917" s="22">
        <v>1.191</v>
      </c>
    </row>
    <row r="6918" s="5" customFormat="1" spans="1:36">
      <c r="A6918" s="11" t="s">
        <v>9061</v>
      </c>
      <c r="B6918" s="11">
        <v>686.1</v>
      </c>
      <c r="C6918" s="11">
        <v>434.3</v>
      </c>
      <c r="D6918" s="11">
        <v>440.1642</v>
      </c>
      <c r="E6918" s="11">
        <v>444.1793</v>
      </c>
      <c r="F6918" s="11">
        <v>116.9888</v>
      </c>
      <c r="G6918" s="11">
        <v>33493.4341666667</v>
      </c>
      <c r="H6918" s="11">
        <v>1</v>
      </c>
      <c r="I6918" s="11">
        <v>2</v>
      </c>
      <c r="J6918" s="11" t="s">
        <v>46</v>
      </c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11">
        <v>0</v>
      </c>
      <c r="Y6918" s="22">
        <v>1.243</v>
      </c>
      <c r="Z6918" s="22">
        <v>1.002</v>
      </c>
      <c r="AA6918" s="22">
        <v>1.172</v>
      </c>
      <c r="AB6918" s="22">
        <v>1.14</v>
      </c>
      <c r="AC6918" s="22">
        <v>0.907</v>
      </c>
      <c r="AD6918" s="22">
        <v>1.195</v>
      </c>
      <c r="AE6918" s="22">
        <v>1.011</v>
      </c>
      <c r="AF6918" s="22">
        <v>1.048</v>
      </c>
      <c r="AG6918" s="22">
        <v>0.834</v>
      </c>
      <c r="AH6918" s="22">
        <v>0.721</v>
      </c>
      <c r="AI6918" s="22">
        <v>0.768</v>
      </c>
      <c r="AJ6918" s="22">
        <v>0.785</v>
      </c>
    </row>
    <row r="6919" s="5" customFormat="1" spans="1:36">
      <c r="A6919" s="11" t="s">
        <v>9062</v>
      </c>
      <c r="B6919" s="11">
        <v>716.3</v>
      </c>
      <c r="C6919" s="11">
        <v>434.4</v>
      </c>
      <c r="D6919" s="11">
        <v>242.0174</v>
      </c>
      <c r="E6919" s="11">
        <v>244.0218</v>
      </c>
      <c r="F6919" s="11">
        <v>79.926</v>
      </c>
      <c r="G6919" s="11">
        <v>54953.07375</v>
      </c>
      <c r="H6919" s="11">
        <v>1</v>
      </c>
      <c r="I6919" s="11">
        <v>1</v>
      </c>
      <c r="J6919" s="11" t="s">
        <v>46</v>
      </c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11">
        <v>0</v>
      </c>
      <c r="Y6919" s="22">
        <v>0.763</v>
      </c>
      <c r="Z6919" s="22">
        <v>0.749</v>
      </c>
      <c r="AA6919" s="22">
        <v>0.741</v>
      </c>
      <c r="AB6919" s="22">
        <v>0.841</v>
      </c>
      <c r="AC6919" s="22">
        <v>0.621</v>
      </c>
      <c r="AD6919" s="22">
        <v>0.724</v>
      </c>
      <c r="AE6919" s="22">
        <v>0.757</v>
      </c>
      <c r="AF6919" s="22">
        <v>0.63</v>
      </c>
      <c r="AG6919" s="22">
        <v>0.654</v>
      </c>
      <c r="AH6919" s="22">
        <v>0.63</v>
      </c>
      <c r="AI6919" s="22">
        <v>0.618</v>
      </c>
      <c r="AJ6919" s="22">
        <v>0.626</v>
      </c>
    </row>
    <row r="6920" s="5" customFormat="1" ht="24.85" spans="1:36">
      <c r="A6920" s="11" t="s">
        <v>9063</v>
      </c>
      <c r="B6920" s="11">
        <v>687.1</v>
      </c>
      <c r="C6920" s="11">
        <v>434.5</v>
      </c>
      <c r="D6920" s="11">
        <v>312.1568</v>
      </c>
      <c r="E6920" s="11">
        <v>314.1652</v>
      </c>
      <c r="F6920" s="11">
        <v>150.0654</v>
      </c>
      <c r="G6920" s="11">
        <v>18474.89</v>
      </c>
      <c r="H6920" s="11">
        <v>1</v>
      </c>
      <c r="I6920" s="11">
        <v>1</v>
      </c>
      <c r="J6920" s="11" t="s">
        <v>91</v>
      </c>
      <c r="K6920" s="11" t="s">
        <v>9064</v>
      </c>
      <c r="L6920" s="11" t="s">
        <v>9065</v>
      </c>
      <c r="M6920" s="11" t="s">
        <v>9066</v>
      </c>
      <c r="N6920" s="11">
        <v>8.41</v>
      </c>
      <c r="O6920" s="11">
        <v>7.7</v>
      </c>
      <c r="P6920" s="5"/>
      <c r="Q6920" s="5"/>
      <c r="R6920" s="5"/>
      <c r="S6920" s="5"/>
      <c r="T6920" s="5"/>
      <c r="U6920" s="5"/>
      <c r="V6920" s="5"/>
      <c r="W6920" s="5"/>
      <c r="X6920" s="11">
        <v>0.0417</v>
      </c>
      <c r="Y6920" s="22">
        <v>3.173</v>
      </c>
      <c r="Z6920" s="22">
        <v>1.862</v>
      </c>
      <c r="AA6920" s="22">
        <v>1.87</v>
      </c>
      <c r="AB6920" s="22">
        <v>1.406</v>
      </c>
      <c r="AC6920" s="22">
        <v>1.632</v>
      </c>
      <c r="AD6920" s="22">
        <v>1.3</v>
      </c>
      <c r="AE6920" s="22">
        <v>2.12</v>
      </c>
      <c r="AF6920" s="22">
        <v>1.323</v>
      </c>
      <c r="AG6920" s="22">
        <v>1.264</v>
      </c>
      <c r="AH6920" s="22">
        <v>1.371</v>
      </c>
      <c r="AI6920" s="22">
        <v>1.4</v>
      </c>
      <c r="AJ6920" s="22">
        <v>1.692</v>
      </c>
    </row>
    <row r="6921" s="5" customFormat="1" ht="24.85" spans="1:36">
      <c r="A6921" s="11" t="s">
        <v>9067</v>
      </c>
      <c r="B6921" s="11">
        <v>687.1</v>
      </c>
      <c r="C6921" s="11">
        <v>434.5</v>
      </c>
      <c r="D6921" s="11">
        <v>235.1214</v>
      </c>
      <c r="E6921" s="11">
        <v>237.1274</v>
      </c>
      <c r="F6921" s="11">
        <v>146.0601</v>
      </c>
      <c r="G6921" s="11">
        <v>24004.1925</v>
      </c>
      <c r="H6921" s="11">
        <v>2</v>
      </c>
      <c r="I6921" s="11">
        <v>2</v>
      </c>
      <c r="J6921" s="11" t="s">
        <v>91</v>
      </c>
      <c r="K6921" s="11" t="s">
        <v>7698</v>
      </c>
      <c r="L6921" s="11" t="s">
        <v>7699</v>
      </c>
      <c r="M6921" s="11" t="s">
        <v>9068</v>
      </c>
      <c r="N6921" s="11">
        <v>4.58</v>
      </c>
      <c r="O6921" s="11">
        <v>1.7</v>
      </c>
      <c r="P6921" s="5"/>
      <c r="Q6921" s="5"/>
      <c r="R6921" s="5"/>
      <c r="S6921" s="5"/>
      <c r="T6921" s="5"/>
      <c r="U6921" s="5"/>
      <c r="V6921" s="5"/>
      <c r="W6921" s="5"/>
      <c r="X6921" s="11">
        <v>0</v>
      </c>
      <c r="Y6921" s="22">
        <v>0.974</v>
      </c>
      <c r="Z6921" s="22">
        <v>1.131</v>
      </c>
      <c r="AA6921" s="22">
        <v>0.721</v>
      </c>
      <c r="AB6921" s="22">
        <v>0.92</v>
      </c>
      <c r="AC6921" s="22">
        <v>0.976</v>
      </c>
      <c r="AD6921" s="22">
        <v>0.789</v>
      </c>
      <c r="AE6921" s="22">
        <v>1.236</v>
      </c>
      <c r="AF6921" s="22">
        <v>0.874</v>
      </c>
      <c r="AG6921" s="22">
        <v>0.962</v>
      </c>
      <c r="AH6921" s="22">
        <v>0.844</v>
      </c>
      <c r="AI6921" s="22">
        <v>1.1</v>
      </c>
      <c r="AJ6921" s="22">
        <v>0.735</v>
      </c>
    </row>
    <row r="6922" s="5" customFormat="1" spans="1:36">
      <c r="A6922" s="11" t="s">
        <v>9069</v>
      </c>
      <c r="B6922" s="11">
        <v>688.1</v>
      </c>
      <c r="C6922" s="11">
        <v>434.6</v>
      </c>
      <c r="D6922" s="11">
        <v>378.1636</v>
      </c>
      <c r="E6922" s="11">
        <v>382.1766</v>
      </c>
      <c r="F6922" s="11">
        <v>54.9882</v>
      </c>
      <c r="G6922" s="11">
        <v>39851.2585454545</v>
      </c>
      <c r="H6922" s="11">
        <v>1</v>
      </c>
      <c r="I6922" s="11">
        <v>2</v>
      </c>
      <c r="J6922" s="11" t="s">
        <v>46</v>
      </c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11">
        <v>0</v>
      </c>
      <c r="Y6922" s="22">
        <v>1.117</v>
      </c>
      <c r="Z6922" s="22">
        <v>1.155</v>
      </c>
      <c r="AA6922" s="22">
        <v>0.94</v>
      </c>
      <c r="AB6922" s="22">
        <v>0.894</v>
      </c>
      <c r="AC6922" s="22">
        <v>1.612</v>
      </c>
      <c r="AD6922" s="22">
        <v>1.423</v>
      </c>
      <c r="AE6922" s="22">
        <v>1.376</v>
      </c>
      <c r="AF6922" s="22">
        <v>1.876</v>
      </c>
      <c r="AG6922" s="22">
        <v>1.037</v>
      </c>
      <c r="AH6922" s="22">
        <v>0.994</v>
      </c>
      <c r="AI6922" s="22">
        <v>0.991</v>
      </c>
      <c r="AJ6922" s="22">
        <v>0.991</v>
      </c>
    </row>
    <row r="6923" s="5" customFormat="1" spans="1:36">
      <c r="A6923" s="11" t="s">
        <v>9070</v>
      </c>
      <c r="B6923" s="11">
        <v>688.1</v>
      </c>
      <c r="C6923" s="11">
        <v>434.7</v>
      </c>
      <c r="D6923" s="11">
        <v>442.1797</v>
      </c>
      <c r="E6923" s="11">
        <v>446.193</v>
      </c>
      <c r="F6923" s="11">
        <v>119.0043</v>
      </c>
      <c r="G6923" s="11">
        <v>101159.197916667</v>
      </c>
      <c r="H6923" s="11">
        <v>1</v>
      </c>
      <c r="I6923" s="11">
        <v>2</v>
      </c>
      <c r="J6923" s="11" t="s">
        <v>39</v>
      </c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20">
        <v>0</v>
      </c>
      <c r="V6923" s="20">
        <v>2</v>
      </c>
      <c r="W6923" s="5"/>
      <c r="X6923" s="11">
        <v>0</v>
      </c>
      <c r="Y6923" s="22">
        <v>1.212</v>
      </c>
      <c r="Z6923" s="22">
        <v>1.597</v>
      </c>
      <c r="AA6923" s="22">
        <v>1.092</v>
      </c>
      <c r="AB6923" s="22">
        <v>1.054</v>
      </c>
      <c r="AC6923" s="22">
        <v>1.083</v>
      </c>
      <c r="AD6923" s="22">
        <v>1.152</v>
      </c>
      <c r="AE6923" s="22">
        <v>1.167</v>
      </c>
      <c r="AF6923" s="22">
        <v>1.22</v>
      </c>
      <c r="AG6923" s="22">
        <v>1.048</v>
      </c>
      <c r="AH6923" s="22">
        <v>0.999</v>
      </c>
      <c r="AI6923" s="22">
        <v>0.965</v>
      </c>
      <c r="AJ6923" s="22">
        <v>0.988</v>
      </c>
    </row>
    <row r="6924" s="5" customFormat="1" spans="1:36">
      <c r="A6924" s="11" t="s">
        <v>9071</v>
      </c>
      <c r="B6924" s="11">
        <v>689.1</v>
      </c>
      <c r="C6924" s="11">
        <v>435.2</v>
      </c>
      <c r="D6924" s="11">
        <v>414.7024</v>
      </c>
      <c r="E6924" s="11">
        <v>418.7158</v>
      </c>
      <c r="F6924" s="11">
        <v>91.527</v>
      </c>
      <c r="G6924" s="11">
        <v>63942.205</v>
      </c>
      <c r="H6924" s="11">
        <v>1</v>
      </c>
      <c r="I6924" s="11">
        <v>2</v>
      </c>
      <c r="J6924" s="11" t="s">
        <v>46</v>
      </c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11">
        <v>0</v>
      </c>
      <c r="Y6924" s="22">
        <v>0.539</v>
      </c>
      <c r="Z6924" s="22">
        <v>0.578</v>
      </c>
      <c r="AA6924" s="22">
        <v>0.546</v>
      </c>
      <c r="AB6924" s="22">
        <v>0.458</v>
      </c>
      <c r="AC6924" s="22">
        <v>0.839</v>
      </c>
      <c r="AD6924" s="22">
        <v>0.842</v>
      </c>
      <c r="AE6924" s="22">
        <v>0.813</v>
      </c>
      <c r="AF6924" s="22">
        <v>1.056</v>
      </c>
      <c r="AG6924" s="22">
        <v>1.164</v>
      </c>
      <c r="AH6924" s="22">
        <v>1.123</v>
      </c>
      <c r="AI6924" s="22">
        <v>1.131</v>
      </c>
      <c r="AJ6924" s="22">
        <v>1.079</v>
      </c>
    </row>
    <row r="6925" s="5" customFormat="1" spans="1:36">
      <c r="A6925" s="11" t="s">
        <v>9072</v>
      </c>
      <c r="B6925" s="11">
        <v>689.3</v>
      </c>
      <c r="C6925" s="11">
        <v>435.3</v>
      </c>
      <c r="D6925" s="11">
        <v>474.711</v>
      </c>
      <c r="E6925" s="11">
        <v>478.7242</v>
      </c>
      <c r="F6925" s="11">
        <v>151.5356</v>
      </c>
      <c r="G6925" s="11">
        <v>47649.53</v>
      </c>
      <c r="H6925" s="11">
        <v>1</v>
      </c>
      <c r="I6925" s="11">
        <v>2</v>
      </c>
      <c r="J6925" s="11" t="s">
        <v>46</v>
      </c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11">
        <v>0</v>
      </c>
      <c r="Y6925" s="22">
        <v>0.667</v>
      </c>
      <c r="Z6925" s="22">
        <v>0.518</v>
      </c>
      <c r="AA6925" s="22">
        <v>0.474</v>
      </c>
      <c r="AB6925" s="22">
        <v>0.551</v>
      </c>
      <c r="AC6925" s="22">
        <v>0.453</v>
      </c>
      <c r="AD6925" s="22">
        <v>0.553</v>
      </c>
      <c r="AE6925" s="22">
        <v>0.57</v>
      </c>
      <c r="AF6925" s="22">
        <v>0.501</v>
      </c>
      <c r="AG6925" s="22">
        <v>0.839</v>
      </c>
      <c r="AH6925" s="22">
        <v>0.904</v>
      </c>
      <c r="AI6925" s="22">
        <v>0.709</v>
      </c>
      <c r="AJ6925" s="22">
        <v>0.625</v>
      </c>
    </row>
    <row r="6926" s="5" customFormat="1" spans="1:36">
      <c r="A6926" s="11" t="s">
        <v>9073</v>
      </c>
      <c r="B6926" s="11">
        <v>689.1</v>
      </c>
      <c r="C6926" s="11">
        <v>435.3</v>
      </c>
      <c r="D6926" s="11">
        <v>725.4896</v>
      </c>
      <c r="E6926" s="11">
        <v>729.5</v>
      </c>
      <c r="F6926" s="11">
        <v>402.3142</v>
      </c>
      <c r="G6926" s="11">
        <v>9126.891</v>
      </c>
      <c r="H6926" s="11">
        <v>1</v>
      </c>
      <c r="I6926" s="11">
        <v>2</v>
      </c>
      <c r="J6926" s="11" t="s">
        <v>39</v>
      </c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20">
        <v>0</v>
      </c>
      <c r="V6926" s="20">
        <v>19</v>
      </c>
      <c r="W6926" s="5"/>
      <c r="X6926" s="11">
        <v>0</v>
      </c>
      <c r="Y6926" s="22">
        <v>1.431</v>
      </c>
      <c r="Z6926" s="22">
        <v>1.565</v>
      </c>
      <c r="AA6926" s="22">
        <v>1.355</v>
      </c>
      <c r="AB6926" s="22">
        <v>1.466</v>
      </c>
      <c r="AC6926" s="22">
        <v>1.364</v>
      </c>
      <c r="AD6926" s="22">
        <v>1.384</v>
      </c>
      <c r="AE6926" s="22">
        <v>1.473</v>
      </c>
      <c r="AF6926" s="22">
        <v>1.517</v>
      </c>
      <c r="AG6926" s="22">
        <v>1.253</v>
      </c>
      <c r="AH6926" s="22">
        <v>1.158</v>
      </c>
      <c r="AI6926" s="22">
        <v>1.135</v>
      </c>
      <c r="AJ6926" s="22">
        <v>1.191</v>
      </c>
    </row>
    <row r="6927" s="5" customFormat="1" spans="1:36">
      <c r="A6927" s="11" t="s">
        <v>9074</v>
      </c>
      <c r="B6927" s="11">
        <v>697.2</v>
      </c>
      <c r="C6927" s="11">
        <v>435.9</v>
      </c>
      <c r="D6927" s="11">
        <v>486.239</v>
      </c>
      <c r="E6927" s="11">
        <v>490.2525</v>
      </c>
      <c r="F6927" s="11">
        <v>163.0636</v>
      </c>
      <c r="G6927" s="11">
        <v>23797.2520833333</v>
      </c>
      <c r="H6927" s="11">
        <v>1</v>
      </c>
      <c r="I6927" s="11">
        <v>2</v>
      </c>
      <c r="J6927" s="11" t="s">
        <v>50</v>
      </c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20">
        <v>2</v>
      </c>
      <c r="V6927" s="20">
        <v>31</v>
      </c>
      <c r="W6927" s="5"/>
      <c r="X6927" s="11">
        <v>0</v>
      </c>
      <c r="Y6927" s="22">
        <v>0.595</v>
      </c>
      <c r="Z6927" s="22">
        <v>0.666</v>
      </c>
      <c r="AA6927" s="22">
        <v>0.721</v>
      </c>
      <c r="AB6927" s="22">
        <v>0.57</v>
      </c>
      <c r="AC6927" s="22">
        <v>1.787</v>
      </c>
      <c r="AD6927" s="22">
        <v>1.538</v>
      </c>
      <c r="AE6927" s="22">
        <v>1.014</v>
      </c>
      <c r="AF6927" s="22">
        <v>1.809</v>
      </c>
      <c r="AG6927" s="22">
        <v>1.213</v>
      </c>
      <c r="AH6927" s="22">
        <v>1.205</v>
      </c>
      <c r="AI6927" s="22">
        <v>1.176</v>
      </c>
      <c r="AJ6927" s="22">
        <v>1.165</v>
      </c>
    </row>
    <row r="6928" s="5" customFormat="1" spans="1:36">
      <c r="A6928" s="11" t="s">
        <v>9075</v>
      </c>
      <c r="B6928" s="11">
        <v>691.2</v>
      </c>
      <c r="C6928" s="11">
        <v>435.9</v>
      </c>
      <c r="D6928" s="11">
        <v>570.3778</v>
      </c>
      <c r="E6928" s="11">
        <v>572.3859</v>
      </c>
      <c r="F6928" s="11">
        <v>408.2864</v>
      </c>
      <c r="G6928" s="11">
        <v>158756.227916667</v>
      </c>
      <c r="H6928" s="11">
        <v>1</v>
      </c>
      <c r="I6928" s="11">
        <v>1</v>
      </c>
      <c r="J6928" s="11" t="s">
        <v>91</v>
      </c>
      <c r="K6928" s="11" t="s">
        <v>9076</v>
      </c>
      <c r="L6928" s="11" t="s">
        <v>9077</v>
      </c>
      <c r="M6928" s="11" t="s">
        <v>9078</v>
      </c>
      <c r="N6928" s="11">
        <v>1.98</v>
      </c>
      <c r="O6928" s="11">
        <v>1.1</v>
      </c>
      <c r="P6928" s="5"/>
      <c r="Q6928" s="5"/>
      <c r="R6928" s="5"/>
      <c r="S6928" s="5"/>
      <c r="T6928" s="5"/>
      <c r="U6928" s="5"/>
      <c r="V6928" s="5"/>
      <c r="W6928" s="5"/>
      <c r="X6928" s="11">
        <v>0</v>
      </c>
      <c r="Y6928" s="22">
        <v>1.162</v>
      </c>
      <c r="Z6928" s="22">
        <v>0.698</v>
      </c>
      <c r="AA6928" s="22">
        <v>0.971</v>
      </c>
      <c r="AB6928" s="22">
        <v>0.77</v>
      </c>
      <c r="AC6928" s="22">
        <v>1.266</v>
      </c>
      <c r="AD6928" s="22">
        <v>0.636</v>
      </c>
      <c r="AE6928" s="22">
        <v>2.557</v>
      </c>
      <c r="AF6928" s="22">
        <v>1.118</v>
      </c>
      <c r="AG6928" s="22">
        <v>1.006</v>
      </c>
      <c r="AH6928" s="22">
        <v>0.981</v>
      </c>
      <c r="AI6928" s="22">
        <v>1.033</v>
      </c>
      <c r="AJ6928" s="22">
        <v>1.059</v>
      </c>
    </row>
    <row r="6929" s="5" customFormat="1" spans="1:36">
      <c r="A6929" s="11" t="s">
        <v>9079</v>
      </c>
      <c r="B6929" s="11">
        <v>692.2</v>
      </c>
      <c r="C6929" s="11">
        <v>436</v>
      </c>
      <c r="D6929" s="11">
        <v>498.2059</v>
      </c>
      <c r="E6929" s="11">
        <v>502.2193</v>
      </c>
      <c r="F6929" s="11">
        <v>175.0305</v>
      </c>
      <c r="G6929" s="11">
        <v>116738.123809524</v>
      </c>
      <c r="H6929" s="11">
        <v>1</v>
      </c>
      <c r="I6929" s="11">
        <v>2</v>
      </c>
      <c r="J6929" s="11" t="s">
        <v>39</v>
      </c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20">
        <v>0</v>
      </c>
      <c r="V6929" s="20">
        <v>4</v>
      </c>
      <c r="W6929" s="5"/>
      <c r="X6929" s="11">
        <v>0</v>
      </c>
      <c r="Y6929" s="22">
        <v>2.377</v>
      </c>
      <c r="Z6929" s="22">
        <v>1.422</v>
      </c>
      <c r="AA6929" s="22">
        <v>2.494</v>
      </c>
      <c r="AB6929" s="22">
        <v>3.267</v>
      </c>
      <c r="AC6929" s="22">
        <v>0.233</v>
      </c>
      <c r="AD6929" s="22">
        <v>1.138</v>
      </c>
      <c r="AE6929" s="22">
        <v>0.582</v>
      </c>
      <c r="AF6929" s="22">
        <v>0.333</v>
      </c>
      <c r="AG6929" s="22">
        <v>1.257</v>
      </c>
      <c r="AH6929" s="22">
        <v>1.313</v>
      </c>
      <c r="AI6929" s="22">
        <v>1.183</v>
      </c>
      <c r="AJ6929" s="22">
        <v>1.211</v>
      </c>
    </row>
    <row r="6930" s="5" customFormat="1" spans="1:36">
      <c r="A6930" s="11" t="s">
        <v>9080</v>
      </c>
      <c r="B6930" s="11">
        <v>692.2</v>
      </c>
      <c r="C6930" s="11">
        <v>436.3</v>
      </c>
      <c r="D6930" s="11">
        <v>420.2738</v>
      </c>
      <c r="E6930" s="11">
        <v>422.2808</v>
      </c>
      <c r="F6930" s="11">
        <v>258.1825</v>
      </c>
      <c r="G6930" s="11">
        <v>7679.48535</v>
      </c>
      <c r="H6930" s="11">
        <v>1</v>
      </c>
      <c r="I6930" s="11">
        <v>1</v>
      </c>
      <c r="J6930" s="11" t="s">
        <v>50</v>
      </c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20">
        <v>1</v>
      </c>
      <c r="V6930" s="20">
        <v>8</v>
      </c>
      <c r="W6930" s="5"/>
      <c r="X6930" s="11">
        <v>0</v>
      </c>
      <c r="Y6930" s="22">
        <v>1.618</v>
      </c>
      <c r="Z6930" s="22">
        <v>2.359</v>
      </c>
      <c r="AA6930" s="22">
        <v>1.608</v>
      </c>
      <c r="AB6930" s="22">
        <v>2.143</v>
      </c>
      <c r="AC6930" s="22">
        <v>0.836</v>
      </c>
      <c r="AD6930" s="22">
        <v>0.493</v>
      </c>
      <c r="AE6930" s="22">
        <v>0.704</v>
      </c>
      <c r="AF6930" s="22">
        <v>0.737</v>
      </c>
      <c r="AG6930" s="22">
        <v>1.116</v>
      </c>
      <c r="AH6930" s="22">
        <v>0.941</v>
      </c>
      <c r="AI6930" s="22">
        <v>1.048</v>
      </c>
      <c r="AJ6930" s="22">
        <v>1.01</v>
      </c>
    </row>
    <row r="6931" s="5" customFormat="1" spans="1:36">
      <c r="A6931" s="11" t="s">
        <v>9081</v>
      </c>
      <c r="B6931" s="11">
        <v>693.2</v>
      </c>
      <c r="C6931" s="11">
        <v>436.5</v>
      </c>
      <c r="D6931" s="11">
        <v>454.234</v>
      </c>
      <c r="E6931" s="11">
        <v>458.2472</v>
      </c>
      <c r="F6931" s="11">
        <v>131.0586</v>
      </c>
      <c r="G6931" s="11">
        <v>28928.1041666667</v>
      </c>
      <c r="H6931" s="11">
        <v>1</v>
      </c>
      <c r="I6931" s="11">
        <v>2</v>
      </c>
      <c r="J6931" s="11" t="s">
        <v>50</v>
      </c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20">
        <v>8</v>
      </c>
      <c r="V6931" s="20">
        <v>60</v>
      </c>
      <c r="W6931" s="5"/>
      <c r="X6931" s="11">
        <v>0</v>
      </c>
      <c r="Y6931" s="22">
        <v>1.121</v>
      </c>
      <c r="Z6931" s="22">
        <v>1.335</v>
      </c>
      <c r="AA6931" s="22">
        <v>1.15</v>
      </c>
      <c r="AB6931" s="22">
        <v>1.261</v>
      </c>
      <c r="AC6931" s="22">
        <v>1.275</v>
      </c>
      <c r="AD6931" s="22">
        <v>1.017</v>
      </c>
      <c r="AE6931" s="22">
        <v>1.182</v>
      </c>
      <c r="AF6931" s="22">
        <v>1.183</v>
      </c>
      <c r="AG6931" s="22">
        <v>1.163</v>
      </c>
      <c r="AH6931" s="22">
        <v>1.156</v>
      </c>
      <c r="AI6931" s="22">
        <v>1.169</v>
      </c>
      <c r="AJ6931" s="22">
        <v>1.216</v>
      </c>
    </row>
    <row r="6932" s="5" customFormat="1" spans="1:36">
      <c r="A6932" s="11" t="s">
        <v>9082</v>
      </c>
      <c r="B6932" s="11">
        <v>694.2</v>
      </c>
      <c r="C6932" s="11">
        <v>436.6</v>
      </c>
      <c r="D6932" s="11">
        <v>427.1865</v>
      </c>
      <c r="E6932" s="11">
        <v>431.2005</v>
      </c>
      <c r="F6932" s="11">
        <v>104.0111</v>
      </c>
      <c r="G6932" s="11">
        <v>23544.4730434783</v>
      </c>
      <c r="H6932" s="11">
        <v>1</v>
      </c>
      <c r="I6932" s="11">
        <v>2</v>
      </c>
      <c r="J6932" s="11" t="s">
        <v>41</v>
      </c>
      <c r="K6932" s="5"/>
      <c r="L6932" s="5"/>
      <c r="M6932" s="5"/>
      <c r="N6932" s="5"/>
      <c r="O6932" s="5"/>
      <c r="P6932" s="11" t="s">
        <v>9083</v>
      </c>
      <c r="Q6932" s="11" t="s">
        <v>9084</v>
      </c>
      <c r="R6932" s="11" t="s">
        <v>9085</v>
      </c>
      <c r="S6932" s="11">
        <v>0.25</v>
      </c>
      <c r="T6932" s="11">
        <v>71.5</v>
      </c>
      <c r="U6932" s="5"/>
      <c r="V6932" s="5"/>
      <c r="W6932" s="5"/>
      <c r="X6932" s="11">
        <v>0</v>
      </c>
      <c r="Y6932" s="22">
        <v>1.567</v>
      </c>
      <c r="Z6932" s="22">
        <v>1.341</v>
      </c>
      <c r="AA6932" s="22">
        <v>1.274</v>
      </c>
      <c r="AB6932" s="22">
        <v>1.226</v>
      </c>
      <c r="AC6932" s="22">
        <v>1.384</v>
      </c>
      <c r="AD6932" s="22">
        <v>1.262</v>
      </c>
      <c r="AE6932" s="22">
        <v>1.172</v>
      </c>
      <c r="AF6932" s="22">
        <v>1.288</v>
      </c>
      <c r="AG6932" s="22">
        <v>1.007</v>
      </c>
      <c r="AH6932" s="22">
        <v>0.991</v>
      </c>
      <c r="AI6932" s="22">
        <v>0.943</v>
      </c>
      <c r="AJ6932" s="22">
        <v>0.984</v>
      </c>
    </row>
    <row r="6933" s="5" customFormat="1" spans="1:36">
      <c r="A6933" s="11" t="s">
        <v>9086</v>
      </c>
      <c r="B6933" s="11">
        <v>693.4</v>
      </c>
      <c r="C6933" s="11">
        <v>436.7</v>
      </c>
      <c r="D6933" s="11">
        <v>227.6222</v>
      </c>
      <c r="E6933" s="11">
        <v>229.6282</v>
      </c>
      <c r="F6933" s="11">
        <v>131.0616</v>
      </c>
      <c r="G6933" s="11">
        <v>27709.66</v>
      </c>
      <c r="H6933" s="11">
        <v>2</v>
      </c>
      <c r="I6933" s="11">
        <v>2</v>
      </c>
      <c r="J6933" s="11" t="s">
        <v>46</v>
      </c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11">
        <v>0</v>
      </c>
      <c r="Y6933" s="22">
        <v>1.192</v>
      </c>
      <c r="Z6933" s="22">
        <v>1.023</v>
      </c>
      <c r="AA6933" s="22">
        <v>1.028</v>
      </c>
      <c r="AB6933" s="22">
        <v>1.197</v>
      </c>
      <c r="AC6933" s="22">
        <v>0.999</v>
      </c>
      <c r="AD6933" s="22">
        <v>0.968</v>
      </c>
      <c r="AE6933" s="22">
        <v>1.109</v>
      </c>
      <c r="AF6933" s="22">
        <v>1.052</v>
      </c>
      <c r="AG6933" s="22">
        <v>1.058</v>
      </c>
      <c r="AH6933" s="22">
        <v>1.035</v>
      </c>
      <c r="AI6933" s="22">
        <v>1.076</v>
      </c>
      <c r="AJ6933" s="22">
        <v>1.205</v>
      </c>
    </row>
    <row r="6934" s="5" customFormat="1" spans="1:36">
      <c r="A6934" s="11" t="s">
        <v>9087</v>
      </c>
      <c r="B6934" s="11">
        <v>694.2</v>
      </c>
      <c r="C6934" s="11">
        <v>437</v>
      </c>
      <c r="D6934" s="11">
        <v>499.2912</v>
      </c>
      <c r="E6934" s="11">
        <v>503.3045</v>
      </c>
      <c r="F6934" s="11">
        <v>176.1158</v>
      </c>
      <c r="G6934" s="11">
        <v>9073.6126</v>
      </c>
      <c r="H6934" s="11">
        <v>1</v>
      </c>
      <c r="I6934" s="11">
        <v>2</v>
      </c>
      <c r="J6934" s="11" t="s">
        <v>39</v>
      </c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20">
        <v>0</v>
      </c>
      <c r="V6934" s="20">
        <v>12</v>
      </c>
      <c r="W6934" s="5"/>
      <c r="X6934" s="11">
        <v>0</v>
      </c>
      <c r="Y6934" s="22">
        <v>1.411</v>
      </c>
      <c r="Z6934" s="22">
        <v>1.449</v>
      </c>
      <c r="AA6934" s="22">
        <v>1.152</v>
      </c>
      <c r="AB6934" s="22">
        <v>1.074</v>
      </c>
      <c r="AC6934" s="22">
        <v>1.083</v>
      </c>
      <c r="AD6934" s="22">
        <v>0.994</v>
      </c>
      <c r="AE6934" s="22">
        <v>0.897</v>
      </c>
      <c r="AF6934" s="22">
        <v>1.03</v>
      </c>
      <c r="AG6934" s="22">
        <v>1.212</v>
      </c>
      <c r="AH6934" s="22">
        <v>1.237</v>
      </c>
      <c r="AI6934" s="22">
        <v>1.149</v>
      </c>
      <c r="AJ6934" s="22">
        <v>1.208</v>
      </c>
    </row>
    <row r="6935" s="5" customFormat="1" spans="1:36">
      <c r="A6935" s="11" t="s">
        <v>9088</v>
      </c>
      <c r="B6935" s="11">
        <v>692.9</v>
      </c>
      <c r="C6935" s="11">
        <v>437.2</v>
      </c>
      <c r="D6935" s="11">
        <v>298.1439</v>
      </c>
      <c r="E6935" s="11">
        <v>300.1506</v>
      </c>
      <c r="F6935" s="11">
        <v>136.0525</v>
      </c>
      <c r="G6935" s="11">
        <v>234740.025</v>
      </c>
      <c r="H6935" s="11">
        <v>1</v>
      </c>
      <c r="I6935" s="11">
        <v>1</v>
      </c>
      <c r="J6935" s="11" t="s">
        <v>41</v>
      </c>
      <c r="K6935" s="5"/>
      <c r="L6935" s="5"/>
      <c r="M6935" s="5"/>
      <c r="N6935" s="5"/>
      <c r="O6935" s="5"/>
      <c r="P6935" s="11" t="s">
        <v>9089</v>
      </c>
      <c r="Q6935" s="11" t="s">
        <v>9090</v>
      </c>
      <c r="R6935" s="11" t="s">
        <v>9091</v>
      </c>
      <c r="S6935" s="11">
        <v>0.28</v>
      </c>
      <c r="T6935" s="11">
        <v>1</v>
      </c>
      <c r="U6935" s="5"/>
      <c r="V6935" s="5"/>
      <c r="W6935" s="5"/>
      <c r="X6935" s="11">
        <v>0</v>
      </c>
      <c r="Y6935" s="22">
        <v>0.256</v>
      </c>
      <c r="Z6935" s="22">
        <v>0.324</v>
      </c>
      <c r="AA6935" s="22">
        <v>0.344</v>
      </c>
      <c r="AB6935" s="22">
        <v>0.265</v>
      </c>
      <c r="AC6935" s="22">
        <v>0.321</v>
      </c>
      <c r="AD6935" s="22">
        <v>0.237</v>
      </c>
      <c r="AE6935" s="22">
        <v>0.236</v>
      </c>
      <c r="AF6935" s="22">
        <v>0.323</v>
      </c>
      <c r="AG6935" s="22">
        <v>0.881</v>
      </c>
      <c r="AH6935" s="22">
        <v>0.863</v>
      </c>
      <c r="AI6935" s="22">
        <v>0.901</v>
      </c>
      <c r="AJ6935" s="22">
        <v>0.878</v>
      </c>
    </row>
    <row r="6936" s="5" customFormat="1" spans="1:36">
      <c r="A6936" s="11" t="s">
        <v>9092</v>
      </c>
      <c r="B6936" s="11">
        <v>696.2</v>
      </c>
      <c r="C6936" s="11">
        <v>437.3</v>
      </c>
      <c r="D6936" s="11">
        <v>495.1695</v>
      </c>
      <c r="E6936" s="11">
        <v>499.1836</v>
      </c>
      <c r="F6936" s="11">
        <v>171.9941</v>
      </c>
      <c r="G6936" s="11">
        <v>102102.8675</v>
      </c>
      <c r="H6936" s="11">
        <v>1</v>
      </c>
      <c r="I6936" s="11">
        <v>2</v>
      </c>
      <c r="J6936" s="11" t="s">
        <v>39</v>
      </c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20">
        <v>0</v>
      </c>
      <c r="V6936" s="20">
        <v>2</v>
      </c>
      <c r="W6936" s="5"/>
      <c r="X6936" s="11">
        <v>0</v>
      </c>
      <c r="Y6936" s="22">
        <v>2.159</v>
      </c>
      <c r="Z6936" s="22">
        <v>1.993</v>
      </c>
      <c r="AA6936" s="22">
        <v>1.627</v>
      </c>
      <c r="AB6936" s="22">
        <v>1.789</v>
      </c>
      <c r="AC6936" s="22">
        <v>0.965</v>
      </c>
      <c r="AD6936" s="22">
        <v>0.803</v>
      </c>
      <c r="AE6936" s="22">
        <v>1.106</v>
      </c>
      <c r="AF6936" s="22">
        <v>1.037</v>
      </c>
      <c r="AG6936" s="22">
        <v>1.186</v>
      </c>
      <c r="AH6936" s="22">
        <v>1.21</v>
      </c>
      <c r="AI6936" s="22">
        <v>1.099</v>
      </c>
      <c r="AJ6936" s="22">
        <v>1.142</v>
      </c>
    </row>
    <row r="6937" s="5" customFormat="1" spans="1:36">
      <c r="A6937" s="11" t="s">
        <v>9093</v>
      </c>
      <c r="B6937" s="11">
        <v>697.2</v>
      </c>
      <c r="C6937" s="11">
        <v>437.5</v>
      </c>
      <c r="D6937" s="11">
        <v>440.2564</v>
      </c>
      <c r="E6937" s="11">
        <v>444.2675</v>
      </c>
      <c r="F6937" s="11">
        <v>117.081</v>
      </c>
      <c r="G6937" s="11">
        <v>13507.0068333333</v>
      </c>
      <c r="H6937" s="11">
        <v>1</v>
      </c>
      <c r="I6937" s="11">
        <v>2</v>
      </c>
      <c r="J6937" s="11" t="s">
        <v>46</v>
      </c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11">
        <v>0</v>
      </c>
      <c r="Y6937" s="22">
        <v>1.024</v>
      </c>
      <c r="Z6937" s="22">
        <v>1.006</v>
      </c>
      <c r="AA6937" s="22">
        <v>1.127</v>
      </c>
      <c r="AB6937" s="22">
        <v>1.131</v>
      </c>
      <c r="AC6937" s="22">
        <v>1.291</v>
      </c>
      <c r="AD6937" s="22">
        <v>1.171</v>
      </c>
      <c r="AE6937" s="22">
        <v>1.177</v>
      </c>
      <c r="AF6937" s="22">
        <v>1.241</v>
      </c>
      <c r="AG6937" s="22">
        <v>1.312</v>
      </c>
      <c r="AH6937" s="22">
        <v>1.271</v>
      </c>
      <c r="AI6937" s="22">
        <v>1.269</v>
      </c>
      <c r="AJ6937" s="22">
        <v>1.285</v>
      </c>
    </row>
    <row r="6938" s="5" customFormat="1" spans="1:36">
      <c r="A6938" s="11" t="s">
        <v>9094</v>
      </c>
      <c r="B6938" s="11">
        <v>696.2</v>
      </c>
      <c r="C6938" s="11">
        <v>437.5</v>
      </c>
      <c r="D6938" s="11">
        <v>452.2539</v>
      </c>
      <c r="E6938" s="11">
        <v>456.2688</v>
      </c>
      <c r="F6938" s="11">
        <v>129.0785</v>
      </c>
      <c r="G6938" s="11">
        <v>12559.851625</v>
      </c>
      <c r="H6938" s="11">
        <v>1</v>
      </c>
      <c r="I6938" s="11">
        <v>2</v>
      </c>
      <c r="J6938" s="11" t="s">
        <v>50</v>
      </c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20">
        <v>4</v>
      </c>
      <c r="V6938" s="20">
        <v>30</v>
      </c>
      <c r="W6938" s="5"/>
      <c r="X6938" s="11">
        <v>0</v>
      </c>
      <c r="Y6938" s="22">
        <v>0.673</v>
      </c>
      <c r="Z6938" s="22">
        <v>0.741</v>
      </c>
      <c r="AA6938" s="22">
        <v>0.786</v>
      </c>
      <c r="AB6938" s="22">
        <v>0.651</v>
      </c>
      <c r="AC6938" s="22">
        <v>1.598</v>
      </c>
      <c r="AD6938" s="22">
        <v>1.301</v>
      </c>
      <c r="AE6938" s="22">
        <v>1.009</v>
      </c>
      <c r="AF6938" s="22">
        <v>1.598</v>
      </c>
      <c r="AG6938" s="22">
        <v>1.152</v>
      </c>
      <c r="AH6938" s="22">
        <v>1.15</v>
      </c>
      <c r="AI6938" s="22">
        <v>1.2</v>
      </c>
      <c r="AJ6938" s="22">
        <v>1.18</v>
      </c>
    </row>
    <row r="6939" s="5" customFormat="1" spans="1:36">
      <c r="A6939" s="11" t="s">
        <v>9095</v>
      </c>
      <c r="B6939" s="11">
        <v>697.2</v>
      </c>
      <c r="C6939" s="11">
        <v>437.7</v>
      </c>
      <c r="D6939" s="11">
        <v>426.1847</v>
      </c>
      <c r="E6939" s="11">
        <v>430.1984</v>
      </c>
      <c r="F6939" s="11">
        <v>103.0093</v>
      </c>
      <c r="G6939" s="11">
        <v>36042.1495833333</v>
      </c>
      <c r="H6939" s="11">
        <v>1</v>
      </c>
      <c r="I6939" s="11">
        <v>2</v>
      </c>
      <c r="J6939" s="11" t="s">
        <v>39</v>
      </c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20">
        <v>0</v>
      </c>
      <c r="V6939" s="20">
        <v>2</v>
      </c>
      <c r="W6939" s="5"/>
      <c r="X6939" s="11">
        <v>0</v>
      </c>
      <c r="Y6939" s="22">
        <v>1.402</v>
      </c>
      <c r="Z6939" s="22">
        <v>1.207</v>
      </c>
      <c r="AA6939" s="22">
        <v>1.008</v>
      </c>
      <c r="AB6939" s="22">
        <v>1.275</v>
      </c>
      <c r="AC6939" s="22">
        <v>1.062</v>
      </c>
      <c r="AD6939" s="22">
        <v>1.325</v>
      </c>
      <c r="AE6939" s="22">
        <v>1.15</v>
      </c>
      <c r="AF6939" s="22">
        <v>1.349</v>
      </c>
      <c r="AG6939" s="22">
        <v>1.119</v>
      </c>
      <c r="AH6939" s="22">
        <v>1.018</v>
      </c>
      <c r="AI6939" s="22">
        <v>0.907</v>
      </c>
      <c r="AJ6939" s="22">
        <v>1.041</v>
      </c>
    </row>
    <row r="6940" s="5" customFormat="1" spans="1:36">
      <c r="A6940" s="11" t="s">
        <v>9096</v>
      </c>
      <c r="B6940" s="11">
        <v>694.3</v>
      </c>
      <c r="C6940" s="11">
        <v>437.7</v>
      </c>
      <c r="D6940" s="11">
        <v>351.1664</v>
      </c>
      <c r="E6940" s="11">
        <v>353.1733</v>
      </c>
      <c r="F6940" s="11">
        <v>189.0751</v>
      </c>
      <c r="G6940" s="11">
        <v>16177.4446666667</v>
      </c>
      <c r="H6940" s="11">
        <v>1</v>
      </c>
      <c r="I6940" s="11">
        <v>1</v>
      </c>
      <c r="J6940" s="11" t="s">
        <v>39</v>
      </c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20">
        <v>0</v>
      </c>
      <c r="V6940" s="20">
        <v>10</v>
      </c>
      <c r="W6940" s="5"/>
      <c r="X6940" s="11">
        <v>0</v>
      </c>
      <c r="Y6940" s="22">
        <v>1.196</v>
      </c>
      <c r="Z6940" s="22">
        <v>1.223</v>
      </c>
      <c r="AA6940" s="22">
        <v>1.156</v>
      </c>
      <c r="AB6940" s="22">
        <v>1.28</v>
      </c>
      <c r="AC6940" s="22">
        <v>1.019</v>
      </c>
      <c r="AD6940" s="22">
        <v>1.114</v>
      </c>
      <c r="AE6940" s="22">
        <v>1.087</v>
      </c>
      <c r="AF6940" s="22">
        <v>0.963</v>
      </c>
      <c r="AG6940" s="22">
        <v>1.247</v>
      </c>
      <c r="AH6940" s="22">
        <v>1.223</v>
      </c>
      <c r="AI6940" s="22">
        <v>1.129</v>
      </c>
      <c r="AJ6940" s="22">
        <v>1.05</v>
      </c>
    </row>
    <row r="6941" s="5" customFormat="1" spans="1:36">
      <c r="A6941" s="11" t="s">
        <v>9097</v>
      </c>
      <c r="B6941" s="11">
        <v>698.2</v>
      </c>
      <c r="C6941" s="11">
        <v>437.8</v>
      </c>
      <c r="D6941" s="11">
        <v>311.1962</v>
      </c>
      <c r="E6941" s="11">
        <v>313.203</v>
      </c>
      <c r="F6941" s="11">
        <v>149.1049</v>
      </c>
      <c r="G6941" s="11">
        <v>9203.93716666667</v>
      </c>
      <c r="H6941" s="11">
        <v>1</v>
      </c>
      <c r="I6941" s="11">
        <v>1</v>
      </c>
      <c r="J6941" s="11" t="s">
        <v>39</v>
      </c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20">
        <v>0</v>
      </c>
      <c r="V6941" s="20">
        <v>15</v>
      </c>
      <c r="W6941" s="5"/>
      <c r="X6941" s="11">
        <v>0</v>
      </c>
      <c r="Y6941" s="22">
        <v>1.362</v>
      </c>
      <c r="Z6941" s="22">
        <v>1.524</v>
      </c>
      <c r="AA6941" s="22">
        <v>1.391</v>
      </c>
      <c r="AB6941" s="22">
        <v>1.36</v>
      </c>
      <c r="AC6941" s="22">
        <v>1.175</v>
      </c>
      <c r="AD6941" s="22">
        <v>1.236</v>
      </c>
      <c r="AE6941" s="22">
        <v>1.223</v>
      </c>
      <c r="AF6941" s="22">
        <v>1.138</v>
      </c>
      <c r="AG6941" s="22">
        <v>1.466</v>
      </c>
      <c r="AH6941" s="22">
        <v>1.318</v>
      </c>
      <c r="AI6941" s="22">
        <v>1.208</v>
      </c>
      <c r="AJ6941" s="22">
        <v>1.176</v>
      </c>
    </row>
    <row r="6942" s="5" customFormat="1" ht="24.85" spans="1:36">
      <c r="A6942" s="11" t="s">
        <v>9098</v>
      </c>
      <c r="B6942" s="11">
        <v>698.2</v>
      </c>
      <c r="C6942" s="11">
        <v>437.9</v>
      </c>
      <c r="D6942" s="11">
        <v>412.1691</v>
      </c>
      <c r="E6942" s="11">
        <v>416.1835</v>
      </c>
      <c r="F6942" s="11">
        <v>88.9937</v>
      </c>
      <c r="G6942" s="11">
        <v>9563.41766666667</v>
      </c>
      <c r="H6942" s="11">
        <v>1</v>
      </c>
      <c r="I6942" s="11">
        <v>2</v>
      </c>
      <c r="J6942" s="11" t="s">
        <v>41</v>
      </c>
      <c r="K6942" s="5"/>
      <c r="L6942" s="5"/>
      <c r="M6942" s="5"/>
      <c r="N6942" s="5"/>
      <c r="O6942" s="5"/>
      <c r="P6942" s="11" t="s">
        <v>8237</v>
      </c>
      <c r="Q6942" s="11" t="s">
        <v>8238</v>
      </c>
      <c r="R6942" s="11" t="s">
        <v>9099</v>
      </c>
      <c r="S6942" s="11">
        <v>1.43</v>
      </c>
      <c r="T6942" s="11">
        <v>57.2</v>
      </c>
      <c r="U6942" s="5"/>
      <c r="V6942" s="5"/>
      <c r="W6942" s="5"/>
      <c r="X6942" s="11">
        <v>0</v>
      </c>
      <c r="Y6942" s="22">
        <v>1.677</v>
      </c>
      <c r="Z6942" s="22">
        <v>1.208</v>
      </c>
      <c r="AA6942" s="22">
        <v>1.256</v>
      </c>
      <c r="AB6942" s="22">
        <v>1.559</v>
      </c>
      <c r="AC6942" s="22">
        <v>1.2</v>
      </c>
      <c r="AD6942" s="22">
        <v>1.284</v>
      </c>
      <c r="AE6942" s="22">
        <v>1.264</v>
      </c>
      <c r="AF6942" s="22">
        <v>1.273</v>
      </c>
      <c r="AG6942" s="22">
        <v>1.454</v>
      </c>
      <c r="AH6942" s="22">
        <v>1.405</v>
      </c>
      <c r="AI6942" s="22">
        <v>1.268</v>
      </c>
      <c r="AJ6942" s="22">
        <v>1.386</v>
      </c>
    </row>
    <row r="6943" s="5" customFormat="1" spans="1:36">
      <c r="A6943" s="11" t="s">
        <v>9100</v>
      </c>
      <c r="B6943" s="11">
        <v>700.5</v>
      </c>
      <c r="C6943" s="11">
        <v>438</v>
      </c>
      <c r="D6943" s="11">
        <v>252.123</v>
      </c>
      <c r="E6943" s="11">
        <v>254.1299</v>
      </c>
      <c r="F6943" s="11">
        <v>90.0317</v>
      </c>
      <c r="G6943" s="11">
        <v>33207.303</v>
      </c>
      <c r="H6943" s="11">
        <v>1</v>
      </c>
      <c r="I6943" s="11">
        <v>1</v>
      </c>
      <c r="J6943" s="11" t="s">
        <v>50</v>
      </c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20">
        <v>5</v>
      </c>
      <c r="V6943" s="20">
        <v>41</v>
      </c>
      <c r="W6943" s="5"/>
      <c r="X6943" s="11">
        <v>0</v>
      </c>
      <c r="Y6943" s="22">
        <v>1.451</v>
      </c>
      <c r="Z6943" s="22">
        <v>1.423</v>
      </c>
      <c r="AA6943" s="22">
        <v>1.476</v>
      </c>
      <c r="AB6943" s="22">
        <v>1.534</v>
      </c>
      <c r="AC6943" s="22">
        <v>1.067</v>
      </c>
      <c r="AD6943" s="22">
        <v>1.202</v>
      </c>
      <c r="AE6943" s="22">
        <v>1.078</v>
      </c>
      <c r="AF6943" s="22">
        <v>1.229</v>
      </c>
      <c r="AG6943" s="22">
        <v>0.975</v>
      </c>
      <c r="AH6943" s="22">
        <v>1.014</v>
      </c>
      <c r="AI6943" s="22">
        <v>1.187</v>
      </c>
      <c r="AJ6943" s="22">
        <v>1.101</v>
      </c>
    </row>
    <row r="6944" s="5" customFormat="1" spans="1:36">
      <c r="A6944" s="11" t="s">
        <v>9101</v>
      </c>
      <c r="B6944" s="11">
        <v>699.5</v>
      </c>
      <c r="C6944" s="11">
        <v>438.2</v>
      </c>
      <c r="D6944" s="11">
        <v>475.7101</v>
      </c>
      <c r="E6944" s="11">
        <v>479.7233</v>
      </c>
      <c r="F6944" s="11">
        <v>152.5347</v>
      </c>
      <c r="G6944" s="11">
        <v>14738.3566666667</v>
      </c>
      <c r="H6944" s="11">
        <v>1</v>
      </c>
      <c r="I6944" s="11">
        <v>2</v>
      </c>
      <c r="J6944" s="11" t="s">
        <v>46</v>
      </c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11">
        <v>0</v>
      </c>
      <c r="Y6944" s="22">
        <v>1.404</v>
      </c>
      <c r="Z6944" s="22">
        <v>1.395</v>
      </c>
      <c r="AA6944" s="22">
        <v>1.252</v>
      </c>
      <c r="AB6944" s="22">
        <v>1.677</v>
      </c>
      <c r="AC6944" s="22">
        <v>0.845</v>
      </c>
      <c r="AD6944" s="22">
        <v>0.733</v>
      </c>
      <c r="AE6944" s="22">
        <v>1.227</v>
      </c>
      <c r="AF6944" s="22">
        <v>0.96</v>
      </c>
      <c r="AG6944" s="22">
        <v>1.205</v>
      </c>
      <c r="AH6944" s="22">
        <v>1.13</v>
      </c>
      <c r="AI6944" s="22">
        <v>1.166</v>
      </c>
      <c r="AJ6944" s="22">
        <v>1.234</v>
      </c>
    </row>
    <row r="6945" s="5" customFormat="1" spans="1:36">
      <c r="A6945" s="11" t="s">
        <v>9102</v>
      </c>
      <c r="B6945" s="11">
        <v>699.9</v>
      </c>
      <c r="C6945" s="11">
        <v>438.6</v>
      </c>
      <c r="D6945" s="11">
        <v>489.1999</v>
      </c>
      <c r="E6945" s="11">
        <v>493.2134</v>
      </c>
      <c r="F6945" s="11">
        <v>166.0245</v>
      </c>
      <c r="G6945" s="11">
        <v>6101.10525</v>
      </c>
      <c r="H6945" s="11">
        <v>1</v>
      </c>
      <c r="I6945" s="11">
        <v>2</v>
      </c>
      <c r="J6945" s="11" t="s">
        <v>91</v>
      </c>
      <c r="K6945" s="11" t="s">
        <v>9103</v>
      </c>
      <c r="L6945" s="11" t="s">
        <v>9104</v>
      </c>
      <c r="M6945" s="11" t="s">
        <v>9105</v>
      </c>
      <c r="N6945" s="11">
        <v>4.25</v>
      </c>
      <c r="O6945" s="11">
        <v>4.7</v>
      </c>
      <c r="P6945" s="5"/>
      <c r="Q6945" s="5"/>
      <c r="R6945" s="5"/>
      <c r="S6945" s="5"/>
      <c r="T6945" s="5"/>
      <c r="U6945" s="5"/>
      <c r="V6945" s="5"/>
      <c r="W6945" s="5"/>
      <c r="X6945" s="11">
        <v>0</v>
      </c>
      <c r="Y6945" s="22">
        <v>0.876</v>
      </c>
      <c r="Z6945" s="22">
        <v>0.98</v>
      </c>
      <c r="AA6945" s="22">
        <v>0.709</v>
      </c>
      <c r="AB6945" s="22">
        <v>1.041</v>
      </c>
      <c r="AC6945" s="22">
        <v>0.626</v>
      </c>
      <c r="AD6945" s="22">
        <v>0.769</v>
      </c>
      <c r="AE6945" s="22">
        <v>0.943</v>
      </c>
      <c r="AF6945" s="22">
        <v>0.692</v>
      </c>
      <c r="AG6945" s="22">
        <v>0.939</v>
      </c>
      <c r="AH6945" s="22">
        <v>0.964</v>
      </c>
      <c r="AI6945" s="22">
        <v>0.967</v>
      </c>
      <c r="AJ6945" s="22">
        <v>0.959</v>
      </c>
    </row>
    <row r="6946" s="5" customFormat="1" spans="1:36">
      <c r="A6946" s="11" t="s">
        <v>9106</v>
      </c>
      <c r="B6946" s="11">
        <v>701.2</v>
      </c>
      <c r="C6946" s="11">
        <v>438.6</v>
      </c>
      <c r="D6946" s="11">
        <v>531.3788</v>
      </c>
      <c r="E6946" s="11">
        <v>533.3856</v>
      </c>
      <c r="F6946" s="11">
        <v>369.2875</v>
      </c>
      <c r="G6946" s="11">
        <v>5715.50238888889</v>
      </c>
      <c r="H6946" s="11">
        <v>1</v>
      </c>
      <c r="I6946" s="11">
        <v>1</v>
      </c>
      <c r="J6946" s="11" t="s">
        <v>50</v>
      </c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20">
        <v>2</v>
      </c>
      <c r="V6946" s="20">
        <v>27</v>
      </c>
      <c r="W6946" s="5"/>
      <c r="X6946" s="11">
        <v>0</v>
      </c>
      <c r="Y6946" s="22">
        <v>0.634</v>
      </c>
      <c r="Z6946" s="22">
        <v>0.714</v>
      </c>
      <c r="AA6946" s="22">
        <v>0.735</v>
      </c>
      <c r="AB6946" s="22">
        <v>0.706</v>
      </c>
      <c r="AC6946" s="22">
        <v>0.876</v>
      </c>
      <c r="AD6946" s="22">
        <v>0.721</v>
      </c>
      <c r="AE6946" s="22">
        <v>1.046</v>
      </c>
      <c r="AF6946" s="22">
        <v>0.743</v>
      </c>
      <c r="AG6946" s="22">
        <v>1.051</v>
      </c>
      <c r="AH6946" s="22">
        <v>1.013</v>
      </c>
      <c r="AI6946" s="22">
        <v>1.107</v>
      </c>
      <c r="AJ6946" s="22">
        <v>1.045</v>
      </c>
    </row>
    <row r="6947" s="5" customFormat="1" spans="1:36">
      <c r="A6947" s="11" t="s">
        <v>9107</v>
      </c>
      <c r="B6947" s="11">
        <v>700.2</v>
      </c>
      <c r="C6947" s="11">
        <v>438.8</v>
      </c>
      <c r="D6947" s="11">
        <v>514.2007</v>
      </c>
      <c r="E6947" s="11">
        <v>518.2147</v>
      </c>
      <c r="F6947" s="11">
        <v>191.0253</v>
      </c>
      <c r="G6947" s="11">
        <v>12586.5254090909</v>
      </c>
      <c r="H6947" s="11">
        <v>1</v>
      </c>
      <c r="I6947" s="11">
        <v>2</v>
      </c>
      <c r="J6947" s="11" t="s">
        <v>39</v>
      </c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20">
        <v>0</v>
      </c>
      <c r="V6947" s="20">
        <v>7</v>
      </c>
      <c r="W6947" s="5"/>
      <c r="X6947" s="11">
        <v>0</v>
      </c>
      <c r="Y6947" s="22">
        <v>0.672</v>
      </c>
      <c r="Z6947" s="22">
        <v>0.57</v>
      </c>
      <c r="AA6947" s="22">
        <v>0.574</v>
      </c>
      <c r="AB6947" s="22">
        <v>0.478</v>
      </c>
      <c r="AC6947" s="22">
        <v>1.706</v>
      </c>
      <c r="AD6947" s="22">
        <v>1.156</v>
      </c>
      <c r="AE6947" s="22">
        <v>1.054</v>
      </c>
      <c r="AF6947" s="22">
        <v>1.124</v>
      </c>
      <c r="AG6947" s="22">
        <v>0.802</v>
      </c>
      <c r="AH6947" s="22">
        <v>0.852</v>
      </c>
      <c r="AI6947" s="22">
        <v>0.717</v>
      </c>
      <c r="AJ6947" s="22">
        <v>0.774</v>
      </c>
    </row>
    <row r="6948" s="5" customFormat="1" spans="1:36">
      <c r="A6948" s="11" t="s">
        <v>9108</v>
      </c>
      <c r="B6948" s="11">
        <v>701.2</v>
      </c>
      <c r="C6948" s="11">
        <v>438.9</v>
      </c>
      <c r="D6948" s="11">
        <v>601.4213</v>
      </c>
      <c r="E6948" s="11">
        <v>603.428</v>
      </c>
      <c r="F6948" s="11">
        <v>439.3299</v>
      </c>
      <c r="G6948" s="11">
        <v>175938.65</v>
      </c>
      <c r="H6948" s="11">
        <v>1</v>
      </c>
      <c r="I6948" s="11">
        <v>1</v>
      </c>
      <c r="J6948" s="11" t="s">
        <v>39</v>
      </c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20">
        <v>0</v>
      </c>
      <c r="V6948" s="20">
        <v>17</v>
      </c>
      <c r="W6948" s="5"/>
      <c r="X6948" s="11">
        <v>0</v>
      </c>
      <c r="Y6948" s="22">
        <v>0.392</v>
      </c>
      <c r="Z6948" s="22">
        <v>0.307</v>
      </c>
      <c r="AA6948" s="22">
        <v>0.433</v>
      </c>
      <c r="AB6948" s="22">
        <v>0.295</v>
      </c>
      <c r="AC6948" s="22">
        <v>0.85</v>
      </c>
      <c r="AD6948" s="22">
        <v>1.156</v>
      </c>
      <c r="AE6948" s="22">
        <v>0.577</v>
      </c>
      <c r="AF6948" s="22">
        <v>0.911</v>
      </c>
      <c r="AG6948" s="22">
        <v>0.775</v>
      </c>
      <c r="AH6948" s="22">
        <v>0.869</v>
      </c>
      <c r="AI6948" s="22">
        <v>0.736</v>
      </c>
      <c r="AJ6948" s="22">
        <v>0.807</v>
      </c>
    </row>
    <row r="6949" s="5" customFormat="1" spans="1:36">
      <c r="A6949" s="11" t="s">
        <v>9109</v>
      </c>
      <c r="B6949" s="11">
        <v>700.5</v>
      </c>
      <c r="C6949" s="11">
        <v>439</v>
      </c>
      <c r="D6949" s="11">
        <v>496.3058</v>
      </c>
      <c r="E6949" s="11">
        <v>498.3136</v>
      </c>
      <c r="F6949" s="11">
        <v>334.2145</v>
      </c>
      <c r="G6949" s="11">
        <v>18544.66</v>
      </c>
      <c r="H6949" s="11">
        <v>1</v>
      </c>
      <c r="I6949" s="11">
        <v>1</v>
      </c>
      <c r="J6949" s="11" t="s">
        <v>41</v>
      </c>
      <c r="K6949" s="5"/>
      <c r="L6949" s="5"/>
      <c r="M6949" s="5"/>
      <c r="N6949" s="5"/>
      <c r="O6949" s="5"/>
      <c r="P6949" s="11" t="s">
        <v>9110</v>
      </c>
      <c r="Q6949" s="11" t="s">
        <v>9111</v>
      </c>
      <c r="R6949" s="11" t="s">
        <v>9112</v>
      </c>
      <c r="S6949" s="11">
        <v>0.2</v>
      </c>
      <c r="T6949" s="11">
        <v>59</v>
      </c>
      <c r="U6949" s="5"/>
      <c r="V6949" s="5"/>
      <c r="W6949" s="5"/>
      <c r="X6949" s="11">
        <v>0</v>
      </c>
      <c r="Y6949" s="22">
        <v>0.228</v>
      </c>
      <c r="Z6949" s="22">
        <v>0.271</v>
      </c>
      <c r="AA6949" s="22">
        <v>0.22</v>
      </c>
      <c r="AB6949" s="22">
        <v>0.163</v>
      </c>
      <c r="AC6949" s="22">
        <v>0.643</v>
      </c>
      <c r="AD6949" s="22">
        <v>0.727</v>
      </c>
      <c r="AE6949" s="22">
        <v>0.592</v>
      </c>
      <c r="AF6949" s="22">
        <v>0.722</v>
      </c>
      <c r="AG6949" s="22">
        <v>0.942</v>
      </c>
      <c r="AH6949" s="22">
        <v>0.907</v>
      </c>
      <c r="AI6949" s="22">
        <v>0.904</v>
      </c>
      <c r="AJ6949" s="22">
        <v>0.94</v>
      </c>
    </row>
    <row r="6950" s="5" customFormat="1" spans="1:36">
      <c r="A6950" s="11" t="s">
        <v>9113</v>
      </c>
      <c r="B6950" s="11">
        <v>702.2</v>
      </c>
      <c r="C6950" s="11">
        <v>439.3</v>
      </c>
      <c r="D6950" s="11">
        <v>684.2477</v>
      </c>
      <c r="E6950" s="11">
        <v>688.2667</v>
      </c>
      <c r="F6950" s="11">
        <v>361.0723</v>
      </c>
      <c r="G6950" s="11">
        <v>18676.4314285714</v>
      </c>
      <c r="H6950" s="11">
        <v>1</v>
      </c>
      <c r="I6950" s="11">
        <v>2</v>
      </c>
      <c r="J6950" s="11" t="s">
        <v>39</v>
      </c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20">
        <v>0</v>
      </c>
      <c r="V6950" s="20">
        <v>5</v>
      </c>
      <c r="W6950" s="5"/>
      <c r="X6950" s="11">
        <v>0</v>
      </c>
      <c r="Y6950" s="22">
        <v>0.375</v>
      </c>
      <c r="Z6950" s="22">
        <v>0.419</v>
      </c>
      <c r="AA6950" s="22">
        <v>0.383</v>
      </c>
      <c r="AB6950" s="22">
        <v>0.552</v>
      </c>
      <c r="AC6950" s="22">
        <v>0.138</v>
      </c>
      <c r="AD6950" s="22">
        <v>0.449</v>
      </c>
      <c r="AE6950" s="22">
        <v>0.405</v>
      </c>
      <c r="AF6950" s="22">
        <v>0.194</v>
      </c>
      <c r="AG6950" s="22">
        <v>0.428</v>
      </c>
      <c r="AH6950" s="22">
        <v>0.645</v>
      </c>
      <c r="AI6950" s="22">
        <v>0.73</v>
      </c>
      <c r="AJ6950" s="22">
        <v>0.976</v>
      </c>
    </row>
    <row r="6951" s="5" customFormat="1" spans="1:36">
      <c r="A6951" s="11" t="s">
        <v>9114</v>
      </c>
      <c r="B6951" s="11">
        <v>704.3</v>
      </c>
      <c r="C6951" s="11">
        <v>439.8</v>
      </c>
      <c r="D6951" s="11">
        <v>440.164</v>
      </c>
      <c r="E6951" s="11">
        <v>444.1778</v>
      </c>
      <c r="F6951" s="11">
        <v>116.9886</v>
      </c>
      <c r="G6951" s="11">
        <v>6888.94006666667</v>
      </c>
      <c r="H6951" s="11">
        <v>1</v>
      </c>
      <c r="I6951" s="11">
        <v>2</v>
      </c>
      <c r="J6951" s="11" t="s">
        <v>46</v>
      </c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11">
        <v>0</v>
      </c>
      <c r="Y6951" s="22">
        <v>1.335</v>
      </c>
      <c r="Z6951" s="22">
        <v>1.112</v>
      </c>
      <c r="AA6951" s="22">
        <v>1.181</v>
      </c>
      <c r="AB6951" s="22">
        <v>1.141</v>
      </c>
      <c r="AC6951" s="22">
        <v>1.175</v>
      </c>
      <c r="AD6951" s="22">
        <v>1.336</v>
      </c>
      <c r="AE6951" s="22">
        <v>1.09</v>
      </c>
      <c r="AF6951" s="22">
        <v>1.289</v>
      </c>
      <c r="AG6951" s="22">
        <v>0.878</v>
      </c>
      <c r="AH6951" s="22">
        <v>0.818</v>
      </c>
      <c r="AI6951" s="22">
        <v>0.846</v>
      </c>
      <c r="AJ6951" s="22">
        <v>0.854</v>
      </c>
    </row>
    <row r="6952" s="5" customFormat="1" spans="1:36">
      <c r="A6952" s="11" t="s">
        <v>9115</v>
      </c>
      <c r="B6952" s="11">
        <v>703.4</v>
      </c>
      <c r="C6952" s="11">
        <v>439.9</v>
      </c>
      <c r="D6952" s="11">
        <v>405.2286</v>
      </c>
      <c r="E6952" s="11">
        <v>409.2414</v>
      </c>
      <c r="F6952" s="11">
        <v>82.0532</v>
      </c>
      <c r="G6952" s="11">
        <v>7304.20375</v>
      </c>
      <c r="H6952" s="11">
        <v>1</v>
      </c>
      <c r="I6952" s="11">
        <v>2</v>
      </c>
      <c r="J6952" s="11" t="s">
        <v>39</v>
      </c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20">
        <v>0</v>
      </c>
      <c r="V6952" s="20">
        <v>4</v>
      </c>
      <c r="W6952" s="5"/>
      <c r="X6952" s="11">
        <v>0</v>
      </c>
      <c r="Y6952" s="22">
        <v>0.629</v>
      </c>
      <c r="Z6952" s="22">
        <v>0.837</v>
      </c>
      <c r="AA6952" s="22">
        <v>0.788</v>
      </c>
      <c r="AB6952" s="22">
        <v>0.607</v>
      </c>
      <c r="AC6952" s="22">
        <v>1.347</v>
      </c>
      <c r="AD6952" s="22">
        <v>1.14</v>
      </c>
      <c r="AE6952" s="22">
        <v>1.217</v>
      </c>
      <c r="AF6952" s="22">
        <v>1.49</v>
      </c>
      <c r="AG6952" s="22">
        <v>1.017</v>
      </c>
      <c r="AH6952" s="22">
        <v>1.083</v>
      </c>
      <c r="AI6952" s="22">
        <v>1.139</v>
      </c>
      <c r="AJ6952" s="22">
        <v>1.101</v>
      </c>
    </row>
    <row r="6953" s="5" customFormat="1" ht="24.85" spans="1:36">
      <c r="A6953" s="11" t="s">
        <v>9116</v>
      </c>
      <c r="B6953" s="11">
        <v>704.4</v>
      </c>
      <c r="C6953" s="11">
        <v>440</v>
      </c>
      <c r="D6953" s="11">
        <v>240.112</v>
      </c>
      <c r="E6953" s="11">
        <v>242.1205</v>
      </c>
      <c r="F6953" s="11">
        <v>156.0414</v>
      </c>
      <c r="G6953" s="11">
        <v>3686.3035</v>
      </c>
      <c r="H6953" s="11">
        <v>2</v>
      </c>
      <c r="I6953" s="11">
        <v>2</v>
      </c>
      <c r="J6953" s="11" t="s">
        <v>41</v>
      </c>
      <c r="K6953" s="5"/>
      <c r="L6953" s="5"/>
      <c r="M6953" s="5"/>
      <c r="N6953" s="5"/>
      <c r="O6953" s="5"/>
      <c r="P6953" s="11" t="s">
        <v>9117</v>
      </c>
      <c r="Q6953" s="11" t="s">
        <v>9118</v>
      </c>
      <c r="R6953" s="11" t="s">
        <v>9119</v>
      </c>
      <c r="S6953" s="11">
        <v>1.9</v>
      </c>
      <c r="T6953" s="11">
        <v>21.4</v>
      </c>
      <c r="U6953" s="5"/>
      <c r="V6953" s="5"/>
      <c r="W6953" s="5"/>
      <c r="X6953" s="11">
        <v>0.0417</v>
      </c>
      <c r="Y6953" s="22">
        <v>1.081</v>
      </c>
      <c r="Z6953" s="22">
        <v>0.821</v>
      </c>
      <c r="AA6953" s="22">
        <v>1.135</v>
      </c>
      <c r="AB6953" s="22">
        <v>1.176</v>
      </c>
      <c r="AC6953" s="23">
        <v>7.717</v>
      </c>
      <c r="AD6953" s="22">
        <v>1.288</v>
      </c>
      <c r="AE6953" s="22">
        <v>1.375</v>
      </c>
      <c r="AF6953" s="22">
        <v>0.947</v>
      </c>
      <c r="AG6953" s="22">
        <v>1.477</v>
      </c>
      <c r="AH6953" s="22">
        <v>1.352</v>
      </c>
      <c r="AI6953" s="22">
        <v>1.205</v>
      </c>
      <c r="AJ6953" s="22">
        <v>0.96</v>
      </c>
    </row>
    <row r="6954" s="5" customFormat="1" spans="1:36">
      <c r="A6954" s="11" t="s">
        <v>9120</v>
      </c>
      <c r="B6954" s="11">
        <v>705</v>
      </c>
      <c r="C6954" s="11">
        <v>440.2</v>
      </c>
      <c r="D6954" s="11">
        <v>486.2398</v>
      </c>
      <c r="E6954" s="11">
        <v>490.2531</v>
      </c>
      <c r="F6954" s="11">
        <v>163.0644</v>
      </c>
      <c r="G6954" s="11">
        <v>10644.26125</v>
      </c>
      <c r="H6954" s="11">
        <v>1</v>
      </c>
      <c r="I6954" s="11">
        <v>2</v>
      </c>
      <c r="J6954" s="11" t="s">
        <v>50</v>
      </c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20">
        <v>2</v>
      </c>
      <c r="V6954" s="20">
        <v>31</v>
      </c>
      <c r="W6954" s="5"/>
      <c r="X6954" s="11">
        <v>0</v>
      </c>
      <c r="Y6954" s="22">
        <v>0.593</v>
      </c>
      <c r="Z6954" s="22">
        <v>0.689</v>
      </c>
      <c r="AA6954" s="22">
        <v>0.719</v>
      </c>
      <c r="AB6954" s="22">
        <v>0.587</v>
      </c>
      <c r="AC6954" s="22">
        <v>1.768</v>
      </c>
      <c r="AD6954" s="22">
        <v>1.433</v>
      </c>
      <c r="AE6954" s="22">
        <v>1.017</v>
      </c>
      <c r="AF6954" s="22">
        <v>1.753</v>
      </c>
      <c r="AG6954" s="22">
        <v>1.228</v>
      </c>
      <c r="AH6954" s="22">
        <v>1.192</v>
      </c>
      <c r="AI6954" s="22">
        <v>1.181</v>
      </c>
      <c r="AJ6954" s="22">
        <v>1.182</v>
      </c>
    </row>
    <row r="6955" s="5" customFormat="1" spans="1:36">
      <c r="A6955" s="11" t="s">
        <v>9121</v>
      </c>
      <c r="B6955" s="11">
        <v>707</v>
      </c>
      <c r="C6955" s="11">
        <v>440.7</v>
      </c>
      <c r="D6955" s="11">
        <v>561.4158</v>
      </c>
      <c r="E6955" s="11">
        <v>565.4299</v>
      </c>
      <c r="F6955" s="11">
        <v>238.2404</v>
      </c>
      <c r="G6955" s="11">
        <v>5795.47466666667</v>
      </c>
      <c r="H6955" s="11">
        <v>1</v>
      </c>
      <c r="I6955" s="11">
        <v>2</v>
      </c>
      <c r="J6955" s="11" t="s">
        <v>46</v>
      </c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11">
        <v>0</v>
      </c>
      <c r="Y6955" s="22">
        <v>1.014</v>
      </c>
      <c r="Z6955" s="22">
        <v>1.264</v>
      </c>
      <c r="AA6955" s="22">
        <v>1.313</v>
      </c>
      <c r="AB6955" s="22">
        <v>1.548</v>
      </c>
      <c r="AC6955" s="22">
        <v>0.588</v>
      </c>
      <c r="AD6955" s="22">
        <v>0.954</v>
      </c>
      <c r="AE6955" s="22">
        <v>0.805</v>
      </c>
      <c r="AF6955" s="22">
        <v>0.556</v>
      </c>
      <c r="AG6955" s="22">
        <v>1.209</v>
      </c>
      <c r="AH6955" s="22">
        <v>1.15</v>
      </c>
      <c r="AI6955" s="22">
        <v>1.194</v>
      </c>
      <c r="AJ6955" s="22">
        <v>1.079</v>
      </c>
    </row>
    <row r="6956" s="5" customFormat="1" spans="1:36">
      <c r="A6956" s="11" t="s">
        <v>9122</v>
      </c>
      <c r="B6956" s="11">
        <v>703.2</v>
      </c>
      <c r="C6956" s="11">
        <v>440.9</v>
      </c>
      <c r="D6956" s="11">
        <v>777.4635</v>
      </c>
      <c r="E6956" s="11">
        <v>781.4769</v>
      </c>
      <c r="F6956" s="11">
        <v>454.2881</v>
      </c>
      <c r="G6956" s="11">
        <v>4420.27418181818</v>
      </c>
      <c r="H6956" s="11">
        <v>1</v>
      </c>
      <c r="I6956" s="11">
        <v>2</v>
      </c>
      <c r="J6956" s="11" t="s">
        <v>39</v>
      </c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20">
        <v>0</v>
      </c>
      <c r="V6956" s="20">
        <v>2</v>
      </c>
      <c r="W6956" s="5"/>
      <c r="X6956" s="11">
        <v>0.0417</v>
      </c>
      <c r="Y6956" s="22">
        <v>0.93</v>
      </c>
      <c r="Z6956" s="22">
        <v>1.413</v>
      </c>
      <c r="AA6956" s="22">
        <v>1.144</v>
      </c>
      <c r="AB6956" s="22">
        <v>1.516</v>
      </c>
      <c r="AC6956" s="22">
        <v>1.207</v>
      </c>
      <c r="AD6956" s="22">
        <v>1.234</v>
      </c>
      <c r="AE6956" s="22">
        <v>1.218</v>
      </c>
      <c r="AF6956" s="22">
        <v>1.24</v>
      </c>
      <c r="AG6956" s="23">
        <v>1.3857</v>
      </c>
      <c r="AH6956" s="22">
        <v>1.136</v>
      </c>
      <c r="AI6956" s="22">
        <v>0.773</v>
      </c>
      <c r="AJ6956" s="22">
        <v>1.04</v>
      </c>
    </row>
    <row r="6957" s="5" customFormat="1" spans="1:36">
      <c r="A6957" s="11" t="s">
        <v>9123</v>
      </c>
      <c r="B6957" s="11">
        <v>706.6</v>
      </c>
      <c r="C6957" s="11">
        <v>441</v>
      </c>
      <c r="D6957" s="11">
        <v>209.1185</v>
      </c>
      <c r="E6957" s="11">
        <v>211.1247</v>
      </c>
      <c r="F6957" s="11">
        <v>94.0544</v>
      </c>
      <c r="G6957" s="11">
        <v>5880.43033333333</v>
      </c>
      <c r="H6957" s="11">
        <v>2</v>
      </c>
      <c r="I6957" s="11">
        <v>2</v>
      </c>
      <c r="J6957" s="11" t="s">
        <v>46</v>
      </c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11">
        <v>0</v>
      </c>
      <c r="Y6957" s="22">
        <v>0.848</v>
      </c>
      <c r="Z6957" s="22">
        <v>1.199</v>
      </c>
      <c r="AA6957" s="22">
        <v>1.012</v>
      </c>
      <c r="AB6957" s="22">
        <v>0.76</v>
      </c>
      <c r="AC6957" s="22">
        <v>1.683</v>
      </c>
      <c r="AD6957" s="22">
        <v>1.473</v>
      </c>
      <c r="AE6957" s="22">
        <v>1.291</v>
      </c>
      <c r="AF6957" s="22">
        <v>1.346</v>
      </c>
      <c r="AG6957" s="22">
        <v>1.233</v>
      </c>
      <c r="AH6957" s="22">
        <v>1.446</v>
      </c>
      <c r="AI6957" s="22">
        <v>1.35</v>
      </c>
      <c r="AJ6957" s="22">
        <v>1.47</v>
      </c>
    </row>
    <row r="6958" s="5" customFormat="1" spans="1:36">
      <c r="A6958" s="11" t="s">
        <v>9124</v>
      </c>
      <c r="B6958" s="11">
        <v>709.3</v>
      </c>
      <c r="C6958" s="11">
        <v>441.5</v>
      </c>
      <c r="D6958" s="11">
        <v>313.1553</v>
      </c>
      <c r="E6958" s="11">
        <v>315.1621</v>
      </c>
      <c r="F6958" s="11">
        <v>151.064</v>
      </c>
      <c r="G6958" s="11">
        <v>14879.6307142857</v>
      </c>
      <c r="H6958" s="11">
        <v>1</v>
      </c>
      <c r="I6958" s="11">
        <v>1</v>
      </c>
      <c r="J6958" s="11" t="s">
        <v>41</v>
      </c>
      <c r="K6958" s="5"/>
      <c r="L6958" s="5"/>
      <c r="M6958" s="5"/>
      <c r="N6958" s="5"/>
      <c r="O6958" s="5"/>
      <c r="P6958" s="11" t="s">
        <v>9125</v>
      </c>
      <c r="Q6958" s="11" t="s">
        <v>9126</v>
      </c>
      <c r="R6958" s="11" t="s">
        <v>9127</v>
      </c>
      <c r="S6958" s="11">
        <v>1.9</v>
      </c>
      <c r="T6958" s="11">
        <v>60.7</v>
      </c>
      <c r="U6958" s="5"/>
      <c r="V6958" s="5"/>
      <c r="W6958" s="5"/>
      <c r="X6958" s="11">
        <v>0</v>
      </c>
      <c r="Y6958" s="22">
        <v>1.399</v>
      </c>
      <c r="Z6958" s="22">
        <v>1.469</v>
      </c>
      <c r="AA6958" s="22">
        <v>1.422</v>
      </c>
      <c r="AB6958" s="22">
        <v>1.519</v>
      </c>
      <c r="AC6958" s="22">
        <v>1.114</v>
      </c>
      <c r="AD6958" s="22">
        <v>1.273</v>
      </c>
      <c r="AE6958" s="22">
        <v>1.353</v>
      </c>
      <c r="AF6958" s="22">
        <v>1.188</v>
      </c>
      <c r="AG6958" s="22">
        <v>1.62</v>
      </c>
      <c r="AH6958" s="22">
        <v>1.61</v>
      </c>
      <c r="AI6958" s="22">
        <v>1.187</v>
      </c>
      <c r="AJ6958" s="22">
        <v>1.226</v>
      </c>
    </row>
    <row r="6959" s="5" customFormat="1" spans="1:36">
      <c r="A6959" s="11" t="s">
        <v>9128</v>
      </c>
      <c r="B6959" s="11">
        <v>709.4</v>
      </c>
      <c r="C6959" s="11">
        <v>441.6</v>
      </c>
      <c r="D6959" s="11">
        <v>396.2279</v>
      </c>
      <c r="E6959" s="11">
        <v>400.2423</v>
      </c>
      <c r="F6959" s="11">
        <v>73.0525</v>
      </c>
      <c r="G6959" s="11">
        <v>3875.62466666667</v>
      </c>
      <c r="H6959" s="11">
        <v>1</v>
      </c>
      <c r="I6959" s="11">
        <v>2</v>
      </c>
      <c r="J6959" s="11" t="s">
        <v>50</v>
      </c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20">
        <v>3</v>
      </c>
      <c r="V6959" s="20">
        <v>18</v>
      </c>
      <c r="W6959" s="5"/>
      <c r="X6959" s="11">
        <v>0</v>
      </c>
      <c r="Y6959" s="22">
        <v>1.391</v>
      </c>
      <c r="Z6959" s="22">
        <v>1.093</v>
      </c>
      <c r="AA6959" s="22">
        <v>1.083</v>
      </c>
      <c r="AB6959" s="22">
        <v>1.403</v>
      </c>
      <c r="AC6959" s="22">
        <v>1.007</v>
      </c>
      <c r="AD6959" s="22">
        <v>0.989</v>
      </c>
      <c r="AE6959" s="22">
        <v>1.08</v>
      </c>
      <c r="AF6959" s="22">
        <v>0.872</v>
      </c>
      <c r="AG6959" s="22">
        <v>1.015</v>
      </c>
      <c r="AH6959" s="22">
        <v>0.865</v>
      </c>
      <c r="AI6959" s="22">
        <v>1.125</v>
      </c>
      <c r="AJ6959" s="22">
        <v>1.084</v>
      </c>
    </row>
    <row r="6960" s="5" customFormat="1" spans="1:36">
      <c r="A6960" s="11" t="s">
        <v>9129</v>
      </c>
      <c r="B6960" s="11">
        <v>711.3</v>
      </c>
      <c r="C6960" s="11">
        <v>441.6</v>
      </c>
      <c r="D6960" s="11">
        <v>392.2435</v>
      </c>
      <c r="E6960" s="11">
        <v>394.2498</v>
      </c>
      <c r="F6960" s="11">
        <v>230.1522</v>
      </c>
      <c r="G6960" s="11">
        <v>11406.18108</v>
      </c>
      <c r="H6960" s="11">
        <v>1</v>
      </c>
      <c r="I6960" s="11">
        <v>1</v>
      </c>
      <c r="J6960" s="11" t="s">
        <v>91</v>
      </c>
      <c r="K6960" s="11" t="s">
        <v>9130</v>
      </c>
      <c r="L6960" s="11" t="s">
        <v>9131</v>
      </c>
      <c r="M6960" s="11" t="s">
        <v>9132</v>
      </c>
      <c r="N6960" s="11">
        <v>1.06</v>
      </c>
      <c r="O6960" s="11">
        <v>4.6</v>
      </c>
      <c r="P6960" s="5"/>
      <c r="Q6960" s="5"/>
      <c r="R6960" s="5"/>
      <c r="S6960" s="5"/>
      <c r="T6960" s="5"/>
      <c r="U6960" s="5"/>
      <c r="V6960" s="5"/>
      <c r="W6960" s="5"/>
      <c r="X6960" s="11">
        <v>0</v>
      </c>
      <c r="Y6960" s="22">
        <v>1.099</v>
      </c>
      <c r="Z6960" s="22">
        <v>1.078</v>
      </c>
      <c r="AA6960" s="22">
        <v>1</v>
      </c>
      <c r="AB6960" s="22">
        <v>0.901</v>
      </c>
      <c r="AC6960" s="22">
        <v>1.217</v>
      </c>
      <c r="AD6960" s="22">
        <v>0.951</v>
      </c>
      <c r="AE6960" s="22">
        <v>1.274</v>
      </c>
      <c r="AF6960" s="22">
        <v>1.03</v>
      </c>
      <c r="AG6960" s="22">
        <v>1.083</v>
      </c>
      <c r="AH6960" s="22">
        <v>1.013</v>
      </c>
      <c r="AI6960" s="22">
        <v>1.038</v>
      </c>
      <c r="AJ6960" s="22">
        <v>1.008</v>
      </c>
    </row>
    <row r="6961" s="5" customFormat="1" spans="1:36">
      <c r="A6961" s="11" t="s">
        <v>9133</v>
      </c>
      <c r="B6961" s="11">
        <v>717.3</v>
      </c>
      <c r="C6961" s="11">
        <v>441.9</v>
      </c>
      <c r="D6961" s="11">
        <v>252.123</v>
      </c>
      <c r="E6961" s="11">
        <v>254.13</v>
      </c>
      <c r="F6961" s="11">
        <v>90.0317</v>
      </c>
      <c r="G6961" s="11">
        <v>24685.9915384615</v>
      </c>
      <c r="H6961" s="11">
        <v>1</v>
      </c>
      <c r="I6961" s="11">
        <v>1</v>
      </c>
      <c r="J6961" s="11" t="s">
        <v>50</v>
      </c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20">
        <v>5</v>
      </c>
      <c r="V6961" s="20">
        <v>41</v>
      </c>
      <c r="W6961" s="5"/>
      <c r="X6961" s="11">
        <v>0</v>
      </c>
      <c r="Y6961" s="22">
        <v>1.421</v>
      </c>
      <c r="Z6961" s="22">
        <v>1.408</v>
      </c>
      <c r="AA6961" s="22">
        <v>1.449</v>
      </c>
      <c r="AB6961" s="22">
        <v>1.518</v>
      </c>
      <c r="AC6961" s="22">
        <v>1.053</v>
      </c>
      <c r="AD6961" s="22">
        <v>1.195</v>
      </c>
      <c r="AE6961" s="22">
        <v>1.066</v>
      </c>
      <c r="AF6961" s="22">
        <v>1.205</v>
      </c>
      <c r="AG6961" s="22">
        <v>0.958</v>
      </c>
      <c r="AH6961" s="22">
        <v>1.01</v>
      </c>
      <c r="AI6961" s="22">
        <v>1.186</v>
      </c>
      <c r="AJ6961" s="22">
        <v>1.098</v>
      </c>
    </row>
    <row r="6962" s="5" customFormat="1" spans="1:36">
      <c r="A6962" s="11" t="s">
        <v>9134</v>
      </c>
      <c r="B6962" s="11">
        <v>712</v>
      </c>
      <c r="C6962" s="11">
        <v>442</v>
      </c>
      <c r="D6962" s="11">
        <v>516.2531</v>
      </c>
      <c r="E6962" s="11">
        <v>520.2629</v>
      </c>
      <c r="F6962" s="11">
        <v>193.0777</v>
      </c>
      <c r="G6962" s="11">
        <v>6036.961</v>
      </c>
      <c r="H6962" s="11">
        <v>1</v>
      </c>
      <c r="I6962" s="11">
        <v>2</v>
      </c>
      <c r="J6962" s="11" t="s">
        <v>39</v>
      </c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20">
        <v>0</v>
      </c>
      <c r="V6962" s="20">
        <v>7</v>
      </c>
      <c r="W6962" s="5"/>
      <c r="X6962" s="11">
        <v>0.125</v>
      </c>
      <c r="Y6962" s="22">
        <v>1.335</v>
      </c>
      <c r="Z6962" s="22">
        <v>1.227</v>
      </c>
      <c r="AA6962" s="22">
        <v>1.531</v>
      </c>
      <c r="AB6962" s="22">
        <v>1.281</v>
      </c>
      <c r="AC6962" s="22">
        <v>1.762</v>
      </c>
      <c r="AD6962" s="22">
        <v>1.653</v>
      </c>
      <c r="AE6962" s="22">
        <v>1.334</v>
      </c>
      <c r="AF6962" s="22">
        <v>1.731</v>
      </c>
      <c r="AG6962" s="22">
        <v>1.326</v>
      </c>
      <c r="AH6962" s="22">
        <v>1.47</v>
      </c>
      <c r="AI6962" s="22">
        <v>1.618</v>
      </c>
      <c r="AJ6962" s="23">
        <v>1.912</v>
      </c>
    </row>
    <row r="6963" s="5" customFormat="1" spans="1:36">
      <c r="A6963" s="11" t="s">
        <v>9135</v>
      </c>
      <c r="B6963" s="11">
        <v>711.3</v>
      </c>
      <c r="C6963" s="11">
        <v>442.3</v>
      </c>
      <c r="D6963" s="11">
        <v>258.6307</v>
      </c>
      <c r="E6963" s="11">
        <v>260.6354</v>
      </c>
      <c r="F6963" s="11">
        <v>193.0786</v>
      </c>
      <c r="G6963" s="11">
        <v>6538.64422222222</v>
      </c>
      <c r="H6963" s="11">
        <v>2</v>
      </c>
      <c r="I6963" s="11">
        <v>2</v>
      </c>
      <c r="J6963" s="11" t="s">
        <v>39</v>
      </c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20">
        <v>0</v>
      </c>
      <c r="V6963" s="20">
        <v>7</v>
      </c>
      <c r="W6963" s="5"/>
      <c r="X6963" s="11">
        <v>0</v>
      </c>
      <c r="Y6963" s="22">
        <v>1.343</v>
      </c>
      <c r="Z6963" s="22">
        <v>1.09</v>
      </c>
      <c r="AA6963" s="22">
        <v>1.058</v>
      </c>
      <c r="AB6963" s="22">
        <v>1.363</v>
      </c>
      <c r="AC6963" s="22">
        <v>1.846</v>
      </c>
      <c r="AD6963" s="22">
        <v>1.294</v>
      </c>
      <c r="AE6963" s="22">
        <v>1.196</v>
      </c>
      <c r="AF6963" s="22">
        <v>1.632</v>
      </c>
      <c r="AG6963" s="22">
        <v>1.183</v>
      </c>
      <c r="AH6963" s="22">
        <v>1.255</v>
      </c>
      <c r="AI6963" s="22">
        <v>1.313</v>
      </c>
      <c r="AJ6963" s="22">
        <v>1.48</v>
      </c>
    </row>
    <row r="6964" s="5" customFormat="1" spans="1:36">
      <c r="A6964" s="11" t="s">
        <v>9136</v>
      </c>
      <c r="B6964" s="11">
        <v>711.3</v>
      </c>
      <c r="C6964" s="11">
        <v>442.3</v>
      </c>
      <c r="D6964" s="11">
        <v>570.3791</v>
      </c>
      <c r="E6964" s="11">
        <v>572.3858</v>
      </c>
      <c r="F6964" s="11">
        <v>408.2877</v>
      </c>
      <c r="G6964" s="11">
        <v>116208.116842105</v>
      </c>
      <c r="H6964" s="11">
        <v>1</v>
      </c>
      <c r="I6964" s="11">
        <v>1</v>
      </c>
      <c r="J6964" s="11" t="s">
        <v>91</v>
      </c>
      <c r="K6964" s="11" t="s">
        <v>9076</v>
      </c>
      <c r="L6964" s="11" t="s">
        <v>9077</v>
      </c>
      <c r="M6964" s="11" t="s">
        <v>9137</v>
      </c>
      <c r="N6964" s="11">
        <v>0.32</v>
      </c>
      <c r="O6964" s="11">
        <v>7.5</v>
      </c>
      <c r="P6964" s="5"/>
      <c r="Q6964" s="5"/>
      <c r="R6964" s="5"/>
      <c r="S6964" s="5"/>
      <c r="T6964" s="5"/>
      <c r="U6964" s="5"/>
      <c r="V6964" s="5"/>
      <c r="W6964" s="5"/>
      <c r="X6964" s="11">
        <v>0</v>
      </c>
      <c r="Y6964" s="22">
        <v>1.205</v>
      </c>
      <c r="Z6964" s="22">
        <v>0.698</v>
      </c>
      <c r="AA6964" s="22">
        <v>0.931</v>
      </c>
      <c r="AB6964" s="22">
        <v>0.772</v>
      </c>
      <c r="AC6964" s="22">
        <v>1.318</v>
      </c>
      <c r="AD6964" s="22">
        <v>0.64</v>
      </c>
      <c r="AE6964" s="22">
        <v>2.496</v>
      </c>
      <c r="AF6964" s="22">
        <v>1.191</v>
      </c>
      <c r="AG6964" s="22">
        <v>0.985</v>
      </c>
      <c r="AH6964" s="22">
        <v>0.985</v>
      </c>
      <c r="AI6964" s="22">
        <v>1.044</v>
      </c>
      <c r="AJ6964" s="22">
        <v>1.051</v>
      </c>
    </row>
    <row r="6965" s="5" customFormat="1" spans="1:36">
      <c r="A6965" s="11" t="s">
        <v>9138</v>
      </c>
      <c r="B6965" s="11">
        <v>711.3</v>
      </c>
      <c r="C6965" s="11">
        <v>442.4</v>
      </c>
      <c r="D6965" s="11">
        <v>404.3272</v>
      </c>
      <c r="E6965" s="11">
        <v>406.3336</v>
      </c>
      <c r="F6965" s="11">
        <v>242.2359</v>
      </c>
      <c r="G6965" s="11">
        <v>9802.96933333333</v>
      </c>
      <c r="H6965" s="11">
        <v>1</v>
      </c>
      <c r="I6965" s="11">
        <v>1</v>
      </c>
      <c r="J6965" s="11" t="s">
        <v>46</v>
      </c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11">
        <v>0.0417</v>
      </c>
      <c r="Y6965" s="22">
        <v>0.657</v>
      </c>
      <c r="Z6965" s="22">
        <v>1.032</v>
      </c>
      <c r="AA6965" s="22">
        <v>0.565</v>
      </c>
      <c r="AB6965" s="22">
        <v>0.264</v>
      </c>
      <c r="AC6965" s="22">
        <v>0.677</v>
      </c>
      <c r="AD6965" s="22">
        <v>0.712</v>
      </c>
      <c r="AE6965" s="22">
        <v>0.574</v>
      </c>
      <c r="AF6965" s="22">
        <v>0.595</v>
      </c>
      <c r="AG6965" s="22">
        <v>1.173</v>
      </c>
      <c r="AH6965" s="22">
        <v>1.25</v>
      </c>
      <c r="AI6965" s="22">
        <v>1.057</v>
      </c>
      <c r="AJ6965" s="22">
        <v>1.2</v>
      </c>
    </row>
    <row r="6966" s="5" customFormat="1" spans="1:36">
      <c r="A6966" s="11" t="s">
        <v>9139</v>
      </c>
      <c r="B6966" s="11">
        <v>714.5</v>
      </c>
      <c r="C6966" s="11">
        <v>443</v>
      </c>
      <c r="D6966" s="11">
        <v>682.2362</v>
      </c>
      <c r="E6966" s="11">
        <v>684.2431</v>
      </c>
      <c r="F6966" s="11">
        <v>520.1448</v>
      </c>
      <c r="G6966" s="11">
        <v>4861.671</v>
      </c>
      <c r="H6966" s="11">
        <v>1</v>
      </c>
      <c r="I6966" s="11">
        <v>1</v>
      </c>
      <c r="J6966" s="11" t="s">
        <v>39</v>
      </c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20">
        <v>0</v>
      </c>
      <c r="V6966" s="20">
        <v>11</v>
      </c>
      <c r="W6966" s="5"/>
      <c r="X6966" s="11">
        <v>0</v>
      </c>
      <c r="Y6966" s="22">
        <v>2.659</v>
      </c>
      <c r="Z6966" s="22">
        <v>2.49</v>
      </c>
      <c r="AA6966" s="22">
        <v>2.355</v>
      </c>
      <c r="AB6966" s="22">
        <v>2.606</v>
      </c>
      <c r="AC6966" s="22">
        <v>1.101</v>
      </c>
      <c r="AD6966" s="22">
        <v>1.082</v>
      </c>
      <c r="AE6966" s="22">
        <v>1.843</v>
      </c>
      <c r="AF6966" s="22">
        <v>1.123</v>
      </c>
      <c r="AG6966" s="22">
        <v>1.433</v>
      </c>
      <c r="AH6966" s="22">
        <v>1.618</v>
      </c>
      <c r="AI6966" s="22">
        <v>1.249</v>
      </c>
      <c r="AJ6966" s="22">
        <v>1.228</v>
      </c>
    </row>
    <row r="6967" s="5" customFormat="1" spans="1:36">
      <c r="A6967" s="11" t="s">
        <v>9140</v>
      </c>
      <c r="B6967" s="11">
        <v>715.3</v>
      </c>
      <c r="C6967" s="11">
        <v>443.3</v>
      </c>
      <c r="D6967" s="11">
        <v>681.4239</v>
      </c>
      <c r="E6967" s="11">
        <v>683.4309</v>
      </c>
      <c r="F6967" s="11">
        <v>519.3326</v>
      </c>
      <c r="G6967" s="11">
        <v>149577.231818182</v>
      </c>
      <c r="H6967" s="11">
        <v>1</v>
      </c>
      <c r="I6967" s="11">
        <v>1</v>
      </c>
      <c r="J6967" s="11" t="s">
        <v>50</v>
      </c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20">
        <v>1</v>
      </c>
      <c r="V6967" s="20">
        <v>16</v>
      </c>
      <c r="W6967" s="5"/>
      <c r="X6967" s="11">
        <v>0</v>
      </c>
      <c r="Y6967" s="22">
        <v>1.183</v>
      </c>
      <c r="Z6967" s="22">
        <v>0.903</v>
      </c>
      <c r="AA6967" s="22">
        <v>1.338</v>
      </c>
      <c r="AB6967" s="22">
        <v>1.384</v>
      </c>
      <c r="AC6967" s="22">
        <v>1.152</v>
      </c>
      <c r="AD6967" s="22">
        <v>1.368</v>
      </c>
      <c r="AE6967" s="22">
        <v>1.147</v>
      </c>
      <c r="AF6967" s="22">
        <v>1.285</v>
      </c>
      <c r="AG6967" s="22">
        <v>1.144</v>
      </c>
      <c r="AH6967" s="22">
        <v>1.122</v>
      </c>
      <c r="AI6967" s="22">
        <v>1.047</v>
      </c>
      <c r="AJ6967" s="22">
        <v>1.146</v>
      </c>
    </row>
    <row r="6968" s="5" customFormat="1" spans="1:36">
      <c r="A6968" s="11" t="s">
        <v>9141</v>
      </c>
      <c r="B6968" s="11">
        <v>715.3</v>
      </c>
      <c r="C6968" s="11">
        <v>443.5</v>
      </c>
      <c r="D6968" s="11">
        <v>496.1905</v>
      </c>
      <c r="E6968" s="11">
        <v>500.2041</v>
      </c>
      <c r="F6968" s="11">
        <v>173.0151</v>
      </c>
      <c r="G6968" s="11">
        <v>5581.981</v>
      </c>
      <c r="H6968" s="11">
        <v>1</v>
      </c>
      <c r="I6968" s="11">
        <v>2</v>
      </c>
      <c r="J6968" s="11" t="s">
        <v>39</v>
      </c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20">
        <v>0</v>
      </c>
      <c r="V6968" s="20">
        <v>4</v>
      </c>
      <c r="W6968" s="5"/>
      <c r="X6968" s="11">
        <v>0.0417</v>
      </c>
      <c r="Y6968" s="22">
        <v>1.453</v>
      </c>
      <c r="Z6968" s="22">
        <v>1.061</v>
      </c>
      <c r="AA6968" s="22">
        <v>1.885</v>
      </c>
      <c r="AB6968" s="22">
        <v>1.517</v>
      </c>
      <c r="AC6968" s="22">
        <v>0.548</v>
      </c>
      <c r="AD6968" s="22">
        <v>1.226</v>
      </c>
      <c r="AE6968" s="22">
        <v>0.422</v>
      </c>
      <c r="AF6968" s="22">
        <v>0.583</v>
      </c>
      <c r="AG6968" s="22">
        <v>1.111</v>
      </c>
      <c r="AH6968" s="22">
        <v>0.986</v>
      </c>
      <c r="AI6968" s="22">
        <v>1.249</v>
      </c>
      <c r="AJ6968" s="22">
        <v>1.318</v>
      </c>
    </row>
    <row r="6969" s="5" customFormat="1" ht="24.85" spans="1:36">
      <c r="A6969" s="11" t="s">
        <v>9142</v>
      </c>
      <c r="B6969" s="11">
        <v>717.3</v>
      </c>
      <c r="C6969" s="11">
        <v>444</v>
      </c>
      <c r="D6969" s="11">
        <v>455.2178</v>
      </c>
      <c r="E6969" s="11">
        <v>459.2314</v>
      </c>
      <c r="F6969" s="11">
        <v>132.0424</v>
      </c>
      <c r="G6969" s="11">
        <v>37626.2052380952</v>
      </c>
      <c r="H6969" s="11">
        <v>1</v>
      </c>
      <c r="I6969" s="11">
        <v>2</v>
      </c>
      <c r="J6969" s="11" t="s">
        <v>91</v>
      </c>
      <c r="K6969" s="11" t="s">
        <v>9143</v>
      </c>
      <c r="L6969" s="11" t="s">
        <v>9144</v>
      </c>
      <c r="M6969" s="11" t="s">
        <v>9145</v>
      </c>
      <c r="N6969" s="11">
        <v>0.18</v>
      </c>
      <c r="O6969" s="11">
        <v>3.1</v>
      </c>
      <c r="P6969" s="5"/>
      <c r="Q6969" s="5"/>
      <c r="R6969" s="5"/>
      <c r="S6969" s="5"/>
      <c r="T6969" s="5"/>
      <c r="U6969" s="5"/>
      <c r="V6969" s="5"/>
      <c r="W6969" s="5"/>
      <c r="X6969" s="11">
        <v>0</v>
      </c>
      <c r="Y6969" s="22">
        <v>3.54</v>
      </c>
      <c r="Z6969" s="22">
        <v>1.576</v>
      </c>
      <c r="AA6969" s="22">
        <v>2.446</v>
      </c>
      <c r="AB6969" s="22">
        <v>2.316</v>
      </c>
      <c r="AC6969" s="22">
        <v>1.021</v>
      </c>
      <c r="AD6969" s="22">
        <v>1.261</v>
      </c>
      <c r="AE6969" s="22">
        <v>0.825</v>
      </c>
      <c r="AF6969" s="22">
        <v>1.138</v>
      </c>
      <c r="AG6969" s="22">
        <v>1.297</v>
      </c>
      <c r="AH6969" s="22">
        <v>1.25</v>
      </c>
      <c r="AI6969" s="22">
        <v>1.282</v>
      </c>
      <c r="AJ6969" s="22">
        <v>1.186</v>
      </c>
    </row>
    <row r="6970" s="5" customFormat="1" spans="1:36">
      <c r="A6970" s="11" t="s">
        <v>9146</v>
      </c>
      <c r="B6970" s="11">
        <v>716.5</v>
      </c>
      <c r="C6970" s="11">
        <v>444</v>
      </c>
      <c r="D6970" s="11">
        <v>416.2017</v>
      </c>
      <c r="E6970" s="11">
        <v>420.2149</v>
      </c>
      <c r="F6970" s="11">
        <v>93.0263</v>
      </c>
      <c r="G6970" s="11">
        <v>54554.9405882353</v>
      </c>
      <c r="H6970" s="11">
        <v>1</v>
      </c>
      <c r="I6970" s="11">
        <v>2</v>
      </c>
      <c r="J6970" s="11" t="s">
        <v>46</v>
      </c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11">
        <v>0</v>
      </c>
      <c r="Y6970" s="22">
        <v>1.409</v>
      </c>
      <c r="Z6970" s="22">
        <v>1.411</v>
      </c>
      <c r="AA6970" s="22">
        <v>1.393</v>
      </c>
      <c r="AB6970" s="22">
        <v>1.647</v>
      </c>
      <c r="AC6970" s="22">
        <v>1.222</v>
      </c>
      <c r="AD6970" s="22">
        <v>1.366</v>
      </c>
      <c r="AE6970" s="22">
        <v>1.16</v>
      </c>
      <c r="AF6970" s="22">
        <v>1.314</v>
      </c>
      <c r="AG6970" s="22">
        <v>1.274</v>
      </c>
      <c r="AH6970" s="22">
        <v>1.25</v>
      </c>
      <c r="AI6970" s="22">
        <v>1.28</v>
      </c>
      <c r="AJ6970" s="22">
        <v>1.226</v>
      </c>
    </row>
    <row r="6971" s="5" customFormat="1" spans="1:36">
      <c r="A6971" s="11" t="s">
        <v>9147</v>
      </c>
      <c r="B6971" s="11">
        <v>717.3</v>
      </c>
      <c r="C6971" s="11">
        <v>444</v>
      </c>
      <c r="D6971" s="11">
        <v>500.2757</v>
      </c>
      <c r="E6971" s="11">
        <v>504.2887</v>
      </c>
      <c r="F6971" s="11">
        <v>177.1003</v>
      </c>
      <c r="G6971" s="11">
        <v>29308.738</v>
      </c>
      <c r="H6971" s="11">
        <v>1</v>
      </c>
      <c r="I6971" s="11">
        <v>2</v>
      </c>
      <c r="J6971" s="11" t="s">
        <v>39</v>
      </c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20">
        <v>0</v>
      </c>
      <c r="V6971" s="20">
        <v>21</v>
      </c>
      <c r="W6971" s="5"/>
      <c r="X6971" s="11">
        <v>0</v>
      </c>
      <c r="Y6971" s="22">
        <v>3.128</v>
      </c>
      <c r="Z6971" s="22">
        <v>1.625</v>
      </c>
      <c r="AA6971" s="22">
        <v>2.516</v>
      </c>
      <c r="AB6971" s="22">
        <v>2.289</v>
      </c>
      <c r="AC6971" s="22">
        <v>0.777</v>
      </c>
      <c r="AD6971" s="22">
        <v>1.328</v>
      </c>
      <c r="AE6971" s="22">
        <v>0.787</v>
      </c>
      <c r="AF6971" s="22">
        <v>0.873</v>
      </c>
      <c r="AG6971" s="22">
        <v>1.118</v>
      </c>
      <c r="AH6971" s="22">
        <v>1.142</v>
      </c>
      <c r="AI6971" s="22">
        <v>1.066</v>
      </c>
      <c r="AJ6971" s="22">
        <v>1.167</v>
      </c>
    </row>
    <row r="6972" s="5" customFormat="1" spans="1:36">
      <c r="A6972" s="11" t="s">
        <v>9148</v>
      </c>
      <c r="B6972" s="11">
        <v>719.4</v>
      </c>
      <c r="C6972" s="11">
        <v>444.2</v>
      </c>
      <c r="D6972" s="11">
        <v>454.2697</v>
      </c>
      <c r="E6972" s="11">
        <v>458.2837</v>
      </c>
      <c r="F6972" s="11">
        <v>131.0943</v>
      </c>
      <c r="G6972" s="11">
        <v>24785.6704761905</v>
      </c>
      <c r="H6972" s="11">
        <v>1</v>
      </c>
      <c r="I6972" s="11">
        <v>2</v>
      </c>
      <c r="J6972" s="11" t="s">
        <v>50</v>
      </c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20">
        <v>6</v>
      </c>
      <c r="V6972" s="20">
        <v>36</v>
      </c>
      <c r="W6972" s="5"/>
      <c r="X6972" s="11">
        <v>0</v>
      </c>
      <c r="Y6972" s="22">
        <v>1.153</v>
      </c>
      <c r="Z6972" s="22">
        <v>1.011</v>
      </c>
      <c r="AA6972" s="22">
        <v>1.182</v>
      </c>
      <c r="AB6972" s="22">
        <v>1.178</v>
      </c>
      <c r="AC6972" s="22">
        <v>1.522</v>
      </c>
      <c r="AD6972" s="22">
        <v>1.345</v>
      </c>
      <c r="AE6972" s="22">
        <v>1.241</v>
      </c>
      <c r="AF6972" s="22">
        <v>1.487</v>
      </c>
      <c r="AG6972" s="22">
        <v>1.306</v>
      </c>
      <c r="AH6972" s="22">
        <v>1.291</v>
      </c>
      <c r="AI6972" s="22">
        <v>1.311</v>
      </c>
      <c r="AJ6972" s="22">
        <v>1.426</v>
      </c>
    </row>
    <row r="6973" s="5" customFormat="1" spans="1:36">
      <c r="A6973" s="11" t="s">
        <v>9149</v>
      </c>
      <c r="B6973" s="11">
        <v>717.3</v>
      </c>
      <c r="C6973" s="11">
        <v>444.2</v>
      </c>
      <c r="D6973" s="11">
        <v>426.1858</v>
      </c>
      <c r="E6973" s="11">
        <v>430.2003</v>
      </c>
      <c r="F6973" s="11">
        <v>103.0104</v>
      </c>
      <c r="G6973" s="11">
        <v>6612.21516666667</v>
      </c>
      <c r="H6973" s="11">
        <v>1</v>
      </c>
      <c r="I6973" s="11">
        <v>2</v>
      </c>
      <c r="J6973" s="11" t="s">
        <v>46</v>
      </c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11">
        <v>0</v>
      </c>
      <c r="Y6973" s="22">
        <v>1.409</v>
      </c>
      <c r="Z6973" s="22">
        <v>1.139</v>
      </c>
      <c r="AA6973" s="22">
        <v>1.038</v>
      </c>
      <c r="AB6973" s="22">
        <v>1.261</v>
      </c>
      <c r="AC6973" s="22">
        <v>1.081</v>
      </c>
      <c r="AD6973" s="22">
        <v>1.325</v>
      </c>
      <c r="AE6973" s="22">
        <v>1.142</v>
      </c>
      <c r="AF6973" s="22">
        <v>1.446</v>
      </c>
      <c r="AG6973" s="22">
        <v>1.126</v>
      </c>
      <c r="AH6973" s="22">
        <v>0.994</v>
      </c>
      <c r="AI6973" s="22">
        <v>0.907</v>
      </c>
      <c r="AJ6973" s="22">
        <v>1.035</v>
      </c>
    </row>
    <row r="6974" s="5" customFormat="1" spans="1:36">
      <c r="A6974" s="11" t="s">
        <v>9150</v>
      </c>
      <c r="B6974" s="11">
        <v>717.5</v>
      </c>
      <c r="C6974" s="11">
        <v>444.3</v>
      </c>
      <c r="D6974" s="11">
        <v>434.3009</v>
      </c>
      <c r="E6974" s="11">
        <v>436.3074</v>
      </c>
      <c r="F6974" s="11">
        <v>272.2096</v>
      </c>
      <c r="G6974" s="11">
        <v>4464.04325</v>
      </c>
      <c r="H6974" s="11">
        <v>1</v>
      </c>
      <c r="I6974" s="11">
        <v>1</v>
      </c>
      <c r="J6974" s="11" t="s">
        <v>50</v>
      </c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20">
        <v>1</v>
      </c>
      <c r="V6974" s="20">
        <v>0</v>
      </c>
      <c r="W6974" s="5"/>
      <c r="X6974" s="11">
        <v>0</v>
      </c>
      <c r="Y6974" s="22">
        <v>1.091</v>
      </c>
      <c r="Z6974" s="22">
        <v>1.01</v>
      </c>
      <c r="AA6974" s="22">
        <v>1.03</v>
      </c>
      <c r="AB6974" s="22">
        <v>1.177</v>
      </c>
      <c r="AC6974" s="22">
        <v>1.107</v>
      </c>
      <c r="AD6974" s="22">
        <v>1.065</v>
      </c>
      <c r="AE6974" s="22">
        <v>0.955</v>
      </c>
      <c r="AF6974" s="22">
        <v>1.231</v>
      </c>
      <c r="AG6974" s="22">
        <v>1.165</v>
      </c>
      <c r="AH6974" s="22">
        <v>1.301</v>
      </c>
      <c r="AI6974" s="22">
        <v>1.064</v>
      </c>
      <c r="AJ6974" s="22">
        <v>1.171</v>
      </c>
    </row>
    <row r="6975" s="5" customFormat="1" spans="1:36">
      <c r="A6975" s="11" t="s">
        <v>9151</v>
      </c>
      <c r="B6975" s="11">
        <v>717.5</v>
      </c>
      <c r="C6975" s="11">
        <v>444.3</v>
      </c>
      <c r="D6975" s="11">
        <v>386.3166</v>
      </c>
      <c r="E6975" s="11">
        <v>388.3229</v>
      </c>
      <c r="F6975" s="11">
        <v>224.2253</v>
      </c>
      <c r="G6975" s="11">
        <v>3894.625</v>
      </c>
      <c r="H6975" s="11">
        <v>1</v>
      </c>
      <c r="I6975" s="11">
        <v>1</v>
      </c>
      <c r="J6975" s="11" t="s">
        <v>46</v>
      </c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11">
        <v>0</v>
      </c>
      <c r="Y6975" s="22">
        <v>1.033</v>
      </c>
      <c r="Z6975" s="22">
        <v>1.114</v>
      </c>
      <c r="AA6975" s="22">
        <v>1.288</v>
      </c>
      <c r="AB6975" s="22">
        <v>1.432</v>
      </c>
      <c r="AC6975" s="22">
        <v>0.788</v>
      </c>
      <c r="AD6975" s="22">
        <v>0.907</v>
      </c>
      <c r="AE6975" s="22">
        <v>0.935</v>
      </c>
      <c r="AF6975" s="22">
        <v>0.796</v>
      </c>
      <c r="AG6975" s="22">
        <v>0.863</v>
      </c>
      <c r="AH6975" s="22">
        <v>1.026</v>
      </c>
      <c r="AI6975" s="22">
        <v>0.852</v>
      </c>
      <c r="AJ6975" s="22">
        <v>0.633</v>
      </c>
    </row>
    <row r="6976" s="5" customFormat="1" spans="1:36">
      <c r="A6976" s="11" t="s">
        <v>9152</v>
      </c>
      <c r="B6976" s="11">
        <v>718.4</v>
      </c>
      <c r="C6976" s="11">
        <v>444.3</v>
      </c>
      <c r="D6976" s="11">
        <v>241.6365</v>
      </c>
      <c r="E6976" s="11">
        <v>243.643</v>
      </c>
      <c r="F6976" s="11">
        <v>159.0903</v>
      </c>
      <c r="G6976" s="11">
        <v>13329.1101666667</v>
      </c>
      <c r="H6976" s="11">
        <v>2</v>
      </c>
      <c r="I6976" s="11">
        <v>2</v>
      </c>
      <c r="J6976" s="11" t="s">
        <v>50</v>
      </c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20">
        <v>6</v>
      </c>
      <c r="V6976" s="20">
        <v>42</v>
      </c>
      <c r="W6976" s="5"/>
      <c r="X6976" s="11">
        <v>0</v>
      </c>
      <c r="Y6976" s="22">
        <v>1.163</v>
      </c>
      <c r="Z6976" s="22">
        <v>0.915</v>
      </c>
      <c r="AA6976" s="22">
        <v>1.243</v>
      </c>
      <c r="AB6976" s="22">
        <v>1.265</v>
      </c>
      <c r="AC6976" s="22">
        <v>1.18</v>
      </c>
      <c r="AD6976" s="22">
        <v>1.027</v>
      </c>
      <c r="AE6976" s="22">
        <v>1.075</v>
      </c>
      <c r="AF6976" s="22">
        <v>1.293</v>
      </c>
      <c r="AG6976" s="22">
        <v>1.196</v>
      </c>
      <c r="AH6976" s="22">
        <v>1.225</v>
      </c>
      <c r="AI6976" s="22">
        <v>1.228</v>
      </c>
      <c r="AJ6976" s="22">
        <v>1.259</v>
      </c>
    </row>
    <row r="6977" s="5" customFormat="1" spans="1:36">
      <c r="A6977" s="11" t="s">
        <v>9153</v>
      </c>
      <c r="B6977" s="11">
        <v>722.4</v>
      </c>
      <c r="C6977" s="11">
        <v>444.3</v>
      </c>
      <c r="D6977" s="11">
        <v>252.1231</v>
      </c>
      <c r="E6977" s="11">
        <v>254.1304</v>
      </c>
      <c r="F6977" s="11">
        <v>90.0317</v>
      </c>
      <c r="G6977" s="11">
        <v>34557.54</v>
      </c>
      <c r="H6977" s="11">
        <v>1</v>
      </c>
      <c r="I6977" s="11">
        <v>1</v>
      </c>
      <c r="J6977" s="11" t="s">
        <v>50</v>
      </c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20">
        <v>5</v>
      </c>
      <c r="V6977" s="20">
        <v>41</v>
      </c>
      <c r="W6977" s="5"/>
      <c r="X6977" s="11">
        <v>0</v>
      </c>
      <c r="Y6977" s="22">
        <v>1.43</v>
      </c>
      <c r="Z6977" s="22">
        <v>1.408</v>
      </c>
      <c r="AA6977" s="22">
        <v>1.451</v>
      </c>
      <c r="AB6977" s="22">
        <v>1.53</v>
      </c>
      <c r="AC6977" s="22">
        <v>1.051</v>
      </c>
      <c r="AD6977" s="22">
        <v>1.206</v>
      </c>
      <c r="AE6977" s="22">
        <v>1.067</v>
      </c>
      <c r="AF6977" s="22">
        <v>1.21</v>
      </c>
      <c r="AG6977" s="22">
        <v>0.96</v>
      </c>
      <c r="AH6977" s="22">
        <v>1.004</v>
      </c>
      <c r="AI6977" s="22">
        <v>1.196</v>
      </c>
      <c r="AJ6977" s="22">
        <v>1.101</v>
      </c>
    </row>
    <row r="6978" s="5" customFormat="1" spans="1:36">
      <c r="A6978" s="11" t="s">
        <v>9154</v>
      </c>
      <c r="B6978" s="11">
        <v>719.4</v>
      </c>
      <c r="C6978" s="11">
        <v>444.4</v>
      </c>
      <c r="D6978" s="11">
        <v>482.2651</v>
      </c>
      <c r="E6978" s="11">
        <v>486.2781</v>
      </c>
      <c r="F6978" s="11">
        <v>159.0897</v>
      </c>
      <c r="G6978" s="11">
        <v>31564.74</v>
      </c>
      <c r="H6978" s="11">
        <v>1</v>
      </c>
      <c r="I6978" s="11">
        <v>2</v>
      </c>
      <c r="J6978" s="11" t="s">
        <v>50</v>
      </c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20">
        <v>6</v>
      </c>
      <c r="V6978" s="20">
        <v>42</v>
      </c>
      <c r="W6978" s="5"/>
      <c r="X6978" s="11">
        <v>0</v>
      </c>
      <c r="Y6978" s="22">
        <v>0.972</v>
      </c>
      <c r="Z6978" s="22">
        <v>0.869</v>
      </c>
      <c r="AA6978" s="22">
        <v>1.028</v>
      </c>
      <c r="AB6978" s="22">
        <v>1.08</v>
      </c>
      <c r="AC6978" s="22">
        <v>1.246</v>
      </c>
      <c r="AD6978" s="22">
        <v>1.01</v>
      </c>
      <c r="AE6978" s="22">
        <v>0.983</v>
      </c>
      <c r="AF6978" s="22">
        <v>1.241</v>
      </c>
      <c r="AG6978" s="22">
        <v>1.137</v>
      </c>
      <c r="AH6978" s="22">
        <v>1.099</v>
      </c>
      <c r="AI6978" s="22">
        <v>1.102</v>
      </c>
      <c r="AJ6978" s="22">
        <v>1.021</v>
      </c>
    </row>
    <row r="6979" s="5" customFormat="1" spans="1:36">
      <c r="A6979" s="11" t="s">
        <v>9155</v>
      </c>
      <c r="B6979" s="11">
        <v>719.7</v>
      </c>
      <c r="C6979" s="11">
        <v>444.6</v>
      </c>
      <c r="D6979" s="11">
        <v>527.3223</v>
      </c>
      <c r="E6979" s="11">
        <v>531.3362</v>
      </c>
      <c r="F6979" s="11">
        <v>204.1469</v>
      </c>
      <c r="G6979" s="11">
        <v>11924.4464</v>
      </c>
      <c r="H6979" s="11">
        <v>1</v>
      </c>
      <c r="I6979" s="11">
        <v>2</v>
      </c>
      <c r="J6979" s="11" t="s">
        <v>39</v>
      </c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20">
        <v>0</v>
      </c>
      <c r="V6979" s="20">
        <v>2</v>
      </c>
      <c r="W6979" s="5"/>
      <c r="X6979" s="11">
        <v>0</v>
      </c>
      <c r="Y6979" s="22">
        <v>1.323</v>
      </c>
      <c r="Z6979" s="22">
        <v>1</v>
      </c>
      <c r="AA6979" s="22">
        <v>1.142</v>
      </c>
      <c r="AB6979" s="22">
        <v>1.226</v>
      </c>
      <c r="AC6979" s="22">
        <v>1.35</v>
      </c>
      <c r="AD6979" s="22">
        <v>1.18</v>
      </c>
      <c r="AE6979" s="22">
        <v>1.108</v>
      </c>
      <c r="AF6979" s="22">
        <v>1.417</v>
      </c>
      <c r="AG6979" s="22">
        <v>1.228</v>
      </c>
      <c r="AH6979" s="22">
        <v>1.133</v>
      </c>
      <c r="AI6979" s="22">
        <v>1.243</v>
      </c>
      <c r="AJ6979" s="22">
        <v>1.295</v>
      </c>
    </row>
    <row r="6980" s="5" customFormat="1" spans="1:36">
      <c r="A6980" s="11" t="s">
        <v>9156</v>
      </c>
      <c r="B6980" s="11">
        <v>719.4</v>
      </c>
      <c r="C6980" s="11">
        <v>444.6</v>
      </c>
      <c r="D6980" s="11">
        <v>461.374</v>
      </c>
      <c r="E6980" s="11">
        <v>463.3806</v>
      </c>
      <c r="F6980" s="11">
        <v>299.2827</v>
      </c>
      <c r="G6980" s="11">
        <v>135606.9625</v>
      </c>
      <c r="H6980" s="11">
        <v>1</v>
      </c>
      <c r="I6980" s="11">
        <v>1</v>
      </c>
      <c r="J6980" s="11" t="s">
        <v>50</v>
      </c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20">
        <v>3</v>
      </c>
      <c r="V6980" s="20">
        <v>14</v>
      </c>
      <c r="W6980" s="5"/>
      <c r="X6980" s="11">
        <v>0</v>
      </c>
      <c r="Y6980" s="22">
        <v>0.675</v>
      </c>
      <c r="Z6980" s="22">
        <v>0.833</v>
      </c>
      <c r="AA6980" s="22">
        <v>0.783</v>
      </c>
      <c r="AB6980" s="22">
        <v>0.694</v>
      </c>
      <c r="AC6980" s="22">
        <v>0.764</v>
      </c>
      <c r="AD6980" s="22">
        <v>0.968</v>
      </c>
      <c r="AE6980" s="22">
        <v>0.867</v>
      </c>
      <c r="AF6980" s="22">
        <v>0.619</v>
      </c>
      <c r="AG6980" s="22">
        <v>1.02</v>
      </c>
      <c r="AH6980" s="22">
        <v>0.975</v>
      </c>
      <c r="AI6980" s="22">
        <v>0.986</v>
      </c>
      <c r="AJ6980" s="22">
        <v>1.02</v>
      </c>
    </row>
    <row r="6981" s="5" customFormat="1" spans="1:36">
      <c r="A6981" s="11" t="s">
        <v>9157</v>
      </c>
      <c r="B6981" s="11">
        <v>720.4</v>
      </c>
      <c r="C6981" s="11">
        <v>444.9</v>
      </c>
      <c r="D6981" s="11">
        <v>514.2005</v>
      </c>
      <c r="E6981" s="11">
        <v>518.214</v>
      </c>
      <c r="F6981" s="11">
        <v>191.0251</v>
      </c>
      <c r="G6981" s="11">
        <v>29230.5329166667</v>
      </c>
      <c r="H6981" s="11">
        <v>1</v>
      </c>
      <c r="I6981" s="11">
        <v>2</v>
      </c>
      <c r="J6981" s="11" t="s">
        <v>39</v>
      </c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20">
        <v>0</v>
      </c>
      <c r="V6981" s="20">
        <v>7</v>
      </c>
      <c r="W6981" s="5"/>
      <c r="X6981" s="11">
        <v>0</v>
      </c>
      <c r="Y6981" s="22">
        <v>0.672</v>
      </c>
      <c r="Z6981" s="22">
        <v>0.569</v>
      </c>
      <c r="AA6981" s="22">
        <v>0.622</v>
      </c>
      <c r="AB6981" s="22">
        <v>0.478</v>
      </c>
      <c r="AC6981" s="22">
        <v>1.876</v>
      </c>
      <c r="AD6981" s="22">
        <v>1.179</v>
      </c>
      <c r="AE6981" s="22">
        <v>1.054</v>
      </c>
      <c r="AF6981" s="22">
        <v>1.211</v>
      </c>
      <c r="AG6981" s="22">
        <v>0.824</v>
      </c>
      <c r="AH6981" s="22">
        <v>0.845</v>
      </c>
      <c r="AI6981" s="22">
        <v>0.715</v>
      </c>
      <c r="AJ6981" s="22">
        <v>0.756</v>
      </c>
    </row>
    <row r="6982" s="5" customFormat="1" spans="1:36">
      <c r="A6982" s="11" t="s">
        <v>9158</v>
      </c>
      <c r="B6982" s="11">
        <v>720.4</v>
      </c>
      <c r="C6982" s="11">
        <v>445</v>
      </c>
      <c r="D6982" s="11">
        <v>440.1636</v>
      </c>
      <c r="E6982" s="11">
        <v>444.1776</v>
      </c>
      <c r="F6982" s="11">
        <v>116.9882</v>
      </c>
      <c r="G6982" s="11">
        <v>13381.7698571429</v>
      </c>
      <c r="H6982" s="11">
        <v>1</v>
      </c>
      <c r="I6982" s="11">
        <v>2</v>
      </c>
      <c r="J6982" s="11" t="s">
        <v>46</v>
      </c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11">
        <v>0</v>
      </c>
      <c r="Y6982" s="22">
        <v>1.486</v>
      </c>
      <c r="Z6982" s="22">
        <v>1.154</v>
      </c>
      <c r="AA6982" s="22">
        <v>1.361</v>
      </c>
      <c r="AB6982" s="22">
        <v>1.297</v>
      </c>
      <c r="AC6982" s="22">
        <v>1.355</v>
      </c>
      <c r="AD6982" s="22">
        <v>1.59</v>
      </c>
      <c r="AE6982" s="22">
        <v>1.188</v>
      </c>
      <c r="AF6982" s="22">
        <v>1.542</v>
      </c>
      <c r="AG6982" s="22">
        <v>0.906</v>
      </c>
      <c r="AH6982" s="22">
        <v>0.888</v>
      </c>
      <c r="AI6982" s="22">
        <v>0.941</v>
      </c>
      <c r="AJ6982" s="22">
        <v>0.963</v>
      </c>
    </row>
    <row r="6983" s="5" customFormat="1" spans="1:36">
      <c r="A6983" s="11" t="s">
        <v>9159</v>
      </c>
      <c r="B6983" s="11">
        <v>721.5</v>
      </c>
      <c r="C6983" s="11">
        <v>445</v>
      </c>
      <c r="D6983" s="11">
        <v>664.4205</v>
      </c>
      <c r="E6983" s="11">
        <v>666.4271</v>
      </c>
      <c r="F6983" s="11">
        <v>502.3292</v>
      </c>
      <c r="G6983" s="11">
        <v>15098.9916666667</v>
      </c>
      <c r="H6983" s="11">
        <v>1</v>
      </c>
      <c r="I6983" s="11">
        <v>1</v>
      </c>
      <c r="J6983" s="11" t="s">
        <v>39</v>
      </c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20">
        <v>0</v>
      </c>
      <c r="V6983" s="20">
        <v>3</v>
      </c>
      <c r="W6983" s="5"/>
      <c r="X6983" s="11">
        <v>0</v>
      </c>
      <c r="Y6983" s="22">
        <v>1.449</v>
      </c>
      <c r="Z6983" s="22">
        <v>1.428</v>
      </c>
      <c r="AA6983" s="22">
        <v>1.531</v>
      </c>
      <c r="AB6983" s="22">
        <v>1.583</v>
      </c>
      <c r="AC6983" s="22">
        <v>0.298</v>
      </c>
      <c r="AD6983" s="22">
        <v>0.195</v>
      </c>
      <c r="AE6983" s="22">
        <v>0.391</v>
      </c>
      <c r="AF6983" s="22">
        <v>0.206</v>
      </c>
      <c r="AG6983" s="22">
        <v>0.978</v>
      </c>
      <c r="AH6983" s="22">
        <v>0.957</v>
      </c>
      <c r="AI6983" s="22">
        <v>0.873</v>
      </c>
      <c r="AJ6983" s="22">
        <v>0.914</v>
      </c>
    </row>
    <row r="6984" s="5" customFormat="1" spans="1:36">
      <c r="A6984" s="11" t="s">
        <v>9160</v>
      </c>
      <c r="B6984" s="11">
        <v>719.5</v>
      </c>
      <c r="C6984" s="11">
        <v>445.2</v>
      </c>
      <c r="D6984" s="11">
        <v>235.6096</v>
      </c>
      <c r="E6984" s="11">
        <v>237.6163</v>
      </c>
      <c r="F6984" s="11">
        <v>73.5182</v>
      </c>
      <c r="G6984" s="11">
        <v>17962.275</v>
      </c>
      <c r="H6984" s="11">
        <v>1</v>
      </c>
      <c r="I6984" s="11">
        <v>1</v>
      </c>
      <c r="J6984" s="11" t="s">
        <v>46</v>
      </c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11">
        <v>0</v>
      </c>
      <c r="Y6984" s="22">
        <v>0.736</v>
      </c>
      <c r="Z6984" s="22">
        <v>0.473</v>
      </c>
      <c r="AA6984" s="22">
        <v>0.892</v>
      </c>
      <c r="AB6984" s="22">
        <v>0.791</v>
      </c>
      <c r="AC6984" s="22">
        <v>1.021</v>
      </c>
      <c r="AD6984" s="22">
        <v>1.626</v>
      </c>
      <c r="AE6984" s="22">
        <v>1.145</v>
      </c>
      <c r="AF6984" s="22">
        <v>1.651</v>
      </c>
      <c r="AG6984" s="22">
        <v>1.149</v>
      </c>
      <c r="AH6984" s="22">
        <v>1.085</v>
      </c>
      <c r="AI6984" s="22">
        <v>1.169</v>
      </c>
      <c r="AJ6984" s="22">
        <v>1.151</v>
      </c>
    </row>
    <row r="6985" s="5" customFormat="1" ht="37.3" spans="1:36">
      <c r="A6985" s="11" t="s">
        <v>9161</v>
      </c>
      <c r="B6985" s="11">
        <v>722.4</v>
      </c>
      <c r="C6985" s="11">
        <v>445.5</v>
      </c>
      <c r="D6985" s="11">
        <v>348.2162</v>
      </c>
      <c r="E6985" s="11">
        <v>350.2234</v>
      </c>
      <c r="F6985" s="11">
        <v>186.1249</v>
      </c>
      <c r="G6985" s="11">
        <v>5152.91746153846</v>
      </c>
      <c r="H6985" s="11">
        <v>1</v>
      </c>
      <c r="I6985" s="11">
        <v>1</v>
      </c>
      <c r="J6985" s="11" t="s">
        <v>41</v>
      </c>
      <c r="K6985" s="5"/>
      <c r="L6985" s="5"/>
      <c r="M6985" s="5"/>
      <c r="N6985" s="5"/>
      <c r="O6985" s="5"/>
      <c r="P6985" s="11" t="s">
        <v>9162</v>
      </c>
      <c r="Q6985" s="11" t="s">
        <v>9163</v>
      </c>
      <c r="R6985" s="11" t="s">
        <v>9164</v>
      </c>
      <c r="S6985" s="11">
        <v>2</v>
      </c>
      <c r="T6985" s="11">
        <v>4.5</v>
      </c>
      <c r="U6985" s="5"/>
      <c r="V6985" s="5"/>
      <c r="W6985" s="5"/>
      <c r="X6985" s="11">
        <v>0</v>
      </c>
      <c r="Y6985" s="22">
        <v>0.976</v>
      </c>
      <c r="Z6985" s="22">
        <v>1.18</v>
      </c>
      <c r="AA6985" s="22">
        <v>1.008</v>
      </c>
      <c r="AB6985" s="22">
        <v>1.084</v>
      </c>
      <c r="AC6985" s="22">
        <v>0.943</v>
      </c>
      <c r="AD6985" s="22">
        <v>1.119</v>
      </c>
      <c r="AE6985" s="22">
        <v>0.998</v>
      </c>
      <c r="AF6985" s="22">
        <v>0.965</v>
      </c>
      <c r="AG6985" s="22">
        <v>1.038</v>
      </c>
      <c r="AH6985" s="22">
        <v>1.137</v>
      </c>
      <c r="AI6985" s="22">
        <v>1.053</v>
      </c>
      <c r="AJ6985" s="22">
        <v>1.136</v>
      </c>
    </row>
    <row r="6986" s="5" customFormat="1" spans="1:36">
      <c r="A6986" s="11" t="s">
        <v>9165</v>
      </c>
      <c r="B6986" s="11">
        <v>723.6</v>
      </c>
      <c r="C6986" s="11">
        <v>445.7</v>
      </c>
      <c r="D6986" s="11">
        <v>803.4783</v>
      </c>
      <c r="E6986" s="11">
        <v>807.4922</v>
      </c>
      <c r="F6986" s="11">
        <v>480.3029</v>
      </c>
      <c r="G6986" s="11">
        <v>4486.56733333333</v>
      </c>
      <c r="H6986" s="11">
        <v>1</v>
      </c>
      <c r="I6986" s="11">
        <v>2</v>
      </c>
      <c r="J6986" s="11" t="s">
        <v>39</v>
      </c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20">
        <v>0</v>
      </c>
      <c r="V6986" s="20">
        <v>6</v>
      </c>
      <c r="W6986" s="5"/>
      <c r="X6986" s="11">
        <v>0.0417</v>
      </c>
      <c r="Y6986" s="22">
        <v>0.947</v>
      </c>
      <c r="Z6986" s="22">
        <v>1.382</v>
      </c>
      <c r="AA6986" s="22">
        <v>1.22</v>
      </c>
      <c r="AB6986" s="22">
        <v>1.637</v>
      </c>
      <c r="AC6986" s="22">
        <v>0.885</v>
      </c>
      <c r="AD6986" s="22">
        <v>0.977</v>
      </c>
      <c r="AE6986" s="22">
        <v>1.184</v>
      </c>
      <c r="AF6986" s="22">
        <v>1.293</v>
      </c>
      <c r="AG6986" s="23">
        <v>0.6178</v>
      </c>
      <c r="AH6986" s="22">
        <v>1.09</v>
      </c>
      <c r="AI6986" s="22">
        <v>0.819</v>
      </c>
      <c r="AJ6986" s="22">
        <v>1.164</v>
      </c>
    </row>
    <row r="6987" s="5" customFormat="1" spans="1:36">
      <c r="A6987" s="11" t="s">
        <v>9166</v>
      </c>
      <c r="B6987" s="11">
        <v>724.4</v>
      </c>
      <c r="C6987" s="11">
        <v>446</v>
      </c>
      <c r="D6987" s="11">
        <v>575.4052</v>
      </c>
      <c r="E6987" s="11">
        <v>577.4121</v>
      </c>
      <c r="F6987" s="11">
        <v>413.3138</v>
      </c>
      <c r="G6987" s="11">
        <v>9386.6778125</v>
      </c>
      <c r="H6987" s="11">
        <v>1</v>
      </c>
      <c r="I6987" s="11">
        <v>1</v>
      </c>
      <c r="J6987" s="11" t="s">
        <v>50</v>
      </c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20">
        <v>1</v>
      </c>
      <c r="V6987" s="20">
        <v>18</v>
      </c>
      <c r="W6987" s="5"/>
      <c r="X6987" s="11">
        <v>0</v>
      </c>
      <c r="Y6987" s="22">
        <v>0.522</v>
      </c>
      <c r="Z6987" s="22">
        <v>0.457</v>
      </c>
      <c r="AA6987" s="22">
        <v>0.457</v>
      </c>
      <c r="AB6987" s="22">
        <v>0.531</v>
      </c>
      <c r="AC6987" s="22">
        <v>0.996</v>
      </c>
      <c r="AD6987" s="22">
        <v>0.93</v>
      </c>
      <c r="AE6987" s="22">
        <v>1.034</v>
      </c>
      <c r="AF6987" s="22">
        <v>1.09</v>
      </c>
      <c r="AG6987" s="22">
        <v>0.963</v>
      </c>
      <c r="AH6987" s="22">
        <v>0.909</v>
      </c>
      <c r="AI6987" s="22">
        <v>0.927</v>
      </c>
      <c r="AJ6987" s="22">
        <v>0.979</v>
      </c>
    </row>
    <row r="6988" s="5" customFormat="1" spans="1:36">
      <c r="A6988" s="11" t="s">
        <v>9167</v>
      </c>
      <c r="B6988" s="11">
        <v>724.4</v>
      </c>
      <c r="C6988" s="11">
        <v>446</v>
      </c>
      <c r="D6988" s="11">
        <v>470.2116</v>
      </c>
      <c r="E6988" s="11">
        <v>474.225</v>
      </c>
      <c r="F6988" s="11">
        <v>147.0362</v>
      </c>
      <c r="G6988" s="11">
        <v>101409.6576</v>
      </c>
      <c r="H6988" s="11">
        <v>1</v>
      </c>
      <c r="I6988" s="11">
        <v>2</v>
      </c>
      <c r="J6988" s="11" t="s">
        <v>39</v>
      </c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20">
        <v>0</v>
      </c>
      <c r="V6988" s="20">
        <v>4</v>
      </c>
      <c r="W6988" s="5"/>
      <c r="X6988" s="11">
        <v>0</v>
      </c>
      <c r="Y6988" s="22">
        <v>0.821</v>
      </c>
      <c r="Z6988" s="22">
        <v>0.431</v>
      </c>
      <c r="AA6988" s="22">
        <v>0.846</v>
      </c>
      <c r="AB6988" s="22">
        <v>0.745</v>
      </c>
      <c r="AC6988" s="22">
        <v>0.986</v>
      </c>
      <c r="AD6988" s="22">
        <v>1.605</v>
      </c>
      <c r="AE6988" s="22">
        <v>1.182</v>
      </c>
      <c r="AF6988" s="22">
        <v>1.641</v>
      </c>
      <c r="AG6988" s="22">
        <v>1.188</v>
      </c>
      <c r="AH6988" s="22">
        <v>1.184</v>
      </c>
      <c r="AI6988" s="22">
        <v>1.217</v>
      </c>
      <c r="AJ6988" s="22">
        <v>1.173</v>
      </c>
    </row>
    <row r="6989" s="5" customFormat="1" spans="1:36">
      <c r="A6989" s="11" t="s">
        <v>9168</v>
      </c>
      <c r="B6989" s="11">
        <v>724.4</v>
      </c>
      <c r="C6989" s="11">
        <v>446.2</v>
      </c>
      <c r="D6989" s="11">
        <v>483.7262</v>
      </c>
      <c r="E6989" s="11">
        <v>487.7389</v>
      </c>
      <c r="F6989" s="11">
        <v>160.5508</v>
      </c>
      <c r="G6989" s="11">
        <v>5537.71485714286</v>
      </c>
      <c r="H6989" s="11">
        <v>1</v>
      </c>
      <c r="I6989" s="11">
        <v>2</v>
      </c>
      <c r="J6989" s="11" t="s">
        <v>46</v>
      </c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11">
        <v>0</v>
      </c>
      <c r="Y6989" s="22">
        <v>2.43</v>
      </c>
      <c r="Z6989" s="22">
        <v>2.039</v>
      </c>
      <c r="AA6989" s="22">
        <v>1.972</v>
      </c>
      <c r="AB6989" s="22">
        <v>2.273</v>
      </c>
      <c r="AC6989" s="22">
        <v>0.914</v>
      </c>
      <c r="AD6989" s="22">
        <v>0.709</v>
      </c>
      <c r="AE6989" s="22">
        <v>1.079</v>
      </c>
      <c r="AF6989" s="22">
        <v>1.072</v>
      </c>
      <c r="AG6989" s="22">
        <v>1.085</v>
      </c>
      <c r="AH6989" s="22">
        <v>0.988</v>
      </c>
      <c r="AI6989" s="22">
        <v>0.977</v>
      </c>
      <c r="AJ6989" s="22">
        <v>1</v>
      </c>
    </row>
    <row r="6990" s="5" customFormat="1" spans="1:36">
      <c r="A6990" s="11" t="s">
        <v>9169</v>
      </c>
      <c r="B6990" s="11">
        <v>723.4</v>
      </c>
      <c r="C6990" s="11">
        <v>446.2</v>
      </c>
      <c r="D6990" s="11">
        <v>232.156</v>
      </c>
      <c r="E6990" s="11">
        <v>234.1639</v>
      </c>
      <c r="F6990" s="11">
        <v>70.0646</v>
      </c>
      <c r="G6990" s="11">
        <v>8970.0485625</v>
      </c>
      <c r="H6990" s="11">
        <v>1</v>
      </c>
      <c r="I6990" s="11">
        <v>1</v>
      </c>
      <c r="J6990" s="11" t="s">
        <v>46</v>
      </c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11">
        <v>0.0417</v>
      </c>
      <c r="Y6990" s="22">
        <v>1.124</v>
      </c>
      <c r="Z6990" s="23">
        <v>0.4959</v>
      </c>
      <c r="AA6990" s="22">
        <v>1.462</v>
      </c>
      <c r="AB6990" s="22">
        <v>0.599</v>
      </c>
      <c r="AC6990" s="22">
        <v>2.119</v>
      </c>
      <c r="AD6990" s="22">
        <v>1.948</v>
      </c>
      <c r="AE6990" s="22">
        <v>1.253</v>
      </c>
      <c r="AF6990" s="22">
        <v>2.312</v>
      </c>
      <c r="AG6990" s="22">
        <v>1.579</v>
      </c>
      <c r="AH6990" s="22">
        <v>1.655</v>
      </c>
      <c r="AI6990" s="22">
        <v>1.197</v>
      </c>
      <c r="AJ6990" s="22">
        <v>1.395</v>
      </c>
    </row>
    <row r="6991" s="5" customFormat="1" spans="1:36">
      <c r="A6991" s="11" t="s">
        <v>9170</v>
      </c>
      <c r="B6991" s="11">
        <v>724.1</v>
      </c>
      <c r="C6991" s="11">
        <v>446.2</v>
      </c>
      <c r="D6991" s="11">
        <v>406.2484</v>
      </c>
      <c r="E6991" s="11">
        <v>410.2618</v>
      </c>
      <c r="F6991" s="11">
        <v>83.073</v>
      </c>
      <c r="G6991" s="11">
        <v>5265.551</v>
      </c>
      <c r="H6991" s="11">
        <v>1</v>
      </c>
      <c r="I6991" s="11">
        <v>2</v>
      </c>
      <c r="J6991" s="11" t="s">
        <v>39</v>
      </c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20">
        <v>0</v>
      </c>
      <c r="V6991" s="20">
        <v>2</v>
      </c>
      <c r="W6991" s="5"/>
      <c r="X6991" s="11">
        <v>0</v>
      </c>
      <c r="Y6991" s="22">
        <v>1.126</v>
      </c>
      <c r="Z6991" s="22">
        <v>1.33</v>
      </c>
      <c r="AA6991" s="22">
        <v>1.035</v>
      </c>
      <c r="AB6991" s="22">
        <v>1.128</v>
      </c>
      <c r="AC6991" s="22">
        <v>1.151</v>
      </c>
      <c r="AD6991" s="22">
        <v>1.172</v>
      </c>
      <c r="AE6991" s="22">
        <v>1.589</v>
      </c>
      <c r="AF6991" s="22">
        <v>1.215</v>
      </c>
      <c r="AG6991" s="22">
        <v>1.178</v>
      </c>
      <c r="AH6991" s="22">
        <v>1.321</v>
      </c>
      <c r="AI6991" s="22">
        <v>1.134</v>
      </c>
      <c r="AJ6991" s="22">
        <v>1.237</v>
      </c>
    </row>
    <row r="6992" s="5" customFormat="1" spans="1:36">
      <c r="A6992" s="11" t="s">
        <v>9171</v>
      </c>
      <c r="B6992" s="11">
        <v>723.4</v>
      </c>
      <c r="C6992" s="11">
        <v>446.3</v>
      </c>
      <c r="D6992" s="11">
        <v>508.212</v>
      </c>
      <c r="E6992" s="11">
        <v>510.2145</v>
      </c>
      <c r="F6992" s="11">
        <v>346.1206</v>
      </c>
      <c r="G6992" s="11">
        <v>4003.2205</v>
      </c>
      <c r="H6992" s="11">
        <v>1</v>
      </c>
      <c r="I6992" s="11">
        <v>1</v>
      </c>
      <c r="J6992" s="11" t="s">
        <v>39</v>
      </c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20">
        <v>0</v>
      </c>
      <c r="V6992" s="20">
        <v>7</v>
      </c>
      <c r="W6992" s="5"/>
      <c r="X6992" s="11">
        <v>0</v>
      </c>
      <c r="Y6992" s="22">
        <v>1.429</v>
      </c>
      <c r="Z6992" s="22">
        <v>1.847</v>
      </c>
      <c r="AA6992" s="22">
        <v>1.688</v>
      </c>
      <c r="AB6992" s="22">
        <v>1.385</v>
      </c>
      <c r="AC6992" s="22">
        <v>1.449</v>
      </c>
      <c r="AD6992" s="22">
        <v>1.55</v>
      </c>
      <c r="AE6992" s="22">
        <v>1.814</v>
      </c>
      <c r="AF6992" s="22">
        <v>1.159</v>
      </c>
      <c r="AG6992" s="22">
        <v>1.502</v>
      </c>
      <c r="AH6992" s="22">
        <v>1.426</v>
      </c>
      <c r="AI6992" s="22">
        <v>1.79</v>
      </c>
      <c r="AJ6992" s="22">
        <v>1.497</v>
      </c>
    </row>
    <row r="6993" s="5" customFormat="1" spans="1:36">
      <c r="A6993" s="11" t="s">
        <v>9172</v>
      </c>
      <c r="B6993" s="11">
        <v>724.4</v>
      </c>
      <c r="C6993" s="11">
        <v>446.3</v>
      </c>
      <c r="D6993" s="11">
        <v>502.2703</v>
      </c>
      <c r="E6993" s="11">
        <v>506.2835</v>
      </c>
      <c r="F6993" s="11">
        <v>179.0949</v>
      </c>
      <c r="G6993" s="11">
        <v>84610.2786363637</v>
      </c>
      <c r="H6993" s="11">
        <v>1</v>
      </c>
      <c r="I6993" s="11">
        <v>2</v>
      </c>
      <c r="J6993" s="11" t="s">
        <v>50</v>
      </c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20">
        <v>2</v>
      </c>
      <c r="V6993" s="20">
        <v>27</v>
      </c>
      <c r="W6993" s="5"/>
      <c r="X6993" s="11">
        <v>0</v>
      </c>
      <c r="Y6993" s="22">
        <v>1.613</v>
      </c>
      <c r="Z6993" s="22">
        <v>1.502</v>
      </c>
      <c r="AA6993" s="22">
        <v>1.066</v>
      </c>
      <c r="AB6993" s="22">
        <v>1.323</v>
      </c>
      <c r="AC6993" s="22">
        <v>1.389</v>
      </c>
      <c r="AD6993" s="22">
        <v>1.458</v>
      </c>
      <c r="AE6993" s="22">
        <v>1.021</v>
      </c>
      <c r="AF6993" s="22">
        <v>1.48</v>
      </c>
      <c r="AG6993" s="22">
        <v>0.979</v>
      </c>
      <c r="AH6993" s="22">
        <v>0.981</v>
      </c>
      <c r="AI6993" s="22">
        <v>1.005</v>
      </c>
      <c r="AJ6993" s="22">
        <v>1.003</v>
      </c>
    </row>
    <row r="6994" s="5" customFormat="1" spans="1:36">
      <c r="A6994" s="11" t="s">
        <v>9173</v>
      </c>
      <c r="B6994" s="11">
        <v>724.4</v>
      </c>
      <c r="C6994" s="11">
        <v>446.3</v>
      </c>
      <c r="D6994" s="11">
        <v>420.2285</v>
      </c>
      <c r="E6994" s="11">
        <v>422.2352</v>
      </c>
      <c r="F6994" s="11">
        <v>258.1371</v>
      </c>
      <c r="G6994" s="11">
        <v>119926.233333333</v>
      </c>
      <c r="H6994" s="11">
        <v>1</v>
      </c>
      <c r="I6994" s="11">
        <v>1</v>
      </c>
      <c r="J6994" s="11" t="s">
        <v>39</v>
      </c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20">
        <v>0</v>
      </c>
      <c r="V6994" s="20">
        <v>3</v>
      </c>
      <c r="W6994" s="5"/>
      <c r="X6994" s="11">
        <v>0</v>
      </c>
      <c r="Y6994" s="22">
        <v>1.119</v>
      </c>
      <c r="Z6994" s="22">
        <v>1.248</v>
      </c>
      <c r="AA6994" s="22">
        <v>1.187</v>
      </c>
      <c r="AB6994" s="22">
        <v>1.004</v>
      </c>
      <c r="AC6994" s="22">
        <v>1.534</v>
      </c>
      <c r="AD6994" s="22">
        <v>1.438</v>
      </c>
      <c r="AE6994" s="22">
        <v>1.243</v>
      </c>
      <c r="AF6994" s="22">
        <v>1.595</v>
      </c>
      <c r="AG6994" s="22">
        <v>1.868</v>
      </c>
      <c r="AH6994" s="22">
        <v>1.811</v>
      </c>
      <c r="AI6994" s="22">
        <v>1.489</v>
      </c>
      <c r="AJ6994" s="22">
        <v>1.316</v>
      </c>
    </row>
    <row r="6995" s="5" customFormat="1" spans="1:36">
      <c r="A6995" s="11" t="s">
        <v>9174</v>
      </c>
      <c r="B6995" s="11">
        <v>724.5</v>
      </c>
      <c r="C6995" s="11">
        <v>446.4</v>
      </c>
      <c r="D6995" s="11">
        <v>615.3164</v>
      </c>
      <c r="E6995" s="11">
        <v>617.3288</v>
      </c>
      <c r="F6995" s="11">
        <v>453.2251</v>
      </c>
      <c r="G6995" s="11">
        <v>14466.2866666667</v>
      </c>
      <c r="H6995" s="11">
        <v>1</v>
      </c>
      <c r="I6995" s="11">
        <v>1</v>
      </c>
      <c r="J6995" s="11" t="s">
        <v>39</v>
      </c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20">
        <v>0</v>
      </c>
      <c r="V6995" s="20">
        <v>6</v>
      </c>
      <c r="W6995" s="5"/>
      <c r="X6995" s="11">
        <v>0.0417</v>
      </c>
      <c r="Y6995" s="22">
        <v>0.441</v>
      </c>
      <c r="Z6995" s="22">
        <v>0.416</v>
      </c>
      <c r="AA6995" s="22">
        <v>0.503</v>
      </c>
      <c r="AB6995" s="22">
        <v>0.524</v>
      </c>
      <c r="AC6995" s="22">
        <v>0.916</v>
      </c>
      <c r="AD6995" s="22">
        <v>0.625</v>
      </c>
      <c r="AE6995" s="22">
        <v>0.675</v>
      </c>
      <c r="AF6995" s="22">
        <v>0.643</v>
      </c>
      <c r="AG6995" s="22">
        <v>0.581</v>
      </c>
      <c r="AH6995" s="22">
        <v>0.595</v>
      </c>
      <c r="AI6995" s="22">
        <v>0.629</v>
      </c>
      <c r="AJ6995" s="22">
        <v>0.601</v>
      </c>
    </row>
    <row r="6996" s="5" customFormat="1" spans="1:36">
      <c r="A6996" s="11" t="s">
        <v>9175</v>
      </c>
      <c r="B6996" s="11">
        <v>722.4</v>
      </c>
      <c r="C6996" s="11">
        <v>446.4</v>
      </c>
      <c r="D6996" s="11">
        <v>438.2394</v>
      </c>
      <c r="E6996" s="11">
        <v>440.246</v>
      </c>
      <c r="F6996" s="11">
        <v>276.148</v>
      </c>
      <c r="G6996" s="11">
        <v>339386.266666667</v>
      </c>
      <c r="H6996" s="11">
        <v>1</v>
      </c>
      <c r="I6996" s="11">
        <v>1</v>
      </c>
      <c r="J6996" s="11" t="s">
        <v>39</v>
      </c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20">
        <v>0</v>
      </c>
      <c r="V6996" s="20">
        <v>5</v>
      </c>
      <c r="W6996" s="5"/>
      <c r="X6996" s="11">
        <v>0</v>
      </c>
      <c r="Y6996" s="22">
        <v>1.362</v>
      </c>
      <c r="Z6996" s="22">
        <v>1.396</v>
      </c>
      <c r="AA6996" s="22">
        <v>1.287</v>
      </c>
      <c r="AB6996" s="22">
        <v>1.123</v>
      </c>
      <c r="AC6996" s="22">
        <v>1.662</v>
      </c>
      <c r="AD6996" s="22">
        <v>1.6</v>
      </c>
      <c r="AE6996" s="22">
        <v>1.43</v>
      </c>
      <c r="AF6996" s="22">
        <v>1.697</v>
      </c>
      <c r="AG6996" s="22">
        <v>2.282</v>
      </c>
      <c r="AH6996" s="22">
        <v>2.139</v>
      </c>
      <c r="AI6996" s="22">
        <v>1.568</v>
      </c>
      <c r="AJ6996" s="22">
        <v>1.353</v>
      </c>
    </row>
    <row r="6997" s="5" customFormat="1" spans="1:36">
      <c r="A6997" s="11" t="s">
        <v>9176</v>
      </c>
      <c r="B6997" s="11">
        <v>725.1</v>
      </c>
      <c r="C6997" s="11">
        <v>446.7</v>
      </c>
      <c r="D6997" s="11">
        <v>557.3941</v>
      </c>
      <c r="E6997" s="11">
        <v>559.3999</v>
      </c>
      <c r="F6997" s="11">
        <v>395.3027</v>
      </c>
      <c r="G6997" s="11">
        <v>4237.91475</v>
      </c>
      <c r="H6997" s="11">
        <v>1</v>
      </c>
      <c r="I6997" s="11">
        <v>1</v>
      </c>
      <c r="J6997" s="11" t="s">
        <v>50</v>
      </c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20">
        <v>1</v>
      </c>
      <c r="V6997" s="20">
        <v>21</v>
      </c>
      <c r="W6997" s="5"/>
      <c r="X6997" s="11">
        <v>0</v>
      </c>
      <c r="Y6997" s="22">
        <v>1.05</v>
      </c>
      <c r="Z6997" s="22">
        <v>0.54</v>
      </c>
      <c r="AA6997" s="22">
        <v>0.63</v>
      </c>
      <c r="AB6997" s="22">
        <v>0.622</v>
      </c>
      <c r="AC6997" s="22">
        <v>0.93</v>
      </c>
      <c r="AD6997" s="22">
        <v>1.139</v>
      </c>
      <c r="AE6997" s="22">
        <v>0.799</v>
      </c>
      <c r="AF6997" s="22">
        <v>0.99</v>
      </c>
      <c r="AG6997" s="22">
        <v>1.059</v>
      </c>
      <c r="AH6997" s="22">
        <v>0.996</v>
      </c>
      <c r="AI6997" s="22">
        <v>0.905</v>
      </c>
      <c r="AJ6997" s="22">
        <v>1.029</v>
      </c>
    </row>
    <row r="6998" s="5" customFormat="1" spans="1:36">
      <c r="A6998" s="11" t="s">
        <v>9177</v>
      </c>
      <c r="B6998" s="11">
        <v>726.4</v>
      </c>
      <c r="C6998" s="11">
        <v>447</v>
      </c>
      <c r="D6998" s="11">
        <v>270.1367</v>
      </c>
      <c r="E6998" s="11">
        <v>272.1438</v>
      </c>
      <c r="F6998" s="11">
        <v>216.0907</v>
      </c>
      <c r="G6998" s="11">
        <v>5325.39429411765</v>
      </c>
      <c r="H6998" s="11">
        <v>2</v>
      </c>
      <c r="I6998" s="11">
        <v>2</v>
      </c>
      <c r="J6998" s="11" t="s">
        <v>39</v>
      </c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20">
        <v>0</v>
      </c>
      <c r="V6998" s="20">
        <v>12</v>
      </c>
      <c r="W6998" s="5"/>
      <c r="X6998" s="11">
        <v>0</v>
      </c>
      <c r="Y6998" s="22">
        <v>1.244</v>
      </c>
      <c r="Z6998" s="22">
        <v>1.242</v>
      </c>
      <c r="AA6998" s="22">
        <v>1.275</v>
      </c>
      <c r="AB6998" s="22">
        <v>2.193</v>
      </c>
      <c r="AC6998" s="22">
        <v>1.062</v>
      </c>
      <c r="AD6998" s="22">
        <v>1.104</v>
      </c>
      <c r="AE6998" s="22">
        <v>1.014</v>
      </c>
      <c r="AF6998" s="22">
        <v>1.088</v>
      </c>
      <c r="AG6998" s="22">
        <v>1.321</v>
      </c>
      <c r="AH6998" s="22">
        <v>1.371</v>
      </c>
      <c r="AI6998" s="22">
        <v>1.094</v>
      </c>
      <c r="AJ6998" s="22">
        <v>1.149</v>
      </c>
    </row>
    <row r="6999" s="5" customFormat="1" spans="1:36">
      <c r="A6999" s="11" t="s">
        <v>9178</v>
      </c>
      <c r="B6999" s="11">
        <v>729.4</v>
      </c>
      <c r="C6999" s="11">
        <v>447.1</v>
      </c>
      <c r="D6999" s="11">
        <v>242.0174</v>
      </c>
      <c r="E6999" s="11">
        <v>244.0219</v>
      </c>
      <c r="F6999" s="11">
        <v>79.9261</v>
      </c>
      <c r="G6999" s="11">
        <v>56681.2590909091</v>
      </c>
      <c r="H6999" s="11">
        <v>1</v>
      </c>
      <c r="I6999" s="11">
        <v>1</v>
      </c>
      <c r="J6999" s="11" t="s">
        <v>46</v>
      </c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11">
        <v>0</v>
      </c>
      <c r="Y6999" s="22">
        <v>0.758</v>
      </c>
      <c r="Z6999" s="22">
        <v>0.75</v>
      </c>
      <c r="AA6999" s="22">
        <v>0.744</v>
      </c>
      <c r="AB6999" s="22">
        <v>0.837</v>
      </c>
      <c r="AC6999" s="22">
        <v>0.627</v>
      </c>
      <c r="AD6999" s="22">
        <v>0.724</v>
      </c>
      <c r="AE6999" s="22">
        <v>0.75</v>
      </c>
      <c r="AF6999" s="22">
        <v>0.634</v>
      </c>
      <c r="AG6999" s="22">
        <v>0.66</v>
      </c>
      <c r="AH6999" s="22">
        <v>0.634</v>
      </c>
      <c r="AI6999" s="22">
        <v>0.625</v>
      </c>
      <c r="AJ6999" s="22">
        <v>0.631</v>
      </c>
    </row>
    <row r="7000" s="5" customFormat="1" spans="1:36">
      <c r="A7000" s="11" t="s">
        <v>9179</v>
      </c>
      <c r="B7000" s="11">
        <v>726.5</v>
      </c>
      <c r="C7000" s="11">
        <v>447.1</v>
      </c>
      <c r="D7000" s="11">
        <v>264.1384</v>
      </c>
      <c r="E7000" s="11">
        <v>266.1429</v>
      </c>
      <c r="F7000" s="11">
        <v>204.094</v>
      </c>
      <c r="G7000" s="11">
        <v>4472.30166666667</v>
      </c>
      <c r="H7000" s="11">
        <v>2</v>
      </c>
      <c r="I7000" s="11">
        <v>2</v>
      </c>
      <c r="J7000" s="11" t="s">
        <v>39</v>
      </c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20">
        <v>0</v>
      </c>
      <c r="V7000" s="20">
        <v>1</v>
      </c>
      <c r="W7000" s="5"/>
      <c r="X7000" s="11">
        <v>0</v>
      </c>
      <c r="Y7000" s="22">
        <v>1.588</v>
      </c>
      <c r="Z7000" s="22">
        <v>1.215</v>
      </c>
      <c r="AA7000" s="22">
        <v>1.376</v>
      </c>
      <c r="AB7000" s="22">
        <v>1.725</v>
      </c>
      <c r="AC7000" s="22">
        <v>1.117</v>
      </c>
      <c r="AD7000" s="22">
        <v>1.242</v>
      </c>
      <c r="AE7000" s="22">
        <v>1.364</v>
      </c>
      <c r="AF7000" s="22">
        <v>1.033</v>
      </c>
      <c r="AG7000" s="22">
        <v>1.156</v>
      </c>
      <c r="AH7000" s="22">
        <v>1.174</v>
      </c>
      <c r="AI7000" s="22">
        <v>1.391</v>
      </c>
      <c r="AJ7000" s="22">
        <v>1.182</v>
      </c>
    </row>
    <row r="7001" s="5" customFormat="1" spans="1:36">
      <c r="A7001" s="11" t="s">
        <v>9180</v>
      </c>
      <c r="B7001" s="11">
        <v>741.7</v>
      </c>
      <c r="C7001" s="11">
        <v>447.2</v>
      </c>
      <c r="D7001" s="11">
        <v>534.3578</v>
      </c>
      <c r="E7001" s="11">
        <v>536.3641</v>
      </c>
      <c r="F7001" s="11">
        <v>372.2665</v>
      </c>
      <c r="G7001" s="11">
        <v>6197.65675</v>
      </c>
      <c r="H7001" s="11">
        <v>1</v>
      </c>
      <c r="I7001" s="11">
        <v>1</v>
      </c>
      <c r="J7001" s="11" t="s">
        <v>39</v>
      </c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20">
        <v>0</v>
      </c>
      <c r="V7001" s="20">
        <v>13</v>
      </c>
      <c r="W7001" s="5"/>
      <c r="X7001" s="11">
        <v>0</v>
      </c>
      <c r="Y7001" s="22">
        <v>0.837</v>
      </c>
      <c r="Z7001" s="22">
        <v>0.773</v>
      </c>
      <c r="AA7001" s="22">
        <v>1.048</v>
      </c>
      <c r="AB7001" s="22">
        <v>0.688</v>
      </c>
      <c r="AC7001" s="22">
        <v>1.129</v>
      </c>
      <c r="AD7001" s="22">
        <v>0.649</v>
      </c>
      <c r="AE7001" s="22">
        <v>2.084</v>
      </c>
      <c r="AF7001" s="22">
        <v>1.038</v>
      </c>
      <c r="AG7001" s="22">
        <v>0.972</v>
      </c>
      <c r="AH7001" s="22">
        <v>0.969</v>
      </c>
      <c r="AI7001" s="22">
        <v>1.063</v>
      </c>
      <c r="AJ7001" s="22">
        <v>0.978</v>
      </c>
    </row>
    <row r="7002" s="5" customFormat="1" spans="1:36">
      <c r="A7002" s="11" t="s">
        <v>9181</v>
      </c>
      <c r="B7002" s="11">
        <v>727.4</v>
      </c>
      <c r="C7002" s="11">
        <v>447.3</v>
      </c>
      <c r="D7002" s="11">
        <v>336.2165</v>
      </c>
      <c r="E7002" s="11">
        <v>338.2234</v>
      </c>
      <c r="F7002" s="11">
        <v>174.1252</v>
      </c>
      <c r="G7002" s="11">
        <v>5578.34327272727</v>
      </c>
      <c r="H7002" s="11">
        <v>1</v>
      </c>
      <c r="I7002" s="11">
        <v>1</v>
      </c>
      <c r="J7002" s="11" t="s">
        <v>39</v>
      </c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20">
        <v>0</v>
      </c>
      <c r="V7002" s="20">
        <v>14</v>
      </c>
      <c r="W7002" s="5"/>
      <c r="X7002" s="11">
        <v>0</v>
      </c>
      <c r="Y7002" s="22">
        <v>1.516</v>
      </c>
      <c r="Z7002" s="22">
        <v>1.099</v>
      </c>
      <c r="AA7002" s="22">
        <v>1.357</v>
      </c>
      <c r="AB7002" s="22">
        <v>0.978</v>
      </c>
      <c r="AC7002" s="22">
        <v>1.154</v>
      </c>
      <c r="AD7002" s="22">
        <v>1.419</v>
      </c>
      <c r="AE7002" s="22">
        <v>1.458</v>
      </c>
      <c r="AF7002" s="22">
        <v>1.272</v>
      </c>
      <c r="AG7002" s="22">
        <v>1.509</v>
      </c>
      <c r="AH7002" s="22">
        <v>0.996</v>
      </c>
      <c r="AI7002" s="22">
        <v>1.184</v>
      </c>
      <c r="AJ7002" s="22">
        <v>1.084</v>
      </c>
    </row>
    <row r="7003" s="5" customFormat="1" spans="1:36">
      <c r="A7003" s="11" t="s">
        <v>9182</v>
      </c>
      <c r="B7003" s="11">
        <v>728.4</v>
      </c>
      <c r="C7003" s="11">
        <v>447.4</v>
      </c>
      <c r="D7003" s="11">
        <v>577.4209</v>
      </c>
      <c r="E7003" s="11">
        <v>579.4277</v>
      </c>
      <c r="F7003" s="11">
        <v>415.3295</v>
      </c>
      <c r="G7003" s="11">
        <v>37658.2527272727</v>
      </c>
      <c r="H7003" s="11">
        <v>1</v>
      </c>
      <c r="I7003" s="11">
        <v>1</v>
      </c>
      <c r="J7003" s="11" t="s">
        <v>50</v>
      </c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20">
        <v>2</v>
      </c>
      <c r="V7003" s="20">
        <v>13</v>
      </c>
      <c r="W7003" s="5"/>
      <c r="X7003" s="11">
        <v>0</v>
      </c>
      <c r="Y7003" s="22">
        <v>0.9</v>
      </c>
      <c r="Z7003" s="22">
        <v>0.556</v>
      </c>
      <c r="AA7003" s="22">
        <v>0.568</v>
      </c>
      <c r="AB7003" s="22">
        <v>0.58</v>
      </c>
      <c r="AC7003" s="22">
        <v>1.044</v>
      </c>
      <c r="AD7003" s="22">
        <v>1.152</v>
      </c>
      <c r="AE7003" s="22">
        <v>0.844</v>
      </c>
      <c r="AF7003" s="22">
        <v>1.032</v>
      </c>
      <c r="AG7003" s="22">
        <v>1.074</v>
      </c>
      <c r="AH7003" s="22">
        <v>1.087</v>
      </c>
      <c r="AI7003" s="22">
        <v>1.115</v>
      </c>
      <c r="AJ7003" s="22">
        <v>0.969</v>
      </c>
    </row>
    <row r="7004" s="5" customFormat="1" spans="1:36">
      <c r="A7004" s="11" t="s">
        <v>9183</v>
      </c>
      <c r="B7004" s="11">
        <v>728.7</v>
      </c>
      <c r="C7004" s="11">
        <v>447.5</v>
      </c>
      <c r="D7004" s="11">
        <v>452.216</v>
      </c>
      <c r="E7004" s="11">
        <v>456.2315</v>
      </c>
      <c r="F7004" s="11">
        <v>129.0406</v>
      </c>
      <c r="G7004" s="11">
        <v>8301.2815</v>
      </c>
      <c r="H7004" s="11">
        <v>1</v>
      </c>
      <c r="I7004" s="11">
        <v>2</v>
      </c>
      <c r="J7004" s="11" t="s">
        <v>46</v>
      </c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11">
        <v>0</v>
      </c>
      <c r="Y7004" s="22">
        <v>1.02</v>
      </c>
      <c r="Z7004" s="22">
        <v>1.217</v>
      </c>
      <c r="AA7004" s="22">
        <v>0.982</v>
      </c>
      <c r="AB7004" s="22">
        <v>1.13</v>
      </c>
      <c r="AC7004" s="22">
        <v>0.953</v>
      </c>
      <c r="AD7004" s="22">
        <v>0.903</v>
      </c>
      <c r="AE7004" s="22">
        <v>1.191</v>
      </c>
      <c r="AF7004" s="22">
        <v>1.016</v>
      </c>
      <c r="AG7004" s="22">
        <v>0.974</v>
      </c>
      <c r="AH7004" s="22">
        <v>0.986</v>
      </c>
      <c r="AI7004" s="22">
        <v>0.971</v>
      </c>
      <c r="AJ7004" s="22">
        <v>1.052</v>
      </c>
    </row>
    <row r="7005" s="5" customFormat="1" spans="1:36">
      <c r="A7005" s="11" t="s">
        <v>9184</v>
      </c>
      <c r="B7005" s="11">
        <v>721.5</v>
      </c>
      <c r="C7005" s="11">
        <v>447.6</v>
      </c>
      <c r="D7005" s="11">
        <v>422.2364</v>
      </c>
      <c r="E7005" s="11">
        <v>424.2414</v>
      </c>
      <c r="F7005" s="11">
        <v>260.145</v>
      </c>
      <c r="G7005" s="11">
        <v>13650.02875</v>
      </c>
      <c r="H7005" s="11">
        <v>1</v>
      </c>
      <c r="I7005" s="11">
        <v>1</v>
      </c>
      <c r="J7005" s="11" t="s">
        <v>46</v>
      </c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11">
        <v>0</v>
      </c>
      <c r="Y7005" s="22">
        <v>0.703</v>
      </c>
      <c r="Z7005" s="22">
        <v>0.729</v>
      </c>
      <c r="AA7005" s="22">
        <v>0.756</v>
      </c>
      <c r="AB7005" s="22">
        <v>0.791</v>
      </c>
      <c r="AC7005" s="22">
        <v>1.082</v>
      </c>
      <c r="AD7005" s="22">
        <v>1.04</v>
      </c>
      <c r="AE7005" s="22">
        <v>0.935</v>
      </c>
      <c r="AF7005" s="22">
        <v>1.126</v>
      </c>
      <c r="AG7005" s="22">
        <v>0.769</v>
      </c>
      <c r="AH7005" s="22">
        <v>0.825</v>
      </c>
      <c r="AI7005" s="22">
        <v>0.903</v>
      </c>
      <c r="AJ7005" s="22">
        <v>1.085</v>
      </c>
    </row>
    <row r="7006" s="5" customFormat="1" spans="1:36">
      <c r="A7006" s="11" t="s">
        <v>9185</v>
      </c>
      <c r="B7006" s="11">
        <v>728.4</v>
      </c>
      <c r="C7006" s="11">
        <v>447.7</v>
      </c>
      <c r="D7006" s="11">
        <v>454.2715</v>
      </c>
      <c r="E7006" s="11">
        <v>458.2835</v>
      </c>
      <c r="F7006" s="11">
        <v>131.0961</v>
      </c>
      <c r="G7006" s="11">
        <v>77947.0783333333</v>
      </c>
      <c r="H7006" s="11">
        <v>1</v>
      </c>
      <c r="I7006" s="11">
        <v>2</v>
      </c>
      <c r="J7006" s="11" t="s">
        <v>46</v>
      </c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11">
        <v>0</v>
      </c>
      <c r="Y7006" s="22">
        <v>1.092</v>
      </c>
      <c r="Z7006" s="22">
        <v>1.004</v>
      </c>
      <c r="AA7006" s="22">
        <v>1.174</v>
      </c>
      <c r="AB7006" s="22">
        <v>1.163</v>
      </c>
      <c r="AC7006" s="22">
        <v>1.5</v>
      </c>
      <c r="AD7006" s="22">
        <v>1.349</v>
      </c>
      <c r="AE7006" s="22">
        <v>1.237</v>
      </c>
      <c r="AF7006" s="22">
        <v>1.484</v>
      </c>
      <c r="AG7006" s="22">
        <v>1.294</v>
      </c>
      <c r="AH7006" s="22">
        <v>1.285</v>
      </c>
      <c r="AI7006" s="22">
        <v>1.296</v>
      </c>
      <c r="AJ7006" s="22">
        <v>1.42</v>
      </c>
    </row>
    <row r="7007" s="5" customFormat="1" spans="1:36">
      <c r="A7007" s="11" t="s">
        <v>9186</v>
      </c>
      <c r="B7007" s="11">
        <v>729.4</v>
      </c>
      <c r="C7007" s="11">
        <v>447.9</v>
      </c>
      <c r="D7007" s="11">
        <v>325.1218</v>
      </c>
      <c r="E7007" s="11">
        <v>327.1285</v>
      </c>
      <c r="F7007" s="11">
        <v>163.0305</v>
      </c>
      <c r="G7007" s="11">
        <v>25570.2915789474</v>
      </c>
      <c r="H7007" s="11">
        <v>1</v>
      </c>
      <c r="I7007" s="11">
        <v>1</v>
      </c>
      <c r="J7007" s="11" t="s">
        <v>50</v>
      </c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20">
        <v>1</v>
      </c>
      <c r="V7007" s="20">
        <v>12</v>
      </c>
      <c r="W7007" s="5"/>
      <c r="X7007" s="11">
        <v>0</v>
      </c>
      <c r="Y7007" s="22">
        <v>0.385</v>
      </c>
      <c r="Z7007" s="22">
        <v>0.276</v>
      </c>
      <c r="AA7007" s="22">
        <v>0.418</v>
      </c>
      <c r="AB7007" s="22">
        <v>0.34</v>
      </c>
      <c r="AC7007" s="22">
        <v>0.864</v>
      </c>
      <c r="AD7007" s="22">
        <v>0.423</v>
      </c>
      <c r="AE7007" s="22">
        <v>0.587</v>
      </c>
      <c r="AF7007" s="22">
        <v>0.749</v>
      </c>
      <c r="AG7007" s="22">
        <v>1.144</v>
      </c>
      <c r="AH7007" s="22">
        <v>1.133</v>
      </c>
      <c r="AI7007" s="22">
        <v>1.177</v>
      </c>
      <c r="AJ7007" s="22">
        <v>1.118</v>
      </c>
    </row>
    <row r="7008" s="5" customFormat="1" spans="1:36">
      <c r="A7008" s="11" t="s">
        <v>9187</v>
      </c>
      <c r="B7008" s="11">
        <v>729.6</v>
      </c>
      <c r="C7008" s="11">
        <v>447.9</v>
      </c>
      <c r="D7008" s="11">
        <v>604.3391</v>
      </c>
      <c r="E7008" s="11">
        <v>606.3475</v>
      </c>
      <c r="F7008" s="11">
        <v>442.2478</v>
      </c>
      <c r="G7008" s="11">
        <v>20440.833</v>
      </c>
      <c r="H7008" s="11">
        <v>1</v>
      </c>
      <c r="I7008" s="11">
        <v>1</v>
      </c>
      <c r="J7008" s="11" t="s">
        <v>39</v>
      </c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20">
        <v>0</v>
      </c>
      <c r="V7008" s="20">
        <v>17</v>
      </c>
      <c r="W7008" s="5"/>
      <c r="X7008" s="11">
        <v>0.0833</v>
      </c>
      <c r="Y7008" s="22">
        <v>0.425</v>
      </c>
      <c r="Z7008" s="22">
        <v>0.301</v>
      </c>
      <c r="AA7008" s="22">
        <v>0.486</v>
      </c>
      <c r="AB7008" s="22">
        <v>0.43</v>
      </c>
      <c r="AC7008" s="22">
        <v>0.901</v>
      </c>
      <c r="AD7008" s="22">
        <v>0.411</v>
      </c>
      <c r="AE7008" s="23">
        <v>0.1705</v>
      </c>
      <c r="AF7008" s="22">
        <v>0.729</v>
      </c>
      <c r="AG7008" s="22">
        <v>1.176</v>
      </c>
      <c r="AH7008" s="22">
        <v>1.133</v>
      </c>
      <c r="AI7008" s="22">
        <v>1.139</v>
      </c>
      <c r="AJ7008" s="22">
        <v>1.202</v>
      </c>
    </row>
    <row r="7009" s="5" customFormat="1" spans="1:36">
      <c r="A7009" s="11" t="s">
        <v>9188</v>
      </c>
      <c r="B7009" s="11">
        <v>729.4</v>
      </c>
      <c r="C7009" s="11">
        <v>448</v>
      </c>
      <c r="D7009" s="11">
        <v>527.2611</v>
      </c>
      <c r="E7009" s="11">
        <v>531.2747</v>
      </c>
      <c r="F7009" s="11">
        <v>204.0857</v>
      </c>
      <c r="G7009" s="11">
        <v>8953.410125</v>
      </c>
      <c r="H7009" s="11">
        <v>1</v>
      </c>
      <c r="I7009" s="11">
        <v>2</v>
      </c>
      <c r="J7009" s="11" t="s">
        <v>39</v>
      </c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20">
        <v>0</v>
      </c>
      <c r="V7009" s="20">
        <v>2</v>
      </c>
      <c r="W7009" s="5"/>
      <c r="X7009" s="11">
        <v>0</v>
      </c>
      <c r="Y7009" s="22">
        <v>1.134</v>
      </c>
      <c r="Z7009" s="22">
        <v>0.961</v>
      </c>
      <c r="AA7009" s="22">
        <v>1.048</v>
      </c>
      <c r="AB7009" s="22">
        <v>1.194</v>
      </c>
      <c r="AC7009" s="22">
        <v>1.068</v>
      </c>
      <c r="AD7009" s="22">
        <v>1.135</v>
      </c>
      <c r="AE7009" s="22">
        <v>1.038</v>
      </c>
      <c r="AF7009" s="22">
        <v>1.015</v>
      </c>
      <c r="AG7009" s="22">
        <v>1.06</v>
      </c>
      <c r="AH7009" s="22">
        <v>1.11</v>
      </c>
      <c r="AI7009" s="22">
        <v>1.121</v>
      </c>
      <c r="AJ7009" s="22">
        <v>1.087</v>
      </c>
    </row>
    <row r="7010" s="5" customFormat="1" spans="1:36">
      <c r="A7010" s="11" t="s">
        <v>9189</v>
      </c>
      <c r="B7010" s="11">
        <v>729.4</v>
      </c>
      <c r="C7010" s="11">
        <v>448</v>
      </c>
      <c r="D7010" s="11">
        <v>438.1482</v>
      </c>
      <c r="E7010" s="11">
        <v>442.1617</v>
      </c>
      <c r="F7010" s="11">
        <v>114.9728</v>
      </c>
      <c r="G7010" s="11">
        <v>19960.0183333333</v>
      </c>
      <c r="H7010" s="11">
        <v>1</v>
      </c>
      <c r="I7010" s="11">
        <v>2</v>
      </c>
      <c r="J7010" s="11" t="s">
        <v>46</v>
      </c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11">
        <v>0</v>
      </c>
      <c r="Y7010" s="22">
        <v>1.3</v>
      </c>
      <c r="Z7010" s="22">
        <v>1.381</v>
      </c>
      <c r="AA7010" s="22">
        <v>1.045</v>
      </c>
      <c r="AB7010" s="22">
        <v>0.79</v>
      </c>
      <c r="AC7010" s="22">
        <v>1.317</v>
      </c>
      <c r="AD7010" s="22">
        <v>1.273</v>
      </c>
      <c r="AE7010" s="22">
        <v>1.1</v>
      </c>
      <c r="AF7010" s="22">
        <v>1.525</v>
      </c>
      <c r="AG7010" s="22">
        <v>0.88</v>
      </c>
      <c r="AH7010" s="22">
        <v>0.927</v>
      </c>
      <c r="AI7010" s="22">
        <v>1.045</v>
      </c>
      <c r="AJ7010" s="22">
        <v>1.056</v>
      </c>
    </row>
    <row r="7011" s="5" customFormat="1" spans="1:36">
      <c r="A7011" s="11" t="s">
        <v>9190</v>
      </c>
      <c r="B7011" s="11">
        <v>729.4</v>
      </c>
      <c r="C7011" s="11">
        <v>448</v>
      </c>
      <c r="D7011" s="11">
        <v>483.2064</v>
      </c>
      <c r="E7011" s="11">
        <v>487.2197</v>
      </c>
      <c r="F7011" s="11">
        <v>160.031</v>
      </c>
      <c r="G7011" s="11">
        <v>26331.3828571429</v>
      </c>
      <c r="H7011" s="11">
        <v>1</v>
      </c>
      <c r="I7011" s="11">
        <v>2</v>
      </c>
      <c r="J7011" s="11" t="s">
        <v>39</v>
      </c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20">
        <v>0</v>
      </c>
      <c r="V7011" s="20">
        <v>1</v>
      </c>
      <c r="W7011" s="5"/>
      <c r="X7011" s="11">
        <v>0</v>
      </c>
      <c r="Y7011" s="22">
        <v>1.252</v>
      </c>
      <c r="Z7011" s="22">
        <v>1.389</v>
      </c>
      <c r="AA7011" s="22">
        <v>1.05</v>
      </c>
      <c r="AB7011" s="22">
        <v>0.992</v>
      </c>
      <c r="AC7011" s="22">
        <v>1.358</v>
      </c>
      <c r="AD7011" s="22">
        <v>1.192</v>
      </c>
      <c r="AE7011" s="22">
        <v>1.119</v>
      </c>
      <c r="AF7011" s="22">
        <v>1.549</v>
      </c>
      <c r="AG7011" s="22">
        <v>1.219</v>
      </c>
      <c r="AH7011" s="22">
        <v>1.079</v>
      </c>
      <c r="AI7011" s="22">
        <v>1.089</v>
      </c>
      <c r="AJ7011" s="22">
        <v>1.074</v>
      </c>
    </row>
    <row r="7012" s="5" customFormat="1" spans="1:36">
      <c r="A7012" s="11" t="s">
        <v>9191</v>
      </c>
      <c r="B7012" s="11">
        <v>729.6</v>
      </c>
      <c r="C7012" s="11">
        <v>448</v>
      </c>
      <c r="D7012" s="11">
        <v>571.312</v>
      </c>
      <c r="E7012" s="11">
        <v>575.3253</v>
      </c>
      <c r="F7012" s="11">
        <v>248.1366</v>
      </c>
      <c r="G7012" s="11">
        <v>11362.5131818182</v>
      </c>
      <c r="H7012" s="11">
        <v>1</v>
      </c>
      <c r="I7012" s="11">
        <v>2</v>
      </c>
      <c r="J7012" s="11" t="s">
        <v>39</v>
      </c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20">
        <v>0</v>
      </c>
      <c r="V7012" s="20">
        <v>15</v>
      </c>
      <c r="W7012" s="5"/>
      <c r="X7012" s="11">
        <v>0</v>
      </c>
      <c r="Y7012" s="22">
        <v>1.462</v>
      </c>
      <c r="Z7012" s="22">
        <v>0.807</v>
      </c>
      <c r="AA7012" s="22">
        <v>1.309</v>
      </c>
      <c r="AB7012" s="22">
        <v>1.56</v>
      </c>
      <c r="AC7012" s="22">
        <v>1.135</v>
      </c>
      <c r="AD7012" s="22">
        <v>1.239</v>
      </c>
      <c r="AE7012" s="22">
        <v>1.238</v>
      </c>
      <c r="AF7012" s="22">
        <v>1.403</v>
      </c>
      <c r="AG7012" s="22">
        <v>1.475</v>
      </c>
      <c r="AH7012" s="22">
        <v>1.399</v>
      </c>
      <c r="AI7012" s="22">
        <v>1.507</v>
      </c>
      <c r="AJ7012" s="22">
        <v>1.211</v>
      </c>
    </row>
    <row r="7013" s="5" customFormat="1" spans="1:36">
      <c r="A7013" s="11" t="s">
        <v>9192</v>
      </c>
      <c r="B7013" s="11">
        <v>715.3</v>
      </c>
      <c r="C7013" s="11">
        <v>448</v>
      </c>
      <c r="D7013" s="11">
        <v>776.4604</v>
      </c>
      <c r="E7013" s="11">
        <v>780.4736</v>
      </c>
      <c r="F7013" s="11">
        <v>453.285</v>
      </c>
      <c r="G7013" s="11">
        <v>9179.20433333333</v>
      </c>
      <c r="H7013" s="11">
        <v>1</v>
      </c>
      <c r="I7013" s="11">
        <v>2</v>
      </c>
      <c r="J7013" s="11" t="s">
        <v>50</v>
      </c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20">
        <v>2</v>
      </c>
      <c r="V7013" s="20">
        <v>21</v>
      </c>
      <c r="W7013" s="5"/>
      <c r="X7013" s="11">
        <v>0.0417</v>
      </c>
      <c r="Y7013" s="22">
        <v>0.798</v>
      </c>
      <c r="Z7013" s="22">
        <v>1.194</v>
      </c>
      <c r="AA7013" s="22">
        <v>1.014</v>
      </c>
      <c r="AB7013" s="22">
        <v>1.321</v>
      </c>
      <c r="AC7013" s="22">
        <v>1.078</v>
      </c>
      <c r="AD7013" s="22">
        <v>1.015</v>
      </c>
      <c r="AE7013" s="22">
        <v>1.072</v>
      </c>
      <c r="AF7013" s="22">
        <v>1.041</v>
      </c>
      <c r="AG7013" s="23">
        <v>0.7411</v>
      </c>
      <c r="AH7013" s="22">
        <v>0.975</v>
      </c>
      <c r="AI7013" s="22">
        <v>0.643</v>
      </c>
      <c r="AJ7013" s="22">
        <v>0.847</v>
      </c>
    </row>
    <row r="7014" s="5" customFormat="1" spans="1:36">
      <c r="A7014" s="11" t="s">
        <v>9193</v>
      </c>
      <c r="B7014" s="11">
        <v>729.6</v>
      </c>
      <c r="C7014" s="11">
        <v>448.2</v>
      </c>
      <c r="D7014" s="11">
        <v>399.1922</v>
      </c>
      <c r="E7014" s="11">
        <v>403.2064</v>
      </c>
      <c r="F7014" s="11">
        <v>76.0168</v>
      </c>
      <c r="G7014" s="11">
        <v>9825.84875</v>
      </c>
      <c r="H7014" s="11">
        <v>1</v>
      </c>
      <c r="I7014" s="11">
        <v>2</v>
      </c>
      <c r="J7014" s="11" t="s">
        <v>50</v>
      </c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20">
        <v>1</v>
      </c>
      <c r="V7014" s="20">
        <v>15</v>
      </c>
      <c r="W7014" s="5"/>
      <c r="X7014" s="11">
        <v>0</v>
      </c>
      <c r="Y7014" s="22">
        <v>1.525</v>
      </c>
      <c r="Z7014" s="22">
        <v>1.565</v>
      </c>
      <c r="AA7014" s="22">
        <v>1.482</v>
      </c>
      <c r="AB7014" s="22">
        <v>1.327</v>
      </c>
      <c r="AC7014" s="22">
        <v>1.379</v>
      </c>
      <c r="AD7014" s="22">
        <v>1.397</v>
      </c>
      <c r="AE7014" s="22">
        <v>1.047</v>
      </c>
      <c r="AF7014" s="22">
        <v>1.48</v>
      </c>
      <c r="AG7014" s="22">
        <v>1.033</v>
      </c>
      <c r="AH7014" s="22">
        <v>1.255</v>
      </c>
      <c r="AI7014" s="22">
        <v>1.199</v>
      </c>
      <c r="AJ7014" s="22">
        <v>1.134</v>
      </c>
    </row>
    <row r="7015" s="5" customFormat="1" spans="1:36">
      <c r="A7015" s="11" t="s">
        <v>9194</v>
      </c>
      <c r="B7015" s="11">
        <v>730.7</v>
      </c>
      <c r="C7015" s="11">
        <v>448.2</v>
      </c>
      <c r="D7015" s="11">
        <v>460.2256</v>
      </c>
      <c r="E7015" s="11">
        <v>464.2389</v>
      </c>
      <c r="F7015" s="11">
        <v>137.0502</v>
      </c>
      <c r="G7015" s="11">
        <v>10920.5281666667</v>
      </c>
      <c r="H7015" s="11">
        <v>1</v>
      </c>
      <c r="I7015" s="11">
        <v>2</v>
      </c>
      <c r="J7015" s="11" t="s">
        <v>39</v>
      </c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20">
        <v>0</v>
      </c>
      <c r="V7015" s="20">
        <v>4</v>
      </c>
      <c r="W7015" s="5"/>
      <c r="X7015" s="11">
        <v>0</v>
      </c>
      <c r="Y7015" s="22">
        <v>2.786</v>
      </c>
      <c r="Z7015" s="22">
        <v>2.392</v>
      </c>
      <c r="AA7015" s="22">
        <v>1.922</v>
      </c>
      <c r="AB7015" s="22">
        <v>2.737</v>
      </c>
      <c r="AC7015" s="22">
        <v>1.021</v>
      </c>
      <c r="AD7015" s="22">
        <v>0.969</v>
      </c>
      <c r="AE7015" s="22">
        <v>1.108</v>
      </c>
      <c r="AF7015" s="22">
        <v>1.136</v>
      </c>
      <c r="AG7015" s="22">
        <v>1.255</v>
      </c>
      <c r="AH7015" s="22">
        <v>1.101</v>
      </c>
      <c r="AI7015" s="22">
        <v>1.134</v>
      </c>
      <c r="AJ7015" s="22">
        <v>1.193</v>
      </c>
    </row>
    <row r="7016" s="5" customFormat="1" spans="1:36">
      <c r="A7016" s="11" t="s">
        <v>9195</v>
      </c>
      <c r="B7016" s="11">
        <v>730.7</v>
      </c>
      <c r="C7016" s="11">
        <v>448.3</v>
      </c>
      <c r="D7016" s="11">
        <v>417.3834</v>
      </c>
      <c r="E7016" s="11">
        <v>419.3903</v>
      </c>
      <c r="F7016" s="11">
        <v>255.2921</v>
      </c>
      <c r="G7016" s="11">
        <v>5303.37385714286</v>
      </c>
      <c r="H7016" s="11">
        <v>1</v>
      </c>
      <c r="I7016" s="11">
        <v>1</v>
      </c>
      <c r="J7016" s="11" t="s">
        <v>46</v>
      </c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11">
        <v>0</v>
      </c>
      <c r="Y7016" s="22">
        <v>0.991</v>
      </c>
      <c r="Z7016" s="22">
        <v>1.131</v>
      </c>
      <c r="AA7016" s="22">
        <v>1.148</v>
      </c>
      <c r="AB7016" s="22">
        <v>1.478</v>
      </c>
      <c r="AC7016" s="22">
        <v>0.779</v>
      </c>
      <c r="AD7016" s="22">
        <v>0.946</v>
      </c>
      <c r="AE7016" s="22">
        <v>1.327</v>
      </c>
      <c r="AF7016" s="22">
        <v>0.794</v>
      </c>
      <c r="AG7016" s="22">
        <v>1.012</v>
      </c>
      <c r="AH7016" s="22">
        <v>0.972</v>
      </c>
      <c r="AI7016" s="22">
        <v>1.096</v>
      </c>
      <c r="AJ7016" s="22">
        <v>1.017</v>
      </c>
    </row>
    <row r="7017" s="5" customFormat="1" spans="1:36">
      <c r="A7017" s="11" t="s">
        <v>9196</v>
      </c>
      <c r="B7017" s="11">
        <v>730.6</v>
      </c>
      <c r="C7017" s="11">
        <v>448.3</v>
      </c>
      <c r="D7017" s="11">
        <v>413.2381</v>
      </c>
      <c r="E7017" s="11">
        <v>417.2495</v>
      </c>
      <c r="F7017" s="11">
        <v>90.0627</v>
      </c>
      <c r="G7017" s="11">
        <v>5297.99433333333</v>
      </c>
      <c r="H7017" s="11">
        <v>1</v>
      </c>
      <c r="I7017" s="11">
        <v>2</v>
      </c>
      <c r="J7017" s="11" t="s">
        <v>46</v>
      </c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11">
        <v>0.0833</v>
      </c>
      <c r="Y7017" s="22">
        <v>0.85</v>
      </c>
      <c r="Z7017" s="22">
        <v>0.599</v>
      </c>
      <c r="AA7017" s="22">
        <v>0.918</v>
      </c>
      <c r="AB7017" s="23">
        <v>0.6804</v>
      </c>
      <c r="AC7017" s="22">
        <v>1.695</v>
      </c>
      <c r="AD7017" s="22">
        <v>1.195</v>
      </c>
      <c r="AE7017" s="22">
        <v>1.443</v>
      </c>
      <c r="AF7017" s="22">
        <v>1.795</v>
      </c>
      <c r="AG7017" s="22">
        <v>1.534</v>
      </c>
      <c r="AH7017" s="22">
        <v>1.279</v>
      </c>
      <c r="AI7017" s="22">
        <v>1.339</v>
      </c>
      <c r="AJ7017" s="22">
        <v>1.53</v>
      </c>
    </row>
    <row r="7018" s="5" customFormat="1" spans="1:36">
      <c r="A7018" s="11" t="s">
        <v>9197</v>
      </c>
      <c r="B7018" s="11">
        <v>730.4</v>
      </c>
      <c r="C7018" s="11">
        <v>448.3</v>
      </c>
      <c r="D7018" s="11">
        <v>459.7241</v>
      </c>
      <c r="E7018" s="11">
        <v>463.7374</v>
      </c>
      <c r="F7018" s="11">
        <v>136.5487</v>
      </c>
      <c r="G7018" s="11">
        <v>23193.4294117647</v>
      </c>
      <c r="H7018" s="11">
        <v>1</v>
      </c>
      <c r="I7018" s="11">
        <v>2</v>
      </c>
      <c r="J7018" s="11" t="s">
        <v>46</v>
      </c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11">
        <v>0</v>
      </c>
      <c r="Y7018" s="22">
        <v>2.748</v>
      </c>
      <c r="Z7018" s="22">
        <v>1.765</v>
      </c>
      <c r="AA7018" s="22">
        <v>1.59</v>
      </c>
      <c r="AB7018" s="22">
        <v>3.144</v>
      </c>
      <c r="AC7018" s="22">
        <v>0.404</v>
      </c>
      <c r="AD7018" s="22">
        <v>0.455</v>
      </c>
      <c r="AE7018" s="22">
        <v>1.11</v>
      </c>
      <c r="AF7018" s="22">
        <v>0.413</v>
      </c>
      <c r="AG7018" s="22">
        <v>0.906</v>
      </c>
      <c r="AH7018" s="22">
        <v>0.988</v>
      </c>
      <c r="AI7018" s="22">
        <v>0.983</v>
      </c>
      <c r="AJ7018" s="22">
        <v>0.988</v>
      </c>
    </row>
    <row r="7019" s="5" customFormat="1" spans="1:36">
      <c r="A7019" s="11" t="s">
        <v>9198</v>
      </c>
      <c r="B7019" s="11">
        <v>730.6</v>
      </c>
      <c r="C7019" s="11">
        <v>448.4</v>
      </c>
      <c r="D7019" s="11">
        <v>452.2542</v>
      </c>
      <c r="E7019" s="11">
        <v>456.2683</v>
      </c>
      <c r="F7019" s="11">
        <v>129.0788</v>
      </c>
      <c r="G7019" s="11">
        <v>16559.4871428571</v>
      </c>
      <c r="H7019" s="11">
        <v>1</v>
      </c>
      <c r="I7019" s="11">
        <v>2</v>
      </c>
      <c r="J7019" s="11" t="s">
        <v>50</v>
      </c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20">
        <v>4</v>
      </c>
      <c r="V7019" s="20">
        <v>30</v>
      </c>
      <c r="W7019" s="5"/>
      <c r="X7019" s="11">
        <v>0</v>
      </c>
      <c r="Y7019" s="22">
        <v>0.646</v>
      </c>
      <c r="Z7019" s="22">
        <v>0.718</v>
      </c>
      <c r="AA7019" s="22">
        <v>0.714</v>
      </c>
      <c r="AB7019" s="22">
        <v>0.584</v>
      </c>
      <c r="AC7019" s="22">
        <v>1.541</v>
      </c>
      <c r="AD7019" s="22">
        <v>1.235</v>
      </c>
      <c r="AE7019" s="22">
        <v>0.948</v>
      </c>
      <c r="AF7019" s="22">
        <v>1.516</v>
      </c>
      <c r="AG7019" s="22">
        <v>1.1</v>
      </c>
      <c r="AH7019" s="22">
        <v>1.131</v>
      </c>
      <c r="AI7019" s="22">
        <v>1.13</v>
      </c>
      <c r="AJ7019" s="22">
        <v>1.146</v>
      </c>
    </row>
    <row r="7020" s="5" customFormat="1" spans="1:36">
      <c r="A7020" s="11" t="s">
        <v>9199</v>
      </c>
      <c r="B7020" s="11">
        <v>731.6</v>
      </c>
      <c r="C7020" s="11">
        <v>448.7</v>
      </c>
      <c r="D7020" s="11">
        <v>705.4234</v>
      </c>
      <c r="E7020" s="11">
        <v>707.43</v>
      </c>
      <c r="F7020" s="11">
        <v>543.332</v>
      </c>
      <c r="G7020" s="11">
        <v>18156.076</v>
      </c>
      <c r="H7020" s="11">
        <v>1</v>
      </c>
      <c r="I7020" s="11">
        <v>1</v>
      </c>
      <c r="J7020" s="11" t="s">
        <v>50</v>
      </c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20">
        <v>2</v>
      </c>
      <c r="V7020" s="20">
        <v>25</v>
      </c>
      <c r="W7020" s="5"/>
      <c r="X7020" s="11">
        <v>0</v>
      </c>
      <c r="Y7020" s="22">
        <v>1.189</v>
      </c>
      <c r="Z7020" s="22">
        <v>0.924</v>
      </c>
      <c r="AA7020" s="22">
        <v>1.454</v>
      </c>
      <c r="AB7020" s="22">
        <v>1.51</v>
      </c>
      <c r="AC7020" s="22">
        <v>0.997</v>
      </c>
      <c r="AD7020" s="22">
        <v>1.171</v>
      </c>
      <c r="AE7020" s="22">
        <v>0.997</v>
      </c>
      <c r="AF7020" s="22">
        <v>1.06</v>
      </c>
      <c r="AG7020" s="22">
        <v>1.107</v>
      </c>
      <c r="AH7020" s="22">
        <v>1.038</v>
      </c>
      <c r="AI7020" s="22">
        <v>1.071</v>
      </c>
      <c r="AJ7020" s="22">
        <v>1.087</v>
      </c>
    </row>
    <row r="7021" s="5" customFormat="1" spans="1:36">
      <c r="A7021" s="11" t="s">
        <v>9200</v>
      </c>
      <c r="B7021" s="11">
        <v>737.5</v>
      </c>
      <c r="C7021" s="11">
        <v>449</v>
      </c>
      <c r="D7021" s="11">
        <v>440.2547</v>
      </c>
      <c r="E7021" s="11">
        <v>444.2671</v>
      </c>
      <c r="F7021" s="11">
        <v>117.0793</v>
      </c>
      <c r="G7021" s="11">
        <v>10645.341</v>
      </c>
      <c r="H7021" s="11">
        <v>1</v>
      </c>
      <c r="I7021" s="11">
        <v>2</v>
      </c>
      <c r="J7021" s="11" t="s">
        <v>50</v>
      </c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20">
        <v>5</v>
      </c>
      <c r="V7021" s="20">
        <v>38</v>
      </c>
      <c r="W7021" s="5"/>
      <c r="X7021" s="11">
        <v>0</v>
      </c>
      <c r="Y7021" s="22">
        <v>1.1</v>
      </c>
      <c r="Z7021" s="22">
        <v>1.093</v>
      </c>
      <c r="AA7021" s="22">
        <v>1.164</v>
      </c>
      <c r="AB7021" s="22">
        <v>1.229</v>
      </c>
      <c r="AC7021" s="22">
        <v>1.351</v>
      </c>
      <c r="AD7021" s="22">
        <v>1.275</v>
      </c>
      <c r="AE7021" s="22">
        <v>1.247</v>
      </c>
      <c r="AF7021" s="22">
        <v>1.296</v>
      </c>
      <c r="AG7021" s="22">
        <v>1.318</v>
      </c>
      <c r="AH7021" s="22">
        <v>1.368</v>
      </c>
      <c r="AI7021" s="22">
        <v>1.404</v>
      </c>
      <c r="AJ7021" s="22">
        <v>1.365</v>
      </c>
    </row>
    <row r="7022" s="5" customFormat="1" spans="1:36">
      <c r="A7022" s="11" t="s">
        <v>9201</v>
      </c>
      <c r="B7022" s="11">
        <v>734.6</v>
      </c>
      <c r="C7022" s="11">
        <v>449.1</v>
      </c>
      <c r="D7022" s="11">
        <v>626.405</v>
      </c>
      <c r="E7022" s="11">
        <v>628.4115</v>
      </c>
      <c r="F7022" s="11">
        <v>464.3137</v>
      </c>
      <c r="G7022" s="11">
        <v>4969.03033333333</v>
      </c>
      <c r="H7022" s="11">
        <v>1</v>
      </c>
      <c r="I7022" s="11">
        <v>1</v>
      </c>
      <c r="J7022" s="11" t="s">
        <v>39</v>
      </c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20">
        <v>0</v>
      </c>
      <c r="V7022" s="20">
        <v>3</v>
      </c>
      <c r="W7022" s="5"/>
      <c r="X7022" s="11">
        <v>0</v>
      </c>
      <c r="Y7022" s="22">
        <v>0.546</v>
      </c>
      <c r="Z7022" s="22">
        <v>0.417</v>
      </c>
      <c r="AA7022" s="22">
        <v>0.474</v>
      </c>
      <c r="AB7022" s="22">
        <v>0.408</v>
      </c>
      <c r="AC7022" s="22">
        <v>0.721</v>
      </c>
      <c r="AD7022" s="22">
        <v>0.492</v>
      </c>
      <c r="AE7022" s="22">
        <v>1.095</v>
      </c>
      <c r="AF7022" s="22">
        <v>0.646</v>
      </c>
      <c r="AG7022" s="22">
        <v>0.856</v>
      </c>
      <c r="AH7022" s="22">
        <v>0.927</v>
      </c>
      <c r="AI7022" s="22">
        <v>1.011</v>
      </c>
      <c r="AJ7022" s="22">
        <v>1.035</v>
      </c>
    </row>
    <row r="7023" s="5" customFormat="1" spans="1:36">
      <c r="A7023" s="11" t="s">
        <v>9202</v>
      </c>
      <c r="B7023" s="11">
        <v>730.5</v>
      </c>
      <c r="C7023" s="11">
        <v>449.4</v>
      </c>
      <c r="D7023" s="11">
        <v>526.2552</v>
      </c>
      <c r="E7023" s="11">
        <v>530.2681</v>
      </c>
      <c r="F7023" s="11">
        <v>203.0798</v>
      </c>
      <c r="G7023" s="11">
        <v>14326.036</v>
      </c>
      <c r="H7023" s="11">
        <v>1</v>
      </c>
      <c r="I7023" s="11">
        <v>2</v>
      </c>
      <c r="J7023" s="11" t="s">
        <v>39</v>
      </c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20">
        <v>0</v>
      </c>
      <c r="V7023" s="20">
        <v>36</v>
      </c>
      <c r="W7023" s="5"/>
      <c r="X7023" s="11">
        <v>0</v>
      </c>
      <c r="Y7023" s="22">
        <v>1.491</v>
      </c>
      <c r="Z7023" s="22">
        <v>0.718</v>
      </c>
      <c r="AA7023" s="22">
        <v>1.341</v>
      </c>
      <c r="AB7023" s="22">
        <v>1.626</v>
      </c>
      <c r="AC7023" s="22">
        <v>1.096</v>
      </c>
      <c r="AD7023" s="22">
        <v>1.144</v>
      </c>
      <c r="AE7023" s="22">
        <v>1.275</v>
      </c>
      <c r="AF7023" s="22">
        <v>1.115</v>
      </c>
      <c r="AG7023" s="22">
        <v>1.308</v>
      </c>
      <c r="AH7023" s="22">
        <v>1.276</v>
      </c>
      <c r="AI7023" s="22">
        <v>1.314</v>
      </c>
      <c r="AJ7023" s="22">
        <v>1.372</v>
      </c>
    </row>
    <row r="7024" s="5" customFormat="1" spans="1:36">
      <c r="A7024" s="11" t="s">
        <v>9203</v>
      </c>
      <c r="B7024" s="11">
        <v>734.6</v>
      </c>
      <c r="C7024" s="11">
        <v>449.5</v>
      </c>
      <c r="D7024" s="11">
        <v>556.3013</v>
      </c>
      <c r="E7024" s="11">
        <v>560.3141</v>
      </c>
      <c r="F7024" s="11">
        <v>233.1259</v>
      </c>
      <c r="G7024" s="11">
        <v>15087.73</v>
      </c>
      <c r="H7024" s="11">
        <v>1</v>
      </c>
      <c r="I7024" s="11">
        <v>2</v>
      </c>
      <c r="J7024" s="11" t="s">
        <v>50</v>
      </c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20">
        <v>1</v>
      </c>
      <c r="V7024" s="20">
        <v>25</v>
      </c>
      <c r="W7024" s="5"/>
      <c r="X7024" s="11">
        <v>0.0833</v>
      </c>
      <c r="Y7024" s="22">
        <v>0.213</v>
      </c>
      <c r="Z7024" s="22">
        <v>0.226</v>
      </c>
      <c r="AA7024" s="22">
        <v>0.194</v>
      </c>
      <c r="AB7024" s="22">
        <v>0.276</v>
      </c>
      <c r="AC7024" s="22">
        <v>0.483</v>
      </c>
      <c r="AD7024" s="22">
        <v>0.553</v>
      </c>
      <c r="AE7024" s="22">
        <v>0.556</v>
      </c>
      <c r="AF7024" s="22">
        <v>0.429</v>
      </c>
      <c r="AG7024" s="22">
        <v>0.821</v>
      </c>
      <c r="AH7024" s="22">
        <v>0.854</v>
      </c>
      <c r="AI7024" s="22">
        <v>0.82</v>
      </c>
      <c r="AJ7024" s="22">
        <v>1.131</v>
      </c>
    </row>
    <row r="7025" s="5" customFormat="1" spans="1:36">
      <c r="A7025" s="11" t="s">
        <v>9204</v>
      </c>
      <c r="B7025" s="11">
        <v>735.5</v>
      </c>
      <c r="C7025" s="11">
        <v>449.6</v>
      </c>
      <c r="D7025" s="11">
        <v>405.1404</v>
      </c>
      <c r="E7025" s="11">
        <v>409.1536</v>
      </c>
      <c r="F7025" s="11">
        <v>81.965</v>
      </c>
      <c r="G7025" s="11">
        <v>5108.17266666667</v>
      </c>
      <c r="H7025" s="11">
        <v>1</v>
      </c>
      <c r="I7025" s="11">
        <v>2</v>
      </c>
      <c r="J7025" s="11" t="s">
        <v>46</v>
      </c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11">
        <v>0</v>
      </c>
      <c r="Y7025" s="22">
        <v>0.711</v>
      </c>
      <c r="Z7025" s="22">
        <v>1.084</v>
      </c>
      <c r="AA7025" s="22">
        <v>1.166</v>
      </c>
      <c r="AB7025" s="22">
        <v>0.748</v>
      </c>
      <c r="AC7025" s="22">
        <v>1.882</v>
      </c>
      <c r="AD7025" s="22">
        <v>1.203</v>
      </c>
      <c r="AE7025" s="22">
        <v>1.42</v>
      </c>
      <c r="AF7025" s="22">
        <v>1.719</v>
      </c>
      <c r="AG7025" s="22">
        <v>1.083</v>
      </c>
      <c r="AH7025" s="22">
        <v>1.087</v>
      </c>
      <c r="AI7025" s="22">
        <v>1.379</v>
      </c>
      <c r="AJ7025" s="22">
        <v>1.044</v>
      </c>
    </row>
    <row r="7026" s="5" customFormat="1" spans="1:36">
      <c r="A7026" s="11" t="s">
        <v>9205</v>
      </c>
      <c r="B7026" s="11">
        <v>734.6</v>
      </c>
      <c r="C7026" s="11">
        <v>449.7</v>
      </c>
      <c r="D7026" s="11">
        <v>227.105</v>
      </c>
      <c r="E7026" s="11">
        <v>229.1117</v>
      </c>
      <c r="F7026" s="11">
        <v>130.0273</v>
      </c>
      <c r="G7026" s="11">
        <v>186171.995454546</v>
      </c>
      <c r="H7026" s="11">
        <v>2</v>
      </c>
      <c r="I7026" s="11">
        <v>2</v>
      </c>
      <c r="J7026" s="11" t="s">
        <v>91</v>
      </c>
      <c r="K7026" s="11" t="s">
        <v>7730</v>
      </c>
      <c r="L7026" s="11" t="s">
        <v>7731</v>
      </c>
      <c r="M7026" s="11" t="s">
        <v>9206</v>
      </c>
      <c r="N7026" s="11">
        <v>1.82</v>
      </c>
      <c r="O7026" s="11">
        <v>5.5</v>
      </c>
      <c r="P7026" s="5"/>
      <c r="Q7026" s="5"/>
      <c r="R7026" s="5"/>
      <c r="S7026" s="5"/>
      <c r="T7026" s="5"/>
      <c r="U7026" s="5"/>
      <c r="V7026" s="5"/>
      <c r="W7026" s="5"/>
      <c r="X7026" s="11">
        <v>0</v>
      </c>
      <c r="Y7026" s="22">
        <v>0.161</v>
      </c>
      <c r="Z7026" s="22">
        <v>0.159</v>
      </c>
      <c r="AA7026" s="22">
        <v>0.104</v>
      </c>
      <c r="AB7026" s="22">
        <v>0.136</v>
      </c>
      <c r="AC7026" s="22">
        <v>0.428</v>
      </c>
      <c r="AD7026" s="22">
        <v>0.566</v>
      </c>
      <c r="AE7026" s="22">
        <v>0.688</v>
      </c>
      <c r="AF7026" s="22">
        <v>0.435</v>
      </c>
      <c r="AG7026" s="22">
        <v>1.048</v>
      </c>
      <c r="AH7026" s="22">
        <v>1.016</v>
      </c>
      <c r="AI7026" s="22">
        <v>1.035</v>
      </c>
      <c r="AJ7026" s="22">
        <v>1.07</v>
      </c>
    </row>
    <row r="7027" s="5" customFormat="1" spans="1:36">
      <c r="A7027" s="11" t="s">
        <v>9207</v>
      </c>
      <c r="B7027" s="11">
        <v>735.5</v>
      </c>
      <c r="C7027" s="11">
        <v>449.7</v>
      </c>
      <c r="D7027" s="11">
        <v>273.1598</v>
      </c>
      <c r="E7027" s="11">
        <v>275.1668</v>
      </c>
      <c r="F7027" s="11">
        <v>111.0685</v>
      </c>
      <c r="G7027" s="11">
        <v>40371.0526086957</v>
      </c>
      <c r="H7027" s="11">
        <v>1</v>
      </c>
      <c r="I7027" s="11">
        <v>1</v>
      </c>
      <c r="J7027" s="11" t="s">
        <v>39</v>
      </c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20">
        <v>0</v>
      </c>
      <c r="V7027" s="20">
        <v>8</v>
      </c>
      <c r="W7027" s="5"/>
      <c r="X7027" s="11">
        <v>0</v>
      </c>
      <c r="Y7027" s="22">
        <v>0.83</v>
      </c>
      <c r="Z7027" s="22">
        <v>0.848</v>
      </c>
      <c r="AA7027" s="22">
        <v>0.881</v>
      </c>
      <c r="AB7027" s="22">
        <v>0.71</v>
      </c>
      <c r="AC7027" s="22">
        <v>1.663</v>
      </c>
      <c r="AD7027" s="22">
        <v>1.485</v>
      </c>
      <c r="AE7027" s="22">
        <v>1.016</v>
      </c>
      <c r="AF7027" s="22">
        <v>1.833</v>
      </c>
      <c r="AG7027" s="22">
        <v>1.115</v>
      </c>
      <c r="AH7027" s="22">
        <v>1.216</v>
      </c>
      <c r="AI7027" s="22">
        <v>1.286</v>
      </c>
      <c r="AJ7027" s="22">
        <v>1.295</v>
      </c>
    </row>
    <row r="7028" s="5" customFormat="1" spans="1:36">
      <c r="A7028" s="11" t="s">
        <v>9208</v>
      </c>
      <c r="B7028" s="11">
        <v>735.5</v>
      </c>
      <c r="C7028" s="11">
        <v>449.8</v>
      </c>
      <c r="D7028" s="11">
        <v>397.176</v>
      </c>
      <c r="E7028" s="11">
        <v>401.1893</v>
      </c>
      <c r="F7028" s="11">
        <v>74.0006</v>
      </c>
      <c r="G7028" s="11">
        <v>13566.9554545455</v>
      </c>
      <c r="H7028" s="11">
        <v>1</v>
      </c>
      <c r="I7028" s="11">
        <v>2</v>
      </c>
      <c r="J7028" s="11" t="s">
        <v>50</v>
      </c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20">
        <v>1</v>
      </c>
      <c r="V7028" s="20">
        <v>8</v>
      </c>
      <c r="W7028" s="5"/>
      <c r="X7028" s="11">
        <v>0</v>
      </c>
      <c r="Y7028" s="22">
        <v>1.037</v>
      </c>
      <c r="Z7028" s="22">
        <v>1.283</v>
      </c>
      <c r="AA7028" s="22">
        <v>1.005</v>
      </c>
      <c r="AB7028" s="22">
        <v>1.433</v>
      </c>
      <c r="AC7028" s="22">
        <v>1.307</v>
      </c>
      <c r="AD7028" s="22">
        <v>1.095</v>
      </c>
      <c r="AE7028" s="22">
        <v>1.154</v>
      </c>
      <c r="AF7028" s="22">
        <v>1.071</v>
      </c>
      <c r="AG7028" s="22">
        <v>1.091</v>
      </c>
      <c r="AH7028" s="22">
        <v>1.199</v>
      </c>
      <c r="AI7028" s="22">
        <v>1.032</v>
      </c>
      <c r="AJ7028" s="22">
        <v>1.201</v>
      </c>
    </row>
    <row r="7029" s="5" customFormat="1" spans="1:36">
      <c r="A7029" s="11" t="s">
        <v>9209</v>
      </c>
      <c r="B7029" s="11">
        <v>735.8</v>
      </c>
      <c r="C7029" s="11">
        <v>449.9</v>
      </c>
      <c r="D7029" s="11">
        <v>491.158</v>
      </c>
      <c r="E7029" s="11">
        <v>495.1714</v>
      </c>
      <c r="F7029" s="11">
        <v>167.9826</v>
      </c>
      <c r="G7029" s="11">
        <v>11017.5258571429</v>
      </c>
      <c r="H7029" s="11">
        <v>1</v>
      </c>
      <c r="I7029" s="11">
        <v>2</v>
      </c>
      <c r="J7029" s="11" t="s">
        <v>50</v>
      </c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20">
        <v>1</v>
      </c>
      <c r="V7029" s="20">
        <v>12</v>
      </c>
      <c r="W7029" s="5"/>
      <c r="X7029" s="11">
        <v>0</v>
      </c>
      <c r="Y7029" s="22">
        <v>0.234</v>
      </c>
      <c r="Z7029" s="22">
        <v>0.142</v>
      </c>
      <c r="AA7029" s="22">
        <v>0.127</v>
      </c>
      <c r="AB7029" s="22">
        <v>0.143</v>
      </c>
      <c r="AC7029" s="22">
        <v>0.47</v>
      </c>
      <c r="AD7029" s="22">
        <v>0.515</v>
      </c>
      <c r="AE7029" s="22">
        <v>0.637</v>
      </c>
      <c r="AF7029" s="22">
        <v>0.399</v>
      </c>
      <c r="AG7029" s="22">
        <v>1.102</v>
      </c>
      <c r="AH7029" s="22">
        <v>1.057</v>
      </c>
      <c r="AI7029" s="22">
        <v>0.965</v>
      </c>
      <c r="AJ7029" s="22">
        <v>1.1</v>
      </c>
    </row>
    <row r="7030" s="5" customFormat="1" spans="1:36">
      <c r="A7030" s="11" t="s">
        <v>9210</v>
      </c>
      <c r="B7030" s="11">
        <v>735.5</v>
      </c>
      <c r="C7030" s="11">
        <v>449.9</v>
      </c>
      <c r="D7030" s="11">
        <v>504.239</v>
      </c>
      <c r="E7030" s="11">
        <v>506.2473</v>
      </c>
      <c r="F7030" s="11">
        <v>342.1476</v>
      </c>
      <c r="G7030" s="11">
        <v>8440.00433333333</v>
      </c>
      <c r="H7030" s="11">
        <v>1</v>
      </c>
      <c r="I7030" s="11">
        <v>1</v>
      </c>
      <c r="J7030" s="11" t="s">
        <v>39</v>
      </c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20">
        <v>0</v>
      </c>
      <c r="V7030" s="20">
        <v>1</v>
      </c>
      <c r="W7030" s="5"/>
      <c r="X7030" s="11">
        <v>0</v>
      </c>
      <c r="Y7030" s="22">
        <v>1.141</v>
      </c>
      <c r="Z7030" s="22">
        <v>0.741</v>
      </c>
      <c r="AA7030" s="22">
        <v>1.331</v>
      </c>
      <c r="AB7030" s="22">
        <v>1.381</v>
      </c>
      <c r="AC7030" s="22">
        <v>1.269</v>
      </c>
      <c r="AD7030" s="22">
        <v>1.307</v>
      </c>
      <c r="AE7030" s="22">
        <v>0.171</v>
      </c>
      <c r="AF7030" s="22">
        <v>0.397</v>
      </c>
      <c r="AG7030" s="22">
        <v>0.836</v>
      </c>
      <c r="AH7030" s="22">
        <v>1.056</v>
      </c>
      <c r="AI7030" s="22">
        <v>1.41</v>
      </c>
      <c r="AJ7030" s="22">
        <v>0.607</v>
      </c>
    </row>
    <row r="7031" s="5" customFormat="1" spans="1:36">
      <c r="A7031" s="11" t="s">
        <v>9211</v>
      </c>
      <c r="B7031" s="11">
        <v>736.5</v>
      </c>
      <c r="C7031" s="11">
        <v>450.1</v>
      </c>
      <c r="D7031" s="11">
        <v>470.263</v>
      </c>
      <c r="E7031" s="11">
        <v>474.276</v>
      </c>
      <c r="F7031" s="11">
        <v>147.0876</v>
      </c>
      <c r="G7031" s="11">
        <v>10458.5593157895</v>
      </c>
      <c r="H7031" s="11">
        <v>1</v>
      </c>
      <c r="I7031" s="11">
        <v>2</v>
      </c>
      <c r="J7031" s="11" t="s">
        <v>46</v>
      </c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11">
        <v>0</v>
      </c>
      <c r="Y7031" s="22">
        <v>0.952</v>
      </c>
      <c r="Z7031" s="22">
        <v>0.912</v>
      </c>
      <c r="AA7031" s="22">
        <v>1.019</v>
      </c>
      <c r="AB7031" s="22">
        <v>0.831</v>
      </c>
      <c r="AC7031" s="22">
        <v>1.581</v>
      </c>
      <c r="AD7031" s="22">
        <v>1.215</v>
      </c>
      <c r="AE7031" s="22">
        <v>1.202</v>
      </c>
      <c r="AF7031" s="22">
        <v>1.524</v>
      </c>
      <c r="AG7031" s="22">
        <v>1.055</v>
      </c>
      <c r="AH7031" s="22">
        <v>1.21</v>
      </c>
      <c r="AI7031" s="22">
        <v>1.217</v>
      </c>
      <c r="AJ7031" s="22">
        <v>1.117</v>
      </c>
    </row>
    <row r="7032" s="5" customFormat="1" spans="1:36">
      <c r="A7032" s="11" t="s">
        <v>9212</v>
      </c>
      <c r="B7032" s="11">
        <v>736.6</v>
      </c>
      <c r="C7032" s="11">
        <v>450.2</v>
      </c>
      <c r="D7032" s="11">
        <v>453.2024</v>
      </c>
      <c r="E7032" s="11">
        <v>457.2158</v>
      </c>
      <c r="F7032" s="11">
        <v>130.027</v>
      </c>
      <c r="G7032" s="11">
        <v>144327.975555555</v>
      </c>
      <c r="H7032" s="11">
        <v>1</v>
      </c>
      <c r="I7032" s="11">
        <v>2</v>
      </c>
      <c r="J7032" s="11" t="s">
        <v>91</v>
      </c>
      <c r="K7032" s="11" t="s">
        <v>7730</v>
      </c>
      <c r="L7032" s="11" t="s">
        <v>7731</v>
      </c>
      <c r="M7032" s="11" t="s">
        <v>9213</v>
      </c>
      <c r="N7032" s="11">
        <v>0.96</v>
      </c>
      <c r="O7032" s="11">
        <v>6</v>
      </c>
      <c r="P7032" s="5"/>
      <c r="Q7032" s="5"/>
      <c r="R7032" s="5"/>
      <c r="S7032" s="5"/>
      <c r="T7032" s="5"/>
      <c r="U7032" s="5"/>
      <c r="V7032" s="5"/>
      <c r="W7032" s="5"/>
      <c r="X7032" s="11">
        <v>0</v>
      </c>
      <c r="Y7032" s="22">
        <v>0.564</v>
      </c>
      <c r="Z7032" s="22">
        <v>0.189</v>
      </c>
      <c r="AA7032" s="22">
        <v>0.635</v>
      </c>
      <c r="AB7032" s="22">
        <v>0.431</v>
      </c>
      <c r="AC7032" s="22">
        <v>0.651</v>
      </c>
      <c r="AD7032" s="22">
        <v>0.76</v>
      </c>
      <c r="AE7032" s="22">
        <v>0.814</v>
      </c>
      <c r="AF7032" s="22">
        <v>0.757</v>
      </c>
      <c r="AG7032" s="22">
        <v>1.077</v>
      </c>
      <c r="AH7032" s="22">
        <v>1.117</v>
      </c>
      <c r="AI7032" s="22">
        <v>1.064</v>
      </c>
      <c r="AJ7032" s="22">
        <v>1.109</v>
      </c>
    </row>
    <row r="7033" s="5" customFormat="1" spans="1:36">
      <c r="A7033" s="11" t="s">
        <v>9214</v>
      </c>
      <c r="B7033" s="11">
        <v>736.5</v>
      </c>
      <c r="C7033" s="11">
        <v>450.3</v>
      </c>
      <c r="D7033" s="11">
        <v>565.4205</v>
      </c>
      <c r="E7033" s="11">
        <v>567.4274</v>
      </c>
      <c r="F7033" s="11">
        <v>403.3292</v>
      </c>
      <c r="G7033" s="11">
        <v>4168.39233333333</v>
      </c>
      <c r="H7033" s="11">
        <v>1</v>
      </c>
      <c r="I7033" s="11">
        <v>1</v>
      </c>
      <c r="J7033" s="11" t="s">
        <v>39</v>
      </c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20">
        <v>0</v>
      </c>
      <c r="V7033" s="20">
        <v>1</v>
      </c>
      <c r="W7033" s="5"/>
      <c r="X7033" s="11">
        <v>0</v>
      </c>
      <c r="Y7033" s="22">
        <v>2.038</v>
      </c>
      <c r="Z7033" s="22">
        <v>1.515</v>
      </c>
      <c r="AA7033" s="22">
        <v>2.42</v>
      </c>
      <c r="AB7033" s="22">
        <v>2.03</v>
      </c>
      <c r="AC7033" s="22">
        <v>0.873</v>
      </c>
      <c r="AD7033" s="22">
        <v>1.176</v>
      </c>
      <c r="AE7033" s="22">
        <v>0.761</v>
      </c>
      <c r="AF7033" s="22">
        <v>1.116</v>
      </c>
      <c r="AG7033" s="22">
        <v>1.153</v>
      </c>
      <c r="AH7033" s="22">
        <v>0.89</v>
      </c>
      <c r="AI7033" s="22">
        <v>1.04</v>
      </c>
      <c r="AJ7033" s="22">
        <v>1.087</v>
      </c>
    </row>
    <row r="7034" s="5" customFormat="1" spans="1:36">
      <c r="A7034" s="11" t="s">
        <v>9215</v>
      </c>
      <c r="B7034" s="11">
        <v>737.5</v>
      </c>
      <c r="C7034" s="11">
        <v>450.5</v>
      </c>
      <c r="D7034" s="11">
        <v>252.1229</v>
      </c>
      <c r="E7034" s="11">
        <v>254.1298</v>
      </c>
      <c r="F7034" s="11">
        <v>90.0315</v>
      </c>
      <c r="G7034" s="11">
        <v>38147.0766666667</v>
      </c>
      <c r="H7034" s="11">
        <v>1</v>
      </c>
      <c r="I7034" s="11">
        <v>1</v>
      </c>
      <c r="J7034" s="11" t="s">
        <v>50</v>
      </c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20">
        <v>5</v>
      </c>
      <c r="V7034" s="20">
        <v>41</v>
      </c>
      <c r="W7034" s="5"/>
      <c r="X7034" s="11">
        <v>0</v>
      </c>
      <c r="Y7034" s="22">
        <v>1.395</v>
      </c>
      <c r="Z7034" s="22">
        <v>1.37</v>
      </c>
      <c r="AA7034" s="22">
        <v>1.439</v>
      </c>
      <c r="AB7034" s="22">
        <v>1.489</v>
      </c>
      <c r="AC7034" s="22">
        <v>1.053</v>
      </c>
      <c r="AD7034" s="22">
        <v>1.206</v>
      </c>
      <c r="AE7034" s="22">
        <v>1.062</v>
      </c>
      <c r="AF7034" s="22">
        <v>1.17</v>
      </c>
      <c r="AG7034" s="22">
        <v>0.959</v>
      </c>
      <c r="AH7034" s="22">
        <v>0.977</v>
      </c>
      <c r="AI7034" s="22">
        <v>1.169</v>
      </c>
      <c r="AJ7034" s="22">
        <v>1.087</v>
      </c>
    </row>
    <row r="7035" s="5" customFormat="1" spans="1:36">
      <c r="A7035" s="11" t="s">
        <v>9216</v>
      </c>
      <c r="B7035" s="11">
        <v>735.6</v>
      </c>
      <c r="C7035" s="11">
        <v>450.5</v>
      </c>
      <c r="D7035" s="11">
        <v>266.096</v>
      </c>
      <c r="E7035" s="11">
        <v>268.1024</v>
      </c>
      <c r="F7035" s="11">
        <v>104.0046</v>
      </c>
      <c r="G7035" s="11">
        <v>14852.0898333333</v>
      </c>
      <c r="H7035" s="11">
        <v>1</v>
      </c>
      <c r="I7035" s="11">
        <v>1</v>
      </c>
      <c r="J7035" s="11" t="s">
        <v>46</v>
      </c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11">
        <v>0</v>
      </c>
      <c r="Y7035" s="22">
        <v>1.043</v>
      </c>
      <c r="Z7035" s="22">
        <v>1.089</v>
      </c>
      <c r="AA7035" s="22">
        <v>1.037</v>
      </c>
      <c r="AB7035" s="22">
        <v>1.087</v>
      </c>
      <c r="AC7035" s="22">
        <v>0.963</v>
      </c>
      <c r="AD7035" s="22">
        <v>1.088</v>
      </c>
      <c r="AE7035" s="22">
        <v>1.062</v>
      </c>
      <c r="AF7035" s="22">
        <v>0.978</v>
      </c>
      <c r="AG7035" s="22">
        <v>1.002</v>
      </c>
      <c r="AH7035" s="22">
        <v>0.974</v>
      </c>
      <c r="AI7035" s="22">
        <v>0.958</v>
      </c>
      <c r="AJ7035" s="22">
        <v>1.001</v>
      </c>
    </row>
    <row r="7036" s="5" customFormat="1" spans="1:36">
      <c r="A7036" s="11" t="s">
        <v>9217</v>
      </c>
      <c r="B7036" s="11">
        <v>737.8</v>
      </c>
      <c r="C7036" s="11">
        <v>450.5</v>
      </c>
      <c r="D7036" s="11">
        <v>424.189</v>
      </c>
      <c r="E7036" s="11">
        <v>428.205</v>
      </c>
      <c r="F7036" s="11">
        <v>101.0136</v>
      </c>
      <c r="G7036" s="11">
        <v>5323.38928571429</v>
      </c>
      <c r="H7036" s="11">
        <v>1</v>
      </c>
      <c r="I7036" s="11">
        <v>2</v>
      </c>
      <c r="J7036" s="11" t="s">
        <v>46</v>
      </c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11">
        <v>0</v>
      </c>
      <c r="Y7036" s="22">
        <v>1.236</v>
      </c>
      <c r="Z7036" s="22">
        <v>1.182</v>
      </c>
      <c r="AA7036" s="22">
        <v>1.121</v>
      </c>
      <c r="AB7036" s="22">
        <v>1.002</v>
      </c>
      <c r="AC7036" s="22">
        <v>0.875</v>
      </c>
      <c r="AD7036" s="22">
        <v>0.799</v>
      </c>
      <c r="AE7036" s="22">
        <v>1.079</v>
      </c>
      <c r="AF7036" s="22">
        <v>1.023</v>
      </c>
      <c r="AG7036" s="22">
        <v>1.057</v>
      </c>
      <c r="AH7036" s="22">
        <v>1.112</v>
      </c>
      <c r="AI7036" s="22">
        <v>1.077</v>
      </c>
      <c r="AJ7036" s="22">
        <v>0.976</v>
      </c>
    </row>
    <row r="7037" s="5" customFormat="1" spans="1:36">
      <c r="A7037" s="11" t="s">
        <v>9218</v>
      </c>
      <c r="B7037" s="11">
        <v>738.5</v>
      </c>
      <c r="C7037" s="11">
        <v>450.5</v>
      </c>
      <c r="D7037" s="11">
        <v>547.2914</v>
      </c>
      <c r="E7037" s="11">
        <v>551.3049</v>
      </c>
      <c r="F7037" s="11">
        <v>224.116</v>
      </c>
      <c r="G7037" s="11">
        <v>32233.2631578947</v>
      </c>
      <c r="H7037" s="11">
        <v>1</v>
      </c>
      <c r="I7037" s="11">
        <v>2</v>
      </c>
      <c r="J7037" s="11" t="s">
        <v>39</v>
      </c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20">
        <v>0</v>
      </c>
      <c r="V7037" s="20">
        <v>10</v>
      </c>
      <c r="W7037" s="5"/>
      <c r="X7037" s="11">
        <v>0</v>
      </c>
      <c r="Y7037" s="22">
        <v>1.409</v>
      </c>
      <c r="Z7037" s="22">
        <v>1.461</v>
      </c>
      <c r="AA7037" s="22">
        <v>1.233</v>
      </c>
      <c r="AB7037" s="22">
        <v>1.173</v>
      </c>
      <c r="AC7037" s="22">
        <v>1.589</v>
      </c>
      <c r="AD7037" s="22">
        <v>1.439</v>
      </c>
      <c r="AE7037" s="22">
        <v>1.288</v>
      </c>
      <c r="AF7037" s="22">
        <v>1.588</v>
      </c>
      <c r="AG7037" s="22">
        <v>1.467</v>
      </c>
      <c r="AH7037" s="22">
        <v>1.529</v>
      </c>
      <c r="AI7037" s="22">
        <v>1.401</v>
      </c>
      <c r="AJ7037" s="22">
        <v>1.421</v>
      </c>
    </row>
    <row r="7038" s="5" customFormat="1" spans="1:36">
      <c r="A7038" s="11" t="s">
        <v>9219</v>
      </c>
      <c r="B7038" s="11">
        <v>738.8</v>
      </c>
      <c r="C7038" s="11">
        <v>450.7</v>
      </c>
      <c r="D7038" s="11">
        <v>627.4368</v>
      </c>
      <c r="E7038" s="11">
        <v>629.4423</v>
      </c>
      <c r="F7038" s="11">
        <v>465.3454</v>
      </c>
      <c r="G7038" s="11">
        <v>9249.011</v>
      </c>
      <c r="H7038" s="11">
        <v>1</v>
      </c>
      <c r="I7038" s="11">
        <v>1</v>
      </c>
      <c r="J7038" s="11" t="s">
        <v>50</v>
      </c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20">
        <v>1</v>
      </c>
      <c r="V7038" s="20">
        <v>6</v>
      </c>
      <c r="W7038" s="5"/>
      <c r="X7038" s="11">
        <v>0</v>
      </c>
      <c r="Y7038" s="22">
        <v>0.807</v>
      </c>
      <c r="Z7038" s="22">
        <v>1.051</v>
      </c>
      <c r="AA7038" s="22">
        <v>1.561</v>
      </c>
      <c r="AB7038" s="22">
        <v>0.852</v>
      </c>
      <c r="AC7038" s="22">
        <v>1.208</v>
      </c>
      <c r="AD7038" s="22">
        <v>1.387</v>
      </c>
      <c r="AE7038" s="22">
        <v>0.73</v>
      </c>
      <c r="AF7038" s="22">
        <v>1.097</v>
      </c>
      <c r="AG7038" s="22">
        <v>0.969</v>
      </c>
      <c r="AH7038" s="22">
        <v>0.986</v>
      </c>
      <c r="AI7038" s="22">
        <v>0.989</v>
      </c>
      <c r="AJ7038" s="22">
        <v>1.07</v>
      </c>
    </row>
    <row r="7039" s="5" customFormat="1" spans="1:36">
      <c r="A7039" s="11" t="s">
        <v>9220</v>
      </c>
      <c r="B7039" s="11">
        <v>738.5</v>
      </c>
      <c r="C7039" s="11">
        <v>450.9</v>
      </c>
      <c r="D7039" s="11">
        <v>488.2549</v>
      </c>
      <c r="E7039" s="11">
        <v>492.268</v>
      </c>
      <c r="F7039" s="11">
        <v>165.0795</v>
      </c>
      <c r="G7039" s="11">
        <v>18829.68</v>
      </c>
      <c r="H7039" s="11">
        <v>1</v>
      </c>
      <c r="I7039" s="11">
        <v>2</v>
      </c>
      <c r="J7039" s="11" t="s">
        <v>50</v>
      </c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20">
        <v>4</v>
      </c>
      <c r="V7039" s="20">
        <v>48</v>
      </c>
      <c r="W7039" s="5"/>
      <c r="X7039" s="11">
        <v>0</v>
      </c>
      <c r="Y7039" s="22">
        <v>1.051</v>
      </c>
      <c r="Z7039" s="22">
        <v>0.987</v>
      </c>
      <c r="AA7039" s="22">
        <v>1.062</v>
      </c>
      <c r="AB7039" s="22">
        <v>1.023</v>
      </c>
      <c r="AC7039" s="22">
        <v>1.554</v>
      </c>
      <c r="AD7039" s="22">
        <v>1.449</v>
      </c>
      <c r="AE7039" s="22">
        <v>1.26</v>
      </c>
      <c r="AF7039" s="22">
        <v>1.496</v>
      </c>
      <c r="AG7039" s="22">
        <v>1.27</v>
      </c>
      <c r="AH7039" s="22">
        <v>1.209</v>
      </c>
      <c r="AI7039" s="22">
        <v>1.266</v>
      </c>
      <c r="AJ7039" s="22">
        <v>1.264</v>
      </c>
    </row>
    <row r="7040" s="5" customFormat="1" spans="1:36">
      <c r="A7040" s="11" t="s">
        <v>9221</v>
      </c>
      <c r="B7040" s="11">
        <v>741.5</v>
      </c>
      <c r="C7040" s="11">
        <v>451.1</v>
      </c>
      <c r="D7040" s="11">
        <v>803.4791</v>
      </c>
      <c r="E7040" s="11">
        <v>807.4916</v>
      </c>
      <c r="F7040" s="11">
        <v>480.3037</v>
      </c>
      <c r="G7040" s="11">
        <v>7315.7852</v>
      </c>
      <c r="H7040" s="11">
        <v>1</v>
      </c>
      <c r="I7040" s="11">
        <v>2</v>
      </c>
      <c r="J7040" s="11" t="s">
        <v>39</v>
      </c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20">
        <v>0</v>
      </c>
      <c r="V7040" s="20">
        <v>5</v>
      </c>
      <c r="W7040" s="5"/>
      <c r="X7040" s="11">
        <v>0.0417</v>
      </c>
      <c r="Y7040" s="22">
        <v>0.936</v>
      </c>
      <c r="Z7040" s="22">
        <v>1.377</v>
      </c>
      <c r="AA7040" s="22">
        <v>1.203</v>
      </c>
      <c r="AB7040" s="22">
        <v>1.644</v>
      </c>
      <c r="AC7040" s="22">
        <v>0.864</v>
      </c>
      <c r="AD7040" s="22">
        <v>0.981</v>
      </c>
      <c r="AE7040" s="22">
        <v>1.177</v>
      </c>
      <c r="AF7040" s="22">
        <v>1.316</v>
      </c>
      <c r="AG7040" s="23">
        <v>0.433</v>
      </c>
      <c r="AH7040" s="22">
        <v>1.084</v>
      </c>
      <c r="AI7040" s="22">
        <v>0.822</v>
      </c>
      <c r="AJ7040" s="22">
        <v>1.134</v>
      </c>
    </row>
    <row r="7041" s="5" customFormat="1" spans="1:36">
      <c r="A7041" s="11" t="s">
        <v>9222</v>
      </c>
      <c r="B7041" s="11">
        <v>740.5</v>
      </c>
      <c r="C7041" s="11">
        <v>451.2</v>
      </c>
      <c r="D7041" s="11">
        <v>302.1749</v>
      </c>
      <c r="E7041" s="11">
        <v>304.1817</v>
      </c>
      <c r="F7041" s="11">
        <v>140.0835</v>
      </c>
      <c r="G7041" s="11">
        <v>10186.3578</v>
      </c>
      <c r="H7041" s="11">
        <v>1</v>
      </c>
      <c r="I7041" s="11">
        <v>1</v>
      </c>
      <c r="J7041" s="11" t="s">
        <v>39</v>
      </c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20">
        <v>0</v>
      </c>
      <c r="V7041" s="20">
        <v>8</v>
      </c>
      <c r="W7041" s="5"/>
      <c r="X7041" s="11">
        <v>0</v>
      </c>
      <c r="Y7041" s="22">
        <v>2.107</v>
      </c>
      <c r="Z7041" s="22">
        <v>1.726</v>
      </c>
      <c r="AA7041" s="22">
        <v>1.408</v>
      </c>
      <c r="AB7041" s="22">
        <v>1.579</v>
      </c>
      <c r="AC7041" s="22">
        <v>0.541</v>
      </c>
      <c r="AD7041" s="22">
        <v>0.533</v>
      </c>
      <c r="AE7041" s="22">
        <v>0.798</v>
      </c>
      <c r="AF7041" s="22">
        <v>0.631</v>
      </c>
      <c r="AG7041" s="22">
        <v>1.031</v>
      </c>
      <c r="AH7041" s="22">
        <v>0.844</v>
      </c>
      <c r="AI7041" s="22">
        <v>1.089</v>
      </c>
      <c r="AJ7041" s="22">
        <v>0.91</v>
      </c>
    </row>
    <row r="7042" s="5" customFormat="1" spans="1:36">
      <c r="A7042" s="11" t="s">
        <v>9223</v>
      </c>
      <c r="B7042" s="11">
        <v>739.6</v>
      </c>
      <c r="C7042" s="11">
        <v>451.3</v>
      </c>
      <c r="D7042" s="11">
        <v>521.4307</v>
      </c>
      <c r="E7042" s="11">
        <v>523.438</v>
      </c>
      <c r="F7042" s="11">
        <v>359.3394</v>
      </c>
      <c r="G7042" s="11">
        <v>13167.3736</v>
      </c>
      <c r="H7042" s="11">
        <v>1</v>
      </c>
      <c r="I7042" s="11">
        <v>1</v>
      </c>
      <c r="J7042" s="11" t="s">
        <v>39</v>
      </c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20">
        <v>0</v>
      </c>
      <c r="V7042" s="20">
        <v>2</v>
      </c>
      <c r="W7042" s="5"/>
      <c r="X7042" s="11">
        <v>0</v>
      </c>
      <c r="Y7042" s="22">
        <v>1.482</v>
      </c>
      <c r="Z7042" s="22">
        <v>1.226</v>
      </c>
      <c r="AA7042" s="22">
        <v>1.403</v>
      </c>
      <c r="AB7042" s="22">
        <v>1.375</v>
      </c>
      <c r="AC7042" s="22">
        <v>0.981</v>
      </c>
      <c r="AD7042" s="22">
        <v>1.25</v>
      </c>
      <c r="AE7042" s="22">
        <v>1.051</v>
      </c>
      <c r="AF7042" s="22">
        <v>1.139</v>
      </c>
      <c r="AG7042" s="22">
        <v>0.945</v>
      </c>
      <c r="AH7042" s="22">
        <v>1.047</v>
      </c>
      <c r="AI7042" s="22">
        <v>1.105</v>
      </c>
      <c r="AJ7042" s="22">
        <v>1.05</v>
      </c>
    </row>
    <row r="7043" s="5" customFormat="1" spans="1:36">
      <c r="A7043" s="11" t="s">
        <v>9224</v>
      </c>
      <c r="B7043" s="11">
        <v>736.5</v>
      </c>
      <c r="C7043" s="11">
        <v>451.3</v>
      </c>
      <c r="D7043" s="11">
        <v>438.2485</v>
      </c>
      <c r="E7043" s="11">
        <v>440.2575</v>
      </c>
      <c r="F7043" s="11">
        <v>276.1571</v>
      </c>
      <c r="G7043" s="11">
        <v>12317.7066666667</v>
      </c>
      <c r="H7043" s="11">
        <v>1</v>
      </c>
      <c r="I7043" s="11">
        <v>1</v>
      </c>
      <c r="J7043" s="11" t="s">
        <v>39</v>
      </c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20">
        <v>0</v>
      </c>
      <c r="V7043" s="20">
        <v>8</v>
      </c>
      <c r="W7043" s="5"/>
      <c r="X7043" s="11">
        <v>0</v>
      </c>
      <c r="Y7043" s="22">
        <v>0.708</v>
      </c>
      <c r="Z7043" s="22">
        <v>0.806</v>
      </c>
      <c r="AA7043" s="22">
        <v>0.646</v>
      </c>
      <c r="AB7043" s="22">
        <v>0.673</v>
      </c>
      <c r="AC7043" s="22">
        <v>0.658</v>
      </c>
      <c r="AD7043" s="22">
        <v>0.759</v>
      </c>
      <c r="AE7043" s="22">
        <v>0.794</v>
      </c>
      <c r="AF7043" s="22">
        <v>0.693</v>
      </c>
      <c r="AG7043" s="22">
        <v>0.597</v>
      </c>
      <c r="AH7043" s="22">
        <v>0.586</v>
      </c>
      <c r="AI7043" s="22">
        <v>0.585</v>
      </c>
      <c r="AJ7043" s="22">
        <v>0.617</v>
      </c>
    </row>
    <row r="7044" s="5" customFormat="1" spans="1:36">
      <c r="A7044" s="11" t="s">
        <v>9225</v>
      </c>
      <c r="B7044" s="11">
        <v>740.7</v>
      </c>
      <c r="C7044" s="11">
        <v>451.6</v>
      </c>
      <c r="D7044" s="11">
        <v>494.2677</v>
      </c>
      <c r="E7044" s="11">
        <v>496.2709</v>
      </c>
      <c r="F7044" s="11">
        <v>332.1764</v>
      </c>
      <c r="G7044" s="11">
        <v>10911.6306666667</v>
      </c>
      <c r="H7044" s="11">
        <v>1</v>
      </c>
      <c r="I7044" s="11">
        <v>1</v>
      </c>
      <c r="J7044" s="11" t="s">
        <v>39</v>
      </c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20">
        <v>0</v>
      </c>
      <c r="V7044" s="20">
        <v>6</v>
      </c>
      <c r="W7044" s="5"/>
      <c r="X7044" s="11">
        <v>0</v>
      </c>
      <c r="Y7044" s="22">
        <v>1.368</v>
      </c>
      <c r="Z7044" s="22">
        <v>1.422</v>
      </c>
      <c r="AA7044" s="22">
        <v>1.22</v>
      </c>
      <c r="AB7044" s="22">
        <v>1.315</v>
      </c>
      <c r="AC7044" s="22">
        <v>0.976</v>
      </c>
      <c r="AD7044" s="22">
        <v>1.375</v>
      </c>
      <c r="AE7044" s="22">
        <v>0.943</v>
      </c>
      <c r="AF7044" s="22">
        <v>1.079</v>
      </c>
      <c r="AG7044" s="22">
        <v>1.132</v>
      </c>
      <c r="AH7044" s="22">
        <v>1.131</v>
      </c>
      <c r="AI7044" s="22">
        <v>1.082</v>
      </c>
      <c r="AJ7044" s="22">
        <v>1.147</v>
      </c>
    </row>
    <row r="7045" s="5" customFormat="1" spans="1:36">
      <c r="A7045" s="11" t="s">
        <v>9226</v>
      </c>
      <c r="B7045" s="11">
        <v>747.6</v>
      </c>
      <c r="C7045" s="11">
        <v>452</v>
      </c>
      <c r="D7045" s="11">
        <v>454.2688</v>
      </c>
      <c r="E7045" s="11">
        <v>458.2833</v>
      </c>
      <c r="F7045" s="11">
        <v>131.0934</v>
      </c>
      <c r="G7045" s="11">
        <v>26435.695</v>
      </c>
      <c r="H7045" s="11">
        <v>1</v>
      </c>
      <c r="I7045" s="11">
        <v>2</v>
      </c>
      <c r="J7045" s="11" t="s">
        <v>50</v>
      </c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20">
        <v>6</v>
      </c>
      <c r="V7045" s="20">
        <v>36</v>
      </c>
      <c r="W7045" s="5"/>
      <c r="X7045" s="11">
        <v>0</v>
      </c>
      <c r="Y7045" s="22">
        <v>1.287</v>
      </c>
      <c r="Z7045" s="22">
        <v>1.023</v>
      </c>
      <c r="AA7045" s="22">
        <v>1.201</v>
      </c>
      <c r="AB7045" s="22">
        <v>1.184</v>
      </c>
      <c r="AC7045" s="22">
        <v>1.523</v>
      </c>
      <c r="AD7045" s="22">
        <v>1.395</v>
      </c>
      <c r="AE7045" s="22">
        <v>1.255</v>
      </c>
      <c r="AF7045" s="22">
        <v>1.492</v>
      </c>
      <c r="AG7045" s="22">
        <v>1.312</v>
      </c>
      <c r="AH7045" s="22">
        <v>1.297</v>
      </c>
      <c r="AI7045" s="22">
        <v>1.332</v>
      </c>
      <c r="AJ7045" s="22">
        <v>1.384</v>
      </c>
    </row>
    <row r="7046" s="5" customFormat="1" spans="1:36">
      <c r="A7046" s="11" t="s">
        <v>9227</v>
      </c>
      <c r="B7046" s="11">
        <v>743.6</v>
      </c>
      <c r="C7046" s="11">
        <v>452.2</v>
      </c>
      <c r="D7046" s="11">
        <v>452.2544</v>
      </c>
      <c r="E7046" s="11">
        <v>456.2683</v>
      </c>
      <c r="F7046" s="11">
        <v>129.079</v>
      </c>
      <c r="G7046" s="11">
        <v>11946.3448</v>
      </c>
      <c r="H7046" s="11">
        <v>1</v>
      </c>
      <c r="I7046" s="11">
        <v>2</v>
      </c>
      <c r="J7046" s="11" t="s">
        <v>50</v>
      </c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20">
        <v>4</v>
      </c>
      <c r="V7046" s="20">
        <v>30</v>
      </c>
      <c r="W7046" s="5"/>
      <c r="X7046" s="11">
        <v>0</v>
      </c>
      <c r="Y7046" s="22">
        <v>0.649</v>
      </c>
      <c r="Z7046" s="22">
        <v>0.705</v>
      </c>
      <c r="AA7046" s="22">
        <v>0.712</v>
      </c>
      <c r="AB7046" s="22">
        <v>0.567</v>
      </c>
      <c r="AC7046" s="22">
        <v>1.543</v>
      </c>
      <c r="AD7046" s="22">
        <v>1.204</v>
      </c>
      <c r="AE7046" s="22">
        <v>0.928</v>
      </c>
      <c r="AF7046" s="22">
        <v>1.538</v>
      </c>
      <c r="AG7046" s="22">
        <v>1.1</v>
      </c>
      <c r="AH7046" s="22">
        <v>1.106</v>
      </c>
      <c r="AI7046" s="22">
        <v>1.12</v>
      </c>
      <c r="AJ7046" s="22">
        <v>1.134</v>
      </c>
    </row>
    <row r="7047" s="5" customFormat="1" spans="1:36">
      <c r="A7047" s="11" t="s">
        <v>9228</v>
      </c>
      <c r="B7047" s="11">
        <v>756.6</v>
      </c>
      <c r="C7047" s="11">
        <v>452.3</v>
      </c>
      <c r="D7047" s="11">
        <v>311.1962</v>
      </c>
      <c r="E7047" s="11">
        <v>313.2033</v>
      </c>
      <c r="F7047" s="11">
        <v>149.1049</v>
      </c>
      <c r="G7047" s="11">
        <v>18263.5091052632</v>
      </c>
      <c r="H7047" s="11">
        <v>1</v>
      </c>
      <c r="I7047" s="11">
        <v>1</v>
      </c>
      <c r="J7047" s="11" t="s">
        <v>39</v>
      </c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20">
        <v>0</v>
      </c>
      <c r="V7047" s="20">
        <v>15</v>
      </c>
      <c r="W7047" s="5"/>
      <c r="X7047" s="11">
        <v>0</v>
      </c>
      <c r="Y7047" s="22">
        <v>1.28</v>
      </c>
      <c r="Z7047" s="22">
        <v>1.418</v>
      </c>
      <c r="AA7047" s="22">
        <v>1.285</v>
      </c>
      <c r="AB7047" s="22">
        <v>1.367</v>
      </c>
      <c r="AC7047" s="22">
        <v>1.055</v>
      </c>
      <c r="AD7047" s="22">
        <v>1.147</v>
      </c>
      <c r="AE7047" s="22">
        <v>1.123</v>
      </c>
      <c r="AF7047" s="22">
        <v>1.025</v>
      </c>
      <c r="AG7047" s="22">
        <v>1.483</v>
      </c>
      <c r="AH7047" s="22">
        <v>1.422</v>
      </c>
      <c r="AI7047" s="22">
        <v>1.204</v>
      </c>
      <c r="AJ7047" s="22">
        <v>1.099</v>
      </c>
    </row>
    <row r="7048" s="5" customFormat="1" spans="1:36">
      <c r="A7048" s="11" t="s">
        <v>9229</v>
      </c>
      <c r="B7048" s="11">
        <v>743.5</v>
      </c>
      <c r="C7048" s="11">
        <v>452.4</v>
      </c>
      <c r="D7048" s="11">
        <v>514.3094</v>
      </c>
      <c r="E7048" s="11">
        <v>518.324</v>
      </c>
      <c r="F7048" s="11">
        <v>191.134</v>
      </c>
      <c r="G7048" s="11">
        <v>8591.13190909091</v>
      </c>
      <c r="H7048" s="11">
        <v>1</v>
      </c>
      <c r="I7048" s="11">
        <v>2</v>
      </c>
      <c r="J7048" s="11" t="s">
        <v>46</v>
      </c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11">
        <v>0</v>
      </c>
      <c r="Y7048" s="22">
        <v>1.213</v>
      </c>
      <c r="Z7048" s="22">
        <v>1.348</v>
      </c>
      <c r="AA7048" s="22">
        <v>1.106</v>
      </c>
      <c r="AB7048" s="22">
        <v>1.153</v>
      </c>
      <c r="AC7048" s="22">
        <v>1.248</v>
      </c>
      <c r="AD7048" s="22">
        <v>1.094</v>
      </c>
      <c r="AE7048" s="22">
        <v>1.074</v>
      </c>
      <c r="AF7048" s="22">
        <v>1.173</v>
      </c>
      <c r="AG7048" s="22">
        <v>1.252</v>
      </c>
      <c r="AH7048" s="22">
        <v>0.941</v>
      </c>
      <c r="AI7048" s="22">
        <v>1.168</v>
      </c>
      <c r="AJ7048" s="22">
        <v>1.353</v>
      </c>
    </row>
    <row r="7049" s="5" customFormat="1" spans="1:36">
      <c r="A7049" s="11" t="s">
        <v>9230</v>
      </c>
      <c r="B7049" s="11">
        <v>736.5</v>
      </c>
      <c r="C7049" s="11">
        <v>452.5</v>
      </c>
      <c r="D7049" s="11">
        <v>242.0174</v>
      </c>
      <c r="E7049" s="11">
        <v>244.0219</v>
      </c>
      <c r="F7049" s="11">
        <v>79.926</v>
      </c>
      <c r="G7049" s="11">
        <v>51730.6842857143</v>
      </c>
      <c r="H7049" s="11">
        <v>1</v>
      </c>
      <c r="I7049" s="11">
        <v>1</v>
      </c>
      <c r="J7049" s="11" t="s">
        <v>46</v>
      </c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11">
        <v>0</v>
      </c>
      <c r="Y7049" s="22">
        <v>0.76</v>
      </c>
      <c r="Z7049" s="22">
        <v>0.744</v>
      </c>
      <c r="AA7049" s="22">
        <v>0.736</v>
      </c>
      <c r="AB7049" s="22">
        <v>0.841</v>
      </c>
      <c r="AC7049" s="22">
        <v>0.629</v>
      </c>
      <c r="AD7049" s="22">
        <v>0.723</v>
      </c>
      <c r="AE7049" s="22">
        <v>0.748</v>
      </c>
      <c r="AF7049" s="22">
        <v>0.631</v>
      </c>
      <c r="AG7049" s="22">
        <v>0.664</v>
      </c>
      <c r="AH7049" s="22">
        <v>0.637</v>
      </c>
      <c r="AI7049" s="22">
        <v>0.63</v>
      </c>
      <c r="AJ7049" s="22">
        <v>0.637</v>
      </c>
    </row>
    <row r="7050" s="5" customFormat="1" spans="1:36">
      <c r="A7050" s="11" t="s">
        <v>9231</v>
      </c>
      <c r="B7050" s="11">
        <v>745.5</v>
      </c>
      <c r="C7050" s="11">
        <v>452.5</v>
      </c>
      <c r="D7050" s="11">
        <v>406.212</v>
      </c>
      <c r="E7050" s="11">
        <v>410.2258</v>
      </c>
      <c r="F7050" s="11">
        <v>83.0366</v>
      </c>
      <c r="G7050" s="11">
        <v>22477.7594545455</v>
      </c>
      <c r="H7050" s="11">
        <v>1</v>
      </c>
      <c r="I7050" s="11">
        <v>2</v>
      </c>
      <c r="J7050" s="11" t="s">
        <v>39</v>
      </c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20">
        <v>0</v>
      </c>
      <c r="V7050" s="20">
        <v>2</v>
      </c>
      <c r="W7050" s="5"/>
      <c r="X7050" s="11">
        <v>0</v>
      </c>
      <c r="Y7050" s="22">
        <v>0.758</v>
      </c>
      <c r="Z7050" s="22">
        <v>0.854</v>
      </c>
      <c r="AA7050" s="22">
        <v>0.735</v>
      </c>
      <c r="AB7050" s="22">
        <v>0.662</v>
      </c>
      <c r="AC7050" s="22">
        <v>1.198</v>
      </c>
      <c r="AD7050" s="22">
        <v>1.098</v>
      </c>
      <c r="AE7050" s="22">
        <v>0.984</v>
      </c>
      <c r="AF7050" s="22">
        <v>1.145</v>
      </c>
      <c r="AG7050" s="22">
        <v>1.528</v>
      </c>
      <c r="AH7050" s="22">
        <v>1.264</v>
      </c>
      <c r="AI7050" s="22">
        <v>1.347</v>
      </c>
      <c r="AJ7050" s="22">
        <v>1.331</v>
      </c>
    </row>
    <row r="7051" s="5" customFormat="1" spans="1:36">
      <c r="A7051" s="11" t="s">
        <v>9232</v>
      </c>
      <c r="B7051" s="11">
        <v>744.5</v>
      </c>
      <c r="C7051" s="11">
        <v>452.6</v>
      </c>
      <c r="D7051" s="11">
        <v>738.56</v>
      </c>
      <c r="E7051" s="11">
        <v>742.5736</v>
      </c>
      <c r="F7051" s="11">
        <v>415.3846</v>
      </c>
      <c r="G7051" s="11">
        <v>6102.87422222222</v>
      </c>
      <c r="H7051" s="11">
        <v>1</v>
      </c>
      <c r="I7051" s="11">
        <v>2</v>
      </c>
      <c r="J7051" s="11" t="s">
        <v>39</v>
      </c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20">
        <v>0</v>
      </c>
      <c r="V7051" s="20">
        <v>11</v>
      </c>
      <c r="W7051" s="5"/>
      <c r="X7051" s="11">
        <v>0</v>
      </c>
      <c r="Y7051" s="22">
        <v>1.407</v>
      </c>
      <c r="Z7051" s="22">
        <v>1.593</v>
      </c>
      <c r="AA7051" s="22">
        <v>1.259</v>
      </c>
      <c r="AB7051" s="22">
        <v>1.17</v>
      </c>
      <c r="AC7051" s="22">
        <v>1.22</v>
      </c>
      <c r="AD7051" s="22">
        <v>1.262</v>
      </c>
      <c r="AE7051" s="22">
        <v>1.204</v>
      </c>
      <c r="AF7051" s="22">
        <v>1.333</v>
      </c>
      <c r="AG7051" s="22">
        <v>1.357</v>
      </c>
      <c r="AH7051" s="22">
        <v>1.251</v>
      </c>
      <c r="AI7051" s="22">
        <v>1.4</v>
      </c>
      <c r="AJ7051" s="22">
        <v>1.429</v>
      </c>
    </row>
    <row r="7052" s="5" customFormat="1" spans="1:36">
      <c r="A7052" s="11" t="s">
        <v>9233</v>
      </c>
      <c r="B7052" s="11">
        <v>746.9</v>
      </c>
      <c r="C7052" s="11">
        <v>452.7</v>
      </c>
      <c r="D7052" s="11">
        <v>412.2235</v>
      </c>
      <c r="E7052" s="11">
        <v>416.2367</v>
      </c>
      <c r="F7052" s="11">
        <v>89.0481</v>
      </c>
      <c r="G7052" s="11">
        <v>11793.31</v>
      </c>
      <c r="H7052" s="11">
        <v>1</v>
      </c>
      <c r="I7052" s="11">
        <v>2</v>
      </c>
      <c r="J7052" s="11" t="s">
        <v>50</v>
      </c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20">
        <v>4</v>
      </c>
      <c r="V7052" s="20">
        <v>38</v>
      </c>
      <c r="W7052" s="5"/>
      <c r="X7052" s="11">
        <v>0</v>
      </c>
      <c r="Y7052" s="22">
        <v>1.075</v>
      </c>
      <c r="Z7052" s="22">
        <v>1.078</v>
      </c>
      <c r="AA7052" s="22">
        <v>1.048</v>
      </c>
      <c r="AB7052" s="22">
        <v>1.221</v>
      </c>
      <c r="AC7052" s="22">
        <v>1.05</v>
      </c>
      <c r="AD7052" s="22">
        <v>1.048</v>
      </c>
      <c r="AE7052" s="22">
        <v>1.061</v>
      </c>
      <c r="AF7052" s="22">
        <v>1.009</v>
      </c>
      <c r="AG7052" s="22">
        <v>0.805</v>
      </c>
      <c r="AH7052" s="22">
        <v>0.88</v>
      </c>
      <c r="AI7052" s="22">
        <v>0.959</v>
      </c>
      <c r="AJ7052" s="22">
        <v>1.026</v>
      </c>
    </row>
    <row r="7053" s="5" customFormat="1" spans="1:36">
      <c r="A7053" s="11" t="s">
        <v>9234</v>
      </c>
      <c r="B7053" s="11">
        <v>745.5</v>
      </c>
      <c r="C7053" s="11">
        <v>452.8</v>
      </c>
      <c r="D7053" s="11">
        <v>463.3892</v>
      </c>
      <c r="E7053" s="11">
        <v>465.3959</v>
      </c>
      <c r="F7053" s="11">
        <v>301.2979</v>
      </c>
      <c r="G7053" s="11">
        <v>21583.5347826087</v>
      </c>
      <c r="H7053" s="11">
        <v>1</v>
      </c>
      <c r="I7053" s="11">
        <v>1</v>
      </c>
      <c r="J7053" s="11" t="s">
        <v>50</v>
      </c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20">
        <v>1</v>
      </c>
      <c r="V7053" s="20">
        <v>8</v>
      </c>
      <c r="W7053" s="5"/>
      <c r="X7053" s="11">
        <v>0</v>
      </c>
      <c r="Y7053" s="22">
        <v>0.788</v>
      </c>
      <c r="Z7053" s="22">
        <v>0.927</v>
      </c>
      <c r="AA7053" s="22">
        <v>0.624</v>
      </c>
      <c r="AB7053" s="22">
        <v>0.562</v>
      </c>
      <c r="AC7053" s="22">
        <v>0.928</v>
      </c>
      <c r="AD7053" s="22">
        <v>1.034</v>
      </c>
      <c r="AE7053" s="22">
        <v>0.918</v>
      </c>
      <c r="AF7053" s="22">
        <v>0.654</v>
      </c>
      <c r="AG7053" s="22">
        <v>1.041</v>
      </c>
      <c r="AH7053" s="22">
        <v>0.985</v>
      </c>
      <c r="AI7053" s="22">
        <v>0.993</v>
      </c>
      <c r="AJ7053" s="22">
        <v>0.97</v>
      </c>
    </row>
    <row r="7054" s="5" customFormat="1" spans="1:36">
      <c r="A7054" s="11" t="s">
        <v>9235</v>
      </c>
      <c r="B7054" s="11">
        <v>745.5</v>
      </c>
      <c r="C7054" s="11">
        <v>452.8</v>
      </c>
      <c r="D7054" s="11">
        <v>381.1619</v>
      </c>
      <c r="E7054" s="11">
        <v>385.1755</v>
      </c>
      <c r="F7054" s="11">
        <v>57.9865</v>
      </c>
      <c r="G7054" s="11">
        <v>13543.3431818182</v>
      </c>
      <c r="H7054" s="11">
        <v>1</v>
      </c>
      <c r="I7054" s="11">
        <v>2</v>
      </c>
      <c r="J7054" s="11" t="s">
        <v>46</v>
      </c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11">
        <v>0</v>
      </c>
      <c r="Y7054" s="22">
        <v>1.009</v>
      </c>
      <c r="Z7054" s="22">
        <v>1.403</v>
      </c>
      <c r="AA7054" s="22">
        <v>0.951</v>
      </c>
      <c r="AB7054" s="22">
        <v>0.901</v>
      </c>
      <c r="AC7054" s="22">
        <v>1.444</v>
      </c>
      <c r="AD7054" s="22">
        <v>1.291</v>
      </c>
      <c r="AE7054" s="22">
        <v>1.089</v>
      </c>
      <c r="AF7054" s="22">
        <v>1.438</v>
      </c>
      <c r="AG7054" s="22">
        <v>1.093</v>
      </c>
      <c r="AH7054" s="22">
        <v>1.027</v>
      </c>
      <c r="AI7054" s="22">
        <v>0.948</v>
      </c>
      <c r="AJ7054" s="22">
        <v>1.083</v>
      </c>
    </row>
    <row r="7055" s="5" customFormat="1" spans="1:36">
      <c r="A7055" s="11" t="s">
        <v>9236</v>
      </c>
      <c r="B7055" s="11">
        <v>743.7</v>
      </c>
      <c r="C7055" s="11">
        <v>453</v>
      </c>
      <c r="D7055" s="11">
        <v>341.1796</v>
      </c>
      <c r="E7055" s="11">
        <v>343.184</v>
      </c>
      <c r="F7055" s="11">
        <v>179.0882</v>
      </c>
      <c r="G7055" s="11">
        <v>10574.9040909091</v>
      </c>
      <c r="H7055" s="11">
        <v>1</v>
      </c>
      <c r="I7055" s="11">
        <v>1</v>
      </c>
      <c r="J7055" s="11" t="s">
        <v>46</v>
      </c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11">
        <v>0</v>
      </c>
      <c r="Y7055" s="22">
        <v>0.611</v>
      </c>
      <c r="Z7055" s="22">
        <v>0.693</v>
      </c>
      <c r="AA7055" s="22">
        <v>0.584</v>
      </c>
      <c r="AB7055" s="22">
        <v>0.694</v>
      </c>
      <c r="AC7055" s="22">
        <v>0.694</v>
      </c>
      <c r="AD7055" s="22">
        <v>0.72</v>
      </c>
      <c r="AE7055" s="22">
        <v>0.652</v>
      </c>
      <c r="AF7055" s="22">
        <v>0.721</v>
      </c>
      <c r="AG7055" s="22">
        <v>0.425</v>
      </c>
      <c r="AH7055" s="22">
        <v>0.416</v>
      </c>
      <c r="AI7055" s="22">
        <v>0.645</v>
      </c>
      <c r="AJ7055" s="22">
        <v>0.728</v>
      </c>
    </row>
    <row r="7056" s="5" customFormat="1" spans="1:36">
      <c r="A7056" s="11" t="s">
        <v>9237</v>
      </c>
      <c r="B7056" s="11">
        <v>746.5</v>
      </c>
      <c r="C7056" s="11">
        <v>453.1</v>
      </c>
      <c r="D7056" s="11">
        <v>468.2495</v>
      </c>
      <c r="E7056" s="11">
        <v>472.2628</v>
      </c>
      <c r="F7056" s="11">
        <v>145.0741</v>
      </c>
      <c r="G7056" s="11">
        <v>112928.307083333</v>
      </c>
      <c r="H7056" s="11">
        <v>1</v>
      </c>
      <c r="I7056" s="11">
        <v>2</v>
      </c>
      <c r="J7056" s="11" t="s">
        <v>50</v>
      </c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20">
        <v>6</v>
      </c>
      <c r="V7056" s="20">
        <v>54</v>
      </c>
      <c r="W7056" s="5"/>
      <c r="X7056" s="11">
        <v>0</v>
      </c>
      <c r="Y7056" s="22">
        <v>1.202</v>
      </c>
      <c r="Z7056" s="22">
        <v>1.056</v>
      </c>
      <c r="AA7056" s="22">
        <v>0.898</v>
      </c>
      <c r="AB7056" s="22">
        <v>0.96</v>
      </c>
      <c r="AC7056" s="22">
        <v>1.018</v>
      </c>
      <c r="AD7056" s="22">
        <v>0.909</v>
      </c>
      <c r="AE7056" s="22">
        <v>0.928</v>
      </c>
      <c r="AF7056" s="22">
        <v>0.975</v>
      </c>
      <c r="AG7056" s="22">
        <v>1.096</v>
      </c>
      <c r="AH7056" s="22">
        <v>1.156</v>
      </c>
      <c r="AI7056" s="22">
        <v>1.102</v>
      </c>
      <c r="AJ7056" s="22">
        <v>1.13</v>
      </c>
    </row>
    <row r="7057" s="5" customFormat="1" spans="1:36">
      <c r="A7057" s="11" t="s">
        <v>9238</v>
      </c>
      <c r="B7057" s="11">
        <v>745.5</v>
      </c>
      <c r="C7057" s="11">
        <v>453.1</v>
      </c>
      <c r="D7057" s="11">
        <v>513.3071</v>
      </c>
      <c r="E7057" s="11">
        <v>517.3205</v>
      </c>
      <c r="F7057" s="11">
        <v>190.1317</v>
      </c>
      <c r="G7057" s="11">
        <v>98836.8473913044</v>
      </c>
      <c r="H7057" s="11">
        <v>1</v>
      </c>
      <c r="I7057" s="11">
        <v>2</v>
      </c>
      <c r="J7057" s="11" t="s">
        <v>39</v>
      </c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20">
        <v>0</v>
      </c>
      <c r="V7057" s="20">
        <v>8</v>
      </c>
      <c r="W7057" s="5"/>
      <c r="X7057" s="11">
        <v>0</v>
      </c>
      <c r="Y7057" s="22">
        <v>1.428</v>
      </c>
      <c r="Z7057" s="22">
        <v>1.466</v>
      </c>
      <c r="AA7057" s="22">
        <v>1.252</v>
      </c>
      <c r="AB7057" s="22">
        <v>1.387</v>
      </c>
      <c r="AC7057" s="22">
        <v>1.413</v>
      </c>
      <c r="AD7057" s="22">
        <v>1.25</v>
      </c>
      <c r="AE7057" s="22">
        <v>1.361</v>
      </c>
      <c r="AF7057" s="22">
        <v>1.492</v>
      </c>
      <c r="AG7057" s="22">
        <v>1.33</v>
      </c>
      <c r="AH7057" s="22">
        <v>1.366</v>
      </c>
      <c r="AI7057" s="22">
        <v>1.411</v>
      </c>
      <c r="AJ7057" s="22">
        <v>1.448</v>
      </c>
    </row>
    <row r="7058" s="5" customFormat="1" spans="1:36">
      <c r="A7058" s="11" t="s">
        <v>9239</v>
      </c>
      <c r="B7058" s="11">
        <v>745.5</v>
      </c>
      <c r="C7058" s="11">
        <v>453.2</v>
      </c>
      <c r="D7058" s="11">
        <v>252.1229</v>
      </c>
      <c r="E7058" s="11">
        <v>254.13</v>
      </c>
      <c r="F7058" s="11">
        <v>90.0316</v>
      </c>
      <c r="G7058" s="11">
        <v>34924.939</v>
      </c>
      <c r="H7058" s="11">
        <v>1</v>
      </c>
      <c r="I7058" s="11">
        <v>1</v>
      </c>
      <c r="J7058" s="11" t="s">
        <v>50</v>
      </c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20">
        <v>5</v>
      </c>
      <c r="V7058" s="20">
        <v>41</v>
      </c>
      <c r="W7058" s="5"/>
      <c r="X7058" s="11">
        <v>0</v>
      </c>
      <c r="Y7058" s="22">
        <v>1.394</v>
      </c>
      <c r="Z7058" s="22">
        <v>1.364</v>
      </c>
      <c r="AA7058" s="22">
        <v>1.431</v>
      </c>
      <c r="AB7058" s="22">
        <v>1.495</v>
      </c>
      <c r="AC7058" s="22">
        <v>1.048</v>
      </c>
      <c r="AD7058" s="22">
        <v>1.206</v>
      </c>
      <c r="AE7058" s="22">
        <v>1.066</v>
      </c>
      <c r="AF7058" s="22">
        <v>1.193</v>
      </c>
      <c r="AG7058" s="22">
        <v>0.951</v>
      </c>
      <c r="AH7058" s="22">
        <v>0.978</v>
      </c>
      <c r="AI7058" s="22">
        <v>1.169</v>
      </c>
      <c r="AJ7058" s="22">
        <v>1.076</v>
      </c>
    </row>
    <row r="7059" s="5" customFormat="1" spans="1:36">
      <c r="A7059" s="11" t="s">
        <v>9240</v>
      </c>
      <c r="B7059" s="11">
        <v>747.6</v>
      </c>
      <c r="C7059" s="11">
        <v>453.6</v>
      </c>
      <c r="D7059" s="11">
        <v>395.1787</v>
      </c>
      <c r="E7059" s="11">
        <v>399.1924</v>
      </c>
      <c r="F7059" s="11">
        <v>72.0033</v>
      </c>
      <c r="G7059" s="11">
        <v>8421.95075</v>
      </c>
      <c r="H7059" s="11">
        <v>1</v>
      </c>
      <c r="I7059" s="11">
        <v>2</v>
      </c>
      <c r="J7059" s="11" t="s">
        <v>39</v>
      </c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20">
        <v>0</v>
      </c>
      <c r="V7059" s="20">
        <v>1</v>
      </c>
      <c r="W7059" s="5"/>
      <c r="X7059" s="11">
        <v>0</v>
      </c>
      <c r="Y7059" s="22">
        <v>0.899</v>
      </c>
      <c r="Z7059" s="22">
        <v>1.006</v>
      </c>
      <c r="AA7059" s="22">
        <v>1.036</v>
      </c>
      <c r="AB7059" s="22">
        <v>1.152</v>
      </c>
      <c r="AC7059" s="22">
        <v>0.816</v>
      </c>
      <c r="AD7059" s="22">
        <v>0.957</v>
      </c>
      <c r="AE7059" s="22">
        <v>0.993</v>
      </c>
      <c r="AF7059" s="22">
        <v>1.293</v>
      </c>
      <c r="AG7059" s="22">
        <v>1.098</v>
      </c>
      <c r="AH7059" s="22">
        <v>1.124</v>
      </c>
      <c r="AI7059" s="22">
        <v>1.101</v>
      </c>
      <c r="AJ7059" s="22">
        <v>1.301</v>
      </c>
    </row>
    <row r="7060" s="5" customFormat="1" spans="1:36">
      <c r="A7060" s="11" t="s">
        <v>9241</v>
      </c>
      <c r="B7060" s="11">
        <v>748.7</v>
      </c>
      <c r="C7060" s="11">
        <v>453.8</v>
      </c>
      <c r="D7060" s="11">
        <v>657.4239</v>
      </c>
      <c r="E7060" s="11">
        <v>659.4307</v>
      </c>
      <c r="F7060" s="11">
        <v>495.3326</v>
      </c>
      <c r="G7060" s="11">
        <v>92445.50125</v>
      </c>
      <c r="H7060" s="11">
        <v>1</v>
      </c>
      <c r="I7060" s="11">
        <v>1</v>
      </c>
      <c r="J7060" s="11" t="s">
        <v>50</v>
      </c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20">
        <v>1</v>
      </c>
      <c r="V7060" s="20">
        <v>17</v>
      </c>
      <c r="W7060" s="5"/>
      <c r="X7060" s="11">
        <v>0</v>
      </c>
      <c r="Y7060" s="22">
        <v>1.066</v>
      </c>
      <c r="Z7060" s="22">
        <v>0.811</v>
      </c>
      <c r="AA7060" s="22">
        <v>1.182</v>
      </c>
      <c r="AB7060" s="22">
        <v>1.153</v>
      </c>
      <c r="AC7060" s="22">
        <v>1.013</v>
      </c>
      <c r="AD7060" s="22">
        <v>1.209</v>
      </c>
      <c r="AE7060" s="22">
        <v>1.115</v>
      </c>
      <c r="AF7060" s="22">
        <v>1.019</v>
      </c>
      <c r="AG7060" s="22">
        <v>1.061</v>
      </c>
      <c r="AH7060" s="22">
        <v>0.994</v>
      </c>
      <c r="AI7060" s="22">
        <v>1.021</v>
      </c>
      <c r="AJ7060" s="22">
        <v>1.141</v>
      </c>
    </row>
    <row r="7061" s="5" customFormat="1" spans="1:36">
      <c r="A7061" s="11" t="s">
        <v>9242</v>
      </c>
      <c r="B7061" s="11">
        <v>748.7</v>
      </c>
      <c r="C7061" s="11">
        <v>453.9</v>
      </c>
      <c r="D7061" s="11">
        <v>486.2392</v>
      </c>
      <c r="E7061" s="11">
        <v>488.247</v>
      </c>
      <c r="F7061" s="11">
        <v>324.1479</v>
      </c>
      <c r="G7061" s="11">
        <v>170903.47</v>
      </c>
      <c r="H7061" s="11">
        <v>1</v>
      </c>
      <c r="I7061" s="11">
        <v>1</v>
      </c>
      <c r="J7061" s="11" t="s">
        <v>39</v>
      </c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20">
        <v>0</v>
      </c>
      <c r="V7061" s="20">
        <v>2</v>
      </c>
      <c r="W7061" s="5"/>
      <c r="X7061" s="11">
        <v>0</v>
      </c>
      <c r="Y7061" s="22">
        <v>1.228</v>
      </c>
      <c r="Z7061" s="22">
        <v>1.307</v>
      </c>
      <c r="AA7061" s="22">
        <v>1.335</v>
      </c>
      <c r="AB7061" s="22">
        <v>1.106</v>
      </c>
      <c r="AC7061" s="22">
        <v>1.768</v>
      </c>
      <c r="AD7061" s="22">
        <v>1.621</v>
      </c>
      <c r="AE7061" s="22">
        <v>1.488</v>
      </c>
      <c r="AF7061" s="22">
        <v>1.695</v>
      </c>
      <c r="AG7061" s="22">
        <v>2.187</v>
      </c>
      <c r="AH7061" s="22">
        <v>1.984</v>
      </c>
      <c r="AI7061" s="22">
        <v>1.415</v>
      </c>
      <c r="AJ7061" s="22">
        <v>1.177</v>
      </c>
    </row>
    <row r="7062" s="5" customFormat="1" spans="1:36">
      <c r="A7062" s="11" t="s">
        <v>9243</v>
      </c>
      <c r="B7062" s="11">
        <v>746.5</v>
      </c>
      <c r="C7062" s="11">
        <v>453.9</v>
      </c>
      <c r="D7062" s="11">
        <v>452.2543</v>
      </c>
      <c r="E7062" s="11">
        <v>456.2681</v>
      </c>
      <c r="F7062" s="11">
        <v>129.0789</v>
      </c>
      <c r="G7062" s="11">
        <v>30879.34</v>
      </c>
      <c r="H7062" s="11">
        <v>1</v>
      </c>
      <c r="I7062" s="11">
        <v>2</v>
      </c>
      <c r="J7062" s="11" t="s">
        <v>50</v>
      </c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20">
        <v>4</v>
      </c>
      <c r="V7062" s="20">
        <v>30</v>
      </c>
      <c r="W7062" s="5"/>
      <c r="X7062" s="11">
        <v>0</v>
      </c>
      <c r="Y7062" s="22">
        <v>0.648</v>
      </c>
      <c r="Z7062" s="22">
        <v>0.693</v>
      </c>
      <c r="AA7062" s="22">
        <v>0.694</v>
      </c>
      <c r="AB7062" s="22">
        <v>0.56</v>
      </c>
      <c r="AC7062" s="22">
        <v>1.588</v>
      </c>
      <c r="AD7062" s="22">
        <v>1.212</v>
      </c>
      <c r="AE7062" s="22">
        <v>0.922</v>
      </c>
      <c r="AF7062" s="22">
        <v>1.597</v>
      </c>
      <c r="AG7062" s="22">
        <v>1.096</v>
      </c>
      <c r="AH7062" s="22">
        <v>1.119</v>
      </c>
      <c r="AI7062" s="22">
        <v>1.148</v>
      </c>
      <c r="AJ7062" s="22">
        <v>1.136</v>
      </c>
    </row>
    <row r="7063" s="5" customFormat="1" spans="1:36">
      <c r="A7063" s="11" t="s">
        <v>9244</v>
      </c>
      <c r="B7063" s="11">
        <v>748.6</v>
      </c>
      <c r="C7063" s="11">
        <v>454</v>
      </c>
      <c r="D7063" s="11">
        <v>452.2548</v>
      </c>
      <c r="E7063" s="11">
        <v>454.2628</v>
      </c>
      <c r="F7063" s="11">
        <v>290.1634</v>
      </c>
      <c r="G7063" s="11">
        <v>165618.633333333</v>
      </c>
      <c r="H7063" s="11">
        <v>1</v>
      </c>
      <c r="I7063" s="11">
        <v>1</v>
      </c>
      <c r="J7063" s="11" t="s">
        <v>39</v>
      </c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20">
        <v>0</v>
      </c>
      <c r="V7063" s="20">
        <v>4</v>
      </c>
      <c r="W7063" s="5"/>
      <c r="X7063" s="11">
        <v>0</v>
      </c>
      <c r="Y7063" s="22">
        <v>1.418</v>
      </c>
      <c r="Z7063" s="22">
        <v>1.43</v>
      </c>
      <c r="AA7063" s="22">
        <v>1.324</v>
      </c>
      <c r="AB7063" s="22">
        <v>1.148</v>
      </c>
      <c r="AC7063" s="22">
        <v>1.795</v>
      </c>
      <c r="AD7063" s="22">
        <v>1.646</v>
      </c>
      <c r="AE7063" s="22">
        <v>1.383</v>
      </c>
      <c r="AF7063" s="22">
        <v>1.651</v>
      </c>
      <c r="AG7063" s="22">
        <v>2.235</v>
      </c>
      <c r="AH7063" s="22">
        <v>2.26</v>
      </c>
      <c r="AI7063" s="22">
        <v>1.653</v>
      </c>
      <c r="AJ7063" s="22">
        <v>1.344</v>
      </c>
    </row>
    <row r="7064" s="5" customFormat="1" spans="1:36">
      <c r="A7064" s="11" t="s">
        <v>9245</v>
      </c>
      <c r="B7064" s="11">
        <v>750.6</v>
      </c>
      <c r="C7064" s="11">
        <v>454.3</v>
      </c>
      <c r="D7064" s="11">
        <v>570.379</v>
      </c>
      <c r="E7064" s="11">
        <v>572.3856</v>
      </c>
      <c r="F7064" s="11">
        <v>408.2876</v>
      </c>
      <c r="G7064" s="11">
        <v>86681.550625</v>
      </c>
      <c r="H7064" s="11">
        <v>1</v>
      </c>
      <c r="I7064" s="11">
        <v>1</v>
      </c>
      <c r="J7064" s="11" t="s">
        <v>91</v>
      </c>
      <c r="K7064" s="11" t="s">
        <v>9246</v>
      </c>
      <c r="L7064" s="11" t="s">
        <v>9247</v>
      </c>
      <c r="M7064" s="11" t="s">
        <v>9248</v>
      </c>
      <c r="N7064" s="11">
        <v>0.15</v>
      </c>
      <c r="O7064" s="11">
        <v>1</v>
      </c>
      <c r="P7064" s="5"/>
      <c r="Q7064" s="5"/>
      <c r="R7064" s="5"/>
      <c r="S7064" s="5"/>
      <c r="T7064" s="5"/>
      <c r="U7064" s="5"/>
      <c r="V7064" s="5"/>
      <c r="W7064" s="5"/>
      <c r="X7064" s="11">
        <v>0</v>
      </c>
      <c r="Y7064" s="22">
        <v>0.92</v>
      </c>
      <c r="Z7064" s="22">
        <v>0.6</v>
      </c>
      <c r="AA7064" s="22">
        <v>0.637</v>
      </c>
      <c r="AB7064" s="22">
        <v>0.543</v>
      </c>
      <c r="AC7064" s="22">
        <v>0.916</v>
      </c>
      <c r="AD7064" s="22">
        <v>0.461</v>
      </c>
      <c r="AE7064" s="22">
        <v>2.087</v>
      </c>
      <c r="AF7064" s="22">
        <v>0.817</v>
      </c>
      <c r="AG7064" s="22">
        <v>0.908</v>
      </c>
      <c r="AH7064" s="22">
        <v>0.897</v>
      </c>
      <c r="AI7064" s="22">
        <v>0.939</v>
      </c>
      <c r="AJ7064" s="22">
        <v>0.93</v>
      </c>
    </row>
    <row r="7065" s="5" customFormat="1" spans="1:36">
      <c r="A7065" s="11" t="s">
        <v>9249</v>
      </c>
      <c r="B7065" s="11">
        <v>748.8</v>
      </c>
      <c r="C7065" s="11">
        <v>454.4</v>
      </c>
      <c r="D7065" s="11">
        <v>309.1243</v>
      </c>
      <c r="E7065" s="11">
        <v>311.1305</v>
      </c>
      <c r="F7065" s="11">
        <v>147.033</v>
      </c>
      <c r="G7065" s="11">
        <v>6107.336</v>
      </c>
      <c r="H7065" s="11">
        <v>1</v>
      </c>
      <c r="I7065" s="11">
        <v>1</v>
      </c>
      <c r="J7065" s="11" t="s">
        <v>50</v>
      </c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20">
        <v>1</v>
      </c>
      <c r="V7065" s="20">
        <v>4</v>
      </c>
      <c r="W7065" s="5"/>
      <c r="X7065" s="11">
        <v>0</v>
      </c>
      <c r="Y7065" s="22">
        <v>0.839</v>
      </c>
      <c r="Z7065" s="22">
        <v>0.905</v>
      </c>
      <c r="AA7065" s="22">
        <v>0.75</v>
      </c>
      <c r="AB7065" s="22">
        <v>0.913</v>
      </c>
      <c r="AC7065" s="22">
        <v>1.129</v>
      </c>
      <c r="AD7065" s="22">
        <v>1.191</v>
      </c>
      <c r="AE7065" s="22">
        <v>1.133</v>
      </c>
      <c r="AF7065" s="22">
        <v>1.088</v>
      </c>
      <c r="AG7065" s="22">
        <v>1.031</v>
      </c>
      <c r="AH7065" s="22">
        <v>0.898</v>
      </c>
      <c r="AI7065" s="22">
        <v>1.042</v>
      </c>
      <c r="AJ7065" s="22">
        <v>1.078</v>
      </c>
    </row>
    <row r="7066" s="5" customFormat="1" spans="1:36">
      <c r="A7066" s="11" t="s">
        <v>9250</v>
      </c>
      <c r="B7066" s="11">
        <v>750.6</v>
      </c>
      <c r="C7066" s="11">
        <v>454.5</v>
      </c>
      <c r="D7066" s="11">
        <v>468.229</v>
      </c>
      <c r="E7066" s="11">
        <v>470.2373</v>
      </c>
      <c r="F7066" s="11">
        <v>306.1377</v>
      </c>
      <c r="G7066" s="11">
        <v>24844.7835294118</v>
      </c>
      <c r="H7066" s="11">
        <v>1</v>
      </c>
      <c r="I7066" s="11">
        <v>1</v>
      </c>
      <c r="J7066" s="11" t="s">
        <v>46</v>
      </c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11">
        <v>0</v>
      </c>
      <c r="Y7066" s="22">
        <v>1.388</v>
      </c>
      <c r="Z7066" s="22">
        <v>1.56</v>
      </c>
      <c r="AA7066" s="22">
        <v>1.29</v>
      </c>
      <c r="AB7066" s="22">
        <v>1.103</v>
      </c>
      <c r="AC7066" s="22">
        <v>1.829</v>
      </c>
      <c r="AD7066" s="22">
        <v>1.677</v>
      </c>
      <c r="AE7066" s="22">
        <v>1.505</v>
      </c>
      <c r="AF7066" s="22">
        <v>1.696</v>
      </c>
      <c r="AG7066" s="22">
        <v>2.303</v>
      </c>
      <c r="AH7066" s="22">
        <v>1.773</v>
      </c>
      <c r="AI7066" s="22">
        <v>1.736</v>
      </c>
      <c r="AJ7066" s="22">
        <v>0.909</v>
      </c>
    </row>
    <row r="7067" s="5" customFormat="1" spans="1:36">
      <c r="A7067" s="11" t="s">
        <v>9251</v>
      </c>
      <c r="B7067" s="11">
        <v>748.7</v>
      </c>
      <c r="C7067" s="11">
        <v>454.5</v>
      </c>
      <c r="D7067" s="11">
        <v>533.3949</v>
      </c>
      <c r="E7067" s="11">
        <v>535.4015</v>
      </c>
      <c r="F7067" s="11">
        <v>371.3036</v>
      </c>
      <c r="G7067" s="11">
        <v>46966.0061538462</v>
      </c>
      <c r="H7067" s="11">
        <v>1</v>
      </c>
      <c r="I7067" s="11">
        <v>1</v>
      </c>
      <c r="J7067" s="11" t="s">
        <v>50</v>
      </c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20">
        <v>1</v>
      </c>
      <c r="V7067" s="20">
        <v>14</v>
      </c>
      <c r="W7067" s="5"/>
      <c r="X7067" s="11">
        <v>0</v>
      </c>
      <c r="Y7067" s="22">
        <v>0.657</v>
      </c>
      <c r="Z7067" s="22">
        <v>0.71</v>
      </c>
      <c r="AA7067" s="22">
        <v>0.883</v>
      </c>
      <c r="AB7067" s="22">
        <v>0.796</v>
      </c>
      <c r="AC7067" s="22">
        <v>0.807</v>
      </c>
      <c r="AD7067" s="22">
        <v>0.753</v>
      </c>
      <c r="AE7067" s="22">
        <v>0.906</v>
      </c>
      <c r="AF7067" s="22">
        <v>0.73</v>
      </c>
      <c r="AG7067" s="22">
        <v>1.152</v>
      </c>
      <c r="AH7067" s="22">
        <v>1.028</v>
      </c>
      <c r="AI7067" s="22">
        <v>1.046</v>
      </c>
      <c r="AJ7067" s="22">
        <v>1.128</v>
      </c>
    </row>
    <row r="7068" s="5" customFormat="1" spans="1:36">
      <c r="A7068" s="11" t="s">
        <v>9252</v>
      </c>
      <c r="B7068" s="11">
        <v>751.3</v>
      </c>
      <c r="C7068" s="11">
        <v>454.5</v>
      </c>
      <c r="D7068" s="11">
        <v>470.2373</v>
      </c>
      <c r="E7068" s="11">
        <v>472.2428</v>
      </c>
      <c r="F7068" s="11">
        <v>308.146</v>
      </c>
      <c r="G7068" s="11">
        <v>29512.278</v>
      </c>
      <c r="H7068" s="11">
        <v>1</v>
      </c>
      <c r="I7068" s="11">
        <v>1</v>
      </c>
      <c r="J7068" s="11" t="s">
        <v>39</v>
      </c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20">
        <v>0</v>
      </c>
      <c r="V7068" s="20">
        <v>3</v>
      </c>
      <c r="W7068" s="5"/>
      <c r="X7068" s="11">
        <v>0</v>
      </c>
      <c r="Y7068" s="22">
        <v>0.52</v>
      </c>
      <c r="Z7068" s="22">
        <v>0.537</v>
      </c>
      <c r="AA7068" s="22">
        <v>0.608</v>
      </c>
      <c r="AB7068" s="22">
        <v>0.554</v>
      </c>
      <c r="AC7068" s="22">
        <v>1.046</v>
      </c>
      <c r="AD7068" s="22">
        <v>1.001</v>
      </c>
      <c r="AE7068" s="22">
        <v>0.768</v>
      </c>
      <c r="AF7068" s="22">
        <v>1.065</v>
      </c>
      <c r="AG7068" s="22">
        <v>0.549</v>
      </c>
      <c r="AH7068" s="22">
        <v>0.529</v>
      </c>
      <c r="AI7068" s="22">
        <v>0.738</v>
      </c>
      <c r="AJ7068" s="22">
        <v>0.926</v>
      </c>
    </row>
    <row r="7069" s="5" customFormat="1" spans="1:36">
      <c r="A7069" s="11" t="s">
        <v>9253</v>
      </c>
      <c r="B7069" s="11">
        <v>750.6</v>
      </c>
      <c r="C7069" s="11">
        <v>454.6</v>
      </c>
      <c r="D7069" s="11">
        <v>303.206</v>
      </c>
      <c r="E7069" s="11">
        <v>305.2137</v>
      </c>
      <c r="F7069" s="11">
        <v>141.1146</v>
      </c>
      <c r="G7069" s="11">
        <v>6179.4146</v>
      </c>
      <c r="H7069" s="11">
        <v>1</v>
      </c>
      <c r="I7069" s="11">
        <v>1</v>
      </c>
      <c r="J7069" s="11" t="s">
        <v>39</v>
      </c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20">
        <v>0</v>
      </c>
      <c r="V7069" s="20">
        <v>3</v>
      </c>
      <c r="W7069" s="5"/>
      <c r="X7069" s="11">
        <v>0</v>
      </c>
      <c r="Y7069" s="22">
        <v>0.721</v>
      </c>
      <c r="Z7069" s="22">
        <v>0.795</v>
      </c>
      <c r="AA7069" s="22">
        <v>0.787</v>
      </c>
      <c r="AB7069" s="22">
        <v>0.849</v>
      </c>
      <c r="AC7069" s="22">
        <v>1.064</v>
      </c>
      <c r="AD7069" s="22">
        <v>0.913</v>
      </c>
      <c r="AE7069" s="22">
        <v>1.082</v>
      </c>
      <c r="AF7069" s="22">
        <v>1.052</v>
      </c>
      <c r="AG7069" s="22">
        <v>0.999</v>
      </c>
      <c r="AH7069" s="22">
        <v>0.81</v>
      </c>
      <c r="AI7069" s="22">
        <v>0.873</v>
      </c>
      <c r="AJ7069" s="22">
        <v>0.958</v>
      </c>
    </row>
    <row r="7070" s="5" customFormat="1" spans="1:36">
      <c r="A7070" s="11" t="s">
        <v>9254</v>
      </c>
      <c r="B7070" s="11">
        <v>750.7</v>
      </c>
      <c r="C7070" s="11">
        <v>454.6</v>
      </c>
      <c r="D7070" s="11">
        <v>421.7102</v>
      </c>
      <c r="E7070" s="11">
        <v>425.7236</v>
      </c>
      <c r="F7070" s="11">
        <v>98.5348</v>
      </c>
      <c r="G7070" s="11">
        <v>18372.303125</v>
      </c>
      <c r="H7070" s="11">
        <v>1</v>
      </c>
      <c r="I7070" s="11">
        <v>2</v>
      </c>
      <c r="J7070" s="11" t="s">
        <v>46</v>
      </c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11">
        <v>0</v>
      </c>
      <c r="Y7070" s="22">
        <v>0.501</v>
      </c>
      <c r="Z7070" s="22">
        <v>0.505</v>
      </c>
      <c r="AA7070" s="22">
        <v>0.347</v>
      </c>
      <c r="AB7070" s="22">
        <v>0.432</v>
      </c>
      <c r="AC7070" s="22">
        <v>0.487</v>
      </c>
      <c r="AD7070" s="22">
        <v>0.695</v>
      </c>
      <c r="AE7070" s="22">
        <v>0.861</v>
      </c>
      <c r="AF7070" s="22">
        <v>0.643</v>
      </c>
      <c r="AG7070" s="22">
        <v>0.837</v>
      </c>
      <c r="AH7070" s="22">
        <v>0.806</v>
      </c>
      <c r="AI7070" s="22">
        <v>0.722</v>
      </c>
      <c r="AJ7070" s="22">
        <v>0.795</v>
      </c>
    </row>
    <row r="7071" s="5" customFormat="1" spans="1:36">
      <c r="A7071" s="11" t="s">
        <v>9255</v>
      </c>
      <c r="B7071" s="11">
        <v>751.6</v>
      </c>
      <c r="C7071" s="11">
        <v>454.7</v>
      </c>
      <c r="D7071" s="11">
        <v>331.1999</v>
      </c>
      <c r="E7071" s="11">
        <v>333.2077</v>
      </c>
      <c r="F7071" s="11">
        <v>169.1086</v>
      </c>
      <c r="G7071" s="11">
        <v>4982.214125</v>
      </c>
      <c r="H7071" s="11">
        <v>1</v>
      </c>
      <c r="I7071" s="11">
        <v>1</v>
      </c>
      <c r="J7071" s="11" t="s">
        <v>39</v>
      </c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20">
        <v>0</v>
      </c>
      <c r="V7071" s="20">
        <v>11</v>
      </c>
      <c r="W7071" s="5"/>
      <c r="X7071" s="11">
        <v>0</v>
      </c>
      <c r="Y7071" s="22">
        <v>0.935</v>
      </c>
      <c r="Z7071" s="22">
        <v>1.026</v>
      </c>
      <c r="AA7071" s="22">
        <v>0.938</v>
      </c>
      <c r="AB7071" s="22">
        <v>0.925</v>
      </c>
      <c r="AC7071" s="22">
        <v>1.173</v>
      </c>
      <c r="AD7071" s="22">
        <v>1.06</v>
      </c>
      <c r="AE7071" s="22">
        <v>1.04</v>
      </c>
      <c r="AF7071" s="22">
        <v>0.836</v>
      </c>
      <c r="AG7071" s="22">
        <v>0.983</v>
      </c>
      <c r="AH7071" s="22">
        <v>0.859</v>
      </c>
      <c r="AI7071" s="22">
        <v>1.107</v>
      </c>
      <c r="AJ7071" s="22">
        <v>1.042</v>
      </c>
    </row>
    <row r="7072" s="5" customFormat="1" spans="1:36">
      <c r="A7072" s="11" t="s">
        <v>9256</v>
      </c>
      <c r="B7072" s="11">
        <v>747.9</v>
      </c>
      <c r="C7072" s="11">
        <v>454.7</v>
      </c>
      <c r="D7072" s="11">
        <v>234.6287</v>
      </c>
      <c r="E7072" s="11">
        <v>236.6354</v>
      </c>
      <c r="F7072" s="11">
        <v>145.0748</v>
      </c>
      <c r="G7072" s="11">
        <v>20669.6366666667</v>
      </c>
      <c r="H7072" s="11">
        <v>2</v>
      </c>
      <c r="I7072" s="11">
        <v>2</v>
      </c>
      <c r="J7072" s="11" t="s">
        <v>50</v>
      </c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20">
        <v>6</v>
      </c>
      <c r="V7072" s="20">
        <v>54</v>
      </c>
      <c r="W7072" s="5"/>
      <c r="X7072" s="11">
        <v>0</v>
      </c>
      <c r="Y7072" s="22">
        <v>1.252</v>
      </c>
      <c r="Z7072" s="22">
        <v>1.195</v>
      </c>
      <c r="AA7072" s="22">
        <v>0.975</v>
      </c>
      <c r="AB7072" s="22">
        <v>0.987</v>
      </c>
      <c r="AC7072" s="22">
        <v>1.033</v>
      </c>
      <c r="AD7072" s="22">
        <v>1.152</v>
      </c>
      <c r="AE7072" s="22">
        <v>1.058</v>
      </c>
      <c r="AF7072" s="22">
        <v>1.18</v>
      </c>
      <c r="AG7072" s="22">
        <v>1.066</v>
      </c>
      <c r="AH7072" s="22">
        <v>1.183</v>
      </c>
      <c r="AI7072" s="22">
        <v>1.205</v>
      </c>
      <c r="AJ7072" s="22">
        <v>1.127</v>
      </c>
    </row>
    <row r="7073" s="5" customFormat="1" spans="1:36">
      <c r="A7073" s="11" t="s">
        <v>9257</v>
      </c>
      <c r="B7073" s="11">
        <v>751.6</v>
      </c>
      <c r="C7073" s="11">
        <v>454.8</v>
      </c>
      <c r="D7073" s="11">
        <v>252.1228</v>
      </c>
      <c r="E7073" s="11">
        <v>254.1297</v>
      </c>
      <c r="F7073" s="11">
        <v>90.0315</v>
      </c>
      <c r="G7073" s="11">
        <v>36457.478</v>
      </c>
      <c r="H7073" s="11">
        <v>1</v>
      </c>
      <c r="I7073" s="11">
        <v>1</v>
      </c>
      <c r="J7073" s="11" t="s">
        <v>50</v>
      </c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20">
        <v>5</v>
      </c>
      <c r="V7073" s="20">
        <v>41</v>
      </c>
      <c r="W7073" s="5"/>
      <c r="X7073" s="11">
        <v>0</v>
      </c>
      <c r="Y7073" s="22">
        <v>1.394</v>
      </c>
      <c r="Z7073" s="22">
        <v>1.359</v>
      </c>
      <c r="AA7073" s="22">
        <v>1.423</v>
      </c>
      <c r="AB7073" s="22">
        <v>1.488</v>
      </c>
      <c r="AC7073" s="22">
        <v>1.051</v>
      </c>
      <c r="AD7073" s="22">
        <v>1.21</v>
      </c>
      <c r="AE7073" s="22">
        <v>1.066</v>
      </c>
      <c r="AF7073" s="22">
        <v>1.19</v>
      </c>
      <c r="AG7073" s="22">
        <v>0.945</v>
      </c>
      <c r="AH7073" s="22">
        <v>0.981</v>
      </c>
      <c r="AI7073" s="22">
        <v>1.188</v>
      </c>
      <c r="AJ7073" s="22">
        <v>1.083</v>
      </c>
    </row>
    <row r="7074" s="5" customFormat="1" spans="1:36">
      <c r="A7074" s="11" t="s">
        <v>9258</v>
      </c>
      <c r="B7074" s="11">
        <v>752.9</v>
      </c>
      <c r="C7074" s="11">
        <v>455</v>
      </c>
      <c r="D7074" s="11">
        <v>607.4112</v>
      </c>
      <c r="E7074" s="11">
        <v>609.4171</v>
      </c>
      <c r="F7074" s="11">
        <v>445.3199</v>
      </c>
      <c r="G7074" s="11">
        <v>19457.7125</v>
      </c>
      <c r="H7074" s="11">
        <v>1</v>
      </c>
      <c r="I7074" s="11">
        <v>1</v>
      </c>
      <c r="J7074" s="11" t="s">
        <v>39</v>
      </c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20">
        <v>0</v>
      </c>
      <c r="V7074" s="20">
        <v>15</v>
      </c>
      <c r="W7074" s="5"/>
      <c r="X7074" s="11">
        <v>0</v>
      </c>
      <c r="Y7074" s="22">
        <v>0.667</v>
      </c>
      <c r="Z7074" s="22">
        <v>0.582</v>
      </c>
      <c r="AA7074" s="22">
        <v>0.721</v>
      </c>
      <c r="AB7074" s="22">
        <v>0.437</v>
      </c>
      <c r="AC7074" s="22">
        <v>1.087</v>
      </c>
      <c r="AD7074" s="22">
        <v>0.872</v>
      </c>
      <c r="AE7074" s="22">
        <v>0.859</v>
      </c>
      <c r="AF7074" s="22">
        <v>0.995</v>
      </c>
      <c r="AG7074" s="22">
        <v>1.015</v>
      </c>
      <c r="AH7074" s="22">
        <v>0.997</v>
      </c>
      <c r="AI7074" s="22">
        <v>1.102</v>
      </c>
      <c r="AJ7074" s="22">
        <v>1.066</v>
      </c>
    </row>
    <row r="7075" s="5" customFormat="1" spans="1:36">
      <c r="A7075" s="11" t="s">
        <v>9259</v>
      </c>
      <c r="B7075" s="11">
        <v>752.9</v>
      </c>
      <c r="C7075" s="11">
        <v>455.6</v>
      </c>
      <c r="D7075" s="11">
        <v>503.3214</v>
      </c>
      <c r="E7075" s="11">
        <v>505.3293</v>
      </c>
      <c r="F7075" s="11">
        <v>341.2301</v>
      </c>
      <c r="G7075" s="11">
        <v>4332.22925</v>
      </c>
      <c r="H7075" s="11">
        <v>1</v>
      </c>
      <c r="I7075" s="11">
        <v>1</v>
      </c>
      <c r="J7075" s="11" t="s">
        <v>46</v>
      </c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11">
        <v>0</v>
      </c>
      <c r="Y7075" s="22">
        <v>1.286</v>
      </c>
      <c r="Z7075" s="22">
        <v>1.679</v>
      </c>
      <c r="AA7075" s="22">
        <v>1.281</v>
      </c>
      <c r="AB7075" s="22">
        <v>1.615</v>
      </c>
      <c r="AC7075" s="22">
        <v>1.033</v>
      </c>
      <c r="AD7075" s="22">
        <v>1.216</v>
      </c>
      <c r="AE7075" s="22">
        <v>0.959</v>
      </c>
      <c r="AF7075" s="22">
        <v>0.778</v>
      </c>
      <c r="AG7075" s="22">
        <v>1.434</v>
      </c>
      <c r="AH7075" s="22">
        <v>1.247</v>
      </c>
      <c r="AI7075" s="22">
        <v>1.202</v>
      </c>
      <c r="AJ7075" s="22">
        <v>1.12</v>
      </c>
    </row>
    <row r="7076" s="5" customFormat="1" spans="1:36">
      <c r="A7076" s="11" t="s">
        <v>9260</v>
      </c>
      <c r="B7076" s="11">
        <v>752.9</v>
      </c>
      <c r="C7076" s="11">
        <v>456.7</v>
      </c>
      <c r="D7076" s="11">
        <v>422.2375</v>
      </c>
      <c r="E7076" s="11">
        <v>424.2424</v>
      </c>
      <c r="F7076" s="11">
        <v>260.1462</v>
      </c>
      <c r="G7076" s="11">
        <v>10851.74525</v>
      </c>
      <c r="H7076" s="11">
        <v>1</v>
      </c>
      <c r="I7076" s="11">
        <v>1</v>
      </c>
      <c r="J7076" s="11" t="s">
        <v>39</v>
      </c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20">
        <v>0</v>
      </c>
      <c r="V7076" s="20">
        <v>1</v>
      </c>
      <c r="W7076" s="5"/>
      <c r="X7076" s="11">
        <v>0</v>
      </c>
      <c r="Y7076" s="22">
        <v>0.71</v>
      </c>
      <c r="Z7076" s="22">
        <v>0.699</v>
      </c>
      <c r="AA7076" s="22">
        <v>0.719</v>
      </c>
      <c r="AB7076" s="22">
        <v>0.781</v>
      </c>
      <c r="AC7076" s="22">
        <v>1.042</v>
      </c>
      <c r="AD7076" s="22">
        <v>1</v>
      </c>
      <c r="AE7076" s="22">
        <v>0.892</v>
      </c>
      <c r="AF7076" s="22">
        <v>1.09</v>
      </c>
      <c r="AG7076" s="22">
        <v>0.745</v>
      </c>
      <c r="AH7076" s="22">
        <v>0.828</v>
      </c>
      <c r="AI7076" s="22">
        <v>0.9</v>
      </c>
      <c r="AJ7076" s="22">
        <v>1.026</v>
      </c>
    </row>
    <row r="7077" s="5" customFormat="1" spans="1:36">
      <c r="A7077" s="11" t="s">
        <v>9261</v>
      </c>
      <c r="B7077" s="11">
        <v>754.7</v>
      </c>
      <c r="C7077" s="11">
        <v>457.8</v>
      </c>
      <c r="D7077" s="11">
        <v>449.0927</v>
      </c>
      <c r="E7077" s="11">
        <v>453.1025</v>
      </c>
      <c r="F7077" s="11">
        <v>125.9173</v>
      </c>
      <c r="G7077" s="11">
        <v>6069.79844444444</v>
      </c>
      <c r="H7077" s="11">
        <v>1</v>
      </c>
      <c r="I7077" s="11">
        <v>2</v>
      </c>
      <c r="J7077" s="11" t="s">
        <v>46</v>
      </c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11">
        <v>0</v>
      </c>
      <c r="Y7077" s="22">
        <v>1.383</v>
      </c>
      <c r="Z7077" s="22">
        <v>1.436</v>
      </c>
      <c r="AA7077" s="22">
        <v>1.409</v>
      </c>
      <c r="AB7077" s="22">
        <v>1.776</v>
      </c>
      <c r="AC7077" s="22">
        <v>1.244</v>
      </c>
      <c r="AD7077" s="22">
        <v>1.49</v>
      </c>
      <c r="AE7077" s="22">
        <v>1.198</v>
      </c>
      <c r="AF7077" s="22">
        <v>1.345</v>
      </c>
      <c r="AG7077" s="22">
        <v>1.104</v>
      </c>
      <c r="AH7077" s="22">
        <v>1.324</v>
      </c>
      <c r="AI7077" s="22">
        <v>1.13</v>
      </c>
      <c r="AJ7077" s="22">
        <v>1.163</v>
      </c>
    </row>
    <row r="7078" s="5" customFormat="1" spans="1:36">
      <c r="A7078" s="11" t="s">
        <v>9262</v>
      </c>
      <c r="B7078" s="11">
        <v>754.6</v>
      </c>
      <c r="C7078" s="11">
        <v>457.8</v>
      </c>
      <c r="D7078" s="11">
        <v>603.437</v>
      </c>
      <c r="E7078" s="11">
        <v>605.4438</v>
      </c>
      <c r="F7078" s="11">
        <v>441.3456</v>
      </c>
      <c r="G7078" s="11">
        <v>207894.447826087</v>
      </c>
      <c r="H7078" s="11">
        <v>1</v>
      </c>
      <c r="I7078" s="11">
        <v>1</v>
      </c>
      <c r="J7078" s="11" t="s">
        <v>50</v>
      </c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20">
        <v>2</v>
      </c>
      <c r="V7078" s="20">
        <v>14</v>
      </c>
      <c r="W7078" s="5"/>
      <c r="X7078" s="11">
        <v>0</v>
      </c>
      <c r="Y7078" s="22">
        <v>1</v>
      </c>
      <c r="Z7078" s="22">
        <v>0.758</v>
      </c>
      <c r="AA7078" s="22">
        <v>0.635</v>
      </c>
      <c r="AB7078" s="22">
        <v>0.651</v>
      </c>
      <c r="AC7078" s="22">
        <v>1.118</v>
      </c>
      <c r="AD7078" s="22">
        <v>1.312</v>
      </c>
      <c r="AE7078" s="22">
        <v>1.01</v>
      </c>
      <c r="AF7078" s="22">
        <v>1.197</v>
      </c>
      <c r="AG7078" s="22">
        <v>1.106</v>
      </c>
      <c r="AH7078" s="22">
        <v>1.064</v>
      </c>
      <c r="AI7078" s="22">
        <v>1.016</v>
      </c>
      <c r="AJ7078" s="22">
        <v>1.037</v>
      </c>
    </row>
    <row r="7079" s="5" customFormat="1" spans="1:36">
      <c r="A7079" s="11" t="s">
        <v>9263</v>
      </c>
      <c r="B7079" s="11">
        <v>755.9</v>
      </c>
      <c r="C7079" s="11">
        <v>458.6</v>
      </c>
      <c r="D7079" s="11">
        <v>452.2542</v>
      </c>
      <c r="E7079" s="11">
        <v>456.268</v>
      </c>
      <c r="F7079" s="11">
        <v>129.0788</v>
      </c>
      <c r="G7079" s="11">
        <v>28785.5833333333</v>
      </c>
      <c r="H7079" s="11">
        <v>1</v>
      </c>
      <c r="I7079" s="11">
        <v>2</v>
      </c>
      <c r="J7079" s="11" t="s">
        <v>50</v>
      </c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20">
        <v>4</v>
      </c>
      <c r="V7079" s="20">
        <v>30</v>
      </c>
      <c r="W7079" s="5"/>
      <c r="X7079" s="11">
        <v>0</v>
      </c>
      <c r="Y7079" s="22">
        <v>0.627</v>
      </c>
      <c r="Z7079" s="22">
        <v>0.681</v>
      </c>
      <c r="AA7079" s="22">
        <v>0.696</v>
      </c>
      <c r="AB7079" s="22">
        <v>0.562</v>
      </c>
      <c r="AC7079" s="22">
        <v>1.521</v>
      </c>
      <c r="AD7079" s="22">
        <v>1.195</v>
      </c>
      <c r="AE7079" s="22">
        <v>0.929</v>
      </c>
      <c r="AF7079" s="22">
        <v>1.567</v>
      </c>
      <c r="AG7079" s="22">
        <v>1.004</v>
      </c>
      <c r="AH7079" s="22">
        <v>1.068</v>
      </c>
      <c r="AI7079" s="22">
        <v>1.099</v>
      </c>
      <c r="AJ7079" s="22">
        <v>1.088</v>
      </c>
    </row>
    <row r="7080" s="5" customFormat="1" spans="1:36">
      <c r="A7080" s="11" t="s">
        <v>9264</v>
      </c>
      <c r="B7080" s="11">
        <v>755.6</v>
      </c>
      <c r="C7080" s="11">
        <v>459.2</v>
      </c>
      <c r="D7080" s="11">
        <v>374.2461</v>
      </c>
      <c r="E7080" s="11">
        <v>376.2506</v>
      </c>
      <c r="F7080" s="11">
        <v>212.1547</v>
      </c>
      <c r="G7080" s="11">
        <v>6402.26271428571</v>
      </c>
      <c r="H7080" s="11">
        <v>1</v>
      </c>
      <c r="I7080" s="11">
        <v>1</v>
      </c>
      <c r="J7080" s="11" t="s">
        <v>46</v>
      </c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11">
        <v>0.0417</v>
      </c>
      <c r="Y7080" s="22">
        <v>0.979</v>
      </c>
      <c r="Z7080" s="22">
        <v>1.366</v>
      </c>
      <c r="AA7080" s="22">
        <v>1.002</v>
      </c>
      <c r="AB7080" s="22">
        <v>1.173</v>
      </c>
      <c r="AC7080" s="22">
        <v>1.562</v>
      </c>
      <c r="AD7080" s="22">
        <v>1.563</v>
      </c>
      <c r="AE7080" s="22">
        <v>1.644</v>
      </c>
      <c r="AF7080" s="22">
        <v>1.989</v>
      </c>
      <c r="AG7080" s="22">
        <v>1.163</v>
      </c>
      <c r="AH7080" s="22">
        <v>1.366</v>
      </c>
      <c r="AI7080" s="22">
        <v>1.352</v>
      </c>
      <c r="AJ7080" s="22">
        <v>1.65</v>
      </c>
    </row>
    <row r="7081" s="5" customFormat="1" spans="1:36">
      <c r="A7081" s="11" t="s">
        <v>9265</v>
      </c>
      <c r="B7081" s="11">
        <v>755.7</v>
      </c>
      <c r="C7081" s="11">
        <v>459.4</v>
      </c>
      <c r="D7081" s="11">
        <v>316.1611</v>
      </c>
      <c r="E7081" s="11">
        <v>318.1652</v>
      </c>
      <c r="F7081" s="11">
        <v>308.1395</v>
      </c>
      <c r="G7081" s="11">
        <v>12935.0206666667</v>
      </c>
      <c r="H7081" s="11">
        <v>2</v>
      </c>
      <c r="I7081" s="11">
        <v>2</v>
      </c>
      <c r="J7081" s="11" t="s">
        <v>39</v>
      </c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20">
        <v>0</v>
      </c>
      <c r="V7081" s="20">
        <v>20</v>
      </c>
      <c r="W7081" s="5"/>
      <c r="X7081" s="11">
        <v>0</v>
      </c>
      <c r="Y7081" s="22">
        <v>1.144</v>
      </c>
      <c r="Z7081" s="22">
        <v>1.294</v>
      </c>
      <c r="AA7081" s="22">
        <v>0.758</v>
      </c>
      <c r="AB7081" s="22">
        <v>0.956</v>
      </c>
      <c r="AC7081" s="22">
        <v>0.694</v>
      </c>
      <c r="AD7081" s="22">
        <v>0.767</v>
      </c>
      <c r="AE7081" s="22">
        <v>0.749</v>
      </c>
      <c r="AF7081" s="22">
        <v>0.663</v>
      </c>
      <c r="AG7081" s="22">
        <v>1.036</v>
      </c>
      <c r="AH7081" s="22">
        <v>1.079</v>
      </c>
      <c r="AI7081" s="22">
        <v>0.991</v>
      </c>
      <c r="AJ7081" s="22">
        <v>1.199</v>
      </c>
    </row>
    <row r="7082" s="5" customFormat="1" spans="1:36">
      <c r="A7082" s="11" t="s">
        <v>9266</v>
      </c>
      <c r="B7082" s="11">
        <v>755.6</v>
      </c>
      <c r="C7082" s="11">
        <v>459.6</v>
      </c>
      <c r="D7082" s="11">
        <v>593.2771</v>
      </c>
      <c r="E7082" s="11">
        <v>595.2871</v>
      </c>
      <c r="F7082" s="11">
        <v>431.1857</v>
      </c>
      <c r="G7082" s="11">
        <v>6470.4905</v>
      </c>
      <c r="H7082" s="11">
        <v>1</v>
      </c>
      <c r="I7082" s="11">
        <v>1</v>
      </c>
      <c r="J7082" s="11" t="s">
        <v>39</v>
      </c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20">
        <v>0</v>
      </c>
      <c r="V7082" s="20">
        <v>2</v>
      </c>
      <c r="W7082" s="5"/>
      <c r="X7082" s="11">
        <v>0</v>
      </c>
      <c r="Y7082" s="22">
        <v>0.822</v>
      </c>
      <c r="Z7082" s="22">
        <v>0.845</v>
      </c>
      <c r="AA7082" s="22">
        <v>0.99</v>
      </c>
      <c r="AB7082" s="22">
        <v>0.663</v>
      </c>
      <c r="AC7082" s="22">
        <v>0.649</v>
      </c>
      <c r="AD7082" s="22">
        <v>0.811</v>
      </c>
      <c r="AE7082" s="22">
        <v>0.601</v>
      </c>
      <c r="AF7082" s="22">
        <v>0.71</v>
      </c>
      <c r="AG7082" s="22">
        <v>1.312</v>
      </c>
      <c r="AH7082" s="22">
        <v>1.224</v>
      </c>
      <c r="AI7082" s="22">
        <v>0.951</v>
      </c>
      <c r="AJ7082" s="22">
        <v>0.952</v>
      </c>
    </row>
    <row r="7083" s="5" customFormat="1" spans="1:36">
      <c r="A7083" s="11" t="s">
        <v>9267</v>
      </c>
      <c r="B7083" s="11">
        <v>756.6</v>
      </c>
      <c r="C7083" s="11">
        <v>459.7</v>
      </c>
      <c r="D7083" s="11">
        <v>329.1873</v>
      </c>
      <c r="E7083" s="11">
        <v>331.192</v>
      </c>
      <c r="F7083" s="11">
        <v>167.0959</v>
      </c>
      <c r="G7083" s="11">
        <v>12349.3933333333</v>
      </c>
      <c r="H7083" s="11">
        <v>1</v>
      </c>
      <c r="I7083" s="11">
        <v>1</v>
      </c>
      <c r="J7083" s="11" t="s">
        <v>50</v>
      </c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20">
        <v>4</v>
      </c>
      <c r="V7083" s="20">
        <v>24</v>
      </c>
      <c r="W7083" s="5"/>
      <c r="X7083" s="11">
        <v>0</v>
      </c>
      <c r="Y7083" s="22">
        <v>0.81</v>
      </c>
      <c r="Z7083" s="22">
        <v>0.579</v>
      </c>
      <c r="AA7083" s="22">
        <v>0.899</v>
      </c>
      <c r="AB7083" s="22">
        <v>0.886</v>
      </c>
      <c r="AC7083" s="22">
        <v>1.484</v>
      </c>
      <c r="AD7083" s="22">
        <v>1.066</v>
      </c>
      <c r="AE7083" s="22">
        <v>1.017</v>
      </c>
      <c r="AF7083" s="22">
        <v>1.449</v>
      </c>
      <c r="AG7083" s="22">
        <v>1.351</v>
      </c>
      <c r="AH7083" s="22">
        <v>1.216</v>
      </c>
      <c r="AI7083" s="22">
        <v>1.234</v>
      </c>
      <c r="AJ7083" s="22">
        <v>1.22</v>
      </c>
    </row>
    <row r="7084" s="5" customFormat="1" spans="1:36">
      <c r="A7084" s="11" t="s">
        <v>9268</v>
      </c>
      <c r="B7084" s="11">
        <v>756.6</v>
      </c>
      <c r="C7084" s="11">
        <v>460.1</v>
      </c>
      <c r="D7084" s="11">
        <v>403.7105</v>
      </c>
      <c r="E7084" s="11">
        <v>407.7236</v>
      </c>
      <c r="F7084" s="11">
        <v>80.5351</v>
      </c>
      <c r="G7084" s="11">
        <v>19529.3364285714</v>
      </c>
      <c r="H7084" s="11">
        <v>1</v>
      </c>
      <c r="I7084" s="11">
        <v>2</v>
      </c>
      <c r="J7084" s="11" t="s">
        <v>46</v>
      </c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11">
        <v>0</v>
      </c>
      <c r="Y7084" s="22">
        <v>1.14</v>
      </c>
      <c r="Z7084" s="22">
        <v>1.709</v>
      </c>
      <c r="AA7084" s="22">
        <v>0.877</v>
      </c>
      <c r="AB7084" s="22">
        <v>1.621</v>
      </c>
      <c r="AC7084" s="22">
        <v>0.642</v>
      </c>
      <c r="AD7084" s="22">
        <v>0.379</v>
      </c>
      <c r="AE7084" s="22">
        <v>0.681</v>
      </c>
      <c r="AF7084" s="22">
        <v>0.368</v>
      </c>
      <c r="AG7084" s="22">
        <v>0.557</v>
      </c>
      <c r="AH7084" s="22">
        <v>0.615</v>
      </c>
      <c r="AI7084" s="22">
        <v>0.607</v>
      </c>
      <c r="AJ7084" s="22">
        <v>0.59</v>
      </c>
    </row>
    <row r="7085" s="5" customFormat="1" spans="1:36">
      <c r="A7085" s="11" t="s">
        <v>9269</v>
      </c>
      <c r="B7085" s="11">
        <v>752.7</v>
      </c>
      <c r="C7085" s="11">
        <v>460.4</v>
      </c>
      <c r="D7085" s="11">
        <v>583.4102</v>
      </c>
      <c r="E7085" s="11">
        <v>585.417</v>
      </c>
      <c r="F7085" s="11">
        <v>421.3189</v>
      </c>
      <c r="G7085" s="11">
        <v>13195.9391666667</v>
      </c>
      <c r="H7085" s="11">
        <v>1</v>
      </c>
      <c r="I7085" s="11">
        <v>1</v>
      </c>
      <c r="J7085" s="11" t="s">
        <v>50</v>
      </c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20">
        <v>2</v>
      </c>
      <c r="V7085" s="20">
        <v>17</v>
      </c>
      <c r="W7085" s="5"/>
      <c r="X7085" s="11">
        <v>0</v>
      </c>
      <c r="Y7085" s="22">
        <v>0.371</v>
      </c>
      <c r="Z7085" s="22">
        <v>0.365</v>
      </c>
      <c r="AA7085" s="22">
        <v>0.585</v>
      </c>
      <c r="AB7085" s="22">
        <v>0.349</v>
      </c>
      <c r="AC7085" s="22">
        <v>0.978</v>
      </c>
      <c r="AD7085" s="22">
        <v>0.733</v>
      </c>
      <c r="AE7085" s="22">
        <v>0.92</v>
      </c>
      <c r="AF7085" s="22">
        <v>0.68</v>
      </c>
      <c r="AG7085" s="22">
        <v>1.058</v>
      </c>
      <c r="AH7085" s="22">
        <v>1.113</v>
      </c>
      <c r="AI7085" s="22">
        <v>1.122</v>
      </c>
      <c r="AJ7085" s="22">
        <v>1.083</v>
      </c>
    </row>
    <row r="7086" s="5" customFormat="1" spans="1:36">
      <c r="A7086" s="11" t="s">
        <v>9270</v>
      </c>
      <c r="B7086" s="11">
        <v>756.6</v>
      </c>
      <c r="C7086" s="11">
        <v>460.6</v>
      </c>
      <c r="D7086" s="11">
        <v>488.167</v>
      </c>
      <c r="E7086" s="11">
        <v>492.1799</v>
      </c>
      <c r="F7086" s="11">
        <v>164.9916</v>
      </c>
      <c r="G7086" s="11">
        <v>4932.50754545454</v>
      </c>
      <c r="H7086" s="11">
        <v>1</v>
      </c>
      <c r="I7086" s="11">
        <v>2</v>
      </c>
      <c r="J7086" s="11" t="s">
        <v>46</v>
      </c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11">
        <v>0</v>
      </c>
      <c r="Y7086" s="22">
        <v>0.892</v>
      </c>
      <c r="Z7086" s="22">
        <v>0.994</v>
      </c>
      <c r="AA7086" s="22">
        <v>1.228</v>
      </c>
      <c r="AB7086" s="22">
        <v>0.723</v>
      </c>
      <c r="AC7086" s="22">
        <v>0.659</v>
      </c>
      <c r="AD7086" s="22">
        <v>0.897</v>
      </c>
      <c r="AE7086" s="22">
        <v>1.098</v>
      </c>
      <c r="AF7086" s="22">
        <v>0.532</v>
      </c>
      <c r="AG7086" s="22">
        <v>1.016</v>
      </c>
      <c r="AH7086" s="22">
        <v>0.884</v>
      </c>
      <c r="AI7086" s="22">
        <v>1.244</v>
      </c>
      <c r="AJ7086" s="22">
        <v>1.083</v>
      </c>
    </row>
    <row r="7087" s="5" customFormat="1" spans="1:36">
      <c r="A7087" s="11" t="s">
        <v>9271</v>
      </c>
      <c r="B7087" s="11">
        <v>756.6</v>
      </c>
      <c r="C7087" s="11">
        <v>461.3</v>
      </c>
      <c r="D7087" s="11">
        <v>373.1484</v>
      </c>
      <c r="E7087" s="11">
        <v>375.1551</v>
      </c>
      <c r="F7087" s="11">
        <v>211.0571</v>
      </c>
      <c r="G7087" s="11">
        <v>20067.4342105263</v>
      </c>
      <c r="H7087" s="11">
        <v>1</v>
      </c>
      <c r="I7087" s="11">
        <v>1</v>
      </c>
      <c r="J7087" s="11" t="s">
        <v>46</v>
      </c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11">
        <v>0</v>
      </c>
      <c r="Y7087" s="22">
        <v>1.172</v>
      </c>
      <c r="Z7087" s="22">
        <v>1.233</v>
      </c>
      <c r="AA7087" s="22">
        <v>1.163</v>
      </c>
      <c r="AB7087" s="22">
        <v>1.201</v>
      </c>
      <c r="AC7087" s="22">
        <v>1.052</v>
      </c>
      <c r="AD7087" s="22">
        <v>1.166</v>
      </c>
      <c r="AE7087" s="22">
        <v>1.145</v>
      </c>
      <c r="AF7087" s="22">
        <v>0.964</v>
      </c>
      <c r="AG7087" s="22">
        <v>1.13</v>
      </c>
      <c r="AH7087" s="22">
        <v>1.188</v>
      </c>
      <c r="AI7087" s="22">
        <v>1.073</v>
      </c>
      <c r="AJ7087" s="22">
        <v>1.001</v>
      </c>
    </row>
    <row r="7088" s="5" customFormat="1" spans="1:36">
      <c r="A7088" s="11" t="s">
        <v>9272</v>
      </c>
      <c r="B7088" s="11">
        <v>757.7</v>
      </c>
      <c r="C7088" s="11">
        <v>461.6</v>
      </c>
      <c r="D7088" s="11">
        <v>864.2979</v>
      </c>
      <c r="E7088" s="11">
        <v>866.2987</v>
      </c>
      <c r="F7088" s="11">
        <v>702.2066</v>
      </c>
      <c r="G7088" s="11">
        <v>4243.11633333333</v>
      </c>
      <c r="H7088" s="11">
        <v>1</v>
      </c>
      <c r="I7088" s="11">
        <v>1</v>
      </c>
      <c r="J7088" s="11" t="s">
        <v>46</v>
      </c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11">
        <v>0</v>
      </c>
      <c r="Y7088" s="22">
        <v>0.877</v>
      </c>
      <c r="Z7088" s="22">
        <v>0.869</v>
      </c>
      <c r="AA7088" s="22">
        <v>0.833</v>
      </c>
      <c r="AB7088" s="22">
        <v>1.026</v>
      </c>
      <c r="AC7088" s="22">
        <v>1.082</v>
      </c>
      <c r="AD7088" s="22">
        <v>1.098</v>
      </c>
      <c r="AE7088" s="22">
        <v>1.031</v>
      </c>
      <c r="AF7088" s="22">
        <v>0.819</v>
      </c>
      <c r="AG7088" s="22">
        <v>0.94</v>
      </c>
      <c r="AH7088" s="22">
        <v>0.879</v>
      </c>
      <c r="AI7088" s="22">
        <v>0.947</v>
      </c>
      <c r="AJ7088" s="22">
        <v>1.068</v>
      </c>
    </row>
    <row r="7089" s="5" customFormat="1" spans="1:36">
      <c r="A7089" s="11" t="s">
        <v>9273</v>
      </c>
      <c r="B7089" s="11">
        <v>757.6</v>
      </c>
      <c r="C7089" s="11">
        <v>462.2</v>
      </c>
      <c r="D7089" s="11">
        <v>675.2208</v>
      </c>
      <c r="E7089" s="11">
        <v>677.2233</v>
      </c>
      <c r="F7089" s="11">
        <v>513.1294</v>
      </c>
      <c r="G7089" s="11">
        <v>7333.57126666667</v>
      </c>
      <c r="H7089" s="11">
        <v>1</v>
      </c>
      <c r="I7089" s="11">
        <v>1</v>
      </c>
      <c r="J7089" s="11" t="s">
        <v>39</v>
      </c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20">
        <v>0</v>
      </c>
      <c r="V7089" s="20">
        <v>6</v>
      </c>
      <c r="W7089" s="5"/>
      <c r="X7089" s="11">
        <v>0</v>
      </c>
      <c r="Y7089" s="22">
        <v>0.754</v>
      </c>
      <c r="Z7089" s="22">
        <v>0.872</v>
      </c>
      <c r="AA7089" s="22">
        <v>1.036</v>
      </c>
      <c r="AB7089" s="22">
        <v>0.821</v>
      </c>
      <c r="AC7089" s="22">
        <v>0.903</v>
      </c>
      <c r="AD7089" s="22">
        <v>0.87</v>
      </c>
      <c r="AE7089" s="22">
        <v>0.984</v>
      </c>
      <c r="AF7089" s="22">
        <v>0.837</v>
      </c>
      <c r="AG7089" s="22">
        <v>1.095</v>
      </c>
      <c r="AH7089" s="22">
        <v>0.744</v>
      </c>
      <c r="AI7089" s="22">
        <v>0.856</v>
      </c>
      <c r="AJ7089" s="22">
        <v>1.03</v>
      </c>
    </row>
    <row r="7090" s="5" customFormat="1" spans="1:36">
      <c r="A7090" s="11" t="s">
        <v>9274</v>
      </c>
      <c r="B7090" s="11">
        <v>757.8</v>
      </c>
      <c r="C7090" s="11">
        <v>462.3</v>
      </c>
      <c r="D7090" s="11">
        <v>218.6159</v>
      </c>
      <c r="E7090" s="11">
        <v>220.6224</v>
      </c>
      <c r="F7090" s="11">
        <v>113.0491</v>
      </c>
      <c r="G7090" s="11">
        <v>22806.3141176471</v>
      </c>
      <c r="H7090" s="11">
        <v>2</v>
      </c>
      <c r="I7090" s="11">
        <v>2</v>
      </c>
      <c r="J7090" s="11" t="s">
        <v>46</v>
      </c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11">
        <v>0</v>
      </c>
      <c r="Y7090" s="22">
        <v>0.189</v>
      </c>
      <c r="Z7090" s="22">
        <v>0.268</v>
      </c>
      <c r="AA7090" s="22">
        <v>0.294</v>
      </c>
      <c r="AB7090" s="22">
        <v>0.183</v>
      </c>
      <c r="AC7090" s="22">
        <v>0.953</v>
      </c>
      <c r="AD7090" s="22">
        <v>0.548</v>
      </c>
      <c r="AE7090" s="22">
        <v>0.911</v>
      </c>
      <c r="AF7090" s="22">
        <v>0.652</v>
      </c>
      <c r="AG7090" s="22">
        <v>1.114</v>
      </c>
      <c r="AH7090" s="22">
        <v>1.097</v>
      </c>
      <c r="AI7090" s="22">
        <v>1.061</v>
      </c>
      <c r="AJ7090" s="22">
        <v>1.026</v>
      </c>
    </row>
    <row r="7091" s="5" customFormat="1" spans="1:36">
      <c r="A7091" s="11" t="s">
        <v>9275</v>
      </c>
      <c r="B7091" s="11">
        <v>757.3</v>
      </c>
      <c r="C7091" s="11">
        <v>462.3</v>
      </c>
      <c r="D7091" s="11">
        <v>438.2392</v>
      </c>
      <c r="E7091" s="11">
        <v>440.2482</v>
      </c>
      <c r="F7091" s="11">
        <v>276.1479</v>
      </c>
      <c r="G7091" s="11">
        <v>9591.051</v>
      </c>
      <c r="H7091" s="11">
        <v>1</v>
      </c>
      <c r="I7091" s="11">
        <v>1</v>
      </c>
      <c r="J7091" s="11" t="s">
        <v>39</v>
      </c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20">
        <v>0</v>
      </c>
      <c r="V7091" s="20">
        <v>5</v>
      </c>
      <c r="W7091" s="5"/>
      <c r="X7091" s="11">
        <v>0</v>
      </c>
      <c r="Y7091" s="22">
        <v>0.866</v>
      </c>
      <c r="Z7091" s="22">
        <v>0.941</v>
      </c>
      <c r="AA7091" s="22">
        <v>0.913</v>
      </c>
      <c r="AB7091" s="22">
        <v>0.976</v>
      </c>
      <c r="AC7091" s="22">
        <v>1.173</v>
      </c>
      <c r="AD7091" s="22">
        <v>1.148</v>
      </c>
      <c r="AE7091" s="22">
        <v>1.212</v>
      </c>
      <c r="AF7091" s="22">
        <v>1.118</v>
      </c>
      <c r="AG7091" s="22">
        <v>0.982</v>
      </c>
      <c r="AH7091" s="22">
        <v>1.095</v>
      </c>
      <c r="AI7091" s="22">
        <v>1.064</v>
      </c>
      <c r="AJ7091" s="22">
        <v>1.218</v>
      </c>
    </row>
    <row r="7092" s="5" customFormat="1" spans="1:36">
      <c r="A7092" s="11" t="s">
        <v>9276</v>
      </c>
      <c r="B7092" s="11">
        <v>757.7</v>
      </c>
      <c r="C7092" s="11">
        <v>462.7</v>
      </c>
      <c r="D7092" s="11">
        <v>440.2487</v>
      </c>
      <c r="E7092" s="11">
        <v>442.2518</v>
      </c>
      <c r="F7092" s="11">
        <v>278.1574</v>
      </c>
      <c r="G7092" s="11">
        <v>12027.2636666667</v>
      </c>
      <c r="H7092" s="11">
        <v>1</v>
      </c>
      <c r="I7092" s="11">
        <v>1</v>
      </c>
      <c r="J7092" s="11" t="s">
        <v>39</v>
      </c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20">
        <v>0</v>
      </c>
      <c r="V7092" s="20">
        <v>3</v>
      </c>
      <c r="W7092" s="5"/>
      <c r="X7092" s="11">
        <v>0</v>
      </c>
      <c r="Y7092" s="22">
        <v>0.898</v>
      </c>
      <c r="Z7092" s="22">
        <v>0.929</v>
      </c>
      <c r="AA7092" s="22">
        <v>1.015</v>
      </c>
      <c r="AB7092" s="22">
        <v>1.004</v>
      </c>
      <c r="AC7092" s="22">
        <v>1</v>
      </c>
      <c r="AD7092" s="22">
        <v>1.036</v>
      </c>
      <c r="AE7092" s="22">
        <v>1.014</v>
      </c>
      <c r="AF7092" s="22">
        <v>0.922</v>
      </c>
      <c r="AG7092" s="22">
        <v>1.119</v>
      </c>
      <c r="AH7092" s="22">
        <v>1.125</v>
      </c>
      <c r="AI7092" s="22">
        <v>1.038</v>
      </c>
      <c r="AJ7092" s="22">
        <v>0.988</v>
      </c>
    </row>
    <row r="7093" s="5" customFormat="1" spans="1:36">
      <c r="A7093" s="11" t="s">
        <v>9277</v>
      </c>
      <c r="B7093" s="11">
        <v>757.9</v>
      </c>
      <c r="C7093" s="11">
        <v>463</v>
      </c>
      <c r="D7093" s="11">
        <v>396.229</v>
      </c>
      <c r="E7093" s="11">
        <v>400.2422</v>
      </c>
      <c r="F7093" s="11">
        <v>73.0536</v>
      </c>
      <c r="G7093" s="11">
        <v>6505.208</v>
      </c>
      <c r="H7093" s="11">
        <v>1</v>
      </c>
      <c r="I7093" s="11">
        <v>2</v>
      </c>
      <c r="J7093" s="11" t="s">
        <v>46</v>
      </c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11">
        <v>0</v>
      </c>
      <c r="Y7093" s="22">
        <v>0.814</v>
      </c>
      <c r="Z7093" s="22">
        <v>0.806</v>
      </c>
      <c r="AA7093" s="22">
        <v>0.783</v>
      </c>
      <c r="AB7093" s="22">
        <v>0.95</v>
      </c>
      <c r="AC7093" s="22">
        <v>1.034</v>
      </c>
      <c r="AD7093" s="22">
        <v>1.085</v>
      </c>
      <c r="AE7093" s="22">
        <v>0.715</v>
      </c>
      <c r="AF7093" s="22">
        <v>0.88</v>
      </c>
      <c r="AG7093" s="22">
        <v>1.083</v>
      </c>
      <c r="AH7093" s="22">
        <v>0.781</v>
      </c>
      <c r="AI7093" s="22">
        <v>0.997</v>
      </c>
      <c r="AJ7093" s="22">
        <v>1.036</v>
      </c>
    </row>
    <row r="7094" s="5" customFormat="1" spans="1:36">
      <c r="A7094" s="11" t="s">
        <v>9278</v>
      </c>
      <c r="B7094" s="11">
        <v>759.8</v>
      </c>
      <c r="C7094" s="11">
        <v>463.1</v>
      </c>
      <c r="D7094" s="11">
        <v>445.3785</v>
      </c>
      <c r="E7094" s="11">
        <v>447.388</v>
      </c>
      <c r="F7094" s="11">
        <v>283.2871</v>
      </c>
      <c r="G7094" s="11">
        <v>5460.97185714286</v>
      </c>
      <c r="H7094" s="11">
        <v>1</v>
      </c>
      <c r="I7094" s="11">
        <v>1</v>
      </c>
      <c r="J7094" s="11" t="s">
        <v>39</v>
      </c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20">
        <v>0</v>
      </c>
      <c r="V7094" s="20">
        <v>10</v>
      </c>
      <c r="W7094" s="5"/>
      <c r="X7094" s="11">
        <v>0</v>
      </c>
      <c r="Y7094" s="22">
        <v>0.818</v>
      </c>
      <c r="Z7094" s="22">
        <v>0.771</v>
      </c>
      <c r="AA7094" s="22">
        <v>0.725</v>
      </c>
      <c r="AB7094" s="22">
        <v>0.724</v>
      </c>
      <c r="AC7094" s="22">
        <v>0.652</v>
      </c>
      <c r="AD7094" s="22">
        <v>0.985</v>
      </c>
      <c r="AE7094" s="22">
        <v>0.941</v>
      </c>
      <c r="AF7094" s="22">
        <v>0.731</v>
      </c>
      <c r="AG7094" s="22">
        <v>1.111</v>
      </c>
      <c r="AH7094" s="22">
        <v>0.996</v>
      </c>
      <c r="AI7094" s="22">
        <v>0.782</v>
      </c>
      <c r="AJ7094" s="22">
        <v>0.782</v>
      </c>
    </row>
    <row r="7095" s="5" customFormat="1" spans="1:36">
      <c r="A7095" s="11" t="s">
        <v>9279</v>
      </c>
      <c r="B7095" s="11">
        <v>754.9</v>
      </c>
      <c r="C7095" s="11">
        <v>463.3</v>
      </c>
      <c r="D7095" s="11">
        <v>389.1227</v>
      </c>
      <c r="E7095" s="11">
        <v>391.1287</v>
      </c>
      <c r="F7095" s="11">
        <v>227.0314</v>
      </c>
      <c r="G7095" s="11">
        <v>7755.01777777778</v>
      </c>
      <c r="H7095" s="11">
        <v>1</v>
      </c>
      <c r="I7095" s="11">
        <v>1</v>
      </c>
      <c r="J7095" s="11" t="s">
        <v>39</v>
      </c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20">
        <v>0</v>
      </c>
      <c r="V7095" s="20">
        <v>2</v>
      </c>
      <c r="W7095" s="5"/>
      <c r="X7095" s="11">
        <v>0</v>
      </c>
      <c r="Y7095" s="22">
        <v>1.09</v>
      </c>
      <c r="Z7095" s="22">
        <v>1.167</v>
      </c>
      <c r="AA7095" s="22">
        <v>1.044</v>
      </c>
      <c r="AB7095" s="22">
        <v>1.143</v>
      </c>
      <c r="AC7095" s="22">
        <v>1.039</v>
      </c>
      <c r="AD7095" s="22">
        <v>1.125</v>
      </c>
      <c r="AE7095" s="22">
        <v>1.034</v>
      </c>
      <c r="AF7095" s="22">
        <v>1.037</v>
      </c>
      <c r="AG7095" s="22">
        <v>1.167</v>
      </c>
      <c r="AH7095" s="22">
        <v>1.155</v>
      </c>
      <c r="AI7095" s="22">
        <v>0.996</v>
      </c>
      <c r="AJ7095" s="22">
        <v>0.996</v>
      </c>
    </row>
    <row r="7096" s="5" customFormat="1" spans="1:36">
      <c r="A7096" s="11" t="s">
        <v>9280</v>
      </c>
      <c r="B7096" s="11">
        <v>758.6</v>
      </c>
      <c r="C7096" s="11">
        <v>463.4</v>
      </c>
      <c r="D7096" s="11">
        <v>400.3325</v>
      </c>
      <c r="E7096" s="11">
        <v>402.3393</v>
      </c>
      <c r="F7096" s="11">
        <v>238.2412</v>
      </c>
      <c r="G7096" s="11">
        <v>288663.166666667</v>
      </c>
      <c r="H7096" s="11">
        <v>1</v>
      </c>
      <c r="I7096" s="11">
        <v>1</v>
      </c>
      <c r="J7096" s="11" t="s">
        <v>46</v>
      </c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11">
        <v>0</v>
      </c>
      <c r="Y7096" s="22">
        <v>1.194</v>
      </c>
      <c r="Z7096" s="22">
        <v>1.174</v>
      </c>
      <c r="AA7096" s="22">
        <v>1.355</v>
      </c>
      <c r="AB7096" s="22">
        <v>1.458</v>
      </c>
      <c r="AC7096" s="22">
        <v>0.744</v>
      </c>
      <c r="AD7096" s="22">
        <v>0.893</v>
      </c>
      <c r="AE7096" s="22">
        <v>1.05</v>
      </c>
      <c r="AF7096" s="22">
        <v>0.754</v>
      </c>
      <c r="AG7096" s="22">
        <v>0.833</v>
      </c>
      <c r="AH7096" s="22">
        <v>0.844</v>
      </c>
      <c r="AI7096" s="22">
        <v>0.809</v>
      </c>
      <c r="AJ7096" s="22">
        <v>0.861</v>
      </c>
    </row>
    <row r="7097" s="5" customFormat="1" spans="1:36">
      <c r="A7097" s="11" t="s">
        <v>9281</v>
      </c>
      <c r="B7097" s="11">
        <v>758.3</v>
      </c>
      <c r="C7097" s="11">
        <v>463.4</v>
      </c>
      <c r="D7097" s="11">
        <v>215.0981</v>
      </c>
      <c r="E7097" s="11">
        <v>217.1048</v>
      </c>
      <c r="F7097" s="11">
        <v>53.0067</v>
      </c>
      <c r="G7097" s="11">
        <v>17810.255</v>
      </c>
      <c r="H7097" s="11">
        <v>1</v>
      </c>
      <c r="I7097" s="11">
        <v>1</v>
      </c>
      <c r="J7097" s="11" t="s">
        <v>46</v>
      </c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11">
        <v>0</v>
      </c>
      <c r="Y7097" s="22">
        <v>1.243</v>
      </c>
      <c r="Z7097" s="22">
        <v>1.376</v>
      </c>
      <c r="AA7097" s="22">
        <v>0.902</v>
      </c>
      <c r="AB7097" s="22">
        <v>1.343</v>
      </c>
      <c r="AC7097" s="22">
        <v>0.722</v>
      </c>
      <c r="AD7097" s="22">
        <v>0.892</v>
      </c>
      <c r="AE7097" s="22">
        <v>1.019</v>
      </c>
      <c r="AF7097" s="22">
        <v>0.874</v>
      </c>
      <c r="AG7097" s="22">
        <v>1.303</v>
      </c>
      <c r="AH7097" s="22">
        <v>1.106</v>
      </c>
      <c r="AI7097" s="22">
        <v>1.178</v>
      </c>
      <c r="AJ7097" s="22">
        <v>1.408</v>
      </c>
    </row>
    <row r="7098" s="5" customFormat="1" spans="1:36">
      <c r="A7098" s="11" t="s">
        <v>9282</v>
      </c>
      <c r="B7098" s="11">
        <v>759.6</v>
      </c>
      <c r="C7098" s="11">
        <v>464</v>
      </c>
      <c r="D7098" s="11">
        <v>440.2526</v>
      </c>
      <c r="E7098" s="11">
        <v>444.2674</v>
      </c>
      <c r="F7098" s="11">
        <v>117.0772</v>
      </c>
      <c r="G7098" s="11">
        <v>9941.714</v>
      </c>
      <c r="H7098" s="11">
        <v>1</v>
      </c>
      <c r="I7098" s="11">
        <v>2</v>
      </c>
      <c r="J7098" s="11" t="s">
        <v>46</v>
      </c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11">
        <v>0</v>
      </c>
      <c r="Y7098" s="22">
        <v>1.087</v>
      </c>
      <c r="Z7098" s="22">
        <v>1.2</v>
      </c>
      <c r="AA7098" s="22">
        <v>1.125</v>
      </c>
      <c r="AB7098" s="22">
        <v>1.212</v>
      </c>
      <c r="AC7098" s="22">
        <v>1.282</v>
      </c>
      <c r="AD7098" s="22">
        <v>1.27</v>
      </c>
      <c r="AE7098" s="22">
        <v>1.278</v>
      </c>
      <c r="AF7098" s="22">
        <v>1.124</v>
      </c>
      <c r="AG7098" s="22">
        <v>1.311</v>
      </c>
      <c r="AH7098" s="22">
        <v>1.182</v>
      </c>
      <c r="AI7098" s="22">
        <v>1.122</v>
      </c>
      <c r="AJ7098" s="22">
        <v>1.319</v>
      </c>
    </row>
    <row r="7099" s="5" customFormat="1" spans="1:36">
      <c r="A7099" s="11" t="s">
        <v>9283</v>
      </c>
      <c r="B7099" s="11">
        <v>758.6</v>
      </c>
      <c r="C7099" s="11">
        <v>464</v>
      </c>
      <c r="D7099" s="11">
        <v>454.216</v>
      </c>
      <c r="E7099" s="11">
        <v>458.2295</v>
      </c>
      <c r="F7099" s="11">
        <v>131.0406</v>
      </c>
      <c r="G7099" s="11">
        <v>49865.7079166667</v>
      </c>
      <c r="H7099" s="11">
        <v>1</v>
      </c>
      <c r="I7099" s="11">
        <v>2</v>
      </c>
      <c r="J7099" s="11" t="s">
        <v>39</v>
      </c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20">
        <v>0</v>
      </c>
      <c r="V7099" s="20">
        <v>2</v>
      </c>
      <c r="W7099" s="5"/>
      <c r="X7099" s="11">
        <v>0</v>
      </c>
      <c r="Y7099" s="22">
        <v>0.993</v>
      </c>
      <c r="Z7099" s="22">
        <v>0.845</v>
      </c>
      <c r="AA7099" s="22">
        <v>1.036</v>
      </c>
      <c r="AB7099" s="22">
        <v>0.967</v>
      </c>
      <c r="AC7099" s="22">
        <v>1.607</v>
      </c>
      <c r="AD7099" s="22">
        <v>1.492</v>
      </c>
      <c r="AE7099" s="22">
        <v>1.176</v>
      </c>
      <c r="AF7099" s="22">
        <v>1.399</v>
      </c>
      <c r="AG7099" s="22">
        <v>1.168</v>
      </c>
      <c r="AH7099" s="22">
        <v>1.252</v>
      </c>
      <c r="AI7099" s="22">
        <v>1.252</v>
      </c>
      <c r="AJ7099" s="22">
        <v>1.531</v>
      </c>
    </row>
    <row r="7100" s="5" customFormat="1" spans="1:36">
      <c r="A7100" s="11" t="s">
        <v>9284</v>
      </c>
      <c r="B7100" s="11">
        <v>759.6</v>
      </c>
      <c r="C7100" s="11">
        <v>464.1</v>
      </c>
      <c r="D7100" s="11">
        <v>486.2395</v>
      </c>
      <c r="E7100" s="11">
        <v>490.2553</v>
      </c>
      <c r="F7100" s="11">
        <v>163.0641</v>
      </c>
      <c r="G7100" s="11">
        <v>13595.9775</v>
      </c>
      <c r="H7100" s="11">
        <v>1</v>
      </c>
      <c r="I7100" s="11">
        <v>2</v>
      </c>
      <c r="J7100" s="11" t="s">
        <v>50</v>
      </c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20">
        <v>2</v>
      </c>
      <c r="V7100" s="20">
        <v>31</v>
      </c>
      <c r="W7100" s="5"/>
      <c r="X7100" s="11">
        <v>0</v>
      </c>
      <c r="Y7100" s="22">
        <v>0.43</v>
      </c>
      <c r="Z7100" s="22">
        <v>0.497</v>
      </c>
      <c r="AA7100" s="22">
        <v>0.586</v>
      </c>
      <c r="AB7100" s="22">
        <v>0.515</v>
      </c>
      <c r="AC7100" s="22">
        <v>1.434</v>
      </c>
      <c r="AD7100" s="22">
        <v>1.191</v>
      </c>
      <c r="AE7100" s="22">
        <v>0.806</v>
      </c>
      <c r="AF7100" s="22">
        <v>1.392</v>
      </c>
      <c r="AG7100" s="22">
        <v>0.684</v>
      </c>
      <c r="AH7100" s="22">
        <v>0.945</v>
      </c>
      <c r="AI7100" s="22">
        <v>0.912</v>
      </c>
      <c r="AJ7100" s="22">
        <v>0.816</v>
      </c>
    </row>
    <row r="7101" s="5" customFormat="1" spans="1:36">
      <c r="A7101" s="11" t="s">
        <v>9285</v>
      </c>
      <c r="B7101" s="11">
        <v>758.8</v>
      </c>
      <c r="C7101" s="11">
        <v>464.1</v>
      </c>
      <c r="D7101" s="11">
        <v>624.3472</v>
      </c>
      <c r="E7101" s="11">
        <v>628.3604</v>
      </c>
      <c r="F7101" s="11">
        <v>301.1718</v>
      </c>
      <c r="G7101" s="11">
        <v>15995.8784210526</v>
      </c>
      <c r="H7101" s="11">
        <v>1</v>
      </c>
      <c r="I7101" s="11">
        <v>2</v>
      </c>
      <c r="J7101" s="11" t="s">
        <v>39</v>
      </c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20">
        <v>0</v>
      </c>
      <c r="V7101" s="20">
        <v>2</v>
      </c>
      <c r="W7101" s="5"/>
      <c r="X7101" s="11">
        <v>0</v>
      </c>
      <c r="Y7101" s="22">
        <v>2.144</v>
      </c>
      <c r="Z7101" s="22">
        <v>1.738</v>
      </c>
      <c r="AA7101" s="22">
        <v>1.961</v>
      </c>
      <c r="AB7101" s="22">
        <v>2.562</v>
      </c>
      <c r="AC7101" s="22">
        <v>1.402</v>
      </c>
      <c r="AD7101" s="22">
        <v>1.686</v>
      </c>
      <c r="AE7101" s="22">
        <v>1.749</v>
      </c>
      <c r="AF7101" s="22">
        <v>1.525</v>
      </c>
      <c r="AG7101" s="22">
        <v>1.762</v>
      </c>
      <c r="AH7101" s="22">
        <v>1.79</v>
      </c>
      <c r="AI7101" s="22">
        <v>1.737</v>
      </c>
      <c r="AJ7101" s="22">
        <v>1.847</v>
      </c>
    </row>
    <row r="7102" s="5" customFormat="1" spans="1:36">
      <c r="A7102" s="11" t="s">
        <v>9286</v>
      </c>
      <c r="B7102" s="11">
        <v>759.8</v>
      </c>
      <c r="C7102" s="11">
        <v>464.2</v>
      </c>
      <c r="D7102" s="11">
        <v>227.6119</v>
      </c>
      <c r="E7102" s="11">
        <v>229.6187</v>
      </c>
      <c r="F7102" s="11">
        <v>131.0412</v>
      </c>
      <c r="G7102" s="11">
        <v>12327.614</v>
      </c>
      <c r="H7102" s="11">
        <v>2</v>
      </c>
      <c r="I7102" s="11">
        <v>2</v>
      </c>
      <c r="J7102" s="11" t="s">
        <v>39</v>
      </c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20">
        <v>0</v>
      </c>
      <c r="V7102" s="20">
        <v>2</v>
      </c>
      <c r="W7102" s="5"/>
      <c r="X7102" s="11">
        <v>0</v>
      </c>
      <c r="Y7102" s="22">
        <v>0.931</v>
      </c>
      <c r="Z7102" s="22">
        <v>0.812</v>
      </c>
      <c r="AA7102" s="22">
        <v>0.994</v>
      </c>
      <c r="AB7102" s="22">
        <v>0.856</v>
      </c>
      <c r="AC7102" s="22">
        <v>1.728</v>
      </c>
      <c r="AD7102" s="22">
        <v>1.416</v>
      </c>
      <c r="AE7102" s="22">
        <v>1.068</v>
      </c>
      <c r="AF7102" s="22">
        <v>1.621</v>
      </c>
      <c r="AG7102" s="22">
        <v>1.164</v>
      </c>
      <c r="AH7102" s="22">
        <v>1.246</v>
      </c>
      <c r="AI7102" s="22">
        <v>1.429</v>
      </c>
      <c r="AJ7102" s="22">
        <v>1.362</v>
      </c>
    </row>
    <row r="7103" s="5" customFormat="1" spans="1:36">
      <c r="A7103" s="11" t="s">
        <v>9287</v>
      </c>
      <c r="B7103" s="11">
        <v>757.8</v>
      </c>
      <c r="C7103" s="11">
        <v>464.3</v>
      </c>
      <c r="D7103" s="11">
        <v>803.4786</v>
      </c>
      <c r="E7103" s="11">
        <v>807.491</v>
      </c>
      <c r="F7103" s="11">
        <v>480.3032</v>
      </c>
      <c r="G7103" s="11">
        <v>9513.136</v>
      </c>
      <c r="H7103" s="11">
        <v>1</v>
      </c>
      <c r="I7103" s="11">
        <v>2</v>
      </c>
      <c r="J7103" s="11" t="s">
        <v>39</v>
      </c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20">
        <v>0</v>
      </c>
      <c r="V7103" s="20">
        <v>6</v>
      </c>
      <c r="W7103" s="5"/>
      <c r="X7103" s="11">
        <v>0.0417</v>
      </c>
      <c r="Y7103" s="22">
        <v>0.842</v>
      </c>
      <c r="Z7103" s="22">
        <v>1.344</v>
      </c>
      <c r="AA7103" s="22">
        <v>1.211</v>
      </c>
      <c r="AB7103" s="22">
        <v>1.549</v>
      </c>
      <c r="AC7103" s="22">
        <v>0.792</v>
      </c>
      <c r="AD7103" s="22">
        <v>0.959</v>
      </c>
      <c r="AE7103" s="22">
        <v>1.163</v>
      </c>
      <c r="AF7103" s="22">
        <v>1.213</v>
      </c>
      <c r="AG7103" s="23">
        <v>0.433</v>
      </c>
      <c r="AH7103" s="22">
        <v>1.083</v>
      </c>
      <c r="AI7103" s="22">
        <v>0.815</v>
      </c>
      <c r="AJ7103" s="22">
        <v>1.122</v>
      </c>
    </row>
    <row r="7104" s="5" customFormat="1" spans="1:36">
      <c r="A7104" s="11" t="s">
        <v>9288</v>
      </c>
      <c r="B7104" s="11">
        <v>760.6</v>
      </c>
      <c r="C7104" s="11">
        <v>464.6</v>
      </c>
      <c r="D7104" s="11">
        <v>777.463</v>
      </c>
      <c r="E7104" s="11">
        <v>781.4769</v>
      </c>
      <c r="F7104" s="11">
        <v>454.2876</v>
      </c>
      <c r="G7104" s="11">
        <v>4751.95377777778</v>
      </c>
      <c r="H7104" s="11">
        <v>1</v>
      </c>
      <c r="I7104" s="11">
        <v>2</v>
      </c>
      <c r="J7104" s="11" t="s">
        <v>50</v>
      </c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20">
        <v>1</v>
      </c>
      <c r="V7104" s="20">
        <v>2</v>
      </c>
      <c r="W7104" s="5"/>
      <c r="X7104" s="11">
        <v>0.0417</v>
      </c>
      <c r="Y7104" s="22">
        <v>0.904</v>
      </c>
      <c r="Z7104" s="22">
        <v>1.382</v>
      </c>
      <c r="AA7104" s="22">
        <v>1.086</v>
      </c>
      <c r="AB7104" s="22">
        <v>1.534</v>
      </c>
      <c r="AC7104" s="22">
        <v>1.087</v>
      </c>
      <c r="AD7104" s="22">
        <v>1.157</v>
      </c>
      <c r="AE7104" s="22">
        <v>1.164</v>
      </c>
      <c r="AF7104" s="22">
        <v>1.213</v>
      </c>
      <c r="AG7104" s="23">
        <v>0.578</v>
      </c>
      <c r="AH7104" s="22">
        <v>1.065</v>
      </c>
      <c r="AI7104" s="22">
        <v>0.699</v>
      </c>
      <c r="AJ7104" s="22">
        <v>0.892</v>
      </c>
    </row>
    <row r="7105" s="5" customFormat="1" spans="1:36">
      <c r="A7105" s="11" t="s">
        <v>9289</v>
      </c>
      <c r="B7105" s="11">
        <v>756.7</v>
      </c>
      <c r="C7105" s="11">
        <v>464.7</v>
      </c>
      <c r="D7105" s="11">
        <v>438.2393</v>
      </c>
      <c r="E7105" s="11">
        <v>442.2513</v>
      </c>
      <c r="F7105" s="11">
        <v>115.0639</v>
      </c>
      <c r="G7105" s="11">
        <v>11882.7160588235</v>
      </c>
      <c r="H7105" s="11">
        <v>1</v>
      </c>
      <c r="I7105" s="11">
        <v>2</v>
      </c>
      <c r="J7105" s="11" t="s">
        <v>50</v>
      </c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20">
        <v>2</v>
      </c>
      <c r="V7105" s="20">
        <v>33</v>
      </c>
      <c r="W7105" s="5"/>
      <c r="X7105" s="11">
        <v>0</v>
      </c>
      <c r="Y7105" s="22">
        <v>0.697</v>
      </c>
      <c r="Z7105" s="22">
        <v>0.868</v>
      </c>
      <c r="AA7105" s="22">
        <v>0.863</v>
      </c>
      <c r="AB7105" s="22">
        <v>0.817</v>
      </c>
      <c r="AC7105" s="22">
        <v>1.097</v>
      </c>
      <c r="AD7105" s="22">
        <v>1.036</v>
      </c>
      <c r="AE7105" s="22">
        <v>1.164</v>
      </c>
      <c r="AF7105" s="22">
        <v>0.925</v>
      </c>
      <c r="AG7105" s="22">
        <v>0.944</v>
      </c>
      <c r="AH7105" s="22">
        <v>0.966</v>
      </c>
      <c r="AI7105" s="22">
        <v>0.963</v>
      </c>
      <c r="AJ7105" s="22">
        <v>1.108</v>
      </c>
    </row>
    <row r="7106" s="5" customFormat="1" spans="1:36">
      <c r="A7106" s="11" t="s">
        <v>9290</v>
      </c>
      <c r="B7106" s="11">
        <v>760</v>
      </c>
      <c r="C7106" s="11">
        <v>464.9</v>
      </c>
      <c r="D7106" s="11">
        <v>323.1987</v>
      </c>
      <c r="E7106" s="11">
        <v>325.203</v>
      </c>
      <c r="F7106" s="11">
        <v>161.1074</v>
      </c>
      <c r="G7106" s="11">
        <v>11697.8665454545</v>
      </c>
      <c r="H7106" s="11">
        <v>1</v>
      </c>
      <c r="I7106" s="11">
        <v>1</v>
      </c>
      <c r="J7106" s="11" t="s">
        <v>50</v>
      </c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20">
        <v>1</v>
      </c>
      <c r="V7106" s="20">
        <v>0</v>
      </c>
      <c r="W7106" s="5"/>
      <c r="X7106" s="11">
        <v>0.0833</v>
      </c>
      <c r="Y7106" s="22">
        <v>0.851</v>
      </c>
      <c r="Z7106" s="22">
        <v>1.021</v>
      </c>
      <c r="AA7106" s="22">
        <v>0.972</v>
      </c>
      <c r="AB7106" s="22">
        <v>1.02</v>
      </c>
      <c r="AC7106" s="22">
        <v>1</v>
      </c>
      <c r="AD7106" s="22">
        <v>1.089</v>
      </c>
      <c r="AE7106" s="22">
        <v>0.973</v>
      </c>
      <c r="AF7106" s="22">
        <v>0.996</v>
      </c>
      <c r="AG7106" s="22">
        <v>0.578</v>
      </c>
      <c r="AH7106" s="23">
        <v>0.8507</v>
      </c>
      <c r="AI7106" s="22">
        <v>0.891</v>
      </c>
      <c r="AJ7106" s="22">
        <v>1.155</v>
      </c>
    </row>
    <row r="7107" s="5" customFormat="1" spans="1:36">
      <c r="A7107" s="11" t="s">
        <v>9291</v>
      </c>
      <c r="B7107" s="11">
        <v>759.9</v>
      </c>
      <c r="C7107" s="11">
        <v>465.4</v>
      </c>
      <c r="D7107" s="11">
        <v>412.2236</v>
      </c>
      <c r="E7107" s="11">
        <v>416.2366</v>
      </c>
      <c r="F7107" s="11">
        <v>89.0482</v>
      </c>
      <c r="G7107" s="11">
        <v>16190.8216666667</v>
      </c>
      <c r="H7107" s="11">
        <v>1</v>
      </c>
      <c r="I7107" s="11">
        <v>2</v>
      </c>
      <c r="J7107" s="11" t="s">
        <v>50</v>
      </c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20">
        <v>4</v>
      </c>
      <c r="V7107" s="20">
        <v>38</v>
      </c>
      <c r="W7107" s="5"/>
      <c r="X7107" s="11">
        <v>0</v>
      </c>
      <c r="Y7107" s="22">
        <v>0.929</v>
      </c>
      <c r="Z7107" s="22">
        <v>0.989</v>
      </c>
      <c r="AA7107" s="22">
        <v>0.921</v>
      </c>
      <c r="AB7107" s="22">
        <v>1.05</v>
      </c>
      <c r="AC7107" s="22">
        <v>0.966</v>
      </c>
      <c r="AD7107" s="22">
        <v>1.021</v>
      </c>
      <c r="AE7107" s="22">
        <v>1.095</v>
      </c>
      <c r="AF7107" s="22">
        <v>0.941</v>
      </c>
      <c r="AG7107" s="22">
        <v>0.662</v>
      </c>
      <c r="AH7107" s="22">
        <v>0.733</v>
      </c>
      <c r="AI7107" s="22">
        <v>0.896</v>
      </c>
      <c r="AJ7107" s="22">
        <v>0.938</v>
      </c>
    </row>
    <row r="7108" s="5" customFormat="1" spans="1:36">
      <c r="A7108" s="11" t="s">
        <v>9292</v>
      </c>
      <c r="B7108" s="11">
        <v>759.6</v>
      </c>
      <c r="C7108" s="11">
        <v>465.4</v>
      </c>
      <c r="D7108" s="11">
        <v>454.2696</v>
      </c>
      <c r="E7108" s="11">
        <v>458.2833</v>
      </c>
      <c r="F7108" s="11">
        <v>131.0942</v>
      </c>
      <c r="G7108" s="11">
        <v>29817.0591666667</v>
      </c>
      <c r="H7108" s="11">
        <v>1</v>
      </c>
      <c r="I7108" s="11">
        <v>2</v>
      </c>
      <c r="J7108" s="11" t="s">
        <v>50</v>
      </c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20">
        <v>6</v>
      </c>
      <c r="V7108" s="20">
        <v>36</v>
      </c>
      <c r="W7108" s="5"/>
      <c r="X7108" s="11">
        <v>0</v>
      </c>
      <c r="Y7108" s="22">
        <v>1.195</v>
      </c>
      <c r="Z7108" s="22">
        <v>1.012</v>
      </c>
      <c r="AA7108" s="22">
        <v>1.265</v>
      </c>
      <c r="AB7108" s="22">
        <v>1.205</v>
      </c>
      <c r="AC7108" s="22">
        <v>1.516</v>
      </c>
      <c r="AD7108" s="22">
        <v>1.345</v>
      </c>
      <c r="AE7108" s="22">
        <v>1.231</v>
      </c>
      <c r="AF7108" s="22">
        <v>1.413</v>
      </c>
      <c r="AG7108" s="22">
        <v>1.286</v>
      </c>
      <c r="AH7108" s="22">
        <v>1.225</v>
      </c>
      <c r="AI7108" s="22">
        <v>1.289</v>
      </c>
      <c r="AJ7108" s="22">
        <v>1.385</v>
      </c>
    </row>
    <row r="7109" s="5" customFormat="1" spans="1:36">
      <c r="A7109" s="11" t="s">
        <v>9293</v>
      </c>
      <c r="B7109" s="11">
        <v>759.9</v>
      </c>
      <c r="C7109" s="11">
        <v>465.8</v>
      </c>
      <c r="D7109" s="11">
        <v>284.1418</v>
      </c>
      <c r="E7109" s="11">
        <v>286.1464</v>
      </c>
      <c r="F7109" s="11">
        <v>122.0504</v>
      </c>
      <c r="G7109" s="11">
        <v>10853.7646666667</v>
      </c>
      <c r="H7109" s="11">
        <v>1</v>
      </c>
      <c r="I7109" s="11">
        <v>1</v>
      </c>
      <c r="J7109" s="11" t="s">
        <v>46</v>
      </c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11">
        <v>0</v>
      </c>
      <c r="Y7109" s="22">
        <v>1.009</v>
      </c>
      <c r="Z7109" s="22">
        <v>0.905</v>
      </c>
      <c r="AA7109" s="22">
        <v>0.893</v>
      </c>
      <c r="AB7109" s="22">
        <v>0.957</v>
      </c>
      <c r="AC7109" s="22">
        <v>0.954</v>
      </c>
      <c r="AD7109" s="22">
        <v>0.925</v>
      </c>
      <c r="AE7109" s="22">
        <v>1.016</v>
      </c>
      <c r="AF7109" s="22">
        <v>0.865</v>
      </c>
      <c r="AG7109" s="22">
        <v>0.678</v>
      </c>
      <c r="AH7109" s="22">
        <v>0.84</v>
      </c>
      <c r="AI7109" s="22">
        <v>0.822</v>
      </c>
      <c r="AJ7109" s="22">
        <v>0.956</v>
      </c>
    </row>
    <row r="7110" s="5" customFormat="1" spans="1:36">
      <c r="A7110" s="11" t="s">
        <v>9294</v>
      </c>
      <c r="B7110" s="11">
        <v>759.8</v>
      </c>
      <c r="C7110" s="11">
        <v>466.5</v>
      </c>
      <c r="D7110" s="11">
        <v>416.3646</v>
      </c>
      <c r="E7110" s="11">
        <v>418.3708</v>
      </c>
      <c r="F7110" s="11">
        <v>254.2733</v>
      </c>
      <c r="G7110" s="11">
        <v>6466.3228</v>
      </c>
      <c r="H7110" s="11">
        <v>1</v>
      </c>
      <c r="I7110" s="11">
        <v>1</v>
      </c>
      <c r="J7110" s="11" t="s">
        <v>46</v>
      </c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11">
        <v>0</v>
      </c>
      <c r="Y7110" s="22">
        <v>0.904</v>
      </c>
      <c r="Z7110" s="22">
        <v>1.159</v>
      </c>
      <c r="AA7110" s="22">
        <v>0.695</v>
      </c>
      <c r="AB7110" s="22">
        <v>0.468</v>
      </c>
      <c r="AC7110" s="22">
        <v>0.806</v>
      </c>
      <c r="AD7110" s="22">
        <v>0.852</v>
      </c>
      <c r="AE7110" s="22">
        <v>0.651</v>
      </c>
      <c r="AF7110" s="22">
        <v>0.75</v>
      </c>
      <c r="AG7110" s="22">
        <v>1.359</v>
      </c>
      <c r="AH7110" s="22">
        <v>1.22</v>
      </c>
      <c r="AI7110" s="22">
        <v>1.209</v>
      </c>
      <c r="AJ7110" s="22">
        <v>1.442</v>
      </c>
    </row>
    <row r="7111" s="5" customFormat="1" spans="1:36">
      <c r="A7111" s="11" t="s">
        <v>9295</v>
      </c>
      <c r="B7111" s="11">
        <v>760.6</v>
      </c>
      <c r="C7111" s="11">
        <v>466.5</v>
      </c>
      <c r="D7111" s="11">
        <v>683.4397</v>
      </c>
      <c r="E7111" s="11">
        <v>685.4463</v>
      </c>
      <c r="F7111" s="11">
        <v>521.3483</v>
      </c>
      <c r="G7111" s="11">
        <v>77326.3436363636</v>
      </c>
      <c r="H7111" s="11">
        <v>1</v>
      </c>
      <c r="I7111" s="11">
        <v>1</v>
      </c>
      <c r="J7111" s="11" t="s">
        <v>50</v>
      </c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20">
        <v>2</v>
      </c>
      <c r="V7111" s="20">
        <v>21</v>
      </c>
      <c r="W7111" s="5"/>
      <c r="X7111" s="11">
        <v>0</v>
      </c>
      <c r="Y7111" s="22">
        <v>1.213</v>
      </c>
      <c r="Z7111" s="22">
        <v>0.949</v>
      </c>
      <c r="AA7111" s="22">
        <v>1.407</v>
      </c>
      <c r="AB7111" s="22">
        <v>1.549</v>
      </c>
      <c r="AC7111" s="22">
        <v>1.078</v>
      </c>
      <c r="AD7111" s="22">
        <v>1.355</v>
      </c>
      <c r="AE7111" s="22">
        <v>1.299</v>
      </c>
      <c r="AF7111" s="22">
        <v>1.248</v>
      </c>
      <c r="AG7111" s="22">
        <v>1.2</v>
      </c>
      <c r="AH7111" s="22">
        <v>1.125</v>
      </c>
      <c r="AI7111" s="22">
        <v>1.193</v>
      </c>
      <c r="AJ7111" s="22">
        <v>1.128</v>
      </c>
    </row>
    <row r="7112" s="5" customFormat="1" spans="1:36">
      <c r="A7112" s="11" t="s">
        <v>9296</v>
      </c>
      <c r="B7112" s="11">
        <v>759.8</v>
      </c>
      <c r="C7112" s="11">
        <v>466.7</v>
      </c>
      <c r="D7112" s="11">
        <v>657.4236</v>
      </c>
      <c r="E7112" s="11">
        <v>659.4304</v>
      </c>
      <c r="F7112" s="11">
        <v>495.3323</v>
      </c>
      <c r="G7112" s="11">
        <v>34047.6325</v>
      </c>
      <c r="H7112" s="11">
        <v>1</v>
      </c>
      <c r="I7112" s="11">
        <v>1</v>
      </c>
      <c r="J7112" s="11" t="s">
        <v>50</v>
      </c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20">
        <v>1</v>
      </c>
      <c r="V7112" s="20">
        <v>17</v>
      </c>
      <c r="W7112" s="5"/>
      <c r="X7112" s="11">
        <v>0</v>
      </c>
      <c r="Y7112" s="22">
        <v>1.185</v>
      </c>
      <c r="Z7112" s="22">
        <v>1.035</v>
      </c>
      <c r="AA7112" s="22">
        <v>1.226</v>
      </c>
      <c r="AB7112" s="22">
        <v>1.677</v>
      </c>
      <c r="AC7112" s="22">
        <v>0.904</v>
      </c>
      <c r="AD7112" s="22">
        <v>1.281</v>
      </c>
      <c r="AE7112" s="22">
        <v>1.27</v>
      </c>
      <c r="AF7112" s="22">
        <v>0.953</v>
      </c>
      <c r="AG7112" s="22">
        <v>0.94</v>
      </c>
      <c r="AH7112" s="22">
        <v>0.963</v>
      </c>
      <c r="AI7112" s="22">
        <v>0.94</v>
      </c>
      <c r="AJ7112" s="22">
        <v>1.076</v>
      </c>
    </row>
    <row r="7113" s="5" customFormat="1" spans="1:36">
      <c r="A7113" s="11" t="s">
        <v>9297</v>
      </c>
      <c r="B7113" s="11">
        <v>760.8</v>
      </c>
      <c r="C7113" s="11">
        <v>466.8</v>
      </c>
      <c r="D7113" s="11">
        <v>601.4256</v>
      </c>
      <c r="E7113" s="11">
        <v>603.4295</v>
      </c>
      <c r="F7113" s="11">
        <v>439.3343</v>
      </c>
      <c r="G7113" s="11">
        <v>7559.98433333333</v>
      </c>
      <c r="H7113" s="11">
        <v>1</v>
      </c>
      <c r="I7113" s="11">
        <v>1</v>
      </c>
      <c r="J7113" s="11" t="s">
        <v>46</v>
      </c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11">
        <v>0.125</v>
      </c>
      <c r="Y7113" s="22">
        <v>0.773</v>
      </c>
      <c r="Z7113" s="22">
        <v>0.651</v>
      </c>
      <c r="AA7113" s="22">
        <v>0.787</v>
      </c>
      <c r="AB7113" s="22">
        <v>0.981</v>
      </c>
      <c r="AC7113" s="22">
        <v>1.418</v>
      </c>
      <c r="AD7113" s="22">
        <v>1.516</v>
      </c>
      <c r="AE7113" s="22">
        <v>1.437</v>
      </c>
      <c r="AF7113" s="22">
        <v>1.176</v>
      </c>
      <c r="AG7113" s="22">
        <v>0.863</v>
      </c>
      <c r="AH7113" s="22">
        <v>0.829</v>
      </c>
      <c r="AI7113" s="22">
        <v>0.788</v>
      </c>
      <c r="AJ7113" s="22">
        <v>1.018</v>
      </c>
    </row>
    <row r="7114" s="5" customFormat="1" spans="1:36">
      <c r="A7114" s="11" t="s">
        <v>9298</v>
      </c>
      <c r="B7114" s="11">
        <v>759.8</v>
      </c>
      <c r="C7114" s="11">
        <v>467.2</v>
      </c>
      <c r="D7114" s="11">
        <v>568.363</v>
      </c>
      <c r="E7114" s="11">
        <v>570.3702</v>
      </c>
      <c r="F7114" s="11">
        <v>406.2717</v>
      </c>
      <c r="G7114" s="11">
        <v>21458.6610625</v>
      </c>
      <c r="H7114" s="11">
        <v>1</v>
      </c>
      <c r="I7114" s="11">
        <v>1</v>
      </c>
      <c r="J7114" s="11" t="s">
        <v>41</v>
      </c>
      <c r="K7114" s="5"/>
      <c r="L7114" s="5"/>
      <c r="M7114" s="5"/>
      <c r="N7114" s="5"/>
      <c r="O7114" s="5"/>
      <c r="P7114" s="11" t="s">
        <v>9299</v>
      </c>
      <c r="Q7114" s="11" t="s">
        <v>9300</v>
      </c>
      <c r="R7114" s="11" t="s">
        <v>9301</v>
      </c>
      <c r="S7114" s="11">
        <v>0.53</v>
      </c>
      <c r="T7114" s="11">
        <v>10.5</v>
      </c>
      <c r="U7114" s="5"/>
      <c r="V7114" s="5"/>
      <c r="W7114" s="5"/>
      <c r="X7114" s="11">
        <v>0</v>
      </c>
      <c r="Y7114" s="22">
        <v>0.8</v>
      </c>
      <c r="Z7114" s="22">
        <v>0.673</v>
      </c>
      <c r="AA7114" s="22">
        <v>0.623</v>
      </c>
      <c r="AB7114" s="22">
        <v>0.596</v>
      </c>
      <c r="AC7114" s="22">
        <v>0.406</v>
      </c>
      <c r="AD7114" s="22">
        <v>0.345</v>
      </c>
      <c r="AE7114" s="22">
        <v>0.92</v>
      </c>
      <c r="AF7114" s="22">
        <v>0.502</v>
      </c>
      <c r="AG7114" s="22">
        <v>0.914</v>
      </c>
      <c r="AH7114" s="22">
        <v>1.037</v>
      </c>
      <c r="AI7114" s="22">
        <v>0.85</v>
      </c>
      <c r="AJ7114" s="22">
        <v>0.968</v>
      </c>
    </row>
    <row r="7115" s="5" customFormat="1" spans="1:36">
      <c r="A7115" s="11" t="s">
        <v>9302</v>
      </c>
      <c r="B7115" s="11">
        <v>761.6</v>
      </c>
      <c r="C7115" s="11">
        <v>467.2</v>
      </c>
      <c r="D7115" s="11">
        <v>420.2285</v>
      </c>
      <c r="E7115" s="11">
        <v>422.2361</v>
      </c>
      <c r="F7115" s="11">
        <v>258.1372</v>
      </c>
      <c r="G7115" s="11">
        <v>14712.5004444444</v>
      </c>
      <c r="H7115" s="11">
        <v>1</v>
      </c>
      <c r="I7115" s="11">
        <v>1</v>
      </c>
      <c r="J7115" s="11" t="s">
        <v>39</v>
      </c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20">
        <v>0</v>
      </c>
      <c r="V7115" s="20">
        <v>3</v>
      </c>
      <c r="W7115" s="5"/>
      <c r="X7115" s="11">
        <v>0</v>
      </c>
      <c r="Y7115" s="22">
        <v>1.102</v>
      </c>
      <c r="Z7115" s="22">
        <v>1.161</v>
      </c>
      <c r="AA7115" s="22">
        <v>1.084</v>
      </c>
      <c r="AB7115" s="22">
        <v>0.894</v>
      </c>
      <c r="AC7115" s="22">
        <v>1.557</v>
      </c>
      <c r="AD7115" s="22">
        <v>1.498</v>
      </c>
      <c r="AE7115" s="22">
        <v>1.272</v>
      </c>
      <c r="AF7115" s="22">
        <v>1.513</v>
      </c>
      <c r="AG7115" s="22">
        <v>1.913</v>
      </c>
      <c r="AH7115" s="22">
        <v>1.607</v>
      </c>
      <c r="AI7115" s="22">
        <v>1.415</v>
      </c>
      <c r="AJ7115" s="22">
        <v>1.289</v>
      </c>
    </row>
    <row r="7116" s="5" customFormat="1" spans="1:36">
      <c r="A7116" s="11" t="s">
        <v>9303</v>
      </c>
      <c r="B7116" s="11">
        <v>760.7</v>
      </c>
      <c r="C7116" s="11">
        <v>467.8</v>
      </c>
      <c r="D7116" s="11">
        <v>422.2361</v>
      </c>
      <c r="E7116" s="11">
        <v>424.2417</v>
      </c>
      <c r="F7116" s="11">
        <v>260.1448</v>
      </c>
      <c r="G7116" s="11">
        <v>15750.8541666667</v>
      </c>
      <c r="H7116" s="11">
        <v>1</v>
      </c>
      <c r="I7116" s="11">
        <v>1</v>
      </c>
      <c r="J7116" s="11" t="s">
        <v>46</v>
      </c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11">
        <v>0</v>
      </c>
      <c r="Y7116" s="22">
        <v>0.62</v>
      </c>
      <c r="Z7116" s="22">
        <v>0.725</v>
      </c>
      <c r="AA7116" s="22">
        <v>0.697</v>
      </c>
      <c r="AB7116" s="22">
        <v>0.777</v>
      </c>
      <c r="AC7116" s="22">
        <v>1.054</v>
      </c>
      <c r="AD7116" s="22">
        <v>0.958</v>
      </c>
      <c r="AE7116" s="22">
        <v>0.908</v>
      </c>
      <c r="AF7116" s="22">
        <v>1.196</v>
      </c>
      <c r="AG7116" s="22">
        <v>0.712</v>
      </c>
      <c r="AH7116" s="22">
        <v>0.835</v>
      </c>
      <c r="AI7116" s="22">
        <v>0.909</v>
      </c>
      <c r="AJ7116" s="22">
        <v>1.025</v>
      </c>
    </row>
    <row r="7117" s="5" customFormat="1" spans="1:36">
      <c r="A7117" s="11" t="s">
        <v>9304</v>
      </c>
      <c r="B7117" s="11">
        <v>761.6</v>
      </c>
      <c r="C7117" s="11">
        <v>468.3</v>
      </c>
      <c r="D7117" s="11">
        <v>559.4107</v>
      </c>
      <c r="E7117" s="11">
        <v>561.4171</v>
      </c>
      <c r="F7117" s="11">
        <v>397.3193</v>
      </c>
      <c r="G7117" s="11">
        <v>34606.477368421</v>
      </c>
      <c r="H7117" s="11">
        <v>1</v>
      </c>
      <c r="I7117" s="11">
        <v>1</v>
      </c>
      <c r="J7117" s="11" t="s">
        <v>50</v>
      </c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20">
        <v>2</v>
      </c>
      <c r="V7117" s="20">
        <v>29</v>
      </c>
      <c r="W7117" s="5"/>
      <c r="X7117" s="11">
        <v>0</v>
      </c>
      <c r="Y7117" s="22">
        <v>0.529</v>
      </c>
      <c r="Z7117" s="22">
        <v>0.515</v>
      </c>
      <c r="AA7117" s="22">
        <v>0.669</v>
      </c>
      <c r="AB7117" s="22">
        <v>0.582</v>
      </c>
      <c r="AC7117" s="22">
        <v>1.277</v>
      </c>
      <c r="AD7117" s="22">
        <v>1.041</v>
      </c>
      <c r="AE7117" s="22">
        <v>1.093</v>
      </c>
      <c r="AF7117" s="22">
        <v>0.862</v>
      </c>
      <c r="AG7117" s="22">
        <v>1.077</v>
      </c>
      <c r="AH7117" s="22">
        <v>1.044</v>
      </c>
      <c r="AI7117" s="22">
        <v>1.037</v>
      </c>
      <c r="AJ7117" s="22">
        <v>1.042</v>
      </c>
    </row>
    <row r="7118" s="5" customFormat="1" spans="1:36">
      <c r="A7118" s="11" t="s">
        <v>9305</v>
      </c>
      <c r="B7118" s="11">
        <v>762.8</v>
      </c>
      <c r="C7118" s="11">
        <v>469.6</v>
      </c>
      <c r="D7118" s="11">
        <v>233.639</v>
      </c>
      <c r="E7118" s="11">
        <v>235.6458</v>
      </c>
      <c r="F7118" s="11">
        <v>143.0953</v>
      </c>
      <c r="G7118" s="11">
        <v>28458.28</v>
      </c>
      <c r="H7118" s="11">
        <v>2</v>
      </c>
      <c r="I7118" s="11">
        <v>2</v>
      </c>
      <c r="J7118" s="11" t="s">
        <v>50</v>
      </c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20">
        <v>1</v>
      </c>
      <c r="V7118" s="20">
        <v>19</v>
      </c>
      <c r="W7118" s="5"/>
      <c r="X7118" s="11">
        <v>0</v>
      </c>
      <c r="Y7118" s="22">
        <v>1.192</v>
      </c>
      <c r="Z7118" s="22">
        <v>0.976</v>
      </c>
      <c r="AA7118" s="22">
        <v>1.09</v>
      </c>
      <c r="AB7118" s="22">
        <v>1.373</v>
      </c>
      <c r="AC7118" s="22">
        <v>1.212</v>
      </c>
      <c r="AD7118" s="22">
        <v>1.053</v>
      </c>
      <c r="AE7118" s="22">
        <v>1.258</v>
      </c>
      <c r="AF7118" s="22">
        <v>1.109</v>
      </c>
      <c r="AG7118" s="22">
        <v>1.141</v>
      </c>
      <c r="AH7118" s="22">
        <v>1.184</v>
      </c>
      <c r="AI7118" s="22">
        <v>1.17</v>
      </c>
      <c r="AJ7118" s="22">
        <v>1.014</v>
      </c>
    </row>
    <row r="7119" s="5" customFormat="1" spans="1:36">
      <c r="A7119" s="11" t="s">
        <v>9306</v>
      </c>
      <c r="B7119" s="11">
        <v>762.7</v>
      </c>
      <c r="C7119" s="11">
        <v>469.6</v>
      </c>
      <c r="D7119" s="11">
        <v>277.1685</v>
      </c>
      <c r="E7119" s="11">
        <v>279.1741</v>
      </c>
      <c r="F7119" s="11">
        <v>115.0772</v>
      </c>
      <c r="G7119" s="11">
        <v>12384.2190909091</v>
      </c>
      <c r="H7119" s="11">
        <v>1</v>
      </c>
      <c r="I7119" s="11">
        <v>1</v>
      </c>
      <c r="J7119" s="11" t="s">
        <v>46</v>
      </c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11">
        <v>0</v>
      </c>
      <c r="Y7119" s="22">
        <v>1.027</v>
      </c>
      <c r="Z7119" s="22">
        <v>0.948</v>
      </c>
      <c r="AA7119" s="22">
        <v>1.025</v>
      </c>
      <c r="AB7119" s="22">
        <v>1.219</v>
      </c>
      <c r="AC7119" s="22">
        <v>1.047</v>
      </c>
      <c r="AD7119" s="22">
        <v>0.964</v>
      </c>
      <c r="AE7119" s="22">
        <v>0.901</v>
      </c>
      <c r="AF7119" s="22">
        <v>0.839</v>
      </c>
      <c r="AG7119" s="22">
        <v>1.063</v>
      </c>
      <c r="AH7119" s="22">
        <v>1.083</v>
      </c>
      <c r="AI7119" s="22">
        <v>1.023</v>
      </c>
      <c r="AJ7119" s="22">
        <v>0.967</v>
      </c>
    </row>
    <row r="7120" s="5" customFormat="1" spans="1:36">
      <c r="A7120" s="11" t="s">
        <v>9307</v>
      </c>
      <c r="B7120" s="11">
        <v>762.8</v>
      </c>
      <c r="C7120" s="11">
        <v>470</v>
      </c>
      <c r="D7120" s="11">
        <v>227.6386</v>
      </c>
      <c r="E7120" s="11">
        <v>229.6454</v>
      </c>
      <c r="F7120" s="11">
        <v>131.0944</v>
      </c>
      <c r="G7120" s="11">
        <v>18408.4363157895</v>
      </c>
      <c r="H7120" s="11">
        <v>2</v>
      </c>
      <c r="I7120" s="11">
        <v>2</v>
      </c>
      <c r="J7120" s="11" t="s">
        <v>50</v>
      </c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20">
        <v>6</v>
      </c>
      <c r="V7120" s="20">
        <v>36</v>
      </c>
      <c r="W7120" s="5"/>
      <c r="X7120" s="11">
        <v>0</v>
      </c>
      <c r="Y7120" s="22">
        <v>1.253</v>
      </c>
      <c r="Z7120" s="22">
        <v>1.328</v>
      </c>
      <c r="AA7120" s="22">
        <v>1.217</v>
      </c>
      <c r="AB7120" s="22">
        <v>1.287</v>
      </c>
      <c r="AC7120" s="22">
        <v>1.642</v>
      </c>
      <c r="AD7120" s="22">
        <v>1.321</v>
      </c>
      <c r="AE7120" s="22">
        <v>1.344</v>
      </c>
      <c r="AF7120" s="22">
        <v>1.339</v>
      </c>
      <c r="AG7120" s="22">
        <v>1.303</v>
      </c>
      <c r="AH7120" s="22">
        <v>1.34</v>
      </c>
      <c r="AI7120" s="22">
        <v>1.645</v>
      </c>
      <c r="AJ7120" s="22">
        <v>1.319</v>
      </c>
    </row>
    <row r="7121" s="5" customFormat="1" spans="1:36">
      <c r="A7121" s="11" t="s">
        <v>9308</v>
      </c>
      <c r="B7121" s="11">
        <v>762.8</v>
      </c>
      <c r="C7121" s="11">
        <v>470.7</v>
      </c>
      <c r="D7121" s="11">
        <v>631.4107</v>
      </c>
      <c r="E7121" s="11">
        <v>633.4196</v>
      </c>
      <c r="F7121" s="11">
        <v>469.3193</v>
      </c>
      <c r="G7121" s="11">
        <v>11373.1133333333</v>
      </c>
      <c r="H7121" s="11">
        <v>1</v>
      </c>
      <c r="I7121" s="11">
        <v>1</v>
      </c>
      <c r="J7121" s="11" t="s">
        <v>39</v>
      </c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20">
        <v>0</v>
      </c>
      <c r="V7121" s="20">
        <v>3</v>
      </c>
      <c r="W7121" s="5"/>
      <c r="X7121" s="11">
        <v>0</v>
      </c>
      <c r="Y7121" s="22">
        <v>0.903</v>
      </c>
      <c r="Z7121" s="22">
        <v>0.614</v>
      </c>
      <c r="AA7121" s="22">
        <v>0.755</v>
      </c>
      <c r="AB7121" s="22">
        <v>0.582</v>
      </c>
      <c r="AC7121" s="22">
        <v>0.732</v>
      </c>
      <c r="AD7121" s="22">
        <v>1.151</v>
      </c>
      <c r="AE7121" s="22">
        <v>0.424</v>
      </c>
      <c r="AF7121" s="22">
        <v>0.859</v>
      </c>
      <c r="AG7121" s="22">
        <v>0.862</v>
      </c>
      <c r="AH7121" s="22">
        <v>0.623</v>
      </c>
      <c r="AI7121" s="22">
        <v>0.574</v>
      </c>
      <c r="AJ7121" s="22">
        <v>0.712</v>
      </c>
    </row>
    <row r="7122" s="5" customFormat="1" spans="1:36">
      <c r="A7122" s="11" t="s">
        <v>9309</v>
      </c>
      <c r="B7122" s="11">
        <v>765</v>
      </c>
      <c r="C7122" s="11">
        <v>472.3</v>
      </c>
      <c r="D7122" s="11">
        <v>625.3972</v>
      </c>
      <c r="E7122" s="11">
        <v>629.4137</v>
      </c>
      <c r="F7122" s="11">
        <v>302.2218</v>
      </c>
      <c r="G7122" s="11">
        <v>22065.6275</v>
      </c>
      <c r="H7122" s="11">
        <v>1</v>
      </c>
      <c r="I7122" s="11">
        <v>2</v>
      </c>
      <c r="J7122" s="11" t="s">
        <v>50</v>
      </c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20">
        <v>2</v>
      </c>
      <c r="V7122" s="20">
        <v>66</v>
      </c>
      <c r="W7122" s="5"/>
      <c r="X7122" s="11">
        <v>0</v>
      </c>
      <c r="Y7122" s="22">
        <v>1.273</v>
      </c>
      <c r="Z7122" s="22">
        <v>1.705</v>
      </c>
      <c r="AA7122" s="22">
        <v>0.903</v>
      </c>
      <c r="AB7122" s="22">
        <v>1.959</v>
      </c>
      <c r="AC7122" s="22">
        <v>0.947</v>
      </c>
      <c r="AD7122" s="22">
        <v>0.632</v>
      </c>
      <c r="AE7122" s="22">
        <v>1.447</v>
      </c>
      <c r="AF7122" s="22">
        <v>0.973</v>
      </c>
      <c r="AG7122" s="22">
        <v>1.266</v>
      </c>
      <c r="AH7122" s="22">
        <v>1.038</v>
      </c>
      <c r="AI7122" s="22">
        <v>1.042</v>
      </c>
      <c r="AJ7122" s="22">
        <v>1.201</v>
      </c>
    </row>
    <row r="7123" s="5" customFormat="1" spans="1:36">
      <c r="A7123" s="11" t="s">
        <v>9310</v>
      </c>
      <c r="B7123" s="11">
        <v>764.8</v>
      </c>
      <c r="C7123" s="11">
        <v>472.8</v>
      </c>
      <c r="D7123" s="11">
        <v>548.8142</v>
      </c>
      <c r="E7123" s="11">
        <v>550.8173</v>
      </c>
      <c r="F7123" s="11">
        <v>386.7229</v>
      </c>
      <c r="G7123" s="11">
        <v>14922.62</v>
      </c>
      <c r="H7123" s="11">
        <v>1</v>
      </c>
      <c r="I7123" s="11">
        <v>1</v>
      </c>
      <c r="J7123" s="11" t="s">
        <v>46</v>
      </c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11">
        <v>0</v>
      </c>
      <c r="Y7123" s="22">
        <v>0.67</v>
      </c>
      <c r="Z7123" s="22">
        <v>0.717</v>
      </c>
      <c r="AA7123" s="22">
        <v>0.499</v>
      </c>
      <c r="AB7123" s="22">
        <v>0.581</v>
      </c>
      <c r="AC7123" s="22">
        <v>0.867</v>
      </c>
      <c r="AD7123" s="22">
        <v>0.722</v>
      </c>
      <c r="AE7123" s="22">
        <v>0.67</v>
      </c>
      <c r="AF7123" s="22">
        <v>0.522</v>
      </c>
      <c r="AG7123" s="22">
        <v>0.752</v>
      </c>
      <c r="AH7123" s="22">
        <v>0.677</v>
      </c>
      <c r="AI7123" s="22">
        <v>0.521</v>
      </c>
      <c r="AJ7123" s="22">
        <v>0.641</v>
      </c>
    </row>
    <row r="7124" s="5" customFormat="1" spans="1:36">
      <c r="A7124" s="11" t="s">
        <v>9311</v>
      </c>
      <c r="B7124" s="11">
        <v>765.7</v>
      </c>
      <c r="C7124" s="11">
        <v>473.4</v>
      </c>
      <c r="D7124" s="11">
        <v>452.255</v>
      </c>
      <c r="E7124" s="11">
        <v>454.262</v>
      </c>
      <c r="F7124" s="11">
        <v>290.1637</v>
      </c>
      <c r="G7124" s="11">
        <v>259139.7125</v>
      </c>
      <c r="H7124" s="11">
        <v>1</v>
      </c>
      <c r="I7124" s="11">
        <v>1</v>
      </c>
      <c r="J7124" s="11" t="s">
        <v>39</v>
      </c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20">
        <v>0</v>
      </c>
      <c r="V7124" s="20">
        <v>4</v>
      </c>
      <c r="W7124" s="5"/>
      <c r="X7124" s="11">
        <v>0</v>
      </c>
      <c r="Y7124" s="22">
        <v>1.262</v>
      </c>
      <c r="Z7124" s="22">
        <v>1.384</v>
      </c>
      <c r="AA7124" s="22">
        <v>1.3</v>
      </c>
      <c r="AB7124" s="22">
        <v>1.074</v>
      </c>
      <c r="AC7124" s="22">
        <v>1.746</v>
      </c>
      <c r="AD7124" s="22">
        <v>1.622</v>
      </c>
      <c r="AE7124" s="22">
        <v>1.335</v>
      </c>
      <c r="AF7124" s="22">
        <v>1.628</v>
      </c>
      <c r="AG7124" s="22">
        <v>2.008</v>
      </c>
      <c r="AH7124" s="22">
        <v>1.925</v>
      </c>
      <c r="AI7124" s="22">
        <v>1.575</v>
      </c>
      <c r="AJ7124" s="22">
        <v>1.189</v>
      </c>
    </row>
    <row r="7125" s="5" customFormat="1" spans="1:36">
      <c r="A7125" s="11" t="s">
        <v>9312</v>
      </c>
      <c r="B7125" s="11">
        <v>766</v>
      </c>
      <c r="C7125" s="11">
        <v>473.9</v>
      </c>
      <c r="D7125" s="11">
        <v>429.3839</v>
      </c>
      <c r="E7125" s="11">
        <v>431.3912</v>
      </c>
      <c r="F7125" s="11">
        <v>267.2925</v>
      </c>
      <c r="G7125" s="11">
        <v>15010.1185714286</v>
      </c>
      <c r="H7125" s="11">
        <v>1</v>
      </c>
      <c r="I7125" s="11">
        <v>1</v>
      </c>
      <c r="J7125" s="11" t="s">
        <v>46</v>
      </c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11">
        <v>0</v>
      </c>
      <c r="Y7125" s="22">
        <v>1.063</v>
      </c>
      <c r="Z7125" s="22">
        <v>1.071</v>
      </c>
      <c r="AA7125" s="22">
        <v>1.196</v>
      </c>
      <c r="AB7125" s="22">
        <v>1.208</v>
      </c>
      <c r="AC7125" s="22">
        <v>0.89</v>
      </c>
      <c r="AD7125" s="22">
        <v>1.006</v>
      </c>
      <c r="AE7125" s="22">
        <v>0.892</v>
      </c>
      <c r="AF7125" s="22">
        <v>0.858</v>
      </c>
      <c r="AG7125" s="22">
        <v>1.115</v>
      </c>
      <c r="AH7125" s="22">
        <v>0.88</v>
      </c>
      <c r="AI7125" s="22">
        <v>1.099</v>
      </c>
      <c r="AJ7125" s="22">
        <v>0.982</v>
      </c>
    </row>
    <row r="7126" s="5" customFormat="1" spans="1:36">
      <c r="A7126" s="11" t="s">
        <v>9313</v>
      </c>
      <c r="B7126" s="11">
        <v>765</v>
      </c>
      <c r="C7126" s="11">
        <v>474.2</v>
      </c>
      <c r="D7126" s="11">
        <v>601.4006</v>
      </c>
      <c r="E7126" s="11">
        <v>605.4138</v>
      </c>
      <c r="F7126" s="11">
        <v>278.2252</v>
      </c>
      <c r="G7126" s="11">
        <v>40117.545</v>
      </c>
      <c r="H7126" s="11">
        <v>1</v>
      </c>
      <c r="I7126" s="11">
        <v>2</v>
      </c>
      <c r="J7126" s="11" t="s">
        <v>50</v>
      </c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20">
        <v>2</v>
      </c>
      <c r="V7126" s="20">
        <v>38</v>
      </c>
      <c r="W7126" s="5"/>
      <c r="X7126" s="11">
        <v>0</v>
      </c>
      <c r="Y7126" s="22">
        <v>0.952</v>
      </c>
      <c r="Z7126" s="22">
        <v>1.488</v>
      </c>
      <c r="AA7126" s="22">
        <v>0.83</v>
      </c>
      <c r="AB7126" s="22">
        <v>1.865</v>
      </c>
      <c r="AC7126" s="22">
        <v>0.655</v>
      </c>
      <c r="AD7126" s="22">
        <v>0.549</v>
      </c>
      <c r="AE7126" s="22">
        <v>0.855</v>
      </c>
      <c r="AF7126" s="22">
        <v>0.595</v>
      </c>
      <c r="AG7126" s="22">
        <v>0.888</v>
      </c>
      <c r="AH7126" s="22">
        <v>0.957</v>
      </c>
      <c r="AI7126" s="22">
        <v>0.862</v>
      </c>
      <c r="AJ7126" s="22">
        <v>0.887</v>
      </c>
    </row>
    <row r="7127" s="5" customFormat="1" spans="1:36">
      <c r="A7127" s="11" t="s">
        <v>9314</v>
      </c>
      <c r="B7127" s="11">
        <v>766</v>
      </c>
      <c r="C7127" s="11">
        <v>474.6</v>
      </c>
      <c r="D7127" s="11">
        <v>488.2547</v>
      </c>
      <c r="E7127" s="11">
        <v>492.2684</v>
      </c>
      <c r="F7127" s="11">
        <v>165.0793</v>
      </c>
      <c r="G7127" s="11">
        <v>5930.5775</v>
      </c>
      <c r="H7127" s="11">
        <v>1</v>
      </c>
      <c r="I7127" s="11">
        <v>2</v>
      </c>
      <c r="J7127" s="11" t="s">
        <v>50</v>
      </c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20">
        <v>4</v>
      </c>
      <c r="V7127" s="20">
        <v>48</v>
      </c>
      <c r="W7127" s="5"/>
      <c r="X7127" s="11">
        <v>0</v>
      </c>
      <c r="Y7127" s="22">
        <v>1.193</v>
      </c>
      <c r="Z7127" s="22">
        <v>1.308</v>
      </c>
      <c r="AA7127" s="22">
        <v>1.395</v>
      </c>
      <c r="AB7127" s="22">
        <v>1.244</v>
      </c>
      <c r="AC7127" s="22">
        <v>1.481</v>
      </c>
      <c r="AD7127" s="22">
        <v>1.502</v>
      </c>
      <c r="AE7127" s="22">
        <v>1.587</v>
      </c>
      <c r="AF7127" s="22">
        <v>1.557</v>
      </c>
      <c r="AG7127" s="22">
        <v>1.58</v>
      </c>
      <c r="AH7127" s="22">
        <v>1.515</v>
      </c>
      <c r="AI7127" s="22">
        <v>1.545</v>
      </c>
      <c r="AJ7127" s="22">
        <v>1.373</v>
      </c>
    </row>
    <row r="7128" s="5" customFormat="1" spans="1:36">
      <c r="A7128" s="11" t="s">
        <v>9315</v>
      </c>
      <c r="B7128" s="11">
        <v>765.8</v>
      </c>
      <c r="C7128" s="11">
        <v>474.7</v>
      </c>
      <c r="D7128" s="11">
        <v>602.4034</v>
      </c>
      <c r="E7128" s="11">
        <v>606.4172</v>
      </c>
      <c r="F7128" s="11">
        <v>279.228</v>
      </c>
      <c r="G7128" s="11">
        <v>27138.9466666667</v>
      </c>
      <c r="H7128" s="11">
        <v>1</v>
      </c>
      <c r="I7128" s="11">
        <v>2</v>
      </c>
      <c r="J7128" s="11" t="s">
        <v>46</v>
      </c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11">
        <v>0</v>
      </c>
      <c r="Y7128" s="22">
        <v>1.135</v>
      </c>
      <c r="Z7128" s="22">
        <v>1.74</v>
      </c>
      <c r="AA7128" s="22">
        <v>1.145</v>
      </c>
      <c r="AB7128" s="22">
        <v>2.156</v>
      </c>
      <c r="AC7128" s="22">
        <v>0.713</v>
      </c>
      <c r="AD7128" s="22">
        <v>0.637</v>
      </c>
      <c r="AE7128" s="22">
        <v>0.989</v>
      </c>
      <c r="AF7128" s="22">
        <v>0.659</v>
      </c>
      <c r="AG7128" s="22">
        <v>1.059</v>
      </c>
      <c r="AH7128" s="22">
        <v>0.958</v>
      </c>
      <c r="AI7128" s="22">
        <v>1.014</v>
      </c>
      <c r="AJ7128" s="22">
        <v>1.012</v>
      </c>
    </row>
    <row r="7129" s="5" customFormat="1" spans="1:36">
      <c r="A7129" s="11" t="s">
        <v>9316</v>
      </c>
      <c r="B7129" s="11">
        <v>766.7</v>
      </c>
      <c r="C7129" s="11">
        <v>475.2</v>
      </c>
      <c r="D7129" s="11">
        <v>440.2567</v>
      </c>
      <c r="E7129" s="11">
        <v>444.2672</v>
      </c>
      <c r="F7129" s="11">
        <v>117.0813</v>
      </c>
      <c r="G7129" s="11">
        <v>6392.8057</v>
      </c>
      <c r="H7129" s="11">
        <v>1</v>
      </c>
      <c r="I7129" s="11">
        <v>2</v>
      </c>
      <c r="J7129" s="11" t="s">
        <v>46</v>
      </c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11">
        <v>0</v>
      </c>
      <c r="Y7129" s="22">
        <v>1.057</v>
      </c>
      <c r="Z7129" s="22">
        <v>1.01</v>
      </c>
      <c r="AA7129" s="22">
        <v>1.043</v>
      </c>
      <c r="AB7129" s="22">
        <v>1.11</v>
      </c>
      <c r="AC7129" s="22">
        <v>1.158</v>
      </c>
      <c r="AD7129" s="22">
        <v>1.078</v>
      </c>
      <c r="AE7129" s="22">
        <v>1.167</v>
      </c>
      <c r="AF7129" s="22">
        <v>1.057</v>
      </c>
      <c r="AG7129" s="22">
        <v>1.106</v>
      </c>
      <c r="AH7129" s="22">
        <v>1.13</v>
      </c>
      <c r="AI7129" s="22">
        <v>1.004</v>
      </c>
      <c r="AJ7129" s="22">
        <v>1.112</v>
      </c>
    </row>
    <row r="7130" s="5" customFormat="1" spans="1:36">
      <c r="A7130" s="11" t="s">
        <v>9317</v>
      </c>
      <c r="B7130" s="11">
        <v>767</v>
      </c>
      <c r="C7130" s="11">
        <v>475.9</v>
      </c>
      <c r="D7130" s="11">
        <v>552.3895</v>
      </c>
      <c r="E7130" s="11">
        <v>556.4019</v>
      </c>
      <c r="F7130" s="11">
        <v>229.2141</v>
      </c>
      <c r="G7130" s="11">
        <v>14394.2222222222</v>
      </c>
      <c r="H7130" s="11">
        <v>1</v>
      </c>
      <c r="I7130" s="11">
        <v>2</v>
      </c>
      <c r="J7130" s="11" t="s">
        <v>39</v>
      </c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20">
        <v>0</v>
      </c>
      <c r="V7130" s="20">
        <v>2</v>
      </c>
      <c r="W7130" s="5"/>
      <c r="X7130" s="11">
        <v>0.0417</v>
      </c>
      <c r="Y7130" s="22">
        <v>0.994</v>
      </c>
      <c r="Z7130" s="22">
        <v>1.457</v>
      </c>
      <c r="AA7130" s="22">
        <v>1.061</v>
      </c>
      <c r="AB7130" s="22">
        <v>1.868</v>
      </c>
      <c r="AC7130" s="22">
        <v>0.572</v>
      </c>
      <c r="AD7130" s="22">
        <v>0.67</v>
      </c>
      <c r="AE7130" s="22">
        <v>0.947</v>
      </c>
      <c r="AF7130" s="22">
        <v>0.64</v>
      </c>
      <c r="AG7130" s="22">
        <v>0.872</v>
      </c>
      <c r="AH7130" s="22">
        <v>0.942</v>
      </c>
      <c r="AI7130" s="22">
        <v>0.839</v>
      </c>
      <c r="AJ7130" s="22">
        <v>0.946</v>
      </c>
    </row>
    <row r="7131" s="5" customFormat="1" spans="1:36">
      <c r="A7131" s="11" t="s">
        <v>9318</v>
      </c>
      <c r="B7131" s="11">
        <v>766.7</v>
      </c>
      <c r="C7131" s="11">
        <v>476.3</v>
      </c>
      <c r="D7131" s="11">
        <v>252.1232</v>
      </c>
      <c r="E7131" s="11">
        <v>254.1301</v>
      </c>
      <c r="F7131" s="11">
        <v>90.0319</v>
      </c>
      <c r="G7131" s="11">
        <v>9152.1606</v>
      </c>
      <c r="H7131" s="11">
        <v>1</v>
      </c>
      <c r="I7131" s="11">
        <v>1</v>
      </c>
      <c r="J7131" s="11" t="s">
        <v>50</v>
      </c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20">
        <v>5</v>
      </c>
      <c r="V7131" s="20">
        <v>41</v>
      </c>
      <c r="W7131" s="5"/>
      <c r="X7131" s="11">
        <v>0</v>
      </c>
      <c r="Y7131" s="22">
        <v>1.349</v>
      </c>
      <c r="Z7131" s="22">
        <v>1.177</v>
      </c>
      <c r="AA7131" s="22">
        <v>1.31</v>
      </c>
      <c r="AB7131" s="22">
        <v>1.307</v>
      </c>
      <c r="AC7131" s="22">
        <v>1.059</v>
      </c>
      <c r="AD7131" s="22">
        <v>1.115</v>
      </c>
      <c r="AE7131" s="22">
        <v>1.113</v>
      </c>
      <c r="AF7131" s="22">
        <v>1.148</v>
      </c>
      <c r="AG7131" s="22">
        <v>0.852</v>
      </c>
      <c r="AH7131" s="22">
        <v>0.946</v>
      </c>
      <c r="AI7131" s="22">
        <v>1.102</v>
      </c>
      <c r="AJ7131" s="22">
        <v>1.053</v>
      </c>
    </row>
    <row r="7132" s="5" customFormat="1" spans="1:36">
      <c r="A7132" s="11" t="s">
        <v>9319</v>
      </c>
      <c r="B7132" s="11">
        <v>765.7</v>
      </c>
      <c r="C7132" s="11">
        <v>476.4</v>
      </c>
      <c r="D7132" s="11">
        <v>585.4268</v>
      </c>
      <c r="E7132" s="11">
        <v>587.4335</v>
      </c>
      <c r="F7132" s="11">
        <v>423.3355</v>
      </c>
      <c r="G7132" s="11">
        <v>274746.005</v>
      </c>
      <c r="H7132" s="11">
        <v>1</v>
      </c>
      <c r="I7132" s="11">
        <v>1</v>
      </c>
      <c r="J7132" s="11" t="s">
        <v>50</v>
      </c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20">
        <v>2</v>
      </c>
      <c r="V7132" s="20">
        <v>18</v>
      </c>
      <c r="W7132" s="5"/>
      <c r="X7132" s="11">
        <v>0</v>
      </c>
      <c r="Y7132" s="22">
        <v>0.635</v>
      </c>
      <c r="Z7132" s="22">
        <v>0.558</v>
      </c>
      <c r="AA7132" s="22">
        <v>0.604</v>
      </c>
      <c r="AB7132" s="22">
        <v>0.497</v>
      </c>
      <c r="AC7132" s="22">
        <v>1.118</v>
      </c>
      <c r="AD7132" s="22">
        <v>1.05</v>
      </c>
      <c r="AE7132" s="22">
        <v>0.913</v>
      </c>
      <c r="AF7132" s="22">
        <v>0.844</v>
      </c>
      <c r="AG7132" s="22">
        <v>1.032</v>
      </c>
      <c r="AH7132" s="22">
        <v>0.985</v>
      </c>
      <c r="AI7132" s="22">
        <v>0.998</v>
      </c>
      <c r="AJ7132" s="22">
        <v>1.012</v>
      </c>
    </row>
    <row r="7133" s="5" customFormat="1" spans="1:36">
      <c r="A7133" s="11" t="s">
        <v>9320</v>
      </c>
      <c r="B7133" s="11">
        <v>767.7</v>
      </c>
      <c r="C7133" s="11">
        <v>476.5</v>
      </c>
      <c r="D7133" s="11">
        <v>384.1796</v>
      </c>
      <c r="E7133" s="11">
        <v>386.1873</v>
      </c>
      <c r="F7133" s="11">
        <v>222.0882</v>
      </c>
      <c r="G7133" s="11">
        <v>9136.78770588235</v>
      </c>
      <c r="H7133" s="11">
        <v>1</v>
      </c>
      <c r="I7133" s="11">
        <v>1</v>
      </c>
      <c r="J7133" s="11" t="s">
        <v>50</v>
      </c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20">
        <v>1</v>
      </c>
      <c r="V7133" s="20">
        <v>20</v>
      </c>
      <c r="W7133" s="5"/>
      <c r="X7133" s="11">
        <v>0</v>
      </c>
      <c r="Y7133" s="22">
        <v>2.133</v>
      </c>
      <c r="Z7133" s="22">
        <v>2.526</v>
      </c>
      <c r="AA7133" s="22">
        <v>2.067</v>
      </c>
      <c r="AB7133" s="22">
        <v>2.533</v>
      </c>
      <c r="AC7133" s="22">
        <v>1.229</v>
      </c>
      <c r="AD7133" s="22">
        <v>1.312</v>
      </c>
      <c r="AE7133" s="22">
        <v>0.787</v>
      </c>
      <c r="AF7133" s="22">
        <v>1.037</v>
      </c>
      <c r="AG7133" s="22">
        <v>1.693</v>
      </c>
      <c r="AH7133" s="22">
        <v>1.612</v>
      </c>
      <c r="AI7133" s="22">
        <v>1.685</v>
      </c>
      <c r="AJ7133" s="22">
        <v>2.217</v>
      </c>
    </row>
    <row r="7134" s="5" customFormat="1" spans="1:36">
      <c r="A7134" s="11" t="s">
        <v>9321</v>
      </c>
      <c r="B7134" s="11">
        <v>767.7</v>
      </c>
      <c r="C7134" s="11">
        <v>476.8</v>
      </c>
      <c r="D7134" s="11">
        <v>466.705</v>
      </c>
      <c r="E7134" s="11">
        <v>470.718</v>
      </c>
      <c r="F7134" s="11">
        <v>143.5296</v>
      </c>
      <c r="G7134" s="11">
        <v>20731.1558333333</v>
      </c>
      <c r="H7134" s="11">
        <v>1</v>
      </c>
      <c r="I7134" s="11">
        <v>2</v>
      </c>
      <c r="J7134" s="11" t="s">
        <v>46</v>
      </c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11">
        <v>0</v>
      </c>
      <c r="Y7134" s="22">
        <v>1.383</v>
      </c>
      <c r="Z7134" s="22">
        <v>1.441</v>
      </c>
      <c r="AA7134" s="22">
        <v>1.166</v>
      </c>
      <c r="AB7134" s="22">
        <v>1.362</v>
      </c>
      <c r="AC7134" s="22">
        <v>0.884</v>
      </c>
      <c r="AD7134" s="22">
        <v>0.672</v>
      </c>
      <c r="AE7134" s="22">
        <v>1.087</v>
      </c>
      <c r="AF7134" s="22">
        <v>0.821</v>
      </c>
      <c r="AG7134" s="22">
        <v>1.349</v>
      </c>
      <c r="AH7134" s="22">
        <v>1.364</v>
      </c>
      <c r="AI7134" s="22">
        <v>1.432</v>
      </c>
      <c r="AJ7134" s="22">
        <v>1.333</v>
      </c>
    </row>
    <row r="7135" s="5" customFormat="1" spans="1:36">
      <c r="A7135" s="11" t="s">
        <v>9322</v>
      </c>
      <c r="B7135" s="11">
        <v>767.8</v>
      </c>
      <c r="C7135" s="11">
        <v>477.3</v>
      </c>
      <c r="D7135" s="11">
        <v>472.2289</v>
      </c>
      <c r="E7135" s="11">
        <v>476.2412</v>
      </c>
      <c r="F7135" s="11">
        <v>149.0535</v>
      </c>
      <c r="G7135" s="11">
        <v>6302.72018181818</v>
      </c>
      <c r="H7135" s="11">
        <v>1</v>
      </c>
      <c r="I7135" s="11">
        <v>2</v>
      </c>
      <c r="J7135" s="11" t="s">
        <v>46</v>
      </c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11">
        <v>0</v>
      </c>
      <c r="Y7135" s="22">
        <v>1.228</v>
      </c>
      <c r="Z7135" s="22">
        <v>0.833</v>
      </c>
      <c r="AA7135" s="22">
        <v>0.863</v>
      </c>
      <c r="AB7135" s="22">
        <v>0.775</v>
      </c>
      <c r="AC7135" s="22">
        <v>1.137</v>
      </c>
      <c r="AD7135" s="22">
        <v>0.997</v>
      </c>
      <c r="AE7135" s="22">
        <v>1.244</v>
      </c>
      <c r="AF7135" s="22">
        <v>0.686</v>
      </c>
      <c r="AG7135" s="22">
        <v>1.151</v>
      </c>
      <c r="AH7135" s="22">
        <v>1.033</v>
      </c>
      <c r="AI7135" s="22">
        <v>1.06</v>
      </c>
      <c r="AJ7135" s="22">
        <v>1.044</v>
      </c>
    </row>
    <row r="7136" s="5" customFormat="1" spans="1:36">
      <c r="A7136" s="11" t="s">
        <v>9323</v>
      </c>
      <c r="B7136" s="11">
        <v>767.8</v>
      </c>
      <c r="C7136" s="11">
        <v>477.3</v>
      </c>
      <c r="D7136" s="11">
        <v>418.2587</v>
      </c>
      <c r="E7136" s="11">
        <v>420.2653</v>
      </c>
      <c r="F7136" s="11">
        <v>256.1673</v>
      </c>
      <c r="G7136" s="11">
        <v>3645.238</v>
      </c>
      <c r="H7136" s="11">
        <v>1</v>
      </c>
      <c r="I7136" s="11">
        <v>1</v>
      </c>
      <c r="J7136" s="11" t="s">
        <v>39</v>
      </c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20">
        <v>0</v>
      </c>
      <c r="V7136" s="20">
        <v>4</v>
      </c>
      <c r="W7136" s="5"/>
      <c r="X7136" s="11">
        <v>0</v>
      </c>
      <c r="Y7136" s="22">
        <v>1.127</v>
      </c>
      <c r="Z7136" s="22">
        <v>0.971</v>
      </c>
      <c r="AA7136" s="22">
        <v>0.96</v>
      </c>
      <c r="AB7136" s="22">
        <v>1.099</v>
      </c>
      <c r="AC7136" s="22">
        <v>1.322</v>
      </c>
      <c r="AD7136" s="22">
        <v>0.812</v>
      </c>
      <c r="AE7136" s="22">
        <v>1.415</v>
      </c>
      <c r="AF7136" s="22">
        <v>1.05</v>
      </c>
      <c r="AG7136" s="22">
        <v>1.058</v>
      </c>
      <c r="AH7136" s="22">
        <v>1</v>
      </c>
      <c r="AI7136" s="22">
        <v>0.828</v>
      </c>
      <c r="AJ7136" s="22">
        <v>1.047</v>
      </c>
    </row>
    <row r="7137" s="5" customFormat="1" spans="1:36">
      <c r="A7137" s="11" t="s">
        <v>9324</v>
      </c>
      <c r="B7137" s="11">
        <v>767.7</v>
      </c>
      <c r="C7137" s="11">
        <v>477.4</v>
      </c>
      <c r="D7137" s="11">
        <v>261.7067</v>
      </c>
      <c r="E7137" s="11">
        <v>263.7134</v>
      </c>
      <c r="F7137" s="11">
        <v>199.2307</v>
      </c>
      <c r="G7137" s="11">
        <v>3906.805</v>
      </c>
      <c r="H7137" s="11">
        <v>2</v>
      </c>
      <c r="I7137" s="11">
        <v>2</v>
      </c>
      <c r="J7137" s="11" t="s">
        <v>46</v>
      </c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11">
        <v>0</v>
      </c>
      <c r="Y7137" s="22">
        <v>1.329</v>
      </c>
      <c r="Z7137" s="22">
        <v>0.995</v>
      </c>
      <c r="AA7137" s="22">
        <v>1.416</v>
      </c>
      <c r="AB7137" s="22">
        <v>1.249</v>
      </c>
      <c r="AC7137" s="22">
        <v>0.822</v>
      </c>
      <c r="AD7137" s="22">
        <v>0.686</v>
      </c>
      <c r="AE7137" s="22">
        <v>1.182</v>
      </c>
      <c r="AF7137" s="22">
        <v>0.628</v>
      </c>
      <c r="AG7137" s="22">
        <v>1.118</v>
      </c>
      <c r="AH7137" s="22">
        <v>0.753</v>
      </c>
      <c r="AI7137" s="22">
        <v>0.956</v>
      </c>
      <c r="AJ7137" s="22">
        <v>0.998</v>
      </c>
    </row>
    <row r="7138" s="5" customFormat="1" spans="1:36">
      <c r="A7138" s="11" t="s">
        <v>9325</v>
      </c>
      <c r="B7138" s="11">
        <v>767.7</v>
      </c>
      <c r="C7138" s="11">
        <v>477.6</v>
      </c>
      <c r="D7138" s="11">
        <v>397.1584</v>
      </c>
      <c r="E7138" s="11">
        <v>401.1705</v>
      </c>
      <c r="F7138" s="11">
        <v>73.983</v>
      </c>
      <c r="G7138" s="11">
        <v>6997.811</v>
      </c>
      <c r="H7138" s="11">
        <v>1</v>
      </c>
      <c r="I7138" s="11">
        <v>2</v>
      </c>
      <c r="J7138" s="11" t="s">
        <v>39</v>
      </c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20">
        <v>0</v>
      </c>
      <c r="V7138" s="20">
        <v>1</v>
      </c>
      <c r="W7138" s="5"/>
      <c r="X7138" s="11">
        <v>0</v>
      </c>
      <c r="Y7138" s="22">
        <v>0.886</v>
      </c>
      <c r="Z7138" s="22">
        <v>1.289</v>
      </c>
      <c r="AA7138" s="22">
        <v>0.805</v>
      </c>
      <c r="AB7138" s="22">
        <v>0.826</v>
      </c>
      <c r="AC7138" s="22">
        <v>0.842</v>
      </c>
      <c r="AD7138" s="22">
        <v>0.783</v>
      </c>
      <c r="AE7138" s="22">
        <v>0.755</v>
      </c>
      <c r="AF7138" s="22">
        <v>0.717</v>
      </c>
      <c r="AG7138" s="22">
        <v>0.795</v>
      </c>
      <c r="AH7138" s="22">
        <v>0.727</v>
      </c>
      <c r="AI7138" s="22">
        <v>0.737</v>
      </c>
      <c r="AJ7138" s="22">
        <v>0.73</v>
      </c>
    </row>
    <row r="7139" s="5" customFormat="1" spans="1:36">
      <c r="A7139" s="11" t="s">
        <v>9326</v>
      </c>
      <c r="B7139" s="11">
        <v>767.7</v>
      </c>
      <c r="C7139" s="11">
        <v>477.7</v>
      </c>
      <c r="D7139" s="11">
        <v>573.4246</v>
      </c>
      <c r="E7139" s="11">
        <v>575.4328</v>
      </c>
      <c r="F7139" s="11">
        <v>411.3333</v>
      </c>
      <c r="G7139" s="11">
        <v>4195.6128</v>
      </c>
      <c r="H7139" s="11">
        <v>1</v>
      </c>
      <c r="I7139" s="11">
        <v>1</v>
      </c>
      <c r="J7139" s="11" t="s">
        <v>39</v>
      </c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20">
        <v>0</v>
      </c>
      <c r="V7139" s="20">
        <v>11</v>
      </c>
      <c r="W7139" s="5"/>
      <c r="X7139" s="11">
        <v>0</v>
      </c>
      <c r="Y7139" s="22">
        <v>1.491</v>
      </c>
      <c r="Z7139" s="22">
        <v>1.023</v>
      </c>
      <c r="AA7139" s="22">
        <v>0.91</v>
      </c>
      <c r="AB7139" s="22">
        <v>0.683</v>
      </c>
      <c r="AC7139" s="22">
        <v>1.295</v>
      </c>
      <c r="AD7139" s="22">
        <v>1.024</v>
      </c>
      <c r="AE7139" s="22">
        <v>1.321</v>
      </c>
      <c r="AF7139" s="22">
        <v>0.708</v>
      </c>
      <c r="AG7139" s="22">
        <v>1.072</v>
      </c>
      <c r="AH7139" s="22">
        <v>0.944</v>
      </c>
      <c r="AI7139" s="22">
        <v>0.885</v>
      </c>
      <c r="AJ7139" s="22">
        <v>1.197</v>
      </c>
    </row>
    <row r="7140" s="5" customFormat="1" spans="1:36">
      <c r="A7140" s="11" t="s">
        <v>9327</v>
      </c>
      <c r="B7140" s="11">
        <v>768.7</v>
      </c>
      <c r="C7140" s="11">
        <v>477.7</v>
      </c>
      <c r="D7140" s="11">
        <v>452.2538</v>
      </c>
      <c r="E7140" s="11">
        <v>456.2677</v>
      </c>
      <c r="F7140" s="11">
        <v>129.0784</v>
      </c>
      <c r="G7140" s="11">
        <v>8431.24809090909</v>
      </c>
      <c r="H7140" s="11">
        <v>1</v>
      </c>
      <c r="I7140" s="11">
        <v>2</v>
      </c>
      <c r="J7140" s="11" t="s">
        <v>50</v>
      </c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20">
        <v>4</v>
      </c>
      <c r="V7140" s="20">
        <v>30</v>
      </c>
      <c r="W7140" s="5"/>
      <c r="X7140" s="11">
        <v>0</v>
      </c>
      <c r="Y7140" s="22">
        <v>0.797</v>
      </c>
      <c r="Z7140" s="22">
        <v>0.825</v>
      </c>
      <c r="AA7140" s="22">
        <v>0.818</v>
      </c>
      <c r="AB7140" s="22">
        <v>0.74</v>
      </c>
      <c r="AC7140" s="22">
        <v>1.667</v>
      </c>
      <c r="AD7140" s="22">
        <v>1.368</v>
      </c>
      <c r="AE7140" s="22">
        <v>1.069</v>
      </c>
      <c r="AF7140" s="22">
        <v>1.786</v>
      </c>
      <c r="AG7140" s="22">
        <v>1.114</v>
      </c>
      <c r="AH7140" s="22">
        <v>1.172</v>
      </c>
      <c r="AI7140" s="22">
        <v>1.178</v>
      </c>
      <c r="AJ7140" s="22">
        <v>1.208</v>
      </c>
    </row>
    <row r="7141" s="5" customFormat="1" spans="1:36">
      <c r="A7141" s="11" t="s">
        <v>9328</v>
      </c>
      <c r="B7141" s="11">
        <v>768.7</v>
      </c>
      <c r="C7141" s="11">
        <v>477.9</v>
      </c>
      <c r="D7141" s="11">
        <v>226.6052</v>
      </c>
      <c r="E7141" s="11">
        <v>228.6116</v>
      </c>
      <c r="F7141" s="11">
        <v>129.0278</v>
      </c>
      <c r="G7141" s="11">
        <v>5182.09875</v>
      </c>
      <c r="H7141" s="11">
        <v>2</v>
      </c>
      <c r="I7141" s="11">
        <v>2</v>
      </c>
      <c r="J7141" s="11" t="s">
        <v>46</v>
      </c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11">
        <v>0</v>
      </c>
      <c r="Y7141" s="22">
        <v>1.007</v>
      </c>
      <c r="Z7141" s="22">
        <v>1.097</v>
      </c>
      <c r="AA7141" s="22">
        <v>0.726</v>
      </c>
      <c r="AB7141" s="22">
        <v>0.808</v>
      </c>
      <c r="AC7141" s="22">
        <v>1.961</v>
      </c>
      <c r="AD7141" s="22">
        <v>2.291</v>
      </c>
      <c r="AE7141" s="22">
        <v>1.802</v>
      </c>
      <c r="AF7141" s="22">
        <v>2.311</v>
      </c>
      <c r="AG7141" s="22">
        <v>1.601</v>
      </c>
      <c r="AH7141" s="22">
        <v>1.718</v>
      </c>
      <c r="AI7141" s="22">
        <v>1.946</v>
      </c>
      <c r="AJ7141" s="22">
        <v>1.87</v>
      </c>
    </row>
    <row r="7142" s="5" customFormat="1" spans="1:36">
      <c r="A7142" s="11" t="s">
        <v>9329</v>
      </c>
      <c r="B7142" s="11">
        <v>767.8</v>
      </c>
      <c r="C7142" s="11">
        <v>478.1</v>
      </c>
      <c r="D7142" s="11">
        <v>326.2115</v>
      </c>
      <c r="E7142" s="11">
        <v>328.2187</v>
      </c>
      <c r="F7142" s="11">
        <v>328.2404</v>
      </c>
      <c r="G7142" s="11">
        <v>11266.7278888889</v>
      </c>
      <c r="H7142" s="11">
        <v>2</v>
      </c>
      <c r="I7142" s="11">
        <v>2</v>
      </c>
      <c r="J7142" s="11" t="s">
        <v>50</v>
      </c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20">
        <v>1</v>
      </c>
      <c r="V7142" s="20">
        <v>17</v>
      </c>
      <c r="W7142" s="5"/>
      <c r="X7142" s="11">
        <v>0</v>
      </c>
      <c r="Y7142" s="22">
        <v>1.407</v>
      </c>
      <c r="Z7142" s="22">
        <v>1.203</v>
      </c>
      <c r="AA7142" s="22">
        <v>1.014</v>
      </c>
      <c r="AB7142" s="22">
        <v>1.626</v>
      </c>
      <c r="AC7142" s="22">
        <v>0.897</v>
      </c>
      <c r="AD7142" s="22">
        <v>0.606</v>
      </c>
      <c r="AE7142" s="22">
        <v>1.065</v>
      </c>
      <c r="AF7142" s="22">
        <v>0.67</v>
      </c>
      <c r="AG7142" s="22">
        <v>0.947</v>
      </c>
      <c r="AH7142" s="22">
        <v>1.055</v>
      </c>
      <c r="AI7142" s="22">
        <v>1.097</v>
      </c>
      <c r="AJ7142" s="22">
        <v>1.21</v>
      </c>
    </row>
    <row r="7143" s="5" customFormat="1" spans="1:36">
      <c r="A7143" s="11" t="s">
        <v>9330</v>
      </c>
      <c r="B7143" s="11">
        <v>768.8</v>
      </c>
      <c r="C7143" s="11">
        <v>478.4</v>
      </c>
      <c r="D7143" s="11">
        <v>611.4365</v>
      </c>
      <c r="E7143" s="11">
        <v>613.4468</v>
      </c>
      <c r="F7143" s="11">
        <v>449.3451</v>
      </c>
      <c r="G7143" s="11">
        <v>13617.9255</v>
      </c>
      <c r="H7143" s="11">
        <v>1</v>
      </c>
      <c r="I7143" s="11">
        <v>1</v>
      </c>
      <c r="J7143" s="11" t="s">
        <v>46</v>
      </c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11">
        <v>0</v>
      </c>
      <c r="Y7143" s="22">
        <v>2.139</v>
      </c>
      <c r="Z7143" s="22">
        <v>4.163</v>
      </c>
      <c r="AA7143" s="22">
        <v>2.629</v>
      </c>
      <c r="AB7143" s="22">
        <v>2.809</v>
      </c>
      <c r="AC7143" s="22">
        <v>3.728</v>
      </c>
      <c r="AD7143" s="22">
        <v>1.592</v>
      </c>
      <c r="AE7143" s="22">
        <v>1.548</v>
      </c>
      <c r="AF7143" s="22">
        <v>3.749</v>
      </c>
      <c r="AG7143" s="22">
        <v>1.535</v>
      </c>
      <c r="AH7143" s="22">
        <v>1.656</v>
      </c>
      <c r="AI7143" s="22">
        <v>1.32</v>
      </c>
      <c r="AJ7143" s="22">
        <v>3.527</v>
      </c>
    </row>
    <row r="7144" s="5" customFormat="1" spans="1:36">
      <c r="A7144" s="11" t="s">
        <v>9331</v>
      </c>
      <c r="B7144" s="11">
        <v>768.7</v>
      </c>
      <c r="C7144" s="11">
        <v>478.6</v>
      </c>
      <c r="D7144" s="11">
        <v>652.419</v>
      </c>
      <c r="E7144" s="11">
        <v>656.4317</v>
      </c>
      <c r="F7144" s="11">
        <v>329.2436</v>
      </c>
      <c r="G7144" s="11">
        <v>54160.1283333333</v>
      </c>
      <c r="H7144" s="11">
        <v>1</v>
      </c>
      <c r="I7144" s="11">
        <v>2</v>
      </c>
      <c r="J7144" s="11" t="s">
        <v>46</v>
      </c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11">
        <v>0</v>
      </c>
      <c r="Y7144" s="22">
        <v>0.83</v>
      </c>
      <c r="Z7144" s="22">
        <v>1.33</v>
      </c>
      <c r="AA7144" s="22">
        <v>0.84</v>
      </c>
      <c r="AB7144" s="22">
        <v>1.411</v>
      </c>
      <c r="AC7144" s="22">
        <v>0.564</v>
      </c>
      <c r="AD7144" s="22">
        <v>0.526</v>
      </c>
      <c r="AE7144" s="22">
        <v>0.722</v>
      </c>
      <c r="AF7144" s="22">
        <v>0.491</v>
      </c>
      <c r="AG7144" s="22">
        <v>0.803</v>
      </c>
      <c r="AH7144" s="22">
        <v>0.748</v>
      </c>
      <c r="AI7144" s="22">
        <v>0.778</v>
      </c>
      <c r="AJ7144" s="22">
        <v>0.756</v>
      </c>
    </row>
    <row r="7145" s="5" customFormat="1" spans="1:36">
      <c r="A7145" s="11" t="s">
        <v>9332</v>
      </c>
      <c r="B7145" s="11">
        <v>768.7</v>
      </c>
      <c r="C7145" s="11">
        <v>478.7</v>
      </c>
      <c r="D7145" s="11">
        <v>468.286</v>
      </c>
      <c r="E7145" s="11">
        <v>472.2991</v>
      </c>
      <c r="F7145" s="11">
        <v>145.1106</v>
      </c>
      <c r="G7145" s="11">
        <v>42555.01</v>
      </c>
      <c r="H7145" s="11">
        <v>1</v>
      </c>
      <c r="I7145" s="11">
        <v>2</v>
      </c>
      <c r="J7145" s="11" t="s">
        <v>50</v>
      </c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20">
        <v>1</v>
      </c>
      <c r="V7145" s="20">
        <v>19</v>
      </c>
      <c r="W7145" s="5"/>
      <c r="X7145" s="11">
        <v>0</v>
      </c>
      <c r="Y7145" s="22">
        <v>1.368</v>
      </c>
      <c r="Z7145" s="22">
        <v>1.398</v>
      </c>
      <c r="AA7145" s="22">
        <v>1.494</v>
      </c>
      <c r="AB7145" s="22">
        <v>0.942</v>
      </c>
      <c r="AC7145" s="22">
        <v>1.396</v>
      </c>
      <c r="AD7145" s="22">
        <v>1.148</v>
      </c>
      <c r="AE7145" s="22">
        <v>0.861</v>
      </c>
      <c r="AF7145" s="22">
        <v>1.039</v>
      </c>
      <c r="AG7145" s="22">
        <v>0.925</v>
      </c>
      <c r="AH7145" s="22">
        <v>0.873</v>
      </c>
      <c r="AI7145" s="22">
        <v>0.862</v>
      </c>
      <c r="AJ7145" s="22">
        <v>0.876</v>
      </c>
    </row>
    <row r="7146" s="5" customFormat="1" spans="1:36">
      <c r="A7146" s="11" t="s">
        <v>9333</v>
      </c>
      <c r="B7146" s="11">
        <v>768.9</v>
      </c>
      <c r="C7146" s="11">
        <v>478.9</v>
      </c>
      <c r="D7146" s="11">
        <v>578.4234</v>
      </c>
      <c r="E7146" s="11">
        <v>582.4388</v>
      </c>
      <c r="F7146" s="11">
        <v>255.248</v>
      </c>
      <c r="G7146" s="11">
        <v>39179.17</v>
      </c>
      <c r="H7146" s="11">
        <v>1</v>
      </c>
      <c r="I7146" s="11">
        <v>2</v>
      </c>
      <c r="J7146" s="11" t="s">
        <v>46</v>
      </c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11">
        <v>0.0417</v>
      </c>
      <c r="Y7146" s="22">
        <v>0.869</v>
      </c>
      <c r="Z7146" s="22">
        <v>1.12</v>
      </c>
      <c r="AA7146" s="22">
        <v>0.898</v>
      </c>
      <c r="AB7146" s="22">
        <v>1.549</v>
      </c>
      <c r="AC7146" s="22">
        <v>0.568</v>
      </c>
      <c r="AD7146" s="22">
        <v>0.683</v>
      </c>
      <c r="AE7146" s="22">
        <v>0.816</v>
      </c>
      <c r="AF7146" s="22">
        <v>0.559</v>
      </c>
      <c r="AG7146" s="22">
        <v>1.015</v>
      </c>
      <c r="AH7146" s="22">
        <v>1.024</v>
      </c>
      <c r="AI7146" s="22">
        <v>1.037</v>
      </c>
      <c r="AJ7146" s="22">
        <v>0.941</v>
      </c>
    </row>
    <row r="7147" s="5" customFormat="1" spans="1:36">
      <c r="A7147" s="11" t="s">
        <v>9334</v>
      </c>
      <c r="B7147" s="11">
        <v>768.8</v>
      </c>
      <c r="C7147" s="11">
        <v>479.1</v>
      </c>
      <c r="D7147" s="11">
        <v>396.7023</v>
      </c>
      <c r="E7147" s="11">
        <v>400.7158</v>
      </c>
      <c r="F7147" s="11">
        <v>73.5269</v>
      </c>
      <c r="G7147" s="11">
        <v>138851.271578947</v>
      </c>
      <c r="H7147" s="11">
        <v>1</v>
      </c>
      <c r="I7147" s="11">
        <v>2</v>
      </c>
      <c r="J7147" s="11" t="s">
        <v>46</v>
      </c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11">
        <v>0</v>
      </c>
      <c r="Y7147" s="22">
        <v>0.805</v>
      </c>
      <c r="Z7147" s="22">
        <v>0.902</v>
      </c>
      <c r="AA7147" s="22">
        <v>0.681</v>
      </c>
      <c r="AB7147" s="22">
        <v>1.015</v>
      </c>
      <c r="AC7147" s="22">
        <v>0.572</v>
      </c>
      <c r="AD7147" s="22">
        <v>0.539</v>
      </c>
      <c r="AE7147" s="22">
        <v>0.995</v>
      </c>
      <c r="AF7147" s="22">
        <v>0.526</v>
      </c>
      <c r="AG7147" s="22">
        <v>0.716</v>
      </c>
      <c r="AH7147" s="22">
        <v>0.723</v>
      </c>
      <c r="AI7147" s="22">
        <v>0.893</v>
      </c>
      <c r="AJ7147" s="22">
        <v>0.716</v>
      </c>
    </row>
    <row r="7148" s="5" customFormat="1" spans="1:36">
      <c r="A7148" s="11" t="s">
        <v>9335</v>
      </c>
      <c r="B7148" s="11">
        <v>768.7</v>
      </c>
      <c r="C7148" s="11">
        <v>479.1</v>
      </c>
      <c r="D7148" s="11">
        <v>577.4003</v>
      </c>
      <c r="E7148" s="11">
        <v>581.4138</v>
      </c>
      <c r="F7148" s="11">
        <v>254.2249</v>
      </c>
      <c r="G7148" s="11">
        <v>117508.71</v>
      </c>
      <c r="H7148" s="11">
        <v>1</v>
      </c>
      <c r="I7148" s="11">
        <v>2</v>
      </c>
      <c r="J7148" s="11" t="s">
        <v>50</v>
      </c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20">
        <v>4</v>
      </c>
      <c r="V7148" s="20">
        <v>16</v>
      </c>
      <c r="W7148" s="5"/>
      <c r="X7148" s="11">
        <v>0</v>
      </c>
      <c r="Y7148" s="22">
        <v>0.991</v>
      </c>
      <c r="Z7148" s="22">
        <v>1.787</v>
      </c>
      <c r="AA7148" s="22">
        <v>1.188</v>
      </c>
      <c r="AB7148" s="22">
        <v>2.397</v>
      </c>
      <c r="AC7148" s="22">
        <v>0.455</v>
      </c>
      <c r="AD7148" s="22">
        <v>0.5</v>
      </c>
      <c r="AE7148" s="22">
        <v>0.675</v>
      </c>
      <c r="AF7148" s="22">
        <v>0.467</v>
      </c>
      <c r="AG7148" s="22">
        <v>0.869</v>
      </c>
      <c r="AH7148" s="22">
        <v>0.913</v>
      </c>
      <c r="AI7148" s="22">
        <v>0.892</v>
      </c>
      <c r="AJ7148" s="22">
        <v>0.933</v>
      </c>
    </row>
    <row r="7149" s="5" customFormat="1" spans="1:36">
      <c r="A7149" s="11" t="s">
        <v>9336</v>
      </c>
      <c r="B7149" s="11">
        <v>769</v>
      </c>
      <c r="C7149" s="11">
        <v>479.4</v>
      </c>
      <c r="D7149" s="11">
        <v>314.2109</v>
      </c>
      <c r="E7149" s="11">
        <v>316.2189</v>
      </c>
      <c r="F7149" s="11">
        <v>304.2392</v>
      </c>
      <c r="G7149" s="11">
        <v>9763.68853846154</v>
      </c>
      <c r="H7149" s="11">
        <v>2</v>
      </c>
      <c r="I7149" s="11">
        <v>2</v>
      </c>
      <c r="J7149" s="11" t="s">
        <v>50</v>
      </c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20">
        <v>3</v>
      </c>
      <c r="V7149" s="20">
        <v>50</v>
      </c>
      <c r="W7149" s="5"/>
      <c r="X7149" s="11">
        <v>0</v>
      </c>
      <c r="Y7149" s="22">
        <v>0.784</v>
      </c>
      <c r="Z7149" s="22">
        <v>1.314</v>
      </c>
      <c r="AA7149" s="22">
        <v>0.872</v>
      </c>
      <c r="AB7149" s="22">
        <v>1.692</v>
      </c>
      <c r="AC7149" s="22">
        <v>0.841</v>
      </c>
      <c r="AD7149" s="22">
        <v>1.028</v>
      </c>
      <c r="AE7149" s="22">
        <v>0.926</v>
      </c>
      <c r="AF7149" s="22">
        <v>0.784</v>
      </c>
      <c r="AG7149" s="22">
        <v>0.823</v>
      </c>
      <c r="AH7149" s="22">
        <v>1.257</v>
      </c>
      <c r="AI7149" s="22">
        <v>0.954</v>
      </c>
      <c r="AJ7149" s="22">
        <v>1.246</v>
      </c>
    </row>
    <row r="7150" s="5" customFormat="1" spans="1:36">
      <c r="A7150" s="11" t="s">
        <v>9337</v>
      </c>
      <c r="B7150" s="11">
        <v>772.9</v>
      </c>
      <c r="C7150" s="11">
        <v>481</v>
      </c>
      <c r="D7150" s="11">
        <v>247.6245</v>
      </c>
      <c r="E7150" s="11">
        <v>249.6314</v>
      </c>
      <c r="F7150" s="11">
        <v>171.0662</v>
      </c>
      <c r="G7150" s="11">
        <v>4425.14085714286</v>
      </c>
      <c r="H7150" s="11">
        <v>2</v>
      </c>
      <c r="I7150" s="11">
        <v>2</v>
      </c>
      <c r="J7150" s="11" t="s">
        <v>39</v>
      </c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20">
        <v>0</v>
      </c>
      <c r="V7150" s="20">
        <v>1</v>
      </c>
      <c r="W7150" s="5"/>
      <c r="X7150" s="11">
        <v>0</v>
      </c>
      <c r="Y7150" s="22">
        <v>1.517</v>
      </c>
      <c r="Z7150" s="22">
        <v>1.303</v>
      </c>
      <c r="AA7150" s="22">
        <v>1.357</v>
      </c>
      <c r="AB7150" s="22">
        <v>1.713</v>
      </c>
      <c r="AC7150" s="22">
        <v>1.227</v>
      </c>
      <c r="AD7150" s="22">
        <v>1.206</v>
      </c>
      <c r="AE7150" s="22">
        <v>1.176</v>
      </c>
      <c r="AF7150" s="22">
        <v>1.138</v>
      </c>
      <c r="AG7150" s="22">
        <v>1.665</v>
      </c>
      <c r="AH7150" s="22">
        <v>1.674</v>
      </c>
      <c r="AI7150" s="22">
        <v>1.177</v>
      </c>
      <c r="AJ7150" s="22">
        <v>1.147</v>
      </c>
    </row>
    <row r="7151" s="5" customFormat="1" spans="1:36">
      <c r="A7151" s="11" t="s">
        <v>9338</v>
      </c>
      <c r="B7151" s="11">
        <v>770.8</v>
      </c>
      <c r="C7151" s="11">
        <v>481.5</v>
      </c>
      <c r="D7151" s="11">
        <v>408.2269</v>
      </c>
      <c r="E7151" s="11">
        <v>412.24</v>
      </c>
      <c r="F7151" s="11">
        <v>85.0515</v>
      </c>
      <c r="G7151" s="11">
        <v>9652.35375</v>
      </c>
      <c r="H7151" s="11">
        <v>1</v>
      </c>
      <c r="I7151" s="11">
        <v>2</v>
      </c>
      <c r="J7151" s="11" t="s">
        <v>46</v>
      </c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11">
        <v>0</v>
      </c>
      <c r="Y7151" s="22">
        <v>0.835</v>
      </c>
      <c r="Z7151" s="22">
        <v>0.936</v>
      </c>
      <c r="AA7151" s="22">
        <v>0.857</v>
      </c>
      <c r="AB7151" s="22">
        <v>1.075</v>
      </c>
      <c r="AC7151" s="22">
        <v>1.111</v>
      </c>
      <c r="AD7151" s="22">
        <v>1.079</v>
      </c>
      <c r="AE7151" s="22">
        <v>0.893</v>
      </c>
      <c r="AF7151" s="22">
        <v>1.199</v>
      </c>
      <c r="AG7151" s="22">
        <v>1.145</v>
      </c>
      <c r="AH7151" s="22">
        <v>1.049</v>
      </c>
      <c r="AI7151" s="22">
        <v>1.022</v>
      </c>
      <c r="AJ7151" s="22">
        <v>1.133</v>
      </c>
    </row>
    <row r="7152" s="5" customFormat="1" spans="1:36">
      <c r="A7152" s="11" t="s">
        <v>9339</v>
      </c>
      <c r="B7152" s="11">
        <v>770.7</v>
      </c>
      <c r="C7152" s="11">
        <v>481.5</v>
      </c>
      <c r="D7152" s="11">
        <v>444.2266</v>
      </c>
      <c r="E7152" s="11">
        <v>448.2391</v>
      </c>
      <c r="F7152" s="11">
        <v>121.0512</v>
      </c>
      <c r="G7152" s="11">
        <v>5346.65675</v>
      </c>
      <c r="H7152" s="11">
        <v>1</v>
      </c>
      <c r="I7152" s="11">
        <v>2</v>
      </c>
      <c r="J7152" s="11" t="s">
        <v>46</v>
      </c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11">
        <v>0</v>
      </c>
      <c r="Y7152" s="22">
        <v>0.834</v>
      </c>
      <c r="Z7152" s="22">
        <v>0.913</v>
      </c>
      <c r="AA7152" s="22">
        <v>0.992</v>
      </c>
      <c r="AB7152" s="22">
        <v>1.046</v>
      </c>
      <c r="AC7152" s="22">
        <v>1.169</v>
      </c>
      <c r="AD7152" s="22">
        <v>1.144</v>
      </c>
      <c r="AE7152" s="22">
        <v>1.086</v>
      </c>
      <c r="AF7152" s="22">
        <v>1.084</v>
      </c>
      <c r="AG7152" s="22">
        <v>1.52</v>
      </c>
      <c r="AH7152" s="22">
        <v>1.304</v>
      </c>
      <c r="AI7152" s="22">
        <v>1.296</v>
      </c>
      <c r="AJ7152" s="22">
        <v>1.191</v>
      </c>
    </row>
    <row r="7153" s="5" customFormat="1" spans="1:36">
      <c r="A7153" s="11" t="s">
        <v>9340</v>
      </c>
      <c r="B7153" s="11">
        <v>771.7</v>
      </c>
      <c r="C7153" s="11">
        <v>481.7</v>
      </c>
      <c r="D7153" s="11">
        <v>211.6258</v>
      </c>
      <c r="E7153" s="11">
        <v>213.6325</v>
      </c>
      <c r="F7153" s="11">
        <v>99.0689</v>
      </c>
      <c r="G7153" s="11">
        <v>42368.617</v>
      </c>
      <c r="H7153" s="11">
        <v>2</v>
      </c>
      <c r="I7153" s="11">
        <v>2</v>
      </c>
      <c r="J7153" s="11" t="s">
        <v>50</v>
      </c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20">
        <v>1</v>
      </c>
      <c r="V7153" s="20">
        <v>13</v>
      </c>
      <c r="W7153" s="5"/>
      <c r="X7153" s="11">
        <v>0</v>
      </c>
      <c r="Y7153" s="22">
        <v>0.823</v>
      </c>
      <c r="Z7153" s="22">
        <v>0.895</v>
      </c>
      <c r="AA7153" s="22">
        <v>0.96</v>
      </c>
      <c r="AB7153" s="22">
        <v>0.883</v>
      </c>
      <c r="AC7153" s="22">
        <v>1.233</v>
      </c>
      <c r="AD7153" s="22">
        <v>0.974</v>
      </c>
      <c r="AE7153" s="22">
        <v>0.981</v>
      </c>
      <c r="AF7153" s="22">
        <v>1.304</v>
      </c>
      <c r="AG7153" s="22">
        <v>1.151</v>
      </c>
      <c r="AH7153" s="22">
        <v>1.256</v>
      </c>
      <c r="AI7153" s="22">
        <v>1.177</v>
      </c>
      <c r="AJ7153" s="22">
        <v>1.097</v>
      </c>
    </row>
    <row r="7154" s="5" customFormat="1" spans="1:36">
      <c r="A7154" s="11" t="s">
        <v>9341</v>
      </c>
      <c r="B7154" s="11">
        <v>770.7</v>
      </c>
      <c r="C7154" s="11">
        <v>481.8</v>
      </c>
      <c r="D7154" s="11">
        <v>604.4194</v>
      </c>
      <c r="E7154" s="11">
        <v>608.433</v>
      </c>
      <c r="F7154" s="11">
        <v>281.244</v>
      </c>
      <c r="G7154" s="11">
        <v>166513.537083333</v>
      </c>
      <c r="H7154" s="11">
        <v>1</v>
      </c>
      <c r="I7154" s="11">
        <v>2</v>
      </c>
      <c r="J7154" s="11" t="s">
        <v>46</v>
      </c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11">
        <v>0</v>
      </c>
      <c r="Y7154" s="22">
        <v>1.152</v>
      </c>
      <c r="Z7154" s="22">
        <v>1.587</v>
      </c>
      <c r="AA7154" s="22">
        <v>1.186</v>
      </c>
      <c r="AB7154" s="22">
        <v>2.328</v>
      </c>
      <c r="AC7154" s="22">
        <v>0.742</v>
      </c>
      <c r="AD7154" s="22">
        <v>0.73</v>
      </c>
      <c r="AE7154" s="22">
        <v>1.135</v>
      </c>
      <c r="AF7154" s="22">
        <v>0.685</v>
      </c>
      <c r="AG7154" s="22">
        <v>1.071</v>
      </c>
      <c r="AH7154" s="22">
        <v>1.002</v>
      </c>
      <c r="AI7154" s="22">
        <v>0.978</v>
      </c>
      <c r="AJ7154" s="22">
        <v>0.947</v>
      </c>
    </row>
    <row r="7155" s="5" customFormat="1" spans="1:36">
      <c r="A7155" s="11" t="s">
        <v>9342</v>
      </c>
      <c r="B7155" s="11">
        <v>770.8</v>
      </c>
      <c r="C7155" s="11">
        <v>482.1</v>
      </c>
      <c r="D7155" s="11">
        <v>428.3641</v>
      </c>
      <c r="E7155" s="11">
        <v>430.3711</v>
      </c>
      <c r="F7155" s="11">
        <v>266.2728</v>
      </c>
      <c r="G7155" s="11">
        <v>592949.65</v>
      </c>
      <c r="H7155" s="11">
        <v>1</v>
      </c>
      <c r="I7155" s="11">
        <v>1</v>
      </c>
      <c r="J7155" s="11" t="s">
        <v>46</v>
      </c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11">
        <v>0</v>
      </c>
      <c r="Y7155" s="22">
        <v>1.217</v>
      </c>
      <c r="Z7155" s="22">
        <v>1.071</v>
      </c>
      <c r="AA7155" s="22">
        <v>1.292</v>
      </c>
      <c r="AB7155" s="22">
        <v>1.366</v>
      </c>
      <c r="AC7155" s="22">
        <v>0.771</v>
      </c>
      <c r="AD7155" s="22">
        <v>0.864</v>
      </c>
      <c r="AE7155" s="22">
        <v>1.025</v>
      </c>
      <c r="AF7155" s="22">
        <v>0.78</v>
      </c>
      <c r="AG7155" s="22">
        <v>0.799</v>
      </c>
      <c r="AH7155" s="22">
        <v>0.806</v>
      </c>
      <c r="AI7155" s="22">
        <v>0.838</v>
      </c>
      <c r="AJ7155" s="22">
        <v>0.823</v>
      </c>
    </row>
    <row r="7156" s="5" customFormat="1" spans="1:36">
      <c r="A7156" s="11" t="s">
        <v>9343</v>
      </c>
      <c r="B7156" s="11">
        <v>771.7</v>
      </c>
      <c r="C7156" s="11">
        <v>482.7</v>
      </c>
      <c r="D7156" s="11">
        <v>475.4254</v>
      </c>
      <c r="E7156" s="11">
        <v>477.4321</v>
      </c>
      <c r="F7156" s="11">
        <v>313.3341</v>
      </c>
      <c r="G7156" s="11">
        <v>5542.68069230769</v>
      </c>
      <c r="H7156" s="11">
        <v>1</v>
      </c>
      <c r="I7156" s="11">
        <v>1</v>
      </c>
      <c r="J7156" s="11" t="s">
        <v>39</v>
      </c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20">
        <v>0</v>
      </c>
      <c r="V7156" s="20">
        <v>3</v>
      </c>
      <c r="W7156" s="5"/>
      <c r="X7156" s="11">
        <v>0</v>
      </c>
      <c r="Y7156" s="22">
        <v>1.328</v>
      </c>
      <c r="Z7156" s="22">
        <v>1.165</v>
      </c>
      <c r="AA7156" s="22">
        <v>1.248</v>
      </c>
      <c r="AB7156" s="22">
        <v>1.351</v>
      </c>
      <c r="AC7156" s="22">
        <v>0.78</v>
      </c>
      <c r="AD7156" s="22">
        <v>1.204</v>
      </c>
      <c r="AE7156" s="22">
        <v>1.162</v>
      </c>
      <c r="AF7156" s="22">
        <v>0.883</v>
      </c>
      <c r="AG7156" s="22">
        <v>1.162</v>
      </c>
      <c r="AH7156" s="22">
        <v>1.154</v>
      </c>
      <c r="AI7156" s="22">
        <v>0.98</v>
      </c>
      <c r="AJ7156" s="22">
        <v>1.07</v>
      </c>
    </row>
    <row r="7157" s="5" customFormat="1" spans="1:36">
      <c r="A7157" s="11" t="s">
        <v>9344</v>
      </c>
      <c r="B7157" s="11">
        <v>773.7</v>
      </c>
      <c r="C7157" s="11">
        <v>482.8</v>
      </c>
      <c r="D7157" s="11">
        <v>242.0173</v>
      </c>
      <c r="E7157" s="11">
        <v>244.0217</v>
      </c>
      <c r="F7157" s="11">
        <v>79.9259</v>
      </c>
      <c r="G7157" s="11">
        <v>22986.28</v>
      </c>
      <c r="H7157" s="11">
        <v>1</v>
      </c>
      <c r="I7157" s="11">
        <v>1</v>
      </c>
      <c r="J7157" s="11" t="s">
        <v>46</v>
      </c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11">
        <v>0</v>
      </c>
      <c r="Y7157" s="22">
        <v>0.795</v>
      </c>
      <c r="Z7157" s="22">
        <v>0.776</v>
      </c>
      <c r="AA7157" s="22">
        <v>0.76</v>
      </c>
      <c r="AB7157" s="22">
        <v>0.8</v>
      </c>
      <c r="AC7157" s="22">
        <v>0.619</v>
      </c>
      <c r="AD7157" s="22">
        <v>0.717</v>
      </c>
      <c r="AE7157" s="22">
        <v>0.735</v>
      </c>
      <c r="AF7157" s="22">
        <v>0.669</v>
      </c>
      <c r="AG7157" s="22">
        <v>0.692</v>
      </c>
      <c r="AH7157" s="22">
        <v>0.641</v>
      </c>
      <c r="AI7157" s="22">
        <v>0.659</v>
      </c>
      <c r="AJ7157" s="22">
        <v>0.647</v>
      </c>
    </row>
    <row r="7158" s="5" customFormat="1" spans="1:36">
      <c r="A7158" s="11" t="s">
        <v>9345</v>
      </c>
      <c r="B7158" s="11">
        <v>770.8</v>
      </c>
      <c r="C7158" s="11">
        <v>483.1</v>
      </c>
      <c r="D7158" s="11">
        <v>422.244</v>
      </c>
      <c r="E7158" s="11">
        <v>426.2575</v>
      </c>
      <c r="F7158" s="11">
        <v>99.0686</v>
      </c>
      <c r="G7158" s="11">
        <v>139624.967619048</v>
      </c>
      <c r="H7158" s="11">
        <v>1</v>
      </c>
      <c r="I7158" s="11">
        <v>2</v>
      </c>
      <c r="J7158" s="11" t="s">
        <v>50</v>
      </c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20">
        <v>1</v>
      </c>
      <c r="V7158" s="20">
        <v>13</v>
      </c>
      <c r="W7158" s="5"/>
      <c r="X7158" s="11">
        <v>0</v>
      </c>
      <c r="Y7158" s="22">
        <v>0.999</v>
      </c>
      <c r="Z7158" s="22">
        <v>0.955</v>
      </c>
      <c r="AA7158" s="22">
        <v>0.995</v>
      </c>
      <c r="AB7158" s="22">
        <v>1.06</v>
      </c>
      <c r="AC7158" s="22">
        <v>1.333</v>
      </c>
      <c r="AD7158" s="22">
        <v>1.087</v>
      </c>
      <c r="AE7158" s="22">
        <v>1.004</v>
      </c>
      <c r="AF7158" s="22">
        <v>1.11</v>
      </c>
      <c r="AG7158" s="22">
        <v>1.434</v>
      </c>
      <c r="AH7158" s="22">
        <v>1.332</v>
      </c>
      <c r="AI7158" s="22">
        <v>1.37</v>
      </c>
      <c r="AJ7158" s="22">
        <v>1.355</v>
      </c>
    </row>
    <row r="7159" s="5" customFormat="1" spans="1:36">
      <c r="A7159" s="11" t="s">
        <v>9346</v>
      </c>
      <c r="B7159" s="11">
        <v>771.4</v>
      </c>
      <c r="C7159" s="11">
        <v>483.5</v>
      </c>
      <c r="D7159" s="11">
        <v>559.3351</v>
      </c>
      <c r="E7159" s="11">
        <v>563.3493</v>
      </c>
      <c r="F7159" s="11">
        <v>236.1597</v>
      </c>
      <c r="G7159" s="11">
        <v>5702.9015</v>
      </c>
      <c r="H7159" s="11">
        <v>1</v>
      </c>
      <c r="I7159" s="11">
        <v>2</v>
      </c>
      <c r="J7159" s="11" t="s">
        <v>46</v>
      </c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11">
        <v>0.0833</v>
      </c>
      <c r="Y7159" s="22">
        <v>2.727</v>
      </c>
      <c r="Z7159" s="22">
        <v>1.733</v>
      </c>
      <c r="AA7159" s="22">
        <v>2.387</v>
      </c>
      <c r="AB7159" s="22">
        <v>2.287</v>
      </c>
      <c r="AC7159" s="22">
        <v>0.545</v>
      </c>
      <c r="AD7159" s="22">
        <v>0.579</v>
      </c>
      <c r="AE7159" s="23">
        <v>0.3667</v>
      </c>
      <c r="AF7159" s="22">
        <v>0.646</v>
      </c>
      <c r="AG7159" s="22">
        <v>1.092</v>
      </c>
      <c r="AH7159" s="22">
        <v>1.088</v>
      </c>
      <c r="AI7159" s="22">
        <v>1.001</v>
      </c>
      <c r="AJ7159" s="22">
        <v>1.128</v>
      </c>
    </row>
    <row r="7160" s="5" customFormat="1" spans="1:36">
      <c r="A7160" s="11" t="s">
        <v>9347</v>
      </c>
      <c r="B7160" s="11">
        <v>772.7</v>
      </c>
      <c r="C7160" s="11">
        <v>483.6</v>
      </c>
      <c r="D7160" s="11">
        <v>587.4424</v>
      </c>
      <c r="E7160" s="11">
        <v>589.4491</v>
      </c>
      <c r="F7160" s="11">
        <v>425.351</v>
      </c>
      <c r="G7160" s="11">
        <v>329382.817647059</v>
      </c>
      <c r="H7160" s="11">
        <v>1</v>
      </c>
      <c r="I7160" s="11">
        <v>1</v>
      </c>
      <c r="J7160" s="11" t="s">
        <v>50</v>
      </c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20">
        <v>4</v>
      </c>
      <c r="V7160" s="20">
        <v>13</v>
      </c>
      <c r="W7160" s="5"/>
      <c r="X7160" s="11">
        <v>0</v>
      </c>
      <c r="Y7160" s="22">
        <v>0.655</v>
      </c>
      <c r="Z7160" s="22">
        <v>0.525</v>
      </c>
      <c r="AA7160" s="22">
        <v>0.721</v>
      </c>
      <c r="AB7160" s="22">
        <v>0.593</v>
      </c>
      <c r="AC7160" s="22">
        <v>1.094</v>
      </c>
      <c r="AD7160" s="22">
        <v>0.969</v>
      </c>
      <c r="AE7160" s="22">
        <v>1.069</v>
      </c>
      <c r="AF7160" s="22">
        <v>0.772</v>
      </c>
      <c r="AG7160" s="22">
        <v>1.066</v>
      </c>
      <c r="AH7160" s="22">
        <v>1.063</v>
      </c>
      <c r="AI7160" s="22">
        <v>1.03</v>
      </c>
      <c r="AJ7160" s="22">
        <v>0.992</v>
      </c>
    </row>
    <row r="7161" s="5" customFormat="1" spans="1:36">
      <c r="A7161" s="11" t="s">
        <v>9348</v>
      </c>
      <c r="B7161" s="11">
        <v>772.7</v>
      </c>
      <c r="C7161" s="11">
        <v>483.7</v>
      </c>
      <c r="D7161" s="11">
        <v>352.0503</v>
      </c>
      <c r="E7161" s="11">
        <v>354.0551</v>
      </c>
      <c r="F7161" s="11">
        <v>189.9589</v>
      </c>
      <c r="G7161" s="11">
        <v>16132.9230434783</v>
      </c>
      <c r="H7161" s="11">
        <v>1</v>
      </c>
      <c r="I7161" s="11">
        <v>1</v>
      </c>
      <c r="J7161" s="11" t="s">
        <v>41</v>
      </c>
      <c r="K7161" s="5"/>
      <c r="L7161" s="5"/>
      <c r="M7161" s="5"/>
      <c r="N7161" s="5"/>
      <c r="O7161" s="5"/>
      <c r="P7161" s="11" t="s">
        <v>9349</v>
      </c>
      <c r="Q7161" s="11" t="s">
        <v>9350</v>
      </c>
      <c r="R7161" s="11" t="s">
        <v>9351</v>
      </c>
      <c r="S7161" s="11">
        <v>0.17</v>
      </c>
      <c r="T7161" s="11">
        <v>15.1</v>
      </c>
      <c r="U7161" s="5"/>
      <c r="V7161" s="5"/>
      <c r="W7161" s="5"/>
      <c r="X7161" s="11">
        <v>0</v>
      </c>
      <c r="Y7161" s="22">
        <v>0.747</v>
      </c>
      <c r="Z7161" s="22">
        <v>1.221</v>
      </c>
      <c r="AA7161" s="22">
        <v>0.808</v>
      </c>
      <c r="AB7161" s="22">
        <v>0.506</v>
      </c>
      <c r="AC7161" s="22">
        <v>0.556</v>
      </c>
      <c r="AD7161" s="22">
        <v>0.666</v>
      </c>
      <c r="AE7161" s="22">
        <v>0.797</v>
      </c>
      <c r="AF7161" s="22">
        <v>0.54</v>
      </c>
      <c r="AG7161" s="22">
        <v>0.748</v>
      </c>
      <c r="AH7161" s="22">
        <v>0.78</v>
      </c>
      <c r="AI7161" s="22">
        <v>0.682</v>
      </c>
      <c r="AJ7161" s="22">
        <v>0.822</v>
      </c>
    </row>
    <row r="7162" s="5" customFormat="1" spans="1:36">
      <c r="A7162" s="11" t="s">
        <v>9352</v>
      </c>
      <c r="B7162" s="11">
        <v>765.8</v>
      </c>
      <c r="C7162" s="11">
        <v>483.9</v>
      </c>
      <c r="D7162" s="11">
        <v>777.4641</v>
      </c>
      <c r="E7162" s="11">
        <v>781.4815</v>
      </c>
      <c r="F7162" s="11">
        <v>454.2887</v>
      </c>
      <c r="G7162" s="11">
        <v>6788.214</v>
      </c>
      <c r="H7162" s="11">
        <v>1</v>
      </c>
      <c r="I7162" s="11">
        <v>2</v>
      </c>
      <c r="J7162" s="11" t="s">
        <v>39</v>
      </c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20">
        <v>0</v>
      </c>
      <c r="V7162" s="20">
        <v>13</v>
      </c>
      <c r="W7162" s="5"/>
      <c r="X7162" s="11">
        <v>0.0417</v>
      </c>
      <c r="Y7162" s="22">
        <v>0.855</v>
      </c>
      <c r="Z7162" s="22">
        <v>1.215</v>
      </c>
      <c r="AA7162" s="22">
        <v>1.012</v>
      </c>
      <c r="AB7162" s="22">
        <v>1.336</v>
      </c>
      <c r="AC7162" s="22">
        <v>1.058</v>
      </c>
      <c r="AD7162" s="22">
        <v>1.014</v>
      </c>
      <c r="AE7162" s="22">
        <v>1.069</v>
      </c>
      <c r="AF7162" s="22">
        <v>1.168</v>
      </c>
      <c r="AG7162" s="23">
        <v>1.0477</v>
      </c>
      <c r="AH7162" s="22">
        <v>1.035</v>
      </c>
      <c r="AI7162" s="22">
        <v>0.659</v>
      </c>
      <c r="AJ7162" s="22">
        <v>0.867</v>
      </c>
    </row>
    <row r="7163" s="5" customFormat="1" spans="1:36">
      <c r="A7163" s="11" t="s">
        <v>9353</v>
      </c>
      <c r="B7163" s="11">
        <v>772.7</v>
      </c>
      <c r="C7163" s="11">
        <v>484.9</v>
      </c>
      <c r="D7163" s="11">
        <v>454.2697</v>
      </c>
      <c r="E7163" s="11">
        <v>458.2834</v>
      </c>
      <c r="F7163" s="11">
        <v>131.0943</v>
      </c>
      <c r="G7163" s="11">
        <v>15266.5039130435</v>
      </c>
      <c r="H7163" s="11">
        <v>1</v>
      </c>
      <c r="I7163" s="11">
        <v>2</v>
      </c>
      <c r="J7163" s="11" t="s">
        <v>50</v>
      </c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20">
        <v>6</v>
      </c>
      <c r="V7163" s="20">
        <v>36</v>
      </c>
      <c r="W7163" s="5"/>
      <c r="X7163" s="11">
        <v>0</v>
      </c>
      <c r="Y7163" s="22">
        <v>1.025</v>
      </c>
      <c r="Z7163" s="22">
        <v>0.941</v>
      </c>
      <c r="AA7163" s="22">
        <v>1.183</v>
      </c>
      <c r="AB7163" s="22">
        <v>1.217</v>
      </c>
      <c r="AC7163" s="22">
        <v>1.52</v>
      </c>
      <c r="AD7163" s="22">
        <v>1.421</v>
      </c>
      <c r="AE7163" s="22">
        <v>1.253</v>
      </c>
      <c r="AF7163" s="22">
        <v>1.412</v>
      </c>
      <c r="AG7163" s="22">
        <v>1.284</v>
      </c>
      <c r="AH7163" s="22">
        <v>1.267</v>
      </c>
      <c r="AI7163" s="22">
        <v>1.406</v>
      </c>
      <c r="AJ7163" s="22">
        <v>1.404</v>
      </c>
    </row>
    <row r="7164" s="5" customFormat="1" spans="1:36">
      <c r="A7164" s="11" t="s">
        <v>9354</v>
      </c>
      <c r="B7164" s="11">
        <v>772.7</v>
      </c>
      <c r="C7164" s="11">
        <v>485.1</v>
      </c>
      <c r="D7164" s="11">
        <v>397.1583</v>
      </c>
      <c r="E7164" s="11">
        <v>401.1712</v>
      </c>
      <c r="F7164" s="11">
        <v>73.9829</v>
      </c>
      <c r="G7164" s="11">
        <v>10016.6433571429</v>
      </c>
      <c r="H7164" s="11">
        <v>1</v>
      </c>
      <c r="I7164" s="11">
        <v>2</v>
      </c>
      <c r="J7164" s="11" t="s">
        <v>46</v>
      </c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11">
        <v>0</v>
      </c>
      <c r="Y7164" s="22">
        <v>0.957</v>
      </c>
      <c r="Z7164" s="22">
        <v>1.309</v>
      </c>
      <c r="AA7164" s="22">
        <v>0.842</v>
      </c>
      <c r="AB7164" s="22">
        <v>0.88</v>
      </c>
      <c r="AC7164" s="22">
        <v>0.88</v>
      </c>
      <c r="AD7164" s="22">
        <v>0.829</v>
      </c>
      <c r="AE7164" s="22">
        <v>0.756</v>
      </c>
      <c r="AF7164" s="22">
        <v>0.731</v>
      </c>
      <c r="AG7164" s="22">
        <v>0.742</v>
      </c>
      <c r="AH7164" s="22">
        <v>0.771</v>
      </c>
      <c r="AI7164" s="22">
        <v>0.749</v>
      </c>
      <c r="AJ7164" s="22">
        <v>0.783</v>
      </c>
    </row>
    <row r="7165" s="5" customFormat="1" spans="1:36">
      <c r="A7165" s="11" t="s">
        <v>9355</v>
      </c>
      <c r="B7165" s="11">
        <v>773.7</v>
      </c>
      <c r="C7165" s="11">
        <v>485.2</v>
      </c>
      <c r="D7165" s="11">
        <v>512.2505</v>
      </c>
      <c r="E7165" s="11">
        <v>516.2639</v>
      </c>
      <c r="F7165" s="11">
        <v>189.0751</v>
      </c>
      <c r="G7165" s="11">
        <v>27595.9046666667</v>
      </c>
      <c r="H7165" s="11">
        <v>1</v>
      </c>
      <c r="I7165" s="11">
        <v>2</v>
      </c>
      <c r="J7165" s="11" t="s">
        <v>39</v>
      </c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20">
        <v>0</v>
      </c>
      <c r="V7165" s="20">
        <v>10</v>
      </c>
      <c r="W7165" s="5"/>
      <c r="X7165" s="11">
        <v>0</v>
      </c>
      <c r="Y7165" s="22">
        <v>1.59</v>
      </c>
      <c r="Z7165" s="22">
        <v>1.588</v>
      </c>
      <c r="AA7165" s="22">
        <v>1.454</v>
      </c>
      <c r="AB7165" s="22">
        <v>1.575</v>
      </c>
      <c r="AC7165" s="22">
        <v>1.233</v>
      </c>
      <c r="AD7165" s="22">
        <v>1.354</v>
      </c>
      <c r="AE7165" s="22">
        <v>1.246</v>
      </c>
      <c r="AF7165" s="22">
        <v>1.102</v>
      </c>
      <c r="AG7165" s="22">
        <v>2.004</v>
      </c>
      <c r="AH7165" s="22">
        <v>1.883</v>
      </c>
      <c r="AI7165" s="22">
        <v>1.34</v>
      </c>
      <c r="AJ7165" s="22">
        <v>1.149</v>
      </c>
    </row>
    <row r="7166" s="5" customFormat="1" spans="1:36">
      <c r="A7166" s="11" t="s">
        <v>9356</v>
      </c>
      <c r="B7166" s="11">
        <v>774</v>
      </c>
      <c r="C7166" s="11">
        <v>485.4</v>
      </c>
      <c r="D7166" s="11">
        <v>488.2543</v>
      </c>
      <c r="E7166" s="11">
        <v>492.2682</v>
      </c>
      <c r="F7166" s="11">
        <v>165.0789</v>
      </c>
      <c r="G7166" s="11">
        <v>9563.92383333333</v>
      </c>
      <c r="H7166" s="11">
        <v>1</v>
      </c>
      <c r="I7166" s="11">
        <v>2</v>
      </c>
      <c r="J7166" s="11" t="s">
        <v>50</v>
      </c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20">
        <v>4</v>
      </c>
      <c r="V7166" s="20">
        <v>48</v>
      </c>
      <c r="W7166" s="5"/>
      <c r="X7166" s="11">
        <v>0</v>
      </c>
      <c r="Y7166" s="22">
        <v>1.248</v>
      </c>
      <c r="Z7166" s="22">
        <v>1.211</v>
      </c>
      <c r="AA7166" s="22">
        <v>1.254</v>
      </c>
      <c r="AB7166" s="22">
        <v>1.195</v>
      </c>
      <c r="AC7166" s="22">
        <v>1.43</v>
      </c>
      <c r="AD7166" s="22">
        <v>1.46</v>
      </c>
      <c r="AE7166" s="22">
        <v>1.544</v>
      </c>
      <c r="AF7166" s="22">
        <v>1.44</v>
      </c>
      <c r="AG7166" s="22">
        <v>1.464</v>
      </c>
      <c r="AH7166" s="22">
        <v>1.319</v>
      </c>
      <c r="AI7166" s="22">
        <v>1.463</v>
      </c>
      <c r="AJ7166" s="22">
        <v>1.372</v>
      </c>
    </row>
    <row r="7167" s="5" customFormat="1" spans="1:36">
      <c r="A7167" s="11" t="s">
        <v>9357</v>
      </c>
      <c r="B7167" s="11">
        <v>774</v>
      </c>
      <c r="C7167" s="11">
        <v>485.8</v>
      </c>
      <c r="D7167" s="11">
        <v>486.4066</v>
      </c>
      <c r="E7167" s="11">
        <v>488.4129</v>
      </c>
      <c r="F7167" s="11">
        <v>324.3152</v>
      </c>
      <c r="G7167" s="11">
        <v>12892.5075</v>
      </c>
      <c r="H7167" s="11">
        <v>1</v>
      </c>
      <c r="I7167" s="11">
        <v>1</v>
      </c>
      <c r="J7167" s="11" t="s">
        <v>46</v>
      </c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11">
        <v>0</v>
      </c>
      <c r="Y7167" s="22">
        <v>0.809</v>
      </c>
      <c r="Z7167" s="22">
        <v>0.873</v>
      </c>
      <c r="AA7167" s="22">
        <v>0.745</v>
      </c>
      <c r="AB7167" s="22">
        <v>1.03</v>
      </c>
      <c r="AC7167" s="22">
        <v>0.731</v>
      </c>
      <c r="AD7167" s="22">
        <v>0.965</v>
      </c>
      <c r="AE7167" s="22">
        <v>1.11</v>
      </c>
      <c r="AF7167" s="22">
        <v>0.707</v>
      </c>
      <c r="AG7167" s="22">
        <v>1.075</v>
      </c>
      <c r="AH7167" s="22">
        <v>0.867</v>
      </c>
      <c r="AI7167" s="22">
        <v>0.795</v>
      </c>
      <c r="AJ7167" s="22">
        <v>0.771</v>
      </c>
    </row>
    <row r="7168" s="5" customFormat="1" spans="1:36">
      <c r="A7168" s="11" t="s">
        <v>9358</v>
      </c>
      <c r="B7168" s="11">
        <v>773.4</v>
      </c>
      <c r="C7168" s="11">
        <v>485.8</v>
      </c>
      <c r="D7168" s="11">
        <v>309.2426</v>
      </c>
      <c r="E7168" s="11">
        <v>311.2503</v>
      </c>
      <c r="F7168" s="11">
        <v>147.1513</v>
      </c>
      <c r="G7168" s="11">
        <v>7012.51933333333</v>
      </c>
      <c r="H7168" s="11">
        <v>1</v>
      </c>
      <c r="I7168" s="11">
        <v>1</v>
      </c>
      <c r="J7168" s="11" t="s">
        <v>46</v>
      </c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11">
        <v>0</v>
      </c>
      <c r="Y7168" s="22">
        <v>0.953</v>
      </c>
      <c r="Z7168" s="22">
        <v>1.135</v>
      </c>
      <c r="AA7168" s="22">
        <v>1.187</v>
      </c>
      <c r="AB7168" s="22">
        <v>1.703</v>
      </c>
      <c r="AC7168" s="22">
        <v>0.737</v>
      </c>
      <c r="AD7168" s="22">
        <v>0.763</v>
      </c>
      <c r="AE7168" s="22">
        <v>0.812</v>
      </c>
      <c r="AF7168" s="22">
        <v>0.661</v>
      </c>
      <c r="AG7168" s="22">
        <v>1.235</v>
      </c>
      <c r="AH7168" s="22">
        <v>1.887</v>
      </c>
      <c r="AI7168" s="22">
        <v>1.168</v>
      </c>
      <c r="AJ7168" s="22">
        <v>1.13</v>
      </c>
    </row>
    <row r="7169" s="5" customFormat="1" spans="1:36">
      <c r="A7169" s="11" t="s">
        <v>9359</v>
      </c>
      <c r="B7169" s="11">
        <v>773.9</v>
      </c>
      <c r="C7169" s="11">
        <v>485.9</v>
      </c>
      <c r="D7169" s="11">
        <v>448.1903</v>
      </c>
      <c r="E7169" s="11">
        <v>452.2038</v>
      </c>
      <c r="F7169" s="11">
        <v>125.0149</v>
      </c>
      <c r="G7169" s="11">
        <v>13982.8060833333</v>
      </c>
      <c r="H7169" s="11">
        <v>1</v>
      </c>
      <c r="I7169" s="11">
        <v>2</v>
      </c>
      <c r="J7169" s="11" t="s">
        <v>50</v>
      </c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20">
        <v>1</v>
      </c>
      <c r="V7169" s="20">
        <v>5</v>
      </c>
      <c r="W7169" s="5"/>
      <c r="X7169" s="11">
        <v>0</v>
      </c>
      <c r="Y7169" s="22">
        <v>0.798</v>
      </c>
      <c r="Z7169" s="22">
        <v>0.856</v>
      </c>
      <c r="AA7169" s="22">
        <v>0.833</v>
      </c>
      <c r="AB7169" s="22">
        <v>0.895</v>
      </c>
      <c r="AC7169" s="22">
        <v>0.738</v>
      </c>
      <c r="AD7169" s="22">
        <v>0.923</v>
      </c>
      <c r="AE7169" s="22">
        <v>0.882</v>
      </c>
      <c r="AF7169" s="22">
        <v>0.819</v>
      </c>
      <c r="AG7169" s="22">
        <v>0.466</v>
      </c>
      <c r="AH7169" s="22">
        <v>0.535</v>
      </c>
      <c r="AI7169" s="22">
        <v>0.793</v>
      </c>
      <c r="AJ7169" s="22">
        <v>0.846</v>
      </c>
    </row>
    <row r="7170" s="5" customFormat="1" spans="1:36">
      <c r="A7170" s="11" t="s">
        <v>9360</v>
      </c>
      <c r="B7170" s="11">
        <v>773.7</v>
      </c>
      <c r="C7170" s="11">
        <v>486.1</v>
      </c>
      <c r="D7170" s="11">
        <v>606.4368</v>
      </c>
      <c r="E7170" s="11">
        <v>610.4506</v>
      </c>
      <c r="F7170" s="11">
        <v>283.2614</v>
      </c>
      <c r="G7170" s="11">
        <v>386560.013333333</v>
      </c>
      <c r="H7170" s="11">
        <v>1</v>
      </c>
      <c r="I7170" s="11">
        <v>2</v>
      </c>
      <c r="J7170" s="11" t="s">
        <v>39</v>
      </c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20">
        <v>0</v>
      </c>
      <c r="V7170" s="20">
        <v>1</v>
      </c>
      <c r="W7170" s="5"/>
      <c r="X7170" s="11">
        <v>0</v>
      </c>
      <c r="Y7170" s="22">
        <v>1.235</v>
      </c>
      <c r="Z7170" s="22">
        <v>2.032</v>
      </c>
      <c r="AA7170" s="22">
        <v>1.468</v>
      </c>
      <c r="AB7170" s="22">
        <v>2.681</v>
      </c>
      <c r="AC7170" s="22">
        <v>0.575</v>
      </c>
      <c r="AD7170" s="22">
        <v>0.685</v>
      </c>
      <c r="AE7170" s="22">
        <v>0.913</v>
      </c>
      <c r="AF7170" s="22">
        <v>0.564</v>
      </c>
      <c r="AG7170" s="22">
        <v>1.077</v>
      </c>
      <c r="AH7170" s="22">
        <v>1.069</v>
      </c>
      <c r="AI7170" s="22">
        <v>1.043</v>
      </c>
      <c r="AJ7170" s="22">
        <v>1.036</v>
      </c>
    </row>
    <row r="7171" s="5" customFormat="1" spans="1:36">
      <c r="A7171" s="11" t="s">
        <v>9361</v>
      </c>
      <c r="B7171" s="11">
        <v>773.7</v>
      </c>
      <c r="C7171" s="11">
        <v>486.3</v>
      </c>
      <c r="D7171" s="11">
        <v>388.2583</v>
      </c>
      <c r="E7171" s="11">
        <v>390.2657</v>
      </c>
      <c r="F7171" s="11">
        <v>226.167</v>
      </c>
      <c r="G7171" s="11">
        <v>5785.91884615385</v>
      </c>
      <c r="H7171" s="11">
        <v>1</v>
      </c>
      <c r="I7171" s="11">
        <v>1</v>
      </c>
      <c r="J7171" s="11" t="s">
        <v>46</v>
      </c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11">
        <v>0.0417</v>
      </c>
      <c r="Y7171" s="22">
        <v>0.963</v>
      </c>
      <c r="Z7171" s="22">
        <v>0.758</v>
      </c>
      <c r="AA7171" s="22">
        <v>1.101</v>
      </c>
      <c r="AB7171" s="23">
        <v>0.8599</v>
      </c>
      <c r="AC7171" s="22">
        <v>1.803</v>
      </c>
      <c r="AD7171" s="22">
        <v>1.34</v>
      </c>
      <c r="AE7171" s="22">
        <v>1.134</v>
      </c>
      <c r="AF7171" s="22">
        <v>1.838</v>
      </c>
      <c r="AG7171" s="22">
        <v>1.11</v>
      </c>
      <c r="AH7171" s="22">
        <v>1.113</v>
      </c>
      <c r="AI7171" s="22">
        <v>1.249</v>
      </c>
      <c r="AJ7171" s="22">
        <v>1.268</v>
      </c>
    </row>
    <row r="7172" s="5" customFormat="1" spans="1:36">
      <c r="A7172" s="11" t="s">
        <v>9362</v>
      </c>
      <c r="B7172" s="11">
        <v>773.8</v>
      </c>
      <c r="C7172" s="11">
        <v>486.3</v>
      </c>
      <c r="D7172" s="11">
        <v>261.1729</v>
      </c>
      <c r="E7172" s="11">
        <v>263.1788</v>
      </c>
      <c r="F7172" s="11">
        <v>198.1632</v>
      </c>
      <c r="G7172" s="11">
        <v>4572.29033333333</v>
      </c>
      <c r="H7172" s="11">
        <v>2</v>
      </c>
      <c r="I7172" s="11">
        <v>2</v>
      </c>
      <c r="J7172" s="11" t="s">
        <v>50</v>
      </c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20">
        <v>2</v>
      </c>
      <c r="V7172" s="20">
        <v>17</v>
      </c>
      <c r="W7172" s="5"/>
      <c r="X7172" s="11">
        <v>0.0417</v>
      </c>
      <c r="Y7172" s="22">
        <v>1.188</v>
      </c>
      <c r="Z7172" s="22">
        <v>1.78</v>
      </c>
      <c r="AA7172" s="22">
        <v>1.242</v>
      </c>
      <c r="AB7172" s="22">
        <v>1.853</v>
      </c>
      <c r="AC7172" s="23">
        <v>0.6236</v>
      </c>
      <c r="AD7172" s="22">
        <v>0.557</v>
      </c>
      <c r="AE7172" s="22">
        <v>0.625</v>
      </c>
      <c r="AF7172" s="22">
        <v>0.655</v>
      </c>
      <c r="AG7172" s="22">
        <v>0.886</v>
      </c>
      <c r="AH7172" s="22">
        <v>0.842</v>
      </c>
      <c r="AI7172" s="22">
        <v>0.84</v>
      </c>
      <c r="AJ7172" s="22">
        <v>0.804</v>
      </c>
    </row>
    <row r="7173" s="5" customFormat="1" spans="1:36">
      <c r="A7173" s="11" t="s">
        <v>9363</v>
      </c>
      <c r="B7173" s="11">
        <v>773.8</v>
      </c>
      <c r="C7173" s="11">
        <v>486.4</v>
      </c>
      <c r="D7173" s="11">
        <v>623.462</v>
      </c>
      <c r="E7173" s="11">
        <v>627.4724</v>
      </c>
      <c r="F7173" s="11">
        <v>300.2866</v>
      </c>
      <c r="G7173" s="11">
        <v>16329.815</v>
      </c>
      <c r="H7173" s="11">
        <v>1</v>
      </c>
      <c r="I7173" s="11">
        <v>2</v>
      </c>
      <c r="J7173" s="11" t="s">
        <v>46</v>
      </c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11">
        <v>0</v>
      </c>
      <c r="Y7173" s="22">
        <v>0.524</v>
      </c>
      <c r="Z7173" s="22">
        <v>0.648</v>
      </c>
      <c r="AA7173" s="22">
        <v>0.72</v>
      </c>
      <c r="AB7173" s="22">
        <v>0.665</v>
      </c>
      <c r="AC7173" s="22">
        <v>0.46</v>
      </c>
      <c r="AD7173" s="22">
        <v>0.722</v>
      </c>
      <c r="AE7173" s="22">
        <v>0.541</v>
      </c>
      <c r="AF7173" s="22">
        <v>0.505</v>
      </c>
      <c r="AG7173" s="22">
        <v>0.586</v>
      </c>
      <c r="AH7173" s="22">
        <v>0.506</v>
      </c>
      <c r="AI7173" s="22">
        <v>0.572</v>
      </c>
      <c r="AJ7173" s="22">
        <v>0.602</v>
      </c>
    </row>
    <row r="7174" s="5" customFormat="1" spans="1:36">
      <c r="A7174" s="11" t="s">
        <v>9364</v>
      </c>
      <c r="B7174" s="11">
        <v>773.7</v>
      </c>
      <c r="C7174" s="11">
        <v>486.5</v>
      </c>
      <c r="D7174" s="11">
        <v>268.18</v>
      </c>
      <c r="E7174" s="11">
        <v>270.1873</v>
      </c>
      <c r="F7174" s="11">
        <v>212.1774</v>
      </c>
      <c r="G7174" s="11">
        <v>4810.73825</v>
      </c>
      <c r="H7174" s="11">
        <v>2</v>
      </c>
      <c r="I7174" s="11">
        <v>2</v>
      </c>
      <c r="J7174" s="11" t="s">
        <v>39</v>
      </c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20">
        <v>0</v>
      </c>
      <c r="V7174" s="20">
        <v>8</v>
      </c>
      <c r="W7174" s="5"/>
      <c r="X7174" s="11">
        <v>0</v>
      </c>
      <c r="Y7174" s="22">
        <v>1.362</v>
      </c>
      <c r="Z7174" s="22">
        <v>2.212</v>
      </c>
      <c r="AA7174" s="22">
        <v>1.653</v>
      </c>
      <c r="AB7174" s="22">
        <v>2.304</v>
      </c>
      <c r="AC7174" s="22">
        <v>0.575</v>
      </c>
      <c r="AD7174" s="22">
        <v>0.905</v>
      </c>
      <c r="AE7174" s="22">
        <v>0.944</v>
      </c>
      <c r="AF7174" s="22">
        <v>0.506</v>
      </c>
      <c r="AG7174" s="22">
        <v>0.869</v>
      </c>
      <c r="AH7174" s="22">
        <v>0.895</v>
      </c>
      <c r="AI7174" s="22">
        <v>0.751</v>
      </c>
      <c r="AJ7174" s="22">
        <v>0.86</v>
      </c>
    </row>
    <row r="7175" s="5" customFormat="1" spans="1:36">
      <c r="A7175" s="11" t="s">
        <v>9365</v>
      </c>
      <c r="B7175" s="11">
        <v>773.9</v>
      </c>
      <c r="C7175" s="11">
        <v>486.5</v>
      </c>
      <c r="D7175" s="11">
        <v>252.1229</v>
      </c>
      <c r="E7175" s="11">
        <v>254.1299</v>
      </c>
      <c r="F7175" s="11">
        <v>90.0315</v>
      </c>
      <c r="G7175" s="11">
        <v>18622.0333333333</v>
      </c>
      <c r="H7175" s="11">
        <v>1</v>
      </c>
      <c r="I7175" s="11">
        <v>1</v>
      </c>
      <c r="J7175" s="11" t="s">
        <v>50</v>
      </c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20">
        <v>5</v>
      </c>
      <c r="V7175" s="20">
        <v>41</v>
      </c>
      <c r="W7175" s="5"/>
      <c r="X7175" s="11">
        <v>0</v>
      </c>
      <c r="Y7175" s="22">
        <v>1.154</v>
      </c>
      <c r="Z7175" s="22">
        <v>1.195</v>
      </c>
      <c r="AA7175" s="22">
        <v>1.136</v>
      </c>
      <c r="AB7175" s="22">
        <v>1.281</v>
      </c>
      <c r="AC7175" s="22">
        <v>1.02</v>
      </c>
      <c r="AD7175" s="22">
        <v>1.151</v>
      </c>
      <c r="AE7175" s="22">
        <v>1.126</v>
      </c>
      <c r="AF7175" s="22">
        <v>1.094</v>
      </c>
      <c r="AG7175" s="22">
        <v>0.708</v>
      </c>
      <c r="AH7175" s="22">
        <v>0.776</v>
      </c>
      <c r="AI7175" s="22">
        <v>1.024</v>
      </c>
      <c r="AJ7175" s="22">
        <v>1.023</v>
      </c>
    </row>
    <row r="7176" s="5" customFormat="1" spans="1:36">
      <c r="A7176" s="11" t="s">
        <v>9366</v>
      </c>
      <c r="B7176" s="11">
        <v>775.8</v>
      </c>
      <c r="C7176" s="11">
        <v>487.9</v>
      </c>
      <c r="D7176" s="11">
        <v>687.3767</v>
      </c>
      <c r="E7176" s="11">
        <v>689.383</v>
      </c>
      <c r="F7176" s="11">
        <v>525.2854</v>
      </c>
      <c r="G7176" s="11">
        <v>99445.09</v>
      </c>
      <c r="H7176" s="11">
        <v>1</v>
      </c>
      <c r="I7176" s="11">
        <v>1</v>
      </c>
      <c r="J7176" s="11" t="s">
        <v>50</v>
      </c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20">
        <v>2</v>
      </c>
      <c r="V7176" s="20">
        <v>17</v>
      </c>
      <c r="W7176" s="5"/>
      <c r="X7176" s="11">
        <v>0</v>
      </c>
      <c r="Y7176" s="22">
        <v>1.199</v>
      </c>
      <c r="Z7176" s="22">
        <v>1.256</v>
      </c>
      <c r="AA7176" s="22">
        <v>1.217</v>
      </c>
      <c r="AB7176" s="22">
        <v>1.194</v>
      </c>
      <c r="AC7176" s="22">
        <v>1.078</v>
      </c>
      <c r="AD7176" s="22">
        <v>1.059</v>
      </c>
      <c r="AE7176" s="22">
        <v>1.157</v>
      </c>
      <c r="AF7176" s="22">
        <v>1.062</v>
      </c>
      <c r="AG7176" s="22">
        <v>1.074</v>
      </c>
      <c r="AH7176" s="22">
        <v>1.216</v>
      </c>
      <c r="AI7176" s="22">
        <v>1.039</v>
      </c>
      <c r="AJ7176" s="22">
        <v>1.065</v>
      </c>
    </row>
    <row r="7177" s="5" customFormat="1" spans="1:36">
      <c r="A7177" s="11" t="s">
        <v>9367</v>
      </c>
      <c r="B7177" s="11">
        <v>775.7</v>
      </c>
      <c r="C7177" s="11">
        <v>488.3</v>
      </c>
      <c r="D7177" s="11">
        <v>350.2327</v>
      </c>
      <c r="E7177" s="11">
        <v>352.2396</v>
      </c>
      <c r="F7177" s="11">
        <v>188.1414</v>
      </c>
      <c r="G7177" s="11">
        <v>19482.7288571429</v>
      </c>
      <c r="H7177" s="11">
        <v>1</v>
      </c>
      <c r="I7177" s="11">
        <v>1</v>
      </c>
      <c r="J7177" s="11" t="s">
        <v>50</v>
      </c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20">
        <v>2</v>
      </c>
      <c r="V7177" s="20">
        <v>13</v>
      </c>
      <c r="W7177" s="5"/>
      <c r="X7177" s="11">
        <v>0</v>
      </c>
      <c r="Y7177" s="22">
        <v>1.837</v>
      </c>
      <c r="Z7177" s="22">
        <v>1.401</v>
      </c>
      <c r="AA7177" s="22">
        <v>1.654</v>
      </c>
      <c r="AB7177" s="22">
        <v>1.43</v>
      </c>
      <c r="AC7177" s="22">
        <v>0.973</v>
      </c>
      <c r="AD7177" s="22">
        <v>0.897</v>
      </c>
      <c r="AE7177" s="22">
        <v>0.906</v>
      </c>
      <c r="AF7177" s="22">
        <v>0.849</v>
      </c>
      <c r="AG7177" s="22">
        <v>0.961</v>
      </c>
      <c r="AH7177" s="22">
        <v>1.048</v>
      </c>
      <c r="AI7177" s="22">
        <v>1.003</v>
      </c>
      <c r="AJ7177" s="22">
        <v>0.91</v>
      </c>
    </row>
    <row r="7178" s="5" customFormat="1" spans="1:36">
      <c r="A7178" s="11" t="s">
        <v>9368</v>
      </c>
      <c r="B7178" s="11">
        <v>774.8</v>
      </c>
      <c r="C7178" s="11">
        <v>488.3</v>
      </c>
      <c r="D7178" s="11">
        <v>554.3855</v>
      </c>
      <c r="E7178" s="11">
        <v>556.3918</v>
      </c>
      <c r="F7178" s="11">
        <v>392.2942</v>
      </c>
      <c r="G7178" s="11">
        <v>17473.5228571429</v>
      </c>
      <c r="H7178" s="11">
        <v>1</v>
      </c>
      <c r="I7178" s="11">
        <v>1</v>
      </c>
      <c r="J7178" s="11" t="s">
        <v>91</v>
      </c>
      <c r="K7178" s="11" t="s">
        <v>9369</v>
      </c>
      <c r="L7178" s="11" t="s">
        <v>9370</v>
      </c>
      <c r="M7178" s="11" t="s">
        <v>9371</v>
      </c>
      <c r="N7178" s="11">
        <v>2.73</v>
      </c>
      <c r="O7178" s="11">
        <v>2.3</v>
      </c>
      <c r="P7178" s="5"/>
      <c r="Q7178" s="5"/>
      <c r="R7178" s="5"/>
      <c r="S7178" s="5"/>
      <c r="T7178" s="5"/>
      <c r="U7178" s="5"/>
      <c r="V7178" s="5"/>
      <c r="W7178" s="5"/>
      <c r="X7178" s="11">
        <v>0</v>
      </c>
      <c r="Y7178" s="22">
        <v>1.167</v>
      </c>
      <c r="Z7178" s="22">
        <v>0.863</v>
      </c>
      <c r="AA7178" s="22">
        <v>1.015</v>
      </c>
      <c r="AB7178" s="22">
        <v>0.937</v>
      </c>
      <c r="AC7178" s="22">
        <v>1.128</v>
      </c>
      <c r="AD7178" s="22">
        <v>0.705</v>
      </c>
      <c r="AE7178" s="22">
        <v>2.368</v>
      </c>
      <c r="AF7178" s="22">
        <v>1.047</v>
      </c>
      <c r="AG7178" s="22">
        <v>0.874</v>
      </c>
      <c r="AH7178" s="22">
        <v>0.946</v>
      </c>
      <c r="AI7178" s="22">
        <v>0.926</v>
      </c>
      <c r="AJ7178" s="22">
        <v>1.065</v>
      </c>
    </row>
    <row r="7179" s="5" customFormat="1" spans="1:36">
      <c r="A7179" s="11" t="s">
        <v>9372</v>
      </c>
      <c r="B7179" s="11">
        <v>775.9</v>
      </c>
      <c r="C7179" s="11">
        <v>488.7</v>
      </c>
      <c r="D7179" s="11">
        <v>434.2443</v>
      </c>
      <c r="E7179" s="11">
        <v>436.2544</v>
      </c>
      <c r="F7179" s="11">
        <v>272.1529</v>
      </c>
      <c r="G7179" s="11">
        <v>8059.43442857143</v>
      </c>
      <c r="H7179" s="11">
        <v>1</v>
      </c>
      <c r="I7179" s="11">
        <v>1</v>
      </c>
      <c r="J7179" s="11" t="s">
        <v>39</v>
      </c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20">
        <v>0</v>
      </c>
      <c r="V7179" s="20">
        <v>1</v>
      </c>
      <c r="W7179" s="5"/>
      <c r="X7179" s="11">
        <v>0</v>
      </c>
      <c r="Y7179" s="22">
        <v>0.789</v>
      </c>
      <c r="Z7179" s="22">
        <v>1.036</v>
      </c>
      <c r="AA7179" s="22">
        <v>0.845</v>
      </c>
      <c r="AB7179" s="22">
        <v>0.735</v>
      </c>
      <c r="AC7179" s="22">
        <v>1.138</v>
      </c>
      <c r="AD7179" s="22">
        <v>1.088</v>
      </c>
      <c r="AE7179" s="22">
        <v>0.935</v>
      </c>
      <c r="AF7179" s="22">
        <v>1.296</v>
      </c>
      <c r="AG7179" s="22">
        <v>1.287</v>
      </c>
      <c r="AH7179" s="22">
        <v>1.124</v>
      </c>
      <c r="AI7179" s="22">
        <v>1.064</v>
      </c>
      <c r="AJ7179" s="22">
        <v>1.175</v>
      </c>
    </row>
    <row r="7180" s="5" customFormat="1" spans="1:36">
      <c r="A7180" s="11" t="s">
        <v>9373</v>
      </c>
      <c r="B7180" s="11">
        <v>776.1</v>
      </c>
      <c r="C7180" s="11">
        <v>489</v>
      </c>
      <c r="D7180" s="11">
        <v>328.1899</v>
      </c>
      <c r="E7180" s="11">
        <v>330.1975</v>
      </c>
      <c r="F7180" s="11">
        <v>166.0986</v>
      </c>
      <c r="G7180" s="11">
        <v>8156.004</v>
      </c>
      <c r="H7180" s="11">
        <v>1</v>
      </c>
      <c r="I7180" s="11">
        <v>1</v>
      </c>
      <c r="J7180" s="11" t="s">
        <v>41</v>
      </c>
      <c r="K7180" s="5"/>
      <c r="L7180" s="5"/>
      <c r="M7180" s="5"/>
      <c r="N7180" s="5"/>
      <c r="O7180" s="5"/>
      <c r="P7180" s="11" t="s">
        <v>9374</v>
      </c>
      <c r="Q7180" s="11" t="s">
        <v>9375</v>
      </c>
      <c r="R7180" s="11" t="s">
        <v>9376</v>
      </c>
      <c r="S7180" s="11">
        <v>2.38</v>
      </c>
      <c r="T7180" s="11">
        <v>15.8</v>
      </c>
      <c r="U7180" s="5"/>
      <c r="V7180" s="5"/>
      <c r="W7180" s="5"/>
      <c r="X7180" s="11">
        <v>0</v>
      </c>
      <c r="Y7180" s="22">
        <v>0.741</v>
      </c>
      <c r="Z7180" s="22">
        <v>0.669</v>
      </c>
      <c r="AA7180" s="22">
        <v>0.854</v>
      </c>
      <c r="AB7180" s="22">
        <v>0.777</v>
      </c>
      <c r="AC7180" s="22">
        <v>1.214</v>
      </c>
      <c r="AD7180" s="22">
        <v>1.119</v>
      </c>
      <c r="AE7180" s="22">
        <v>0.988</v>
      </c>
      <c r="AF7180" s="22">
        <v>1.009</v>
      </c>
      <c r="AG7180" s="22">
        <v>0.971</v>
      </c>
      <c r="AH7180" s="22">
        <v>1.191</v>
      </c>
      <c r="AI7180" s="22">
        <v>1.065</v>
      </c>
      <c r="AJ7180" s="22">
        <v>0.974</v>
      </c>
    </row>
    <row r="7181" s="5" customFormat="1" spans="1:36">
      <c r="A7181" s="11" t="s">
        <v>9377</v>
      </c>
      <c r="B7181" s="11">
        <v>775.7</v>
      </c>
      <c r="C7181" s="11">
        <v>489.4</v>
      </c>
      <c r="D7181" s="11">
        <v>570.3785</v>
      </c>
      <c r="E7181" s="11">
        <v>572.3836</v>
      </c>
      <c r="F7181" s="11">
        <v>408.2871</v>
      </c>
      <c r="G7181" s="11">
        <v>56749.306</v>
      </c>
      <c r="H7181" s="11">
        <v>1</v>
      </c>
      <c r="I7181" s="11">
        <v>1</v>
      </c>
      <c r="J7181" s="11" t="s">
        <v>91</v>
      </c>
      <c r="K7181" s="11" t="s">
        <v>9378</v>
      </c>
      <c r="L7181" s="11" t="s">
        <v>9379</v>
      </c>
      <c r="M7181" s="11" t="s">
        <v>9380</v>
      </c>
      <c r="N7181" s="11">
        <v>0.74</v>
      </c>
      <c r="O7181" s="11">
        <v>0.3</v>
      </c>
      <c r="P7181" s="5"/>
      <c r="Q7181" s="5"/>
      <c r="R7181" s="5"/>
      <c r="S7181" s="5"/>
      <c r="T7181" s="5"/>
      <c r="U7181" s="5"/>
      <c r="V7181" s="5"/>
      <c r="W7181" s="5"/>
      <c r="X7181" s="11">
        <v>0.0417</v>
      </c>
      <c r="Y7181" s="22">
        <v>2.008</v>
      </c>
      <c r="Z7181" s="22">
        <v>1.171</v>
      </c>
      <c r="AA7181" s="22">
        <v>1.699</v>
      </c>
      <c r="AB7181" s="22">
        <v>1.215</v>
      </c>
      <c r="AC7181" s="22">
        <v>1.085</v>
      </c>
      <c r="AD7181" s="22">
        <v>0.756</v>
      </c>
      <c r="AE7181" s="22">
        <v>3.197</v>
      </c>
      <c r="AF7181" s="22">
        <v>1.137</v>
      </c>
      <c r="AG7181" s="22">
        <v>0.917</v>
      </c>
      <c r="AH7181" s="22">
        <v>1.454</v>
      </c>
      <c r="AI7181" s="22">
        <v>0.84</v>
      </c>
      <c r="AJ7181" s="22">
        <v>1.048</v>
      </c>
    </row>
    <row r="7182" s="5" customFormat="1" spans="1:36">
      <c r="A7182" s="11" t="s">
        <v>9381</v>
      </c>
      <c r="B7182" s="11">
        <v>775.7</v>
      </c>
      <c r="C7182" s="11">
        <v>489.5</v>
      </c>
      <c r="D7182" s="11">
        <v>434.2438</v>
      </c>
      <c r="E7182" s="11">
        <v>438.2559</v>
      </c>
      <c r="F7182" s="11">
        <v>111.0684</v>
      </c>
      <c r="G7182" s="11">
        <v>8150.853</v>
      </c>
      <c r="H7182" s="11">
        <v>1</v>
      </c>
      <c r="I7182" s="11">
        <v>2</v>
      </c>
      <c r="J7182" s="11" t="s">
        <v>39</v>
      </c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20">
        <v>0</v>
      </c>
      <c r="V7182" s="20">
        <v>8</v>
      </c>
      <c r="W7182" s="5"/>
      <c r="X7182" s="11">
        <v>0</v>
      </c>
      <c r="Y7182" s="22">
        <v>0.556</v>
      </c>
      <c r="Z7182" s="22">
        <v>0.698</v>
      </c>
      <c r="AA7182" s="22">
        <v>0.653</v>
      </c>
      <c r="AB7182" s="22">
        <v>0.522</v>
      </c>
      <c r="AC7182" s="22">
        <v>1.462</v>
      </c>
      <c r="AD7182" s="22">
        <v>1.191</v>
      </c>
      <c r="AE7182" s="22">
        <v>0.973</v>
      </c>
      <c r="AF7182" s="22">
        <v>1.573</v>
      </c>
      <c r="AG7182" s="22">
        <v>1.1</v>
      </c>
      <c r="AH7182" s="22">
        <v>1.049</v>
      </c>
      <c r="AI7182" s="22">
        <v>1.137</v>
      </c>
      <c r="AJ7182" s="22">
        <v>1.099</v>
      </c>
    </row>
    <row r="7183" s="5" customFormat="1" spans="1:36">
      <c r="A7183" s="11" t="s">
        <v>9382</v>
      </c>
      <c r="B7183" s="11">
        <v>776.8</v>
      </c>
      <c r="C7183" s="11">
        <v>490</v>
      </c>
      <c r="D7183" s="11">
        <v>565.4567</v>
      </c>
      <c r="E7183" s="11">
        <v>569.4701</v>
      </c>
      <c r="F7183" s="11">
        <v>242.2813</v>
      </c>
      <c r="G7183" s="11">
        <v>1176073.29166667</v>
      </c>
      <c r="H7183" s="11">
        <v>1</v>
      </c>
      <c r="I7183" s="11">
        <v>2</v>
      </c>
      <c r="J7183" s="11" t="s">
        <v>46</v>
      </c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11">
        <v>0</v>
      </c>
      <c r="Y7183" s="22">
        <v>1.405</v>
      </c>
      <c r="Z7183" s="22">
        <v>1.235</v>
      </c>
      <c r="AA7183" s="22">
        <v>1.401</v>
      </c>
      <c r="AB7183" s="22">
        <v>1.612</v>
      </c>
      <c r="AC7183" s="22">
        <v>0.821</v>
      </c>
      <c r="AD7183" s="22">
        <v>0.917</v>
      </c>
      <c r="AE7183" s="22">
        <v>0.975</v>
      </c>
      <c r="AF7183" s="22">
        <v>0.695</v>
      </c>
      <c r="AG7183" s="22">
        <v>1.078</v>
      </c>
      <c r="AH7183" s="22">
        <v>1.093</v>
      </c>
      <c r="AI7183" s="22">
        <v>1.124</v>
      </c>
      <c r="AJ7183" s="22">
        <v>1.105</v>
      </c>
    </row>
    <row r="7184" s="5" customFormat="1" spans="1:36">
      <c r="A7184" s="11" t="s">
        <v>9383</v>
      </c>
      <c r="B7184" s="11">
        <v>775.9</v>
      </c>
      <c r="C7184" s="11">
        <v>490.2</v>
      </c>
      <c r="D7184" s="11">
        <v>320.2221</v>
      </c>
      <c r="E7184" s="11">
        <v>322.2285</v>
      </c>
      <c r="F7184" s="11">
        <v>158.1307</v>
      </c>
      <c r="G7184" s="11">
        <v>7935.53</v>
      </c>
      <c r="H7184" s="11">
        <v>1</v>
      </c>
      <c r="I7184" s="11">
        <v>1</v>
      </c>
      <c r="J7184" s="11" t="s">
        <v>41</v>
      </c>
      <c r="K7184" s="5"/>
      <c r="L7184" s="5"/>
      <c r="M7184" s="5"/>
      <c r="N7184" s="5"/>
      <c r="O7184" s="5"/>
      <c r="P7184" s="11" t="s">
        <v>9384</v>
      </c>
      <c r="Q7184" s="11" t="s">
        <v>9385</v>
      </c>
      <c r="R7184" s="11" t="s">
        <v>9386</v>
      </c>
      <c r="S7184" s="11">
        <v>0.21</v>
      </c>
      <c r="T7184" s="11">
        <v>67</v>
      </c>
      <c r="U7184" s="5"/>
      <c r="V7184" s="5"/>
      <c r="W7184" s="5"/>
      <c r="X7184" s="11">
        <v>0</v>
      </c>
      <c r="Y7184" s="22">
        <v>0.989</v>
      </c>
      <c r="Z7184" s="22">
        <v>1.108</v>
      </c>
      <c r="AA7184" s="22">
        <v>0.794</v>
      </c>
      <c r="AB7184" s="22">
        <v>0.673</v>
      </c>
      <c r="AC7184" s="22">
        <v>1.049</v>
      </c>
      <c r="AD7184" s="22">
        <v>1.036</v>
      </c>
      <c r="AE7184" s="22">
        <v>0.772</v>
      </c>
      <c r="AF7184" s="22">
        <v>1.054</v>
      </c>
      <c r="AG7184" s="22">
        <v>1.13</v>
      </c>
      <c r="AH7184" s="22">
        <v>1.036</v>
      </c>
      <c r="AI7184" s="22">
        <v>1.025</v>
      </c>
      <c r="AJ7184" s="22">
        <v>1.103</v>
      </c>
    </row>
    <row r="7185" s="5" customFormat="1" spans="1:36">
      <c r="A7185" s="11" t="s">
        <v>9387</v>
      </c>
      <c r="B7185" s="11">
        <v>774.7</v>
      </c>
      <c r="C7185" s="11">
        <v>490.3</v>
      </c>
      <c r="D7185" s="11">
        <v>459.4291</v>
      </c>
      <c r="E7185" s="11">
        <v>461.438</v>
      </c>
      <c r="F7185" s="11">
        <v>297.3378</v>
      </c>
      <c r="G7185" s="11">
        <v>236308.921764706</v>
      </c>
      <c r="H7185" s="11">
        <v>1</v>
      </c>
      <c r="I7185" s="11">
        <v>1</v>
      </c>
      <c r="J7185" s="11" t="s">
        <v>39</v>
      </c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20">
        <v>0</v>
      </c>
      <c r="V7185" s="20">
        <v>1</v>
      </c>
      <c r="W7185" s="5"/>
      <c r="X7185" s="11">
        <v>0</v>
      </c>
      <c r="Y7185" s="22">
        <v>1.296</v>
      </c>
      <c r="Z7185" s="22">
        <v>1.426</v>
      </c>
      <c r="AA7185" s="22">
        <v>1.285</v>
      </c>
      <c r="AB7185" s="22">
        <v>1.505</v>
      </c>
      <c r="AC7185" s="22">
        <v>1.083</v>
      </c>
      <c r="AD7185" s="22">
        <v>1.195</v>
      </c>
      <c r="AE7185" s="22">
        <v>1.244</v>
      </c>
      <c r="AF7185" s="22">
        <v>1.12</v>
      </c>
      <c r="AG7185" s="22">
        <v>1.244</v>
      </c>
      <c r="AH7185" s="22">
        <v>1.138</v>
      </c>
      <c r="AI7185" s="22">
        <v>1.298</v>
      </c>
      <c r="AJ7185" s="22">
        <v>1.19</v>
      </c>
    </row>
    <row r="7186" s="5" customFormat="1" spans="1:36">
      <c r="A7186" s="11" t="s">
        <v>9388</v>
      </c>
      <c r="B7186" s="11">
        <v>775.9</v>
      </c>
      <c r="C7186" s="11">
        <v>491.4</v>
      </c>
      <c r="D7186" s="11">
        <v>316.191</v>
      </c>
      <c r="E7186" s="11">
        <v>318.1982</v>
      </c>
      <c r="F7186" s="11">
        <v>154.0997</v>
      </c>
      <c r="G7186" s="11">
        <v>10649.0835625</v>
      </c>
      <c r="H7186" s="11">
        <v>1</v>
      </c>
      <c r="I7186" s="11">
        <v>1</v>
      </c>
      <c r="J7186" s="11" t="s">
        <v>39</v>
      </c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20">
        <v>0</v>
      </c>
      <c r="V7186" s="20">
        <v>3</v>
      </c>
      <c r="W7186" s="5"/>
      <c r="X7186" s="11">
        <v>0</v>
      </c>
      <c r="Y7186" s="22">
        <v>1.383</v>
      </c>
      <c r="Z7186" s="22">
        <v>1.206</v>
      </c>
      <c r="AA7186" s="22">
        <v>1.365</v>
      </c>
      <c r="AB7186" s="22">
        <v>1.343</v>
      </c>
      <c r="AC7186" s="22">
        <v>1.11</v>
      </c>
      <c r="AD7186" s="22">
        <v>0.98</v>
      </c>
      <c r="AE7186" s="22">
        <v>1.133</v>
      </c>
      <c r="AF7186" s="22">
        <v>1.144</v>
      </c>
      <c r="AG7186" s="22">
        <v>0.994</v>
      </c>
      <c r="AH7186" s="22">
        <v>0.944</v>
      </c>
      <c r="AI7186" s="22">
        <v>1.139</v>
      </c>
      <c r="AJ7186" s="22">
        <v>0.867</v>
      </c>
    </row>
    <row r="7187" s="5" customFormat="1" spans="1:36">
      <c r="A7187" s="11" t="s">
        <v>9389</v>
      </c>
      <c r="B7187" s="11">
        <v>776.5</v>
      </c>
      <c r="C7187" s="11">
        <v>491.7</v>
      </c>
      <c r="D7187" s="11">
        <v>452.2537</v>
      </c>
      <c r="E7187" s="11">
        <v>456.2682</v>
      </c>
      <c r="F7187" s="11">
        <v>129.0783</v>
      </c>
      <c r="G7187" s="11">
        <v>8508.09433333333</v>
      </c>
      <c r="H7187" s="11">
        <v>1</v>
      </c>
      <c r="I7187" s="11">
        <v>2</v>
      </c>
      <c r="J7187" s="11" t="s">
        <v>50</v>
      </c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20">
        <v>4</v>
      </c>
      <c r="V7187" s="20">
        <v>30</v>
      </c>
      <c r="W7187" s="5"/>
      <c r="X7187" s="11">
        <v>0</v>
      </c>
      <c r="Y7187" s="22">
        <v>0.757</v>
      </c>
      <c r="Z7187" s="22">
        <v>0.866</v>
      </c>
      <c r="AA7187" s="22">
        <v>0.803</v>
      </c>
      <c r="AB7187" s="22">
        <v>0.812</v>
      </c>
      <c r="AC7187" s="22">
        <v>1.526</v>
      </c>
      <c r="AD7187" s="22">
        <v>1.296</v>
      </c>
      <c r="AE7187" s="22">
        <v>0.943</v>
      </c>
      <c r="AF7187" s="22">
        <v>1.528</v>
      </c>
      <c r="AG7187" s="22">
        <v>1.074</v>
      </c>
      <c r="AH7187" s="22">
        <v>1.174</v>
      </c>
      <c r="AI7187" s="22">
        <v>1.252</v>
      </c>
      <c r="AJ7187" s="22">
        <v>1.252</v>
      </c>
    </row>
    <row r="7188" s="5" customFormat="1" spans="1:36">
      <c r="A7188" s="11" t="s">
        <v>9390</v>
      </c>
      <c r="B7188" s="11">
        <v>776.8</v>
      </c>
      <c r="C7188" s="11">
        <v>492</v>
      </c>
      <c r="D7188" s="11">
        <v>488.422</v>
      </c>
      <c r="E7188" s="11">
        <v>490.429</v>
      </c>
      <c r="F7188" s="11">
        <v>326.3306</v>
      </c>
      <c r="G7188" s="11">
        <v>1708386.9</v>
      </c>
      <c r="H7188" s="11">
        <v>1</v>
      </c>
      <c r="I7188" s="11">
        <v>1</v>
      </c>
      <c r="J7188" s="11" t="s">
        <v>39</v>
      </c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20">
        <v>0</v>
      </c>
      <c r="V7188" s="20">
        <v>1</v>
      </c>
      <c r="W7188" s="5"/>
      <c r="X7188" s="11">
        <v>0</v>
      </c>
      <c r="Y7188" s="22">
        <v>0.931</v>
      </c>
      <c r="Z7188" s="22">
        <v>0.928</v>
      </c>
      <c r="AA7188" s="22">
        <v>0.953</v>
      </c>
      <c r="AB7188" s="22">
        <v>1.051</v>
      </c>
      <c r="AC7188" s="22">
        <v>0.791</v>
      </c>
      <c r="AD7188" s="22">
        <v>0.915</v>
      </c>
      <c r="AE7188" s="22">
        <v>0.988</v>
      </c>
      <c r="AF7188" s="22">
        <v>0.785</v>
      </c>
      <c r="AG7188" s="22">
        <v>0.906</v>
      </c>
      <c r="AH7188" s="22">
        <v>0.899</v>
      </c>
      <c r="AI7188" s="22">
        <v>0.896</v>
      </c>
      <c r="AJ7188" s="22">
        <v>0.871</v>
      </c>
    </row>
    <row r="7189" s="5" customFormat="1" spans="1:36">
      <c r="A7189" s="11" t="s">
        <v>9391</v>
      </c>
      <c r="B7189" s="11">
        <v>776.2</v>
      </c>
      <c r="C7189" s="11">
        <v>492.1</v>
      </c>
      <c r="D7189" s="11">
        <v>303.1113</v>
      </c>
      <c r="E7189" s="11">
        <v>305.1173</v>
      </c>
      <c r="F7189" s="11">
        <v>141.02</v>
      </c>
      <c r="G7189" s="11">
        <v>6760.52066666667</v>
      </c>
      <c r="H7189" s="11">
        <v>1</v>
      </c>
      <c r="I7189" s="11">
        <v>1</v>
      </c>
      <c r="J7189" s="11" t="s">
        <v>50</v>
      </c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20">
        <v>1</v>
      </c>
      <c r="V7189" s="20">
        <v>6</v>
      </c>
      <c r="W7189" s="5"/>
      <c r="X7189" s="11">
        <v>0</v>
      </c>
      <c r="Y7189" s="22">
        <v>1.26</v>
      </c>
      <c r="Z7189" s="22">
        <v>1.487</v>
      </c>
      <c r="AA7189" s="22">
        <v>1.325</v>
      </c>
      <c r="AB7189" s="22">
        <v>1.247</v>
      </c>
      <c r="AC7189" s="22">
        <v>1.276</v>
      </c>
      <c r="AD7189" s="22">
        <v>1.17</v>
      </c>
      <c r="AE7189" s="22">
        <v>1.189</v>
      </c>
      <c r="AF7189" s="22">
        <v>1.209</v>
      </c>
      <c r="AG7189" s="22">
        <v>1.093</v>
      </c>
      <c r="AH7189" s="22">
        <v>1.113</v>
      </c>
      <c r="AI7189" s="22">
        <v>1.207</v>
      </c>
      <c r="AJ7189" s="22">
        <v>1.026</v>
      </c>
    </row>
    <row r="7190" s="5" customFormat="1" spans="1:36">
      <c r="A7190" s="11" t="s">
        <v>9392</v>
      </c>
      <c r="B7190" s="11">
        <v>776.8</v>
      </c>
      <c r="C7190" s="11">
        <v>493</v>
      </c>
      <c r="D7190" s="11">
        <v>639.3765</v>
      </c>
      <c r="E7190" s="11">
        <v>641.3838</v>
      </c>
      <c r="F7190" s="11">
        <v>477.2851</v>
      </c>
      <c r="G7190" s="11">
        <v>40984.729</v>
      </c>
      <c r="H7190" s="11">
        <v>1</v>
      </c>
      <c r="I7190" s="11">
        <v>1</v>
      </c>
      <c r="J7190" s="11" t="s">
        <v>50</v>
      </c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20">
        <v>2</v>
      </c>
      <c r="V7190" s="20">
        <v>25</v>
      </c>
      <c r="W7190" s="5"/>
      <c r="X7190" s="11">
        <v>0</v>
      </c>
      <c r="Y7190" s="22">
        <v>1.077</v>
      </c>
      <c r="Z7190" s="22">
        <v>1.079</v>
      </c>
      <c r="AA7190" s="22">
        <v>0.969</v>
      </c>
      <c r="AB7190" s="22">
        <v>0.915</v>
      </c>
      <c r="AC7190" s="22">
        <v>1.381</v>
      </c>
      <c r="AD7190" s="22">
        <v>1.174</v>
      </c>
      <c r="AE7190" s="22">
        <v>1.367</v>
      </c>
      <c r="AF7190" s="22">
        <v>1.286</v>
      </c>
      <c r="AG7190" s="22">
        <v>1.159</v>
      </c>
      <c r="AH7190" s="22">
        <v>1.191</v>
      </c>
      <c r="AI7190" s="22">
        <v>1.209</v>
      </c>
      <c r="AJ7190" s="22">
        <v>1.182</v>
      </c>
    </row>
    <row r="7191" s="5" customFormat="1" spans="1:36">
      <c r="A7191" s="11" t="s">
        <v>9393</v>
      </c>
      <c r="B7191" s="11">
        <v>777</v>
      </c>
      <c r="C7191" s="11">
        <v>493.3</v>
      </c>
      <c r="D7191" s="11">
        <v>578.4685</v>
      </c>
      <c r="E7191" s="11">
        <v>582.4821</v>
      </c>
      <c r="F7191" s="11">
        <v>255.2931</v>
      </c>
      <c r="G7191" s="11">
        <v>342774.4875</v>
      </c>
      <c r="H7191" s="11">
        <v>1</v>
      </c>
      <c r="I7191" s="11">
        <v>2</v>
      </c>
      <c r="J7191" s="11" t="s">
        <v>46</v>
      </c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11">
        <v>0</v>
      </c>
      <c r="Y7191" s="22">
        <v>1.316</v>
      </c>
      <c r="Z7191" s="22">
        <v>1.119</v>
      </c>
      <c r="AA7191" s="22">
        <v>1.328</v>
      </c>
      <c r="AB7191" s="22">
        <v>1.52</v>
      </c>
      <c r="AC7191" s="22">
        <v>0.731</v>
      </c>
      <c r="AD7191" s="22">
        <v>0.77</v>
      </c>
      <c r="AE7191" s="22">
        <v>0.937</v>
      </c>
      <c r="AF7191" s="22">
        <v>0.623</v>
      </c>
      <c r="AG7191" s="22">
        <v>1.014</v>
      </c>
      <c r="AH7191" s="22">
        <v>1.007</v>
      </c>
      <c r="AI7191" s="22">
        <v>0.959</v>
      </c>
      <c r="AJ7191" s="22">
        <v>0.963</v>
      </c>
    </row>
    <row r="7192" s="5" customFormat="1" spans="1:36">
      <c r="A7192" s="11" t="s">
        <v>9394</v>
      </c>
      <c r="B7192" s="11">
        <v>776.8</v>
      </c>
      <c r="C7192" s="11">
        <v>493.4</v>
      </c>
      <c r="D7192" s="11">
        <v>406.2022</v>
      </c>
      <c r="E7192" s="11">
        <v>408.2085</v>
      </c>
      <c r="F7192" s="11">
        <v>244.1108</v>
      </c>
      <c r="G7192" s="11">
        <v>5735.09469230769</v>
      </c>
      <c r="H7192" s="11">
        <v>1</v>
      </c>
      <c r="I7192" s="11">
        <v>1</v>
      </c>
      <c r="J7192" s="11" t="s">
        <v>39</v>
      </c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20">
        <v>0</v>
      </c>
      <c r="V7192" s="20">
        <v>2</v>
      </c>
      <c r="W7192" s="5"/>
      <c r="X7192" s="11">
        <v>0.0417</v>
      </c>
      <c r="Y7192" s="22">
        <v>1.832</v>
      </c>
      <c r="Z7192" s="22">
        <v>1.775</v>
      </c>
      <c r="AA7192" s="22">
        <v>1.877</v>
      </c>
      <c r="AB7192" s="22">
        <v>1.621</v>
      </c>
      <c r="AC7192" s="22">
        <v>0.882</v>
      </c>
      <c r="AD7192" s="22">
        <v>1.215</v>
      </c>
      <c r="AE7192" s="22">
        <v>0.817</v>
      </c>
      <c r="AF7192" s="22">
        <v>1.497</v>
      </c>
      <c r="AG7192" s="22">
        <v>1.171</v>
      </c>
      <c r="AH7192" s="22">
        <v>1.054</v>
      </c>
      <c r="AI7192" s="22">
        <v>1.048</v>
      </c>
      <c r="AJ7192" s="22">
        <v>1.116</v>
      </c>
    </row>
    <row r="7193" s="5" customFormat="1" spans="1:36">
      <c r="A7193" s="11" t="s">
        <v>9395</v>
      </c>
      <c r="B7193" s="11">
        <v>776.8</v>
      </c>
      <c r="C7193" s="11">
        <v>493.6</v>
      </c>
      <c r="D7193" s="11">
        <v>663.3774</v>
      </c>
      <c r="E7193" s="11">
        <v>665.3842</v>
      </c>
      <c r="F7193" s="11">
        <v>501.2861</v>
      </c>
      <c r="G7193" s="11">
        <v>204020.4125</v>
      </c>
      <c r="H7193" s="11">
        <v>1</v>
      </c>
      <c r="I7193" s="11">
        <v>1</v>
      </c>
      <c r="J7193" s="11" t="s">
        <v>41</v>
      </c>
      <c r="K7193" s="5"/>
      <c r="L7193" s="5"/>
      <c r="M7193" s="5"/>
      <c r="N7193" s="5"/>
      <c r="O7193" s="5"/>
      <c r="P7193" s="11" t="s">
        <v>9396</v>
      </c>
      <c r="Q7193" s="11" t="s">
        <v>9397</v>
      </c>
      <c r="R7193" s="11" t="s">
        <v>9398</v>
      </c>
      <c r="S7193" s="11">
        <v>2.64</v>
      </c>
      <c r="T7193" s="11">
        <v>41</v>
      </c>
      <c r="U7193" s="5"/>
      <c r="V7193" s="5"/>
      <c r="W7193" s="5"/>
      <c r="X7193" s="11">
        <v>0</v>
      </c>
      <c r="Y7193" s="22">
        <v>1.145</v>
      </c>
      <c r="Z7193" s="22">
        <v>1.262</v>
      </c>
      <c r="AA7193" s="22">
        <v>1.27</v>
      </c>
      <c r="AB7193" s="22">
        <v>1.215</v>
      </c>
      <c r="AC7193" s="22">
        <v>1.145</v>
      </c>
      <c r="AD7193" s="22">
        <v>1.264</v>
      </c>
      <c r="AE7193" s="22">
        <v>1.071</v>
      </c>
      <c r="AF7193" s="22">
        <v>1.208</v>
      </c>
      <c r="AG7193" s="22">
        <v>1.097</v>
      </c>
      <c r="AH7193" s="22">
        <v>1.005</v>
      </c>
      <c r="AI7193" s="22">
        <v>1.074</v>
      </c>
      <c r="AJ7193" s="22">
        <v>1.151</v>
      </c>
    </row>
    <row r="7194" s="5" customFormat="1" ht="24.85" spans="1:36">
      <c r="A7194" s="11" t="s">
        <v>9399</v>
      </c>
      <c r="B7194" s="11">
        <v>777.8</v>
      </c>
      <c r="C7194" s="11">
        <v>495.2</v>
      </c>
      <c r="D7194" s="11">
        <v>568.3638</v>
      </c>
      <c r="E7194" s="11">
        <v>570.3715</v>
      </c>
      <c r="F7194" s="11">
        <v>406.2725</v>
      </c>
      <c r="G7194" s="11">
        <v>49477.9256</v>
      </c>
      <c r="H7194" s="11">
        <v>1</v>
      </c>
      <c r="I7194" s="11">
        <v>1</v>
      </c>
      <c r="J7194" s="11" t="s">
        <v>91</v>
      </c>
      <c r="K7194" s="11" t="s">
        <v>9400</v>
      </c>
      <c r="L7194" s="11" t="s">
        <v>9401</v>
      </c>
      <c r="M7194" s="11" t="s">
        <v>9402</v>
      </c>
      <c r="N7194" s="11">
        <v>1.07</v>
      </c>
      <c r="O7194" s="11">
        <v>2.8</v>
      </c>
      <c r="P7194" s="5"/>
      <c r="Q7194" s="5"/>
      <c r="R7194" s="5"/>
      <c r="S7194" s="5"/>
      <c r="T7194" s="5"/>
      <c r="U7194" s="5"/>
      <c r="V7194" s="5"/>
      <c r="W7194" s="5"/>
      <c r="X7194" s="11">
        <v>0</v>
      </c>
      <c r="Y7194" s="22">
        <v>0.542</v>
      </c>
      <c r="Z7194" s="22">
        <v>0.414</v>
      </c>
      <c r="AA7194" s="22">
        <v>0.629</v>
      </c>
      <c r="AB7194" s="22">
        <v>0.4</v>
      </c>
      <c r="AC7194" s="22">
        <v>0.775</v>
      </c>
      <c r="AD7194" s="22">
        <v>0.464</v>
      </c>
      <c r="AE7194" s="22">
        <v>1.389</v>
      </c>
      <c r="AF7194" s="22">
        <v>0.767</v>
      </c>
      <c r="AG7194" s="22">
        <v>0.784</v>
      </c>
      <c r="AH7194" s="22">
        <v>0.768</v>
      </c>
      <c r="AI7194" s="22">
        <v>0.869</v>
      </c>
      <c r="AJ7194" s="22">
        <v>0.748</v>
      </c>
    </row>
    <row r="7195" s="5" customFormat="1" spans="1:36">
      <c r="A7195" s="11" t="s">
        <v>9403</v>
      </c>
      <c r="B7195" s="11">
        <v>777.8</v>
      </c>
      <c r="C7195" s="11">
        <v>495.4</v>
      </c>
      <c r="D7195" s="11">
        <v>440.2557</v>
      </c>
      <c r="E7195" s="11">
        <v>444.2678</v>
      </c>
      <c r="F7195" s="11">
        <v>117.0803</v>
      </c>
      <c r="G7195" s="11">
        <v>17213.2895652174</v>
      </c>
      <c r="H7195" s="11">
        <v>1</v>
      </c>
      <c r="I7195" s="11">
        <v>2</v>
      </c>
      <c r="J7195" s="11" t="s">
        <v>46</v>
      </c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11">
        <v>0</v>
      </c>
      <c r="Y7195" s="22">
        <v>1.108</v>
      </c>
      <c r="Z7195" s="22">
        <v>0.895</v>
      </c>
      <c r="AA7195" s="22">
        <v>1.061</v>
      </c>
      <c r="AB7195" s="22">
        <v>1.197</v>
      </c>
      <c r="AC7195" s="22">
        <v>0.996</v>
      </c>
      <c r="AD7195" s="22">
        <v>0.935</v>
      </c>
      <c r="AE7195" s="22">
        <v>0.968</v>
      </c>
      <c r="AF7195" s="22">
        <v>0.88</v>
      </c>
      <c r="AG7195" s="22">
        <v>0.96</v>
      </c>
      <c r="AH7195" s="22">
        <v>0.989</v>
      </c>
      <c r="AI7195" s="22">
        <v>0.957</v>
      </c>
      <c r="AJ7195" s="22">
        <v>0.948</v>
      </c>
    </row>
    <row r="7196" s="5" customFormat="1" spans="1:36">
      <c r="A7196" s="11" t="s">
        <v>9404</v>
      </c>
      <c r="B7196" s="11">
        <v>777.8</v>
      </c>
      <c r="C7196" s="11">
        <v>496.5</v>
      </c>
      <c r="D7196" s="11">
        <v>502.4375</v>
      </c>
      <c r="E7196" s="11">
        <v>504.4435</v>
      </c>
      <c r="F7196" s="11">
        <v>340.3462</v>
      </c>
      <c r="G7196" s="11">
        <v>8677.1534</v>
      </c>
      <c r="H7196" s="11">
        <v>1</v>
      </c>
      <c r="I7196" s="11">
        <v>1</v>
      </c>
      <c r="J7196" s="11" t="s">
        <v>39</v>
      </c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20">
        <v>0</v>
      </c>
      <c r="V7196" s="20">
        <v>2</v>
      </c>
      <c r="W7196" s="5"/>
      <c r="X7196" s="11">
        <v>0</v>
      </c>
      <c r="Y7196" s="22">
        <v>0.878</v>
      </c>
      <c r="Z7196" s="22">
        <v>1.007</v>
      </c>
      <c r="AA7196" s="22">
        <v>0.887</v>
      </c>
      <c r="AB7196" s="22">
        <v>1.017</v>
      </c>
      <c r="AC7196" s="22">
        <v>0.89</v>
      </c>
      <c r="AD7196" s="22">
        <v>0.871</v>
      </c>
      <c r="AE7196" s="22">
        <v>1.013</v>
      </c>
      <c r="AF7196" s="22">
        <v>0.792</v>
      </c>
      <c r="AG7196" s="22">
        <v>0.903</v>
      </c>
      <c r="AH7196" s="22">
        <v>0.974</v>
      </c>
      <c r="AI7196" s="22">
        <v>0.958</v>
      </c>
      <c r="AJ7196" s="22">
        <v>0.977</v>
      </c>
    </row>
    <row r="7197" s="5" customFormat="1" spans="1:36">
      <c r="A7197" s="11" t="s">
        <v>9405</v>
      </c>
      <c r="B7197" s="11">
        <v>778</v>
      </c>
      <c r="C7197" s="11">
        <v>496.9</v>
      </c>
      <c r="D7197" s="11">
        <v>226.6313</v>
      </c>
      <c r="E7197" s="11">
        <v>228.6377</v>
      </c>
      <c r="F7197" s="11">
        <v>129.0798</v>
      </c>
      <c r="G7197" s="11">
        <v>11984.4532222222</v>
      </c>
      <c r="H7197" s="11">
        <v>2</v>
      </c>
      <c r="I7197" s="11">
        <v>2</v>
      </c>
      <c r="J7197" s="11" t="s">
        <v>50</v>
      </c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20">
        <v>4</v>
      </c>
      <c r="V7197" s="20">
        <v>30</v>
      </c>
      <c r="W7197" s="5"/>
      <c r="X7197" s="11">
        <v>0</v>
      </c>
      <c r="Y7197" s="22">
        <v>0.923</v>
      </c>
      <c r="Z7197" s="22">
        <v>0.99</v>
      </c>
      <c r="AA7197" s="22">
        <v>0.96</v>
      </c>
      <c r="AB7197" s="22">
        <v>0.88</v>
      </c>
      <c r="AC7197" s="22">
        <v>1.187</v>
      </c>
      <c r="AD7197" s="22">
        <v>1.198</v>
      </c>
      <c r="AE7197" s="22">
        <v>0.95</v>
      </c>
      <c r="AF7197" s="22">
        <v>1.196</v>
      </c>
      <c r="AG7197" s="22">
        <v>1.221</v>
      </c>
      <c r="AH7197" s="22">
        <v>1.173</v>
      </c>
      <c r="AI7197" s="22">
        <v>1.069</v>
      </c>
      <c r="AJ7197" s="22">
        <v>1.428</v>
      </c>
    </row>
    <row r="7198" s="5" customFormat="1" spans="1:36">
      <c r="A7198" s="11" t="s">
        <v>9406</v>
      </c>
      <c r="B7198" s="11">
        <v>778.8</v>
      </c>
      <c r="C7198" s="11">
        <v>498.5</v>
      </c>
      <c r="D7198" s="11">
        <v>621.4769</v>
      </c>
      <c r="E7198" s="11">
        <v>625.4878</v>
      </c>
      <c r="F7198" s="11">
        <v>298.3015</v>
      </c>
      <c r="G7198" s="11">
        <v>8931.78</v>
      </c>
      <c r="H7198" s="11">
        <v>1</v>
      </c>
      <c r="I7198" s="11">
        <v>2</v>
      </c>
      <c r="J7198" s="11" t="s">
        <v>46</v>
      </c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11">
        <v>0.0417</v>
      </c>
      <c r="Y7198" s="22">
        <v>0.716</v>
      </c>
      <c r="Z7198" s="22">
        <v>0.787</v>
      </c>
      <c r="AA7198" s="22">
        <v>0.701</v>
      </c>
      <c r="AB7198" s="22">
        <v>0.312</v>
      </c>
      <c r="AC7198" s="22">
        <v>0.601</v>
      </c>
      <c r="AD7198" s="22">
        <v>0.775</v>
      </c>
      <c r="AE7198" s="22">
        <v>0.645</v>
      </c>
      <c r="AF7198" s="22">
        <v>0.576</v>
      </c>
      <c r="AG7198" s="22">
        <v>1.213</v>
      </c>
      <c r="AH7198" s="22">
        <v>1.171</v>
      </c>
      <c r="AI7198" s="22">
        <v>1.117</v>
      </c>
      <c r="AJ7198" s="22">
        <v>1.078</v>
      </c>
    </row>
    <row r="7199" s="5" customFormat="1" spans="1:36">
      <c r="A7199" s="11" t="s">
        <v>9407</v>
      </c>
      <c r="B7199" s="11">
        <v>778.8</v>
      </c>
      <c r="C7199" s="11">
        <v>499.7</v>
      </c>
      <c r="D7199" s="11">
        <v>592.4848</v>
      </c>
      <c r="E7199" s="11">
        <v>596.4982</v>
      </c>
      <c r="F7199" s="11">
        <v>269.3094</v>
      </c>
      <c r="G7199" s="11">
        <v>1764270.425</v>
      </c>
      <c r="H7199" s="11">
        <v>1</v>
      </c>
      <c r="I7199" s="11">
        <v>2</v>
      </c>
      <c r="J7199" s="11" t="s">
        <v>46</v>
      </c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11">
        <v>0</v>
      </c>
      <c r="Y7199" s="22">
        <v>1.329</v>
      </c>
      <c r="Z7199" s="22">
        <v>1.182</v>
      </c>
      <c r="AA7199" s="22">
        <v>1.35</v>
      </c>
      <c r="AB7199" s="22">
        <v>1.41</v>
      </c>
      <c r="AC7199" s="22">
        <v>0.803</v>
      </c>
      <c r="AD7199" s="22">
        <v>0.809</v>
      </c>
      <c r="AE7199" s="22">
        <v>0.964</v>
      </c>
      <c r="AF7199" s="22">
        <v>0.657</v>
      </c>
      <c r="AG7199" s="22">
        <v>1.051</v>
      </c>
      <c r="AH7199" s="22">
        <v>1.044</v>
      </c>
      <c r="AI7199" s="22">
        <v>1.084</v>
      </c>
      <c r="AJ7199" s="22">
        <v>1.062</v>
      </c>
    </row>
    <row r="7200" s="5" customFormat="1" spans="1:36">
      <c r="A7200" s="11" t="s">
        <v>9408</v>
      </c>
      <c r="B7200" s="11">
        <v>779</v>
      </c>
      <c r="C7200" s="11">
        <v>500</v>
      </c>
      <c r="D7200" s="11">
        <v>687.3759</v>
      </c>
      <c r="E7200" s="11">
        <v>689.3836</v>
      </c>
      <c r="F7200" s="11">
        <v>525.2846</v>
      </c>
      <c r="G7200" s="11">
        <v>23981.5633333333</v>
      </c>
      <c r="H7200" s="11">
        <v>1</v>
      </c>
      <c r="I7200" s="11">
        <v>1</v>
      </c>
      <c r="J7200" s="11" t="s">
        <v>50</v>
      </c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20">
        <v>2</v>
      </c>
      <c r="V7200" s="20">
        <v>17</v>
      </c>
      <c r="W7200" s="5"/>
      <c r="X7200" s="11">
        <v>0</v>
      </c>
      <c r="Y7200" s="22">
        <v>1.163</v>
      </c>
      <c r="Z7200" s="22">
        <v>1.321</v>
      </c>
      <c r="AA7200" s="22">
        <v>1.113</v>
      </c>
      <c r="AB7200" s="22">
        <v>1.205</v>
      </c>
      <c r="AC7200" s="22">
        <v>1.25</v>
      </c>
      <c r="AD7200" s="22">
        <v>1.061</v>
      </c>
      <c r="AE7200" s="22">
        <v>1.411</v>
      </c>
      <c r="AF7200" s="22">
        <v>1.116</v>
      </c>
      <c r="AG7200" s="22">
        <v>1.227</v>
      </c>
      <c r="AH7200" s="22">
        <v>1.254</v>
      </c>
      <c r="AI7200" s="22">
        <v>1.19</v>
      </c>
      <c r="AJ7200" s="22">
        <v>1.266</v>
      </c>
    </row>
    <row r="7201" s="5" customFormat="1" spans="1:36">
      <c r="A7201" s="11" t="s">
        <v>9409</v>
      </c>
      <c r="B7201" s="11">
        <v>778.9</v>
      </c>
      <c r="C7201" s="11">
        <v>500.2</v>
      </c>
      <c r="D7201" s="11">
        <v>244.6312</v>
      </c>
      <c r="E7201" s="11">
        <v>246.6376</v>
      </c>
      <c r="F7201" s="11">
        <v>165.0797</v>
      </c>
      <c r="G7201" s="11">
        <v>8629.95366666667</v>
      </c>
      <c r="H7201" s="11">
        <v>2</v>
      </c>
      <c r="I7201" s="11">
        <v>2</v>
      </c>
      <c r="J7201" s="11" t="s">
        <v>50</v>
      </c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20">
        <v>4</v>
      </c>
      <c r="V7201" s="20">
        <v>48</v>
      </c>
      <c r="W7201" s="5"/>
      <c r="X7201" s="11">
        <v>0</v>
      </c>
      <c r="Y7201" s="22">
        <v>1.054</v>
      </c>
      <c r="Z7201" s="22">
        <v>0.876</v>
      </c>
      <c r="AA7201" s="22">
        <v>1.039</v>
      </c>
      <c r="AB7201" s="22">
        <v>1.105</v>
      </c>
      <c r="AC7201" s="22">
        <v>1.422</v>
      </c>
      <c r="AD7201" s="22">
        <v>1.099</v>
      </c>
      <c r="AE7201" s="22">
        <v>1.47</v>
      </c>
      <c r="AF7201" s="22">
        <v>1.345</v>
      </c>
      <c r="AG7201" s="22">
        <v>1.02</v>
      </c>
      <c r="AH7201" s="22">
        <v>1.212</v>
      </c>
      <c r="AI7201" s="22">
        <v>1.304</v>
      </c>
      <c r="AJ7201" s="22">
        <v>1.011</v>
      </c>
    </row>
    <row r="7202" s="5" customFormat="1" spans="1:36">
      <c r="A7202" s="11" t="s">
        <v>9410</v>
      </c>
      <c r="B7202" s="11">
        <v>779.8</v>
      </c>
      <c r="C7202" s="11">
        <v>501</v>
      </c>
      <c r="D7202" s="11">
        <v>250.6313</v>
      </c>
      <c r="E7202" s="11">
        <v>252.6377</v>
      </c>
      <c r="F7202" s="11">
        <v>177.0799</v>
      </c>
      <c r="G7202" s="11">
        <v>9232.22242105263</v>
      </c>
      <c r="H7202" s="11">
        <v>2</v>
      </c>
      <c r="I7202" s="11">
        <v>2</v>
      </c>
      <c r="J7202" s="11" t="s">
        <v>50</v>
      </c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20">
        <v>1</v>
      </c>
      <c r="V7202" s="20">
        <v>18</v>
      </c>
      <c r="W7202" s="5"/>
      <c r="X7202" s="11">
        <v>0</v>
      </c>
      <c r="Y7202" s="22">
        <v>1.102</v>
      </c>
      <c r="Z7202" s="22">
        <v>1.031</v>
      </c>
      <c r="AA7202" s="22">
        <v>1.172</v>
      </c>
      <c r="AB7202" s="22">
        <v>1.105</v>
      </c>
      <c r="AC7202" s="22">
        <v>1.577</v>
      </c>
      <c r="AD7202" s="22">
        <v>1.222</v>
      </c>
      <c r="AE7202" s="22">
        <v>1.021</v>
      </c>
      <c r="AF7202" s="22">
        <v>1.138</v>
      </c>
      <c r="AG7202" s="22">
        <v>0.994</v>
      </c>
      <c r="AH7202" s="22">
        <v>1.027</v>
      </c>
      <c r="AI7202" s="22">
        <v>1.105</v>
      </c>
      <c r="AJ7202" s="22">
        <v>1.134</v>
      </c>
    </row>
    <row r="7203" s="5" customFormat="1" spans="1:36">
      <c r="A7203" s="11" t="s">
        <v>9411</v>
      </c>
      <c r="B7203" s="11">
        <v>779.8</v>
      </c>
      <c r="C7203" s="11">
        <v>501.6</v>
      </c>
      <c r="D7203" s="11">
        <v>339.1707</v>
      </c>
      <c r="E7203" s="11">
        <v>341.1777</v>
      </c>
      <c r="F7203" s="11">
        <v>177.0794</v>
      </c>
      <c r="G7203" s="11">
        <v>6074.78322222222</v>
      </c>
      <c r="H7203" s="11">
        <v>1</v>
      </c>
      <c r="I7203" s="11">
        <v>1</v>
      </c>
      <c r="J7203" s="11" t="s">
        <v>50</v>
      </c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20">
        <v>1</v>
      </c>
      <c r="V7203" s="20">
        <v>18</v>
      </c>
      <c r="W7203" s="5"/>
      <c r="X7203" s="11">
        <v>0</v>
      </c>
      <c r="Y7203" s="22">
        <v>1.031</v>
      </c>
      <c r="Z7203" s="22">
        <v>0.899</v>
      </c>
      <c r="AA7203" s="22">
        <v>0.98</v>
      </c>
      <c r="AB7203" s="22">
        <v>1.19</v>
      </c>
      <c r="AC7203" s="22">
        <v>1.2</v>
      </c>
      <c r="AD7203" s="22">
        <v>1.069</v>
      </c>
      <c r="AE7203" s="22">
        <v>1.425</v>
      </c>
      <c r="AF7203" s="22">
        <v>1.209</v>
      </c>
      <c r="AG7203" s="22">
        <v>1.044</v>
      </c>
      <c r="AH7203" s="22">
        <v>1.019</v>
      </c>
      <c r="AI7203" s="22">
        <v>1.334</v>
      </c>
      <c r="AJ7203" s="22">
        <v>0.938</v>
      </c>
    </row>
    <row r="7204" s="5" customFormat="1" spans="1:36">
      <c r="A7204" s="11" t="s">
        <v>9412</v>
      </c>
      <c r="B7204" s="11">
        <v>779.1</v>
      </c>
      <c r="C7204" s="11">
        <v>501.8</v>
      </c>
      <c r="D7204" s="11">
        <v>488.2546</v>
      </c>
      <c r="E7204" s="11">
        <v>492.2681</v>
      </c>
      <c r="F7204" s="11">
        <v>165.0792</v>
      </c>
      <c r="G7204" s="11">
        <v>11768.8833</v>
      </c>
      <c r="H7204" s="11">
        <v>1</v>
      </c>
      <c r="I7204" s="11">
        <v>2</v>
      </c>
      <c r="J7204" s="11" t="s">
        <v>50</v>
      </c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20">
        <v>4</v>
      </c>
      <c r="V7204" s="20">
        <v>48</v>
      </c>
      <c r="W7204" s="5"/>
      <c r="X7204" s="11">
        <v>0</v>
      </c>
      <c r="Y7204" s="22">
        <v>1.148</v>
      </c>
      <c r="Z7204" s="22">
        <v>0.946</v>
      </c>
      <c r="AA7204" s="22">
        <v>1.15</v>
      </c>
      <c r="AB7204" s="22">
        <v>1.167</v>
      </c>
      <c r="AC7204" s="22">
        <v>1.372</v>
      </c>
      <c r="AD7204" s="22">
        <v>1.273</v>
      </c>
      <c r="AE7204" s="22">
        <v>1.129</v>
      </c>
      <c r="AF7204" s="22">
        <v>1.173</v>
      </c>
      <c r="AG7204" s="22">
        <v>1.065</v>
      </c>
      <c r="AH7204" s="22">
        <v>0.952</v>
      </c>
      <c r="AI7204" s="22">
        <v>0.938</v>
      </c>
      <c r="AJ7204" s="22">
        <v>1.096</v>
      </c>
    </row>
    <row r="7205" s="5" customFormat="1" spans="1:36">
      <c r="A7205" s="11" t="s">
        <v>9413</v>
      </c>
      <c r="B7205" s="11">
        <v>779.8</v>
      </c>
      <c r="C7205" s="11">
        <v>502.9</v>
      </c>
      <c r="D7205" s="11">
        <v>607.502</v>
      </c>
      <c r="E7205" s="11">
        <v>611.5163</v>
      </c>
      <c r="F7205" s="11">
        <v>284.3266</v>
      </c>
      <c r="G7205" s="11">
        <v>67031.86</v>
      </c>
      <c r="H7205" s="11">
        <v>1</v>
      </c>
      <c r="I7205" s="11">
        <v>2</v>
      </c>
      <c r="J7205" s="11" t="s">
        <v>46</v>
      </c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11">
        <v>0</v>
      </c>
      <c r="Y7205" s="22">
        <v>1.596</v>
      </c>
      <c r="Z7205" s="22">
        <v>1.427</v>
      </c>
      <c r="AA7205" s="22">
        <v>1.714</v>
      </c>
      <c r="AB7205" s="22">
        <v>1.913</v>
      </c>
      <c r="AC7205" s="22">
        <v>0.85</v>
      </c>
      <c r="AD7205" s="22">
        <v>0.944</v>
      </c>
      <c r="AE7205" s="22">
        <v>1.145</v>
      </c>
      <c r="AF7205" s="22">
        <v>0.742</v>
      </c>
      <c r="AG7205" s="22">
        <v>1.246</v>
      </c>
      <c r="AH7205" s="22">
        <v>1.303</v>
      </c>
      <c r="AI7205" s="22">
        <v>1.162</v>
      </c>
      <c r="AJ7205" s="22">
        <v>1.155</v>
      </c>
    </row>
    <row r="7206" s="5" customFormat="1" spans="1:36">
      <c r="A7206" s="11" t="s">
        <v>9414</v>
      </c>
      <c r="B7206" s="11">
        <v>779.8</v>
      </c>
      <c r="C7206" s="11">
        <v>503.2</v>
      </c>
      <c r="D7206" s="11">
        <v>311.1538</v>
      </c>
      <c r="E7206" s="11">
        <v>313.1587</v>
      </c>
      <c r="F7206" s="11">
        <v>149.0625</v>
      </c>
      <c r="G7206" s="11">
        <v>3767.57775</v>
      </c>
      <c r="H7206" s="11">
        <v>1</v>
      </c>
      <c r="I7206" s="11">
        <v>1</v>
      </c>
      <c r="J7206" s="11" t="s">
        <v>46</v>
      </c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11">
        <v>0</v>
      </c>
      <c r="Y7206" s="22">
        <v>1.394</v>
      </c>
      <c r="Z7206" s="22">
        <v>1.377</v>
      </c>
      <c r="AA7206" s="22">
        <v>1.332</v>
      </c>
      <c r="AB7206" s="22">
        <v>1.472</v>
      </c>
      <c r="AC7206" s="22">
        <v>1.639</v>
      </c>
      <c r="AD7206" s="22">
        <v>1.429</v>
      </c>
      <c r="AE7206" s="22">
        <v>0.982</v>
      </c>
      <c r="AF7206" s="22">
        <v>1.306</v>
      </c>
      <c r="AG7206" s="22">
        <v>1.114</v>
      </c>
      <c r="AH7206" s="22">
        <v>1.448</v>
      </c>
      <c r="AI7206" s="22">
        <v>1.242</v>
      </c>
      <c r="AJ7206" s="22">
        <v>1.824</v>
      </c>
    </row>
    <row r="7207" s="5" customFormat="1" spans="1:36">
      <c r="A7207" s="11" t="s">
        <v>9415</v>
      </c>
      <c r="B7207" s="11">
        <v>781.1</v>
      </c>
      <c r="C7207" s="11">
        <v>506.5</v>
      </c>
      <c r="D7207" s="11">
        <v>663.3771</v>
      </c>
      <c r="E7207" s="11">
        <v>665.3838</v>
      </c>
      <c r="F7207" s="11">
        <v>501.2858</v>
      </c>
      <c r="G7207" s="11">
        <v>184901.0875</v>
      </c>
      <c r="H7207" s="11">
        <v>1</v>
      </c>
      <c r="I7207" s="11">
        <v>1</v>
      </c>
      <c r="J7207" s="11" t="s">
        <v>41</v>
      </c>
      <c r="K7207" s="5"/>
      <c r="L7207" s="5"/>
      <c r="M7207" s="5"/>
      <c r="N7207" s="5"/>
      <c r="O7207" s="5"/>
      <c r="P7207" s="11" t="s">
        <v>9396</v>
      </c>
      <c r="Q7207" s="11" t="s">
        <v>9397</v>
      </c>
      <c r="R7207" s="11" t="s">
        <v>9416</v>
      </c>
      <c r="S7207" s="11">
        <v>3.14</v>
      </c>
      <c r="T7207" s="11">
        <v>53.9</v>
      </c>
      <c r="U7207" s="5"/>
      <c r="V7207" s="5"/>
      <c r="W7207" s="5"/>
      <c r="X7207" s="11">
        <v>0</v>
      </c>
      <c r="Y7207" s="22">
        <v>0.94</v>
      </c>
      <c r="Z7207" s="22">
        <v>1.225</v>
      </c>
      <c r="AA7207" s="22">
        <v>1.158</v>
      </c>
      <c r="AB7207" s="22">
        <v>1.05</v>
      </c>
      <c r="AC7207" s="22">
        <v>1.046</v>
      </c>
      <c r="AD7207" s="22">
        <v>1</v>
      </c>
      <c r="AE7207" s="22">
        <v>1.05</v>
      </c>
      <c r="AF7207" s="22">
        <v>1.001</v>
      </c>
      <c r="AG7207" s="22">
        <v>1.062</v>
      </c>
      <c r="AH7207" s="22">
        <v>0.988</v>
      </c>
      <c r="AI7207" s="22">
        <v>1.052</v>
      </c>
      <c r="AJ7207" s="22">
        <v>1.118</v>
      </c>
    </row>
    <row r="7208" s="5" customFormat="1" spans="1:36">
      <c r="A7208" s="11" t="s">
        <v>9417</v>
      </c>
      <c r="B7208" s="11">
        <v>781.8</v>
      </c>
      <c r="C7208" s="11">
        <v>507.8</v>
      </c>
      <c r="D7208" s="11">
        <v>420.2734</v>
      </c>
      <c r="E7208" s="11">
        <v>422.2807</v>
      </c>
      <c r="F7208" s="11">
        <v>258.182</v>
      </c>
      <c r="G7208" s="11">
        <v>18202.78</v>
      </c>
      <c r="H7208" s="11">
        <v>1</v>
      </c>
      <c r="I7208" s="11">
        <v>1</v>
      </c>
      <c r="J7208" s="11" t="s">
        <v>50</v>
      </c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20">
        <v>1</v>
      </c>
      <c r="V7208" s="20">
        <v>8</v>
      </c>
      <c r="W7208" s="5"/>
      <c r="X7208" s="11">
        <v>0</v>
      </c>
      <c r="Y7208" s="22">
        <v>1.053</v>
      </c>
      <c r="Z7208" s="22">
        <v>1.194</v>
      </c>
      <c r="AA7208" s="22">
        <v>1.069</v>
      </c>
      <c r="AB7208" s="22">
        <v>1.05</v>
      </c>
      <c r="AC7208" s="22">
        <v>1.093</v>
      </c>
      <c r="AD7208" s="22">
        <v>0.853</v>
      </c>
      <c r="AE7208" s="22">
        <v>1.188</v>
      </c>
      <c r="AF7208" s="22">
        <v>1.048</v>
      </c>
      <c r="AG7208" s="22">
        <v>1.002</v>
      </c>
      <c r="AH7208" s="22">
        <v>0.975</v>
      </c>
      <c r="AI7208" s="22">
        <v>0.983</v>
      </c>
      <c r="AJ7208" s="22">
        <v>0.882</v>
      </c>
    </row>
    <row r="7209" s="5" customFormat="1" spans="1:36">
      <c r="A7209" s="11" t="s">
        <v>9418</v>
      </c>
      <c r="B7209" s="11">
        <v>782.1</v>
      </c>
      <c r="C7209" s="11">
        <v>508.5</v>
      </c>
      <c r="D7209" s="11">
        <v>383.6857</v>
      </c>
      <c r="E7209" s="11">
        <v>387.6993</v>
      </c>
      <c r="F7209" s="11">
        <v>60.5103</v>
      </c>
      <c r="G7209" s="11">
        <v>93428.22</v>
      </c>
      <c r="H7209" s="11">
        <v>1</v>
      </c>
      <c r="I7209" s="11">
        <v>2</v>
      </c>
      <c r="J7209" s="11" t="s">
        <v>46</v>
      </c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11">
        <v>0</v>
      </c>
      <c r="Y7209" s="22">
        <v>1.202</v>
      </c>
      <c r="Z7209" s="22">
        <v>1.211</v>
      </c>
      <c r="AA7209" s="22">
        <v>1.121</v>
      </c>
      <c r="AB7209" s="22">
        <v>1.115</v>
      </c>
      <c r="AC7209" s="22">
        <v>0.913</v>
      </c>
      <c r="AD7209" s="22">
        <v>0.851</v>
      </c>
      <c r="AE7209" s="22">
        <v>0.851</v>
      </c>
      <c r="AF7209" s="22">
        <v>0.831</v>
      </c>
      <c r="AG7209" s="22">
        <v>0.861</v>
      </c>
      <c r="AH7209" s="22">
        <v>0.822</v>
      </c>
      <c r="AI7209" s="22">
        <v>0.912</v>
      </c>
      <c r="AJ7209" s="22">
        <v>0.807</v>
      </c>
    </row>
    <row r="7210" s="5" customFormat="1" spans="1:36">
      <c r="A7210" s="11" t="s">
        <v>9419</v>
      </c>
      <c r="B7210" s="11">
        <v>781.8</v>
      </c>
      <c r="C7210" s="11">
        <v>508.7</v>
      </c>
      <c r="D7210" s="11">
        <v>434.2441</v>
      </c>
      <c r="E7210" s="11">
        <v>436.2537</v>
      </c>
      <c r="F7210" s="11">
        <v>272.1527</v>
      </c>
      <c r="G7210" s="11">
        <v>31683.089</v>
      </c>
      <c r="H7210" s="11">
        <v>1</v>
      </c>
      <c r="I7210" s="11">
        <v>1</v>
      </c>
      <c r="J7210" s="11" t="s">
        <v>39</v>
      </c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20">
        <v>0</v>
      </c>
      <c r="V7210" s="20">
        <v>1</v>
      </c>
      <c r="W7210" s="5"/>
      <c r="X7210" s="11">
        <v>0</v>
      </c>
      <c r="Y7210" s="22">
        <v>0.657</v>
      </c>
      <c r="Z7210" s="22">
        <v>0.863</v>
      </c>
      <c r="AA7210" s="22">
        <v>0.824</v>
      </c>
      <c r="AB7210" s="22">
        <v>0.693</v>
      </c>
      <c r="AC7210" s="22">
        <v>1.211</v>
      </c>
      <c r="AD7210" s="22">
        <v>1.092</v>
      </c>
      <c r="AE7210" s="22">
        <v>0.989</v>
      </c>
      <c r="AF7210" s="22">
        <v>1.207</v>
      </c>
      <c r="AG7210" s="22">
        <v>1.336</v>
      </c>
      <c r="AH7210" s="22">
        <v>1.311</v>
      </c>
      <c r="AI7210" s="22">
        <v>0.972</v>
      </c>
      <c r="AJ7210" s="22">
        <v>1.058</v>
      </c>
    </row>
    <row r="7211" s="5" customFormat="1" spans="1:36">
      <c r="A7211" s="11" t="s">
        <v>9420</v>
      </c>
      <c r="B7211" s="11">
        <v>781.8</v>
      </c>
      <c r="C7211" s="11">
        <v>508.9</v>
      </c>
      <c r="D7211" s="11">
        <v>639.3764</v>
      </c>
      <c r="E7211" s="11">
        <v>641.3833</v>
      </c>
      <c r="F7211" s="11">
        <v>477.2851</v>
      </c>
      <c r="G7211" s="11">
        <v>54404.1033333333</v>
      </c>
      <c r="H7211" s="11">
        <v>1</v>
      </c>
      <c r="I7211" s="11">
        <v>1</v>
      </c>
      <c r="J7211" s="11" t="s">
        <v>50</v>
      </c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20">
        <v>2</v>
      </c>
      <c r="V7211" s="20">
        <v>25</v>
      </c>
      <c r="W7211" s="5"/>
      <c r="X7211" s="11">
        <v>0</v>
      </c>
      <c r="Y7211" s="22">
        <v>0.895</v>
      </c>
      <c r="Z7211" s="22">
        <v>0.955</v>
      </c>
      <c r="AA7211" s="22">
        <v>0.833</v>
      </c>
      <c r="AB7211" s="22">
        <v>0.808</v>
      </c>
      <c r="AC7211" s="22">
        <v>1.147</v>
      </c>
      <c r="AD7211" s="22">
        <v>1.009</v>
      </c>
      <c r="AE7211" s="22">
        <v>1.193</v>
      </c>
      <c r="AF7211" s="22">
        <v>1.136</v>
      </c>
      <c r="AG7211" s="22">
        <v>1.001</v>
      </c>
      <c r="AH7211" s="22">
        <v>1.077</v>
      </c>
      <c r="AI7211" s="22">
        <v>1.043</v>
      </c>
      <c r="AJ7211" s="22">
        <v>1.053</v>
      </c>
    </row>
    <row r="7212" s="5" customFormat="1" spans="1:36">
      <c r="A7212" s="11" t="s">
        <v>9421</v>
      </c>
      <c r="B7212" s="11">
        <v>781.8</v>
      </c>
      <c r="C7212" s="11">
        <v>509.1</v>
      </c>
      <c r="D7212" s="11">
        <v>554.3838</v>
      </c>
      <c r="E7212" s="11">
        <v>556.3905</v>
      </c>
      <c r="F7212" s="11">
        <v>392.2924</v>
      </c>
      <c r="G7212" s="11">
        <v>22376.8384615384</v>
      </c>
      <c r="H7212" s="11">
        <v>1</v>
      </c>
      <c r="I7212" s="11">
        <v>1</v>
      </c>
      <c r="J7212" s="11" t="s">
        <v>91</v>
      </c>
      <c r="K7212" s="11" t="s">
        <v>9422</v>
      </c>
      <c r="L7212" s="11" t="s">
        <v>9423</v>
      </c>
      <c r="M7212" s="11" t="s">
        <v>9424</v>
      </c>
      <c r="N7212" s="11">
        <v>0.41</v>
      </c>
      <c r="O7212" s="11">
        <v>8.8</v>
      </c>
      <c r="P7212" s="5"/>
      <c r="Q7212" s="5"/>
      <c r="R7212" s="5"/>
      <c r="S7212" s="5"/>
      <c r="T7212" s="5"/>
      <c r="U7212" s="5"/>
      <c r="V7212" s="5"/>
      <c r="W7212" s="5"/>
      <c r="X7212" s="11">
        <v>0</v>
      </c>
      <c r="Y7212" s="22">
        <v>1.322</v>
      </c>
      <c r="Z7212" s="22">
        <v>0.954</v>
      </c>
      <c r="AA7212" s="22">
        <v>1.272</v>
      </c>
      <c r="AB7212" s="22">
        <v>1.008</v>
      </c>
      <c r="AC7212" s="22">
        <v>0.992</v>
      </c>
      <c r="AD7212" s="22">
        <v>0.571</v>
      </c>
      <c r="AE7212" s="22">
        <v>1.94</v>
      </c>
      <c r="AF7212" s="22">
        <v>1.052</v>
      </c>
      <c r="AG7212" s="22">
        <v>0.93</v>
      </c>
      <c r="AH7212" s="22">
        <v>0.977</v>
      </c>
      <c r="AI7212" s="22">
        <v>1.03</v>
      </c>
      <c r="AJ7212" s="22">
        <v>0.844</v>
      </c>
    </row>
    <row r="7213" s="5" customFormat="1" spans="1:36">
      <c r="A7213" s="11" t="s">
        <v>9425</v>
      </c>
      <c r="B7213" s="11">
        <v>781.8</v>
      </c>
      <c r="C7213" s="11">
        <v>509.6</v>
      </c>
      <c r="D7213" s="11">
        <v>448.1911</v>
      </c>
      <c r="E7213" s="11">
        <v>452.2047</v>
      </c>
      <c r="F7213" s="11">
        <v>125.0157</v>
      </c>
      <c r="G7213" s="11">
        <v>12486.1003181818</v>
      </c>
      <c r="H7213" s="11">
        <v>1</v>
      </c>
      <c r="I7213" s="11">
        <v>2</v>
      </c>
      <c r="J7213" s="11" t="s">
        <v>50</v>
      </c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20">
        <v>1</v>
      </c>
      <c r="V7213" s="20">
        <v>5</v>
      </c>
      <c r="W7213" s="5"/>
      <c r="X7213" s="11">
        <v>0</v>
      </c>
      <c r="Y7213" s="22">
        <v>0.792</v>
      </c>
      <c r="Z7213" s="22">
        <v>0.945</v>
      </c>
      <c r="AA7213" s="22">
        <v>0.878</v>
      </c>
      <c r="AB7213" s="22">
        <v>0.962</v>
      </c>
      <c r="AC7213" s="22">
        <v>0.861</v>
      </c>
      <c r="AD7213" s="22">
        <v>0.938</v>
      </c>
      <c r="AE7213" s="22">
        <v>1.122</v>
      </c>
      <c r="AF7213" s="22">
        <v>0.89</v>
      </c>
      <c r="AG7213" s="22">
        <v>0.652</v>
      </c>
      <c r="AH7213" s="22">
        <v>0.588</v>
      </c>
      <c r="AI7213" s="22">
        <v>0.821</v>
      </c>
      <c r="AJ7213" s="22">
        <v>0.925</v>
      </c>
    </row>
    <row r="7214" s="5" customFormat="1" spans="1:36">
      <c r="A7214" s="11" t="s">
        <v>9426</v>
      </c>
      <c r="B7214" s="11">
        <v>781.8</v>
      </c>
      <c r="C7214" s="11">
        <v>510.6</v>
      </c>
      <c r="D7214" s="11">
        <v>252.1231</v>
      </c>
      <c r="E7214" s="11">
        <v>254.1299</v>
      </c>
      <c r="F7214" s="11">
        <v>90.0317</v>
      </c>
      <c r="G7214" s="11">
        <v>16902.65</v>
      </c>
      <c r="H7214" s="11">
        <v>1</v>
      </c>
      <c r="I7214" s="11">
        <v>1</v>
      </c>
      <c r="J7214" s="11" t="s">
        <v>50</v>
      </c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20">
        <v>5</v>
      </c>
      <c r="V7214" s="20">
        <v>41</v>
      </c>
      <c r="W7214" s="5"/>
      <c r="X7214" s="11">
        <v>0</v>
      </c>
      <c r="Y7214" s="22">
        <v>1.133</v>
      </c>
      <c r="Z7214" s="22">
        <v>1.138</v>
      </c>
      <c r="AA7214" s="22">
        <v>1.161</v>
      </c>
      <c r="AB7214" s="22">
        <v>1.19</v>
      </c>
      <c r="AC7214" s="22">
        <v>1.054</v>
      </c>
      <c r="AD7214" s="22">
        <v>1.06</v>
      </c>
      <c r="AE7214" s="22">
        <v>0.952</v>
      </c>
      <c r="AF7214" s="22">
        <v>1.075</v>
      </c>
      <c r="AG7214" s="22">
        <v>0.69</v>
      </c>
      <c r="AH7214" s="22">
        <v>0.768</v>
      </c>
      <c r="AI7214" s="22">
        <v>1.034</v>
      </c>
      <c r="AJ7214" s="22">
        <v>1.16</v>
      </c>
    </row>
    <row r="7215" s="5" customFormat="1" spans="1:36">
      <c r="A7215" s="11" t="s">
        <v>9427</v>
      </c>
      <c r="B7215" s="11">
        <v>782.9</v>
      </c>
      <c r="C7215" s="11">
        <v>511.6</v>
      </c>
      <c r="D7215" s="11">
        <v>579.4341</v>
      </c>
      <c r="E7215" s="11">
        <v>583.4474</v>
      </c>
      <c r="F7215" s="11">
        <v>256.2587</v>
      </c>
      <c r="G7215" s="11">
        <v>9991.59522222222</v>
      </c>
      <c r="H7215" s="11">
        <v>1</v>
      </c>
      <c r="I7215" s="11">
        <v>2</v>
      </c>
      <c r="J7215" s="11" t="s">
        <v>46</v>
      </c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11">
        <v>0</v>
      </c>
      <c r="Y7215" s="22">
        <v>1.171</v>
      </c>
      <c r="Z7215" s="22">
        <v>1.042</v>
      </c>
      <c r="AA7215" s="22">
        <v>1.339</v>
      </c>
      <c r="AB7215" s="22">
        <v>1.546</v>
      </c>
      <c r="AC7215" s="22">
        <v>0.96</v>
      </c>
      <c r="AD7215" s="22">
        <v>0.991</v>
      </c>
      <c r="AE7215" s="22">
        <v>1.075</v>
      </c>
      <c r="AF7215" s="22">
        <v>0.963</v>
      </c>
      <c r="AG7215" s="22">
        <v>0.984</v>
      </c>
      <c r="AH7215" s="22">
        <v>1.147</v>
      </c>
      <c r="AI7215" s="22">
        <v>1.042</v>
      </c>
      <c r="AJ7215" s="22">
        <v>1.118</v>
      </c>
    </row>
    <row r="7216" s="5" customFormat="1" spans="1:36">
      <c r="A7216" s="11" t="s">
        <v>9428</v>
      </c>
      <c r="B7216" s="11">
        <v>782.8</v>
      </c>
      <c r="C7216" s="11">
        <v>511.6</v>
      </c>
      <c r="D7216" s="11">
        <v>235.6258</v>
      </c>
      <c r="E7216" s="11">
        <v>237.6325</v>
      </c>
      <c r="F7216" s="11">
        <v>147.069</v>
      </c>
      <c r="G7216" s="11">
        <v>33680.6408333333</v>
      </c>
      <c r="H7216" s="11">
        <v>2</v>
      </c>
      <c r="I7216" s="11">
        <v>2</v>
      </c>
      <c r="J7216" s="11" t="s">
        <v>50</v>
      </c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20">
        <v>1</v>
      </c>
      <c r="V7216" s="20">
        <v>12</v>
      </c>
      <c r="W7216" s="5"/>
      <c r="X7216" s="11">
        <v>0</v>
      </c>
      <c r="Y7216" s="22">
        <v>0.945</v>
      </c>
      <c r="Z7216" s="22">
        <v>0.923</v>
      </c>
      <c r="AA7216" s="22">
        <v>1.083</v>
      </c>
      <c r="AB7216" s="22">
        <v>0.787</v>
      </c>
      <c r="AC7216" s="22">
        <v>1.631</v>
      </c>
      <c r="AD7216" s="22">
        <v>1.57</v>
      </c>
      <c r="AE7216" s="22">
        <v>1.198</v>
      </c>
      <c r="AF7216" s="22">
        <v>1.336</v>
      </c>
      <c r="AG7216" s="22">
        <v>1.408</v>
      </c>
      <c r="AH7216" s="22">
        <v>1.175</v>
      </c>
      <c r="AI7216" s="22">
        <v>1.209</v>
      </c>
      <c r="AJ7216" s="22">
        <v>1.084</v>
      </c>
    </row>
    <row r="7217" s="5" customFormat="1" spans="1:36">
      <c r="A7217" s="11" t="s">
        <v>9429</v>
      </c>
      <c r="B7217" s="11">
        <v>782.9</v>
      </c>
      <c r="C7217" s="11">
        <v>511.8</v>
      </c>
      <c r="D7217" s="11">
        <v>279.1698</v>
      </c>
      <c r="E7217" s="11">
        <v>281.1761</v>
      </c>
      <c r="F7217" s="11">
        <v>117.0784</v>
      </c>
      <c r="G7217" s="11">
        <v>9736.09185714286</v>
      </c>
      <c r="H7217" s="11">
        <v>1</v>
      </c>
      <c r="I7217" s="11">
        <v>1</v>
      </c>
      <c r="J7217" s="11" t="s">
        <v>50</v>
      </c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20">
        <v>5</v>
      </c>
      <c r="V7217" s="20">
        <v>38</v>
      </c>
      <c r="W7217" s="5"/>
      <c r="X7217" s="11">
        <v>0.1667</v>
      </c>
      <c r="Y7217" s="22">
        <v>1.139</v>
      </c>
      <c r="Z7217" s="22">
        <v>0.677</v>
      </c>
      <c r="AA7217" s="22">
        <v>0.419</v>
      </c>
      <c r="AB7217" s="23">
        <v>0.777</v>
      </c>
      <c r="AC7217" s="22">
        <v>1.073</v>
      </c>
      <c r="AD7217" s="22">
        <v>1</v>
      </c>
      <c r="AE7217" s="22">
        <v>0.892</v>
      </c>
      <c r="AF7217" s="22">
        <v>1.126</v>
      </c>
      <c r="AG7217" s="23">
        <v>0.9227</v>
      </c>
      <c r="AH7217" s="23">
        <v>0.907</v>
      </c>
      <c r="AI7217" s="22">
        <v>0.862</v>
      </c>
      <c r="AJ7217" s="22">
        <v>1.097</v>
      </c>
    </row>
    <row r="7218" s="5" customFormat="1" spans="1:36">
      <c r="A7218" s="11" t="s">
        <v>9430</v>
      </c>
      <c r="B7218" s="11">
        <v>782.1</v>
      </c>
      <c r="C7218" s="11">
        <v>511.9</v>
      </c>
      <c r="D7218" s="11">
        <v>397.1582</v>
      </c>
      <c r="E7218" s="11">
        <v>401.1717</v>
      </c>
      <c r="F7218" s="11">
        <v>73.9828</v>
      </c>
      <c r="G7218" s="11">
        <v>8377.8363</v>
      </c>
      <c r="H7218" s="11">
        <v>1</v>
      </c>
      <c r="I7218" s="11">
        <v>2</v>
      </c>
      <c r="J7218" s="11" t="s">
        <v>46</v>
      </c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11">
        <v>0</v>
      </c>
      <c r="Y7218" s="22">
        <v>0.893</v>
      </c>
      <c r="Z7218" s="22">
        <v>1.31</v>
      </c>
      <c r="AA7218" s="22">
        <v>0.879</v>
      </c>
      <c r="AB7218" s="22">
        <v>0.835</v>
      </c>
      <c r="AC7218" s="22">
        <v>0.845</v>
      </c>
      <c r="AD7218" s="22">
        <v>0.828</v>
      </c>
      <c r="AE7218" s="22">
        <v>0.878</v>
      </c>
      <c r="AF7218" s="22">
        <v>0.824</v>
      </c>
      <c r="AG7218" s="22">
        <v>0.93</v>
      </c>
      <c r="AH7218" s="22">
        <v>0.78</v>
      </c>
      <c r="AI7218" s="22">
        <v>0.759</v>
      </c>
      <c r="AJ7218" s="22">
        <v>0.948</v>
      </c>
    </row>
    <row r="7219" s="5" customFormat="1" spans="1:36">
      <c r="A7219" s="11" t="s">
        <v>9431</v>
      </c>
      <c r="B7219" s="11">
        <v>782.9</v>
      </c>
      <c r="C7219" s="11">
        <v>512</v>
      </c>
      <c r="D7219" s="11">
        <v>351.1663</v>
      </c>
      <c r="E7219" s="11">
        <v>353.1729</v>
      </c>
      <c r="F7219" s="11">
        <v>189.075</v>
      </c>
      <c r="G7219" s="11">
        <v>27217.5369230769</v>
      </c>
      <c r="H7219" s="11">
        <v>1</v>
      </c>
      <c r="I7219" s="11">
        <v>1</v>
      </c>
      <c r="J7219" s="11" t="s">
        <v>39</v>
      </c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20">
        <v>0</v>
      </c>
      <c r="V7219" s="20">
        <v>10</v>
      </c>
      <c r="W7219" s="5"/>
      <c r="X7219" s="11">
        <v>0</v>
      </c>
      <c r="Y7219" s="22">
        <v>1.108</v>
      </c>
      <c r="Z7219" s="22">
        <v>1.143</v>
      </c>
      <c r="AA7219" s="22">
        <v>1.153</v>
      </c>
      <c r="AB7219" s="22">
        <v>1.28</v>
      </c>
      <c r="AC7219" s="22">
        <v>0.914</v>
      </c>
      <c r="AD7219" s="22">
        <v>0.987</v>
      </c>
      <c r="AE7219" s="22">
        <v>1.043</v>
      </c>
      <c r="AF7219" s="22">
        <v>0.819</v>
      </c>
      <c r="AG7219" s="22">
        <v>1.163</v>
      </c>
      <c r="AH7219" s="22">
        <v>1.238</v>
      </c>
      <c r="AI7219" s="22">
        <v>1.066</v>
      </c>
      <c r="AJ7219" s="22">
        <v>1.083</v>
      </c>
    </row>
    <row r="7220" s="5" customFormat="1" spans="1:36">
      <c r="A7220" s="11" t="s">
        <v>9432</v>
      </c>
      <c r="B7220" s="11">
        <v>782.8</v>
      </c>
      <c r="C7220" s="11">
        <v>512</v>
      </c>
      <c r="D7220" s="11">
        <v>456.3945</v>
      </c>
      <c r="E7220" s="11">
        <v>458.4013</v>
      </c>
      <c r="F7220" s="11">
        <v>294.3032</v>
      </c>
      <c r="G7220" s="11">
        <v>9091.21266666666</v>
      </c>
      <c r="H7220" s="11">
        <v>1</v>
      </c>
      <c r="I7220" s="11">
        <v>1</v>
      </c>
      <c r="J7220" s="11" t="s">
        <v>46</v>
      </c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11">
        <v>0</v>
      </c>
      <c r="Y7220" s="22">
        <v>1.419</v>
      </c>
      <c r="Z7220" s="22">
        <v>1.257</v>
      </c>
      <c r="AA7220" s="22">
        <v>1.275</v>
      </c>
      <c r="AB7220" s="22">
        <v>1.285</v>
      </c>
      <c r="AC7220" s="22">
        <v>0.864</v>
      </c>
      <c r="AD7220" s="22">
        <v>0.917</v>
      </c>
      <c r="AE7220" s="22">
        <v>1.131</v>
      </c>
      <c r="AF7220" s="22">
        <v>0.877</v>
      </c>
      <c r="AG7220" s="22">
        <v>0.931</v>
      </c>
      <c r="AH7220" s="22">
        <v>0.935</v>
      </c>
      <c r="AI7220" s="22">
        <v>0.829</v>
      </c>
      <c r="AJ7220" s="22">
        <v>0.811</v>
      </c>
    </row>
    <row r="7221" s="5" customFormat="1" spans="1:36">
      <c r="A7221" s="11" t="s">
        <v>9433</v>
      </c>
      <c r="B7221" s="11">
        <v>782.8</v>
      </c>
      <c r="C7221" s="11">
        <v>512.3</v>
      </c>
      <c r="D7221" s="11">
        <v>422.2396</v>
      </c>
      <c r="E7221" s="11">
        <v>426.2557</v>
      </c>
      <c r="F7221" s="11">
        <v>99.0642</v>
      </c>
      <c r="G7221" s="11">
        <v>20788.6461538462</v>
      </c>
      <c r="H7221" s="11">
        <v>1</v>
      </c>
      <c r="I7221" s="11">
        <v>2</v>
      </c>
      <c r="J7221" s="11" t="s">
        <v>46</v>
      </c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11">
        <v>0</v>
      </c>
      <c r="Y7221" s="22">
        <v>1.088</v>
      </c>
      <c r="Z7221" s="22">
        <v>0.955</v>
      </c>
      <c r="AA7221" s="22">
        <v>1.166</v>
      </c>
      <c r="AB7221" s="22">
        <v>1.225</v>
      </c>
      <c r="AC7221" s="22">
        <v>1.878</v>
      </c>
      <c r="AD7221" s="22">
        <v>1.538</v>
      </c>
      <c r="AE7221" s="22">
        <v>1.168</v>
      </c>
      <c r="AF7221" s="22">
        <v>1.403</v>
      </c>
      <c r="AG7221" s="22">
        <v>1.646</v>
      </c>
      <c r="AH7221" s="22">
        <v>1.554</v>
      </c>
      <c r="AI7221" s="22">
        <v>1.453</v>
      </c>
      <c r="AJ7221" s="22">
        <v>1.792</v>
      </c>
    </row>
    <row r="7222" s="5" customFormat="1" spans="1:36">
      <c r="A7222" s="11" t="s">
        <v>9434</v>
      </c>
      <c r="B7222" s="11">
        <v>782.8</v>
      </c>
      <c r="C7222" s="11">
        <v>512.3</v>
      </c>
      <c r="D7222" s="11">
        <v>420.2286</v>
      </c>
      <c r="E7222" s="11">
        <v>424.2419</v>
      </c>
      <c r="F7222" s="11">
        <v>97.0532</v>
      </c>
      <c r="G7222" s="11">
        <v>132951.620909091</v>
      </c>
      <c r="H7222" s="11">
        <v>1</v>
      </c>
      <c r="I7222" s="11">
        <v>2</v>
      </c>
      <c r="J7222" s="11" t="s">
        <v>39</v>
      </c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20">
        <v>0</v>
      </c>
      <c r="V7222" s="20">
        <v>8</v>
      </c>
      <c r="W7222" s="5"/>
      <c r="X7222" s="11">
        <v>0</v>
      </c>
      <c r="Y7222" s="22">
        <v>0.608</v>
      </c>
      <c r="Z7222" s="22">
        <v>0.694</v>
      </c>
      <c r="AA7222" s="22">
        <v>0.697</v>
      </c>
      <c r="AB7222" s="22">
        <v>0.518</v>
      </c>
      <c r="AC7222" s="22">
        <v>1.663</v>
      </c>
      <c r="AD7222" s="22">
        <v>1.3</v>
      </c>
      <c r="AE7222" s="22">
        <v>0.814</v>
      </c>
      <c r="AF7222" s="22">
        <v>1.685</v>
      </c>
      <c r="AG7222" s="22">
        <v>1.517</v>
      </c>
      <c r="AH7222" s="22">
        <v>1.558</v>
      </c>
      <c r="AI7222" s="22">
        <v>1.476</v>
      </c>
      <c r="AJ7222" s="22">
        <v>1.528</v>
      </c>
    </row>
    <row r="7223" s="5" customFormat="1" spans="1:36">
      <c r="A7223" s="11" t="s">
        <v>9435</v>
      </c>
      <c r="B7223" s="11">
        <v>782.9</v>
      </c>
      <c r="C7223" s="11">
        <v>512.3</v>
      </c>
      <c r="D7223" s="11">
        <v>621.5186</v>
      </c>
      <c r="E7223" s="11">
        <v>625.5313</v>
      </c>
      <c r="F7223" s="11">
        <v>298.3432</v>
      </c>
      <c r="G7223" s="11">
        <v>13002.1565</v>
      </c>
      <c r="H7223" s="11">
        <v>1</v>
      </c>
      <c r="I7223" s="11">
        <v>2</v>
      </c>
      <c r="J7223" s="11" t="s">
        <v>46</v>
      </c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11">
        <v>0</v>
      </c>
      <c r="Y7223" s="22">
        <v>1.55</v>
      </c>
      <c r="Z7223" s="22">
        <v>1.346</v>
      </c>
      <c r="AA7223" s="22">
        <v>1.653</v>
      </c>
      <c r="AB7223" s="22">
        <v>2.073</v>
      </c>
      <c r="AC7223" s="22">
        <v>0.917</v>
      </c>
      <c r="AD7223" s="22">
        <v>0.998</v>
      </c>
      <c r="AE7223" s="22">
        <v>1.212</v>
      </c>
      <c r="AF7223" s="22">
        <v>0.759</v>
      </c>
      <c r="AG7223" s="22">
        <v>1.036</v>
      </c>
      <c r="AH7223" s="22">
        <v>1.323</v>
      </c>
      <c r="AI7223" s="22">
        <v>1.043</v>
      </c>
      <c r="AJ7223" s="22">
        <v>1.215</v>
      </c>
    </row>
    <row r="7224" s="5" customFormat="1" spans="1:36">
      <c r="A7224" s="11" t="s">
        <v>9436</v>
      </c>
      <c r="B7224" s="11">
        <v>783.1</v>
      </c>
      <c r="C7224" s="11">
        <v>512.3</v>
      </c>
      <c r="D7224" s="11">
        <v>488.2492</v>
      </c>
      <c r="E7224" s="11">
        <v>492.2666</v>
      </c>
      <c r="F7224" s="11">
        <v>165.0738</v>
      </c>
      <c r="G7224" s="11">
        <v>8475.18566666667</v>
      </c>
      <c r="H7224" s="11">
        <v>1</v>
      </c>
      <c r="I7224" s="11">
        <v>2</v>
      </c>
      <c r="J7224" s="11" t="s">
        <v>46</v>
      </c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11">
        <v>0</v>
      </c>
      <c r="Y7224" s="22">
        <v>1.306</v>
      </c>
      <c r="Z7224" s="22">
        <v>1.11</v>
      </c>
      <c r="AA7224" s="22">
        <v>1.141</v>
      </c>
      <c r="AB7224" s="22">
        <v>1.166</v>
      </c>
      <c r="AC7224" s="22">
        <v>1.426</v>
      </c>
      <c r="AD7224" s="22">
        <v>1.535</v>
      </c>
      <c r="AE7224" s="22">
        <v>1.34</v>
      </c>
      <c r="AF7224" s="22">
        <v>1.289</v>
      </c>
      <c r="AG7224" s="22">
        <v>1.287</v>
      </c>
      <c r="AH7224" s="22">
        <v>1.181</v>
      </c>
      <c r="AI7224" s="22">
        <v>1.141</v>
      </c>
      <c r="AJ7224" s="22">
        <v>1.298</v>
      </c>
    </row>
    <row r="7225" s="5" customFormat="1" spans="1:36">
      <c r="A7225" s="11" t="s">
        <v>9437</v>
      </c>
      <c r="B7225" s="11">
        <v>783.1</v>
      </c>
      <c r="C7225" s="11">
        <v>513.1</v>
      </c>
      <c r="D7225" s="11">
        <v>414.7028</v>
      </c>
      <c r="E7225" s="11">
        <v>418.7156</v>
      </c>
      <c r="F7225" s="11">
        <v>91.5274</v>
      </c>
      <c r="G7225" s="11">
        <v>7834.04366666667</v>
      </c>
      <c r="H7225" s="11">
        <v>1</v>
      </c>
      <c r="I7225" s="11">
        <v>2</v>
      </c>
      <c r="J7225" s="11" t="s">
        <v>46</v>
      </c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11">
        <v>0</v>
      </c>
      <c r="Y7225" s="22">
        <v>0.522</v>
      </c>
      <c r="Z7225" s="22">
        <v>0.586</v>
      </c>
      <c r="AA7225" s="22">
        <v>0.558</v>
      </c>
      <c r="AB7225" s="22">
        <v>0.465</v>
      </c>
      <c r="AC7225" s="22">
        <v>0.841</v>
      </c>
      <c r="AD7225" s="22">
        <v>0.893</v>
      </c>
      <c r="AE7225" s="22">
        <v>0.833</v>
      </c>
      <c r="AF7225" s="22">
        <v>0.941</v>
      </c>
      <c r="AG7225" s="22">
        <v>1.211</v>
      </c>
      <c r="AH7225" s="22">
        <v>1.117</v>
      </c>
      <c r="AI7225" s="22">
        <v>1.065</v>
      </c>
      <c r="AJ7225" s="22">
        <v>1.001</v>
      </c>
    </row>
    <row r="7226" s="5" customFormat="1" spans="1:36">
      <c r="A7226" s="11" t="s">
        <v>9438</v>
      </c>
      <c r="B7226" s="11">
        <v>782.8</v>
      </c>
      <c r="C7226" s="11">
        <v>513.3</v>
      </c>
      <c r="D7226" s="11">
        <v>763.1313</v>
      </c>
      <c r="E7226" s="11">
        <v>765.131</v>
      </c>
      <c r="F7226" s="11">
        <v>601.04</v>
      </c>
      <c r="G7226" s="11">
        <v>6845.97225</v>
      </c>
      <c r="H7226" s="11">
        <v>1</v>
      </c>
      <c r="I7226" s="11">
        <v>1</v>
      </c>
      <c r="J7226" s="11" t="s">
        <v>46</v>
      </c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11">
        <v>0</v>
      </c>
      <c r="Y7226" s="22">
        <v>2.009</v>
      </c>
      <c r="Z7226" s="22">
        <v>2.185</v>
      </c>
      <c r="AA7226" s="22">
        <v>2.516</v>
      </c>
      <c r="AB7226" s="22">
        <v>1.952</v>
      </c>
      <c r="AC7226" s="22">
        <v>2.002</v>
      </c>
      <c r="AD7226" s="22">
        <v>2.069</v>
      </c>
      <c r="AE7226" s="22">
        <v>2.442</v>
      </c>
      <c r="AF7226" s="22">
        <v>1.75</v>
      </c>
      <c r="AG7226" s="22">
        <v>1.913</v>
      </c>
      <c r="AH7226" s="22">
        <v>2.007</v>
      </c>
      <c r="AI7226" s="22">
        <v>1.994</v>
      </c>
      <c r="AJ7226" s="22">
        <v>1.695</v>
      </c>
    </row>
    <row r="7227" s="5" customFormat="1" spans="1:36">
      <c r="A7227" s="11" t="s">
        <v>9439</v>
      </c>
      <c r="B7227" s="11">
        <v>783.8</v>
      </c>
      <c r="C7227" s="11">
        <v>513.5</v>
      </c>
      <c r="D7227" s="11">
        <v>445.379</v>
      </c>
      <c r="E7227" s="11">
        <v>447.3858</v>
      </c>
      <c r="F7227" s="11">
        <v>283.2877</v>
      </c>
      <c r="G7227" s="11">
        <v>39268.5842857143</v>
      </c>
      <c r="H7227" s="11">
        <v>1</v>
      </c>
      <c r="I7227" s="11">
        <v>1</v>
      </c>
      <c r="J7227" s="11" t="s">
        <v>39</v>
      </c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20">
        <v>0</v>
      </c>
      <c r="V7227" s="20">
        <v>10</v>
      </c>
      <c r="W7227" s="5"/>
      <c r="X7227" s="11">
        <v>0.0417</v>
      </c>
      <c r="Y7227" s="22">
        <v>0.91</v>
      </c>
      <c r="Z7227" s="22">
        <v>0.953</v>
      </c>
      <c r="AA7227" s="22">
        <v>0.767</v>
      </c>
      <c r="AB7227" s="22">
        <v>0.916</v>
      </c>
      <c r="AC7227" s="22">
        <v>0.736</v>
      </c>
      <c r="AD7227" s="22">
        <v>1.101</v>
      </c>
      <c r="AE7227" s="22">
        <v>0.975</v>
      </c>
      <c r="AF7227" s="22">
        <v>0.771</v>
      </c>
      <c r="AG7227" s="23">
        <v>0.1613</v>
      </c>
      <c r="AH7227" s="22">
        <v>1.205</v>
      </c>
      <c r="AI7227" s="22">
        <v>0.898</v>
      </c>
      <c r="AJ7227" s="22">
        <v>0.89</v>
      </c>
    </row>
    <row r="7228" s="5" customFormat="1" spans="1:36">
      <c r="A7228" s="11" t="s">
        <v>9440</v>
      </c>
      <c r="B7228" s="11">
        <v>783.3</v>
      </c>
      <c r="C7228" s="11">
        <v>513.9</v>
      </c>
      <c r="D7228" s="11">
        <v>419.3633</v>
      </c>
      <c r="E7228" s="11">
        <v>421.3702</v>
      </c>
      <c r="F7228" s="11">
        <v>257.272</v>
      </c>
      <c r="G7228" s="11">
        <v>113155.023333333</v>
      </c>
      <c r="H7228" s="11">
        <v>1</v>
      </c>
      <c r="I7228" s="11">
        <v>1</v>
      </c>
      <c r="J7228" s="11" t="s">
        <v>39</v>
      </c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20">
        <v>0</v>
      </c>
      <c r="V7228" s="20">
        <v>4</v>
      </c>
      <c r="W7228" s="5"/>
      <c r="X7228" s="11">
        <v>0</v>
      </c>
      <c r="Y7228" s="22">
        <v>0.76</v>
      </c>
      <c r="Z7228" s="22">
        <v>1.264</v>
      </c>
      <c r="AA7228" s="22">
        <v>0.892</v>
      </c>
      <c r="AB7228" s="22">
        <v>1.205</v>
      </c>
      <c r="AC7228" s="22">
        <v>0.694</v>
      </c>
      <c r="AD7228" s="22">
        <v>0.865</v>
      </c>
      <c r="AE7228" s="22">
        <v>0.921</v>
      </c>
      <c r="AF7228" s="22">
        <v>0.8</v>
      </c>
      <c r="AG7228" s="22">
        <v>2.174</v>
      </c>
      <c r="AH7228" s="22">
        <v>0.986</v>
      </c>
      <c r="AI7228" s="22">
        <v>0.885</v>
      </c>
      <c r="AJ7228" s="22">
        <v>0.824</v>
      </c>
    </row>
    <row r="7229" s="5" customFormat="1" spans="1:36">
      <c r="A7229" s="11" t="s">
        <v>9441</v>
      </c>
      <c r="B7229" s="11">
        <v>781.9</v>
      </c>
      <c r="C7229" s="11">
        <v>514</v>
      </c>
      <c r="D7229" s="11">
        <v>593.4873</v>
      </c>
      <c r="E7229" s="11">
        <v>597.5002</v>
      </c>
      <c r="F7229" s="11">
        <v>270.3119</v>
      </c>
      <c r="G7229" s="11">
        <v>39119.106</v>
      </c>
      <c r="H7229" s="11">
        <v>1</v>
      </c>
      <c r="I7229" s="11">
        <v>2</v>
      </c>
      <c r="J7229" s="11" t="s">
        <v>46</v>
      </c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11">
        <v>0</v>
      </c>
      <c r="Y7229" s="22">
        <v>1.354</v>
      </c>
      <c r="Z7229" s="22">
        <v>1.277</v>
      </c>
      <c r="AA7229" s="22">
        <v>1.422</v>
      </c>
      <c r="AB7229" s="22">
        <v>1.594</v>
      </c>
      <c r="AC7229" s="22">
        <v>0.857</v>
      </c>
      <c r="AD7229" s="22">
        <v>0.881</v>
      </c>
      <c r="AE7229" s="22">
        <v>0.998</v>
      </c>
      <c r="AF7229" s="22">
        <v>0.719</v>
      </c>
      <c r="AG7229" s="22">
        <v>1.157</v>
      </c>
      <c r="AH7229" s="22">
        <v>1.138</v>
      </c>
      <c r="AI7229" s="22">
        <v>1.157</v>
      </c>
      <c r="AJ7229" s="22">
        <v>1.154</v>
      </c>
    </row>
    <row r="7230" s="5" customFormat="1" spans="1:36">
      <c r="A7230" s="11" t="s">
        <v>9442</v>
      </c>
      <c r="B7230" s="11">
        <v>783.8</v>
      </c>
      <c r="C7230" s="11">
        <v>514.5</v>
      </c>
      <c r="D7230" s="11">
        <v>482.205</v>
      </c>
      <c r="E7230" s="11">
        <v>486.2204</v>
      </c>
      <c r="F7230" s="11">
        <v>159.0296</v>
      </c>
      <c r="G7230" s="11">
        <v>7518.03933333333</v>
      </c>
      <c r="H7230" s="11">
        <v>1</v>
      </c>
      <c r="I7230" s="11">
        <v>2</v>
      </c>
      <c r="J7230" s="11" t="s">
        <v>39</v>
      </c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20">
        <v>0</v>
      </c>
      <c r="V7230" s="20">
        <v>3</v>
      </c>
      <c r="W7230" s="5"/>
      <c r="X7230" s="11">
        <v>0</v>
      </c>
      <c r="Y7230" s="22">
        <v>0.466</v>
      </c>
      <c r="Z7230" s="22">
        <v>0.507</v>
      </c>
      <c r="AA7230" s="22">
        <v>0.437</v>
      </c>
      <c r="AB7230" s="22">
        <v>0.274</v>
      </c>
      <c r="AC7230" s="22">
        <v>1.008</v>
      </c>
      <c r="AD7230" s="22">
        <v>1.229</v>
      </c>
      <c r="AE7230" s="22">
        <v>0.935</v>
      </c>
      <c r="AF7230" s="22">
        <v>1.071</v>
      </c>
      <c r="AG7230" s="22">
        <v>1.008</v>
      </c>
      <c r="AH7230" s="22">
        <v>0.967</v>
      </c>
      <c r="AI7230" s="22">
        <v>0.867</v>
      </c>
      <c r="AJ7230" s="22">
        <v>1.058</v>
      </c>
    </row>
    <row r="7231" s="5" customFormat="1" spans="1:36">
      <c r="A7231" s="11" t="s">
        <v>9443</v>
      </c>
      <c r="B7231" s="11">
        <v>784</v>
      </c>
      <c r="C7231" s="11">
        <v>514.7</v>
      </c>
      <c r="D7231" s="11">
        <v>323.1969</v>
      </c>
      <c r="E7231" s="11">
        <v>325.2011</v>
      </c>
      <c r="F7231" s="11">
        <v>161.1055</v>
      </c>
      <c r="G7231" s="11">
        <v>15847.7975</v>
      </c>
      <c r="H7231" s="11">
        <v>1</v>
      </c>
      <c r="I7231" s="11">
        <v>1</v>
      </c>
      <c r="J7231" s="11" t="s">
        <v>50</v>
      </c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20">
        <v>1</v>
      </c>
      <c r="V7231" s="20">
        <v>14</v>
      </c>
      <c r="W7231" s="5"/>
      <c r="X7231" s="11">
        <v>0.0833</v>
      </c>
      <c r="Y7231" s="22">
        <v>0.683</v>
      </c>
      <c r="Z7231" s="22">
        <v>0.709</v>
      </c>
      <c r="AA7231" s="22">
        <v>0.665</v>
      </c>
      <c r="AB7231" s="22">
        <v>0.821</v>
      </c>
      <c r="AC7231" s="22">
        <v>0.982</v>
      </c>
      <c r="AD7231" s="22">
        <v>0.981</v>
      </c>
      <c r="AE7231" s="22">
        <v>0.874</v>
      </c>
      <c r="AF7231" s="22">
        <v>1.017</v>
      </c>
      <c r="AG7231" s="23">
        <v>1.3639</v>
      </c>
      <c r="AH7231" s="23">
        <v>1.2903</v>
      </c>
      <c r="AI7231" s="22">
        <v>0.891</v>
      </c>
      <c r="AJ7231" s="22">
        <v>1.046</v>
      </c>
    </row>
    <row r="7232" s="5" customFormat="1" spans="1:36">
      <c r="A7232" s="11" t="s">
        <v>9444</v>
      </c>
      <c r="B7232" s="11">
        <v>782.8</v>
      </c>
      <c r="C7232" s="11">
        <v>514.8</v>
      </c>
      <c r="D7232" s="11">
        <v>607.2692</v>
      </c>
      <c r="E7232" s="11">
        <v>609.2803</v>
      </c>
      <c r="F7232" s="11">
        <v>445.1778</v>
      </c>
      <c r="G7232" s="11">
        <v>9822.01271428571</v>
      </c>
      <c r="H7232" s="11">
        <v>1</v>
      </c>
      <c r="I7232" s="11">
        <v>1</v>
      </c>
      <c r="J7232" s="11" t="s">
        <v>41</v>
      </c>
      <c r="K7232" s="5"/>
      <c r="L7232" s="5"/>
      <c r="M7232" s="5"/>
      <c r="N7232" s="5"/>
      <c r="O7232" s="5"/>
      <c r="P7232" s="11" t="s">
        <v>9445</v>
      </c>
      <c r="Q7232" s="11" t="s">
        <v>9446</v>
      </c>
      <c r="R7232" s="11" t="s">
        <v>9447</v>
      </c>
      <c r="S7232" s="11">
        <v>6.84</v>
      </c>
      <c r="T7232" s="11">
        <v>48.7</v>
      </c>
      <c r="U7232" s="5"/>
      <c r="V7232" s="5"/>
      <c r="W7232" s="5"/>
      <c r="X7232" s="11">
        <v>0</v>
      </c>
      <c r="Y7232" s="22">
        <v>1.448</v>
      </c>
      <c r="Z7232" s="22">
        <v>1.833</v>
      </c>
      <c r="AA7232" s="22">
        <v>1.658</v>
      </c>
      <c r="AB7232" s="22">
        <v>2.039</v>
      </c>
      <c r="AC7232" s="22">
        <v>1.493</v>
      </c>
      <c r="AD7232" s="22">
        <v>1.463</v>
      </c>
      <c r="AE7232" s="22">
        <v>1.3</v>
      </c>
      <c r="AF7232" s="22">
        <v>1.48</v>
      </c>
      <c r="AG7232" s="22">
        <v>1.753</v>
      </c>
      <c r="AH7232" s="22">
        <v>0.928</v>
      </c>
      <c r="AI7232" s="22">
        <v>1.295</v>
      </c>
      <c r="AJ7232" s="22">
        <v>1.721</v>
      </c>
    </row>
    <row r="7233" s="5" customFormat="1" spans="1:36">
      <c r="A7233" s="11" t="s">
        <v>9448</v>
      </c>
      <c r="B7233" s="11">
        <v>783.9</v>
      </c>
      <c r="C7233" s="11">
        <v>515</v>
      </c>
      <c r="D7233" s="11">
        <v>434.244</v>
      </c>
      <c r="E7233" s="11">
        <v>438.2583</v>
      </c>
      <c r="F7233" s="11">
        <v>111.0686</v>
      </c>
      <c r="G7233" s="11">
        <v>57431.1192857143</v>
      </c>
      <c r="H7233" s="11">
        <v>1</v>
      </c>
      <c r="I7233" s="11">
        <v>2</v>
      </c>
      <c r="J7233" s="11" t="s">
        <v>39</v>
      </c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20">
        <v>0</v>
      </c>
      <c r="V7233" s="20">
        <v>8</v>
      </c>
      <c r="W7233" s="5"/>
      <c r="X7233" s="11">
        <v>0</v>
      </c>
      <c r="Y7233" s="22">
        <v>0.582</v>
      </c>
      <c r="Z7233" s="22">
        <v>0.609</v>
      </c>
      <c r="AA7233" s="22">
        <v>0.666</v>
      </c>
      <c r="AB7233" s="22">
        <v>0.536</v>
      </c>
      <c r="AC7233" s="22">
        <v>1.534</v>
      </c>
      <c r="AD7233" s="22">
        <v>1.093</v>
      </c>
      <c r="AE7233" s="22">
        <v>0.878</v>
      </c>
      <c r="AF7233" s="22">
        <v>1.537</v>
      </c>
      <c r="AG7233" s="22">
        <v>1.052</v>
      </c>
      <c r="AH7233" s="22">
        <v>1.088</v>
      </c>
      <c r="AI7233" s="22">
        <v>1.02</v>
      </c>
      <c r="AJ7233" s="22">
        <v>1.119</v>
      </c>
    </row>
    <row r="7234" s="5" customFormat="1" spans="1:36">
      <c r="A7234" s="11" t="s">
        <v>9449</v>
      </c>
      <c r="B7234" s="11">
        <v>783.9</v>
      </c>
      <c r="C7234" s="11">
        <v>515.6</v>
      </c>
      <c r="D7234" s="11">
        <v>344.1862</v>
      </c>
      <c r="E7234" s="11">
        <v>346.1927</v>
      </c>
      <c r="F7234" s="11">
        <v>182.0948</v>
      </c>
      <c r="G7234" s="11">
        <v>39729.5755555556</v>
      </c>
      <c r="H7234" s="11">
        <v>1</v>
      </c>
      <c r="I7234" s="11">
        <v>1</v>
      </c>
      <c r="J7234" s="11" t="s">
        <v>39</v>
      </c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20">
        <v>0</v>
      </c>
      <c r="V7234" s="20">
        <v>11</v>
      </c>
      <c r="W7234" s="5"/>
      <c r="X7234" s="11">
        <v>0</v>
      </c>
      <c r="Y7234" s="22">
        <v>0.269</v>
      </c>
      <c r="Z7234" s="22">
        <v>0.26</v>
      </c>
      <c r="AA7234" s="22">
        <v>0.379</v>
      </c>
      <c r="AB7234" s="22">
        <v>0.299</v>
      </c>
      <c r="AC7234" s="22">
        <v>1.384</v>
      </c>
      <c r="AD7234" s="22">
        <v>1.667</v>
      </c>
      <c r="AE7234" s="22">
        <v>1.152</v>
      </c>
      <c r="AF7234" s="22">
        <v>1.407</v>
      </c>
      <c r="AG7234" s="22">
        <v>1.13</v>
      </c>
      <c r="AH7234" s="22">
        <v>1.052</v>
      </c>
      <c r="AI7234" s="22">
        <v>1.039</v>
      </c>
      <c r="AJ7234" s="22">
        <v>1.074</v>
      </c>
    </row>
    <row r="7235" s="5" customFormat="1" spans="1:36">
      <c r="A7235" s="11" t="s">
        <v>9450</v>
      </c>
      <c r="B7235" s="11">
        <v>783.8</v>
      </c>
      <c r="C7235" s="11">
        <v>516.5</v>
      </c>
      <c r="D7235" s="11">
        <v>474.3197</v>
      </c>
      <c r="E7235" s="11">
        <v>476.328</v>
      </c>
      <c r="F7235" s="11">
        <v>312.2284</v>
      </c>
      <c r="G7235" s="11">
        <v>6309.98864285714</v>
      </c>
      <c r="H7235" s="11">
        <v>1</v>
      </c>
      <c r="I7235" s="11">
        <v>1</v>
      </c>
      <c r="J7235" s="11" t="s">
        <v>41</v>
      </c>
      <c r="K7235" s="5"/>
      <c r="L7235" s="5"/>
      <c r="M7235" s="5"/>
      <c r="N7235" s="5"/>
      <c r="O7235" s="5"/>
      <c r="P7235" s="11" t="s">
        <v>9451</v>
      </c>
      <c r="Q7235" s="11" t="s">
        <v>9452</v>
      </c>
      <c r="R7235" s="11" t="s">
        <v>9453</v>
      </c>
      <c r="S7235" s="11">
        <v>3.57</v>
      </c>
      <c r="T7235" s="11">
        <v>39.7</v>
      </c>
      <c r="U7235" s="5"/>
      <c r="V7235" s="5"/>
      <c r="W7235" s="5"/>
      <c r="X7235" s="11">
        <v>0</v>
      </c>
      <c r="Y7235" s="22">
        <v>1.138</v>
      </c>
      <c r="Z7235" s="22">
        <v>1.925</v>
      </c>
      <c r="AA7235" s="22">
        <v>0.979</v>
      </c>
      <c r="AB7235" s="22">
        <v>1.52</v>
      </c>
      <c r="AC7235" s="22">
        <v>0.972</v>
      </c>
      <c r="AD7235" s="22">
        <v>0.65</v>
      </c>
      <c r="AE7235" s="22">
        <v>1.098</v>
      </c>
      <c r="AF7235" s="22">
        <v>0.895</v>
      </c>
      <c r="AG7235" s="22">
        <v>0.867</v>
      </c>
      <c r="AH7235" s="22">
        <v>0.797</v>
      </c>
      <c r="AI7235" s="22">
        <v>1.423</v>
      </c>
      <c r="AJ7235" s="22">
        <v>0.985</v>
      </c>
    </row>
    <row r="7236" s="5" customFormat="1" spans="1:36">
      <c r="A7236" s="11" t="s">
        <v>9454</v>
      </c>
      <c r="B7236" s="11">
        <v>786</v>
      </c>
      <c r="C7236" s="11">
        <v>521.7</v>
      </c>
      <c r="D7236" s="11">
        <v>468.2321</v>
      </c>
      <c r="E7236" s="11">
        <v>472.2469</v>
      </c>
      <c r="F7236" s="11">
        <v>145.0567</v>
      </c>
      <c r="G7236" s="11">
        <v>16413.9433333333</v>
      </c>
      <c r="H7236" s="11">
        <v>1</v>
      </c>
      <c r="I7236" s="11">
        <v>2</v>
      </c>
      <c r="J7236" s="11" t="s">
        <v>39</v>
      </c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20">
        <v>0</v>
      </c>
      <c r="V7236" s="20">
        <v>2</v>
      </c>
      <c r="W7236" s="5"/>
      <c r="X7236" s="11">
        <v>0</v>
      </c>
      <c r="Y7236" s="22">
        <v>0.602</v>
      </c>
      <c r="Z7236" s="22">
        <v>0.638</v>
      </c>
      <c r="AA7236" s="22">
        <v>0.673</v>
      </c>
      <c r="AB7236" s="22">
        <v>0.473</v>
      </c>
      <c r="AC7236" s="22">
        <v>1.973</v>
      </c>
      <c r="AD7236" s="22">
        <v>1.722</v>
      </c>
      <c r="AE7236" s="22">
        <v>0.813</v>
      </c>
      <c r="AF7236" s="22">
        <v>1.885</v>
      </c>
      <c r="AG7236" s="22">
        <v>1.488</v>
      </c>
      <c r="AH7236" s="22">
        <v>1.378</v>
      </c>
      <c r="AI7236" s="22">
        <v>1.383</v>
      </c>
      <c r="AJ7236" s="22">
        <v>1.245</v>
      </c>
    </row>
    <row r="7237" s="5" customFormat="1" spans="1:36">
      <c r="A7237" s="11" t="s">
        <v>9455</v>
      </c>
      <c r="B7237" s="11">
        <v>786.1</v>
      </c>
      <c r="C7237" s="11">
        <v>521.9</v>
      </c>
      <c r="D7237" s="11">
        <v>422.2439</v>
      </c>
      <c r="E7237" s="11">
        <v>426.2574</v>
      </c>
      <c r="F7237" s="11">
        <v>99.0685</v>
      </c>
      <c r="G7237" s="11">
        <v>43655.4</v>
      </c>
      <c r="H7237" s="11">
        <v>1</v>
      </c>
      <c r="I7237" s="11">
        <v>2</v>
      </c>
      <c r="J7237" s="11" t="s">
        <v>50</v>
      </c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20">
        <v>1</v>
      </c>
      <c r="V7237" s="20">
        <v>13</v>
      </c>
      <c r="W7237" s="5"/>
      <c r="X7237" s="11">
        <v>0</v>
      </c>
      <c r="Y7237" s="22">
        <v>1.06</v>
      </c>
      <c r="Z7237" s="22">
        <v>0.922</v>
      </c>
      <c r="AA7237" s="22">
        <v>1.043</v>
      </c>
      <c r="AB7237" s="22">
        <v>1.08</v>
      </c>
      <c r="AC7237" s="22">
        <v>1.384</v>
      </c>
      <c r="AD7237" s="22">
        <v>1.174</v>
      </c>
      <c r="AE7237" s="22">
        <v>1.054</v>
      </c>
      <c r="AF7237" s="22">
        <v>1.264</v>
      </c>
      <c r="AG7237" s="22">
        <v>1.371</v>
      </c>
      <c r="AH7237" s="22">
        <v>1.43</v>
      </c>
      <c r="AI7237" s="22">
        <v>1.321</v>
      </c>
      <c r="AJ7237" s="22">
        <v>1.305</v>
      </c>
    </row>
    <row r="7238" s="5" customFormat="1" spans="1:36">
      <c r="A7238" s="11" t="s">
        <v>9456</v>
      </c>
      <c r="B7238" s="11">
        <v>787.1</v>
      </c>
      <c r="C7238" s="11">
        <v>523.9</v>
      </c>
      <c r="D7238" s="11">
        <v>592.4835</v>
      </c>
      <c r="E7238" s="11">
        <v>596.4966</v>
      </c>
      <c r="F7238" s="11">
        <v>269.3081</v>
      </c>
      <c r="G7238" s="11">
        <v>20610.2566666667</v>
      </c>
      <c r="H7238" s="11">
        <v>1</v>
      </c>
      <c r="I7238" s="11">
        <v>2</v>
      </c>
      <c r="J7238" s="11" t="s">
        <v>46</v>
      </c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11">
        <v>0</v>
      </c>
      <c r="Y7238" s="22">
        <v>1.327</v>
      </c>
      <c r="Z7238" s="22">
        <v>1.141</v>
      </c>
      <c r="AA7238" s="22">
        <v>1.26</v>
      </c>
      <c r="AB7238" s="22">
        <v>1.387</v>
      </c>
      <c r="AC7238" s="22">
        <v>0.79</v>
      </c>
      <c r="AD7238" s="22">
        <v>0.866</v>
      </c>
      <c r="AE7238" s="22">
        <v>0.949</v>
      </c>
      <c r="AF7238" s="22">
        <v>0.687</v>
      </c>
      <c r="AG7238" s="22">
        <v>1.062</v>
      </c>
      <c r="AH7238" s="22">
        <v>1.071</v>
      </c>
      <c r="AI7238" s="22">
        <v>1.058</v>
      </c>
      <c r="AJ7238" s="22">
        <v>1.068</v>
      </c>
    </row>
    <row r="7239" s="5" customFormat="1" spans="1:36">
      <c r="A7239" s="11" t="s">
        <v>9457</v>
      </c>
      <c r="B7239" s="11">
        <v>786.8</v>
      </c>
      <c r="C7239" s="11">
        <v>524.2</v>
      </c>
      <c r="D7239" s="11">
        <v>454.2676</v>
      </c>
      <c r="E7239" s="11">
        <v>458.2821</v>
      </c>
      <c r="F7239" s="11">
        <v>131.0922</v>
      </c>
      <c r="G7239" s="11">
        <v>25807.6316666667</v>
      </c>
      <c r="H7239" s="11">
        <v>1</v>
      </c>
      <c r="I7239" s="11">
        <v>2</v>
      </c>
      <c r="J7239" s="11" t="s">
        <v>46</v>
      </c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11">
        <v>0</v>
      </c>
      <c r="Y7239" s="22">
        <v>1.093</v>
      </c>
      <c r="Z7239" s="22">
        <v>0.999</v>
      </c>
      <c r="AA7239" s="22">
        <v>1.035</v>
      </c>
      <c r="AB7239" s="22">
        <v>1.261</v>
      </c>
      <c r="AC7239" s="22">
        <v>1.36</v>
      </c>
      <c r="AD7239" s="22">
        <v>1.21</v>
      </c>
      <c r="AE7239" s="22">
        <v>1.217</v>
      </c>
      <c r="AF7239" s="22">
        <v>1.218</v>
      </c>
      <c r="AG7239" s="22">
        <v>1.138</v>
      </c>
      <c r="AH7239" s="22">
        <v>1.123</v>
      </c>
      <c r="AI7239" s="22">
        <v>1.038</v>
      </c>
      <c r="AJ7239" s="22">
        <v>1.16</v>
      </c>
    </row>
    <row r="7240" s="5" customFormat="1" spans="1:36">
      <c r="A7240" s="11" t="s">
        <v>9458</v>
      </c>
      <c r="B7240" s="11">
        <v>786.8</v>
      </c>
      <c r="C7240" s="11">
        <v>524.7</v>
      </c>
      <c r="D7240" s="11">
        <v>218.6336</v>
      </c>
      <c r="E7240" s="11">
        <v>220.6405</v>
      </c>
      <c r="F7240" s="11">
        <v>113.0845</v>
      </c>
      <c r="G7240" s="11">
        <v>49981.7786956522</v>
      </c>
      <c r="H7240" s="11">
        <v>2</v>
      </c>
      <c r="I7240" s="11">
        <v>2</v>
      </c>
      <c r="J7240" s="11" t="s">
        <v>39</v>
      </c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20">
        <v>0</v>
      </c>
      <c r="V7240" s="20">
        <v>16</v>
      </c>
      <c r="W7240" s="5"/>
      <c r="X7240" s="11">
        <v>0</v>
      </c>
      <c r="Y7240" s="22">
        <v>1.006</v>
      </c>
      <c r="Z7240" s="22">
        <v>0.94</v>
      </c>
      <c r="AA7240" s="22">
        <v>1.082</v>
      </c>
      <c r="AB7240" s="22">
        <v>1.178</v>
      </c>
      <c r="AC7240" s="22">
        <v>1.412</v>
      </c>
      <c r="AD7240" s="22">
        <v>1.033</v>
      </c>
      <c r="AE7240" s="22">
        <v>1.068</v>
      </c>
      <c r="AF7240" s="22">
        <v>1.216</v>
      </c>
      <c r="AG7240" s="22">
        <v>1.371</v>
      </c>
      <c r="AH7240" s="22">
        <v>1.42</v>
      </c>
      <c r="AI7240" s="22">
        <v>1.406</v>
      </c>
      <c r="AJ7240" s="22">
        <v>1.24</v>
      </c>
    </row>
    <row r="7241" s="5" customFormat="1" spans="1:36">
      <c r="A7241" s="11" t="s">
        <v>9459</v>
      </c>
      <c r="B7241" s="11">
        <v>786.8</v>
      </c>
      <c r="C7241" s="11">
        <v>524.8</v>
      </c>
      <c r="D7241" s="11">
        <v>585.3639</v>
      </c>
      <c r="E7241" s="11">
        <v>589.3783</v>
      </c>
      <c r="F7241" s="11">
        <v>262.1885</v>
      </c>
      <c r="G7241" s="11">
        <v>9124.522125</v>
      </c>
      <c r="H7241" s="11">
        <v>1</v>
      </c>
      <c r="I7241" s="11">
        <v>2</v>
      </c>
      <c r="J7241" s="11" t="s">
        <v>39</v>
      </c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20">
        <v>0</v>
      </c>
      <c r="V7241" s="20">
        <v>3</v>
      </c>
      <c r="W7241" s="5"/>
      <c r="X7241" s="11">
        <v>0.0417</v>
      </c>
      <c r="Y7241" s="22">
        <v>1.087</v>
      </c>
      <c r="Z7241" s="22">
        <v>1.092</v>
      </c>
      <c r="AA7241" s="22">
        <v>1.24</v>
      </c>
      <c r="AB7241" s="22">
        <v>1.135</v>
      </c>
      <c r="AC7241" s="22">
        <v>1.324</v>
      </c>
      <c r="AD7241" s="22">
        <v>1.288</v>
      </c>
      <c r="AE7241" s="22">
        <v>1.099</v>
      </c>
      <c r="AF7241" s="22">
        <v>1.356</v>
      </c>
      <c r="AG7241" s="23">
        <v>2.4281</v>
      </c>
      <c r="AH7241" s="22">
        <v>1.491</v>
      </c>
      <c r="AI7241" s="22">
        <v>1.253</v>
      </c>
      <c r="AJ7241" s="22">
        <v>1.386</v>
      </c>
    </row>
    <row r="7242" s="5" customFormat="1" spans="1:36">
      <c r="A7242" s="11" t="s">
        <v>9460</v>
      </c>
      <c r="B7242" s="11">
        <v>786.8</v>
      </c>
      <c r="C7242" s="11">
        <v>525.4</v>
      </c>
      <c r="D7242" s="11">
        <v>874.7583</v>
      </c>
      <c r="E7242" s="11">
        <v>878.7719</v>
      </c>
      <c r="F7242" s="11">
        <v>551.5829</v>
      </c>
      <c r="G7242" s="11">
        <v>19162.4269565217</v>
      </c>
      <c r="H7242" s="11">
        <v>1</v>
      </c>
      <c r="I7242" s="11">
        <v>2</v>
      </c>
      <c r="J7242" s="11" t="s">
        <v>46</v>
      </c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11">
        <v>0</v>
      </c>
      <c r="Y7242" s="22">
        <v>0.983</v>
      </c>
      <c r="Z7242" s="22">
        <v>0.929</v>
      </c>
      <c r="AA7242" s="22">
        <v>1.036</v>
      </c>
      <c r="AB7242" s="22">
        <v>1.149</v>
      </c>
      <c r="AC7242" s="22">
        <v>1.531</v>
      </c>
      <c r="AD7242" s="22">
        <v>1.345</v>
      </c>
      <c r="AE7242" s="22">
        <v>1.136</v>
      </c>
      <c r="AF7242" s="22">
        <v>1.36</v>
      </c>
      <c r="AG7242" s="22">
        <v>1.423</v>
      </c>
      <c r="AH7242" s="22">
        <v>1.341</v>
      </c>
      <c r="AI7242" s="22">
        <v>1.323</v>
      </c>
      <c r="AJ7242" s="22">
        <v>1.46</v>
      </c>
    </row>
    <row r="7243" s="5" customFormat="1" spans="1:36">
      <c r="A7243" s="11" t="s">
        <v>9461</v>
      </c>
      <c r="B7243" s="11">
        <v>786.8</v>
      </c>
      <c r="C7243" s="11">
        <v>525.7</v>
      </c>
      <c r="D7243" s="11">
        <v>486.2603</v>
      </c>
      <c r="E7243" s="11">
        <v>490.2731</v>
      </c>
      <c r="F7243" s="11">
        <v>163.0849</v>
      </c>
      <c r="G7243" s="11">
        <v>9777.45305263158</v>
      </c>
      <c r="H7243" s="11">
        <v>1</v>
      </c>
      <c r="I7243" s="11">
        <v>2</v>
      </c>
      <c r="J7243" s="11" t="s">
        <v>50</v>
      </c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20">
        <v>2</v>
      </c>
      <c r="V7243" s="20">
        <v>27</v>
      </c>
      <c r="W7243" s="5"/>
      <c r="X7243" s="11">
        <v>0</v>
      </c>
      <c r="Y7243" s="22">
        <v>1.227</v>
      </c>
      <c r="Z7243" s="22">
        <v>1.036</v>
      </c>
      <c r="AA7243" s="22">
        <v>1.065</v>
      </c>
      <c r="AB7243" s="22">
        <v>1.07</v>
      </c>
      <c r="AC7243" s="22">
        <v>1.296</v>
      </c>
      <c r="AD7243" s="22">
        <v>1.251</v>
      </c>
      <c r="AE7243" s="22">
        <v>1.17</v>
      </c>
      <c r="AF7243" s="22">
        <v>1.178</v>
      </c>
      <c r="AG7243" s="22">
        <v>1.163</v>
      </c>
      <c r="AH7243" s="22">
        <v>1.335</v>
      </c>
      <c r="AI7243" s="22">
        <v>1.157</v>
      </c>
      <c r="AJ7243" s="22">
        <v>1.44</v>
      </c>
    </row>
    <row r="7244" s="5" customFormat="1" spans="1:36">
      <c r="A7244" s="11" t="s">
        <v>9462</v>
      </c>
      <c r="B7244" s="11">
        <v>787</v>
      </c>
      <c r="C7244" s="11">
        <v>525.7</v>
      </c>
      <c r="D7244" s="11">
        <v>894.4973</v>
      </c>
      <c r="E7244" s="11">
        <v>898.5107</v>
      </c>
      <c r="F7244" s="11">
        <v>571.3219</v>
      </c>
      <c r="G7244" s="11">
        <v>13585.37</v>
      </c>
      <c r="H7244" s="11">
        <v>1</v>
      </c>
      <c r="I7244" s="11">
        <v>2</v>
      </c>
      <c r="J7244" s="11" t="s">
        <v>39</v>
      </c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20">
        <v>0</v>
      </c>
      <c r="V7244" s="20">
        <v>6</v>
      </c>
      <c r="W7244" s="5"/>
      <c r="X7244" s="11">
        <v>0</v>
      </c>
      <c r="Y7244" s="22">
        <v>0.486</v>
      </c>
      <c r="Z7244" s="22">
        <v>0.523</v>
      </c>
      <c r="AA7244" s="22">
        <v>0.543</v>
      </c>
      <c r="AB7244" s="22">
        <v>0.62</v>
      </c>
      <c r="AC7244" s="22">
        <v>0.671</v>
      </c>
      <c r="AD7244" s="22">
        <v>0.647</v>
      </c>
      <c r="AE7244" s="22">
        <v>0.557</v>
      </c>
      <c r="AF7244" s="22">
        <v>0.691</v>
      </c>
      <c r="AG7244" s="22">
        <v>0.715</v>
      </c>
      <c r="AH7244" s="22">
        <v>0.684</v>
      </c>
      <c r="AI7244" s="22">
        <v>0.703</v>
      </c>
      <c r="AJ7244" s="22">
        <v>0.684</v>
      </c>
    </row>
    <row r="7245" s="5" customFormat="1" spans="1:36">
      <c r="A7245" s="11" t="s">
        <v>9463</v>
      </c>
      <c r="B7245" s="11">
        <v>787.3</v>
      </c>
      <c r="C7245" s="11">
        <v>525.8</v>
      </c>
      <c r="D7245" s="11">
        <v>501.3101</v>
      </c>
      <c r="E7245" s="11">
        <v>503.32</v>
      </c>
      <c r="F7245" s="11">
        <v>339.2188</v>
      </c>
      <c r="G7245" s="11">
        <v>5968.26266666667</v>
      </c>
      <c r="H7245" s="11">
        <v>1</v>
      </c>
      <c r="I7245" s="11">
        <v>1</v>
      </c>
      <c r="J7245" s="11" t="s">
        <v>39</v>
      </c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20">
        <v>0</v>
      </c>
      <c r="V7245" s="20">
        <v>2</v>
      </c>
      <c r="W7245" s="5"/>
      <c r="X7245" s="11">
        <v>0.0417</v>
      </c>
      <c r="Y7245" s="22">
        <v>1.647</v>
      </c>
      <c r="Z7245" s="22">
        <v>1.371</v>
      </c>
      <c r="AA7245" s="22">
        <v>1.118</v>
      </c>
      <c r="AB7245" s="22">
        <v>1.32</v>
      </c>
      <c r="AC7245" s="22">
        <v>1.006</v>
      </c>
      <c r="AD7245" s="22">
        <v>1.426</v>
      </c>
      <c r="AE7245" s="22">
        <v>1.659</v>
      </c>
      <c r="AF7245" s="22">
        <v>1.032</v>
      </c>
      <c r="AG7245" s="22">
        <v>1.228</v>
      </c>
      <c r="AH7245" s="22">
        <v>1.354</v>
      </c>
      <c r="AI7245" s="22">
        <v>1.457</v>
      </c>
      <c r="AJ7245" s="22">
        <v>1.396</v>
      </c>
    </row>
    <row r="7246" s="5" customFormat="1" spans="1:36">
      <c r="A7246" s="11" t="s">
        <v>9464</v>
      </c>
      <c r="B7246" s="11">
        <v>787.9</v>
      </c>
      <c r="C7246" s="11">
        <v>526.6</v>
      </c>
      <c r="D7246" s="11">
        <v>452.2533</v>
      </c>
      <c r="E7246" s="11">
        <v>456.2686</v>
      </c>
      <c r="F7246" s="11">
        <v>129.0779</v>
      </c>
      <c r="G7246" s="11">
        <v>5332.84114285714</v>
      </c>
      <c r="H7246" s="11">
        <v>1</v>
      </c>
      <c r="I7246" s="11">
        <v>2</v>
      </c>
      <c r="J7246" s="11" t="s">
        <v>50</v>
      </c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20">
        <v>4</v>
      </c>
      <c r="V7246" s="20">
        <v>30</v>
      </c>
      <c r="W7246" s="5"/>
      <c r="X7246" s="11">
        <v>0</v>
      </c>
      <c r="Y7246" s="22">
        <v>0.713</v>
      </c>
      <c r="Z7246" s="22">
        <v>0.837</v>
      </c>
      <c r="AA7246" s="22">
        <v>0.752</v>
      </c>
      <c r="AB7246" s="22">
        <v>0.858</v>
      </c>
      <c r="AC7246" s="22">
        <v>0.979</v>
      </c>
      <c r="AD7246" s="22">
        <v>1.2</v>
      </c>
      <c r="AE7246" s="22">
        <v>0.778</v>
      </c>
      <c r="AF7246" s="22">
        <v>1.08</v>
      </c>
      <c r="AG7246" s="22">
        <v>1.01</v>
      </c>
      <c r="AH7246" s="22">
        <v>0.715</v>
      </c>
      <c r="AI7246" s="22">
        <v>0.977</v>
      </c>
      <c r="AJ7246" s="22">
        <v>0.892</v>
      </c>
    </row>
    <row r="7247" s="5" customFormat="1" spans="1:36">
      <c r="A7247" s="11" t="s">
        <v>9465</v>
      </c>
      <c r="B7247" s="11">
        <v>787</v>
      </c>
      <c r="C7247" s="11">
        <v>527.1</v>
      </c>
      <c r="D7247" s="11">
        <v>554.3836</v>
      </c>
      <c r="E7247" s="11">
        <v>556.3907</v>
      </c>
      <c r="F7247" s="11">
        <v>392.2923</v>
      </c>
      <c r="G7247" s="11">
        <v>7366.7515</v>
      </c>
      <c r="H7247" s="11">
        <v>1</v>
      </c>
      <c r="I7247" s="11">
        <v>1</v>
      </c>
      <c r="J7247" s="11" t="s">
        <v>91</v>
      </c>
      <c r="K7247" s="11" t="s">
        <v>9466</v>
      </c>
      <c r="L7247" s="11" t="s">
        <v>9467</v>
      </c>
      <c r="M7247" s="11" t="s">
        <v>9468</v>
      </c>
      <c r="N7247" s="11">
        <v>0.71</v>
      </c>
      <c r="O7247" s="11">
        <v>7.1</v>
      </c>
      <c r="P7247" s="5"/>
      <c r="Q7247" s="5"/>
      <c r="R7247" s="5"/>
      <c r="S7247" s="5"/>
      <c r="T7247" s="5"/>
      <c r="U7247" s="5"/>
      <c r="V7247" s="5"/>
      <c r="W7247" s="5"/>
      <c r="X7247" s="11">
        <v>0</v>
      </c>
      <c r="Y7247" s="22">
        <v>1.297</v>
      </c>
      <c r="Z7247" s="22">
        <v>0.895</v>
      </c>
      <c r="AA7247" s="22">
        <v>0.922</v>
      </c>
      <c r="AB7247" s="22">
        <v>0.942</v>
      </c>
      <c r="AC7247" s="22">
        <v>1.083</v>
      </c>
      <c r="AD7247" s="22">
        <v>0.64</v>
      </c>
      <c r="AE7247" s="22">
        <v>1.698</v>
      </c>
      <c r="AF7247" s="22">
        <v>0.985</v>
      </c>
      <c r="AG7247" s="22">
        <v>1.125</v>
      </c>
      <c r="AH7247" s="22">
        <v>0.978</v>
      </c>
      <c r="AI7247" s="22">
        <v>0.972</v>
      </c>
      <c r="AJ7247" s="22">
        <v>1.139</v>
      </c>
    </row>
    <row r="7248" s="5" customFormat="1" spans="1:36">
      <c r="A7248" s="11" t="s">
        <v>9469</v>
      </c>
      <c r="B7248" s="11">
        <v>787</v>
      </c>
      <c r="C7248" s="11">
        <v>527.5</v>
      </c>
      <c r="D7248" s="11">
        <v>465.3144</v>
      </c>
      <c r="E7248" s="11">
        <v>467.3209</v>
      </c>
      <c r="F7248" s="11">
        <v>303.223</v>
      </c>
      <c r="G7248" s="11">
        <v>10335.6615</v>
      </c>
      <c r="H7248" s="11">
        <v>1</v>
      </c>
      <c r="I7248" s="11">
        <v>1</v>
      </c>
      <c r="J7248" s="11" t="s">
        <v>46</v>
      </c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11">
        <v>0</v>
      </c>
      <c r="Y7248" s="22">
        <v>0.811</v>
      </c>
      <c r="Z7248" s="22">
        <v>0.807</v>
      </c>
      <c r="AA7248" s="22">
        <v>1.26</v>
      </c>
      <c r="AB7248" s="22">
        <v>1.243</v>
      </c>
      <c r="AC7248" s="22">
        <v>1.799</v>
      </c>
      <c r="AD7248" s="22">
        <v>1.226</v>
      </c>
      <c r="AE7248" s="22">
        <v>1.154</v>
      </c>
      <c r="AF7248" s="22">
        <v>1.76</v>
      </c>
      <c r="AG7248" s="22">
        <v>0.816</v>
      </c>
      <c r="AH7248" s="22">
        <v>0.822</v>
      </c>
      <c r="AI7248" s="22">
        <v>0.86</v>
      </c>
      <c r="AJ7248" s="22">
        <v>0.84</v>
      </c>
    </row>
    <row r="7249" s="5" customFormat="1" spans="1:36">
      <c r="A7249" s="11" t="s">
        <v>9470</v>
      </c>
      <c r="B7249" s="11">
        <v>787.8</v>
      </c>
      <c r="C7249" s="11">
        <v>528.7</v>
      </c>
      <c r="D7249" s="11">
        <v>252.123</v>
      </c>
      <c r="E7249" s="11">
        <v>254.13</v>
      </c>
      <c r="F7249" s="11">
        <v>90.0316</v>
      </c>
      <c r="G7249" s="11">
        <v>11026.9692</v>
      </c>
      <c r="H7249" s="11">
        <v>1</v>
      </c>
      <c r="I7249" s="11">
        <v>1</v>
      </c>
      <c r="J7249" s="11" t="s">
        <v>50</v>
      </c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20">
        <v>5</v>
      </c>
      <c r="V7249" s="20">
        <v>41</v>
      </c>
      <c r="W7249" s="5"/>
      <c r="X7249" s="11">
        <v>0</v>
      </c>
      <c r="Y7249" s="22">
        <v>1.124</v>
      </c>
      <c r="Z7249" s="22">
        <v>1.063</v>
      </c>
      <c r="AA7249" s="22">
        <v>1.239</v>
      </c>
      <c r="AB7249" s="22">
        <v>1.281</v>
      </c>
      <c r="AC7249" s="22">
        <v>1.09</v>
      </c>
      <c r="AD7249" s="22">
        <v>1.05</v>
      </c>
      <c r="AE7249" s="22">
        <v>1.059</v>
      </c>
      <c r="AF7249" s="22">
        <v>1.148</v>
      </c>
      <c r="AG7249" s="22">
        <v>0.671</v>
      </c>
      <c r="AH7249" s="22">
        <v>0.753</v>
      </c>
      <c r="AI7249" s="22">
        <v>1.063</v>
      </c>
      <c r="AJ7249" s="22">
        <v>1.065</v>
      </c>
    </row>
    <row r="7250" s="5" customFormat="1" spans="1:36">
      <c r="A7250" s="11" t="s">
        <v>9471</v>
      </c>
      <c r="B7250" s="11">
        <v>788</v>
      </c>
      <c r="C7250" s="11">
        <v>529.4</v>
      </c>
      <c r="D7250" s="11">
        <v>351.1663</v>
      </c>
      <c r="E7250" s="11">
        <v>353.173</v>
      </c>
      <c r="F7250" s="11">
        <v>189.075</v>
      </c>
      <c r="G7250" s="11">
        <v>22960.1669230769</v>
      </c>
      <c r="H7250" s="11">
        <v>1</v>
      </c>
      <c r="I7250" s="11">
        <v>1</v>
      </c>
      <c r="J7250" s="11" t="s">
        <v>39</v>
      </c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20">
        <v>0</v>
      </c>
      <c r="V7250" s="20">
        <v>10</v>
      </c>
      <c r="W7250" s="5"/>
      <c r="X7250" s="11">
        <v>0</v>
      </c>
      <c r="Y7250" s="22">
        <v>1.1</v>
      </c>
      <c r="Z7250" s="22">
        <v>1.158</v>
      </c>
      <c r="AA7250" s="22">
        <v>1.093</v>
      </c>
      <c r="AB7250" s="22">
        <v>1.256</v>
      </c>
      <c r="AC7250" s="22">
        <v>0.892</v>
      </c>
      <c r="AD7250" s="22">
        <v>0.944</v>
      </c>
      <c r="AE7250" s="22">
        <v>0.975</v>
      </c>
      <c r="AF7250" s="22">
        <v>0.816</v>
      </c>
      <c r="AG7250" s="22">
        <v>1.041</v>
      </c>
      <c r="AH7250" s="22">
        <v>0.995</v>
      </c>
      <c r="AI7250" s="22">
        <v>1.038</v>
      </c>
      <c r="AJ7250" s="22">
        <v>1.02</v>
      </c>
    </row>
    <row r="7251" s="5" customFormat="1" spans="1:36">
      <c r="A7251" s="11" t="s">
        <v>9472</v>
      </c>
      <c r="B7251" s="11">
        <v>787.4</v>
      </c>
      <c r="C7251" s="11">
        <v>529.7</v>
      </c>
      <c r="D7251" s="11">
        <v>419.3634</v>
      </c>
      <c r="E7251" s="11">
        <v>421.3702</v>
      </c>
      <c r="F7251" s="11">
        <v>257.2721</v>
      </c>
      <c r="G7251" s="11">
        <v>189227.578260869</v>
      </c>
      <c r="H7251" s="11">
        <v>1</v>
      </c>
      <c r="I7251" s="11">
        <v>1</v>
      </c>
      <c r="J7251" s="11" t="s">
        <v>39</v>
      </c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20">
        <v>0</v>
      </c>
      <c r="V7251" s="20">
        <v>4</v>
      </c>
      <c r="W7251" s="5"/>
      <c r="X7251" s="11">
        <v>0</v>
      </c>
      <c r="Y7251" s="22">
        <v>0.755</v>
      </c>
      <c r="Z7251" s="22">
        <v>1.258</v>
      </c>
      <c r="AA7251" s="22">
        <v>0.895</v>
      </c>
      <c r="AB7251" s="22">
        <v>1.207</v>
      </c>
      <c r="AC7251" s="22">
        <v>0.664</v>
      </c>
      <c r="AD7251" s="22">
        <v>0.845</v>
      </c>
      <c r="AE7251" s="22">
        <v>0.903</v>
      </c>
      <c r="AF7251" s="22">
        <v>0.797</v>
      </c>
      <c r="AG7251" s="22">
        <v>1.962</v>
      </c>
      <c r="AH7251" s="22">
        <v>0.952</v>
      </c>
      <c r="AI7251" s="22">
        <v>0.881</v>
      </c>
      <c r="AJ7251" s="22">
        <v>0.806</v>
      </c>
    </row>
    <row r="7252" s="5" customFormat="1" spans="1:36">
      <c r="A7252" s="11" t="s">
        <v>9473</v>
      </c>
      <c r="B7252" s="11">
        <v>788.1</v>
      </c>
      <c r="C7252" s="11">
        <v>530</v>
      </c>
      <c r="D7252" s="11">
        <v>565.4556</v>
      </c>
      <c r="E7252" s="11">
        <v>569.469</v>
      </c>
      <c r="F7252" s="11">
        <v>242.2802</v>
      </c>
      <c r="G7252" s="11">
        <v>4755.29566666667</v>
      </c>
      <c r="H7252" s="11">
        <v>1</v>
      </c>
      <c r="I7252" s="11">
        <v>2</v>
      </c>
      <c r="J7252" s="11" t="s">
        <v>46</v>
      </c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11">
        <v>0</v>
      </c>
      <c r="Y7252" s="22">
        <v>1.288</v>
      </c>
      <c r="Z7252" s="22">
        <v>1.171</v>
      </c>
      <c r="AA7252" s="22">
        <v>1.192</v>
      </c>
      <c r="AB7252" s="22">
        <v>1.416</v>
      </c>
      <c r="AC7252" s="22">
        <v>0.825</v>
      </c>
      <c r="AD7252" s="22">
        <v>0.826</v>
      </c>
      <c r="AE7252" s="22">
        <v>1.011</v>
      </c>
      <c r="AF7252" s="22">
        <v>0.764</v>
      </c>
      <c r="AG7252" s="22">
        <v>1.051</v>
      </c>
      <c r="AH7252" s="22">
        <v>1.02</v>
      </c>
      <c r="AI7252" s="22">
        <v>0.98</v>
      </c>
      <c r="AJ7252" s="22">
        <v>1.045</v>
      </c>
    </row>
    <row r="7253" s="5" customFormat="1" spans="1:36">
      <c r="A7253" s="11" t="s">
        <v>9474</v>
      </c>
      <c r="B7253" s="11">
        <v>788.8</v>
      </c>
      <c r="C7253" s="11">
        <v>530.5</v>
      </c>
      <c r="D7253" s="11">
        <v>424.1695</v>
      </c>
      <c r="E7253" s="11">
        <v>428.1829</v>
      </c>
      <c r="F7253" s="11">
        <v>100.9941</v>
      </c>
      <c r="G7253" s="11">
        <v>7983.44695238095</v>
      </c>
      <c r="H7253" s="11">
        <v>1</v>
      </c>
      <c r="I7253" s="11">
        <v>2</v>
      </c>
      <c r="J7253" s="11" t="s">
        <v>46</v>
      </c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11">
        <v>0</v>
      </c>
      <c r="Y7253" s="22">
        <v>0.862</v>
      </c>
      <c r="Z7253" s="22">
        <v>0.966</v>
      </c>
      <c r="AA7253" s="22">
        <v>1.146</v>
      </c>
      <c r="AB7253" s="22">
        <v>0.728</v>
      </c>
      <c r="AC7253" s="22">
        <v>0.951</v>
      </c>
      <c r="AD7253" s="22">
        <v>1.049</v>
      </c>
      <c r="AE7253" s="22">
        <v>0.855</v>
      </c>
      <c r="AF7253" s="22">
        <v>1.172</v>
      </c>
      <c r="AG7253" s="22">
        <v>1.099</v>
      </c>
      <c r="AH7253" s="22">
        <v>1.192</v>
      </c>
      <c r="AI7253" s="22">
        <v>1.057</v>
      </c>
      <c r="AJ7253" s="22">
        <v>0.973</v>
      </c>
    </row>
    <row r="7254" s="5" customFormat="1" spans="1:36">
      <c r="A7254" s="11" t="s">
        <v>9475</v>
      </c>
      <c r="B7254" s="11">
        <v>789</v>
      </c>
      <c r="C7254" s="11">
        <v>532.4</v>
      </c>
      <c r="D7254" s="11">
        <v>462.3319</v>
      </c>
      <c r="E7254" s="11">
        <v>464.3392</v>
      </c>
      <c r="F7254" s="11">
        <v>300.2405</v>
      </c>
      <c r="G7254" s="11">
        <v>4857.8845</v>
      </c>
      <c r="H7254" s="11">
        <v>1</v>
      </c>
      <c r="I7254" s="11">
        <v>1</v>
      </c>
      <c r="J7254" s="11" t="s">
        <v>39</v>
      </c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20">
        <v>0</v>
      </c>
      <c r="V7254" s="20">
        <v>1</v>
      </c>
      <c r="W7254" s="5"/>
      <c r="X7254" s="11">
        <v>0</v>
      </c>
      <c r="Y7254" s="22">
        <v>2.09</v>
      </c>
      <c r="Z7254" s="22">
        <v>1.723</v>
      </c>
      <c r="AA7254" s="22">
        <v>1.871</v>
      </c>
      <c r="AB7254" s="22">
        <v>2.251</v>
      </c>
      <c r="AC7254" s="22">
        <v>0.902</v>
      </c>
      <c r="AD7254" s="22">
        <v>0.951</v>
      </c>
      <c r="AE7254" s="22">
        <v>0.793</v>
      </c>
      <c r="AF7254" s="22">
        <v>1.074</v>
      </c>
      <c r="AG7254" s="22">
        <v>1.041</v>
      </c>
      <c r="AH7254" s="22">
        <v>1.048</v>
      </c>
      <c r="AI7254" s="22">
        <v>0.976</v>
      </c>
      <c r="AJ7254" s="22">
        <v>1.11</v>
      </c>
    </row>
    <row r="7255" s="5" customFormat="1" spans="1:36">
      <c r="A7255" s="11" t="s">
        <v>9476</v>
      </c>
      <c r="B7255" s="11">
        <v>789</v>
      </c>
      <c r="C7255" s="11">
        <v>532.6</v>
      </c>
      <c r="D7255" s="11">
        <v>488.4211</v>
      </c>
      <c r="E7255" s="11">
        <v>490.4276</v>
      </c>
      <c r="F7255" s="11">
        <v>326.3298</v>
      </c>
      <c r="G7255" s="11">
        <v>12913.8257142857</v>
      </c>
      <c r="H7255" s="11">
        <v>1</v>
      </c>
      <c r="I7255" s="11">
        <v>1</v>
      </c>
      <c r="J7255" s="11" t="s">
        <v>39</v>
      </c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20">
        <v>0</v>
      </c>
      <c r="V7255" s="20">
        <v>1</v>
      </c>
      <c r="W7255" s="5"/>
      <c r="X7255" s="11">
        <v>0</v>
      </c>
      <c r="Y7255" s="22">
        <v>0.994</v>
      </c>
      <c r="Z7255" s="22">
        <v>0.97</v>
      </c>
      <c r="AA7255" s="22">
        <v>1.048</v>
      </c>
      <c r="AB7255" s="22">
        <v>1.076</v>
      </c>
      <c r="AC7255" s="22">
        <v>0.782</v>
      </c>
      <c r="AD7255" s="22">
        <v>0.936</v>
      </c>
      <c r="AE7255" s="22">
        <v>1.009</v>
      </c>
      <c r="AF7255" s="22">
        <v>0.764</v>
      </c>
      <c r="AG7255" s="22">
        <v>0.894</v>
      </c>
      <c r="AH7255" s="22">
        <v>0.869</v>
      </c>
      <c r="AI7255" s="22">
        <v>0.92</v>
      </c>
      <c r="AJ7255" s="22">
        <v>0.912</v>
      </c>
    </row>
    <row r="7256" s="5" customFormat="1" spans="1:36">
      <c r="A7256" s="11" t="s">
        <v>9477</v>
      </c>
      <c r="B7256" s="11">
        <v>789.8</v>
      </c>
      <c r="C7256" s="11">
        <v>532.9</v>
      </c>
      <c r="D7256" s="11">
        <v>479.3018</v>
      </c>
      <c r="E7256" s="11">
        <v>483.3154</v>
      </c>
      <c r="F7256" s="11">
        <v>156.1264</v>
      </c>
      <c r="G7256" s="11">
        <v>78729.5717647059</v>
      </c>
      <c r="H7256" s="11">
        <v>1</v>
      </c>
      <c r="I7256" s="11">
        <v>2</v>
      </c>
      <c r="J7256" s="11" t="s">
        <v>46</v>
      </c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11">
        <v>0</v>
      </c>
      <c r="Y7256" s="22">
        <v>0.598</v>
      </c>
      <c r="Z7256" s="22">
        <v>0.728</v>
      </c>
      <c r="AA7256" s="22">
        <v>0.692</v>
      </c>
      <c r="AB7256" s="22">
        <v>0.53</v>
      </c>
      <c r="AC7256" s="22">
        <v>1.799</v>
      </c>
      <c r="AD7256" s="22">
        <v>1.287</v>
      </c>
      <c r="AE7256" s="22">
        <v>0.978</v>
      </c>
      <c r="AF7256" s="22">
        <v>1.688</v>
      </c>
      <c r="AG7256" s="22">
        <v>1.43</v>
      </c>
      <c r="AH7256" s="22">
        <v>1.413</v>
      </c>
      <c r="AI7256" s="22">
        <v>1.354</v>
      </c>
      <c r="AJ7256" s="22">
        <v>1.457</v>
      </c>
    </row>
    <row r="7257" s="5" customFormat="1" spans="1:36">
      <c r="A7257" s="11" t="s">
        <v>9478</v>
      </c>
      <c r="B7257" s="11">
        <v>788.9</v>
      </c>
      <c r="C7257" s="11">
        <v>533.8</v>
      </c>
      <c r="D7257" s="11">
        <v>512.251</v>
      </c>
      <c r="E7257" s="11">
        <v>516.2647</v>
      </c>
      <c r="F7257" s="11">
        <v>189.0756</v>
      </c>
      <c r="G7257" s="11">
        <v>25674.2966666667</v>
      </c>
      <c r="H7257" s="11">
        <v>1</v>
      </c>
      <c r="I7257" s="11">
        <v>2</v>
      </c>
      <c r="J7257" s="11" t="s">
        <v>39</v>
      </c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20">
        <v>0</v>
      </c>
      <c r="V7257" s="20">
        <v>10</v>
      </c>
      <c r="W7257" s="5"/>
      <c r="X7257" s="11">
        <v>0</v>
      </c>
      <c r="Y7257" s="22">
        <v>1.36</v>
      </c>
      <c r="Z7257" s="22">
        <v>1.396</v>
      </c>
      <c r="AA7257" s="22">
        <v>1.441</v>
      </c>
      <c r="AB7257" s="22">
        <v>1.543</v>
      </c>
      <c r="AC7257" s="22">
        <v>0.793</v>
      </c>
      <c r="AD7257" s="22">
        <v>0.902</v>
      </c>
      <c r="AE7257" s="22">
        <v>1.041</v>
      </c>
      <c r="AF7257" s="22">
        <v>0.768</v>
      </c>
      <c r="AG7257" s="22">
        <v>1.676</v>
      </c>
      <c r="AH7257" s="22">
        <v>1.471</v>
      </c>
      <c r="AI7257" s="22">
        <v>1.285</v>
      </c>
      <c r="AJ7257" s="22">
        <v>1.153</v>
      </c>
    </row>
    <row r="7258" s="5" customFormat="1" spans="1:36">
      <c r="A7258" s="11" t="s">
        <v>9479</v>
      </c>
      <c r="B7258" s="11">
        <v>789.8</v>
      </c>
      <c r="C7258" s="11">
        <v>533.8</v>
      </c>
      <c r="D7258" s="11">
        <v>434.2444</v>
      </c>
      <c r="E7258" s="11">
        <v>438.2577</v>
      </c>
      <c r="F7258" s="11">
        <v>111.069</v>
      </c>
      <c r="G7258" s="11">
        <v>377505.82173913</v>
      </c>
      <c r="H7258" s="11">
        <v>1</v>
      </c>
      <c r="I7258" s="11">
        <v>2</v>
      </c>
      <c r="J7258" s="11" t="s">
        <v>39</v>
      </c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20">
        <v>0</v>
      </c>
      <c r="V7258" s="20">
        <v>8</v>
      </c>
      <c r="W7258" s="5"/>
      <c r="X7258" s="11">
        <v>0</v>
      </c>
      <c r="Y7258" s="22">
        <v>0.6</v>
      </c>
      <c r="Z7258" s="22">
        <v>0.697</v>
      </c>
      <c r="AA7258" s="22">
        <v>0.688</v>
      </c>
      <c r="AB7258" s="22">
        <v>0.497</v>
      </c>
      <c r="AC7258" s="22">
        <v>1.808</v>
      </c>
      <c r="AD7258" s="22">
        <v>1.377</v>
      </c>
      <c r="AE7258" s="22">
        <v>0.88</v>
      </c>
      <c r="AF7258" s="22">
        <v>1.827</v>
      </c>
      <c r="AG7258" s="22">
        <v>1.445</v>
      </c>
      <c r="AH7258" s="22">
        <v>1.435</v>
      </c>
      <c r="AI7258" s="22">
        <v>1.456</v>
      </c>
      <c r="AJ7258" s="22">
        <v>1.484</v>
      </c>
    </row>
    <row r="7259" s="5" customFormat="1" spans="1:36">
      <c r="A7259" s="11" t="s">
        <v>9480</v>
      </c>
      <c r="B7259" s="11">
        <v>790</v>
      </c>
      <c r="C7259" s="11">
        <v>534</v>
      </c>
      <c r="D7259" s="11">
        <v>446.2894</v>
      </c>
      <c r="E7259" s="11">
        <v>448.2982</v>
      </c>
      <c r="F7259" s="11">
        <v>284.198</v>
      </c>
      <c r="G7259" s="11">
        <v>8014.99191666667</v>
      </c>
      <c r="H7259" s="11">
        <v>1</v>
      </c>
      <c r="I7259" s="11">
        <v>1</v>
      </c>
      <c r="J7259" s="11" t="s">
        <v>39</v>
      </c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20">
        <v>0</v>
      </c>
      <c r="V7259" s="20">
        <v>8</v>
      </c>
      <c r="W7259" s="5"/>
      <c r="X7259" s="11">
        <v>0</v>
      </c>
      <c r="Y7259" s="22">
        <v>1.034</v>
      </c>
      <c r="Z7259" s="22">
        <v>1.129</v>
      </c>
      <c r="AA7259" s="22">
        <v>1.166</v>
      </c>
      <c r="AB7259" s="22">
        <v>1.253</v>
      </c>
      <c r="AC7259" s="22">
        <v>1.175</v>
      </c>
      <c r="AD7259" s="22">
        <v>0.84</v>
      </c>
      <c r="AE7259" s="22">
        <v>1.348</v>
      </c>
      <c r="AF7259" s="22">
        <v>1.12</v>
      </c>
      <c r="AG7259" s="22">
        <v>0.877</v>
      </c>
      <c r="AH7259" s="22">
        <v>0.961</v>
      </c>
      <c r="AI7259" s="22">
        <v>0.908</v>
      </c>
      <c r="AJ7259" s="22">
        <v>0.904</v>
      </c>
    </row>
    <row r="7260" s="5" customFormat="1" spans="1:36">
      <c r="A7260" s="11" t="s">
        <v>9481</v>
      </c>
      <c r="B7260" s="11">
        <v>789.9</v>
      </c>
      <c r="C7260" s="11">
        <v>534.1</v>
      </c>
      <c r="D7260" s="11">
        <v>284.1395</v>
      </c>
      <c r="E7260" s="11">
        <v>286.1462</v>
      </c>
      <c r="F7260" s="11">
        <v>122.0481</v>
      </c>
      <c r="G7260" s="11">
        <v>9974.53427272727</v>
      </c>
      <c r="H7260" s="11">
        <v>1</v>
      </c>
      <c r="I7260" s="11">
        <v>1</v>
      </c>
      <c r="J7260" s="11" t="s">
        <v>50</v>
      </c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20">
        <v>1</v>
      </c>
      <c r="V7260" s="20">
        <v>9</v>
      </c>
      <c r="W7260" s="5"/>
      <c r="X7260" s="11">
        <v>0</v>
      </c>
      <c r="Y7260" s="22">
        <v>1.317</v>
      </c>
      <c r="Z7260" s="22">
        <v>1.233</v>
      </c>
      <c r="AA7260" s="22">
        <v>1.502</v>
      </c>
      <c r="AB7260" s="22">
        <v>1.195</v>
      </c>
      <c r="AC7260" s="22">
        <v>1.135</v>
      </c>
      <c r="AD7260" s="22">
        <v>0.917</v>
      </c>
      <c r="AE7260" s="22">
        <v>1.071</v>
      </c>
      <c r="AF7260" s="22">
        <v>1.159</v>
      </c>
      <c r="AG7260" s="22">
        <v>1.087</v>
      </c>
      <c r="AH7260" s="22">
        <v>0.927</v>
      </c>
      <c r="AI7260" s="22">
        <v>1.109</v>
      </c>
      <c r="AJ7260" s="22">
        <v>1.154</v>
      </c>
    </row>
    <row r="7261" s="5" customFormat="1" spans="1:36">
      <c r="A7261" s="11" t="s">
        <v>9482</v>
      </c>
      <c r="B7261" s="11">
        <v>789.9</v>
      </c>
      <c r="C7261" s="11">
        <v>534.2</v>
      </c>
      <c r="D7261" s="11">
        <v>422.2417</v>
      </c>
      <c r="E7261" s="11">
        <v>426.2559</v>
      </c>
      <c r="F7261" s="11">
        <v>99.0663</v>
      </c>
      <c r="G7261" s="11">
        <v>6745.913</v>
      </c>
      <c r="H7261" s="11">
        <v>1</v>
      </c>
      <c r="I7261" s="11">
        <v>2</v>
      </c>
      <c r="J7261" s="11" t="s">
        <v>46</v>
      </c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11">
        <v>0</v>
      </c>
      <c r="Y7261" s="22">
        <v>0.916</v>
      </c>
      <c r="Z7261" s="22">
        <v>0.861</v>
      </c>
      <c r="AA7261" s="22">
        <v>1.006</v>
      </c>
      <c r="AB7261" s="22">
        <v>1.029</v>
      </c>
      <c r="AC7261" s="22">
        <v>1.189</v>
      </c>
      <c r="AD7261" s="22">
        <v>1.104</v>
      </c>
      <c r="AE7261" s="22">
        <v>0.895</v>
      </c>
      <c r="AF7261" s="22">
        <v>1.109</v>
      </c>
      <c r="AG7261" s="22">
        <v>1.08</v>
      </c>
      <c r="AH7261" s="22">
        <v>1.057</v>
      </c>
      <c r="AI7261" s="22">
        <v>1.1</v>
      </c>
      <c r="AJ7261" s="22">
        <v>1.166</v>
      </c>
    </row>
    <row r="7262" s="5" customFormat="1" spans="1:36">
      <c r="A7262" s="11" t="s">
        <v>9483</v>
      </c>
      <c r="B7262" s="11">
        <v>789.9</v>
      </c>
      <c r="C7262" s="11">
        <v>534.5</v>
      </c>
      <c r="D7262" s="11">
        <v>496.3058</v>
      </c>
      <c r="E7262" s="11">
        <v>498.315</v>
      </c>
      <c r="F7262" s="11">
        <v>334.2145</v>
      </c>
      <c r="G7262" s="11">
        <v>5545.1595</v>
      </c>
      <c r="H7262" s="11">
        <v>1</v>
      </c>
      <c r="I7262" s="11">
        <v>1</v>
      </c>
      <c r="J7262" s="11" t="s">
        <v>41</v>
      </c>
      <c r="K7262" s="5"/>
      <c r="L7262" s="5"/>
      <c r="M7262" s="5"/>
      <c r="N7262" s="5"/>
      <c r="O7262" s="5"/>
      <c r="P7262" s="11" t="s">
        <v>9484</v>
      </c>
      <c r="Q7262" s="11" t="s">
        <v>9485</v>
      </c>
      <c r="R7262" s="11" t="s">
        <v>9486</v>
      </c>
      <c r="S7262" s="11">
        <v>0.27</v>
      </c>
      <c r="T7262" s="11">
        <v>5.1</v>
      </c>
      <c r="U7262" s="5"/>
      <c r="V7262" s="5"/>
      <c r="W7262" s="5"/>
      <c r="X7262" s="11">
        <v>0</v>
      </c>
      <c r="Y7262" s="22">
        <v>0.589</v>
      </c>
      <c r="Z7262" s="22">
        <v>0.658</v>
      </c>
      <c r="AA7262" s="22">
        <v>0.843</v>
      </c>
      <c r="AB7262" s="22">
        <v>0.55</v>
      </c>
      <c r="AC7262" s="22">
        <v>0.657</v>
      </c>
      <c r="AD7262" s="22">
        <v>0.842</v>
      </c>
      <c r="AE7262" s="22">
        <v>0.607</v>
      </c>
      <c r="AF7262" s="22">
        <v>0.852</v>
      </c>
      <c r="AG7262" s="22">
        <v>0.838</v>
      </c>
      <c r="AH7262" s="22">
        <v>0.783</v>
      </c>
      <c r="AI7262" s="22">
        <v>0.878</v>
      </c>
      <c r="AJ7262" s="22">
        <v>0.916</v>
      </c>
    </row>
    <row r="7263" s="5" customFormat="1" spans="1:36">
      <c r="A7263" s="11" t="s">
        <v>9487</v>
      </c>
      <c r="B7263" s="11">
        <v>789.9</v>
      </c>
      <c r="C7263" s="11">
        <v>534.7</v>
      </c>
      <c r="D7263" s="11">
        <v>506.2444</v>
      </c>
      <c r="E7263" s="11">
        <v>510.2584</v>
      </c>
      <c r="F7263" s="11">
        <v>183.069</v>
      </c>
      <c r="G7263" s="11">
        <v>5361.8054</v>
      </c>
      <c r="H7263" s="11">
        <v>1</v>
      </c>
      <c r="I7263" s="11">
        <v>2</v>
      </c>
      <c r="J7263" s="11" t="s">
        <v>46</v>
      </c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11">
        <v>0</v>
      </c>
      <c r="Y7263" s="22">
        <v>0.629</v>
      </c>
      <c r="Z7263" s="22">
        <v>0.656</v>
      </c>
      <c r="AA7263" s="22">
        <v>0.747</v>
      </c>
      <c r="AB7263" s="22">
        <v>0.837</v>
      </c>
      <c r="AC7263" s="22">
        <v>0.558</v>
      </c>
      <c r="AD7263" s="22">
        <v>0.825</v>
      </c>
      <c r="AE7263" s="22">
        <v>0.687</v>
      </c>
      <c r="AF7263" s="22">
        <v>0.541</v>
      </c>
      <c r="AG7263" s="22">
        <v>0.773</v>
      </c>
      <c r="AH7263" s="22">
        <v>0.755</v>
      </c>
      <c r="AI7263" s="22">
        <v>1.018</v>
      </c>
      <c r="AJ7263" s="22">
        <v>0.804</v>
      </c>
    </row>
    <row r="7264" s="5" customFormat="1" spans="1:36">
      <c r="A7264" s="11" t="s">
        <v>9488</v>
      </c>
      <c r="B7264" s="11">
        <v>790</v>
      </c>
      <c r="C7264" s="11">
        <v>534.9</v>
      </c>
      <c r="D7264" s="11">
        <v>318.2065</v>
      </c>
      <c r="E7264" s="11">
        <v>320.213</v>
      </c>
      <c r="F7264" s="11">
        <v>156.1151</v>
      </c>
      <c r="G7264" s="11">
        <v>16589.418</v>
      </c>
      <c r="H7264" s="11">
        <v>1</v>
      </c>
      <c r="I7264" s="11">
        <v>1</v>
      </c>
      <c r="J7264" s="11" t="s">
        <v>50</v>
      </c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20">
        <v>1</v>
      </c>
      <c r="V7264" s="20">
        <v>14</v>
      </c>
      <c r="W7264" s="5"/>
      <c r="X7264" s="11">
        <v>0</v>
      </c>
      <c r="Y7264" s="22">
        <v>0.882</v>
      </c>
      <c r="Z7264" s="22">
        <v>1.023</v>
      </c>
      <c r="AA7264" s="22">
        <v>1.069</v>
      </c>
      <c r="AB7264" s="22">
        <v>1.142</v>
      </c>
      <c r="AC7264" s="22">
        <v>0.658</v>
      </c>
      <c r="AD7264" s="22">
        <v>0.86</v>
      </c>
      <c r="AE7264" s="22">
        <v>0.816</v>
      </c>
      <c r="AF7264" s="22">
        <v>0.581</v>
      </c>
      <c r="AG7264" s="22">
        <v>0.913</v>
      </c>
      <c r="AH7264" s="22">
        <v>0.905</v>
      </c>
      <c r="AI7264" s="22">
        <v>1.04</v>
      </c>
      <c r="AJ7264" s="22">
        <v>1.02</v>
      </c>
    </row>
    <row r="7265" s="5" customFormat="1" spans="1:36">
      <c r="A7265" s="11" t="s">
        <v>9489</v>
      </c>
      <c r="B7265" s="11">
        <v>789.8</v>
      </c>
      <c r="C7265" s="11">
        <v>535.4</v>
      </c>
      <c r="D7265" s="11">
        <v>376.2477</v>
      </c>
      <c r="E7265" s="11">
        <v>378.2542</v>
      </c>
      <c r="F7265" s="11">
        <v>214.1563</v>
      </c>
      <c r="G7265" s="11">
        <v>18158.9116666667</v>
      </c>
      <c r="H7265" s="11">
        <v>1</v>
      </c>
      <c r="I7265" s="11">
        <v>1</v>
      </c>
      <c r="J7265" s="11" t="s">
        <v>41</v>
      </c>
      <c r="K7265" s="5"/>
      <c r="L7265" s="5"/>
      <c r="M7265" s="5"/>
      <c r="N7265" s="5"/>
      <c r="O7265" s="5"/>
      <c r="P7265" s="11" t="s">
        <v>5722</v>
      </c>
      <c r="Q7265" s="11" t="s">
        <v>5723</v>
      </c>
      <c r="R7265" s="11" t="s">
        <v>9490</v>
      </c>
      <c r="S7265" s="11">
        <v>1.43</v>
      </c>
      <c r="T7265" s="11">
        <v>36.5</v>
      </c>
      <c r="U7265" s="5"/>
      <c r="V7265" s="5"/>
      <c r="W7265" s="5"/>
      <c r="X7265" s="11">
        <v>0</v>
      </c>
      <c r="Y7265" s="22">
        <v>1.502</v>
      </c>
      <c r="Z7265" s="22">
        <v>1.344</v>
      </c>
      <c r="AA7265" s="22">
        <v>1.197</v>
      </c>
      <c r="AB7265" s="22">
        <v>1.504</v>
      </c>
      <c r="AC7265" s="22">
        <v>0.675</v>
      </c>
      <c r="AD7265" s="22">
        <v>0.637</v>
      </c>
      <c r="AE7265" s="22">
        <v>0.916</v>
      </c>
      <c r="AF7265" s="22">
        <v>0.609</v>
      </c>
      <c r="AG7265" s="22">
        <v>1.128</v>
      </c>
      <c r="AH7265" s="22">
        <v>1.209</v>
      </c>
      <c r="AI7265" s="22">
        <v>1.16</v>
      </c>
      <c r="AJ7265" s="22">
        <v>1.144</v>
      </c>
    </row>
    <row r="7266" s="5" customFormat="1" spans="1:36">
      <c r="A7266" s="11" t="s">
        <v>9491</v>
      </c>
      <c r="B7266" s="11">
        <v>790.8</v>
      </c>
      <c r="C7266" s="11">
        <v>536.3</v>
      </c>
      <c r="D7266" s="11">
        <v>364.2487</v>
      </c>
      <c r="E7266" s="11">
        <v>366.2549</v>
      </c>
      <c r="F7266" s="11">
        <v>202.1573</v>
      </c>
      <c r="G7266" s="11">
        <v>3964.27566666667</v>
      </c>
      <c r="H7266" s="11">
        <v>1</v>
      </c>
      <c r="I7266" s="11">
        <v>1</v>
      </c>
      <c r="J7266" s="11" t="s">
        <v>39</v>
      </c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20">
        <v>0</v>
      </c>
      <c r="V7266" s="20">
        <v>8</v>
      </c>
      <c r="W7266" s="5"/>
      <c r="X7266" s="11">
        <v>0</v>
      </c>
      <c r="Y7266" s="22">
        <v>1.411</v>
      </c>
      <c r="Z7266" s="22">
        <v>0.958</v>
      </c>
      <c r="AA7266" s="22">
        <v>1.295</v>
      </c>
      <c r="AB7266" s="22">
        <v>1.018</v>
      </c>
      <c r="AC7266" s="22">
        <v>1.09</v>
      </c>
      <c r="AD7266" s="22">
        <v>0.82</v>
      </c>
      <c r="AE7266" s="22">
        <v>1.481</v>
      </c>
      <c r="AF7266" s="22">
        <v>0.801</v>
      </c>
      <c r="AG7266" s="22">
        <v>1.231</v>
      </c>
      <c r="AH7266" s="22">
        <v>1.115</v>
      </c>
      <c r="AI7266" s="22">
        <v>1.147</v>
      </c>
      <c r="AJ7266" s="22">
        <v>0.905</v>
      </c>
    </row>
    <row r="7267" s="5" customFormat="1" spans="1:36">
      <c r="A7267" s="11" t="s">
        <v>9492</v>
      </c>
      <c r="B7267" s="11">
        <v>789</v>
      </c>
      <c r="C7267" s="11">
        <v>536.7</v>
      </c>
      <c r="D7267" s="11">
        <v>384.2282</v>
      </c>
      <c r="E7267" s="11">
        <v>388.2409</v>
      </c>
      <c r="F7267" s="11">
        <v>61.0528</v>
      </c>
      <c r="G7267" s="11">
        <v>4151.162</v>
      </c>
      <c r="H7267" s="11">
        <v>1</v>
      </c>
      <c r="I7267" s="11">
        <v>2</v>
      </c>
      <c r="J7267" s="11" t="s">
        <v>50</v>
      </c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20">
        <v>1</v>
      </c>
      <c r="V7267" s="20">
        <v>15</v>
      </c>
      <c r="W7267" s="5"/>
      <c r="X7267" s="11">
        <v>0</v>
      </c>
      <c r="Y7267" s="22">
        <v>0.657</v>
      </c>
      <c r="Z7267" s="22">
        <v>0.594</v>
      </c>
      <c r="AA7267" s="22">
        <v>0.606</v>
      </c>
      <c r="AB7267" s="22">
        <v>0.68</v>
      </c>
      <c r="AC7267" s="22">
        <v>1.03</v>
      </c>
      <c r="AD7267" s="22">
        <v>0.995</v>
      </c>
      <c r="AE7267" s="22">
        <v>1.01</v>
      </c>
      <c r="AF7267" s="22">
        <v>1.002</v>
      </c>
      <c r="AG7267" s="22">
        <v>0.659</v>
      </c>
      <c r="AH7267" s="22">
        <v>0.88</v>
      </c>
      <c r="AI7267" s="22">
        <v>1.055</v>
      </c>
      <c r="AJ7267" s="22">
        <v>1.077</v>
      </c>
    </row>
    <row r="7268" s="5" customFormat="1" spans="1:36">
      <c r="A7268" s="11" t="s">
        <v>9493</v>
      </c>
      <c r="B7268" s="11">
        <v>790.8</v>
      </c>
      <c r="C7268" s="11">
        <v>536.8</v>
      </c>
      <c r="D7268" s="11">
        <v>396.2274</v>
      </c>
      <c r="E7268" s="11">
        <v>398.2322</v>
      </c>
      <c r="F7268" s="11">
        <v>234.136</v>
      </c>
      <c r="G7268" s="11">
        <v>9109.489</v>
      </c>
      <c r="H7268" s="11">
        <v>1</v>
      </c>
      <c r="I7268" s="11">
        <v>1</v>
      </c>
      <c r="J7268" s="11" t="s">
        <v>39</v>
      </c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20">
        <v>0</v>
      </c>
      <c r="V7268" s="20">
        <v>4</v>
      </c>
      <c r="W7268" s="5"/>
      <c r="X7268" s="11">
        <v>0.0417</v>
      </c>
      <c r="Y7268" s="22">
        <v>0.85</v>
      </c>
      <c r="Z7268" s="22">
        <v>0.621</v>
      </c>
      <c r="AA7268" s="22">
        <v>0.863</v>
      </c>
      <c r="AB7268" s="22">
        <v>0.877</v>
      </c>
      <c r="AC7268" s="22">
        <v>0.742</v>
      </c>
      <c r="AD7268" s="22">
        <v>1.017</v>
      </c>
      <c r="AE7268" s="22">
        <v>0.779</v>
      </c>
      <c r="AF7268" s="22">
        <v>0.791</v>
      </c>
      <c r="AG7268" s="23">
        <v>0.3991</v>
      </c>
      <c r="AH7268" s="22">
        <v>0.523</v>
      </c>
      <c r="AI7268" s="22">
        <v>0.638</v>
      </c>
      <c r="AJ7268" s="22">
        <v>0.829</v>
      </c>
    </row>
    <row r="7269" s="5" customFormat="1" spans="1:36">
      <c r="A7269" s="11" t="s">
        <v>9494</v>
      </c>
      <c r="B7269" s="11">
        <v>791.9</v>
      </c>
      <c r="C7269" s="11">
        <v>537.3</v>
      </c>
      <c r="D7269" s="11">
        <v>560.2945</v>
      </c>
      <c r="E7269" s="11">
        <v>562.3012</v>
      </c>
      <c r="F7269" s="11">
        <v>398.2032</v>
      </c>
      <c r="G7269" s="11">
        <v>5690.077</v>
      </c>
      <c r="H7269" s="11">
        <v>1</v>
      </c>
      <c r="I7269" s="11">
        <v>1</v>
      </c>
      <c r="J7269" s="11" t="s">
        <v>39</v>
      </c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20">
        <v>0</v>
      </c>
      <c r="V7269" s="20">
        <v>2</v>
      </c>
      <c r="W7269" s="5"/>
      <c r="X7269" s="11">
        <v>0</v>
      </c>
      <c r="Y7269" s="22">
        <v>1.263</v>
      </c>
      <c r="Z7269" s="22">
        <v>1.006</v>
      </c>
      <c r="AA7269" s="22">
        <v>1.054</v>
      </c>
      <c r="AB7269" s="22">
        <v>1.614</v>
      </c>
      <c r="AC7269" s="22">
        <v>1.705</v>
      </c>
      <c r="AD7269" s="22">
        <v>1.557</v>
      </c>
      <c r="AE7269" s="22">
        <v>2.513</v>
      </c>
      <c r="AF7269" s="22">
        <v>1.368</v>
      </c>
      <c r="AG7269" s="22">
        <v>1.239</v>
      </c>
      <c r="AH7269" s="22">
        <v>1.06</v>
      </c>
      <c r="AI7269" s="22">
        <v>1.5</v>
      </c>
      <c r="AJ7269" s="22">
        <v>1.514</v>
      </c>
    </row>
    <row r="7270" s="5" customFormat="1" spans="1:36">
      <c r="A7270" s="11" t="s">
        <v>9495</v>
      </c>
      <c r="B7270" s="11">
        <v>790.8</v>
      </c>
      <c r="C7270" s="11">
        <v>537.3</v>
      </c>
      <c r="D7270" s="11">
        <v>378.2298</v>
      </c>
      <c r="E7270" s="11">
        <v>380.2372</v>
      </c>
      <c r="F7270" s="11">
        <v>216.1384</v>
      </c>
      <c r="G7270" s="11">
        <v>12622.9222222222</v>
      </c>
      <c r="H7270" s="11">
        <v>1</v>
      </c>
      <c r="I7270" s="11">
        <v>1</v>
      </c>
      <c r="J7270" s="11" t="s">
        <v>46</v>
      </c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11">
        <v>0</v>
      </c>
      <c r="Y7270" s="22">
        <v>0.817</v>
      </c>
      <c r="Z7270" s="22">
        <v>1.324</v>
      </c>
      <c r="AA7270" s="22">
        <v>1.106</v>
      </c>
      <c r="AB7270" s="22">
        <v>1.355</v>
      </c>
      <c r="AC7270" s="22">
        <v>1.524</v>
      </c>
      <c r="AD7270" s="22">
        <v>1.607</v>
      </c>
      <c r="AE7270" s="22">
        <v>0.928</v>
      </c>
      <c r="AF7270" s="22">
        <v>1.24</v>
      </c>
      <c r="AG7270" s="22">
        <v>0.699</v>
      </c>
      <c r="AH7270" s="22">
        <v>0.822</v>
      </c>
      <c r="AI7270" s="22">
        <v>0.659</v>
      </c>
      <c r="AJ7270" s="22">
        <v>0.754</v>
      </c>
    </row>
    <row r="7271" s="5" customFormat="1" spans="1:36">
      <c r="A7271" s="11" t="s">
        <v>9496</v>
      </c>
      <c r="B7271" s="11">
        <v>789.8</v>
      </c>
      <c r="C7271" s="11">
        <v>537.6</v>
      </c>
      <c r="D7271" s="11">
        <v>311.1966</v>
      </c>
      <c r="E7271" s="11">
        <v>313.2034</v>
      </c>
      <c r="F7271" s="11">
        <v>149.1053</v>
      </c>
      <c r="G7271" s="11">
        <v>66296.4</v>
      </c>
      <c r="H7271" s="11">
        <v>1</v>
      </c>
      <c r="I7271" s="11">
        <v>1</v>
      </c>
      <c r="J7271" s="11" t="s">
        <v>39</v>
      </c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20">
        <v>0</v>
      </c>
      <c r="V7271" s="20">
        <v>15</v>
      </c>
      <c r="W7271" s="5"/>
      <c r="X7271" s="11">
        <v>0</v>
      </c>
      <c r="Y7271" s="22">
        <v>1.353</v>
      </c>
      <c r="Z7271" s="22">
        <v>1.282</v>
      </c>
      <c r="AA7271" s="22">
        <v>1.307</v>
      </c>
      <c r="AB7271" s="22">
        <v>1.534</v>
      </c>
      <c r="AC7271" s="22">
        <v>0.989</v>
      </c>
      <c r="AD7271" s="22">
        <v>0.975</v>
      </c>
      <c r="AE7271" s="22">
        <v>1.12</v>
      </c>
      <c r="AF7271" s="22">
        <v>0.9</v>
      </c>
      <c r="AG7271" s="22">
        <v>1.123</v>
      </c>
      <c r="AH7271" s="22">
        <v>1.252</v>
      </c>
      <c r="AI7271" s="22">
        <v>1.118</v>
      </c>
      <c r="AJ7271" s="22">
        <v>1.061</v>
      </c>
    </row>
    <row r="7272" s="5" customFormat="1" spans="1:36">
      <c r="A7272" s="11" t="s">
        <v>9497</v>
      </c>
      <c r="B7272" s="11">
        <v>791.9</v>
      </c>
      <c r="C7272" s="11">
        <v>538.9</v>
      </c>
      <c r="D7272" s="11">
        <v>406.2949</v>
      </c>
      <c r="E7272" s="11">
        <v>408.3028</v>
      </c>
      <c r="F7272" s="11">
        <v>244.2035</v>
      </c>
      <c r="G7272" s="11">
        <v>23057.27625</v>
      </c>
      <c r="H7272" s="11">
        <v>1</v>
      </c>
      <c r="I7272" s="11">
        <v>1</v>
      </c>
      <c r="J7272" s="11" t="s">
        <v>50</v>
      </c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20">
        <v>2</v>
      </c>
      <c r="V7272" s="20">
        <v>13</v>
      </c>
      <c r="W7272" s="5"/>
      <c r="X7272" s="11">
        <v>0</v>
      </c>
      <c r="Y7272" s="22">
        <v>0.804</v>
      </c>
      <c r="Z7272" s="22">
        <v>0.915</v>
      </c>
      <c r="AA7272" s="22">
        <v>0.718</v>
      </c>
      <c r="AB7272" s="22">
        <v>0.86</v>
      </c>
      <c r="AC7272" s="22">
        <v>0.816</v>
      </c>
      <c r="AD7272" s="22">
        <v>0.82</v>
      </c>
      <c r="AE7272" s="22">
        <v>0.847</v>
      </c>
      <c r="AF7272" s="22">
        <v>0.821</v>
      </c>
      <c r="AG7272" s="22">
        <v>0.956</v>
      </c>
      <c r="AH7272" s="22">
        <v>0.891</v>
      </c>
      <c r="AI7272" s="22">
        <v>0.97</v>
      </c>
      <c r="AJ7272" s="22">
        <v>0.86</v>
      </c>
    </row>
    <row r="7273" s="5" customFormat="1" spans="1:36">
      <c r="A7273" s="11" t="s">
        <v>9498</v>
      </c>
      <c r="B7273" s="11">
        <v>790.8</v>
      </c>
      <c r="C7273" s="11">
        <v>540.7</v>
      </c>
      <c r="D7273" s="11">
        <v>593.4864</v>
      </c>
      <c r="E7273" s="11">
        <v>597.5001</v>
      </c>
      <c r="F7273" s="11">
        <v>270.311</v>
      </c>
      <c r="G7273" s="11">
        <v>7923.3046</v>
      </c>
      <c r="H7273" s="11">
        <v>1</v>
      </c>
      <c r="I7273" s="11">
        <v>2</v>
      </c>
      <c r="J7273" s="11" t="s">
        <v>46</v>
      </c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11">
        <v>0</v>
      </c>
      <c r="Y7273" s="22">
        <v>1.252</v>
      </c>
      <c r="Z7273" s="22">
        <v>1.267</v>
      </c>
      <c r="AA7273" s="22">
        <v>1.335</v>
      </c>
      <c r="AB7273" s="22">
        <v>1.43</v>
      </c>
      <c r="AC7273" s="22">
        <v>0.874</v>
      </c>
      <c r="AD7273" s="22">
        <v>0.905</v>
      </c>
      <c r="AE7273" s="22">
        <v>0.929</v>
      </c>
      <c r="AF7273" s="22">
        <v>0.649</v>
      </c>
      <c r="AG7273" s="22">
        <v>1.18</v>
      </c>
      <c r="AH7273" s="22">
        <v>1.131</v>
      </c>
      <c r="AI7273" s="22">
        <v>1.215</v>
      </c>
      <c r="AJ7273" s="22">
        <v>1.078</v>
      </c>
    </row>
    <row r="7274" s="5" customFormat="1" spans="1:36">
      <c r="A7274" s="11" t="s">
        <v>9499</v>
      </c>
      <c r="B7274" s="11">
        <v>791.9</v>
      </c>
      <c r="C7274" s="11">
        <v>540.8</v>
      </c>
      <c r="D7274" s="11">
        <v>524.3371</v>
      </c>
      <c r="E7274" s="11">
        <v>526.3437</v>
      </c>
      <c r="F7274" s="11">
        <v>362.2458</v>
      </c>
      <c r="G7274" s="11">
        <v>12430.1900833333</v>
      </c>
      <c r="H7274" s="11">
        <v>1</v>
      </c>
      <c r="I7274" s="11">
        <v>1</v>
      </c>
      <c r="J7274" s="11" t="s">
        <v>50</v>
      </c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20">
        <v>1</v>
      </c>
      <c r="V7274" s="20">
        <v>43</v>
      </c>
      <c r="W7274" s="5"/>
      <c r="X7274" s="11">
        <v>0</v>
      </c>
      <c r="Y7274" s="22">
        <v>0.862</v>
      </c>
      <c r="Z7274" s="22">
        <v>1.351</v>
      </c>
      <c r="AA7274" s="22">
        <v>1.086</v>
      </c>
      <c r="AB7274" s="22">
        <v>1.196</v>
      </c>
      <c r="AC7274" s="22">
        <v>0.909</v>
      </c>
      <c r="AD7274" s="22">
        <v>0.887</v>
      </c>
      <c r="AE7274" s="22">
        <v>0.896</v>
      </c>
      <c r="AF7274" s="22">
        <v>0.8</v>
      </c>
      <c r="AG7274" s="22">
        <v>0.981</v>
      </c>
      <c r="AH7274" s="22">
        <v>0.948</v>
      </c>
      <c r="AI7274" s="22">
        <v>1.016</v>
      </c>
      <c r="AJ7274" s="22">
        <v>1.076</v>
      </c>
    </row>
    <row r="7275" s="5" customFormat="1" spans="1:36">
      <c r="A7275" s="11" t="s">
        <v>9500</v>
      </c>
      <c r="B7275" s="11">
        <v>792</v>
      </c>
      <c r="C7275" s="11">
        <v>541</v>
      </c>
      <c r="D7275" s="11">
        <v>500.1547</v>
      </c>
      <c r="E7275" s="11">
        <v>504.1675</v>
      </c>
      <c r="F7275" s="11">
        <v>176.9793</v>
      </c>
      <c r="G7275" s="11">
        <v>3874.55833333333</v>
      </c>
      <c r="H7275" s="11">
        <v>1</v>
      </c>
      <c r="I7275" s="11">
        <v>2</v>
      </c>
      <c r="J7275" s="11" t="s">
        <v>39</v>
      </c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20">
        <v>0</v>
      </c>
      <c r="V7275" s="20">
        <v>1</v>
      </c>
      <c r="W7275" s="5"/>
      <c r="X7275" s="11">
        <v>0</v>
      </c>
      <c r="Y7275" s="22">
        <v>1.095</v>
      </c>
      <c r="Z7275" s="22">
        <v>1.062</v>
      </c>
      <c r="AA7275" s="22">
        <v>0.666</v>
      </c>
      <c r="AB7275" s="22">
        <v>1.277</v>
      </c>
      <c r="AC7275" s="22">
        <v>1.169</v>
      </c>
      <c r="AD7275" s="22">
        <v>1.185</v>
      </c>
      <c r="AE7275" s="22">
        <v>0.755</v>
      </c>
      <c r="AF7275" s="22">
        <v>1.106</v>
      </c>
      <c r="AG7275" s="22">
        <v>1.794</v>
      </c>
      <c r="AH7275" s="22">
        <v>1.631</v>
      </c>
      <c r="AI7275" s="22">
        <v>1.296</v>
      </c>
      <c r="AJ7275" s="22">
        <v>1.336</v>
      </c>
    </row>
    <row r="7276" s="5" customFormat="1" spans="1:36">
      <c r="A7276" s="11" t="s">
        <v>9501</v>
      </c>
      <c r="B7276" s="11">
        <v>793</v>
      </c>
      <c r="C7276" s="11">
        <v>542.3</v>
      </c>
      <c r="D7276" s="11">
        <v>546.3196</v>
      </c>
      <c r="E7276" s="11">
        <v>548.326</v>
      </c>
      <c r="F7276" s="11">
        <v>384.2282</v>
      </c>
      <c r="G7276" s="11">
        <v>13723.12725</v>
      </c>
      <c r="H7276" s="11">
        <v>1</v>
      </c>
      <c r="I7276" s="11">
        <v>1</v>
      </c>
      <c r="J7276" s="11" t="s">
        <v>39</v>
      </c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20">
        <v>0</v>
      </c>
      <c r="V7276" s="20">
        <v>4</v>
      </c>
      <c r="W7276" s="5"/>
      <c r="X7276" s="11">
        <v>0</v>
      </c>
      <c r="Y7276" s="22">
        <v>0.971</v>
      </c>
      <c r="Z7276" s="22">
        <v>1.164</v>
      </c>
      <c r="AA7276" s="22">
        <v>0.978</v>
      </c>
      <c r="AB7276" s="22">
        <v>1.082</v>
      </c>
      <c r="AC7276" s="22">
        <v>0.942</v>
      </c>
      <c r="AD7276" s="22">
        <v>0.768</v>
      </c>
      <c r="AE7276" s="22">
        <v>1.019</v>
      </c>
      <c r="AF7276" s="22">
        <v>0.749</v>
      </c>
      <c r="AG7276" s="22">
        <v>0.91</v>
      </c>
      <c r="AH7276" s="22">
        <v>1.012</v>
      </c>
      <c r="AI7276" s="22">
        <v>0.96</v>
      </c>
      <c r="AJ7276" s="22">
        <v>1.013</v>
      </c>
    </row>
    <row r="7277" s="5" customFormat="1" spans="1:36">
      <c r="A7277" s="11" t="s">
        <v>9502</v>
      </c>
      <c r="B7277" s="11">
        <v>793.2</v>
      </c>
      <c r="C7277" s="11">
        <v>542.8</v>
      </c>
      <c r="D7277" s="11">
        <v>479.3019</v>
      </c>
      <c r="E7277" s="11">
        <v>483.3156</v>
      </c>
      <c r="F7277" s="11">
        <v>156.1265</v>
      </c>
      <c r="G7277" s="11">
        <v>36646.7216666667</v>
      </c>
      <c r="H7277" s="11">
        <v>1</v>
      </c>
      <c r="I7277" s="11">
        <v>2</v>
      </c>
      <c r="J7277" s="11" t="s">
        <v>46</v>
      </c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11">
        <v>0</v>
      </c>
      <c r="Y7277" s="22">
        <v>0.633</v>
      </c>
      <c r="Z7277" s="22">
        <v>0.691</v>
      </c>
      <c r="AA7277" s="22">
        <v>0.737</v>
      </c>
      <c r="AB7277" s="22">
        <v>0.521</v>
      </c>
      <c r="AC7277" s="22">
        <v>1.805</v>
      </c>
      <c r="AD7277" s="22">
        <v>1.33</v>
      </c>
      <c r="AE7277" s="22">
        <v>1</v>
      </c>
      <c r="AF7277" s="22">
        <v>1.668</v>
      </c>
      <c r="AG7277" s="22">
        <v>1.485</v>
      </c>
      <c r="AH7277" s="22">
        <v>1.446</v>
      </c>
      <c r="AI7277" s="22">
        <v>1.378</v>
      </c>
      <c r="AJ7277" s="22">
        <v>1.432</v>
      </c>
    </row>
    <row r="7278" s="5" customFormat="1" spans="1:36">
      <c r="A7278" s="11" t="s">
        <v>9503</v>
      </c>
      <c r="B7278" s="11">
        <v>793.2</v>
      </c>
      <c r="C7278" s="11">
        <v>543.9</v>
      </c>
      <c r="D7278" s="11">
        <v>462.2402</v>
      </c>
      <c r="E7278" s="11">
        <v>466.2505</v>
      </c>
      <c r="F7278" s="11">
        <v>139.0648</v>
      </c>
      <c r="G7278" s="11">
        <v>5666.2332</v>
      </c>
      <c r="H7278" s="11">
        <v>1</v>
      </c>
      <c r="I7278" s="11">
        <v>2</v>
      </c>
      <c r="J7278" s="11" t="s">
        <v>46</v>
      </c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11">
        <v>0.0833</v>
      </c>
      <c r="Y7278" s="22">
        <v>1.127</v>
      </c>
      <c r="Z7278" s="22">
        <v>1.062</v>
      </c>
      <c r="AA7278" s="22">
        <v>1.137</v>
      </c>
      <c r="AB7278" s="22">
        <v>1.191</v>
      </c>
      <c r="AC7278" s="22">
        <v>1.197</v>
      </c>
      <c r="AD7278" s="22">
        <v>1.182</v>
      </c>
      <c r="AE7278" s="22">
        <v>1.246</v>
      </c>
      <c r="AF7278" s="22">
        <v>1.016</v>
      </c>
      <c r="AG7278" s="23">
        <v>0.7614</v>
      </c>
      <c r="AH7278" s="23">
        <v>1.074</v>
      </c>
      <c r="AI7278" s="22">
        <v>1.149</v>
      </c>
      <c r="AJ7278" s="22">
        <v>1.238</v>
      </c>
    </row>
    <row r="7279" s="5" customFormat="1" spans="1:36">
      <c r="A7279" s="11" t="s">
        <v>9504</v>
      </c>
      <c r="B7279" s="11">
        <v>793.2</v>
      </c>
      <c r="C7279" s="11">
        <v>544.3</v>
      </c>
      <c r="D7279" s="11">
        <v>279.1683</v>
      </c>
      <c r="E7279" s="11">
        <v>281.1766</v>
      </c>
      <c r="F7279" s="11">
        <v>117.077</v>
      </c>
      <c r="G7279" s="11">
        <v>7442.13033333333</v>
      </c>
      <c r="H7279" s="11">
        <v>1</v>
      </c>
      <c r="I7279" s="11">
        <v>1</v>
      </c>
      <c r="J7279" s="11" t="s">
        <v>46</v>
      </c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11">
        <v>0.0417</v>
      </c>
      <c r="Y7279" s="22">
        <v>0.931</v>
      </c>
      <c r="Z7279" s="23">
        <v>0.9216</v>
      </c>
      <c r="AA7279" s="22">
        <v>1.001</v>
      </c>
      <c r="AB7279" s="22">
        <v>1.14</v>
      </c>
      <c r="AC7279" s="22">
        <v>1.685</v>
      </c>
      <c r="AD7279" s="22">
        <v>1.436</v>
      </c>
      <c r="AE7279" s="22">
        <v>1.474</v>
      </c>
      <c r="AF7279" s="22">
        <v>1.635</v>
      </c>
      <c r="AG7279" s="22">
        <v>1.388</v>
      </c>
      <c r="AH7279" s="22">
        <v>1.702</v>
      </c>
      <c r="AI7279" s="22">
        <v>1.476</v>
      </c>
      <c r="AJ7279" s="22">
        <v>1.723</v>
      </c>
    </row>
    <row r="7280" s="5" customFormat="1" spans="1:36">
      <c r="A7280" s="11" t="s">
        <v>9505</v>
      </c>
      <c r="B7280" s="11">
        <v>792.1</v>
      </c>
      <c r="C7280" s="11">
        <v>544.3</v>
      </c>
      <c r="D7280" s="11">
        <v>488.2551</v>
      </c>
      <c r="E7280" s="11">
        <v>492.2683</v>
      </c>
      <c r="F7280" s="11">
        <v>165.0797</v>
      </c>
      <c r="G7280" s="11">
        <v>8319.6564</v>
      </c>
      <c r="H7280" s="11">
        <v>1</v>
      </c>
      <c r="I7280" s="11">
        <v>2</v>
      </c>
      <c r="J7280" s="11" t="s">
        <v>50</v>
      </c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20">
        <v>4</v>
      </c>
      <c r="V7280" s="20">
        <v>48</v>
      </c>
      <c r="W7280" s="5"/>
      <c r="X7280" s="11">
        <v>0</v>
      </c>
      <c r="Y7280" s="22">
        <v>1.019</v>
      </c>
      <c r="Z7280" s="22">
        <v>0.945</v>
      </c>
      <c r="AA7280" s="22">
        <v>0.934</v>
      </c>
      <c r="AB7280" s="22">
        <v>1.032</v>
      </c>
      <c r="AC7280" s="22">
        <v>1.365</v>
      </c>
      <c r="AD7280" s="22">
        <v>1.352</v>
      </c>
      <c r="AE7280" s="22">
        <v>1.246</v>
      </c>
      <c r="AF7280" s="22">
        <v>1.178</v>
      </c>
      <c r="AG7280" s="22">
        <v>0.886</v>
      </c>
      <c r="AH7280" s="22">
        <v>0.968</v>
      </c>
      <c r="AI7280" s="22">
        <v>1.13</v>
      </c>
      <c r="AJ7280" s="22">
        <v>0.953</v>
      </c>
    </row>
    <row r="7281" s="5" customFormat="1" spans="1:36">
      <c r="A7281" s="11" t="s">
        <v>9506</v>
      </c>
      <c r="B7281" s="11">
        <v>793.9</v>
      </c>
      <c r="C7281" s="11">
        <v>545.7</v>
      </c>
      <c r="D7281" s="11">
        <v>476.337</v>
      </c>
      <c r="E7281" s="11">
        <v>478.3439</v>
      </c>
      <c r="F7281" s="11">
        <v>314.2457</v>
      </c>
      <c r="G7281" s="11">
        <v>26688.4926086957</v>
      </c>
      <c r="H7281" s="11">
        <v>1</v>
      </c>
      <c r="I7281" s="11">
        <v>1</v>
      </c>
      <c r="J7281" s="11" t="s">
        <v>41</v>
      </c>
      <c r="K7281" s="5"/>
      <c r="L7281" s="5"/>
      <c r="M7281" s="5"/>
      <c r="N7281" s="5"/>
      <c r="O7281" s="5"/>
      <c r="P7281" s="11" t="s">
        <v>9507</v>
      </c>
      <c r="Q7281" s="11" t="s">
        <v>9508</v>
      </c>
      <c r="R7281" s="11" t="s">
        <v>9509</v>
      </c>
      <c r="S7281" s="11">
        <v>0.04</v>
      </c>
      <c r="T7281" s="11">
        <v>50.4</v>
      </c>
      <c r="U7281" s="5"/>
      <c r="V7281" s="5"/>
      <c r="W7281" s="5"/>
      <c r="X7281" s="11">
        <v>0</v>
      </c>
      <c r="Y7281" s="22">
        <v>1.167</v>
      </c>
      <c r="Z7281" s="22">
        <v>1.612</v>
      </c>
      <c r="AA7281" s="22">
        <v>1.083</v>
      </c>
      <c r="AB7281" s="22">
        <v>1.496</v>
      </c>
      <c r="AC7281" s="22">
        <v>0.813</v>
      </c>
      <c r="AD7281" s="22">
        <v>0.669</v>
      </c>
      <c r="AE7281" s="22">
        <v>0.871</v>
      </c>
      <c r="AF7281" s="22">
        <v>0.75</v>
      </c>
      <c r="AG7281" s="22">
        <v>0.953</v>
      </c>
      <c r="AH7281" s="22">
        <v>1.05</v>
      </c>
      <c r="AI7281" s="22">
        <v>1.508</v>
      </c>
      <c r="AJ7281" s="22">
        <v>1.018</v>
      </c>
    </row>
    <row r="7282" s="5" customFormat="1" spans="1:36">
      <c r="A7282" s="11" t="s">
        <v>9510</v>
      </c>
      <c r="B7282" s="11">
        <v>793.6</v>
      </c>
      <c r="C7282" s="11">
        <v>545.7</v>
      </c>
      <c r="D7282" s="11">
        <v>531.3554</v>
      </c>
      <c r="E7282" s="11">
        <v>533.3604</v>
      </c>
      <c r="F7282" s="11">
        <v>369.2641</v>
      </c>
      <c r="G7282" s="11">
        <v>4857.2846</v>
      </c>
      <c r="H7282" s="11">
        <v>1</v>
      </c>
      <c r="I7282" s="11">
        <v>1</v>
      </c>
      <c r="J7282" s="11" t="s">
        <v>46</v>
      </c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11">
        <v>0</v>
      </c>
      <c r="Y7282" s="22">
        <v>1.304</v>
      </c>
      <c r="Z7282" s="22">
        <v>1.192</v>
      </c>
      <c r="AA7282" s="22">
        <v>1.159</v>
      </c>
      <c r="AB7282" s="22">
        <v>1.262</v>
      </c>
      <c r="AC7282" s="22">
        <v>0.864</v>
      </c>
      <c r="AD7282" s="22">
        <v>1.178</v>
      </c>
      <c r="AE7282" s="22">
        <v>1.158</v>
      </c>
      <c r="AF7282" s="22">
        <v>0.74</v>
      </c>
      <c r="AG7282" s="22">
        <v>1.375</v>
      </c>
      <c r="AH7282" s="22">
        <v>1.712</v>
      </c>
      <c r="AI7282" s="22">
        <v>1.317</v>
      </c>
      <c r="AJ7282" s="22">
        <v>1.24</v>
      </c>
    </row>
    <row r="7283" s="5" customFormat="1" spans="1:36">
      <c r="A7283" s="11" t="s">
        <v>9511</v>
      </c>
      <c r="B7283" s="11">
        <v>792.9</v>
      </c>
      <c r="C7283" s="11">
        <v>546.6</v>
      </c>
      <c r="D7283" s="11">
        <v>454.2701</v>
      </c>
      <c r="E7283" s="11">
        <v>458.2834</v>
      </c>
      <c r="F7283" s="11">
        <v>131.0947</v>
      </c>
      <c r="G7283" s="11">
        <v>21449.525</v>
      </c>
      <c r="H7283" s="11">
        <v>1</v>
      </c>
      <c r="I7283" s="11">
        <v>2</v>
      </c>
      <c r="J7283" s="11" t="s">
        <v>50</v>
      </c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20">
        <v>6</v>
      </c>
      <c r="V7283" s="20">
        <v>36</v>
      </c>
      <c r="W7283" s="5"/>
      <c r="X7283" s="11">
        <v>0</v>
      </c>
      <c r="Y7283" s="22">
        <v>1.1</v>
      </c>
      <c r="Z7283" s="22">
        <v>0.905</v>
      </c>
      <c r="AA7283" s="22">
        <v>1.083</v>
      </c>
      <c r="AB7283" s="22">
        <v>1.053</v>
      </c>
      <c r="AC7283" s="22">
        <v>1.409</v>
      </c>
      <c r="AD7283" s="22">
        <v>1.312</v>
      </c>
      <c r="AE7283" s="22">
        <v>1.182</v>
      </c>
      <c r="AF7283" s="22">
        <v>1.393</v>
      </c>
      <c r="AG7283" s="22">
        <v>1.028</v>
      </c>
      <c r="AH7283" s="22">
        <v>1.04</v>
      </c>
      <c r="AI7283" s="22">
        <v>1.167</v>
      </c>
      <c r="AJ7283" s="22">
        <v>1.114</v>
      </c>
    </row>
    <row r="7284" s="5" customFormat="1" spans="1:36">
      <c r="A7284" s="11" t="s">
        <v>9512</v>
      </c>
      <c r="B7284" s="11">
        <v>796.2</v>
      </c>
      <c r="C7284" s="11">
        <v>547.5</v>
      </c>
      <c r="D7284" s="11">
        <v>284.1394</v>
      </c>
      <c r="E7284" s="11">
        <v>286.1463</v>
      </c>
      <c r="F7284" s="11">
        <v>122.0481</v>
      </c>
      <c r="G7284" s="11">
        <v>8509.80533333333</v>
      </c>
      <c r="H7284" s="11">
        <v>1</v>
      </c>
      <c r="I7284" s="11">
        <v>1</v>
      </c>
      <c r="J7284" s="11" t="s">
        <v>50</v>
      </c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20">
        <v>1</v>
      </c>
      <c r="V7284" s="20">
        <v>9</v>
      </c>
      <c r="W7284" s="5"/>
      <c r="X7284" s="11">
        <v>0</v>
      </c>
      <c r="Y7284" s="22">
        <v>1.381</v>
      </c>
      <c r="Z7284" s="22">
        <v>1.176</v>
      </c>
      <c r="AA7284" s="22">
        <v>1.251</v>
      </c>
      <c r="AB7284" s="22">
        <v>1.334</v>
      </c>
      <c r="AC7284" s="22">
        <v>1.047</v>
      </c>
      <c r="AD7284" s="22">
        <v>0.958</v>
      </c>
      <c r="AE7284" s="22">
        <v>1.03</v>
      </c>
      <c r="AF7284" s="22">
        <v>1.056</v>
      </c>
      <c r="AG7284" s="22">
        <v>1.042</v>
      </c>
      <c r="AH7284" s="22">
        <v>0.995</v>
      </c>
      <c r="AI7284" s="22">
        <v>1.179</v>
      </c>
      <c r="AJ7284" s="22">
        <v>1.113</v>
      </c>
    </row>
    <row r="7285" s="5" customFormat="1" spans="1:36">
      <c r="A7285" s="11" t="s">
        <v>9513</v>
      </c>
      <c r="B7285" s="11">
        <v>794.3</v>
      </c>
      <c r="C7285" s="11">
        <v>547.7</v>
      </c>
      <c r="D7285" s="11">
        <v>607.4662</v>
      </c>
      <c r="E7285" s="11">
        <v>611.4793</v>
      </c>
      <c r="F7285" s="11">
        <v>284.2908</v>
      </c>
      <c r="G7285" s="11">
        <v>20301.2233333333</v>
      </c>
      <c r="H7285" s="11">
        <v>1</v>
      </c>
      <c r="I7285" s="11">
        <v>2</v>
      </c>
      <c r="J7285" s="11" t="s">
        <v>46</v>
      </c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11">
        <v>0</v>
      </c>
      <c r="Y7285" s="22">
        <v>1.331</v>
      </c>
      <c r="Z7285" s="22">
        <v>1.104</v>
      </c>
      <c r="AA7285" s="22">
        <v>1.308</v>
      </c>
      <c r="AB7285" s="22">
        <v>1.083</v>
      </c>
      <c r="AC7285" s="22">
        <v>1.039</v>
      </c>
      <c r="AD7285" s="22">
        <v>0.915</v>
      </c>
      <c r="AE7285" s="22">
        <v>1.003</v>
      </c>
      <c r="AF7285" s="22">
        <v>0.905</v>
      </c>
      <c r="AG7285" s="22">
        <v>1.143</v>
      </c>
      <c r="AH7285" s="22">
        <v>1.126</v>
      </c>
      <c r="AI7285" s="22">
        <v>1.179</v>
      </c>
      <c r="AJ7285" s="22">
        <v>1.072</v>
      </c>
    </row>
    <row r="7286" s="5" customFormat="1" spans="1:36">
      <c r="A7286" s="11" t="s">
        <v>9514</v>
      </c>
      <c r="B7286" s="11">
        <v>794.2</v>
      </c>
      <c r="C7286" s="11">
        <v>547.8</v>
      </c>
      <c r="D7286" s="11">
        <v>522.3191</v>
      </c>
      <c r="E7286" s="11">
        <v>524.3272</v>
      </c>
      <c r="F7286" s="11">
        <v>360.2277</v>
      </c>
      <c r="G7286" s="11">
        <v>28319.778</v>
      </c>
      <c r="H7286" s="11">
        <v>1</v>
      </c>
      <c r="I7286" s="11">
        <v>1</v>
      </c>
      <c r="J7286" s="11" t="s">
        <v>50</v>
      </c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20">
        <v>2</v>
      </c>
      <c r="V7286" s="20">
        <v>36</v>
      </c>
      <c r="W7286" s="5"/>
      <c r="X7286" s="11">
        <v>0</v>
      </c>
      <c r="Y7286" s="22">
        <v>0.767</v>
      </c>
      <c r="Z7286" s="22">
        <v>0.827</v>
      </c>
      <c r="AA7286" s="22">
        <v>0.931</v>
      </c>
      <c r="AB7286" s="22">
        <v>0.811</v>
      </c>
      <c r="AC7286" s="22">
        <v>0.934</v>
      </c>
      <c r="AD7286" s="22">
        <v>0.721</v>
      </c>
      <c r="AE7286" s="22">
        <v>0.872</v>
      </c>
      <c r="AF7286" s="22">
        <v>0.755</v>
      </c>
      <c r="AG7286" s="22">
        <v>1.105</v>
      </c>
      <c r="AH7286" s="22">
        <v>0.841</v>
      </c>
      <c r="AI7286" s="22">
        <v>0.937</v>
      </c>
      <c r="AJ7286" s="22">
        <v>0.946</v>
      </c>
    </row>
    <row r="7287" s="5" customFormat="1" spans="1:36">
      <c r="A7287" s="11" t="s">
        <v>9515</v>
      </c>
      <c r="B7287" s="11">
        <v>794.9</v>
      </c>
      <c r="C7287" s="11">
        <v>548.2</v>
      </c>
      <c r="D7287" s="11">
        <v>542.3376</v>
      </c>
      <c r="E7287" s="11">
        <v>546.3514</v>
      </c>
      <c r="F7287" s="11">
        <v>219.1622</v>
      </c>
      <c r="G7287" s="11">
        <v>28891.0942857143</v>
      </c>
      <c r="H7287" s="11">
        <v>1</v>
      </c>
      <c r="I7287" s="11">
        <v>2</v>
      </c>
      <c r="J7287" s="11" t="s">
        <v>46</v>
      </c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11">
        <v>0</v>
      </c>
      <c r="Y7287" s="22">
        <v>1.133</v>
      </c>
      <c r="Z7287" s="22">
        <v>1.159</v>
      </c>
      <c r="AA7287" s="22">
        <v>1.104</v>
      </c>
      <c r="AB7287" s="22">
        <v>1.367</v>
      </c>
      <c r="AC7287" s="22">
        <v>0.871</v>
      </c>
      <c r="AD7287" s="22">
        <v>1.045</v>
      </c>
      <c r="AE7287" s="22">
        <v>0.963</v>
      </c>
      <c r="AF7287" s="22">
        <v>0.761</v>
      </c>
      <c r="AG7287" s="22">
        <v>1.094</v>
      </c>
      <c r="AH7287" s="22">
        <v>0.991</v>
      </c>
      <c r="AI7287" s="22">
        <v>0.899</v>
      </c>
      <c r="AJ7287" s="22">
        <v>0.938</v>
      </c>
    </row>
    <row r="7288" s="5" customFormat="1" spans="1:36">
      <c r="A7288" s="11" t="s">
        <v>9516</v>
      </c>
      <c r="B7288" s="11">
        <v>794</v>
      </c>
      <c r="C7288" s="11">
        <v>548.3</v>
      </c>
      <c r="D7288" s="11">
        <v>440.2578</v>
      </c>
      <c r="E7288" s="11">
        <v>444.2684</v>
      </c>
      <c r="F7288" s="11">
        <v>117.0824</v>
      </c>
      <c r="G7288" s="11">
        <v>16492.6533333333</v>
      </c>
      <c r="H7288" s="11">
        <v>1</v>
      </c>
      <c r="I7288" s="11">
        <v>2</v>
      </c>
      <c r="J7288" s="11" t="s">
        <v>46</v>
      </c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11">
        <v>0</v>
      </c>
      <c r="Y7288" s="22">
        <v>0.933</v>
      </c>
      <c r="Z7288" s="22">
        <v>0.799</v>
      </c>
      <c r="AA7288" s="22">
        <v>0.962</v>
      </c>
      <c r="AB7288" s="22">
        <v>1.075</v>
      </c>
      <c r="AC7288" s="22">
        <v>1.232</v>
      </c>
      <c r="AD7288" s="22">
        <v>1.101</v>
      </c>
      <c r="AE7288" s="22">
        <v>1.085</v>
      </c>
      <c r="AF7288" s="22">
        <v>1.137</v>
      </c>
      <c r="AG7288" s="22">
        <v>1.001</v>
      </c>
      <c r="AH7288" s="22">
        <v>1.036</v>
      </c>
      <c r="AI7288" s="22">
        <v>1.064</v>
      </c>
      <c r="AJ7288" s="22">
        <v>1.153</v>
      </c>
    </row>
    <row r="7289" s="5" customFormat="1" spans="1:36">
      <c r="A7289" s="11" t="s">
        <v>9517</v>
      </c>
      <c r="B7289" s="11">
        <v>795</v>
      </c>
      <c r="C7289" s="11">
        <v>548.5</v>
      </c>
      <c r="D7289" s="11">
        <v>412.2235</v>
      </c>
      <c r="E7289" s="11">
        <v>416.2365</v>
      </c>
      <c r="F7289" s="11">
        <v>89.0481</v>
      </c>
      <c r="G7289" s="11">
        <v>23957.0333333333</v>
      </c>
      <c r="H7289" s="11">
        <v>1</v>
      </c>
      <c r="I7289" s="11">
        <v>2</v>
      </c>
      <c r="J7289" s="11" t="s">
        <v>50</v>
      </c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20">
        <v>4</v>
      </c>
      <c r="V7289" s="20">
        <v>38</v>
      </c>
      <c r="W7289" s="5"/>
      <c r="X7289" s="11">
        <v>0</v>
      </c>
      <c r="Y7289" s="22">
        <v>1.254</v>
      </c>
      <c r="Z7289" s="22">
        <v>1.21</v>
      </c>
      <c r="AA7289" s="22">
        <v>1.184</v>
      </c>
      <c r="AB7289" s="22">
        <v>1.44</v>
      </c>
      <c r="AC7289" s="22">
        <v>1.053</v>
      </c>
      <c r="AD7289" s="22">
        <v>1.021</v>
      </c>
      <c r="AE7289" s="22">
        <v>1.099</v>
      </c>
      <c r="AF7289" s="22">
        <v>1.049</v>
      </c>
      <c r="AG7289" s="22">
        <v>0.941</v>
      </c>
      <c r="AH7289" s="22">
        <v>1.031</v>
      </c>
      <c r="AI7289" s="22">
        <v>1.006</v>
      </c>
      <c r="AJ7289" s="22">
        <v>1.041</v>
      </c>
    </row>
    <row r="7290" s="5" customFormat="1" spans="1:36">
      <c r="A7290" s="11" t="s">
        <v>9518</v>
      </c>
      <c r="B7290" s="11">
        <v>795</v>
      </c>
      <c r="C7290" s="11">
        <v>548.7</v>
      </c>
      <c r="D7290" s="11">
        <v>512.2509</v>
      </c>
      <c r="E7290" s="11">
        <v>516.2652</v>
      </c>
      <c r="F7290" s="11">
        <v>189.0755</v>
      </c>
      <c r="G7290" s="11">
        <v>30721.3836363636</v>
      </c>
      <c r="H7290" s="11">
        <v>1</v>
      </c>
      <c r="I7290" s="11">
        <v>2</v>
      </c>
      <c r="J7290" s="11" t="s">
        <v>39</v>
      </c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20">
        <v>0</v>
      </c>
      <c r="V7290" s="20">
        <v>10</v>
      </c>
      <c r="W7290" s="5"/>
      <c r="X7290" s="11">
        <v>0</v>
      </c>
      <c r="Y7290" s="22">
        <v>1.253</v>
      </c>
      <c r="Z7290" s="22">
        <v>1.16</v>
      </c>
      <c r="AA7290" s="22">
        <v>1.258</v>
      </c>
      <c r="AB7290" s="22">
        <v>1.638</v>
      </c>
      <c r="AC7290" s="22">
        <v>0.816</v>
      </c>
      <c r="AD7290" s="22">
        <v>0.855</v>
      </c>
      <c r="AE7290" s="22">
        <v>1.01</v>
      </c>
      <c r="AF7290" s="22">
        <v>0.714</v>
      </c>
      <c r="AG7290" s="22">
        <v>1.266</v>
      </c>
      <c r="AH7290" s="22">
        <v>1.212</v>
      </c>
      <c r="AI7290" s="22">
        <v>1.167</v>
      </c>
      <c r="AJ7290" s="22">
        <v>1.112</v>
      </c>
    </row>
    <row r="7291" s="5" customFormat="1" spans="1:36">
      <c r="A7291" s="11" t="s">
        <v>9519</v>
      </c>
      <c r="B7291" s="11">
        <v>794.9</v>
      </c>
      <c r="C7291" s="11">
        <v>548.7</v>
      </c>
      <c r="D7291" s="11">
        <v>521.3938</v>
      </c>
      <c r="E7291" s="11">
        <v>523.4014</v>
      </c>
      <c r="F7291" s="11">
        <v>359.3025</v>
      </c>
      <c r="G7291" s="11">
        <v>11794.8759333333</v>
      </c>
      <c r="H7291" s="11">
        <v>1</v>
      </c>
      <c r="I7291" s="11">
        <v>1</v>
      </c>
      <c r="J7291" s="11" t="s">
        <v>39</v>
      </c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20">
        <v>0</v>
      </c>
      <c r="V7291" s="20">
        <v>2</v>
      </c>
      <c r="W7291" s="5"/>
      <c r="X7291" s="11">
        <v>0</v>
      </c>
      <c r="Y7291" s="22">
        <v>1.028</v>
      </c>
      <c r="Z7291" s="22">
        <v>1.529</v>
      </c>
      <c r="AA7291" s="22">
        <v>1.038</v>
      </c>
      <c r="AB7291" s="22">
        <v>1.555</v>
      </c>
      <c r="AC7291" s="22">
        <v>0.779</v>
      </c>
      <c r="AD7291" s="22">
        <v>0.599</v>
      </c>
      <c r="AE7291" s="22">
        <v>0.848</v>
      </c>
      <c r="AF7291" s="22">
        <v>0.686</v>
      </c>
      <c r="AG7291" s="22">
        <v>0.976</v>
      </c>
      <c r="AH7291" s="22">
        <v>1.016</v>
      </c>
      <c r="AI7291" s="22">
        <v>1.033</v>
      </c>
      <c r="AJ7291" s="22">
        <v>0.97</v>
      </c>
    </row>
    <row r="7292" s="5" customFormat="1" spans="1:36">
      <c r="A7292" s="11" t="s">
        <v>9520</v>
      </c>
      <c r="B7292" s="11">
        <v>794.9</v>
      </c>
      <c r="C7292" s="11">
        <v>549.2</v>
      </c>
      <c r="D7292" s="11">
        <v>397.1583</v>
      </c>
      <c r="E7292" s="11">
        <v>401.1718</v>
      </c>
      <c r="F7292" s="11">
        <v>73.9829</v>
      </c>
      <c r="G7292" s="11">
        <v>140779.345833333</v>
      </c>
      <c r="H7292" s="11">
        <v>1</v>
      </c>
      <c r="I7292" s="11">
        <v>2</v>
      </c>
      <c r="J7292" s="11" t="s">
        <v>46</v>
      </c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11">
        <v>0</v>
      </c>
      <c r="Y7292" s="22">
        <v>0.862</v>
      </c>
      <c r="Z7292" s="22">
        <v>1.318</v>
      </c>
      <c r="AA7292" s="22">
        <v>0.873</v>
      </c>
      <c r="AB7292" s="22">
        <v>0.864</v>
      </c>
      <c r="AC7292" s="22">
        <v>0.858</v>
      </c>
      <c r="AD7292" s="22">
        <v>0.818</v>
      </c>
      <c r="AE7292" s="22">
        <v>0.824</v>
      </c>
      <c r="AF7292" s="22">
        <v>0.781</v>
      </c>
      <c r="AG7292" s="22">
        <v>0.839</v>
      </c>
      <c r="AH7292" s="22">
        <v>0.822</v>
      </c>
      <c r="AI7292" s="22">
        <v>0.765</v>
      </c>
      <c r="AJ7292" s="22">
        <v>0.796</v>
      </c>
    </row>
    <row r="7293" s="5" customFormat="1" spans="1:36">
      <c r="A7293" s="11" t="s">
        <v>9521</v>
      </c>
      <c r="B7293" s="11">
        <v>794.9</v>
      </c>
      <c r="C7293" s="11">
        <v>549.5</v>
      </c>
      <c r="D7293" s="11">
        <v>385.1583</v>
      </c>
      <c r="E7293" s="11">
        <v>389.1715</v>
      </c>
      <c r="F7293" s="11">
        <v>61.9829</v>
      </c>
      <c r="G7293" s="11">
        <v>12100.8986956522</v>
      </c>
      <c r="H7293" s="11">
        <v>1</v>
      </c>
      <c r="I7293" s="11">
        <v>2</v>
      </c>
      <c r="J7293" s="11" t="s">
        <v>39</v>
      </c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20">
        <v>0</v>
      </c>
      <c r="V7293" s="20">
        <v>1</v>
      </c>
      <c r="W7293" s="5"/>
      <c r="X7293" s="11">
        <v>0</v>
      </c>
      <c r="Y7293" s="22">
        <v>0.825</v>
      </c>
      <c r="Z7293" s="22">
        <v>1.149</v>
      </c>
      <c r="AA7293" s="22">
        <v>0.82</v>
      </c>
      <c r="AB7293" s="22">
        <v>0.945</v>
      </c>
      <c r="AC7293" s="22">
        <v>0.7</v>
      </c>
      <c r="AD7293" s="22">
        <v>0.774</v>
      </c>
      <c r="AE7293" s="22">
        <v>0.874</v>
      </c>
      <c r="AF7293" s="22">
        <v>0.725</v>
      </c>
      <c r="AG7293" s="22">
        <v>0.727</v>
      </c>
      <c r="AH7293" s="22">
        <v>0.596</v>
      </c>
      <c r="AI7293" s="22">
        <v>0.662</v>
      </c>
      <c r="AJ7293" s="22">
        <v>0.767</v>
      </c>
    </row>
    <row r="7294" s="5" customFormat="1" spans="1:36">
      <c r="A7294" s="11" t="s">
        <v>9522</v>
      </c>
      <c r="B7294" s="11">
        <v>796</v>
      </c>
      <c r="C7294" s="11">
        <v>553.1</v>
      </c>
      <c r="D7294" s="11">
        <v>464.2773</v>
      </c>
      <c r="E7294" s="11">
        <v>466.2836</v>
      </c>
      <c r="F7294" s="11">
        <v>302.1859</v>
      </c>
      <c r="G7294" s="11">
        <v>39576.877</v>
      </c>
      <c r="H7294" s="11">
        <v>1</v>
      </c>
      <c r="I7294" s="11">
        <v>1</v>
      </c>
      <c r="J7294" s="11" t="s">
        <v>50</v>
      </c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20">
        <v>6</v>
      </c>
      <c r="V7294" s="20">
        <v>43</v>
      </c>
      <c r="W7294" s="5"/>
      <c r="X7294" s="11">
        <v>0</v>
      </c>
      <c r="Y7294" s="22">
        <v>0.382</v>
      </c>
      <c r="Z7294" s="22">
        <v>0.476</v>
      </c>
      <c r="AA7294" s="22">
        <v>0.424</v>
      </c>
      <c r="AB7294" s="22">
        <v>0.41</v>
      </c>
      <c r="AC7294" s="22">
        <v>0.802</v>
      </c>
      <c r="AD7294" s="22">
        <v>1.066</v>
      </c>
      <c r="AE7294" s="22">
        <v>0.487</v>
      </c>
      <c r="AF7294" s="22">
        <v>0.953</v>
      </c>
      <c r="AG7294" s="22">
        <v>0.992</v>
      </c>
      <c r="AH7294" s="22">
        <v>0.942</v>
      </c>
      <c r="AI7294" s="22">
        <v>0.958</v>
      </c>
      <c r="AJ7294" s="22">
        <v>1.046</v>
      </c>
    </row>
    <row r="7295" s="5" customFormat="1" spans="1:36">
      <c r="A7295" s="11" t="s">
        <v>9523</v>
      </c>
      <c r="B7295" s="11">
        <v>796.3</v>
      </c>
      <c r="C7295" s="11">
        <v>553.1</v>
      </c>
      <c r="D7295" s="11">
        <v>632.4426</v>
      </c>
      <c r="E7295" s="11">
        <v>634.4533</v>
      </c>
      <c r="F7295" s="11">
        <v>470.3512</v>
      </c>
      <c r="G7295" s="11">
        <v>10565.535</v>
      </c>
      <c r="H7295" s="11">
        <v>1</v>
      </c>
      <c r="I7295" s="11">
        <v>1</v>
      </c>
      <c r="J7295" s="11" t="s">
        <v>39</v>
      </c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20">
        <v>0</v>
      </c>
      <c r="V7295" s="20">
        <v>1</v>
      </c>
      <c r="W7295" s="5"/>
      <c r="X7295" s="11">
        <v>0.0417</v>
      </c>
      <c r="Y7295" s="22">
        <v>0.295</v>
      </c>
      <c r="Z7295" s="22">
        <v>1.925</v>
      </c>
      <c r="AA7295" s="22">
        <v>1.918</v>
      </c>
      <c r="AB7295" s="22">
        <v>0.9</v>
      </c>
      <c r="AC7295" s="22">
        <v>1.966</v>
      </c>
      <c r="AD7295" s="22">
        <v>2.166</v>
      </c>
      <c r="AE7295" s="22">
        <v>1.704</v>
      </c>
      <c r="AF7295" s="22">
        <v>1.531</v>
      </c>
      <c r="AG7295" s="22">
        <v>1.057</v>
      </c>
      <c r="AH7295" s="22">
        <v>1.111</v>
      </c>
      <c r="AI7295" s="22">
        <v>1.296</v>
      </c>
      <c r="AJ7295" s="22">
        <v>1.156</v>
      </c>
    </row>
    <row r="7296" s="5" customFormat="1" spans="1:36">
      <c r="A7296" s="11" t="s">
        <v>9524</v>
      </c>
      <c r="B7296" s="11">
        <v>796.9</v>
      </c>
      <c r="C7296" s="11">
        <v>553.2</v>
      </c>
      <c r="D7296" s="11">
        <v>424.2846</v>
      </c>
      <c r="E7296" s="11">
        <v>426.2912</v>
      </c>
      <c r="F7296" s="11">
        <v>262.1932</v>
      </c>
      <c r="G7296" s="11">
        <v>43372.422173913</v>
      </c>
      <c r="H7296" s="11">
        <v>1</v>
      </c>
      <c r="I7296" s="11">
        <v>1</v>
      </c>
      <c r="J7296" s="11" t="s">
        <v>39</v>
      </c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20">
        <v>0</v>
      </c>
      <c r="V7296" s="20">
        <v>4</v>
      </c>
      <c r="W7296" s="5"/>
      <c r="X7296" s="11">
        <v>0</v>
      </c>
      <c r="Y7296" s="22">
        <v>0.277</v>
      </c>
      <c r="Z7296" s="22">
        <v>0.4</v>
      </c>
      <c r="AA7296" s="22">
        <v>0.378</v>
      </c>
      <c r="AB7296" s="22">
        <v>0.305</v>
      </c>
      <c r="AC7296" s="22">
        <v>0.778</v>
      </c>
      <c r="AD7296" s="22">
        <v>1.108</v>
      </c>
      <c r="AE7296" s="22">
        <v>0.606</v>
      </c>
      <c r="AF7296" s="22">
        <v>1.05</v>
      </c>
      <c r="AG7296" s="22">
        <v>0.927</v>
      </c>
      <c r="AH7296" s="22">
        <v>0.95</v>
      </c>
      <c r="AI7296" s="22">
        <v>1.011</v>
      </c>
      <c r="AJ7296" s="22">
        <v>1.068</v>
      </c>
    </row>
    <row r="7297" s="5" customFormat="1" spans="1:36">
      <c r="A7297" s="11" t="s">
        <v>9525</v>
      </c>
      <c r="B7297" s="11">
        <v>799</v>
      </c>
      <c r="C7297" s="11">
        <v>557.9</v>
      </c>
      <c r="D7297" s="11">
        <v>279.1687</v>
      </c>
      <c r="E7297" s="11">
        <v>281.1772</v>
      </c>
      <c r="F7297" s="11">
        <v>117.0773</v>
      </c>
      <c r="G7297" s="11">
        <v>7228.169</v>
      </c>
      <c r="H7297" s="11">
        <v>1</v>
      </c>
      <c r="I7297" s="11">
        <v>1</v>
      </c>
      <c r="J7297" s="11" t="s">
        <v>46</v>
      </c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11">
        <v>0</v>
      </c>
      <c r="Y7297" s="22">
        <v>1.149</v>
      </c>
      <c r="Z7297" s="22">
        <v>1.028</v>
      </c>
      <c r="AA7297" s="22">
        <v>1.065</v>
      </c>
      <c r="AB7297" s="22">
        <v>1.148</v>
      </c>
      <c r="AC7297" s="22">
        <v>1.654</v>
      </c>
      <c r="AD7297" s="22">
        <v>1.564</v>
      </c>
      <c r="AE7297" s="22">
        <v>1.381</v>
      </c>
      <c r="AF7297" s="22">
        <v>1.548</v>
      </c>
      <c r="AG7297" s="22">
        <v>1.501</v>
      </c>
      <c r="AH7297" s="22">
        <v>1.364</v>
      </c>
      <c r="AI7297" s="22">
        <v>1.364</v>
      </c>
      <c r="AJ7297" s="22">
        <v>1.567</v>
      </c>
    </row>
    <row r="7298" s="5" customFormat="1" spans="1:36">
      <c r="A7298" s="11" t="s">
        <v>9526</v>
      </c>
      <c r="B7298" s="11">
        <v>798.2</v>
      </c>
      <c r="C7298" s="11">
        <v>558.2</v>
      </c>
      <c r="D7298" s="11">
        <v>440.2567</v>
      </c>
      <c r="E7298" s="11">
        <v>444.268</v>
      </c>
      <c r="F7298" s="11">
        <v>117.0813</v>
      </c>
      <c r="G7298" s="11">
        <v>12850.3957142857</v>
      </c>
      <c r="H7298" s="11">
        <v>1</v>
      </c>
      <c r="I7298" s="11">
        <v>2</v>
      </c>
      <c r="J7298" s="11" t="s">
        <v>46</v>
      </c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11">
        <v>0</v>
      </c>
      <c r="Y7298" s="22">
        <v>0.952</v>
      </c>
      <c r="Z7298" s="22">
        <v>0.799</v>
      </c>
      <c r="AA7298" s="22">
        <v>0.949</v>
      </c>
      <c r="AB7298" s="22">
        <v>1.106</v>
      </c>
      <c r="AC7298" s="22">
        <v>1.135</v>
      </c>
      <c r="AD7298" s="22">
        <v>1.045</v>
      </c>
      <c r="AE7298" s="22">
        <v>1.04</v>
      </c>
      <c r="AF7298" s="22">
        <v>1.109</v>
      </c>
      <c r="AG7298" s="22">
        <v>1.001</v>
      </c>
      <c r="AH7298" s="22">
        <v>1.036</v>
      </c>
      <c r="AI7298" s="22">
        <v>1.047</v>
      </c>
      <c r="AJ7298" s="22">
        <v>1.04</v>
      </c>
    </row>
    <row r="7299" s="5" customFormat="1" spans="1:36">
      <c r="A7299" s="11" t="s">
        <v>9527</v>
      </c>
      <c r="B7299" s="11">
        <v>800</v>
      </c>
      <c r="C7299" s="11">
        <v>558.8</v>
      </c>
      <c r="D7299" s="11">
        <v>592.4841</v>
      </c>
      <c r="E7299" s="11">
        <v>596.4983</v>
      </c>
      <c r="F7299" s="11">
        <v>269.3087</v>
      </c>
      <c r="G7299" s="11">
        <v>10554.0183333333</v>
      </c>
      <c r="H7299" s="11">
        <v>1</v>
      </c>
      <c r="I7299" s="11">
        <v>2</v>
      </c>
      <c r="J7299" s="11" t="s">
        <v>46</v>
      </c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11">
        <v>0</v>
      </c>
      <c r="Y7299" s="22">
        <v>1.271</v>
      </c>
      <c r="Z7299" s="22">
        <v>1.061</v>
      </c>
      <c r="AA7299" s="22">
        <v>1.216</v>
      </c>
      <c r="AB7299" s="22">
        <v>1.314</v>
      </c>
      <c r="AC7299" s="22">
        <v>0.817</v>
      </c>
      <c r="AD7299" s="22">
        <v>0.854</v>
      </c>
      <c r="AE7299" s="22">
        <v>0.841</v>
      </c>
      <c r="AF7299" s="22">
        <v>0.625</v>
      </c>
      <c r="AG7299" s="22">
        <v>1.003</v>
      </c>
      <c r="AH7299" s="22">
        <v>1.043</v>
      </c>
      <c r="AI7299" s="22">
        <v>1.035</v>
      </c>
      <c r="AJ7299" s="22">
        <v>1.031</v>
      </c>
    </row>
    <row r="7300" s="5" customFormat="1" spans="1:36">
      <c r="A7300" s="11" t="s">
        <v>9528</v>
      </c>
      <c r="B7300" s="11">
        <v>798.4</v>
      </c>
      <c r="C7300" s="11">
        <v>559.1</v>
      </c>
      <c r="D7300" s="11">
        <v>448.3033</v>
      </c>
      <c r="E7300" s="11">
        <v>450.3129</v>
      </c>
      <c r="F7300" s="11">
        <v>286.2119</v>
      </c>
      <c r="G7300" s="11">
        <v>9840.38366666667</v>
      </c>
      <c r="H7300" s="11">
        <v>1</v>
      </c>
      <c r="I7300" s="11">
        <v>1</v>
      </c>
      <c r="J7300" s="11" t="s">
        <v>91</v>
      </c>
      <c r="K7300" s="11" t="s">
        <v>9529</v>
      </c>
      <c r="L7300" s="11" t="s">
        <v>9530</v>
      </c>
      <c r="M7300" s="11" t="s">
        <v>9531</v>
      </c>
      <c r="N7300" s="11">
        <v>5.42</v>
      </c>
      <c r="O7300" s="11">
        <v>0.5</v>
      </c>
      <c r="P7300" s="5"/>
      <c r="Q7300" s="5"/>
      <c r="R7300" s="5"/>
      <c r="S7300" s="5"/>
      <c r="T7300" s="5"/>
      <c r="U7300" s="5"/>
      <c r="V7300" s="5"/>
      <c r="W7300" s="5"/>
      <c r="X7300" s="11">
        <v>0.0833</v>
      </c>
      <c r="Y7300" s="22">
        <v>1.853</v>
      </c>
      <c r="Z7300" s="22">
        <v>1.202</v>
      </c>
      <c r="AA7300" s="22">
        <v>1.245</v>
      </c>
      <c r="AB7300" s="22">
        <v>1.459</v>
      </c>
      <c r="AC7300" s="22">
        <v>1.418</v>
      </c>
      <c r="AD7300" s="23">
        <v>1.1749</v>
      </c>
      <c r="AE7300" s="22">
        <v>1.743</v>
      </c>
      <c r="AF7300" s="22">
        <v>1.2</v>
      </c>
      <c r="AG7300" s="22">
        <v>1.388</v>
      </c>
      <c r="AH7300" s="22">
        <v>1.209</v>
      </c>
      <c r="AI7300" s="22">
        <v>1.661</v>
      </c>
      <c r="AJ7300" s="23">
        <v>1.0854</v>
      </c>
    </row>
    <row r="7301" s="5" customFormat="1" spans="1:36">
      <c r="A7301" s="11" t="s">
        <v>9532</v>
      </c>
      <c r="B7301" s="11">
        <v>799</v>
      </c>
      <c r="C7301" s="11">
        <v>560.2</v>
      </c>
      <c r="D7301" s="11">
        <v>498.2773</v>
      </c>
      <c r="E7301" s="11">
        <v>502.2884</v>
      </c>
      <c r="F7301" s="11">
        <v>175.1019</v>
      </c>
      <c r="G7301" s="11">
        <v>8331.489</v>
      </c>
      <c r="H7301" s="11">
        <v>1</v>
      </c>
      <c r="I7301" s="11">
        <v>2</v>
      </c>
      <c r="J7301" s="11" t="s">
        <v>46</v>
      </c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11">
        <v>0</v>
      </c>
      <c r="Y7301" s="22">
        <v>1.618</v>
      </c>
      <c r="Z7301" s="22">
        <v>2.752</v>
      </c>
      <c r="AA7301" s="22">
        <v>1.896</v>
      </c>
      <c r="AB7301" s="22">
        <v>2.085</v>
      </c>
      <c r="AC7301" s="22">
        <v>2.727</v>
      </c>
      <c r="AD7301" s="22">
        <v>2.186</v>
      </c>
      <c r="AE7301" s="22">
        <v>1.811</v>
      </c>
      <c r="AF7301" s="22">
        <v>2.275</v>
      </c>
      <c r="AG7301" s="22">
        <v>1.119</v>
      </c>
      <c r="AH7301" s="22">
        <v>0.904</v>
      </c>
      <c r="AI7301" s="22">
        <v>2.33</v>
      </c>
      <c r="AJ7301" s="22">
        <v>1.492</v>
      </c>
    </row>
    <row r="7302" s="5" customFormat="1" spans="1:36">
      <c r="A7302" s="11" t="s">
        <v>9533</v>
      </c>
      <c r="B7302" s="11">
        <v>799</v>
      </c>
      <c r="C7302" s="11">
        <v>560.5</v>
      </c>
      <c r="D7302" s="11">
        <v>514.1703</v>
      </c>
      <c r="E7302" s="11">
        <v>518.1832</v>
      </c>
      <c r="F7302" s="11">
        <v>190.9949</v>
      </c>
      <c r="G7302" s="11">
        <v>7272.74157894737</v>
      </c>
      <c r="H7302" s="11">
        <v>1</v>
      </c>
      <c r="I7302" s="11">
        <v>2</v>
      </c>
      <c r="J7302" s="11" t="s">
        <v>46</v>
      </c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11">
        <v>0</v>
      </c>
      <c r="Y7302" s="22">
        <v>1.046</v>
      </c>
      <c r="Z7302" s="22">
        <v>0.902</v>
      </c>
      <c r="AA7302" s="22">
        <v>1.055</v>
      </c>
      <c r="AB7302" s="22">
        <v>0.933</v>
      </c>
      <c r="AC7302" s="22">
        <v>1.064</v>
      </c>
      <c r="AD7302" s="22">
        <v>1.169</v>
      </c>
      <c r="AE7302" s="22">
        <v>0.935</v>
      </c>
      <c r="AF7302" s="22">
        <v>1.231</v>
      </c>
      <c r="AG7302" s="22">
        <v>1.575</v>
      </c>
      <c r="AH7302" s="22">
        <v>1.442</v>
      </c>
      <c r="AI7302" s="22">
        <v>1.298</v>
      </c>
      <c r="AJ7302" s="22">
        <v>1.499</v>
      </c>
    </row>
    <row r="7303" s="5" customFormat="1" spans="1:36">
      <c r="A7303" s="11" t="s">
        <v>9534</v>
      </c>
      <c r="B7303" s="11">
        <v>798.9</v>
      </c>
      <c r="C7303" s="11">
        <v>560.7</v>
      </c>
      <c r="D7303" s="11">
        <v>516.1684</v>
      </c>
      <c r="E7303" s="11">
        <v>520.1826</v>
      </c>
      <c r="F7303" s="11">
        <v>192.993</v>
      </c>
      <c r="G7303" s="11">
        <v>7047.599</v>
      </c>
      <c r="H7303" s="11">
        <v>1</v>
      </c>
      <c r="I7303" s="11">
        <v>2</v>
      </c>
      <c r="J7303" s="11" t="s">
        <v>46</v>
      </c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11">
        <v>0</v>
      </c>
      <c r="Y7303" s="22">
        <v>0.955</v>
      </c>
      <c r="Z7303" s="22">
        <v>0.89</v>
      </c>
      <c r="AA7303" s="22">
        <v>0.842</v>
      </c>
      <c r="AB7303" s="22">
        <v>0.99</v>
      </c>
      <c r="AC7303" s="22">
        <v>1.347</v>
      </c>
      <c r="AD7303" s="22">
        <v>1.316</v>
      </c>
      <c r="AE7303" s="22">
        <v>0.908</v>
      </c>
      <c r="AF7303" s="22">
        <v>1.285</v>
      </c>
      <c r="AG7303" s="22">
        <v>1.443</v>
      </c>
      <c r="AH7303" s="22">
        <v>1.37</v>
      </c>
      <c r="AI7303" s="22">
        <v>1.665</v>
      </c>
      <c r="AJ7303" s="22">
        <v>1.276</v>
      </c>
    </row>
    <row r="7304" s="5" customFormat="1" spans="1:36">
      <c r="A7304" s="11" t="s">
        <v>9535</v>
      </c>
      <c r="B7304" s="11">
        <v>798.9</v>
      </c>
      <c r="C7304" s="11">
        <v>560.9</v>
      </c>
      <c r="D7304" s="11">
        <v>493.3631</v>
      </c>
      <c r="E7304" s="11">
        <v>495.3708</v>
      </c>
      <c r="F7304" s="11">
        <v>331.2718</v>
      </c>
      <c r="G7304" s="11">
        <v>7554.60933333333</v>
      </c>
      <c r="H7304" s="11">
        <v>1</v>
      </c>
      <c r="I7304" s="11">
        <v>1</v>
      </c>
      <c r="J7304" s="11" t="s">
        <v>39</v>
      </c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20">
        <v>0</v>
      </c>
      <c r="V7304" s="20">
        <v>8</v>
      </c>
      <c r="W7304" s="5"/>
      <c r="X7304" s="11">
        <v>0</v>
      </c>
      <c r="Y7304" s="22">
        <v>1.101</v>
      </c>
      <c r="Z7304" s="22">
        <v>1.155</v>
      </c>
      <c r="AA7304" s="22">
        <v>1.141</v>
      </c>
      <c r="AB7304" s="22">
        <v>1.205</v>
      </c>
      <c r="AC7304" s="22">
        <v>1.216</v>
      </c>
      <c r="AD7304" s="22">
        <v>0.928</v>
      </c>
      <c r="AE7304" s="22">
        <v>0.969</v>
      </c>
      <c r="AF7304" s="22">
        <v>1.088</v>
      </c>
      <c r="AG7304" s="22">
        <v>1.066</v>
      </c>
      <c r="AH7304" s="22">
        <v>0.928</v>
      </c>
      <c r="AI7304" s="22">
        <v>0.937</v>
      </c>
      <c r="AJ7304" s="22">
        <v>0.984</v>
      </c>
    </row>
    <row r="7305" s="5" customFormat="1" spans="1:36">
      <c r="A7305" s="11" t="s">
        <v>9536</v>
      </c>
      <c r="B7305" s="11">
        <v>799.9</v>
      </c>
      <c r="C7305" s="11">
        <v>561</v>
      </c>
      <c r="D7305" s="11">
        <v>402.2633</v>
      </c>
      <c r="E7305" s="11">
        <v>404.2709</v>
      </c>
      <c r="F7305" s="11">
        <v>240.172</v>
      </c>
      <c r="G7305" s="11">
        <v>17857.254</v>
      </c>
      <c r="H7305" s="11">
        <v>1</v>
      </c>
      <c r="I7305" s="11">
        <v>1</v>
      </c>
      <c r="J7305" s="11" t="s">
        <v>39</v>
      </c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20">
        <v>0</v>
      </c>
      <c r="V7305" s="20">
        <v>6</v>
      </c>
      <c r="W7305" s="5"/>
      <c r="X7305" s="11">
        <v>0</v>
      </c>
      <c r="Y7305" s="22">
        <v>1.055</v>
      </c>
      <c r="Z7305" s="22">
        <v>1.105</v>
      </c>
      <c r="AA7305" s="22">
        <v>1.006</v>
      </c>
      <c r="AB7305" s="22">
        <v>1.111</v>
      </c>
      <c r="AC7305" s="22">
        <v>0.823</v>
      </c>
      <c r="AD7305" s="22">
        <v>0.518</v>
      </c>
      <c r="AE7305" s="22">
        <v>0.915</v>
      </c>
      <c r="AF7305" s="22">
        <v>0.658</v>
      </c>
      <c r="AG7305" s="22">
        <v>1.043</v>
      </c>
      <c r="AH7305" s="22">
        <v>1.016</v>
      </c>
      <c r="AI7305" s="22">
        <v>1.013</v>
      </c>
      <c r="AJ7305" s="22">
        <v>1.046</v>
      </c>
    </row>
    <row r="7306" s="5" customFormat="1" spans="1:36">
      <c r="A7306" s="11" t="s">
        <v>9537</v>
      </c>
      <c r="B7306" s="11">
        <v>799.1</v>
      </c>
      <c r="C7306" s="11">
        <v>561.4</v>
      </c>
      <c r="D7306" s="11">
        <v>496.303</v>
      </c>
      <c r="E7306" s="11">
        <v>498.3133</v>
      </c>
      <c r="F7306" s="11">
        <v>334.2117</v>
      </c>
      <c r="G7306" s="11">
        <v>6043.047</v>
      </c>
      <c r="H7306" s="11">
        <v>1</v>
      </c>
      <c r="I7306" s="11">
        <v>1</v>
      </c>
      <c r="J7306" s="11" t="s">
        <v>41</v>
      </c>
      <c r="K7306" s="5"/>
      <c r="L7306" s="5"/>
      <c r="M7306" s="5"/>
      <c r="N7306" s="5"/>
      <c r="O7306" s="5"/>
      <c r="P7306" s="11" t="s">
        <v>9538</v>
      </c>
      <c r="Q7306" s="11" t="s">
        <v>9539</v>
      </c>
      <c r="R7306" s="11" t="s">
        <v>9540</v>
      </c>
      <c r="S7306" s="11">
        <v>5.45</v>
      </c>
      <c r="T7306" s="11">
        <v>6</v>
      </c>
      <c r="U7306" s="5"/>
      <c r="V7306" s="5"/>
      <c r="W7306" s="5"/>
      <c r="X7306" s="11">
        <v>0</v>
      </c>
      <c r="Y7306" s="22">
        <v>0.561</v>
      </c>
      <c r="Z7306" s="22">
        <v>0.852</v>
      </c>
      <c r="AA7306" s="22">
        <v>0.592</v>
      </c>
      <c r="AB7306" s="22">
        <v>0.588</v>
      </c>
      <c r="AC7306" s="22">
        <v>0.681</v>
      </c>
      <c r="AD7306" s="22">
        <v>0.709</v>
      </c>
      <c r="AE7306" s="22">
        <v>0.593</v>
      </c>
      <c r="AF7306" s="22">
        <v>0.883</v>
      </c>
      <c r="AG7306" s="22">
        <v>0.659</v>
      </c>
      <c r="AH7306" s="22">
        <v>0.885</v>
      </c>
      <c r="AI7306" s="22">
        <v>0.851</v>
      </c>
      <c r="AJ7306" s="22">
        <v>0.832</v>
      </c>
    </row>
    <row r="7307" s="5" customFormat="1" spans="1:36">
      <c r="A7307" s="11" t="s">
        <v>9541</v>
      </c>
      <c r="B7307" s="11">
        <v>798.9</v>
      </c>
      <c r="C7307" s="11">
        <v>562.6</v>
      </c>
      <c r="D7307" s="11">
        <v>454.2723</v>
      </c>
      <c r="E7307" s="11">
        <v>458.2832</v>
      </c>
      <c r="F7307" s="11">
        <v>131.0969</v>
      </c>
      <c r="G7307" s="11">
        <v>19539.9888888889</v>
      </c>
      <c r="H7307" s="11">
        <v>1</v>
      </c>
      <c r="I7307" s="11">
        <v>2</v>
      </c>
      <c r="J7307" s="11" t="s">
        <v>46</v>
      </c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11">
        <v>0</v>
      </c>
      <c r="Y7307" s="22">
        <v>1.087</v>
      </c>
      <c r="Z7307" s="22">
        <v>1.027</v>
      </c>
      <c r="AA7307" s="22">
        <v>1.106</v>
      </c>
      <c r="AB7307" s="22">
        <v>1.097</v>
      </c>
      <c r="AC7307" s="22">
        <v>1.461</v>
      </c>
      <c r="AD7307" s="22">
        <v>1.392</v>
      </c>
      <c r="AE7307" s="22">
        <v>1.314</v>
      </c>
      <c r="AF7307" s="22">
        <v>1.315</v>
      </c>
      <c r="AG7307" s="22">
        <v>1.076</v>
      </c>
      <c r="AH7307" s="22">
        <v>1.093</v>
      </c>
      <c r="AI7307" s="22">
        <v>1.131</v>
      </c>
      <c r="AJ7307" s="22">
        <v>1.206</v>
      </c>
    </row>
    <row r="7308" s="5" customFormat="1" spans="1:36">
      <c r="A7308" s="11" t="s">
        <v>9542</v>
      </c>
      <c r="B7308" s="11">
        <v>799.9</v>
      </c>
      <c r="C7308" s="11">
        <v>562.6</v>
      </c>
      <c r="D7308" s="11">
        <v>548.2565</v>
      </c>
      <c r="E7308" s="11">
        <v>552.2672</v>
      </c>
      <c r="F7308" s="11">
        <v>225.0811</v>
      </c>
      <c r="G7308" s="11">
        <v>6648.37333333333</v>
      </c>
      <c r="H7308" s="11">
        <v>1</v>
      </c>
      <c r="I7308" s="11">
        <v>2</v>
      </c>
      <c r="J7308" s="11" t="s">
        <v>46</v>
      </c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11">
        <v>0</v>
      </c>
      <c r="Y7308" s="22">
        <v>0.843</v>
      </c>
      <c r="Z7308" s="22">
        <v>1.011</v>
      </c>
      <c r="AA7308" s="22">
        <v>0.604</v>
      </c>
      <c r="AB7308" s="22">
        <v>0.698</v>
      </c>
      <c r="AC7308" s="22">
        <v>1.018</v>
      </c>
      <c r="AD7308" s="22">
        <v>0.637</v>
      </c>
      <c r="AE7308" s="22">
        <v>0.537</v>
      </c>
      <c r="AF7308" s="22">
        <v>0.579</v>
      </c>
      <c r="AG7308" s="22">
        <v>0.854</v>
      </c>
      <c r="AH7308" s="22">
        <v>0.668</v>
      </c>
      <c r="AI7308" s="22">
        <v>0.666</v>
      </c>
      <c r="AJ7308" s="22">
        <v>0.444</v>
      </c>
    </row>
    <row r="7309" s="5" customFormat="1" spans="1:36">
      <c r="A7309" s="11" t="s">
        <v>9543</v>
      </c>
      <c r="B7309" s="11">
        <v>798.9</v>
      </c>
      <c r="C7309" s="11">
        <v>563.1</v>
      </c>
      <c r="D7309" s="11">
        <v>432.3108</v>
      </c>
      <c r="E7309" s="11">
        <v>434.3181</v>
      </c>
      <c r="F7309" s="11">
        <v>270.2195</v>
      </c>
      <c r="G7309" s="11">
        <v>14592.7436190476</v>
      </c>
      <c r="H7309" s="11">
        <v>1</v>
      </c>
      <c r="I7309" s="11">
        <v>1</v>
      </c>
      <c r="J7309" s="11" t="s">
        <v>41</v>
      </c>
      <c r="K7309" s="5"/>
      <c r="L7309" s="5"/>
      <c r="M7309" s="5"/>
      <c r="N7309" s="5"/>
      <c r="O7309" s="5"/>
      <c r="P7309" s="11" t="s">
        <v>9544</v>
      </c>
      <c r="Q7309" s="11" t="s">
        <v>9545</v>
      </c>
      <c r="R7309" s="11" t="s">
        <v>9546</v>
      </c>
      <c r="S7309" s="11">
        <v>0</v>
      </c>
      <c r="T7309" s="11">
        <v>24.5</v>
      </c>
      <c r="U7309" s="5"/>
      <c r="V7309" s="5"/>
      <c r="W7309" s="5"/>
      <c r="X7309" s="11">
        <v>0</v>
      </c>
      <c r="Y7309" s="22">
        <v>1.391</v>
      </c>
      <c r="Z7309" s="22">
        <v>1.519</v>
      </c>
      <c r="AA7309" s="22">
        <v>0.979</v>
      </c>
      <c r="AB7309" s="22">
        <v>1.541</v>
      </c>
      <c r="AC7309" s="22">
        <v>0.867</v>
      </c>
      <c r="AD7309" s="22">
        <v>1.236</v>
      </c>
      <c r="AE7309" s="22">
        <v>1.213</v>
      </c>
      <c r="AF7309" s="22">
        <v>1.243</v>
      </c>
      <c r="AG7309" s="22">
        <v>1.109</v>
      </c>
      <c r="AH7309" s="22">
        <v>1.15</v>
      </c>
      <c r="AI7309" s="22">
        <v>1.04</v>
      </c>
      <c r="AJ7309" s="22">
        <v>1.251</v>
      </c>
    </row>
    <row r="7310" s="5" customFormat="1" spans="1:36">
      <c r="A7310" s="11" t="s">
        <v>9547</v>
      </c>
      <c r="B7310" s="11">
        <v>800.9</v>
      </c>
      <c r="C7310" s="11">
        <v>563.2</v>
      </c>
      <c r="D7310" s="11">
        <v>332.2219</v>
      </c>
      <c r="E7310" s="11">
        <v>334.2287</v>
      </c>
      <c r="F7310" s="11">
        <v>170.1306</v>
      </c>
      <c r="G7310" s="11">
        <v>10084.7890869565</v>
      </c>
      <c r="H7310" s="11">
        <v>1</v>
      </c>
      <c r="I7310" s="11">
        <v>1</v>
      </c>
      <c r="J7310" s="11" t="s">
        <v>41</v>
      </c>
      <c r="K7310" s="5"/>
      <c r="L7310" s="5"/>
      <c r="M7310" s="5"/>
      <c r="N7310" s="5"/>
      <c r="O7310" s="5"/>
      <c r="P7310" s="11" t="s">
        <v>9548</v>
      </c>
      <c r="Q7310" s="11" t="s">
        <v>9549</v>
      </c>
      <c r="R7310" s="11" t="s">
        <v>9550</v>
      </c>
      <c r="S7310" s="11">
        <v>0.28</v>
      </c>
      <c r="T7310" s="11">
        <v>17.5</v>
      </c>
      <c r="U7310" s="5"/>
      <c r="V7310" s="5"/>
      <c r="W7310" s="5"/>
      <c r="X7310" s="11">
        <v>0</v>
      </c>
      <c r="Y7310" s="22">
        <v>1.093</v>
      </c>
      <c r="Z7310" s="22">
        <v>1.108</v>
      </c>
      <c r="AA7310" s="22">
        <v>1.183</v>
      </c>
      <c r="AB7310" s="22">
        <v>0.987</v>
      </c>
      <c r="AC7310" s="22">
        <v>1.032</v>
      </c>
      <c r="AD7310" s="22">
        <v>0.936</v>
      </c>
      <c r="AE7310" s="22">
        <v>0.906</v>
      </c>
      <c r="AF7310" s="22">
        <v>0.963</v>
      </c>
      <c r="AG7310" s="22">
        <v>0.924</v>
      </c>
      <c r="AH7310" s="22">
        <v>1.041</v>
      </c>
      <c r="AI7310" s="22">
        <v>0.966</v>
      </c>
      <c r="AJ7310" s="22">
        <v>0.817</v>
      </c>
    </row>
    <row r="7311" s="5" customFormat="1" spans="1:36">
      <c r="A7311" s="11" t="s">
        <v>9551</v>
      </c>
      <c r="B7311" s="11">
        <v>802</v>
      </c>
      <c r="C7311" s="11">
        <v>564.9</v>
      </c>
      <c r="D7311" s="11">
        <v>448.1903</v>
      </c>
      <c r="E7311" s="11">
        <v>452.2054</v>
      </c>
      <c r="F7311" s="11">
        <v>125.0149</v>
      </c>
      <c r="G7311" s="11">
        <v>15784.385</v>
      </c>
      <c r="H7311" s="11">
        <v>1</v>
      </c>
      <c r="I7311" s="11">
        <v>2</v>
      </c>
      <c r="J7311" s="11" t="s">
        <v>50</v>
      </c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20">
        <v>1</v>
      </c>
      <c r="V7311" s="20">
        <v>5</v>
      </c>
      <c r="W7311" s="5"/>
      <c r="X7311" s="11">
        <v>0</v>
      </c>
      <c r="Y7311" s="22">
        <v>0.686</v>
      </c>
      <c r="Z7311" s="22">
        <v>0.812</v>
      </c>
      <c r="AA7311" s="22">
        <v>0.842</v>
      </c>
      <c r="AB7311" s="22">
        <v>0.872</v>
      </c>
      <c r="AC7311" s="22">
        <v>0.877</v>
      </c>
      <c r="AD7311" s="22">
        <v>0.977</v>
      </c>
      <c r="AE7311" s="22">
        <v>1.058</v>
      </c>
      <c r="AF7311" s="22">
        <v>0.987</v>
      </c>
      <c r="AG7311" s="22">
        <v>1.15</v>
      </c>
      <c r="AH7311" s="22">
        <v>0.886</v>
      </c>
      <c r="AI7311" s="22">
        <v>0.961</v>
      </c>
      <c r="AJ7311" s="22">
        <v>0.953</v>
      </c>
    </row>
    <row r="7312" s="5" customFormat="1" spans="1:36">
      <c r="A7312" s="11" t="s">
        <v>9552</v>
      </c>
      <c r="B7312" s="11">
        <v>801</v>
      </c>
      <c r="C7312" s="11">
        <v>565.3</v>
      </c>
      <c r="D7312" s="11">
        <v>554.4353</v>
      </c>
      <c r="E7312" s="11">
        <v>556.4415</v>
      </c>
      <c r="F7312" s="11">
        <v>392.3439</v>
      </c>
      <c r="G7312" s="11">
        <v>24906.5598333333</v>
      </c>
      <c r="H7312" s="11">
        <v>1</v>
      </c>
      <c r="I7312" s="11">
        <v>1</v>
      </c>
      <c r="J7312" s="11" t="s">
        <v>39</v>
      </c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20">
        <v>0</v>
      </c>
      <c r="V7312" s="20">
        <v>4</v>
      </c>
      <c r="W7312" s="5"/>
      <c r="X7312" s="11">
        <v>0.0417</v>
      </c>
      <c r="Y7312" s="22">
        <v>0.951</v>
      </c>
      <c r="Z7312" s="22">
        <v>0.688</v>
      </c>
      <c r="AA7312" s="22">
        <v>0.562</v>
      </c>
      <c r="AB7312" s="22">
        <v>0.721</v>
      </c>
      <c r="AC7312" s="22">
        <v>0.675</v>
      </c>
      <c r="AD7312" s="22">
        <v>1.223</v>
      </c>
      <c r="AE7312" s="22">
        <v>1.168</v>
      </c>
      <c r="AF7312" s="22">
        <v>0.779</v>
      </c>
      <c r="AG7312" s="23">
        <v>0.5089</v>
      </c>
      <c r="AH7312" s="22">
        <v>1.082</v>
      </c>
      <c r="AI7312" s="22">
        <v>0.744</v>
      </c>
      <c r="AJ7312" s="22">
        <v>0.869</v>
      </c>
    </row>
    <row r="7313" s="5" customFormat="1" spans="1:36">
      <c r="A7313" s="11" t="s">
        <v>9553</v>
      </c>
      <c r="B7313" s="11">
        <v>800.6</v>
      </c>
      <c r="C7313" s="11">
        <v>566</v>
      </c>
      <c r="D7313" s="11">
        <v>323.197</v>
      </c>
      <c r="E7313" s="11">
        <v>325.2029</v>
      </c>
      <c r="F7313" s="11">
        <v>161.1057</v>
      </c>
      <c r="G7313" s="11">
        <v>12445.145</v>
      </c>
      <c r="H7313" s="11">
        <v>1</v>
      </c>
      <c r="I7313" s="11">
        <v>1</v>
      </c>
      <c r="J7313" s="11" t="s">
        <v>50</v>
      </c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20">
        <v>1</v>
      </c>
      <c r="V7313" s="20">
        <v>14</v>
      </c>
      <c r="W7313" s="5"/>
      <c r="X7313" s="11">
        <v>0</v>
      </c>
      <c r="Y7313" s="22">
        <v>0.767</v>
      </c>
      <c r="Z7313" s="22">
        <v>0.8</v>
      </c>
      <c r="AA7313" s="22">
        <v>0.907</v>
      </c>
      <c r="AB7313" s="22">
        <v>0.874</v>
      </c>
      <c r="AC7313" s="22">
        <v>1.052</v>
      </c>
      <c r="AD7313" s="22">
        <v>1.125</v>
      </c>
      <c r="AE7313" s="22">
        <v>0.93</v>
      </c>
      <c r="AF7313" s="22">
        <v>1.114</v>
      </c>
      <c r="AG7313" s="22">
        <v>0.951</v>
      </c>
      <c r="AH7313" s="22">
        <v>1.003</v>
      </c>
      <c r="AI7313" s="22">
        <v>1.065</v>
      </c>
      <c r="AJ7313" s="22">
        <v>0.985</v>
      </c>
    </row>
    <row r="7314" s="5" customFormat="1" spans="1:36">
      <c r="A7314" s="11" t="s">
        <v>9554</v>
      </c>
      <c r="B7314" s="11">
        <v>801.1</v>
      </c>
      <c r="C7314" s="11">
        <v>566</v>
      </c>
      <c r="D7314" s="11">
        <v>376.2486</v>
      </c>
      <c r="E7314" s="11">
        <v>378.2563</v>
      </c>
      <c r="F7314" s="11">
        <v>214.1573</v>
      </c>
      <c r="G7314" s="11">
        <v>18415.44</v>
      </c>
      <c r="H7314" s="11">
        <v>1</v>
      </c>
      <c r="I7314" s="11">
        <v>1</v>
      </c>
      <c r="J7314" s="11" t="s">
        <v>41</v>
      </c>
      <c r="K7314" s="5"/>
      <c r="L7314" s="5"/>
      <c r="M7314" s="5"/>
      <c r="N7314" s="5"/>
      <c r="O7314" s="5"/>
      <c r="P7314" s="11" t="s">
        <v>5722</v>
      </c>
      <c r="Q7314" s="11" t="s">
        <v>5723</v>
      </c>
      <c r="R7314" s="11" t="s">
        <v>5724</v>
      </c>
      <c r="S7314" s="11">
        <v>1.17</v>
      </c>
      <c r="T7314" s="11">
        <v>5.9</v>
      </c>
      <c r="U7314" s="5"/>
      <c r="V7314" s="5"/>
      <c r="W7314" s="5"/>
      <c r="X7314" s="11">
        <v>0</v>
      </c>
      <c r="Y7314" s="22">
        <v>0.682</v>
      </c>
      <c r="Z7314" s="22">
        <v>0.693</v>
      </c>
      <c r="AA7314" s="22">
        <v>1.075</v>
      </c>
      <c r="AB7314" s="22">
        <v>0.773</v>
      </c>
      <c r="AC7314" s="22">
        <v>1.145</v>
      </c>
      <c r="AD7314" s="22">
        <v>1.14</v>
      </c>
      <c r="AE7314" s="22">
        <v>0.903</v>
      </c>
      <c r="AF7314" s="22">
        <v>1.165</v>
      </c>
      <c r="AG7314" s="22">
        <v>0.987</v>
      </c>
      <c r="AH7314" s="22">
        <v>0.945</v>
      </c>
      <c r="AI7314" s="22">
        <v>1.059</v>
      </c>
      <c r="AJ7314" s="22">
        <v>0.88</v>
      </c>
    </row>
    <row r="7315" s="5" customFormat="1" spans="1:36">
      <c r="A7315" s="11" t="s">
        <v>9555</v>
      </c>
      <c r="B7315" s="11">
        <v>800.9</v>
      </c>
      <c r="C7315" s="11">
        <v>566.2</v>
      </c>
      <c r="D7315" s="11">
        <v>478.2906</v>
      </c>
      <c r="E7315" s="11">
        <v>480.299</v>
      </c>
      <c r="F7315" s="11">
        <v>316.1992</v>
      </c>
      <c r="G7315" s="11">
        <v>7355.963</v>
      </c>
      <c r="H7315" s="11">
        <v>1</v>
      </c>
      <c r="I7315" s="11">
        <v>1</v>
      </c>
      <c r="J7315" s="11" t="s">
        <v>41</v>
      </c>
      <c r="K7315" s="5"/>
      <c r="L7315" s="5"/>
      <c r="M7315" s="5"/>
      <c r="N7315" s="5"/>
      <c r="O7315" s="5"/>
      <c r="P7315" s="11" t="s">
        <v>9556</v>
      </c>
      <c r="Q7315" s="11" t="s">
        <v>9557</v>
      </c>
      <c r="R7315" s="11" t="s">
        <v>9558</v>
      </c>
      <c r="S7315" s="11">
        <v>9.71</v>
      </c>
      <c r="T7315" s="11">
        <v>17.7</v>
      </c>
      <c r="U7315" s="5"/>
      <c r="V7315" s="5"/>
      <c r="W7315" s="5"/>
      <c r="X7315" s="11">
        <v>0</v>
      </c>
      <c r="Y7315" s="22">
        <v>0.748</v>
      </c>
      <c r="Z7315" s="22">
        <v>0.82</v>
      </c>
      <c r="AA7315" s="22">
        <v>0.766</v>
      </c>
      <c r="AB7315" s="22">
        <v>0.969</v>
      </c>
      <c r="AC7315" s="22">
        <v>1.001</v>
      </c>
      <c r="AD7315" s="22">
        <v>0.997</v>
      </c>
      <c r="AE7315" s="22">
        <v>0.963</v>
      </c>
      <c r="AF7315" s="22">
        <v>0.886</v>
      </c>
      <c r="AG7315" s="22">
        <v>0.923</v>
      </c>
      <c r="AH7315" s="22">
        <v>1.001</v>
      </c>
      <c r="AI7315" s="22">
        <v>0.99</v>
      </c>
      <c r="AJ7315" s="22">
        <v>1.091</v>
      </c>
    </row>
    <row r="7316" s="5" customFormat="1" spans="1:36">
      <c r="A7316" s="11" t="s">
        <v>9559</v>
      </c>
      <c r="B7316" s="11">
        <v>803.1</v>
      </c>
      <c r="C7316" s="11">
        <v>566.4</v>
      </c>
      <c r="D7316" s="11">
        <v>372.2175</v>
      </c>
      <c r="E7316" s="11">
        <v>374.2238</v>
      </c>
      <c r="F7316" s="11">
        <v>210.1261</v>
      </c>
      <c r="G7316" s="11">
        <v>7650.52575</v>
      </c>
      <c r="H7316" s="11">
        <v>1</v>
      </c>
      <c r="I7316" s="11">
        <v>1</v>
      </c>
      <c r="J7316" s="11" t="s">
        <v>39</v>
      </c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20">
        <v>0</v>
      </c>
      <c r="V7316" s="20">
        <v>3</v>
      </c>
      <c r="W7316" s="5"/>
      <c r="X7316" s="11">
        <v>0</v>
      </c>
      <c r="Y7316" s="22">
        <v>0.916</v>
      </c>
      <c r="Z7316" s="22">
        <v>0.91</v>
      </c>
      <c r="AA7316" s="22">
        <v>0.906</v>
      </c>
      <c r="AB7316" s="22">
        <v>0.753</v>
      </c>
      <c r="AC7316" s="22">
        <v>1.509</v>
      </c>
      <c r="AD7316" s="22">
        <v>1.397</v>
      </c>
      <c r="AE7316" s="22">
        <v>1.157</v>
      </c>
      <c r="AF7316" s="22">
        <v>1.594</v>
      </c>
      <c r="AG7316" s="22">
        <v>1.219</v>
      </c>
      <c r="AH7316" s="22">
        <v>1.198</v>
      </c>
      <c r="AI7316" s="22">
        <v>1.077</v>
      </c>
      <c r="AJ7316" s="22">
        <v>0.965</v>
      </c>
    </row>
    <row r="7317" s="5" customFormat="1" spans="1:36">
      <c r="A7317" s="11" t="s">
        <v>9560</v>
      </c>
      <c r="B7317" s="11">
        <v>801</v>
      </c>
      <c r="C7317" s="11">
        <v>566.4</v>
      </c>
      <c r="D7317" s="11">
        <v>488.256</v>
      </c>
      <c r="E7317" s="11">
        <v>492.2687</v>
      </c>
      <c r="F7317" s="11">
        <v>165.0806</v>
      </c>
      <c r="G7317" s="11">
        <v>11124.1952</v>
      </c>
      <c r="H7317" s="11">
        <v>1</v>
      </c>
      <c r="I7317" s="11">
        <v>2</v>
      </c>
      <c r="J7317" s="11" t="s">
        <v>50</v>
      </c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20">
        <v>4</v>
      </c>
      <c r="V7317" s="20">
        <v>48</v>
      </c>
      <c r="W7317" s="5"/>
      <c r="X7317" s="11">
        <v>0</v>
      </c>
      <c r="Y7317" s="22">
        <v>0.898</v>
      </c>
      <c r="Z7317" s="22">
        <v>0.913</v>
      </c>
      <c r="AA7317" s="22">
        <v>0.994</v>
      </c>
      <c r="AB7317" s="22">
        <v>1.062</v>
      </c>
      <c r="AC7317" s="22">
        <v>1.305</v>
      </c>
      <c r="AD7317" s="22">
        <v>1.418</v>
      </c>
      <c r="AE7317" s="22">
        <v>1.157</v>
      </c>
      <c r="AF7317" s="22">
        <v>1.34</v>
      </c>
      <c r="AG7317" s="22">
        <v>0.942</v>
      </c>
      <c r="AH7317" s="22">
        <v>0.987</v>
      </c>
      <c r="AI7317" s="22">
        <v>1.064</v>
      </c>
      <c r="AJ7317" s="22">
        <v>1.09</v>
      </c>
    </row>
    <row r="7318" s="5" customFormat="1" spans="1:36">
      <c r="A7318" s="11" t="s">
        <v>9561</v>
      </c>
      <c r="B7318" s="11">
        <v>801</v>
      </c>
      <c r="C7318" s="11">
        <v>566.9</v>
      </c>
      <c r="D7318" s="11">
        <v>534.2322</v>
      </c>
      <c r="E7318" s="11">
        <v>538.2458</v>
      </c>
      <c r="F7318" s="11">
        <v>211.0568</v>
      </c>
      <c r="G7318" s="11">
        <v>44534.4166666667</v>
      </c>
      <c r="H7318" s="11">
        <v>1</v>
      </c>
      <c r="I7318" s="11">
        <v>2</v>
      </c>
      <c r="J7318" s="11" t="s">
        <v>46</v>
      </c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11">
        <v>0</v>
      </c>
      <c r="Y7318" s="22">
        <v>1.255</v>
      </c>
      <c r="Z7318" s="22">
        <v>1.19</v>
      </c>
      <c r="AA7318" s="22">
        <v>1.218</v>
      </c>
      <c r="AB7318" s="22">
        <v>1.657</v>
      </c>
      <c r="AC7318" s="22">
        <v>0.779</v>
      </c>
      <c r="AD7318" s="22">
        <v>0.825</v>
      </c>
      <c r="AE7318" s="22">
        <v>1.007</v>
      </c>
      <c r="AF7318" s="22">
        <v>0.667</v>
      </c>
      <c r="AG7318" s="22">
        <v>1.266</v>
      </c>
      <c r="AH7318" s="22">
        <v>1.157</v>
      </c>
      <c r="AI7318" s="22">
        <v>1.098</v>
      </c>
      <c r="AJ7318" s="22">
        <v>1.062</v>
      </c>
    </row>
    <row r="7319" s="5" customFormat="1" spans="1:36">
      <c r="A7319" s="11" t="s">
        <v>9562</v>
      </c>
      <c r="B7319" s="11">
        <v>801.2</v>
      </c>
      <c r="C7319" s="11">
        <v>567</v>
      </c>
      <c r="D7319" s="11">
        <v>252.123</v>
      </c>
      <c r="E7319" s="11">
        <v>254.1299</v>
      </c>
      <c r="F7319" s="11">
        <v>90.0317</v>
      </c>
      <c r="G7319" s="11">
        <v>25185.0841666667</v>
      </c>
      <c r="H7319" s="11">
        <v>1</v>
      </c>
      <c r="I7319" s="11">
        <v>1</v>
      </c>
      <c r="J7319" s="11" t="s">
        <v>50</v>
      </c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20">
        <v>5</v>
      </c>
      <c r="V7319" s="20">
        <v>41</v>
      </c>
      <c r="W7319" s="5"/>
      <c r="X7319" s="11">
        <v>0</v>
      </c>
      <c r="Y7319" s="22">
        <v>1.658</v>
      </c>
      <c r="Z7319" s="22">
        <v>1.492</v>
      </c>
      <c r="AA7319" s="22">
        <v>1.567</v>
      </c>
      <c r="AB7319" s="22">
        <v>1.516</v>
      </c>
      <c r="AC7319" s="22">
        <v>1.162</v>
      </c>
      <c r="AD7319" s="22">
        <v>1.273</v>
      </c>
      <c r="AE7319" s="22">
        <v>1.09</v>
      </c>
      <c r="AF7319" s="22">
        <v>1.245</v>
      </c>
      <c r="AG7319" s="22">
        <v>0.949</v>
      </c>
      <c r="AH7319" s="22">
        <v>0.892</v>
      </c>
      <c r="AI7319" s="22">
        <v>1.11</v>
      </c>
      <c r="AJ7319" s="22">
        <v>1.081</v>
      </c>
    </row>
    <row r="7320" s="5" customFormat="1" spans="1:36">
      <c r="A7320" s="11" t="s">
        <v>9563</v>
      </c>
      <c r="B7320" s="11">
        <v>801.9</v>
      </c>
      <c r="C7320" s="11">
        <v>567.8</v>
      </c>
      <c r="D7320" s="11">
        <v>445.379</v>
      </c>
      <c r="E7320" s="11">
        <v>447.3861</v>
      </c>
      <c r="F7320" s="11">
        <v>283.2877</v>
      </c>
      <c r="G7320" s="11">
        <v>172105.722222222</v>
      </c>
      <c r="H7320" s="11">
        <v>1</v>
      </c>
      <c r="I7320" s="11">
        <v>1</v>
      </c>
      <c r="J7320" s="11" t="s">
        <v>39</v>
      </c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20">
        <v>0</v>
      </c>
      <c r="V7320" s="20">
        <v>10</v>
      </c>
      <c r="W7320" s="5"/>
      <c r="X7320" s="11">
        <v>0</v>
      </c>
      <c r="Y7320" s="22">
        <v>0.899</v>
      </c>
      <c r="Z7320" s="22">
        <v>0.976</v>
      </c>
      <c r="AA7320" s="22">
        <v>0.749</v>
      </c>
      <c r="AB7320" s="22">
        <v>0.933</v>
      </c>
      <c r="AC7320" s="22">
        <v>0.745</v>
      </c>
      <c r="AD7320" s="22">
        <v>1.06</v>
      </c>
      <c r="AE7320" s="22">
        <v>1.006</v>
      </c>
      <c r="AF7320" s="22">
        <v>0.799</v>
      </c>
      <c r="AG7320" s="22">
        <v>0.671</v>
      </c>
      <c r="AH7320" s="22">
        <v>1.088</v>
      </c>
      <c r="AI7320" s="22">
        <v>0.886</v>
      </c>
      <c r="AJ7320" s="22">
        <v>0.838</v>
      </c>
    </row>
    <row r="7321" s="5" customFormat="1" spans="1:36">
      <c r="A7321" s="11" t="s">
        <v>9564</v>
      </c>
      <c r="B7321" s="11">
        <v>802.2</v>
      </c>
      <c r="C7321" s="11">
        <v>568.9</v>
      </c>
      <c r="D7321" s="11">
        <v>284.1393</v>
      </c>
      <c r="E7321" s="11">
        <v>286.1461</v>
      </c>
      <c r="F7321" s="11">
        <v>122.048</v>
      </c>
      <c r="G7321" s="11">
        <v>7611.68942857143</v>
      </c>
      <c r="H7321" s="11">
        <v>1</v>
      </c>
      <c r="I7321" s="11">
        <v>1</v>
      </c>
      <c r="J7321" s="11" t="s">
        <v>50</v>
      </c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20">
        <v>1</v>
      </c>
      <c r="V7321" s="20">
        <v>9</v>
      </c>
      <c r="W7321" s="5"/>
      <c r="X7321" s="11">
        <v>0</v>
      </c>
      <c r="Y7321" s="22">
        <v>1.435</v>
      </c>
      <c r="Z7321" s="22">
        <v>1.2</v>
      </c>
      <c r="AA7321" s="22">
        <v>1.195</v>
      </c>
      <c r="AB7321" s="22">
        <v>1.262</v>
      </c>
      <c r="AC7321" s="22">
        <v>1.101</v>
      </c>
      <c r="AD7321" s="22">
        <v>0.948</v>
      </c>
      <c r="AE7321" s="22">
        <v>0.933</v>
      </c>
      <c r="AF7321" s="22">
        <v>1.048</v>
      </c>
      <c r="AG7321" s="22">
        <v>1.093</v>
      </c>
      <c r="AH7321" s="22">
        <v>1.014</v>
      </c>
      <c r="AI7321" s="22">
        <v>1.034</v>
      </c>
      <c r="AJ7321" s="22">
        <v>1.026</v>
      </c>
    </row>
    <row r="7322" s="5" customFormat="1" spans="1:36">
      <c r="A7322" s="11" t="s">
        <v>9565</v>
      </c>
      <c r="B7322" s="11">
        <v>803.2</v>
      </c>
      <c r="C7322" s="11">
        <v>568.9</v>
      </c>
      <c r="D7322" s="11">
        <v>609.3979</v>
      </c>
      <c r="E7322" s="11">
        <v>611.4052</v>
      </c>
      <c r="F7322" s="11">
        <v>447.3066</v>
      </c>
      <c r="G7322" s="11">
        <v>20984.263125</v>
      </c>
      <c r="H7322" s="11">
        <v>1</v>
      </c>
      <c r="I7322" s="11">
        <v>1</v>
      </c>
      <c r="J7322" s="11" t="s">
        <v>39</v>
      </c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20">
        <v>0</v>
      </c>
      <c r="V7322" s="20">
        <v>2</v>
      </c>
      <c r="W7322" s="5"/>
      <c r="X7322" s="11">
        <v>0</v>
      </c>
      <c r="Y7322" s="22">
        <v>1.322</v>
      </c>
      <c r="Z7322" s="22">
        <v>1.064</v>
      </c>
      <c r="AA7322" s="22">
        <v>1.307</v>
      </c>
      <c r="AB7322" s="22">
        <v>1.225</v>
      </c>
      <c r="AC7322" s="22">
        <v>0.836</v>
      </c>
      <c r="AD7322" s="22">
        <v>0.93</v>
      </c>
      <c r="AE7322" s="22">
        <v>0.947</v>
      </c>
      <c r="AF7322" s="22">
        <v>0.827</v>
      </c>
      <c r="AG7322" s="22">
        <v>1.175</v>
      </c>
      <c r="AH7322" s="22">
        <v>1.171</v>
      </c>
      <c r="AI7322" s="22">
        <v>1.239</v>
      </c>
      <c r="AJ7322" s="22">
        <v>1.22</v>
      </c>
    </row>
    <row r="7323" s="5" customFormat="1" spans="1:36">
      <c r="A7323" s="11" t="s">
        <v>9566</v>
      </c>
      <c r="B7323" s="11">
        <v>803.2</v>
      </c>
      <c r="C7323" s="11">
        <v>569.3</v>
      </c>
      <c r="D7323" s="11">
        <v>378.2637</v>
      </c>
      <c r="E7323" s="11">
        <v>380.2707</v>
      </c>
      <c r="F7323" s="11">
        <v>216.1724</v>
      </c>
      <c r="G7323" s="11">
        <v>68136.9192307692</v>
      </c>
      <c r="H7323" s="11">
        <v>1</v>
      </c>
      <c r="I7323" s="11">
        <v>1</v>
      </c>
      <c r="J7323" s="11" t="s">
        <v>50</v>
      </c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20">
        <v>3</v>
      </c>
      <c r="V7323" s="20">
        <v>9</v>
      </c>
      <c r="W7323" s="5"/>
      <c r="X7323" s="11">
        <v>0</v>
      </c>
      <c r="Y7323" s="22">
        <v>1.902</v>
      </c>
      <c r="Z7323" s="22">
        <v>1.531</v>
      </c>
      <c r="AA7323" s="22">
        <v>1.236</v>
      </c>
      <c r="AB7323" s="22">
        <v>1.565</v>
      </c>
      <c r="AC7323" s="22">
        <v>0.726</v>
      </c>
      <c r="AD7323" s="22">
        <v>0.694</v>
      </c>
      <c r="AE7323" s="22">
        <v>0.911</v>
      </c>
      <c r="AF7323" s="22">
        <v>0.663</v>
      </c>
      <c r="AG7323" s="22">
        <v>1.095</v>
      </c>
      <c r="AH7323" s="22">
        <v>1.065</v>
      </c>
      <c r="AI7323" s="22">
        <v>1.066</v>
      </c>
      <c r="AJ7323" s="22">
        <v>0.969</v>
      </c>
    </row>
    <row r="7324" s="5" customFormat="1" spans="1:36">
      <c r="A7324" s="11" t="s">
        <v>9567</v>
      </c>
      <c r="B7324" s="11">
        <v>803</v>
      </c>
      <c r="C7324" s="11">
        <v>569.8</v>
      </c>
      <c r="D7324" s="11">
        <v>374.251</v>
      </c>
      <c r="E7324" s="11">
        <v>378.2637</v>
      </c>
      <c r="F7324" s="11">
        <v>51.0756</v>
      </c>
      <c r="G7324" s="11">
        <v>34910.4185714286</v>
      </c>
      <c r="H7324" s="11">
        <v>1</v>
      </c>
      <c r="I7324" s="11">
        <v>2</v>
      </c>
      <c r="J7324" s="11" t="s">
        <v>46</v>
      </c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11">
        <v>0</v>
      </c>
      <c r="Y7324" s="22">
        <v>0.882</v>
      </c>
      <c r="Z7324" s="22">
        <v>1.274</v>
      </c>
      <c r="AA7324" s="22">
        <v>1.142</v>
      </c>
      <c r="AB7324" s="22">
        <v>1.344</v>
      </c>
      <c r="AC7324" s="22">
        <v>0.25</v>
      </c>
      <c r="AD7324" s="22">
        <v>1.202</v>
      </c>
      <c r="AE7324" s="22">
        <v>1.09</v>
      </c>
      <c r="AF7324" s="22">
        <v>0.318</v>
      </c>
      <c r="AG7324" s="22">
        <v>0.641</v>
      </c>
      <c r="AH7324" s="22">
        <v>0.89</v>
      </c>
      <c r="AI7324" s="22">
        <v>1.089</v>
      </c>
      <c r="AJ7324" s="22">
        <v>0.332</v>
      </c>
    </row>
    <row r="7325" s="5" customFormat="1" spans="1:36">
      <c r="A7325" s="11" t="s">
        <v>9568</v>
      </c>
      <c r="B7325" s="11">
        <v>801.9</v>
      </c>
      <c r="C7325" s="11">
        <v>570</v>
      </c>
      <c r="D7325" s="11">
        <v>400.2455</v>
      </c>
      <c r="E7325" s="11">
        <v>402.2531</v>
      </c>
      <c r="F7325" s="11">
        <v>238.1541</v>
      </c>
      <c r="G7325" s="11">
        <v>17863.33375</v>
      </c>
      <c r="H7325" s="11">
        <v>1</v>
      </c>
      <c r="I7325" s="11">
        <v>1</v>
      </c>
      <c r="J7325" s="11" t="s">
        <v>39</v>
      </c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20">
        <v>0</v>
      </c>
      <c r="V7325" s="20">
        <v>3</v>
      </c>
      <c r="W7325" s="5"/>
      <c r="X7325" s="11">
        <v>0</v>
      </c>
      <c r="Y7325" s="22">
        <v>2.075</v>
      </c>
      <c r="Z7325" s="22">
        <v>1.665</v>
      </c>
      <c r="AA7325" s="22">
        <v>1.301</v>
      </c>
      <c r="AB7325" s="22">
        <v>1.741</v>
      </c>
      <c r="AC7325" s="22">
        <v>0.985</v>
      </c>
      <c r="AD7325" s="22">
        <v>1.02</v>
      </c>
      <c r="AE7325" s="22">
        <v>1.025</v>
      </c>
      <c r="AF7325" s="22">
        <v>0.843</v>
      </c>
      <c r="AG7325" s="22">
        <v>1.375</v>
      </c>
      <c r="AH7325" s="22">
        <v>1.274</v>
      </c>
      <c r="AI7325" s="22">
        <v>1.101</v>
      </c>
      <c r="AJ7325" s="22">
        <v>1.342</v>
      </c>
    </row>
    <row r="7326" s="5" customFormat="1" spans="1:36">
      <c r="A7326" s="11" t="s">
        <v>9569</v>
      </c>
      <c r="B7326" s="11">
        <v>806</v>
      </c>
      <c r="C7326" s="11">
        <v>570.9</v>
      </c>
      <c r="D7326" s="11">
        <v>531.3594</v>
      </c>
      <c r="E7326" s="11">
        <v>533.3658</v>
      </c>
      <c r="F7326" s="11">
        <v>369.268</v>
      </c>
      <c r="G7326" s="11">
        <v>14041.3055</v>
      </c>
      <c r="H7326" s="11">
        <v>1</v>
      </c>
      <c r="I7326" s="11">
        <v>1</v>
      </c>
      <c r="J7326" s="11" t="s">
        <v>46</v>
      </c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11">
        <v>0.0417</v>
      </c>
      <c r="Y7326" s="22">
        <v>1.172</v>
      </c>
      <c r="Z7326" s="22">
        <v>0.831</v>
      </c>
      <c r="AA7326" s="22">
        <v>0.671</v>
      </c>
      <c r="AB7326" s="22">
        <v>0.773</v>
      </c>
      <c r="AC7326" s="22">
        <v>0.852</v>
      </c>
      <c r="AD7326" s="22">
        <v>1.393</v>
      </c>
      <c r="AE7326" s="22">
        <v>1.378</v>
      </c>
      <c r="AF7326" s="22">
        <v>0.958</v>
      </c>
      <c r="AG7326" s="23">
        <v>0.1521</v>
      </c>
      <c r="AH7326" s="22">
        <v>1.289</v>
      </c>
      <c r="AI7326" s="22">
        <v>0.937</v>
      </c>
      <c r="AJ7326" s="22">
        <v>0.944</v>
      </c>
    </row>
    <row r="7327" s="5" customFormat="1" spans="1:36">
      <c r="A7327" s="11" t="s">
        <v>9570</v>
      </c>
      <c r="B7327" s="11">
        <v>803.9</v>
      </c>
      <c r="C7327" s="11">
        <v>571.5</v>
      </c>
      <c r="D7327" s="11">
        <v>512.2504</v>
      </c>
      <c r="E7327" s="11">
        <v>516.2638</v>
      </c>
      <c r="F7327" s="11">
        <v>189.075</v>
      </c>
      <c r="G7327" s="11">
        <v>20413.5158333333</v>
      </c>
      <c r="H7327" s="11">
        <v>1</v>
      </c>
      <c r="I7327" s="11">
        <v>2</v>
      </c>
      <c r="J7327" s="11" t="s">
        <v>39</v>
      </c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20">
        <v>0</v>
      </c>
      <c r="V7327" s="20">
        <v>10</v>
      </c>
      <c r="W7327" s="5"/>
      <c r="X7327" s="11">
        <v>0</v>
      </c>
      <c r="Y7327" s="22">
        <v>1.254</v>
      </c>
      <c r="Z7327" s="22">
        <v>1.141</v>
      </c>
      <c r="AA7327" s="22">
        <v>1.252</v>
      </c>
      <c r="AB7327" s="22">
        <v>1.623</v>
      </c>
      <c r="AC7327" s="22">
        <v>0.791</v>
      </c>
      <c r="AD7327" s="22">
        <v>0.86</v>
      </c>
      <c r="AE7327" s="22">
        <v>1.017</v>
      </c>
      <c r="AF7327" s="22">
        <v>0.694</v>
      </c>
      <c r="AG7327" s="22">
        <v>1.201</v>
      </c>
      <c r="AH7327" s="22">
        <v>1.169</v>
      </c>
      <c r="AI7327" s="22">
        <v>1.095</v>
      </c>
      <c r="AJ7327" s="22">
        <v>1.114</v>
      </c>
    </row>
    <row r="7328" s="5" customFormat="1" spans="1:36">
      <c r="A7328" s="11" t="s">
        <v>9571</v>
      </c>
      <c r="B7328" s="11">
        <v>804.1</v>
      </c>
      <c r="C7328" s="11">
        <v>572</v>
      </c>
      <c r="D7328" s="11">
        <v>525.3685</v>
      </c>
      <c r="E7328" s="11">
        <v>527.375</v>
      </c>
      <c r="F7328" s="11">
        <v>363.2772</v>
      </c>
      <c r="G7328" s="11">
        <v>28066.524</v>
      </c>
      <c r="H7328" s="11">
        <v>1</v>
      </c>
      <c r="I7328" s="11">
        <v>1</v>
      </c>
      <c r="J7328" s="11" t="s">
        <v>50</v>
      </c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20">
        <v>1</v>
      </c>
      <c r="V7328" s="20">
        <v>5</v>
      </c>
      <c r="W7328" s="5"/>
      <c r="X7328" s="11">
        <v>0</v>
      </c>
      <c r="Y7328" s="22">
        <v>0.316</v>
      </c>
      <c r="Z7328" s="22">
        <v>0.476</v>
      </c>
      <c r="AA7328" s="22">
        <v>0.563</v>
      </c>
      <c r="AB7328" s="22">
        <v>0.513</v>
      </c>
      <c r="AC7328" s="22">
        <v>1.08</v>
      </c>
      <c r="AD7328" s="22">
        <v>1.096</v>
      </c>
      <c r="AE7328" s="22">
        <v>0.839</v>
      </c>
      <c r="AF7328" s="22">
        <v>1.104</v>
      </c>
      <c r="AG7328" s="22">
        <v>1.112</v>
      </c>
      <c r="AH7328" s="22">
        <v>0.9</v>
      </c>
      <c r="AI7328" s="22">
        <v>0.881</v>
      </c>
      <c r="AJ7328" s="22">
        <v>0.94</v>
      </c>
    </row>
    <row r="7329" s="5" customFormat="1" spans="1:36">
      <c r="A7329" s="11" t="s">
        <v>9572</v>
      </c>
      <c r="B7329" s="11">
        <v>803.9</v>
      </c>
      <c r="C7329" s="11">
        <v>572.1</v>
      </c>
      <c r="D7329" s="11">
        <v>518.2674</v>
      </c>
      <c r="E7329" s="11">
        <v>520.2738</v>
      </c>
      <c r="F7329" s="11">
        <v>356.1761</v>
      </c>
      <c r="G7329" s="11">
        <v>14924.0119090909</v>
      </c>
      <c r="H7329" s="11">
        <v>1</v>
      </c>
      <c r="I7329" s="11">
        <v>1</v>
      </c>
      <c r="J7329" s="11" t="s">
        <v>39</v>
      </c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20">
        <v>0</v>
      </c>
      <c r="V7329" s="20">
        <v>8</v>
      </c>
      <c r="W7329" s="5"/>
      <c r="X7329" s="11">
        <v>0</v>
      </c>
      <c r="Y7329" s="22">
        <v>0.674</v>
      </c>
      <c r="Z7329" s="22">
        <v>0.676</v>
      </c>
      <c r="AA7329" s="22">
        <v>0.626</v>
      </c>
      <c r="AB7329" s="22">
        <v>0.518</v>
      </c>
      <c r="AC7329" s="22">
        <v>1.551</v>
      </c>
      <c r="AD7329" s="22">
        <v>1.636</v>
      </c>
      <c r="AE7329" s="22">
        <v>1.309</v>
      </c>
      <c r="AF7329" s="22">
        <v>1.286</v>
      </c>
      <c r="AG7329" s="22">
        <v>1.023</v>
      </c>
      <c r="AH7329" s="22">
        <v>1.061</v>
      </c>
      <c r="AI7329" s="22">
        <v>0.963</v>
      </c>
      <c r="AJ7329" s="22">
        <v>1.1</v>
      </c>
    </row>
    <row r="7330" s="5" customFormat="1" spans="1:36">
      <c r="A7330" s="11" t="s">
        <v>9573</v>
      </c>
      <c r="B7330" s="11">
        <v>804.1</v>
      </c>
      <c r="C7330" s="11">
        <v>572.3</v>
      </c>
      <c r="D7330" s="11">
        <v>462.3004</v>
      </c>
      <c r="E7330" s="11">
        <v>464.3071</v>
      </c>
      <c r="F7330" s="11">
        <v>300.2091</v>
      </c>
      <c r="G7330" s="11">
        <v>56066.9583333333</v>
      </c>
      <c r="H7330" s="11">
        <v>1</v>
      </c>
      <c r="I7330" s="11">
        <v>1</v>
      </c>
      <c r="J7330" s="11" t="s">
        <v>50</v>
      </c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20">
        <v>4</v>
      </c>
      <c r="V7330" s="20">
        <v>28</v>
      </c>
      <c r="W7330" s="5"/>
      <c r="X7330" s="11">
        <v>0</v>
      </c>
      <c r="Y7330" s="22">
        <v>0.338</v>
      </c>
      <c r="Z7330" s="22">
        <v>0.528</v>
      </c>
      <c r="AA7330" s="22">
        <v>0.449</v>
      </c>
      <c r="AB7330" s="22">
        <v>0.416</v>
      </c>
      <c r="AC7330" s="22">
        <v>0.904</v>
      </c>
      <c r="AD7330" s="22">
        <v>0.98</v>
      </c>
      <c r="AE7330" s="22">
        <v>0.838</v>
      </c>
      <c r="AF7330" s="22">
        <v>1.122</v>
      </c>
      <c r="AG7330" s="22">
        <v>0.917</v>
      </c>
      <c r="AH7330" s="22">
        <v>0.902</v>
      </c>
      <c r="AI7330" s="22">
        <v>0.894</v>
      </c>
      <c r="AJ7330" s="22">
        <v>0.936</v>
      </c>
    </row>
    <row r="7331" s="5" customFormat="1" spans="1:36">
      <c r="A7331" s="11" t="s">
        <v>9574</v>
      </c>
      <c r="B7331" s="11">
        <v>804.1</v>
      </c>
      <c r="C7331" s="11">
        <v>572.4</v>
      </c>
      <c r="D7331" s="11">
        <v>502.2926</v>
      </c>
      <c r="E7331" s="11">
        <v>504.2997</v>
      </c>
      <c r="F7331" s="11">
        <v>340.2012</v>
      </c>
      <c r="G7331" s="11">
        <v>77179.0645454545</v>
      </c>
      <c r="H7331" s="11">
        <v>1</v>
      </c>
      <c r="I7331" s="11">
        <v>1</v>
      </c>
      <c r="J7331" s="11" t="s">
        <v>50</v>
      </c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20">
        <v>1</v>
      </c>
      <c r="V7331" s="20">
        <v>6</v>
      </c>
      <c r="W7331" s="5"/>
      <c r="X7331" s="11">
        <v>0</v>
      </c>
      <c r="Y7331" s="22">
        <v>1.355</v>
      </c>
      <c r="Z7331" s="22">
        <v>0.908</v>
      </c>
      <c r="AA7331" s="22">
        <v>0.668</v>
      </c>
      <c r="AB7331" s="22">
        <v>0.979</v>
      </c>
      <c r="AC7331" s="22">
        <v>1.136</v>
      </c>
      <c r="AD7331" s="22">
        <v>1.69</v>
      </c>
      <c r="AE7331" s="22">
        <v>1.843</v>
      </c>
      <c r="AF7331" s="22">
        <v>1.696</v>
      </c>
      <c r="AG7331" s="22">
        <v>1.669</v>
      </c>
      <c r="AH7331" s="22">
        <v>1.729</v>
      </c>
      <c r="AI7331" s="22">
        <v>1.613</v>
      </c>
      <c r="AJ7331" s="22">
        <v>1.739</v>
      </c>
    </row>
    <row r="7332" s="5" customFormat="1" spans="1:36">
      <c r="A7332" s="11" t="s">
        <v>9575</v>
      </c>
      <c r="B7332" s="11">
        <v>804.1</v>
      </c>
      <c r="C7332" s="11">
        <v>572.5</v>
      </c>
      <c r="D7332" s="11">
        <v>374.2532</v>
      </c>
      <c r="E7332" s="11">
        <v>378.2637</v>
      </c>
      <c r="F7332" s="11">
        <v>51.0778</v>
      </c>
      <c r="G7332" s="11">
        <v>10334.3693333333</v>
      </c>
      <c r="H7332" s="11">
        <v>1</v>
      </c>
      <c r="I7332" s="11">
        <v>2</v>
      </c>
      <c r="J7332" s="11" t="s">
        <v>46</v>
      </c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11">
        <v>0</v>
      </c>
      <c r="Y7332" s="22">
        <v>0.882</v>
      </c>
      <c r="Z7332" s="22">
        <v>1.274</v>
      </c>
      <c r="AA7332" s="22">
        <v>1.142</v>
      </c>
      <c r="AB7332" s="22">
        <v>1.344</v>
      </c>
      <c r="AC7332" s="22">
        <v>0.25</v>
      </c>
      <c r="AD7332" s="22">
        <v>1.202</v>
      </c>
      <c r="AE7332" s="22">
        <v>1.09</v>
      </c>
      <c r="AF7332" s="22">
        <v>0.318</v>
      </c>
      <c r="AG7332" s="22">
        <v>0.641</v>
      </c>
      <c r="AH7332" s="22">
        <v>0.89</v>
      </c>
      <c r="AI7332" s="22">
        <v>1.089</v>
      </c>
      <c r="AJ7332" s="22">
        <v>0.332</v>
      </c>
    </row>
    <row r="7333" s="5" customFormat="1" spans="1:36">
      <c r="A7333" s="11" t="s">
        <v>9576</v>
      </c>
      <c r="B7333" s="11">
        <v>803.2</v>
      </c>
      <c r="C7333" s="11">
        <v>574.1</v>
      </c>
      <c r="D7333" s="11">
        <v>460.2214</v>
      </c>
      <c r="E7333" s="11">
        <v>464.2331</v>
      </c>
      <c r="F7333" s="11">
        <v>137.046</v>
      </c>
      <c r="G7333" s="11">
        <v>5453.75155555556</v>
      </c>
      <c r="H7333" s="11">
        <v>1</v>
      </c>
      <c r="I7333" s="11">
        <v>2</v>
      </c>
      <c r="J7333" s="11" t="s">
        <v>46</v>
      </c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11">
        <v>0</v>
      </c>
      <c r="Y7333" s="22">
        <v>0.656</v>
      </c>
      <c r="Z7333" s="22">
        <v>0.651</v>
      </c>
      <c r="AA7333" s="22">
        <v>0.81</v>
      </c>
      <c r="AB7333" s="22">
        <v>0.815</v>
      </c>
      <c r="AC7333" s="22">
        <v>1.083</v>
      </c>
      <c r="AD7333" s="22">
        <v>0.8</v>
      </c>
      <c r="AE7333" s="22">
        <v>0.99</v>
      </c>
      <c r="AF7333" s="22">
        <v>0.977</v>
      </c>
      <c r="AG7333" s="22">
        <v>0.786</v>
      </c>
      <c r="AH7333" s="22">
        <v>0.835</v>
      </c>
      <c r="AI7333" s="22">
        <v>0.835</v>
      </c>
      <c r="AJ7333" s="22">
        <v>0.796</v>
      </c>
    </row>
    <row r="7334" s="5" customFormat="1" spans="1:36">
      <c r="A7334" s="11" t="s">
        <v>9577</v>
      </c>
      <c r="B7334" s="11">
        <v>805.1</v>
      </c>
      <c r="C7334" s="11">
        <v>574.7</v>
      </c>
      <c r="D7334" s="11">
        <v>476.2521</v>
      </c>
      <c r="E7334" s="11">
        <v>480.2656</v>
      </c>
      <c r="F7334" s="11">
        <v>153.0767</v>
      </c>
      <c r="G7334" s="11">
        <v>8150.384</v>
      </c>
      <c r="H7334" s="11">
        <v>1</v>
      </c>
      <c r="I7334" s="11">
        <v>2</v>
      </c>
      <c r="J7334" s="11" t="s">
        <v>46</v>
      </c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11">
        <v>0</v>
      </c>
      <c r="Y7334" s="22">
        <v>1.053</v>
      </c>
      <c r="Z7334" s="22">
        <v>1.002</v>
      </c>
      <c r="AA7334" s="22">
        <v>1.092</v>
      </c>
      <c r="AB7334" s="22">
        <v>1.155</v>
      </c>
      <c r="AC7334" s="22">
        <v>1.356</v>
      </c>
      <c r="AD7334" s="22">
        <v>1.274</v>
      </c>
      <c r="AE7334" s="22">
        <v>1.329</v>
      </c>
      <c r="AF7334" s="22">
        <v>1.314</v>
      </c>
      <c r="AG7334" s="22">
        <v>1.086</v>
      </c>
      <c r="AH7334" s="22">
        <v>1.092</v>
      </c>
      <c r="AI7334" s="22">
        <v>1.062</v>
      </c>
      <c r="AJ7334" s="22">
        <v>1.196</v>
      </c>
    </row>
    <row r="7335" s="5" customFormat="1" spans="1:36">
      <c r="A7335" s="11" t="s">
        <v>9578</v>
      </c>
      <c r="B7335" s="11">
        <v>806.1</v>
      </c>
      <c r="C7335" s="11">
        <v>574.9</v>
      </c>
      <c r="D7335" s="11">
        <v>554.4351</v>
      </c>
      <c r="E7335" s="11">
        <v>556.4412</v>
      </c>
      <c r="F7335" s="11">
        <v>392.3438</v>
      </c>
      <c r="G7335" s="11">
        <v>24391.5066666667</v>
      </c>
      <c r="H7335" s="11">
        <v>1</v>
      </c>
      <c r="I7335" s="11">
        <v>1</v>
      </c>
      <c r="J7335" s="11" t="s">
        <v>39</v>
      </c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20">
        <v>0</v>
      </c>
      <c r="V7335" s="20">
        <v>4</v>
      </c>
      <c r="W7335" s="5"/>
      <c r="X7335" s="11">
        <v>0.0417</v>
      </c>
      <c r="Y7335" s="22">
        <v>0.864</v>
      </c>
      <c r="Z7335" s="22">
        <v>0.651</v>
      </c>
      <c r="AA7335" s="22">
        <v>0.461</v>
      </c>
      <c r="AB7335" s="22">
        <v>0.641</v>
      </c>
      <c r="AC7335" s="22">
        <v>0.534</v>
      </c>
      <c r="AD7335" s="22">
        <v>1.099</v>
      </c>
      <c r="AE7335" s="22">
        <v>0.999</v>
      </c>
      <c r="AF7335" s="22">
        <v>0.671</v>
      </c>
      <c r="AG7335" s="23">
        <v>0.5089</v>
      </c>
      <c r="AH7335" s="22">
        <v>0.889</v>
      </c>
      <c r="AI7335" s="22">
        <v>0.601</v>
      </c>
      <c r="AJ7335" s="22">
        <v>0.726</v>
      </c>
    </row>
    <row r="7336" s="5" customFormat="1" spans="1:36">
      <c r="A7336" s="11" t="s">
        <v>9579</v>
      </c>
      <c r="B7336" s="11">
        <v>803.5</v>
      </c>
      <c r="C7336" s="11">
        <v>575.4</v>
      </c>
      <c r="D7336" s="11">
        <v>489.4053</v>
      </c>
      <c r="E7336" s="11">
        <v>491.4122</v>
      </c>
      <c r="F7336" s="11">
        <v>327.3139</v>
      </c>
      <c r="G7336" s="11">
        <v>40648.8266666667</v>
      </c>
      <c r="H7336" s="11">
        <v>1</v>
      </c>
      <c r="I7336" s="11">
        <v>1</v>
      </c>
      <c r="J7336" s="11" t="s">
        <v>39</v>
      </c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20">
        <v>0</v>
      </c>
      <c r="V7336" s="20">
        <v>15</v>
      </c>
      <c r="W7336" s="5"/>
      <c r="X7336" s="11">
        <v>0.0417</v>
      </c>
      <c r="Y7336" s="22">
        <v>0.897</v>
      </c>
      <c r="Z7336" s="22">
        <v>0.924</v>
      </c>
      <c r="AA7336" s="22">
        <v>1.072</v>
      </c>
      <c r="AB7336" s="22">
        <v>0.974</v>
      </c>
      <c r="AC7336" s="22">
        <v>0.779</v>
      </c>
      <c r="AD7336" s="22">
        <v>0.884</v>
      </c>
      <c r="AE7336" s="22">
        <v>0.852</v>
      </c>
      <c r="AF7336" s="22">
        <v>0.722</v>
      </c>
      <c r="AG7336" s="23">
        <v>0.8285</v>
      </c>
      <c r="AH7336" s="22">
        <v>0.894</v>
      </c>
      <c r="AI7336" s="22">
        <v>0.892</v>
      </c>
      <c r="AJ7336" s="22">
        <v>0.645</v>
      </c>
    </row>
    <row r="7337" s="5" customFormat="1" spans="1:36">
      <c r="A7337" s="11" t="s">
        <v>9580</v>
      </c>
      <c r="B7337" s="11">
        <v>804.7</v>
      </c>
      <c r="C7337" s="11">
        <v>575.7</v>
      </c>
      <c r="D7337" s="11">
        <v>434.2054</v>
      </c>
      <c r="E7337" s="11">
        <v>438.2224</v>
      </c>
      <c r="F7337" s="11">
        <v>111.03</v>
      </c>
      <c r="G7337" s="11">
        <v>11997.1405</v>
      </c>
      <c r="H7337" s="11">
        <v>1</v>
      </c>
      <c r="I7337" s="11">
        <v>2</v>
      </c>
      <c r="J7337" s="11" t="s">
        <v>46</v>
      </c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11">
        <v>0</v>
      </c>
      <c r="Y7337" s="22">
        <v>1.139</v>
      </c>
      <c r="Z7337" s="22">
        <v>1.114</v>
      </c>
      <c r="AA7337" s="22">
        <v>1.153</v>
      </c>
      <c r="AB7337" s="22">
        <v>1.345</v>
      </c>
      <c r="AC7337" s="22">
        <v>0.995</v>
      </c>
      <c r="AD7337" s="22">
        <v>0.955</v>
      </c>
      <c r="AE7337" s="22">
        <v>0.92</v>
      </c>
      <c r="AF7337" s="22">
        <v>0.881</v>
      </c>
      <c r="AG7337" s="22">
        <v>0.888</v>
      </c>
      <c r="AH7337" s="22">
        <v>0.914</v>
      </c>
      <c r="AI7337" s="22">
        <v>0.997</v>
      </c>
      <c r="AJ7337" s="22">
        <v>0.871</v>
      </c>
    </row>
    <row r="7338" s="5" customFormat="1" ht="24.85" spans="1:36">
      <c r="A7338" s="11" t="s">
        <v>9581</v>
      </c>
      <c r="B7338" s="11">
        <v>807</v>
      </c>
      <c r="C7338" s="11">
        <v>578.7</v>
      </c>
      <c r="D7338" s="11">
        <v>474.322</v>
      </c>
      <c r="E7338" s="11">
        <v>476.328</v>
      </c>
      <c r="F7338" s="11">
        <v>312.2307</v>
      </c>
      <c r="G7338" s="11">
        <v>7542.79941176471</v>
      </c>
      <c r="H7338" s="11">
        <v>1</v>
      </c>
      <c r="I7338" s="11">
        <v>1</v>
      </c>
      <c r="J7338" s="11" t="s">
        <v>41</v>
      </c>
      <c r="K7338" s="5"/>
      <c r="L7338" s="5"/>
      <c r="M7338" s="5"/>
      <c r="N7338" s="5"/>
      <c r="O7338" s="5"/>
      <c r="P7338" s="11" t="s">
        <v>9582</v>
      </c>
      <c r="Q7338" s="11" t="s">
        <v>9583</v>
      </c>
      <c r="R7338" s="11" t="s">
        <v>9584</v>
      </c>
      <c r="S7338" s="11">
        <v>1.26</v>
      </c>
      <c r="T7338" s="11">
        <v>3.5</v>
      </c>
      <c r="U7338" s="5"/>
      <c r="V7338" s="5"/>
      <c r="W7338" s="5"/>
      <c r="X7338" s="11">
        <v>0</v>
      </c>
      <c r="Y7338" s="22">
        <v>1.007</v>
      </c>
      <c r="Z7338" s="22">
        <v>0.93</v>
      </c>
      <c r="AA7338" s="22">
        <v>0.793</v>
      </c>
      <c r="AB7338" s="22">
        <v>0.998</v>
      </c>
      <c r="AC7338" s="22">
        <v>1.148</v>
      </c>
      <c r="AD7338" s="22">
        <v>0.709</v>
      </c>
      <c r="AE7338" s="22">
        <v>1.418</v>
      </c>
      <c r="AF7338" s="22">
        <v>0.998</v>
      </c>
      <c r="AG7338" s="22">
        <v>1.006</v>
      </c>
      <c r="AH7338" s="22">
        <v>0.856</v>
      </c>
      <c r="AI7338" s="22">
        <v>0.799</v>
      </c>
      <c r="AJ7338" s="22">
        <v>0.976</v>
      </c>
    </row>
    <row r="7339" s="5" customFormat="1" spans="1:36">
      <c r="A7339" s="11" t="s">
        <v>9585</v>
      </c>
      <c r="B7339" s="11">
        <v>807</v>
      </c>
      <c r="C7339" s="11">
        <v>578.8</v>
      </c>
      <c r="D7339" s="11">
        <v>649.3842</v>
      </c>
      <c r="E7339" s="11">
        <v>653.3988</v>
      </c>
      <c r="F7339" s="11">
        <v>326.2088</v>
      </c>
      <c r="G7339" s="11">
        <v>14715.6872222222</v>
      </c>
      <c r="H7339" s="11">
        <v>1</v>
      </c>
      <c r="I7339" s="11">
        <v>2</v>
      </c>
      <c r="J7339" s="11" t="s">
        <v>39</v>
      </c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20">
        <v>0</v>
      </c>
      <c r="V7339" s="20">
        <v>22</v>
      </c>
      <c r="W7339" s="5"/>
      <c r="X7339" s="11">
        <v>0</v>
      </c>
      <c r="Y7339" s="22">
        <v>1.053</v>
      </c>
      <c r="Z7339" s="22">
        <v>0.835</v>
      </c>
      <c r="AA7339" s="22">
        <v>1.166</v>
      </c>
      <c r="AB7339" s="22">
        <v>0.864</v>
      </c>
      <c r="AC7339" s="22">
        <v>1.467</v>
      </c>
      <c r="AD7339" s="22">
        <v>1.107</v>
      </c>
      <c r="AE7339" s="22">
        <v>1.271</v>
      </c>
      <c r="AF7339" s="22">
        <v>1.259</v>
      </c>
      <c r="AG7339" s="22">
        <v>1.149</v>
      </c>
      <c r="AH7339" s="22">
        <v>1.15</v>
      </c>
      <c r="AI7339" s="22">
        <v>1.191</v>
      </c>
      <c r="AJ7339" s="22">
        <v>1.298</v>
      </c>
    </row>
    <row r="7340" s="5" customFormat="1" spans="1:36">
      <c r="A7340" s="11" t="s">
        <v>9586</v>
      </c>
      <c r="B7340" s="11">
        <v>808</v>
      </c>
      <c r="C7340" s="11">
        <v>580.3</v>
      </c>
      <c r="D7340" s="11">
        <v>478.3533</v>
      </c>
      <c r="E7340" s="11">
        <v>480.3588</v>
      </c>
      <c r="F7340" s="11">
        <v>316.2619</v>
      </c>
      <c r="G7340" s="11">
        <v>5459.356</v>
      </c>
      <c r="H7340" s="11">
        <v>1</v>
      </c>
      <c r="I7340" s="11">
        <v>1</v>
      </c>
      <c r="J7340" s="11" t="s">
        <v>41</v>
      </c>
      <c r="K7340" s="5"/>
      <c r="L7340" s="5"/>
      <c r="M7340" s="5"/>
      <c r="N7340" s="5"/>
      <c r="O7340" s="5"/>
      <c r="P7340" s="11" t="s">
        <v>9587</v>
      </c>
      <c r="Q7340" s="11" t="s">
        <v>9588</v>
      </c>
      <c r="R7340" s="11" t="s">
        <v>9589</v>
      </c>
      <c r="S7340" s="11">
        <v>1.18</v>
      </c>
      <c r="T7340" s="11">
        <v>54</v>
      </c>
      <c r="U7340" s="5"/>
      <c r="V7340" s="5"/>
      <c r="W7340" s="5"/>
      <c r="X7340" s="11">
        <v>0</v>
      </c>
      <c r="Y7340" s="22">
        <v>0.953</v>
      </c>
      <c r="Z7340" s="22">
        <v>1.233</v>
      </c>
      <c r="AA7340" s="22">
        <v>0.994</v>
      </c>
      <c r="AB7340" s="22">
        <v>1.759</v>
      </c>
      <c r="AC7340" s="22">
        <v>0.697</v>
      </c>
      <c r="AD7340" s="22">
        <v>0.916</v>
      </c>
      <c r="AE7340" s="22">
        <v>0.831</v>
      </c>
      <c r="AF7340" s="22">
        <v>1.049</v>
      </c>
      <c r="AG7340" s="22">
        <v>0.975</v>
      </c>
      <c r="AH7340" s="22">
        <v>0.865</v>
      </c>
      <c r="AI7340" s="22">
        <v>0.804</v>
      </c>
      <c r="AJ7340" s="22">
        <v>1.161</v>
      </c>
    </row>
    <row r="7341" s="5" customFormat="1" spans="1:36">
      <c r="A7341" s="11" t="s">
        <v>9590</v>
      </c>
      <c r="B7341" s="11">
        <v>808.1</v>
      </c>
      <c r="C7341" s="11">
        <v>581.2</v>
      </c>
      <c r="D7341" s="11">
        <v>440.2472</v>
      </c>
      <c r="E7341" s="11">
        <v>442.2507</v>
      </c>
      <c r="F7341" s="11">
        <v>278.1558</v>
      </c>
      <c r="G7341" s="11">
        <v>21241.8771428571</v>
      </c>
      <c r="H7341" s="11">
        <v>1</v>
      </c>
      <c r="I7341" s="11">
        <v>1</v>
      </c>
      <c r="J7341" s="11" t="s">
        <v>41</v>
      </c>
      <c r="K7341" s="5"/>
      <c r="L7341" s="5"/>
      <c r="M7341" s="5"/>
      <c r="N7341" s="5"/>
      <c r="O7341" s="5"/>
      <c r="P7341" s="11" t="s">
        <v>9591</v>
      </c>
      <c r="Q7341" s="11" t="s">
        <v>9592</v>
      </c>
      <c r="R7341" s="11" t="s">
        <v>9593</v>
      </c>
      <c r="S7341" s="11">
        <v>9.25</v>
      </c>
      <c r="T7341" s="11">
        <v>59.9</v>
      </c>
      <c r="U7341" s="5"/>
      <c r="V7341" s="5"/>
      <c r="W7341" s="5"/>
      <c r="X7341" s="11">
        <v>0</v>
      </c>
      <c r="Y7341" s="22">
        <v>0.828</v>
      </c>
      <c r="Z7341" s="22">
        <v>0.705</v>
      </c>
      <c r="AA7341" s="22">
        <v>0.971</v>
      </c>
      <c r="AB7341" s="22">
        <v>1.029</v>
      </c>
      <c r="AC7341" s="22">
        <v>1.075</v>
      </c>
      <c r="AD7341" s="22">
        <v>0.812</v>
      </c>
      <c r="AE7341" s="22">
        <v>0.879</v>
      </c>
      <c r="AF7341" s="22">
        <v>0.931</v>
      </c>
      <c r="AG7341" s="22">
        <v>0.835</v>
      </c>
      <c r="AH7341" s="22">
        <v>0.858</v>
      </c>
      <c r="AI7341" s="22">
        <v>0.806</v>
      </c>
      <c r="AJ7341" s="22">
        <v>0.824</v>
      </c>
    </row>
    <row r="7342" s="5" customFormat="1" spans="1:36">
      <c r="A7342" s="11" t="s">
        <v>9594</v>
      </c>
      <c r="B7342" s="11">
        <v>808</v>
      </c>
      <c r="C7342" s="11">
        <v>581.2</v>
      </c>
      <c r="D7342" s="11">
        <v>534.2326</v>
      </c>
      <c r="E7342" s="11">
        <v>538.246</v>
      </c>
      <c r="F7342" s="11">
        <v>211.0572</v>
      </c>
      <c r="G7342" s="11">
        <v>30071.0183333333</v>
      </c>
      <c r="H7342" s="11">
        <v>1</v>
      </c>
      <c r="I7342" s="11">
        <v>2</v>
      </c>
      <c r="J7342" s="11" t="s">
        <v>39</v>
      </c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20">
        <v>0</v>
      </c>
      <c r="V7342" s="20">
        <v>9</v>
      </c>
      <c r="W7342" s="5"/>
      <c r="X7342" s="11">
        <v>0</v>
      </c>
      <c r="Y7342" s="22">
        <v>1.269</v>
      </c>
      <c r="Z7342" s="22">
        <v>1.233</v>
      </c>
      <c r="AA7342" s="22">
        <v>1.227</v>
      </c>
      <c r="AB7342" s="22">
        <v>1.638</v>
      </c>
      <c r="AC7342" s="22">
        <v>0.81</v>
      </c>
      <c r="AD7342" s="22">
        <v>0.865</v>
      </c>
      <c r="AE7342" s="22">
        <v>1.014</v>
      </c>
      <c r="AF7342" s="22">
        <v>0.689</v>
      </c>
      <c r="AG7342" s="22">
        <v>1.249</v>
      </c>
      <c r="AH7342" s="22">
        <v>1.251</v>
      </c>
      <c r="AI7342" s="22">
        <v>1.116</v>
      </c>
      <c r="AJ7342" s="22">
        <v>1.13</v>
      </c>
    </row>
    <row r="7343" s="5" customFormat="1" spans="1:36">
      <c r="A7343" s="11" t="s">
        <v>9595</v>
      </c>
      <c r="B7343" s="11">
        <v>807.5</v>
      </c>
      <c r="C7343" s="11">
        <v>581.5</v>
      </c>
      <c r="D7343" s="11">
        <v>417.3845</v>
      </c>
      <c r="E7343" s="11">
        <v>419.3904</v>
      </c>
      <c r="F7343" s="11">
        <v>255.2932</v>
      </c>
      <c r="G7343" s="11">
        <v>6006.04231578947</v>
      </c>
      <c r="H7343" s="11">
        <v>1</v>
      </c>
      <c r="I7343" s="11">
        <v>1</v>
      </c>
      <c r="J7343" s="11" t="s">
        <v>46</v>
      </c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11">
        <v>0.0417</v>
      </c>
      <c r="Y7343" s="22">
        <v>0.953</v>
      </c>
      <c r="Z7343" s="22">
        <v>1.161</v>
      </c>
      <c r="AA7343" s="22">
        <v>1.086</v>
      </c>
      <c r="AB7343" s="22">
        <v>1.267</v>
      </c>
      <c r="AC7343" s="22">
        <v>0.787</v>
      </c>
      <c r="AD7343" s="22">
        <v>1.091</v>
      </c>
      <c r="AE7343" s="22">
        <v>0.993</v>
      </c>
      <c r="AF7343" s="22">
        <v>0.867</v>
      </c>
      <c r="AG7343" s="23">
        <v>0.8804</v>
      </c>
      <c r="AH7343" s="22">
        <v>1.161</v>
      </c>
      <c r="AI7343" s="22">
        <v>0.84</v>
      </c>
      <c r="AJ7343" s="22">
        <v>0.784</v>
      </c>
    </row>
    <row r="7344" s="5" customFormat="1" spans="1:36">
      <c r="A7344" s="11" t="s">
        <v>9596</v>
      </c>
      <c r="B7344" s="11">
        <v>809</v>
      </c>
      <c r="C7344" s="11">
        <v>582.1</v>
      </c>
      <c r="D7344" s="11">
        <v>849.4645</v>
      </c>
      <c r="E7344" s="11">
        <v>853.4775</v>
      </c>
      <c r="F7344" s="11">
        <v>526.2891</v>
      </c>
      <c r="G7344" s="11">
        <v>67801.1865217391</v>
      </c>
      <c r="H7344" s="11">
        <v>1</v>
      </c>
      <c r="I7344" s="11">
        <v>2</v>
      </c>
      <c r="J7344" s="11" t="s">
        <v>50</v>
      </c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20">
        <v>2</v>
      </c>
      <c r="V7344" s="20">
        <v>7</v>
      </c>
      <c r="W7344" s="5"/>
      <c r="X7344" s="11">
        <v>0</v>
      </c>
      <c r="Y7344" s="22">
        <v>1.637</v>
      </c>
      <c r="Z7344" s="22">
        <v>1.571</v>
      </c>
      <c r="AA7344" s="22">
        <v>1.601</v>
      </c>
      <c r="AB7344" s="22">
        <v>1.978</v>
      </c>
      <c r="AC7344" s="22">
        <v>1.106</v>
      </c>
      <c r="AD7344" s="22">
        <v>1.144</v>
      </c>
      <c r="AE7344" s="22">
        <v>1.53</v>
      </c>
      <c r="AF7344" s="22">
        <v>0.994</v>
      </c>
      <c r="AG7344" s="22">
        <v>1.097</v>
      </c>
      <c r="AH7344" s="22">
        <v>1.096</v>
      </c>
      <c r="AI7344" s="22">
        <v>1.13</v>
      </c>
      <c r="AJ7344" s="22">
        <v>1.172</v>
      </c>
    </row>
    <row r="7345" s="5" customFormat="1" spans="1:36">
      <c r="A7345" s="11" t="s">
        <v>9597</v>
      </c>
      <c r="B7345" s="11">
        <v>809</v>
      </c>
      <c r="C7345" s="11">
        <v>582.1</v>
      </c>
      <c r="D7345" s="11">
        <v>358.2373</v>
      </c>
      <c r="E7345" s="11">
        <v>360.2444</v>
      </c>
      <c r="F7345" s="11">
        <v>196.146</v>
      </c>
      <c r="G7345" s="11">
        <v>12931.7184615385</v>
      </c>
      <c r="H7345" s="11">
        <v>1</v>
      </c>
      <c r="I7345" s="11">
        <v>1</v>
      </c>
      <c r="J7345" s="11" t="s">
        <v>39</v>
      </c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20">
        <v>0</v>
      </c>
      <c r="V7345" s="20">
        <v>8</v>
      </c>
      <c r="W7345" s="5"/>
      <c r="X7345" s="11">
        <v>0</v>
      </c>
      <c r="Y7345" s="22">
        <v>1.193</v>
      </c>
      <c r="Z7345" s="22">
        <v>1.318</v>
      </c>
      <c r="AA7345" s="22">
        <v>1.206</v>
      </c>
      <c r="AB7345" s="22">
        <v>1.626</v>
      </c>
      <c r="AC7345" s="22">
        <v>0.942</v>
      </c>
      <c r="AD7345" s="22">
        <v>0.939</v>
      </c>
      <c r="AE7345" s="22">
        <v>1.262</v>
      </c>
      <c r="AF7345" s="22">
        <v>1.017</v>
      </c>
      <c r="AG7345" s="22">
        <v>1.24</v>
      </c>
      <c r="AH7345" s="22">
        <v>1.078</v>
      </c>
      <c r="AI7345" s="22">
        <v>0.992</v>
      </c>
      <c r="AJ7345" s="22">
        <v>1.116</v>
      </c>
    </row>
    <row r="7346" s="5" customFormat="1" spans="1:36">
      <c r="A7346" s="11" t="s">
        <v>9598</v>
      </c>
      <c r="B7346" s="11">
        <v>809.1</v>
      </c>
      <c r="C7346" s="11">
        <v>582.4</v>
      </c>
      <c r="D7346" s="11">
        <v>440.2504</v>
      </c>
      <c r="E7346" s="11">
        <v>444.2673</v>
      </c>
      <c r="F7346" s="11">
        <v>117.075</v>
      </c>
      <c r="G7346" s="11">
        <v>8295.9212</v>
      </c>
      <c r="H7346" s="11">
        <v>1</v>
      </c>
      <c r="I7346" s="11">
        <v>2</v>
      </c>
      <c r="J7346" s="11" t="s">
        <v>46</v>
      </c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11">
        <v>0</v>
      </c>
      <c r="Y7346" s="22">
        <v>1.462</v>
      </c>
      <c r="Z7346" s="22">
        <v>1.268</v>
      </c>
      <c r="AA7346" s="22">
        <v>1.207</v>
      </c>
      <c r="AB7346" s="22">
        <v>1.597</v>
      </c>
      <c r="AC7346" s="22">
        <v>1.869</v>
      </c>
      <c r="AD7346" s="22">
        <v>1.385</v>
      </c>
      <c r="AE7346" s="22">
        <v>1.521</v>
      </c>
      <c r="AF7346" s="22">
        <v>1.832</v>
      </c>
      <c r="AG7346" s="22">
        <v>1.597</v>
      </c>
      <c r="AH7346" s="22">
        <v>1.581</v>
      </c>
      <c r="AI7346" s="22">
        <v>1.302</v>
      </c>
      <c r="AJ7346" s="22">
        <v>1.233</v>
      </c>
    </row>
    <row r="7347" s="5" customFormat="1" spans="1:36">
      <c r="A7347" s="11" t="s">
        <v>9599</v>
      </c>
      <c r="B7347" s="11">
        <v>809</v>
      </c>
      <c r="C7347" s="11">
        <v>582.9</v>
      </c>
      <c r="D7347" s="11">
        <v>517.3709</v>
      </c>
      <c r="E7347" s="11">
        <v>519.3769</v>
      </c>
      <c r="F7347" s="11">
        <v>355.2796</v>
      </c>
      <c r="G7347" s="11">
        <v>4081.914</v>
      </c>
      <c r="H7347" s="11">
        <v>1</v>
      </c>
      <c r="I7347" s="11">
        <v>1</v>
      </c>
      <c r="J7347" s="11" t="s">
        <v>46</v>
      </c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11">
        <v>0</v>
      </c>
      <c r="Y7347" s="22">
        <v>2.613</v>
      </c>
      <c r="Z7347" s="22">
        <v>2.07</v>
      </c>
      <c r="AA7347" s="22">
        <v>1.968</v>
      </c>
      <c r="AB7347" s="22">
        <v>1.541</v>
      </c>
      <c r="AC7347" s="22">
        <v>3.027</v>
      </c>
      <c r="AD7347" s="22">
        <v>1.79</v>
      </c>
      <c r="AE7347" s="22">
        <v>1.274</v>
      </c>
      <c r="AF7347" s="22">
        <v>1.37</v>
      </c>
      <c r="AG7347" s="22">
        <v>1.865</v>
      </c>
      <c r="AH7347" s="22">
        <v>1.641</v>
      </c>
      <c r="AI7347" s="22">
        <v>1.423</v>
      </c>
      <c r="AJ7347" s="22">
        <v>1.501</v>
      </c>
    </row>
    <row r="7348" s="5" customFormat="1" spans="1:36">
      <c r="A7348" s="11" t="s">
        <v>9600</v>
      </c>
      <c r="B7348" s="11">
        <v>807.1</v>
      </c>
      <c r="C7348" s="11">
        <v>583</v>
      </c>
      <c r="D7348" s="11">
        <v>458.3229</v>
      </c>
      <c r="E7348" s="11">
        <v>460.3324</v>
      </c>
      <c r="F7348" s="11">
        <v>296.2315</v>
      </c>
      <c r="G7348" s="11">
        <v>5994.303125</v>
      </c>
      <c r="H7348" s="11">
        <v>1</v>
      </c>
      <c r="I7348" s="11">
        <v>1</v>
      </c>
      <c r="J7348" s="11" t="s">
        <v>41</v>
      </c>
      <c r="K7348" s="5"/>
      <c r="L7348" s="5"/>
      <c r="M7348" s="5"/>
      <c r="N7348" s="5"/>
      <c r="O7348" s="5"/>
      <c r="P7348" s="11" t="s">
        <v>9601</v>
      </c>
      <c r="Q7348" s="11" t="s">
        <v>9602</v>
      </c>
      <c r="R7348" s="11" t="s">
        <v>9603</v>
      </c>
      <c r="S7348" s="11">
        <v>7.91</v>
      </c>
      <c r="T7348" s="11">
        <v>12.8</v>
      </c>
      <c r="U7348" s="5"/>
      <c r="V7348" s="5"/>
      <c r="W7348" s="5"/>
      <c r="X7348" s="11">
        <v>0</v>
      </c>
      <c r="Y7348" s="22">
        <v>1.298</v>
      </c>
      <c r="Z7348" s="22">
        <v>1.636</v>
      </c>
      <c r="AA7348" s="22">
        <v>1.325</v>
      </c>
      <c r="AB7348" s="22">
        <v>1.617</v>
      </c>
      <c r="AC7348" s="22">
        <v>1.103</v>
      </c>
      <c r="AD7348" s="22">
        <v>1.13</v>
      </c>
      <c r="AE7348" s="22">
        <v>1.317</v>
      </c>
      <c r="AF7348" s="22">
        <v>1.481</v>
      </c>
      <c r="AG7348" s="22">
        <v>1.301</v>
      </c>
      <c r="AH7348" s="22">
        <v>1.306</v>
      </c>
      <c r="AI7348" s="22">
        <v>1.409</v>
      </c>
      <c r="AJ7348" s="22">
        <v>1.457</v>
      </c>
    </row>
    <row r="7349" s="5" customFormat="1" spans="1:36">
      <c r="A7349" s="11" t="s">
        <v>9604</v>
      </c>
      <c r="B7349" s="11">
        <v>809.1</v>
      </c>
      <c r="C7349" s="11">
        <v>583.1</v>
      </c>
      <c r="D7349" s="11">
        <v>252.123</v>
      </c>
      <c r="E7349" s="11">
        <v>254.1299</v>
      </c>
      <c r="F7349" s="11">
        <v>90.0317</v>
      </c>
      <c r="G7349" s="11">
        <v>14899.2379</v>
      </c>
      <c r="H7349" s="11">
        <v>1</v>
      </c>
      <c r="I7349" s="11">
        <v>1</v>
      </c>
      <c r="J7349" s="11" t="s">
        <v>50</v>
      </c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20">
        <v>5</v>
      </c>
      <c r="V7349" s="20">
        <v>41</v>
      </c>
      <c r="W7349" s="5"/>
      <c r="X7349" s="11">
        <v>0</v>
      </c>
      <c r="Y7349" s="22">
        <v>1.605</v>
      </c>
      <c r="Z7349" s="22">
        <v>1.375</v>
      </c>
      <c r="AA7349" s="22">
        <v>1.652</v>
      </c>
      <c r="AB7349" s="22">
        <v>1.656</v>
      </c>
      <c r="AC7349" s="22">
        <v>1.121</v>
      </c>
      <c r="AD7349" s="22">
        <v>1.348</v>
      </c>
      <c r="AE7349" s="22">
        <v>0.99</v>
      </c>
      <c r="AF7349" s="22">
        <v>1.201</v>
      </c>
      <c r="AG7349" s="22">
        <v>1.115</v>
      </c>
      <c r="AH7349" s="22">
        <v>1.023</v>
      </c>
      <c r="AI7349" s="22">
        <v>1.158</v>
      </c>
      <c r="AJ7349" s="22">
        <v>1.079</v>
      </c>
    </row>
    <row r="7350" s="5" customFormat="1" spans="1:36">
      <c r="A7350" s="11" t="s">
        <v>9605</v>
      </c>
      <c r="B7350" s="11">
        <v>809</v>
      </c>
      <c r="C7350" s="11">
        <v>583.2</v>
      </c>
      <c r="D7350" s="11">
        <v>488.255</v>
      </c>
      <c r="E7350" s="11">
        <v>492.2687</v>
      </c>
      <c r="F7350" s="11">
        <v>165.0796</v>
      </c>
      <c r="G7350" s="11">
        <v>6023.9055</v>
      </c>
      <c r="H7350" s="11">
        <v>1</v>
      </c>
      <c r="I7350" s="11">
        <v>2</v>
      </c>
      <c r="J7350" s="11" t="s">
        <v>50</v>
      </c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20">
        <v>4</v>
      </c>
      <c r="V7350" s="20">
        <v>48</v>
      </c>
      <c r="W7350" s="5"/>
      <c r="X7350" s="11">
        <v>0</v>
      </c>
      <c r="Y7350" s="22">
        <v>1.007</v>
      </c>
      <c r="Z7350" s="22">
        <v>1.007</v>
      </c>
      <c r="AA7350" s="22">
        <v>1.095</v>
      </c>
      <c r="AB7350" s="22">
        <v>1.152</v>
      </c>
      <c r="AC7350" s="22">
        <v>1.476</v>
      </c>
      <c r="AD7350" s="22">
        <v>1.416</v>
      </c>
      <c r="AE7350" s="22">
        <v>1.285</v>
      </c>
      <c r="AF7350" s="22">
        <v>1.352</v>
      </c>
      <c r="AG7350" s="22">
        <v>1.128</v>
      </c>
      <c r="AH7350" s="22">
        <v>1.131</v>
      </c>
      <c r="AI7350" s="22">
        <v>1.142</v>
      </c>
      <c r="AJ7350" s="22">
        <v>1.185</v>
      </c>
    </row>
    <row r="7351" s="5" customFormat="1" spans="1:36">
      <c r="A7351" s="11" t="s">
        <v>9606</v>
      </c>
      <c r="B7351" s="11">
        <v>807.7</v>
      </c>
      <c r="C7351" s="11">
        <v>583.4</v>
      </c>
      <c r="D7351" s="11">
        <v>871.4465</v>
      </c>
      <c r="E7351" s="11">
        <v>875.4601</v>
      </c>
      <c r="F7351" s="11">
        <v>548.2711</v>
      </c>
      <c r="G7351" s="11">
        <v>43774.6766666667</v>
      </c>
      <c r="H7351" s="11">
        <v>1</v>
      </c>
      <c r="I7351" s="11">
        <v>2</v>
      </c>
      <c r="J7351" s="11" t="s">
        <v>39</v>
      </c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20">
        <v>0</v>
      </c>
      <c r="V7351" s="20">
        <v>3</v>
      </c>
      <c r="W7351" s="5"/>
      <c r="X7351" s="11">
        <v>0</v>
      </c>
      <c r="Y7351" s="22">
        <v>1.708</v>
      </c>
      <c r="Z7351" s="22">
        <v>1.673</v>
      </c>
      <c r="AA7351" s="22">
        <v>1.786</v>
      </c>
      <c r="AB7351" s="22">
        <v>2.084</v>
      </c>
      <c r="AC7351" s="22">
        <v>1.092</v>
      </c>
      <c r="AD7351" s="22">
        <v>1.154</v>
      </c>
      <c r="AE7351" s="22">
        <v>1.467</v>
      </c>
      <c r="AF7351" s="22">
        <v>0.945</v>
      </c>
      <c r="AG7351" s="22">
        <v>1.128</v>
      </c>
      <c r="AH7351" s="22">
        <v>1.076</v>
      </c>
      <c r="AI7351" s="22">
        <v>1.153</v>
      </c>
      <c r="AJ7351" s="22">
        <v>1.108</v>
      </c>
    </row>
    <row r="7352" s="5" customFormat="1" spans="1:36">
      <c r="A7352" s="11" t="s">
        <v>9607</v>
      </c>
      <c r="B7352" s="11">
        <v>810</v>
      </c>
      <c r="C7352" s="11">
        <v>583.8</v>
      </c>
      <c r="D7352" s="11">
        <v>448.1908</v>
      </c>
      <c r="E7352" s="11">
        <v>452.2064</v>
      </c>
      <c r="F7352" s="11">
        <v>125.0154</v>
      </c>
      <c r="G7352" s="11">
        <v>7216.687</v>
      </c>
      <c r="H7352" s="11">
        <v>1</v>
      </c>
      <c r="I7352" s="11">
        <v>2</v>
      </c>
      <c r="J7352" s="11" t="s">
        <v>50</v>
      </c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20">
        <v>1</v>
      </c>
      <c r="V7352" s="20">
        <v>5</v>
      </c>
      <c r="W7352" s="5"/>
      <c r="X7352" s="11">
        <v>0</v>
      </c>
      <c r="Y7352" s="22">
        <v>0.695</v>
      </c>
      <c r="Z7352" s="22">
        <v>0.806</v>
      </c>
      <c r="AA7352" s="22">
        <v>0.699</v>
      </c>
      <c r="AB7352" s="22">
        <v>0.884</v>
      </c>
      <c r="AC7352" s="22">
        <v>1.008</v>
      </c>
      <c r="AD7352" s="22">
        <v>1.04</v>
      </c>
      <c r="AE7352" s="22">
        <v>1.095</v>
      </c>
      <c r="AF7352" s="22">
        <v>0.952</v>
      </c>
      <c r="AG7352" s="22">
        <v>0.858</v>
      </c>
      <c r="AH7352" s="22">
        <v>1.008</v>
      </c>
      <c r="AI7352" s="22">
        <v>0.905</v>
      </c>
      <c r="AJ7352" s="22">
        <v>1.002</v>
      </c>
    </row>
    <row r="7353" s="5" customFormat="1" spans="1:36">
      <c r="A7353" s="11" t="s">
        <v>9608</v>
      </c>
      <c r="B7353" s="11">
        <v>811</v>
      </c>
      <c r="C7353" s="11">
        <v>584.5</v>
      </c>
      <c r="D7353" s="11">
        <v>893.4303</v>
      </c>
      <c r="E7353" s="11">
        <v>897.4439</v>
      </c>
      <c r="F7353" s="11">
        <v>570.2549</v>
      </c>
      <c r="G7353" s="11">
        <v>10754.8567619048</v>
      </c>
      <c r="H7353" s="11">
        <v>1</v>
      </c>
      <c r="I7353" s="11">
        <v>2</v>
      </c>
      <c r="J7353" s="11" t="s">
        <v>39</v>
      </c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20">
        <v>0</v>
      </c>
      <c r="V7353" s="20">
        <v>6</v>
      </c>
      <c r="W7353" s="5"/>
      <c r="X7353" s="11">
        <v>0</v>
      </c>
      <c r="Y7353" s="22">
        <v>1.623</v>
      </c>
      <c r="Z7353" s="22">
        <v>1.535</v>
      </c>
      <c r="AA7353" s="22">
        <v>1.786</v>
      </c>
      <c r="AB7353" s="22">
        <v>2.153</v>
      </c>
      <c r="AC7353" s="22">
        <v>1.039</v>
      </c>
      <c r="AD7353" s="22">
        <v>1.18</v>
      </c>
      <c r="AE7353" s="22">
        <v>1.557</v>
      </c>
      <c r="AF7353" s="22">
        <v>0.999</v>
      </c>
      <c r="AG7353" s="22">
        <v>1.063</v>
      </c>
      <c r="AH7353" s="22">
        <v>1.103</v>
      </c>
      <c r="AI7353" s="22">
        <v>1.212</v>
      </c>
      <c r="AJ7353" s="22">
        <v>1.155</v>
      </c>
    </row>
    <row r="7354" s="5" customFormat="1" spans="1:36">
      <c r="A7354" s="11" t="s">
        <v>9609</v>
      </c>
      <c r="B7354" s="11">
        <v>809.3</v>
      </c>
      <c r="C7354" s="11">
        <v>584.6</v>
      </c>
      <c r="D7354" s="11">
        <v>519.3787</v>
      </c>
      <c r="E7354" s="11">
        <v>521.3866</v>
      </c>
      <c r="F7354" s="11">
        <v>357.2873</v>
      </c>
      <c r="G7354" s="11">
        <v>4538.36942857143</v>
      </c>
      <c r="H7354" s="11">
        <v>1</v>
      </c>
      <c r="I7354" s="11">
        <v>1</v>
      </c>
      <c r="J7354" s="11" t="s">
        <v>39</v>
      </c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20">
        <v>0</v>
      </c>
      <c r="V7354" s="20">
        <v>10</v>
      </c>
      <c r="W7354" s="5"/>
      <c r="X7354" s="11">
        <v>0</v>
      </c>
      <c r="Y7354" s="22">
        <v>0.965</v>
      </c>
      <c r="Z7354" s="22">
        <v>1.107</v>
      </c>
      <c r="AA7354" s="22">
        <v>1.206</v>
      </c>
      <c r="AB7354" s="22">
        <v>1.564</v>
      </c>
      <c r="AC7354" s="22">
        <v>1.097</v>
      </c>
      <c r="AD7354" s="22">
        <v>0.955</v>
      </c>
      <c r="AE7354" s="22">
        <v>1.329</v>
      </c>
      <c r="AF7354" s="22">
        <v>0.958</v>
      </c>
      <c r="AG7354" s="22">
        <v>0.987</v>
      </c>
      <c r="AH7354" s="22">
        <v>1.222</v>
      </c>
      <c r="AI7354" s="22">
        <v>1.048</v>
      </c>
      <c r="AJ7354" s="22">
        <v>0.807</v>
      </c>
    </row>
    <row r="7355" s="5" customFormat="1" spans="1:36">
      <c r="A7355" s="11" t="s">
        <v>9610</v>
      </c>
      <c r="B7355" s="11">
        <v>809.1</v>
      </c>
      <c r="C7355" s="11">
        <v>584.7</v>
      </c>
      <c r="D7355" s="11">
        <v>351.1667</v>
      </c>
      <c r="E7355" s="11">
        <v>353.1729</v>
      </c>
      <c r="F7355" s="11">
        <v>189.0754</v>
      </c>
      <c r="G7355" s="11">
        <v>9368.90566666667</v>
      </c>
      <c r="H7355" s="11">
        <v>1</v>
      </c>
      <c r="I7355" s="11">
        <v>1</v>
      </c>
      <c r="J7355" s="11" t="s">
        <v>39</v>
      </c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20">
        <v>0</v>
      </c>
      <c r="V7355" s="20">
        <v>10</v>
      </c>
      <c r="W7355" s="5"/>
      <c r="X7355" s="11">
        <v>0</v>
      </c>
      <c r="Y7355" s="22">
        <v>1.125</v>
      </c>
      <c r="Z7355" s="22">
        <v>1.179</v>
      </c>
      <c r="AA7355" s="22">
        <v>1.168</v>
      </c>
      <c r="AB7355" s="22">
        <v>1.397</v>
      </c>
      <c r="AC7355" s="22">
        <v>0.865</v>
      </c>
      <c r="AD7355" s="22">
        <v>0.969</v>
      </c>
      <c r="AE7355" s="22">
        <v>0.936</v>
      </c>
      <c r="AF7355" s="22">
        <v>0.897</v>
      </c>
      <c r="AG7355" s="22">
        <v>1.077</v>
      </c>
      <c r="AH7355" s="22">
        <v>1.096</v>
      </c>
      <c r="AI7355" s="22">
        <v>1.09</v>
      </c>
      <c r="AJ7355" s="22">
        <v>1.024</v>
      </c>
    </row>
    <row r="7356" s="5" customFormat="1" spans="1:36">
      <c r="A7356" s="11" t="s">
        <v>9611</v>
      </c>
      <c r="B7356" s="11">
        <v>810</v>
      </c>
      <c r="C7356" s="11">
        <v>585.1</v>
      </c>
      <c r="D7356" s="11">
        <v>346.2374</v>
      </c>
      <c r="E7356" s="11">
        <v>348.2444</v>
      </c>
      <c r="F7356" s="11">
        <v>184.1461</v>
      </c>
      <c r="G7356" s="11">
        <v>6609.97368421053</v>
      </c>
      <c r="H7356" s="11">
        <v>1</v>
      </c>
      <c r="I7356" s="11">
        <v>1</v>
      </c>
      <c r="J7356" s="11" t="s">
        <v>39</v>
      </c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20">
        <v>0</v>
      </c>
      <c r="V7356" s="20">
        <v>12</v>
      </c>
      <c r="W7356" s="5"/>
      <c r="X7356" s="11">
        <v>0</v>
      </c>
      <c r="Y7356" s="22">
        <v>0.913</v>
      </c>
      <c r="Z7356" s="22">
        <v>1.078</v>
      </c>
      <c r="AA7356" s="22">
        <v>0.823</v>
      </c>
      <c r="AB7356" s="22">
        <v>0.918</v>
      </c>
      <c r="AC7356" s="22">
        <v>0.927</v>
      </c>
      <c r="AD7356" s="22">
        <v>0.831</v>
      </c>
      <c r="AE7356" s="22">
        <v>0.896</v>
      </c>
      <c r="AF7356" s="22">
        <v>0.764</v>
      </c>
      <c r="AG7356" s="22">
        <v>1.168</v>
      </c>
      <c r="AH7356" s="22">
        <v>0.898</v>
      </c>
      <c r="AI7356" s="22">
        <v>0.821</v>
      </c>
      <c r="AJ7356" s="22">
        <v>1.014</v>
      </c>
    </row>
    <row r="7357" s="5" customFormat="1" spans="1:36">
      <c r="A7357" s="11" t="s">
        <v>9612</v>
      </c>
      <c r="B7357" s="11">
        <v>810.1</v>
      </c>
      <c r="C7357" s="11">
        <v>585.3</v>
      </c>
      <c r="D7357" s="11">
        <v>488.3158</v>
      </c>
      <c r="E7357" s="11">
        <v>490.3228</v>
      </c>
      <c r="F7357" s="11">
        <v>326.2244</v>
      </c>
      <c r="G7357" s="11">
        <v>42450.6136666667</v>
      </c>
      <c r="H7357" s="11">
        <v>1</v>
      </c>
      <c r="I7357" s="11">
        <v>1</v>
      </c>
      <c r="J7357" s="11" t="s">
        <v>39</v>
      </c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20">
        <v>0</v>
      </c>
      <c r="V7357" s="20">
        <v>9</v>
      </c>
      <c r="W7357" s="5"/>
      <c r="X7357" s="11">
        <v>0</v>
      </c>
      <c r="Y7357" s="22">
        <v>0.575</v>
      </c>
      <c r="Z7357" s="22">
        <v>0.661</v>
      </c>
      <c r="AA7357" s="22">
        <v>0.595</v>
      </c>
      <c r="AB7357" s="22">
        <v>0.662</v>
      </c>
      <c r="AC7357" s="22">
        <v>0.833</v>
      </c>
      <c r="AD7357" s="22">
        <v>0.968</v>
      </c>
      <c r="AE7357" s="22">
        <v>0.894</v>
      </c>
      <c r="AF7357" s="22">
        <v>0.961</v>
      </c>
      <c r="AG7357" s="22">
        <v>0.854</v>
      </c>
      <c r="AH7357" s="22">
        <v>0.945</v>
      </c>
      <c r="AI7357" s="22">
        <v>1.029</v>
      </c>
      <c r="AJ7357" s="22">
        <v>0.989</v>
      </c>
    </row>
    <row r="7358" s="5" customFormat="1" spans="1:36">
      <c r="A7358" s="11" t="s">
        <v>9613</v>
      </c>
      <c r="B7358" s="11">
        <v>810.1</v>
      </c>
      <c r="C7358" s="11">
        <v>585.5</v>
      </c>
      <c r="D7358" s="11">
        <v>374.3418</v>
      </c>
      <c r="E7358" s="11">
        <v>378.3575</v>
      </c>
      <c r="F7358" s="11">
        <v>51.1664</v>
      </c>
      <c r="G7358" s="11">
        <v>3630.08833333333</v>
      </c>
      <c r="H7358" s="11">
        <v>1</v>
      </c>
      <c r="I7358" s="11">
        <v>2</v>
      </c>
      <c r="J7358" s="11" t="s">
        <v>46</v>
      </c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11">
        <v>0.0417</v>
      </c>
      <c r="Y7358" s="22">
        <v>1.788</v>
      </c>
      <c r="Z7358" s="22">
        <v>1.515</v>
      </c>
      <c r="AA7358" s="22">
        <v>1.35</v>
      </c>
      <c r="AB7358" s="22">
        <v>1.651</v>
      </c>
      <c r="AC7358" s="22">
        <v>1.308</v>
      </c>
      <c r="AD7358" s="22">
        <v>1.449</v>
      </c>
      <c r="AE7358" s="22">
        <v>1.738</v>
      </c>
      <c r="AF7358" s="22">
        <v>0.906</v>
      </c>
      <c r="AG7358" s="23">
        <v>0.9458</v>
      </c>
      <c r="AH7358" s="22">
        <v>1.198</v>
      </c>
      <c r="AI7358" s="22">
        <v>1.603</v>
      </c>
      <c r="AJ7358" s="22">
        <v>1.973</v>
      </c>
    </row>
    <row r="7359" s="5" customFormat="1" spans="1:36">
      <c r="A7359" s="11" t="s">
        <v>9614</v>
      </c>
      <c r="B7359" s="11">
        <v>810</v>
      </c>
      <c r="C7359" s="11">
        <v>585.6</v>
      </c>
      <c r="D7359" s="11">
        <v>404.2788</v>
      </c>
      <c r="E7359" s="11">
        <v>406.2866</v>
      </c>
      <c r="F7359" s="11">
        <v>242.1875</v>
      </c>
      <c r="G7359" s="11">
        <v>25156.2168181818</v>
      </c>
      <c r="H7359" s="11">
        <v>1</v>
      </c>
      <c r="I7359" s="11">
        <v>1</v>
      </c>
      <c r="J7359" s="11" t="s">
        <v>50</v>
      </c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20">
        <v>1</v>
      </c>
      <c r="V7359" s="20">
        <v>14</v>
      </c>
      <c r="W7359" s="5"/>
      <c r="X7359" s="11">
        <v>0</v>
      </c>
      <c r="Y7359" s="22">
        <v>1.606</v>
      </c>
      <c r="Z7359" s="22">
        <v>1.406</v>
      </c>
      <c r="AA7359" s="22">
        <v>1.156</v>
      </c>
      <c r="AB7359" s="22">
        <v>1.344</v>
      </c>
      <c r="AC7359" s="22">
        <v>0.927</v>
      </c>
      <c r="AD7359" s="22">
        <v>0.709</v>
      </c>
      <c r="AE7359" s="22">
        <v>1.031</v>
      </c>
      <c r="AF7359" s="22">
        <v>0.757</v>
      </c>
      <c r="AG7359" s="22">
        <v>1.103</v>
      </c>
      <c r="AH7359" s="22">
        <v>1.05</v>
      </c>
      <c r="AI7359" s="22">
        <v>1.059</v>
      </c>
      <c r="AJ7359" s="22">
        <v>1.117</v>
      </c>
    </row>
    <row r="7360" s="5" customFormat="1" spans="1:36">
      <c r="A7360" s="11" t="s">
        <v>9615</v>
      </c>
      <c r="B7360" s="11">
        <v>810</v>
      </c>
      <c r="C7360" s="11">
        <v>585.6</v>
      </c>
      <c r="D7360" s="11">
        <v>551.3842</v>
      </c>
      <c r="E7360" s="11">
        <v>553.3912</v>
      </c>
      <c r="F7360" s="11">
        <v>389.2929</v>
      </c>
      <c r="G7360" s="11">
        <v>26963.0583333333</v>
      </c>
      <c r="H7360" s="11">
        <v>1</v>
      </c>
      <c r="I7360" s="11">
        <v>1</v>
      </c>
      <c r="J7360" s="11" t="s">
        <v>39</v>
      </c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20">
        <v>0</v>
      </c>
      <c r="V7360" s="20">
        <v>9</v>
      </c>
      <c r="W7360" s="5"/>
      <c r="X7360" s="11">
        <v>0</v>
      </c>
      <c r="Y7360" s="22">
        <v>0.464</v>
      </c>
      <c r="Z7360" s="22">
        <v>0.657</v>
      </c>
      <c r="AA7360" s="22">
        <v>0.525</v>
      </c>
      <c r="AB7360" s="22">
        <v>0.699</v>
      </c>
      <c r="AC7360" s="22">
        <v>0.735</v>
      </c>
      <c r="AD7360" s="22">
        <v>0.898</v>
      </c>
      <c r="AE7360" s="22">
        <v>0.831</v>
      </c>
      <c r="AF7360" s="22">
        <v>0.858</v>
      </c>
      <c r="AG7360" s="22">
        <v>0.93</v>
      </c>
      <c r="AH7360" s="22">
        <v>1.056</v>
      </c>
      <c r="AI7360" s="22">
        <v>0.968</v>
      </c>
      <c r="AJ7360" s="22">
        <v>0.97</v>
      </c>
    </row>
    <row r="7361" s="5" customFormat="1" spans="1:36">
      <c r="A7361" s="11" t="s">
        <v>9616</v>
      </c>
      <c r="B7361" s="11">
        <v>809.1</v>
      </c>
      <c r="C7361" s="11">
        <v>585.6</v>
      </c>
      <c r="D7361" s="11">
        <v>445.3792</v>
      </c>
      <c r="E7361" s="11">
        <v>447.389</v>
      </c>
      <c r="F7361" s="11">
        <v>283.2879</v>
      </c>
      <c r="G7361" s="11">
        <v>220574.742857143</v>
      </c>
      <c r="H7361" s="11">
        <v>1</v>
      </c>
      <c r="I7361" s="11">
        <v>1</v>
      </c>
      <c r="J7361" s="11" t="s">
        <v>39</v>
      </c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20">
        <v>0</v>
      </c>
      <c r="V7361" s="20">
        <v>10</v>
      </c>
      <c r="W7361" s="5"/>
      <c r="X7361" s="11">
        <v>0.0417</v>
      </c>
      <c r="Y7361" s="22">
        <v>0.558</v>
      </c>
      <c r="Z7361" s="22">
        <v>0.676</v>
      </c>
      <c r="AA7361" s="22">
        <v>0.535</v>
      </c>
      <c r="AB7361" s="22">
        <v>0.719</v>
      </c>
      <c r="AC7361" s="22">
        <v>0.554</v>
      </c>
      <c r="AD7361" s="22">
        <v>0.738</v>
      </c>
      <c r="AE7361" s="22">
        <v>0.691</v>
      </c>
      <c r="AF7361" s="22">
        <v>0.555</v>
      </c>
      <c r="AG7361" s="23">
        <v>0.5612</v>
      </c>
      <c r="AH7361" s="22">
        <v>0.574</v>
      </c>
      <c r="AI7361" s="22">
        <v>0.598</v>
      </c>
      <c r="AJ7361" s="22">
        <v>0.567</v>
      </c>
    </row>
    <row r="7362" s="5" customFormat="1" spans="1:36">
      <c r="A7362" s="11" t="s">
        <v>9617</v>
      </c>
      <c r="B7362" s="11">
        <v>810.3</v>
      </c>
      <c r="C7362" s="11">
        <v>586</v>
      </c>
      <c r="D7362" s="11">
        <v>528.3087</v>
      </c>
      <c r="E7362" s="11">
        <v>530.3153</v>
      </c>
      <c r="F7362" s="11">
        <v>366.2173</v>
      </c>
      <c r="G7362" s="11">
        <v>77939.9028571428</v>
      </c>
      <c r="H7362" s="11">
        <v>1</v>
      </c>
      <c r="I7362" s="11">
        <v>1</v>
      </c>
      <c r="J7362" s="11" t="s">
        <v>39</v>
      </c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20">
        <v>0</v>
      </c>
      <c r="V7362" s="20">
        <v>4</v>
      </c>
      <c r="W7362" s="5"/>
      <c r="X7362" s="11">
        <v>0</v>
      </c>
      <c r="Y7362" s="22">
        <v>0.36</v>
      </c>
      <c r="Z7362" s="22">
        <v>0.524</v>
      </c>
      <c r="AA7362" s="22">
        <v>0.449</v>
      </c>
      <c r="AB7362" s="22">
        <v>0.5</v>
      </c>
      <c r="AC7362" s="22">
        <v>0.743</v>
      </c>
      <c r="AD7362" s="22">
        <v>0.951</v>
      </c>
      <c r="AE7362" s="22">
        <v>0.651</v>
      </c>
      <c r="AF7362" s="22">
        <v>0.885</v>
      </c>
      <c r="AG7362" s="22">
        <v>0.855</v>
      </c>
      <c r="AH7362" s="22">
        <v>0.948</v>
      </c>
      <c r="AI7362" s="22">
        <v>0.894</v>
      </c>
      <c r="AJ7362" s="22">
        <v>0.879</v>
      </c>
    </row>
    <row r="7363" s="5" customFormat="1" spans="1:36">
      <c r="A7363" s="11" t="s">
        <v>9618</v>
      </c>
      <c r="B7363" s="11">
        <v>810.1</v>
      </c>
      <c r="C7363" s="11">
        <v>586.3</v>
      </c>
      <c r="D7363" s="11">
        <v>544.2835</v>
      </c>
      <c r="E7363" s="11">
        <v>546.2893</v>
      </c>
      <c r="F7363" s="11">
        <v>382.1921</v>
      </c>
      <c r="G7363" s="11">
        <v>12592.8953333333</v>
      </c>
      <c r="H7363" s="11">
        <v>1</v>
      </c>
      <c r="I7363" s="11">
        <v>1</v>
      </c>
      <c r="J7363" s="11" t="s">
        <v>39</v>
      </c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20">
        <v>0</v>
      </c>
      <c r="V7363" s="20">
        <v>9</v>
      </c>
      <c r="W7363" s="5"/>
      <c r="X7363" s="11">
        <v>0</v>
      </c>
      <c r="Y7363" s="22">
        <v>0.501</v>
      </c>
      <c r="Z7363" s="22">
        <v>0.457</v>
      </c>
      <c r="AA7363" s="22">
        <v>0.402</v>
      </c>
      <c r="AB7363" s="22">
        <v>0.548</v>
      </c>
      <c r="AC7363" s="22">
        <v>0.806</v>
      </c>
      <c r="AD7363" s="22">
        <v>0.98</v>
      </c>
      <c r="AE7363" s="22">
        <v>0.672</v>
      </c>
      <c r="AF7363" s="22">
        <v>0.822</v>
      </c>
      <c r="AG7363" s="22">
        <v>0.845</v>
      </c>
      <c r="AH7363" s="22">
        <v>0.875</v>
      </c>
      <c r="AI7363" s="22">
        <v>0.914</v>
      </c>
      <c r="AJ7363" s="22">
        <v>0.889</v>
      </c>
    </row>
    <row r="7364" s="5" customFormat="1" spans="1:36">
      <c r="A7364" s="11" t="s">
        <v>9619</v>
      </c>
      <c r="B7364" s="11">
        <v>810.1</v>
      </c>
      <c r="C7364" s="11">
        <v>587.1</v>
      </c>
      <c r="D7364" s="11">
        <v>592.3724</v>
      </c>
      <c r="E7364" s="11">
        <v>594.3788</v>
      </c>
      <c r="F7364" s="11">
        <v>430.281</v>
      </c>
      <c r="G7364" s="11">
        <v>26412.5666666667</v>
      </c>
      <c r="H7364" s="11">
        <v>1</v>
      </c>
      <c r="I7364" s="11">
        <v>1</v>
      </c>
      <c r="J7364" s="11" t="s">
        <v>39</v>
      </c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20">
        <v>0</v>
      </c>
      <c r="V7364" s="20">
        <v>1</v>
      </c>
      <c r="W7364" s="5"/>
      <c r="X7364" s="11">
        <v>0</v>
      </c>
      <c r="Y7364" s="22">
        <v>0.645</v>
      </c>
      <c r="Z7364" s="22">
        <v>0.472</v>
      </c>
      <c r="AA7364" s="22">
        <v>0.677</v>
      </c>
      <c r="AB7364" s="22">
        <v>0.627</v>
      </c>
      <c r="AC7364" s="22">
        <v>0.965</v>
      </c>
      <c r="AD7364" s="22">
        <v>0.681</v>
      </c>
      <c r="AE7364" s="22">
        <v>0.859</v>
      </c>
      <c r="AF7364" s="22">
        <v>0.73</v>
      </c>
      <c r="AG7364" s="22">
        <v>0.979</v>
      </c>
      <c r="AH7364" s="22">
        <v>1.022</v>
      </c>
      <c r="AI7364" s="22">
        <v>1.018</v>
      </c>
      <c r="AJ7364" s="22">
        <v>1.098</v>
      </c>
    </row>
    <row r="7365" s="5" customFormat="1" spans="1:36">
      <c r="A7365" s="11" t="s">
        <v>9620</v>
      </c>
      <c r="B7365" s="11">
        <v>810</v>
      </c>
      <c r="C7365" s="11">
        <v>587.1</v>
      </c>
      <c r="D7365" s="11">
        <v>361.2847</v>
      </c>
      <c r="E7365" s="11">
        <v>363.2928</v>
      </c>
      <c r="F7365" s="11">
        <v>199.1934</v>
      </c>
      <c r="G7365" s="11">
        <v>8317.33371428571</v>
      </c>
      <c r="H7365" s="11">
        <v>1</v>
      </c>
      <c r="I7365" s="11">
        <v>1</v>
      </c>
      <c r="J7365" s="11" t="s">
        <v>46</v>
      </c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11">
        <v>0</v>
      </c>
      <c r="Y7365" s="22">
        <v>0.768</v>
      </c>
      <c r="Z7365" s="22">
        <v>0.954</v>
      </c>
      <c r="AA7365" s="22">
        <v>0.77</v>
      </c>
      <c r="AB7365" s="22">
        <v>0.854</v>
      </c>
      <c r="AC7365" s="22">
        <v>0.931</v>
      </c>
      <c r="AD7365" s="22">
        <v>1.037</v>
      </c>
      <c r="AE7365" s="22">
        <v>0.883</v>
      </c>
      <c r="AF7365" s="22">
        <v>0.939</v>
      </c>
      <c r="AG7365" s="22">
        <v>0.95</v>
      </c>
      <c r="AH7365" s="22">
        <v>0.924</v>
      </c>
      <c r="AI7365" s="22">
        <v>0.919</v>
      </c>
      <c r="AJ7365" s="22">
        <v>1.062</v>
      </c>
    </row>
    <row r="7366" s="5" customFormat="1" spans="1:36">
      <c r="A7366" s="11" t="s">
        <v>9621</v>
      </c>
      <c r="B7366" s="11">
        <v>811.1</v>
      </c>
      <c r="C7366" s="11">
        <v>587.8</v>
      </c>
      <c r="D7366" s="11">
        <v>467.361</v>
      </c>
      <c r="E7366" s="11">
        <v>469.3716</v>
      </c>
      <c r="F7366" s="11">
        <v>305.2697</v>
      </c>
      <c r="G7366" s="11">
        <v>104181.499166667</v>
      </c>
      <c r="H7366" s="11">
        <v>1</v>
      </c>
      <c r="I7366" s="11">
        <v>1</v>
      </c>
      <c r="J7366" s="11" t="s">
        <v>39</v>
      </c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20">
        <v>0</v>
      </c>
      <c r="V7366" s="20">
        <v>3</v>
      </c>
      <c r="W7366" s="5"/>
      <c r="X7366" s="11">
        <v>0.0417</v>
      </c>
      <c r="Y7366" s="22">
        <v>0.731</v>
      </c>
      <c r="Z7366" s="22">
        <v>0.749</v>
      </c>
      <c r="AA7366" s="22">
        <v>0.653</v>
      </c>
      <c r="AB7366" s="22">
        <v>0.788</v>
      </c>
      <c r="AC7366" s="22">
        <v>0.692</v>
      </c>
      <c r="AD7366" s="22">
        <v>0.925</v>
      </c>
      <c r="AE7366" s="22">
        <v>0.913</v>
      </c>
      <c r="AF7366" s="22">
        <v>0.673</v>
      </c>
      <c r="AG7366" s="23">
        <v>0.7608</v>
      </c>
      <c r="AH7366" s="22">
        <v>0.806</v>
      </c>
      <c r="AI7366" s="22">
        <v>0.734</v>
      </c>
      <c r="AJ7366" s="22">
        <v>0.759</v>
      </c>
    </row>
    <row r="7367" s="5" customFormat="1" spans="1:36">
      <c r="A7367" s="11" t="s">
        <v>9622</v>
      </c>
      <c r="B7367" s="11">
        <v>811</v>
      </c>
      <c r="C7367" s="11">
        <v>588.6</v>
      </c>
      <c r="D7367" s="11">
        <v>284.1393</v>
      </c>
      <c r="E7367" s="11">
        <v>286.1462</v>
      </c>
      <c r="F7367" s="11">
        <v>122.048</v>
      </c>
      <c r="G7367" s="11">
        <v>6276.79425</v>
      </c>
      <c r="H7367" s="11">
        <v>1</v>
      </c>
      <c r="I7367" s="11">
        <v>1</v>
      </c>
      <c r="J7367" s="11" t="s">
        <v>50</v>
      </c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20">
        <v>1</v>
      </c>
      <c r="V7367" s="20">
        <v>9</v>
      </c>
      <c r="W7367" s="5"/>
      <c r="X7367" s="11">
        <v>0</v>
      </c>
      <c r="Y7367" s="22">
        <v>1.34</v>
      </c>
      <c r="Z7367" s="22">
        <v>1.346</v>
      </c>
      <c r="AA7367" s="22">
        <v>1.257</v>
      </c>
      <c r="AB7367" s="22">
        <v>1.205</v>
      </c>
      <c r="AC7367" s="22">
        <v>0.943</v>
      </c>
      <c r="AD7367" s="22">
        <v>1.023</v>
      </c>
      <c r="AE7367" s="22">
        <v>1</v>
      </c>
      <c r="AF7367" s="22">
        <v>1.143</v>
      </c>
      <c r="AG7367" s="22">
        <v>1.006</v>
      </c>
      <c r="AH7367" s="22">
        <v>1.075</v>
      </c>
      <c r="AI7367" s="22">
        <v>1.022</v>
      </c>
      <c r="AJ7367" s="22">
        <v>1.179</v>
      </c>
    </row>
    <row r="7368" s="5" customFormat="1" spans="1:36">
      <c r="A7368" s="11" t="s">
        <v>9623</v>
      </c>
      <c r="B7368" s="11">
        <v>812</v>
      </c>
      <c r="C7368" s="11">
        <v>589.6</v>
      </c>
      <c r="D7368" s="11">
        <v>434.2055</v>
      </c>
      <c r="E7368" s="11">
        <v>438.2209</v>
      </c>
      <c r="F7368" s="11">
        <v>111.0301</v>
      </c>
      <c r="G7368" s="11">
        <v>14094.7107692308</v>
      </c>
      <c r="H7368" s="11">
        <v>1</v>
      </c>
      <c r="I7368" s="11">
        <v>2</v>
      </c>
      <c r="J7368" s="11" t="s">
        <v>46</v>
      </c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11">
        <v>0</v>
      </c>
      <c r="Y7368" s="22">
        <v>1.154</v>
      </c>
      <c r="Z7368" s="22">
        <v>1.146</v>
      </c>
      <c r="AA7368" s="22">
        <v>1.118</v>
      </c>
      <c r="AB7368" s="22">
        <v>1.331</v>
      </c>
      <c r="AC7368" s="22">
        <v>1.057</v>
      </c>
      <c r="AD7368" s="22">
        <v>0.963</v>
      </c>
      <c r="AE7368" s="22">
        <v>1.046</v>
      </c>
      <c r="AF7368" s="22">
        <v>0.953</v>
      </c>
      <c r="AG7368" s="22">
        <v>0.874</v>
      </c>
      <c r="AH7368" s="22">
        <v>0.9</v>
      </c>
      <c r="AI7368" s="22">
        <v>0.964</v>
      </c>
      <c r="AJ7368" s="22">
        <v>0.81</v>
      </c>
    </row>
    <row r="7369" s="5" customFormat="1" spans="1:36">
      <c r="A7369" s="11" t="s">
        <v>9624</v>
      </c>
      <c r="B7369" s="11">
        <v>813.3</v>
      </c>
      <c r="C7369" s="11">
        <v>589.9</v>
      </c>
      <c r="D7369" s="11">
        <v>566.3951</v>
      </c>
      <c r="E7369" s="11">
        <v>568.4017</v>
      </c>
      <c r="F7369" s="11">
        <v>404.3037</v>
      </c>
      <c r="G7369" s="11">
        <v>5043.82828571429</v>
      </c>
      <c r="H7369" s="11">
        <v>1</v>
      </c>
      <c r="I7369" s="11">
        <v>1</v>
      </c>
      <c r="J7369" s="11" t="s">
        <v>39</v>
      </c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20">
        <v>0</v>
      </c>
      <c r="V7369" s="20">
        <v>4</v>
      </c>
      <c r="W7369" s="5"/>
      <c r="X7369" s="11">
        <v>0</v>
      </c>
      <c r="Y7369" s="22">
        <v>0.794</v>
      </c>
      <c r="Z7369" s="22">
        <v>0.804</v>
      </c>
      <c r="AA7369" s="22">
        <v>0.646</v>
      </c>
      <c r="AB7369" s="22">
        <v>0.777</v>
      </c>
      <c r="AC7369" s="22">
        <v>1.123</v>
      </c>
      <c r="AD7369" s="22">
        <v>0.793</v>
      </c>
      <c r="AE7369" s="22">
        <v>1.041</v>
      </c>
      <c r="AF7369" s="22">
        <v>0.89</v>
      </c>
      <c r="AG7369" s="22">
        <v>1.076</v>
      </c>
      <c r="AH7369" s="22">
        <v>1.122</v>
      </c>
      <c r="AI7369" s="22">
        <v>1.189</v>
      </c>
      <c r="AJ7369" s="22">
        <v>1.165</v>
      </c>
    </row>
    <row r="7370" s="5" customFormat="1" spans="1:36">
      <c r="A7370" s="11" t="s">
        <v>9625</v>
      </c>
      <c r="B7370" s="11">
        <v>812.1</v>
      </c>
      <c r="C7370" s="11">
        <v>590</v>
      </c>
      <c r="D7370" s="11">
        <v>450.3212</v>
      </c>
      <c r="E7370" s="11">
        <v>452.3308</v>
      </c>
      <c r="F7370" s="11">
        <v>288.2299</v>
      </c>
      <c r="G7370" s="11">
        <v>9252.32471428572</v>
      </c>
      <c r="H7370" s="11">
        <v>1</v>
      </c>
      <c r="I7370" s="11">
        <v>1</v>
      </c>
      <c r="J7370" s="11" t="s">
        <v>39</v>
      </c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20">
        <v>0</v>
      </c>
      <c r="V7370" s="20">
        <v>7</v>
      </c>
      <c r="W7370" s="5"/>
      <c r="X7370" s="11">
        <v>0</v>
      </c>
      <c r="Y7370" s="22">
        <v>1.167</v>
      </c>
      <c r="Z7370" s="22">
        <v>1.688</v>
      </c>
      <c r="AA7370" s="22">
        <v>0.884</v>
      </c>
      <c r="AB7370" s="22">
        <v>1.726</v>
      </c>
      <c r="AC7370" s="22">
        <v>1.655</v>
      </c>
      <c r="AD7370" s="22">
        <v>1.003</v>
      </c>
      <c r="AE7370" s="22">
        <v>1.849</v>
      </c>
      <c r="AF7370" s="22">
        <v>0.96</v>
      </c>
      <c r="AG7370" s="22">
        <v>1.221</v>
      </c>
      <c r="AH7370" s="22">
        <v>1.434</v>
      </c>
      <c r="AI7370" s="22">
        <v>1.107</v>
      </c>
      <c r="AJ7370" s="22">
        <v>1.278</v>
      </c>
    </row>
    <row r="7371" s="5" customFormat="1" spans="1:36">
      <c r="A7371" s="11" t="s">
        <v>9626</v>
      </c>
      <c r="B7371" s="11">
        <v>812</v>
      </c>
      <c r="C7371" s="11">
        <v>590.8</v>
      </c>
      <c r="D7371" s="11">
        <v>637.4057</v>
      </c>
      <c r="E7371" s="11">
        <v>639.4118</v>
      </c>
      <c r="F7371" s="11">
        <v>475.3144</v>
      </c>
      <c r="G7371" s="11">
        <v>12356.7956666667</v>
      </c>
      <c r="H7371" s="11">
        <v>1</v>
      </c>
      <c r="I7371" s="11">
        <v>1</v>
      </c>
      <c r="J7371" s="11" t="s">
        <v>39</v>
      </c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20">
        <v>0</v>
      </c>
      <c r="V7371" s="20">
        <v>12</v>
      </c>
      <c r="W7371" s="5"/>
      <c r="X7371" s="11">
        <v>0.0417</v>
      </c>
      <c r="Y7371" s="22">
        <v>1.259</v>
      </c>
      <c r="Z7371" s="22">
        <v>1.344</v>
      </c>
      <c r="AA7371" s="22">
        <v>0.383</v>
      </c>
      <c r="AB7371" s="22">
        <v>1.828</v>
      </c>
      <c r="AC7371" s="23">
        <v>0.1912</v>
      </c>
      <c r="AD7371" s="22">
        <v>0.41</v>
      </c>
      <c r="AE7371" s="22">
        <v>0.47</v>
      </c>
      <c r="AF7371" s="22">
        <v>0.303</v>
      </c>
      <c r="AG7371" s="22">
        <v>1.028</v>
      </c>
      <c r="AH7371" s="22">
        <v>1.16</v>
      </c>
      <c r="AI7371" s="22">
        <v>1.031</v>
      </c>
      <c r="AJ7371" s="22">
        <v>1.075</v>
      </c>
    </row>
    <row r="7372" s="5" customFormat="1" spans="1:36">
      <c r="A7372" s="11" t="s">
        <v>9627</v>
      </c>
      <c r="B7372" s="11">
        <v>813.1</v>
      </c>
      <c r="C7372" s="11">
        <v>591.4</v>
      </c>
      <c r="D7372" s="11">
        <v>554.3833</v>
      </c>
      <c r="E7372" s="11">
        <v>556.3899</v>
      </c>
      <c r="F7372" s="11">
        <v>392.292</v>
      </c>
      <c r="G7372" s="11">
        <v>8581.70566666667</v>
      </c>
      <c r="H7372" s="11">
        <v>1</v>
      </c>
      <c r="I7372" s="11">
        <v>1</v>
      </c>
      <c r="J7372" s="11" t="s">
        <v>91</v>
      </c>
      <c r="K7372" s="11" t="s">
        <v>9628</v>
      </c>
      <c r="L7372" s="11" t="s">
        <v>9629</v>
      </c>
      <c r="M7372" s="11" t="s">
        <v>9630</v>
      </c>
      <c r="N7372" s="11">
        <v>1.23</v>
      </c>
      <c r="O7372" s="11">
        <v>2.1</v>
      </c>
      <c r="P7372" s="5"/>
      <c r="Q7372" s="5"/>
      <c r="R7372" s="5"/>
      <c r="S7372" s="5"/>
      <c r="T7372" s="5"/>
      <c r="U7372" s="5"/>
      <c r="V7372" s="5"/>
      <c r="W7372" s="5"/>
      <c r="X7372" s="11">
        <v>0</v>
      </c>
      <c r="Y7372" s="22">
        <v>1.167</v>
      </c>
      <c r="Z7372" s="22">
        <v>0.897</v>
      </c>
      <c r="AA7372" s="22">
        <v>0.949</v>
      </c>
      <c r="AB7372" s="22">
        <v>0.9</v>
      </c>
      <c r="AC7372" s="22">
        <v>0.921</v>
      </c>
      <c r="AD7372" s="22">
        <v>0.743</v>
      </c>
      <c r="AE7372" s="22">
        <v>1.867</v>
      </c>
      <c r="AF7372" s="22">
        <v>0.837</v>
      </c>
      <c r="AG7372" s="22">
        <v>0.962</v>
      </c>
      <c r="AH7372" s="22">
        <v>1.267</v>
      </c>
      <c r="AI7372" s="22">
        <v>1.061</v>
      </c>
      <c r="AJ7372" s="22">
        <v>0.907</v>
      </c>
    </row>
    <row r="7373" s="5" customFormat="1" spans="1:36">
      <c r="A7373" s="11" t="s">
        <v>9631</v>
      </c>
      <c r="B7373" s="11">
        <v>813</v>
      </c>
      <c r="C7373" s="11">
        <v>591.7</v>
      </c>
      <c r="D7373" s="11">
        <v>480.3086</v>
      </c>
      <c r="E7373" s="11">
        <v>482.3156</v>
      </c>
      <c r="F7373" s="11">
        <v>318.2173</v>
      </c>
      <c r="G7373" s="11">
        <v>239084.758333333</v>
      </c>
      <c r="H7373" s="11">
        <v>1</v>
      </c>
      <c r="I7373" s="11">
        <v>1</v>
      </c>
      <c r="J7373" s="11" t="s">
        <v>41</v>
      </c>
      <c r="K7373" s="5"/>
      <c r="L7373" s="5"/>
      <c r="M7373" s="5"/>
      <c r="N7373" s="5"/>
      <c r="O7373" s="5"/>
      <c r="P7373" s="11" t="s">
        <v>9632</v>
      </c>
      <c r="Q7373" s="11" t="s">
        <v>9633</v>
      </c>
      <c r="R7373" s="11" t="s">
        <v>9634</v>
      </c>
      <c r="S7373" s="11">
        <v>4.54</v>
      </c>
      <c r="T7373" s="11">
        <v>19.2</v>
      </c>
      <c r="U7373" s="5"/>
      <c r="V7373" s="5"/>
      <c r="W7373" s="5"/>
      <c r="X7373" s="11">
        <v>0</v>
      </c>
      <c r="Y7373" s="22">
        <v>0.605</v>
      </c>
      <c r="Z7373" s="22">
        <v>0.677</v>
      </c>
      <c r="AA7373" s="22">
        <v>0.637</v>
      </c>
      <c r="AB7373" s="22">
        <v>0.749</v>
      </c>
      <c r="AC7373" s="22">
        <v>0.706</v>
      </c>
      <c r="AD7373" s="22">
        <v>0.819</v>
      </c>
      <c r="AE7373" s="22">
        <v>0.682</v>
      </c>
      <c r="AF7373" s="22">
        <v>0.924</v>
      </c>
      <c r="AG7373" s="22">
        <v>0.98</v>
      </c>
      <c r="AH7373" s="22">
        <v>1.041</v>
      </c>
      <c r="AI7373" s="22">
        <v>0.956</v>
      </c>
      <c r="AJ7373" s="22">
        <v>0.953</v>
      </c>
    </row>
    <row r="7374" s="5" customFormat="1" spans="1:36">
      <c r="A7374" s="11" t="s">
        <v>9635</v>
      </c>
      <c r="B7374" s="11">
        <v>813</v>
      </c>
      <c r="C7374" s="11">
        <v>591.7</v>
      </c>
      <c r="D7374" s="11">
        <v>496.2833</v>
      </c>
      <c r="E7374" s="11">
        <v>498.2895</v>
      </c>
      <c r="F7374" s="11">
        <v>334.1919</v>
      </c>
      <c r="G7374" s="11">
        <v>32154.275</v>
      </c>
      <c r="H7374" s="11">
        <v>1</v>
      </c>
      <c r="I7374" s="11">
        <v>1</v>
      </c>
      <c r="J7374" s="11" t="s">
        <v>39</v>
      </c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20">
        <v>0</v>
      </c>
      <c r="V7374" s="20">
        <v>6</v>
      </c>
      <c r="W7374" s="5"/>
      <c r="X7374" s="11">
        <v>0</v>
      </c>
      <c r="Y7374" s="22">
        <v>0.339</v>
      </c>
      <c r="Z7374" s="22">
        <v>0.537</v>
      </c>
      <c r="AA7374" s="22">
        <v>0.409</v>
      </c>
      <c r="AB7374" s="22">
        <v>0.527</v>
      </c>
      <c r="AC7374" s="22">
        <v>0.652</v>
      </c>
      <c r="AD7374" s="22">
        <v>0.828</v>
      </c>
      <c r="AE7374" s="22">
        <v>0.452</v>
      </c>
      <c r="AF7374" s="22">
        <v>0.899</v>
      </c>
      <c r="AG7374" s="22">
        <v>0.931</v>
      </c>
      <c r="AH7374" s="22">
        <v>0.868</v>
      </c>
      <c r="AI7374" s="22">
        <v>0.914</v>
      </c>
      <c r="AJ7374" s="22">
        <v>0.941</v>
      </c>
    </row>
    <row r="7375" s="5" customFormat="1" spans="1:36">
      <c r="A7375" s="11" t="s">
        <v>9636</v>
      </c>
      <c r="B7375" s="11">
        <v>812.5</v>
      </c>
      <c r="C7375" s="11">
        <v>591.7</v>
      </c>
      <c r="D7375" s="11">
        <v>447.3932</v>
      </c>
      <c r="E7375" s="11">
        <v>449.4017</v>
      </c>
      <c r="F7375" s="11">
        <v>285.3018</v>
      </c>
      <c r="G7375" s="11">
        <v>368735.082608696</v>
      </c>
      <c r="H7375" s="11">
        <v>1</v>
      </c>
      <c r="I7375" s="11">
        <v>1</v>
      </c>
      <c r="J7375" s="11" t="s">
        <v>39</v>
      </c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20">
        <v>0</v>
      </c>
      <c r="V7375" s="20">
        <v>5</v>
      </c>
      <c r="W7375" s="5"/>
      <c r="X7375" s="11">
        <v>0.0417</v>
      </c>
      <c r="Y7375" s="22">
        <v>1.425</v>
      </c>
      <c r="Z7375" s="22">
        <v>2.002</v>
      </c>
      <c r="AA7375" s="22">
        <v>1.345</v>
      </c>
      <c r="AB7375" s="22">
        <v>1.961</v>
      </c>
      <c r="AC7375" s="22">
        <v>1.351</v>
      </c>
      <c r="AD7375" s="22">
        <v>1.53</v>
      </c>
      <c r="AE7375" s="22">
        <v>1.701</v>
      </c>
      <c r="AF7375" s="22">
        <v>1.564</v>
      </c>
      <c r="AG7375" s="23">
        <v>1.8594</v>
      </c>
      <c r="AH7375" s="22">
        <v>1.318</v>
      </c>
      <c r="AI7375" s="22">
        <v>1.579</v>
      </c>
      <c r="AJ7375" s="22">
        <v>1.513</v>
      </c>
    </row>
    <row r="7376" s="5" customFormat="1" spans="1:36">
      <c r="A7376" s="11" t="s">
        <v>9637</v>
      </c>
      <c r="B7376" s="11">
        <v>813</v>
      </c>
      <c r="C7376" s="11">
        <v>591.9</v>
      </c>
      <c r="D7376" s="11">
        <v>440.3164</v>
      </c>
      <c r="E7376" s="11">
        <v>442.3226</v>
      </c>
      <c r="F7376" s="11">
        <v>278.2251</v>
      </c>
      <c r="G7376" s="11">
        <v>314938.233333333</v>
      </c>
      <c r="H7376" s="11">
        <v>1</v>
      </c>
      <c r="I7376" s="11">
        <v>1</v>
      </c>
      <c r="J7376" s="11" t="s">
        <v>41</v>
      </c>
      <c r="K7376" s="5"/>
      <c r="L7376" s="5"/>
      <c r="M7376" s="5"/>
      <c r="N7376" s="5"/>
      <c r="O7376" s="5"/>
      <c r="P7376" s="11" t="s">
        <v>9638</v>
      </c>
      <c r="Q7376" s="11" t="s">
        <v>9639</v>
      </c>
      <c r="R7376" s="11" t="s">
        <v>9640</v>
      </c>
      <c r="S7376" s="11">
        <v>1.21</v>
      </c>
      <c r="T7376" s="11">
        <v>4.8</v>
      </c>
      <c r="U7376" s="5"/>
      <c r="V7376" s="5"/>
      <c r="W7376" s="5"/>
      <c r="X7376" s="11">
        <v>0</v>
      </c>
      <c r="Y7376" s="22">
        <v>0.478</v>
      </c>
      <c r="Z7376" s="22">
        <v>0.693</v>
      </c>
      <c r="AA7376" s="22">
        <v>0.539</v>
      </c>
      <c r="AB7376" s="22">
        <v>0.773</v>
      </c>
      <c r="AC7376" s="22">
        <v>0.574</v>
      </c>
      <c r="AD7376" s="22">
        <v>0.807</v>
      </c>
      <c r="AE7376" s="22">
        <v>0.627</v>
      </c>
      <c r="AF7376" s="22">
        <v>0.952</v>
      </c>
      <c r="AG7376" s="22">
        <v>0.857</v>
      </c>
      <c r="AH7376" s="22">
        <v>0.885</v>
      </c>
      <c r="AI7376" s="22">
        <v>0.992</v>
      </c>
      <c r="AJ7376" s="22">
        <v>0.964</v>
      </c>
    </row>
    <row r="7377" s="5" customFormat="1" spans="1:36">
      <c r="A7377" s="11" t="s">
        <v>9641</v>
      </c>
      <c r="B7377" s="11">
        <v>813.3</v>
      </c>
      <c r="C7377" s="11">
        <v>592</v>
      </c>
      <c r="D7377" s="11">
        <v>503.3845</v>
      </c>
      <c r="E7377" s="11">
        <v>505.3911</v>
      </c>
      <c r="F7377" s="11">
        <v>341.2932</v>
      </c>
      <c r="G7377" s="11">
        <v>93928.3627272727</v>
      </c>
      <c r="H7377" s="11">
        <v>1</v>
      </c>
      <c r="I7377" s="11">
        <v>1</v>
      </c>
      <c r="J7377" s="11" t="s">
        <v>39</v>
      </c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20">
        <v>0</v>
      </c>
      <c r="V7377" s="20">
        <v>16</v>
      </c>
      <c r="W7377" s="5"/>
      <c r="X7377" s="11">
        <v>0</v>
      </c>
      <c r="Y7377" s="22">
        <v>0.493</v>
      </c>
      <c r="Z7377" s="22">
        <v>0.638</v>
      </c>
      <c r="AA7377" s="22">
        <v>0.385</v>
      </c>
      <c r="AB7377" s="22">
        <v>0.534</v>
      </c>
      <c r="AC7377" s="22">
        <v>0.583</v>
      </c>
      <c r="AD7377" s="22">
        <v>0.766</v>
      </c>
      <c r="AE7377" s="22">
        <v>0.551</v>
      </c>
      <c r="AF7377" s="22">
        <v>0.839</v>
      </c>
      <c r="AG7377" s="22">
        <v>0.848</v>
      </c>
      <c r="AH7377" s="22">
        <v>0.895</v>
      </c>
      <c r="AI7377" s="22">
        <v>0.838</v>
      </c>
      <c r="AJ7377" s="22">
        <v>0.914</v>
      </c>
    </row>
    <row r="7378" s="5" customFormat="1" spans="1:36">
      <c r="A7378" s="11" t="s">
        <v>9642</v>
      </c>
      <c r="B7378" s="11">
        <v>813</v>
      </c>
      <c r="C7378" s="11">
        <v>592.4</v>
      </c>
      <c r="D7378" s="11">
        <v>664.3458</v>
      </c>
      <c r="E7378" s="11">
        <v>666.3526</v>
      </c>
      <c r="F7378" s="11">
        <v>502.2544</v>
      </c>
      <c r="G7378" s="11">
        <v>30789.20625</v>
      </c>
      <c r="H7378" s="11">
        <v>1</v>
      </c>
      <c r="I7378" s="11">
        <v>1</v>
      </c>
      <c r="J7378" s="11" t="s">
        <v>39</v>
      </c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20">
        <v>0</v>
      </c>
      <c r="V7378" s="20">
        <v>1</v>
      </c>
      <c r="W7378" s="5"/>
      <c r="X7378" s="11">
        <v>0</v>
      </c>
      <c r="Y7378" s="22">
        <v>1.32</v>
      </c>
      <c r="Z7378" s="22">
        <v>1.078</v>
      </c>
      <c r="AA7378" s="22">
        <v>0.411</v>
      </c>
      <c r="AB7378" s="22">
        <v>1.544</v>
      </c>
      <c r="AC7378" s="22">
        <v>0.147</v>
      </c>
      <c r="AD7378" s="22">
        <v>0.44</v>
      </c>
      <c r="AE7378" s="22">
        <v>0.509</v>
      </c>
      <c r="AF7378" s="22">
        <v>0.283</v>
      </c>
      <c r="AG7378" s="22">
        <v>1.089</v>
      </c>
      <c r="AH7378" s="22">
        <v>1.064</v>
      </c>
      <c r="AI7378" s="22">
        <v>1.045</v>
      </c>
      <c r="AJ7378" s="22">
        <v>1.101</v>
      </c>
    </row>
    <row r="7379" s="5" customFormat="1" spans="1:36">
      <c r="A7379" s="11" t="s">
        <v>9643</v>
      </c>
      <c r="B7379" s="11">
        <v>814.1</v>
      </c>
      <c r="C7379" s="11">
        <v>593.7</v>
      </c>
      <c r="D7379" s="11">
        <v>420.1899</v>
      </c>
      <c r="E7379" s="11">
        <v>424.2047</v>
      </c>
      <c r="F7379" s="11">
        <v>97.0145</v>
      </c>
      <c r="G7379" s="11">
        <v>6186.72028571429</v>
      </c>
      <c r="H7379" s="11">
        <v>1</v>
      </c>
      <c r="I7379" s="11">
        <v>2</v>
      </c>
      <c r="J7379" s="11" t="s">
        <v>46</v>
      </c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11">
        <v>0</v>
      </c>
      <c r="Y7379" s="22">
        <v>0.883</v>
      </c>
      <c r="Z7379" s="22">
        <v>1.061</v>
      </c>
      <c r="AA7379" s="22">
        <v>0.926</v>
      </c>
      <c r="AB7379" s="22">
        <v>1.024</v>
      </c>
      <c r="AC7379" s="22">
        <v>0.907</v>
      </c>
      <c r="AD7379" s="22">
        <v>1.043</v>
      </c>
      <c r="AE7379" s="22">
        <v>1.003</v>
      </c>
      <c r="AF7379" s="22">
        <v>0.936</v>
      </c>
      <c r="AG7379" s="22">
        <v>0.848</v>
      </c>
      <c r="AH7379" s="22">
        <v>0.919</v>
      </c>
      <c r="AI7379" s="22">
        <v>0.815</v>
      </c>
      <c r="AJ7379" s="22">
        <v>0.762</v>
      </c>
    </row>
    <row r="7380" s="5" customFormat="1" spans="1:36">
      <c r="A7380" s="11" t="s">
        <v>9644</v>
      </c>
      <c r="B7380" s="11">
        <v>815</v>
      </c>
      <c r="C7380" s="11">
        <v>594.2</v>
      </c>
      <c r="D7380" s="11">
        <v>581.3582</v>
      </c>
      <c r="E7380" s="11">
        <v>585.3707</v>
      </c>
      <c r="F7380" s="11">
        <v>258.1828</v>
      </c>
      <c r="G7380" s="11">
        <v>9507.6866875</v>
      </c>
      <c r="H7380" s="11">
        <v>1</v>
      </c>
      <c r="I7380" s="11">
        <v>2</v>
      </c>
      <c r="J7380" s="11" t="s">
        <v>50</v>
      </c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20">
        <v>1</v>
      </c>
      <c r="V7380" s="20">
        <v>8</v>
      </c>
      <c r="W7380" s="5"/>
      <c r="X7380" s="11">
        <v>0</v>
      </c>
      <c r="Y7380" s="22">
        <v>1.161</v>
      </c>
      <c r="Z7380" s="22">
        <v>1.377</v>
      </c>
      <c r="AA7380" s="22">
        <v>1.328</v>
      </c>
      <c r="AB7380" s="22">
        <v>1.181</v>
      </c>
      <c r="AC7380" s="22">
        <v>0.915</v>
      </c>
      <c r="AD7380" s="22">
        <v>0.734</v>
      </c>
      <c r="AE7380" s="22">
        <v>1.274</v>
      </c>
      <c r="AF7380" s="22">
        <v>0.857</v>
      </c>
      <c r="AG7380" s="22">
        <v>0.759</v>
      </c>
      <c r="AH7380" s="22">
        <v>0.755</v>
      </c>
      <c r="AI7380" s="22">
        <v>0.933</v>
      </c>
      <c r="AJ7380" s="22">
        <v>0.959</v>
      </c>
    </row>
    <row r="7381" s="5" customFormat="1" spans="1:36">
      <c r="A7381" s="11" t="s">
        <v>9645</v>
      </c>
      <c r="B7381" s="11">
        <v>816</v>
      </c>
      <c r="C7381" s="11">
        <v>594.8</v>
      </c>
      <c r="D7381" s="11">
        <v>476.2507</v>
      </c>
      <c r="E7381" s="11">
        <v>480.2657</v>
      </c>
      <c r="F7381" s="11">
        <v>153.0753</v>
      </c>
      <c r="G7381" s="11">
        <v>5749.7852</v>
      </c>
      <c r="H7381" s="11">
        <v>1</v>
      </c>
      <c r="I7381" s="11">
        <v>2</v>
      </c>
      <c r="J7381" s="11" t="s">
        <v>46</v>
      </c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11">
        <v>0</v>
      </c>
      <c r="Y7381" s="22">
        <v>1.398</v>
      </c>
      <c r="Z7381" s="22">
        <v>1.223</v>
      </c>
      <c r="AA7381" s="22">
        <v>1.563</v>
      </c>
      <c r="AB7381" s="22">
        <v>2.113</v>
      </c>
      <c r="AC7381" s="22">
        <v>1.516</v>
      </c>
      <c r="AD7381" s="22">
        <v>1.548</v>
      </c>
      <c r="AE7381" s="22">
        <v>1.446</v>
      </c>
      <c r="AF7381" s="22">
        <v>1.569</v>
      </c>
      <c r="AG7381" s="22">
        <v>1.391</v>
      </c>
      <c r="AH7381" s="22">
        <v>1.543</v>
      </c>
      <c r="AI7381" s="22">
        <v>1.457</v>
      </c>
      <c r="AJ7381" s="22">
        <v>1.293</v>
      </c>
    </row>
    <row r="7382" s="5" customFormat="1" spans="1:36">
      <c r="A7382" s="11" t="s">
        <v>9646</v>
      </c>
      <c r="B7382" s="11">
        <v>815</v>
      </c>
      <c r="C7382" s="11">
        <v>595.5</v>
      </c>
      <c r="D7382" s="11">
        <v>542.394</v>
      </c>
      <c r="E7382" s="11">
        <v>544.4019</v>
      </c>
      <c r="F7382" s="11">
        <v>380.3026</v>
      </c>
      <c r="G7382" s="11">
        <v>6928.42233333333</v>
      </c>
      <c r="H7382" s="11">
        <v>1</v>
      </c>
      <c r="I7382" s="11">
        <v>1</v>
      </c>
      <c r="J7382" s="11" t="s">
        <v>39</v>
      </c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20">
        <v>0</v>
      </c>
      <c r="V7382" s="20">
        <v>2</v>
      </c>
      <c r="W7382" s="5"/>
      <c r="X7382" s="11">
        <v>0</v>
      </c>
      <c r="Y7382" s="22">
        <v>0.873</v>
      </c>
      <c r="Z7382" s="22">
        <v>0.969</v>
      </c>
      <c r="AA7382" s="22">
        <v>1.141</v>
      </c>
      <c r="AB7382" s="22">
        <v>0.889</v>
      </c>
      <c r="AC7382" s="22">
        <v>1.018</v>
      </c>
      <c r="AD7382" s="22">
        <v>0.733</v>
      </c>
      <c r="AE7382" s="22">
        <v>1.005</v>
      </c>
      <c r="AF7382" s="22">
        <v>0.953</v>
      </c>
      <c r="AG7382" s="22">
        <v>1.196</v>
      </c>
      <c r="AH7382" s="22">
        <v>1.48</v>
      </c>
      <c r="AI7382" s="22">
        <v>1.123</v>
      </c>
      <c r="AJ7382" s="22">
        <v>1.133</v>
      </c>
    </row>
    <row r="7383" s="5" customFormat="1" spans="1:36">
      <c r="A7383" s="11" t="s">
        <v>9647</v>
      </c>
      <c r="B7383" s="11">
        <v>815</v>
      </c>
      <c r="C7383" s="11">
        <v>596.1</v>
      </c>
      <c r="D7383" s="11">
        <v>404.2795</v>
      </c>
      <c r="E7383" s="11">
        <v>406.2864</v>
      </c>
      <c r="F7383" s="11">
        <v>242.1882</v>
      </c>
      <c r="G7383" s="11">
        <v>15488.1966666667</v>
      </c>
      <c r="H7383" s="11">
        <v>1</v>
      </c>
      <c r="I7383" s="11">
        <v>1</v>
      </c>
      <c r="J7383" s="11" t="s">
        <v>50</v>
      </c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20">
        <v>1</v>
      </c>
      <c r="V7383" s="20">
        <v>14</v>
      </c>
      <c r="W7383" s="5"/>
      <c r="X7383" s="11">
        <v>0</v>
      </c>
      <c r="Y7383" s="22">
        <v>1.455</v>
      </c>
      <c r="Z7383" s="22">
        <v>1.273</v>
      </c>
      <c r="AA7383" s="22">
        <v>1.179</v>
      </c>
      <c r="AB7383" s="22">
        <v>1.323</v>
      </c>
      <c r="AC7383" s="22">
        <v>0.868</v>
      </c>
      <c r="AD7383" s="22">
        <v>0.672</v>
      </c>
      <c r="AE7383" s="22">
        <v>0.992</v>
      </c>
      <c r="AF7383" s="22">
        <v>0.746</v>
      </c>
      <c r="AG7383" s="22">
        <v>1.035</v>
      </c>
      <c r="AH7383" s="22">
        <v>1.014</v>
      </c>
      <c r="AI7383" s="22">
        <v>1.089</v>
      </c>
      <c r="AJ7383" s="22">
        <v>1.122</v>
      </c>
    </row>
    <row r="7384" s="5" customFormat="1" spans="1:36">
      <c r="A7384" s="11" t="s">
        <v>9648</v>
      </c>
      <c r="B7384" s="11">
        <v>816.2</v>
      </c>
      <c r="C7384" s="11">
        <v>598.3</v>
      </c>
      <c r="D7384" s="11">
        <v>520.2825</v>
      </c>
      <c r="E7384" s="11">
        <v>522.289</v>
      </c>
      <c r="F7384" s="11">
        <v>358.1912</v>
      </c>
      <c r="G7384" s="11">
        <v>46726.1625</v>
      </c>
      <c r="H7384" s="11">
        <v>1</v>
      </c>
      <c r="I7384" s="11">
        <v>1</v>
      </c>
      <c r="J7384" s="11" t="s">
        <v>39</v>
      </c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20">
        <v>0</v>
      </c>
      <c r="V7384" s="20">
        <v>4</v>
      </c>
      <c r="W7384" s="5"/>
      <c r="X7384" s="11">
        <v>0</v>
      </c>
      <c r="Y7384" s="22">
        <v>0.136</v>
      </c>
      <c r="Z7384" s="22">
        <v>0.307</v>
      </c>
      <c r="AA7384" s="22">
        <v>0.419</v>
      </c>
      <c r="AB7384" s="22">
        <v>0.286</v>
      </c>
      <c r="AC7384" s="22">
        <v>1.053</v>
      </c>
      <c r="AD7384" s="22">
        <v>1.074</v>
      </c>
      <c r="AE7384" s="22">
        <v>0.847</v>
      </c>
      <c r="AF7384" s="22">
        <v>1.172</v>
      </c>
      <c r="AG7384" s="22">
        <v>0.946</v>
      </c>
      <c r="AH7384" s="22">
        <v>0.888</v>
      </c>
      <c r="AI7384" s="22">
        <v>0.864</v>
      </c>
      <c r="AJ7384" s="22">
        <v>1.002</v>
      </c>
    </row>
    <row r="7385" s="5" customFormat="1" spans="1:36">
      <c r="A7385" s="11" t="s">
        <v>9649</v>
      </c>
      <c r="B7385" s="11">
        <v>816.2</v>
      </c>
      <c r="C7385" s="11">
        <v>598.5</v>
      </c>
      <c r="D7385" s="11">
        <v>527.3845</v>
      </c>
      <c r="E7385" s="11">
        <v>529.3912</v>
      </c>
      <c r="F7385" s="11">
        <v>365.2931</v>
      </c>
      <c r="G7385" s="11">
        <v>90226.5388235294</v>
      </c>
      <c r="H7385" s="11">
        <v>1</v>
      </c>
      <c r="I7385" s="11">
        <v>1</v>
      </c>
      <c r="J7385" s="11" t="s">
        <v>39</v>
      </c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20">
        <v>0</v>
      </c>
      <c r="V7385" s="20">
        <v>7</v>
      </c>
      <c r="W7385" s="5"/>
      <c r="X7385" s="11">
        <v>0</v>
      </c>
      <c r="Y7385" s="22">
        <v>0.205</v>
      </c>
      <c r="Z7385" s="22">
        <v>0.363</v>
      </c>
      <c r="AA7385" s="22">
        <v>0.438</v>
      </c>
      <c r="AB7385" s="22">
        <v>0.41</v>
      </c>
      <c r="AC7385" s="22">
        <v>0.928</v>
      </c>
      <c r="AD7385" s="22">
        <v>1.261</v>
      </c>
      <c r="AE7385" s="22">
        <v>0.757</v>
      </c>
      <c r="AF7385" s="22">
        <v>1.173</v>
      </c>
      <c r="AG7385" s="22">
        <v>0.917</v>
      </c>
      <c r="AH7385" s="22">
        <v>0.845</v>
      </c>
      <c r="AI7385" s="22">
        <v>0.924</v>
      </c>
      <c r="AJ7385" s="22">
        <v>0.868</v>
      </c>
    </row>
    <row r="7386" s="5" customFormat="1" spans="1:36">
      <c r="A7386" s="11" t="s">
        <v>9650</v>
      </c>
      <c r="B7386" s="11">
        <v>816</v>
      </c>
      <c r="C7386" s="11">
        <v>598.6</v>
      </c>
      <c r="D7386" s="11">
        <v>504.309</v>
      </c>
      <c r="E7386" s="11">
        <v>506.3158</v>
      </c>
      <c r="F7386" s="11">
        <v>342.2176</v>
      </c>
      <c r="G7386" s="11">
        <v>416825.589130435</v>
      </c>
      <c r="H7386" s="11">
        <v>1</v>
      </c>
      <c r="I7386" s="11">
        <v>1</v>
      </c>
      <c r="J7386" s="11" t="s">
        <v>50</v>
      </c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20">
        <v>1</v>
      </c>
      <c r="V7386" s="20">
        <v>14</v>
      </c>
      <c r="W7386" s="5"/>
      <c r="X7386" s="11">
        <v>0</v>
      </c>
      <c r="Y7386" s="22">
        <v>0.268</v>
      </c>
      <c r="Z7386" s="22">
        <v>0.428</v>
      </c>
      <c r="AA7386" s="22">
        <v>0.43</v>
      </c>
      <c r="AB7386" s="22">
        <v>0.462</v>
      </c>
      <c r="AC7386" s="22">
        <v>1.011</v>
      </c>
      <c r="AD7386" s="22">
        <v>1.295</v>
      </c>
      <c r="AE7386" s="22">
        <v>0.783</v>
      </c>
      <c r="AF7386" s="22">
        <v>1.237</v>
      </c>
      <c r="AG7386" s="22">
        <v>0.975</v>
      </c>
      <c r="AH7386" s="22">
        <v>0.96</v>
      </c>
      <c r="AI7386" s="22">
        <v>0.979</v>
      </c>
      <c r="AJ7386" s="22">
        <v>1.037</v>
      </c>
    </row>
    <row r="7387" s="5" customFormat="1" spans="1:36">
      <c r="A7387" s="11" t="s">
        <v>9651</v>
      </c>
      <c r="B7387" s="11">
        <v>816</v>
      </c>
      <c r="C7387" s="11">
        <v>598.6</v>
      </c>
      <c r="D7387" s="11">
        <v>464.3162</v>
      </c>
      <c r="E7387" s="11">
        <v>466.3229</v>
      </c>
      <c r="F7387" s="11">
        <v>302.2248</v>
      </c>
      <c r="G7387" s="11">
        <v>197355.87826087</v>
      </c>
      <c r="H7387" s="11">
        <v>1</v>
      </c>
      <c r="I7387" s="11">
        <v>1</v>
      </c>
      <c r="J7387" s="11" t="s">
        <v>41</v>
      </c>
      <c r="K7387" s="5"/>
      <c r="L7387" s="5"/>
      <c r="M7387" s="5"/>
      <c r="N7387" s="5"/>
      <c r="O7387" s="5"/>
      <c r="P7387" s="11" t="s">
        <v>9652</v>
      </c>
      <c r="Q7387" s="11" t="s">
        <v>9653</v>
      </c>
      <c r="R7387" s="11" t="s">
        <v>9654</v>
      </c>
      <c r="S7387" s="11">
        <v>0.6</v>
      </c>
      <c r="T7387" s="11">
        <v>23.7</v>
      </c>
      <c r="U7387" s="5"/>
      <c r="V7387" s="5"/>
      <c r="W7387" s="5"/>
      <c r="X7387" s="11">
        <v>0</v>
      </c>
      <c r="Y7387" s="22">
        <v>0.258</v>
      </c>
      <c r="Z7387" s="22">
        <v>0.395</v>
      </c>
      <c r="AA7387" s="22">
        <v>0.432</v>
      </c>
      <c r="AB7387" s="22">
        <v>0.404</v>
      </c>
      <c r="AC7387" s="22">
        <v>0.942</v>
      </c>
      <c r="AD7387" s="22">
        <v>1.216</v>
      </c>
      <c r="AE7387" s="22">
        <v>0.758</v>
      </c>
      <c r="AF7387" s="22">
        <v>1.22</v>
      </c>
      <c r="AG7387" s="22">
        <v>0.969</v>
      </c>
      <c r="AH7387" s="22">
        <v>0.966</v>
      </c>
      <c r="AI7387" s="22">
        <v>0.941</v>
      </c>
      <c r="AJ7387" s="22">
        <v>0.945</v>
      </c>
    </row>
    <row r="7388" s="5" customFormat="1" spans="1:36">
      <c r="A7388" s="11" t="s">
        <v>9655</v>
      </c>
      <c r="B7388" s="11">
        <v>817.2</v>
      </c>
      <c r="C7388" s="11">
        <v>598.7</v>
      </c>
      <c r="D7388" s="11">
        <v>540.3795</v>
      </c>
      <c r="E7388" s="11">
        <v>542.3887</v>
      </c>
      <c r="F7388" s="11">
        <v>378.2881</v>
      </c>
      <c r="G7388" s="11">
        <v>5322.67825</v>
      </c>
      <c r="H7388" s="11">
        <v>1</v>
      </c>
      <c r="I7388" s="11">
        <v>1</v>
      </c>
      <c r="J7388" s="11" t="s">
        <v>39</v>
      </c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20">
        <v>0</v>
      </c>
      <c r="V7388" s="20">
        <v>9</v>
      </c>
      <c r="W7388" s="5"/>
      <c r="X7388" s="11">
        <v>0.0417</v>
      </c>
      <c r="Y7388" s="23">
        <v>0.7843</v>
      </c>
      <c r="Z7388" s="22">
        <v>0.332</v>
      </c>
      <c r="AA7388" s="22">
        <v>0.298</v>
      </c>
      <c r="AB7388" s="22">
        <v>0.387</v>
      </c>
      <c r="AC7388" s="22">
        <v>0.966</v>
      </c>
      <c r="AD7388" s="22">
        <v>1.394</v>
      </c>
      <c r="AE7388" s="22">
        <v>0.858</v>
      </c>
      <c r="AF7388" s="22">
        <v>1.012</v>
      </c>
      <c r="AG7388" s="22">
        <v>0.852</v>
      </c>
      <c r="AH7388" s="22">
        <v>1.076</v>
      </c>
      <c r="AI7388" s="22">
        <v>0.867</v>
      </c>
      <c r="AJ7388" s="22">
        <v>1.043</v>
      </c>
    </row>
    <row r="7389" s="5" customFormat="1" spans="1:36">
      <c r="A7389" s="11" t="s">
        <v>9656</v>
      </c>
      <c r="B7389" s="11">
        <v>816.2</v>
      </c>
      <c r="C7389" s="11">
        <v>599.3</v>
      </c>
      <c r="D7389" s="11">
        <v>893.4286</v>
      </c>
      <c r="E7389" s="11">
        <v>897.4416</v>
      </c>
      <c r="F7389" s="11">
        <v>570.2532</v>
      </c>
      <c r="G7389" s="11">
        <v>10601.042</v>
      </c>
      <c r="H7389" s="11">
        <v>1</v>
      </c>
      <c r="I7389" s="11">
        <v>2</v>
      </c>
      <c r="J7389" s="11" t="s">
        <v>39</v>
      </c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20">
        <v>0</v>
      </c>
      <c r="V7389" s="20">
        <v>7</v>
      </c>
      <c r="W7389" s="5"/>
      <c r="X7389" s="11">
        <v>0</v>
      </c>
      <c r="Y7389" s="22">
        <v>1.424</v>
      </c>
      <c r="Z7389" s="22">
        <v>1.451</v>
      </c>
      <c r="AA7389" s="22">
        <v>1.449</v>
      </c>
      <c r="AB7389" s="22">
        <v>1.597</v>
      </c>
      <c r="AC7389" s="22">
        <v>1.033</v>
      </c>
      <c r="AD7389" s="22">
        <v>0.988</v>
      </c>
      <c r="AE7389" s="22">
        <v>1.502</v>
      </c>
      <c r="AF7389" s="22">
        <v>0.936</v>
      </c>
      <c r="AG7389" s="22">
        <v>1.023</v>
      </c>
      <c r="AH7389" s="22">
        <v>1.054</v>
      </c>
      <c r="AI7389" s="22">
        <v>1.257</v>
      </c>
      <c r="AJ7389" s="22">
        <v>1.233</v>
      </c>
    </row>
    <row r="7390" s="5" customFormat="1" spans="1:36">
      <c r="A7390" s="11" t="s">
        <v>9657</v>
      </c>
      <c r="B7390" s="11">
        <v>817.3</v>
      </c>
      <c r="C7390" s="11">
        <v>599.4</v>
      </c>
      <c r="D7390" s="11">
        <v>351.167</v>
      </c>
      <c r="E7390" s="11">
        <v>353.1729</v>
      </c>
      <c r="F7390" s="11">
        <v>189.0756</v>
      </c>
      <c r="G7390" s="11">
        <v>6955.945</v>
      </c>
      <c r="H7390" s="11">
        <v>1</v>
      </c>
      <c r="I7390" s="11">
        <v>1</v>
      </c>
      <c r="J7390" s="11" t="s">
        <v>39</v>
      </c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20">
        <v>0</v>
      </c>
      <c r="V7390" s="20">
        <v>10</v>
      </c>
      <c r="W7390" s="5"/>
      <c r="X7390" s="11">
        <v>0</v>
      </c>
      <c r="Y7390" s="22">
        <v>1.182</v>
      </c>
      <c r="Z7390" s="22">
        <v>1.192</v>
      </c>
      <c r="AA7390" s="22">
        <v>1.12</v>
      </c>
      <c r="AB7390" s="22">
        <v>1.227</v>
      </c>
      <c r="AC7390" s="22">
        <v>0.795</v>
      </c>
      <c r="AD7390" s="22">
        <v>1.014</v>
      </c>
      <c r="AE7390" s="22">
        <v>0.972</v>
      </c>
      <c r="AF7390" s="22">
        <v>0.842</v>
      </c>
      <c r="AG7390" s="22">
        <v>1.134</v>
      </c>
      <c r="AH7390" s="22">
        <v>1.211</v>
      </c>
      <c r="AI7390" s="22">
        <v>1.064</v>
      </c>
      <c r="AJ7390" s="22">
        <v>1.084</v>
      </c>
    </row>
    <row r="7391" s="5" customFormat="1" spans="1:36">
      <c r="A7391" s="11" t="s">
        <v>9658</v>
      </c>
      <c r="B7391" s="11">
        <v>817.8</v>
      </c>
      <c r="C7391" s="11">
        <v>599.7</v>
      </c>
      <c r="D7391" s="11">
        <v>512.2503</v>
      </c>
      <c r="E7391" s="11">
        <v>516.2636</v>
      </c>
      <c r="F7391" s="11">
        <v>189.0749</v>
      </c>
      <c r="G7391" s="11">
        <v>13771.17875</v>
      </c>
      <c r="H7391" s="11">
        <v>1</v>
      </c>
      <c r="I7391" s="11">
        <v>2</v>
      </c>
      <c r="J7391" s="11" t="s">
        <v>39</v>
      </c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20">
        <v>0</v>
      </c>
      <c r="V7391" s="20">
        <v>10</v>
      </c>
      <c r="W7391" s="5"/>
      <c r="X7391" s="11">
        <v>0</v>
      </c>
      <c r="Y7391" s="22">
        <v>1.297</v>
      </c>
      <c r="Z7391" s="22">
        <v>1.196</v>
      </c>
      <c r="AA7391" s="22">
        <v>1.366</v>
      </c>
      <c r="AB7391" s="22">
        <v>1.585</v>
      </c>
      <c r="AC7391" s="22">
        <v>0.836</v>
      </c>
      <c r="AD7391" s="22">
        <v>0.944</v>
      </c>
      <c r="AE7391" s="22">
        <v>1</v>
      </c>
      <c r="AF7391" s="22">
        <v>0.741</v>
      </c>
      <c r="AG7391" s="22">
        <v>1.281</v>
      </c>
      <c r="AH7391" s="22">
        <v>1.165</v>
      </c>
      <c r="AI7391" s="22">
        <v>1.135</v>
      </c>
      <c r="AJ7391" s="22">
        <v>1.169</v>
      </c>
    </row>
    <row r="7392" s="5" customFormat="1" spans="1:36">
      <c r="A7392" s="11" t="s">
        <v>9659</v>
      </c>
      <c r="B7392" s="11">
        <v>817</v>
      </c>
      <c r="C7392" s="11">
        <v>599.8</v>
      </c>
      <c r="D7392" s="11">
        <v>284.1396</v>
      </c>
      <c r="E7392" s="11">
        <v>286.1457</v>
      </c>
      <c r="F7392" s="11">
        <v>122.0482</v>
      </c>
      <c r="G7392" s="11">
        <v>4479.26133333333</v>
      </c>
      <c r="H7392" s="11">
        <v>1</v>
      </c>
      <c r="I7392" s="11">
        <v>1</v>
      </c>
      <c r="J7392" s="11" t="s">
        <v>50</v>
      </c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20">
        <v>1</v>
      </c>
      <c r="V7392" s="20">
        <v>9</v>
      </c>
      <c r="W7392" s="5"/>
      <c r="X7392" s="11">
        <v>0</v>
      </c>
      <c r="Y7392" s="22">
        <v>1.363</v>
      </c>
      <c r="Z7392" s="22">
        <v>1.37</v>
      </c>
      <c r="AA7392" s="22">
        <v>1.237</v>
      </c>
      <c r="AB7392" s="22">
        <v>1.227</v>
      </c>
      <c r="AC7392" s="22">
        <v>0.993</v>
      </c>
      <c r="AD7392" s="22">
        <v>1.156</v>
      </c>
      <c r="AE7392" s="22">
        <v>1.124</v>
      </c>
      <c r="AF7392" s="22">
        <v>1.103</v>
      </c>
      <c r="AG7392" s="22">
        <v>0.9</v>
      </c>
      <c r="AH7392" s="22">
        <v>1.012</v>
      </c>
      <c r="AI7392" s="22">
        <v>1.126</v>
      </c>
      <c r="AJ7392" s="22">
        <v>1.166</v>
      </c>
    </row>
    <row r="7393" s="5" customFormat="1" spans="1:36">
      <c r="A7393" s="11" t="s">
        <v>9660</v>
      </c>
      <c r="B7393" s="11">
        <v>817</v>
      </c>
      <c r="C7393" s="11">
        <v>601.2</v>
      </c>
      <c r="D7393" s="11">
        <v>472.3887</v>
      </c>
      <c r="E7393" s="11">
        <v>474.3965</v>
      </c>
      <c r="F7393" s="11">
        <v>310.2974</v>
      </c>
      <c r="G7393" s="11">
        <v>6505.60966666667</v>
      </c>
      <c r="H7393" s="11">
        <v>1</v>
      </c>
      <c r="I7393" s="11">
        <v>1</v>
      </c>
      <c r="J7393" s="11" t="s">
        <v>46</v>
      </c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11">
        <v>0.0417</v>
      </c>
      <c r="Y7393" s="22">
        <v>1.5</v>
      </c>
      <c r="Z7393" s="22">
        <v>2.069</v>
      </c>
      <c r="AA7393" s="22">
        <v>3.582</v>
      </c>
      <c r="AB7393" s="22">
        <v>3.485</v>
      </c>
      <c r="AC7393" s="22">
        <v>1.184</v>
      </c>
      <c r="AD7393" s="22">
        <v>1.577</v>
      </c>
      <c r="AE7393" s="22">
        <v>1.34</v>
      </c>
      <c r="AF7393" s="22">
        <v>1.862</v>
      </c>
      <c r="AG7393" s="23">
        <v>0.6201</v>
      </c>
      <c r="AH7393" s="22">
        <v>1.054</v>
      </c>
      <c r="AI7393" s="22">
        <v>1.195</v>
      </c>
      <c r="AJ7393" s="22">
        <v>0.912</v>
      </c>
    </row>
    <row r="7394" s="5" customFormat="1" spans="1:36">
      <c r="A7394" s="11" t="s">
        <v>9661</v>
      </c>
      <c r="B7394" s="11">
        <v>817.2</v>
      </c>
      <c r="C7394" s="11">
        <v>602</v>
      </c>
      <c r="D7394" s="11">
        <v>663.3774</v>
      </c>
      <c r="E7394" s="11">
        <v>665.3832</v>
      </c>
      <c r="F7394" s="11">
        <v>501.286</v>
      </c>
      <c r="G7394" s="11">
        <v>9345.34666666667</v>
      </c>
      <c r="H7394" s="11">
        <v>1</v>
      </c>
      <c r="I7394" s="11">
        <v>1</v>
      </c>
      <c r="J7394" s="11" t="s">
        <v>50</v>
      </c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20">
        <v>5</v>
      </c>
      <c r="V7394" s="20">
        <v>28</v>
      </c>
      <c r="W7394" s="5"/>
      <c r="X7394" s="11">
        <v>0</v>
      </c>
      <c r="Y7394" s="22">
        <v>1.35</v>
      </c>
      <c r="Z7394" s="22">
        <v>1.288</v>
      </c>
      <c r="AA7394" s="22">
        <v>1.64</v>
      </c>
      <c r="AB7394" s="22">
        <v>1.636</v>
      </c>
      <c r="AC7394" s="22">
        <v>0.905</v>
      </c>
      <c r="AD7394" s="22">
        <v>1.174</v>
      </c>
      <c r="AE7394" s="22">
        <v>1.164</v>
      </c>
      <c r="AF7394" s="22">
        <v>0.969</v>
      </c>
      <c r="AG7394" s="22">
        <v>1.109</v>
      </c>
      <c r="AH7394" s="22">
        <v>1.064</v>
      </c>
      <c r="AI7394" s="22">
        <v>1.044</v>
      </c>
      <c r="AJ7394" s="22">
        <v>1.083</v>
      </c>
    </row>
    <row r="7395" s="5" customFormat="1" spans="1:36">
      <c r="A7395" s="11" t="s">
        <v>9662</v>
      </c>
      <c r="B7395" s="11">
        <v>819</v>
      </c>
      <c r="C7395" s="11">
        <v>602.3</v>
      </c>
      <c r="D7395" s="11">
        <v>825.4646</v>
      </c>
      <c r="E7395" s="11">
        <v>829.478</v>
      </c>
      <c r="F7395" s="11">
        <v>502.2892</v>
      </c>
      <c r="G7395" s="11">
        <v>115972.641666667</v>
      </c>
      <c r="H7395" s="11">
        <v>1</v>
      </c>
      <c r="I7395" s="11">
        <v>2</v>
      </c>
      <c r="J7395" s="11" t="s">
        <v>39</v>
      </c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20">
        <v>0</v>
      </c>
      <c r="V7395" s="20">
        <v>1</v>
      </c>
      <c r="W7395" s="5"/>
      <c r="X7395" s="11">
        <v>0</v>
      </c>
      <c r="Y7395" s="22">
        <v>1.736</v>
      </c>
      <c r="Z7395" s="22">
        <v>1.644</v>
      </c>
      <c r="AA7395" s="22">
        <v>1.891</v>
      </c>
      <c r="AB7395" s="22">
        <v>2.063</v>
      </c>
      <c r="AC7395" s="22">
        <v>1.016</v>
      </c>
      <c r="AD7395" s="22">
        <v>1.256</v>
      </c>
      <c r="AE7395" s="22">
        <v>1.28</v>
      </c>
      <c r="AF7395" s="22">
        <v>1.078</v>
      </c>
      <c r="AG7395" s="22">
        <v>1.142</v>
      </c>
      <c r="AH7395" s="22">
        <v>1.144</v>
      </c>
      <c r="AI7395" s="22">
        <v>1.112</v>
      </c>
      <c r="AJ7395" s="22">
        <v>1.176</v>
      </c>
    </row>
    <row r="7396" s="5" customFormat="1" spans="1:36">
      <c r="A7396" s="11" t="s">
        <v>9663</v>
      </c>
      <c r="B7396" s="11">
        <v>818</v>
      </c>
      <c r="C7396" s="11">
        <v>603</v>
      </c>
      <c r="D7396" s="11">
        <v>430.2954</v>
      </c>
      <c r="E7396" s="11">
        <v>432.303</v>
      </c>
      <c r="F7396" s="11">
        <v>268.2041</v>
      </c>
      <c r="G7396" s="11">
        <v>36069.8033333333</v>
      </c>
      <c r="H7396" s="11">
        <v>1</v>
      </c>
      <c r="I7396" s="11">
        <v>1</v>
      </c>
      <c r="J7396" s="11" t="s">
        <v>39</v>
      </c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20">
        <v>0</v>
      </c>
      <c r="V7396" s="20">
        <v>16</v>
      </c>
      <c r="W7396" s="5"/>
      <c r="X7396" s="11">
        <v>0</v>
      </c>
      <c r="Y7396" s="22">
        <v>1.128</v>
      </c>
      <c r="Z7396" s="22">
        <v>0.822</v>
      </c>
      <c r="AA7396" s="22">
        <v>0.757</v>
      </c>
      <c r="AB7396" s="22">
        <v>0.779</v>
      </c>
      <c r="AC7396" s="22">
        <v>0.918</v>
      </c>
      <c r="AD7396" s="22">
        <v>0.596</v>
      </c>
      <c r="AE7396" s="22">
        <v>0.714</v>
      </c>
      <c r="AF7396" s="22">
        <v>0.613</v>
      </c>
      <c r="AG7396" s="22">
        <v>1.007</v>
      </c>
      <c r="AH7396" s="22">
        <v>0.895</v>
      </c>
      <c r="AI7396" s="22">
        <v>0.935</v>
      </c>
      <c r="AJ7396" s="22">
        <v>0.897</v>
      </c>
    </row>
    <row r="7397" s="5" customFormat="1" spans="1:36">
      <c r="A7397" s="11" t="s">
        <v>9664</v>
      </c>
      <c r="B7397" s="11">
        <v>819</v>
      </c>
      <c r="C7397" s="11">
        <v>604.1</v>
      </c>
      <c r="D7397" s="11">
        <v>434.3251</v>
      </c>
      <c r="E7397" s="11">
        <v>436.333</v>
      </c>
      <c r="F7397" s="11">
        <v>272.2337</v>
      </c>
      <c r="G7397" s="11">
        <v>10964.664</v>
      </c>
      <c r="H7397" s="11">
        <v>1</v>
      </c>
      <c r="I7397" s="11">
        <v>1</v>
      </c>
      <c r="J7397" s="11" t="s">
        <v>41</v>
      </c>
      <c r="K7397" s="5"/>
      <c r="L7397" s="5"/>
      <c r="M7397" s="5"/>
      <c r="N7397" s="5"/>
      <c r="O7397" s="5"/>
      <c r="P7397" s="11" t="s">
        <v>9665</v>
      </c>
      <c r="Q7397" s="11" t="s">
        <v>9666</v>
      </c>
      <c r="R7397" s="11" t="s">
        <v>9667</v>
      </c>
      <c r="S7397" s="11">
        <v>3.31</v>
      </c>
      <c r="T7397" s="11">
        <v>38.4</v>
      </c>
      <c r="U7397" s="5"/>
      <c r="V7397" s="5"/>
      <c r="W7397" s="5"/>
      <c r="X7397" s="11">
        <v>0</v>
      </c>
      <c r="Y7397" s="22">
        <v>1.664</v>
      </c>
      <c r="Z7397" s="22">
        <v>1.971</v>
      </c>
      <c r="AA7397" s="22">
        <v>1.907</v>
      </c>
      <c r="AB7397" s="22">
        <v>1.806</v>
      </c>
      <c r="AC7397" s="22">
        <v>1.671</v>
      </c>
      <c r="AD7397" s="22">
        <v>1.438</v>
      </c>
      <c r="AE7397" s="22">
        <v>1.691</v>
      </c>
      <c r="AF7397" s="22">
        <v>1.616</v>
      </c>
      <c r="AG7397" s="22">
        <v>1.547</v>
      </c>
      <c r="AH7397" s="22">
        <v>1.728</v>
      </c>
      <c r="AI7397" s="22">
        <v>1.68</v>
      </c>
      <c r="AJ7397" s="22">
        <v>1.645</v>
      </c>
    </row>
    <row r="7398" s="5" customFormat="1" spans="1:36">
      <c r="A7398" s="11" t="s">
        <v>9668</v>
      </c>
      <c r="B7398" s="11">
        <v>819</v>
      </c>
      <c r="C7398" s="11">
        <v>605.1</v>
      </c>
      <c r="D7398" s="11">
        <v>445.3791</v>
      </c>
      <c r="E7398" s="11">
        <v>447.3878</v>
      </c>
      <c r="F7398" s="11">
        <v>283.2878</v>
      </c>
      <c r="G7398" s="11">
        <v>134583.8</v>
      </c>
      <c r="H7398" s="11">
        <v>1</v>
      </c>
      <c r="I7398" s="11">
        <v>1</v>
      </c>
      <c r="J7398" s="11" t="s">
        <v>39</v>
      </c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20">
        <v>0</v>
      </c>
      <c r="V7398" s="20">
        <v>10</v>
      </c>
      <c r="W7398" s="5"/>
      <c r="X7398" s="11">
        <v>0.0417</v>
      </c>
      <c r="Y7398" s="22">
        <v>0.757</v>
      </c>
      <c r="Z7398" s="22">
        <v>0.85</v>
      </c>
      <c r="AA7398" s="22">
        <v>0.686</v>
      </c>
      <c r="AB7398" s="22">
        <v>0.847</v>
      </c>
      <c r="AC7398" s="22">
        <v>0.669</v>
      </c>
      <c r="AD7398" s="22">
        <v>0.926</v>
      </c>
      <c r="AE7398" s="22">
        <v>0.766</v>
      </c>
      <c r="AF7398" s="22">
        <v>0.623</v>
      </c>
      <c r="AG7398" s="23">
        <v>0.6096</v>
      </c>
      <c r="AH7398" s="22">
        <v>0.905</v>
      </c>
      <c r="AI7398" s="22">
        <v>0.78</v>
      </c>
      <c r="AJ7398" s="22">
        <v>0.65</v>
      </c>
    </row>
    <row r="7399" s="5" customFormat="1" spans="1:36">
      <c r="A7399" s="11" t="s">
        <v>9669</v>
      </c>
      <c r="B7399" s="11">
        <v>819.4</v>
      </c>
      <c r="C7399" s="11">
        <v>605.3</v>
      </c>
      <c r="D7399" s="11">
        <v>521.3938</v>
      </c>
      <c r="E7399" s="11">
        <v>523.4023</v>
      </c>
      <c r="F7399" s="11">
        <v>359.3024</v>
      </c>
      <c r="G7399" s="11">
        <v>3779.48928571428</v>
      </c>
      <c r="H7399" s="11">
        <v>1</v>
      </c>
      <c r="I7399" s="11">
        <v>1</v>
      </c>
      <c r="J7399" s="11" t="s">
        <v>39</v>
      </c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20">
        <v>0</v>
      </c>
      <c r="V7399" s="20">
        <v>2</v>
      </c>
      <c r="W7399" s="5"/>
      <c r="X7399" s="11">
        <v>0</v>
      </c>
      <c r="Y7399" s="22">
        <v>1.081</v>
      </c>
      <c r="Z7399" s="22">
        <v>1.155</v>
      </c>
      <c r="AA7399" s="22">
        <v>1.036</v>
      </c>
      <c r="AB7399" s="22">
        <v>1.382</v>
      </c>
      <c r="AC7399" s="22">
        <v>0.935</v>
      </c>
      <c r="AD7399" s="22">
        <v>1.076</v>
      </c>
      <c r="AE7399" s="22">
        <v>1.204</v>
      </c>
      <c r="AF7399" s="22">
        <v>0.857</v>
      </c>
      <c r="AG7399" s="22">
        <v>1.262</v>
      </c>
      <c r="AH7399" s="22">
        <v>1.198</v>
      </c>
      <c r="AI7399" s="22">
        <v>1.062</v>
      </c>
      <c r="AJ7399" s="22">
        <v>0.964</v>
      </c>
    </row>
    <row r="7400" s="5" customFormat="1" spans="1:36">
      <c r="A7400" s="11" t="s">
        <v>9670</v>
      </c>
      <c r="B7400" s="11">
        <v>821.1</v>
      </c>
      <c r="C7400" s="11">
        <v>605.8</v>
      </c>
      <c r="D7400" s="11">
        <v>448.191</v>
      </c>
      <c r="E7400" s="11">
        <v>452.2071</v>
      </c>
      <c r="F7400" s="11">
        <v>125.0156</v>
      </c>
      <c r="G7400" s="11">
        <v>5055.7812</v>
      </c>
      <c r="H7400" s="11">
        <v>1</v>
      </c>
      <c r="I7400" s="11">
        <v>2</v>
      </c>
      <c r="J7400" s="11" t="s">
        <v>50</v>
      </c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20">
        <v>1</v>
      </c>
      <c r="V7400" s="20">
        <v>5</v>
      </c>
      <c r="W7400" s="5"/>
      <c r="X7400" s="11">
        <v>0</v>
      </c>
      <c r="Y7400" s="22">
        <v>0.747</v>
      </c>
      <c r="Z7400" s="22">
        <v>0.895</v>
      </c>
      <c r="AA7400" s="22">
        <v>0.755</v>
      </c>
      <c r="AB7400" s="22">
        <v>0.818</v>
      </c>
      <c r="AC7400" s="22">
        <v>0.773</v>
      </c>
      <c r="AD7400" s="22">
        <v>1.013</v>
      </c>
      <c r="AE7400" s="22">
        <v>1.024</v>
      </c>
      <c r="AF7400" s="22">
        <v>0.89</v>
      </c>
      <c r="AG7400" s="22">
        <v>0.858</v>
      </c>
      <c r="AH7400" s="22">
        <v>0.923</v>
      </c>
      <c r="AI7400" s="22">
        <v>0.916</v>
      </c>
      <c r="AJ7400" s="22">
        <v>0.789</v>
      </c>
    </row>
    <row r="7401" s="5" customFormat="1" spans="1:36">
      <c r="A7401" s="11" t="s">
        <v>9671</v>
      </c>
      <c r="B7401" s="11">
        <v>820.1</v>
      </c>
      <c r="C7401" s="11">
        <v>606.9</v>
      </c>
      <c r="D7401" s="11">
        <v>410.2683</v>
      </c>
      <c r="E7401" s="11">
        <v>412.2757</v>
      </c>
      <c r="F7401" s="11">
        <v>248.1769</v>
      </c>
      <c r="G7401" s="11">
        <v>5192.68844444444</v>
      </c>
      <c r="H7401" s="11">
        <v>1</v>
      </c>
      <c r="I7401" s="11">
        <v>1</v>
      </c>
      <c r="J7401" s="11" t="s">
        <v>39</v>
      </c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20">
        <v>0</v>
      </c>
      <c r="V7401" s="20">
        <v>1</v>
      </c>
      <c r="W7401" s="5"/>
      <c r="X7401" s="11">
        <v>0</v>
      </c>
      <c r="Y7401" s="22">
        <v>1.117</v>
      </c>
      <c r="Z7401" s="22">
        <v>1.017</v>
      </c>
      <c r="AA7401" s="22">
        <v>1.055</v>
      </c>
      <c r="AB7401" s="22">
        <v>1.299</v>
      </c>
      <c r="AC7401" s="22">
        <v>0.632</v>
      </c>
      <c r="AD7401" s="22">
        <v>0.698</v>
      </c>
      <c r="AE7401" s="22">
        <v>1.075</v>
      </c>
      <c r="AF7401" s="22">
        <v>0.604</v>
      </c>
      <c r="AG7401" s="22">
        <v>1.005</v>
      </c>
      <c r="AH7401" s="22">
        <v>0.772</v>
      </c>
      <c r="AI7401" s="22">
        <v>0.99</v>
      </c>
      <c r="AJ7401" s="22">
        <v>0.894</v>
      </c>
    </row>
    <row r="7402" s="5" customFormat="1" spans="1:36">
      <c r="A7402" s="11" t="s">
        <v>9672</v>
      </c>
      <c r="B7402" s="11">
        <v>820.3</v>
      </c>
      <c r="C7402" s="11">
        <v>607.9</v>
      </c>
      <c r="D7402" s="11">
        <v>434.2674</v>
      </c>
      <c r="E7402" s="11">
        <v>436.2753</v>
      </c>
      <c r="F7402" s="11">
        <v>272.1761</v>
      </c>
      <c r="G7402" s="11">
        <v>3718.909</v>
      </c>
      <c r="H7402" s="11">
        <v>1</v>
      </c>
      <c r="I7402" s="11">
        <v>1</v>
      </c>
      <c r="J7402" s="11" t="s">
        <v>50</v>
      </c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20">
        <v>2</v>
      </c>
      <c r="V7402" s="20">
        <v>22</v>
      </c>
      <c r="W7402" s="5"/>
      <c r="X7402" s="11">
        <v>0</v>
      </c>
      <c r="Y7402" s="22">
        <v>1.297</v>
      </c>
      <c r="Z7402" s="22">
        <v>1.351</v>
      </c>
      <c r="AA7402" s="22">
        <v>0.964</v>
      </c>
      <c r="AB7402" s="22">
        <v>1.133</v>
      </c>
      <c r="AC7402" s="22">
        <v>0.994</v>
      </c>
      <c r="AD7402" s="22">
        <v>1.104</v>
      </c>
      <c r="AE7402" s="22">
        <v>1.019</v>
      </c>
      <c r="AF7402" s="22">
        <v>1.032</v>
      </c>
      <c r="AG7402" s="22">
        <v>1.334</v>
      </c>
      <c r="AH7402" s="22">
        <v>1.283</v>
      </c>
      <c r="AI7402" s="22">
        <v>1.052</v>
      </c>
      <c r="AJ7402" s="22">
        <v>1.149</v>
      </c>
    </row>
    <row r="7403" s="5" customFormat="1" spans="1:36">
      <c r="A7403" s="11" t="s">
        <v>9673</v>
      </c>
      <c r="B7403" s="11">
        <v>820.2</v>
      </c>
      <c r="C7403" s="11">
        <v>608.4</v>
      </c>
      <c r="D7403" s="11">
        <v>252.1232</v>
      </c>
      <c r="E7403" s="11">
        <v>254.13</v>
      </c>
      <c r="F7403" s="11">
        <v>90.0318</v>
      </c>
      <c r="G7403" s="11">
        <v>9128.10675</v>
      </c>
      <c r="H7403" s="11">
        <v>1</v>
      </c>
      <c r="I7403" s="11">
        <v>1</v>
      </c>
      <c r="J7403" s="11" t="s">
        <v>50</v>
      </c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20">
        <v>5</v>
      </c>
      <c r="V7403" s="20">
        <v>41</v>
      </c>
      <c r="W7403" s="5"/>
      <c r="X7403" s="11">
        <v>0</v>
      </c>
      <c r="Y7403" s="22">
        <v>1.55</v>
      </c>
      <c r="Z7403" s="22">
        <v>1.367</v>
      </c>
      <c r="AA7403" s="22">
        <v>1.651</v>
      </c>
      <c r="AB7403" s="22">
        <v>1.524</v>
      </c>
      <c r="AC7403" s="22">
        <v>1.051</v>
      </c>
      <c r="AD7403" s="22">
        <v>1.245</v>
      </c>
      <c r="AE7403" s="22">
        <v>1.094</v>
      </c>
      <c r="AF7403" s="22">
        <v>1.385</v>
      </c>
      <c r="AG7403" s="22">
        <v>0.976</v>
      </c>
      <c r="AH7403" s="22">
        <v>1.043</v>
      </c>
      <c r="AI7403" s="22">
        <v>1.15</v>
      </c>
      <c r="AJ7403" s="22">
        <v>1.153</v>
      </c>
    </row>
    <row r="7404" s="5" customFormat="1" spans="1:36">
      <c r="A7404" s="11" t="s">
        <v>9674</v>
      </c>
      <c r="B7404" s="11">
        <v>821.1</v>
      </c>
      <c r="C7404" s="11">
        <v>608.6</v>
      </c>
      <c r="D7404" s="11">
        <v>492.379</v>
      </c>
      <c r="E7404" s="11">
        <v>494.3863</v>
      </c>
      <c r="F7404" s="11">
        <v>330.2877</v>
      </c>
      <c r="G7404" s="11">
        <v>12315.4341875</v>
      </c>
      <c r="H7404" s="11">
        <v>1</v>
      </c>
      <c r="I7404" s="11">
        <v>1</v>
      </c>
      <c r="J7404" s="11" t="s">
        <v>46</v>
      </c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11">
        <v>0</v>
      </c>
      <c r="Y7404" s="22">
        <v>1.115</v>
      </c>
      <c r="Z7404" s="22">
        <v>1.12</v>
      </c>
      <c r="AA7404" s="22">
        <v>1.513</v>
      </c>
      <c r="AB7404" s="22">
        <v>1.063</v>
      </c>
      <c r="AC7404" s="22">
        <v>0.909</v>
      </c>
      <c r="AD7404" s="22">
        <v>0.998</v>
      </c>
      <c r="AE7404" s="22">
        <v>0.951</v>
      </c>
      <c r="AF7404" s="22">
        <v>0.927</v>
      </c>
      <c r="AG7404" s="22">
        <v>1.201</v>
      </c>
      <c r="AH7404" s="22">
        <v>1.093</v>
      </c>
      <c r="AI7404" s="22">
        <v>1.069</v>
      </c>
      <c r="AJ7404" s="22">
        <v>1.089</v>
      </c>
    </row>
    <row r="7405" s="5" customFormat="1" spans="1:36">
      <c r="A7405" s="11" t="s">
        <v>9675</v>
      </c>
      <c r="B7405" s="11">
        <v>822.2</v>
      </c>
      <c r="C7405" s="11">
        <v>609</v>
      </c>
      <c r="D7405" s="11">
        <v>488.2555</v>
      </c>
      <c r="E7405" s="11">
        <v>492.269</v>
      </c>
      <c r="F7405" s="11">
        <v>165.0801</v>
      </c>
      <c r="G7405" s="11">
        <v>4163.3969</v>
      </c>
      <c r="H7405" s="11">
        <v>1</v>
      </c>
      <c r="I7405" s="11">
        <v>2</v>
      </c>
      <c r="J7405" s="11" t="s">
        <v>50</v>
      </c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20">
        <v>4</v>
      </c>
      <c r="V7405" s="20">
        <v>48</v>
      </c>
      <c r="W7405" s="5"/>
      <c r="X7405" s="11">
        <v>0</v>
      </c>
      <c r="Y7405" s="22">
        <v>1.059</v>
      </c>
      <c r="Z7405" s="22">
        <v>1.049</v>
      </c>
      <c r="AA7405" s="22">
        <v>1.04</v>
      </c>
      <c r="AB7405" s="22">
        <v>1.143</v>
      </c>
      <c r="AC7405" s="22">
        <v>1.445</v>
      </c>
      <c r="AD7405" s="22">
        <v>1.335</v>
      </c>
      <c r="AE7405" s="22">
        <v>1.227</v>
      </c>
      <c r="AF7405" s="22">
        <v>1.342</v>
      </c>
      <c r="AG7405" s="22">
        <v>1.145</v>
      </c>
      <c r="AH7405" s="22">
        <v>1.166</v>
      </c>
      <c r="AI7405" s="22">
        <v>1.102</v>
      </c>
      <c r="AJ7405" s="22">
        <v>1.045</v>
      </c>
    </row>
    <row r="7406" s="5" customFormat="1" spans="1:36">
      <c r="A7406" s="11" t="s">
        <v>9676</v>
      </c>
      <c r="B7406" s="11">
        <v>821.2</v>
      </c>
      <c r="C7406" s="11">
        <v>609.2</v>
      </c>
      <c r="D7406" s="11">
        <v>440.2546</v>
      </c>
      <c r="E7406" s="11">
        <v>444.2676</v>
      </c>
      <c r="F7406" s="11">
        <v>117.0792</v>
      </c>
      <c r="G7406" s="11">
        <v>6208.69533333333</v>
      </c>
      <c r="H7406" s="11">
        <v>1</v>
      </c>
      <c r="I7406" s="11">
        <v>2</v>
      </c>
      <c r="J7406" s="11" t="s">
        <v>50</v>
      </c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20">
        <v>5</v>
      </c>
      <c r="V7406" s="20">
        <v>38</v>
      </c>
      <c r="W7406" s="5"/>
      <c r="X7406" s="11">
        <v>0</v>
      </c>
      <c r="Y7406" s="22">
        <v>0.939</v>
      </c>
      <c r="Z7406" s="22">
        <v>0.904</v>
      </c>
      <c r="AA7406" s="22">
        <v>0.923</v>
      </c>
      <c r="AB7406" s="22">
        <v>0.96</v>
      </c>
      <c r="AC7406" s="22">
        <v>1.128</v>
      </c>
      <c r="AD7406" s="22">
        <v>1.12</v>
      </c>
      <c r="AE7406" s="22">
        <v>1.107</v>
      </c>
      <c r="AF7406" s="22">
        <v>1.11</v>
      </c>
      <c r="AG7406" s="22">
        <v>1.127</v>
      </c>
      <c r="AH7406" s="22">
        <v>1.049</v>
      </c>
      <c r="AI7406" s="22">
        <v>1.112</v>
      </c>
      <c r="AJ7406" s="22">
        <v>1.096</v>
      </c>
    </row>
    <row r="7407" s="5" customFormat="1" spans="1:36">
      <c r="A7407" s="11" t="s">
        <v>9677</v>
      </c>
      <c r="B7407" s="11">
        <v>821.1</v>
      </c>
      <c r="C7407" s="11">
        <v>609.5</v>
      </c>
      <c r="D7407" s="11">
        <v>360.2529</v>
      </c>
      <c r="E7407" s="11">
        <v>362.2608</v>
      </c>
      <c r="F7407" s="11">
        <v>198.1615</v>
      </c>
      <c r="G7407" s="11">
        <v>14094.5900526316</v>
      </c>
      <c r="H7407" s="11">
        <v>1</v>
      </c>
      <c r="I7407" s="11">
        <v>1</v>
      </c>
      <c r="J7407" s="11" t="s">
        <v>50</v>
      </c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20">
        <v>2</v>
      </c>
      <c r="V7407" s="20">
        <v>17</v>
      </c>
      <c r="W7407" s="5"/>
      <c r="X7407" s="11">
        <v>0</v>
      </c>
      <c r="Y7407" s="22">
        <v>1.107</v>
      </c>
      <c r="Z7407" s="22">
        <v>1.253</v>
      </c>
      <c r="AA7407" s="22">
        <v>0.904</v>
      </c>
      <c r="AB7407" s="22">
        <v>1.297</v>
      </c>
      <c r="AC7407" s="22">
        <v>1.04</v>
      </c>
      <c r="AD7407" s="22">
        <v>0.857</v>
      </c>
      <c r="AE7407" s="22">
        <v>1.196</v>
      </c>
      <c r="AF7407" s="22">
        <v>1.032</v>
      </c>
      <c r="AG7407" s="22">
        <v>1.076</v>
      </c>
      <c r="AH7407" s="22">
        <v>1.099</v>
      </c>
      <c r="AI7407" s="22">
        <v>0.952</v>
      </c>
      <c r="AJ7407" s="22">
        <v>0.981</v>
      </c>
    </row>
    <row r="7408" s="5" customFormat="1" spans="1:36">
      <c r="A7408" s="11" t="s">
        <v>9678</v>
      </c>
      <c r="B7408" s="11">
        <v>821.2</v>
      </c>
      <c r="C7408" s="11">
        <v>609.7</v>
      </c>
      <c r="D7408" s="11">
        <v>547.3535</v>
      </c>
      <c r="E7408" s="11">
        <v>549.3597</v>
      </c>
      <c r="F7408" s="11">
        <v>385.2622</v>
      </c>
      <c r="G7408" s="11">
        <v>6078.16375</v>
      </c>
      <c r="H7408" s="11">
        <v>1</v>
      </c>
      <c r="I7408" s="11">
        <v>1</v>
      </c>
      <c r="J7408" s="11" t="s">
        <v>39</v>
      </c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20">
        <v>0</v>
      </c>
      <c r="V7408" s="20">
        <v>6</v>
      </c>
      <c r="W7408" s="5"/>
      <c r="X7408" s="11">
        <v>0</v>
      </c>
      <c r="Y7408" s="22">
        <v>0.719</v>
      </c>
      <c r="Z7408" s="22">
        <v>0.677</v>
      </c>
      <c r="AA7408" s="22">
        <v>0.516</v>
      </c>
      <c r="AB7408" s="22">
        <v>0.643</v>
      </c>
      <c r="AC7408" s="22">
        <v>1.13</v>
      </c>
      <c r="AD7408" s="22">
        <v>0.757</v>
      </c>
      <c r="AE7408" s="22">
        <v>0.975</v>
      </c>
      <c r="AF7408" s="22">
        <v>0.811</v>
      </c>
      <c r="AG7408" s="22">
        <v>1.115</v>
      </c>
      <c r="AH7408" s="22">
        <v>1.209</v>
      </c>
      <c r="AI7408" s="22">
        <v>1.175</v>
      </c>
      <c r="AJ7408" s="22">
        <v>1.045</v>
      </c>
    </row>
    <row r="7409" s="5" customFormat="1" spans="1:36">
      <c r="A7409" s="11" t="s">
        <v>9679</v>
      </c>
      <c r="B7409" s="11">
        <v>821.1</v>
      </c>
      <c r="C7409" s="11">
        <v>609.9</v>
      </c>
      <c r="D7409" s="11">
        <v>460.3417</v>
      </c>
      <c r="E7409" s="11">
        <v>462.3487</v>
      </c>
      <c r="F7409" s="11">
        <v>298.2503</v>
      </c>
      <c r="G7409" s="11">
        <v>27970.3742105263</v>
      </c>
      <c r="H7409" s="11">
        <v>1</v>
      </c>
      <c r="I7409" s="11">
        <v>1</v>
      </c>
      <c r="J7409" s="11" t="s">
        <v>41</v>
      </c>
      <c r="K7409" s="5"/>
      <c r="L7409" s="5"/>
      <c r="M7409" s="5"/>
      <c r="N7409" s="5"/>
      <c r="O7409" s="5"/>
      <c r="P7409" s="11" t="s">
        <v>9680</v>
      </c>
      <c r="Q7409" s="11" t="s">
        <v>9681</v>
      </c>
      <c r="R7409" s="11" t="s">
        <v>9682</v>
      </c>
      <c r="S7409" s="11">
        <v>0.98</v>
      </c>
      <c r="T7409" s="11">
        <v>37.6</v>
      </c>
      <c r="U7409" s="5"/>
      <c r="V7409" s="5"/>
      <c r="W7409" s="5"/>
      <c r="X7409" s="11">
        <v>0</v>
      </c>
      <c r="Y7409" s="22">
        <v>0.748</v>
      </c>
      <c r="Z7409" s="22">
        <v>1.115</v>
      </c>
      <c r="AA7409" s="22">
        <v>0.743</v>
      </c>
      <c r="AB7409" s="22">
        <v>1.026</v>
      </c>
      <c r="AC7409" s="22">
        <v>0.82</v>
      </c>
      <c r="AD7409" s="22">
        <v>0.787</v>
      </c>
      <c r="AE7409" s="22">
        <v>1.021</v>
      </c>
      <c r="AF7409" s="22">
        <v>0.881</v>
      </c>
      <c r="AG7409" s="22">
        <v>0.975</v>
      </c>
      <c r="AH7409" s="22">
        <v>0.884</v>
      </c>
      <c r="AI7409" s="22">
        <v>0.959</v>
      </c>
      <c r="AJ7409" s="22">
        <v>1.015</v>
      </c>
    </row>
    <row r="7410" s="5" customFormat="1" spans="1:36">
      <c r="A7410" s="11" t="s">
        <v>9683</v>
      </c>
      <c r="B7410" s="11">
        <v>823.4</v>
      </c>
      <c r="C7410" s="11">
        <v>611.7</v>
      </c>
      <c r="D7410" s="11">
        <v>478.2931</v>
      </c>
      <c r="E7410" s="11">
        <v>480.3024</v>
      </c>
      <c r="F7410" s="11">
        <v>316.2018</v>
      </c>
      <c r="G7410" s="11">
        <v>12093.5609090909</v>
      </c>
      <c r="H7410" s="11">
        <v>1</v>
      </c>
      <c r="I7410" s="11">
        <v>1</v>
      </c>
      <c r="J7410" s="11" t="s">
        <v>41</v>
      </c>
      <c r="K7410" s="5"/>
      <c r="L7410" s="5"/>
      <c r="M7410" s="5"/>
      <c r="N7410" s="5"/>
      <c r="O7410" s="5"/>
      <c r="P7410" s="11" t="s">
        <v>9684</v>
      </c>
      <c r="Q7410" s="11" t="s">
        <v>9685</v>
      </c>
      <c r="R7410" s="11" t="s">
        <v>9686</v>
      </c>
      <c r="S7410" s="11">
        <v>4.33</v>
      </c>
      <c r="T7410" s="11">
        <v>5.3</v>
      </c>
      <c r="U7410" s="5"/>
      <c r="V7410" s="5"/>
      <c r="W7410" s="5"/>
      <c r="X7410" s="11">
        <v>0</v>
      </c>
      <c r="Y7410" s="22">
        <v>0.591</v>
      </c>
      <c r="Z7410" s="22">
        <v>0.458</v>
      </c>
      <c r="AA7410" s="22">
        <v>0.388</v>
      </c>
      <c r="AB7410" s="22">
        <v>0.478</v>
      </c>
      <c r="AC7410" s="22">
        <v>0.507</v>
      </c>
      <c r="AD7410" s="22">
        <v>0.516</v>
      </c>
      <c r="AE7410" s="22">
        <v>0.467</v>
      </c>
      <c r="AF7410" s="22">
        <v>0.511</v>
      </c>
      <c r="AG7410" s="22">
        <v>0.578</v>
      </c>
      <c r="AH7410" s="22">
        <v>0.656</v>
      </c>
      <c r="AI7410" s="22">
        <v>0.646</v>
      </c>
      <c r="AJ7410" s="22">
        <v>0.604</v>
      </c>
    </row>
    <row r="7411" s="5" customFormat="1" spans="1:36">
      <c r="A7411" s="11" t="s">
        <v>9687</v>
      </c>
      <c r="B7411" s="11">
        <v>823.4</v>
      </c>
      <c r="C7411" s="11">
        <v>613.4</v>
      </c>
      <c r="D7411" s="11">
        <v>450.2609</v>
      </c>
      <c r="E7411" s="11">
        <v>452.2698</v>
      </c>
      <c r="F7411" s="11">
        <v>288.1696</v>
      </c>
      <c r="G7411" s="11">
        <v>5745.8978</v>
      </c>
      <c r="H7411" s="11">
        <v>1</v>
      </c>
      <c r="I7411" s="11">
        <v>1</v>
      </c>
      <c r="J7411" s="11" t="s">
        <v>39</v>
      </c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20">
        <v>0</v>
      </c>
      <c r="V7411" s="20">
        <v>12</v>
      </c>
      <c r="W7411" s="5"/>
      <c r="X7411" s="11">
        <v>0.0417</v>
      </c>
      <c r="Y7411" s="23">
        <v>0.4752</v>
      </c>
      <c r="Z7411" s="22">
        <v>0.861</v>
      </c>
      <c r="AA7411" s="22">
        <v>0.522</v>
      </c>
      <c r="AB7411" s="22">
        <v>0.707</v>
      </c>
      <c r="AC7411" s="22">
        <v>0.857</v>
      </c>
      <c r="AD7411" s="22">
        <v>0.679</v>
      </c>
      <c r="AE7411" s="22">
        <v>1.138</v>
      </c>
      <c r="AF7411" s="22">
        <v>0.947</v>
      </c>
      <c r="AG7411" s="22">
        <v>0.835</v>
      </c>
      <c r="AH7411" s="22">
        <v>0.979</v>
      </c>
      <c r="AI7411" s="22">
        <v>0.768</v>
      </c>
      <c r="AJ7411" s="22">
        <v>0.806</v>
      </c>
    </row>
    <row r="7412" s="5" customFormat="1" spans="1:36">
      <c r="A7412" s="11" t="s">
        <v>9688</v>
      </c>
      <c r="B7412" s="11">
        <v>823.3</v>
      </c>
      <c r="C7412" s="11">
        <v>613.9</v>
      </c>
      <c r="D7412" s="11">
        <v>556.4109</v>
      </c>
      <c r="E7412" s="11">
        <v>558.4169</v>
      </c>
      <c r="F7412" s="11">
        <v>394.3196</v>
      </c>
      <c r="G7412" s="11">
        <v>5526.62133333333</v>
      </c>
      <c r="H7412" s="11">
        <v>1</v>
      </c>
      <c r="I7412" s="11">
        <v>1</v>
      </c>
      <c r="J7412" s="11" t="s">
        <v>46</v>
      </c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11">
        <v>0</v>
      </c>
      <c r="Y7412" s="22">
        <v>0.906</v>
      </c>
      <c r="Z7412" s="22">
        <v>1.056</v>
      </c>
      <c r="AA7412" s="22">
        <v>0.858</v>
      </c>
      <c r="AB7412" s="22">
        <v>0.892</v>
      </c>
      <c r="AC7412" s="22">
        <v>0.917</v>
      </c>
      <c r="AD7412" s="22">
        <v>0.679</v>
      </c>
      <c r="AE7412" s="22">
        <v>1.164</v>
      </c>
      <c r="AF7412" s="22">
        <v>1.046</v>
      </c>
      <c r="AG7412" s="22">
        <v>1.213</v>
      </c>
      <c r="AH7412" s="22">
        <v>1.059</v>
      </c>
      <c r="AI7412" s="22">
        <v>1.049</v>
      </c>
      <c r="AJ7412" s="22">
        <v>1.12</v>
      </c>
    </row>
    <row r="7413" s="5" customFormat="1" spans="1:36">
      <c r="A7413" s="11" t="s">
        <v>9689</v>
      </c>
      <c r="B7413" s="11">
        <v>824.1</v>
      </c>
      <c r="C7413" s="11">
        <v>614.5</v>
      </c>
      <c r="D7413" s="11">
        <v>434.326</v>
      </c>
      <c r="E7413" s="11">
        <v>436.3334</v>
      </c>
      <c r="F7413" s="11">
        <v>272.2346</v>
      </c>
      <c r="G7413" s="11">
        <v>9884.93983333333</v>
      </c>
      <c r="H7413" s="11">
        <v>1</v>
      </c>
      <c r="I7413" s="11">
        <v>1</v>
      </c>
      <c r="J7413" s="11" t="s">
        <v>41</v>
      </c>
      <c r="K7413" s="5"/>
      <c r="L7413" s="5"/>
      <c r="M7413" s="5"/>
      <c r="N7413" s="5"/>
      <c r="O7413" s="5"/>
      <c r="P7413" s="11" t="s">
        <v>9665</v>
      </c>
      <c r="Q7413" s="11" t="s">
        <v>9666</v>
      </c>
      <c r="R7413" s="11" t="s">
        <v>9690</v>
      </c>
      <c r="S7413" s="11">
        <v>1.25</v>
      </c>
      <c r="T7413" s="11">
        <v>48.8</v>
      </c>
      <c r="U7413" s="5"/>
      <c r="V7413" s="5"/>
      <c r="W7413" s="5"/>
      <c r="X7413" s="11">
        <v>0</v>
      </c>
      <c r="Y7413" s="22">
        <v>1.835</v>
      </c>
      <c r="Z7413" s="22">
        <v>1.739</v>
      </c>
      <c r="AA7413" s="22">
        <v>1.66</v>
      </c>
      <c r="AB7413" s="22">
        <v>1.505</v>
      </c>
      <c r="AC7413" s="22">
        <v>1.692</v>
      </c>
      <c r="AD7413" s="22">
        <v>1.603</v>
      </c>
      <c r="AE7413" s="22">
        <v>1.905</v>
      </c>
      <c r="AF7413" s="22">
        <v>1.991</v>
      </c>
      <c r="AG7413" s="22">
        <v>1.693</v>
      </c>
      <c r="AH7413" s="22">
        <v>1.582</v>
      </c>
      <c r="AI7413" s="22">
        <v>1.767</v>
      </c>
      <c r="AJ7413" s="22">
        <v>1.641</v>
      </c>
    </row>
    <row r="7414" s="5" customFormat="1" spans="1:36">
      <c r="A7414" s="11" t="s">
        <v>9691</v>
      </c>
      <c r="B7414" s="11">
        <v>824.2</v>
      </c>
      <c r="C7414" s="11">
        <v>615.3</v>
      </c>
      <c r="D7414" s="11">
        <v>491.4209</v>
      </c>
      <c r="E7414" s="11">
        <v>493.4269</v>
      </c>
      <c r="F7414" s="11">
        <v>329.3295</v>
      </c>
      <c r="G7414" s="11">
        <v>5808.3545</v>
      </c>
      <c r="H7414" s="11">
        <v>1</v>
      </c>
      <c r="I7414" s="11">
        <v>1</v>
      </c>
      <c r="J7414" s="11" t="s">
        <v>39</v>
      </c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20">
        <v>0</v>
      </c>
      <c r="V7414" s="20">
        <v>6</v>
      </c>
      <c r="W7414" s="5"/>
      <c r="X7414" s="11">
        <v>0.0417</v>
      </c>
      <c r="Y7414" s="22">
        <v>0.621</v>
      </c>
      <c r="Z7414" s="22">
        <v>1.062</v>
      </c>
      <c r="AA7414" s="22">
        <v>1.115</v>
      </c>
      <c r="AB7414" s="22">
        <v>1.051</v>
      </c>
      <c r="AC7414" s="22">
        <v>0.761</v>
      </c>
      <c r="AD7414" s="22">
        <v>0.892</v>
      </c>
      <c r="AE7414" s="22">
        <v>0.826</v>
      </c>
      <c r="AF7414" s="22">
        <v>0.714</v>
      </c>
      <c r="AG7414" s="23">
        <v>1.4216</v>
      </c>
      <c r="AH7414" s="22">
        <v>0.903</v>
      </c>
      <c r="AI7414" s="22">
        <v>0.722</v>
      </c>
      <c r="AJ7414" s="22">
        <v>0.757</v>
      </c>
    </row>
    <row r="7415" s="5" customFormat="1" spans="1:36">
      <c r="A7415" s="11" t="s">
        <v>9692</v>
      </c>
      <c r="B7415" s="11">
        <v>825.4</v>
      </c>
      <c r="C7415" s="11">
        <v>615.5</v>
      </c>
      <c r="D7415" s="11">
        <v>506.323</v>
      </c>
      <c r="E7415" s="11">
        <v>508.3307</v>
      </c>
      <c r="F7415" s="11">
        <v>344.2317</v>
      </c>
      <c r="G7415" s="11">
        <v>26796.96375</v>
      </c>
      <c r="H7415" s="11">
        <v>1</v>
      </c>
      <c r="I7415" s="11">
        <v>1</v>
      </c>
      <c r="J7415" s="11" t="s">
        <v>39</v>
      </c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20">
        <v>0</v>
      </c>
      <c r="V7415" s="20">
        <v>3</v>
      </c>
      <c r="W7415" s="5"/>
      <c r="X7415" s="11">
        <v>0</v>
      </c>
      <c r="Y7415" s="22">
        <v>0.649</v>
      </c>
      <c r="Z7415" s="22">
        <v>1.192</v>
      </c>
      <c r="AA7415" s="22">
        <v>1.014</v>
      </c>
      <c r="AB7415" s="22">
        <v>1.003</v>
      </c>
      <c r="AC7415" s="22">
        <v>1.225</v>
      </c>
      <c r="AD7415" s="22">
        <v>1.255</v>
      </c>
      <c r="AE7415" s="22">
        <v>0.968</v>
      </c>
      <c r="AF7415" s="22">
        <v>1.404</v>
      </c>
      <c r="AG7415" s="22">
        <v>1.212</v>
      </c>
      <c r="AH7415" s="22">
        <v>1.214</v>
      </c>
      <c r="AI7415" s="22">
        <v>1.226</v>
      </c>
      <c r="AJ7415" s="22">
        <v>1.127</v>
      </c>
    </row>
    <row r="7416" s="5" customFormat="1" spans="1:36">
      <c r="A7416" s="11" t="s">
        <v>9693</v>
      </c>
      <c r="B7416" s="11">
        <v>824.1</v>
      </c>
      <c r="C7416" s="11">
        <v>615.6</v>
      </c>
      <c r="D7416" s="11">
        <v>893.4277</v>
      </c>
      <c r="E7416" s="11">
        <v>897.4411</v>
      </c>
      <c r="F7416" s="11">
        <v>570.2523</v>
      </c>
      <c r="G7416" s="11">
        <v>8342.8935</v>
      </c>
      <c r="H7416" s="11">
        <v>1</v>
      </c>
      <c r="I7416" s="11">
        <v>2</v>
      </c>
      <c r="J7416" s="11" t="s">
        <v>39</v>
      </c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20">
        <v>0</v>
      </c>
      <c r="V7416" s="20">
        <v>7</v>
      </c>
      <c r="W7416" s="5"/>
      <c r="X7416" s="11">
        <v>0</v>
      </c>
      <c r="Y7416" s="22">
        <v>1.315</v>
      </c>
      <c r="Z7416" s="22">
        <v>1.295</v>
      </c>
      <c r="AA7416" s="22">
        <v>1.323</v>
      </c>
      <c r="AB7416" s="22">
        <v>1.552</v>
      </c>
      <c r="AC7416" s="22">
        <v>1.183</v>
      </c>
      <c r="AD7416" s="22">
        <v>0.93</v>
      </c>
      <c r="AE7416" s="22">
        <v>1.347</v>
      </c>
      <c r="AF7416" s="22">
        <v>0.893</v>
      </c>
      <c r="AG7416" s="22">
        <v>1.044</v>
      </c>
      <c r="AH7416" s="22">
        <v>1.198</v>
      </c>
      <c r="AI7416" s="22">
        <v>1.048</v>
      </c>
      <c r="AJ7416" s="22">
        <v>0.826</v>
      </c>
    </row>
    <row r="7417" s="5" customFormat="1" spans="1:36">
      <c r="A7417" s="11" t="s">
        <v>9694</v>
      </c>
      <c r="B7417" s="11">
        <v>824.2</v>
      </c>
      <c r="C7417" s="11">
        <v>615.9</v>
      </c>
      <c r="D7417" s="11">
        <v>420.1898</v>
      </c>
      <c r="E7417" s="11">
        <v>424.2057</v>
      </c>
      <c r="F7417" s="11">
        <v>97.0144</v>
      </c>
      <c r="G7417" s="11">
        <v>6371.9115</v>
      </c>
      <c r="H7417" s="11">
        <v>1</v>
      </c>
      <c r="I7417" s="11">
        <v>2</v>
      </c>
      <c r="J7417" s="11" t="s">
        <v>46</v>
      </c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11">
        <v>0</v>
      </c>
      <c r="Y7417" s="22">
        <v>0.861</v>
      </c>
      <c r="Z7417" s="22">
        <v>1.04</v>
      </c>
      <c r="AA7417" s="22">
        <v>0.831</v>
      </c>
      <c r="AB7417" s="22">
        <v>0.883</v>
      </c>
      <c r="AC7417" s="22">
        <v>0.935</v>
      </c>
      <c r="AD7417" s="22">
        <v>0.964</v>
      </c>
      <c r="AE7417" s="22">
        <v>1.066</v>
      </c>
      <c r="AF7417" s="22">
        <v>0.899</v>
      </c>
      <c r="AG7417" s="22">
        <v>0.995</v>
      </c>
      <c r="AH7417" s="22">
        <v>0.817</v>
      </c>
      <c r="AI7417" s="22">
        <v>0.905</v>
      </c>
      <c r="AJ7417" s="22">
        <v>0.934</v>
      </c>
    </row>
    <row r="7418" s="5" customFormat="1" spans="1:36">
      <c r="A7418" s="11" t="s">
        <v>9695</v>
      </c>
      <c r="B7418" s="11">
        <v>824.1</v>
      </c>
      <c r="C7418" s="11">
        <v>616</v>
      </c>
      <c r="D7418" s="11">
        <v>492.1538</v>
      </c>
      <c r="E7418" s="11">
        <v>496.1675</v>
      </c>
      <c r="F7418" s="11">
        <v>168.9784</v>
      </c>
      <c r="G7418" s="11">
        <v>5393.91075</v>
      </c>
      <c r="H7418" s="11">
        <v>1</v>
      </c>
      <c r="I7418" s="11">
        <v>2</v>
      </c>
      <c r="J7418" s="11" t="s">
        <v>39</v>
      </c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20">
        <v>0</v>
      </c>
      <c r="V7418" s="20">
        <v>1</v>
      </c>
      <c r="W7418" s="5"/>
      <c r="X7418" s="11">
        <v>0</v>
      </c>
      <c r="Y7418" s="22">
        <v>0.738</v>
      </c>
      <c r="Z7418" s="22">
        <v>0.936</v>
      </c>
      <c r="AA7418" s="22">
        <v>0.926</v>
      </c>
      <c r="AB7418" s="22">
        <v>0.679</v>
      </c>
      <c r="AC7418" s="22">
        <v>0.82</v>
      </c>
      <c r="AD7418" s="22">
        <v>1.107</v>
      </c>
      <c r="AE7418" s="22">
        <v>0.948</v>
      </c>
      <c r="AF7418" s="22">
        <v>1.212</v>
      </c>
      <c r="AG7418" s="22">
        <v>0.922</v>
      </c>
      <c r="AH7418" s="22">
        <v>0.912</v>
      </c>
      <c r="AI7418" s="22">
        <v>0.914</v>
      </c>
      <c r="AJ7418" s="22">
        <v>0.951</v>
      </c>
    </row>
    <row r="7419" s="5" customFormat="1" spans="1:36">
      <c r="A7419" s="11" t="s">
        <v>9696</v>
      </c>
      <c r="B7419" s="11">
        <v>824.2</v>
      </c>
      <c r="C7419" s="11">
        <v>616.2</v>
      </c>
      <c r="D7419" s="11">
        <v>575.3455</v>
      </c>
      <c r="E7419" s="11">
        <v>577.3524</v>
      </c>
      <c r="F7419" s="11">
        <v>413.2542</v>
      </c>
      <c r="G7419" s="11">
        <v>17570.95975</v>
      </c>
      <c r="H7419" s="11">
        <v>1</v>
      </c>
      <c r="I7419" s="11">
        <v>1</v>
      </c>
      <c r="J7419" s="11" t="s">
        <v>39</v>
      </c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20">
        <v>0</v>
      </c>
      <c r="V7419" s="20">
        <v>2</v>
      </c>
      <c r="W7419" s="5"/>
      <c r="X7419" s="11">
        <v>0</v>
      </c>
      <c r="Y7419" s="22">
        <v>0.249</v>
      </c>
      <c r="Z7419" s="22">
        <v>0.247</v>
      </c>
      <c r="AA7419" s="22">
        <v>0.378</v>
      </c>
      <c r="AB7419" s="22">
        <v>0.203</v>
      </c>
      <c r="AC7419" s="22">
        <v>1.195</v>
      </c>
      <c r="AD7419" s="22">
        <v>0.763</v>
      </c>
      <c r="AE7419" s="22">
        <v>0.81</v>
      </c>
      <c r="AF7419" s="22">
        <v>0.862</v>
      </c>
      <c r="AG7419" s="22">
        <v>1.01</v>
      </c>
      <c r="AH7419" s="22">
        <v>0.997</v>
      </c>
      <c r="AI7419" s="22">
        <v>1.052</v>
      </c>
      <c r="AJ7419" s="22">
        <v>0.931</v>
      </c>
    </row>
    <row r="7420" s="5" customFormat="1" spans="1:36">
      <c r="A7420" s="11" t="s">
        <v>9697</v>
      </c>
      <c r="B7420" s="11">
        <v>825.1</v>
      </c>
      <c r="C7420" s="11">
        <v>616.2</v>
      </c>
      <c r="D7420" s="11">
        <v>406.2344</v>
      </c>
      <c r="E7420" s="11">
        <v>408.2435</v>
      </c>
      <c r="F7420" s="11">
        <v>244.1431</v>
      </c>
      <c r="G7420" s="11">
        <v>12391.8951818182</v>
      </c>
      <c r="H7420" s="11">
        <v>1</v>
      </c>
      <c r="I7420" s="11">
        <v>1</v>
      </c>
      <c r="J7420" s="11" t="s">
        <v>39</v>
      </c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20">
        <v>0</v>
      </c>
      <c r="V7420" s="20">
        <v>6</v>
      </c>
      <c r="W7420" s="5"/>
      <c r="X7420" s="11">
        <v>0</v>
      </c>
      <c r="Y7420" s="22">
        <v>0.621</v>
      </c>
      <c r="Z7420" s="22">
        <v>0.515</v>
      </c>
      <c r="AA7420" s="22">
        <v>0.432</v>
      </c>
      <c r="AB7420" s="22">
        <v>0.694</v>
      </c>
      <c r="AC7420" s="22">
        <v>0.851</v>
      </c>
      <c r="AD7420" s="22">
        <v>0.625</v>
      </c>
      <c r="AE7420" s="22">
        <v>0.603</v>
      </c>
      <c r="AF7420" s="22">
        <v>0.5</v>
      </c>
      <c r="AG7420" s="22">
        <v>0.968</v>
      </c>
      <c r="AH7420" s="22">
        <v>1.014</v>
      </c>
      <c r="AI7420" s="22">
        <v>0.867</v>
      </c>
      <c r="AJ7420" s="22">
        <v>0.804</v>
      </c>
    </row>
    <row r="7421" s="5" customFormat="1" spans="1:36">
      <c r="A7421" s="11" t="s">
        <v>9698</v>
      </c>
      <c r="B7421" s="11">
        <v>825.2</v>
      </c>
      <c r="C7421" s="11">
        <v>616.2</v>
      </c>
      <c r="D7421" s="11">
        <v>514.2555</v>
      </c>
      <c r="E7421" s="11">
        <v>516.2642</v>
      </c>
      <c r="F7421" s="11">
        <v>352.1642</v>
      </c>
      <c r="G7421" s="11">
        <v>11327.156</v>
      </c>
      <c r="H7421" s="11">
        <v>1</v>
      </c>
      <c r="I7421" s="11">
        <v>1</v>
      </c>
      <c r="J7421" s="11" t="s">
        <v>39</v>
      </c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20">
        <v>0</v>
      </c>
      <c r="V7421" s="20">
        <v>10</v>
      </c>
      <c r="W7421" s="5"/>
      <c r="X7421" s="11">
        <v>0</v>
      </c>
      <c r="Y7421" s="22">
        <v>0.683</v>
      </c>
      <c r="Z7421" s="22">
        <v>0.678</v>
      </c>
      <c r="AA7421" s="22">
        <v>0.705</v>
      </c>
      <c r="AB7421" s="22">
        <v>0.719</v>
      </c>
      <c r="AC7421" s="22">
        <v>0.63</v>
      </c>
      <c r="AD7421" s="22">
        <v>0.766</v>
      </c>
      <c r="AE7421" s="22">
        <v>0.804</v>
      </c>
      <c r="AF7421" s="22">
        <v>0.598</v>
      </c>
      <c r="AG7421" s="22">
        <v>0.521</v>
      </c>
      <c r="AH7421" s="22">
        <v>0.576</v>
      </c>
      <c r="AI7421" s="22">
        <v>0.734</v>
      </c>
      <c r="AJ7421" s="22">
        <v>0.618</v>
      </c>
    </row>
    <row r="7422" s="5" customFormat="1" spans="1:36">
      <c r="A7422" s="11" t="s">
        <v>9699</v>
      </c>
      <c r="B7422" s="11">
        <v>824.8</v>
      </c>
      <c r="C7422" s="11">
        <v>616.3</v>
      </c>
      <c r="D7422" s="11">
        <v>627.3771</v>
      </c>
      <c r="E7422" s="11">
        <v>629.3837</v>
      </c>
      <c r="F7422" s="11">
        <v>465.2858</v>
      </c>
      <c r="G7422" s="11">
        <v>75334.16</v>
      </c>
      <c r="H7422" s="11">
        <v>1</v>
      </c>
      <c r="I7422" s="11">
        <v>1</v>
      </c>
      <c r="J7422" s="11" t="s">
        <v>50</v>
      </c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20">
        <v>1</v>
      </c>
      <c r="V7422" s="20">
        <v>14</v>
      </c>
      <c r="W7422" s="5"/>
      <c r="X7422" s="11">
        <v>0</v>
      </c>
      <c r="Y7422" s="22">
        <v>0.544</v>
      </c>
      <c r="Z7422" s="22">
        <v>0.374</v>
      </c>
      <c r="AA7422" s="22">
        <v>0.463</v>
      </c>
      <c r="AB7422" s="22">
        <v>0.331</v>
      </c>
      <c r="AC7422" s="22">
        <v>0.841</v>
      </c>
      <c r="AD7422" s="22">
        <v>0.606</v>
      </c>
      <c r="AE7422" s="22">
        <v>0.746</v>
      </c>
      <c r="AF7422" s="22">
        <v>0.792</v>
      </c>
      <c r="AG7422" s="22">
        <v>0.996</v>
      </c>
      <c r="AH7422" s="22">
        <v>1.007</v>
      </c>
      <c r="AI7422" s="22">
        <v>0.996</v>
      </c>
      <c r="AJ7422" s="22">
        <v>0.964</v>
      </c>
    </row>
    <row r="7423" s="5" customFormat="1" spans="1:36">
      <c r="A7423" s="11" t="s">
        <v>9700</v>
      </c>
      <c r="B7423" s="11">
        <v>824.4</v>
      </c>
      <c r="C7423" s="11">
        <v>616.5</v>
      </c>
      <c r="D7423" s="11">
        <v>554.3573</v>
      </c>
      <c r="E7423" s="11">
        <v>556.3629</v>
      </c>
      <c r="F7423" s="11">
        <v>392.2659</v>
      </c>
      <c r="G7423" s="11">
        <v>18752.2333333333</v>
      </c>
      <c r="H7423" s="11">
        <v>1</v>
      </c>
      <c r="I7423" s="11">
        <v>1</v>
      </c>
      <c r="J7423" s="11" t="s">
        <v>39</v>
      </c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20">
        <v>0</v>
      </c>
      <c r="V7423" s="20">
        <v>6</v>
      </c>
      <c r="W7423" s="5"/>
      <c r="X7423" s="11">
        <v>0</v>
      </c>
      <c r="Y7423" s="22">
        <v>0.634</v>
      </c>
      <c r="Z7423" s="22">
        <v>0.427</v>
      </c>
      <c r="AA7423" s="22">
        <v>0.513</v>
      </c>
      <c r="AB7423" s="22">
        <v>1.717</v>
      </c>
      <c r="AC7423" s="22">
        <v>0.882</v>
      </c>
      <c r="AD7423" s="22">
        <v>1.953</v>
      </c>
      <c r="AE7423" s="22">
        <v>0.817</v>
      </c>
      <c r="AF7423" s="22">
        <v>1.336</v>
      </c>
      <c r="AG7423" s="22">
        <v>1.106</v>
      </c>
      <c r="AH7423" s="22">
        <v>0.916</v>
      </c>
      <c r="AI7423" s="22">
        <v>1.025</v>
      </c>
      <c r="AJ7423" s="22">
        <v>1.075</v>
      </c>
    </row>
    <row r="7424" s="5" customFormat="1" spans="1:36">
      <c r="A7424" s="11" t="s">
        <v>9701</v>
      </c>
      <c r="B7424" s="11">
        <v>824.2</v>
      </c>
      <c r="C7424" s="11">
        <v>616.5</v>
      </c>
      <c r="D7424" s="11">
        <v>512.251</v>
      </c>
      <c r="E7424" s="11">
        <v>516.2642</v>
      </c>
      <c r="F7424" s="11">
        <v>189.0756</v>
      </c>
      <c r="G7424" s="11">
        <v>10374.734</v>
      </c>
      <c r="H7424" s="11">
        <v>1</v>
      </c>
      <c r="I7424" s="11">
        <v>2</v>
      </c>
      <c r="J7424" s="11" t="s">
        <v>39</v>
      </c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20">
        <v>0</v>
      </c>
      <c r="V7424" s="20">
        <v>10</v>
      </c>
      <c r="W7424" s="5"/>
      <c r="X7424" s="11">
        <v>0</v>
      </c>
      <c r="Y7424" s="22">
        <v>1.29</v>
      </c>
      <c r="Z7424" s="22">
        <v>1.213</v>
      </c>
      <c r="AA7424" s="22">
        <v>1.316</v>
      </c>
      <c r="AB7424" s="22">
        <v>1.613</v>
      </c>
      <c r="AC7424" s="22">
        <v>0.893</v>
      </c>
      <c r="AD7424" s="22">
        <v>0.944</v>
      </c>
      <c r="AE7424" s="22">
        <v>1.068</v>
      </c>
      <c r="AF7424" s="22">
        <v>0.764</v>
      </c>
      <c r="AG7424" s="22">
        <v>1.174</v>
      </c>
      <c r="AH7424" s="22">
        <v>1.126</v>
      </c>
      <c r="AI7424" s="22">
        <v>1.186</v>
      </c>
      <c r="AJ7424" s="22">
        <v>1.131</v>
      </c>
    </row>
    <row r="7425" s="5" customFormat="1" spans="1:36">
      <c r="A7425" s="11" t="s">
        <v>9702</v>
      </c>
      <c r="B7425" s="11">
        <v>825.2</v>
      </c>
      <c r="C7425" s="11">
        <v>616.9</v>
      </c>
      <c r="D7425" s="11">
        <v>568.3722</v>
      </c>
      <c r="E7425" s="11">
        <v>570.3788</v>
      </c>
      <c r="F7425" s="11">
        <v>406.2809</v>
      </c>
      <c r="G7425" s="11">
        <v>73235.5</v>
      </c>
      <c r="H7425" s="11">
        <v>1</v>
      </c>
      <c r="I7425" s="11">
        <v>1</v>
      </c>
      <c r="J7425" s="11" t="s">
        <v>39</v>
      </c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20">
        <v>0</v>
      </c>
      <c r="V7425" s="20">
        <v>6</v>
      </c>
      <c r="W7425" s="5"/>
      <c r="X7425" s="11">
        <v>0</v>
      </c>
      <c r="Y7425" s="22">
        <v>0.83</v>
      </c>
      <c r="Z7425" s="22">
        <v>0.625</v>
      </c>
      <c r="AA7425" s="22">
        <v>0.744</v>
      </c>
      <c r="AB7425" s="22">
        <v>0.645</v>
      </c>
      <c r="AC7425" s="22">
        <v>0.91</v>
      </c>
      <c r="AD7425" s="22">
        <v>0.705</v>
      </c>
      <c r="AE7425" s="22">
        <v>0.755</v>
      </c>
      <c r="AF7425" s="22">
        <v>0.75</v>
      </c>
      <c r="AG7425" s="22">
        <v>1.066</v>
      </c>
      <c r="AH7425" s="22">
        <v>1.079</v>
      </c>
      <c r="AI7425" s="22">
        <v>1.027</v>
      </c>
      <c r="AJ7425" s="22">
        <v>0.98</v>
      </c>
    </row>
    <row r="7426" s="5" customFormat="1" spans="1:36">
      <c r="A7426" s="11" t="s">
        <v>9703</v>
      </c>
      <c r="B7426" s="11">
        <v>825.2</v>
      </c>
      <c r="C7426" s="11">
        <v>617.2</v>
      </c>
      <c r="D7426" s="11">
        <v>534.2324</v>
      </c>
      <c r="E7426" s="11">
        <v>538.2458</v>
      </c>
      <c r="F7426" s="11">
        <v>211.057</v>
      </c>
      <c r="G7426" s="11">
        <v>26786.056</v>
      </c>
      <c r="H7426" s="11">
        <v>1</v>
      </c>
      <c r="I7426" s="11">
        <v>2</v>
      </c>
      <c r="J7426" s="11" t="s">
        <v>46</v>
      </c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11">
        <v>0</v>
      </c>
      <c r="Y7426" s="22">
        <v>1.394</v>
      </c>
      <c r="Z7426" s="22">
        <v>1.113</v>
      </c>
      <c r="AA7426" s="22">
        <v>1.25</v>
      </c>
      <c r="AB7426" s="22">
        <v>1.588</v>
      </c>
      <c r="AC7426" s="22">
        <v>0.85</v>
      </c>
      <c r="AD7426" s="22">
        <v>0.845</v>
      </c>
      <c r="AE7426" s="22">
        <v>1.023</v>
      </c>
      <c r="AF7426" s="22">
        <v>0.752</v>
      </c>
      <c r="AG7426" s="22">
        <v>1.291</v>
      </c>
      <c r="AH7426" s="22">
        <v>1.256</v>
      </c>
      <c r="AI7426" s="22">
        <v>1.147</v>
      </c>
      <c r="AJ7426" s="22">
        <v>1.032</v>
      </c>
    </row>
    <row r="7427" s="5" customFormat="1" spans="1:36">
      <c r="A7427" s="11" t="s">
        <v>9704</v>
      </c>
      <c r="B7427" s="11">
        <v>825.1</v>
      </c>
      <c r="C7427" s="11">
        <v>617.3</v>
      </c>
      <c r="D7427" s="11">
        <v>591.448</v>
      </c>
      <c r="E7427" s="11">
        <v>593.4547</v>
      </c>
      <c r="F7427" s="11">
        <v>429.3567</v>
      </c>
      <c r="G7427" s="11">
        <v>8810.16733333333</v>
      </c>
      <c r="H7427" s="11">
        <v>1</v>
      </c>
      <c r="I7427" s="11">
        <v>1</v>
      </c>
      <c r="J7427" s="11" t="s">
        <v>39</v>
      </c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20">
        <v>0</v>
      </c>
      <c r="V7427" s="20">
        <v>7</v>
      </c>
      <c r="W7427" s="5"/>
      <c r="X7427" s="11">
        <v>0</v>
      </c>
      <c r="Y7427" s="22">
        <v>0.79</v>
      </c>
      <c r="Z7427" s="22">
        <v>0.662</v>
      </c>
      <c r="AA7427" s="22">
        <v>0.758</v>
      </c>
      <c r="AB7427" s="22">
        <v>0.58</v>
      </c>
      <c r="AC7427" s="22">
        <v>0.93</v>
      </c>
      <c r="AD7427" s="22">
        <v>0.839</v>
      </c>
      <c r="AE7427" s="22">
        <v>0.839</v>
      </c>
      <c r="AF7427" s="22">
        <v>0.848</v>
      </c>
      <c r="AG7427" s="22">
        <v>1.174</v>
      </c>
      <c r="AH7427" s="22">
        <v>1.191</v>
      </c>
      <c r="AI7427" s="22">
        <v>1.047</v>
      </c>
      <c r="AJ7427" s="22">
        <v>0.985</v>
      </c>
    </row>
    <row r="7428" s="5" customFormat="1" spans="1:36">
      <c r="A7428" s="11" t="s">
        <v>9705</v>
      </c>
      <c r="B7428" s="11">
        <v>824.6</v>
      </c>
      <c r="C7428" s="11">
        <v>617.3</v>
      </c>
      <c r="D7428" s="11">
        <v>474.1958</v>
      </c>
      <c r="E7428" s="11">
        <v>478.2132</v>
      </c>
      <c r="F7428" s="11">
        <v>151.0204</v>
      </c>
      <c r="G7428" s="11">
        <v>3985.44033333333</v>
      </c>
      <c r="H7428" s="11">
        <v>1</v>
      </c>
      <c r="I7428" s="11">
        <v>2</v>
      </c>
      <c r="J7428" s="11" t="s">
        <v>46</v>
      </c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11">
        <v>0</v>
      </c>
      <c r="Y7428" s="22">
        <v>1.72</v>
      </c>
      <c r="Z7428" s="22">
        <v>2.166</v>
      </c>
      <c r="AA7428" s="22">
        <v>1.679</v>
      </c>
      <c r="AB7428" s="22">
        <v>1.926</v>
      </c>
      <c r="AC7428" s="22">
        <v>1.155</v>
      </c>
      <c r="AD7428" s="22">
        <v>1.284</v>
      </c>
      <c r="AE7428" s="22">
        <v>1.257</v>
      </c>
      <c r="AF7428" s="22">
        <v>1.091</v>
      </c>
      <c r="AG7428" s="22">
        <v>1.63</v>
      </c>
      <c r="AH7428" s="22">
        <v>1.277</v>
      </c>
      <c r="AI7428" s="22">
        <v>1.346</v>
      </c>
      <c r="AJ7428" s="22">
        <v>1.292</v>
      </c>
    </row>
    <row r="7429" s="5" customFormat="1" spans="1:36">
      <c r="A7429" s="11" t="s">
        <v>9706</v>
      </c>
      <c r="B7429" s="11">
        <v>824.1</v>
      </c>
      <c r="C7429" s="11">
        <v>617.4</v>
      </c>
      <c r="D7429" s="11">
        <v>284.1394</v>
      </c>
      <c r="E7429" s="11">
        <v>286.1465</v>
      </c>
      <c r="F7429" s="11">
        <v>122.0481</v>
      </c>
      <c r="G7429" s="11">
        <v>7702.25733333333</v>
      </c>
      <c r="H7429" s="11">
        <v>1</v>
      </c>
      <c r="I7429" s="11">
        <v>1</v>
      </c>
      <c r="J7429" s="11" t="s">
        <v>50</v>
      </c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20">
        <v>1</v>
      </c>
      <c r="V7429" s="20">
        <v>9</v>
      </c>
      <c r="W7429" s="5"/>
      <c r="X7429" s="11">
        <v>0</v>
      </c>
      <c r="Y7429" s="22">
        <v>1.407</v>
      </c>
      <c r="Z7429" s="22">
        <v>1.167</v>
      </c>
      <c r="AA7429" s="22">
        <v>1.209</v>
      </c>
      <c r="AB7429" s="22">
        <v>1.322</v>
      </c>
      <c r="AC7429" s="22">
        <v>1.245</v>
      </c>
      <c r="AD7429" s="22">
        <v>0.946</v>
      </c>
      <c r="AE7429" s="22">
        <v>0.835</v>
      </c>
      <c r="AF7429" s="22">
        <v>1.182</v>
      </c>
      <c r="AG7429" s="22">
        <v>1.064</v>
      </c>
      <c r="AH7429" s="22">
        <v>1.003</v>
      </c>
      <c r="AI7429" s="22">
        <v>1.118</v>
      </c>
      <c r="AJ7429" s="22">
        <v>1.19</v>
      </c>
    </row>
    <row r="7430" s="5" customFormat="1" spans="1:36">
      <c r="A7430" s="11" t="s">
        <v>9707</v>
      </c>
      <c r="B7430" s="11">
        <v>825.1</v>
      </c>
      <c r="C7430" s="11">
        <v>618.5</v>
      </c>
      <c r="D7430" s="11">
        <v>434.205</v>
      </c>
      <c r="E7430" s="11">
        <v>438.2211</v>
      </c>
      <c r="F7430" s="11">
        <v>111.0296</v>
      </c>
      <c r="G7430" s="11">
        <v>12061.04925</v>
      </c>
      <c r="H7430" s="11">
        <v>1</v>
      </c>
      <c r="I7430" s="11">
        <v>2</v>
      </c>
      <c r="J7430" s="11" t="s">
        <v>46</v>
      </c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11">
        <v>0</v>
      </c>
      <c r="Y7430" s="22">
        <v>1.104</v>
      </c>
      <c r="Z7430" s="22">
        <v>1.201</v>
      </c>
      <c r="AA7430" s="22">
        <v>1.05</v>
      </c>
      <c r="AB7430" s="22">
        <v>1.233</v>
      </c>
      <c r="AC7430" s="22">
        <v>0.937</v>
      </c>
      <c r="AD7430" s="22">
        <v>0.91</v>
      </c>
      <c r="AE7430" s="22">
        <v>0.945</v>
      </c>
      <c r="AF7430" s="22">
        <v>0.965</v>
      </c>
      <c r="AG7430" s="22">
        <v>0.974</v>
      </c>
      <c r="AH7430" s="22">
        <v>0.89</v>
      </c>
      <c r="AI7430" s="22">
        <v>0.94</v>
      </c>
      <c r="AJ7430" s="22">
        <v>0.894</v>
      </c>
    </row>
    <row r="7431" s="5" customFormat="1" spans="1:36">
      <c r="A7431" s="11" t="s">
        <v>9708</v>
      </c>
      <c r="B7431" s="11">
        <v>825.1</v>
      </c>
      <c r="C7431" s="11">
        <v>619</v>
      </c>
      <c r="D7431" s="11">
        <v>440.2562</v>
      </c>
      <c r="E7431" s="11">
        <v>444.2674</v>
      </c>
      <c r="F7431" s="11">
        <v>117.0808</v>
      </c>
      <c r="G7431" s="11">
        <v>5577.84128571429</v>
      </c>
      <c r="H7431" s="11">
        <v>1</v>
      </c>
      <c r="I7431" s="11">
        <v>2</v>
      </c>
      <c r="J7431" s="11" t="s">
        <v>46</v>
      </c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11">
        <v>0</v>
      </c>
      <c r="Y7431" s="22">
        <v>1.052</v>
      </c>
      <c r="Z7431" s="22">
        <v>0.908</v>
      </c>
      <c r="AA7431" s="22">
        <v>0.853</v>
      </c>
      <c r="AB7431" s="22">
        <v>0.976</v>
      </c>
      <c r="AC7431" s="22">
        <v>1.078</v>
      </c>
      <c r="AD7431" s="22">
        <v>1.102</v>
      </c>
      <c r="AE7431" s="22">
        <v>1.058</v>
      </c>
      <c r="AF7431" s="22">
        <v>1.011</v>
      </c>
      <c r="AG7431" s="22">
        <v>1.021</v>
      </c>
      <c r="AH7431" s="22">
        <v>1.046</v>
      </c>
      <c r="AI7431" s="22">
        <v>1.011</v>
      </c>
      <c r="AJ7431" s="22">
        <v>1.07</v>
      </c>
    </row>
    <row r="7432" s="5" customFormat="1" spans="1:36">
      <c r="A7432" s="11" t="s">
        <v>9709</v>
      </c>
      <c r="B7432" s="11">
        <v>826.2</v>
      </c>
      <c r="C7432" s="11">
        <v>620.1</v>
      </c>
      <c r="D7432" s="11">
        <v>398.2686</v>
      </c>
      <c r="E7432" s="11">
        <v>400.276</v>
      </c>
      <c r="F7432" s="11">
        <v>236.1773</v>
      </c>
      <c r="G7432" s="11">
        <v>14213.4910833333</v>
      </c>
      <c r="H7432" s="11">
        <v>1</v>
      </c>
      <c r="I7432" s="11">
        <v>1</v>
      </c>
      <c r="J7432" s="11" t="s">
        <v>41</v>
      </c>
      <c r="K7432" s="5"/>
      <c r="L7432" s="5"/>
      <c r="M7432" s="5"/>
      <c r="N7432" s="5"/>
      <c r="O7432" s="5"/>
      <c r="P7432" s="11" t="s">
        <v>9710</v>
      </c>
      <c r="Q7432" s="11" t="s">
        <v>9711</v>
      </c>
      <c r="R7432" s="11" t="s">
        <v>9712</v>
      </c>
      <c r="S7432" s="11">
        <v>1</v>
      </c>
      <c r="T7432" s="11">
        <v>44</v>
      </c>
      <c r="U7432" s="5"/>
      <c r="V7432" s="5"/>
      <c r="W7432" s="5"/>
      <c r="X7432" s="11">
        <v>0</v>
      </c>
      <c r="Y7432" s="22">
        <v>1.065</v>
      </c>
      <c r="Z7432" s="22">
        <v>1.133</v>
      </c>
      <c r="AA7432" s="22">
        <v>1.119</v>
      </c>
      <c r="AB7432" s="22">
        <v>1.262</v>
      </c>
      <c r="AC7432" s="22">
        <v>0.995</v>
      </c>
      <c r="AD7432" s="22">
        <v>1.372</v>
      </c>
      <c r="AE7432" s="22">
        <v>1.09</v>
      </c>
      <c r="AF7432" s="22">
        <v>1.035</v>
      </c>
      <c r="AG7432" s="22">
        <v>1.094</v>
      </c>
      <c r="AH7432" s="22">
        <v>1.047</v>
      </c>
      <c r="AI7432" s="22">
        <v>1.064</v>
      </c>
      <c r="AJ7432" s="22">
        <v>1.057</v>
      </c>
    </row>
    <row r="7433" s="5" customFormat="1" spans="1:36">
      <c r="A7433" s="11" t="s">
        <v>9713</v>
      </c>
      <c r="B7433" s="11">
        <v>825.3</v>
      </c>
      <c r="C7433" s="11">
        <v>620.4</v>
      </c>
      <c r="D7433" s="11">
        <v>460.2213</v>
      </c>
      <c r="E7433" s="11">
        <v>464.2338</v>
      </c>
      <c r="F7433" s="11">
        <v>137.0459</v>
      </c>
      <c r="G7433" s="11">
        <v>5035.9128</v>
      </c>
      <c r="H7433" s="11">
        <v>1</v>
      </c>
      <c r="I7433" s="11">
        <v>2</v>
      </c>
      <c r="J7433" s="11" t="s">
        <v>46</v>
      </c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11">
        <v>0</v>
      </c>
      <c r="Y7433" s="22">
        <v>0.832</v>
      </c>
      <c r="Z7433" s="22">
        <v>0.718</v>
      </c>
      <c r="AA7433" s="22">
        <v>0.8</v>
      </c>
      <c r="AB7433" s="22">
        <v>0.855</v>
      </c>
      <c r="AC7433" s="22">
        <v>1.093</v>
      </c>
      <c r="AD7433" s="22">
        <v>1.022</v>
      </c>
      <c r="AE7433" s="22">
        <v>1.03</v>
      </c>
      <c r="AF7433" s="22">
        <v>1.209</v>
      </c>
      <c r="AG7433" s="22">
        <v>0.945</v>
      </c>
      <c r="AH7433" s="22">
        <v>0.833</v>
      </c>
      <c r="AI7433" s="22">
        <v>0.938</v>
      </c>
      <c r="AJ7433" s="22">
        <v>1.055</v>
      </c>
    </row>
    <row r="7434" s="5" customFormat="1" spans="1:36">
      <c r="A7434" s="11" t="s">
        <v>9714</v>
      </c>
      <c r="B7434" s="11">
        <v>826.2</v>
      </c>
      <c r="C7434" s="11">
        <v>620.5</v>
      </c>
      <c r="D7434" s="11">
        <v>518.3951</v>
      </c>
      <c r="E7434" s="11">
        <v>520.4019</v>
      </c>
      <c r="F7434" s="11">
        <v>356.3038</v>
      </c>
      <c r="G7434" s="11">
        <v>19124.3046666667</v>
      </c>
      <c r="H7434" s="11">
        <v>1</v>
      </c>
      <c r="I7434" s="11">
        <v>1</v>
      </c>
      <c r="J7434" s="11" t="s">
        <v>39</v>
      </c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20">
        <v>0</v>
      </c>
      <c r="V7434" s="20">
        <v>5</v>
      </c>
      <c r="W7434" s="5"/>
      <c r="X7434" s="11">
        <v>0</v>
      </c>
      <c r="Y7434" s="22">
        <v>0.795</v>
      </c>
      <c r="Z7434" s="22">
        <v>0.802</v>
      </c>
      <c r="AA7434" s="22">
        <v>0.83</v>
      </c>
      <c r="AB7434" s="22">
        <v>0.919</v>
      </c>
      <c r="AC7434" s="22">
        <v>0.923</v>
      </c>
      <c r="AD7434" s="22">
        <v>0.657</v>
      </c>
      <c r="AE7434" s="22">
        <v>0.951</v>
      </c>
      <c r="AF7434" s="22">
        <v>0.837</v>
      </c>
      <c r="AG7434" s="22">
        <v>1.066</v>
      </c>
      <c r="AH7434" s="22">
        <v>1.019</v>
      </c>
      <c r="AI7434" s="22">
        <v>1.187</v>
      </c>
      <c r="AJ7434" s="22">
        <v>1.036</v>
      </c>
    </row>
    <row r="7435" s="5" customFormat="1" spans="1:36">
      <c r="A7435" s="11" t="s">
        <v>9715</v>
      </c>
      <c r="B7435" s="11">
        <v>826.2</v>
      </c>
      <c r="C7435" s="11">
        <v>621</v>
      </c>
      <c r="D7435" s="11">
        <v>495.3194</v>
      </c>
      <c r="E7435" s="11">
        <v>497.3262</v>
      </c>
      <c r="F7435" s="11">
        <v>333.228</v>
      </c>
      <c r="G7435" s="11">
        <v>53776.9752631579</v>
      </c>
      <c r="H7435" s="11">
        <v>1</v>
      </c>
      <c r="I7435" s="11">
        <v>1</v>
      </c>
      <c r="J7435" s="11" t="s">
        <v>39</v>
      </c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20">
        <v>0</v>
      </c>
      <c r="V7435" s="20">
        <v>21</v>
      </c>
      <c r="W7435" s="5"/>
      <c r="X7435" s="11">
        <v>0</v>
      </c>
      <c r="Y7435" s="22">
        <v>0.791</v>
      </c>
      <c r="Z7435" s="22">
        <v>0.806</v>
      </c>
      <c r="AA7435" s="22">
        <v>0.948</v>
      </c>
      <c r="AB7435" s="22">
        <v>0.832</v>
      </c>
      <c r="AC7435" s="22">
        <v>0.849</v>
      </c>
      <c r="AD7435" s="22">
        <v>0.691</v>
      </c>
      <c r="AE7435" s="22">
        <v>1.019</v>
      </c>
      <c r="AF7435" s="22">
        <v>0.773</v>
      </c>
      <c r="AG7435" s="22">
        <v>1.015</v>
      </c>
      <c r="AH7435" s="22">
        <v>1.005</v>
      </c>
      <c r="AI7435" s="22">
        <v>1.017</v>
      </c>
      <c r="AJ7435" s="22">
        <v>1.024</v>
      </c>
    </row>
    <row r="7436" s="5" customFormat="1" spans="1:36">
      <c r="A7436" s="11" t="s">
        <v>9716</v>
      </c>
      <c r="B7436" s="11">
        <v>827.4</v>
      </c>
      <c r="C7436" s="11">
        <v>621.7</v>
      </c>
      <c r="D7436" s="11">
        <v>404.2797</v>
      </c>
      <c r="E7436" s="11">
        <v>406.2874</v>
      </c>
      <c r="F7436" s="11">
        <v>242.1883</v>
      </c>
      <c r="G7436" s="11">
        <v>5449.304</v>
      </c>
      <c r="H7436" s="11">
        <v>1</v>
      </c>
      <c r="I7436" s="11">
        <v>1</v>
      </c>
      <c r="J7436" s="11" t="s">
        <v>50</v>
      </c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20">
        <v>1</v>
      </c>
      <c r="V7436" s="20">
        <v>14</v>
      </c>
      <c r="W7436" s="5"/>
      <c r="X7436" s="11">
        <v>0</v>
      </c>
      <c r="Y7436" s="22">
        <v>0.645</v>
      </c>
      <c r="Z7436" s="22">
        <v>0.735</v>
      </c>
      <c r="AA7436" s="22">
        <v>0.642</v>
      </c>
      <c r="AB7436" s="22">
        <v>0.623</v>
      </c>
      <c r="AC7436" s="22">
        <v>0.707</v>
      </c>
      <c r="AD7436" s="22">
        <v>0.596</v>
      </c>
      <c r="AE7436" s="22">
        <v>0.548</v>
      </c>
      <c r="AF7436" s="22">
        <v>0.602</v>
      </c>
      <c r="AG7436" s="22">
        <v>0.928</v>
      </c>
      <c r="AH7436" s="22">
        <v>0.898</v>
      </c>
      <c r="AI7436" s="22">
        <v>0.939</v>
      </c>
      <c r="AJ7436" s="22">
        <v>0.934</v>
      </c>
    </row>
    <row r="7437" s="5" customFormat="1" spans="1:36">
      <c r="A7437" s="11" t="s">
        <v>9717</v>
      </c>
      <c r="B7437" s="11">
        <v>827.4</v>
      </c>
      <c r="C7437" s="11">
        <v>622.8</v>
      </c>
      <c r="D7437" s="11">
        <v>545.3351</v>
      </c>
      <c r="E7437" s="11">
        <v>547.3422</v>
      </c>
      <c r="F7437" s="11">
        <v>383.2438</v>
      </c>
      <c r="G7437" s="11">
        <v>56078.7551875</v>
      </c>
      <c r="H7437" s="11">
        <v>1</v>
      </c>
      <c r="I7437" s="11">
        <v>1</v>
      </c>
      <c r="J7437" s="11" t="s">
        <v>39</v>
      </c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20">
        <v>0</v>
      </c>
      <c r="V7437" s="20">
        <v>2</v>
      </c>
      <c r="W7437" s="5"/>
      <c r="X7437" s="11">
        <v>0</v>
      </c>
      <c r="Y7437" s="22">
        <v>0.387</v>
      </c>
      <c r="Z7437" s="22">
        <v>0.389</v>
      </c>
      <c r="AA7437" s="22">
        <v>0.615</v>
      </c>
      <c r="AB7437" s="22">
        <v>0.384</v>
      </c>
      <c r="AC7437" s="22">
        <v>0.994</v>
      </c>
      <c r="AD7437" s="22">
        <v>0.743</v>
      </c>
      <c r="AE7437" s="22">
        <v>1.012</v>
      </c>
      <c r="AF7437" s="22">
        <v>0.939</v>
      </c>
      <c r="AG7437" s="22">
        <v>0.975</v>
      </c>
      <c r="AH7437" s="22">
        <v>0.932</v>
      </c>
      <c r="AI7437" s="22">
        <v>1.017</v>
      </c>
      <c r="AJ7437" s="22">
        <v>1.168</v>
      </c>
    </row>
    <row r="7438" s="5" customFormat="1" spans="1:36">
      <c r="A7438" s="11" t="s">
        <v>9718</v>
      </c>
      <c r="B7438" s="11">
        <v>828.1</v>
      </c>
      <c r="C7438" s="11">
        <v>623.2</v>
      </c>
      <c r="D7438" s="11">
        <v>482.3216</v>
      </c>
      <c r="E7438" s="11">
        <v>484.3271</v>
      </c>
      <c r="F7438" s="11">
        <v>320.2302</v>
      </c>
      <c r="G7438" s="11">
        <v>37550.5871428572</v>
      </c>
      <c r="H7438" s="11">
        <v>1</v>
      </c>
      <c r="I7438" s="11">
        <v>1</v>
      </c>
      <c r="J7438" s="11" t="s">
        <v>46</v>
      </c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11">
        <v>0</v>
      </c>
      <c r="Y7438" s="22">
        <v>0.688</v>
      </c>
      <c r="Z7438" s="22">
        <v>0.728</v>
      </c>
      <c r="AA7438" s="22">
        <v>0.464</v>
      </c>
      <c r="AB7438" s="22">
        <v>0.701</v>
      </c>
      <c r="AC7438" s="22">
        <v>0.476</v>
      </c>
      <c r="AD7438" s="22">
        <v>0.529</v>
      </c>
      <c r="AE7438" s="22">
        <v>0.586</v>
      </c>
      <c r="AF7438" s="22">
        <v>0.663</v>
      </c>
      <c r="AG7438" s="22">
        <v>1.19</v>
      </c>
      <c r="AH7438" s="22">
        <v>0.743</v>
      </c>
      <c r="AI7438" s="22">
        <v>0.686</v>
      </c>
      <c r="AJ7438" s="22">
        <v>0.723</v>
      </c>
    </row>
    <row r="7439" s="5" customFormat="1" spans="1:36">
      <c r="A7439" s="11" t="s">
        <v>9719</v>
      </c>
      <c r="B7439" s="11">
        <v>827.4</v>
      </c>
      <c r="C7439" s="11">
        <v>623.6</v>
      </c>
      <c r="D7439" s="11">
        <v>561.3081</v>
      </c>
      <c r="E7439" s="11">
        <v>563.3148</v>
      </c>
      <c r="F7439" s="11">
        <v>399.2168</v>
      </c>
      <c r="G7439" s="11">
        <v>5853.07666666667</v>
      </c>
      <c r="H7439" s="11">
        <v>1</v>
      </c>
      <c r="I7439" s="11">
        <v>1</v>
      </c>
      <c r="J7439" s="11" t="s">
        <v>39</v>
      </c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20">
        <v>0</v>
      </c>
      <c r="V7439" s="20">
        <v>2</v>
      </c>
      <c r="W7439" s="5"/>
      <c r="X7439" s="11">
        <v>0</v>
      </c>
      <c r="Y7439" s="22">
        <v>0.7</v>
      </c>
      <c r="Z7439" s="22">
        <v>0.464</v>
      </c>
      <c r="AA7439" s="22">
        <v>0.677</v>
      </c>
      <c r="AB7439" s="22">
        <v>0.733</v>
      </c>
      <c r="AC7439" s="22">
        <v>0.966</v>
      </c>
      <c r="AD7439" s="22">
        <v>0.807</v>
      </c>
      <c r="AE7439" s="22">
        <v>0.984</v>
      </c>
      <c r="AF7439" s="22">
        <v>0.897</v>
      </c>
      <c r="AG7439" s="22">
        <v>1.174</v>
      </c>
      <c r="AH7439" s="22">
        <v>0.872</v>
      </c>
      <c r="AI7439" s="22">
        <v>1.155</v>
      </c>
      <c r="AJ7439" s="22">
        <v>0.935</v>
      </c>
    </row>
    <row r="7440" s="5" customFormat="1" spans="1:36">
      <c r="A7440" s="11" t="s">
        <v>9720</v>
      </c>
      <c r="B7440" s="11">
        <v>827.1</v>
      </c>
      <c r="C7440" s="11">
        <v>623.7</v>
      </c>
      <c r="D7440" s="11">
        <v>386.2693</v>
      </c>
      <c r="E7440" s="11">
        <v>388.2758</v>
      </c>
      <c r="F7440" s="11">
        <v>224.178</v>
      </c>
      <c r="G7440" s="11">
        <v>21699.0677777778</v>
      </c>
      <c r="H7440" s="11">
        <v>1</v>
      </c>
      <c r="I7440" s="11">
        <v>1</v>
      </c>
      <c r="J7440" s="11" t="s">
        <v>50</v>
      </c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20">
        <v>1</v>
      </c>
      <c r="V7440" s="20">
        <v>9</v>
      </c>
      <c r="W7440" s="5"/>
      <c r="X7440" s="11">
        <v>0</v>
      </c>
      <c r="Y7440" s="22">
        <v>1.264</v>
      </c>
      <c r="Z7440" s="22">
        <v>1.406</v>
      </c>
      <c r="AA7440" s="22">
        <v>1.295</v>
      </c>
      <c r="AB7440" s="22">
        <v>1.363</v>
      </c>
      <c r="AC7440" s="22">
        <v>1.162</v>
      </c>
      <c r="AD7440" s="22">
        <v>0.796</v>
      </c>
      <c r="AE7440" s="22">
        <v>1.075</v>
      </c>
      <c r="AF7440" s="22">
        <v>0.89</v>
      </c>
      <c r="AG7440" s="22">
        <v>0.992</v>
      </c>
      <c r="AH7440" s="22">
        <v>1.208</v>
      </c>
      <c r="AI7440" s="22">
        <v>1.079</v>
      </c>
      <c r="AJ7440" s="22">
        <v>1.132</v>
      </c>
    </row>
    <row r="7441" s="5" customFormat="1" spans="1:36">
      <c r="A7441" s="11" t="s">
        <v>9721</v>
      </c>
      <c r="B7441" s="11">
        <v>828.2</v>
      </c>
      <c r="C7441" s="11">
        <v>624.3</v>
      </c>
      <c r="D7441" s="11">
        <v>436.2847</v>
      </c>
      <c r="E7441" s="11">
        <v>438.2912</v>
      </c>
      <c r="F7441" s="11">
        <v>274.1934</v>
      </c>
      <c r="G7441" s="11">
        <v>4138.52475</v>
      </c>
      <c r="H7441" s="11">
        <v>1</v>
      </c>
      <c r="I7441" s="11">
        <v>1</v>
      </c>
      <c r="J7441" s="11" t="s">
        <v>50</v>
      </c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20">
        <v>1</v>
      </c>
      <c r="V7441" s="20">
        <v>18</v>
      </c>
      <c r="W7441" s="5"/>
      <c r="X7441" s="11">
        <v>0</v>
      </c>
      <c r="Y7441" s="22">
        <v>0.801</v>
      </c>
      <c r="Z7441" s="22">
        <v>1.267</v>
      </c>
      <c r="AA7441" s="22">
        <v>1.143</v>
      </c>
      <c r="AB7441" s="22">
        <v>1.265</v>
      </c>
      <c r="AC7441" s="22">
        <v>0.73</v>
      </c>
      <c r="AD7441" s="22">
        <v>0.769</v>
      </c>
      <c r="AE7441" s="22">
        <v>0.833</v>
      </c>
      <c r="AF7441" s="22">
        <v>0.691</v>
      </c>
      <c r="AG7441" s="22">
        <v>0.84</v>
      </c>
      <c r="AH7441" s="22">
        <v>1.076</v>
      </c>
      <c r="AI7441" s="22">
        <v>0.762</v>
      </c>
      <c r="AJ7441" s="22">
        <v>0.92</v>
      </c>
    </row>
    <row r="7442" s="5" customFormat="1" spans="1:36">
      <c r="A7442" s="11" t="s">
        <v>9722</v>
      </c>
      <c r="B7442" s="11">
        <v>828.3</v>
      </c>
      <c r="C7442" s="11">
        <v>624.4</v>
      </c>
      <c r="D7442" s="11">
        <v>571.3516</v>
      </c>
      <c r="E7442" s="11">
        <v>573.3564</v>
      </c>
      <c r="F7442" s="11">
        <v>409.2603</v>
      </c>
      <c r="G7442" s="11">
        <v>4411.71</v>
      </c>
      <c r="H7442" s="11">
        <v>1</v>
      </c>
      <c r="I7442" s="11">
        <v>1</v>
      </c>
      <c r="J7442" s="11" t="s">
        <v>39</v>
      </c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20">
        <v>0</v>
      </c>
      <c r="V7442" s="20">
        <v>13</v>
      </c>
      <c r="W7442" s="5"/>
      <c r="X7442" s="11">
        <v>0</v>
      </c>
      <c r="Y7442" s="22">
        <v>0.834</v>
      </c>
      <c r="Z7442" s="22">
        <v>0.696</v>
      </c>
      <c r="AA7442" s="22">
        <v>0.675</v>
      </c>
      <c r="AB7442" s="22">
        <v>0.797</v>
      </c>
      <c r="AC7442" s="22">
        <v>0.938</v>
      </c>
      <c r="AD7442" s="22">
        <v>0.839</v>
      </c>
      <c r="AE7442" s="22">
        <v>1.086</v>
      </c>
      <c r="AF7442" s="22">
        <v>0.752</v>
      </c>
      <c r="AG7442" s="22">
        <v>0.937</v>
      </c>
      <c r="AH7442" s="22">
        <v>0.896</v>
      </c>
      <c r="AI7442" s="22">
        <v>0.991</v>
      </c>
      <c r="AJ7442" s="22">
        <v>1.09</v>
      </c>
    </row>
    <row r="7443" s="5" customFormat="1" spans="1:36">
      <c r="A7443" s="11" t="s">
        <v>9723</v>
      </c>
      <c r="B7443" s="11">
        <v>828.2</v>
      </c>
      <c r="C7443" s="11">
        <v>624.5</v>
      </c>
      <c r="D7443" s="11">
        <v>568.411</v>
      </c>
      <c r="E7443" s="11">
        <v>570.4177</v>
      </c>
      <c r="F7443" s="11">
        <v>406.3196</v>
      </c>
      <c r="G7443" s="11">
        <v>32310.4738888889</v>
      </c>
      <c r="H7443" s="11">
        <v>1</v>
      </c>
      <c r="I7443" s="11">
        <v>1</v>
      </c>
      <c r="J7443" s="11" t="s">
        <v>39</v>
      </c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20">
        <v>0</v>
      </c>
      <c r="V7443" s="20">
        <v>9</v>
      </c>
      <c r="W7443" s="5"/>
      <c r="X7443" s="11">
        <v>0</v>
      </c>
      <c r="Y7443" s="22">
        <v>0.399</v>
      </c>
      <c r="Z7443" s="22">
        <v>0.337</v>
      </c>
      <c r="AA7443" s="22">
        <v>0.604</v>
      </c>
      <c r="AB7443" s="22">
        <v>0.402</v>
      </c>
      <c r="AC7443" s="22">
        <v>1.039</v>
      </c>
      <c r="AD7443" s="22">
        <v>0.695</v>
      </c>
      <c r="AE7443" s="22">
        <v>0.997</v>
      </c>
      <c r="AF7443" s="22">
        <v>0.777</v>
      </c>
      <c r="AG7443" s="22">
        <v>1.054</v>
      </c>
      <c r="AH7443" s="22">
        <v>1.018</v>
      </c>
      <c r="AI7443" s="22">
        <v>1.012</v>
      </c>
      <c r="AJ7443" s="22">
        <v>1.064</v>
      </c>
    </row>
    <row r="7444" s="5" customFormat="1" spans="1:36">
      <c r="A7444" s="11" t="s">
        <v>9724</v>
      </c>
      <c r="B7444" s="11">
        <v>828.2</v>
      </c>
      <c r="C7444" s="11">
        <v>624.6</v>
      </c>
      <c r="D7444" s="11">
        <v>551.3459</v>
      </c>
      <c r="E7444" s="11">
        <v>553.3524</v>
      </c>
      <c r="F7444" s="11">
        <v>389.2546</v>
      </c>
      <c r="G7444" s="11">
        <v>12900.84</v>
      </c>
      <c r="H7444" s="11">
        <v>1</v>
      </c>
      <c r="I7444" s="11">
        <v>1</v>
      </c>
      <c r="J7444" s="11" t="s">
        <v>39</v>
      </c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20">
        <v>0</v>
      </c>
      <c r="V7444" s="20">
        <v>8</v>
      </c>
      <c r="W7444" s="5"/>
      <c r="X7444" s="11">
        <v>0</v>
      </c>
      <c r="Y7444" s="22">
        <v>0.363</v>
      </c>
      <c r="Z7444" s="22">
        <v>0.881</v>
      </c>
      <c r="AA7444" s="22">
        <v>0.4</v>
      </c>
      <c r="AB7444" s="22">
        <v>0.303</v>
      </c>
      <c r="AC7444" s="22">
        <v>1.976</v>
      </c>
      <c r="AD7444" s="22">
        <v>1.186</v>
      </c>
      <c r="AE7444" s="22">
        <v>1.475</v>
      </c>
      <c r="AF7444" s="22">
        <v>1.21</v>
      </c>
      <c r="AG7444" s="22">
        <v>1.622</v>
      </c>
      <c r="AH7444" s="22">
        <v>1.682</v>
      </c>
      <c r="AI7444" s="22">
        <v>1.215</v>
      </c>
      <c r="AJ7444" s="22">
        <v>1.138</v>
      </c>
    </row>
    <row r="7445" s="5" customFormat="1" spans="1:36">
      <c r="A7445" s="11" t="s">
        <v>9725</v>
      </c>
      <c r="B7445" s="11">
        <v>828.4</v>
      </c>
      <c r="C7445" s="11">
        <v>624.8</v>
      </c>
      <c r="D7445" s="11">
        <v>519.451</v>
      </c>
      <c r="E7445" s="11">
        <v>521.4585</v>
      </c>
      <c r="F7445" s="11">
        <v>357.3597</v>
      </c>
      <c r="G7445" s="11">
        <v>7748.73</v>
      </c>
      <c r="H7445" s="11">
        <v>1</v>
      </c>
      <c r="I7445" s="11">
        <v>1</v>
      </c>
      <c r="J7445" s="11" t="s">
        <v>39</v>
      </c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20">
        <v>0</v>
      </c>
      <c r="V7445" s="20">
        <v>3</v>
      </c>
      <c r="W7445" s="5"/>
      <c r="X7445" s="11">
        <v>0.0833</v>
      </c>
      <c r="Y7445" s="22">
        <v>0.825</v>
      </c>
      <c r="Z7445" s="22">
        <v>1.436</v>
      </c>
      <c r="AA7445" s="22">
        <v>1.153</v>
      </c>
      <c r="AB7445" s="22">
        <v>1.181</v>
      </c>
      <c r="AC7445" s="22">
        <v>0.866</v>
      </c>
      <c r="AD7445" s="22">
        <v>0.847</v>
      </c>
      <c r="AE7445" s="22">
        <v>1.163</v>
      </c>
      <c r="AF7445" s="22">
        <v>0.882</v>
      </c>
      <c r="AG7445" s="23">
        <v>0.9152</v>
      </c>
      <c r="AH7445" s="22">
        <v>1.048</v>
      </c>
      <c r="AI7445" s="22">
        <v>0.83</v>
      </c>
      <c r="AJ7445" s="22">
        <v>1.001</v>
      </c>
    </row>
    <row r="7446" s="5" customFormat="1" spans="1:36">
      <c r="A7446" s="11" t="s">
        <v>9726</v>
      </c>
      <c r="B7446" s="11">
        <v>828.4</v>
      </c>
      <c r="C7446" s="11">
        <v>625</v>
      </c>
      <c r="D7446" s="11">
        <v>360.2531</v>
      </c>
      <c r="E7446" s="11">
        <v>362.2615</v>
      </c>
      <c r="F7446" s="11">
        <v>198.1617</v>
      </c>
      <c r="G7446" s="11">
        <v>7018.934</v>
      </c>
      <c r="H7446" s="11">
        <v>1</v>
      </c>
      <c r="I7446" s="11">
        <v>1</v>
      </c>
      <c r="J7446" s="11" t="s">
        <v>50</v>
      </c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20">
        <v>2</v>
      </c>
      <c r="V7446" s="20">
        <v>17</v>
      </c>
      <c r="W7446" s="5"/>
      <c r="X7446" s="11">
        <v>0</v>
      </c>
      <c r="Y7446" s="22">
        <v>1.175</v>
      </c>
      <c r="Z7446" s="22">
        <v>1.051</v>
      </c>
      <c r="AA7446" s="22">
        <v>0.84</v>
      </c>
      <c r="AB7446" s="22">
        <v>1.057</v>
      </c>
      <c r="AC7446" s="22">
        <v>0.878</v>
      </c>
      <c r="AD7446" s="22">
        <v>0.769</v>
      </c>
      <c r="AE7446" s="22">
        <v>0.847</v>
      </c>
      <c r="AF7446" s="22">
        <v>0.837</v>
      </c>
      <c r="AG7446" s="22">
        <v>0.962</v>
      </c>
      <c r="AH7446" s="22">
        <v>1.116</v>
      </c>
      <c r="AI7446" s="22">
        <v>0.87</v>
      </c>
      <c r="AJ7446" s="22">
        <v>1.047</v>
      </c>
    </row>
    <row r="7447" s="5" customFormat="1" spans="1:36">
      <c r="A7447" s="11" t="s">
        <v>9727</v>
      </c>
      <c r="B7447" s="11">
        <v>829.1</v>
      </c>
      <c r="C7447" s="11">
        <v>625.2</v>
      </c>
      <c r="D7447" s="11">
        <v>456.3101</v>
      </c>
      <c r="E7447" s="11">
        <v>458.3181</v>
      </c>
      <c r="F7447" s="11">
        <v>294.2187</v>
      </c>
      <c r="G7447" s="11">
        <v>26810.16</v>
      </c>
      <c r="H7447" s="11">
        <v>1</v>
      </c>
      <c r="I7447" s="11">
        <v>1</v>
      </c>
      <c r="J7447" s="11" t="s">
        <v>41</v>
      </c>
      <c r="K7447" s="5"/>
      <c r="L7447" s="5"/>
      <c r="M7447" s="5"/>
      <c r="N7447" s="5"/>
      <c r="O7447" s="5"/>
      <c r="P7447" s="11" t="s">
        <v>9728</v>
      </c>
      <c r="Q7447" s="11" t="s">
        <v>9729</v>
      </c>
      <c r="R7447" s="11" t="s">
        <v>9730</v>
      </c>
      <c r="S7447" s="11">
        <v>1.61</v>
      </c>
      <c r="T7447" s="11">
        <v>11.2</v>
      </c>
      <c r="U7447" s="5"/>
      <c r="V7447" s="5"/>
      <c r="W7447" s="5"/>
      <c r="X7447" s="11">
        <v>0</v>
      </c>
      <c r="Y7447" s="22">
        <v>0.812</v>
      </c>
      <c r="Z7447" s="22">
        <v>0.846</v>
      </c>
      <c r="AA7447" s="22">
        <v>0.865</v>
      </c>
      <c r="AB7447" s="22">
        <v>0.706</v>
      </c>
      <c r="AC7447" s="22">
        <v>0.692</v>
      </c>
      <c r="AD7447" s="22">
        <v>0.566</v>
      </c>
      <c r="AE7447" s="22">
        <v>0.629</v>
      </c>
      <c r="AF7447" s="22">
        <v>0.627</v>
      </c>
      <c r="AG7447" s="22">
        <v>0.896</v>
      </c>
      <c r="AH7447" s="22">
        <v>1.008</v>
      </c>
      <c r="AI7447" s="22">
        <v>0.926</v>
      </c>
      <c r="AJ7447" s="22">
        <v>0.849</v>
      </c>
    </row>
    <row r="7448" s="5" customFormat="1" spans="1:36">
      <c r="A7448" s="11" t="s">
        <v>9731</v>
      </c>
      <c r="B7448" s="11">
        <v>829.2</v>
      </c>
      <c r="C7448" s="11">
        <v>626.1</v>
      </c>
      <c r="D7448" s="11">
        <v>361.2845</v>
      </c>
      <c r="E7448" s="11">
        <v>363.2916</v>
      </c>
      <c r="F7448" s="11">
        <v>199.1931</v>
      </c>
      <c r="G7448" s="11">
        <v>7989.66171428571</v>
      </c>
      <c r="H7448" s="11">
        <v>1</v>
      </c>
      <c r="I7448" s="11">
        <v>1</v>
      </c>
      <c r="J7448" s="11" t="s">
        <v>46</v>
      </c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11">
        <v>0</v>
      </c>
      <c r="Y7448" s="22">
        <v>0.78</v>
      </c>
      <c r="Z7448" s="22">
        <v>0.84</v>
      </c>
      <c r="AA7448" s="22">
        <v>0.75</v>
      </c>
      <c r="AB7448" s="22">
        <v>0.757</v>
      </c>
      <c r="AC7448" s="22">
        <v>0.929</v>
      </c>
      <c r="AD7448" s="22">
        <v>0.917</v>
      </c>
      <c r="AE7448" s="22">
        <v>0.878</v>
      </c>
      <c r="AF7448" s="22">
        <v>0.821</v>
      </c>
      <c r="AG7448" s="22">
        <v>1.07</v>
      </c>
      <c r="AH7448" s="22">
        <v>0.883</v>
      </c>
      <c r="AI7448" s="22">
        <v>0.925</v>
      </c>
      <c r="AJ7448" s="22">
        <v>0.902</v>
      </c>
    </row>
    <row r="7449" s="5" customFormat="1" spans="1:36">
      <c r="A7449" s="11" t="s">
        <v>9732</v>
      </c>
      <c r="B7449" s="11">
        <v>830.1</v>
      </c>
      <c r="C7449" s="11">
        <v>627.8</v>
      </c>
      <c r="D7449" s="11">
        <v>561.3679</v>
      </c>
      <c r="E7449" s="11">
        <v>563.3745</v>
      </c>
      <c r="F7449" s="11">
        <v>399.2766</v>
      </c>
      <c r="G7449" s="11">
        <v>5537.93914285714</v>
      </c>
      <c r="H7449" s="11">
        <v>1</v>
      </c>
      <c r="I7449" s="11">
        <v>1</v>
      </c>
      <c r="J7449" s="11" t="s">
        <v>39</v>
      </c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20">
        <v>0</v>
      </c>
      <c r="V7449" s="20">
        <v>5</v>
      </c>
      <c r="W7449" s="5"/>
      <c r="X7449" s="11">
        <v>0</v>
      </c>
      <c r="Y7449" s="22">
        <v>0.911</v>
      </c>
      <c r="Z7449" s="22">
        <v>1.267</v>
      </c>
      <c r="AA7449" s="22">
        <v>0.689</v>
      </c>
      <c r="AB7449" s="22">
        <v>0.866</v>
      </c>
      <c r="AC7449" s="22">
        <v>1.146</v>
      </c>
      <c r="AD7449" s="22">
        <v>0.8</v>
      </c>
      <c r="AE7449" s="22">
        <v>1.023</v>
      </c>
      <c r="AF7449" s="22">
        <v>0.863</v>
      </c>
      <c r="AG7449" s="22">
        <v>1.007</v>
      </c>
      <c r="AH7449" s="22">
        <v>0.978</v>
      </c>
      <c r="AI7449" s="22">
        <v>1.375</v>
      </c>
      <c r="AJ7449" s="22">
        <v>1.158</v>
      </c>
    </row>
    <row r="7450" s="5" customFormat="1" spans="1:36">
      <c r="A7450" s="11" t="s">
        <v>9733</v>
      </c>
      <c r="B7450" s="11">
        <v>830.1</v>
      </c>
      <c r="C7450" s="11">
        <v>627.9</v>
      </c>
      <c r="D7450" s="11">
        <v>406.2953</v>
      </c>
      <c r="E7450" s="11">
        <v>408.3024</v>
      </c>
      <c r="F7450" s="11">
        <v>244.204</v>
      </c>
      <c r="G7450" s="11">
        <v>59809.1641666667</v>
      </c>
      <c r="H7450" s="11">
        <v>1</v>
      </c>
      <c r="I7450" s="11">
        <v>1</v>
      </c>
      <c r="J7450" s="11" t="s">
        <v>50</v>
      </c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20">
        <v>2</v>
      </c>
      <c r="V7450" s="20">
        <v>13</v>
      </c>
      <c r="W7450" s="5"/>
      <c r="X7450" s="11">
        <v>0</v>
      </c>
      <c r="Y7450" s="22">
        <v>1.486</v>
      </c>
      <c r="Z7450" s="22">
        <v>1.1</v>
      </c>
      <c r="AA7450" s="22">
        <v>0.964</v>
      </c>
      <c r="AB7450" s="22">
        <v>1.059</v>
      </c>
      <c r="AC7450" s="22">
        <v>0.837</v>
      </c>
      <c r="AD7450" s="22">
        <v>0.631</v>
      </c>
      <c r="AE7450" s="22">
        <v>0.927</v>
      </c>
      <c r="AF7450" s="22">
        <v>0.717</v>
      </c>
      <c r="AG7450" s="22">
        <v>1.014</v>
      </c>
      <c r="AH7450" s="22">
        <v>0.961</v>
      </c>
      <c r="AI7450" s="22">
        <v>0.965</v>
      </c>
      <c r="AJ7450" s="22">
        <v>0.964</v>
      </c>
    </row>
    <row r="7451" s="5" customFormat="1" spans="1:36">
      <c r="A7451" s="11" t="s">
        <v>9734</v>
      </c>
      <c r="B7451" s="11">
        <v>830.3</v>
      </c>
      <c r="C7451" s="11">
        <v>628.8</v>
      </c>
      <c r="D7451" s="11">
        <v>594.3891</v>
      </c>
      <c r="E7451" s="11">
        <v>596.3944</v>
      </c>
      <c r="F7451" s="11">
        <v>432.2978</v>
      </c>
      <c r="G7451" s="11">
        <v>31675.33925</v>
      </c>
      <c r="H7451" s="11">
        <v>1</v>
      </c>
      <c r="I7451" s="11">
        <v>1</v>
      </c>
      <c r="J7451" s="11" t="s">
        <v>39</v>
      </c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20">
        <v>0</v>
      </c>
      <c r="V7451" s="20">
        <v>1</v>
      </c>
      <c r="W7451" s="5"/>
      <c r="X7451" s="11">
        <v>0</v>
      </c>
      <c r="Y7451" s="22">
        <v>0.818</v>
      </c>
      <c r="Z7451" s="22">
        <v>0.746</v>
      </c>
      <c r="AA7451" s="22">
        <v>0.889</v>
      </c>
      <c r="AB7451" s="22">
        <v>0.728</v>
      </c>
      <c r="AC7451" s="22">
        <v>0.828</v>
      </c>
      <c r="AD7451" s="22">
        <v>0.759</v>
      </c>
      <c r="AE7451" s="22">
        <v>0.805</v>
      </c>
      <c r="AF7451" s="22">
        <v>0.775</v>
      </c>
      <c r="AG7451" s="22">
        <v>0.98</v>
      </c>
      <c r="AH7451" s="22">
        <v>1.029</v>
      </c>
      <c r="AI7451" s="22">
        <v>1.068</v>
      </c>
      <c r="AJ7451" s="22">
        <v>1.085</v>
      </c>
    </row>
    <row r="7452" s="5" customFormat="1" ht="24.85" spans="1:36">
      <c r="A7452" s="11" t="s">
        <v>9735</v>
      </c>
      <c r="B7452" s="11">
        <v>830.2</v>
      </c>
      <c r="C7452" s="11">
        <v>628.9</v>
      </c>
      <c r="D7452" s="11">
        <v>462.3008</v>
      </c>
      <c r="E7452" s="11">
        <v>464.3071</v>
      </c>
      <c r="F7452" s="11">
        <v>300.2094</v>
      </c>
      <c r="G7452" s="11">
        <v>6192.2905</v>
      </c>
      <c r="H7452" s="11">
        <v>1</v>
      </c>
      <c r="I7452" s="11">
        <v>1</v>
      </c>
      <c r="J7452" s="11" t="s">
        <v>41</v>
      </c>
      <c r="K7452" s="5"/>
      <c r="L7452" s="5"/>
      <c r="M7452" s="5"/>
      <c r="N7452" s="5"/>
      <c r="O7452" s="5"/>
      <c r="P7452" s="11" t="s">
        <v>9736</v>
      </c>
      <c r="Q7452" s="11" t="s">
        <v>9737</v>
      </c>
      <c r="R7452" s="11" t="s">
        <v>9738</v>
      </c>
      <c r="S7452" s="11">
        <v>1.02</v>
      </c>
      <c r="T7452" s="11">
        <v>73.4</v>
      </c>
      <c r="U7452" s="5"/>
      <c r="V7452" s="5"/>
      <c r="W7452" s="5"/>
      <c r="X7452" s="11">
        <v>0</v>
      </c>
      <c r="Y7452" s="22">
        <v>1.086</v>
      </c>
      <c r="Z7452" s="22">
        <v>1.162</v>
      </c>
      <c r="AA7452" s="22">
        <v>0.817</v>
      </c>
      <c r="AB7452" s="22">
        <v>1.326</v>
      </c>
      <c r="AC7452" s="22">
        <v>0.745</v>
      </c>
      <c r="AD7452" s="22">
        <v>0.599</v>
      </c>
      <c r="AE7452" s="22">
        <v>0.922</v>
      </c>
      <c r="AF7452" s="22">
        <v>0.776</v>
      </c>
      <c r="AG7452" s="22">
        <v>0.961</v>
      </c>
      <c r="AH7452" s="22">
        <v>0.841</v>
      </c>
      <c r="AI7452" s="22">
        <v>0.904</v>
      </c>
      <c r="AJ7452" s="22">
        <v>1.042</v>
      </c>
    </row>
    <row r="7453" s="5" customFormat="1" spans="1:36">
      <c r="A7453" s="11" t="s">
        <v>9739</v>
      </c>
      <c r="B7453" s="11">
        <v>831.3</v>
      </c>
      <c r="C7453" s="11">
        <v>629.7</v>
      </c>
      <c r="D7453" s="11">
        <v>617.4646</v>
      </c>
      <c r="E7453" s="11">
        <v>619.4666</v>
      </c>
      <c r="F7453" s="11">
        <v>455.3733</v>
      </c>
      <c r="G7453" s="11">
        <v>8316.004</v>
      </c>
      <c r="H7453" s="11">
        <v>1</v>
      </c>
      <c r="I7453" s="11">
        <v>1</v>
      </c>
      <c r="J7453" s="11" t="s">
        <v>39</v>
      </c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20">
        <v>0</v>
      </c>
      <c r="V7453" s="20">
        <v>9</v>
      </c>
      <c r="W7453" s="5"/>
      <c r="X7453" s="11">
        <v>0</v>
      </c>
      <c r="Y7453" s="22">
        <v>0.808</v>
      </c>
      <c r="Z7453" s="22">
        <v>0.679</v>
      </c>
      <c r="AA7453" s="22">
        <v>0.782</v>
      </c>
      <c r="AB7453" s="22">
        <v>0.503</v>
      </c>
      <c r="AC7453" s="22">
        <v>0.756</v>
      </c>
      <c r="AD7453" s="22">
        <v>0.675</v>
      </c>
      <c r="AE7453" s="22">
        <v>0.776</v>
      </c>
      <c r="AF7453" s="22">
        <v>0.709</v>
      </c>
      <c r="AG7453" s="22">
        <v>0.85</v>
      </c>
      <c r="AH7453" s="22">
        <v>0.809</v>
      </c>
      <c r="AI7453" s="22">
        <v>0.922</v>
      </c>
      <c r="AJ7453" s="22">
        <v>0.883</v>
      </c>
    </row>
    <row r="7454" s="5" customFormat="1" spans="1:36">
      <c r="A7454" s="11" t="s">
        <v>9740</v>
      </c>
      <c r="B7454" s="11">
        <v>832.3</v>
      </c>
      <c r="C7454" s="11">
        <v>630.5</v>
      </c>
      <c r="D7454" s="11">
        <v>588.2987</v>
      </c>
      <c r="E7454" s="11">
        <v>590.3026</v>
      </c>
      <c r="F7454" s="11">
        <v>426.2073</v>
      </c>
      <c r="G7454" s="11">
        <v>9104.72388888889</v>
      </c>
      <c r="H7454" s="11">
        <v>1</v>
      </c>
      <c r="I7454" s="11">
        <v>1</v>
      </c>
      <c r="J7454" s="11" t="s">
        <v>39</v>
      </c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20">
        <v>0</v>
      </c>
      <c r="V7454" s="20">
        <v>6</v>
      </c>
      <c r="W7454" s="5"/>
      <c r="X7454" s="11">
        <v>0</v>
      </c>
      <c r="Y7454" s="22">
        <v>0.69</v>
      </c>
      <c r="Z7454" s="22">
        <v>0.549</v>
      </c>
      <c r="AA7454" s="22">
        <v>1.105</v>
      </c>
      <c r="AB7454" s="22">
        <v>0.825</v>
      </c>
      <c r="AC7454" s="22">
        <v>1.7</v>
      </c>
      <c r="AD7454" s="22">
        <v>0.772</v>
      </c>
      <c r="AE7454" s="22">
        <v>0.977</v>
      </c>
      <c r="AF7454" s="22">
        <v>1.311</v>
      </c>
      <c r="AG7454" s="22">
        <v>1.472</v>
      </c>
      <c r="AH7454" s="22">
        <v>0.454</v>
      </c>
      <c r="AI7454" s="22">
        <v>0.717</v>
      </c>
      <c r="AJ7454" s="22">
        <v>0.727</v>
      </c>
    </row>
    <row r="7455" s="5" customFormat="1" spans="1:36">
      <c r="A7455" s="11" t="s">
        <v>9741</v>
      </c>
      <c r="B7455" s="11">
        <v>831.4</v>
      </c>
      <c r="C7455" s="11">
        <v>630.7</v>
      </c>
      <c r="D7455" s="11">
        <v>541.3539</v>
      </c>
      <c r="E7455" s="11">
        <v>545.3663</v>
      </c>
      <c r="F7455" s="11">
        <v>218.1785</v>
      </c>
      <c r="G7455" s="11">
        <v>10751.1675</v>
      </c>
      <c r="H7455" s="11">
        <v>1</v>
      </c>
      <c r="I7455" s="11">
        <v>2</v>
      </c>
      <c r="J7455" s="11" t="s">
        <v>46</v>
      </c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11">
        <v>0</v>
      </c>
      <c r="Y7455" s="22">
        <v>1.093</v>
      </c>
      <c r="Z7455" s="22">
        <v>0.861</v>
      </c>
      <c r="AA7455" s="22">
        <v>1.108</v>
      </c>
      <c r="AB7455" s="22">
        <v>1.41</v>
      </c>
      <c r="AC7455" s="22">
        <v>1.116</v>
      </c>
      <c r="AD7455" s="22">
        <v>1.294</v>
      </c>
      <c r="AE7455" s="22">
        <v>1.055</v>
      </c>
      <c r="AF7455" s="22">
        <v>1.039</v>
      </c>
      <c r="AG7455" s="22">
        <v>0.37</v>
      </c>
      <c r="AH7455" s="22">
        <v>0.911</v>
      </c>
      <c r="AI7455" s="22">
        <v>1.155</v>
      </c>
      <c r="AJ7455" s="22">
        <v>1.237</v>
      </c>
    </row>
    <row r="7456" s="5" customFormat="1" spans="1:36">
      <c r="A7456" s="11" t="s">
        <v>9742</v>
      </c>
      <c r="B7456" s="11">
        <v>832.1</v>
      </c>
      <c r="C7456" s="11">
        <v>631.7</v>
      </c>
      <c r="D7456" s="11">
        <v>351.1668</v>
      </c>
      <c r="E7456" s="11">
        <v>353.1729</v>
      </c>
      <c r="F7456" s="11">
        <v>189.0755</v>
      </c>
      <c r="G7456" s="11">
        <v>6460.22938461539</v>
      </c>
      <c r="H7456" s="11">
        <v>1</v>
      </c>
      <c r="I7456" s="11">
        <v>1</v>
      </c>
      <c r="J7456" s="11" t="s">
        <v>39</v>
      </c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20">
        <v>0</v>
      </c>
      <c r="V7456" s="20">
        <v>10</v>
      </c>
      <c r="W7456" s="5"/>
      <c r="X7456" s="11">
        <v>0</v>
      </c>
      <c r="Y7456" s="22">
        <v>1.186</v>
      </c>
      <c r="Z7456" s="22">
        <v>1.01</v>
      </c>
      <c r="AA7456" s="22">
        <v>1.013</v>
      </c>
      <c r="AB7456" s="22">
        <v>1.292</v>
      </c>
      <c r="AC7456" s="22">
        <v>0.856</v>
      </c>
      <c r="AD7456" s="22">
        <v>0.983</v>
      </c>
      <c r="AE7456" s="22">
        <v>0.971</v>
      </c>
      <c r="AF7456" s="22">
        <v>0.827</v>
      </c>
      <c r="AG7456" s="22">
        <v>1.02</v>
      </c>
      <c r="AH7456" s="22">
        <v>1.147</v>
      </c>
      <c r="AI7456" s="22">
        <v>1.077</v>
      </c>
      <c r="AJ7456" s="22">
        <v>1.063</v>
      </c>
    </row>
    <row r="7457" s="5" customFormat="1" spans="1:36">
      <c r="A7457" s="11" t="s">
        <v>9743</v>
      </c>
      <c r="B7457" s="11">
        <v>832.3</v>
      </c>
      <c r="C7457" s="11">
        <v>631.8</v>
      </c>
      <c r="D7457" s="11">
        <v>420.1902</v>
      </c>
      <c r="E7457" s="11">
        <v>424.2044</v>
      </c>
      <c r="F7457" s="11">
        <v>97.0148</v>
      </c>
      <c r="G7457" s="11">
        <v>5423.31175</v>
      </c>
      <c r="H7457" s="11">
        <v>1</v>
      </c>
      <c r="I7457" s="11">
        <v>2</v>
      </c>
      <c r="J7457" s="11" t="s">
        <v>46</v>
      </c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11">
        <v>0</v>
      </c>
      <c r="Y7457" s="22">
        <v>0.888</v>
      </c>
      <c r="Z7457" s="22">
        <v>1.094</v>
      </c>
      <c r="AA7457" s="22">
        <v>0.798</v>
      </c>
      <c r="AB7457" s="22">
        <v>0.918</v>
      </c>
      <c r="AC7457" s="22">
        <v>0.903</v>
      </c>
      <c r="AD7457" s="22">
        <v>0.925</v>
      </c>
      <c r="AE7457" s="22">
        <v>1.045</v>
      </c>
      <c r="AF7457" s="22">
        <v>0.926</v>
      </c>
      <c r="AG7457" s="22">
        <v>0.781</v>
      </c>
      <c r="AH7457" s="22">
        <v>0.893</v>
      </c>
      <c r="AI7457" s="22">
        <v>0.754</v>
      </c>
      <c r="AJ7457" s="22">
        <v>0.823</v>
      </c>
    </row>
    <row r="7458" s="5" customFormat="1" spans="1:36">
      <c r="A7458" s="11" t="s">
        <v>9744</v>
      </c>
      <c r="B7458" s="11">
        <v>831.9</v>
      </c>
      <c r="C7458" s="11">
        <v>632.2</v>
      </c>
      <c r="D7458" s="11">
        <v>492.1542</v>
      </c>
      <c r="E7458" s="11">
        <v>496.168</v>
      </c>
      <c r="F7458" s="11">
        <v>168.9788</v>
      </c>
      <c r="G7458" s="11">
        <v>4781.26833333333</v>
      </c>
      <c r="H7458" s="11">
        <v>1</v>
      </c>
      <c r="I7458" s="11">
        <v>2</v>
      </c>
      <c r="J7458" s="11" t="s">
        <v>39</v>
      </c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20">
        <v>0</v>
      </c>
      <c r="V7458" s="20">
        <v>1</v>
      </c>
      <c r="W7458" s="5"/>
      <c r="X7458" s="11">
        <v>0</v>
      </c>
      <c r="Y7458" s="22">
        <v>0.775</v>
      </c>
      <c r="Z7458" s="22">
        <v>0.933</v>
      </c>
      <c r="AA7458" s="22">
        <v>1.072</v>
      </c>
      <c r="AB7458" s="22">
        <v>0.844</v>
      </c>
      <c r="AC7458" s="22">
        <v>0.876</v>
      </c>
      <c r="AD7458" s="22">
        <v>1.317</v>
      </c>
      <c r="AE7458" s="22">
        <v>1.279</v>
      </c>
      <c r="AF7458" s="22">
        <v>1.041</v>
      </c>
      <c r="AG7458" s="22">
        <v>0.938</v>
      </c>
      <c r="AH7458" s="22">
        <v>0.861</v>
      </c>
      <c r="AI7458" s="22">
        <v>1.179</v>
      </c>
      <c r="AJ7458" s="22">
        <v>1.018</v>
      </c>
    </row>
    <row r="7459" s="5" customFormat="1" spans="1:36">
      <c r="A7459" s="11" t="s">
        <v>9745</v>
      </c>
      <c r="B7459" s="11">
        <v>832.4</v>
      </c>
      <c r="C7459" s="11">
        <v>632.4</v>
      </c>
      <c r="D7459" s="11">
        <v>470.1726</v>
      </c>
      <c r="E7459" s="11">
        <v>474.1892</v>
      </c>
      <c r="F7459" s="11">
        <v>146.9972</v>
      </c>
      <c r="G7459" s="11">
        <v>7183.04</v>
      </c>
      <c r="H7459" s="11">
        <v>1</v>
      </c>
      <c r="I7459" s="11">
        <v>2</v>
      </c>
      <c r="J7459" s="11" t="s">
        <v>46</v>
      </c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11">
        <v>0</v>
      </c>
      <c r="Y7459" s="22">
        <v>0.68</v>
      </c>
      <c r="Z7459" s="22">
        <v>0.58</v>
      </c>
      <c r="AA7459" s="22">
        <v>0.552</v>
      </c>
      <c r="AB7459" s="22">
        <v>0.89</v>
      </c>
      <c r="AC7459" s="22">
        <v>0.915</v>
      </c>
      <c r="AD7459" s="22">
        <v>0.929</v>
      </c>
      <c r="AE7459" s="22">
        <v>0.867</v>
      </c>
      <c r="AF7459" s="22">
        <v>0.789</v>
      </c>
      <c r="AG7459" s="22">
        <v>0.858</v>
      </c>
      <c r="AH7459" s="22">
        <v>1.067</v>
      </c>
      <c r="AI7459" s="22">
        <v>0.873</v>
      </c>
      <c r="AJ7459" s="22">
        <v>1.036</v>
      </c>
    </row>
    <row r="7460" s="5" customFormat="1" spans="1:36">
      <c r="A7460" s="11" t="s">
        <v>9746</v>
      </c>
      <c r="B7460" s="11">
        <v>832.2</v>
      </c>
      <c r="C7460" s="11">
        <v>632.6</v>
      </c>
      <c r="D7460" s="11">
        <v>537.3097</v>
      </c>
      <c r="E7460" s="11">
        <v>539.3164</v>
      </c>
      <c r="F7460" s="11">
        <v>375.2183</v>
      </c>
      <c r="G7460" s="11">
        <v>16979.24</v>
      </c>
      <c r="H7460" s="11">
        <v>1</v>
      </c>
      <c r="I7460" s="11">
        <v>1</v>
      </c>
      <c r="J7460" s="11" t="s">
        <v>39</v>
      </c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20">
        <v>0</v>
      </c>
      <c r="V7460" s="20">
        <v>3</v>
      </c>
      <c r="W7460" s="5"/>
      <c r="X7460" s="11">
        <v>0</v>
      </c>
      <c r="Y7460" s="22">
        <v>0.703</v>
      </c>
      <c r="Z7460" s="22">
        <v>0.52</v>
      </c>
      <c r="AA7460" s="22">
        <v>0.78</v>
      </c>
      <c r="AB7460" s="22">
        <v>0.665</v>
      </c>
      <c r="AC7460" s="22">
        <v>0.948</v>
      </c>
      <c r="AD7460" s="22">
        <v>0.891</v>
      </c>
      <c r="AE7460" s="22">
        <v>0.993</v>
      </c>
      <c r="AF7460" s="22">
        <v>0.752</v>
      </c>
      <c r="AG7460" s="22">
        <v>1.076</v>
      </c>
      <c r="AH7460" s="22">
        <v>0.935</v>
      </c>
      <c r="AI7460" s="22">
        <v>1.021</v>
      </c>
      <c r="AJ7460" s="22">
        <v>1.029</v>
      </c>
    </row>
    <row r="7461" s="5" customFormat="1" spans="1:36">
      <c r="A7461" s="11" t="s">
        <v>9747</v>
      </c>
      <c r="B7461" s="11">
        <v>833.5</v>
      </c>
      <c r="C7461" s="11">
        <v>632.7</v>
      </c>
      <c r="D7461" s="11">
        <v>539.3441</v>
      </c>
      <c r="E7461" s="11">
        <v>541.3532</v>
      </c>
      <c r="F7461" s="11">
        <v>377.2527</v>
      </c>
      <c r="G7461" s="11">
        <v>4740.17875</v>
      </c>
      <c r="H7461" s="11">
        <v>1</v>
      </c>
      <c r="I7461" s="11">
        <v>1</v>
      </c>
      <c r="J7461" s="11" t="s">
        <v>46</v>
      </c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11">
        <v>0</v>
      </c>
      <c r="Y7461" s="22">
        <v>0.95</v>
      </c>
      <c r="Z7461" s="22">
        <v>1.381</v>
      </c>
      <c r="AA7461" s="22">
        <v>1.016</v>
      </c>
      <c r="AB7461" s="22">
        <v>1.331</v>
      </c>
      <c r="AC7461" s="22">
        <v>0.837</v>
      </c>
      <c r="AD7461" s="22">
        <v>0.722</v>
      </c>
      <c r="AE7461" s="22">
        <v>1.181</v>
      </c>
      <c r="AF7461" s="22">
        <v>0.806</v>
      </c>
      <c r="AG7461" s="22">
        <v>1.052</v>
      </c>
      <c r="AH7461" s="22">
        <v>1.189</v>
      </c>
      <c r="AI7461" s="22">
        <v>1.103</v>
      </c>
      <c r="AJ7461" s="22">
        <v>1.14</v>
      </c>
    </row>
    <row r="7462" s="5" customFormat="1" spans="1:36">
      <c r="A7462" s="11" t="s">
        <v>9748</v>
      </c>
      <c r="B7462" s="11">
        <v>832.8</v>
      </c>
      <c r="C7462" s="11">
        <v>633.1</v>
      </c>
      <c r="D7462" s="11">
        <v>508.3397</v>
      </c>
      <c r="E7462" s="11">
        <v>510.3452</v>
      </c>
      <c r="F7462" s="11">
        <v>346.2483</v>
      </c>
      <c r="G7462" s="11">
        <v>21767.3257142857</v>
      </c>
      <c r="H7462" s="11">
        <v>1</v>
      </c>
      <c r="I7462" s="11">
        <v>1</v>
      </c>
      <c r="J7462" s="11" t="s">
        <v>39</v>
      </c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20">
        <v>0</v>
      </c>
      <c r="V7462" s="20">
        <v>32</v>
      </c>
      <c r="W7462" s="5"/>
      <c r="X7462" s="11">
        <v>0</v>
      </c>
      <c r="Y7462" s="22">
        <v>0.356</v>
      </c>
      <c r="Z7462" s="22">
        <v>0.4</v>
      </c>
      <c r="AA7462" s="22">
        <v>0.335</v>
      </c>
      <c r="AB7462" s="22">
        <v>0.365</v>
      </c>
      <c r="AC7462" s="22">
        <v>0.488</v>
      </c>
      <c r="AD7462" s="22">
        <v>0.646</v>
      </c>
      <c r="AE7462" s="22">
        <v>1.708</v>
      </c>
      <c r="AF7462" s="22">
        <v>0.67</v>
      </c>
      <c r="AG7462" s="22">
        <v>1.04</v>
      </c>
      <c r="AH7462" s="22">
        <v>0.725</v>
      </c>
      <c r="AI7462" s="22">
        <v>0.69</v>
      </c>
      <c r="AJ7462" s="22">
        <v>0.635</v>
      </c>
    </row>
    <row r="7463" s="5" customFormat="1" spans="1:36">
      <c r="A7463" s="11" t="s">
        <v>9749</v>
      </c>
      <c r="B7463" s="11">
        <v>832.1</v>
      </c>
      <c r="C7463" s="11">
        <v>633.2</v>
      </c>
      <c r="D7463" s="11">
        <v>521.3356</v>
      </c>
      <c r="E7463" s="11">
        <v>523.3424</v>
      </c>
      <c r="F7463" s="11">
        <v>359.2443</v>
      </c>
      <c r="G7463" s="11">
        <v>289153.795454545</v>
      </c>
      <c r="H7463" s="11">
        <v>1</v>
      </c>
      <c r="I7463" s="11">
        <v>1</v>
      </c>
      <c r="J7463" s="11" t="s">
        <v>39</v>
      </c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20">
        <v>0</v>
      </c>
      <c r="V7463" s="20">
        <v>6</v>
      </c>
      <c r="W7463" s="5"/>
      <c r="X7463" s="11">
        <v>0</v>
      </c>
      <c r="Y7463" s="22">
        <v>0.67</v>
      </c>
      <c r="Z7463" s="22">
        <v>0.537</v>
      </c>
      <c r="AA7463" s="22">
        <v>0.757</v>
      </c>
      <c r="AB7463" s="22">
        <v>0.607</v>
      </c>
      <c r="AC7463" s="22">
        <v>1.038</v>
      </c>
      <c r="AD7463" s="22">
        <v>0.835</v>
      </c>
      <c r="AE7463" s="22">
        <v>1.03</v>
      </c>
      <c r="AF7463" s="22">
        <v>0.843</v>
      </c>
      <c r="AG7463" s="22">
        <v>1.078</v>
      </c>
      <c r="AH7463" s="22">
        <v>1.062</v>
      </c>
      <c r="AI7463" s="22">
        <v>1.051</v>
      </c>
      <c r="AJ7463" s="22">
        <v>1.121</v>
      </c>
    </row>
    <row r="7464" s="5" customFormat="1" spans="1:36">
      <c r="A7464" s="11" t="s">
        <v>9750</v>
      </c>
      <c r="B7464" s="11">
        <v>833.3</v>
      </c>
      <c r="C7464" s="11">
        <v>633.4</v>
      </c>
      <c r="D7464" s="11">
        <v>544.4112</v>
      </c>
      <c r="E7464" s="11">
        <v>546.4179</v>
      </c>
      <c r="F7464" s="11">
        <v>382.3198</v>
      </c>
      <c r="G7464" s="11">
        <v>88822.788125</v>
      </c>
      <c r="H7464" s="11">
        <v>1</v>
      </c>
      <c r="I7464" s="11">
        <v>1</v>
      </c>
      <c r="J7464" s="11" t="s">
        <v>50</v>
      </c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20">
        <v>3</v>
      </c>
      <c r="V7464" s="20">
        <v>23</v>
      </c>
      <c r="W7464" s="5"/>
      <c r="X7464" s="11">
        <v>0</v>
      </c>
      <c r="Y7464" s="22">
        <v>0.673</v>
      </c>
      <c r="Z7464" s="22">
        <v>0.534</v>
      </c>
      <c r="AA7464" s="22">
        <v>0.721</v>
      </c>
      <c r="AB7464" s="22">
        <v>0.669</v>
      </c>
      <c r="AC7464" s="22">
        <v>0.916</v>
      </c>
      <c r="AD7464" s="22">
        <v>0.707</v>
      </c>
      <c r="AE7464" s="22">
        <v>0.963</v>
      </c>
      <c r="AF7464" s="22">
        <v>0.857</v>
      </c>
      <c r="AG7464" s="22">
        <v>1.105</v>
      </c>
      <c r="AH7464" s="22">
        <v>0.948</v>
      </c>
      <c r="AI7464" s="22">
        <v>1.003</v>
      </c>
      <c r="AJ7464" s="22">
        <v>0.975</v>
      </c>
    </row>
    <row r="7465" s="5" customFormat="1" spans="1:36">
      <c r="A7465" s="11" t="s">
        <v>9751</v>
      </c>
      <c r="B7465" s="11">
        <v>834.3</v>
      </c>
      <c r="C7465" s="11">
        <v>633.8</v>
      </c>
      <c r="D7465" s="11">
        <v>488.2562</v>
      </c>
      <c r="E7465" s="11">
        <v>492.2682</v>
      </c>
      <c r="F7465" s="11">
        <v>165.0808</v>
      </c>
      <c r="G7465" s="11">
        <v>4912.54171428571</v>
      </c>
      <c r="H7465" s="11">
        <v>1</v>
      </c>
      <c r="I7465" s="11">
        <v>2</v>
      </c>
      <c r="J7465" s="11" t="s">
        <v>39</v>
      </c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20">
        <v>0</v>
      </c>
      <c r="V7465" s="20">
        <v>1</v>
      </c>
      <c r="W7465" s="5"/>
      <c r="X7465" s="11">
        <v>0</v>
      </c>
      <c r="Y7465" s="22">
        <v>0.885</v>
      </c>
      <c r="Z7465" s="22">
        <v>0.91</v>
      </c>
      <c r="AA7465" s="22">
        <v>0.97</v>
      </c>
      <c r="AB7465" s="22">
        <v>1.064</v>
      </c>
      <c r="AC7465" s="22">
        <v>1.361</v>
      </c>
      <c r="AD7465" s="22">
        <v>1.368</v>
      </c>
      <c r="AE7465" s="22">
        <v>1.26</v>
      </c>
      <c r="AF7465" s="22">
        <v>1.272</v>
      </c>
      <c r="AG7465" s="22">
        <v>1.067</v>
      </c>
      <c r="AH7465" s="22">
        <v>1.208</v>
      </c>
      <c r="AI7465" s="22">
        <v>1.189</v>
      </c>
      <c r="AJ7465" s="22">
        <v>1.133</v>
      </c>
    </row>
    <row r="7466" s="5" customFormat="1" spans="1:36">
      <c r="A7466" s="11" t="s">
        <v>9752</v>
      </c>
      <c r="B7466" s="11">
        <v>834.2</v>
      </c>
      <c r="C7466" s="11">
        <v>633.9</v>
      </c>
      <c r="D7466" s="11">
        <v>472.3792</v>
      </c>
      <c r="E7466" s="11">
        <v>474.386</v>
      </c>
      <c r="F7466" s="11">
        <v>310.2879</v>
      </c>
      <c r="G7466" s="11">
        <v>165693.894285714</v>
      </c>
      <c r="H7466" s="11">
        <v>1</v>
      </c>
      <c r="I7466" s="11">
        <v>1</v>
      </c>
      <c r="J7466" s="11" t="s">
        <v>50</v>
      </c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20">
        <v>1</v>
      </c>
      <c r="V7466" s="20">
        <v>15</v>
      </c>
      <c r="W7466" s="5"/>
      <c r="X7466" s="11">
        <v>0.0417</v>
      </c>
      <c r="Y7466" s="22">
        <v>0.399</v>
      </c>
      <c r="Z7466" s="22">
        <v>1.279</v>
      </c>
      <c r="AA7466" s="22">
        <v>1.493</v>
      </c>
      <c r="AB7466" s="22">
        <v>1.5</v>
      </c>
      <c r="AC7466" s="22">
        <v>0.712</v>
      </c>
      <c r="AD7466" s="22">
        <v>0.792</v>
      </c>
      <c r="AE7466" s="22">
        <v>0.956</v>
      </c>
      <c r="AF7466" s="22">
        <v>0.97</v>
      </c>
      <c r="AG7466" s="23">
        <v>0.0847</v>
      </c>
      <c r="AH7466" s="22">
        <v>0.99</v>
      </c>
      <c r="AI7466" s="22">
        <v>0.749</v>
      </c>
      <c r="AJ7466" s="22">
        <v>0.929</v>
      </c>
    </row>
    <row r="7467" s="5" customFormat="1" spans="1:36">
      <c r="A7467" s="11" t="s">
        <v>9753</v>
      </c>
      <c r="B7467" s="11">
        <v>833.1</v>
      </c>
      <c r="C7467" s="11">
        <v>634.9</v>
      </c>
      <c r="D7467" s="11">
        <v>616.3462</v>
      </c>
      <c r="E7467" s="11">
        <v>618.3526</v>
      </c>
      <c r="F7467" s="11">
        <v>454.2549</v>
      </c>
      <c r="G7467" s="11">
        <v>83362.1169565217</v>
      </c>
      <c r="H7467" s="11">
        <v>1</v>
      </c>
      <c r="I7467" s="11">
        <v>1</v>
      </c>
      <c r="J7467" s="11" t="s">
        <v>39</v>
      </c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20">
        <v>0</v>
      </c>
      <c r="V7467" s="20">
        <v>6</v>
      </c>
      <c r="W7467" s="5"/>
      <c r="X7467" s="11">
        <v>0</v>
      </c>
      <c r="Y7467" s="22">
        <v>1.546</v>
      </c>
      <c r="Z7467" s="22">
        <v>1.487</v>
      </c>
      <c r="AA7467" s="22">
        <v>0.901</v>
      </c>
      <c r="AB7467" s="22">
        <v>2.155</v>
      </c>
      <c r="AC7467" s="22">
        <v>0.336</v>
      </c>
      <c r="AD7467" s="22">
        <v>0.677</v>
      </c>
      <c r="AE7467" s="22">
        <v>0.786</v>
      </c>
      <c r="AF7467" s="22">
        <v>0.419</v>
      </c>
      <c r="AG7467" s="22">
        <v>1.126</v>
      </c>
      <c r="AH7467" s="22">
        <v>1.069</v>
      </c>
      <c r="AI7467" s="22">
        <v>1.179</v>
      </c>
      <c r="AJ7467" s="22">
        <v>1.271</v>
      </c>
    </row>
    <row r="7468" s="5" customFormat="1" spans="1:36">
      <c r="A7468" s="11" t="s">
        <v>9754</v>
      </c>
      <c r="B7468" s="11">
        <v>833.2</v>
      </c>
      <c r="C7468" s="11">
        <v>635.1</v>
      </c>
      <c r="D7468" s="11">
        <v>639.4218</v>
      </c>
      <c r="E7468" s="11">
        <v>641.4282</v>
      </c>
      <c r="F7468" s="11">
        <v>477.3305</v>
      </c>
      <c r="G7468" s="11">
        <v>43491.4625</v>
      </c>
      <c r="H7468" s="11">
        <v>1</v>
      </c>
      <c r="I7468" s="11">
        <v>1</v>
      </c>
      <c r="J7468" s="11" t="s">
        <v>39</v>
      </c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20">
        <v>0</v>
      </c>
      <c r="V7468" s="20">
        <v>6</v>
      </c>
      <c r="W7468" s="5"/>
      <c r="X7468" s="11">
        <v>0</v>
      </c>
      <c r="Y7468" s="22">
        <v>1.378</v>
      </c>
      <c r="Z7468" s="22">
        <v>1.35</v>
      </c>
      <c r="AA7468" s="22">
        <v>0.84</v>
      </c>
      <c r="AB7468" s="22">
        <v>1.938</v>
      </c>
      <c r="AC7468" s="22">
        <v>0.312</v>
      </c>
      <c r="AD7468" s="22">
        <v>0.594</v>
      </c>
      <c r="AE7468" s="22">
        <v>0.6</v>
      </c>
      <c r="AF7468" s="22">
        <v>0.383</v>
      </c>
      <c r="AG7468" s="22">
        <v>1.066</v>
      </c>
      <c r="AH7468" s="22">
        <v>0.977</v>
      </c>
      <c r="AI7468" s="22">
        <v>1.149</v>
      </c>
      <c r="AJ7468" s="22">
        <v>1.116</v>
      </c>
    </row>
    <row r="7469" s="5" customFormat="1" spans="1:36">
      <c r="A7469" s="11" t="s">
        <v>9755</v>
      </c>
      <c r="B7469" s="11">
        <v>832.3</v>
      </c>
      <c r="C7469" s="11">
        <v>635.6</v>
      </c>
      <c r="D7469" s="11">
        <v>448.1904</v>
      </c>
      <c r="E7469" s="11">
        <v>452.2059</v>
      </c>
      <c r="F7469" s="11">
        <v>125.015</v>
      </c>
      <c r="G7469" s="11">
        <v>5694.20575</v>
      </c>
      <c r="H7469" s="11">
        <v>1</v>
      </c>
      <c r="I7469" s="11">
        <v>2</v>
      </c>
      <c r="J7469" s="11" t="s">
        <v>50</v>
      </c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20">
        <v>1</v>
      </c>
      <c r="V7469" s="20">
        <v>5</v>
      </c>
      <c r="W7469" s="5"/>
      <c r="X7469" s="11">
        <v>0</v>
      </c>
      <c r="Y7469" s="22">
        <v>0.596</v>
      </c>
      <c r="Z7469" s="22">
        <v>0.854</v>
      </c>
      <c r="AA7469" s="22">
        <v>0.85</v>
      </c>
      <c r="AB7469" s="22">
        <v>0.743</v>
      </c>
      <c r="AC7469" s="22">
        <v>0.958</v>
      </c>
      <c r="AD7469" s="22">
        <v>1.088</v>
      </c>
      <c r="AE7469" s="22">
        <v>0.881</v>
      </c>
      <c r="AF7469" s="22">
        <v>1.005</v>
      </c>
      <c r="AG7469" s="22">
        <v>0.981</v>
      </c>
      <c r="AH7469" s="22">
        <v>0.755</v>
      </c>
      <c r="AI7469" s="22">
        <v>1.143</v>
      </c>
      <c r="AJ7469" s="22">
        <v>0.985</v>
      </c>
    </row>
    <row r="7470" s="5" customFormat="1" spans="1:36">
      <c r="A7470" s="11" t="s">
        <v>9756</v>
      </c>
      <c r="B7470" s="11">
        <v>834.2</v>
      </c>
      <c r="C7470" s="11">
        <v>635.8</v>
      </c>
      <c r="D7470" s="11">
        <v>400.2847</v>
      </c>
      <c r="E7470" s="11">
        <v>402.2912</v>
      </c>
      <c r="F7470" s="11">
        <v>238.1934</v>
      </c>
      <c r="G7470" s="11">
        <v>12175.8161904762</v>
      </c>
      <c r="H7470" s="11">
        <v>1</v>
      </c>
      <c r="I7470" s="11">
        <v>1</v>
      </c>
      <c r="J7470" s="11" t="s">
        <v>39</v>
      </c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20">
        <v>0</v>
      </c>
      <c r="V7470" s="20">
        <v>5</v>
      </c>
      <c r="W7470" s="5"/>
      <c r="X7470" s="11">
        <v>0</v>
      </c>
      <c r="Y7470" s="22">
        <v>1.417</v>
      </c>
      <c r="Z7470" s="22">
        <v>1.734</v>
      </c>
      <c r="AA7470" s="22">
        <v>1.439</v>
      </c>
      <c r="AB7470" s="22">
        <v>1.942</v>
      </c>
      <c r="AC7470" s="22">
        <v>0.968</v>
      </c>
      <c r="AD7470" s="22">
        <v>0.907</v>
      </c>
      <c r="AE7470" s="22">
        <v>0.99</v>
      </c>
      <c r="AF7470" s="22">
        <v>1.118</v>
      </c>
      <c r="AG7470" s="22">
        <v>0.873</v>
      </c>
      <c r="AH7470" s="22">
        <v>1.015</v>
      </c>
      <c r="AI7470" s="22">
        <v>0.969</v>
      </c>
      <c r="AJ7470" s="22">
        <v>0.914</v>
      </c>
    </row>
    <row r="7471" s="5" customFormat="1" spans="1:36">
      <c r="A7471" s="11" t="s">
        <v>9757</v>
      </c>
      <c r="B7471" s="11">
        <v>833.5</v>
      </c>
      <c r="C7471" s="11">
        <v>636.3</v>
      </c>
      <c r="D7471" s="11">
        <v>632.3749</v>
      </c>
      <c r="E7471" s="11">
        <v>636.3885</v>
      </c>
      <c r="F7471" s="11">
        <v>309.1995</v>
      </c>
      <c r="G7471" s="11">
        <v>8953.55833333333</v>
      </c>
      <c r="H7471" s="11">
        <v>1</v>
      </c>
      <c r="I7471" s="11">
        <v>2</v>
      </c>
      <c r="J7471" s="11" t="s">
        <v>46</v>
      </c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11">
        <v>0</v>
      </c>
      <c r="Y7471" s="22">
        <v>1.172</v>
      </c>
      <c r="Z7471" s="22">
        <v>1.636</v>
      </c>
      <c r="AA7471" s="22">
        <v>1.103</v>
      </c>
      <c r="AB7471" s="22">
        <v>1.418</v>
      </c>
      <c r="AC7471" s="22">
        <v>1.074</v>
      </c>
      <c r="AD7471" s="22">
        <v>0.65</v>
      </c>
      <c r="AE7471" s="22">
        <v>1.375</v>
      </c>
      <c r="AF7471" s="22">
        <v>0.839</v>
      </c>
      <c r="AG7471" s="22">
        <v>1.015</v>
      </c>
      <c r="AH7471" s="22">
        <v>1.061</v>
      </c>
      <c r="AI7471" s="22">
        <v>1.081</v>
      </c>
      <c r="AJ7471" s="22">
        <v>0.947</v>
      </c>
    </row>
    <row r="7472" s="5" customFormat="1" spans="1:36">
      <c r="A7472" s="11" t="s">
        <v>9758</v>
      </c>
      <c r="B7472" s="11">
        <v>834.2</v>
      </c>
      <c r="C7472" s="11">
        <v>636.9</v>
      </c>
      <c r="D7472" s="11">
        <v>609.3892</v>
      </c>
      <c r="E7472" s="11">
        <v>613.4045</v>
      </c>
      <c r="F7472" s="11">
        <v>286.2138</v>
      </c>
      <c r="G7472" s="11">
        <v>11877.0535</v>
      </c>
      <c r="H7472" s="11">
        <v>1</v>
      </c>
      <c r="I7472" s="11">
        <v>2</v>
      </c>
      <c r="J7472" s="11" t="s">
        <v>41</v>
      </c>
      <c r="K7472" s="5"/>
      <c r="L7472" s="5"/>
      <c r="M7472" s="5"/>
      <c r="N7472" s="5"/>
      <c r="O7472" s="5"/>
      <c r="P7472" s="11" t="s">
        <v>9529</v>
      </c>
      <c r="Q7472" s="11" t="s">
        <v>9530</v>
      </c>
      <c r="R7472" s="11" t="s">
        <v>9759</v>
      </c>
      <c r="S7472" s="11">
        <v>0.98</v>
      </c>
      <c r="T7472" s="11">
        <v>19.4</v>
      </c>
      <c r="U7472" s="5"/>
      <c r="V7472" s="5"/>
      <c r="W7472" s="5"/>
      <c r="X7472" s="11">
        <v>0</v>
      </c>
      <c r="Y7472" s="22">
        <v>1.223</v>
      </c>
      <c r="Z7472" s="22">
        <v>1.294</v>
      </c>
      <c r="AA7472" s="22">
        <v>1.061</v>
      </c>
      <c r="AB7472" s="22">
        <v>1.373</v>
      </c>
      <c r="AC7472" s="22">
        <v>1.03</v>
      </c>
      <c r="AD7472" s="22">
        <v>0.683</v>
      </c>
      <c r="AE7472" s="22">
        <v>1.105</v>
      </c>
      <c r="AF7472" s="22">
        <v>0.846</v>
      </c>
      <c r="AG7472" s="22">
        <v>0.902</v>
      </c>
      <c r="AH7472" s="22">
        <v>0.921</v>
      </c>
      <c r="AI7472" s="22">
        <v>0.881</v>
      </c>
      <c r="AJ7472" s="22">
        <v>0.941</v>
      </c>
    </row>
    <row r="7473" s="5" customFormat="1" spans="1:36">
      <c r="A7473" s="11" t="s">
        <v>9760</v>
      </c>
      <c r="B7473" s="11">
        <v>834.3</v>
      </c>
      <c r="C7473" s="11">
        <v>637</v>
      </c>
      <c r="D7473" s="11">
        <v>517.436</v>
      </c>
      <c r="E7473" s="11">
        <v>519.4428</v>
      </c>
      <c r="F7473" s="11">
        <v>355.3447</v>
      </c>
      <c r="G7473" s="11">
        <v>5092.14675</v>
      </c>
      <c r="H7473" s="11">
        <v>1</v>
      </c>
      <c r="I7473" s="11">
        <v>1</v>
      </c>
      <c r="J7473" s="11" t="s">
        <v>39</v>
      </c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20">
        <v>0</v>
      </c>
      <c r="V7473" s="20">
        <v>7</v>
      </c>
      <c r="W7473" s="5"/>
      <c r="X7473" s="11">
        <v>0.0833</v>
      </c>
      <c r="Y7473" s="22">
        <v>0.661</v>
      </c>
      <c r="Z7473" s="22">
        <v>1.061</v>
      </c>
      <c r="AA7473" s="22">
        <v>1.035</v>
      </c>
      <c r="AB7473" s="22">
        <v>1.251</v>
      </c>
      <c r="AC7473" s="22">
        <v>0.698</v>
      </c>
      <c r="AD7473" s="22">
        <v>0.845</v>
      </c>
      <c r="AE7473" s="22">
        <v>0.859</v>
      </c>
      <c r="AF7473" s="22">
        <v>0.93</v>
      </c>
      <c r="AG7473" s="23">
        <v>0.1549</v>
      </c>
      <c r="AH7473" s="22">
        <v>0.803</v>
      </c>
      <c r="AI7473" s="22">
        <v>0.782</v>
      </c>
      <c r="AJ7473" s="22">
        <v>0.962</v>
      </c>
    </row>
    <row r="7474" s="5" customFormat="1" spans="1:36">
      <c r="A7474" s="11" t="s">
        <v>9761</v>
      </c>
      <c r="B7474" s="11">
        <v>834.9</v>
      </c>
      <c r="C7474" s="11">
        <v>637.3</v>
      </c>
      <c r="D7474" s="11">
        <v>631.3717</v>
      </c>
      <c r="E7474" s="11">
        <v>635.3852</v>
      </c>
      <c r="F7474" s="11">
        <v>308.1963</v>
      </c>
      <c r="G7474" s="11">
        <v>17869.6314285714</v>
      </c>
      <c r="H7474" s="11">
        <v>1</v>
      </c>
      <c r="I7474" s="11">
        <v>2</v>
      </c>
      <c r="J7474" s="11" t="s">
        <v>39</v>
      </c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20">
        <v>0</v>
      </c>
      <c r="V7474" s="20">
        <v>23</v>
      </c>
      <c r="W7474" s="5"/>
      <c r="X7474" s="11">
        <v>0</v>
      </c>
      <c r="Y7474" s="22">
        <v>1.131</v>
      </c>
      <c r="Z7474" s="22">
        <v>1.367</v>
      </c>
      <c r="AA7474" s="22">
        <v>1.028</v>
      </c>
      <c r="AB7474" s="22">
        <v>1.381</v>
      </c>
      <c r="AC7474" s="22">
        <v>1.003</v>
      </c>
      <c r="AD7474" s="22">
        <v>0.659</v>
      </c>
      <c r="AE7474" s="22">
        <v>1.142</v>
      </c>
      <c r="AF7474" s="22">
        <v>0.764</v>
      </c>
      <c r="AG7474" s="22">
        <v>0.987</v>
      </c>
      <c r="AH7474" s="22">
        <v>0.952</v>
      </c>
      <c r="AI7474" s="22">
        <v>0.982</v>
      </c>
      <c r="AJ7474" s="22">
        <v>0.867</v>
      </c>
    </row>
    <row r="7475" s="5" customFormat="1" spans="1:36">
      <c r="A7475" s="11" t="s">
        <v>9762</v>
      </c>
      <c r="B7475" s="11">
        <v>837.2</v>
      </c>
      <c r="C7475" s="11">
        <v>637.5</v>
      </c>
      <c r="D7475" s="11">
        <v>775.4493</v>
      </c>
      <c r="E7475" s="11">
        <v>779.4631</v>
      </c>
      <c r="F7475" s="11">
        <v>452.2739</v>
      </c>
      <c r="G7475" s="11">
        <v>4606.29975</v>
      </c>
      <c r="H7475" s="11">
        <v>1</v>
      </c>
      <c r="I7475" s="11">
        <v>2</v>
      </c>
      <c r="J7475" s="11" t="s">
        <v>39</v>
      </c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20">
        <v>0</v>
      </c>
      <c r="V7475" s="20">
        <v>62</v>
      </c>
      <c r="W7475" s="5"/>
      <c r="X7475" s="11">
        <v>0</v>
      </c>
      <c r="Y7475" s="22">
        <v>1.369</v>
      </c>
      <c r="Z7475" s="22">
        <v>1.402</v>
      </c>
      <c r="AA7475" s="22">
        <v>1.704</v>
      </c>
      <c r="AB7475" s="22">
        <v>1.907</v>
      </c>
      <c r="AC7475" s="22">
        <v>0.99</v>
      </c>
      <c r="AD7475" s="22">
        <v>1.223</v>
      </c>
      <c r="AE7475" s="22">
        <v>1.504</v>
      </c>
      <c r="AF7475" s="22">
        <v>1.118</v>
      </c>
      <c r="AG7475" s="22">
        <v>1.133</v>
      </c>
      <c r="AH7475" s="22">
        <v>1.06</v>
      </c>
      <c r="AI7475" s="22">
        <v>1.095</v>
      </c>
      <c r="AJ7475" s="22">
        <v>1.179</v>
      </c>
    </row>
    <row r="7476" s="5" customFormat="1" spans="1:36">
      <c r="A7476" s="11" t="s">
        <v>9763</v>
      </c>
      <c r="B7476" s="11">
        <v>834.4</v>
      </c>
      <c r="C7476" s="11">
        <v>638</v>
      </c>
      <c r="D7476" s="11">
        <v>440.2546</v>
      </c>
      <c r="E7476" s="11">
        <v>444.2682</v>
      </c>
      <c r="F7476" s="11">
        <v>117.0792</v>
      </c>
      <c r="G7476" s="11">
        <v>7590.86377777778</v>
      </c>
      <c r="H7476" s="11">
        <v>1</v>
      </c>
      <c r="I7476" s="11">
        <v>2</v>
      </c>
      <c r="J7476" s="11" t="s">
        <v>50</v>
      </c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20">
        <v>5</v>
      </c>
      <c r="V7476" s="20">
        <v>38</v>
      </c>
      <c r="W7476" s="5"/>
      <c r="X7476" s="11">
        <v>0</v>
      </c>
      <c r="Y7476" s="22">
        <v>0.923</v>
      </c>
      <c r="Z7476" s="22">
        <v>0.907</v>
      </c>
      <c r="AA7476" s="22">
        <v>1.163</v>
      </c>
      <c r="AB7476" s="22">
        <v>1.088</v>
      </c>
      <c r="AC7476" s="22">
        <v>1.177</v>
      </c>
      <c r="AD7476" s="22">
        <v>1.165</v>
      </c>
      <c r="AE7476" s="22">
        <v>1.116</v>
      </c>
      <c r="AF7476" s="22">
        <v>1.048</v>
      </c>
      <c r="AG7476" s="22">
        <v>1.078</v>
      </c>
      <c r="AH7476" s="22">
        <v>1.071</v>
      </c>
      <c r="AI7476" s="22">
        <v>1.016</v>
      </c>
      <c r="AJ7476" s="22">
        <v>1.122</v>
      </c>
    </row>
    <row r="7477" s="5" customFormat="1" spans="1:36">
      <c r="A7477" s="11" t="s">
        <v>9764</v>
      </c>
      <c r="B7477" s="11">
        <v>834.5</v>
      </c>
      <c r="C7477" s="11">
        <v>638.7</v>
      </c>
      <c r="D7477" s="11">
        <v>445.3792</v>
      </c>
      <c r="E7477" s="11">
        <v>447.386</v>
      </c>
      <c r="F7477" s="11">
        <v>283.2879</v>
      </c>
      <c r="G7477" s="11">
        <v>81868.8014285714</v>
      </c>
      <c r="H7477" s="11">
        <v>1</v>
      </c>
      <c r="I7477" s="11">
        <v>1</v>
      </c>
      <c r="J7477" s="11" t="s">
        <v>39</v>
      </c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20">
        <v>0</v>
      </c>
      <c r="V7477" s="20">
        <v>10</v>
      </c>
      <c r="W7477" s="5"/>
      <c r="X7477" s="11">
        <v>0.0417</v>
      </c>
      <c r="Y7477" s="22">
        <v>0.922</v>
      </c>
      <c r="Z7477" s="22">
        <v>0.915</v>
      </c>
      <c r="AA7477" s="22">
        <v>0.729</v>
      </c>
      <c r="AB7477" s="22">
        <v>0.871</v>
      </c>
      <c r="AC7477" s="22">
        <v>0.735</v>
      </c>
      <c r="AD7477" s="22">
        <v>1.054</v>
      </c>
      <c r="AE7477" s="22">
        <v>0.973</v>
      </c>
      <c r="AF7477" s="22">
        <v>0.763</v>
      </c>
      <c r="AG7477" s="23">
        <v>0.6645</v>
      </c>
      <c r="AH7477" s="22">
        <v>1.04</v>
      </c>
      <c r="AI7477" s="22">
        <v>0.855</v>
      </c>
      <c r="AJ7477" s="22">
        <v>0.84</v>
      </c>
    </row>
    <row r="7478" s="5" customFormat="1" spans="1:36">
      <c r="A7478" s="11" t="s">
        <v>9765</v>
      </c>
      <c r="B7478" s="11">
        <v>837.2</v>
      </c>
      <c r="C7478" s="11">
        <v>639</v>
      </c>
      <c r="D7478" s="11">
        <v>801.4613</v>
      </c>
      <c r="E7478" s="11">
        <v>805.4801</v>
      </c>
      <c r="F7478" s="11">
        <v>478.2859</v>
      </c>
      <c r="G7478" s="11">
        <v>10735.1976842105</v>
      </c>
      <c r="H7478" s="11">
        <v>1</v>
      </c>
      <c r="I7478" s="11">
        <v>2</v>
      </c>
      <c r="J7478" s="11" t="s">
        <v>39</v>
      </c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20">
        <v>0</v>
      </c>
      <c r="V7478" s="20">
        <v>1</v>
      </c>
      <c r="W7478" s="5"/>
      <c r="X7478" s="11">
        <v>0</v>
      </c>
      <c r="Y7478" s="22">
        <v>1.81</v>
      </c>
      <c r="Z7478" s="22">
        <v>1.625</v>
      </c>
      <c r="AA7478" s="22">
        <v>1.444</v>
      </c>
      <c r="AB7478" s="22">
        <v>1.722</v>
      </c>
      <c r="AC7478" s="22">
        <v>1.293</v>
      </c>
      <c r="AD7478" s="22">
        <v>1.354</v>
      </c>
      <c r="AE7478" s="22">
        <v>1.711</v>
      </c>
      <c r="AF7478" s="22">
        <v>1.305</v>
      </c>
      <c r="AG7478" s="22">
        <v>1.285</v>
      </c>
      <c r="AH7478" s="22">
        <v>1.307</v>
      </c>
      <c r="AI7478" s="22">
        <v>1.428</v>
      </c>
      <c r="AJ7478" s="22">
        <v>1.156</v>
      </c>
    </row>
    <row r="7479" s="5" customFormat="1" spans="1:36">
      <c r="A7479" s="11" t="s">
        <v>9766</v>
      </c>
      <c r="B7479" s="11">
        <v>836.2</v>
      </c>
      <c r="C7479" s="11">
        <v>639.3</v>
      </c>
      <c r="D7479" s="11">
        <v>462.2999</v>
      </c>
      <c r="E7479" s="11">
        <v>464.3074</v>
      </c>
      <c r="F7479" s="11">
        <v>300.2086</v>
      </c>
      <c r="G7479" s="11">
        <v>11022.3218333333</v>
      </c>
      <c r="H7479" s="11">
        <v>1</v>
      </c>
      <c r="I7479" s="11">
        <v>1</v>
      </c>
      <c r="J7479" s="11" t="s">
        <v>41</v>
      </c>
      <c r="K7479" s="5"/>
      <c r="L7479" s="5"/>
      <c r="M7479" s="5"/>
      <c r="N7479" s="5"/>
      <c r="O7479" s="5"/>
      <c r="P7479" s="11" t="s">
        <v>9736</v>
      </c>
      <c r="Q7479" s="11" t="s">
        <v>9737</v>
      </c>
      <c r="R7479" s="11" t="s">
        <v>9767</v>
      </c>
      <c r="S7479" s="11">
        <v>0.89</v>
      </c>
      <c r="T7479" s="11">
        <v>63</v>
      </c>
      <c r="U7479" s="5"/>
      <c r="V7479" s="5"/>
      <c r="W7479" s="5"/>
      <c r="X7479" s="11">
        <v>0</v>
      </c>
      <c r="Y7479" s="22">
        <v>1.189</v>
      </c>
      <c r="Z7479" s="22">
        <v>1.246</v>
      </c>
      <c r="AA7479" s="22">
        <v>1.146</v>
      </c>
      <c r="AB7479" s="22">
        <v>1.472</v>
      </c>
      <c r="AC7479" s="22">
        <v>0.692</v>
      </c>
      <c r="AD7479" s="22">
        <v>0.636</v>
      </c>
      <c r="AE7479" s="22">
        <v>0.893</v>
      </c>
      <c r="AF7479" s="22">
        <v>0.694</v>
      </c>
      <c r="AG7479" s="22">
        <v>0.973</v>
      </c>
      <c r="AH7479" s="22">
        <v>1.078</v>
      </c>
      <c r="AI7479" s="22">
        <v>1.01</v>
      </c>
      <c r="AJ7479" s="22">
        <v>0.995</v>
      </c>
    </row>
    <row r="7480" s="5" customFormat="1" spans="1:36">
      <c r="A7480" s="11" t="s">
        <v>9768</v>
      </c>
      <c r="B7480" s="11">
        <v>836.2</v>
      </c>
      <c r="C7480" s="11">
        <v>640</v>
      </c>
      <c r="D7480" s="11">
        <v>386.2698</v>
      </c>
      <c r="E7480" s="11">
        <v>388.2757</v>
      </c>
      <c r="F7480" s="11">
        <v>224.1784</v>
      </c>
      <c r="G7480" s="11">
        <v>9516.19057142857</v>
      </c>
      <c r="H7480" s="11">
        <v>1</v>
      </c>
      <c r="I7480" s="11">
        <v>1</v>
      </c>
      <c r="J7480" s="11" t="s">
        <v>50</v>
      </c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20">
        <v>1</v>
      </c>
      <c r="V7480" s="20">
        <v>9</v>
      </c>
      <c r="W7480" s="5"/>
      <c r="X7480" s="11">
        <v>0</v>
      </c>
      <c r="Y7480" s="22">
        <v>1.368</v>
      </c>
      <c r="Z7480" s="22">
        <v>1.312</v>
      </c>
      <c r="AA7480" s="22">
        <v>1.217</v>
      </c>
      <c r="AB7480" s="22">
        <v>1.546</v>
      </c>
      <c r="AC7480" s="22">
        <v>0.965</v>
      </c>
      <c r="AD7480" s="22">
        <v>0.89</v>
      </c>
      <c r="AE7480" s="22">
        <v>0.93</v>
      </c>
      <c r="AF7480" s="22">
        <v>0.904</v>
      </c>
      <c r="AG7480" s="22">
        <v>1.105</v>
      </c>
      <c r="AH7480" s="22">
        <v>1.018</v>
      </c>
      <c r="AI7480" s="22">
        <v>1.092</v>
      </c>
      <c r="AJ7480" s="22">
        <v>1.208</v>
      </c>
    </row>
    <row r="7481" s="5" customFormat="1" spans="1:36">
      <c r="A7481" s="11" t="s">
        <v>9769</v>
      </c>
      <c r="B7481" s="11">
        <v>836.2</v>
      </c>
      <c r="C7481" s="11">
        <v>640.4</v>
      </c>
      <c r="D7481" s="11">
        <v>374.2683</v>
      </c>
      <c r="E7481" s="11">
        <v>376.2759</v>
      </c>
      <c r="F7481" s="11">
        <v>212.1769</v>
      </c>
      <c r="G7481" s="11">
        <v>5676.296</v>
      </c>
      <c r="H7481" s="11">
        <v>1</v>
      </c>
      <c r="I7481" s="11">
        <v>1</v>
      </c>
      <c r="J7481" s="11" t="s">
        <v>39</v>
      </c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20">
        <v>0</v>
      </c>
      <c r="V7481" s="20">
        <v>8</v>
      </c>
      <c r="W7481" s="5"/>
      <c r="X7481" s="11">
        <v>0</v>
      </c>
      <c r="Y7481" s="22">
        <v>0.854</v>
      </c>
      <c r="Z7481" s="22">
        <v>1.182</v>
      </c>
      <c r="AA7481" s="22">
        <v>1.266</v>
      </c>
      <c r="AB7481" s="22">
        <v>1.054</v>
      </c>
      <c r="AC7481" s="22">
        <v>1.032</v>
      </c>
      <c r="AD7481" s="22">
        <v>0.712</v>
      </c>
      <c r="AE7481" s="22">
        <v>0.791</v>
      </c>
      <c r="AF7481" s="22">
        <v>0.808</v>
      </c>
      <c r="AG7481" s="22">
        <v>1.092</v>
      </c>
      <c r="AH7481" s="22">
        <v>1.103</v>
      </c>
      <c r="AI7481" s="22">
        <v>0.861</v>
      </c>
      <c r="AJ7481" s="22">
        <v>1.006</v>
      </c>
    </row>
    <row r="7482" s="5" customFormat="1" spans="1:36">
      <c r="A7482" s="11" t="s">
        <v>9770</v>
      </c>
      <c r="B7482" s="11">
        <v>836.2</v>
      </c>
      <c r="C7482" s="11">
        <v>640.5</v>
      </c>
      <c r="D7482" s="11">
        <v>263.1393</v>
      </c>
      <c r="E7482" s="11">
        <v>265.1459</v>
      </c>
      <c r="F7482" s="11">
        <v>101.048</v>
      </c>
      <c r="G7482" s="11">
        <v>11750.7333333333</v>
      </c>
      <c r="H7482" s="11">
        <v>1</v>
      </c>
      <c r="I7482" s="11">
        <v>1</v>
      </c>
      <c r="J7482" s="11" t="s">
        <v>39</v>
      </c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20">
        <v>0</v>
      </c>
      <c r="V7482" s="20">
        <v>29</v>
      </c>
      <c r="W7482" s="5"/>
      <c r="X7482" s="11">
        <v>0</v>
      </c>
      <c r="Y7482" s="22">
        <v>0.798</v>
      </c>
      <c r="Z7482" s="22">
        <v>1.123</v>
      </c>
      <c r="AA7482" s="22">
        <v>0.688</v>
      </c>
      <c r="AB7482" s="22">
        <v>1.212</v>
      </c>
      <c r="AC7482" s="22">
        <v>0.667</v>
      </c>
      <c r="AD7482" s="22">
        <v>0.701</v>
      </c>
      <c r="AE7482" s="22">
        <v>1.007</v>
      </c>
      <c r="AF7482" s="22">
        <v>0.7</v>
      </c>
      <c r="AG7482" s="22">
        <v>0.931</v>
      </c>
      <c r="AH7482" s="22">
        <v>0.782</v>
      </c>
      <c r="AI7482" s="22">
        <v>0.87</v>
      </c>
      <c r="AJ7482" s="22">
        <v>0.783</v>
      </c>
    </row>
    <row r="7483" s="5" customFormat="1" spans="1:36">
      <c r="A7483" s="11" t="s">
        <v>9771</v>
      </c>
      <c r="B7483" s="11">
        <v>837.3</v>
      </c>
      <c r="C7483" s="11">
        <v>640.6</v>
      </c>
      <c r="D7483" s="11">
        <v>432.3111</v>
      </c>
      <c r="E7483" s="11">
        <v>434.3179</v>
      </c>
      <c r="F7483" s="11">
        <v>270.2198</v>
      </c>
      <c r="G7483" s="11">
        <v>149600.4452</v>
      </c>
      <c r="H7483" s="11">
        <v>1</v>
      </c>
      <c r="I7483" s="11">
        <v>1</v>
      </c>
      <c r="J7483" s="11" t="s">
        <v>41</v>
      </c>
      <c r="K7483" s="5"/>
      <c r="L7483" s="5"/>
      <c r="M7483" s="5"/>
      <c r="N7483" s="5"/>
      <c r="O7483" s="5"/>
      <c r="P7483" s="11" t="s">
        <v>9544</v>
      </c>
      <c r="Q7483" s="11" t="s">
        <v>9545</v>
      </c>
      <c r="R7483" s="11" t="s">
        <v>9772</v>
      </c>
      <c r="S7483" s="11">
        <v>0.69</v>
      </c>
      <c r="T7483" s="11">
        <v>53</v>
      </c>
      <c r="U7483" s="5"/>
      <c r="V7483" s="5"/>
      <c r="W7483" s="5"/>
      <c r="X7483" s="11">
        <v>0</v>
      </c>
      <c r="Y7483" s="22">
        <v>1.519</v>
      </c>
      <c r="Z7483" s="22">
        <v>1.195</v>
      </c>
      <c r="AA7483" s="22">
        <v>0.901</v>
      </c>
      <c r="AB7483" s="22">
        <v>1.182</v>
      </c>
      <c r="AC7483" s="22">
        <v>1.124</v>
      </c>
      <c r="AD7483" s="22">
        <v>0.763</v>
      </c>
      <c r="AE7483" s="22">
        <v>0.816</v>
      </c>
      <c r="AF7483" s="22">
        <v>0.822</v>
      </c>
      <c r="AG7483" s="22">
        <v>0.963</v>
      </c>
      <c r="AH7483" s="22">
        <v>0.959</v>
      </c>
      <c r="AI7483" s="22">
        <v>0.996</v>
      </c>
      <c r="AJ7483" s="22">
        <v>1.003</v>
      </c>
    </row>
    <row r="7484" s="5" customFormat="1" spans="1:36">
      <c r="A7484" s="11" t="s">
        <v>9773</v>
      </c>
      <c r="B7484" s="11">
        <v>836.2</v>
      </c>
      <c r="C7484" s="11">
        <v>641.3</v>
      </c>
      <c r="D7484" s="11">
        <v>532.4106</v>
      </c>
      <c r="E7484" s="11">
        <v>534.4174</v>
      </c>
      <c r="F7484" s="11">
        <v>370.3193</v>
      </c>
      <c r="G7484" s="11">
        <v>23867.7207692308</v>
      </c>
      <c r="H7484" s="11">
        <v>1</v>
      </c>
      <c r="I7484" s="11">
        <v>1</v>
      </c>
      <c r="J7484" s="11" t="s">
        <v>39</v>
      </c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20">
        <v>0</v>
      </c>
      <c r="V7484" s="20">
        <v>2</v>
      </c>
      <c r="W7484" s="5"/>
      <c r="X7484" s="11">
        <v>0</v>
      </c>
      <c r="Y7484" s="22">
        <v>1.024</v>
      </c>
      <c r="Z7484" s="22">
        <v>0.934</v>
      </c>
      <c r="AA7484" s="22">
        <v>1.233</v>
      </c>
      <c r="AB7484" s="22">
        <v>1.152</v>
      </c>
      <c r="AC7484" s="22">
        <v>1.013</v>
      </c>
      <c r="AD7484" s="22">
        <v>0.769</v>
      </c>
      <c r="AE7484" s="22">
        <v>0.97</v>
      </c>
      <c r="AF7484" s="22">
        <v>0.935</v>
      </c>
      <c r="AG7484" s="22">
        <v>1.16</v>
      </c>
      <c r="AH7484" s="22">
        <v>1.115</v>
      </c>
      <c r="AI7484" s="22">
        <v>1.013</v>
      </c>
      <c r="AJ7484" s="22">
        <v>1.052</v>
      </c>
    </row>
    <row r="7485" s="5" customFormat="1" spans="1:36">
      <c r="A7485" s="11" t="s">
        <v>9774</v>
      </c>
      <c r="B7485" s="11">
        <v>835.5</v>
      </c>
      <c r="C7485" s="11">
        <v>643</v>
      </c>
      <c r="D7485" s="11">
        <v>252.123</v>
      </c>
      <c r="E7485" s="11">
        <v>254.1298</v>
      </c>
      <c r="F7485" s="11">
        <v>90.0316</v>
      </c>
      <c r="G7485" s="11">
        <v>9353.984</v>
      </c>
      <c r="H7485" s="11">
        <v>1</v>
      </c>
      <c r="I7485" s="11">
        <v>1</v>
      </c>
      <c r="J7485" s="11" t="s">
        <v>50</v>
      </c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20">
        <v>5</v>
      </c>
      <c r="V7485" s="20">
        <v>41</v>
      </c>
      <c r="W7485" s="5"/>
      <c r="X7485" s="11">
        <v>0</v>
      </c>
      <c r="Y7485" s="22">
        <v>1.618</v>
      </c>
      <c r="Z7485" s="22">
        <v>1.462</v>
      </c>
      <c r="AA7485" s="22">
        <v>1.487</v>
      </c>
      <c r="AB7485" s="22">
        <v>1.475</v>
      </c>
      <c r="AC7485" s="22">
        <v>1.064</v>
      </c>
      <c r="AD7485" s="22">
        <v>1.23</v>
      </c>
      <c r="AE7485" s="22">
        <v>1.23</v>
      </c>
      <c r="AF7485" s="22">
        <v>1.162</v>
      </c>
      <c r="AG7485" s="22">
        <v>1.177</v>
      </c>
      <c r="AH7485" s="22">
        <v>0.967</v>
      </c>
      <c r="AI7485" s="22">
        <v>1.17</v>
      </c>
      <c r="AJ7485" s="22">
        <v>1.184</v>
      </c>
    </row>
    <row r="7486" s="5" customFormat="1" spans="1:36">
      <c r="A7486" s="11" t="s">
        <v>9775</v>
      </c>
      <c r="B7486" s="11">
        <v>837.5</v>
      </c>
      <c r="C7486" s="11">
        <v>643</v>
      </c>
      <c r="D7486" s="11">
        <v>582.4271</v>
      </c>
      <c r="E7486" s="11">
        <v>584.4373</v>
      </c>
      <c r="F7486" s="11">
        <v>420.3357</v>
      </c>
      <c r="G7486" s="11">
        <v>42438.4075</v>
      </c>
      <c r="H7486" s="11">
        <v>1</v>
      </c>
      <c r="I7486" s="11">
        <v>1</v>
      </c>
      <c r="J7486" s="11" t="s">
        <v>39</v>
      </c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20">
        <v>0</v>
      </c>
      <c r="V7486" s="20">
        <v>6</v>
      </c>
      <c r="W7486" s="5"/>
      <c r="X7486" s="11">
        <v>0</v>
      </c>
      <c r="Y7486" s="22">
        <v>0.495</v>
      </c>
      <c r="Z7486" s="22">
        <v>0.411</v>
      </c>
      <c r="AA7486" s="22">
        <v>0.581</v>
      </c>
      <c r="AB7486" s="22">
        <v>0.471</v>
      </c>
      <c r="AC7486" s="22">
        <v>1.194</v>
      </c>
      <c r="AD7486" s="22">
        <v>0.644</v>
      </c>
      <c r="AE7486" s="22">
        <v>0.847</v>
      </c>
      <c r="AF7486" s="22">
        <v>0.927</v>
      </c>
      <c r="AG7486" s="22">
        <v>1.003</v>
      </c>
      <c r="AH7486" s="22">
        <v>1.035</v>
      </c>
      <c r="AI7486" s="22">
        <v>1.022</v>
      </c>
      <c r="AJ7486" s="22">
        <v>0.979</v>
      </c>
    </row>
    <row r="7487" s="5" customFormat="1" spans="1:36">
      <c r="A7487" s="11" t="s">
        <v>9776</v>
      </c>
      <c r="B7487" s="11">
        <v>837.2</v>
      </c>
      <c r="C7487" s="11">
        <v>643.7</v>
      </c>
      <c r="D7487" s="11">
        <v>480.2936</v>
      </c>
      <c r="E7487" s="11">
        <v>482.3013</v>
      </c>
      <c r="F7487" s="11">
        <v>318.2022</v>
      </c>
      <c r="G7487" s="11">
        <v>31195.238125</v>
      </c>
      <c r="H7487" s="11">
        <v>1</v>
      </c>
      <c r="I7487" s="11">
        <v>1</v>
      </c>
      <c r="J7487" s="11" t="s">
        <v>39</v>
      </c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20">
        <v>0</v>
      </c>
      <c r="V7487" s="20">
        <v>4</v>
      </c>
      <c r="W7487" s="5"/>
      <c r="X7487" s="11">
        <v>0</v>
      </c>
      <c r="Y7487" s="22">
        <v>1.664</v>
      </c>
      <c r="Z7487" s="22">
        <v>1.803</v>
      </c>
      <c r="AA7487" s="22">
        <v>1.711</v>
      </c>
      <c r="AB7487" s="22">
        <v>1.899</v>
      </c>
      <c r="AC7487" s="22">
        <v>1.014</v>
      </c>
      <c r="AD7487" s="22">
        <v>1.313</v>
      </c>
      <c r="AE7487" s="22">
        <v>1.016</v>
      </c>
      <c r="AF7487" s="22">
        <v>1.171</v>
      </c>
      <c r="AG7487" s="22">
        <v>1.202</v>
      </c>
      <c r="AH7487" s="22">
        <v>1.103</v>
      </c>
      <c r="AI7487" s="22">
        <v>1.084</v>
      </c>
      <c r="AJ7487" s="22">
        <v>1.075</v>
      </c>
    </row>
    <row r="7488" s="5" customFormat="1" spans="1:36">
      <c r="A7488" s="11" t="s">
        <v>9777</v>
      </c>
      <c r="B7488" s="11">
        <v>837.5</v>
      </c>
      <c r="C7488" s="11">
        <v>643.8</v>
      </c>
      <c r="D7488" s="11">
        <v>320.1128</v>
      </c>
      <c r="E7488" s="11">
        <v>322.1195</v>
      </c>
      <c r="F7488" s="11">
        <v>158.0215</v>
      </c>
      <c r="G7488" s="11">
        <v>10892.0784545454</v>
      </c>
      <c r="H7488" s="11">
        <v>1</v>
      </c>
      <c r="I7488" s="11">
        <v>1</v>
      </c>
      <c r="J7488" s="11" t="s">
        <v>39</v>
      </c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20">
        <v>0</v>
      </c>
      <c r="V7488" s="20">
        <v>17</v>
      </c>
      <c r="W7488" s="5"/>
      <c r="X7488" s="11">
        <v>0</v>
      </c>
      <c r="Y7488" s="22">
        <v>1.453</v>
      </c>
      <c r="Z7488" s="22">
        <v>1.53</v>
      </c>
      <c r="AA7488" s="22">
        <v>0.941</v>
      </c>
      <c r="AB7488" s="22">
        <v>2.158</v>
      </c>
      <c r="AC7488" s="22">
        <v>0.31</v>
      </c>
      <c r="AD7488" s="22">
        <v>0.546</v>
      </c>
      <c r="AE7488" s="22">
        <v>0.633</v>
      </c>
      <c r="AF7488" s="22">
        <v>0.42</v>
      </c>
      <c r="AG7488" s="22">
        <v>1.341</v>
      </c>
      <c r="AH7488" s="22">
        <v>1.141</v>
      </c>
      <c r="AI7488" s="22">
        <v>0.921</v>
      </c>
      <c r="AJ7488" s="22">
        <v>1.026</v>
      </c>
    </row>
    <row r="7489" s="5" customFormat="1" spans="1:36">
      <c r="A7489" s="11" t="s">
        <v>9778</v>
      </c>
      <c r="B7489" s="11">
        <v>837.5</v>
      </c>
      <c r="C7489" s="11">
        <v>643.8</v>
      </c>
      <c r="D7489" s="11">
        <v>537.3705</v>
      </c>
      <c r="E7489" s="11">
        <v>539.3754</v>
      </c>
      <c r="F7489" s="11">
        <v>375.2792</v>
      </c>
      <c r="G7489" s="11">
        <v>8577.64711111111</v>
      </c>
      <c r="H7489" s="11">
        <v>1</v>
      </c>
      <c r="I7489" s="11">
        <v>1</v>
      </c>
      <c r="J7489" s="11" t="s">
        <v>39</v>
      </c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20">
        <v>0</v>
      </c>
      <c r="V7489" s="20">
        <v>13</v>
      </c>
      <c r="W7489" s="5"/>
      <c r="X7489" s="11">
        <v>0</v>
      </c>
      <c r="Y7489" s="22">
        <v>0.71</v>
      </c>
      <c r="Z7489" s="22">
        <v>0.683</v>
      </c>
      <c r="AA7489" s="22">
        <v>0.838</v>
      </c>
      <c r="AB7489" s="22">
        <v>0.634</v>
      </c>
      <c r="AC7489" s="22">
        <v>1.35</v>
      </c>
      <c r="AD7489" s="22">
        <v>1.114</v>
      </c>
      <c r="AE7489" s="22">
        <v>1.025</v>
      </c>
      <c r="AF7489" s="22">
        <v>1.12</v>
      </c>
      <c r="AG7489" s="22">
        <v>1.066</v>
      </c>
      <c r="AH7489" s="22">
        <v>1.093</v>
      </c>
      <c r="AI7489" s="22">
        <v>1.206</v>
      </c>
      <c r="AJ7489" s="22">
        <v>1.155</v>
      </c>
    </row>
    <row r="7490" s="5" customFormat="1" spans="1:36">
      <c r="A7490" s="11" t="s">
        <v>9779</v>
      </c>
      <c r="B7490" s="11">
        <v>837.2</v>
      </c>
      <c r="C7490" s="11">
        <v>644.1</v>
      </c>
      <c r="D7490" s="11">
        <v>412.2847</v>
      </c>
      <c r="E7490" s="11">
        <v>414.2914</v>
      </c>
      <c r="F7490" s="11">
        <v>250.1934</v>
      </c>
      <c r="G7490" s="11">
        <v>48465.2776190476</v>
      </c>
      <c r="H7490" s="11">
        <v>1</v>
      </c>
      <c r="I7490" s="11">
        <v>1</v>
      </c>
      <c r="J7490" s="11" t="s">
        <v>39</v>
      </c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20">
        <v>0</v>
      </c>
      <c r="V7490" s="20">
        <v>6</v>
      </c>
      <c r="W7490" s="5"/>
      <c r="X7490" s="11">
        <v>0</v>
      </c>
      <c r="Y7490" s="22">
        <v>0.903</v>
      </c>
      <c r="Z7490" s="22">
        <v>1.13</v>
      </c>
      <c r="AA7490" s="22">
        <v>0.921</v>
      </c>
      <c r="AB7490" s="22">
        <v>1.308</v>
      </c>
      <c r="AC7490" s="22">
        <v>0.737</v>
      </c>
      <c r="AD7490" s="22">
        <v>0.599</v>
      </c>
      <c r="AE7490" s="22">
        <v>0.876</v>
      </c>
      <c r="AF7490" s="22">
        <v>0.709</v>
      </c>
      <c r="AG7490" s="22">
        <v>0.872</v>
      </c>
      <c r="AH7490" s="22">
        <v>0.914</v>
      </c>
      <c r="AI7490" s="22">
        <v>0.894</v>
      </c>
      <c r="AJ7490" s="22">
        <v>0.959</v>
      </c>
    </row>
    <row r="7491" s="5" customFormat="1" spans="1:36">
      <c r="A7491" s="11" t="s">
        <v>9780</v>
      </c>
      <c r="B7491" s="11">
        <v>838.2</v>
      </c>
      <c r="C7491" s="11">
        <v>644.2</v>
      </c>
      <c r="D7491" s="11">
        <v>559.351</v>
      </c>
      <c r="E7491" s="11">
        <v>561.3575</v>
      </c>
      <c r="F7491" s="11">
        <v>397.2596</v>
      </c>
      <c r="G7491" s="11">
        <v>20641.863875</v>
      </c>
      <c r="H7491" s="11">
        <v>1</v>
      </c>
      <c r="I7491" s="11">
        <v>1</v>
      </c>
      <c r="J7491" s="11" t="s">
        <v>50</v>
      </c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20">
        <v>1</v>
      </c>
      <c r="V7491" s="20">
        <v>4</v>
      </c>
      <c r="W7491" s="5"/>
      <c r="X7491" s="11">
        <v>0</v>
      </c>
      <c r="Y7491" s="22">
        <v>0.513</v>
      </c>
      <c r="Z7491" s="22">
        <v>0.493</v>
      </c>
      <c r="AA7491" s="22">
        <v>0.605</v>
      </c>
      <c r="AB7491" s="22">
        <v>0.497</v>
      </c>
      <c r="AC7491" s="22">
        <v>1.042</v>
      </c>
      <c r="AD7491" s="22">
        <v>0.786</v>
      </c>
      <c r="AE7491" s="22">
        <v>1.055</v>
      </c>
      <c r="AF7491" s="22">
        <v>0.922</v>
      </c>
      <c r="AG7491" s="22">
        <v>0.964</v>
      </c>
      <c r="AH7491" s="22">
        <v>0.983</v>
      </c>
      <c r="AI7491" s="22">
        <v>0.89</v>
      </c>
      <c r="AJ7491" s="22">
        <v>0.999</v>
      </c>
    </row>
    <row r="7492" s="5" customFormat="1" spans="1:36">
      <c r="A7492" s="11" t="s">
        <v>9781</v>
      </c>
      <c r="B7492" s="11">
        <v>837.2</v>
      </c>
      <c r="C7492" s="11">
        <v>644.2</v>
      </c>
      <c r="D7492" s="11">
        <v>450.3022</v>
      </c>
      <c r="E7492" s="11">
        <v>452.3066</v>
      </c>
      <c r="F7492" s="11">
        <v>288.2109</v>
      </c>
      <c r="G7492" s="11">
        <v>4305.365</v>
      </c>
      <c r="H7492" s="11">
        <v>1</v>
      </c>
      <c r="I7492" s="11">
        <v>1</v>
      </c>
      <c r="J7492" s="11" t="s">
        <v>50</v>
      </c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20">
        <v>8</v>
      </c>
      <c r="V7492" s="20">
        <v>41</v>
      </c>
      <c r="W7492" s="5"/>
      <c r="X7492" s="11">
        <v>0.125</v>
      </c>
      <c r="Y7492" s="22">
        <v>0.938</v>
      </c>
      <c r="Z7492" s="22">
        <v>1.488</v>
      </c>
      <c r="AA7492" s="22">
        <v>1.084</v>
      </c>
      <c r="AB7492" s="22">
        <v>1.714</v>
      </c>
      <c r="AC7492" s="22">
        <v>1.006</v>
      </c>
      <c r="AD7492" s="22">
        <v>0.957</v>
      </c>
      <c r="AE7492" s="22">
        <v>1.034</v>
      </c>
      <c r="AF7492" s="22">
        <v>0.848</v>
      </c>
      <c r="AG7492" s="22">
        <v>0.911</v>
      </c>
      <c r="AH7492" s="22">
        <v>1.124</v>
      </c>
      <c r="AI7492" s="22">
        <v>0.852</v>
      </c>
      <c r="AJ7492" s="22">
        <v>1.331</v>
      </c>
    </row>
    <row r="7493" s="5" customFormat="1" spans="1:36">
      <c r="A7493" s="11" t="s">
        <v>9782</v>
      </c>
      <c r="B7493" s="11">
        <v>838.2</v>
      </c>
      <c r="C7493" s="11">
        <v>644.2</v>
      </c>
      <c r="D7493" s="11">
        <v>615.3601</v>
      </c>
      <c r="E7493" s="11">
        <v>617.3664</v>
      </c>
      <c r="F7493" s="11">
        <v>453.2687</v>
      </c>
      <c r="G7493" s="11">
        <v>8339.015</v>
      </c>
      <c r="H7493" s="11">
        <v>1</v>
      </c>
      <c r="I7493" s="11">
        <v>1</v>
      </c>
      <c r="J7493" s="11" t="s">
        <v>39</v>
      </c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20">
        <v>0</v>
      </c>
      <c r="V7493" s="20">
        <v>1</v>
      </c>
      <c r="W7493" s="5"/>
      <c r="X7493" s="11">
        <v>0</v>
      </c>
      <c r="Y7493" s="22">
        <v>1.785</v>
      </c>
      <c r="Z7493" s="22">
        <v>0.755</v>
      </c>
      <c r="AA7493" s="22">
        <v>1.178</v>
      </c>
      <c r="AB7493" s="22">
        <v>0.981</v>
      </c>
      <c r="AC7493" s="22">
        <v>1.464</v>
      </c>
      <c r="AD7493" s="22">
        <v>2.31</v>
      </c>
      <c r="AE7493" s="22">
        <v>2.727</v>
      </c>
      <c r="AF7493" s="22">
        <v>2.381</v>
      </c>
      <c r="AG7493" s="22">
        <v>0.878</v>
      </c>
      <c r="AH7493" s="22">
        <v>0.909</v>
      </c>
      <c r="AI7493" s="22">
        <v>0.992</v>
      </c>
      <c r="AJ7493" s="22">
        <v>1.427</v>
      </c>
    </row>
    <row r="7494" s="5" customFormat="1" spans="1:36">
      <c r="A7494" s="11" t="s">
        <v>9783</v>
      </c>
      <c r="B7494" s="11">
        <v>838.2</v>
      </c>
      <c r="C7494" s="11">
        <v>645.6</v>
      </c>
      <c r="D7494" s="11">
        <v>418.3428</v>
      </c>
      <c r="E7494" s="11">
        <v>420.3496</v>
      </c>
      <c r="F7494" s="11">
        <v>256.2515</v>
      </c>
      <c r="G7494" s="11">
        <v>44626.9425</v>
      </c>
      <c r="H7494" s="11">
        <v>1</v>
      </c>
      <c r="I7494" s="11">
        <v>1</v>
      </c>
      <c r="J7494" s="11" t="s">
        <v>46</v>
      </c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11">
        <v>0</v>
      </c>
      <c r="Y7494" s="22">
        <v>1.188</v>
      </c>
      <c r="Z7494" s="22">
        <v>1.203</v>
      </c>
      <c r="AA7494" s="22">
        <v>1.307</v>
      </c>
      <c r="AB7494" s="22">
        <v>1.349</v>
      </c>
      <c r="AC7494" s="22">
        <v>0.808</v>
      </c>
      <c r="AD7494" s="22">
        <v>0.879</v>
      </c>
      <c r="AE7494" s="22">
        <v>1.064</v>
      </c>
      <c r="AF7494" s="22">
        <v>0.789</v>
      </c>
      <c r="AG7494" s="22">
        <v>0.993</v>
      </c>
      <c r="AH7494" s="22">
        <v>0.982</v>
      </c>
      <c r="AI7494" s="22">
        <v>0.982</v>
      </c>
      <c r="AJ7494" s="22">
        <v>1.052</v>
      </c>
    </row>
    <row r="7495" s="5" customFormat="1" spans="1:36">
      <c r="A7495" s="11" t="s">
        <v>9784</v>
      </c>
      <c r="B7495" s="11">
        <v>838.2</v>
      </c>
      <c r="C7495" s="11">
        <v>646.1</v>
      </c>
      <c r="D7495" s="11">
        <v>438.3003</v>
      </c>
      <c r="E7495" s="11">
        <v>440.3079</v>
      </c>
      <c r="F7495" s="11">
        <v>276.2089</v>
      </c>
      <c r="G7495" s="11">
        <v>148607.185714286</v>
      </c>
      <c r="H7495" s="11">
        <v>1</v>
      </c>
      <c r="I7495" s="11">
        <v>1</v>
      </c>
      <c r="J7495" s="11" t="s">
        <v>91</v>
      </c>
      <c r="K7495" s="11" t="s">
        <v>9785</v>
      </c>
      <c r="L7495" s="11" t="s">
        <v>9786</v>
      </c>
      <c r="M7495" s="11" t="s">
        <v>9787</v>
      </c>
      <c r="N7495" s="11">
        <v>0.04</v>
      </c>
      <c r="O7495" s="11">
        <v>7.7</v>
      </c>
      <c r="P7495" s="5"/>
      <c r="Q7495" s="5"/>
      <c r="R7495" s="5"/>
      <c r="S7495" s="5"/>
      <c r="T7495" s="5"/>
      <c r="U7495" s="5"/>
      <c r="V7495" s="5"/>
      <c r="W7495" s="5"/>
      <c r="X7495" s="11">
        <v>0</v>
      </c>
      <c r="Y7495" s="22">
        <v>1.092</v>
      </c>
      <c r="Z7495" s="22">
        <v>1.353</v>
      </c>
      <c r="AA7495" s="22">
        <v>0.835</v>
      </c>
      <c r="AB7495" s="22">
        <v>1.686</v>
      </c>
      <c r="AC7495" s="22">
        <v>0.825</v>
      </c>
      <c r="AD7495" s="22">
        <v>0.607</v>
      </c>
      <c r="AE7495" s="22">
        <v>0.913</v>
      </c>
      <c r="AF7495" s="22">
        <v>0.746</v>
      </c>
      <c r="AG7495" s="22">
        <v>1.05</v>
      </c>
      <c r="AH7495" s="22">
        <v>1.002</v>
      </c>
      <c r="AI7495" s="22">
        <v>1.036</v>
      </c>
      <c r="AJ7495" s="22">
        <v>0.932</v>
      </c>
    </row>
    <row r="7496" s="5" customFormat="1" spans="1:36">
      <c r="A7496" s="11" t="s">
        <v>9788</v>
      </c>
      <c r="B7496" s="11">
        <v>840.3</v>
      </c>
      <c r="C7496" s="11">
        <v>647.4</v>
      </c>
      <c r="D7496" s="11">
        <v>533.3761</v>
      </c>
      <c r="E7496" s="11">
        <v>535.3827</v>
      </c>
      <c r="F7496" s="11">
        <v>371.2847</v>
      </c>
      <c r="G7496" s="11">
        <v>17958.24</v>
      </c>
      <c r="H7496" s="11">
        <v>1</v>
      </c>
      <c r="I7496" s="11">
        <v>1</v>
      </c>
      <c r="J7496" s="11" t="s">
        <v>39</v>
      </c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20">
        <v>0</v>
      </c>
      <c r="V7496" s="20">
        <v>3</v>
      </c>
      <c r="W7496" s="5"/>
      <c r="X7496" s="11">
        <v>0</v>
      </c>
      <c r="Y7496" s="22">
        <v>1.05</v>
      </c>
      <c r="Z7496" s="22">
        <v>1.288</v>
      </c>
      <c r="AA7496" s="22">
        <v>1.031</v>
      </c>
      <c r="AB7496" s="22">
        <v>1.357</v>
      </c>
      <c r="AC7496" s="22">
        <v>0.728</v>
      </c>
      <c r="AD7496" s="22">
        <v>0.601</v>
      </c>
      <c r="AE7496" s="22">
        <v>0.819</v>
      </c>
      <c r="AF7496" s="22">
        <v>0.619</v>
      </c>
      <c r="AG7496" s="22">
        <v>0.784</v>
      </c>
      <c r="AH7496" s="22">
        <v>0.743</v>
      </c>
      <c r="AI7496" s="22">
        <v>0.892</v>
      </c>
      <c r="AJ7496" s="22">
        <v>0.905</v>
      </c>
    </row>
    <row r="7497" s="5" customFormat="1" spans="1:36">
      <c r="A7497" s="11" t="s">
        <v>9789</v>
      </c>
      <c r="B7497" s="11">
        <v>839.3</v>
      </c>
      <c r="C7497" s="11">
        <v>647.5</v>
      </c>
      <c r="D7497" s="11">
        <v>488.3163</v>
      </c>
      <c r="E7497" s="11">
        <v>490.3229</v>
      </c>
      <c r="F7497" s="11">
        <v>326.2249</v>
      </c>
      <c r="G7497" s="11">
        <v>71404.0733333333</v>
      </c>
      <c r="H7497" s="11">
        <v>1</v>
      </c>
      <c r="I7497" s="11">
        <v>1</v>
      </c>
      <c r="J7497" s="11" t="s">
        <v>39</v>
      </c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20">
        <v>0</v>
      </c>
      <c r="V7497" s="20">
        <v>9</v>
      </c>
      <c r="W7497" s="5"/>
      <c r="X7497" s="11">
        <v>0</v>
      </c>
      <c r="Y7497" s="22">
        <v>1.214</v>
      </c>
      <c r="Z7497" s="22">
        <v>1.329</v>
      </c>
      <c r="AA7497" s="22">
        <v>1.099</v>
      </c>
      <c r="AB7497" s="22">
        <v>1.496</v>
      </c>
      <c r="AC7497" s="22">
        <v>0.755</v>
      </c>
      <c r="AD7497" s="22">
        <v>0.772</v>
      </c>
      <c r="AE7497" s="22">
        <v>0.91</v>
      </c>
      <c r="AF7497" s="22">
        <v>0.699</v>
      </c>
      <c r="AG7497" s="22">
        <v>0.926</v>
      </c>
      <c r="AH7497" s="22">
        <v>0.903</v>
      </c>
      <c r="AI7497" s="22">
        <v>0.95</v>
      </c>
      <c r="AJ7497" s="22">
        <v>1.006</v>
      </c>
    </row>
    <row r="7498" s="5" customFormat="1" spans="1:36">
      <c r="A7498" s="11" t="s">
        <v>9790</v>
      </c>
      <c r="B7498" s="11">
        <v>840.2</v>
      </c>
      <c r="C7498" s="11">
        <v>648.5</v>
      </c>
      <c r="D7498" s="11">
        <v>475.3928</v>
      </c>
      <c r="E7498" s="11">
        <v>477.3957</v>
      </c>
      <c r="F7498" s="11">
        <v>313.3014</v>
      </c>
      <c r="G7498" s="11">
        <v>4930.2914</v>
      </c>
      <c r="H7498" s="11">
        <v>1</v>
      </c>
      <c r="I7498" s="11">
        <v>1</v>
      </c>
      <c r="J7498" s="11" t="s">
        <v>46</v>
      </c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11">
        <v>0.0417</v>
      </c>
      <c r="Y7498" s="22">
        <v>1.214</v>
      </c>
      <c r="Z7498" s="22">
        <v>1.918</v>
      </c>
      <c r="AA7498" s="22">
        <v>1.285</v>
      </c>
      <c r="AB7498" s="22">
        <v>2.6</v>
      </c>
      <c r="AC7498" s="22">
        <v>1.552</v>
      </c>
      <c r="AD7498" s="22">
        <v>1.755</v>
      </c>
      <c r="AE7498" s="22">
        <v>1.644</v>
      </c>
      <c r="AF7498" s="22">
        <v>1.783</v>
      </c>
      <c r="AG7498" s="23">
        <v>0.8643</v>
      </c>
      <c r="AH7498" s="22">
        <v>1.221</v>
      </c>
      <c r="AI7498" s="22">
        <v>1.562</v>
      </c>
      <c r="AJ7498" s="22">
        <v>1.719</v>
      </c>
    </row>
    <row r="7499" s="5" customFormat="1" spans="1:36">
      <c r="A7499" s="11" t="s">
        <v>9791</v>
      </c>
      <c r="B7499" s="11">
        <v>839.5</v>
      </c>
      <c r="C7499" s="11">
        <v>648.7</v>
      </c>
      <c r="D7499" s="11">
        <v>603.3769</v>
      </c>
      <c r="E7499" s="11">
        <v>605.3835</v>
      </c>
      <c r="F7499" s="11">
        <v>441.2856</v>
      </c>
      <c r="G7499" s="11">
        <v>33515.47</v>
      </c>
      <c r="H7499" s="11">
        <v>1</v>
      </c>
      <c r="I7499" s="11">
        <v>1</v>
      </c>
      <c r="J7499" s="11" t="s">
        <v>39</v>
      </c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20">
        <v>0</v>
      </c>
      <c r="V7499" s="20">
        <v>2</v>
      </c>
      <c r="W7499" s="5"/>
      <c r="X7499" s="11">
        <v>0</v>
      </c>
      <c r="Y7499" s="22">
        <v>0.654</v>
      </c>
      <c r="Z7499" s="22">
        <v>0.432</v>
      </c>
      <c r="AA7499" s="22">
        <v>0.484</v>
      </c>
      <c r="AB7499" s="22">
        <v>0.437</v>
      </c>
      <c r="AC7499" s="22">
        <v>0.835</v>
      </c>
      <c r="AD7499" s="22">
        <v>0.789</v>
      </c>
      <c r="AE7499" s="22">
        <v>0.689</v>
      </c>
      <c r="AF7499" s="22">
        <v>0.929</v>
      </c>
      <c r="AG7499" s="22">
        <v>1.053</v>
      </c>
      <c r="AH7499" s="22">
        <v>0.996</v>
      </c>
      <c r="AI7499" s="22">
        <v>0.997</v>
      </c>
      <c r="AJ7499" s="22">
        <v>1.059</v>
      </c>
    </row>
    <row r="7500" s="5" customFormat="1" spans="1:36">
      <c r="A7500" s="11" t="s">
        <v>9792</v>
      </c>
      <c r="B7500" s="11">
        <v>839.5</v>
      </c>
      <c r="C7500" s="11">
        <v>648.8</v>
      </c>
      <c r="D7500" s="11">
        <v>311.1967</v>
      </c>
      <c r="E7500" s="11">
        <v>313.2035</v>
      </c>
      <c r="F7500" s="11">
        <v>149.1054</v>
      </c>
      <c r="G7500" s="11">
        <v>8101.44816666667</v>
      </c>
      <c r="H7500" s="11">
        <v>1</v>
      </c>
      <c r="I7500" s="11">
        <v>1</v>
      </c>
      <c r="J7500" s="11" t="s">
        <v>39</v>
      </c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20">
        <v>0</v>
      </c>
      <c r="V7500" s="20">
        <v>15</v>
      </c>
      <c r="W7500" s="5"/>
      <c r="X7500" s="11">
        <v>0</v>
      </c>
      <c r="Y7500" s="22">
        <v>1.284</v>
      </c>
      <c r="Z7500" s="22">
        <v>1.225</v>
      </c>
      <c r="AA7500" s="22">
        <v>1.165</v>
      </c>
      <c r="AB7500" s="22">
        <v>1.499</v>
      </c>
      <c r="AC7500" s="22">
        <v>1.009</v>
      </c>
      <c r="AD7500" s="22">
        <v>1.056</v>
      </c>
      <c r="AE7500" s="22">
        <v>1.175</v>
      </c>
      <c r="AF7500" s="22">
        <v>0.966</v>
      </c>
      <c r="AG7500" s="22">
        <v>1.178</v>
      </c>
      <c r="AH7500" s="22">
        <v>1.093</v>
      </c>
      <c r="AI7500" s="22">
        <v>1.031</v>
      </c>
      <c r="AJ7500" s="22">
        <v>1.055</v>
      </c>
    </row>
    <row r="7501" s="5" customFormat="1" spans="1:36">
      <c r="A7501" s="11" t="s">
        <v>9793</v>
      </c>
      <c r="B7501" s="11">
        <v>840.3</v>
      </c>
      <c r="C7501" s="11">
        <v>649.1</v>
      </c>
      <c r="D7501" s="11">
        <v>626.4528</v>
      </c>
      <c r="E7501" s="11">
        <v>628.4595</v>
      </c>
      <c r="F7501" s="11">
        <v>464.3615</v>
      </c>
      <c r="G7501" s="11">
        <v>59561.9328571429</v>
      </c>
      <c r="H7501" s="11">
        <v>1</v>
      </c>
      <c r="I7501" s="11">
        <v>1</v>
      </c>
      <c r="J7501" s="11" t="s">
        <v>39</v>
      </c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20">
        <v>0</v>
      </c>
      <c r="V7501" s="20">
        <v>2</v>
      </c>
      <c r="W7501" s="5"/>
      <c r="X7501" s="11">
        <v>0</v>
      </c>
      <c r="Y7501" s="22">
        <v>0.717</v>
      </c>
      <c r="Z7501" s="22">
        <v>0.499</v>
      </c>
      <c r="AA7501" s="22">
        <v>0.522</v>
      </c>
      <c r="AB7501" s="22">
        <v>0.76</v>
      </c>
      <c r="AC7501" s="22">
        <v>0.819</v>
      </c>
      <c r="AD7501" s="22">
        <v>0.779</v>
      </c>
      <c r="AE7501" s="22">
        <v>0.743</v>
      </c>
      <c r="AF7501" s="22">
        <v>0.982</v>
      </c>
      <c r="AG7501" s="22">
        <v>1.081</v>
      </c>
      <c r="AH7501" s="22">
        <v>1.008</v>
      </c>
      <c r="AI7501" s="22">
        <v>1.116</v>
      </c>
      <c r="AJ7501" s="22">
        <v>0.968</v>
      </c>
    </row>
    <row r="7502" s="5" customFormat="1" spans="1:36">
      <c r="A7502" s="11" t="s">
        <v>9794</v>
      </c>
      <c r="B7502" s="11">
        <v>844.5</v>
      </c>
      <c r="C7502" s="11">
        <v>649.8</v>
      </c>
      <c r="D7502" s="11">
        <v>438.2379</v>
      </c>
      <c r="E7502" s="11">
        <v>442.2521</v>
      </c>
      <c r="F7502" s="11">
        <v>115.0625</v>
      </c>
      <c r="G7502" s="11">
        <v>7608.70266666667</v>
      </c>
      <c r="H7502" s="11">
        <v>1</v>
      </c>
      <c r="I7502" s="11">
        <v>2</v>
      </c>
      <c r="J7502" s="11" t="s">
        <v>50</v>
      </c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20">
        <v>2</v>
      </c>
      <c r="V7502" s="20">
        <v>33</v>
      </c>
      <c r="W7502" s="5"/>
      <c r="X7502" s="11">
        <v>0.0417</v>
      </c>
      <c r="Y7502" s="22">
        <v>1.078</v>
      </c>
      <c r="Z7502" s="23">
        <v>1.0732</v>
      </c>
      <c r="AA7502" s="22">
        <v>1.33</v>
      </c>
      <c r="AB7502" s="22">
        <v>1.229</v>
      </c>
      <c r="AC7502" s="22">
        <v>1.32</v>
      </c>
      <c r="AD7502" s="22">
        <v>1.334</v>
      </c>
      <c r="AE7502" s="22">
        <v>1.395</v>
      </c>
      <c r="AF7502" s="22">
        <v>1.328</v>
      </c>
      <c r="AG7502" s="22">
        <v>1.047</v>
      </c>
      <c r="AH7502" s="22">
        <v>1.272</v>
      </c>
      <c r="AI7502" s="22">
        <v>1.156</v>
      </c>
      <c r="AJ7502" s="22">
        <v>1.264</v>
      </c>
    </row>
    <row r="7503" s="5" customFormat="1" spans="1:36">
      <c r="A7503" s="11" t="s">
        <v>9795</v>
      </c>
      <c r="B7503" s="11">
        <v>841.3</v>
      </c>
      <c r="C7503" s="11">
        <v>649.9</v>
      </c>
      <c r="D7503" s="11">
        <v>581.3953</v>
      </c>
      <c r="E7503" s="11">
        <v>583.4023</v>
      </c>
      <c r="F7503" s="11">
        <v>419.3039</v>
      </c>
      <c r="G7503" s="11">
        <v>12063.73575</v>
      </c>
      <c r="H7503" s="11">
        <v>1</v>
      </c>
      <c r="I7503" s="11">
        <v>1</v>
      </c>
      <c r="J7503" s="11" t="s">
        <v>50</v>
      </c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20">
        <v>1</v>
      </c>
      <c r="V7503" s="20">
        <v>24</v>
      </c>
      <c r="W7503" s="5"/>
      <c r="X7503" s="11">
        <v>0</v>
      </c>
      <c r="Y7503" s="22">
        <v>0.633</v>
      </c>
      <c r="Z7503" s="22">
        <v>0.517</v>
      </c>
      <c r="AA7503" s="22">
        <v>0.471</v>
      </c>
      <c r="AB7503" s="22">
        <v>0.569</v>
      </c>
      <c r="AC7503" s="22">
        <v>0.804</v>
      </c>
      <c r="AD7503" s="22">
        <v>0.813</v>
      </c>
      <c r="AE7503" s="22">
        <v>0.688</v>
      </c>
      <c r="AF7503" s="22">
        <v>1.027</v>
      </c>
      <c r="AG7503" s="22">
        <v>1.071</v>
      </c>
      <c r="AH7503" s="22">
        <v>1.26</v>
      </c>
      <c r="AI7503" s="22">
        <v>0.977</v>
      </c>
      <c r="AJ7503" s="22">
        <v>1.178</v>
      </c>
    </row>
    <row r="7504" s="5" customFormat="1" spans="1:36">
      <c r="A7504" s="11" t="s">
        <v>9796</v>
      </c>
      <c r="B7504" s="11">
        <v>841.3</v>
      </c>
      <c r="C7504" s="11">
        <v>650</v>
      </c>
      <c r="D7504" s="11">
        <v>657.3875</v>
      </c>
      <c r="E7504" s="11">
        <v>661.401</v>
      </c>
      <c r="F7504" s="11">
        <v>334.2121</v>
      </c>
      <c r="G7504" s="11">
        <v>11723.19</v>
      </c>
      <c r="H7504" s="11">
        <v>1</v>
      </c>
      <c r="I7504" s="11">
        <v>2</v>
      </c>
      <c r="J7504" s="11" t="s">
        <v>50</v>
      </c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20">
        <v>7</v>
      </c>
      <c r="V7504" s="20">
        <v>85</v>
      </c>
      <c r="W7504" s="5"/>
      <c r="X7504" s="11">
        <v>0</v>
      </c>
      <c r="Y7504" s="22">
        <v>1.363</v>
      </c>
      <c r="Z7504" s="22">
        <v>1.172</v>
      </c>
      <c r="AA7504" s="22">
        <v>1.108</v>
      </c>
      <c r="AB7504" s="22">
        <v>1.191</v>
      </c>
      <c r="AC7504" s="22">
        <v>1.071</v>
      </c>
      <c r="AD7504" s="22">
        <v>0.603</v>
      </c>
      <c r="AE7504" s="22">
        <v>1.464</v>
      </c>
      <c r="AF7504" s="22">
        <v>0.843</v>
      </c>
      <c r="AG7504" s="22">
        <v>0.911</v>
      </c>
      <c r="AH7504" s="22">
        <v>0.927</v>
      </c>
      <c r="AI7504" s="22">
        <v>0.854</v>
      </c>
      <c r="AJ7504" s="22">
        <v>0.904</v>
      </c>
    </row>
    <row r="7505" s="5" customFormat="1" spans="1:36">
      <c r="A7505" s="11" t="s">
        <v>9797</v>
      </c>
      <c r="B7505" s="11">
        <v>840.7</v>
      </c>
      <c r="C7505" s="11">
        <v>650.7</v>
      </c>
      <c r="D7505" s="11">
        <v>401.3529</v>
      </c>
      <c r="E7505" s="11">
        <v>403.3597</v>
      </c>
      <c r="F7505" s="11">
        <v>239.2616</v>
      </c>
      <c r="G7505" s="11">
        <v>96754.4941666667</v>
      </c>
      <c r="H7505" s="11">
        <v>1</v>
      </c>
      <c r="I7505" s="11">
        <v>1</v>
      </c>
      <c r="J7505" s="11" t="s">
        <v>46</v>
      </c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11">
        <v>0.0417</v>
      </c>
      <c r="Y7505" s="22">
        <v>0.939</v>
      </c>
      <c r="Z7505" s="22">
        <v>1.359</v>
      </c>
      <c r="AA7505" s="22">
        <v>0.955</v>
      </c>
      <c r="AB7505" s="22">
        <v>1.275</v>
      </c>
      <c r="AC7505" s="22">
        <v>0.809</v>
      </c>
      <c r="AD7505" s="22">
        <v>0.729</v>
      </c>
      <c r="AE7505" s="22">
        <v>0.775</v>
      </c>
      <c r="AF7505" s="22">
        <v>0.839</v>
      </c>
      <c r="AG7505" s="23">
        <v>0.7026</v>
      </c>
      <c r="AH7505" s="22">
        <v>0.916</v>
      </c>
      <c r="AI7505" s="22">
        <v>0.768</v>
      </c>
      <c r="AJ7505" s="22">
        <v>0.752</v>
      </c>
    </row>
    <row r="7506" s="5" customFormat="1" spans="1:36">
      <c r="A7506" s="11" t="s">
        <v>9798</v>
      </c>
      <c r="B7506" s="11">
        <v>842.2</v>
      </c>
      <c r="C7506" s="11">
        <v>651.2</v>
      </c>
      <c r="D7506" s="11">
        <v>458.3268</v>
      </c>
      <c r="E7506" s="11">
        <v>460.3339</v>
      </c>
      <c r="F7506" s="11">
        <v>296.2355</v>
      </c>
      <c r="G7506" s="11">
        <v>439678.520833333</v>
      </c>
      <c r="H7506" s="11">
        <v>1</v>
      </c>
      <c r="I7506" s="11">
        <v>1</v>
      </c>
      <c r="J7506" s="11" t="s">
        <v>41</v>
      </c>
      <c r="K7506" s="5"/>
      <c r="L7506" s="5"/>
      <c r="M7506" s="5"/>
      <c r="N7506" s="5"/>
      <c r="O7506" s="5"/>
      <c r="P7506" s="11" t="s">
        <v>9799</v>
      </c>
      <c r="Q7506" s="11" t="s">
        <v>9800</v>
      </c>
      <c r="R7506" s="11" t="s">
        <v>9801</v>
      </c>
      <c r="S7506" s="11">
        <v>0.76</v>
      </c>
      <c r="T7506" s="11">
        <v>62.4</v>
      </c>
      <c r="U7506" s="5"/>
      <c r="V7506" s="5"/>
      <c r="W7506" s="5"/>
      <c r="X7506" s="11">
        <v>0</v>
      </c>
      <c r="Y7506" s="22">
        <v>1.033</v>
      </c>
      <c r="Z7506" s="22">
        <v>0.773</v>
      </c>
      <c r="AA7506" s="22">
        <v>0.729</v>
      </c>
      <c r="AB7506" s="22">
        <v>0.794</v>
      </c>
      <c r="AC7506" s="22">
        <v>1.216</v>
      </c>
      <c r="AD7506" s="22">
        <v>0.871</v>
      </c>
      <c r="AE7506" s="22">
        <v>0.759</v>
      </c>
      <c r="AF7506" s="22">
        <v>0.912</v>
      </c>
      <c r="AG7506" s="22">
        <v>1.009</v>
      </c>
      <c r="AH7506" s="22">
        <v>1.022</v>
      </c>
      <c r="AI7506" s="22">
        <v>0.973</v>
      </c>
      <c r="AJ7506" s="22">
        <v>0.995</v>
      </c>
    </row>
    <row r="7507" s="5" customFormat="1" spans="1:36">
      <c r="A7507" s="11" t="s">
        <v>9802</v>
      </c>
      <c r="B7507" s="11">
        <v>842.3</v>
      </c>
      <c r="C7507" s="11">
        <v>651.7</v>
      </c>
      <c r="D7507" s="11">
        <v>581.4502</v>
      </c>
      <c r="E7507" s="11">
        <v>585.4639</v>
      </c>
      <c r="F7507" s="11">
        <v>258.2748</v>
      </c>
      <c r="G7507" s="11">
        <v>27068.58</v>
      </c>
      <c r="H7507" s="11">
        <v>1</v>
      </c>
      <c r="I7507" s="11">
        <v>2</v>
      </c>
      <c r="J7507" s="11" t="s">
        <v>46</v>
      </c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11">
        <v>0.0417</v>
      </c>
      <c r="Y7507" s="22">
        <v>1.065</v>
      </c>
      <c r="Z7507" s="22">
        <v>1.509</v>
      </c>
      <c r="AA7507" s="22">
        <v>1.112</v>
      </c>
      <c r="AB7507" s="22">
        <v>1.39</v>
      </c>
      <c r="AC7507" s="22">
        <v>0.871</v>
      </c>
      <c r="AD7507" s="22">
        <v>0.785</v>
      </c>
      <c r="AE7507" s="22">
        <v>0.825</v>
      </c>
      <c r="AF7507" s="22">
        <v>0.897</v>
      </c>
      <c r="AG7507" s="23">
        <v>0.4959</v>
      </c>
      <c r="AH7507" s="22">
        <v>0.94</v>
      </c>
      <c r="AI7507" s="22">
        <v>0.94</v>
      </c>
      <c r="AJ7507" s="22">
        <v>0.784</v>
      </c>
    </row>
    <row r="7508" s="5" customFormat="1" spans="1:36">
      <c r="A7508" s="11" t="s">
        <v>9803</v>
      </c>
      <c r="B7508" s="11">
        <v>843.2</v>
      </c>
      <c r="C7508" s="11">
        <v>652</v>
      </c>
      <c r="D7508" s="11">
        <v>513.369</v>
      </c>
      <c r="E7508" s="11">
        <v>515.3753</v>
      </c>
      <c r="F7508" s="11">
        <v>351.2777</v>
      </c>
      <c r="G7508" s="11">
        <v>21051.812</v>
      </c>
      <c r="H7508" s="11">
        <v>1</v>
      </c>
      <c r="I7508" s="11">
        <v>1</v>
      </c>
      <c r="J7508" s="11" t="s">
        <v>39</v>
      </c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20">
        <v>0</v>
      </c>
      <c r="V7508" s="20">
        <v>8</v>
      </c>
      <c r="W7508" s="5"/>
      <c r="X7508" s="11">
        <v>0</v>
      </c>
      <c r="Y7508" s="22">
        <v>0.609</v>
      </c>
      <c r="Z7508" s="22">
        <v>0.579</v>
      </c>
      <c r="AA7508" s="22">
        <v>0.69</v>
      </c>
      <c r="AB7508" s="22">
        <v>0.634</v>
      </c>
      <c r="AC7508" s="22">
        <v>1.096</v>
      </c>
      <c r="AD7508" s="22">
        <v>0.837</v>
      </c>
      <c r="AE7508" s="22">
        <v>1.119</v>
      </c>
      <c r="AF7508" s="22">
        <v>0.973</v>
      </c>
      <c r="AG7508" s="22">
        <v>0.922</v>
      </c>
      <c r="AH7508" s="22">
        <v>1.001</v>
      </c>
      <c r="AI7508" s="22">
        <v>1.098</v>
      </c>
      <c r="AJ7508" s="22">
        <v>1.05</v>
      </c>
    </row>
    <row r="7509" s="5" customFormat="1" spans="1:36">
      <c r="A7509" s="11" t="s">
        <v>9804</v>
      </c>
      <c r="B7509" s="11">
        <v>842.2</v>
      </c>
      <c r="C7509" s="11">
        <v>652</v>
      </c>
      <c r="D7509" s="11">
        <v>558.4268</v>
      </c>
      <c r="E7509" s="11">
        <v>560.4336</v>
      </c>
      <c r="F7509" s="11">
        <v>396.3355</v>
      </c>
      <c r="G7509" s="11">
        <v>148192.812</v>
      </c>
      <c r="H7509" s="11">
        <v>1</v>
      </c>
      <c r="I7509" s="11">
        <v>1</v>
      </c>
      <c r="J7509" s="11" t="s">
        <v>50</v>
      </c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20">
        <v>5</v>
      </c>
      <c r="V7509" s="20">
        <v>18</v>
      </c>
      <c r="W7509" s="5"/>
      <c r="X7509" s="11">
        <v>0</v>
      </c>
      <c r="Y7509" s="22">
        <v>0.613</v>
      </c>
      <c r="Z7509" s="22">
        <v>0.564</v>
      </c>
      <c r="AA7509" s="22">
        <v>0.654</v>
      </c>
      <c r="AB7509" s="22">
        <v>0.581</v>
      </c>
      <c r="AC7509" s="22">
        <v>1.093</v>
      </c>
      <c r="AD7509" s="22">
        <v>0.682</v>
      </c>
      <c r="AE7509" s="22">
        <v>0.977</v>
      </c>
      <c r="AF7509" s="22">
        <v>0.916</v>
      </c>
      <c r="AG7509" s="22">
        <v>1.051</v>
      </c>
      <c r="AH7509" s="22">
        <v>0.955</v>
      </c>
      <c r="AI7509" s="22">
        <v>0.994</v>
      </c>
      <c r="AJ7509" s="22">
        <v>1.013</v>
      </c>
    </row>
    <row r="7510" s="5" customFormat="1" spans="1:36">
      <c r="A7510" s="11" t="s">
        <v>9805</v>
      </c>
      <c r="B7510" s="11">
        <v>840.7</v>
      </c>
      <c r="C7510" s="11">
        <v>652.6</v>
      </c>
      <c r="D7510" s="11">
        <v>580.4472</v>
      </c>
      <c r="E7510" s="11">
        <v>584.4608</v>
      </c>
      <c r="F7510" s="11">
        <v>257.2718</v>
      </c>
      <c r="G7510" s="11">
        <v>53458.5554545455</v>
      </c>
      <c r="H7510" s="11">
        <v>1</v>
      </c>
      <c r="I7510" s="11">
        <v>2</v>
      </c>
      <c r="J7510" s="11" t="s">
        <v>39</v>
      </c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20">
        <v>0</v>
      </c>
      <c r="V7510" s="20">
        <v>4</v>
      </c>
      <c r="W7510" s="5"/>
      <c r="X7510" s="11">
        <v>0.0417</v>
      </c>
      <c r="Y7510" s="22">
        <v>0.967</v>
      </c>
      <c r="Z7510" s="22">
        <v>1.432</v>
      </c>
      <c r="AA7510" s="22">
        <v>1.005</v>
      </c>
      <c r="AB7510" s="22">
        <v>1.255</v>
      </c>
      <c r="AC7510" s="22">
        <v>0.802</v>
      </c>
      <c r="AD7510" s="22">
        <v>0.717</v>
      </c>
      <c r="AE7510" s="22">
        <v>0.749</v>
      </c>
      <c r="AF7510" s="22">
        <v>0.802</v>
      </c>
      <c r="AG7510" s="23">
        <v>0.384</v>
      </c>
      <c r="AH7510" s="22">
        <v>0.919</v>
      </c>
      <c r="AI7510" s="22">
        <v>0.782</v>
      </c>
      <c r="AJ7510" s="22">
        <v>0.728</v>
      </c>
    </row>
    <row r="7511" s="5" customFormat="1" spans="1:36">
      <c r="A7511" s="11" t="s">
        <v>9806</v>
      </c>
      <c r="B7511" s="11">
        <v>844.5</v>
      </c>
      <c r="C7511" s="11">
        <v>652.6</v>
      </c>
      <c r="D7511" s="11">
        <v>488.2545</v>
      </c>
      <c r="E7511" s="11">
        <v>492.2684</v>
      </c>
      <c r="F7511" s="11">
        <v>165.0791</v>
      </c>
      <c r="G7511" s="11">
        <v>4343.461</v>
      </c>
      <c r="H7511" s="11">
        <v>1</v>
      </c>
      <c r="I7511" s="11">
        <v>2</v>
      </c>
      <c r="J7511" s="11" t="s">
        <v>50</v>
      </c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20">
        <v>4</v>
      </c>
      <c r="V7511" s="20">
        <v>48</v>
      </c>
      <c r="W7511" s="5"/>
      <c r="X7511" s="11">
        <v>0</v>
      </c>
      <c r="Y7511" s="22">
        <v>1.095</v>
      </c>
      <c r="Z7511" s="22">
        <v>0.969</v>
      </c>
      <c r="AA7511" s="22">
        <v>1.104</v>
      </c>
      <c r="AB7511" s="22">
        <v>1.091</v>
      </c>
      <c r="AC7511" s="22">
        <v>1.339</v>
      </c>
      <c r="AD7511" s="22">
        <v>1.478</v>
      </c>
      <c r="AE7511" s="22">
        <v>1.334</v>
      </c>
      <c r="AF7511" s="22">
        <v>1.385</v>
      </c>
      <c r="AG7511" s="22">
        <v>1.134</v>
      </c>
      <c r="AH7511" s="22">
        <v>1.171</v>
      </c>
      <c r="AI7511" s="22">
        <v>1.162</v>
      </c>
      <c r="AJ7511" s="22">
        <v>1.078</v>
      </c>
    </row>
    <row r="7512" s="5" customFormat="1" spans="1:36">
      <c r="A7512" s="11" t="s">
        <v>9807</v>
      </c>
      <c r="B7512" s="11">
        <v>844.2</v>
      </c>
      <c r="C7512" s="11">
        <v>653.4</v>
      </c>
      <c r="D7512" s="11">
        <v>426.2999</v>
      </c>
      <c r="E7512" s="11">
        <v>428.307</v>
      </c>
      <c r="F7512" s="11">
        <v>264.2086</v>
      </c>
      <c r="G7512" s="11">
        <v>6531.53333333333</v>
      </c>
      <c r="H7512" s="11">
        <v>1</v>
      </c>
      <c r="I7512" s="11">
        <v>1</v>
      </c>
      <c r="J7512" s="11" t="s">
        <v>41</v>
      </c>
      <c r="K7512" s="5"/>
      <c r="L7512" s="5"/>
      <c r="M7512" s="5"/>
      <c r="N7512" s="5"/>
      <c r="O7512" s="5"/>
      <c r="P7512" s="11" t="s">
        <v>9808</v>
      </c>
      <c r="Q7512" s="11" t="s">
        <v>9809</v>
      </c>
      <c r="R7512" s="11" t="s">
        <v>9810</v>
      </c>
      <c r="S7512" s="11">
        <v>0.85</v>
      </c>
      <c r="T7512" s="11">
        <v>0.3</v>
      </c>
      <c r="U7512" s="5"/>
      <c r="V7512" s="5"/>
      <c r="W7512" s="5"/>
      <c r="X7512" s="11">
        <v>0</v>
      </c>
      <c r="Y7512" s="22">
        <v>1.028</v>
      </c>
      <c r="Z7512" s="22">
        <v>1.535</v>
      </c>
      <c r="AA7512" s="22">
        <v>1.121</v>
      </c>
      <c r="AB7512" s="22">
        <v>1.971</v>
      </c>
      <c r="AC7512" s="22">
        <v>0.786</v>
      </c>
      <c r="AD7512" s="22">
        <v>0.755</v>
      </c>
      <c r="AE7512" s="22">
        <v>0.845</v>
      </c>
      <c r="AF7512" s="22">
        <v>0.638</v>
      </c>
      <c r="AG7512" s="22">
        <v>0.804</v>
      </c>
      <c r="AH7512" s="22">
        <v>0.891</v>
      </c>
      <c r="AI7512" s="22">
        <v>0.84</v>
      </c>
      <c r="AJ7512" s="22">
        <v>0.879</v>
      </c>
    </row>
    <row r="7513" s="5" customFormat="1" spans="1:36">
      <c r="A7513" s="11" t="s">
        <v>9811</v>
      </c>
      <c r="B7513" s="11">
        <v>843.9</v>
      </c>
      <c r="C7513" s="11">
        <v>654.1</v>
      </c>
      <c r="D7513" s="11">
        <v>440.2546</v>
      </c>
      <c r="E7513" s="11">
        <v>444.2679</v>
      </c>
      <c r="F7513" s="11">
        <v>117.0792</v>
      </c>
      <c r="G7513" s="11">
        <v>7387.6194</v>
      </c>
      <c r="H7513" s="11">
        <v>1</v>
      </c>
      <c r="I7513" s="11">
        <v>2</v>
      </c>
      <c r="J7513" s="11" t="s">
        <v>50</v>
      </c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20">
        <v>5</v>
      </c>
      <c r="V7513" s="20">
        <v>38</v>
      </c>
      <c r="W7513" s="5"/>
      <c r="X7513" s="11">
        <v>0</v>
      </c>
      <c r="Y7513" s="22">
        <v>0.938</v>
      </c>
      <c r="Z7513" s="22">
        <v>0.924</v>
      </c>
      <c r="AA7513" s="22">
        <v>0.99</v>
      </c>
      <c r="AB7513" s="22">
        <v>1.036</v>
      </c>
      <c r="AC7513" s="22">
        <v>1.157</v>
      </c>
      <c r="AD7513" s="22">
        <v>1.146</v>
      </c>
      <c r="AE7513" s="22">
        <v>1.136</v>
      </c>
      <c r="AF7513" s="22">
        <v>1</v>
      </c>
      <c r="AG7513" s="22">
        <v>1.104</v>
      </c>
      <c r="AH7513" s="22">
        <v>1.115</v>
      </c>
      <c r="AI7513" s="22">
        <v>1.111</v>
      </c>
      <c r="AJ7513" s="22">
        <v>1.179</v>
      </c>
    </row>
    <row r="7514" s="5" customFormat="1" spans="1:36">
      <c r="A7514" s="11" t="s">
        <v>9812</v>
      </c>
      <c r="B7514" s="11">
        <v>844.4</v>
      </c>
      <c r="C7514" s="11">
        <v>654.6</v>
      </c>
      <c r="D7514" s="11">
        <v>445.3788</v>
      </c>
      <c r="E7514" s="11">
        <v>447.3857</v>
      </c>
      <c r="F7514" s="11">
        <v>283.2874</v>
      </c>
      <c r="G7514" s="11">
        <v>53237.15</v>
      </c>
      <c r="H7514" s="11">
        <v>1</v>
      </c>
      <c r="I7514" s="11">
        <v>1</v>
      </c>
      <c r="J7514" s="11" t="s">
        <v>39</v>
      </c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20">
        <v>0</v>
      </c>
      <c r="V7514" s="20">
        <v>10</v>
      </c>
      <c r="W7514" s="5"/>
      <c r="X7514" s="11">
        <v>0.0417</v>
      </c>
      <c r="Y7514" s="22">
        <v>0.943</v>
      </c>
      <c r="Z7514" s="22">
        <v>0.948</v>
      </c>
      <c r="AA7514" s="22">
        <v>0.74</v>
      </c>
      <c r="AB7514" s="22">
        <v>0.839</v>
      </c>
      <c r="AC7514" s="22">
        <v>0.736</v>
      </c>
      <c r="AD7514" s="22">
        <v>1.037</v>
      </c>
      <c r="AE7514" s="22">
        <v>0.998</v>
      </c>
      <c r="AF7514" s="22">
        <v>0.759</v>
      </c>
      <c r="AG7514" s="23">
        <v>1.1422</v>
      </c>
      <c r="AH7514" s="22">
        <v>1.115</v>
      </c>
      <c r="AI7514" s="22">
        <v>0.857</v>
      </c>
      <c r="AJ7514" s="22">
        <v>0.835</v>
      </c>
    </row>
    <row r="7515" s="5" customFormat="1" spans="1:36">
      <c r="A7515" s="11" t="s">
        <v>9813</v>
      </c>
      <c r="B7515" s="11">
        <v>846.5</v>
      </c>
      <c r="C7515" s="11">
        <v>656</v>
      </c>
      <c r="D7515" s="11">
        <v>527.3953</v>
      </c>
      <c r="E7515" s="11">
        <v>529.4019</v>
      </c>
      <c r="F7515" s="11">
        <v>365.304</v>
      </c>
      <c r="G7515" s="11">
        <v>41325.179</v>
      </c>
      <c r="H7515" s="11">
        <v>1</v>
      </c>
      <c r="I7515" s="11">
        <v>1</v>
      </c>
      <c r="J7515" s="11" t="s">
        <v>46</v>
      </c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11">
        <v>0.0417</v>
      </c>
      <c r="Y7515" s="22">
        <v>0.933</v>
      </c>
      <c r="Z7515" s="22">
        <v>1.103</v>
      </c>
      <c r="AA7515" s="22">
        <v>1.13</v>
      </c>
      <c r="AB7515" s="22">
        <v>1.218</v>
      </c>
      <c r="AC7515" s="22">
        <v>0.76</v>
      </c>
      <c r="AD7515" s="22">
        <v>0.759</v>
      </c>
      <c r="AE7515" s="22">
        <v>0.817</v>
      </c>
      <c r="AF7515" s="22">
        <v>0.831</v>
      </c>
      <c r="AG7515" s="23">
        <v>0.8949</v>
      </c>
      <c r="AH7515" s="22">
        <v>0.978</v>
      </c>
      <c r="AI7515" s="22">
        <v>0.987</v>
      </c>
      <c r="AJ7515" s="22">
        <v>0.756</v>
      </c>
    </row>
    <row r="7516" s="5" customFormat="1" spans="1:36">
      <c r="A7516" s="11" t="s">
        <v>9814</v>
      </c>
      <c r="B7516" s="11">
        <v>846.4</v>
      </c>
      <c r="C7516" s="11">
        <v>656.2</v>
      </c>
      <c r="D7516" s="11">
        <v>607.4099</v>
      </c>
      <c r="E7516" s="11">
        <v>609.4173</v>
      </c>
      <c r="F7516" s="11">
        <v>445.3186</v>
      </c>
      <c r="G7516" s="11">
        <v>9056.7942</v>
      </c>
      <c r="H7516" s="11">
        <v>1</v>
      </c>
      <c r="I7516" s="11">
        <v>1</v>
      </c>
      <c r="J7516" s="11" t="s">
        <v>39</v>
      </c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20">
        <v>0</v>
      </c>
      <c r="V7516" s="20">
        <v>15</v>
      </c>
      <c r="W7516" s="5"/>
      <c r="X7516" s="11">
        <v>0</v>
      </c>
      <c r="Y7516" s="22">
        <v>0.704</v>
      </c>
      <c r="Z7516" s="22">
        <v>0.669</v>
      </c>
      <c r="AA7516" s="22">
        <v>0.732</v>
      </c>
      <c r="AB7516" s="22">
        <v>0.676</v>
      </c>
      <c r="AC7516" s="22">
        <v>0.845</v>
      </c>
      <c r="AD7516" s="22">
        <v>0.766</v>
      </c>
      <c r="AE7516" s="22">
        <v>0.731</v>
      </c>
      <c r="AF7516" s="22">
        <v>0.874</v>
      </c>
      <c r="AG7516" s="22">
        <v>1.212</v>
      </c>
      <c r="AH7516" s="22">
        <v>1.028</v>
      </c>
      <c r="AI7516" s="22">
        <v>0.978</v>
      </c>
      <c r="AJ7516" s="22">
        <v>0.991</v>
      </c>
    </row>
    <row r="7517" s="5" customFormat="1" spans="1:36">
      <c r="A7517" s="11" t="s">
        <v>9815</v>
      </c>
      <c r="B7517" s="11">
        <v>845.2</v>
      </c>
      <c r="C7517" s="11">
        <v>656.4</v>
      </c>
      <c r="D7517" s="11">
        <v>472.3897</v>
      </c>
      <c r="E7517" s="11">
        <v>474.3966</v>
      </c>
      <c r="F7517" s="11">
        <v>310.2984</v>
      </c>
      <c r="G7517" s="11">
        <v>130002.95</v>
      </c>
      <c r="H7517" s="11">
        <v>1</v>
      </c>
      <c r="I7517" s="11">
        <v>1</v>
      </c>
      <c r="J7517" s="11" t="s">
        <v>46</v>
      </c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11">
        <v>0.0417</v>
      </c>
      <c r="Y7517" s="22">
        <v>1.005</v>
      </c>
      <c r="Z7517" s="22">
        <v>1.274</v>
      </c>
      <c r="AA7517" s="22">
        <v>1.184</v>
      </c>
      <c r="AB7517" s="22">
        <v>1.37</v>
      </c>
      <c r="AC7517" s="22">
        <v>0.815</v>
      </c>
      <c r="AD7517" s="22">
        <v>0.851</v>
      </c>
      <c r="AE7517" s="22">
        <v>0.861</v>
      </c>
      <c r="AF7517" s="22">
        <v>0.879</v>
      </c>
      <c r="AG7517" s="23">
        <v>0.3221</v>
      </c>
      <c r="AH7517" s="22">
        <v>1.092</v>
      </c>
      <c r="AI7517" s="22">
        <v>1.084</v>
      </c>
      <c r="AJ7517" s="22">
        <v>0.854</v>
      </c>
    </row>
    <row r="7518" s="5" customFormat="1" spans="1:36">
      <c r="A7518" s="11" t="s">
        <v>9816</v>
      </c>
      <c r="B7518" s="11">
        <v>847.2</v>
      </c>
      <c r="C7518" s="11">
        <v>657.9</v>
      </c>
      <c r="D7518" s="11">
        <v>488.3818</v>
      </c>
      <c r="E7518" s="11">
        <v>490.3898</v>
      </c>
      <c r="F7518" s="11">
        <v>326.2904</v>
      </c>
      <c r="G7518" s="11">
        <v>6827.02766666667</v>
      </c>
      <c r="H7518" s="11">
        <v>1</v>
      </c>
      <c r="I7518" s="11">
        <v>1</v>
      </c>
      <c r="J7518" s="11" t="s">
        <v>46</v>
      </c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11">
        <v>0.0417</v>
      </c>
      <c r="Y7518" s="22">
        <v>1.104</v>
      </c>
      <c r="Z7518" s="22">
        <v>1.387</v>
      </c>
      <c r="AA7518" s="22">
        <v>1.035</v>
      </c>
      <c r="AB7518" s="22">
        <v>1.261</v>
      </c>
      <c r="AC7518" s="22">
        <v>0.734</v>
      </c>
      <c r="AD7518" s="22">
        <v>0.781</v>
      </c>
      <c r="AE7518" s="22">
        <v>0.918</v>
      </c>
      <c r="AF7518" s="22">
        <v>0.987</v>
      </c>
      <c r="AG7518" s="23">
        <v>0.9726</v>
      </c>
      <c r="AH7518" s="22">
        <v>1.189</v>
      </c>
      <c r="AI7518" s="22">
        <v>1.039</v>
      </c>
      <c r="AJ7518" s="22">
        <v>0.806</v>
      </c>
    </row>
    <row r="7519" s="5" customFormat="1" spans="1:36">
      <c r="A7519" s="11" t="s">
        <v>9817</v>
      </c>
      <c r="B7519" s="11">
        <v>847.3</v>
      </c>
      <c r="C7519" s="11">
        <v>658.1</v>
      </c>
      <c r="D7519" s="11">
        <v>619.3538</v>
      </c>
      <c r="E7519" s="11">
        <v>621.3646</v>
      </c>
      <c r="F7519" s="11">
        <v>457.2625</v>
      </c>
      <c r="G7519" s="11">
        <v>12763.8</v>
      </c>
      <c r="H7519" s="11">
        <v>1</v>
      </c>
      <c r="I7519" s="11">
        <v>1</v>
      </c>
      <c r="J7519" s="11" t="s">
        <v>39</v>
      </c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20">
        <v>0</v>
      </c>
      <c r="V7519" s="20">
        <v>8</v>
      </c>
      <c r="W7519" s="5"/>
      <c r="X7519" s="11">
        <v>0</v>
      </c>
      <c r="Y7519" s="22">
        <v>0.197</v>
      </c>
      <c r="Z7519" s="22">
        <v>0.164</v>
      </c>
      <c r="AA7519" s="22">
        <v>0.217</v>
      </c>
      <c r="AB7519" s="22">
        <v>0.151</v>
      </c>
      <c r="AC7519" s="22">
        <v>0.755</v>
      </c>
      <c r="AD7519" s="22">
        <v>0.471</v>
      </c>
      <c r="AE7519" s="22">
        <v>0.556</v>
      </c>
      <c r="AF7519" s="22">
        <v>0.539</v>
      </c>
      <c r="AG7519" s="22">
        <v>0.727</v>
      </c>
      <c r="AH7519" s="22">
        <v>0.87</v>
      </c>
      <c r="AI7519" s="22">
        <v>0.861</v>
      </c>
      <c r="AJ7519" s="22">
        <v>0.766</v>
      </c>
    </row>
    <row r="7520" s="5" customFormat="1" spans="1:36">
      <c r="A7520" s="11" t="s">
        <v>9818</v>
      </c>
      <c r="B7520" s="11">
        <v>849.6</v>
      </c>
      <c r="C7520" s="11">
        <v>658.3</v>
      </c>
      <c r="D7520" s="11">
        <v>388.2847</v>
      </c>
      <c r="E7520" s="11">
        <v>390.2926</v>
      </c>
      <c r="F7520" s="11">
        <v>226.1933</v>
      </c>
      <c r="G7520" s="11">
        <v>128604.307272727</v>
      </c>
      <c r="H7520" s="11">
        <v>1</v>
      </c>
      <c r="I7520" s="11">
        <v>1</v>
      </c>
      <c r="J7520" s="11" t="s">
        <v>50</v>
      </c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20">
        <v>5</v>
      </c>
      <c r="V7520" s="20">
        <v>14</v>
      </c>
      <c r="W7520" s="5"/>
      <c r="X7520" s="11">
        <v>0</v>
      </c>
      <c r="Y7520" s="22">
        <v>0.782</v>
      </c>
      <c r="Z7520" s="22">
        <v>1.081</v>
      </c>
      <c r="AA7520" s="22">
        <v>0.811</v>
      </c>
      <c r="AB7520" s="22">
        <v>1.223</v>
      </c>
      <c r="AC7520" s="22">
        <v>0.731</v>
      </c>
      <c r="AD7520" s="22">
        <v>0.585</v>
      </c>
      <c r="AE7520" s="22">
        <v>0.888</v>
      </c>
      <c r="AF7520" s="22">
        <v>0.747</v>
      </c>
      <c r="AG7520" s="22">
        <v>0.857</v>
      </c>
      <c r="AH7520" s="22">
        <v>0.826</v>
      </c>
      <c r="AI7520" s="22">
        <v>0.813</v>
      </c>
      <c r="AJ7520" s="22">
        <v>0.82</v>
      </c>
    </row>
    <row r="7521" s="5" customFormat="1" spans="1:36">
      <c r="A7521" s="11" t="s">
        <v>9819</v>
      </c>
      <c r="B7521" s="11">
        <v>847.2</v>
      </c>
      <c r="C7521" s="11">
        <v>658.4</v>
      </c>
      <c r="D7521" s="11">
        <v>592.4148</v>
      </c>
      <c r="E7521" s="11">
        <v>594.4232</v>
      </c>
      <c r="F7521" s="11">
        <v>430.3234</v>
      </c>
      <c r="G7521" s="11">
        <v>7282.87185714286</v>
      </c>
      <c r="H7521" s="11">
        <v>1</v>
      </c>
      <c r="I7521" s="11">
        <v>1</v>
      </c>
      <c r="J7521" s="11" t="s">
        <v>39</v>
      </c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20">
        <v>0</v>
      </c>
      <c r="V7521" s="20">
        <v>5</v>
      </c>
      <c r="W7521" s="5"/>
      <c r="X7521" s="11">
        <v>0.0833</v>
      </c>
      <c r="Y7521" s="23">
        <v>0.4608</v>
      </c>
      <c r="Z7521" s="23">
        <v>0.4875</v>
      </c>
      <c r="AA7521" s="22">
        <v>0.514</v>
      </c>
      <c r="AB7521" s="22">
        <v>0.587</v>
      </c>
      <c r="AC7521" s="22">
        <v>1.029</v>
      </c>
      <c r="AD7521" s="22">
        <v>0.781</v>
      </c>
      <c r="AE7521" s="22">
        <v>0.817</v>
      </c>
      <c r="AF7521" s="22">
        <v>0.79</v>
      </c>
      <c r="AG7521" s="22">
        <v>1.049</v>
      </c>
      <c r="AH7521" s="22">
        <v>0.902</v>
      </c>
      <c r="AI7521" s="22">
        <v>0.885</v>
      </c>
      <c r="AJ7521" s="22">
        <v>0.818</v>
      </c>
    </row>
    <row r="7522" s="5" customFormat="1" spans="1:36">
      <c r="A7522" s="11" t="s">
        <v>9820</v>
      </c>
      <c r="B7522" s="11">
        <v>847.6</v>
      </c>
      <c r="C7522" s="11">
        <v>658.9</v>
      </c>
      <c r="D7522" s="11">
        <v>569.339</v>
      </c>
      <c r="E7522" s="11">
        <v>571.345</v>
      </c>
      <c r="F7522" s="11">
        <v>407.2477</v>
      </c>
      <c r="G7522" s="11">
        <v>5378.962</v>
      </c>
      <c r="H7522" s="11">
        <v>1</v>
      </c>
      <c r="I7522" s="11">
        <v>1</v>
      </c>
      <c r="J7522" s="11" t="s">
        <v>50</v>
      </c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20">
        <v>1</v>
      </c>
      <c r="V7522" s="20">
        <v>14</v>
      </c>
      <c r="W7522" s="5"/>
      <c r="X7522" s="11">
        <v>0</v>
      </c>
      <c r="Y7522" s="22">
        <v>0.494</v>
      </c>
      <c r="Z7522" s="22">
        <v>0.35</v>
      </c>
      <c r="AA7522" s="22">
        <v>0.595</v>
      </c>
      <c r="AB7522" s="22">
        <v>0.458</v>
      </c>
      <c r="AC7522" s="22">
        <v>0.961</v>
      </c>
      <c r="AD7522" s="22">
        <v>0.606</v>
      </c>
      <c r="AE7522" s="22">
        <v>0.789</v>
      </c>
      <c r="AF7522" s="22">
        <v>1.016</v>
      </c>
      <c r="AG7522" s="22">
        <v>1.064</v>
      </c>
      <c r="AH7522" s="22">
        <v>0.926</v>
      </c>
      <c r="AI7522" s="22">
        <v>1.009</v>
      </c>
      <c r="AJ7522" s="22">
        <v>1.183</v>
      </c>
    </row>
    <row r="7523" s="5" customFormat="1" spans="1:36">
      <c r="A7523" s="11" t="s">
        <v>9821</v>
      </c>
      <c r="B7523" s="11">
        <v>848.2</v>
      </c>
      <c r="C7523" s="11">
        <v>658.9</v>
      </c>
      <c r="D7523" s="11">
        <v>509.3741</v>
      </c>
      <c r="E7523" s="11">
        <v>511.3807</v>
      </c>
      <c r="F7523" s="11">
        <v>347.2828</v>
      </c>
      <c r="G7523" s="11">
        <v>191641.306470588</v>
      </c>
      <c r="H7523" s="11">
        <v>1</v>
      </c>
      <c r="I7523" s="11">
        <v>1</v>
      </c>
      <c r="J7523" s="11" t="s">
        <v>50</v>
      </c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20">
        <v>1</v>
      </c>
      <c r="V7523" s="20">
        <v>6</v>
      </c>
      <c r="W7523" s="5"/>
      <c r="X7523" s="11">
        <v>0</v>
      </c>
      <c r="Y7523" s="22">
        <v>0.953</v>
      </c>
      <c r="Z7523" s="22">
        <v>1.166</v>
      </c>
      <c r="AA7523" s="22">
        <v>0.857</v>
      </c>
      <c r="AB7523" s="22">
        <v>1.292</v>
      </c>
      <c r="AC7523" s="22">
        <v>0.746</v>
      </c>
      <c r="AD7523" s="22">
        <v>0.635</v>
      </c>
      <c r="AE7523" s="22">
        <v>0.966</v>
      </c>
      <c r="AF7523" s="22">
        <v>0.712</v>
      </c>
      <c r="AG7523" s="22">
        <v>0.857</v>
      </c>
      <c r="AH7523" s="22">
        <v>0.893</v>
      </c>
      <c r="AI7523" s="22">
        <v>0.887</v>
      </c>
      <c r="AJ7523" s="22">
        <v>0.942</v>
      </c>
    </row>
    <row r="7524" s="5" customFormat="1" spans="1:36">
      <c r="A7524" s="11" t="s">
        <v>9822</v>
      </c>
      <c r="B7524" s="11">
        <v>848.5</v>
      </c>
      <c r="C7524" s="11">
        <v>659.1</v>
      </c>
      <c r="D7524" s="11">
        <v>527.346</v>
      </c>
      <c r="E7524" s="11">
        <v>529.3542</v>
      </c>
      <c r="F7524" s="11">
        <v>365.2547</v>
      </c>
      <c r="G7524" s="11">
        <v>15527.1175</v>
      </c>
      <c r="H7524" s="11">
        <v>1</v>
      </c>
      <c r="I7524" s="11">
        <v>1</v>
      </c>
      <c r="J7524" s="11" t="s">
        <v>39</v>
      </c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20">
        <v>0</v>
      </c>
      <c r="V7524" s="20">
        <v>13</v>
      </c>
      <c r="W7524" s="5"/>
      <c r="X7524" s="11">
        <v>0</v>
      </c>
      <c r="Y7524" s="22">
        <v>0.436</v>
      </c>
      <c r="Z7524" s="22">
        <v>0.387</v>
      </c>
      <c r="AA7524" s="22">
        <v>0.487</v>
      </c>
      <c r="AB7524" s="22">
        <v>0.345</v>
      </c>
      <c r="AC7524" s="22">
        <v>1.043</v>
      </c>
      <c r="AD7524" s="22">
        <v>0.731</v>
      </c>
      <c r="AE7524" s="22">
        <v>0.862</v>
      </c>
      <c r="AF7524" s="22">
        <v>0.871</v>
      </c>
      <c r="AG7524" s="22">
        <v>0.997</v>
      </c>
      <c r="AH7524" s="22">
        <v>1.109</v>
      </c>
      <c r="AI7524" s="22">
        <v>1.149</v>
      </c>
      <c r="AJ7524" s="22">
        <v>1.16</v>
      </c>
    </row>
    <row r="7525" s="5" customFormat="1" spans="1:36">
      <c r="A7525" s="11" t="s">
        <v>9823</v>
      </c>
      <c r="B7525" s="11">
        <v>848.2</v>
      </c>
      <c r="C7525" s="11">
        <v>659.5</v>
      </c>
      <c r="D7525" s="11">
        <v>537.4051</v>
      </c>
      <c r="E7525" s="11">
        <v>539.4114</v>
      </c>
      <c r="F7525" s="11">
        <v>375.3137</v>
      </c>
      <c r="G7525" s="11">
        <v>31438.0083333333</v>
      </c>
      <c r="H7525" s="11">
        <v>1</v>
      </c>
      <c r="I7525" s="11">
        <v>1</v>
      </c>
      <c r="J7525" s="11" t="s">
        <v>39</v>
      </c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20">
        <v>0</v>
      </c>
      <c r="V7525" s="20">
        <v>7</v>
      </c>
      <c r="W7525" s="5"/>
      <c r="X7525" s="11">
        <v>0</v>
      </c>
      <c r="Y7525" s="22">
        <v>0.937</v>
      </c>
      <c r="Z7525" s="22">
        <v>1.131</v>
      </c>
      <c r="AA7525" s="22">
        <v>0.752</v>
      </c>
      <c r="AB7525" s="22">
        <v>1.153</v>
      </c>
      <c r="AC7525" s="22">
        <v>0.709</v>
      </c>
      <c r="AD7525" s="22">
        <v>0.564</v>
      </c>
      <c r="AE7525" s="22">
        <v>0.95</v>
      </c>
      <c r="AF7525" s="22">
        <v>0.756</v>
      </c>
      <c r="AG7525" s="22">
        <v>0.866</v>
      </c>
      <c r="AH7525" s="22">
        <v>0.862</v>
      </c>
      <c r="AI7525" s="22">
        <v>0.88</v>
      </c>
      <c r="AJ7525" s="22">
        <v>0.85</v>
      </c>
    </row>
    <row r="7526" s="5" customFormat="1" spans="1:36">
      <c r="A7526" s="11" t="s">
        <v>9824</v>
      </c>
      <c r="B7526" s="11">
        <v>847.6</v>
      </c>
      <c r="C7526" s="11">
        <v>659.6</v>
      </c>
      <c r="D7526" s="11">
        <v>493.3459</v>
      </c>
      <c r="E7526" s="11">
        <v>495.3532</v>
      </c>
      <c r="F7526" s="11">
        <v>331.2545</v>
      </c>
      <c r="G7526" s="11">
        <v>48834.5781818182</v>
      </c>
      <c r="H7526" s="11">
        <v>1</v>
      </c>
      <c r="I7526" s="11">
        <v>1</v>
      </c>
      <c r="J7526" s="11" t="s">
        <v>46</v>
      </c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11">
        <v>0</v>
      </c>
      <c r="Y7526" s="22">
        <v>0.897</v>
      </c>
      <c r="Z7526" s="22">
        <v>1.021</v>
      </c>
      <c r="AA7526" s="22">
        <v>1.28</v>
      </c>
      <c r="AB7526" s="22">
        <v>1.149</v>
      </c>
      <c r="AC7526" s="22">
        <v>1.598</v>
      </c>
      <c r="AD7526" s="22">
        <v>1.407</v>
      </c>
      <c r="AE7526" s="22">
        <v>1.41</v>
      </c>
      <c r="AF7526" s="22">
        <v>1.848</v>
      </c>
      <c r="AG7526" s="22">
        <v>0.906</v>
      </c>
      <c r="AH7526" s="22">
        <v>0.772</v>
      </c>
      <c r="AI7526" s="22">
        <v>0.951</v>
      </c>
      <c r="AJ7526" s="22">
        <v>0.719</v>
      </c>
    </row>
    <row r="7527" s="5" customFormat="1" spans="1:36">
      <c r="A7527" s="11" t="s">
        <v>9825</v>
      </c>
      <c r="B7527" s="11">
        <v>850.3</v>
      </c>
      <c r="C7527" s="11">
        <v>659.9</v>
      </c>
      <c r="D7527" s="11">
        <v>464.317</v>
      </c>
      <c r="E7527" s="11">
        <v>466.3237</v>
      </c>
      <c r="F7527" s="11">
        <v>302.2256</v>
      </c>
      <c r="G7527" s="11">
        <v>1663865.13333333</v>
      </c>
      <c r="H7527" s="11">
        <v>1</v>
      </c>
      <c r="I7527" s="11">
        <v>1</v>
      </c>
      <c r="J7527" s="11" t="s">
        <v>41</v>
      </c>
      <c r="K7527" s="5"/>
      <c r="L7527" s="5"/>
      <c r="M7527" s="5"/>
      <c r="N7527" s="5"/>
      <c r="O7527" s="5"/>
      <c r="P7527" s="11" t="s">
        <v>9826</v>
      </c>
      <c r="Q7527" s="11" t="s">
        <v>9827</v>
      </c>
      <c r="R7527" s="11" t="s">
        <v>9828</v>
      </c>
      <c r="S7527" s="11">
        <v>2.33</v>
      </c>
      <c r="T7527" s="11">
        <v>3.3</v>
      </c>
      <c r="U7527" s="5"/>
      <c r="V7527" s="5"/>
      <c r="W7527" s="5"/>
      <c r="X7527" s="11">
        <v>0</v>
      </c>
      <c r="Y7527" s="22">
        <v>1.06</v>
      </c>
      <c r="Z7527" s="22">
        <v>1.279</v>
      </c>
      <c r="AA7527" s="22">
        <v>0.873</v>
      </c>
      <c r="AB7527" s="22">
        <v>1.403</v>
      </c>
      <c r="AC7527" s="22">
        <v>0.804</v>
      </c>
      <c r="AD7527" s="22">
        <v>0.659</v>
      </c>
      <c r="AE7527" s="22">
        <v>1.01</v>
      </c>
      <c r="AF7527" s="22">
        <v>0.756</v>
      </c>
      <c r="AG7527" s="22">
        <v>1.006</v>
      </c>
      <c r="AH7527" s="22">
        <v>0.976</v>
      </c>
      <c r="AI7527" s="22">
        <v>0.95</v>
      </c>
      <c r="AJ7527" s="22">
        <v>1.003</v>
      </c>
    </row>
    <row r="7528" s="5" customFormat="1" spans="1:36">
      <c r="A7528" s="11" t="s">
        <v>9829</v>
      </c>
      <c r="B7528" s="11">
        <v>849</v>
      </c>
      <c r="C7528" s="11">
        <v>660</v>
      </c>
      <c r="D7528" s="11">
        <v>472.3033</v>
      </c>
      <c r="E7528" s="11">
        <v>474.3094</v>
      </c>
      <c r="F7528" s="11">
        <v>310.2119</v>
      </c>
      <c r="G7528" s="11">
        <v>7617.61033333333</v>
      </c>
      <c r="H7528" s="11">
        <v>1</v>
      </c>
      <c r="I7528" s="11">
        <v>1</v>
      </c>
      <c r="J7528" s="11" t="s">
        <v>41</v>
      </c>
      <c r="K7528" s="5"/>
      <c r="L7528" s="5"/>
      <c r="M7528" s="5"/>
      <c r="N7528" s="5"/>
      <c r="O7528" s="5"/>
      <c r="P7528" s="11" t="s">
        <v>9830</v>
      </c>
      <c r="Q7528" s="11" t="s">
        <v>9831</v>
      </c>
      <c r="R7528" s="11" t="s">
        <v>9832</v>
      </c>
      <c r="S7528" s="11">
        <v>5.12</v>
      </c>
      <c r="T7528" s="11">
        <v>7.4</v>
      </c>
      <c r="U7528" s="5"/>
      <c r="V7528" s="5"/>
      <c r="W7528" s="5"/>
      <c r="X7528" s="11">
        <v>0</v>
      </c>
      <c r="Y7528" s="22">
        <v>0.677</v>
      </c>
      <c r="Z7528" s="22">
        <v>0.995</v>
      </c>
      <c r="AA7528" s="22">
        <v>0.503</v>
      </c>
      <c r="AB7528" s="22">
        <v>0.709</v>
      </c>
      <c r="AC7528" s="22">
        <v>0.602</v>
      </c>
      <c r="AD7528" s="22">
        <v>0.581</v>
      </c>
      <c r="AE7528" s="22">
        <v>0.759</v>
      </c>
      <c r="AF7528" s="22">
        <v>0.527</v>
      </c>
      <c r="AG7528" s="22">
        <v>0.831</v>
      </c>
      <c r="AH7528" s="22">
        <v>0.908</v>
      </c>
      <c r="AI7528" s="22">
        <v>0.994</v>
      </c>
      <c r="AJ7528" s="22">
        <v>0.937</v>
      </c>
    </row>
    <row r="7529" s="5" customFormat="1" spans="1:36">
      <c r="A7529" s="11" t="s">
        <v>9833</v>
      </c>
      <c r="B7529" s="11">
        <v>850.3</v>
      </c>
      <c r="C7529" s="11">
        <v>661.4</v>
      </c>
      <c r="D7529" s="11">
        <v>569.3771</v>
      </c>
      <c r="E7529" s="11">
        <v>571.3837</v>
      </c>
      <c r="F7529" s="11">
        <v>407.2857</v>
      </c>
      <c r="G7529" s="11">
        <v>24875.2608333333</v>
      </c>
      <c r="H7529" s="11">
        <v>1</v>
      </c>
      <c r="I7529" s="11">
        <v>1</v>
      </c>
      <c r="J7529" s="11" t="s">
        <v>39</v>
      </c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20">
        <v>0</v>
      </c>
      <c r="V7529" s="20">
        <v>1</v>
      </c>
      <c r="W7529" s="5"/>
      <c r="X7529" s="11">
        <v>0</v>
      </c>
      <c r="Y7529" s="22">
        <v>0.865</v>
      </c>
      <c r="Z7529" s="22">
        <v>0.941</v>
      </c>
      <c r="AA7529" s="22">
        <v>0.72</v>
      </c>
      <c r="AB7529" s="22">
        <v>0.782</v>
      </c>
      <c r="AC7529" s="22">
        <v>0.777</v>
      </c>
      <c r="AD7529" s="22">
        <v>0.913</v>
      </c>
      <c r="AE7529" s="22">
        <v>0.873</v>
      </c>
      <c r="AF7529" s="22">
        <v>0.748</v>
      </c>
      <c r="AG7529" s="22">
        <v>0.862</v>
      </c>
      <c r="AH7529" s="22">
        <v>0.882</v>
      </c>
      <c r="AI7529" s="22">
        <v>0.925</v>
      </c>
      <c r="AJ7529" s="22">
        <v>1.04</v>
      </c>
    </row>
    <row r="7530" s="5" customFormat="1" spans="1:36">
      <c r="A7530" s="11" t="s">
        <v>9834</v>
      </c>
      <c r="B7530" s="11">
        <v>850.4</v>
      </c>
      <c r="C7530" s="11">
        <v>661.9</v>
      </c>
      <c r="D7530" s="11">
        <v>510.298</v>
      </c>
      <c r="E7530" s="11">
        <v>512.3049</v>
      </c>
      <c r="F7530" s="11">
        <v>348.2066</v>
      </c>
      <c r="G7530" s="11">
        <v>3557.66566666667</v>
      </c>
      <c r="H7530" s="11">
        <v>1</v>
      </c>
      <c r="I7530" s="11">
        <v>1</v>
      </c>
      <c r="J7530" s="11" t="s">
        <v>46</v>
      </c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11">
        <v>0</v>
      </c>
      <c r="Y7530" s="22">
        <v>0.805</v>
      </c>
      <c r="Z7530" s="22">
        <v>0.928</v>
      </c>
      <c r="AA7530" s="22">
        <v>0.696</v>
      </c>
      <c r="AB7530" s="22">
        <v>0.951</v>
      </c>
      <c r="AC7530" s="22">
        <v>1.086</v>
      </c>
      <c r="AD7530" s="22">
        <v>0.993</v>
      </c>
      <c r="AE7530" s="22">
        <v>1.044</v>
      </c>
      <c r="AF7530" s="22">
        <v>0.789</v>
      </c>
      <c r="AG7530" s="22">
        <v>0.856</v>
      </c>
      <c r="AH7530" s="22">
        <v>0.872</v>
      </c>
      <c r="AI7530" s="22">
        <v>0.96</v>
      </c>
      <c r="AJ7530" s="22">
        <v>0.942</v>
      </c>
    </row>
    <row r="7531" s="5" customFormat="1" spans="1:36">
      <c r="A7531" s="11" t="s">
        <v>9835</v>
      </c>
      <c r="B7531" s="11">
        <v>850.6</v>
      </c>
      <c r="C7531" s="11">
        <v>662.1</v>
      </c>
      <c r="D7531" s="11">
        <v>484.3415</v>
      </c>
      <c r="E7531" s="11">
        <v>486.3484</v>
      </c>
      <c r="F7531" s="11">
        <v>322.2501</v>
      </c>
      <c r="G7531" s="11">
        <v>19535.945</v>
      </c>
      <c r="H7531" s="11">
        <v>1</v>
      </c>
      <c r="I7531" s="11">
        <v>1</v>
      </c>
      <c r="J7531" s="11" t="s">
        <v>50</v>
      </c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20">
        <v>1</v>
      </c>
      <c r="V7531" s="20">
        <v>47</v>
      </c>
      <c r="W7531" s="5"/>
      <c r="X7531" s="11">
        <v>0</v>
      </c>
      <c r="Y7531" s="22">
        <v>0.861</v>
      </c>
      <c r="Z7531" s="22">
        <v>1.006</v>
      </c>
      <c r="AA7531" s="22">
        <v>1.211</v>
      </c>
      <c r="AB7531" s="22">
        <v>1.232</v>
      </c>
      <c r="AC7531" s="22">
        <v>1.019</v>
      </c>
      <c r="AD7531" s="22">
        <v>1.002</v>
      </c>
      <c r="AE7531" s="22">
        <v>0.866</v>
      </c>
      <c r="AF7531" s="22">
        <v>0.901</v>
      </c>
      <c r="AG7531" s="22">
        <v>0.868</v>
      </c>
      <c r="AH7531" s="22">
        <v>1.09</v>
      </c>
      <c r="AI7531" s="22">
        <v>0.968</v>
      </c>
      <c r="AJ7531" s="22">
        <v>1.134</v>
      </c>
    </row>
    <row r="7532" s="5" customFormat="1" spans="1:36">
      <c r="A7532" s="11" t="s">
        <v>9836</v>
      </c>
      <c r="B7532" s="11">
        <v>850.6</v>
      </c>
      <c r="C7532" s="11">
        <v>662.6</v>
      </c>
      <c r="D7532" s="11">
        <v>776.4861</v>
      </c>
      <c r="E7532" s="11">
        <v>780.5005</v>
      </c>
      <c r="F7532" s="11">
        <v>453.3107</v>
      </c>
      <c r="G7532" s="11">
        <v>4268.37325</v>
      </c>
      <c r="H7532" s="11">
        <v>1</v>
      </c>
      <c r="I7532" s="11">
        <v>2</v>
      </c>
      <c r="J7532" s="11" t="s">
        <v>39</v>
      </c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20">
        <v>0</v>
      </c>
      <c r="V7532" s="20">
        <v>5</v>
      </c>
      <c r="W7532" s="5"/>
      <c r="X7532" s="11">
        <v>0</v>
      </c>
      <c r="Y7532" s="22">
        <v>0.713</v>
      </c>
      <c r="Z7532" s="22">
        <v>0.582</v>
      </c>
      <c r="AA7532" s="22">
        <v>0.872</v>
      </c>
      <c r="AB7532" s="22">
        <v>0.686</v>
      </c>
      <c r="AC7532" s="22">
        <v>0.993</v>
      </c>
      <c r="AD7532" s="22">
        <v>0.781</v>
      </c>
      <c r="AE7532" s="22">
        <v>1.32</v>
      </c>
      <c r="AF7532" s="22">
        <v>0.92</v>
      </c>
      <c r="AG7532" s="22">
        <v>1.112</v>
      </c>
      <c r="AH7532" s="22">
        <v>1.192</v>
      </c>
      <c r="AI7532" s="22">
        <v>1.228</v>
      </c>
      <c r="AJ7532" s="22">
        <v>1.259</v>
      </c>
    </row>
    <row r="7533" s="5" customFormat="1" spans="1:36">
      <c r="A7533" s="11" t="s">
        <v>9837</v>
      </c>
      <c r="B7533" s="11">
        <v>851.3</v>
      </c>
      <c r="C7533" s="11">
        <v>662.7</v>
      </c>
      <c r="D7533" s="11">
        <v>389.3164</v>
      </c>
      <c r="E7533" s="11">
        <v>391.3261</v>
      </c>
      <c r="F7533" s="11">
        <v>227.2251</v>
      </c>
      <c r="G7533" s="11">
        <v>121529.54</v>
      </c>
      <c r="H7533" s="11">
        <v>1</v>
      </c>
      <c r="I7533" s="11">
        <v>1</v>
      </c>
      <c r="J7533" s="11" t="s">
        <v>39</v>
      </c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20">
        <v>0</v>
      </c>
      <c r="V7533" s="20">
        <v>1</v>
      </c>
      <c r="W7533" s="5"/>
      <c r="X7533" s="11">
        <v>0</v>
      </c>
      <c r="Y7533" s="22">
        <v>0.75</v>
      </c>
      <c r="Z7533" s="22">
        <v>0.818</v>
      </c>
      <c r="AA7533" s="22">
        <v>0.727</v>
      </c>
      <c r="AB7533" s="22">
        <v>0.785</v>
      </c>
      <c r="AC7533" s="22">
        <v>0.8</v>
      </c>
      <c r="AD7533" s="22">
        <v>0.907</v>
      </c>
      <c r="AE7533" s="22">
        <v>0.845</v>
      </c>
      <c r="AF7533" s="22">
        <v>0.847</v>
      </c>
      <c r="AG7533" s="22">
        <v>0.917</v>
      </c>
      <c r="AH7533" s="22">
        <v>0.948</v>
      </c>
      <c r="AI7533" s="22">
        <v>0.968</v>
      </c>
      <c r="AJ7533" s="22">
        <v>0.936</v>
      </c>
    </row>
    <row r="7534" s="5" customFormat="1" spans="1:36">
      <c r="A7534" s="11" t="s">
        <v>9838</v>
      </c>
      <c r="B7534" s="11">
        <v>847.4</v>
      </c>
      <c r="C7534" s="11">
        <v>663</v>
      </c>
      <c r="D7534" s="11">
        <v>440.2545</v>
      </c>
      <c r="E7534" s="11">
        <v>444.2681</v>
      </c>
      <c r="F7534" s="11">
        <v>117.0791</v>
      </c>
      <c r="G7534" s="11">
        <v>6189.47582352941</v>
      </c>
      <c r="H7534" s="11">
        <v>1</v>
      </c>
      <c r="I7534" s="11">
        <v>2</v>
      </c>
      <c r="J7534" s="11" t="s">
        <v>50</v>
      </c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20">
        <v>5</v>
      </c>
      <c r="V7534" s="20">
        <v>38</v>
      </c>
      <c r="W7534" s="5"/>
      <c r="X7534" s="11">
        <v>0</v>
      </c>
      <c r="Y7534" s="22">
        <v>0.993</v>
      </c>
      <c r="Z7534" s="22">
        <v>0.961</v>
      </c>
      <c r="AA7534" s="22">
        <v>0.98</v>
      </c>
      <c r="AB7534" s="22">
        <v>1.066</v>
      </c>
      <c r="AC7534" s="22">
        <v>1.066</v>
      </c>
      <c r="AD7534" s="22">
        <v>1.186</v>
      </c>
      <c r="AE7534" s="22">
        <v>1.1</v>
      </c>
      <c r="AF7534" s="22">
        <v>1.162</v>
      </c>
      <c r="AG7534" s="22">
        <v>1.146</v>
      </c>
      <c r="AH7534" s="22">
        <v>1.107</v>
      </c>
      <c r="AI7534" s="22">
        <v>1.14</v>
      </c>
      <c r="AJ7534" s="22">
        <v>1.105</v>
      </c>
    </row>
    <row r="7535" s="5" customFormat="1" spans="1:36">
      <c r="A7535" s="11" t="s">
        <v>9839</v>
      </c>
      <c r="B7535" s="11">
        <v>851.3</v>
      </c>
      <c r="C7535" s="11">
        <v>663.6</v>
      </c>
      <c r="D7535" s="11">
        <v>414.3008</v>
      </c>
      <c r="E7535" s="11">
        <v>416.3076</v>
      </c>
      <c r="F7535" s="11">
        <v>252.2094</v>
      </c>
      <c r="G7535" s="11">
        <v>327431.905</v>
      </c>
      <c r="H7535" s="11">
        <v>1</v>
      </c>
      <c r="I7535" s="11">
        <v>1</v>
      </c>
      <c r="J7535" s="11" t="s">
        <v>50</v>
      </c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20">
        <v>2</v>
      </c>
      <c r="V7535" s="20">
        <v>13</v>
      </c>
      <c r="W7535" s="5"/>
      <c r="X7535" s="11">
        <v>0</v>
      </c>
      <c r="Y7535" s="22">
        <v>1.092</v>
      </c>
      <c r="Z7535" s="22">
        <v>1.576</v>
      </c>
      <c r="AA7535" s="22">
        <v>1.047</v>
      </c>
      <c r="AB7535" s="22">
        <v>1.928</v>
      </c>
      <c r="AC7535" s="22">
        <v>0.761</v>
      </c>
      <c r="AD7535" s="22">
        <v>0.607</v>
      </c>
      <c r="AE7535" s="22">
        <v>0.943</v>
      </c>
      <c r="AF7535" s="22">
        <v>0.709</v>
      </c>
      <c r="AG7535" s="22">
        <v>1.075</v>
      </c>
      <c r="AH7535" s="22">
        <v>1.085</v>
      </c>
      <c r="AI7535" s="22">
        <v>0.978</v>
      </c>
      <c r="AJ7535" s="22">
        <v>0.967</v>
      </c>
    </row>
    <row r="7536" s="5" customFormat="1" spans="1:36">
      <c r="A7536" s="11" t="s">
        <v>9840</v>
      </c>
      <c r="B7536" s="11">
        <v>852.4</v>
      </c>
      <c r="C7536" s="11">
        <v>664.2</v>
      </c>
      <c r="D7536" s="11">
        <v>572.4409</v>
      </c>
      <c r="E7536" s="11">
        <v>574.4486</v>
      </c>
      <c r="F7536" s="11">
        <v>410.3496</v>
      </c>
      <c r="G7536" s="11">
        <v>4253.47833333333</v>
      </c>
      <c r="H7536" s="11">
        <v>1</v>
      </c>
      <c r="I7536" s="11">
        <v>1</v>
      </c>
      <c r="J7536" s="11" t="s">
        <v>46</v>
      </c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11">
        <v>0</v>
      </c>
      <c r="Y7536" s="22">
        <v>0.756</v>
      </c>
      <c r="Z7536" s="22">
        <v>1.143</v>
      </c>
      <c r="AA7536" s="22">
        <v>0.795</v>
      </c>
      <c r="AB7536" s="22">
        <v>0.43</v>
      </c>
      <c r="AC7536" s="22">
        <v>0.878</v>
      </c>
      <c r="AD7536" s="22">
        <v>0.486</v>
      </c>
      <c r="AE7536" s="22">
        <v>1.17</v>
      </c>
      <c r="AF7536" s="22">
        <v>0.778</v>
      </c>
      <c r="AG7536" s="22">
        <v>1.136</v>
      </c>
      <c r="AH7536" s="22">
        <v>1.097</v>
      </c>
      <c r="AI7536" s="22">
        <v>1.194</v>
      </c>
      <c r="AJ7536" s="22">
        <v>1.046</v>
      </c>
    </row>
    <row r="7537" s="5" customFormat="1" spans="1:36">
      <c r="A7537" s="11" t="s">
        <v>9841</v>
      </c>
      <c r="B7537" s="11">
        <v>852.3</v>
      </c>
      <c r="C7537" s="11">
        <v>664.2</v>
      </c>
      <c r="D7537" s="11">
        <v>520.4113</v>
      </c>
      <c r="E7537" s="11">
        <v>522.418</v>
      </c>
      <c r="F7537" s="11">
        <v>358.32</v>
      </c>
      <c r="G7537" s="11">
        <v>346012.470833333</v>
      </c>
      <c r="H7537" s="11">
        <v>1</v>
      </c>
      <c r="I7537" s="11">
        <v>1</v>
      </c>
      <c r="J7537" s="11" t="s">
        <v>39</v>
      </c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20">
        <v>0</v>
      </c>
      <c r="V7537" s="20">
        <v>1</v>
      </c>
      <c r="W7537" s="5"/>
      <c r="X7537" s="11">
        <v>0</v>
      </c>
      <c r="Y7537" s="22">
        <v>0.565</v>
      </c>
      <c r="Z7537" s="22">
        <v>0.447</v>
      </c>
      <c r="AA7537" s="22">
        <v>0.665</v>
      </c>
      <c r="AB7537" s="22">
        <v>0.492</v>
      </c>
      <c r="AC7537" s="22">
        <v>0.909</v>
      </c>
      <c r="AD7537" s="22">
        <v>0.679</v>
      </c>
      <c r="AE7537" s="22">
        <v>0.899</v>
      </c>
      <c r="AF7537" s="22">
        <v>0.685</v>
      </c>
      <c r="AG7537" s="22">
        <v>0.995</v>
      </c>
      <c r="AH7537" s="22">
        <v>0.979</v>
      </c>
      <c r="AI7537" s="22">
        <v>0.979</v>
      </c>
      <c r="AJ7537" s="22">
        <v>1.044</v>
      </c>
    </row>
    <row r="7538" s="5" customFormat="1" spans="1:36">
      <c r="A7538" s="11" t="s">
        <v>9842</v>
      </c>
      <c r="B7538" s="11">
        <v>852.3</v>
      </c>
      <c r="C7538" s="11">
        <v>664.4</v>
      </c>
      <c r="D7538" s="11">
        <v>475.3535</v>
      </c>
      <c r="E7538" s="11">
        <v>477.3607</v>
      </c>
      <c r="F7538" s="11">
        <v>313.2621</v>
      </c>
      <c r="G7538" s="11">
        <v>36545.45125</v>
      </c>
      <c r="H7538" s="11">
        <v>1</v>
      </c>
      <c r="I7538" s="11">
        <v>1</v>
      </c>
      <c r="J7538" s="11" t="s">
        <v>39</v>
      </c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20">
        <v>0</v>
      </c>
      <c r="V7538" s="20">
        <v>12</v>
      </c>
      <c r="W7538" s="5"/>
      <c r="X7538" s="11">
        <v>0</v>
      </c>
      <c r="Y7538" s="22">
        <v>0.58</v>
      </c>
      <c r="Z7538" s="22">
        <v>0.525</v>
      </c>
      <c r="AA7538" s="22">
        <v>0.624</v>
      </c>
      <c r="AB7538" s="22">
        <v>0.449</v>
      </c>
      <c r="AC7538" s="22">
        <v>0.79</v>
      </c>
      <c r="AD7538" s="22">
        <v>0.614</v>
      </c>
      <c r="AE7538" s="22">
        <v>0.779</v>
      </c>
      <c r="AF7538" s="22">
        <v>0.647</v>
      </c>
      <c r="AG7538" s="22">
        <v>0.945</v>
      </c>
      <c r="AH7538" s="22">
        <v>0.865</v>
      </c>
      <c r="AI7538" s="22">
        <v>0.891</v>
      </c>
      <c r="AJ7538" s="22">
        <v>0.873</v>
      </c>
    </row>
    <row r="7539" s="5" customFormat="1" spans="1:36">
      <c r="A7539" s="11" t="s">
        <v>9843</v>
      </c>
      <c r="B7539" s="11">
        <v>852.4</v>
      </c>
      <c r="C7539" s="11">
        <v>664.4</v>
      </c>
      <c r="D7539" s="11">
        <v>548.4416</v>
      </c>
      <c r="E7539" s="11">
        <v>550.4487</v>
      </c>
      <c r="F7539" s="11">
        <v>386.3503</v>
      </c>
      <c r="G7539" s="11">
        <v>28906.365</v>
      </c>
      <c r="H7539" s="11">
        <v>1</v>
      </c>
      <c r="I7539" s="11">
        <v>1</v>
      </c>
      <c r="J7539" s="11" t="s">
        <v>46</v>
      </c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11">
        <v>0</v>
      </c>
      <c r="Y7539" s="22">
        <v>0.635</v>
      </c>
      <c r="Z7539" s="22">
        <v>0.508</v>
      </c>
      <c r="AA7539" s="22">
        <v>0.736</v>
      </c>
      <c r="AB7539" s="22">
        <v>0.719</v>
      </c>
      <c r="AC7539" s="22">
        <v>0.927</v>
      </c>
      <c r="AD7539" s="22">
        <v>0.812</v>
      </c>
      <c r="AE7539" s="22">
        <v>0.86</v>
      </c>
      <c r="AF7539" s="22">
        <v>0.766</v>
      </c>
      <c r="AG7539" s="22">
        <v>1.238</v>
      </c>
      <c r="AH7539" s="22">
        <v>1.235</v>
      </c>
      <c r="AI7539" s="22">
        <v>1.029</v>
      </c>
      <c r="AJ7539" s="22">
        <v>1.075</v>
      </c>
    </row>
    <row r="7540" s="5" customFormat="1" spans="1:36">
      <c r="A7540" s="11" t="s">
        <v>9844</v>
      </c>
      <c r="B7540" s="11">
        <v>851.4</v>
      </c>
      <c r="C7540" s="11">
        <v>664.4</v>
      </c>
      <c r="D7540" s="11">
        <v>446.3267</v>
      </c>
      <c r="E7540" s="11">
        <v>448.3333</v>
      </c>
      <c r="F7540" s="11">
        <v>284.2353</v>
      </c>
      <c r="G7540" s="11">
        <v>6070.21066666667</v>
      </c>
      <c r="H7540" s="11">
        <v>1</v>
      </c>
      <c r="I7540" s="11">
        <v>1</v>
      </c>
      <c r="J7540" s="11" t="s">
        <v>39</v>
      </c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20">
        <v>0</v>
      </c>
      <c r="V7540" s="20">
        <v>11</v>
      </c>
      <c r="W7540" s="5"/>
      <c r="X7540" s="11">
        <v>0</v>
      </c>
      <c r="Y7540" s="22">
        <v>1.667</v>
      </c>
      <c r="Z7540" s="22">
        <v>1.391</v>
      </c>
      <c r="AA7540" s="22">
        <v>1.279</v>
      </c>
      <c r="AB7540" s="22">
        <v>1.235</v>
      </c>
      <c r="AC7540" s="22">
        <v>1.391</v>
      </c>
      <c r="AD7540" s="22">
        <v>1.179</v>
      </c>
      <c r="AE7540" s="22">
        <v>1.238</v>
      </c>
      <c r="AF7540" s="22">
        <v>1.108</v>
      </c>
      <c r="AG7540" s="22">
        <v>1.121</v>
      </c>
      <c r="AH7540" s="22">
        <v>0.941</v>
      </c>
      <c r="AI7540" s="22">
        <v>1.142</v>
      </c>
      <c r="AJ7540" s="22">
        <v>1.111</v>
      </c>
    </row>
    <row r="7541" s="5" customFormat="1" spans="1:36">
      <c r="A7541" s="11" t="s">
        <v>9845</v>
      </c>
      <c r="B7541" s="11">
        <v>852.3</v>
      </c>
      <c r="C7541" s="11">
        <v>664.4</v>
      </c>
      <c r="D7541" s="11">
        <v>459.3581</v>
      </c>
      <c r="E7541" s="11">
        <v>461.3652</v>
      </c>
      <c r="F7541" s="11">
        <v>297.2667</v>
      </c>
      <c r="G7541" s="11">
        <v>18498.0233333333</v>
      </c>
      <c r="H7541" s="11">
        <v>1</v>
      </c>
      <c r="I7541" s="11">
        <v>1</v>
      </c>
      <c r="J7541" s="11" t="s">
        <v>39</v>
      </c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20">
        <v>0</v>
      </c>
      <c r="V7541" s="20">
        <v>18</v>
      </c>
      <c r="W7541" s="5"/>
      <c r="X7541" s="11">
        <v>0</v>
      </c>
      <c r="Y7541" s="22">
        <v>0.966</v>
      </c>
      <c r="Z7541" s="22">
        <v>1.278</v>
      </c>
      <c r="AA7541" s="22">
        <v>0.959</v>
      </c>
      <c r="AB7541" s="22">
        <v>1.476</v>
      </c>
      <c r="AC7541" s="22">
        <v>0.751</v>
      </c>
      <c r="AD7541" s="22">
        <v>0.707</v>
      </c>
      <c r="AE7541" s="22">
        <v>0.847</v>
      </c>
      <c r="AF7541" s="22">
        <v>0.774</v>
      </c>
      <c r="AG7541" s="22">
        <v>0.882</v>
      </c>
      <c r="AH7541" s="22">
        <v>1.005</v>
      </c>
      <c r="AI7541" s="22">
        <v>0.869</v>
      </c>
      <c r="AJ7541" s="22">
        <v>0.997</v>
      </c>
    </row>
    <row r="7542" s="5" customFormat="1" spans="1:36">
      <c r="A7542" s="11" t="s">
        <v>9846</v>
      </c>
      <c r="B7542" s="11">
        <v>853.3</v>
      </c>
      <c r="C7542" s="11">
        <v>665.5</v>
      </c>
      <c r="D7542" s="11">
        <v>553.3613</v>
      </c>
      <c r="E7542" s="11">
        <v>555.3682</v>
      </c>
      <c r="F7542" s="11">
        <v>391.27</v>
      </c>
      <c r="G7542" s="11">
        <v>6090.02225</v>
      </c>
      <c r="H7542" s="11">
        <v>1</v>
      </c>
      <c r="I7542" s="11">
        <v>1</v>
      </c>
      <c r="J7542" s="11" t="s">
        <v>39</v>
      </c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20">
        <v>0</v>
      </c>
      <c r="V7542" s="20">
        <v>10</v>
      </c>
      <c r="W7542" s="5"/>
      <c r="X7542" s="11">
        <v>0</v>
      </c>
      <c r="Y7542" s="22">
        <v>0.56</v>
      </c>
      <c r="Z7542" s="22">
        <v>0.527</v>
      </c>
      <c r="AA7542" s="22">
        <v>0.643</v>
      </c>
      <c r="AB7542" s="22">
        <v>0.669</v>
      </c>
      <c r="AC7542" s="22">
        <v>1.164</v>
      </c>
      <c r="AD7542" s="22">
        <v>0.971</v>
      </c>
      <c r="AE7542" s="22">
        <v>0.773</v>
      </c>
      <c r="AF7542" s="22">
        <v>0.919</v>
      </c>
      <c r="AG7542" s="22">
        <v>1.139</v>
      </c>
      <c r="AH7542" s="22">
        <v>0.982</v>
      </c>
      <c r="AI7542" s="22">
        <v>1.158</v>
      </c>
      <c r="AJ7542" s="22">
        <v>1.065</v>
      </c>
    </row>
    <row r="7543" s="5" customFormat="1" spans="1:36">
      <c r="A7543" s="11" t="s">
        <v>9847</v>
      </c>
      <c r="B7543" s="11">
        <v>853.4</v>
      </c>
      <c r="C7543" s="11">
        <v>665.9</v>
      </c>
      <c r="D7543" s="11">
        <v>576.4373</v>
      </c>
      <c r="E7543" s="11">
        <v>578.4439</v>
      </c>
      <c r="F7543" s="11">
        <v>414.346</v>
      </c>
      <c r="G7543" s="11">
        <v>16550.5255555556</v>
      </c>
      <c r="H7543" s="11">
        <v>1</v>
      </c>
      <c r="I7543" s="11">
        <v>1</v>
      </c>
      <c r="J7543" s="11" t="s">
        <v>50</v>
      </c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20">
        <v>2</v>
      </c>
      <c r="V7543" s="20">
        <v>34</v>
      </c>
      <c r="W7543" s="5"/>
      <c r="X7543" s="11">
        <v>0</v>
      </c>
      <c r="Y7543" s="22">
        <v>0.526</v>
      </c>
      <c r="Z7543" s="22">
        <v>0.44</v>
      </c>
      <c r="AA7543" s="22">
        <v>0.614</v>
      </c>
      <c r="AB7543" s="22">
        <v>0.47</v>
      </c>
      <c r="AC7543" s="22">
        <v>1.069</v>
      </c>
      <c r="AD7543" s="22">
        <v>0.795</v>
      </c>
      <c r="AE7543" s="22">
        <v>0.958</v>
      </c>
      <c r="AF7543" s="22">
        <v>0.921</v>
      </c>
      <c r="AG7543" s="22">
        <v>1.173</v>
      </c>
      <c r="AH7543" s="22">
        <v>1.074</v>
      </c>
      <c r="AI7543" s="22">
        <v>1.164</v>
      </c>
      <c r="AJ7543" s="22">
        <v>1.142</v>
      </c>
    </row>
    <row r="7544" s="5" customFormat="1" spans="1:36">
      <c r="A7544" s="11" t="s">
        <v>9848</v>
      </c>
      <c r="B7544" s="11">
        <v>853.4</v>
      </c>
      <c r="C7544" s="11">
        <v>666.3</v>
      </c>
      <c r="D7544" s="11">
        <v>817.7371</v>
      </c>
      <c r="E7544" s="11">
        <v>821.7501</v>
      </c>
      <c r="F7544" s="11">
        <v>494.5617</v>
      </c>
      <c r="G7544" s="11">
        <v>6196.4378</v>
      </c>
      <c r="H7544" s="11">
        <v>1</v>
      </c>
      <c r="I7544" s="11">
        <v>2</v>
      </c>
      <c r="J7544" s="11" t="s">
        <v>46</v>
      </c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11">
        <v>0.0417</v>
      </c>
      <c r="Y7544" s="22">
        <v>1.524</v>
      </c>
      <c r="Z7544" s="22">
        <v>2.681</v>
      </c>
      <c r="AA7544" s="22">
        <v>1.656</v>
      </c>
      <c r="AB7544" s="22">
        <v>2.235</v>
      </c>
      <c r="AC7544" s="22">
        <v>0.973</v>
      </c>
      <c r="AD7544" s="22">
        <v>1.115</v>
      </c>
      <c r="AE7544" s="22">
        <v>0.882</v>
      </c>
      <c r="AF7544" s="22">
        <v>1.001</v>
      </c>
      <c r="AG7544" s="23">
        <v>2.8391</v>
      </c>
      <c r="AH7544" s="22">
        <v>1.818</v>
      </c>
      <c r="AI7544" s="22">
        <v>1.464</v>
      </c>
      <c r="AJ7544" s="22">
        <v>0.625</v>
      </c>
    </row>
    <row r="7545" s="5" customFormat="1" spans="1:36">
      <c r="A7545" s="11" t="s">
        <v>9849</v>
      </c>
      <c r="B7545" s="11">
        <v>854</v>
      </c>
      <c r="C7545" s="11">
        <v>666.4</v>
      </c>
      <c r="D7545" s="11">
        <v>618.4297</v>
      </c>
      <c r="E7545" s="11">
        <v>620.4362</v>
      </c>
      <c r="F7545" s="11">
        <v>456.3384</v>
      </c>
      <c r="G7545" s="11">
        <v>36884.295</v>
      </c>
      <c r="H7545" s="11">
        <v>1</v>
      </c>
      <c r="I7545" s="11">
        <v>1</v>
      </c>
      <c r="J7545" s="11" t="s">
        <v>39</v>
      </c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20">
        <v>0</v>
      </c>
      <c r="V7545" s="20">
        <v>1</v>
      </c>
      <c r="W7545" s="5"/>
      <c r="X7545" s="11">
        <v>0</v>
      </c>
      <c r="Y7545" s="22">
        <v>0.277</v>
      </c>
      <c r="Z7545" s="22">
        <v>0.229</v>
      </c>
      <c r="AA7545" s="22">
        <v>0.33</v>
      </c>
      <c r="AB7545" s="22">
        <v>0.238</v>
      </c>
      <c r="AC7545" s="22">
        <v>0.933</v>
      </c>
      <c r="AD7545" s="22">
        <v>0.552</v>
      </c>
      <c r="AE7545" s="22">
        <v>0.689</v>
      </c>
      <c r="AF7545" s="22">
        <v>0.67</v>
      </c>
      <c r="AG7545" s="22">
        <v>1.091</v>
      </c>
      <c r="AH7545" s="22">
        <v>1.01</v>
      </c>
      <c r="AI7545" s="22">
        <v>1.012</v>
      </c>
      <c r="AJ7545" s="22">
        <v>0.97</v>
      </c>
    </row>
    <row r="7546" s="5" customFormat="1" spans="1:36">
      <c r="A7546" s="11" t="s">
        <v>9850</v>
      </c>
      <c r="B7546" s="11">
        <v>853.3</v>
      </c>
      <c r="C7546" s="11">
        <v>666.6</v>
      </c>
      <c r="D7546" s="11">
        <v>497.3358</v>
      </c>
      <c r="E7546" s="11">
        <v>499.3426</v>
      </c>
      <c r="F7546" s="11">
        <v>335.2445</v>
      </c>
      <c r="G7546" s="11">
        <v>17002.189</v>
      </c>
      <c r="H7546" s="11">
        <v>1</v>
      </c>
      <c r="I7546" s="11">
        <v>1</v>
      </c>
      <c r="J7546" s="11" t="s">
        <v>39</v>
      </c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20">
        <v>0</v>
      </c>
      <c r="V7546" s="20">
        <v>29</v>
      </c>
      <c r="W7546" s="5"/>
      <c r="X7546" s="11">
        <v>0</v>
      </c>
      <c r="Y7546" s="22">
        <v>0.672</v>
      </c>
      <c r="Z7546" s="22">
        <v>0.527</v>
      </c>
      <c r="AA7546" s="22">
        <v>0.743</v>
      </c>
      <c r="AB7546" s="22">
        <v>0.789</v>
      </c>
      <c r="AC7546" s="22">
        <v>0.965</v>
      </c>
      <c r="AD7546" s="22">
        <v>0.708</v>
      </c>
      <c r="AE7546" s="22">
        <v>0.934</v>
      </c>
      <c r="AF7546" s="22">
        <v>0.796</v>
      </c>
      <c r="AG7546" s="22">
        <v>1.11</v>
      </c>
      <c r="AH7546" s="22">
        <v>0.992</v>
      </c>
      <c r="AI7546" s="22">
        <v>1.087</v>
      </c>
      <c r="AJ7546" s="22">
        <v>1.085</v>
      </c>
    </row>
    <row r="7547" s="5" customFormat="1" spans="1:36">
      <c r="A7547" s="11" t="s">
        <v>9851</v>
      </c>
      <c r="B7547" s="11">
        <v>855.4</v>
      </c>
      <c r="C7547" s="11">
        <v>668</v>
      </c>
      <c r="D7547" s="11">
        <v>627.4017</v>
      </c>
      <c r="E7547" s="11">
        <v>631.4144</v>
      </c>
      <c r="F7547" s="11">
        <v>304.2263</v>
      </c>
      <c r="G7547" s="11">
        <v>7440.7755</v>
      </c>
      <c r="H7547" s="11">
        <v>1</v>
      </c>
      <c r="I7547" s="11">
        <v>2</v>
      </c>
      <c r="J7547" s="11" t="s">
        <v>39</v>
      </c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20">
        <v>0</v>
      </c>
      <c r="V7547" s="20">
        <v>2</v>
      </c>
      <c r="W7547" s="5"/>
      <c r="X7547" s="11">
        <v>0</v>
      </c>
      <c r="Y7547" s="22">
        <v>0.971</v>
      </c>
      <c r="Z7547" s="22">
        <v>1.025</v>
      </c>
      <c r="AA7547" s="22">
        <v>1.243</v>
      </c>
      <c r="AB7547" s="22">
        <v>1.49</v>
      </c>
      <c r="AC7547" s="22">
        <v>1.902</v>
      </c>
      <c r="AD7547" s="22">
        <v>1.442</v>
      </c>
      <c r="AE7547" s="22">
        <v>1.347</v>
      </c>
      <c r="AF7547" s="22">
        <v>1.498</v>
      </c>
      <c r="AG7547" s="22">
        <v>1.364</v>
      </c>
      <c r="AH7547" s="22">
        <v>1.199</v>
      </c>
      <c r="AI7547" s="22">
        <v>1.17</v>
      </c>
      <c r="AJ7547" s="22">
        <v>1.069</v>
      </c>
    </row>
    <row r="7548" s="5" customFormat="1" spans="1:36">
      <c r="A7548" s="11" t="s">
        <v>9852</v>
      </c>
      <c r="B7548" s="11">
        <v>855.5</v>
      </c>
      <c r="C7548" s="11">
        <v>668.8</v>
      </c>
      <c r="D7548" s="11">
        <v>486.2977</v>
      </c>
      <c r="E7548" s="11">
        <v>488.3049</v>
      </c>
      <c r="F7548" s="11">
        <v>324.2064</v>
      </c>
      <c r="G7548" s="11">
        <v>11571.594</v>
      </c>
      <c r="H7548" s="11">
        <v>1</v>
      </c>
      <c r="I7548" s="11">
        <v>1</v>
      </c>
      <c r="J7548" s="11" t="s">
        <v>39</v>
      </c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20">
        <v>0</v>
      </c>
      <c r="V7548" s="20">
        <v>5</v>
      </c>
      <c r="W7548" s="5"/>
      <c r="X7548" s="11">
        <v>0</v>
      </c>
      <c r="Y7548" s="22">
        <v>0.85</v>
      </c>
      <c r="Z7548" s="22">
        <v>0.999</v>
      </c>
      <c r="AA7548" s="22">
        <v>0.765</v>
      </c>
      <c r="AB7548" s="22">
        <v>1.152</v>
      </c>
      <c r="AC7548" s="22">
        <v>0.635</v>
      </c>
      <c r="AD7548" s="22">
        <v>0.553</v>
      </c>
      <c r="AE7548" s="22">
        <v>0.881</v>
      </c>
      <c r="AF7548" s="22">
        <v>0.64</v>
      </c>
      <c r="AG7548" s="22">
        <v>0.747</v>
      </c>
      <c r="AH7548" s="22">
        <v>0.871</v>
      </c>
      <c r="AI7548" s="22">
        <v>0.76</v>
      </c>
      <c r="AJ7548" s="22">
        <v>0.743</v>
      </c>
    </row>
    <row r="7549" s="5" customFormat="1" spans="1:36">
      <c r="A7549" s="11" t="s">
        <v>9853</v>
      </c>
      <c r="B7549" s="11">
        <v>855.6</v>
      </c>
      <c r="C7549" s="11">
        <v>669</v>
      </c>
      <c r="D7549" s="11">
        <v>454.2706</v>
      </c>
      <c r="E7549" s="11">
        <v>458.2834</v>
      </c>
      <c r="F7549" s="11">
        <v>131.0952</v>
      </c>
      <c r="G7549" s="11">
        <v>9134.319</v>
      </c>
      <c r="H7549" s="11">
        <v>1</v>
      </c>
      <c r="I7549" s="11">
        <v>2</v>
      </c>
      <c r="J7549" s="11" t="s">
        <v>50</v>
      </c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20">
        <v>6</v>
      </c>
      <c r="V7549" s="20">
        <v>36</v>
      </c>
      <c r="W7549" s="5"/>
      <c r="X7549" s="11">
        <v>0</v>
      </c>
      <c r="Y7549" s="22">
        <v>1.081</v>
      </c>
      <c r="Z7549" s="22">
        <v>1.025</v>
      </c>
      <c r="AA7549" s="22">
        <v>1.09</v>
      </c>
      <c r="AB7549" s="22">
        <v>1.121</v>
      </c>
      <c r="AC7549" s="22">
        <v>1.431</v>
      </c>
      <c r="AD7549" s="22">
        <v>1.39</v>
      </c>
      <c r="AE7549" s="22">
        <v>1.33</v>
      </c>
      <c r="AF7549" s="22">
        <v>1.293</v>
      </c>
      <c r="AG7549" s="22">
        <v>1.063</v>
      </c>
      <c r="AH7549" s="22">
        <v>1.164</v>
      </c>
      <c r="AI7549" s="22">
        <v>1.111</v>
      </c>
      <c r="AJ7549" s="22">
        <v>1.228</v>
      </c>
    </row>
    <row r="7550" s="5" customFormat="1" spans="1:36">
      <c r="A7550" s="11" t="s">
        <v>9854</v>
      </c>
      <c r="B7550" s="11">
        <v>856.3</v>
      </c>
      <c r="C7550" s="11">
        <v>669.8</v>
      </c>
      <c r="D7550" s="11">
        <v>485.3737</v>
      </c>
      <c r="E7550" s="11">
        <v>487.3805</v>
      </c>
      <c r="F7550" s="11">
        <v>323.2823</v>
      </c>
      <c r="G7550" s="11">
        <v>40965.815</v>
      </c>
      <c r="H7550" s="11">
        <v>1</v>
      </c>
      <c r="I7550" s="11">
        <v>1</v>
      </c>
      <c r="J7550" s="11" t="s">
        <v>50</v>
      </c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20">
        <v>1</v>
      </c>
      <c r="V7550" s="20">
        <v>7</v>
      </c>
      <c r="W7550" s="5"/>
      <c r="X7550" s="11">
        <v>0</v>
      </c>
      <c r="Y7550" s="22">
        <v>0.966</v>
      </c>
      <c r="Z7550" s="22">
        <v>1.243</v>
      </c>
      <c r="AA7550" s="22">
        <v>0.84</v>
      </c>
      <c r="AB7550" s="22">
        <v>1.44</v>
      </c>
      <c r="AC7550" s="22">
        <v>0.73</v>
      </c>
      <c r="AD7550" s="22">
        <v>0.631</v>
      </c>
      <c r="AE7550" s="22">
        <v>0.895</v>
      </c>
      <c r="AF7550" s="22">
        <v>0.69</v>
      </c>
      <c r="AG7550" s="22">
        <v>0.895</v>
      </c>
      <c r="AH7550" s="22">
        <v>0.9</v>
      </c>
      <c r="AI7550" s="22">
        <v>0.911</v>
      </c>
      <c r="AJ7550" s="22">
        <v>0.907</v>
      </c>
    </row>
    <row r="7551" s="5" customFormat="1" spans="1:36">
      <c r="A7551" s="11" t="s">
        <v>9855</v>
      </c>
      <c r="B7551" s="11">
        <v>861.3</v>
      </c>
      <c r="C7551" s="11">
        <v>669.9</v>
      </c>
      <c r="D7551" s="11">
        <v>263.1392</v>
      </c>
      <c r="E7551" s="11">
        <v>265.1457</v>
      </c>
      <c r="F7551" s="11">
        <v>101.0478</v>
      </c>
      <c r="G7551" s="11">
        <v>19205.9531818182</v>
      </c>
      <c r="H7551" s="11">
        <v>1</v>
      </c>
      <c r="I7551" s="11">
        <v>1</v>
      </c>
      <c r="J7551" s="11" t="s">
        <v>39</v>
      </c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20">
        <v>0</v>
      </c>
      <c r="V7551" s="20">
        <v>29</v>
      </c>
      <c r="W7551" s="5"/>
      <c r="X7551" s="11">
        <v>0</v>
      </c>
      <c r="Y7551" s="22">
        <v>0.703</v>
      </c>
      <c r="Z7551" s="22">
        <v>1.179</v>
      </c>
      <c r="AA7551" s="22">
        <v>0.878</v>
      </c>
      <c r="AB7551" s="22">
        <v>1.343</v>
      </c>
      <c r="AC7551" s="22">
        <v>0.665</v>
      </c>
      <c r="AD7551" s="22">
        <v>0.672</v>
      </c>
      <c r="AE7551" s="22">
        <v>0.895</v>
      </c>
      <c r="AF7551" s="22">
        <v>0.573</v>
      </c>
      <c r="AG7551" s="22">
        <v>0.81</v>
      </c>
      <c r="AH7551" s="22">
        <v>0.792</v>
      </c>
      <c r="AI7551" s="22">
        <v>0.854</v>
      </c>
      <c r="AJ7551" s="22">
        <v>0.736</v>
      </c>
    </row>
    <row r="7552" s="5" customFormat="1" spans="1:36">
      <c r="A7552" s="11" t="s">
        <v>9856</v>
      </c>
      <c r="B7552" s="11">
        <v>857.3</v>
      </c>
      <c r="C7552" s="11">
        <v>671</v>
      </c>
      <c r="D7552" s="11">
        <v>391.2298</v>
      </c>
      <c r="E7552" s="11">
        <v>395.2436</v>
      </c>
      <c r="F7552" s="11">
        <v>68.0544</v>
      </c>
      <c r="G7552" s="11">
        <v>4219.544</v>
      </c>
      <c r="H7552" s="11">
        <v>1</v>
      </c>
      <c r="I7552" s="11">
        <v>2</v>
      </c>
      <c r="J7552" s="11" t="s">
        <v>46</v>
      </c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11">
        <v>0</v>
      </c>
      <c r="Y7552" s="22">
        <v>1.964</v>
      </c>
      <c r="Z7552" s="22">
        <v>1.423</v>
      </c>
      <c r="AA7552" s="22">
        <v>2.285</v>
      </c>
      <c r="AB7552" s="22">
        <v>1.415</v>
      </c>
      <c r="AC7552" s="22">
        <v>0.819</v>
      </c>
      <c r="AD7552" s="22">
        <v>2.25</v>
      </c>
      <c r="AE7552" s="22">
        <v>1.151</v>
      </c>
      <c r="AF7552" s="22">
        <v>0.991</v>
      </c>
      <c r="AG7552" s="22">
        <v>1.043</v>
      </c>
      <c r="AH7552" s="22">
        <v>1.258</v>
      </c>
      <c r="AI7552" s="22">
        <v>1.386</v>
      </c>
      <c r="AJ7552" s="22">
        <v>2.287</v>
      </c>
    </row>
    <row r="7553" s="5" customFormat="1" spans="1:36">
      <c r="A7553" s="11" t="s">
        <v>9857</v>
      </c>
      <c r="B7553" s="11">
        <v>858.6</v>
      </c>
      <c r="C7553" s="11">
        <v>671.1</v>
      </c>
      <c r="D7553" s="11">
        <v>635.3818</v>
      </c>
      <c r="E7553" s="11">
        <v>637.3885</v>
      </c>
      <c r="F7553" s="11">
        <v>473.2904</v>
      </c>
      <c r="G7553" s="11">
        <v>10064.0794285714</v>
      </c>
      <c r="H7553" s="11">
        <v>1</v>
      </c>
      <c r="I7553" s="11">
        <v>1</v>
      </c>
      <c r="J7553" s="11" t="s">
        <v>39</v>
      </c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20">
        <v>0</v>
      </c>
      <c r="V7553" s="20">
        <v>4</v>
      </c>
      <c r="W7553" s="5"/>
      <c r="X7553" s="11">
        <v>0</v>
      </c>
      <c r="Y7553" s="22">
        <v>0.191</v>
      </c>
      <c r="Z7553" s="22">
        <v>0.159</v>
      </c>
      <c r="AA7553" s="22">
        <v>0.291</v>
      </c>
      <c r="AB7553" s="22">
        <v>0.197</v>
      </c>
      <c r="AC7553" s="22">
        <v>0.809</v>
      </c>
      <c r="AD7553" s="22">
        <v>0.442</v>
      </c>
      <c r="AE7553" s="22">
        <v>0.693</v>
      </c>
      <c r="AF7553" s="22">
        <v>0.619</v>
      </c>
      <c r="AG7553" s="22">
        <v>1.035</v>
      </c>
      <c r="AH7553" s="22">
        <v>0.986</v>
      </c>
      <c r="AI7553" s="22">
        <v>0.953</v>
      </c>
      <c r="AJ7553" s="22">
        <v>0.875</v>
      </c>
    </row>
    <row r="7554" s="5" customFormat="1" spans="1:36">
      <c r="A7554" s="11" t="s">
        <v>9858</v>
      </c>
      <c r="B7554" s="11">
        <v>857.3</v>
      </c>
      <c r="C7554" s="11">
        <v>671.2</v>
      </c>
      <c r="D7554" s="11">
        <v>574.4577</v>
      </c>
      <c r="E7554" s="11">
        <v>576.4644</v>
      </c>
      <c r="F7554" s="11">
        <v>412.3663</v>
      </c>
      <c r="G7554" s="11">
        <v>6864.2333</v>
      </c>
      <c r="H7554" s="11">
        <v>1</v>
      </c>
      <c r="I7554" s="11">
        <v>1</v>
      </c>
      <c r="J7554" s="11" t="s">
        <v>46</v>
      </c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11">
        <v>0</v>
      </c>
      <c r="Y7554" s="22">
        <v>0.751</v>
      </c>
      <c r="Z7554" s="22">
        <v>0.64</v>
      </c>
      <c r="AA7554" s="22">
        <v>0.853</v>
      </c>
      <c r="AB7554" s="22">
        <v>0.633</v>
      </c>
      <c r="AC7554" s="22">
        <v>0.957</v>
      </c>
      <c r="AD7554" s="22">
        <v>0.787</v>
      </c>
      <c r="AE7554" s="22">
        <v>1.088</v>
      </c>
      <c r="AF7554" s="22">
        <v>0.73</v>
      </c>
      <c r="AG7554" s="22">
        <v>0.965</v>
      </c>
      <c r="AH7554" s="22">
        <v>0.969</v>
      </c>
      <c r="AI7554" s="22">
        <v>1.005</v>
      </c>
      <c r="AJ7554" s="22">
        <v>1.102</v>
      </c>
    </row>
    <row r="7555" s="5" customFormat="1" ht="24.85" spans="1:36">
      <c r="A7555" s="11" t="s">
        <v>9859</v>
      </c>
      <c r="B7555" s="11">
        <v>857.3</v>
      </c>
      <c r="C7555" s="11">
        <v>671.5</v>
      </c>
      <c r="D7555" s="11">
        <v>490.3326</v>
      </c>
      <c r="E7555" s="11">
        <v>492.3394</v>
      </c>
      <c r="F7555" s="11">
        <v>328.2412</v>
      </c>
      <c r="G7555" s="11">
        <v>3325564.70833333</v>
      </c>
      <c r="H7555" s="11">
        <v>1</v>
      </c>
      <c r="I7555" s="11">
        <v>1</v>
      </c>
      <c r="J7555" s="11" t="s">
        <v>41</v>
      </c>
      <c r="K7555" s="5"/>
      <c r="L7555" s="5"/>
      <c r="M7555" s="5"/>
      <c r="N7555" s="5"/>
      <c r="O7555" s="5"/>
      <c r="P7555" s="11" t="s">
        <v>9860</v>
      </c>
      <c r="Q7555" s="11" t="s">
        <v>9861</v>
      </c>
      <c r="R7555" s="11" t="s">
        <v>9862</v>
      </c>
      <c r="S7555" s="11">
        <v>1.97</v>
      </c>
      <c r="T7555" s="11">
        <v>69</v>
      </c>
      <c r="U7555" s="5"/>
      <c r="V7555" s="5"/>
      <c r="W7555" s="5"/>
      <c r="X7555" s="11">
        <v>0</v>
      </c>
      <c r="Y7555" s="22">
        <v>0.959</v>
      </c>
      <c r="Z7555" s="22">
        <v>1.158</v>
      </c>
      <c r="AA7555" s="22">
        <v>0.911</v>
      </c>
      <c r="AB7555" s="22">
        <v>1.331</v>
      </c>
      <c r="AC7555" s="22">
        <v>0.676</v>
      </c>
      <c r="AD7555" s="22">
        <v>0.627</v>
      </c>
      <c r="AE7555" s="22">
        <v>0.904</v>
      </c>
      <c r="AF7555" s="22">
        <v>0.636</v>
      </c>
      <c r="AG7555" s="22">
        <v>0.889</v>
      </c>
      <c r="AH7555" s="22">
        <v>0.875</v>
      </c>
      <c r="AI7555" s="22">
        <v>0.886</v>
      </c>
      <c r="AJ7555" s="22">
        <v>0.9</v>
      </c>
    </row>
    <row r="7556" s="5" customFormat="1" spans="1:36">
      <c r="A7556" s="11" t="s">
        <v>9863</v>
      </c>
      <c r="B7556" s="11">
        <v>858.3</v>
      </c>
      <c r="C7556" s="11">
        <v>671.6</v>
      </c>
      <c r="D7556" s="11">
        <v>535.3902</v>
      </c>
      <c r="E7556" s="11">
        <v>537.3972</v>
      </c>
      <c r="F7556" s="11">
        <v>373.2989</v>
      </c>
      <c r="G7556" s="11">
        <v>614744.857142857</v>
      </c>
      <c r="H7556" s="11">
        <v>1</v>
      </c>
      <c r="I7556" s="11">
        <v>1</v>
      </c>
      <c r="J7556" s="11" t="s">
        <v>39</v>
      </c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20">
        <v>0</v>
      </c>
      <c r="V7556" s="20">
        <v>4</v>
      </c>
      <c r="W7556" s="5"/>
      <c r="X7556" s="11">
        <v>0</v>
      </c>
      <c r="Y7556" s="22">
        <v>0.963</v>
      </c>
      <c r="Z7556" s="22">
        <v>1.211</v>
      </c>
      <c r="AA7556" s="22">
        <v>0.924</v>
      </c>
      <c r="AB7556" s="22">
        <v>1.336</v>
      </c>
      <c r="AC7556" s="22">
        <v>0.736</v>
      </c>
      <c r="AD7556" s="22">
        <v>0.645</v>
      </c>
      <c r="AE7556" s="22">
        <v>0.921</v>
      </c>
      <c r="AF7556" s="22">
        <v>0.673</v>
      </c>
      <c r="AG7556" s="22">
        <v>0.875</v>
      </c>
      <c r="AH7556" s="22">
        <v>0.89</v>
      </c>
      <c r="AI7556" s="22">
        <v>0.905</v>
      </c>
      <c r="AJ7556" s="22">
        <v>0.876</v>
      </c>
    </row>
    <row r="7557" s="5" customFormat="1" spans="1:36">
      <c r="A7557" s="11" t="s">
        <v>9864</v>
      </c>
      <c r="B7557" s="11">
        <v>858</v>
      </c>
      <c r="C7557" s="11">
        <v>671.7</v>
      </c>
      <c r="D7557" s="11">
        <v>729.4097</v>
      </c>
      <c r="E7557" s="11">
        <v>733.4234</v>
      </c>
      <c r="F7557" s="11">
        <v>406.2343</v>
      </c>
      <c r="G7557" s="11">
        <v>4141.398</v>
      </c>
      <c r="H7557" s="11">
        <v>1</v>
      </c>
      <c r="I7557" s="11">
        <v>2</v>
      </c>
      <c r="J7557" s="11" t="s">
        <v>39</v>
      </c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20">
        <v>0</v>
      </c>
      <c r="V7557" s="20">
        <v>12</v>
      </c>
      <c r="W7557" s="5"/>
      <c r="X7557" s="11">
        <v>0</v>
      </c>
      <c r="Y7557" s="22">
        <v>0.942</v>
      </c>
      <c r="Z7557" s="22">
        <v>0.799</v>
      </c>
      <c r="AA7557" s="22">
        <v>0.802</v>
      </c>
      <c r="AB7557" s="22">
        <v>0.92</v>
      </c>
      <c r="AC7557" s="22">
        <v>1.054</v>
      </c>
      <c r="AD7557" s="22">
        <v>0.585</v>
      </c>
      <c r="AE7557" s="22">
        <v>1.335</v>
      </c>
      <c r="AF7557" s="22">
        <v>0.881</v>
      </c>
      <c r="AG7557" s="22">
        <v>1.027</v>
      </c>
      <c r="AH7557" s="22">
        <v>0.994</v>
      </c>
      <c r="AI7557" s="22">
        <v>1.104</v>
      </c>
      <c r="AJ7557" s="22">
        <v>1.163</v>
      </c>
    </row>
    <row r="7558" s="5" customFormat="1" spans="1:36">
      <c r="A7558" s="11" t="s">
        <v>9865</v>
      </c>
      <c r="B7558" s="11">
        <v>857.4</v>
      </c>
      <c r="C7558" s="11">
        <v>671.7</v>
      </c>
      <c r="D7558" s="11">
        <v>752.4869</v>
      </c>
      <c r="E7558" s="11">
        <v>756.4986</v>
      </c>
      <c r="F7558" s="11">
        <v>429.3115</v>
      </c>
      <c r="G7558" s="11">
        <v>3973.75533333333</v>
      </c>
      <c r="H7558" s="11">
        <v>1</v>
      </c>
      <c r="I7558" s="11">
        <v>2</v>
      </c>
      <c r="J7558" s="11" t="s">
        <v>50</v>
      </c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20">
        <v>1</v>
      </c>
      <c r="V7558" s="20">
        <v>4</v>
      </c>
      <c r="W7558" s="5"/>
      <c r="X7558" s="11">
        <v>0</v>
      </c>
      <c r="Y7558" s="22">
        <v>0.986</v>
      </c>
      <c r="Z7558" s="22">
        <v>0.76</v>
      </c>
      <c r="AA7558" s="22">
        <v>0.75</v>
      </c>
      <c r="AB7558" s="22">
        <v>0.717</v>
      </c>
      <c r="AC7558" s="22">
        <v>0.92</v>
      </c>
      <c r="AD7558" s="22">
        <v>0.847</v>
      </c>
      <c r="AE7558" s="22">
        <v>1.186</v>
      </c>
      <c r="AF7558" s="22">
        <v>0.99</v>
      </c>
      <c r="AG7558" s="22">
        <v>1.114</v>
      </c>
      <c r="AH7558" s="22">
        <v>1.02</v>
      </c>
      <c r="AI7558" s="22">
        <v>1.137</v>
      </c>
      <c r="AJ7558" s="22">
        <v>0.993</v>
      </c>
    </row>
    <row r="7559" s="5" customFormat="1" spans="1:36">
      <c r="A7559" s="11" t="s">
        <v>9866</v>
      </c>
      <c r="B7559" s="11">
        <v>857.4</v>
      </c>
      <c r="C7559" s="11">
        <v>671.8</v>
      </c>
      <c r="D7559" s="11">
        <v>523.3507</v>
      </c>
      <c r="E7559" s="11">
        <v>525.3579</v>
      </c>
      <c r="F7559" s="11">
        <v>361.2594</v>
      </c>
      <c r="G7559" s="11">
        <v>30072.1133333333</v>
      </c>
      <c r="H7559" s="11">
        <v>1</v>
      </c>
      <c r="I7559" s="11">
        <v>1</v>
      </c>
      <c r="J7559" s="11" t="s">
        <v>50</v>
      </c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20">
        <v>1</v>
      </c>
      <c r="V7559" s="20">
        <v>9</v>
      </c>
      <c r="W7559" s="5"/>
      <c r="X7559" s="11">
        <v>0</v>
      </c>
      <c r="Y7559" s="22">
        <v>0.692</v>
      </c>
      <c r="Z7559" s="22">
        <v>0.681</v>
      </c>
      <c r="AA7559" s="22">
        <v>0.804</v>
      </c>
      <c r="AB7559" s="22">
        <v>0.734</v>
      </c>
      <c r="AC7559" s="22">
        <v>0.932</v>
      </c>
      <c r="AD7559" s="22">
        <v>0.721</v>
      </c>
      <c r="AE7559" s="22">
        <v>0.94</v>
      </c>
      <c r="AF7559" s="22">
        <v>0.804</v>
      </c>
      <c r="AG7559" s="22">
        <v>1.026</v>
      </c>
      <c r="AH7559" s="22">
        <v>1.069</v>
      </c>
      <c r="AI7559" s="22">
        <v>1.06</v>
      </c>
      <c r="AJ7559" s="22">
        <v>0.96</v>
      </c>
    </row>
    <row r="7560" s="5" customFormat="1" spans="1:36">
      <c r="A7560" s="11" t="s">
        <v>9867</v>
      </c>
      <c r="B7560" s="11">
        <v>862.5</v>
      </c>
      <c r="C7560" s="11">
        <v>672.6</v>
      </c>
      <c r="D7560" s="11">
        <v>438.2381</v>
      </c>
      <c r="E7560" s="11">
        <v>442.2529</v>
      </c>
      <c r="F7560" s="11">
        <v>115.0627</v>
      </c>
      <c r="G7560" s="11">
        <v>5577.301</v>
      </c>
      <c r="H7560" s="11">
        <v>1</v>
      </c>
      <c r="I7560" s="11">
        <v>2</v>
      </c>
      <c r="J7560" s="11" t="s">
        <v>50</v>
      </c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20">
        <v>2</v>
      </c>
      <c r="V7560" s="20">
        <v>33</v>
      </c>
      <c r="W7560" s="5"/>
      <c r="X7560" s="11">
        <v>0</v>
      </c>
      <c r="Y7560" s="22">
        <v>0.791</v>
      </c>
      <c r="Z7560" s="22">
        <v>0.784</v>
      </c>
      <c r="AA7560" s="22">
        <v>0.868</v>
      </c>
      <c r="AB7560" s="22">
        <v>1.036</v>
      </c>
      <c r="AC7560" s="22">
        <v>0.95</v>
      </c>
      <c r="AD7560" s="22">
        <v>1.017</v>
      </c>
      <c r="AE7560" s="22">
        <v>0.983</v>
      </c>
      <c r="AF7560" s="22">
        <v>1.06</v>
      </c>
      <c r="AG7560" s="22">
        <v>0.733</v>
      </c>
      <c r="AH7560" s="22">
        <v>0.857</v>
      </c>
      <c r="AI7560" s="22">
        <v>0.873</v>
      </c>
      <c r="AJ7560" s="22">
        <v>0.911</v>
      </c>
    </row>
    <row r="7561" s="5" customFormat="1" spans="1:36">
      <c r="A7561" s="11" t="s">
        <v>9868</v>
      </c>
      <c r="B7561" s="11">
        <v>860.5</v>
      </c>
      <c r="C7561" s="11">
        <v>673</v>
      </c>
      <c r="D7561" s="11">
        <v>445.3768</v>
      </c>
      <c r="E7561" s="11">
        <v>447.3861</v>
      </c>
      <c r="F7561" s="11">
        <v>283.2854</v>
      </c>
      <c r="G7561" s="11">
        <v>13075.8733333333</v>
      </c>
      <c r="H7561" s="11">
        <v>1</v>
      </c>
      <c r="I7561" s="11">
        <v>1</v>
      </c>
      <c r="J7561" s="11" t="s">
        <v>39</v>
      </c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20">
        <v>0</v>
      </c>
      <c r="V7561" s="20">
        <v>10</v>
      </c>
      <c r="W7561" s="5"/>
      <c r="X7561" s="11">
        <v>0.0417</v>
      </c>
      <c r="Y7561" s="22">
        <v>1.081</v>
      </c>
      <c r="Z7561" s="22">
        <v>1.09</v>
      </c>
      <c r="AA7561" s="22">
        <v>0.883</v>
      </c>
      <c r="AB7561" s="22">
        <v>1.029</v>
      </c>
      <c r="AC7561" s="22">
        <v>0.878</v>
      </c>
      <c r="AD7561" s="22">
        <v>1.208</v>
      </c>
      <c r="AE7561" s="22">
        <v>1.133</v>
      </c>
      <c r="AF7561" s="22">
        <v>0.947</v>
      </c>
      <c r="AG7561" s="23">
        <v>1.9103</v>
      </c>
      <c r="AH7561" s="22">
        <v>1.198</v>
      </c>
      <c r="AI7561" s="22">
        <v>0.963</v>
      </c>
      <c r="AJ7561" s="22">
        <v>0.978</v>
      </c>
    </row>
    <row r="7562" s="5" customFormat="1" spans="1:36">
      <c r="A7562" s="11" t="s">
        <v>9869</v>
      </c>
      <c r="B7562" s="11">
        <v>859.3</v>
      </c>
      <c r="C7562" s="11">
        <v>673.9</v>
      </c>
      <c r="D7562" s="11">
        <v>478.3317</v>
      </c>
      <c r="E7562" s="11">
        <v>480.3382</v>
      </c>
      <c r="F7562" s="11">
        <v>316.2404</v>
      </c>
      <c r="G7562" s="11">
        <v>37553.2145</v>
      </c>
      <c r="H7562" s="11">
        <v>1</v>
      </c>
      <c r="I7562" s="11">
        <v>1</v>
      </c>
      <c r="J7562" s="11" t="s">
        <v>50</v>
      </c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20">
        <v>7</v>
      </c>
      <c r="V7562" s="20">
        <v>31</v>
      </c>
      <c r="W7562" s="5"/>
      <c r="X7562" s="11">
        <v>0</v>
      </c>
      <c r="Y7562" s="22">
        <v>1.12</v>
      </c>
      <c r="Z7562" s="22">
        <v>1.49</v>
      </c>
      <c r="AA7562" s="22">
        <v>0.945</v>
      </c>
      <c r="AB7562" s="22">
        <v>1.558</v>
      </c>
      <c r="AC7562" s="22">
        <v>0.787</v>
      </c>
      <c r="AD7562" s="22">
        <v>0.74</v>
      </c>
      <c r="AE7562" s="22">
        <v>0.949</v>
      </c>
      <c r="AF7562" s="22">
        <v>0.901</v>
      </c>
      <c r="AG7562" s="22">
        <v>0.916</v>
      </c>
      <c r="AH7562" s="22">
        <v>0.857</v>
      </c>
      <c r="AI7562" s="22">
        <v>0.892</v>
      </c>
      <c r="AJ7562" s="22">
        <v>0.899</v>
      </c>
    </row>
    <row r="7563" s="5" customFormat="1" spans="1:36">
      <c r="A7563" s="11" t="s">
        <v>9870</v>
      </c>
      <c r="B7563" s="11">
        <v>857.6</v>
      </c>
      <c r="C7563" s="11">
        <v>674.5</v>
      </c>
      <c r="D7563" s="11">
        <v>585.3674</v>
      </c>
      <c r="E7563" s="11">
        <v>587.375</v>
      </c>
      <c r="F7563" s="11">
        <v>423.276</v>
      </c>
      <c r="G7563" s="11">
        <v>4695.18166666667</v>
      </c>
      <c r="H7563" s="11">
        <v>1</v>
      </c>
      <c r="I7563" s="11">
        <v>1</v>
      </c>
      <c r="J7563" s="11" t="s">
        <v>39</v>
      </c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20">
        <v>0</v>
      </c>
      <c r="V7563" s="20">
        <v>11</v>
      </c>
      <c r="W7563" s="5"/>
      <c r="X7563" s="11">
        <v>0</v>
      </c>
      <c r="Y7563" s="22">
        <v>0.692</v>
      </c>
      <c r="Z7563" s="22">
        <v>0.537</v>
      </c>
      <c r="AA7563" s="22">
        <v>0.762</v>
      </c>
      <c r="AB7563" s="22">
        <v>0.489</v>
      </c>
      <c r="AC7563" s="22">
        <v>0.698</v>
      </c>
      <c r="AD7563" s="22">
        <v>0.728</v>
      </c>
      <c r="AE7563" s="22">
        <v>0.762</v>
      </c>
      <c r="AF7563" s="22">
        <v>0.658</v>
      </c>
      <c r="AG7563" s="22">
        <v>0.772</v>
      </c>
      <c r="AH7563" s="22">
        <v>0.88</v>
      </c>
      <c r="AI7563" s="22">
        <v>0.834</v>
      </c>
      <c r="AJ7563" s="22">
        <v>0.86</v>
      </c>
    </row>
    <row r="7564" s="5" customFormat="1" spans="1:36">
      <c r="A7564" s="11" t="s">
        <v>9871</v>
      </c>
      <c r="B7564" s="11">
        <v>861.3</v>
      </c>
      <c r="C7564" s="11">
        <v>674.7</v>
      </c>
      <c r="D7564" s="11">
        <v>440.3167</v>
      </c>
      <c r="E7564" s="11">
        <v>442.3237</v>
      </c>
      <c r="F7564" s="11">
        <v>278.2254</v>
      </c>
      <c r="G7564" s="11">
        <v>527581.020833333</v>
      </c>
      <c r="H7564" s="11">
        <v>1</v>
      </c>
      <c r="I7564" s="11">
        <v>1</v>
      </c>
      <c r="J7564" s="11" t="s">
        <v>91</v>
      </c>
      <c r="K7564" s="11" t="s">
        <v>9872</v>
      </c>
      <c r="L7564" s="11" t="s">
        <v>9873</v>
      </c>
      <c r="M7564" s="11" t="s">
        <v>9874</v>
      </c>
      <c r="N7564" s="11">
        <v>1.83</v>
      </c>
      <c r="O7564" s="11">
        <v>3.6</v>
      </c>
      <c r="P7564" s="5"/>
      <c r="Q7564" s="5"/>
      <c r="R7564" s="5"/>
      <c r="S7564" s="5"/>
      <c r="T7564" s="5"/>
      <c r="U7564" s="5"/>
      <c r="V7564" s="5"/>
      <c r="W7564" s="5"/>
      <c r="X7564" s="11">
        <v>0</v>
      </c>
      <c r="Y7564" s="22">
        <v>1.031</v>
      </c>
      <c r="Z7564" s="22">
        <v>1.351</v>
      </c>
      <c r="AA7564" s="22">
        <v>0.916</v>
      </c>
      <c r="AB7564" s="22">
        <v>1.599</v>
      </c>
      <c r="AC7564" s="22">
        <v>0.759</v>
      </c>
      <c r="AD7564" s="22">
        <v>0.655</v>
      </c>
      <c r="AE7564" s="22">
        <v>0.875</v>
      </c>
      <c r="AF7564" s="22">
        <v>0.71</v>
      </c>
      <c r="AG7564" s="22">
        <v>0.924</v>
      </c>
      <c r="AH7564" s="22">
        <v>0.941</v>
      </c>
      <c r="AI7564" s="22">
        <v>0.951</v>
      </c>
      <c r="AJ7564" s="22">
        <v>0.956</v>
      </c>
    </row>
    <row r="7565" s="5" customFormat="1" spans="1:36">
      <c r="A7565" s="11" t="s">
        <v>9875</v>
      </c>
      <c r="B7565" s="11">
        <v>860.3</v>
      </c>
      <c r="C7565" s="11">
        <v>675.2</v>
      </c>
      <c r="D7565" s="11">
        <v>485.3739</v>
      </c>
      <c r="E7565" s="11">
        <v>487.3809</v>
      </c>
      <c r="F7565" s="11">
        <v>323.2826</v>
      </c>
      <c r="G7565" s="11">
        <v>134770.005833333</v>
      </c>
      <c r="H7565" s="11">
        <v>1</v>
      </c>
      <c r="I7565" s="11">
        <v>1</v>
      </c>
      <c r="J7565" s="11" t="s">
        <v>50</v>
      </c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20">
        <v>1</v>
      </c>
      <c r="V7565" s="20">
        <v>7</v>
      </c>
      <c r="W7565" s="5"/>
      <c r="X7565" s="11">
        <v>0</v>
      </c>
      <c r="Y7565" s="22">
        <v>0.963</v>
      </c>
      <c r="Z7565" s="22">
        <v>1.268</v>
      </c>
      <c r="AA7565" s="22">
        <v>0.853</v>
      </c>
      <c r="AB7565" s="22">
        <v>1.333</v>
      </c>
      <c r="AC7565" s="22">
        <v>0.731</v>
      </c>
      <c r="AD7565" s="22">
        <v>0.642</v>
      </c>
      <c r="AE7565" s="22">
        <v>0.872</v>
      </c>
      <c r="AF7565" s="22">
        <v>0.676</v>
      </c>
      <c r="AG7565" s="22">
        <v>0.9</v>
      </c>
      <c r="AH7565" s="22">
        <v>0.892</v>
      </c>
      <c r="AI7565" s="22">
        <v>0.874</v>
      </c>
      <c r="AJ7565" s="22">
        <v>0.9</v>
      </c>
    </row>
    <row r="7566" s="5" customFormat="1" spans="1:36">
      <c r="A7566" s="11" t="s">
        <v>9876</v>
      </c>
      <c r="B7566" s="11">
        <v>860.5</v>
      </c>
      <c r="C7566" s="11">
        <v>675.5</v>
      </c>
      <c r="D7566" s="11">
        <v>513.4052</v>
      </c>
      <c r="E7566" s="11">
        <v>515.4119</v>
      </c>
      <c r="F7566" s="11">
        <v>351.3138</v>
      </c>
      <c r="G7566" s="11">
        <v>35804.6388333333</v>
      </c>
      <c r="H7566" s="11">
        <v>1</v>
      </c>
      <c r="I7566" s="11">
        <v>1</v>
      </c>
      <c r="J7566" s="11" t="s">
        <v>39</v>
      </c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20">
        <v>0</v>
      </c>
      <c r="V7566" s="20">
        <v>3</v>
      </c>
      <c r="W7566" s="5"/>
      <c r="X7566" s="11">
        <v>0</v>
      </c>
      <c r="Y7566" s="22">
        <v>1.207</v>
      </c>
      <c r="Z7566" s="22">
        <v>1.344</v>
      </c>
      <c r="AA7566" s="22">
        <v>0.919</v>
      </c>
      <c r="AB7566" s="22">
        <v>1.615</v>
      </c>
      <c r="AC7566" s="22">
        <v>0.715</v>
      </c>
      <c r="AD7566" s="22">
        <v>0.603</v>
      </c>
      <c r="AE7566" s="22">
        <v>0.928</v>
      </c>
      <c r="AF7566" s="22">
        <v>0.707</v>
      </c>
      <c r="AG7566" s="22">
        <v>0.954</v>
      </c>
      <c r="AH7566" s="22">
        <v>0.995</v>
      </c>
      <c r="AI7566" s="22">
        <v>0.869</v>
      </c>
      <c r="AJ7566" s="22">
        <v>0.91</v>
      </c>
    </row>
    <row r="7567" s="5" customFormat="1" spans="1:36">
      <c r="A7567" s="11" t="s">
        <v>9877</v>
      </c>
      <c r="B7567" s="11">
        <v>861.5</v>
      </c>
      <c r="C7567" s="11">
        <v>675.7</v>
      </c>
      <c r="D7567" s="11">
        <v>454.2709</v>
      </c>
      <c r="E7567" s="11">
        <v>458.2837</v>
      </c>
      <c r="F7567" s="11">
        <v>131.0955</v>
      </c>
      <c r="G7567" s="11">
        <v>6661.5455</v>
      </c>
      <c r="H7567" s="11">
        <v>1</v>
      </c>
      <c r="I7567" s="11">
        <v>2</v>
      </c>
      <c r="J7567" s="11" t="s">
        <v>50</v>
      </c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20">
        <v>6</v>
      </c>
      <c r="V7567" s="20">
        <v>36</v>
      </c>
      <c r="W7567" s="5"/>
      <c r="X7567" s="11">
        <v>0</v>
      </c>
      <c r="Y7567" s="22">
        <v>1.064</v>
      </c>
      <c r="Z7567" s="22">
        <v>0.903</v>
      </c>
      <c r="AA7567" s="22">
        <v>1.014</v>
      </c>
      <c r="AB7567" s="22">
        <v>1.058</v>
      </c>
      <c r="AC7567" s="22">
        <v>1.33</v>
      </c>
      <c r="AD7567" s="22">
        <v>1.358</v>
      </c>
      <c r="AE7567" s="22">
        <v>1.252</v>
      </c>
      <c r="AF7567" s="22">
        <v>1.227</v>
      </c>
      <c r="AG7567" s="22">
        <v>0.994</v>
      </c>
      <c r="AH7567" s="22">
        <v>0.917</v>
      </c>
      <c r="AI7567" s="22">
        <v>1.044</v>
      </c>
      <c r="AJ7567" s="22">
        <v>1.108</v>
      </c>
    </row>
    <row r="7568" s="5" customFormat="1" spans="1:36">
      <c r="A7568" s="11" t="s">
        <v>9878</v>
      </c>
      <c r="B7568" s="11">
        <v>861.3</v>
      </c>
      <c r="C7568" s="11">
        <v>676.3</v>
      </c>
      <c r="D7568" s="11">
        <v>414.3014</v>
      </c>
      <c r="E7568" s="11">
        <v>416.3084</v>
      </c>
      <c r="F7568" s="11">
        <v>252.2101</v>
      </c>
      <c r="G7568" s="11">
        <v>37727.7815</v>
      </c>
      <c r="H7568" s="11">
        <v>1</v>
      </c>
      <c r="I7568" s="11">
        <v>1</v>
      </c>
      <c r="J7568" s="11" t="s">
        <v>50</v>
      </c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20">
        <v>2</v>
      </c>
      <c r="V7568" s="20">
        <v>13</v>
      </c>
      <c r="W7568" s="5"/>
      <c r="X7568" s="11">
        <v>0</v>
      </c>
      <c r="Y7568" s="22">
        <v>1.27</v>
      </c>
      <c r="Z7568" s="22">
        <v>1.572</v>
      </c>
      <c r="AA7568" s="22">
        <v>1.214</v>
      </c>
      <c r="AB7568" s="22">
        <v>1.679</v>
      </c>
      <c r="AC7568" s="22">
        <v>0.932</v>
      </c>
      <c r="AD7568" s="22">
        <v>0.824</v>
      </c>
      <c r="AE7568" s="22">
        <v>0.908</v>
      </c>
      <c r="AF7568" s="22">
        <v>0.839</v>
      </c>
      <c r="AG7568" s="22">
        <v>1.088</v>
      </c>
      <c r="AH7568" s="22">
        <v>1.041</v>
      </c>
      <c r="AI7568" s="22">
        <v>1.036</v>
      </c>
      <c r="AJ7568" s="22">
        <v>0.988</v>
      </c>
    </row>
    <row r="7569" s="5" customFormat="1" spans="1:36">
      <c r="A7569" s="11" t="s">
        <v>9879</v>
      </c>
      <c r="B7569" s="11">
        <v>861.3</v>
      </c>
      <c r="C7569" s="11">
        <v>676.6</v>
      </c>
      <c r="D7569" s="11">
        <v>402.3006</v>
      </c>
      <c r="E7569" s="11">
        <v>404.3092</v>
      </c>
      <c r="F7569" s="11">
        <v>240.2093</v>
      </c>
      <c r="G7569" s="11">
        <v>28945.7541176471</v>
      </c>
      <c r="H7569" s="11">
        <v>1</v>
      </c>
      <c r="I7569" s="11">
        <v>1</v>
      </c>
      <c r="J7569" s="11" t="s">
        <v>39</v>
      </c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20">
        <v>0</v>
      </c>
      <c r="V7569" s="20">
        <v>11</v>
      </c>
      <c r="W7569" s="5"/>
      <c r="X7569" s="11">
        <v>0</v>
      </c>
      <c r="Y7569" s="22">
        <v>0.953</v>
      </c>
      <c r="Z7569" s="22">
        <v>1.236</v>
      </c>
      <c r="AA7569" s="22">
        <v>0.817</v>
      </c>
      <c r="AB7569" s="22">
        <v>1.26</v>
      </c>
      <c r="AC7569" s="22">
        <v>0.566</v>
      </c>
      <c r="AD7569" s="22">
        <v>0.573</v>
      </c>
      <c r="AE7569" s="22">
        <v>0.663</v>
      </c>
      <c r="AF7569" s="22">
        <v>0.511</v>
      </c>
      <c r="AG7569" s="22">
        <v>0.698</v>
      </c>
      <c r="AH7569" s="22">
        <v>0.781</v>
      </c>
      <c r="AI7569" s="22">
        <v>0.8</v>
      </c>
      <c r="AJ7569" s="22">
        <v>0.826</v>
      </c>
    </row>
    <row r="7570" s="5" customFormat="1" spans="1:36">
      <c r="A7570" s="11" t="s">
        <v>9880</v>
      </c>
      <c r="B7570" s="11">
        <v>861.6</v>
      </c>
      <c r="C7570" s="11">
        <v>676.8</v>
      </c>
      <c r="D7570" s="11">
        <v>263.1393</v>
      </c>
      <c r="E7570" s="11">
        <v>265.1459</v>
      </c>
      <c r="F7570" s="11">
        <v>101.048</v>
      </c>
      <c r="G7570" s="11">
        <v>20883.2690476191</v>
      </c>
      <c r="H7570" s="11">
        <v>1</v>
      </c>
      <c r="I7570" s="11">
        <v>1</v>
      </c>
      <c r="J7570" s="11" t="s">
        <v>39</v>
      </c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20">
        <v>0</v>
      </c>
      <c r="V7570" s="20">
        <v>29</v>
      </c>
      <c r="W7570" s="5"/>
      <c r="X7570" s="11">
        <v>0</v>
      </c>
      <c r="Y7570" s="22">
        <v>0.7</v>
      </c>
      <c r="Z7570" s="22">
        <v>1.254</v>
      </c>
      <c r="AA7570" s="22">
        <v>0.886</v>
      </c>
      <c r="AB7570" s="22">
        <v>1.279</v>
      </c>
      <c r="AC7570" s="22">
        <v>0.685</v>
      </c>
      <c r="AD7570" s="22">
        <v>0.668</v>
      </c>
      <c r="AE7570" s="22">
        <v>0.885</v>
      </c>
      <c r="AF7570" s="22">
        <v>0.557</v>
      </c>
      <c r="AG7570" s="22">
        <v>0.812</v>
      </c>
      <c r="AH7570" s="22">
        <v>0.828</v>
      </c>
      <c r="AI7570" s="22">
        <v>0.794</v>
      </c>
      <c r="AJ7570" s="22">
        <v>0.829</v>
      </c>
    </row>
    <row r="7571" s="5" customFormat="1" spans="1:36">
      <c r="A7571" s="11" t="s">
        <v>9881</v>
      </c>
      <c r="B7571" s="11">
        <v>862.4</v>
      </c>
      <c r="C7571" s="11">
        <v>676.8</v>
      </c>
      <c r="D7571" s="11">
        <v>567.3768</v>
      </c>
      <c r="E7571" s="11">
        <v>569.3852</v>
      </c>
      <c r="F7571" s="11">
        <v>405.2854</v>
      </c>
      <c r="G7571" s="11">
        <v>4143.923</v>
      </c>
      <c r="H7571" s="11">
        <v>1</v>
      </c>
      <c r="I7571" s="11">
        <v>1</v>
      </c>
      <c r="J7571" s="11" t="s">
        <v>39</v>
      </c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20">
        <v>0</v>
      </c>
      <c r="V7571" s="20">
        <v>9</v>
      </c>
      <c r="W7571" s="5"/>
      <c r="X7571" s="11">
        <v>0</v>
      </c>
      <c r="Y7571" s="22">
        <v>0.789</v>
      </c>
      <c r="Z7571" s="22">
        <v>1.454</v>
      </c>
      <c r="AA7571" s="22">
        <v>1.089</v>
      </c>
      <c r="AB7571" s="22">
        <v>1.762</v>
      </c>
      <c r="AC7571" s="22">
        <v>0.852</v>
      </c>
      <c r="AD7571" s="22">
        <v>0.759</v>
      </c>
      <c r="AE7571" s="22">
        <v>0.95</v>
      </c>
      <c r="AF7571" s="22">
        <v>0.595</v>
      </c>
      <c r="AG7571" s="22">
        <v>0.862</v>
      </c>
      <c r="AH7571" s="22">
        <v>0.772</v>
      </c>
      <c r="AI7571" s="22">
        <v>1.134</v>
      </c>
      <c r="AJ7571" s="22">
        <v>0.927</v>
      </c>
    </row>
    <row r="7572" s="5" customFormat="1" spans="1:36">
      <c r="A7572" s="11" t="s">
        <v>9882</v>
      </c>
      <c r="B7572" s="11">
        <v>862.4</v>
      </c>
      <c r="C7572" s="11">
        <v>677.1</v>
      </c>
      <c r="D7572" s="11">
        <v>572.4469</v>
      </c>
      <c r="E7572" s="11">
        <v>574.4495</v>
      </c>
      <c r="F7572" s="11">
        <v>410.3556</v>
      </c>
      <c r="G7572" s="11">
        <v>6574.333</v>
      </c>
      <c r="H7572" s="11">
        <v>1</v>
      </c>
      <c r="I7572" s="11">
        <v>1</v>
      </c>
      <c r="J7572" s="11" t="s">
        <v>50</v>
      </c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20">
        <v>3</v>
      </c>
      <c r="V7572" s="20">
        <v>16</v>
      </c>
      <c r="W7572" s="5"/>
      <c r="X7572" s="11">
        <v>0</v>
      </c>
      <c r="Y7572" s="22">
        <v>0.663</v>
      </c>
      <c r="Z7572" s="22">
        <v>0.643</v>
      </c>
      <c r="AA7572" s="22">
        <v>0.692</v>
      </c>
      <c r="AB7572" s="22">
        <v>0.676</v>
      </c>
      <c r="AC7572" s="22">
        <v>0.87</v>
      </c>
      <c r="AD7572" s="22">
        <v>0.748</v>
      </c>
      <c r="AE7572" s="22">
        <v>1.316</v>
      </c>
      <c r="AF7572" s="22">
        <v>0.742</v>
      </c>
      <c r="AG7572" s="22">
        <v>1.039</v>
      </c>
      <c r="AH7572" s="22">
        <v>0.978</v>
      </c>
      <c r="AI7572" s="22">
        <v>1.192</v>
      </c>
      <c r="AJ7572" s="22">
        <v>0.87</v>
      </c>
    </row>
    <row r="7573" s="5" customFormat="1" spans="1:36">
      <c r="A7573" s="11" t="s">
        <v>9883</v>
      </c>
      <c r="B7573" s="11">
        <v>862.3</v>
      </c>
      <c r="C7573" s="11">
        <v>677.3</v>
      </c>
      <c r="D7573" s="11">
        <v>750.4305</v>
      </c>
      <c r="E7573" s="11">
        <v>754.4441</v>
      </c>
      <c r="F7573" s="11">
        <v>427.2551</v>
      </c>
      <c r="G7573" s="11">
        <v>29004.2254166667</v>
      </c>
      <c r="H7573" s="11">
        <v>1</v>
      </c>
      <c r="I7573" s="11">
        <v>2</v>
      </c>
      <c r="J7573" s="11" t="s">
        <v>39</v>
      </c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20">
        <v>0</v>
      </c>
      <c r="V7573" s="20">
        <v>13</v>
      </c>
      <c r="W7573" s="5"/>
      <c r="X7573" s="11">
        <v>0</v>
      </c>
      <c r="Y7573" s="22">
        <v>1.673</v>
      </c>
      <c r="Z7573" s="22">
        <v>2.227</v>
      </c>
      <c r="AA7573" s="22">
        <v>1.597</v>
      </c>
      <c r="AB7573" s="22">
        <v>1.522</v>
      </c>
      <c r="AC7573" s="22">
        <v>0.742</v>
      </c>
      <c r="AD7573" s="22">
        <v>0.943</v>
      </c>
      <c r="AE7573" s="22">
        <v>0.84</v>
      </c>
      <c r="AF7573" s="22">
        <v>0.728</v>
      </c>
      <c r="AG7573" s="22">
        <v>1.024</v>
      </c>
      <c r="AH7573" s="22">
        <v>1.065</v>
      </c>
      <c r="AI7573" s="22">
        <v>1.117</v>
      </c>
      <c r="AJ7573" s="22">
        <v>1.042</v>
      </c>
    </row>
    <row r="7574" s="5" customFormat="1" spans="1:36">
      <c r="A7574" s="11" t="s">
        <v>9884</v>
      </c>
      <c r="B7574" s="11">
        <v>862.3</v>
      </c>
      <c r="C7574" s="11">
        <v>677.6</v>
      </c>
      <c r="D7574" s="11">
        <v>817.7369</v>
      </c>
      <c r="E7574" s="11">
        <v>821.7505</v>
      </c>
      <c r="F7574" s="11">
        <v>494.5615</v>
      </c>
      <c r="G7574" s="11">
        <v>5250.17844444444</v>
      </c>
      <c r="H7574" s="11">
        <v>1</v>
      </c>
      <c r="I7574" s="11">
        <v>2</v>
      </c>
      <c r="J7574" s="11" t="s">
        <v>46</v>
      </c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11">
        <v>0.0417</v>
      </c>
      <c r="Y7574" s="22">
        <v>1.485</v>
      </c>
      <c r="Z7574" s="22">
        <v>2.766</v>
      </c>
      <c r="AA7574" s="22">
        <v>1.572</v>
      </c>
      <c r="AB7574" s="22">
        <v>2.34</v>
      </c>
      <c r="AC7574" s="22">
        <v>0.968</v>
      </c>
      <c r="AD7574" s="22">
        <v>1.04</v>
      </c>
      <c r="AE7574" s="22">
        <v>0.901</v>
      </c>
      <c r="AF7574" s="22">
        <v>1.011</v>
      </c>
      <c r="AG7574" s="23">
        <v>2.7555</v>
      </c>
      <c r="AH7574" s="22">
        <v>1.702</v>
      </c>
      <c r="AI7574" s="22">
        <v>1.537</v>
      </c>
      <c r="AJ7574" s="22">
        <v>0.499</v>
      </c>
    </row>
    <row r="7575" s="5" customFormat="1" spans="1:36">
      <c r="A7575" s="11" t="s">
        <v>9885</v>
      </c>
      <c r="B7575" s="11">
        <v>862.4</v>
      </c>
      <c r="C7575" s="11">
        <v>678</v>
      </c>
      <c r="D7575" s="11">
        <v>541.363</v>
      </c>
      <c r="E7575" s="11">
        <v>543.371</v>
      </c>
      <c r="F7575" s="11">
        <v>379.2717</v>
      </c>
      <c r="G7575" s="11">
        <v>9113.609</v>
      </c>
      <c r="H7575" s="11">
        <v>1</v>
      </c>
      <c r="I7575" s="11">
        <v>1</v>
      </c>
      <c r="J7575" s="11" t="s">
        <v>50</v>
      </c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20">
        <v>1</v>
      </c>
      <c r="V7575" s="20">
        <v>7</v>
      </c>
      <c r="W7575" s="5"/>
      <c r="X7575" s="11">
        <v>0</v>
      </c>
      <c r="Y7575" s="22">
        <v>0.656</v>
      </c>
      <c r="Z7575" s="22">
        <v>0.977</v>
      </c>
      <c r="AA7575" s="22">
        <v>0.966</v>
      </c>
      <c r="AB7575" s="22">
        <v>0.964</v>
      </c>
      <c r="AC7575" s="22">
        <v>0.895</v>
      </c>
      <c r="AD7575" s="22">
        <v>0.656</v>
      </c>
      <c r="AE7575" s="22">
        <v>1.03</v>
      </c>
      <c r="AF7575" s="22">
        <v>0.745</v>
      </c>
      <c r="AG7575" s="22">
        <v>0.923</v>
      </c>
      <c r="AH7575" s="22">
        <v>0.821</v>
      </c>
      <c r="AI7575" s="22">
        <v>0.946</v>
      </c>
      <c r="AJ7575" s="22">
        <v>0.957</v>
      </c>
    </row>
    <row r="7576" s="5" customFormat="1" spans="1:36">
      <c r="A7576" s="11" t="s">
        <v>9886</v>
      </c>
      <c r="B7576" s="11">
        <v>863.4</v>
      </c>
      <c r="C7576" s="11">
        <v>678.4</v>
      </c>
      <c r="D7576" s="11">
        <v>389.3166</v>
      </c>
      <c r="E7576" s="11">
        <v>391.3234</v>
      </c>
      <c r="F7576" s="11">
        <v>227.2252</v>
      </c>
      <c r="G7576" s="11">
        <v>132363.185217391</v>
      </c>
      <c r="H7576" s="11">
        <v>1</v>
      </c>
      <c r="I7576" s="11">
        <v>1</v>
      </c>
      <c r="J7576" s="11" t="s">
        <v>39</v>
      </c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20">
        <v>0</v>
      </c>
      <c r="V7576" s="20">
        <v>1</v>
      </c>
      <c r="W7576" s="5"/>
      <c r="X7576" s="11">
        <v>0</v>
      </c>
      <c r="Y7576" s="22">
        <v>0.787</v>
      </c>
      <c r="Z7576" s="22">
        <v>0.784</v>
      </c>
      <c r="AA7576" s="22">
        <v>0.779</v>
      </c>
      <c r="AB7576" s="22">
        <v>0.73</v>
      </c>
      <c r="AC7576" s="22">
        <v>0.839</v>
      </c>
      <c r="AD7576" s="22">
        <v>0.981</v>
      </c>
      <c r="AE7576" s="22">
        <v>0.852</v>
      </c>
      <c r="AF7576" s="22">
        <v>0.898</v>
      </c>
      <c r="AG7576" s="22">
        <v>1.041</v>
      </c>
      <c r="AH7576" s="22">
        <v>1.014</v>
      </c>
      <c r="AI7576" s="22">
        <v>1.032</v>
      </c>
      <c r="AJ7576" s="22">
        <v>1.065</v>
      </c>
    </row>
    <row r="7577" s="5" customFormat="1" spans="1:36">
      <c r="A7577" s="11" t="s">
        <v>9887</v>
      </c>
      <c r="B7577" s="11">
        <v>863.7</v>
      </c>
      <c r="C7577" s="11">
        <v>678.5</v>
      </c>
      <c r="D7577" s="11">
        <v>519.3794</v>
      </c>
      <c r="E7577" s="11">
        <v>521.3861</v>
      </c>
      <c r="F7577" s="11">
        <v>357.288</v>
      </c>
      <c r="G7577" s="11">
        <v>11253.05225</v>
      </c>
      <c r="H7577" s="11">
        <v>1</v>
      </c>
      <c r="I7577" s="11">
        <v>1</v>
      </c>
      <c r="J7577" s="11" t="s">
        <v>39</v>
      </c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20">
        <v>0</v>
      </c>
      <c r="V7577" s="20">
        <v>10</v>
      </c>
      <c r="W7577" s="5"/>
      <c r="X7577" s="11">
        <v>0</v>
      </c>
      <c r="Y7577" s="22">
        <v>0.379</v>
      </c>
      <c r="Z7577" s="22">
        <v>0.39</v>
      </c>
      <c r="AA7577" s="22">
        <v>0.565</v>
      </c>
      <c r="AB7577" s="22">
        <v>0.411</v>
      </c>
      <c r="AC7577" s="22">
        <v>0.853</v>
      </c>
      <c r="AD7577" s="22">
        <v>0.549</v>
      </c>
      <c r="AE7577" s="22">
        <v>0.947</v>
      </c>
      <c r="AF7577" s="22">
        <v>0.641</v>
      </c>
      <c r="AG7577" s="22">
        <v>1.076</v>
      </c>
      <c r="AH7577" s="22">
        <v>0.948</v>
      </c>
      <c r="AI7577" s="22">
        <v>1.057</v>
      </c>
      <c r="AJ7577" s="22">
        <v>0.965</v>
      </c>
    </row>
    <row r="7578" s="5" customFormat="1" spans="1:36">
      <c r="A7578" s="11" t="s">
        <v>9888</v>
      </c>
      <c r="B7578" s="11">
        <v>863.6</v>
      </c>
      <c r="C7578" s="11">
        <v>678.9</v>
      </c>
      <c r="D7578" s="11">
        <v>586.4577</v>
      </c>
      <c r="E7578" s="11">
        <v>588.4641</v>
      </c>
      <c r="F7578" s="11">
        <v>424.3664</v>
      </c>
      <c r="G7578" s="11">
        <v>22046.678</v>
      </c>
      <c r="H7578" s="11">
        <v>1</v>
      </c>
      <c r="I7578" s="11">
        <v>1</v>
      </c>
      <c r="J7578" s="11" t="s">
        <v>39</v>
      </c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20">
        <v>0</v>
      </c>
      <c r="V7578" s="20">
        <v>16</v>
      </c>
      <c r="W7578" s="5"/>
      <c r="X7578" s="11">
        <v>0</v>
      </c>
      <c r="Y7578" s="22">
        <v>0.315</v>
      </c>
      <c r="Z7578" s="22">
        <v>0.262</v>
      </c>
      <c r="AA7578" s="22">
        <v>0.409</v>
      </c>
      <c r="AB7578" s="22">
        <v>0.389</v>
      </c>
      <c r="AC7578" s="22">
        <v>0.873</v>
      </c>
      <c r="AD7578" s="22">
        <v>0.536</v>
      </c>
      <c r="AE7578" s="22">
        <v>1.011</v>
      </c>
      <c r="AF7578" s="22">
        <v>0.65</v>
      </c>
      <c r="AG7578" s="22">
        <v>0.944</v>
      </c>
      <c r="AH7578" s="22">
        <v>0.968</v>
      </c>
      <c r="AI7578" s="22">
        <v>1.006</v>
      </c>
      <c r="AJ7578" s="22">
        <v>1.07</v>
      </c>
    </row>
    <row r="7579" s="5" customFormat="1" spans="1:36">
      <c r="A7579" s="11" t="s">
        <v>9889</v>
      </c>
      <c r="B7579" s="11">
        <v>862.6</v>
      </c>
      <c r="C7579" s="11">
        <v>678.9</v>
      </c>
      <c r="D7579" s="11">
        <v>563.3825</v>
      </c>
      <c r="E7579" s="11">
        <v>565.3883</v>
      </c>
      <c r="F7579" s="11">
        <v>401.2912</v>
      </c>
      <c r="G7579" s="11">
        <v>5424.53066666667</v>
      </c>
      <c r="H7579" s="11">
        <v>1</v>
      </c>
      <c r="I7579" s="11">
        <v>1</v>
      </c>
      <c r="J7579" s="11" t="s">
        <v>39</v>
      </c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20">
        <v>0</v>
      </c>
      <c r="V7579" s="20">
        <v>3</v>
      </c>
      <c r="W7579" s="5"/>
      <c r="X7579" s="11">
        <v>0</v>
      </c>
      <c r="Y7579" s="22">
        <v>0.386</v>
      </c>
      <c r="Z7579" s="22">
        <v>0.343</v>
      </c>
      <c r="AA7579" s="22">
        <v>0.409</v>
      </c>
      <c r="AB7579" s="22">
        <v>0.454</v>
      </c>
      <c r="AC7579" s="22">
        <v>0.929</v>
      </c>
      <c r="AD7579" s="22">
        <v>0.638</v>
      </c>
      <c r="AE7579" s="22">
        <v>0.907</v>
      </c>
      <c r="AF7579" s="22">
        <v>0.704</v>
      </c>
      <c r="AG7579" s="22">
        <v>1.127</v>
      </c>
      <c r="AH7579" s="22">
        <v>0.999</v>
      </c>
      <c r="AI7579" s="22">
        <v>1.161</v>
      </c>
      <c r="AJ7579" s="22">
        <v>1.094</v>
      </c>
    </row>
    <row r="7580" s="5" customFormat="1" spans="1:36">
      <c r="A7580" s="11" t="s">
        <v>9890</v>
      </c>
      <c r="B7580" s="11">
        <v>862.5</v>
      </c>
      <c r="C7580" s="11">
        <v>679.1</v>
      </c>
      <c r="D7580" s="11">
        <v>488.2545</v>
      </c>
      <c r="E7580" s="11">
        <v>492.2691</v>
      </c>
      <c r="F7580" s="11">
        <v>165.0791</v>
      </c>
      <c r="G7580" s="11">
        <v>4360.06083333333</v>
      </c>
      <c r="H7580" s="11">
        <v>1</v>
      </c>
      <c r="I7580" s="11">
        <v>2</v>
      </c>
      <c r="J7580" s="11" t="s">
        <v>50</v>
      </c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20">
        <v>4</v>
      </c>
      <c r="V7580" s="20">
        <v>48</v>
      </c>
      <c r="W7580" s="5"/>
      <c r="X7580" s="11">
        <v>0</v>
      </c>
      <c r="Y7580" s="22">
        <v>1.017</v>
      </c>
      <c r="Z7580" s="22">
        <v>1.021</v>
      </c>
      <c r="AA7580" s="22">
        <v>1.22</v>
      </c>
      <c r="AB7580" s="22">
        <v>1.177</v>
      </c>
      <c r="AC7580" s="22">
        <v>1.373</v>
      </c>
      <c r="AD7580" s="22">
        <v>1.323</v>
      </c>
      <c r="AE7580" s="22">
        <v>1.275</v>
      </c>
      <c r="AF7580" s="22">
        <v>1.305</v>
      </c>
      <c r="AG7580" s="22">
        <v>0.992</v>
      </c>
      <c r="AH7580" s="22">
        <v>0.958</v>
      </c>
      <c r="AI7580" s="22">
        <v>1.205</v>
      </c>
      <c r="AJ7580" s="22">
        <v>1.088</v>
      </c>
    </row>
    <row r="7581" s="5" customFormat="1" spans="1:36">
      <c r="A7581" s="11" t="s">
        <v>9891</v>
      </c>
      <c r="B7581" s="11">
        <v>864.4</v>
      </c>
      <c r="C7581" s="11">
        <v>679.5</v>
      </c>
      <c r="D7581" s="11">
        <v>434.3267</v>
      </c>
      <c r="E7581" s="11">
        <v>436.3336</v>
      </c>
      <c r="F7581" s="11">
        <v>272.2354</v>
      </c>
      <c r="G7581" s="11">
        <v>196444.969583333</v>
      </c>
      <c r="H7581" s="11">
        <v>1</v>
      </c>
      <c r="I7581" s="11">
        <v>1</v>
      </c>
      <c r="J7581" s="11" t="s">
        <v>50</v>
      </c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20">
        <v>1</v>
      </c>
      <c r="V7581" s="20">
        <v>15</v>
      </c>
      <c r="W7581" s="5"/>
      <c r="X7581" s="11">
        <v>0</v>
      </c>
      <c r="Y7581" s="22">
        <v>1.182</v>
      </c>
      <c r="Z7581" s="22">
        <v>0.856</v>
      </c>
      <c r="AA7581" s="22">
        <v>0.774</v>
      </c>
      <c r="AB7581" s="22">
        <v>0.873</v>
      </c>
      <c r="AC7581" s="22">
        <v>1.218</v>
      </c>
      <c r="AD7581" s="22">
        <v>0.915</v>
      </c>
      <c r="AE7581" s="22">
        <v>0.955</v>
      </c>
      <c r="AF7581" s="22">
        <v>1.033</v>
      </c>
      <c r="AG7581" s="22">
        <v>1.121</v>
      </c>
      <c r="AH7581" s="22">
        <v>1.067</v>
      </c>
      <c r="AI7581" s="22">
        <v>1.061</v>
      </c>
      <c r="AJ7581" s="22">
        <v>1.163</v>
      </c>
    </row>
    <row r="7582" s="5" customFormat="1" spans="1:36">
      <c r="A7582" s="11" t="s">
        <v>9892</v>
      </c>
      <c r="B7582" s="11">
        <v>863.5</v>
      </c>
      <c r="C7582" s="11">
        <v>679.5</v>
      </c>
      <c r="D7582" s="11">
        <v>507.4159</v>
      </c>
      <c r="E7582" s="11">
        <v>509.4222</v>
      </c>
      <c r="F7582" s="11">
        <v>345.3245</v>
      </c>
      <c r="G7582" s="11">
        <v>7753.562</v>
      </c>
      <c r="H7582" s="11">
        <v>1</v>
      </c>
      <c r="I7582" s="11">
        <v>1</v>
      </c>
      <c r="J7582" s="11" t="s">
        <v>39</v>
      </c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20">
        <v>0</v>
      </c>
      <c r="V7582" s="20">
        <v>1</v>
      </c>
      <c r="W7582" s="5"/>
      <c r="X7582" s="11">
        <v>0</v>
      </c>
      <c r="Y7582" s="22">
        <v>1.215</v>
      </c>
      <c r="Z7582" s="22">
        <v>0.877</v>
      </c>
      <c r="AA7582" s="22">
        <v>0.865</v>
      </c>
      <c r="AB7582" s="22">
        <v>1</v>
      </c>
      <c r="AC7582" s="22">
        <v>1.29</v>
      </c>
      <c r="AD7582" s="22">
        <v>0.938</v>
      </c>
      <c r="AE7582" s="22">
        <v>1.089</v>
      </c>
      <c r="AF7582" s="22">
        <v>0.875</v>
      </c>
      <c r="AG7582" s="22">
        <v>1.099</v>
      </c>
      <c r="AH7582" s="22">
        <v>1.122</v>
      </c>
      <c r="AI7582" s="22">
        <v>1.095</v>
      </c>
      <c r="AJ7582" s="22">
        <v>1.064</v>
      </c>
    </row>
    <row r="7583" s="5" customFormat="1" spans="1:36">
      <c r="A7583" s="11" t="s">
        <v>9893</v>
      </c>
      <c r="B7583" s="11">
        <v>863.6</v>
      </c>
      <c r="C7583" s="11">
        <v>679.6</v>
      </c>
      <c r="D7583" s="11">
        <v>440.2548</v>
      </c>
      <c r="E7583" s="11">
        <v>444.2677</v>
      </c>
      <c r="F7583" s="11">
        <v>117.0794</v>
      </c>
      <c r="G7583" s="11">
        <v>4040.506</v>
      </c>
      <c r="H7583" s="11">
        <v>1</v>
      </c>
      <c r="I7583" s="11">
        <v>2</v>
      </c>
      <c r="J7583" s="11" t="s">
        <v>50</v>
      </c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20">
        <v>5</v>
      </c>
      <c r="V7583" s="20">
        <v>38</v>
      </c>
      <c r="W7583" s="5"/>
      <c r="X7583" s="11">
        <v>0</v>
      </c>
      <c r="Y7583" s="22">
        <v>0.913</v>
      </c>
      <c r="Z7583" s="22">
        <v>0.923</v>
      </c>
      <c r="AA7583" s="22">
        <v>1.024</v>
      </c>
      <c r="AB7583" s="22">
        <v>1.41</v>
      </c>
      <c r="AC7583" s="22">
        <v>1.226</v>
      </c>
      <c r="AD7583" s="22">
        <v>1.145</v>
      </c>
      <c r="AE7583" s="22">
        <v>1.212</v>
      </c>
      <c r="AF7583" s="22">
        <v>1.147</v>
      </c>
      <c r="AG7583" s="22">
        <v>1.094</v>
      </c>
      <c r="AH7583" s="22">
        <v>1.232</v>
      </c>
      <c r="AI7583" s="22">
        <v>0.941</v>
      </c>
      <c r="AJ7583" s="22">
        <v>1.11</v>
      </c>
    </row>
    <row r="7584" s="5" customFormat="1" spans="1:36">
      <c r="A7584" s="11" t="s">
        <v>9894</v>
      </c>
      <c r="B7584" s="11">
        <v>863.5</v>
      </c>
      <c r="C7584" s="11">
        <v>680.3</v>
      </c>
      <c r="D7584" s="11">
        <v>479.3844</v>
      </c>
      <c r="E7584" s="11">
        <v>481.391</v>
      </c>
      <c r="F7584" s="11">
        <v>317.293</v>
      </c>
      <c r="G7584" s="11">
        <v>8428.096</v>
      </c>
      <c r="H7584" s="11">
        <v>1</v>
      </c>
      <c r="I7584" s="11">
        <v>1</v>
      </c>
      <c r="J7584" s="11" t="s">
        <v>50</v>
      </c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20">
        <v>1</v>
      </c>
      <c r="V7584" s="20">
        <v>7</v>
      </c>
      <c r="W7584" s="5"/>
      <c r="X7584" s="11">
        <v>0</v>
      </c>
      <c r="Y7584" s="22">
        <v>1.109</v>
      </c>
      <c r="Z7584" s="22">
        <v>0.98</v>
      </c>
      <c r="AA7584" s="22">
        <v>0.941</v>
      </c>
      <c r="AB7584" s="22">
        <v>1.07</v>
      </c>
      <c r="AC7584" s="22">
        <v>1.098</v>
      </c>
      <c r="AD7584" s="22">
        <v>1.12</v>
      </c>
      <c r="AE7584" s="22">
        <v>1.054</v>
      </c>
      <c r="AF7584" s="22">
        <v>0.881</v>
      </c>
      <c r="AG7584" s="22">
        <v>1.007</v>
      </c>
      <c r="AH7584" s="22">
        <v>0.992</v>
      </c>
      <c r="AI7584" s="22">
        <v>1.078</v>
      </c>
      <c r="AJ7584" s="22">
        <v>1.083</v>
      </c>
    </row>
    <row r="7585" s="5" customFormat="1" spans="1:36">
      <c r="A7585" s="11" t="s">
        <v>9895</v>
      </c>
      <c r="B7585" s="11">
        <v>865.4</v>
      </c>
      <c r="C7585" s="11">
        <v>681.4</v>
      </c>
      <c r="D7585" s="11">
        <v>562.4577</v>
      </c>
      <c r="E7585" s="11">
        <v>564.464</v>
      </c>
      <c r="F7585" s="11">
        <v>400.3664</v>
      </c>
      <c r="G7585" s="11">
        <v>30092.35</v>
      </c>
      <c r="H7585" s="11">
        <v>1</v>
      </c>
      <c r="I7585" s="11">
        <v>1</v>
      </c>
      <c r="J7585" s="11" t="s">
        <v>46</v>
      </c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11">
        <v>0</v>
      </c>
      <c r="Y7585" s="22">
        <v>0.784</v>
      </c>
      <c r="Z7585" s="22">
        <v>0.594</v>
      </c>
      <c r="AA7585" s="22">
        <v>0.689</v>
      </c>
      <c r="AB7585" s="22">
        <v>0.681</v>
      </c>
      <c r="AC7585" s="22">
        <v>1.058</v>
      </c>
      <c r="AD7585" s="22">
        <v>0.657</v>
      </c>
      <c r="AE7585" s="22">
        <v>0.911</v>
      </c>
      <c r="AF7585" s="22">
        <v>0.899</v>
      </c>
      <c r="AG7585" s="22">
        <v>1.351</v>
      </c>
      <c r="AH7585" s="22">
        <v>0.932</v>
      </c>
      <c r="AI7585" s="22">
        <v>1.234</v>
      </c>
      <c r="AJ7585" s="22">
        <v>1.023</v>
      </c>
    </row>
    <row r="7586" s="5" customFormat="1" spans="1:36">
      <c r="A7586" s="11" t="s">
        <v>9896</v>
      </c>
      <c r="B7586" s="11">
        <v>865.4</v>
      </c>
      <c r="C7586" s="11">
        <v>681.4</v>
      </c>
      <c r="D7586" s="11">
        <v>534.427</v>
      </c>
      <c r="E7586" s="11">
        <v>536.4339</v>
      </c>
      <c r="F7586" s="11">
        <v>372.3357</v>
      </c>
      <c r="G7586" s="11">
        <v>346790.366666667</v>
      </c>
      <c r="H7586" s="11">
        <v>1</v>
      </c>
      <c r="I7586" s="11">
        <v>1</v>
      </c>
      <c r="J7586" s="11" t="s">
        <v>39</v>
      </c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20">
        <v>0</v>
      </c>
      <c r="V7586" s="20">
        <v>8</v>
      </c>
      <c r="W7586" s="5"/>
      <c r="X7586" s="11">
        <v>0</v>
      </c>
      <c r="Y7586" s="22">
        <v>0.694</v>
      </c>
      <c r="Z7586" s="22">
        <v>0.587</v>
      </c>
      <c r="AA7586" s="22">
        <v>0.689</v>
      </c>
      <c r="AB7586" s="22">
        <v>0.57</v>
      </c>
      <c r="AC7586" s="22">
        <v>1.037</v>
      </c>
      <c r="AD7586" s="22">
        <v>0.675</v>
      </c>
      <c r="AE7586" s="22">
        <v>0.824</v>
      </c>
      <c r="AF7586" s="22">
        <v>0.891</v>
      </c>
      <c r="AG7586" s="22">
        <v>0.996</v>
      </c>
      <c r="AH7586" s="22">
        <v>0.933</v>
      </c>
      <c r="AI7586" s="22">
        <v>0.921</v>
      </c>
      <c r="AJ7586" s="22">
        <v>0.998</v>
      </c>
    </row>
    <row r="7587" s="5" customFormat="1" spans="1:36">
      <c r="A7587" s="11" t="s">
        <v>9897</v>
      </c>
      <c r="B7587" s="11">
        <v>865.4</v>
      </c>
      <c r="C7587" s="11">
        <v>681.4</v>
      </c>
      <c r="D7587" s="11">
        <v>466.3313</v>
      </c>
      <c r="E7587" s="11">
        <v>468.3386</v>
      </c>
      <c r="F7587" s="11">
        <v>304.24</v>
      </c>
      <c r="G7587" s="11">
        <v>151252.798947368</v>
      </c>
      <c r="H7587" s="11">
        <v>1</v>
      </c>
      <c r="I7587" s="11">
        <v>1</v>
      </c>
      <c r="J7587" s="11" t="s">
        <v>41</v>
      </c>
      <c r="K7587" s="5"/>
      <c r="L7587" s="5"/>
      <c r="M7587" s="5"/>
      <c r="N7587" s="5"/>
      <c r="O7587" s="5"/>
      <c r="P7587" s="11" t="s">
        <v>9898</v>
      </c>
      <c r="Q7587" s="11" t="s">
        <v>9899</v>
      </c>
      <c r="R7587" s="11" t="s">
        <v>9900</v>
      </c>
      <c r="S7587" s="11">
        <v>0.56</v>
      </c>
      <c r="T7587" s="11">
        <v>27.4</v>
      </c>
      <c r="U7587" s="5"/>
      <c r="V7587" s="5"/>
      <c r="W7587" s="5"/>
      <c r="X7587" s="11">
        <v>0</v>
      </c>
      <c r="Y7587" s="22">
        <v>0.989</v>
      </c>
      <c r="Z7587" s="22">
        <v>1.325</v>
      </c>
      <c r="AA7587" s="22">
        <v>1.029</v>
      </c>
      <c r="AB7587" s="22">
        <v>1.649</v>
      </c>
      <c r="AC7587" s="22">
        <v>0.777</v>
      </c>
      <c r="AD7587" s="22">
        <v>0.729</v>
      </c>
      <c r="AE7587" s="22">
        <v>1</v>
      </c>
      <c r="AF7587" s="22">
        <v>0.785</v>
      </c>
      <c r="AG7587" s="22">
        <v>0.948</v>
      </c>
      <c r="AH7587" s="22">
        <v>0.96</v>
      </c>
      <c r="AI7587" s="22">
        <v>0.954</v>
      </c>
      <c r="AJ7587" s="22">
        <v>0.975</v>
      </c>
    </row>
    <row r="7588" s="5" customFormat="1" spans="1:36">
      <c r="A7588" s="11" t="s">
        <v>9901</v>
      </c>
      <c r="B7588" s="11">
        <v>865.7</v>
      </c>
      <c r="C7588" s="11">
        <v>681.5</v>
      </c>
      <c r="D7588" s="11">
        <v>489.3688</v>
      </c>
      <c r="E7588" s="11">
        <v>491.3754</v>
      </c>
      <c r="F7588" s="11">
        <v>327.2774</v>
      </c>
      <c r="G7588" s="11">
        <v>54059.2125</v>
      </c>
      <c r="H7588" s="11">
        <v>1</v>
      </c>
      <c r="I7588" s="11">
        <v>1</v>
      </c>
      <c r="J7588" s="11" t="s">
        <v>39</v>
      </c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20">
        <v>0</v>
      </c>
      <c r="V7588" s="20">
        <v>10</v>
      </c>
      <c r="W7588" s="5"/>
      <c r="X7588" s="11">
        <v>0</v>
      </c>
      <c r="Y7588" s="22">
        <v>0.692</v>
      </c>
      <c r="Z7588" s="22">
        <v>0.625</v>
      </c>
      <c r="AA7588" s="22">
        <v>0.702</v>
      </c>
      <c r="AB7588" s="22">
        <v>0.585</v>
      </c>
      <c r="AC7588" s="22">
        <v>0.978</v>
      </c>
      <c r="AD7588" s="22">
        <v>0.647</v>
      </c>
      <c r="AE7588" s="22">
        <v>0.762</v>
      </c>
      <c r="AF7588" s="22">
        <v>0.844</v>
      </c>
      <c r="AG7588" s="22">
        <v>1.015</v>
      </c>
      <c r="AH7588" s="22">
        <v>0.966</v>
      </c>
      <c r="AI7588" s="22">
        <v>0.97</v>
      </c>
      <c r="AJ7588" s="22">
        <v>0.925</v>
      </c>
    </row>
    <row r="7589" s="5" customFormat="1" spans="1:36">
      <c r="A7589" s="11" t="s">
        <v>9902</v>
      </c>
      <c r="B7589" s="11">
        <v>864.7</v>
      </c>
      <c r="C7589" s="11">
        <v>681.6</v>
      </c>
      <c r="D7589" s="11">
        <v>574.4575</v>
      </c>
      <c r="E7589" s="11">
        <v>576.4646</v>
      </c>
      <c r="F7589" s="11">
        <v>412.3661</v>
      </c>
      <c r="G7589" s="11">
        <v>9623.0705</v>
      </c>
      <c r="H7589" s="11">
        <v>1</v>
      </c>
      <c r="I7589" s="11">
        <v>1</v>
      </c>
      <c r="J7589" s="11" t="s">
        <v>46</v>
      </c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11">
        <v>0</v>
      </c>
      <c r="Y7589" s="22">
        <v>0.636</v>
      </c>
      <c r="Z7589" s="22">
        <v>0.676</v>
      </c>
      <c r="AA7589" s="22">
        <v>0.696</v>
      </c>
      <c r="AB7589" s="22">
        <v>0.586</v>
      </c>
      <c r="AC7589" s="22">
        <v>0.986</v>
      </c>
      <c r="AD7589" s="22">
        <v>0.557</v>
      </c>
      <c r="AE7589" s="22">
        <v>1.086</v>
      </c>
      <c r="AF7589" s="22">
        <v>0.732</v>
      </c>
      <c r="AG7589" s="22">
        <v>0.99</v>
      </c>
      <c r="AH7589" s="22">
        <v>1.042</v>
      </c>
      <c r="AI7589" s="22">
        <v>1.032</v>
      </c>
      <c r="AJ7589" s="22">
        <v>1.035</v>
      </c>
    </row>
    <row r="7590" s="5" customFormat="1" spans="1:36">
      <c r="A7590" s="11" t="s">
        <v>9903</v>
      </c>
      <c r="B7590" s="11">
        <v>867.4</v>
      </c>
      <c r="C7590" s="11">
        <v>683.8</v>
      </c>
      <c r="D7590" s="11">
        <v>428.316</v>
      </c>
      <c r="E7590" s="11">
        <v>430.3227</v>
      </c>
      <c r="F7590" s="11">
        <v>266.2247</v>
      </c>
      <c r="G7590" s="11">
        <v>38213.0208333333</v>
      </c>
      <c r="H7590" s="11">
        <v>1</v>
      </c>
      <c r="I7590" s="11">
        <v>1</v>
      </c>
      <c r="J7590" s="11" t="s">
        <v>39</v>
      </c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20">
        <v>0</v>
      </c>
      <c r="V7590" s="20">
        <v>8</v>
      </c>
      <c r="W7590" s="5"/>
      <c r="X7590" s="11">
        <v>0</v>
      </c>
      <c r="Y7590" s="22">
        <v>1.345</v>
      </c>
      <c r="Z7590" s="22">
        <v>1.706</v>
      </c>
      <c r="AA7590" s="22">
        <v>1.493</v>
      </c>
      <c r="AB7590" s="22">
        <v>1.967</v>
      </c>
      <c r="AC7590" s="22">
        <v>0.89</v>
      </c>
      <c r="AD7590" s="22">
        <v>0.994</v>
      </c>
      <c r="AE7590" s="22">
        <v>0.895</v>
      </c>
      <c r="AF7590" s="22">
        <v>0.748</v>
      </c>
      <c r="AG7590" s="22">
        <v>0.979</v>
      </c>
      <c r="AH7590" s="22">
        <v>1.036</v>
      </c>
      <c r="AI7590" s="22">
        <v>0.92</v>
      </c>
      <c r="AJ7590" s="22">
        <v>1.008</v>
      </c>
    </row>
    <row r="7591" s="5" customFormat="1" spans="1:36">
      <c r="A7591" s="11" t="s">
        <v>9904</v>
      </c>
      <c r="B7591" s="11">
        <v>869.5</v>
      </c>
      <c r="C7591" s="11">
        <v>685.6</v>
      </c>
      <c r="D7591" s="11">
        <v>470.373</v>
      </c>
      <c r="E7591" s="11">
        <v>472.3808</v>
      </c>
      <c r="F7591" s="11">
        <v>308.2817</v>
      </c>
      <c r="G7591" s="11">
        <v>10249.193</v>
      </c>
      <c r="H7591" s="11">
        <v>1</v>
      </c>
      <c r="I7591" s="11">
        <v>1</v>
      </c>
      <c r="J7591" s="11" t="s">
        <v>39</v>
      </c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20">
        <v>0</v>
      </c>
      <c r="V7591" s="20">
        <v>1</v>
      </c>
      <c r="W7591" s="5"/>
      <c r="X7591" s="11">
        <v>0.0417</v>
      </c>
      <c r="Y7591" s="22">
        <v>1.097</v>
      </c>
      <c r="Z7591" s="22">
        <v>1.29</v>
      </c>
      <c r="AA7591" s="22">
        <v>1.013</v>
      </c>
      <c r="AB7591" s="22">
        <v>1.281</v>
      </c>
      <c r="AC7591" s="22">
        <v>0.947</v>
      </c>
      <c r="AD7591" s="22">
        <v>1.043</v>
      </c>
      <c r="AE7591" s="22">
        <v>0.897</v>
      </c>
      <c r="AF7591" s="22">
        <v>0.85</v>
      </c>
      <c r="AG7591" s="23">
        <v>0.3322</v>
      </c>
      <c r="AH7591" s="22">
        <v>0.992</v>
      </c>
      <c r="AI7591" s="22">
        <v>1.129</v>
      </c>
      <c r="AJ7591" s="22">
        <v>0.9</v>
      </c>
    </row>
    <row r="7592" s="5" customFormat="1" spans="1:36">
      <c r="A7592" s="11" t="s">
        <v>9905</v>
      </c>
      <c r="B7592" s="11">
        <v>868.4</v>
      </c>
      <c r="C7592" s="11">
        <v>685.7</v>
      </c>
      <c r="D7592" s="11">
        <v>453.3144</v>
      </c>
      <c r="E7592" s="11">
        <v>455.3215</v>
      </c>
      <c r="F7592" s="11">
        <v>291.2231</v>
      </c>
      <c r="G7592" s="11">
        <v>13816.0084</v>
      </c>
      <c r="H7592" s="11">
        <v>1</v>
      </c>
      <c r="I7592" s="11">
        <v>1</v>
      </c>
      <c r="J7592" s="11" t="s">
        <v>46</v>
      </c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11">
        <v>0</v>
      </c>
      <c r="Y7592" s="22">
        <v>0.663</v>
      </c>
      <c r="Z7592" s="22">
        <v>0.691</v>
      </c>
      <c r="AA7592" s="22">
        <v>0.756</v>
      </c>
      <c r="AB7592" s="22">
        <v>0.568</v>
      </c>
      <c r="AC7592" s="22">
        <v>1.022</v>
      </c>
      <c r="AD7592" s="22">
        <v>1.286</v>
      </c>
      <c r="AE7592" s="22">
        <v>0.927</v>
      </c>
      <c r="AF7592" s="22">
        <v>1.148</v>
      </c>
      <c r="AG7592" s="22">
        <v>0.87</v>
      </c>
      <c r="AH7592" s="22">
        <v>1.097</v>
      </c>
      <c r="AI7592" s="22">
        <v>1.053</v>
      </c>
      <c r="AJ7592" s="22">
        <v>1.234</v>
      </c>
    </row>
    <row r="7593" s="5" customFormat="1" spans="1:36">
      <c r="A7593" s="11" t="s">
        <v>9906</v>
      </c>
      <c r="B7593" s="11">
        <v>868.4</v>
      </c>
      <c r="C7593" s="11">
        <v>685.7</v>
      </c>
      <c r="D7593" s="11">
        <v>498.3723</v>
      </c>
      <c r="E7593" s="11">
        <v>500.379</v>
      </c>
      <c r="F7593" s="11">
        <v>336.2809</v>
      </c>
      <c r="G7593" s="11">
        <v>26300.7925</v>
      </c>
      <c r="H7593" s="11">
        <v>1</v>
      </c>
      <c r="I7593" s="11">
        <v>1</v>
      </c>
      <c r="J7593" s="11" t="s">
        <v>39</v>
      </c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20">
        <v>0</v>
      </c>
      <c r="V7593" s="20">
        <v>1</v>
      </c>
      <c r="W7593" s="5"/>
      <c r="X7593" s="11">
        <v>0</v>
      </c>
      <c r="Y7593" s="22">
        <v>0.612</v>
      </c>
      <c r="Z7593" s="22">
        <v>0.619</v>
      </c>
      <c r="AA7593" s="22">
        <v>0.73</v>
      </c>
      <c r="AB7593" s="22">
        <v>0.471</v>
      </c>
      <c r="AC7593" s="22">
        <v>1.126</v>
      </c>
      <c r="AD7593" s="22">
        <v>1.223</v>
      </c>
      <c r="AE7593" s="22">
        <v>0.923</v>
      </c>
      <c r="AF7593" s="22">
        <v>1.308</v>
      </c>
      <c r="AG7593" s="22">
        <v>1.184</v>
      </c>
      <c r="AH7593" s="22">
        <v>1.167</v>
      </c>
      <c r="AI7593" s="22">
        <v>1.082</v>
      </c>
      <c r="AJ7593" s="22">
        <v>1.163</v>
      </c>
    </row>
    <row r="7594" s="5" customFormat="1" spans="1:36">
      <c r="A7594" s="11" t="s">
        <v>9907</v>
      </c>
      <c r="B7594" s="11">
        <v>868.7</v>
      </c>
      <c r="C7594" s="11">
        <v>686.4</v>
      </c>
      <c r="D7594" s="11">
        <v>505.3981</v>
      </c>
      <c r="E7594" s="11">
        <v>507.4061</v>
      </c>
      <c r="F7594" s="11">
        <v>343.3068</v>
      </c>
      <c r="G7594" s="11">
        <v>8408.05075</v>
      </c>
      <c r="H7594" s="11">
        <v>1</v>
      </c>
      <c r="I7594" s="11">
        <v>1</v>
      </c>
      <c r="J7594" s="11" t="s">
        <v>39</v>
      </c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20">
        <v>0</v>
      </c>
      <c r="V7594" s="20">
        <v>5</v>
      </c>
      <c r="W7594" s="5"/>
      <c r="X7594" s="11">
        <v>0</v>
      </c>
      <c r="Y7594" s="22">
        <v>1.268</v>
      </c>
      <c r="Z7594" s="22">
        <v>1.223</v>
      </c>
      <c r="AA7594" s="22">
        <v>1.159</v>
      </c>
      <c r="AB7594" s="22">
        <v>1.167</v>
      </c>
      <c r="AC7594" s="22">
        <v>0.965</v>
      </c>
      <c r="AD7594" s="22">
        <v>1.106</v>
      </c>
      <c r="AE7594" s="22">
        <v>0.773</v>
      </c>
      <c r="AF7594" s="22">
        <v>0.945</v>
      </c>
      <c r="AG7594" s="22">
        <v>0.972</v>
      </c>
      <c r="AH7594" s="22">
        <v>1.027</v>
      </c>
      <c r="AI7594" s="22">
        <v>1.043</v>
      </c>
      <c r="AJ7594" s="22">
        <v>1.003</v>
      </c>
    </row>
    <row r="7595" s="5" customFormat="1" spans="1:36">
      <c r="A7595" s="11" t="s">
        <v>9908</v>
      </c>
      <c r="B7595" s="11">
        <v>869.5</v>
      </c>
      <c r="C7595" s="11">
        <v>686.8</v>
      </c>
      <c r="D7595" s="11">
        <v>440.3161</v>
      </c>
      <c r="E7595" s="11">
        <v>442.3234</v>
      </c>
      <c r="F7595" s="11">
        <v>278.2247</v>
      </c>
      <c r="G7595" s="11">
        <v>27467.1642857143</v>
      </c>
      <c r="H7595" s="11">
        <v>1</v>
      </c>
      <c r="I7595" s="11">
        <v>1</v>
      </c>
      <c r="J7595" s="11" t="s">
        <v>91</v>
      </c>
      <c r="K7595" s="11" t="s">
        <v>9872</v>
      </c>
      <c r="L7595" s="11" t="s">
        <v>9873</v>
      </c>
      <c r="M7595" s="11" t="s">
        <v>9909</v>
      </c>
      <c r="N7595" s="11">
        <v>0.36</v>
      </c>
      <c r="O7595" s="11">
        <v>8.5</v>
      </c>
      <c r="P7595" s="5"/>
      <c r="Q7595" s="5"/>
      <c r="R7595" s="5"/>
      <c r="S7595" s="5"/>
      <c r="T7595" s="5"/>
      <c r="U7595" s="5"/>
      <c r="V7595" s="5"/>
      <c r="W7595" s="5"/>
      <c r="X7595" s="11">
        <v>0</v>
      </c>
      <c r="Y7595" s="22">
        <v>1.101</v>
      </c>
      <c r="Z7595" s="22">
        <v>1.314</v>
      </c>
      <c r="AA7595" s="22">
        <v>0.956</v>
      </c>
      <c r="AB7595" s="22">
        <v>1.464</v>
      </c>
      <c r="AC7595" s="22">
        <v>0.905</v>
      </c>
      <c r="AD7595" s="22">
        <v>0.842</v>
      </c>
      <c r="AE7595" s="22">
        <v>0.876</v>
      </c>
      <c r="AF7595" s="22">
        <v>0.768</v>
      </c>
      <c r="AG7595" s="22">
        <v>0.928</v>
      </c>
      <c r="AH7595" s="22">
        <v>0.971</v>
      </c>
      <c r="AI7595" s="22">
        <v>1.02</v>
      </c>
      <c r="AJ7595" s="22">
        <v>1.004</v>
      </c>
    </row>
    <row r="7596" s="5" customFormat="1" spans="1:36">
      <c r="A7596" s="11" t="s">
        <v>9910</v>
      </c>
      <c r="B7596" s="11">
        <v>869.5</v>
      </c>
      <c r="C7596" s="11">
        <v>687</v>
      </c>
      <c r="D7596" s="11">
        <v>515.3884</v>
      </c>
      <c r="E7596" s="11">
        <v>517.3911</v>
      </c>
      <c r="F7596" s="11">
        <v>353.297</v>
      </c>
      <c r="G7596" s="11">
        <v>9396.5690625</v>
      </c>
      <c r="H7596" s="11">
        <v>1</v>
      </c>
      <c r="I7596" s="11">
        <v>1</v>
      </c>
      <c r="J7596" s="11" t="s">
        <v>46</v>
      </c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11">
        <v>0</v>
      </c>
      <c r="Y7596" s="22">
        <v>1.112</v>
      </c>
      <c r="Z7596" s="22">
        <v>1.011</v>
      </c>
      <c r="AA7596" s="22">
        <v>1.201</v>
      </c>
      <c r="AB7596" s="22">
        <v>1.193</v>
      </c>
      <c r="AC7596" s="22">
        <v>1.026</v>
      </c>
      <c r="AD7596" s="22">
        <v>1.056</v>
      </c>
      <c r="AE7596" s="22">
        <v>1.082</v>
      </c>
      <c r="AF7596" s="22">
        <v>1.255</v>
      </c>
      <c r="AG7596" s="22">
        <v>1.193</v>
      </c>
      <c r="AH7596" s="22">
        <v>1.109</v>
      </c>
      <c r="AI7596" s="22">
        <v>1.199</v>
      </c>
      <c r="AJ7596" s="22">
        <v>1.142</v>
      </c>
    </row>
    <row r="7597" s="5" customFormat="1" spans="1:36">
      <c r="A7597" s="11" t="s">
        <v>9911</v>
      </c>
      <c r="B7597" s="11">
        <v>869.5</v>
      </c>
      <c r="C7597" s="11">
        <v>687.1</v>
      </c>
      <c r="D7597" s="11">
        <v>471.3357</v>
      </c>
      <c r="E7597" s="11">
        <v>473.3407</v>
      </c>
      <c r="F7597" s="11">
        <v>309.2444</v>
      </c>
      <c r="G7597" s="11">
        <v>7287.7576</v>
      </c>
      <c r="H7597" s="11">
        <v>1</v>
      </c>
      <c r="I7597" s="11">
        <v>1</v>
      </c>
      <c r="J7597" s="11" t="s">
        <v>39</v>
      </c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20">
        <v>0</v>
      </c>
      <c r="V7597" s="20">
        <v>1</v>
      </c>
      <c r="W7597" s="5"/>
      <c r="X7597" s="11">
        <v>0</v>
      </c>
      <c r="Y7597" s="22">
        <v>1.093</v>
      </c>
      <c r="Z7597" s="22">
        <v>1.155</v>
      </c>
      <c r="AA7597" s="22">
        <v>0.968</v>
      </c>
      <c r="AB7597" s="22">
        <v>1.338</v>
      </c>
      <c r="AC7597" s="22">
        <v>0.882</v>
      </c>
      <c r="AD7597" s="22">
        <v>0.681</v>
      </c>
      <c r="AE7597" s="22">
        <v>0.958</v>
      </c>
      <c r="AF7597" s="22">
        <v>0.894</v>
      </c>
      <c r="AG7597" s="22">
        <v>0.931</v>
      </c>
      <c r="AH7597" s="22">
        <v>0.696</v>
      </c>
      <c r="AI7597" s="22">
        <v>1.118</v>
      </c>
      <c r="AJ7597" s="22">
        <v>1.152</v>
      </c>
    </row>
    <row r="7598" s="5" customFormat="1" spans="1:36">
      <c r="A7598" s="11" t="s">
        <v>9912</v>
      </c>
      <c r="B7598" s="11">
        <v>869.4</v>
      </c>
      <c r="C7598" s="11">
        <v>687.2</v>
      </c>
      <c r="D7598" s="11">
        <v>460.3425</v>
      </c>
      <c r="E7598" s="11">
        <v>462.3491</v>
      </c>
      <c r="F7598" s="11">
        <v>298.2511</v>
      </c>
      <c r="G7598" s="11">
        <v>187358.489130435</v>
      </c>
      <c r="H7598" s="11">
        <v>1</v>
      </c>
      <c r="I7598" s="11">
        <v>1</v>
      </c>
      <c r="J7598" s="11" t="s">
        <v>50</v>
      </c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20">
        <v>1</v>
      </c>
      <c r="V7598" s="20">
        <v>28</v>
      </c>
      <c r="W7598" s="5"/>
      <c r="X7598" s="11">
        <v>0</v>
      </c>
      <c r="Y7598" s="22">
        <v>1.314</v>
      </c>
      <c r="Z7598" s="22">
        <v>1.069</v>
      </c>
      <c r="AA7598" s="22">
        <v>0.879</v>
      </c>
      <c r="AB7598" s="22">
        <v>1.097</v>
      </c>
      <c r="AC7598" s="22">
        <v>1.136</v>
      </c>
      <c r="AD7598" s="22">
        <v>0.931</v>
      </c>
      <c r="AE7598" s="22">
        <v>0.9</v>
      </c>
      <c r="AF7598" s="22">
        <v>0.891</v>
      </c>
      <c r="AG7598" s="22">
        <v>1.104</v>
      </c>
      <c r="AH7598" s="22">
        <v>0.938</v>
      </c>
      <c r="AI7598" s="22">
        <v>0.997</v>
      </c>
      <c r="AJ7598" s="22">
        <v>1.002</v>
      </c>
    </row>
    <row r="7599" s="5" customFormat="1" spans="1:36">
      <c r="A7599" s="11" t="s">
        <v>9913</v>
      </c>
      <c r="B7599" s="11">
        <v>870.5</v>
      </c>
      <c r="C7599" s="11">
        <v>688.3</v>
      </c>
      <c r="D7599" s="11">
        <v>560.4421</v>
      </c>
      <c r="E7599" s="11">
        <v>562.4489</v>
      </c>
      <c r="F7599" s="11">
        <v>398.3508</v>
      </c>
      <c r="G7599" s="11">
        <v>92144.9157142857</v>
      </c>
      <c r="H7599" s="11">
        <v>1</v>
      </c>
      <c r="I7599" s="11">
        <v>1</v>
      </c>
      <c r="J7599" s="11" t="s">
        <v>39</v>
      </c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20">
        <v>0</v>
      </c>
      <c r="V7599" s="20">
        <v>3</v>
      </c>
      <c r="W7599" s="5"/>
      <c r="X7599" s="11">
        <v>0</v>
      </c>
      <c r="Y7599" s="22">
        <v>0.829</v>
      </c>
      <c r="Z7599" s="22">
        <v>0.792</v>
      </c>
      <c r="AA7599" s="22">
        <v>0.93</v>
      </c>
      <c r="AB7599" s="22">
        <v>0.784</v>
      </c>
      <c r="AC7599" s="22">
        <v>1.048</v>
      </c>
      <c r="AD7599" s="22">
        <v>0.652</v>
      </c>
      <c r="AE7599" s="22">
        <v>0.963</v>
      </c>
      <c r="AF7599" s="22">
        <v>0.915</v>
      </c>
      <c r="AG7599" s="22">
        <v>0.994</v>
      </c>
      <c r="AH7599" s="22">
        <v>1.029</v>
      </c>
      <c r="AI7599" s="22">
        <v>1.025</v>
      </c>
      <c r="AJ7599" s="22">
        <v>0.967</v>
      </c>
    </row>
    <row r="7600" s="5" customFormat="1" spans="1:36">
      <c r="A7600" s="11" t="s">
        <v>9914</v>
      </c>
      <c r="B7600" s="11">
        <v>870.1</v>
      </c>
      <c r="C7600" s="11">
        <v>689.1</v>
      </c>
      <c r="D7600" s="11">
        <v>482.324</v>
      </c>
      <c r="E7600" s="11">
        <v>484.3311</v>
      </c>
      <c r="F7600" s="11">
        <v>320.2326</v>
      </c>
      <c r="G7600" s="11">
        <v>39407.175</v>
      </c>
      <c r="H7600" s="11">
        <v>1</v>
      </c>
      <c r="I7600" s="11">
        <v>1</v>
      </c>
      <c r="J7600" s="11" t="s">
        <v>41</v>
      </c>
      <c r="K7600" s="5"/>
      <c r="L7600" s="5"/>
      <c r="M7600" s="5"/>
      <c r="N7600" s="5"/>
      <c r="O7600" s="5"/>
      <c r="P7600" s="11" t="s">
        <v>9915</v>
      </c>
      <c r="Q7600" s="11" t="s">
        <v>9916</v>
      </c>
      <c r="R7600" s="11" t="s">
        <v>9917</v>
      </c>
      <c r="S7600" s="11">
        <v>5.28</v>
      </c>
      <c r="T7600" s="11">
        <v>13.9</v>
      </c>
      <c r="U7600" s="5"/>
      <c r="V7600" s="5"/>
      <c r="W7600" s="5"/>
      <c r="X7600" s="11">
        <v>0</v>
      </c>
      <c r="Y7600" s="22">
        <v>1.286</v>
      </c>
      <c r="Z7600" s="22">
        <v>0.955</v>
      </c>
      <c r="AA7600" s="22">
        <v>0.932</v>
      </c>
      <c r="AB7600" s="22">
        <v>0.937</v>
      </c>
      <c r="AC7600" s="22">
        <v>1.062</v>
      </c>
      <c r="AD7600" s="22">
        <v>0.851</v>
      </c>
      <c r="AE7600" s="22">
        <v>0.801</v>
      </c>
      <c r="AF7600" s="22">
        <v>0.836</v>
      </c>
      <c r="AG7600" s="22">
        <v>0.978</v>
      </c>
      <c r="AH7600" s="22">
        <v>0.939</v>
      </c>
      <c r="AI7600" s="22">
        <v>1.001</v>
      </c>
      <c r="AJ7600" s="22">
        <v>1.029</v>
      </c>
    </row>
    <row r="7601" s="5" customFormat="1" spans="1:36">
      <c r="A7601" s="11" t="s">
        <v>9918</v>
      </c>
      <c r="B7601" s="11">
        <v>871.5</v>
      </c>
      <c r="C7601" s="11">
        <v>689.4</v>
      </c>
      <c r="D7601" s="11">
        <v>588.4727</v>
      </c>
      <c r="E7601" s="11">
        <v>590.4795</v>
      </c>
      <c r="F7601" s="11">
        <v>426.3813</v>
      </c>
      <c r="G7601" s="11">
        <v>6786.5232</v>
      </c>
      <c r="H7601" s="11">
        <v>1</v>
      </c>
      <c r="I7601" s="11">
        <v>1</v>
      </c>
      <c r="J7601" s="11" t="s">
        <v>39</v>
      </c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20">
        <v>0</v>
      </c>
      <c r="V7601" s="20">
        <v>1</v>
      </c>
      <c r="W7601" s="5"/>
      <c r="X7601" s="11">
        <v>0</v>
      </c>
      <c r="Y7601" s="22">
        <v>0.837</v>
      </c>
      <c r="Z7601" s="22">
        <v>0.587</v>
      </c>
      <c r="AA7601" s="22">
        <v>0.926</v>
      </c>
      <c r="AB7601" s="22">
        <v>0.752</v>
      </c>
      <c r="AC7601" s="22">
        <v>0.83</v>
      </c>
      <c r="AD7601" s="22">
        <v>0.647</v>
      </c>
      <c r="AE7601" s="22">
        <v>0.998</v>
      </c>
      <c r="AF7601" s="22">
        <v>0.675</v>
      </c>
      <c r="AG7601" s="22">
        <v>0.975</v>
      </c>
      <c r="AH7601" s="22">
        <v>0.919</v>
      </c>
      <c r="AI7601" s="22">
        <v>0.996</v>
      </c>
      <c r="AJ7601" s="22">
        <v>0.88</v>
      </c>
    </row>
    <row r="7602" s="5" customFormat="1" spans="1:36">
      <c r="A7602" s="11" t="s">
        <v>9919</v>
      </c>
      <c r="B7602" s="11">
        <v>871.4</v>
      </c>
      <c r="C7602" s="11">
        <v>689.5</v>
      </c>
      <c r="D7602" s="11">
        <v>537.3665</v>
      </c>
      <c r="E7602" s="11">
        <v>539.3731</v>
      </c>
      <c r="F7602" s="11">
        <v>375.2752</v>
      </c>
      <c r="G7602" s="11">
        <v>72872.7654166667</v>
      </c>
      <c r="H7602" s="11">
        <v>1</v>
      </c>
      <c r="I7602" s="11">
        <v>1</v>
      </c>
      <c r="J7602" s="11" t="s">
        <v>39</v>
      </c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20">
        <v>0</v>
      </c>
      <c r="V7602" s="20">
        <v>12</v>
      </c>
      <c r="W7602" s="5"/>
      <c r="X7602" s="11">
        <v>0</v>
      </c>
      <c r="Y7602" s="22">
        <v>0.837</v>
      </c>
      <c r="Z7602" s="22">
        <v>0.809</v>
      </c>
      <c r="AA7602" s="22">
        <v>0.995</v>
      </c>
      <c r="AB7602" s="22">
        <v>0.826</v>
      </c>
      <c r="AC7602" s="22">
        <v>1.066</v>
      </c>
      <c r="AD7602" s="22">
        <v>0.761</v>
      </c>
      <c r="AE7602" s="22">
        <v>0.95</v>
      </c>
      <c r="AF7602" s="22">
        <v>0.971</v>
      </c>
      <c r="AG7602" s="22">
        <v>1.071</v>
      </c>
      <c r="AH7602" s="22">
        <v>1.021</v>
      </c>
      <c r="AI7602" s="22">
        <v>1.053</v>
      </c>
      <c r="AJ7602" s="22">
        <v>1.098</v>
      </c>
    </row>
    <row r="7603" s="5" customFormat="1" spans="1:36">
      <c r="A7603" s="11" t="s">
        <v>9920</v>
      </c>
      <c r="B7603" s="11">
        <v>871.7</v>
      </c>
      <c r="C7603" s="11">
        <v>689.8</v>
      </c>
      <c r="D7603" s="11">
        <v>600.4727</v>
      </c>
      <c r="E7603" s="11">
        <v>602.4801</v>
      </c>
      <c r="F7603" s="11">
        <v>438.3814</v>
      </c>
      <c r="G7603" s="11">
        <v>8484.7585</v>
      </c>
      <c r="H7603" s="11">
        <v>1</v>
      </c>
      <c r="I7603" s="11">
        <v>1</v>
      </c>
      <c r="J7603" s="11" t="s">
        <v>46</v>
      </c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11">
        <v>0</v>
      </c>
      <c r="Y7603" s="22">
        <v>0.425</v>
      </c>
      <c r="Z7603" s="22">
        <v>0.466</v>
      </c>
      <c r="AA7603" s="22">
        <v>0.388</v>
      </c>
      <c r="AB7603" s="22">
        <v>0.358</v>
      </c>
      <c r="AC7603" s="22">
        <v>0.872</v>
      </c>
      <c r="AD7603" s="22">
        <v>0.52</v>
      </c>
      <c r="AE7603" s="22">
        <v>0.887</v>
      </c>
      <c r="AF7603" s="22">
        <v>0.638</v>
      </c>
      <c r="AG7603" s="22">
        <v>0.931</v>
      </c>
      <c r="AH7603" s="22">
        <v>0.913</v>
      </c>
      <c r="AI7603" s="22">
        <v>0.968</v>
      </c>
      <c r="AJ7603" s="22">
        <v>0.964</v>
      </c>
    </row>
    <row r="7604" s="5" customFormat="1" spans="1:36">
      <c r="A7604" s="11" t="s">
        <v>9921</v>
      </c>
      <c r="B7604" s="11">
        <v>871.6</v>
      </c>
      <c r="C7604" s="11">
        <v>690.1</v>
      </c>
      <c r="D7604" s="11">
        <v>514.3292</v>
      </c>
      <c r="E7604" s="11">
        <v>516.3359</v>
      </c>
      <c r="F7604" s="11">
        <v>352.2378</v>
      </c>
      <c r="G7604" s="11">
        <v>30123.49375</v>
      </c>
      <c r="H7604" s="11">
        <v>1</v>
      </c>
      <c r="I7604" s="11">
        <v>1</v>
      </c>
      <c r="J7604" s="11" t="s">
        <v>39</v>
      </c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20">
        <v>0</v>
      </c>
      <c r="V7604" s="20">
        <v>3</v>
      </c>
      <c r="W7604" s="5"/>
      <c r="X7604" s="11">
        <v>0</v>
      </c>
      <c r="Y7604" s="22">
        <v>1.067</v>
      </c>
      <c r="Z7604" s="22">
        <v>1.288</v>
      </c>
      <c r="AA7604" s="22">
        <v>0.916</v>
      </c>
      <c r="AB7604" s="22">
        <v>1.596</v>
      </c>
      <c r="AC7604" s="22">
        <v>0.798</v>
      </c>
      <c r="AD7604" s="22">
        <v>0.816</v>
      </c>
      <c r="AE7604" s="22">
        <v>1.014</v>
      </c>
      <c r="AF7604" s="22">
        <v>0.775</v>
      </c>
      <c r="AG7604" s="22">
        <v>1.001</v>
      </c>
      <c r="AH7604" s="22">
        <v>0.949</v>
      </c>
      <c r="AI7604" s="22">
        <v>0.89</v>
      </c>
      <c r="AJ7604" s="22">
        <v>1.002</v>
      </c>
    </row>
    <row r="7605" s="5" customFormat="1" spans="1:36">
      <c r="A7605" s="11" t="s">
        <v>9922</v>
      </c>
      <c r="B7605" s="11">
        <v>872.7</v>
      </c>
      <c r="C7605" s="11">
        <v>690.3</v>
      </c>
      <c r="D7605" s="11">
        <v>577.397</v>
      </c>
      <c r="E7605" s="11">
        <v>579.4036</v>
      </c>
      <c r="F7605" s="11">
        <v>415.3057</v>
      </c>
      <c r="G7605" s="11">
        <v>9323.483875</v>
      </c>
      <c r="H7605" s="11">
        <v>1</v>
      </c>
      <c r="I7605" s="11">
        <v>1</v>
      </c>
      <c r="J7605" s="11" t="s">
        <v>39</v>
      </c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20">
        <v>0</v>
      </c>
      <c r="V7605" s="20">
        <v>6</v>
      </c>
      <c r="W7605" s="5"/>
      <c r="X7605" s="11">
        <v>0</v>
      </c>
      <c r="Y7605" s="22">
        <v>0.392</v>
      </c>
      <c r="Z7605" s="22">
        <v>0.355</v>
      </c>
      <c r="AA7605" s="22">
        <v>0.373</v>
      </c>
      <c r="AB7605" s="22">
        <v>0.347</v>
      </c>
      <c r="AC7605" s="22">
        <v>0.79</v>
      </c>
      <c r="AD7605" s="22">
        <v>0.506</v>
      </c>
      <c r="AE7605" s="22">
        <v>0.947</v>
      </c>
      <c r="AF7605" s="22">
        <v>0.616</v>
      </c>
      <c r="AG7605" s="22">
        <v>1.024</v>
      </c>
      <c r="AH7605" s="22">
        <v>1.018</v>
      </c>
      <c r="AI7605" s="22">
        <v>0.937</v>
      </c>
      <c r="AJ7605" s="22">
        <v>1.124</v>
      </c>
    </row>
    <row r="7606" s="5" customFormat="1" spans="1:36">
      <c r="A7606" s="11" t="s">
        <v>9923</v>
      </c>
      <c r="B7606" s="11">
        <v>872.4</v>
      </c>
      <c r="C7606" s="11">
        <v>690.8</v>
      </c>
      <c r="D7606" s="11">
        <v>466.3327</v>
      </c>
      <c r="E7606" s="11">
        <v>468.3393</v>
      </c>
      <c r="F7606" s="11">
        <v>304.2413</v>
      </c>
      <c r="G7606" s="11">
        <v>2524396.45833333</v>
      </c>
      <c r="H7606" s="11">
        <v>1</v>
      </c>
      <c r="I7606" s="11">
        <v>1</v>
      </c>
      <c r="J7606" s="11" t="s">
        <v>41</v>
      </c>
      <c r="K7606" s="5"/>
      <c r="L7606" s="5"/>
      <c r="M7606" s="5"/>
      <c r="N7606" s="5"/>
      <c r="O7606" s="5"/>
      <c r="P7606" s="11" t="s">
        <v>9898</v>
      </c>
      <c r="Q7606" s="11" t="s">
        <v>9899</v>
      </c>
      <c r="R7606" s="11" t="s">
        <v>9924</v>
      </c>
      <c r="S7606" s="11">
        <v>2.25</v>
      </c>
      <c r="T7606" s="11">
        <v>18</v>
      </c>
      <c r="U7606" s="5"/>
      <c r="V7606" s="5"/>
      <c r="W7606" s="5"/>
      <c r="X7606" s="11">
        <v>0</v>
      </c>
      <c r="Y7606" s="22">
        <v>0.722</v>
      </c>
      <c r="Z7606" s="22">
        <v>1.133</v>
      </c>
      <c r="AA7606" s="22">
        <v>0.964</v>
      </c>
      <c r="AB7606" s="22">
        <v>1.201</v>
      </c>
      <c r="AC7606" s="22">
        <v>0.825</v>
      </c>
      <c r="AD7606" s="22">
        <v>0.772</v>
      </c>
      <c r="AE7606" s="22">
        <v>1.014</v>
      </c>
      <c r="AF7606" s="22">
        <v>0.807</v>
      </c>
      <c r="AG7606" s="22">
        <v>0.927</v>
      </c>
      <c r="AH7606" s="22">
        <v>0.922</v>
      </c>
      <c r="AI7606" s="22">
        <v>0.907</v>
      </c>
      <c r="AJ7606" s="22">
        <v>0.948</v>
      </c>
    </row>
    <row r="7607" s="5" customFormat="1" spans="1:36">
      <c r="A7607" s="11" t="s">
        <v>9925</v>
      </c>
      <c r="B7607" s="11">
        <v>872.4</v>
      </c>
      <c r="C7607" s="11">
        <v>690.8</v>
      </c>
      <c r="D7607" s="11">
        <v>511.3897</v>
      </c>
      <c r="E7607" s="11">
        <v>513.3965</v>
      </c>
      <c r="F7607" s="11">
        <v>349.2984</v>
      </c>
      <c r="G7607" s="11">
        <v>234655.9125</v>
      </c>
      <c r="H7607" s="11">
        <v>1</v>
      </c>
      <c r="I7607" s="11">
        <v>1</v>
      </c>
      <c r="J7607" s="11" t="s">
        <v>39</v>
      </c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20">
        <v>0</v>
      </c>
      <c r="V7607" s="20">
        <v>3</v>
      </c>
      <c r="W7607" s="5"/>
      <c r="X7607" s="11">
        <v>0</v>
      </c>
      <c r="Y7607" s="22">
        <v>0.688</v>
      </c>
      <c r="Z7607" s="22">
        <v>0.959</v>
      </c>
      <c r="AA7607" s="22">
        <v>0.869</v>
      </c>
      <c r="AB7607" s="22">
        <v>1.142</v>
      </c>
      <c r="AC7607" s="22">
        <v>0.839</v>
      </c>
      <c r="AD7607" s="22">
        <v>0.768</v>
      </c>
      <c r="AE7607" s="22">
        <v>0.972</v>
      </c>
      <c r="AF7607" s="22">
        <v>0.762</v>
      </c>
      <c r="AG7607" s="22">
        <v>0.871</v>
      </c>
      <c r="AH7607" s="22">
        <v>0.857</v>
      </c>
      <c r="AI7607" s="22">
        <v>0.87</v>
      </c>
      <c r="AJ7607" s="22">
        <v>0.872</v>
      </c>
    </row>
    <row r="7608" s="5" customFormat="1" ht="24.85" spans="1:36">
      <c r="A7608" s="11" t="s">
        <v>9926</v>
      </c>
      <c r="B7608" s="11">
        <v>873.4</v>
      </c>
      <c r="C7608" s="11">
        <v>692.7</v>
      </c>
      <c r="D7608" s="11">
        <v>492.3473</v>
      </c>
      <c r="E7608" s="11">
        <v>494.3545</v>
      </c>
      <c r="F7608" s="11">
        <v>330.2559</v>
      </c>
      <c r="G7608" s="11">
        <v>315544.535714286</v>
      </c>
      <c r="H7608" s="11">
        <v>1</v>
      </c>
      <c r="I7608" s="11">
        <v>1</v>
      </c>
      <c r="J7608" s="11" t="s">
        <v>41</v>
      </c>
      <c r="K7608" s="5"/>
      <c r="L7608" s="5"/>
      <c r="M7608" s="5"/>
      <c r="N7608" s="5"/>
      <c r="O7608" s="5"/>
      <c r="P7608" s="11" t="s">
        <v>9927</v>
      </c>
      <c r="Q7608" s="11" t="s">
        <v>9928</v>
      </c>
      <c r="R7608" s="11" t="s">
        <v>9929</v>
      </c>
      <c r="S7608" s="11">
        <v>0.13</v>
      </c>
      <c r="T7608" s="11">
        <v>54.1</v>
      </c>
      <c r="U7608" s="5"/>
      <c r="V7608" s="5"/>
      <c r="W7608" s="5"/>
      <c r="X7608" s="11">
        <v>0</v>
      </c>
      <c r="Y7608" s="22">
        <v>1.117</v>
      </c>
      <c r="Z7608" s="22">
        <v>1.433</v>
      </c>
      <c r="AA7608" s="22">
        <v>1.004</v>
      </c>
      <c r="AB7608" s="22">
        <v>1.575</v>
      </c>
      <c r="AC7608" s="22">
        <v>0.828</v>
      </c>
      <c r="AD7608" s="22">
        <v>0.762</v>
      </c>
      <c r="AE7608" s="22">
        <v>1.211</v>
      </c>
      <c r="AF7608" s="22">
        <v>0.799</v>
      </c>
      <c r="AG7608" s="22">
        <v>1.015</v>
      </c>
      <c r="AH7608" s="22">
        <v>1.022</v>
      </c>
      <c r="AI7608" s="22">
        <v>0.997</v>
      </c>
      <c r="AJ7608" s="22">
        <v>1.021</v>
      </c>
    </row>
    <row r="7609" s="5" customFormat="1" spans="1:36">
      <c r="A7609" s="11" t="s">
        <v>9930</v>
      </c>
      <c r="B7609" s="11">
        <v>874.1</v>
      </c>
      <c r="C7609" s="11">
        <v>693.2</v>
      </c>
      <c r="D7609" s="11">
        <v>565.4366</v>
      </c>
      <c r="E7609" s="11">
        <v>567.4429</v>
      </c>
      <c r="F7609" s="11">
        <v>403.3453</v>
      </c>
      <c r="G7609" s="11">
        <v>6423.3138</v>
      </c>
      <c r="H7609" s="11">
        <v>1</v>
      </c>
      <c r="I7609" s="11">
        <v>1</v>
      </c>
      <c r="J7609" s="11" t="s">
        <v>39</v>
      </c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20">
        <v>0</v>
      </c>
      <c r="V7609" s="20">
        <v>4</v>
      </c>
      <c r="W7609" s="5"/>
      <c r="X7609" s="11">
        <v>0</v>
      </c>
      <c r="Y7609" s="22">
        <v>0.931</v>
      </c>
      <c r="Z7609" s="22">
        <v>1.113</v>
      </c>
      <c r="AA7609" s="22">
        <v>0.846</v>
      </c>
      <c r="AB7609" s="22">
        <v>1.379</v>
      </c>
      <c r="AC7609" s="22">
        <v>0.918</v>
      </c>
      <c r="AD7609" s="22">
        <v>0.659</v>
      </c>
      <c r="AE7609" s="22">
        <v>1.011</v>
      </c>
      <c r="AF7609" s="22">
        <v>0.744</v>
      </c>
      <c r="AG7609" s="22">
        <v>0.847</v>
      </c>
      <c r="AH7609" s="22">
        <v>1.051</v>
      </c>
      <c r="AI7609" s="22">
        <v>0.931</v>
      </c>
      <c r="AJ7609" s="22">
        <v>0.873</v>
      </c>
    </row>
    <row r="7610" s="5" customFormat="1" spans="1:36">
      <c r="A7610" s="11" t="s">
        <v>9931</v>
      </c>
      <c r="B7610" s="11">
        <v>873.7</v>
      </c>
      <c r="C7610" s="11">
        <v>693.4</v>
      </c>
      <c r="D7610" s="11">
        <v>537.4048</v>
      </c>
      <c r="E7610" s="11">
        <v>539.4135</v>
      </c>
      <c r="F7610" s="11">
        <v>375.3134</v>
      </c>
      <c r="G7610" s="11">
        <v>40546.2891333333</v>
      </c>
      <c r="H7610" s="11">
        <v>1</v>
      </c>
      <c r="I7610" s="11">
        <v>1</v>
      </c>
      <c r="J7610" s="11" t="s">
        <v>39</v>
      </c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20">
        <v>0</v>
      </c>
      <c r="V7610" s="20">
        <v>7</v>
      </c>
      <c r="W7610" s="5"/>
      <c r="X7610" s="11">
        <v>0</v>
      </c>
      <c r="Y7610" s="22">
        <v>0.875</v>
      </c>
      <c r="Z7610" s="22">
        <v>1.061</v>
      </c>
      <c r="AA7610" s="22">
        <v>0.812</v>
      </c>
      <c r="AB7610" s="22">
        <v>1.284</v>
      </c>
      <c r="AC7610" s="22">
        <v>0.69</v>
      </c>
      <c r="AD7610" s="22">
        <v>0.646</v>
      </c>
      <c r="AE7610" s="22">
        <v>0.863</v>
      </c>
      <c r="AF7610" s="22">
        <v>0.714</v>
      </c>
      <c r="AG7610" s="22">
        <v>0.72</v>
      </c>
      <c r="AH7610" s="22">
        <v>0.825</v>
      </c>
      <c r="AI7610" s="22">
        <v>0.772</v>
      </c>
      <c r="AJ7610" s="22">
        <v>0.734</v>
      </c>
    </row>
    <row r="7611" s="5" customFormat="1" spans="1:36">
      <c r="A7611" s="11" t="s">
        <v>9932</v>
      </c>
      <c r="B7611" s="11">
        <v>874.4</v>
      </c>
      <c r="C7611" s="11">
        <v>694.1</v>
      </c>
      <c r="D7611" s="11">
        <v>390.3012</v>
      </c>
      <c r="E7611" s="11">
        <v>392.3078</v>
      </c>
      <c r="F7611" s="11">
        <v>228.2098</v>
      </c>
      <c r="G7611" s="11">
        <v>450104.2875</v>
      </c>
      <c r="H7611" s="11">
        <v>1</v>
      </c>
      <c r="I7611" s="11">
        <v>1</v>
      </c>
      <c r="J7611" s="11" t="s">
        <v>91</v>
      </c>
      <c r="K7611" s="11" t="s">
        <v>9933</v>
      </c>
      <c r="L7611" s="11" t="s">
        <v>9934</v>
      </c>
      <c r="M7611" s="11" t="s">
        <v>9935</v>
      </c>
      <c r="N7611" s="11">
        <v>2.27</v>
      </c>
      <c r="O7611" s="11">
        <v>4.5</v>
      </c>
      <c r="P7611" s="5"/>
      <c r="Q7611" s="5"/>
      <c r="R7611" s="5"/>
      <c r="S7611" s="5"/>
      <c r="T7611" s="5"/>
      <c r="U7611" s="5"/>
      <c r="V7611" s="5"/>
      <c r="W7611" s="5"/>
      <c r="X7611" s="11">
        <v>0</v>
      </c>
      <c r="Y7611" s="22">
        <v>1.134</v>
      </c>
      <c r="Z7611" s="22">
        <v>1.387</v>
      </c>
      <c r="AA7611" s="22">
        <v>1.142</v>
      </c>
      <c r="AB7611" s="22">
        <v>1.66</v>
      </c>
      <c r="AC7611" s="22">
        <v>0.661</v>
      </c>
      <c r="AD7611" s="22">
        <v>0.714</v>
      </c>
      <c r="AE7611" s="22">
        <v>0.816</v>
      </c>
      <c r="AF7611" s="22">
        <v>0.703</v>
      </c>
      <c r="AG7611" s="22">
        <v>0.938</v>
      </c>
      <c r="AH7611" s="22">
        <v>0.89</v>
      </c>
      <c r="AI7611" s="22">
        <v>0.905</v>
      </c>
      <c r="AJ7611" s="22">
        <v>0.925</v>
      </c>
    </row>
    <row r="7612" s="5" customFormat="1" spans="1:36">
      <c r="A7612" s="11" t="s">
        <v>9936</v>
      </c>
      <c r="B7612" s="11">
        <v>876.2</v>
      </c>
      <c r="C7612" s="11">
        <v>695.6</v>
      </c>
      <c r="D7612" s="11">
        <v>403.3324</v>
      </c>
      <c r="E7612" s="11">
        <v>405.3399</v>
      </c>
      <c r="F7612" s="11">
        <v>241.241</v>
      </c>
      <c r="G7612" s="11">
        <v>8879.411</v>
      </c>
      <c r="H7612" s="11">
        <v>1</v>
      </c>
      <c r="I7612" s="11">
        <v>1</v>
      </c>
      <c r="J7612" s="11" t="s">
        <v>39</v>
      </c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20">
        <v>0</v>
      </c>
      <c r="V7612" s="20">
        <v>1</v>
      </c>
      <c r="W7612" s="5"/>
      <c r="X7612" s="11">
        <v>0</v>
      </c>
      <c r="Y7612" s="22">
        <v>0.798</v>
      </c>
      <c r="Z7612" s="22">
        <v>0.776</v>
      </c>
      <c r="AA7612" s="22">
        <v>0.721</v>
      </c>
      <c r="AB7612" s="22">
        <v>0.817</v>
      </c>
      <c r="AC7612" s="22">
        <v>0.935</v>
      </c>
      <c r="AD7612" s="22">
        <v>0.997</v>
      </c>
      <c r="AE7612" s="22">
        <v>0.839</v>
      </c>
      <c r="AF7612" s="22">
        <v>0.825</v>
      </c>
      <c r="AG7612" s="22">
        <v>1.037</v>
      </c>
      <c r="AH7612" s="22">
        <v>0.917</v>
      </c>
      <c r="AI7612" s="22">
        <v>1.047</v>
      </c>
      <c r="AJ7612" s="22">
        <v>0.985</v>
      </c>
    </row>
    <row r="7613" s="5" customFormat="1" spans="1:36">
      <c r="A7613" s="11" t="s">
        <v>9937</v>
      </c>
      <c r="B7613" s="11">
        <v>875.6</v>
      </c>
      <c r="C7613" s="11">
        <v>695.6</v>
      </c>
      <c r="D7613" s="11">
        <v>477.3528</v>
      </c>
      <c r="E7613" s="11">
        <v>479.3577</v>
      </c>
      <c r="F7613" s="11">
        <v>315.2614</v>
      </c>
      <c r="G7613" s="11">
        <v>4734.84714285714</v>
      </c>
      <c r="H7613" s="11">
        <v>1</v>
      </c>
      <c r="I7613" s="11">
        <v>1</v>
      </c>
      <c r="J7613" s="11" t="s">
        <v>39</v>
      </c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20">
        <v>0</v>
      </c>
      <c r="V7613" s="20">
        <v>1</v>
      </c>
      <c r="W7613" s="5"/>
      <c r="X7613" s="11">
        <v>0.0417</v>
      </c>
      <c r="Y7613" s="22">
        <v>0.643</v>
      </c>
      <c r="Z7613" s="22">
        <v>1.453</v>
      </c>
      <c r="AA7613" s="22">
        <v>0.437</v>
      </c>
      <c r="AB7613" s="22">
        <v>1.11</v>
      </c>
      <c r="AC7613" s="22">
        <v>1.04</v>
      </c>
      <c r="AD7613" s="22">
        <v>0.788</v>
      </c>
      <c r="AE7613" s="22">
        <v>1.281</v>
      </c>
      <c r="AF7613" s="22">
        <v>0.992</v>
      </c>
      <c r="AG7613" s="22">
        <v>1.03</v>
      </c>
      <c r="AH7613" s="22">
        <v>0.858</v>
      </c>
      <c r="AI7613" s="22">
        <v>1.174</v>
      </c>
      <c r="AJ7613" s="22">
        <v>0.99</v>
      </c>
    </row>
    <row r="7614" s="5" customFormat="1" spans="1:36">
      <c r="A7614" s="11" t="s">
        <v>9938</v>
      </c>
      <c r="B7614" s="11">
        <v>876.4</v>
      </c>
      <c r="C7614" s="11">
        <v>696.2</v>
      </c>
      <c r="D7614" s="11">
        <v>446.3741</v>
      </c>
      <c r="E7614" s="11">
        <v>448.381</v>
      </c>
      <c r="F7614" s="11">
        <v>284.2828</v>
      </c>
      <c r="G7614" s="11">
        <v>103120.58</v>
      </c>
      <c r="H7614" s="11">
        <v>1</v>
      </c>
      <c r="I7614" s="11">
        <v>1</v>
      </c>
      <c r="J7614" s="11" t="s">
        <v>46</v>
      </c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11">
        <v>0</v>
      </c>
      <c r="Y7614" s="22">
        <v>1.198</v>
      </c>
      <c r="Z7614" s="22">
        <v>1.251</v>
      </c>
      <c r="AA7614" s="22">
        <v>1.225</v>
      </c>
      <c r="AB7614" s="22">
        <v>1.441</v>
      </c>
      <c r="AC7614" s="22">
        <v>0.839</v>
      </c>
      <c r="AD7614" s="22">
        <v>1.06</v>
      </c>
      <c r="AE7614" s="22">
        <v>0.972</v>
      </c>
      <c r="AF7614" s="22">
        <v>0.811</v>
      </c>
      <c r="AG7614" s="22">
        <v>1.072</v>
      </c>
      <c r="AH7614" s="22">
        <v>0.986</v>
      </c>
      <c r="AI7614" s="22">
        <v>1.079</v>
      </c>
      <c r="AJ7614" s="22">
        <v>1.12</v>
      </c>
    </row>
    <row r="7615" s="5" customFormat="1" spans="1:36">
      <c r="A7615" s="11" t="s">
        <v>9939</v>
      </c>
      <c r="B7615" s="11">
        <v>877.1</v>
      </c>
      <c r="C7615" s="11">
        <v>697.4</v>
      </c>
      <c r="D7615" s="11">
        <v>654.43</v>
      </c>
      <c r="E7615" s="11">
        <v>658.4433</v>
      </c>
      <c r="F7615" s="11">
        <v>331.2546</v>
      </c>
      <c r="G7615" s="11">
        <v>6288.86175</v>
      </c>
      <c r="H7615" s="11">
        <v>1</v>
      </c>
      <c r="I7615" s="11">
        <v>2</v>
      </c>
      <c r="J7615" s="11" t="s">
        <v>46</v>
      </c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11">
        <v>0</v>
      </c>
      <c r="Y7615" s="22">
        <v>0.842</v>
      </c>
      <c r="Z7615" s="22">
        <v>0.856</v>
      </c>
      <c r="AA7615" s="22">
        <v>1.035</v>
      </c>
      <c r="AB7615" s="22">
        <v>1.274</v>
      </c>
      <c r="AC7615" s="22">
        <v>1.351</v>
      </c>
      <c r="AD7615" s="22">
        <v>1.08</v>
      </c>
      <c r="AE7615" s="22">
        <v>0.972</v>
      </c>
      <c r="AF7615" s="22">
        <v>1.065</v>
      </c>
      <c r="AG7615" s="22">
        <v>0.827</v>
      </c>
      <c r="AH7615" s="22">
        <v>0.88</v>
      </c>
      <c r="AI7615" s="22">
        <v>0.896</v>
      </c>
      <c r="AJ7615" s="22">
        <v>0.902</v>
      </c>
    </row>
    <row r="7616" s="5" customFormat="1" spans="1:36">
      <c r="A7616" s="11" t="s">
        <v>9940</v>
      </c>
      <c r="B7616" s="11">
        <v>879.6</v>
      </c>
      <c r="C7616" s="11">
        <v>699.1</v>
      </c>
      <c r="D7616" s="11">
        <v>425.3138</v>
      </c>
      <c r="E7616" s="11">
        <v>427.3224</v>
      </c>
      <c r="F7616" s="11">
        <v>263.2225</v>
      </c>
      <c r="G7616" s="11">
        <v>5021.51014285714</v>
      </c>
      <c r="H7616" s="11">
        <v>1</v>
      </c>
      <c r="I7616" s="11">
        <v>1</v>
      </c>
      <c r="J7616" s="11" t="s">
        <v>46</v>
      </c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11">
        <v>0</v>
      </c>
      <c r="Y7616" s="22">
        <v>0.924</v>
      </c>
      <c r="Z7616" s="22">
        <v>0.804</v>
      </c>
      <c r="AA7616" s="22">
        <v>0.97</v>
      </c>
      <c r="AB7616" s="22">
        <v>0.879</v>
      </c>
      <c r="AC7616" s="22">
        <v>0.963</v>
      </c>
      <c r="AD7616" s="22">
        <v>0.991</v>
      </c>
      <c r="AE7616" s="22">
        <v>1.035</v>
      </c>
      <c r="AF7616" s="22">
        <v>1.024</v>
      </c>
      <c r="AG7616" s="22">
        <v>1.148</v>
      </c>
      <c r="AH7616" s="22">
        <v>1.073</v>
      </c>
      <c r="AI7616" s="22">
        <v>1.259</v>
      </c>
      <c r="AJ7616" s="22">
        <v>1.085</v>
      </c>
    </row>
    <row r="7617" s="5" customFormat="1" spans="1:36">
      <c r="A7617" s="11" t="s">
        <v>9941</v>
      </c>
      <c r="B7617" s="11">
        <v>878.5</v>
      </c>
      <c r="C7617" s="11">
        <v>699.2</v>
      </c>
      <c r="D7617" s="11">
        <v>489.4049</v>
      </c>
      <c r="E7617" s="11">
        <v>491.4121</v>
      </c>
      <c r="F7617" s="11">
        <v>327.3136</v>
      </c>
      <c r="G7617" s="11">
        <v>13529.8585882353</v>
      </c>
      <c r="H7617" s="11">
        <v>1</v>
      </c>
      <c r="I7617" s="11">
        <v>1</v>
      </c>
      <c r="J7617" s="11" t="s">
        <v>39</v>
      </c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20">
        <v>0</v>
      </c>
      <c r="V7617" s="20">
        <v>15</v>
      </c>
      <c r="W7617" s="5"/>
      <c r="X7617" s="11">
        <v>0</v>
      </c>
      <c r="Y7617" s="22">
        <v>1.257</v>
      </c>
      <c r="Z7617" s="22">
        <v>1.591</v>
      </c>
      <c r="AA7617" s="22">
        <v>1.09</v>
      </c>
      <c r="AB7617" s="22">
        <v>2.09</v>
      </c>
      <c r="AC7617" s="22">
        <v>0.633</v>
      </c>
      <c r="AD7617" s="22">
        <v>0.683</v>
      </c>
      <c r="AE7617" s="22">
        <v>0.761</v>
      </c>
      <c r="AF7617" s="22">
        <v>0.716</v>
      </c>
      <c r="AG7617" s="22">
        <v>0.996</v>
      </c>
      <c r="AH7617" s="22">
        <v>1.007</v>
      </c>
      <c r="AI7617" s="22">
        <v>0.971</v>
      </c>
      <c r="AJ7617" s="22">
        <v>0.941</v>
      </c>
    </row>
    <row r="7618" s="5" customFormat="1" spans="1:36">
      <c r="A7618" s="11" t="s">
        <v>9942</v>
      </c>
      <c r="B7618" s="11">
        <v>878.6</v>
      </c>
      <c r="C7618" s="11">
        <v>699.4</v>
      </c>
      <c r="D7618" s="11">
        <v>594.4297</v>
      </c>
      <c r="E7618" s="11">
        <v>596.4358</v>
      </c>
      <c r="F7618" s="11">
        <v>432.3384</v>
      </c>
      <c r="G7618" s="11">
        <v>8964.68088888889</v>
      </c>
      <c r="H7618" s="11">
        <v>1</v>
      </c>
      <c r="I7618" s="11">
        <v>1</v>
      </c>
      <c r="J7618" s="11" t="s">
        <v>39</v>
      </c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20">
        <v>0</v>
      </c>
      <c r="V7618" s="20">
        <v>2</v>
      </c>
      <c r="W7618" s="5"/>
      <c r="X7618" s="11">
        <v>0</v>
      </c>
      <c r="Y7618" s="22">
        <v>1.328</v>
      </c>
      <c r="Z7618" s="22">
        <v>1.045</v>
      </c>
      <c r="AA7618" s="22">
        <v>0.869</v>
      </c>
      <c r="AB7618" s="22">
        <v>0.902</v>
      </c>
      <c r="AC7618" s="22">
        <v>1.095</v>
      </c>
      <c r="AD7618" s="22">
        <v>0.906</v>
      </c>
      <c r="AE7618" s="22">
        <v>0.772</v>
      </c>
      <c r="AF7618" s="22">
        <v>1.116</v>
      </c>
      <c r="AG7618" s="22">
        <v>0.935</v>
      </c>
      <c r="AH7618" s="22">
        <v>1.115</v>
      </c>
      <c r="AI7618" s="22">
        <v>1.583</v>
      </c>
      <c r="AJ7618" s="22">
        <v>1.098</v>
      </c>
    </row>
    <row r="7619" s="5" customFormat="1" spans="1:36">
      <c r="A7619" s="11" t="s">
        <v>9943</v>
      </c>
      <c r="B7619" s="11">
        <v>879.5</v>
      </c>
      <c r="C7619" s="11">
        <v>699.4</v>
      </c>
      <c r="D7619" s="11">
        <v>416.317</v>
      </c>
      <c r="E7619" s="11">
        <v>418.3237</v>
      </c>
      <c r="F7619" s="11">
        <v>254.2256</v>
      </c>
      <c r="G7619" s="11">
        <v>1391669.74583333</v>
      </c>
      <c r="H7619" s="11">
        <v>1</v>
      </c>
      <c r="I7619" s="11">
        <v>1</v>
      </c>
      <c r="J7619" s="11" t="s">
        <v>91</v>
      </c>
      <c r="K7619" s="11" t="s">
        <v>9944</v>
      </c>
      <c r="L7619" s="11" t="s">
        <v>9945</v>
      </c>
      <c r="M7619" s="11" t="s">
        <v>9946</v>
      </c>
      <c r="N7619" s="11">
        <v>2.53</v>
      </c>
      <c r="O7619" s="11">
        <v>3.5</v>
      </c>
      <c r="P7619" s="5"/>
      <c r="Q7619" s="5"/>
      <c r="R7619" s="5"/>
      <c r="S7619" s="5"/>
      <c r="T7619" s="5"/>
      <c r="U7619" s="5"/>
      <c r="V7619" s="5"/>
      <c r="W7619" s="5"/>
      <c r="X7619" s="11">
        <v>0</v>
      </c>
      <c r="Y7619" s="22">
        <v>1.102</v>
      </c>
      <c r="Z7619" s="22">
        <v>1.672</v>
      </c>
      <c r="AA7619" s="22">
        <v>1.184</v>
      </c>
      <c r="AB7619" s="22">
        <v>1.973</v>
      </c>
      <c r="AC7619" s="22">
        <v>0.558</v>
      </c>
      <c r="AD7619" s="22">
        <v>0.575</v>
      </c>
      <c r="AE7619" s="22">
        <v>0.722</v>
      </c>
      <c r="AF7619" s="22">
        <v>0.62</v>
      </c>
      <c r="AG7619" s="22">
        <v>0.888</v>
      </c>
      <c r="AH7619" s="22">
        <v>0.92</v>
      </c>
      <c r="AI7619" s="22">
        <v>0.913</v>
      </c>
      <c r="AJ7619" s="22">
        <v>0.932</v>
      </c>
    </row>
    <row r="7620" s="5" customFormat="1" spans="1:36">
      <c r="A7620" s="11" t="s">
        <v>9947</v>
      </c>
      <c r="B7620" s="11">
        <v>879.5</v>
      </c>
      <c r="C7620" s="11">
        <v>699.8</v>
      </c>
      <c r="D7620" s="11">
        <v>571.3538</v>
      </c>
      <c r="E7620" s="11">
        <v>573.3606</v>
      </c>
      <c r="F7620" s="11">
        <v>409.2624</v>
      </c>
      <c r="G7620" s="11">
        <v>21712.9188461538</v>
      </c>
      <c r="H7620" s="11">
        <v>1</v>
      </c>
      <c r="I7620" s="11">
        <v>1</v>
      </c>
      <c r="J7620" s="11" t="s">
        <v>39</v>
      </c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20">
        <v>0</v>
      </c>
      <c r="V7620" s="20">
        <v>12</v>
      </c>
      <c r="W7620" s="5"/>
      <c r="X7620" s="11">
        <v>0</v>
      </c>
      <c r="Y7620" s="22">
        <v>0.364</v>
      </c>
      <c r="Z7620" s="22">
        <v>0.265</v>
      </c>
      <c r="AA7620" s="22">
        <v>0.376</v>
      </c>
      <c r="AB7620" s="22">
        <v>0.268</v>
      </c>
      <c r="AC7620" s="22">
        <v>0.899</v>
      </c>
      <c r="AD7620" s="22">
        <v>0.714</v>
      </c>
      <c r="AE7620" s="22">
        <v>0.745</v>
      </c>
      <c r="AF7620" s="22">
        <v>0.856</v>
      </c>
      <c r="AG7620" s="22">
        <v>0.9</v>
      </c>
      <c r="AH7620" s="22">
        <v>1.019</v>
      </c>
      <c r="AI7620" s="22">
        <v>0.972</v>
      </c>
      <c r="AJ7620" s="22">
        <v>1.124</v>
      </c>
    </row>
    <row r="7621" s="5" customFormat="1" spans="1:36">
      <c r="A7621" s="11" t="s">
        <v>9948</v>
      </c>
      <c r="B7621" s="11">
        <v>879.5</v>
      </c>
      <c r="C7621" s="11">
        <v>700.9</v>
      </c>
      <c r="D7621" s="11">
        <v>497.3354</v>
      </c>
      <c r="E7621" s="11">
        <v>499.3421</v>
      </c>
      <c r="F7621" s="11">
        <v>335.244</v>
      </c>
      <c r="G7621" s="11">
        <v>5120.723</v>
      </c>
      <c r="H7621" s="11">
        <v>1</v>
      </c>
      <c r="I7621" s="11">
        <v>1</v>
      </c>
      <c r="J7621" s="11" t="s">
        <v>39</v>
      </c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20">
        <v>0</v>
      </c>
      <c r="V7621" s="20">
        <v>29</v>
      </c>
      <c r="W7621" s="5"/>
      <c r="X7621" s="11">
        <v>0</v>
      </c>
      <c r="Y7621" s="22">
        <v>1.329</v>
      </c>
      <c r="Z7621" s="22">
        <v>0.9</v>
      </c>
      <c r="AA7621" s="22">
        <v>1.244</v>
      </c>
      <c r="AB7621" s="22">
        <v>1.495</v>
      </c>
      <c r="AC7621" s="22">
        <v>0.78</v>
      </c>
      <c r="AD7621" s="22">
        <v>0.826</v>
      </c>
      <c r="AE7621" s="22">
        <v>0.874</v>
      </c>
      <c r="AF7621" s="22">
        <v>0.686</v>
      </c>
      <c r="AG7621" s="22">
        <v>1.118</v>
      </c>
      <c r="AH7621" s="22">
        <v>1.001</v>
      </c>
      <c r="AI7621" s="22">
        <v>0.974</v>
      </c>
      <c r="AJ7621" s="22">
        <v>0.989</v>
      </c>
    </row>
    <row r="7622" s="5" customFormat="1" spans="1:36">
      <c r="A7622" s="11" t="s">
        <v>9949</v>
      </c>
      <c r="B7622" s="11">
        <v>882.5</v>
      </c>
      <c r="C7622" s="11">
        <v>703.6</v>
      </c>
      <c r="D7622" s="11">
        <v>488.3132</v>
      </c>
      <c r="E7622" s="11">
        <v>490.3211</v>
      </c>
      <c r="F7622" s="11">
        <v>326.2219</v>
      </c>
      <c r="G7622" s="11">
        <v>7609.591375</v>
      </c>
      <c r="H7622" s="11">
        <v>1</v>
      </c>
      <c r="I7622" s="11">
        <v>1</v>
      </c>
      <c r="J7622" s="11" t="s">
        <v>39</v>
      </c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20">
        <v>0</v>
      </c>
      <c r="V7622" s="20">
        <v>10</v>
      </c>
      <c r="W7622" s="5"/>
      <c r="X7622" s="11">
        <v>0</v>
      </c>
      <c r="Y7622" s="22">
        <v>0.753</v>
      </c>
      <c r="Z7622" s="22">
        <v>0.928</v>
      </c>
      <c r="AA7622" s="22">
        <v>0.85</v>
      </c>
      <c r="AB7622" s="22">
        <v>1.097</v>
      </c>
      <c r="AC7622" s="22">
        <v>0.834</v>
      </c>
      <c r="AD7622" s="22">
        <v>0.776</v>
      </c>
      <c r="AE7622" s="22">
        <v>1.064</v>
      </c>
      <c r="AF7622" s="22">
        <v>0.808</v>
      </c>
      <c r="AG7622" s="22">
        <v>0.913</v>
      </c>
      <c r="AH7622" s="22">
        <v>0.928</v>
      </c>
      <c r="AI7622" s="22">
        <v>0.866</v>
      </c>
      <c r="AJ7622" s="22">
        <v>0.882</v>
      </c>
    </row>
    <row r="7623" s="5" customFormat="1" spans="1:36">
      <c r="A7623" s="11" t="s">
        <v>9950</v>
      </c>
      <c r="B7623" s="11">
        <v>882.6</v>
      </c>
      <c r="C7623" s="11">
        <v>704.1</v>
      </c>
      <c r="D7623" s="11">
        <v>728.4853</v>
      </c>
      <c r="E7623" s="11">
        <v>732.499</v>
      </c>
      <c r="F7623" s="11">
        <v>405.3099</v>
      </c>
      <c r="G7623" s="11">
        <v>4290.21</v>
      </c>
      <c r="H7623" s="11">
        <v>1</v>
      </c>
      <c r="I7623" s="11">
        <v>2</v>
      </c>
      <c r="J7623" s="11" t="s">
        <v>39</v>
      </c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20">
        <v>0</v>
      </c>
      <c r="V7623" s="20">
        <v>1</v>
      </c>
      <c r="W7623" s="5"/>
      <c r="X7623" s="11">
        <v>0</v>
      </c>
      <c r="Y7623" s="22">
        <v>0.999</v>
      </c>
      <c r="Z7623" s="22">
        <v>0.811</v>
      </c>
      <c r="AA7623" s="22">
        <v>1.265</v>
      </c>
      <c r="AB7623" s="22">
        <v>0.868</v>
      </c>
      <c r="AC7623" s="22">
        <v>0.769</v>
      </c>
      <c r="AD7623" s="22">
        <v>0.955</v>
      </c>
      <c r="AE7623" s="22">
        <v>1.053</v>
      </c>
      <c r="AF7623" s="22">
        <v>0.976</v>
      </c>
      <c r="AG7623" s="22">
        <v>1.274</v>
      </c>
      <c r="AH7623" s="22">
        <v>1.16</v>
      </c>
      <c r="AI7623" s="22">
        <v>1.04</v>
      </c>
      <c r="AJ7623" s="22">
        <v>1.256</v>
      </c>
    </row>
    <row r="7624" s="5" customFormat="1" spans="1:36">
      <c r="A7624" s="11" t="s">
        <v>9951</v>
      </c>
      <c r="B7624" s="11">
        <v>882.6</v>
      </c>
      <c r="C7624" s="11">
        <v>704.6</v>
      </c>
      <c r="D7624" s="11">
        <v>563.4213</v>
      </c>
      <c r="E7624" s="11">
        <v>565.4283</v>
      </c>
      <c r="F7624" s="11">
        <v>401.33</v>
      </c>
      <c r="G7624" s="11">
        <v>6622.123</v>
      </c>
      <c r="H7624" s="11">
        <v>1</v>
      </c>
      <c r="I7624" s="11">
        <v>1</v>
      </c>
      <c r="J7624" s="11" t="s">
        <v>39</v>
      </c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20">
        <v>0</v>
      </c>
      <c r="V7624" s="20">
        <v>1</v>
      </c>
      <c r="W7624" s="5"/>
      <c r="X7624" s="11">
        <v>0</v>
      </c>
      <c r="Y7624" s="22">
        <v>0.932</v>
      </c>
      <c r="Z7624" s="22">
        <v>1.113</v>
      </c>
      <c r="AA7624" s="22">
        <v>0.951</v>
      </c>
      <c r="AB7624" s="22">
        <v>1.268</v>
      </c>
      <c r="AC7624" s="22">
        <v>0.528</v>
      </c>
      <c r="AD7624" s="22">
        <v>0.58</v>
      </c>
      <c r="AE7624" s="22">
        <v>0.744</v>
      </c>
      <c r="AF7624" s="22">
        <v>0.59</v>
      </c>
      <c r="AG7624" s="22">
        <v>0.813</v>
      </c>
      <c r="AH7624" s="22">
        <v>0.873</v>
      </c>
      <c r="AI7624" s="22">
        <v>0.774</v>
      </c>
      <c r="AJ7624" s="22">
        <v>0.7</v>
      </c>
    </row>
    <row r="7625" s="5" customFormat="1" spans="1:36">
      <c r="A7625" s="11" t="s">
        <v>9952</v>
      </c>
      <c r="B7625" s="11">
        <v>881.8</v>
      </c>
      <c r="C7625" s="11">
        <v>704.7</v>
      </c>
      <c r="D7625" s="11">
        <v>727.4827</v>
      </c>
      <c r="E7625" s="11">
        <v>731.4962</v>
      </c>
      <c r="F7625" s="11">
        <v>404.3073</v>
      </c>
      <c r="G7625" s="11">
        <v>5093.859</v>
      </c>
      <c r="H7625" s="11">
        <v>1</v>
      </c>
      <c r="I7625" s="11">
        <v>2</v>
      </c>
      <c r="J7625" s="11" t="s">
        <v>39</v>
      </c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20">
        <v>0</v>
      </c>
      <c r="V7625" s="20">
        <v>4</v>
      </c>
      <c r="W7625" s="5"/>
      <c r="X7625" s="11">
        <v>0</v>
      </c>
      <c r="Y7625" s="22">
        <v>1.088</v>
      </c>
      <c r="Z7625" s="22">
        <v>0.871</v>
      </c>
      <c r="AA7625" s="22">
        <v>1.179</v>
      </c>
      <c r="AB7625" s="22">
        <v>0.685</v>
      </c>
      <c r="AC7625" s="22">
        <v>0.882</v>
      </c>
      <c r="AD7625" s="22">
        <v>0.773</v>
      </c>
      <c r="AE7625" s="22">
        <v>0.968</v>
      </c>
      <c r="AF7625" s="22">
        <v>0.817</v>
      </c>
      <c r="AG7625" s="22">
        <v>1.032</v>
      </c>
      <c r="AH7625" s="22">
        <v>1.012</v>
      </c>
      <c r="AI7625" s="22">
        <v>1.047</v>
      </c>
      <c r="AJ7625" s="22">
        <v>1.116</v>
      </c>
    </row>
    <row r="7626" s="5" customFormat="1" spans="1:36">
      <c r="A7626" s="11" t="s">
        <v>9953</v>
      </c>
      <c r="B7626" s="11">
        <v>883.6</v>
      </c>
      <c r="C7626" s="11">
        <v>705.1</v>
      </c>
      <c r="D7626" s="11">
        <v>518.362</v>
      </c>
      <c r="E7626" s="11">
        <v>520.3695</v>
      </c>
      <c r="F7626" s="11">
        <v>356.2707</v>
      </c>
      <c r="G7626" s="11">
        <v>40531.2863636364</v>
      </c>
      <c r="H7626" s="11">
        <v>1</v>
      </c>
      <c r="I7626" s="11">
        <v>1</v>
      </c>
      <c r="J7626" s="11" t="s">
        <v>50</v>
      </c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20">
        <v>1</v>
      </c>
      <c r="V7626" s="20">
        <v>3</v>
      </c>
      <c r="W7626" s="5"/>
      <c r="X7626" s="11">
        <v>0</v>
      </c>
      <c r="Y7626" s="22">
        <v>1.313</v>
      </c>
      <c r="Z7626" s="22">
        <v>1.521</v>
      </c>
      <c r="AA7626" s="22">
        <v>1.266</v>
      </c>
      <c r="AB7626" s="22">
        <v>1.602</v>
      </c>
      <c r="AC7626" s="22">
        <v>0.556</v>
      </c>
      <c r="AD7626" s="22">
        <v>0.679</v>
      </c>
      <c r="AE7626" s="22">
        <v>0.921</v>
      </c>
      <c r="AF7626" s="22">
        <v>0.621</v>
      </c>
      <c r="AG7626" s="22">
        <v>0.973</v>
      </c>
      <c r="AH7626" s="22">
        <v>1.11</v>
      </c>
      <c r="AI7626" s="22">
        <v>1.072</v>
      </c>
      <c r="AJ7626" s="22">
        <v>0.975</v>
      </c>
    </row>
    <row r="7627" s="5" customFormat="1" ht="24.85" spans="1:36">
      <c r="A7627" s="11" t="s">
        <v>9954</v>
      </c>
      <c r="B7627" s="11">
        <v>883.6</v>
      </c>
      <c r="C7627" s="11">
        <v>705.5</v>
      </c>
      <c r="D7627" s="11">
        <v>492.3474</v>
      </c>
      <c r="E7627" s="11">
        <v>494.3543</v>
      </c>
      <c r="F7627" s="11">
        <v>330.2561</v>
      </c>
      <c r="G7627" s="11">
        <v>110183.450625</v>
      </c>
      <c r="H7627" s="11">
        <v>1</v>
      </c>
      <c r="I7627" s="11">
        <v>1</v>
      </c>
      <c r="J7627" s="11" t="s">
        <v>41</v>
      </c>
      <c r="K7627" s="5"/>
      <c r="L7627" s="5"/>
      <c r="M7627" s="5"/>
      <c r="N7627" s="5"/>
      <c r="O7627" s="5"/>
      <c r="P7627" s="11" t="s">
        <v>9927</v>
      </c>
      <c r="Q7627" s="11" t="s">
        <v>9928</v>
      </c>
      <c r="R7627" s="11" t="s">
        <v>9955</v>
      </c>
      <c r="S7627" s="11">
        <v>0.48</v>
      </c>
      <c r="T7627" s="11">
        <v>41.4</v>
      </c>
      <c r="U7627" s="5"/>
      <c r="V7627" s="5"/>
      <c r="W7627" s="5"/>
      <c r="X7627" s="11">
        <v>0</v>
      </c>
      <c r="Y7627" s="22">
        <v>1.151</v>
      </c>
      <c r="Z7627" s="22">
        <v>1.28</v>
      </c>
      <c r="AA7627" s="22">
        <v>1.059</v>
      </c>
      <c r="AB7627" s="22">
        <v>1.526</v>
      </c>
      <c r="AC7627" s="22">
        <v>0.884</v>
      </c>
      <c r="AD7627" s="22">
        <v>0.937</v>
      </c>
      <c r="AE7627" s="22">
        <v>1.231</v>
      </c>
      <c r="AF7627" s="22">
        <v>0.984</v>
      </c>
      <c r="AG7627" s="22">
        <v>1.105</v>
      </c>
      <c r="AH7627" s="22">
        <v>1.171</v>
      </c>
      <c r="AI7627" s="22">
        <v>1.101</v>
      </c>
      <c r="AJ7627" s="22">
        <v>1.194</v>
      </c>
    </row>
    <row r="7628" s="5" customFormat="1" spans="1:36">
      <c r="A7628" s="11" t="s">
        <v>9956</v>
      </c>
      <c r="B7628" s="11">
        <v>883.5</v>
      </c>
      <c r="C7628" s="11">
        <v>705.7</v>
      </c>
      <c r="D7628" s="11">
        <v>705.41</v>
      </c>
      <c r="E7628" s="11">
        <v>709.4255</v>
      </c>
      <c r="F7628" s="11">
        <v>382.2346</v>
      </c>
      <c r="G7628" s="11">
        <v>13049.0145</v>
      </c>
      <c r="H7628" s="11">
        <v>1</v>
      </c>
      <c r="I7628" s="11">
        <v>2</v>
      </c>
      <c r="J7628" s="11" t="s">
        <v>39</v>
      </c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20">
        <v>0</v>
      </c>
      <c r="V7628" s="20">
        <v>39</v>
      </c>
      <c r="W7628" s="5"/>
      <c r="X7628" s="11">
        <v>0</v>
      </c>
      <c r="Y7628" s="22">
        <v>1.067</v>
      </c>
      <c r="Z7628" s="22">
        <v>0.853</v>
      </c>
      <c r="AA7628" s="22">
        <v>0.97</v>
      </c>
      <c r="AB7628" s="22">
        <v>1.094</v>
      </c>
      <c r="AC7628" s="22">
        <v>0.814</v>
      </c>
      <c r="AD7628" s="22">
        <v>0.747</v>
      </c>
      <c r="AE7628" s="22">
        <v>1.027</v>
      </c>
      <c r="AF7628" s="22">
        <v>0.822</v>
      </c>
      <c r="AG7628" s="22">
        <v>1.146</v>
      </c>
      <c r="AH7628" s="22">
        <v>1.132</v>
      </c>
      <c r="AI7628" s="22">
        <v>0.942</v>
      </c>
      <c r="AJ7628" s="22">
        <v>0.956</v>
      </c>
    </row>
    <row r="7629" s="5" customFormat="1" spans="1:36">
      <c r="A7629" s="11" t="s">
        <v>9957</v>
      </c>
      <c r="B7629" s="11">
        <v>883.5</v>
      </c>
      <c r="C7629" s="11">
        <v>705.7</v>
      </c>
      <c r="D7629" s="11">
        <v>704.4069</v>
      </c>
      <c r="E7629" s="11">
        <v>708.4216</v>
      </c>
      <c r="F7629" s="11">
        <v>381.2315</v>
      </c>
      <c r="G7629" s="11">
        <v>35417.785</v>
      </c>
      <c r="H7629" s="11">
        <v>1</v>
      </c>
      <c r="I7629" s="11">
        <v>2</v>
      </c>
      <c r="J7629" s="11" t="s">
        <v>39</v>
      </c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20">
        <v>0</v>
      </c>
      <c r="V7629" s="20">
        <v>4</v>
      </c>
      <c r="W7629" s="5"/>
      <c r="X7629" s="11">
        <v>0</v>
      </c>
      <c r="Y7629" s="22">
        <v>0.885</v>
      </c>
      <c r="Z7629" s="22">
        <v>0.856</v>
      </c>
      <c r="AA7629" s="22">
        <v>0.843</v>
      </c>
      <c r="AB7629" s="22">
        <v>0.878</v>
      </c>
      <c r="AC7629" s="22">
        <v>0.8</v>
      </c>
      <c r="AD7629" s="22">
        <v>0.72</v>
      </c>
      <c r="AE7629" s="22">
        <v>0.834</v>
      </c>
      <c r="AF7629" s="22">
        <v>0.717</v>
      </c>
      <c r="AG7629" s="22">
        <v>1.085</v>
      </c>
      <c r="AH7629" s="22">
        <v>1.015</v>
      </c>
      <c r="AI7629" s="22">
        <v>0.859</v>
      </c>
      <c r="AJ7629" s="22">
        <v>0.865</v>
      </c>
    </row>
    <row r="7630" s="5" customFormat="1" spans="1:36">
      <c r="A7630" s="11" t="s">
        <v>9958</v>
      </c>
      <c r="B7630" s="11">
        <v>885.5</v>
      </c>
      <c r="C7630" s="11">
        <v>706.7</v>
      </c>
      <c r="D7630" s="11">
        <v>597.3696</v>
      </c>
      <c r="E7630" s="11">
        <v>599.3762</v>
      </c>
      <c r="F7630" s="11">
        <v>435.2782</v>
      </c>
      <c r="G7630" s="11">
        <v>19619.4250555556</v>
      </c>
      <c r="H7630" s="11">
        <v>1</v>
      </c>
      <c r="I7630" s="11">
        <v>1</v>
      </c>
      <c r="J7630" s="11" t="s">
        <v>39</v>
      </c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20">
        <v>0</v>
      </c>
      <c r="V7630" s="20">
        <v>12</v>
      </c>
      <c r="W7630" s="5"/>
      <c r="X7630" s="11">
        <v>0</v>
      </c>
      <c r="Y7630" s="22">
        <v>0.372</v>
      </c>
      <c r="Z7630" s="22">
        <v>0.308</v>
      </c>
      <c r="AA7630" s="22">
        <v>0.461</v>
      </c>
      <c r="AB7630" s="22">
        <v>0.318</v>
      </c>
      <c r="AC7630" s="22">
        <v>0.889</v>
      </c>
      <c r="AD7630" s="22">
        <v>0.601</v>
      </c>
      <c r="AE7630" s="22">
        <v>0.715</v>
      </c>
      <c r="AF7630" s="22">
        <v>0.76</v>
      </c>
      <c r="AG7630" s="22">
        <v>0.919</v>
      </c>
      <c r="AH7630" s="22">
        <v>1.038</v>
      </c>
      <c r="AI7630" s="22">
        <v>1.078</v>
      </c>
      <c r="AJ7630" s="22">
        <v>0.957</v>
      </c>
    </row>
    <row r="7631" s="5" customFormat="1" ht="24.85" spans="1:36">
      <c r="A7631" s="11" t="s">
        <v>9959</v>
      </c>
      <c r="B7631" s="11">
        <v>886.5</v>
      </c>
      <c r="C7631" s="11">
        <v>708.4</v>
      </c>
      <c r="D7631" s="11">
        <v>464.3146</v>
      </c>
      <c r="E7631" s="11">
        <v>466.3213</v>
      </c>
      <c r="F7631" s="11">
        <v>302.2233</v>
      </c>
      <c r="G7631" s="11">
        <v>2829753.565</v>
      </c>
      <c r="H7631" s="11">
        <v>1</v>
      </c>
      <c r="I7631" s="11">
        <v>1</v>
      </c>
      <c r="J7631" s="11" t="s">
        <v>41</v>
      </c>
      <c r="K7631" s="5"/>
      <c r="L7631" s="5"/>
      <c r="M7631" s="5"/>
      <c r="N7631" s="5"/>
      <c r="O7631" s="5"/>
      <c r="P7631" s="11" t="s">
        <v>9960</v>
      </c>
      <c r="Q7631" s="11" t="s">
        <v>9961</v>
      </c>
      <c r="R7631" s="11" t="s">
        <v>9962</v>
      </c>
      <c r="S7631" s="11">
        <v>2.77</v>
      </c>
      <c r="T7631" s="11">
        <v>11.2</v>
      </c>
      <c r="U7631" s="5"/>
      <c r="V7631" s="5"/>
      <c r="W7631" s="5"/>
      <c r="X7631" s="11">
        <v>0</v>
      </c>
      <c r="Y7631" s="22">
        <v>0.992</v>
      </c>
      <c r="Z7631" s="22">
        <v>1.348</v>
      </c>
      <c r="AA7631" s="22">
        <v>0.999</v>
      </c>
      <c r="AB7631" s="22">
        <v>1.636</v>
      </c>
      <c r="AC7631" s="22">
        <v>0.791</v>
      </c>
      <c r="AD7631" s="22">
        <v>0.74</v>
      </c>
      <c r="AE7631" s="22">
        <v>0.952</v>
      </c>
      <c r="AF7631" s="22">
        <v>0.77</v>
      </c>
      <c r="AG7631" s="22">
        <v>0.893</v>
      </c>
      <c r="AH7631" s="22">
        <v>0.898</v>
      </c>
      <c r="AI7631" s="22">
        <v>0.914</v>
      </c>
      <c r="AJ7631" s="22">
        <v>0.94</v>
      </c>
    </row>
    <row r="7632" s="5" customFormat="1" spans="1:36">
      <c r="A7632" s="11" t="s">
        <v>9963</v>
      </c>
      <c r="B7632" s="11">
        <v>886.5</v>
      </c>
      <c r="C7632" s="11">
        <v>708.5</v>
      </c>
      <c r="D7632" s="11">
        <v>480.2877</v>
      </c>
      <c r="E7632" s="11">
        <v>482.2941</v>
      </c>
      <c r="F7632" s="11">
        <v>318.1964</v>
      </c>
      <c r="G7632" s="11">
        <v>74750.4094736842</v>
      </c>
      <c r="H7632" s="11">
        <v>1</v>
      </c>
      <c r="I7632" s="11">
        <v>1</v>
      </c>
      <c r="J7632" s="11" t="s">
        <v>39</v>
      </c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20">
        <v>0</v>
      </c>
      <c r="V7632" s="20">
        <v>2</v>
      </c>
      <c r="W7632" s="5"/>
      <c r="X7632" s="11">
        <v>0</v>
      </c>
      <c r="Y7632" s="22">
        <v>0.98</v>
      </c>
      <c r="Z7632" s="22">
        <v>1.297</v>
      </c>
      <c r="AA7632" s="22">
        <v>0.963</v>
      </c>
      <c r="AB7632" s="22">
        <v>1.46</v>
      </c>
      <c r="AC7632" s="22">
        <v>0.823</v>
      </c>
      <c r="AD7632" s="22">
        <v>0.759</v>
      </c>
      <c r="AE7632" s="22">
        <v>0.986</v>
      </c>
      <c r="AF7632" s="22">
        <v>0.761</v>
      </c>
      <c r="AG7632" s="22">
        <v>0.873</v>
      </c>
      <c r="AH7632" s="22">
        <v>0.964</v>
      </c>
      <c r="AI7632" s="22">
        <v>0.913</v>
      </c>
      <c r="AJ7632" s="22">
        <v>0.956</v>
      </c>
    </row>
    <row r="7633" s="5" customFormat="1" spans="1:36">
      <c r="A7633" s="11" t="s">
        <v>9964</v>
      </c>
      <c r="B7633" s="11">
        <v>885.5</v>
      </c>
      <c r="C7633" s="11">
        <v>708.9</v>
      </c>
      <c r="D7633" s="11">
        <v>442.3328</v>
      </c>
      <c r="E7633" s="11">
        <v>444.3394</v>
      </c>
      <c r="F7633" s="11">
        <v>280.2414</v>
      </c>
      <c r="G7633" s="11">
        <v>1795091.58181818</v>
      </c>
      <c r="H7633" s="11">
        <v>1</v>
      </c>
      <c r="I7633" s="11">
        <v>1</v>
      </c>
      <c r="J7633" s="11" t="s">
        <v>91</v>
      </c>
      <c r="K7633" s="11" t="s">
        <v>9965</v>
      </c>
      <c r="L7633" s="11" t="s">
        <v>9966</v>
      </c>
      <c r="M7633" s="11" t="s">
        <v>9967</v>
      </c>
      <c r="N7633" s="11">
        <v>2.62</v>
      </c>
      <c r="O7633" s="11">
        <v>3</v>
      </c>
      <c r="P7633" s="5"/>
      <c r="Q7633" s="5"/>
      <c r="R7633" s="5"/>
      <c r="S7633" s="5"/>
      <c r="T7633" s="5"/>
      <c r="U7633" s="5"/>
      <c r="V7633" s="5"/>
      <c r="W7633" s="5"/>
      <c r="X7633" s="11">
        <v>0</v>
      </c>
      <c r="Y7633" s="22">
        <v>1.012</v>
      </c>
      <c r="Z7633" s="22">
        <v>1.336</v>
      </c>
      <c r="AA7633" s="22">
        <v>1.02</v>
      </c>
      <c r="AB7633" s="22">
        <v>1.639</v>
      </c>
      <c r="AC7633" s="22">
        <v>0.802</v>
      </c>
      <c r="AD7633" s="22">
        <v>0.731</v>
      </c>
      <c r="AE7633" s="22">
        <v>0.962</v>
      </c>
      <c r="AF7633" s="22">
        <v>0.792</v>
      </c>
      <c r="AG7633" s="22">
        <v>0.939</v>
      </c>
      <c r="AH7633" s="22">
        <v>0.925</v>
      </c>
      <c r="AI7633" s="22">
        <v>0.939</v>
      </c>
      <c r="AJ7633" s="22">
        <v>0.947</v>
      </c>
    </row>
    <row r="7634" s="5" customFormat="1" spans="1:36">
      <c r="A7634" s="11" t="s">
        <v>9968</v>
      </c>
      <c r="B7634" s="11">
        <v>886.5</v>
      </c>
      <c r="C7634" s="11">
        <v>709.2</v>
      </c>
      <c r="D7634" s="11">
        <v>515.4204</v>
      </c>
      <c r="E7634" s="11">
        <v>517.4273</v>
      </c>
      <c r="F7634" s="11">
        <v>353.3291</v>
      </c>
      <c r="G7634" s="11">
        <v>15705.0282142857</v>
      </c>
      <c r="H7634" s="11">
        <v>1</v>
      </c>
      <c r="I7634" s="11">
        <v>1</v>
      </c>
      <c r="J7634" s="11" t="s">
        <v>39</v>
      </c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20">
        <v>0</v>
      </c>
      <c r="V7634" s="20">
        <v>7</v>
      </c>
      <c r="W7634" s="5"/>
      <c r="X7634" s="11">
        <v>0</v>
      </c>
      <c r="Y7634" s="22">
        <v>1.043</v>
      </c>
      <c r="Z7634" s="22">
        <v>1.382</v>
      </c>
      <c r="AA7634" s="22">
        <v>1.051</v>
      </c>
      <c r="AB7634" s="22">
        <v>1.729</v>
      </c>
      <c r="AC7634" s="22">
        <v>0.832</v>
      </c>
      <c r="AD7634" s="22">
        <v>0.772</v>
      </c>
      <c r="AE7634" s="22">
        <v>1.002</v>
      </c>
      <c r="AF7634" s="22">
        <v>0.826</v>
      </c>
      <c r="AG7634" s="22">
        <v>1.005</v>
      </c>
      <c r="AH7634" s="22">
        <v>0.94</v>
      </c>
      <c r="AI7634" s="22">
        <v>0.934</v>
      </c>
      <c r="AJ7634" s="22">
        <v>0.94</v>
      </c>
    </row>
    <row r="7635" s="5" customFormat="1" spans="1:36">
      <c r="A7635" s="11" t="s">
        <v>9969</v>
      </c>
      <c r="B7635" s="11">
        <v>886.5</v>
      </c>
      <c r="C7635" s="11">
        <v>709.3</v>
      </c>
      <c r="D7635" s="11">
        <v>487.3895</v>
      </c>
      <c r="E7635" s="11">
        <v>489.3962</v>
      </c>
      <c r="F7635" s="11">
        <v>325.2982</v>
      </c>
      <c r="G7635" s="11">
        <v>74243.9804166667</v>
      </c>
      <c r="H7635" s="11">
        <v>1</v>
      </c>
      <c r="I7635" s="11">
        <v>1</v>
      </c>
      <c r="J7635" s="11" t="s">
        <v>50</v>
      </c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20">
        <v>1</v>
      </c>
      <c r="V7635" s="20">
        <v>10</v>
      </c>
      <c r="W7635" s="5"/>
      <c r="X7635" s="11">
        <v>0</v>
      </c>
      <c r="Y7635" s="22">
        <v>0.977</v>
      </c>
      <c r="Z7635" s="22">
        <v>1.258</v>
      </c>
      <c r="AA7635" s="22">
        <v>0.919</v>
      </c>
      <c r="AB7635" s="22">
        <v>1.524</v>
      </c>
      <c r="AC7635" s="22">
        <v>0.774</v>
      </c>
      <c r="AD7635" s="22">
        <v>0.699</v>
      </c>
      <c r="AE7635" s="22">
        <v>0.962</v>
      </c>
      <c r="AF7635" s="22">
        <v>0.757</v>
      </c>
      <c r="AG7635" s="22">
        <v>0.849</v>
      </c>
      <c r="AH7635" s="22">
        <v>0.864</v>
      </c>
      <c r="AI7635" s="22">
        <v>0.886</v>
      </c>
      <c r="AJ7635" s="22">
        <v>0.925</v>
      </c>
    </row>
    <row r="7636" s="5" customFormat="1" spans="1:36">
      <c r="A7636" s="11" t="s">
        <v>9970</v>
      </c>
      <c r="B7636" s="11">
        <v>886.5</v>
      </c>
      <c r="C7636" s="11">
        <v>709.8</v>
      </c>
      <c r="D7636" s="11">
        <v>536.3345</v>
      </c>
      <c r="E7636" s="11">
        <v>538.3412</v>
      </c>
      <c r="F7636" s="11">
        <v>374.2432</v>
      </c>
      <c r="G7636" s="11">
        <v>8558.31893333333</v>
      </c>
      <c r="H7636" s="11">
        <v>1</v>
      </c>
      <c r="I7636" s="11">
        <v>1</v>
      </c>
      <c r="J7636" s="11" t="s">
        <v>50</v>
      </c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20">
        <v>1</v>
      </c>
      <c r="V7636" s="20">
        <v>22</v>
      </c>
      <c r="W7636" s="5"/>
      <c r="X7636" s="11">
        <v>0</v>
      </c>
      <c r="Y7636" s="22">
        <v>1.726</v>
      </c>
      <c r="Z7636" s="22">
        <v>1.919</v>
      </c>
      <c r="AA7636" s="22">
        <v>1.86</v>
      </c>
      <c r="AB7636" s="22">
        <v>2.675</v>
      </c>
      <c r="AC7636" s="22">
        <v>0.649</v>
      </c>
      <c r="AD7636" s="22">
        <v>0.913</v>
      </c>
      <c r="AE7636" s="22">
        <v>0.797</v>
      </c>
      <c r="AF7636" s="22">
        <v>0.72</v>
      </c>
      <c r="AG7636" s="22">
        <v>1.117</v>
      </c>
      <c r="AH7636" s="22">
        <v>1.097</v>
      </c>
      <c r="AI7636" s="22">
        <v>1.14</v>
      </c>
      <c r="AJ7636" s="22">
        <v>1.013</v>
      </c>
    </row>
    <row r="7637" s="5" customFormat="1" spans="1:36">
      <c r="A7637" s="11" t="s">
        <v>9971</v>
      </c>
      <c r="B7637" s="11">
        <v>889.5</v>
      </c>
      <c r="C7637" s="11">
        <v>712.3</v>
      </c>
      <c r="D7637" s="11">
        <v>731.4258</v>
      </c>
      <c r="E7637" s="11">
        <v>735.4389</v>
      </c>
      <c r="F7637" s="11">
        <v>408.2504</v>
      </c>
      <c r="G7637" s="11">
        <v>6616.70094444444</v>
      </c>
      <c r="H7637" s="11">
        <v>1</v>
      </c>
      <c r="I7637" s="11">
        <v>2</v>
      </c>
      <c r="J7637" s="11" t="s">
        <v>39</v>
      </c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20">
        <v>0</v>
      </c>
      <c r="V7637" s="20">
        <v>12</v>
      </c>
      <c r="W7637" s="5"/>
      <c r="X7637" s="11">
        <v>0</v>
      </c>
      <c r="Y7637" s="22">
        <v>1.367</v>
      </c>
      <c r="Z7637" s="22">
        <v>0.996</v>
      </c>
      <c r="AA7637" s="22">
        <v>1.002</v>
      </c>
      <c r="AB7637" s="22">
        <v>1.146</v>
      </c>
      <c r="AC7637" s="22">
        <v>0.803</v>
      </c>
      <c r="AD7637" s="22">
        <v>0.659</v>
      </c>
      <c r="AE7637" s="22">
        <v>1.123</v>
      </c>
      <c r="AF7637" s="22">
        <v>0.796</v>
      </c>
      <c r="AG7637" s="22">
        <v>1.168</v>
      </c>
      <c r="AH7637" s="22">
        <v>1.035</v>
      </c>
      <c r="AI7637" s="22">
        <v>1.039</v>
      </c>
      <c r="AJ7637" s="22">
        <v>1.262</v>
      </c>
    </row>
    <row r="7638" s="5" customFormat="1" spans="1:36">
      <c r="A7638" s="11" t="s">
        <v>9972</v>
      </c>
      <c r="B7638" s="11">
        <v>889.6</v>
      </c>
      <c r="C7638" s="11">
        <v>713.1</v>
      </c>
      <c r="D7638" s="11">
        <v>754.5017</v>
      </c>
      <c r="E7638" s="11">
        <v>758.5144</v>
      </c>
      <c r="F7638" s="11">
        <v>431.3263</v>
      </c>
      <c r="G7638" s="11">
        <v>3615.649</v>
      </c>
      <c r="H7638" s="11">
        <v>1</v>
      </c>
      <c r="I7638" s="11">
        <v>2</v>
      </c>
      <c r="J7638" s="11" t="s">
        <v>39</v>
      </c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20">
        <v>0</v>
      </c>
      <c r="V7638" s="20">
        <v>10</v>
      </c>
      <c r="W7638" s="5"/>
      <c r="X7638" s="11">
        <v>0</v>
      </c>
      <c r="Y7638" s="22">
        <v>1.091</v>
      </c>
      <c r="Z7638" s="22">
        <v>1.027</v>
      </c>
      <c r="AA7638" s="22">
        <v>1.345</v>
      </c>
      <c r="AB7638" s="22">
        <v>0.984</v>
      </c>
      <c r="AC7638" s="22">
        <v>1.005</v>
      </c>
      <c r="AD7638" s="22">
        <v>0.959</v>
      </c>
      <c r="AE7638" s="22">
        <v>1.433</v>
      </c>
      <c r="AF7638" s="22">
        <v>0.958</v>
      </c>
      <c r="AG7638" s="22">
        <v>1.006</v>
      </c>
      <c r="AH7638" s="22">
        <v>1.449</v>
      </c>
      <c r="AI7638" s="22">
        <v>0.913</v>
      </c>
      <c r="AJ7638" s="22">
        <v>0.878</v>
      </c>
    </row>
    <row r="7639" s="5" customFormat="1" spans="1:36">
      <c r="A7639" s="11" t="s">
        <v>9973</v>
      </c>
      <c r="B7639" s="11">
        <v>889.7</v>
      </c>
      <c r="C7639" s="11">
        <v>714.4</v>
      </c>
      <c r="D7639" s="11">
        <v>472.3547</v>
      </c>
      <c r="E7639" s="11">
        <v>474.3608</v>
      </c>
      <c r="F7639" s="11">
        <v>310.2634</v>
      </c>
      <c r="G7639" s="11">
        <v>6080.408</v>
      </c>
      <c r="H7639" s="11">
        <v>1</v>
      </c>
      <c r="I7639" s="11">
        <v>1</v>
      </c>
      <c r="J7639" s="11" t="s">
        <v>46</v>
      </c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11">
        <v>0</v>
      </c>
      <c r="Y7639" s="22">
        <v>1.327</v>
      </c>
      <c r="Z7639" s="22">
        <v>1.37</v>
      </c>
      <c r="AA7639" s="22">
        <v>1.452</v>
      </c>
      <c r="AB7639" s="22">
        <v>1.835</v>
      </c>
      <c r="AC7639" s="22">
        <v>0.875</v>
      </c>
      <c r="AD7639" s="22">
        <v>0.82</v>
      </c>
      <c r="AE7639" s="22">
        <v>0.865</v>
      </c>
      <c r="AF7639" s="22">
        <v>0.785</v>
      </c>
      <c r="AG7639" s="22">
        <v>1.197</v>
      </c>
      <c r="AH7639" s="22">
        <v>1.392</v>
      </c>
      <c r="AI7639" s="22">
        <v>1.022</v>
      </c>
      <c r="AJ7639" s="22">
        <v>1.182</v>
      </c>
    </row>
    <row r="7640" s="5" customFormat="1" spans="1:36">
      <c r="A7640" s="11" t="s">
        <v>9974</v>
      </c>
      <c r="B7640" s="11">
        <v>890.5</v>
      </c>
      <c r="C7640" s="11">
        <v>715</v>
      </c>
      <c r="D7640" s="11">
        <v>505.3986</v>
      </c>
      <c r="E7640" s="11">
        <v>507.4064</v>
      </c>
      <c r="F7640" s="11">
        <v>343.3072</v>
      </c>
      <c r="G7640" s="11">
        <v>11424.4707272727</v>
      </c>
      <c r="H7640" s="11">
        <v>1</v>
      </c>
      <c r="I7640" s="11">
        <v>1</v>
      </c>
      <c r="J7640" s="11" t="s">
        <v>39</v>
      </c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20">
        <v>0</v>
      </c>
      <c r="V7640" s="20">
        <v>5</v>
      </c>
      <c r="W7640" s="5"/>
      <c r="X7640" s="11">
        <v>0</v>
      </c>
      <c r="Y7640" s="22">
        <v>1.036</v>
      </c>
      <c r="Z7640" s="22">
        <v>0.781</v>
      </c>
      <c r="AA7640" s="22">
        <v>0.842</v>
      </c>
      <c r="AB7640" s="22">
        <v>0.826</v>
      </c>
      <c r="AC7640" s="22">
        <v>1.433</v>
      </c>
      <c r="AD7640" s="22">
        <v>1.387</v>
      </c>
      <c r="AE7640" s="22">
        <v>1.388</v>
      </c>
      <c r="AF7640" s="22">
        <v>1.299</v>
      </c>
      <c r="AG7640" s="22">
        <v>1.149</v>
      </c>
      <c r="AH7640" s="22">
        <v>1.16</v>
      </c>
      <c r="AI7640" s="22">
        <v>0.933</v>
      </c>
      <c r="AJ7640" s="22">
        <v>0.965</v>
      </c>
    </row>
    <row r="7641" s="5" customFormat="1" spans="1:36">
      <c r="A7641" s="11" t="s">
        <v>9975</v>
      </c>
      <c r="B7641" s="11">
        <v>891.7</v>
      </c>
      <c r="C7641" s="11">
        <v>715.1</v>
      </c>
      <c r="D7641" s="11">
        <v>460.3428</v>
      </c>
      <c r="E7641" s="11">
        <v>462.3501</v>
      </c>
      <c r="F7641" s="11">
        <v>298.2514</v>
      </c>
      <c r="G7641" s="11">
        <v>5822.508</v>
      </c>
      <c r="H7641" s="11">
        <v>1</v>
      </c>
      <c r="I7641" s="11">
        <v>1</v>
      </c>
      <c r="J7641" s="11" t="s">
        <v>41</v>
      </c>
      <c r="K7641" s="5"/>
      <c r="L7641" s="5"/>
      <c r="M7641" s="5"/>
      <c r="N7641" s="5"/>
      <c r="O7641" s="5"/>
      <c r="P7641" s="11" t="s">
        <v>9976</v>
      </c>
      <c r="Q7641" s="11" t="s">
        <v>9977</v>
      </c>
      <c r="R7641" s="11" t="s">
        <v>9978</v>
      </c>
      <c r="S7641" s="11">
        <v>1.46</v>
      </c>
      <c r="T7641" s="11">
        <v>61.2</v>
      </c>
      <c r="U7641" s="5"/>
      <c r="V7641" s="5"/>
      <c r="W7641" s="5"/>
      <c r="X7641" s="11">
        <v>0</v>
      </c>
      <c r="Y7641" s="22">
        <v>0.871</v>
      </c>
      <c r="Z7641" s="22">
        <v>0.951</v>
      </c>
      <c r="AA7641" s="22">
        <v>0.908</v>
      </c>
      <c r="AB7641" s="22">
        <v>1.164</v>
      </c>
      <c r="AC7641" s="22">
        <v>1.341</v>
      </c>
      <c r="AD7641" s="22">
        <v>1.439</v>
      </c>
      <c r="AE7641" s="22">
        <v>1.451</v>
      </c>
      <c r="AF7641" s="22">
        <v>1.297</v>
      </c>
      <c r="AG7641" s="22">
        <v>1.055</v>
      </c>
      <c r="AH7641" s="22">
        <v>1.055</v>
      </c>
      <c r="AI7641" s="22">
        <v>0.946</v>
      </c>
      <c r="AJ7641" s="22">
        <v>0.963</v>
      </c>
    </row>
    <row r="7642" s="5" customFormat="1" spans="1:36">
      <c r="A7642" s="11" t="s">
        <v>9979</v>
      </c>
      <c r="B7642" s="11">
        <v>891.7</v>
      </c>
      <c r="C7642" s="11">
        <v>716.3</v>
      </c>
      <c r="D7642" s="11">
        <v>610.4577</v>
      </c>
      <c r="E7642" s="11">
        <v>612.4645</v>
      </c>
      <c r="F7642" s="11">
        <v>448.3664</v>
      </c>
      <c r="G7642" s="11">
        <v>49138.5366666667</v>
      </c>
      <c r="H7642" s="11">
        <v>1</v>
      </c>
      <c r="I7642" s="11">
        <v>1</v>
      </c>
      <c r="J7642" s="11" t="s">
        <v>39</v>
      </c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20">
        <v>0</v>
      </c>
      <c r="V7642" s="20">
        <v>2</v>
      </c>
      <c r="W7642" s="5"/>
      <c r="X7642" s="11">
        <v>0</v>
      </c>
      <c r="Y7642" s="22">
        <v>0.399</v>
      </c>
      <c r="Z7642" s="22">
        <v>0.278</v>
      </c>
      <c r="AA7642" s="22">
        <v>0.374</v>
      </c>
      <c r="AB7642" s="22">
        <v>0.28</v>
      </c>
      <c r="AC7642" s="22">
        <v>0.818</v>
      </c>
      <c r="AD7642" s="22">
        <v>0.647</v>
      </c>
      <c r="AE7642" s="22">
        <v>0.684</v>
      </c>
      <c r="AF7642" s="22">
        <v>0.652</v>
      </c>
      <c r="AG7642" s="22">
        <v>1.02</v>
      </c>
      <c r="AH7642" s="22">
        <v>0.962</v>
      </c>
      <c r="AI7642" s="22">
        <v>0.937</v>
      </c>
      <c r="AJ7642" s="22">
        <v>0.957</v>
      </c>
    </row>
    <row r="7643" s="5" customFormat="1" spans="1:36">
      <c r="A7643" s="11" t="s">
        <v>9980</v>
      </c>
      <c r="B7643" s="11">
        <v>893.7</v>
      </c>
      <c r="C7643" s="11">
        <v>716.5</v>
      </c>
      <c r="D7643" s="11">
        <v>539.3823</v>
      </c>
      <c r="E7643" s="11">
        <v>541.3887</v>
      </c>
      <c r="F7643" s="11">
        <v>377.291</v>
      </c>
      <c r="G7643" s="11">
        <v>14064.1260588235</v>
      </c>
      <c r="H7643" s="11">
        <v>1</v>
      </c>
      <c r="I7643" s="11">
        <v>1</v>
      </c>
      <c r="J7643" s="11" t="s">
        <v>39</v>
      </c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20">
        <v>0</v>
      </c>
      <c r="V7643" s="20">
        <v>6</v>
      </c>
      <c r="W7643" s="5"/>
      <c r="X7643" s="11">
        <v>0</v>
      </c>
      <c r="Y7643" s="22">
        <v>0.359</v>
      </c>
      <c r="Z7643" s="22">
        <v>0.342</v>
      </c>
      <c r="AA7643" s="22">
        <v>0.485</v>
      </c>
      <c r="AB7643" s="22">
        <v>0.353</v>
      </c>
      <c r="AC7643" s="22">
        <v>0.86</v>
      </c>
      <c r="AD7643" s="22">
        <v>0.553</v>
      </c>
      <c r="AE7643" s="22">
        <v>0.732</v>
      </c>
      <c r="AF7643" s="22">
        <v>0.616</v>
      </c>
      <c r="AG7643" s="22">
        <v>1.032</v>
      </c>
      <c r="AH7643" s="22">
        <v>1.058</v>
      </c>
      <c r="AI7643" s="22">
        <v>0.953</v>
      </c>
      <c r="AJ7643" s="22">
        <v>0.981</v>
      </c>
    </row>
    <row r="7644" s="5" customFormat="1" spans="1:36">
      <c r="A7644" s="11" t="s">
        <v>9981</v>
      </c>
      <c r="B7644" s="11">
        <v>892.7</v>
      </c>
      <c r="C7644" s="11">
        <v>716.6</v>
      </c>
      <c r="D7644" s="11">
        <v>562.4578</v>
      </c>
      <c r="E7644" s="11">
        <v>564.4645</v>
      </c>
      <c r="F7644" s="11">
        <v>400.3664</v>
      </c>
      <c r="G7644" s="11">
        <v>48230.073125</v>
      </c>
      <c r="H7644" s="11">
        <v>1</v>
      </c>
      <c r="I7644" s="11">
        <v>1</v>
      </c>
      <c r="J7644" s="11" t="s">
        <v>46</v>
      </c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11">
        <v>0</v>
      </c>
      <c r="Y7644" s="22">
        <v>0.315</v>
      </c>
      <c r="Z7644" s="22">
        <v>0.324</v>
      </c>
      <c r="AA7644" s="22">
        <v>0.439</v>
      </c>
      <c r="AB7644" s="22">
        <v>0.345</v>
      </c>
      <c r="AC7644" s="22">
        <v>0.859</v>
      </c>
      <c r="AD7644" s="22">
        <v>0.538</v>
      </c>
      <c r="AE7644" s="22">
        <v>0.852</v>
      </c>
      <c r="AF7644" s="22">
        <v>0.662</v>
      </c>
      <c r="AG7644" s="22">
        <v>1.052</v>
      </c>
      <c r="AH7644" s="22">
        <v>0.979</v>
      </c>
      <c r="AI7644" s="22">
        <v>0.99</v>
      </c>
      <c r="AJ7644" s="22">
        <v>0.973</v>
      </c>
    </row>
    <row r="7645" s="5" customFormat="1" spans="1:36">
      <c r="A7645" s="11" t="s">
        <v>9982</v>
      </c>
      <c r="B7645" s="11">
        <v>892.7</v>
      </c>
      <c r="C7645" s="11">
        <v>716.9</v>
      </c>
      <c r="D7645" s="11">
        <v>655.4336</v>
      </c>
      <c r="E7645" s="11">
        <v>659.4464</v>
      </c>
      <c r="F7645" s="11">
        <v>332.2582</v>
      </c>
      <c r="G7645" s="11">
        <v>7233.24477777778</v>
      </c>
      <c r="H7645" s="11">
        <v>1</v>
      </c>
      <c r="I7645" s="11">
        <v>2</v>
      </c>
      <c r="J7645" s="11" t="s">
        <v>39</v>
      </c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20">
        <v>0</v>
      </c>
      <c r="V7645" s="20">
        <v>6</v>
      </c>
      <c r="W7645" s="5"/>
      <c r="X7645" s="11">
        <v>0</v>
      </c>
      <c r="Y7645" s="22">
        <v>0.812</v>
      </c>
      <c r="Z7645" s="22">
        <v>0.822</v>
      </c>
      <c r="AA7645" s="22">
        <v>1.076</v>
      </c>
      <c r="AB7645" s="22">
        <v>1.477</v>
      </c>
      <c r="AC7645" s="22">
        <v>1.666</v>
      </c>
      <c r="AD7645" s="22">
        <v>1.375</v>
      </c>
      <c r="AE7645" s="22">
        <v>1.365</v>
      </c>
      <c r="AF7645" s="22">
        <v>1.353</v>
      </c>
      <c r="AG7645" s="22">
        <v>0.989</v>
      </c>
      <c r="AH7645" s="22">
        <v>0.973</v>
      </c>
      <c r="AI7645" s="22">
        <v>0.934</v>
      </c>
      <c r="AJ7645" s="22">
        <v>1.033</v>
      </c>
    </row>
    <row r="7646" s="5" customFormat="1" spans="1:36">
      <c r="A7646" s="11" t="s">
        <v>9983</v>
      </c>
      <c r="B7646" s="11">
        <v>892.8</v>
      </c>
      <c r="C7646" s="11">
        <v>716.9</v>
      </c>
      <c r="D7646" s="11">
        <v>677.4148</v>
      </c>
      <c r="E7646" s="11">
        <v>681.4283</v>
      </c>
      <c r="F7646" s="11">
        <v>354.2394</v>
      </c>
      <c r="G7646" s="11">
        <v>9711.82985714286</v>
      </c>
      <c r="H7646" s="11">
        <v>1</v>
      </c>
      <c r="I7646" s="11">
        <v>2</v>
      </c>
      <c r="J7646" s="11" t="s">
        <v>50</v>
      </c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20">
        <v>16</v>
      </c>
      <c r="V7646" s="20">
        <v>61</v>
      </c>
      <c r="W7646" s="5"/>
      <c r="X7646" s="11">
        <v>0</v>
      </c>
      <c r="Y7646" s="22">
        <v>0.683</v>
      </c>
      <c r="Z7646" s="22">
        <v>0.919</v>
      </c>
      <c r="AA7646" s="22">
        <v>1.007</v>
      </c>
      <c r="AB7646" s="22">
        <v>1.303</v>
      </c>
      <c r="AC7646" s="22">
        <v>1.767</v>
      </c>
      <c r="AD7646" s="22">
        <v>1.263</v>
      </c>
      <c r="AE7646" s="22">
        <v>1.148</v>
      </c>
      <c r="AF7646" s="22">
        <v>1.515</v>
      </c>
      <c r="AG7646" s="22">
        <v>1.039</v>
      </c>
      <c r="AH7646" s="22">
        <v>0.922</v>
      </c>
      <c r="AI7646" s="22">
        <v>0.969</v>
      </c>
      <c r="AJ7646" s="22">
        <v>1.119</v>
      </c>
    </row>
    <row r="7647" s="5" customFormat="1" spans="1:36">
      <c r="A7647" s="11" t="s">
        <v>9984</v>
      </c>
      <c r="B7647" s="11">
        <v>892.7</v>
      </c>
      <c r="C7647" s="11">
        <v>717</v>
      </c>
      <c r="D7647" s="11">
        <v>565.4</v>
      </c>
      <c r="E7647" s="11">
        <v>567.4063</v>
      </c>
      <c r="F7647" s="11">
        <v>403.3087</v>
      </c>
      <c r="G7647" s="11">
        <v>9462.908</v>
      </c>
      <c r="H7647" s="11">
        <v>1</v>
      </c>
      <c r="I7647" s="11">
        <v>1</v>
      </c>
      <c r="J7647" s="11" t="s">
        <v>39</v>
      </c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20">
        <v>0</v>
      </c>
      <c r="V7647" s="20">
        <v>9</v>
      </c>
      <c r="W7647" s="5"/>
      <c r="X7647" s="11">
        <v>0</v>
      </c>
      <c r="Y7647" s="22">
        <v>0.419</v>
      </c>
      <c r="Z7647" s="22">
        <v>0.407</v>
      </c>
      <c r="AA7647" s="22">
        <v>0.461</v>
      </c>
      <c r="AB7647" s="22">
        <v>0.429</v>
      </c>
      <c r="AC7647" s="22">
        <v>0.817</v>
      </c>
      <c r="AD7647" s="22">
        <v>0.669</v>
      </c>
      <c r="AE7647" s="22">
        <v>0.801</v>
      </c>
      <c r="AF7647" s="22">
        <v>0.756</v>
      </c>
      <c r="AG7647" s="22">
        <v>0.918</v>
      </c>
      <c r="AH7647" s="22">
        <v>1.001</v>
      </c>
      <c r="AI7647" s="22">
        <v>1.073</v>
      </c>
      <c r="AJ7647" s="22">
        <v>1.047</v>
      </c>
    </row>
    <row r="7648" s="5" customFormat="1" spans="1:36">
      <c r="A7648" s="11" t="s">
        <v>9985</v>
      </c>
      <c r="B7648" s="11">
        <v>893.7</v>
      </c>
      <c r="C7648" s="11">
        <v>717.2</v>
      </c>
      <c r="D7648" s="11">
        <v>587.3818</v>
      </c>
      <c r="E7648" s="11">
        <v>589.3887</v>
      </c>
      <c r="F7648" s="11">
        <v>425.2905</v>
      </c>
      <c r="G7648" s="11">
        <v>24089.97</v>
      </c>
      <c r="H7648" s="11">
        <v>1</v>
      </c>
      <c r="I7648" s="11">
        <v>1</v>
      </c>
      <c r="J7648" s="11" t="s">
        <v>39</v>
      </c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20">
        <v>0</v>
      </c>
      <c r="V7648" s="20">
        <v>3</v>
      </c>
      <c r="W7648" s="5"/>
      <c r="X7648" s="11">
        <v>0</v>
      </c>
      <c r="Y7648" s="22">
        <v>0.37</v>
      </c>
      <c r="Z7648" s="22">
        <v>0.32</v>
      </c>
      <c r="AA7648" s="22">
        <v>0.416</v>
      </c>
      <c r="AB7648" s="22">
        <v>0.289</v>
      </c>
      <c r="AC7648" s="22">
        <v>0.916</v>
      </c>
      <c r="AD7648" s="22">
        <v>0.643</v>
      </c>
      <c r="AE7648" s="22">
        <v>0.7</v>
      </c>
      <c r="AF7648" s="22">
        <v>0.686</v>
      </c>
      <c r="AG7648" s="22">
        <v>0.926</v>
      </c>
      <c r="AH7648" s="22">
        <v>1.038</v>
      </c>
      <c r="AI7648" s="22">
        <v>1.037</v>
      </c>
      <c r="AJ7648" s="22">
        <v>1.064</v>
      </c>
    </row>
    <row r="7649" s="5" customFormat="1" spans="1:36">
      <c r="A7649" s="11" t="s">
        <v>9986</v>
      </c>
      <c r="B7649" s="11">
        <v>893.6</v>
      </c>
      <c r="C7649" s="11">
        <v>717.7</v>
      </c>
      <c r="D7649" s="11">
        <v>431.3626</v>
      </c>
      <c r="E7649" s="11">
        <v>433.3687</v>
      </c>
      <c r="F7649" s="11">
        <v>269.2713</v>
      </c>
      <c r="G7649" s="11">
        <v>8303.54975</v>
      </c>
      <c r="H7649" s="11">
        <v>1</v>
      </c>
      <c r="I7649" s="11">
        <v>1</v>
      </c>
      <c r="J7649" s="11" t="s">
        <v>39</v>
      </c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20">
        <v>0</v>
      </c>
      <c r="V7649" s="20">
        <v>3</v>
      </c>
      <c r="W7649" s="5"/>
      <c r="X7649" s="11">
        <v>0</v>
      </c>
      <c r="Y7649" s="22">
        <v>0.978</v>
      </c>
      <c r="Z7649" s="22">
        <v>1.016</v>
      </c>
      <c r="AA7649" s="22">
        <v>1.1</v>
      </c>
      <c r="AB7649" s="22">
        <v>0.908</v>
      </c>
      <c r="AC7649" s="22">
        <v>1.074</v>
      </c>
      <c r="AD7649" s="22">
        <v>1.231</v>
      </c>
      <c r="AE7649" s="22">
        <v>0.897</v>
      </c>
      <c r="AF7649" s="22">
        <v>0.924</v>
      </c>
      <c r="AG7649" s="22">
        <v>1.098</v>
      </c>
      <c r="AH7649" s="22">
        <v>1.069</v>
      </c>
      <c r="AI7649" s="22">
        <v>1.147</v>
      </c>
      <c r="AJ7649" s="22">
        <v>1.118</v>
      </c>
    </row>
    <row r="7650" s="5" customFormat="1" spans="1:36">
      <c r="A7650" s="11" t="s">
        <v>9987</v>
      </c>
      <c r="B7650" s="11">
        <v>893.7</v>
      </c>
      <c r="C7650" s="11">
        <v>717.8</v>
      </c>
      <c r="D7650" s="11">
        <v>548.4421</v>
      </c>
      <c r="E7650" s="11">
        <v>550.449</v>
      </c>
      <c r="F7650" s="11">
        <v>386.3507</v>
      </c>
      <c r="G7650" s="11">
        <v>13465.3169473684</v>
      </c>
      <c r="H7650" s="11">
        <v>1</v>
      </c>
      <c r="I7650" s="11">
        <v>1</v>
      </c>
      <c r="J7650" s="11" t="s">
        <v>46</v>
      </c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11">
        <v>0</v>
      </c>
      <c r="Y7650" s="22">
        <v>0.498</v>
      </c>
      <c r="Z7650" s="22">
        <v>0.39</v>
      </c>
      <c r="AA7650" s="22">
        <v>0.471</v>
      </c>
      <c r="AB7650" s="22">
        <v>0.477</v>
      </c>
      <c r="AC7650" s="22">
        <v>0.691</v>
      </c>
      <c r="AD7650" s="22">
        <v>0.614</v>
      </c>
      <c r="AE7650" s="22">
        <v>0.693</v>
      </c>
      <c r="AF7650" s="22">
        <v>0.566</v>
      </c>
      <c r="AG7650" s="22">
        <v>0.881</v>
      </c>
      <c r="AH7650" s="22">
        <v>1.134</v>
      </c>
      <c r="AI7650" s="22">
        <v>1.121</v>
      </c>
      <c r="AJ7650" s="22">
        <v>1.045</v>
      </c>
    </row>
    <row r="7651" s="5" customFormat="1" spans="1:36">
      <c r="A7651" s="11" t="s">
        <v>9988</v>
      </c>
      <c r="B7651" s="11">
        <v>893.6</v>
      </c>
      <c r="C7651" s="11">
        <v>717.9</v>
      </c>
      <c r="D7651" s="11">
        <v>654.4294</v>
      </c>
      <c r="E7651" s="11">
        <v>658.4431</v>
      </c>
      <c r="F7651" s="11">
        <v>331.254</v>
      </c>
      <c r="G7651" s="11">
        <v>10203.447</v>
      </c>
      <c r="H7651" s="11">
        <v>1</v>
      </c>
      <c r="I7651" s="11">
        <v>2</v>
      </c>
      <c r="J7651" s="11" t="s">
        <v>39</v>
      </c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20">
        <v>0</v>
      </c>
      <c r="V7651" s="20">
        <v>10</v>
      </c>
      <c r="W7651" s="5"/>
      <c r="X7651" s="11">
        <v>0</v>
      </c>
      <c r="Y7651" s="22">
        <v>0.649</v>
      </c>
      <c r="Z7651" s="22">
        <v>0.843</v>
      </c>
      <c r="AA7651" s="22">
        <v>1.02</v>
      </c>
      <c r="AB7651" s="22">
        <v>1.087</v>
      </c>
      <c r="AC7651" s="22">
        <v>1.463</v>
      </c>
      <c r="AD7651" s="22">
        <v>1.135</v>
      </c>
      <c r="AE7651" s="22">
        <v>1.141</v>
      </c>
      <c r="AF7651" s="22">
        <v>1.265</v>
      </c>
      <c r="AG7651" s="22">
        <v>0.93</v>
      </c>
      <c r="AH7651" s="22">
        <v>0.875</v>
      </c>
      <c r="AI7651" s="22">
        <v>0.935</v>
      </c>
      <c r="AJ7651" s="22">
        <v>0.911</v>
      </c>
    </row>
    <row r="7652" s="5" customFormat="1" spans="1:36">
      <c r="A7652" s="11" t="s">
        <v>9989</v>
      </c>
      <c r="B7652" s="11">
        <v>894.9</v>
      </c>
      <c r="C7652" s="11">
        <v>718.6</v>
      </c>
      <c r="D7652" s="11">
        <v>525.3661</v>
      </c>
      <c r="E7652" s="11">
        <v>527.3735</v>
      </c>
      <c r="F7652" s="11">
        <v>363.2747</v>
      </c>
      <c r="G7652" s="11">
        <v>10704.23475</v>
      </c>
      <c r="H7652" s="11">
        <v>1</v>
      </c>
      <c r="I7652" s="11">
        <v>1</v>
      </c>
      <c r="J7652" s="11" t="s">
        <v>50</v>
      </c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20">
        <v>1</v>
      </c>
      <c r="V7652" s="20">
        <v>5</v>
      </c>
      <c r="W7652" s="5"/>
      <c r="X7652" s="11">
        <v>0</v>
      </c>
      <c r="Y7652" s="22">
        <v>0.519</v>
      </c>
      <c r="Z7652" s="22">
        <v>0.452</v>
      </c>
      <c r="AA7652" s="22">
        <v>0.537</v>
      </c>
      <c r="AB7652" s="22">
        <v>0.431</v>
      </c>
      <c r="AC7652" s="22">
        <v>0.8</v>
      </c>
      <c r="AD7652" s="22">
        <v>0.611</v>
      </c>
      <c r="AE7652" s="22">
        <v>0.784</v>
      </c>
      <c r="AF7652" s="22">
        <v>0.722</v>
      </c>
      <c r="AG7652" s="22">
        <v>0.915</v>
      </c>
      <c r="AH7652" s="22">
        <v>1.026</v>
      </c>
      <c r="AI7652" s="22">
        <v>1.062</v>
      </c>
      <c r="AJ7652" s="22">
        <v>1.111</v>
      </c>
    </row>
    <row r="7653" s="5" customFormat="1" spans="1:36">
      <c r="A7653" s="11" t="s">
        <v>9990</v>
      </c>
      <c r="B7653" s="11">
        <v>894.6</v>
      </c>
      <c r="C7653" s="11">
        <v>718.9</v>
      </c>
      <c r="D7653" s="11">
        <v>468.348</v>
      </c>
      <c r="E7653" s="11">
        <v>470.3548</v>
      </c>
      <c r="F7653" s="11">
        <v>306.2566</v>
      </c>
      <c r="G7653" s="11">
        <v>746504.177272727</v>
      </c>
      <c r="H7653" s="11">
        <v>1</v>
      </c>
      <c r="I7653" s="11">
        <v>1</v>
      </c>
      <c r="J7653" s="11" t="s">
        <v>41</v>
      </c>
      <c r="K7653" s="5"/>
      <c r="L7653" s="5"/>
      <c r="M7653" s="5"/>
      <c r="N7653" s="5"/>
      <c r="O7653" s="5"/>
      <c r="P7653" s="11" t="s">
        <v>9991</v>
      </c>
      <c r="Q7653" s="11" t="s">
        <v>9992</v>
      </c>
      <c r="R7653" s="11" t="s">
        <v>9993</v>
      </c>
      <c r="S7653" s="11">
        <v>1.61</v>
      </c>
      <c r="T7653" s="11">
        <v>19.8</v>
      </c>
      <c r="U7653" s="5"/>
      <c r="V7653" s="5"/>
      <c r="W7653" s="5"/>
      <c r="X7653" s="11">
        <v>0</v>
      </c>
      <c r="Y7653" s="22">
        <v>0.971</v>
      </c>
      <c r="Z7653" s="22">
        <v>1.353</v>
      </c>
      <c r="AA7653" s="22">
        <v>1.168</v>
      </c>
      <c r="AB7653" s="22">
        <v>1.69</v>
      </c>
      <c r="AC7653" s="22">
        <v>0.755</v>
      </c>
      <c r="AD7653" s="22">
        <v>0.82</v>
      </c>
      <c r="AE7653" s="22">
        <v>1.043</v>
      </c>
      <c r="AF7653" s="22">
        <v>0.792</v>
      </c>
      <c r="AG7653" s="22">
        <v>0.927</v>
      </c>
      <c r="AH7653" s="22">
        <v>0.933</v>
      </c>
      <c r="AI7653" s="22">
        <v>0.943</v>
      </c>
      <c r="AJ7653" s="22">
        <v>0.967</v>
      </c>
    </row>
    <row r="7654" s="5" customFormat="1" spans="1:36">
      <c r="A7654" s="11" t="s">
        <v>9994</v>
      </c>
      <c r="B7654" s="11">
        <v>894.7</v>
      </c>
      <c r="C7654" s="11">
        <v>719</v>
      </c>
      <c r="D7654" s="11">
        <v>541.4361</v>
      </c>
      <c r="E7654" s="11">
        <v>543.443</v>
      </c>
      <c r="F7654" s="11">
        <v>379.3448</v>
      </c>
      <c r="G7654" s="11">
        <v>24900.6663636364</v>
      </c>
      <c r="H7654" s="11">
        <v>1</v>
      </c>
      <c r="I7654" s="11">
        <v>1</v>
      </c>
      <c r="J7654" s="11" t="s">
        <v>39</v>
      </c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20">
        <v>0</v>
      </c>
      <c r="V7654" s="20">
        <v>2</v>
      </c>
      <c r="W7654" s="5"/>
      <c r="X7654" s="11">
        <v>0</v>
      </c>
      <c r="Y7654" s="22">
        <v>0.996</v>
      </c>
      <c r="Z7654" s="22">
        <v>1.364</v>
      </c>
      <c r="AA7654" s="22">
        <v>1.179</v>
      </c>
      <c r="AB7654" s="22">
        <v>1.711</v>
      </c>
      <c r="AC7654" s="22">
        <v>0.785</v>
      </c>
      <c r="AD7654" s="22">
        <v>0.821</v>
      </c>
      <c r="AE7654" s="22">
        <v>1.103</v>
      </c>
      <c r="AF7654" s="22">
        <v>0.821</v>
      </c>
      <c r="AG7654" s="22">
        <v>0.964</v>
      </c>
      <c r="AH7654" s="22">
        <v>0.992</v>
      </c>
      <c r="AI7654" s="22">
        <v>0.878</v>
      </c>
      <c r="AJ7654" s="22">
        <v>0.962</v>
      </c>
    </row>
    <row r="7655" s="5" customFormat="1" spans="1:36">
      <c r="A7655" s="11" t="s">
        <v>9995</v>
      </c>
      <c r="B7655" s="11">
        <v>895.6</v>
      </c>
      <c r="C7655" s="11">
        <v>719.8</v>
      </c>
      <c r="D7655" s="11">
        <v>513.4048</v>
      </c>
      <c r="E7655" s="11">
        <v>515.4123</v>
      </c>
      <c r="F7655" s="11">
        <v>351.3135</v>
      </c>
      <c r="G7655" s="11">
        <v>70979.9979</v>
      </c>
      <c r="H7655" s="11">
        <v>1</v>
      </c>
      <c r="I7655" s="11">
        <v>1</v>
      </c>
      <c r="J7655" s="11" t="s">
        <v>39</v>
      </c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20">
        <v>0</v>
      </c>
      <c r="V7655" s="20">
        <v>3</v>
      </c>
      <c r="W7655" s="5"/>
      <c r="X7655" s="11">
        <v>0</v>
      </c>
      <c r="Y7655" s="22">
        <v>0.85</v>
      </c>
      <c r="Z7655" s="22">
        <v>1.12</v>
      </c>
      <c r="AA7655" s="22">
        <v>0.983</v>
      </c>
      <c r="AB7655" s="22">
        <v>1.369</v>
      </c>
      <c r="AC7655" s="22">
        <v>0.68</v>
      </c>
      <c r="AD7655" s="22">
        <v>0.72</v>
      </c>
      <c r="AE7655" s="22">
        <v>0.948</v>
      </c>
      <c r="AF7655" s="22">
        <v>0.706</v>
      </c>
      <c r="AG7655" s="22">
        <v>0.839</v>
      </c>
      <c r="AH7655" s="22">
        <v>0.823</v>
      </c>
      <c r="AI7655" s="22">
        <v>0.814</v>
      </c>
      <c r="AJ7655" s="22">
        <v>0.856</v>
      </c>
    </row>
    <row r="7656" s="5" customFormat="1" spans="1:36">
      <c r="A7656" s="11" t="s">
        <v>9996</v>
      </c>
      <c r="B7656" s="11">
        <v>896.6</v>
      </c>
      <c r="C7656" s="11">
        <v>719.9</v>
      </c>
      <c r="D7656" s="11">
        <v>632.4978</v>
      </c>
      <c r="E7656" s="11">
        <v>636.51</v>
      </c>
      <c r="F7656" s="11">
        <v>309.3224</v>
      </c>
      <c r="G7656" s="11">
        <v>4545.3527</v>
      </c>
      <c r="H7656" s="11">
        <v>1</v>
      </c>
      <c r="I7656" s="11">
        <v>2</v>
      </c>
      <c r="J7656" s="11" t="s">
        <v>46</v>
      </c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11">
        <v>0.0417</v>
      </c>
      <c r="Y7656" s="22">
        <v>1.046</v>
      </c>
      <c r="Z7656" s="22">
        <v>1.612</v>
      </c>
      <c r="AA7656" s="22">
        <v>0.991</v>
      </c>
      <c r="AB7656" s="22">
        <v>1.531</v>
      </c>
      <c r="AC7656" s="22">
        <v>1.115</v>
      </c>
      <c r="AD7656" s="22">
        <v>0.919</v>
      </c>
      <c r="AE7656" s="22">
        <v>1.051</v>
      </c>
      <c r="AF7656" s="22">
        <v>0.974</v>
      </c>
      <c r="AG7656" s="23">
        <v>0.4041</v>
      </c>
      <c r="AH7656" s="22">
        <v>1.087</v>
      </c>
      <c r="AI7656" s="22">
        <v>1.17</v>
      </c>
      <c r="AJ7656" s="22">
        <v>0.806</v>
      </c>
    </row>
    <row r="7657" s="5" customFormat="1" spans="1:36">
      <c r="A7657" s="11" t="s">
        <v>9997</v>
      </c>
      <c r="B7657" s="11">
        <v>897.7</v>
      </c>
      <c r="C7657" s="11">
        <v>720.8</v>
      </c>
      <c r="D7657" s="11">
        <v>476.3354</v>
      </c>
      <c r="E7657" s="11">
        <v>478.3439</v>
      </c>
      <c r="F7657" s="11">
        <v>314.244</v>
      </c>
      <c r="G7657" s="11">
        <v>3654.678</v>
      </c>
      <c r="H7657" s="11">
        <v>1</v>
      </c>
      <c r="I7657" s="11">
        <v>1</v>
      </c>
      <c r="J7657" s="11" t="s">
        <v>50</v>
      </c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20">
        <v>3</v>
      </c>
      <c r="V7657" s="20">
        <v>26</v>
      </c>
      <c r="W7657" s="5"/>
      <c r="X7657" s="11">
        <v>0</v>
      </c>
      <c r="Y7657" s="22">
        <v>1.047</v>
      </c>
      <c r="Z7657" s="22">
        <v>0.791</v>
      </c>
      <c r="AA7657" s="22">
        <v>1.013</v>
      </c>
      <c r="AB7657" s="22">
        <v>1.319</v>
      </c>
      <c r="AC7657" s="22">
        <v>1.002</v>
      </c>
      <c r="AD7657" s="22">
        <v>1.173</v>
      </c>
      <c r="AE7657" s="22">
        <v>1.339</v>
      </c>
      <c r="AF7657" s="22">
        <v>0.755</v>
      </c>
      <c r="AG7657" s="22">
        <v>1.002</v>
      </c>
      <c r="AH7657" s="22">
        <v>1.247</v>
      </c>
      <c r="AI7657" s="22">
        <v>1.327</v>
      </c>
      <c r="AJ7657" s="22">
        <v>1.076</v>
      </c>
    </row>
    <row r="7658" s="5" customFormat="1" spans="1:36">
      <c r="A7658" s="11" t="s">
        <v>9998</v>
      </c>
      <c r="B7658" s="11">
        <v>897.6</v>
      </c>
      <c r="C7658" s="11">
        <v>720.8</v>
      </c>
      <c r="D7658" s="11">
        <v>498.3193</v>
      </c>
      <c r="E7658" s="11">
        <v>500.3255</v>
      </c>
      <c r="F7658" s="11">
        <v>336.2279</v>
      </c>
      <c r="G7658" s="11">
        <v>8624.2336</v>
      </c>
      <c r="H7658" s="11">
        <v>1</v>
      </c>
      <c r="I7658" s="11">
        <v>1</v>
      </c>
      <c r="J7658" s="11" t="s">
        <v>50</v>
      </c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20">
        <v>22</v>
      </c>
      <c r="V7658" s="20">
        <v>100</v>
      </c>
      <c r="W7658" s="5"/>
      <c r="X7658" s="11">
        <v>0</v>
      </c>
      <c r="Y7658" s="22">
        <v>0.819</v>
      </c>
      <c r="Z7658" s="22">
        <v>0.646</v>
      </c>
      <c r="AA7658" s="22">
        <v>0.759</v>
      </c>
      <c r="AB7658" s="22">
        <v>0.902</v>
      </c>
      <c r="AC7658" s="22">
        <v>0.799</v>
      </c>
      <c r="AD7658" s="22">
        <v>1.022</v>
      </c>
      <c r="AE7658" s="22">
        <v>0.893</v>
      </c>
      <c r="AF7658" s="22">
        <v>0.621</v>
      </c>
      <c r="AG7658" s="22">
        <v>0.88</v>
      </c>
      <c r="AH7658" s="22">
        <v>1.01</v>
      </c>
      <c r="AI7658" s="22">
        <v>0.926</v>
      </c>
      <c r="AJ7658" s="22">
        <v>0.911</v>
      </c>
    </row>
    <row r="7659" s="5" customFormat="1" spans="1:36">
      <c r="A7659" s="11" t="s">
        <v>9999</v>
      </c>
      <c r="B7659" s="11">
        <v>897.6</v>
      </c>
      <c r="C7659" s="11">
        <v>721.1</v>
      </c>
      <c r="D7659" s="11">
        <v>521.3944</v>
      </c>
      <c r="E7659" s="11">
        <v>523.4015</v>
      </c>
      <c r="F7659" s="11">
        <v>359.3031</v>
      </c>
      <c r="G7659" s="11">
        <v>12586.2421875</v>
      </c>
      <c r="H7659" s="11">
        <v>1</v>
      </c>
      <c r="I7659" s="11">
        <v>1</v>
      </c>
      <c r="J7659" s="11" t="s">
        <v>39</v>
      </c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20">
        <v>0</v>
      </c>
      <c r="V7659" s="20">
        <v>2</v>
      </c>
      <c r="W7659" s="5"/>
      <c r="X7659" s="11">
        <v>0</v>
      </c>
      <c r="Y7659" s="22">
        <v>0.882</v>
      </c>
      <c r="Z7659" s="22">
        <v>0.704</v>
      </c>
      <c r="AA7659" s="22">
        <v>1.001</v>
      </c>
      <c r="AB7659" s="22">
        <v>0.835</v>
      </c>
      <c r="AC7659" s="22">
        <v>0.942</v>
      </c>
      <c r="AD7659" s="22">
        <v>0.858</v>
      </c>
      <c r="AE7659" s="22">
        <v>1.12</v>
      </c>
      <c r="AF7659" s="22">
        <v>0.842</v>
      </c>
      <c r="AG7659" s="22">
        <v>0.9</v>
      </c>
      <c r="AH7659" s="22">
        <v>1.018</v>
      </c>
      <c r="AI7659" s="22">
        <v>0.928</v>
      </c>
      <c r="AJ7659" s="22">
        <v>0.923</v>
      </c>
    </row>
    <row r="7660" s="5" customFormat="1" spans="1:36">
      <c r="A7660" s="11" t="s">
        <v>10000</v>
      </c>
      <c r="B7660" s="11">
        <v>897.6</v>
      </c>
      <c r="C7660" s="11">
        <v>721.3</v>
      </c>
      <c r="D7660" s="11">
        <v>442.3338</v>
      </c>
      <c r="E7660" s="11">
        <v>444.3386</v>
      </c>
      <c r="F7660" s="11">
        <v>280.2425</v>
      </c>
      <c r="G7660" s="11">
        <v>89248.6752631579</v>
      </c>
      <c r="H7660" s="11">
        <v>1</v>
      </c>
      <c r="I7660" s="11">
        <v>1</v>
      </c>
      <c r="J7660" s="11" t="s">
        <v>91</v>
      </c>
      <c r="K7660" s="11" t="s">
        <v>9965</v>
      </c>
      <c r="L7660" s="11" t="s">
        <v>9966</v>
      </c>
      <c r="M7660" s="11" t="s">
        <v>10001</v>
      </c>
      <c r="N7660" s="11">
        <v>4.98</v>
      </c>
      <c r="O7660" s="11">
        <v>9.4</v>
      </c>
      <c r="P7660" s="5"/>
      <c r="Q7660" s="5"/>
      <c r="R7660" s="5"/>
      <c r="S7660" s="5"/>
      <c r="T7660" s="5"/>
      <c r="U7660" s="5"/>
      <c r="V7660" s="5"/>
      <c r="W7660" s="5"/>
      <c r="X7660" s="11">
        <v>0</v>
      </c>
      <c r="Y7660" s="22">
        <v>1.141</v>
      </c>
      <c r="Z7660" s="22">
        <v>1.516</v>
      </c>
      <c r="AA7660" s="22">
        <v>1.146</v>
      </c>
      <c r="AB7660" s="22">
        <v>1.729</v>
      </c>
      <c r="AC7660" s="22">
        <v>0.925</v>
      </c>
      <c r="AD7660" s="22">
        <v>0.844</v>
      </c>
      <c r="AE7660" s="22">
        <v>1.064</v>
      </c>
      <c r="AF7660" s="22">
        <v>0.859</v>
      </c>
      <c r="AG7660" s="22">
        <v>1.114</v>
      </c>
      <c r="AH7660" s="22">
        <v>1.064</v>
      </c>
      <c r="AI7660" s="22">
        <v>1.057</v>
      </c>
      <c r="AJ7660" s="22">
        <v>1.062</v>
      </c>
    </row>
    <row r="7661" s="5" customFormat="1" spans="1:36">
      <c r="A7661" s="11" t="s">
        <v>10002</v>
      </c>
      <c r="B7661" s="11">
        <v>899.7</v>
      </c>
      <c r="C7661" s="11">
        <v>722.3</v>
      </c>
      <c r="D7661" s="11">
        <v>588.4725</v>
      </c>
      <c r="E7661" s="11">
        <v>590.4799</v>
      </c>
      <c r="F7661" s="11">
        <v>426.3811</v>
      </c>
      <c r="G7661" s="11">
        <v>12356.1899</v>
      </c>
      <c r="H7661" s="11">
        <v>1</v>
      </c>
      <c r="I7661" s="11">
        <v>1</v>
      </c>
      <c r="J7661" s="11" t="s">
        <v>39</v>
      </c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20">
        <v>0</v>
      </c>
      <c r="V7661" s="20">
        <v>1</v>
      </c>
      <c r="W7661" s="5"/>
      <c r="X7661" s="11">
        <v>0</v>
      </c>
      <c r="Y7661" s="22">
        <v>0.383</v>
      </c>
      <c r="Z7661" s="22">
        <v>0.387</v>
      </c>
      <c r="AA7661" s="22">
        <v>0.592</v>
      </c>
      <c r="AB7661" s="22">
        <v>0.443</v>
      </c>
      <c r="AC7661" s="22">
        <v>0.79</v>
      </c>
      <c r="AD7661" s="22">
        <v>0.494</v>
      </c>
      <c r="AE7661" s="22">
        <v>0.811</v>
      </c>
      <c r="AF7661" s="22">
        <v>0.59</v>
      </c>
      <c r="AG7661" s="22">
        <v>0.911</v>
      </c>
      <c r="AH7661" s="22">
        <v>1.022</v>
      </c>
      <c r="AI7661" s="22">
        <v>0.855</v>
      </c>
      <c r="AJ7661" s="22">
        <v>0.965</v>
      </c>
    </row>
    <row r="7662" s="5" customFormat="1" spans="1:36">
      <c r="A7662" s="11" t="s">
        <v>10003</v>
      </c>
      <c r="B7662" s="11">
        <v>899.6</v>
      </c>
      <c r="C7662" s="11">
        <v>723.6</v>
      </c>
      <c r="D7662" s="11">
        <v>430.3319</v>
      </c>
      <c r="E7662" s="11">
        <v>432.3388</v>
      </c>
      <c r="F7662" s="11">
        <v>268.2406</v>
      </c>
      <c r="G7662" s="11">
        <v>78087.610625</v>
      </c>
      <c r="H7662" s="11">
        <v>1</v>
      </c>
      <c r="I7662" s="11">
        <v>1</v>
      </c>
      <c r="J7662" s="11" t="s">
        <v>39</v>
      </c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20">
        <v>0</v>
      </c>
      <c r="V7662" s="20">
        <v>16</v>
      </c>
      <c r="W7662" s="5"/>
      <c r="X7662" s="11">
        <v>0</v>
      </c>
      <c r="Y7662" s="22">
        <v>1.437</v>
      </c>
      <c r="Z7662" s="22">
        <v>2.365</v>
      </c>
      <c r="AA7662" s="22">
        <v>1.567</v>
      </c>
      <c r="AB7662" s="22">
        <v>2.266</v>
      </c>
      <c r="AC7662" s="22">
        <v>1.039</v>
      </c>
      <c r="AD7662" s="22">
        <v>1.114</v>
      </c>
      <c r="AE7662" s="22">
        <v>1.126</v>
      </c>
      <c r="AF7662" s="22">
        <v>0.979</v>
      </c>
      <c r="AG7662" s="22">
        <v>1.37</v>
      </c>
      <c r="AH7662" s="22">
        <v>1.405</v>
      </c>
      <c r="AI7662" s="22">
        <v>0.98</v>
      </c>
      <c r="AJ7662" s="22">
        <v>0.97</v>
      </c>
    </row>
    <row r="7663" s="5" customFormat="1" spans="1:36">
      <c r="A7663" s="11" t="s">
        <v>10004</v>
      </c>
      <c r="B7663" s="11">
        <v>77.2</v>
      </c>
      <c r="C7663" s="11">
        <v>51.2</v>
      </c>
      <c r="D7663" s="11">
        <v>482.1867</v>
      </c>
      <c r="E7663" s="11">
        <v>484.1938</v>
      </c>
      <c r="F7663" s="11">
        <v>320.0954</v>
      </c>
      <c r="G7663" s="11">
        <v>6415.0195</v>
      </c>
      <c r="H7663" s="11">
        <v>1</v>
      </c>
      <c r="I7663" s="11">
        <v>1</v>
      </c>
      <c r="J7663" s="11" t="s">
        <v>39</v>
      </c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20">
        <v>0</v>
      </c>
      <c r="V7663" s="20">
        <v>3</v>
      </c>
      <c r="W7663" s="5"/>
      <c r="X7663" s="11">
        <v>0</v>
      </c>
      <c r="Y7663" s="22">
        <v>1.429</v>
      </c>
      <c r="Z7663" s="22">
        <v>1.567</v>
      </c>
      <c r="AA7663" s="22">
        <v>1.507</v>
      </c>
      <c r="AB7663" s="22">
        <v>1.462</v>
      </c>
      <c r="AC7663" s="22">
        <v>1.418</v>
      </c>
      <c r="AD7663" s="22">
        <v>1.681</v>
      </c>
      <c r="AE7663" s="22">
        <v>1.576</v>
      </c>
      <c r="AF7663" s="22">
        <v>1.663</v>
      </c>
      <c r="AG7663" s="22">
        <v>1.521</v>
      </c>
      <c r="AH7663" s="22">
        <v>1.445</v>
      </c>
      <c r="AI7663" s="22">
        <v>1.651</v>
      </c>
      <c r="AJ7663" s="22">
        <v>1.372</v>
      </c>
    </row>
    <row r="7664" s="5" customFormat="1" spans="1:36">
      <c r="A7664" s="11" t="s">
        <v>10005</v>
      </c>
      <c r="B7664" s="11">
        <v>76.9</v>
      </c>
      <c r="C7664" s="11">
        <v>51.5</v>
      </c>
      <c r="D7664" s="11">
        <v>424.2808</v>
      </c>
      <c r="E7664" s="11">
        <v>426.2874</v>
      </c>
      <c r="F7664" s="11">
        <v>262.1895</v>
      </c>
      <c r="G7664" s="11">
        <v>30014.3841666667</v>
      </c>
      <c r="H7664" s="11">
        <v>1</v>
      </c>
      <c r="I7664" s="11">
        <v>1</v>
      </c>
      <c r="J7664" s="11" t="s">
        <v>39</v>
      </c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20">
        <v>0</v>
      </c>
      <c r="V7664" s="20">
        <v>3</v>
      </c>
      <c r="W7664" s="5"/>
      <c r="X7664" s="11">
        <v>0</v>
      </c>
      <c r="Y7664" s="22">
        <v>0.915</v>
      </c>
      <c r="Z7664" s="22">
        <v>0.835</v>
      </c>
      <c r="AA7664" s="22">
        <v>1.148</v>
      </c>
      <c r="AB7664" s="22">
        <v>1.062</v>
      </c>
      <c r="AC7664" s="22">
        <v>1.387</v>
      </c>
      <c r="AD7664" s="22">
        <v>1.321</v>
      </c>
      <c r="AE7664" s="22">
        <v>1.295</v>
      </c>
      <c r="AF7664" s="22">
        <v>1.752</v>
      </c>
      <c r="AG7664" s="22">
        <v>1.195</v>
      </c>
      <c r="AH7664" s="22">
        <v>1.162</v>
      </c>
      <c r="AI7664" s="22">
        <v>1.034</v>
      </c>
      <c r="AJ7664" s="22">
        <v>1.166</v>
      </c>
    </row>
    <row r="7665" s="5" customFormat="1" spans="1:36">
      <c r="A7665" s="11" t="s">
        <v>10006</v>
      </c>
      <c r="B7665" s="11">
        <v>78</v>
      </c>
      <c r="C7665" s="11">
        <v>51.5</v>
      </c>
      <c r="D7665" s="11">
        <v>602.0935</v>
      </c>
      <c r="E7665" s="11">
        <v>604.0983</v>
      </c>
      <c r="F7665" s="11">
        <v>440.0022</v>
      </c>
      <c r="G7665" s="11">
        <v>4959.55766666667</v>
      </c>
      <c r="H7665" s="11">
        <v>1</v>
      </c>
      <c r="I7665" s="11">
        <v>1</v>
      </c>
      <c r="J7665" s="11" t="s">
        <v>46</v>
      </c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11">
        <v>0</v>
      </c>
      <c r="Y7665" s="22">
        <v>1.183</v>
      </c>
      <c r="Z7665" s="22">
        <v>1.786</v>
      </c>
      <c r="AA7665" s="22">
        <v>1.505</v>
      </c>
      <c r="AB7665" s="22">
        <v>1.635</v>
      </c>
      <c r="AC7665" s="22">
        <v>1.596</v>
      </c>
      <c r="AD7665" s="22">
        <v>1.557</v>
      </c>
      <c r="AE7665" s="22">
        <v>1.581</v>
      </c>
      <c r="AF7665" s="22">
        <v>1.427</v>
      </c>
      <c r="AG7665" s="22">
        <v>1.657</v>
      </c>
      <c r="AH7665" s="22">
        <v>1.524</v>
      </c>
      <c r="AI7665" s="22">
        <v>1.26</v>
      </c>
      <c r="AJ7665" s="22">
        <v>1.482</v>
      </c>
    </row>
    <row r="7666" s="5" customFormat="1" spans="1:36">
      <c r="A7666" s="11" t="s">
        <v>10007</v>
      </c>
      <c r="B7666" s="11">
        <v>77.2</v>
      </c>
      <c r="C7666" s="11">
        <v>51.7</v>
      </c>
      <c r="D7666" s="11">
        <v>365.1822</v>
      </c>
      <c r="E7666" s="11">
        <v>367.189</v>
      </c>
      <c r="F7666" s="11">
        <v>203.0908</v>
      </c>
      <c r="G7666" s="11">
        <v>209065.626</v>
      </c>
      <c r="H7666" s="11">
        <v>1</v>
      </c>
      <c r="I7666" s="11">
        <v>1</v>
      </c>
      <c r="J7666" s="11" t="s">
        <v>39</v>
      </c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20">
        <v>0</v>
      </c>
      <c r="V7666" s="20">
        <v>11</v>
      </c>
      <c r="W7666" s="5"/>
      <c r="X7666" s="11">
        <v>0</v>
      </c>
      <c r="Y7666" s="22">
        <v>1.101</v>
      </c>
      <c r="Z7666" s="22">
        <v>1.042</v>
      </c>
      <c r="AA7666" s="22">
        <v>1.078</v>
      </c>
      <c r="AB7666" s="22">
        <v>1.238</v>
      </c>
      <c r="AC7666" s="22">
        <v>0.851</v>
      </c>
      <c r="AD7666" s="22">
        <v>0.938</v>
      </c>
      <c r="AE7666" s="22">
        <v>0.966</v>
      </c>
      <c r="AF7666" s="22">
        <v>0.849</v>
      </c>
      <c r="AG7666" s="22">
        <v>1.043</v>
      </c>
      <c r="AH7666" s="22">
        <v>1.068</v>
      </c>
      <c r="AI7666" s="22">
        <v>1.092</v>
      </c>
      <c r="AJ7666" s="22">
        <v>1.039</v>
      </c>
    </row>
    <row r="7667" s="5" customFormat="1" spans="1:36">
      <c r="A7667" s="11" t="s">
        <v>10008</v>
      </c>
      <c r="B7667" s="11">
        <v>76.2</v>
      </c>
      <c r="C7667" s="11">
        <v>51.7</v>
      </c>
      <c r="D7667" s="11">
        <v>467.2226</v>
      </c>
      <c r="E7667" s="11">
        <v>469.228</v>
      </c>
      <c r="F7667" s="11">
        <v>305.1312</v>
      </c>
      <c r="G7667" s="11">
        <v>7503.4165</v>
      </c>
      <c r="H7667" s="11">
        <v>1</v>
      </c>
      <c r="I7667" s="11">
        <v>1</v>
      </c>
      <c r="J7667" s="11" t="s">
        <v>39</v>
      </c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20">
        <v>0</v>
      </c>
      <c r="V7667" s="20">
        <v>7</v>
      </c>
      <c r="W7667" s="5"/>
      <c r="X7667" s="11">
        <v>0</v>
      </c>
      <c r="Y7667" s="22">
        <v>1.155</v>
      </c>
      <c r="Z7667" s="22">
        <v>1.457</v>
      </c>
      <c r="AA7667" s="22">
        <v>1.301</v>
      </c>
      <c r="AB7667" s="22">
        <v>1.135</v>
      </c>
      <c r="AC7667" s="22">
        <v>1.821</v>
      </c>
      <c r="AD7667" s="22">
        <v>1.705</v>
      </c>
      <c r="AE7667" s="22">
        <v>1.343</v>
      </c>
      <c r="AF7667" s="22">
        <v>1.381</v>
      </c>
      <c r="AG7667" s="22">
        <v>1.425</v>
      </c>
      <c r="AH7667" s="22">
        <v>1.734</v>
      </c>
      <c r="AI7667" s="22">
        <v>1.75</v>
      </c>
      <c r="AJ7667" s="22">
        <v>1.616</v>
      </c>
    </row>
    <row r="7668" s="5" customFormat="1" spans="1:36">
      <c r="A7668" s="11" t="s">
        <v>10009</v>
      </c>
      <c r="B7668" s="11">
        <v>77.9</v>
      </c>
      <c r="C7668" s="11">
        <v>52</v>
      </c>
      <c r="D7668" s="11">
        <v>449.1589</v>
      </c>
      <c r="E7668" s="11">
        <v>451.1646</v>
      </c>
      <c r="F7668" s="11">
        <v>287.0676</v>
      </c>
      <c r="G7668" s="11">
        <v>65197.5745454545</v>
      </c>
      <c r="H7668" s="11">
        <v>1</v>
      </c>
      <c r="I7668" s="11">
        <v>1</v>
      </c>
      <c r="J7668" s="11" t="s">
        <v>39</v>
      </c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20">
        <v>0</v>
      </c>
      <c r="V7668" s="20">
        <v>27</v>
      </c>
      <c r="W7668" s="5"/>
      <c r="X7668" s="11">
        <v>0</v>
      </c>
      <c r="Y7668" s="22">
        <v>1.345</v>
      </c>
      <c r="Z7668" s="22">
        <v>0.999</v>
      </c>
      <c r="AA7668" s="22">
        <v>1.773</v>
      </c>
      <c r="AB7668" s="22">
        <v>1.486</v>
      </c>
      <c r="AC7668" s="22">
        <v>1.093</v>
      </c>
      <c r="AD7668" s="22">
        <v>1.547</v>
      </c>
      <c r="AE7668" s="22">
        <v>0.875</v>
      </c>
      <c r="AF7668" s="22">
        <v>1.421</v>
      </c>
      <c r="AG7668" s="22">
        <v>1.167</v>
      </c>
      <c r="AH7668" s="22">
        <v>1.258</v>
      </c>
      <c r="AI7668" s="22">
        <v>1.231</v>
      </c>
      <c r="AJ7668" s="22">
        <v>1.245</v>
      </c>
    </row>
    <row r="7669" s="5" customFormat="1" spans="1:36">
      <c r="A7669" s="11" t="s">
        <v>10010</v>
      </c>
      <c r="B7669" s="11">
        <v>77.2</v>
      </c>
      <c r="C7669" s="11">
        <v>52</v>
      </c>
      <c r="D7669" s="11">
        <v>210.0763</v>
      </c>
      <c r="E7669" s="11">
        <v>212.0832</v>
      </c>
      <c r="F7669" s="11">
        <v>47.985</v>
      </c>
      <c r="G7669" s="11">
        <v>24293.437</v>
      </c>
      <c r="H7669" s="11">
        <v>1</v>
      </c>
      <c r="I7669" s="11">
        <v>1</v>
      </c>
      <c r="J7669" s="11" t="s">
        <v>39</v>
      </c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20">
        <v>0</v>
      </c>
      <c r="V7669" s="20">
        <v>2</v>
      </c>
      <c r="W7669" s="5"/>
      <c r="X7669" s="11">
        <v>0</v>
      </c>
      <c r="Y7669" s="22">
        <v>0.836</v>
      </c>
      <c r="Z7669" s="22">
        <v>0.727</v>
      </c>
      <c r="AA7669" s="22">
        <v>0.833</v>
      </c>
      <c r="AB7669" s="22">
        <v>0.821</v>
      </c>
      <c r="AC7669" s="22">
        <v>1.038</v>
      </c>
      <c r="AD7669" s="22">
        <v>1.13</v>
      </c>
      <c r="AE7669" s="22">
        <v>0.949</v>
      </c>
      <c r="AF7669" s="22">
        <v>1.11</v>
      </c>
      <c r="AG7669" s="22">
        <v>1.106</v>
      </c>
      <c r="AH7669" s="22">
        <v>1.049</v>
      </c>
      <c r="AI7669" s="22">
        <v>1.145</v>
      </c>
      <c r="AJ7669" s="22">
        <v>1.003</v>
      </c>
    </row>
    <row r="7670" s="5" customFormat="1" spans="1:36">
      <c r="A7670" s="11" t="s">
        <v>10011</v>
      </c>
      <c r="B7670" s="11">
        <v>78</v>
      </c>
      <c r="C7670" s="11">
        <v>52.1</v>
      </c>
      <c r="D7670" s="11">
        <v>544.2415</v>
      </c>
      <c r="E7670" s="11">
        <v>548.2531</v>
      </c>
      <c r="F7670" s="11">
        <v>221.0661</v>
      </c>
      <c r="G7670" s="11">
        <v>6265.56433333333</v>
      </c>
      <c r="H7670" s="11">
        <v>1</v>
      </c>
      <c r="I7670" s="11">
        <v>2</v>
      </c>
      <c r="J7670" s="11" t="s">
        <v>39</v>
      </c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20">
        <v>0</v>
      </c>
      <c r="V7670" s="20">
        <v>1</v>
      </c>
      <c r="W7670" s="5"/>
      <c r="X7670" s="11">
        <v>0</v>
      </c>
      <c r="Y7670" s="22">
        <v>1.105</v>
      </c>
      <c r="Z7670" s="22">
        <v>1.185</v>
      </c>
      <c r="AA7670" s="22">
        <v>1.084</v>
      </c>
      <c r="AB7670" s="22">
        <v>1.178</v>
      </c>
      <c r="AC7670" s="22">
        <v>1.019</v>
      </c>
      <c r="AD7670" s="22">
        <v>0.978</v>
      </c>
      <c r="AE7670" s="22">
        <v>0.922</v>
      </c>
      <c r="AF7670" s="22">
        <v>0.966</v>
      </c>
      <c r="AG7670" s="22">
        <v>1.162</v>
      </c>
      <c r="AH7670" s="22">
        <v>1.195</v>
      </c>
      <c r="AI7670" s="22">
        <v>1.288</v>
      </c>
      <c r="AJ7670" s="22">
        <v>1.204</v>
      </c>
    </row>
    <row r="7671" s="5" customFormat="1" spans="1:36">
      <c r="A7671" s="11" t="s">
        <v>10012</v>
      </c>
      <c r="B7671" s="11">
        <v>77.9</v>
      </c>
      <c r="C7671" s="11">
        <v>52.1</v>
      </c>
      <c r="D7671" s="11">
        <v>337.1876</v>
      </c>
      <c r="E7671" s="11">
        <v>339.1927</v>
      </c>
      <c r="F7671" s="11">
        <v>175.0963</v>
      </c>
      <c r="G7671" s="11">
        <v>18332.098875</v>
      </c>
      <c r="H7671" s="11">
        <v>1</v>
      </c>
      <c r="I7671" s="11">
        <v>1</v>
      </c>
      <c r="J7671" s="11" t="s">
        <v>50</v>
      </c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20">
        <v>2</v>
      </c>
      <c r="V7671" s="20">
        <v>6</v>
      </c>
      <c r="W7671" s="5"/>
      <c r="X7671" s="11">
        <v>0</v>
      </c>
      <c r="Y7671" s="22">
        <v>0.614</v>
      </c>
      <c r="Z7671" s="22">
        <v>0.955</v>
      </c>
      <c r="AA7671" s="22">
        <v>0.672</v>
      </c>
      <c r="AB7671" s="22">
        <v>0.755</v>
      </c>
      <c r="AC7671" s="22">
        <v>1.006</v>
      </c>
      <c r="AD7671" s="22">
        <v>1.008</v>
      </c>
      <c r="AE7671" s="22">
        <v>0.957</v>
      </c>
      <c r="AF7671" s="22">
        <v>1.037</v>
      </c>
      <c r="AG7671" s="22">
        <v>0.82</v>
      </c>
      <c r="AH7671" s="22">
        <v>0.739</v>
      </c>
      <c r="AI7671" s="22">
        <v>0.815</v>
      </c>
      <c r="AJ7671" s="22">
        <v>0.826</v>
      </c>
    </row>
    <row r="7672" s="5" customFormat="1" spans="1:36">
      <c r="A7672" s="11" t="s">
        <v>10013</v>
      </c>
      <c r="B7672" s="11">
        <v>77.9</v>
      </c>
      <c r="C7672" s="11">
        <v>52.5</v>
      </c>
      <c r="D7672" s="11">
        <v>272.1393</v>
      </c>
      <c r="E7672" s="11">
        <v>274.1464</v>
      </c>
      <c r="F7672" s="11">
        <v>110.0479</v>
      </c>
      <c r="G7672" s="11">
        <v>12027.5625</v>
      </c>
      <c r="H7672" s="11">
        <v>1</v>
      </c>
      <c r="I7672" s="11">
        <v>1</v>
      </c>
      <c r="J7672" s="11" t="s">
        <v>50</v>
      </c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20">
        <v>1</v>
      </c>
      <c r="V7672" s="20">
        <v>8</v>
      </c>
      <c r="W7672" s="5"/>
      <c r="X7672" s="11">
        <v>0</v>
      </c>
      <c r="Y7672" s="22">
        <v>0.81</v>
      </c>
      <c r="Z7672" s="22">
        <v>0.893</v>
      </c>
      <c r="AA7672" s="22">
        <v>0.968</v>
      </c>
      <c r="AB7672" s="22">
        <v>0.962</v>
      </c>
      <c r="AC7672" s="22">
        <v>0.864</v>
      </c>
      <c r="AD7672" s="22">
        <v>1.002</v>
      </c>
      <c r="AE7672" s="22">
        <v>0.942</v>
      </c>
      <c r="AF7672" s="22">
        <v>0.971</v>
      </c>
      <c r="AG7672" s="22">
        <v>1.036</v>
      </c>
      <c r="AH7672" s="22">
        <v>1.068</v>
      </c>
      <c r="AI7672" s="22">
        <v>1.241</v>
      </c>
      <c r="AJ7672" s="22">
        <v>1.14</v>
      </c>
    </row>
    <row r="7673" s="5" customFormat="1" spans="1:36">
      <c r="A7673" s="11" t="s">
        <v>10014</v>
      </c>
      <c r="B7673" s="11">
        <v>78.1</v>
      </c>
      <c r="C7673" s="11">
        <v>52.6</v>
      </c>
      <c r="D7673" s="11">
        <v>389.1224</v>
      </c>
      <c r="E7673" s="11">
        <v>391.1284</v>
      </c>
      <c r="F7673" s="11">
        <v>227.0311</v>
      </c>
      <c r="G7673" s="11">
        <v>15364.5545454545</v>
      </c>
      <c r="H7673" s="11">
        <v>1</v>
      </c>
      <c r="I7673" s="11">
        <v>1</v>
      </c>
      <c r="J7673" s="11" t="s">
        <v>39</v>
      </c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20">
        <v>0</v>
      </c>
      <c r="V7673" s="20">
        <v>2</v>
      </c>
      <c r="W7673" s="5"/>
      <c r="X7673" s="11">
        <v>0</v>
      </c>
      <c r="Y7673" s="22">
        <v>1.104</v>
      </c>
      <c r="Z7673" s="22">
        <v>1.058</v>
      </c>
      <c r="AA7673" s="22">
        <v>1.067</v>
      </c>
      <c r="AB7673" s="22">
        <v>1.251</v>
      </c>
      <c r="AC7673" s="22">
        <v>0.822</v>
      </c>
      <c r="AD7673" s="22">
        <v>0.884</v>
      </c>
      <c r="AE7673" s="22">
        <v>0.894</v>
      </c>
      <c r="AF7673" s="22">
        <v>0.743</v>
      </c>
      <c r="AG7673" s="22">
        <v>1.142</v>
      </c>
      <c r="AH7673" s="22">
        <v>1.095</v>
      </c>
      <c r="AI7673" s="22">
        <v>1.085</v>
      </c>
      <c r="AJ7673" s="22">
        <v>1.122</v>
      </c>
    </row>
    <row r="7674" s="5" customFormat="1" spans="1:36">
      <c r="A7674" s="11" t="s">
        <v>10015</v>
      </c>
      <c r="B7674" s="11">
        <v>77.9</v>
      </c>
      <c r="C7674" s="11">
        <v>52.8</v>
      </c>
      <c r="D7674" s="11">
        <v>476.1813</v>
      </c>
      <c r="E7674" s="11">
        <v>478.1881</v>
      </c>
      <c r="F7674" s="11">
        <v>314.09</v>
      </c>
      <c r="G7674" s="11">
        <v>399933.96</v>
      </c>
      <c r="H7674" s="11">
        <v>1</v>
      </c>
      <c r="I7674" s="11">
        <v>1</v>
      </c>
      <c r="J7674" s="11" t="s">
        <v>39</v>
      </c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20">
        <v>0</v>
      </c>
      <c r="V7674" s="20">
        <v>2</v>
      </c>
      <c r="W7674" s="5"/>
      <c r="X7674" s="11">
        <v>0</v>
      </c>
      <c r="Y7674" s="22">
        <v>0.512</v>
      </c>
      <c r="Z7674" s="22">
        <v>0.694</v>
      </c>
      <c r="AA7674" s="22">
        <v>0.62</v>
      </c>
      <c r="AB7674" s="22">
        <v>0.525</v>
      </c>
      <c r="AC7674" s="22">
        <v>1.06</v>
      </c>
      <c r="AD7674" s="22">
        <v>1.081</v>
      </c>
      <c r="AE7674" s="22">
        <v>0.89</v>
      </c>
      <c r="AF7674" s="22">
        <v>1.23</v>
      </c>
      <c r="AG7674" s="22">
        <v>1.053</v>
      </c>
      <c r="AH7674" s="22">
        <v>1.018</v>
      </c>
      <c r="AI7674" s="22">
        <v>1.031</v>
      </c>
      <c r="AJ7674" s="22">
        <v>1.02</v>
      </c>
    </row>
    <row r="7675" s="5" customFormat="1" spans="1:36">
      <c r="A7675" s="11" t="s">
        <v>10016</v>
      </c>
      <c r="B7675" s="11">
        <v>77.9</v>
      </c>
      <c r="C7675" s="11">
        <v>53</v>
      </c>
      <c r="D7675" s="11">
        <v>432.2483</v>
      </c>
      <c r="E7675" s="11">
        <v>434.2538</v>
      </c>
      <c r="F7675" s="11">
        <v>270.1569</v>
      </c>
      <c r="G7675" s="11">
        <v>33382.8352631579</v>
      </c>
      <c r="H7675" s="11">
        <v>1</v>
      </c>
      <c r="I7675" s="11">
        <v>1</v>
      </c>
      <c r="J7675" s="11" t="s">
        <v>39</v>
      </c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20">
        <v>0</v>
      </c>
      <c r="V7675" s="20">
        <v>4</v>
      </c>
      <c r="W7675" s="5"/>
      <c r="X7675" s="11">
        <v>0</v>
      </c>
      <c r="Y7675" s="22">
        <v>0.67</v>
      </c>
      <c r="Z7675" s="22">
        <v>0.573</v>
      </c>
      <c r="AA7675" s="22">
        <v>0.624</v>
      </c>
      <c r="AB7675" s="22">
        <v>0.741</v>
      </c>
      <c r="AC7675" s="22">
        <v>0.581</v>
      </c>
      <c r="AD7675" s="22">
        <v>0.701</v>
      </c>
      <c r="AE7675" s="22">
        <v>0.631</v>
      </c>
      <c r="AF7675" s="22">
        <v>0.63</v>
      </c>
      <c r="AG7675" s="22">
        <v>0.657</v>
      </c>
      <c r="AH7675" s="22">
        <v>0.653</v>
      </c>
      <c r="AI7675" s="22">
        <v>0.658</v>
      </c>
      <c r="AJ7675" s="22">
        <v>0.633</v>
      </c>
    </row>
    <row r="7676" s="5" customFormat="1" spans="1:36">
      <c r="A7676" s="11" t="s">
        <v>10017</v>
      </c>
      <c r="B7676" s="11">
        <v>79</v>
      </c>
      <c r="C7676" s="11">
        <v>53.3</v>
      </c>
      <c r="D7676" s="11">
        <v>351.1669</v>
      </c>
      <c r="E7676" s="11">
        <v>353.1739</v>
      </c>
      <c r="F7676" s="11">
        <v>189.0755</v>
      </c>
      <c r="G7676" s="11">
        <v>928679.733333333</v>
      </c>
      <c r="H7676" s="11">
        <v>1</v>
      </c>
      <c r="I7676" s="11">
        <v>1</v>
      </c>
      <c r="J7676" s="11" t="s">
        <v>39</v>
      </c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20">
        <v>0</v>
      </c>
      <c r="V7676" s="20">
        <v>10</v>
      </c>
      <c r="W7676" s="5"/>
      <c r="X7676" s="11">
        <v>0</v>
      </c>
      <c r="Y7676" s="22">
        <v>1.174</v>
      </c>
      <c r="Z7676" s="22">
        <v>1.144</v>
      </c>
      <c r="AA7676" s="22">
        <v>1.181</v>
      </c>
      <c r="AB7676" s="22">
        <v>1.412</v>
      </c>
      <c r="AC7676" s="22">
        <v>0.888</v>
      </c>
      <c r="AD7676" s="22">
        <v>1.011</v>
      </c>
      <c r="AE7676" s="22">
        <v>1.04</v>
      </c>
      <c r="AF7676" s="22">
        <v>0.881</v>
      </c>
      <c r="AG7676" s="22">
        <v>1.164</v>
      </c>
      <c r="AH7676" s="22">
        <v>1.148</v>
      </c>
      <c r="AI7676" s="22">
        <v>1.17</v>
      </c>
      <c r="AJ7676" s="22">
        <v>1.233</v>
      </c>
    </row>
    <row r="7677" s="5" customFormat="1" spans="1:36">
      <c r="A7677" s="11" t="s">
        <v>10018</v>
      </c>
      <c r="B7677" s="11">
        <v>79.1</v>
      </c>
      <c r="C7677" s="11">
        <v>53.5</v>
      </c>
      <c r="D7677" s="11">
        <v>384.2399</v>
      </c>
      <c r="E7677" s="11">
        <v>388.2541</v>
      </c>
      <c r="F7677" s="11">
        <v>61.0645</v>
      </c>
      <c r="G7677" s="11">
        <v>8011.00175</v>
      </c>
      <c r="H7677" s="11">
        <v>1</v>
      </c>
      <c r="I7677" s="11">
        <v>2</v>
      </c>
      <c r="J7677" s="11" t="s">
        <v>39</v>
      </c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20">
        <v>0</v>
      </c>
      <c r="V7677" s="20">
        <v>1</v>
      </c>
      <c r="W7677" s="5"/>
      <c r="X7677" s="11">
        <v>0</v>
      </c>
      <c r="Y7677" s="22">
        <v>1.949</v>
      </c>
      <c r="Z7677" s="22">
        <v>1.843</v>
      </c>
      <c r="AA7677" s="22">
        <v>1.326</v>
      </c>
      <c r="AB7677" s="22">
        <v>1.906</v>
      </c>
      <c r="AC7677" s="22">
        <v>1.434</v>
      </c>
      <c r="AD7677" s="22">
        <v>3.134</v>
      </c>
      <c r="AE7677" s="22">
        <v>2.807</v>
      </c>
      <c r="AF7677" s="22">
        <v>1.367</v>
      </c>
      <c r="AG7677" s="22">
        <v>2.263</v>
      </c>
      <c r="AH7677" s="22">
        <v>1.634</v>
      </c>
      <c r="AI7677" s="22">
        <v>0.821</v>
      </c>
      <c r="AJ7677" s="22">
        <v>1.762</v>
      </c>
    </row>
    <row r="7678" s="5" customFormat="1" spans="1:36">
      <c r="A7678" s="11" t="s">
        <v>10019</v>
      </c>
      <c r="B7678" s="11">
        <v>81.3</v>
      </c>
      <c r="C7678" s="11">
        <v>53.6</v>
      </c>
      <c r="D7678" s="11">
        <v>287.1068</v>
      </c>
      <c r="E7678" s="11">
        <v>289.1133</v>
      </c>
      <c r="F7678" s="11">
        <v>125.0155</v>
      </c>
      <c r="G7678" s="11">
        <v>3522487.33333333</v>
      </c>
      <c r="H7678" s="11">
        <v>1</v>
      </c>
      <c r="I7678" s="11">
        <v>1</v>
      </c>
      <c r="J7678" s="11" t="s">
        <v>50</v>
      </c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20">
        <v>1</v>
      </c>
      <c r="V7678" s="20">
        <v>5</v>
      </c>
      <c r="W7678" s="5"/>
      <c r="X7678" s="11">
        <v>0</v>
      </c>
      <c r="Y7678" s="22">
        <v>0.515</v>
      </c>
      <c r="Z7678" s="22">
        <v>0.722</v>
      </c>
      <c r="AA7678" s="22">
        <v>0.642</v>
      </c>
      <c r="AB7678" s="22">
        <v>0.531</v>
      </c>
      <c r="AC7678" s="22">
        <v>1.143</v>
      </c>
      <c r="AD7678" s="22">
        <v>1.158</v>
      </c>
      <c r="AE7678" s="22">
        <v>0.943</v>
      </c>
      <c r="AF7678" s="22">
        <v>1.308</v>
      </c>
      <c r="AG7678" s="22">
        <v>1.11</v>
      </c>
      <c r="AH7678" s="22">
        <v>1.084</v>
      </c>
      <c r="AI7678" s="22">
        <v>1.087</v>
      </c>
      <c r="AJ7678" s="22">
        <v>1.095</v>
      </c>
    </row>
    <row r="7679" s="5" customFormat="1" spans="1:36">
      <c r="A7679" s="11" t="s">
        <v>10020</v>
      </c>
      <c r="B7679" s="11">
        <v>80</v>
      </c>
      <c r="C7679" s="11">
        <v>54.1</v>
      </c>
      <c r="D7679" s="11">
        <v>421.173</v>
      </c>
      <c r="E7679" s="11">
        <v>423.1786</v>
      </c>
      <c r="F7679" s="11">
        <v>259.0816</v>
      </c>
      <c r="G7679" s="11">
        <v>85150.495</v>
      </c>
      <c r="H7679" s="11">
        <v>1</v>
      </c>
      <c r="I7679" s="11">
        <v>1</v>
      </c>
      <c r="J7679" s="11" t="s">
        <v>39</v>
      </c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20">
        <v>0</v>
      </c>
      <c r="V7679" s="20">
        <v>24</v>
      </c>
      <c r="W7679" s="5"/>
      <c r="X7679" s="11">
        <v>0</v>
      </c>
      <c r="Y7679" s="22">
        <v>1.099</v>
      </c>
      <c r="Z7679" s="22">
        <v>1.057</v>
      </c>
      <c r="AA7679" s="22">
        <v>1.118</v>
      </c>
      <c r="AB7679" s="22">
        <v>0.956</v>
      </c>
      <c r="AC7679" s="22">
        <v>1.459</v>
      </c>
      <c r="AD7679" s="22">
        <v>1.135</v>
      </c>
      <c r="AE7679" s="22">
        <v>1.032</v>
      </c>
      <c r="AF7679" s="22">
        <v>1.409</v>
      </c>
      <c r="AG7679" s="22">
        <v>1.276</v>
      </c>
      <c r="AH7679" s="22">
        <v>1.257</v>
      </c>
      <c r="AI7679" s="22">
        <v>1.221</v>
      </c>
      <c r="AJ7679" s="22">
        <v>1.19</v>
      </c>
    </row>
    <row r="7680" s="5" customFormat="1" spans="1:36">
      <c r="A7680" s="11" t="s">
        <v>10021</v>
      </c>
      <c r="B7680" s="11">
        <v>80</v>
      </c>
      <c r="C7680" s="11">
        <v>54.4</v>
      </c>
      <c r="D7680" s="11">
        <v>391.18</v>
      </c>
      <c r="E7680" s="11">
        <v>393.1871</v>
      </c>
      <c r="F7680" s="11">
        <v>229.0887</v>
      </c>
      <c r="G7680" s="11">
        <v>206257.100555555</v>
      </c>
      <c r="H7680" s="11">
        <v>1</v>
      </c>
      <c r="I7680" s="11">
        <v>1</v>
      </c>
      <c r="J7680" s="11" t="s">
        <v>50</v>
      </c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20">
        <v>1</v>
      </c>
      <c r="V7680" s="20">
        <v>1</v>
      </c>
      <c r="W7680" s="5"/>
      <c r="X7680" s="11">
        <v>0</v>
      </c>
      <c r="Y7680" s="22">
        <v>0.926</v>
      </c>
      <c r="Z7680" s="22">
        <v>1.343</v>
      </c>
      <c r="AA7680" s="22">
        <v>1.576</v>
      </c>
      <c r="AB7680" s="22">
        <v>0.984</v>
      </c>
      <c r="AC7680" s="22">
        <v>1.119</v>
      </c>
      <c r="AD7680" s="22">
        <v>1.03</v>
      </c>
      <c r="AE7680" s="22">
        <v>0.776</v>
      </c>
      <c r="AF7680" s="22">
        <v>1.22</v>
      </c>
      <c r="AG7680" s="22">
        <v>0.975</v>
      </c>
      <c r="AH7680" s="22">
        <v>0.942</v>
      </c>
      <c r="AI7680" s="22">
        <v>0.957</v>
      </c>
      <c r="AJ7680" s="22">
        <v>0.951</v>
      </c>
    </row>
    <row r="7681" s="5" customFormat="1" spans="1:36">
      <c r="A7681" s="11" t="s">
        <v>10022</v>
      </c>
      <c r="B7681" s="11">
        <v>81.2</v>
      </c>
      <c r="C7681" s="11">
        <v>54.5</v>
      </c>
      <c r="D7681" s="11">
        <v>355.1714</v>
      </c>
      <c r="E7681" s="11">
        <v>357.1809</v>
      </c>
      <c r="F7681" s="11">
        <v>193.08</v>
      </c>
      <c r="G7681" s="11">
        <v>59078.45</v>
      </c>
      <c r="H7681" s="11">
        <v>1</v>
      </c>
      <c r="I7681" s="11">
        <v>1</v>
      </c>
      <c r="J7681" s="11" t="s">
        <v>39</v>
      </c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20">
        <v>0</v>
      </c>
      <c r="V7681" s="20">
        <v>1</v>
      </c>
      <c r="W7681" s="5"/>
      <c r="X7681" s="11">
        <v>0.0417</v>
      </c>
      <c r="Y7681" s="22">
        <v>1.38</v>
      </c>
      <c r="Z7681" s="22">
        <v>1.3</v>
      </c>
      <c r="AA7681" s="22">
        <v>0.899</v>
      </c>
      <c r="AB7681" s="22">
        <v>0.58</v>
      </c>
      <c r="AC7681" s="22">
        <v>1.551</v>
      </c>
      <c r="AD7681" s="22">
        <v>1.605</v>
      </c>
      <c r="AE7681" s="22">
        <v>1.34</v>
      </c>
      <c r="AF7681" s="22">
        <v>1.55</v>
      </c>
      <c r="AG7681" s="22">
        <v>1.561</v>
      </c>
      <c r="AH7681" s="22">
        <v>1.098</v>
      </c>
      <c r="AI7681" s="22">
        <v>1.194</v>
      </c>
      <c r="AJ7681" s="22">
        <v>1.417</v>
      </c>
    </row>
    <row r="7682" s="5" customFormat="1" spans="1:36">
      <c r="A7682" s="11" t="s">
        <v>10023</v>
      </c>
      <c r="B7682" s="11">
        <v>80</v>
      </c>
      <c r="C7682" s="11">
        <v>54.5</v>
      </c>
      <c r="D7682" s="11">
        <v>311.1972</v>
      </c>
      <c r="E7682" s="11">
        <v>313.204</v>
      </c>
      <c r="F7682" s="11">
        <v>149.1059</v>
      </c>
      <c r="G7682" s="11">
        <v>4457497.13043478</v>
      </c>
      <c r="H7682" s="11">
        <v>1</v>
      </c>
      <c r="I7682" s="11">
        <v>1</v>
      </c>
      <c r="J7682" s="11" t="s">
        <v>39</v>
      </c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20">
        <v>0</v>
      </c>
      <c r="V7682" s="20">
        <v>15</v>
      </c>
      <c r="W7682" s="5"/>
      <c r="X7682" s="11">
        <v>0</v>
      </c>
      <c r="Y7682" s="22">
        <v>1.233</v>
      </c>
      <c r="Z7682" s="22">
        <v>1.243</v>
      </c>
      <c r="AA7682" s="22">
        <v>1.231</v>
      </c>
      <c r="AB7682" s="22">
        <v>1.391</v>
      </c>
      <c r="AC7682" s="22">
        <v>0.886</v>
      </c>
      <c r="AD7682" s="22">
        <v>0.951</v>
      </c>
      <c r="AE7682" s="22">
        <v>1.048</v>
      </c>
      <c r="AF7682" s="22">
        <v>0.918</v>
      </c>
      <c r="AG7682" s="22">
        <v>1.093</v>
      </c>
      <c r="AH7682" s="22">
        <v>1.058</v>
      </c>
      <c r="AI7682" s="22">
        <v>1.039</v>
      </c>
      <c r="AJ7682" s="22">
        <v>1.052</v>
      </c>
    </row>
    <row r="7683" s="5" customFormat="1" spans="1:36">
      <c r="A7683" s="11" t="s">
        <v>10024</v>
      </c>
      <c r="B7683" s="11">
        <v>81.3</v>
      </c>
      <c r="C7683" s="11">
        <v>55.1</v>
      </c>
      <c r="D7683" s="11">
        <v>398.2648</v>
      </c>
      <c r="E7683" s="11">
        <v>400.2713</v>
      </c>
      <c r="F7683" s="11">
        <v>236.1735</v>
      </c>
      <c r="G7683" s="11">
        <v>10453.7003333333</v>
      </c>
      <c r="H7683" s="11">
        <v>1</v>
      </c>
      <c r="I7683" s="11">
        <v>1</v>
      </c>
      <c r="J7683" s="11" t="s">
        <v>46</v>
      </c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11">
        <v>0</v>
      </c>
      <c r="Y7683" s="22">
        <v>1.241</v>
      </c>
      <c r="Z7683" s="22">
        <v>1.062</v>
      </c>
      <c r="AA7683" s="22">
        <v>1.278</v>
      </c>
      <c r="AB7683" s="22">
        <v>1.402</v>
      </c>
      <c r="AC7683" s="22">
        <v>0.918</v>
      </c>
      <c r="AD7683" s="22">
        <v>0.887</v>
      </c>
      <c r="AE7683" s="22">
        <v>1.052</v>
      </c>
      <c r="AF7683" s="22">
        <v>0.831</v>
      </c>
      <c r="AG7683" s="22">
        <v>0.949</v>
      </c>
      <c r="AH7683" s="22">
        <v>1.038</v>
      </c>
      <c r="AI7683" s="22">
        <v>1.044</v>
      </c>
      <c r="AJ7683" s="22">
        <v>0.968</v>
      </c>
    </row>
    <row r="7684" s="5" customFormat="1" spans="1:36">
      <c r="A7684" s="11" t="s">
        <v>10025</v>
      </c>
      <c r="B7684" s="11">
        <v>81.1</v>
      </c>
      <c r="C7684" s="11">
        <v>56</v>
      </c>
      <c r="D7684" s="11">
        <v>593.1634</v>
      </c>
      <c r="E7684" s="11">
        <v>595.1719</v>
      </c>
      <c r="F7684" s="11">
        <v>431.0721</v>
      </c>
      <c r="G7684" s="11">
        <v>10196.758</v>
      </c>
      <c r="H7684" s="11">
        <v>1</v>
      </c>
      <c r="I7684" s="11">
        <v>1</v>
      </c>
      <c r="J7684" s="11" t="s">
        <v>39</v>
      </c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20">
        <v>0</v>
      </c>
      <c r="V7684" s="20">
        <v>6</v>
      </c>
      <c r="W7684" s="5"/>
      <c r="X7684" s="11">
        <v>0</v>
      </c>
      <c r="Y7684" s="22">
        <v>1.362</v>
      </c>
      <c r="Z7684" s="22">
        <v>1.612</v>
      </c>
      <c r="AA7684" s="22">
        <v>1.303</v>
      </c>
      <c r="AB7684" s="22">
        <v>1.409</v>
      </c>
      <c r="AC7684" s="22">
        <v>1.719</v>
      </c>
      <c r="AD7684" s="22">
        <v>1.497</v>
      </c>
      <c r="AE7684" s="22">
        <v>1.375</v>
      </c>
      <c r="AF7684" s="22">
        <v>1.588</v>
      </c>
      <c r="AG7684" s="22">
        <v>1.596</v>
      </c>
      <c r="AH7684" s="22">
        <v>1.574</v>
      </c>
      <c r="AI7684" s="22">
        <v>1.419</v>
      </c>
      <c r="AJ7684" s="22">
        <v>1.564</v>
      </c>
    </row>
    <row r="7685" s="5" customFormat="1" spans="1:36">
      <c r="A7685" s="11" t="s">
        <v>10026</v>
      </c>
      <c r="B7685" s="11">
        <v>77.9</v>
      </c>
      <c r="C7685" s="11">
        <v>56.6</v>
      </c>
      <c r="D7685" s="11">
        <v>436.2114</v>
      </c>
      <c r="E7685" s="11">
        <v>438.2181</v>
      </c>
      <c r="F7685" s="11">
        <v>274.1201</v>
      </c>
      <c r="G7685" s="11">
        <v>93698.76625</v>
      </c>
      <c r="H7685" s="11">
        <v>1</v>
      </c>
      <c r="I7685" s="11">
        <v>1</v>
      </c>
      <c r="J7685" s="11" t="s">
        <v>39</v>
      </c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20">
        <v>0</v>
      </c>
      <c r="V7685" s="20">
        <v>4</v>
      </c>
      <c r="W7685" s="5"/>
      <c r="X7685" s="11">
        <v>0</v>
      </c>
      <c r="Y7685" s="22">
        <v>0.547</v>
      </c>
      <c r="Z7685" s="22">
        <v>0.725</v>
      </c>
      <c r="AA7685" s="22">
        <v>0.642</v>
      </c>
      <c r="AB7685" s="22">
        <v>0.573</v>
      </c>
      <c r="AC7685" s="22">
        <v>1.068</v>
      </c>
      <c r="AD7685" s="22">
        <v>1.141</v>
      </c>
      <c r="AE7685" s="22">
        <v>0.95</v>
      </c>
      <c r="AF7685" s="22">
        <v>1.242</v>
      </c>
      <c r="AG7685" s="22">
        <v>1.07</v>
      </c>
      <c r="AH7685" s="22">
        <v>1.042</v>
      </c>
      <c r="AI7685" s="22">
        <v>1.07</v>
      </c>
      <c r="AJ7685" s="22">
        <v>1.062</v>
      </c>
    </row>
    <row r="7686" s="5" customFormat="1" spans="1:36">
      <c r="A7686" s="11" t="s">
        <v>10027</v>
      </c>
      <c r="B7686" s="11">
        <v>82</v>
      </c>
      <c r="C7686" s="11">
        <v>57.1</v>
      </c>
      <c r="D7686" s="11">
        <v>327.1373</v>
      </c>
      <c r="E7686" s="11">
        <v>329.1441</v>
      </c>
      <c r="F7686" s="11">
        <v>165.046</v>
      </c>
      <c r="G7686" s="11">
        <v>21309.2747058824</v>
      </c>
      <c r="H7686" s="11">
        <v>1</v>
      </c>
      <c r="I7686" s="11">
        <v>1</v>
      </c>
      <c r="J7686" s="11" t="s">
        <v>50</v>
      </c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20">
        <v>1</v>
      </c>
      <c r="V7686" s="20">
        <v>7</v>
      </c>
      <c r="W7686" s="5"/>
      <c r="X7686" s="11">
        <v>0</v>
      </c>
      <c r="Y7686" s="22">
        <v>0.706</v>
      </c>
      <c r="Z7686" s="22">
        <v>0.81</v>
      </c>
      <c r="AA7686" s="22">
        <v>0.81</v>
      </c>
      <c r="AB7686" s="22">
        <v>0.671</v>
      </c>
      <c r="AC7686" s="22">
        <v>1.465</v>
      </c>
      <c r="AD7686" s="22">
        <v>1.377</v>
      </c>
      <c r="AE7686" s="22">
        <v>1.155</v>
      </c>
      <c r="AF7686" s="22">
        <v>1.569</v>
      </c>
      <c r="AG7686" s="22">
        <v>1.221</v>
      </c>
      <c r="AH7686" s="22">
        <v>1.233</v>
      </c>
      <c r="AI7686" s="22">
        <v>1.179</v>
      </c>
      <c r="AJ7686" s="22">
        <v>1.197</v>
      </c>
    </row>
    <row r="7687" s="5" customFormat="1" spans="1:36">
      <c r="A7687" s="11" t="s">
        <v>10028</v>
      </c>
      <c r="B7687" s="11">
        <v>82</v>
      </c>
      <c r="C7687" s="11">
        <v>57.5</v>
      </c>
      <c r="D7687" s="11">
        <v>332.233</v>
      </c>
      <c r="E7687" s="11">
        <v>334.2398</v>
      </c>
      <c r="F7687" s="11">
        <v>170.1417</v>
      </c>
      <c r="G7687" s="11">
        <v>16562.76105</v>
      </c>
      <c r="H7687" s="11">
        <v>1</v>
      </c>
      <c r="I7687" s="11">
        <v>1</v>
      </c>
      <c r="J7687" s="11" t="s">
        <v>39</v>
      </c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20">
        <v>0</v>
      </c>
      <c r="V7687" s="20">
        <v>4</v>
      </c>
      <c r="W7687" s="5"/>
      <c r="X7687" s="11">
        <v>0</v>
      </c>
      <c r="Y7687" s="22">
        <v>0.784</v>
      </c>
      <c r="Z7687" s="22">
        <v>1</v>
      </c>
      <c r="AA7687" s="22">
        <v>0.781</v>
      </c>
      <c r="AB7687" s="22">
        <v>0.894</v>
      </c>
      <c r="AC7687" s="22">
        <v>0.96</v>
      </c>
      <c r="AD7687" s="22">
        <v>1.108</v>
      </c>
      <c r="AE7687" s="22">
        <v>1</v>
      </c>
      <c r="AF7687" s="22">
        <v>1.163</v>
      </c>
      <c r="AG7687" s="22">
        <v>1.007</v>
      </c>
      <c r="AH7687" s="22">
        <v>0.892</v>
      </c>
      <c r="AI7687" s="22">
        <v>0.905</v>
      </c>
      <c r="AJ7687" s="22">
        <v>0.975</v>
      </c>
    </row>
    <row r="7688" s="5" customFormat="1" spans="1:36">
      <c r="A7688" s="11" t="s">
        <v>10029</v>
      </c>
      <c r="B7688" s="11">
        <v>85.3</v>
      </c>
      <c r="C7688" s="11">
        <v>58.3</v>
      </c>
      <c r="D7688" s="11">
        <v>609.1585</v>
      </c>
      <c r="E7688" s="11">
        <v>611.162</v>
      </c>
      <c r="F7688" s="11">
        <v>447.0672</v>
      </c>
      <c r="G7688" s="11">
        <v>12184.2626666667</v>
      </c>
      <c r="H7688" s="11">
        <v>1</v>
      </c>
      <c r="I7688" s="11">
        <v>1</v>
      </c>
      <c r="J7688" s="11" t="s">
        <v>39</v>
      </c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20">
        <v>0</v>
      </c>
      <c r="V7688" s="20">
        <v>3</v>
      </c>
      <c r="W7688" s="5"/>
      <c r="X7688" s="11">
        <v>0</v>
      </c>
      <c r="Y7688" s="22">
        <v>0.909</v>
      </c>
      <c r="Z7688" s="22">
        <v>1.199</v>
      </c>
      <c r="AA7688" s="22">
        <v>0.899</v>
      </c>
      <c r="AB7688" s="22">
        <v>1.012</v>
      </c>
      <c r="AC7688" s="22">
        <v>1.053</v>
      </c>
      <c r="AD7688" s="22">
        <v>1.019</v>
      </c>
      <c r="AE7688" s="22">
        <v>1.039</v>
      </c>
      <c r="AF7688" s="22">
        <v>0.856</v>
      </c>
      <c r="AG7688" s="22">
        <v>0.96</v>
      </c>
      <c r="AH7688" s="22">
        <v>1.002</v>
      </c>
      <c r="AI7688" s="22">
        <v>0.812</v>
      </c>
      <c r="AJ7688" s="22">
        <v>0.995</v>
      </c>
    </row>
    <row r="7689" s="5" customFormat="1" spans="1:36">
      <c r="A7689" s="11" t="s">
        <v>10030</v>
      </c>
      <c r="B7689" s="11">
        <v>84</v>
      </c>
      <c r="C7689" s="11">
        <v>60.1</v>
      </c>
      <c r="D7689" s="11">
        <v>424.2217</v>
      </c>
      <c r="E7689" s="11">
        <v>428.2383</v>
      </c>
      <c r="F7689" s="11">
        <v>101.0463</v>
      </c>
      <c r="G7689" s="11">
        <v>8475.83464285714</v>
      </c>
      <c r="H7689" s="11">
        <v>1</v>
      </c>
      <c r="I7689" s="11">
        <v>2</v>
      </c>
      <c r="J7689" s="11" t="s">
        <v>46</v>
      </c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11">
        <v>0</v>
      </c>
      <c r="Y7689" s="22">
        <v>0.791</v>
      </c>
      <c r="Z7689" s="22">
        <v>1.112</v>
      </c>
      <c r="AA7689" s="22">
        <v>1.019</v>
      </c>
      <c r="AB7689" s="22">
        <v>1.052</v>
      </c>
      <c r="AC7689" s="22">
        <v>1.125</v>
      </c>
      <c r="AD7689" s="22">
        <v>1.122</v>
      </c>
      <c r="AE7689" s="22">
        <v>1.102</v>
      </c>
      <c r="AF7689" s="22">
        <v>1.079</v>
      </c>
      <c r="AG7689" s="22">
        <v>1.07</v>
      </c>
      <c r="AH7689" s="22">
        <v>1</v>
      </c>
      <c r="AI7689" s="22">
        <v>0.94</v>
      </c>
      <c r="AJ7689" s="22">
        <v>1.062</v>
      </c>
    </row>
    <row r="7690" s="5" customFormat="1" spans="1:36">
      <c r="A7690" s="11" t="s">
        <v>10031</v>
      </c>
      <c r="B7690" s="11">
        <v>87.1</v>
      </c>
      <c r="C7690" s="11">
        <v>60.1</v>
      </c>
      <c r="D7690" s="11">
        <v>345.1574</v>
      </c>
      <c r="E7690" s="11">
        <v>347.1643</v>
      </c>
      <c r="F7690" s="11">
        <v>183.0661</v>
      </c>
      <c r="G7690" s="11">
        <v>45714.2181818182</v>
      </c>
      <c r="H7690" s="11">
        <v>1</v>
      </c>
      <c r="I7690" s="11">
        <v>1</v>
      </c>
      <c r="J7690" s="11" t="s">
        <v>39</v>
      </c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20">
        <v>0</v>
      </c>
      <c r="V7690" s="20">
        <v>15</v>
      </c>
      <c r="W7690" s="5"/>
      <c r="X7690" s="11">
        <v>0</v>
      </c>
      <c r="Y7690" s="22">
        <v>0.439</v>
      </c>
      <c r="Z7690" s="22">
        <v>0.533</v>
      </c>
      <c r="AA7690" s="22">
        <v>0.65</v>
      </c>
      <c r="AB7690" s="22">
        <v>0.633</v>
      </c>
      <c r="AC7690" s="22">
        <v>0.56</v>
      </c>
      <c r="AD7690" s="22">
        <v>0.611</v>
      </c>
      <c r="AE7690" s="22">
        <v>0.662</v>
      </c>
      <c r="AF7690" s="22">
        <v>0.528</v>
      </c>
      <c r="AG7690" s="22">
        <v>0.925</v>
      </c>
      <c r="AH7690" s="22">
        <v>0.825</v>
      </c>
      <c r="AI7690" s="22">
        <v>0.829</v>
      </c>
      <c r="AJ7690" s="22">
        <v>0.798</v>
      </c>
    </row>
    <row r="7691" s="5" customFormat="1" spans="1:36">
      <c r="A7691" s="11" t="s">
        <v>10032</v>
      </c>
      <c r="B7691" s="11">
        <v>87.3</v>
      </c>
      <c r="C7691" s="11">
        <v>60.1</v>
      </c>
      <c r="D7691" s="11">
        <v>579.1475</v>
      </c>
      <c r="E7691" s="11">
        <v>581.1536</v>
      </c>
      <c r="F7691" s="11">
        <v>417.0562</v>
      </c>
      <c r="G7691" s="11">
        <v>7254.62242857143</v>
      </c>
      <c r="H7691" s="11">
        <v>1</v>
      </c>
      <c r="I7691" s="11">
        <v>1</v>
      </c>
      <c r="J7691" s="11" t="s">
        <v>39</v>
      </c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20">
        <v>0</v>
      </c>
      <c r="V7691" s="20">
        <v>3</v>
      </c>
      <c r="W7691" s="5"/>
      <c r="X7691" s="11">
        <v>0</v>
      </c>
      <c r="Y7691" s="22">
        <v>1.276</v>
      </c>
      <c r="Z7691" s="22">
        <v>1.575</v>
      </c>
      <c r="AA7691" s="22">
        <v>1.251</v>
      </c>
      <c r="AB7691" s="22">
        <v>1.145</v>
      </c>
      <c r="AC7691" s="22">
        <v>1.731</v>
      </c>
      <c r="AD7691" s="22">
        <v>1.625</v>
      </c>
      <c r="AE7691" s="22">
        <v>1.714</v>
      </c>
      <c r="AF7691" s="22">
        <v>1.712</v>
      </c>
      <c r="AG7691" s="22">
        <v>1.684</v>
      </c>
      <c r="AH7691" s="22">
        <v>1.706</v>
      </c>
      <c r="AI7691" s="22">
        <v>1.672</v>
      </c>
      <c r="AJ7691" s="22">
        <v>1.719</v>
      </c>
    </row>
    <row r="7692" s="5" customFormat="1" spans="1:36">
      <c r="A7692" s="11" t="s">
        <v>10033</v>
      </c>
      <c r="B7692" s="11">
        <v>85</v>
      </c>
      <c r="C7692" s="11">
        <v>60.2</v>
      </c>
      <c r="D7692" s="11">
        <v>214.134</v>
      </c>
      <c r="E7692" s="11">
        <v>216.1405</v>
      </c>
      <c r="F7692" s="11">
        <v>52.0427</v>
      </c>
      <c r="G7692" s="11">
        <v>32380.5859090909</v>
      </c>
      <c r="H7692" s="11">
        <v>1</v>
      </c>
      <c r="I7692" s="11">
        <v>1</v>
      </c>
      <c r="J7692" s="11" t="s">
        <v>46</v>
      </c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11">
        <v>0</v>
      </c>
      <c r="Y7692" s="22">
        <v>0.828</v>
      </c>
      <c r="Z7692" s="22">
        <v>0.761</v>
      </c>
      <c r="AA7692" s="22">
        <v>0.853</v>
      </c>
      <c r="AB7692" s="22">
        <v>0.838</v>
      </c>
      <c r="AC7692" s="22">
        <v>1.34</v>
      </c>
      <c r="AD7692" s="22">
        <v>1.147</v>
      </c>
      <c r="AE7692" s="22">
        <v>1.32</v>
      </c>
      <c r="AF7692" s="22">
        <v>1.407</v>
      </c>
      <c r="AG7692" s="22">
        <v>1.086</v>
      </c>
      <c r="AH7692" s="22">
        <v>1.114</v>
      </c>
      <c r="AI7692" s="22">
        <v>1.111</v>
      </c>
      <c r="AJ7692" s="22">
        <v>1.162</v>
      </c>
    </row>
    <row r="7693" s="5" customFormat="1" spans="1:36">
      <c r="A7693" s="11" t="s">
        <v>10034</v>
      </c>
      <c r="B7693" s="11">
        <v>85</v>
      </c>
      <c r="C7693" s="11">
        <v>60.7</v>
      </c>
      <c r="D7693" s="11">
        <v>492.1547</v>
      </c>
      <c r="E7693" s="11">
        <v>494.1613</v>
      </c>
      <c r="F7693" s="11">
        <v>330.0633</v>
      </c>
      <c r="G7693" s="11">
        <v>6452.3031875</v>
      </c>
      <c r="H7693" s="11">
        <v>1</v>
      </c>
      <c r="I7693" s="11">
        <v>1</v>
      </c>
      <c r="J7693" s="11" t="s">
        <v>39</v>
      </c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20">
        <v>0</v>
      </c>
      <c r="V7693" s="20">
        <v>2</v>
      </c>
      <c r="W7693" s="5"/>
      <c r="X7693" s="11">
        <v>0</v>
      </c>
      <c r="Y7693" s="22">
        <v>1.372</v>
      </c>
      <c r="Z7693" s="22">
        <v>1.439</v>
      </c>
      <c r="AA7693" s="22">
        <v>1.36</v>
      </c>
      <c r="AB7693" s="22">
        <v>1.195</v>
      </c>
      <c r="AC7693" s="22">
        <v>1.02</v>
      </c>
      <c r="AD7693" s="22">
        <v>0.812</v>
      </c>
      <c r="AE7693" s="22">
        <v>1.073</v>
      </c>
      <c r="AF7693" s="22">
        <v>0.947</v>
      </c>
      <c r="AG7693" s="22">
        <v>1.232</v>
      </c>
      <c r="AH7693" s="22">
        <v>1.171</v>
      </c>
      <c r="AI7693" s="22">
        <v>1.244</v>
      </c>
      <c r="AJ7693" s="22">
        <v>1.226</v>
      </c>
    </row>
    <row r="7694" s="5" customFormat="1" spans="1:36">
      <c r="A7694" s="11" t="s">
        <v>10035</v>
      </c>
      <c r="B7694" s="11">
        <v>88</v>
      </c>
      <c r="C7694" s="11">
        <v>60.9</v>
      </c>
      <c r="D7694" s="11">
        <v>357.0694</v>
      </c>
      <c r="E7694" s="11">
        <v>359.0759</v>
      </c>
      <c r="F7694" s="11">
        <v>194.978</v>
      </c>
      <c r="G7694" s="11">
        <v>10717.2708333333</v>
      </c>
      <c r="H7694" s="11">
        <v>1</v>
      </c>
      <c r="I7694" s="11">
        <v>1</v>
      </c>
      <c r="J7694" s="11" t="s">
        <v>39</v>
      </c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20">
        <v>0</v>
      </c>
      <c r="V7694" s="20">
        <v>1</v>
      </c>
      <c r="W7694" s="5"/>
      <c r="X7694" s="11">
        <v>0</v>
      </c>
      <c r="Y7694" s="22">
        <v>0.559</v>
      </c>
      <c r="Z7694" s="22">
        <v>0.755</v>
      </c>
      <c r="AA7694" s="22">
        <v>0.669</v>
      </c>
      <c r="AB7694" s="22">
        <v>0.619</v>
      </c>
      <c r="AC7694" s="22">
        <v>1.16</v>
      </c>
      <c r="AD7694" s="22">
        <v>1.217</v>
      </c>
      <c r="AE7694" s="22">
        <v>0.954</v>
      </c>
      <c r="AF7694" s="22">
        <v>1.298</v>
      </c>
      <c r="AG7694" s="22">
        <v>1.131</v>
      </c>
      <c r="AH7694" s="22">
        <v>1.118</v>
      </c>
      <c r="AI7694" s="22">
        <v>1.052</v>
      </c>
      <c r="AJ7694" s="22">
        <v>1.086</v>
      </c>
    </row>
    <row r="7695" s="5" customFormat="1" spans="1:36">
      <c r="A7695" s="11" t="s">
        <v>10036</v>
      </c>
      <c r="B7695" s="11">
        <v>86</v>
      </c>
      <c r="C7695" s="11">
        <v>61.2</v>
      </c>
      <c r="D7695" s="11">
        <v>237.1242</v>
      </c>
      <c r="E7695" s="11">
        <v>239.1306</v>
      </c>
      <c r="F7695" s="11">
        <v>75.0329</v>
      </c>
      <c r="G7695" s="11">
        <v>1833438.58333333</v>
      </c>
      <c r="H7695" s="11">
        <v>1</v>
      </c>
      <c r="I7695" s="11">
        <v>1</v>
      </c>
      <c r="J7695" s="11" t="s">
        <v>46</v>
      </c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11">
        <v>0</v>
      </c>
      <c r="Y7695" s="22">
        <v>0.802</v>
      </c>
      <c r="Z7695" s="22">
        <v>1.032</v>
      </c>
      <c r="AA7695" s="22">
        <v>0.834</v>
      </c>
      <c r="AB7695" s="22">
        <v>0.811</v>
      </c>
      <c r="AC7695" s="22">
        <v>0.911</v>
      </c>
      <c r="AD7695" s="22">
        <v>0.841</v>
      </c>
      <c r="AE7695" s="22">
        <v>0.849</v>
      </c>
      <c r="AF7695" s="22">
        <v>0.882</v>
      </c>
      <c r="AG7695" s="22">
        <v>1.02</v>
      </c>
      <c r="AH7695" s="22">
        <v>0.986</v>
      </c>
      <c r="AI7695" s="22">
        <v>0.98</v>
      </c>
      <c r="AJ7695" s="22">
        <v>0.988</v>
      </c>
    </row>
    <row r="7696" s="5" customFormat="1" spans="1:36">
      <c r="A7696" s="11" t="s">
        <v>10037</v>
      </c>
      <c r="B7696" s="11">
        <v>87.1</v>
      </c>
      <c r="C7696" s="11">
        <v>61.2</v>
      </c>
      <c r="D7696" s="11">
        <v>469.1755</v>
      </c>
      <c r="E7696" s="11">
        <v>471.1819</v>
      </c>
      <c r="F7696" s="11">
        <v>307.0842</v>
      </c>
      <c r="G7696" s="11">
        <v>222558.3</v>
      </c>
      <c r="H7696" s="11">
        <v>1</v>
      </c>
      <c r="I7696" s="11">
        <v>1</v>
      </c>
      <c r="J7696" s="11" t="s">
        <v>50</v>
      </c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20">
        <v>1</v>
      </c>
      <c r="V7696" s="20">
        <v>14</v>
      </c>
      <c r="W7696" s="5"/>
      <c r="X7696" s="11">
        <v>0</v>
      </c>
      <c r="Y7696" s="22">
        <v>1.576</v>
      </c>
      <c r="Z7696" s="22">
        <v>1.797</v>
      </c>
      <c r="AA7696" s="22">
        <v>1.525</v>
      </c>
      <c r="AB7696" s="22">
        <v>1.283</v>
      </c>
      <c r="AC7696" s="22">
        <v>1.149</v>
      </c>
      <c r="AD7696" s="22">
        <v>0.886</v>
      </c>
      <c r="AE7696" s="22">
        <v>1.062</v>
      </c>
      <c r="AF7696" s="22">
        <v>1.274</v>
      </c>
      <c r="AG7696" s="22">
        <v>0.905</v>
      </c>
      <c r="AH7696" s="22">
        <v>0.897</v>
      </c>
      <c r="AI7696" s="22">
        <v>0.911</v>
      </c>
      <c r="AJ7696" s="22">
        <v>0.914</v>
      </c>
    </row>
    <row r="7697" s="5" customFormat="1" spans="1:36">
      <c r="A7697" s="11" t="s">
        <v>10038</v>
      </c>
      <c r="B7697" s="11">
        <v>91</v>
      </c>
      <c r="C7697" s="11">
        <v>62.5</v>
      </c>
      <c r="D7697" s="11">
        <v>433.1636</v>
      </c>
      <c r="E7697" s="11">
        <v>435.1709</v>
      </c>
      <c r="F7697" s="11">
        <v>271.0722</v>
      </c>
      <c r="G7697" s="11">
        <v>7557.92913333333</v>
      </c>
      <c r="H7697" s="11">
        <v>1</v>
      </c>
      <c r="I7697" s="11">
        <v>1</v>
      </c>
      <c r="J7697" s="11" t="s">
        <v>39</v>
      </c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20">
        <v>0</v>
      </c>
      <c r="V7697" s="20">
        <v>20</v>
      </c>
      <c r="W7697" s="5"/>
      <c r="X7697" s="11">
        <v>0</v>
      </c>
      <c r="Y7697" s="22">
        <v>1.438</v>
      </c>
      <c r="Z7697" s="22">
        <v>1.042</v>
      </c>
      <c r="AA7697" s="22">
        <v>2.102</v>
      </c>
      <c r="AB7697" s="22">
        <v>1.85</v>
      </c>
      <c r="AC7697" s="22">
        <v>2.121</v>
      </c>
      <c r="AD7697" s="22">
        <v>1.653</v>
      </c>
      <c r="AE7697" s="22">
        <v>0.998</v>
      </c>
      <c r="AF7697" s="22">
        <v>2.11</v>
      </c>
      <c r="AG7697" s="22">
        <v>1.114</v>
      </c>
      <c r="AH7697" s="22">
        <v>1.219</v>
      </c>
      <c r="AI7697" s="22">
        <v>1.21</v>
      </c>
      <c r="AJ7697" s="22">
        <v>1.327</v>
      </c>
    </row>
    <row r="7698" s="5" customFormat="1" spans="1:36">
      <c r="A7698" s="11" t="s">
        <v>10039</v>
      </c>
      <c r="B7698" s="11">
        <v>87</v>
      </c>
      <c r="C7698" s="11">
        <v>62.8</v>
      </c>
      <c r="D7698" s="11">
        <v>327.1915</v>
      </c>
      <c r="E7698" s="11">
        <v>329.198</v>
      </c>
      <c r="F7698" s="11">
        <v>165.1002</v>
      </c>
      <c r="G7698" s="11">
        <v>44881.5320833333</v>
      </c>
      <c r="H7698" s="11">
        <v>1</v>
      </c>
      <c r="I7698" s="11">
        <v>1</v>
      </c>
      <c r="J7698" s="11" t="s">
        <v>39</v>
      </c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20">
        <v>0</v>
      </c>
      <c r="V7698" s="20">
        <v>6</v>
      </c>
      <c r="W7698" s="5"/>
      <c r="X7698" s="11">
        <v>0</v>
      </c>
      <c r="Y7698" s="22">
        <v>0.859</v>
      </c>
      <c r="Z7698" s="22">
        <v>0.888</v>
      </c>
      <c r="AA7698" s="22">
        <v>0.916</v>
      </c>
      <c r="AB7698" s="22">
        <v>0.86</v>
      </c>
      <c r="AC7698" s="22">
        <v>0.979</v>
      </c>
      <c r="AD7698" s="22">
        <v>1.004</v>
      </c>
      <c r="AE7698" s="22">
        <v>0.971</v>
      </c>
      <c r="AF7698" s="22">
        <v>1.021</v>
      </c>
      <c r="AG7698" s="22">
        <v>1.084</v>
      </c>
      <c r="AH7698" s="22">
        <v>1.093</v>
      </c>
      <c r="AI7698" s="22">
        <v>1.058</v>
      </c>
      <c r="AJ7698" s="22">
        <v>1.127</v>
      </c>
    </row>
    <row r="7699" s="5" customFormat="1" spans="1:36">
      <c r="A7699" s="11" t="s">
        <v>10040</v>
      </c>
      <c r="B7699" s="11">
        <v>87</v>
      </c>
      <c r="C7699" s="11">
        <v>62.8</v>
      </c>
      <c r="D7699" s="11">
        <v>393.2021</v>
      </c>
      <c r="E7699" s="11">
        <v>395.2086</v>
      </c>
      <c r="F7699" s="11">
        <v>231.1108</v>
      </c>
      <c r="G7699" s="11">
        <v>29054.475</v>
      </c>
      <c r="H7699" s="11">
        <v>1</v>
      </c>
      <c r="I7699" s="11">
        <v>1</v>
      </c>
      <c r="J7699" s="11" t="s">
        <v>50</v>
      </c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20">
        <v>2</v>
      </c>
      <c r="V7699" s="20">
        <v>13</v>
      </c>
      <c r="W7699" s="5"/>
      <c r="X7699" s="11">
        <v>0</v>
      </c>
      <c r="Y7699" s="22">
        <v>1.48</v>
      </c>
      <c r="Z7699" s="22">
        <v>0.857</v>
      </c>
      <c r="AA7699" s="22">
        <v>1.521</v>
      </c>
      <c r="AB7699" s="22">
        <v>1.211</v>
      </c>
      <c r="AC7699" s="22">
        <v>1.742</v>
      </c>
      <c r="AD7699" s="22">
        <v>1.798</v>
      </c>
      <c r="AE7699" s="22">
        <v>1.081</v>
      </c>
      <c r="AF7699" s="22">
        <v>2.092</v>
      </c>
      <c r="AG7699" s="22">
        <v>1.466</v>
      </c>
      <c r="AH7699" s="22">
        <v>1.435</v>
      </c>
      <c r="AI7699" s="22">
        <v>1.523</v>
      </c>
      <c r="AJ7699" s="22">
        <v>1.575</v>
      </c>
    </row>
    <row r="7700" s="5" customFormat="1" spans="1:36">
      <c r="A7700" s="11" t="s">
        <v>10041</v>
      </c>
      <c r="B7700" s="11">
        <v>88.1</v>
      </c>
      <c r="C7700" s="11">
        <v>63.2</v>
      </c>
      <c r="D7700" s="11">
        <v>260.0681</v>
      </c>
      <c r="E7700" s="11">
        <v>262.0747</v>
      </c>
      <c r="F7700" s="11">
        <v>97.9768</v>
      </c>
      <c r="G7700" s="11">
        <v>23367.21</v>
      </c>
      <c r="H7700" s="11">
        <v>1</v>
      </c>
      <c r="I7700" s="11">
        <v>1</v>
      </c>
      <c r="J7700" s="11" t="s">
        <v>50</v>
      </c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20">
        <v>1</v>
      </c>
      <c r="V7700" s="20">
        <v>48</v>
      </c>
      <c r="W7700" s="5"/>
      <c r="X7700" s="11">
        <v>0</v>
      </c>
      <c r="Y7700" s="22">
        <v>0.856</v>
      </c>
      <c r="Z7700" s="22">
        <v>1.413</v>
      </c>
      <c r="AA7700" s="22">
        <v>0.901</v>
      </c>
      <c r="AB7700" s="22">
        <v>1.087</v>
      </c>
      <c r="AC7700" s="22">
        <v>0.589</v>
      </c>
      <c r="AD7700" s="22">
        <v>0.729</v>
      </c>
      <c r="AE7700" s="22">
        <v>0.84</v>
      </c>
      <c r="AF7700" s="22">
        <v>0.619</v>
      </c>
      <c r="AG7700" s="22">
        <v>0.76</v>
      </c>
      <c r="AH7700" s="22">
        <v>0.754</v>
      </c>
      <c r="AI7700" s="22">
        <v>0.741</v>
      </c>
      <c r="AJ7700" s="22">
        <v>0.778</v>
      </c>
    </row>
    <row r="7701" s="5" customFormat="1" spans="1:36">
      <c r="A7701" s="11" t="s">
        <v>10042</v>
      </c>
      <c r="B7701" s="11">
        <v>89.2</v>
      </c>
      <c r="C7701" s="11">
        <v>63.3</v>
      </c>
      <c r="D7701" s="11">
        <v>223.1339</v>
      </c>
      <c r="E7701" s="11">
        <v>225.1405</v>
      </c>
      <c r="F7701" s="11">
        <v>122.0851</v>
      </c>
      <c r="G7701" s="11">
        <v>65702.3572</v>
      </c>
      <c r="H7701" s="11">
        <v>2</v>
      </c>
      <c r="I7701" s="11">
        <v>2</v>
      </c>
      <c r="J7701" s="11" t="s">
        <v>46</v>
      </c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11">
        <v>0</v>
      </c>
      <c r="Y7701" s="22">
        <v>1.162</v>
      </c>
      <c r="Z7701" s="22">
        <v>1.431</v>
      </c>
      <c r="AA7701" s="22">
        <v>1.156</v>
      </c>
      <c r="AB7701" s="22">
        <v>1.298</v>
      </c>
      <c r="AC7701" s="22">
        <v>1.107</v>
      </c>
      <c r="AD7701" s="22">
        <v>1.286</v>
      </c>
      <c r="AE7701" s="22">
        <v>1.169</v>
      </c>
      <c r="AF7701" s="22">
        <v>1.182</v>
      </c>
      <c r="AG7701" s="22">
        <v>1.102</v>
      </c>
      <c r="AH7701" s="22">
        <v>1.089</v>
      </c>
      <c r="AI7701" s="22">
        <v>1.153</v>
      </c>
      <c r="AJ7701" s="22">
        <v>1.13</v>
      </c>
    </row>
    <row r="7702" s="5" customFormat="1" spans="1:36">
      <c r="A7702" s="11" t="s">
        <v>10043</v>
      </c>
      <c r="B7702" s="11">
        <v>87</v>
      </c>
      <c r="C7702" s="11">
        <v>63.4</v>
      </c>
      <c r="D7702" s="11">
        <v>421.173</v>
      </c>
      <c r="E7702" s="11">
        <v>423.1786</v>
      </c>
      <c r="F7702" s="11">
        <v>259.0817</v>
      </c>
      <c r="G7702" s="11">
        <v>130809.824</v>
      </c>
      <c r="H7702" s="11">
        <v>1</v>
      </c>
      <c r="I7702" s="11">
        <v>1</v>
      </c>
      <c r="J7702" s="11" t="s">
        <v>39</v>
      </c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20">
        <v>0</v>
      </c>
      <c r="V7702" s="20">
        <v>24</v>
      </c>
      <c r="W7702" s="5"/>
      <c r="X7702" s="11">
        <v>0</v>
      </c>
      <c r="Y7702" s="22">
        <v>1.122</v>
      </c>
      <c r="Z7702" s="22">
        <v>1.048</v>
      </c>
      <c r="AA7702" s="22">
        <v>1.122</v>
      </c>
      <c r="AB7702" s="22">
        <v>0.936</v>
      </c>
      <c r="AC7702" s="22">
        <v>1.445</v>
      </c>
      <c r="AD7702" s="22">
        <v>1.13</v>
      </c>
      <c r="AE7702" s="22">
        <v>1.026</v>
      </c>
      <c r="AF7702" s="22">
        <v>1.385</v>
      </c>
      <c r="AG7702" s="22">
        <v>1.276</v>
      </c>
      <c r="AH7702" s="22">
        <v>1.252</v>
      </c>
      <c r="AI7702" s="22">
        <v>1.207</v>
      </c>
      <c r="AJ7702" s="22">
        <v>1.204</v>
      </c>
    </row>
    <row r="7703" s="5" customFormat="1" spans="1:36">
      <c r="A7703" s="11" t="s">
        <v>10044</v>
      </c>
      <c r="B7703" s="11">
        <v>84</v>
      </c>
      <c r="C7703" s="11">
        <v>63.5</v>
      </c>
      <c r="D7703" s="11">
        <v>631.2284</v>
      </c>
      <c r="E7703" s="11">
        <v>633.234</v>
      </c>
      <c r="F7703" s="11">
        <v>469.137</v>
      </c>
      <c r="G7703" s="11">
        <v>39767.2955555556</v>
      </c>
      <c r="H7703" s="11">
        <v>1</v>
      </c>
      <c r="I7703" s="11">
        <v>1</v>
      </c>
      <c r="J7703" s="11" t="s">
        <v>39</v>
      </c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20">
        <v>0</v>
      </c>
      <c r="V7703" s="20">
        <v>27</v>
      </c>
      <c r="W7703" s="5"/>
      <c r="X7703" s="11">
        <v>0</v>
      </c>
      <c r="Y7703" s="22">
        <v>4.256</v>
      </c>
      <c r="Z7703" s="22">
        <v>1.69</v>
      </c>
      <c r="AA7703" s="22">
        <v>4.799</v>
      </c>
      <c r="AB7703" s="22">
        <v>3.651</v>
      </c>
      <c r="AC7703" s="22">
        <v>1.605</v>
      </c>
      <c r="AD7703" s="22">
        <v>1.447</v>
      </c>
      <c r="AE7703" s="22">
        <v>0.837</v>
      </c>
      <c r="AF7703" s="22">
        <v>2.314</v>
      </c>
      <c r="AG7703" s="22">
        <v>1.458</v>
      </c>
      <c r="AH7703" s="22">
        <v>1.457</v>
      </c>
      <c r="AI7703" s="22">
        <v>1.449</v>
      </c>
      <c r="AJ7703" s="22">
        <v>1.503</v>
      </c>
    </row>
    <row r="7704" s="5" customFormat="1" spans="1:36">
      <c r="A7704" s="11" t="s">
        <v>10045</v>
      </c>
      <c r="B7704" s="11">
        <v>88.7</v>
      </c>
      <c r="C7704" s="11">
        <v>63.7</v>
      </c>
      <c r="D7704" s="11">
        <v>276.1344</v>
      </c>
      <c r="E7704" s="11">
        <v>278.1411</v>
      </c>
      <c r="F7704" s="11">
        <v>114.0431</v>
      </c>
      <c r="G7704" s="11">
        <v>87862.08</v>
      </c>
      <c r="H7704" s="11">
        <v>1</v>
      </c>
      <c r="I7704" s="11">
        <v>1</v>
      </c>
      <c r="J7704" s="11" t="s">
        <v>50</v>
      </c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20">
        <v>2</v>
      </c>
      <c r="V7704" s="20">
        <v>12</v>
      </c>
      <c r="W7704" s="5"/>
      <c r="X7704" s="11">
        <v>0</v>
      </c>
      <c r="Y7704" s="22">
        <v>1.173</v>
      </c>
      <c r="Z7704" s="22">
        <v>1.366</v>
      </c>
      <c r="AA7704" s="22">
        <v>1.01</v>
      </c>
      <c r="AB7704" s="22">
        <v>1.441</v>
      </c>
      <c r="AC7704" s="22">
        <v>0.976</v>
      </c>
      <c r="AD7704" s="22">
        <v>1.156</v>
      </c>
      <c r="AE7704" s="22">
        <v>1.181</v>
      </c>
      <c r="AF7704" s="22">
        <v>1.011</v>
      </c>
      <c r="AG7704" s="22">
        <v>1.078</v>
      </c>
      <c r="AH7704" s="22">
        <v>1.077</v>
      </c>
      <c r="AI7704" s="22">
        <v>1.107</v>
      </c>
      <c r="AJ7704" s="22">
        <v>1.155</v>
      </c>
    </row>
    <row r="7705" s="5" customFormat="1" spans="1:36">
      <c r="A7705" s="11" t="s">
        <v>10046</v>
      </c>
      <c r="B7705" s="11">
        <v>89</v>
      </c>
      <c r="C7705" s="11">
        <v>65.3</v>
      </c>
      <c r="D7705" s="11">
        <v>251.1396</v>
      </c>
      <c r="E7705" s="11">
        <v>253.1464</v>
      </c>
      <c r="F7705" s="11">
        <v>89.0482</v>
      </c>
      <c r="G7705" s="11">
        <v>4333806.76</v>
      </c>
      <c r="H7705" s="11">
        <v>1</v>
      </c>
      <c r="I7705" s="11">
        <v>1</v>
      </c>
      <c r="J7705" s="11" t="s">
        <v>50</v>
      </c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20">
        <v>4</v>
      </c>
      <c r="V7705" s="20">
        <v>38</v>
      </c>
      <c r="W7705" s="5"/>
      <c r="X7705" s="11">
        <v>0</v>
      </c>
      <c r="Y7705" s="22">
        <v>1.207</v>
      </c>
      <c r="Z7705" s="22">
        <v>1.474</v>
      </c>
      <c r="AA7705" s="22">
        <v>1.236</v>
      </c>
      <c r="AB7705" s="22">
        <v>1.202</v>
      </c>
      <c r="AC7705" s="22">
        <v>1.248</v>
      </c>
      <c r="AD7705" s="22">
        <v>1.047</v>
      </c>
      <c r="AE7705" s="22">
        <v>1.12</v>
      </c>
      <c r="AF7705" s="22">
        <v>1.223</v>
      </c>
      <c r="AG7705" s="22">
        <v>1.006</v>
      </c>
      <c r="AH7705" s="22">
        <v>1.012</v>
      </c>
      <c r="AI7705" s="22">
        <v>1.033</v>
      </c>
      <c r="AJ7705" s="22">
        <v>1.059</v>
      </c>
    </row>
    <row r="7706" s="5" customFormat="1" spans="1:36">
      <c r="A7706" s="11" t="s">
        <v>10047</v>
      </c>
      <c r="B7706" s="11">
        <v>93.2</v>
      </c>
      <c r="C7706" s="11">
        <v>65.4</v>
      </c>
      <c r="D7706" s="11">
        <v>623.1742</v>
      </c>
      <c r="E7706" s="11">
        <v>625.1793</v>
      </c>
      <c r="F7706" s="11">
        <v>461.0829</v>
      </c>
      <c r="G7706" s="11">
        <v>12086.5701428571</v>
      </c>
      <c r="H7706" s="11">
        <v>1</v>
      </c>
      <c r="I7706" s="11">
        <v>1</v>
      </c>
      <c r="J7706" s="11" t="s">
        <v>39</v>
      </c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20">
        <v>0</v>
      </c>
      <c r="V7706" s="20">
        <v>5</v>
      </c>
      <c r="W7706" s="5"/>
      <c r="X7706" s="11">
        <v>0</v>
      </c>
      <c r="Y7706" s="22">
        <v>1.294</v>
      </c>
      <c r="Z7706" s="22">
        <v>1.557</v>
      </c>
      <c r="AA7706" s="22">
        <v>1.348</v>
      </c>
      <c r="AB7706" s="22">
        <v>1.278</v>
      </c>
      <c r="AC7706" s="22">
        <v>1.8</v>
      </c>
      <c r="AD7706" s="22">
        <v>1.763</v>
      </c>
      <c r="AE7706" s="22">
        <v>1.506</v>
      </c>
      <c r="AF7706" s="22">
        <v>1.86</v>
      </c>
      <c r="AG7706" s="22">
        <v>1.618</v>
      </c>
      <c r="AH7706" s="22">
        <v>1.515</v>
      </c>
      <c r="AI7706" s="22">
        <v>1.648</v>
      </c>
      <c r="AJ7706" s="22">
        <v>1.58</v>
      </c>
    </row>
    <row r="7707" s="5" customFormat="1" spans="1:36">
      <c r="A7707" s="11" t="s">
        <v>10048</v>
      </c>
      <c r="B7707" s="11">
        <v>92.2</v>
      </c>
      <c r="C7707" s="11">
        <v>65.7</v>
      </c>
      <c r="D7707" s="11">
        <v>265.1544</v>
      </c>
      <c r="E7707" s="11">
        <v>267.1616</v>
      </c>
      <c r="F7707" s="11">
        <v>103.063</v>
      </c>
      <c r="G7707" s="11">
        <v>182122.386666667</v>
      </c>
      <c r="H7707" s="11">
        <v>1</v>
      </c>
      <c r="I7707" s="11">
        <v>1</v>
      </c>
      <c r="J7707" s="11" t="s">
        <v>50</v>
      </c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20">
        <v>8</v>
      </c>
      <c r="V7707" s="20">
        <v>45</v>
      </c>
      <c r="W7707" s="5"/>
      <c r="X7707" s="11">
        <v>0</v>
      </c>
      <c r="Y7707" s="22">
        <v>0.676</v>
      </c>
      <c r="Z7707" s="22">
        <v>0.758</v>
      </c>
      <c r="AA7707" s="22">
        <v>0.758</v>
      </c>
      <c r="AB7707" s="22">
        <v>0.635</v>
      </c>
      <c r="AC7707" s="22">
        <v>1.221</v>
      </c>
      <c r="AD7707" s="22">
        <v>0.954</v>
      </c>
      <c r="AE7707" s="22">
        <v>0.968</v>
      </c>
      <c r="AF7707" s="22">
        <v>1.247</v>
      </c>
      <c r="AG7707" s="22">
        <v>0.952</v>
      </c>
      <c r="AH7707" s="22">
        <v>0.968</v>
      </c>
      <c r="AI7707" s="22">
        <v>0.978</v>
      </c>
      <c r="AJ7707" s="22">
        <v>1.006</v>
      </c>
    </row>
    <row r="7708" s="5" customFormat="1" spans="1:36">
      <c r="A7708" s="11" t="s">
        <v>10049</v>
      </c>
      <c r="B7708" s="11">
        <v>91</v>
      </c>
      <c r="C7708" s="11">
        <v>68.3</v>
      </c>
      <c r="D7708" s="11">
        <v>429.1869</v>
      </c>
      <c r="E7708" s="11">
        <v>431.1939</v>
      </c>
      <c r="F7708" s="11">
        <v>267.0956</v>
      </c>
      <c r="G7708" s="11">
        <v>10004.2036666667</v>
      </c>
      <c r="H7708" s="11">
        <v>1</v>
      </c>
      <c r="I7708" s="11">
        <v>1</v>
      </c>
      <c r="J7708" s="11" t="s">
        <v>50</v>
      </c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20">
        <v>3</v>
      </c>
      <c r="V7708" s="20">
        <v>56</v>
      </c>
      <c r="W7708" s="5"/>
      <c r="X7708" s="11">
        <v>0</v>
      </c>
      <c r="Y7708" s="22">
        <v>1.498</v>
      </c>
      <c r="Z7708" s="22">
        <v>0.982</v>
      </c>
      <c r="AA7708" s="22">
        <v>1.781</v>
      </c>
      <c r="AB7708" s="22">
        <v>1.657</v>
      </c>
      <c r="AC7708" s="22">
        <v>1.347</v>
      </c>
      <c r="AD7708" s="22">
        <v>1.575</v>
      </c>
      <c r="AE7708" s="22">
        <v>0.791</v>
      </c>
      <c r="AF7708" s="22">
        <v>1.37</v>
      </c>
      <c r="AG7708" s="22">
        <v>1.128</v>
      </c>
      <c r="AH7708" s="22">
        <v>1.138</v>
      </c>
      <c r="AI7708" s="22">
        <v>1.112</v>
      </c>
      <c r="AJ7708" s="22">
        <v>1.085</v>
      </c>
    </row>
    <row r="7709" s="5" customFormat="1" spans="1:36">
      <c r="A7709" s="11" t="s">
        <v>10050</v>
      </c>
      <c r="B7709" s="11">
        <v>97.1</v>
      </c>
      <c r="C7709" s="11">
        <v>68.5</v>
      </c>
      <c r="D7709" s="11">
        <v>224.1107</v>
      </c>
      <c r="E7709" s="11">
        <v>226.1169</v>
      </c>
      <c r="F7709" s="11">
        <v>62.0194</v>
      </c>
      <c r="G7709" s="11">
        <v>61585.391875</v>
      </c>
      <c r="H7709" s="11">
        <v>1</v>
      </c>
      <c r="I7709" s="11">
        <v>1</v>
      </c>
      <c r="J7709" s="11" t="s">
        <v>50</v>
      </c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20">
        <v>1</v>
      </c>
      <c r="V7709" s="20">
        <v>4</v>
      </c>
      <c r="W7709" s="5"/>
      <c r="X7709" s="11">
        <v>0</v>
      </c>
      <c r="Y7709" s="22">
        <v>0.726</v>
      </c>
      <c r="Z7709" s="22">
        <v>0.83</v>
      </c>
      <c r="AA7709" s="22">
        <v>0.821</v>
      </c>
      <c r="AB7709" s="22">
        <v>0.77</v>
      </c>
      <c r="AC7709" s="22">
        <v>1.335</v>
      </c>
      <c r="AD7709" s="22">
        <v>1.649</v>
      </c>
      <c r="AE7709" s="22">
        <v>1.665</v>
      </c>
      <c r="AF7709" s="22">
        <v>1.535</v>
      </c>
      <c r="AG7709" s="22">
        <v>1.018</v>
      </c>
      <c r="AH7709" s="22">
        <v>1.001</v>
      </c>
      <c r="AI7709" s="22">
        <v>0.989</v>
      </c>
      <c r="AJ7709" s="22">
        <v>1.051</v>
      </c>
    </row>
    <row r="7710" s="5" customFormat="1" spans="1:36">
      <c r="A7710" s="11" t="s">
        <v>10051</v>
      </c>
      <c r="B7710" s="11">
        <v>97.2</v>
      </c>
      <c r="C7710" s="11">
        <v>70.1</v>
      </c>
      <c r="D7710" s="11">
        <v>386.0247</v>
      </c>
      <c r="E7710" s="11">
        <v>388.031</v>
      </c>
      <c r="F7710" s="11">
        <v>223.9333</v>
      </c>
      <c r="G7710" s="11">
        <v>5889.167375</v>
      </c>
      <c r="H7710" s="11">
        <v>1</v>
      </c>
      <c r="I7710" s="11">
        <v>1</v>
      </c>
      <c r="J7710" s="11" t="s">
        <v>46</v>
      </c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11">
        <v>0</v>
      </c>
      <c r="Y7710" s="22">
        <v>0.663</v>
      </c>
      <c r="Z7710" s="22">
        <v>0.79</v>
      </c>
      <c r="AA7710" s="22">
        <v>0.758</v>
      </c>
      <c r="AB7710" s="22">
        <v>0.724</v>
      </c>
      <c r="AC7710" s="22">
        <v>1.203</v>
      </c>
      <c r="AD7710" s="22">
        <v>1.238</v>
      </c>
      <c r="AE7710" s="22">
        <v>1.067</v>
      </c>
      <c r="AF7710" s="22">
        <v>1.205</v>
      </c>
      <c r="AG7710" s="22">
        <v>1.099</v>
      </c>
      <c r="AH7710" s="22">
        <v>1.1</v>
      </c>
      <c r="AI7710" s="22">
        <v>1.184</v>
      </c>
      <c r="AJ7710" s="22">
        <v>1.046</v>
      </c>
    </row>
    <row r="7711" s="5" customFormat="1" spans="1:36">
      <c r="A7711" s="11" t="s">
        <v>10052</v>
      </c>
      <c r="B7711" s="11">
        <v>96.1</v>
      </c>
      <c r="C7711" s="11">
        <v>70.4</v>
      </c>
      <c r="D7711" s="11">
        <v>476.1812</v>
      </c>
      <c r="E7711" s="11">
        <v>478.1878</v>
      </c>
      <c r="F7711" s="11">
        <v>314.0898</v>
      </c>
      <c r="G7711" s="11">
        <v>246997.325</v>
      </c>
      <c r="H7711" s="11">
        <v>1</v>
      </c>
      <c r="I7711" s="11">
        <v>1</v>
      </c>
      <c r="J7711" s="11" t="s">
        <v>39</v>
      </c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20">
        <v>0</v>
      </c>
      <c r="V7711" s="20">
        <v>2</v>
      </c>
      <c r="W7711" s="5"/>
      <c r="X7711" s="11">
        <v>0</v>
      </c>
      <c r="Y7711" s="22">
        <v>0.506</v>
      </c>
      <c r="Z7711" s="22">
        <v>0.704</v>
      </c>
      <c r="AA7711" s="22">
        <v>0.621</v>
      </c>
      <c r="AB7711" s="22">
        <v>0.534</v>
      </c>
      <c r="AC7711" s="22">
        <v>1.089</v>
      </c>
      <c r="AD7711" s="22">
        <v>1.104</v>
      </c>
      <c r="AE7711" s="22">
        <v>0.894</v>
      </c>
      <c r="AF7711" s="22">
        <v>1.218</v>
      </c>
      <c r="AG7711" s="22">
        <v>1.047</v>
      </c>
      <c r="AH7711" s="22">
        <v>1.041</v>
      </c>
      <c r="AI7711" s="22">
        <v>1.032</v>
      </c>
      <c r="AJ7711" s="22">
        <v>1.035</v>
      </c>
    </row>
    <row r="7712" s="5" customFormat="1" spans="1:36">
      <c r="A7712" s="11" t="s">
        <v>10053</v>
      </c>
      <c r="B7712" s="11">
        <v>96.2</v>
      </c>
      <c r="C7712" s="11">
        <v>70.7</v>
      </c>
      <c r="D7712" s="11">
        <v>366.0796</v>
      </c>
      <c r="E7712" s="11">
        <v>368.0858</v>
      </c>
      <c r="F7712" s="11">
        <v>203.9882</v>
      </c>
      <c r="G7712" s="11">
        <v>6795.639875</v>
      </c>
      <c r="H7712" s="11">
        <v>1</v>
      </c>
      <c r="I7712" s="11">
        <v>1</v>
      </c>
      <c r="J7712" s="11" t="s">
        <v>46</v>
      </c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11">
        <v>0</v>
      </c>
      <c r="Y7712" s="22">
        <v>0.567</v>
      </c>
      <c r="Z7712" s="22">
        <v>0.723</v>
      </c>
      <c r="AA7712" s="22">
        <v>0.757</v>
      </c>
      <c r="AB7712" s="22">
        <v>0.611</v>
      </c>
      <c r="AC7712" s="22">
        <v>1.128</v>
      </c>
      <c r="AD7712" s="22">
        <v>1.189</v>
      </c>
      <c r="AE7712" s="22">
        <v>1.05</v>
      </c>
      <c r="AF7712" s="22">
        <v>1.259</v>
      </c>
      <c r="AG7712" s="22">
        <v>1.125</v>
      </c>
      <c r="AH7712" s="22">
        <v>1.184</v>
      </c>
      <c r="AI7712" s="22">
        <v>1.109</v>
      </c>
      <c r="AJ7712" s="22">
        <v>1.164</v>
      </c>
    </row>
    <row r="7713" s="5" customFormat="1" spans="1:36">
      <c r="A7713" s="11" t="s">
        <v>10054</v>
      </c>
      <c r="B7713" s="11">
        <v>95.1</v>
      </c>
      <c r="C7713" s="11">
        <v>71.3</v>
      </c>
      <c r="D7713" s="11">
        <v>287.1068</v>
      </c>
      <c r="E7713" s="11">
        <v>289.1134</v>
      </c>
      <c r="F7713" s="11">
        <v>125.0154</v>
      </c>
      <c r="G7713" s="11">
        <v>5759758.75</v>
      </c>
      <c r="H7713" s="11">
        <v>1</v>
      </c>
      <c r="I7713" s="11">
        <v>1</v>
      </c>
      <c r="J7713" s="11" t="s">
        <v>50</v>
      </c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20">
        <v>1</v>
      </c>
      <c r="V7713" s="20">
        <v>5</v>
      </c>
      <c r="W7713" s="5"/>
      <c r="X7713" s="11">
        <v>0</v>
      </c>
      <c r="Y7713" s="22">
        <v>0.52</v>
      </c>
      <c r="Z7713" s="22">
        <v>0.728</v>
      </c>
      <c r="AA7713" s="22">
        <v>0.653</v>
      </c>
      <c r="AB7713" s="22">
        <v>0.54</v>
      </c>
      <c r="AC7713" s="22">
        <v>1.143</v>
      </c>
      <c r="AD7713" s="22">
        <v>1.158</v>
      </c>
      <c r="AE7713" s="22">
        <v>0.944</v>
      </c>
      <c r="AF7713" s="22">
        <v>1.302</v>
      </c>
      <c r="AG7713" s="22">
        <v>1.104</v>
      </c>
      <c r="AH7713" s="22">
        <v>1.087</v>
      </c>
      <c r="AI7713" s="22">
        <v>1.086</v>
      </c>
      <c r="AJ7713" s="22">
        <v>1.098</v>
      </c>
    </row>
    <row r="7714" s="5" customFormat="1" spans="1:36">
      <c r="A7714" s="11" t="s">
        <v>10055</v>
      </c>
      <c r="B7714" s="11">
        <v>96.3</v>
      </c>
      <c r="C7714" s="11">
        <v>71.3</v>
      </c>
      <c r="D7714" s="11">
        <v>382.0518</v>
      </c>
      <c r="E7714" s="11">
        <v>384.0576</v>
      </c>
      <c r="F7714" s="11">
        <v>219.9604</v>
      </c>
      <c r="G7714" s="11">
        <v>56983.39</v>
      </c>
      <c r="H7714" s="11">
        <v>1</v>
      </c>
      <c r="I7714" s="11">
        <v>1</v>
      </c>
      <c r="J7714" s="11" t="s">
        <v>39</v>
      </c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20">
        <v>0</v>
      </c>
      <c r="V7714" s="20">
        <v>1</v>
      </c>
      <c r="W7714" s="5"/>
      <c r="X7714" s="11">
        <v>0</v>
      </c>
      <c r="Y7714" s="22">
        <v>0.524</v>
      </c>
      <c r="Z7714" s="22">
        <v>0.707</v>
      </c>
      <c r="AA7714" s="22">
        <v>0.645</v>
      </c>
      <c r="AB7714" s="22">
        <v>0.548</v>
      </c>
      <c r="AC7714" s="22">
        <v>1.025</v>
      </c>
      <c r="AD7714" s="22">
        <v>1.08</v>
      </c>
      <c r="AE7714" s="22">
        <v>0.9</v>
      </c>
      <c r="AF7714" s="22">
        <v>1.152</v>
      </c>
      <c r="AG7714" s="22">
        <v>1.036</v>
      </c>
      <c r="AH7714" s="22">
        <v>1.008</v>
      </c>
      <c r="AI7714" s="22">
        <v>1.003</v>
      </c>
      <c r="AJ7714" s="22">
        <v>0.995</v>
      </c>
    </row>
    <row r="7715" s="5" customFormat="1" spans="1:36">
      <c r="A7715" s="11" t="s">
        <v>10056</v>
      </c>
      <c r="B7715" s="11">
        <v>97.1</v>
      </c>
      <c r="C7715" s="11">
        <v>71.4</v>
      </c>
      <c r="D7715" s="11">
        <v>631.2285</v>
      </c>
      <c r="E7715" s="11">
        <v>633.2335</v>
      </c>
      <c r="F7715" s="11">
        <v>469.1372</v>
      </c>
      <c r="G7715" s="11">
        <v>87833.298</v>
      </c>
      <c r="H7715" s="11">
        <v>1</v>
      </c>
      <c r="I7715" s="11">
        <v>1</v>
      </c>
      <c r="J7715" s="11" t="s">
        <v>39</v>
      </c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20">
        <v>0</v>
      </c>
      <c r="V7715" s="20">
        <v>27</v>
      </c>
      <c r="W7715" s="5"/>
      <c r="X7715" s="11">
        <v>0</v>
      </c>
      <c r="Y7715" s="22">
        <v>4.201</v>
      </c>
      <c r="Z7715" s="22">
        <v>1.705</v>
      </c>
      <c r="AA7715" s="22">
        <v>4.828</v>
      </c>
      <c r="AB7715" s="22">
        <v>3.736</v>
      </c>
      <c r="AC7715" s="22">
        <v>1.613</v>
      </c>
      <c r="AD7715" s="22">
        <v>1.465</v>
      </c>
      <c r="AE7715" s="22">
        <v>0.846</v>
      </c>
      <c r="AF7715" s="22">
        <v>2.354</v>
      </c>
      <c r="AG7715" s="22">
        <v>1.492</v>
      </c>
      <c r="AH7715" s="22">
        <v>1.455</v>
      </c>
      <c r="AI7715" s="22">
        <v>1.504</v>
      </c>
      <c r="AJ7715" s="22">
        <v>1.508</v>
      </c>
    </row>
    <row r="7716" s="5" customFormat="1" spans="1:36">
      <c r="A7716" s="11" t="s">
        <v>10057</v>
      </c>
      <c r="B7716" s="11">
        <v>96.3</v>
      </c>
      <c r="C7716" s="11">
        <v>71.4</v>
      </c>
      <c r="D7716" s="11">
        <v>436.2113</v>
      </c>
      <c r="E7716" s="11">
        <v>438.2179</v>
      </c>
      <c r="F7716" s="11">
        <v>274.1199</v>
      </c>
      <c r="G7716" s="11">
        <v>89624.45</v>
      </c>
      <c r="H7716" s="11">
        <v>1</v>
      </c>
      <c r="I7716" s="11">
        <v>1</v>
      </c>
      <c r="J7716" s="11" t="s">
        <v>39</v>
      </c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20">
        <v>0</v>
      </c>
      <c r="V7716" s="20">
        <v>4</v>
      </c>
      <c r="W7716" s="5"/>
      <c r="X7716" s="11">
        <v>0</v>
      </c>
      <c r="Y7716" s="22">
        <v>0.871</v>
      </c>
      <c r="Z7716" s="22">
        <v>0.739</v>
      </c>
      <c r="AA7716" s="22">
        <v>0.637</v>
      </c>
      <c r="AB7716" s="22">
        <v>0.569</v>
      </c>
      <c r="AC7716" s="22">
        <v>1.1</v>
      </c>
      <c r="AD7716" s="22">
        <v>1.139</v>
      </c>
      <c r="AE7716" s="22">
        <v>0.95</v>
      </c>
      <c r="AF7716" s="22">
        <v>1.266</v>
      </c>
      <c r="AG7716" s="22">
        <v>1.131</v>
      </c>
      <c r="AH7716" s="22">
        <v>1.104</v>
      </c>
      <c r="AI7716" s="22">
        <v>1.048</v>
      </c>
      <c r="AJ7716" s="22">
        <v>1.086</v>
      </c>
    </row>
    <row r="7717" s="5" customFormat="1" spans="1:36">
      <c r="A7717" s="11" t="s">
        <v>10058</v>
      </c>
      <c r="B7717" s="11">
        <v>96.1</v>
      </c>
      <c r="C7717" s="11">
        <v>71.8</v>
      </c>
      <c r="D7717" s="11">
        <v>357.0695</v>
      </c>
      <c r="E7717" s="11">
        <v>359.076</v>
      </c>
      <c r="F7717" s="11">
        <v>194.9781</v>
      </c>
      <c r="G7717" s="11">
        <v>19248.298</v>
      </c>
      <c r="H7717" s="11">
        <v>1</v>
      </c>
      <c r="I7717" s="11">
        <v>1</v>
      </c>
      <c r="J7717" s="11" t="s">
        <v>39</v>
      </c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20">
        <v>0</v>
      </c>
      <c r="V7717" s="20">
        <v>1</v>
      </c>
      <c r="W7717" s="5"/>
      <c r="X7717" s="11">
        <v>0</v>
      </c>
      <c r="Y7717" s="22">
        <v>0.534</v>
      </c>
      <c r="Z7717" s="22">
        <v>0.748</v>
      </c>
      <c r="AA7717" s="22">
        <v>0.615</v>
      </c>
      <c r="AB7717" s="22">
        <v>0.602</v>
      </c>
      <c r="AC7717" s="22">
        <v>1.129</v>
      </c>
      <c r="AD7717" s="22">
        <v>1.187</v>
      </c>
      <c r="AE7717" s="22">
        <v>0.936</v>
      </c>
      <c r="AF7717" s="22">
        <v>1.245</v>
      </c>
      <c r="AG7717" s="22">
        <v>1.164</v>
      </c>
      <c r="AH7717" s="22">
        <v>1.067</v>
      </c>
      <c r="AI7717" s="22">
        <v>1.092</v>
      </c>
      <c r="AJ7717" s="22">
        <v>1.074</v>
      </c>
    </row>
    <row r="7718" s="5" customFormat="1" spans="1:36">
      <c r="A7718" s="11" t="s">
        <v>10059</v>
      </c>
      <c r="B7718" s="11">
        <v>98.4</v>
      </c>
      <c r="C7718" s="11">
        <v>71.8</v>
      </c>
      <c r="D7718" s="11">
        <v>327.0986</v>
      </c>
      <c r="E7718" s="11">
        <v>329.1072</v>
      </c>
      <c r="F7718" s="11">
        <v>165.0072</v>
      </c>
      <c r="G7718" s="11">
        <v>6202.36457142857</v>
      </c>
      <c r="H7718" s="11">
        <v>1</v>
      </c>
      <c r="I7718" s="11">
        <v>1</v>
      </c>
      <c r="J7718" s="11" t="s">
        <v>39</v>
      </c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20">
        <v>0</v>
      </c>
      <c r="V7718" s="20">
        <v>1</v>
      </c>
      <c r="W7718" s="5"/>
      <c r="X7718" s="11">
        <v>0</v>
      </c>
      <c r="Y7718" s="22">
        <v>0.655</v>
      </c>
      <c r="Z7718" s="22">
        <v>0.905</v>
      </c>
      <c r="AA7718" s="22">
        <v>0.734</v>
      </c>
      <c r="AB7718" s="22">
        <v>0.621</v>
      </c>
      <c r="AC7718" s="22">
        <v>1.352</v>
      </c>
      <c r="AD7718" s="22">
        <v>1.078</v>
      </c>
      <c r="AE7718" s="22">
        <v>1.048</v>
      </c>
      <c r="AF7718" s="22">
        <v>1.189</v>
      </c>
      <c r="AG7718" s="22">
        <v>0.811</v>
      </c>
      <c r="AH7718" s="22">
        <v>0.786</v>
      </c>
      <c r="AI7718" s="22">
        <v>0.778</v>
      </c>
      <c r="AJ7718" s="22">
        <v>0.782</v>
      </c>
    </row>
    <row r="7719" s="5" customFormat="1" spans="1:36">
      <c r="A7719" s="11" t="s">
        <v>10060</v>
      </c>
      <c r="B7719" s="11">
        <v>100.4</v>
      </c>
      <c r="C7719" s="11">
        <v>71.8</v>
      </c>
      <c r="D7719" s="11">
        <v>279.1696</v>
      </c>
      <c r="E7719" s="11">
        <v>281.1768</v>
      </c>
      <c r="F7719" s="11">
        <v>117.0782</v>
      </c>
      <c r="G7719" s="11">
        <v>304496.508333333</v>
      </c>
      <c r="H7719" s="11">
        <v>1</v>
      </c>
      <c r="I7719" s="11">
        <v>1</v>
      </c>
      <c r="J7719" s="11" t="s">
        <v>50</v>
      </c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20">
        <v>5</v>
      </c>
      <c r="V7719" s="20">
        <v>38</v>
      </c>
      <c r="W7719" s="5"/>
      <c r="X7719" s="11">
        <v>0</v>
      </c>
      <c r="Y7719" s="22">
        <v>0.683</v>
      </c>
      <c r="Z7719" s="22">
        <v>0.676</v>
      </c>
      <c r="AA7719" s="22">
        <v>0.771</v>
      </c>
      <c r="AB7719" s="22">
        <v>0.658</v>
      </c>
      <c r="AC7719" s="22">
        <v>0.559</v>
      </c>
      <c r="AD7719" s="22">
        <v>0.619</v>
      </c>
      <c r="AE7719" s="22">
        <v>0.501</v>
      </c>
      <c r="AF7719" s="22">
        <v>0.605</v>
      </c>
      <c r="AG7719" s="22">
        <v>1.392</v>
      </c>
      <c r="AH7719" s="22">
        <v>1.22</v>
      </c>
      <c r="AI7719" s="22">
        <v>1.282</v>
      </c>
      <c r="AJ7719" s="22">
        <v>1.436</v>
      </c>
    </row>
    <row r="7720" s="5" customFormat="1" spans="1:36">
      <c r="A7720" s="11" t="s">
        <v>10061</v>
      </c>
      <c r="B7720" s="11">
        <v>98.1</v>
      </c>
      <c r="C7720" s="11">
        <v>71.9</v>
      </c>
      <c r="D7720" s="11">
        <v>655.2155</v>
      </c>
      <c r="E7720" s="11">
        <v>657.2238</v>
      </c>
      <c r="F7720" s="11">
        <v>493.1241</v>
      </c>
      <c r="G7720" s="11">
        <v>5665.74333333333</v>
      </c>
      <c r="H7720" s="11">
        <v>1</v>
      </c>
      <c r="I7720" s="11">
        <v>1</v>
      </c>
      <c r="J7720" s="11" t="s">
        <v>39</v>
      </c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20">
        <v>0</v>
      </c>
      <c r="V7720" s="20">
        <v>9</v>
      </c>
      <c r="W7720" s="5"/>
      <c r="X7720" s="11">
        <v>0</v>
      </c>
      <c r="Y7720" s="22">
        <v>0.783</v>
      </c>
      <c r="Z7720" s="22">
        <v>0.789</v>
      </c>
      <c r="AA7720" s="22">
        <v>0.688</v>
      </c>
      <c r="AB7720" s="22">
        <v>0.713</v>
      </c>
      <c r="AC7720" s="22">
        <v>0.604</v>
      </c>
      <c r="AD7720" s="22">
        <v>0.658</v>
      </c>
      <c r="AE7720" s="22">
        <v>0.655</v>
      </c>
      <c r="AF7720" s="22">
        <v>0.67</v>
      </c>
      <c r="AG7720" s="22">
        <v>0.716</v>
      </c>
      <c r="AH7720" s="22">
        <v>0.664</v>
      </c>
      <c r="AI7720" s="22">
        <v>0.655</v>
      </c>
      <c r="AJ7720" s="22">
        <v>0.638</v>
      </c>
    </row>
    <row r="7721" s="5" customFormat="1" spans="1:36">
      <c r="A7721" s="11" t="s">
        <v>10062</v>
      </c>
      <c r="B7721" s="11">
        <v>96.2</v>
      </c>
      <c r="C7721" s="11">
        <v>72</v>
      </c>
      <c r="D7721" s="11">
        <v>555.2431</v>
      </c>
      <c r="E7721" s="11">
        <v>557.2454</v>
      </c>
      <c r="F7721" s="11">
        <v>393.1517</v>
      </c>
      <c r="G7721" s="11">
        <v>7639.905</v>
      </c>
      <c r="H7721" s="11">
        <v>1</v>
      </c>
      <c r="I7721" s="11">
        <v>1</v>
      </c>
      <c r="J7721" s="11" t="s">
        <v>39</v>
      </c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20">
        <v>0</v>
      </c>
      <c r="V7721" s="20">
        <v>10</v>
      </c>
      <c r="W7721" s="5"/>
      <c r="X7721" s="11">
        <v>0.0417</v>
      </c>
      <c r="Y7721" s="23">
        <v>1.0275</v>
      </c>
      <c r="Z7721" s="22">
        <v>1.536</v>
      </c>
      <c r="AA7721" s="22">
        <v>1.294</v>
      </c>
      <c r="AB7721" s="22">
        <v>1.342</v>
      </c>
      <c r="AC7721" s="22">
        <v>2.001</v>
      </c>
      <c r="AD7721" s="22">
        <v>1.731</v>
      </c>
      <c r="AE7721" s="22">
        <v>1.862</v>
      </c>
      <c r="AF7721" s="22">
        <v>1.888</v>
      </c>
      <c r="AG7721" s="22">
        <v>1.595</v>
      </c>
      <c r="AH7721" s="22">
        <v>1.669</v>
      </c>
      <c r="AI7721" s="22">
        <v>1.684</v>
      </c>
      <c r="AJ7721" s="22">
        <v>1.683</v>
      </c>
    </row>
    <row r="7722" s="5" customFormat="1" spans="1:36">
      <c r="A7722" s="11" t="s">
        <v>10063</v>
      </c>
      <c r="B7722" s="11">
        <v>97.1</v>
      </c>
      <c r="C7722" s="11">
        <v>72.1</v>
      </c>
      <c r="D7722" s="11">
        <v>563.2534</v>
      </c>
      <c r="E7722" s="11">
        <v>565.2618</v>
      </c>
      <c r="F7722" s="11">
        <v>401.1621</v>
      </c>
      <c r="G7722" s="11">
        <v>10430.2752857143</v>
      </c>
      <c r="H7722" s="11">
        <v>1</v>
      </c>
      <c r="I7722" s="11">
        <v>1</v>
      </c>
      <c r="J7722" s="11" t="s">
        <v>39</v>
      </c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20">
        <v>0</v>
      </c>
      <c r="V7722" s="20">
        <v>4</v>
      </c>
      <c r="W7722" s="5"/>
      <c r="X7722" s="11">
        <v>0</v>
      </c>
      <c r="Y7722" s="22">
        <v>0.844</v>
      </c>
      <c r="Z7722" s="22">
        <v>0.955</v>
      </c>
      <c r="AA7722" s="22">
        <v>0.938</v>
      </c>
      <c r="AB7722" s="22">
        <v>1.046</v>
      </c>
      <c r="AC7722" s="22">
        <v>1.204</v>
      </c>
      <c r="AD7722" s="22">
        <v>1.003</v>
      </c>
      <c r="AE7722" s="22">
        <v>1.109</v>
      </c>
      <c r="AF7722" s="22">
        <v>0.871</v>
      </c>
      <c r="AG7722" s="22">
        <v>0.93</v>
      </c>
      <c r="AH7722" s="22">
        <v>0.79</v>
      </c>
      <c r="AI7722" s="22">
        <v>0.84</v>
      </c>
      <c r="AJ7722" s="22">
        <v>0.774</v>
      </c>
    </row>
    <row r="7723" s="5" customFormat="1" spans="1:36">
      <c r="A7723" s="11" t="s">
        <v>10064</v>
      </c>
      <c r="B7723" s="11">
        <v>99.1</v>
      </c>
      <c r="C7723" s="11">
        <v>72.4</v>
      </c>
      <c r="D7723" s="11">
        <v>358.0286</v>
      </c>
      <c r="E7723" s="11">
        <v>360.0346</v>
      </c>
      <c r="F7723" s="11">
        <v>195.9373</v>
      </c>
      <c r="G7723" s="11">
        <v>15196.984</v>
      </c>
      <c r="H7723" s="11">
        <v>1</v>
      </c>
      <c r="I7723" s="11">
        <v>1</v>
      </c>
      <c r="J7723" s="11" t="s">
        <v>39</v>
      </c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20">
        <v>0</v>
      </c>
      <c r="V7723" s="20">
        <v>1</v>
      </c>
      <c r="W7723" s="5"/>
      <c r="X7723" s="11">
        <v>0</v>
      </c>
      <c r="Y7723" s="22">
        <v>0.527</v>
      </c>
      <c r="Z7723" s="22">
        <v>0.753</v>
      </c>
      <c r="AA7723" s="22">
        <v>0.658</v>
      </c>
      <c r="AB7723" s="22">
        <v>0.557</v>
      </c>
      <c r="AC7723" s="22">
        <v>0.991</v>
      </c>
      <c r="AD7723" s="22">
        <v>1.12</v>
      </c>
      <c r="AE7723" s="22">
        <v>0.938</v>
      </c>
      <c r="AF7723" s="22">
        <v>1.263</v>
      </c>
      <c r="AG7723" s="22">
        <v>1.078</v>
      </c>
      <c r="AH7723" s="22">
        <v>1.064</v>
      </c>
      <c r="AI7723" s="22">
        <v>1.027</v>
      </c>
      <c r="AJ7723" s="22">
        <v>1.008</v>
      </c>
    </row>
    <row r="7724" s="5" customFormat="1" spans="1:36">
      <c r="A7724" s="11" t="s">
        <v>10065</v>
      </c>
      <c r="B7724" s="11">
        <v>98.1</v>
      </c>
      <c r="C7724" s="11">
        <v>72.6</v>
      </c>
      <c r="D7724" s="11">
        <v>557.1982</v>
      </c>
      <c r="E7724" s="11">
        <v>559.2047</v>
      </c>
      <c r="F7724" s="11">
        <v>395.1068</v>
      </c>
      <c r="G7724" s="11">
        <v>11709.6836666667</v>
      </c>
      <c r="H7724" s="11">
        <v>1</v>
      </c>
      <c r="I7724" s="11">
        <v>1</v>
      </c>
      <c r="J7724" s="11" t="s">
        <v>39</v>
      </c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20">
        <v>0</v>
      </c>
      <c r="V7724" s="20">
        <v>10</v>
      </c>
      <c r="W7724" s="5"/>
      <c r="X7724" s="11">
        <v>0</v>
      </c>
      <c r="Y7724" s="22">
        <v>1.94</v>
      </c>
      <c r="Z7724" s="22">
        <v>2.428</v>
      </c>
      <c r="AA7724" s="22">
        <v>1.528</v>
      </c>
      <c r="AB7724" s="22">
        <v>1.714</v>
      </c>
      <c r="AC7724" s="22">
        <v>2.106</v>
      </c>
      <c r="AD7724" s="22">
        <v>1.668</v>
      </c>
      <c r="AE7724" s="22">
        <v>1.755</v>
      </c>
      <c r="AF7724" s="22">
        <v>1.82</v>
      </c>
      <c r="AG7724" s="22">
        <v>1.69</v>
      </c>
      <c r="AH7724" s="22">
        <v>1.674</v>
      </c>
      <c r="AI7724" s="22">
        <v>1.576</v>
      </c>
      <c r="AJ7724" s="22">
        <v>1.711</v>
      </c>
    </row>
    <row r="7725" s="5" customFormat="1" spans="1:36">
      <c r="A7725" s="11" t="s">
        <v>10066</v>
      </c>
      <c r="B7725" s="11">
        <v>101.2</v>
      </c>
      <c r="C7725" s="11">
        <v>72.9</v>
      </c>
      <c r="D7725" s="11">
        <v>325.2092</v>
      </c>
      <c r="E7725" s="11">
        <v>327.2179</v>
      </c>
      <c r="F7725" s="11">
        <v>163.1178</v>
      </c>
      <c r="G7725" s="11">
        <v>4740.9862</v>
      </c>
      <c r="H7725" s="11">
        <v>1</v>
      </c>
      <c r="I7725" s="11">
        <v>1</v>
      </c>
      <c r="J7725" s="11" t="s">
        <v>46</v>
      </c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11">
        <v>0</v>
      </c>
      <c r="Y7725" s="22">
        <v>1.314</v>
      </c>
      <c r="Z7725" s="22">
        <v>1.138</v>
      </c>
      <c r="AA7725" s="22">
        <v>1.255</v>
      </c>
      <c r="AB7725" s="22">
        <v>1.517</v>
      </c>
      <c r="AC7725" s="22">
        <v>1.202</v>
      </c>
      <c r="AD7725" s="22">
        <v>1.089</v>
      </c>
      <c r="AE7725" s="22">
        <v>0.973</v>
      </c>
      <c r="AF7725" s="22">
        <v>1.085</v>
      </c>
      <c r="AG7725" s="22">
        <v>1.295</v>
      </c>
      <c r="AH7725" s="22">
        <v>1.2</v>
      </c>
      <c r="AI7725" s="22">
        <v>1.223</v>
      </c>
      <c r="AJ7725" s="22">
        <v>1.059</v>
      </c>
    </row>
    <row r="7726" s="5" customFormat="1" spans="1:36">
      <c r="A7726" s="11" t="s">
        <v>10067</v>
      </c>
      <c r="B7726" s="11">
        <v>98.1</v>
      </c>
      <c r="C7726" s="11">
        <v>73.6</v>
      </c>
      <c r="D7726" s="11">
        <v>260.0682</v>
      </c>
      <c r="E7726" s="11">
        <v>262.0745</v>
      </c>
      <c r="F7726" s="11">
        <v>97.9769</v>
      </c>
      <c r="G7726" s="11">
        <v>56012.8511764706</v>
      </c>
      <c r="H7726" s="11">
        <v>1</v>
      </c>
      <c r="I7726" s="11">
        <v>1</v>
      </c>
      <c r="J7726" s="11" t="s">
        <v>50</v>
      </c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20">
        <v>1</v>
      </c>
      <c r="V7726" s="20">
        <v>48</v>
      </c>
      <c r="W7726" s="5"/>
      <c r="X7726" s="11">
        <v>0</v>
      </c>
      <c r="Y7726" s="22">
        <v>0.802</v>
      </c>
      <c r="Z7726" s="22">
        <v>1.331</v>
      </c>
      <c r="AA7726" s="22">
        <v>0.824</v>
      </c>
      <c r="AB7726" s="22">
        <v>1.04</v>
      </c>
      <c r="AC7726" s="22">
        <v>0.543</v>
      </c>
      <c r="AD7726" s="22">
        <v>0.709</v>
      </c>
      <c r="AE7726" s="22">
        <v>0.803</v>
      </c>
      <c r="AF7726" s="22">
        <v>0.6</v>
      </c>
      <c r="AG7726" s="22">
        <v>0.732</v>
      </c>
      <c r="AH7726" s="22">
        <v>0.726</v>
      </c>
      <c r="AI7726" s="22">
        <v>0.733</v>
      </c>
      <c r="AJ7726" s="22">
        <v>0.755</v>
      </c>
    </row>
    <row r="7727" s="5" customFormat="1" spans="1:36">
      <c r="A7727" s="11" t="s">
        <v>10068</v>
      </c>
      <c r="B7727" s="11">
        <v>100.4</v>
      </c>
      <c r="C7727" s="11">
        <v>73.7</v>
      </c>
      <c r="D7727" s="11">
        <v>445.233</v>
      </c>
      <c r="E7727" s="11">
        <v>449.2462</v>
      </c>
      <c r="F7727" s="11">
        <v>122.0576</v>
      </c>
      <c r="G7727" s="11">
        <v>11373.8407142857</v>
      </c>
      <c r="H7727" s="11">
        <v>1</v>
      </c>
      <c r="I7727" s="11">
        <v>2</v>
      </c>
      <c r="J7727" s="11" t="s">
        <v>50</v>
      </c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20">
        <v>2</v>
      </c>
      <c r="V7727" s="20">
        <v>26</v>
      </c>
      <c r="W7727" s="5"/>
      <c r="X7727" s="11">
        <v>0</v>
      </c>
      <c r="Y7727" s="22">
        <v>1.405</v>
      </c>
      <c r="Z7727" s="22">
        <v>1.923</v>
      </c>
      <c r="AA7727" s="22">
        <v>1.423</v>
      </c>
      <c r="AB7727" s="22">
        <v>1.755</v>
      </c>
      <c r="AC7727" s="22">
        <v>0.836</v>
      </c>
      <c r="AD7727" s="22">
        <v>0.873</v>
      </c>
      <c r="AE7727" s="22">
        <v>0.95</v>
      </c>
      <c r="AF7727" s="22">
        <v>0.745</v>
      </c>
      <c r="AG7727" s="22">
        <v>1.417</v>
      </c>
      <c r="AH7727" s="22">
        <v>1.348</v>
      </c>
      <c r="AI7727" s="22">
        <v>1.332</v>
      </c>
      <c r="AJ7727" s="22">
        <v>1.348</v>
      </c>
    </row>
    <row r="7728" s="5" customFormat="1" spans="1:36">
      <c r="A7728" s="11" t="s">
        <v>10069</v>
      </c>
      <c r="B7728" s="11">
        <v>99.1</v>
      </c>
      <c r="C7728" s="11">
        <v>73.8</v>
      </c>
      <c r="D7728" s="11">
        <v>231.1494</v>
      </c>
      <c r="E7728" s="11">
        <v>233.1559</v>
      </c>
      <c r="F7728" s="11">
        <v>69.058</v>
      </c>
      <c r="G7728" s="11">
        <v>109978.76</v>
      </c>
      <c r="H7728" s="11">
        <v>1</v>
      </c>
      <c r="I7728" s="11">
        <v>1</v>
      </c>
      <c r="J7728" s="11" t="s">
        <v>39</v>
      </c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20">
        <v>0</v>
      </c>
      <c r="V7728" s="20">
        <v>2</v>
      </c>
      <c r="W7728" s="5"/>
      <c r="X7728" s="11">
        <v>0</v>
      </c>
      <c r="Y7728" s="22">
        <v>0.85</v>
      </c>
      <c r="Z7728" s="22">
        <v>0.847</v>
      </c>
      <c r="AA7728" s="22">
        <v>0.914</v>
      </c>
      <c r="AB7728" s="22">
        <v>0.938</v>
      </c>
      <c r="AC7728" s="22">
        <v>1.19</v>
      </c>
      <c r="AD7728" s="22">
        <v>1.071</v>
      </c>
      <c r="AE7728" s="22">
        <v>1.195</v>
      </c>
      <c r="AF7728" s="22">
        <v>1.29</v>
      </c>
      <c r="AG7728" s="22">
        <v>0.874</v>
      </c>
      <c r="AH7728" s="22">
        <v>0.815</v>
      </c>
      <c r="AI7728" s="22">
        <v>0.837</v>
      </c>
      <c r="AJ7728" s="22">
        <v>0.876</v>
      </c>
    </row>
    <row r="7729" s="5" customFormat="1" spans="1:36">
      <c r="A7729" s="11" t="s">
        <v>10070</v>
      </c>
      <c r="B7729" s="11">
        <v>99.1</v>
      </c>
      <c r="C7729" s="11">
        <v>73.8</v>
      </c>
      <c r="D7729" s="11">
        <v>492.2241</v>
      </c>
      <c r="E7729" s="11">
        <v>496.2374</v>
      </c>
      <c r="F7729" s="11">
        <v>169.0487</v>
      </c>
      <c r="G7729" s="11">
        <v>60933.5057142857</v>
      </c>
      <c r="H7729" s="11">
        <v>1</v>
      </c>
      <c r="I7729" s="11">
        <v>2</v>
      </c>
      <c r="J7729" s="11" t="s">
        <v>39</v>
      </c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20">
        <v>0</v>
      </c>
      <c r="V7729" s="20">
        <v>8</v>
      </c>
      <c r="W7729" s="5"/>
      <c r="X7729" s="11">
        <v>0</v>
      </c>
      <c r="Y7729" s="22">
        <v>0.886</v>
      </c>
      <c r="Z7729" s="22">
        <v>1.025</v>
      </c>
      <c r="AA7729" s="22">
        <v>0.886</v>
      </c>
      <c r="AB7729" s="22">
        <v>0.852</v>
      </c>
      <c r="AC7729" s="22">
        <v>0.906</v>
      </c>
      <c r="AD7729" s="22">
        <v>0.946</v>
      </c>
      <c r="AE7729" s="22">
        <v>0.717</v>
      </c>
      <c r="AF7729" s="22">
        <v>0.861</v>
      </c>
      <c r="AG7729" s="22">
        <v>1.353</v>
      </c>
      <c r="AH7729" s="22">
        <v>1.303</v>
      </c>
      <c r="AI7729" s="22">
        <v>1.294</v>
      </c>
      <c r="AJ7729" s="22">
        <v>1.296</v>
      </c>
    </row>
    <row r="7730" s="5" customFormat="1" spans="1:36">
      <c r="A7730" s="11" t="s">
        <v>10071</v>
      </c>
      <c r="B7730" s="11">
        <v>98.1</v>
      </c>
      <c r="C7730" s="11">
        <v>74.1</v>
      </c>
      <c r="D7730" s="11">
        <v>521.2944</v>
      </c>
      <c r="E7730" s="11">
        <v>523.301</v>
      </c>
      <c r="F7730" s="11">
        <v>359.203</v>
      </c>
      <c r="G7730" s="11">
        <v>33255.365</v>
      </c>
      <c r="H7730" s="11">
        <v>1</v>
      </c>
      <c r="I7730" s="11">
        <v>1</v>
      </c>
      <c r="J7730" s="11" t="s">
        <v>46</v>
      </c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11">
        <v>0</v>
      </c>
      <c r="Y7730" s="22">
        <v>0.465</v>
      </c>
      <c r="Z7730" s="22">
        <v>0.528</v>
      </c>
      <c r="AA7730" s="22">
        <v>0.515</v>
      </c>
      <c r="AB7730" s="22">
        <v>0.486</v>
      </c>
      <c r="AC7730" s="22">
        <v>0.685</v>
      </c>
      <c r="AD7730" s="22">
        <v>0.712</v>
      </c>
      <c r="AE7730" s="22">
        <v>0.641</v>
      </c>
      <c r="AF7730" s="22">
        <v>0.775</v>
      </c>
      <c r="AG7730" s="22">
        <v>0.485</v>
      </c>
      <c r="AH7730" s="22">
        <v>0.511</v>
      </c>
      <c r="AI7730" s="22">
        <v>0.705</v>
      </c>
      <c r="AJ7730" s="22">
        <v>0.837</v>
      </c>
    </row>
    <row r="7731" s="5" customFormat="1" spans="1:36">
      <c r="A7731" s="11" t="s">
        <v>10072</v>
      </c>
      <c r="B7731" s="11">
        <v>101.2</v>
      </c>
      <c r="C7731" s="11">
        <v>74.2</v>
      </c>
      <c r="D7731" s="11">
        <v>340.1325</v>
      </c>
      <c r="E7731" s="11">
        <v>342.1398</v>
      </c>
      <c r="F7731" s="11">
        <v>178.0412</v>
      </c>
      <c r="G7731" s="11">
        <v>17880.485</v>
      </c>
      <c r="H7731" s="11">
        <v>1</v>
      </c>
      <c r="I7731" s="11">
        <v>1</v>
      </c>
      <c r="J7731" s="11" t="s">
        <v>50</v>
      </c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20">
        <v>1</v>
      </c>
      <c r="V7731" s="20">
        <v>10</v>
      </c>
      <c r="W7731" s="5"/>
      <c r="X7731" s="11">
        <v>0.0417</v>
      </c>
      <c r="Y7731" s="22">
        <v>1.788</v>
      </c>
      <c r="Z7731" s="22">
        <v>1.966</v>
      </c>
      <c r="AA7731" s="22">
        <v>1.81</v>
      </c>
      <c r="AB7731" s="22">
        <v>1.488</v>
      </c>
      <c r="AC7731" s="22">
        <v>1.351</v>
      </c>
      <c r="AD7731" s="22">
        <v>1.118</v>
      </c>
      <c r="AE7731" s="22">
        <v>1.337</v>
      </c>
      <c r="AF7731" s="22">
        <v>1.505</v>
      </c>
      <c r="AG7731" s="22">
        <v>1.03</v>
      </c>
      <c r="AH7731" s="22">
        <v>1.031</v>
      </c>
      <c r="AI7731" s="22">
        <v>1.155</v>
      </c>
      <c r="AJ7731" s="22">
        <v>1.153</v>
      </c>
    </row>
    <row r="7732" s="5" customFormat="1" spans="1:36">
      <c r="A7732" s="11" t="s">
        <v>10073</v>
      </c>
      <c r="B7732" s="11">
        <v>98.1</v>
      </c>
      <c r="C7732" s="11">
        <v>74.2</v>
      </c>
      <c r="D7732" s="11">
        <v>274.0844</v>
      </c>
      <c r="E7732" s="11">
        <v>276.0906</v>
      </c>
      <c r="F7732" s="11">
        <v>111.993</v>
      </c>
      <c r="G7732" s="11">
        <v>34933.31</v>
      </c>
      <c r="H7732" s="11">
        <v>1</v>
      </c>
      <c r="I7732" s="11">
        <v>1</v>
      </c>
      <c r="J7732" s="11" t="s">
        <v>39</v>
      </c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20">
        <v>0</v>
      </c>
      <c r="V7732" s="20">
        <v>8</v>
      </c>
      <c r="W7732" s="5"/>
      <c r="X7732" s="11">
        <v>0</v>
      </c>
      <c r="Y7732" s="22">
        <v>2.032</v>
      </c>
      <c r="Z7732" s="22">
        <v>1.706</v>
      </c>
      <c r="AA7732" s="22">
        <v>2.229</v>
      </c>
      <c r="AB7732" s="22">
        <v>1.457</v>
      </c>
      <c r="AC7732" s="22">
        <v>0.537</v>
      </c>
      <c r="AD7732" s="22">
        <v>0.565</v>
      </c>
      <c r="AE7732" s="22">
        <v>0.501</v>
      </c>
      <c r="AF7732" s="22">
        <v>0.373</v>
      </c>
      <c r="AG7732" s="22">
        <v>0.944</v>
      </c>
      <c r="AH7732" s="22">
        <v>0.98</v>
      </c>
      <c r="AI7732" s="22">
        <v>0.998</v>
      </c>
      <c r="AJ7732" s="22">
        <v>0.966</v>
      </c>
    </row>
    <row r="7733" s="5" customFormat="1" spans="1:36">
      <c r="A7733" s="11" t="s">
        <v>10074</v>
      </c>
      <c r="B7733" s="11">
        <v>98.1</v>
      </c>
      <c r="C7733" s="11">
        <v>74.3</v>
      </c>
      <c r="D7733" s="11">
        <v>419.1929</v>
      </c>
      <c r="E7733" s="11">
        <v>421.1993</v>
      </c>
      <c r="F7733" s="11">
        <v>257.1015</v>
      </c>
      <c r="G7733" s="11">
        <v>80149.93</v>
      </c>
      <c r="H7733" s="11">
        <v>1</v>
      </c>
      <c r="I7733" s="11">
        <v>1</v>
      </c>
      <c r="J7733" s="11" t="s">
        <v>50</v>
      </c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20">
        <v>2</v>
      </c>
      <c r="V7733" s="20">
        <v>29</v>
      </c>
      <c r="W7733" s="5"/>
      <c r="X7733" s="11">
        <v>0</v>
      </c>
      <c r="Y7733" s="22">
        <v>0.711</v>
      </c>
      <c r="Z7733" s="22">
        <v>0.717</v>
      </c>
      <c r="AA7733" s="22">
        <v>0.863</v>
      </c>
      <c r="AB7733" s="22">
        <v>0.685</v>
      </c>
      <c r="AC7733" s="22">
        <v>1.297</v>
      </c>
      <c r="AD7733" s="22">
        <v>1.085</v>
      </c>
      <c r="AE7733" s="22">
        <v>1.037</v>
      </c>
      <c r="AF7733" s="22">
        <v>1.496</v>
      </c>
      <c r="AG7733" s="22">
        <v>1.08</v>
      </c>
      <c r="AH7733" s="22">
        <v>0.959</v>
      </c>
      <c r="AI7733" s="22">
        <v>1.016</v>
      </c>
      <c r="AJ7733" s="22">
        <v>1.04</v>
      </c>
    </row>
    <row r="7734" s="5" customFormat="1" spans="1:36">
      <c r="A7734" s="11" t="s">
        <v>10075</v>
      </c>
      <c r="B7734" s="11">
        <v>100.1</v>
      </c>
      <c r="C7734" s="11">
        <v>74.9</v>
      </c>
      <c r="D7734" s="11">
        <v>308.1611</v>
      </c>
      <c r="E7734" s="11">
        <v>310.1676</v>
      </c>
      <c r="F7734" s="11">
        <v>146.0697</v>
      </c>
      <c r="G7734" s="11">
        <v>542793.684615385</v>
      </c>
      <c r="H7734" s="11">
        <v>1</v>
      </c>
      <c r="I7734" s="11">
        <v>1</v>
      </c>
      <c r="J7734" s="11" t="s">
        <v>50</v>
      </c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20">
        <v>4</v>
      </c>
      <c r="V7734" s="20">
        <v>29</v>
      </c>
      <c r="W7734" s="5"/>
      <c r="X7734" s="11">
        <v>0</v>
      </c>
      <c r="Y7734" s="22">
        <v>1.533</v>
      </c>
      <c r="Z7734" s="22">
        <v>1.541</v>
      </c>
      <c r="AA7734" s="22">
        <v>1.379</v>
      </c>
      <c r="AB7734" s="22">
        <v>1.531</v>
      </c>
      <c r="AC7734" s="22">
        <v>0.879</v>
      </c>
      <c r="AD7734" s="22">
        <v>1.138</v>
      </c>
      <c r="AE7734" s="22">
        <v>0.801</v>
      </c>
      <c r="AF7734" s="22">
        <v>0.906</v>
      </c>
      <c r="AG7734" s="22">
        <v>0.899</v>
      </c>
      <c r="AH7734" s="22">
        <v>0.869</v>
      </c>
      <c r="AI7734" s="22">
        <v>0.89</v>
      </c>
      <c r="AJ7734" s="22">
        <v>0.922</v>
      </c>
    </row>
    <row r="7735" s="5" customFormat="1" spans="1:36">
      <c r="A7735" s="11" t="s">
        <v>10076</v>
      </c>
      <c r="B7735" s="11">
        <v>100.1</v>
      </c>
      <c r="C7735" s="11">
        <v>75.1</v>
      </c>
      <c r="D7735" s="11">
        <v>757.2794</v>
      </c>
      <c r="E7735" s="11">
        <v>759.2852</v>
      </c>
      <c r="F7735" s="11">
        <v>595.188</v>
      </c>
      <c r="G7735" s="11">
        <v>21213.6845714286</v>
      </c>
      <c r="H7735" s="11">
        <v>1</v>
      </c>
      <c r="I7735" s="11">
        <v>1</v>
      </c>
      <c r="J7735" s="11" t="s">
        <v>39</v>
      </c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20">
        <v>0</v>
      </c>
      <c r="V7735" s="20">
        <v>5</v>
      </c>
      <c r="W7735" s="5"/>
      <c r="X7735" s="11">
        <v>0</v>
      </c>
      <c r="Y7735" s="22">
        <v>1.857</v>
      </c>
      <c r="Z7735" s="22">
        <v>2.177</v>
      </c>
      <c r="AA7735" s="22">
        <v>1.84</v>
      </c>
      <c r="AB7735" s="22">
        <v>1.649</v>
      </c>
      <c r="AC7735" s="22">
        <v>1.949</v>
      </c>
      <c r="AD7735" s="22">
        <v>1.779</v>
      </c>
      <c r="AE7735" s="22">
        <v>1.794</v>
      </c>
      <c r="AF7735" s="22">
        <v>2.186</v>
      </c>
      <c r="AG7735" s="22">
        <v>1.728</v>
      </c>
      <c r="AH7735" s="22">
        <v>1.706</v>
      </c>
      <c r="AI7735" s="22">
        <v>1.72</v>
      </c>
      <c r="AJ7735" s="22">
        <v>1.832</v>
      </c>
    </row>
    <row r="7736" s="5" customFormat="1" spans="1:36">
      <c r="A7736" s="11" t="s">
        <v>10077</v>
      </c>
      <c r="B7736" s="11">
        <v>99.1</v>
      </c>
      <c r="C7736" s="11">
        <v>75.3</v>
      </c>
      <c r="D7736" s="11">
        <v>271.1111</v>
      </c>
      <c r="E7736" s="11">
        <v>273.1185</v>
      </c>
      <c r="F7736" s="11">
        <v>109.0198</v>
      </c>
      <c r="G7736" s="11">
        <v>72438.2826666667</v>
      </c>
      <c r="H7736" s="11">
        <v>1</v>
      </c>
      <c r="I7736" s="11">
        <v>1</v>
      </c>
      <c r="J7736" s="11" t="s">
        <v>50</v>
      </c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20">
        <v>1</v>
      </c>
      <c r="V7736" s="20">
        <v>3</v>
      </c>
      <c r="W7736" s="5"/>
      <c r="X7736" s="11">
        <v>0</v>
      </c>
      <c r="Y7736" s="22">
        <v>0.699</v>
      </c>
      <c r="Z7736" s="22">
        <v>0.861</v>
      </c>
      <c r="AA7736" s="22">
        <v>0.993</v>
      </c>
      <c r="AB7736" s="22">
        <v>1.023</v>
      </c>
      <c r="AC7736" s="22">
        <v>1.861</v>
      </c>
      <c r="AD7736" s="22">
        <v>1.271</v>
      </c>
      <c r="AE7736" s="22">
        <v>1.157</v>
      </c>
      <c r="AF7736" s="22">
        <v>1.788</v>
      </c>
      <c r="AG7736" s="22">
        <v>0.984</v>
      </c>
      <c r="AH7736" s="22">
        <v>0.987</v>
      </c>
      <c r="AI7736" s="22">
        <v>1.011</v>
      </c>
      <c r="AJ7736" s="22">
        <v>1.059</v>
      </c>
    </row>
    <row r="7737" s="5" customFormat="1" spans="1:36">
      <c r="A7737" s="11" t="s">
        <v>10078</v>
      </c>
      <c r="B7737" s="11">
        <v>103.2</v>
      </c>
      <c r="C7737" s="11">
        <v>75.5</v>
      </c>
      <c r="D7737" s="11">
        <v>412.2217</v>
      </c>
      <c r="E7737" s="11">
        <v>416.2353</v>
      </c>
      <c r="F7737" s="11">
        <v>89.0463</v>
      </c>
      <c r="G7737" s="11">
        <v>27032.5466666667</v>
      </c>
      <c r="H7737" s="11">
        <v>1</v>
      </c>
      <c r="I7737" s="11">
        <v>2</v>
      </c>
      <c r="J7737" s="11" t="s">
        <v>46</v>
      </c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11">
        <v>0</v>
      </c>
      <c r="Y7737" s="22">
        <v>1.12</v>
      </c>
      <c r="Z7737" s="22">
        <v>1.126</v>
      </c>
      <c r="AA7737" s="22">
        <v>1.127</v>
      </c>
      <c r="AB7737" s="22">
        <v>1.349</v>
      </c>
      <c r="AC7737" s="22">
        <v>1.085</v>
      </c>
      <c r="AD7737" s="22">
        <v>0.983</v>
      </c>
      <c r="AE7737" s="22">
        <v>1.105</v>
      </c>
      <c r="AF7737" s="22">
        <v>1.034</v>
      </c>
      <c r="AG7737" s="22">
        <v>0.959</v>
      </c>
      <c r="AH7737" s="22">
        <v>0.995</v>
      </c>
      <c r="AI7737" s="22">
        <v>0.992</v>
      </c>
      <c r="AJ7737" s="22">
        <v>0.952</v>
      </c>
    </row>
    <row r="7738" s="5" customFormat="1" spans="1:36">
      <c r="A7738" s="11" t="s">
        <v>10079</v>
      </c>
      <c r="B7738" s="11">
        <v>102.1</v>
      </c>
      <c r="C7738" s="11">
        <v>75.5</v>
      </c>
      <c r="D7738" s="11">
        <v>583.214</v>
      </c>
      <c r="E7738" s="11">
        <v>585.2224</v>
      </c>
      <c r="F7738" s="11">
        <v>421.1227</v>
      </c>
      <c r="G7738" s="11">
        <v>5426.4202</v>
      </c>
      <c r="H7738" s="11">
        <v>1</v>
      </c>
      <c r="I7738" s="11">
        <v>1</v>
      </c>
      <c r="J7738" s="11" t="s">
        <v>39</v>
      </c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20">
        <v>0</v>
      </c>
      <c r="V7738" s="20">
        <v>8</v>
      </c>
      <c r="W7738" s="5"/>
      <c r="X7738" s="11">
        <v>0.0417</v>
      </c>
      <c r="Y7738" s="22">
        <v>1.752</v>
      </c>
      <c r="Z7738" s="22">
        <v>2.002</v>
      </c>
      <c r="AA7738" s="22">
        <v>1.917</v>
      </c>
      <c r="AB7738" s="22">
        <v>1.888</v>
      </c>
      <c r="AC7738" s="22">
        <v>2.072</v>
      </c>
      <c r="AD7738" s="22">
        <v>1.459</v>
      </c>
      <c r="AE7738" s="22">
        <v>1.747</v>
      </c>
      <c r="AF7738" s="22">
        <v>2.233</v>
      </c>
      <c r="AG7738" s="22">
        <v>1.619</v>
      </c>
      <c r="AH7738" s="22">
        <v>1.783</v>
      </c>
      <c r="AI7738" s="22">
        <v>1.461</v>
      </c>
      <c r="AJ7738" s="22">
        <v>1.613</v>
      </c>
    </row>
    <row r="7739" s="5" customFormat="1" spans="1:36">
      <c r="A7739" s="11" t="s">
        <v>10080</v>
      </c>
      <c r="B7739" s="11">
        <v>102.8</v>
      </c>
      <c r="C7739" s="11">
        <v>75.6</v>
      </c>
      <c r="D7739" s="11">
        <v>615.223</v>
      </c>
      <c r="E7739" s="11">
        <v>619.2357</v>
      </c>
      <c r="F7739" s="11">
        <v>292.0476</v>
      </c>
      <c r="G7739" s="11">
        <v>3486.284</v>
      </c>
      <c r="H7739" s="11">
        <v>1</v>
      </c>
      <c r="I7739" s="11">
        <v>2</v>
      </c>
      <c r="J7739" s="11" t="s">
        <v>39</v>
      </c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20">
        <v>0</v>
      </c>
      <c r="V7739" s="20">
        <v>3</v>
      </c>
      <c r="W7739" s="5"/>
      <c r="X7739" s="11">
        <v>0</v>
      </c>
      <c r="Y7739" s="22">
        <v>1.357</v>
      </c>
      <c r="Z7739" s="22">
        <v>1.312</v>
      </c>
      <c r="AA7739" s="22">
        <v>1.337</v>
      </c>
      <c r="AB7739" s="22">
        <v>1.438</v>
      </c>
      <c r="AC7739" s="22">
        <v>1.374</v>
      </c>
      <c r="AD7739" s="22">
        <v>1.607</v>
      </c>
      <c r="AE7739" s="22">
        <v>1.286</v>
      </c>
      <c r="AF7739" s="22">
        <v>1.616</v>
      </c>
      <c r="AG7739" s="22">
        <v>1.523</v>
      </c>
      <c r="AH7739" s="22">
        <v>1.717</v>
      </c>
      <c r="AI7739" s="22">
        <v>1.616</v>
      </c>
      <c r="AJ7739" s="22">
        <v>1.57</v>
      </c>
    </row>
    <row r="7740" s="5" customFormat="1" spans="1:36">
      <c r="A7740" s="11" t="s">
        <v>10081</v>
      </c>
      <c r="B7740" s="11">
        <v>97.2</v>
      </c>
      <c r="C7740" s="11">
        <v>76.2</v>
      </c>
      <c r="D7740" s="11">
        <v>675.3313</v>
      </c>
      <c r="E7740" s="11">
        <v>677.3382</v>
      </c>
      <c r="F7740" s="11">
        <v>513.24</v>
      </c>
      <c r="G7740" s="11">
        <v>6232.623</v>
      </c>
      <c r="H7740" s="11">
        <v>1</v>
      </c>
      <c r="I7740" s="11">
        <v>1</v>
      </c>
      <c r="J7740" s="11" t="s">
        <v>39</v>
      </c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20">
        <v>0</v>
      </c>
      <c r="V7740" s="20">
        <v>21</v>
      </c>
      <c r="W7740" s="5"/>
      <c r="X7740" s="11">
        <v>0</v>
      </c>
      <c r="Y7740" s="22">
        <v>1.166</v>
      </c>
      <c r="Z7740" s="22">
        <v>1.247</v>
      </c>
      <c r="AA7740" s="22">
        <v>1.205</v>
      </c>
      <c r="AB7740" s="22">
        <v>1.422</v>
      </c>
      <c r="AC7740" s="22">
        <v>0.871</v>
      </c>
      <c r="AD7740" s="22">
        <v>1.007</v>
      </c>
      <c r="AE7740" s="22">
        <v>1.044</v>
      </c>
      <c r="AF7740" s="22">
        <v>0.866</v>
      </c>
      <c r="AG7740" s="22">
        <v>1.177</v>
      </c>
      <c r="AH7740" s="22">
        <v>1.099</v>
      </c>
      <c r="AI7740" s="22">
        <v>1.095</v>
      </c>
      <c r="AJ7740" s="22">
        <v>1.234</v>
      </c>
    </row>
    <row r="7741" s="5" customFormat="1" spans="1:36">
      <c r="A7741" s="11" t="s">
        <v>10082</v>
      </c>
      <c r="B7741" s="11">
        <v>101.4</v>
      </c>
      <c r="C7741" s="11">
        <v>76.7</v>
      </c>
      <c r="D7741" s="11">
        <v>540.2405</v>
      </c>
      <c r="E7741" s="11">
        <v>542.2474</v>
      </c>
      <c r="F7741" s="11">
        <v>378.1491</v>
      </c>
      <c r="G7741" s="11">
        <v>5832.25175</v>
      </c>
      <c r="H7741" s="11">
        <v>1</v>
      </c>
      <c r="I7741" s="11">
        <v>1</v>
      </c>
      <c r="J7741" s="11" t="s">
        <v>39</v>
      </c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20">
        <v>0</v>
      </c>
      <c r="V7741" s="20">
        <v>4</v>
      </c>
      <c r="W7741" s="5"/>
      <c r="X7741" s="11">
        <v>0</v>
      </c>
      <c r="Y7741" s="22">
        <v>1.57</v>
      </c>
      <c r="Z7741" s="22">
        <v>1.403</v>
      </c>
      <c r="AA7741" s="22">
        <v>1.307</v>
      </c>
      <c r="AB7741" s="22">
        <v>1.608</v>
      </c>
      <c r="AC7741" s="22">
        <v>1.218</v>
      </c>
      <c r="AD7741" s="22">
        <v>1.443</v>
      </c>
      <c r="AE7741" s="22">
        <v>1.348</v>
      </c>
      <c r="AF7741" s="22">
        <v>1.177</v>
      </c>
      <c r="AG7741" s="22">
        <v>1.604</v>
      </c>
      <c r="AH7741" s="22">
        <v>1.4</v>
      </c>
      <c r="AI7741" s="22">
        <v>1.611</v>
      </c>
      <c r="AJ7741" s="22">
        <v>1.506</v>
      </c>
    </row>
    <row r="7742" s="5" customFormat="1" spans="1:36">
      <c r="A7742" s="11" t="s">
        <v>10083</v>
      </c>
      <c r="B7742" s="11">
        <v>100.4</v>
      </c>
      <c r="C7742" s="11">
        <v>76.7</v>
      </c>
      <c r="D7742" s="11">
        <v>351.1671</v>
      </c>
      <c r="E7742" s="11">
        <v>353.1739</v>
      </c>
      <c r="F7742" s="11">
        <v>189.0757</v>
      </c>
      <c r="G7742" s="11">
        <v>5261274</v>
      </c>
      <c r="H7742" s="11">
        <v>1</v>
      </c>
      <c r="I7742" s="11">
        <v>1</v>
      </c>
      <c r="J7742" s="11" t="s">
        <v>39</v>
      </c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20">
        <v>0</v>
      </c>
      <c r="V7742" s="20">
        <v>10</v>
      </c>
      <c r="W7742" s="5"/>
      <c r="X7742" s="11">
        <v>0</v>
      </c>
      <c r="Y7742" s="22">
        <v>1.163</v>
      </c>
      <c r="Z7742" s="22">
        <v>1.141</v>
      </c>
      <c r="AA7742" s="22">
        <v>1.163</v>
      </c>
      <c r="AB7742" s="22">
        <v>1.547</v>
      </c>
      <c r="AC7742" s="22">
        <v>0.832</v>
      </c>
      <c r="AD7742" s="22">
        <v>0.971</v>
      </c>
      <c r="AE7742" s="22">
        <v>0.984</v>
      </c>
      <c r="AF7742" s="22">
        <v>0.786</v>
      </c>
      <c r="AG7742" s="22">
        <v>1.213</v>
      </c>
      <c r="AH7742" s="22">
        <v>1.205</v>
      </c>
      <c r="AI7742" s="22">
        <v>1.226</v>
      </c>
      <c r="AJ7742" s="22">
        <v>1.262</v>
      </c>
    </row>
    <row r="7743" s="5" customFormat="1" spans="1:36">
      <c r="A7743" s="11" t="s">
        <v>10084</v>
      </c>
      <c r="B7743" s="11">
        <v>101.1</v>
      </c>
      <c r="C7743" s="11">
        <v>76.8</v>
      </c>
      <c r="D7743" s="11">
        <v>393.2022</v>
      </c>
      <c r="E7743" s="11">
        <v>395.2081</v>
      </c>
      <c r="F7743" s="11">
        <v>231.1108</v>
      </c>
      <c r="G7743" s="11">
        <v>16521.695</v>
      </c>
      <c r="H7743" s="11">
        <v>1</v>
      </c>
      <c r="I7743" s="11">
        <v>1</v>
      </c>
      <c r="J7743" s="11" t="s">
        <v>50</v>
      </c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20">
        <v>2</v>
      </c>
      <c r="V7743" s="20">
        <v>13</v>
      </c>
      <c r="W7743" s="5"/>
      <c r="X7743" s="11">
        <v>0</v>
      </c>
      <c r="Y7743" s="22">
        <v>1.353</v>
      </c>
      <c r="Z7743" s="22">
        <v>0.845</v>
      </c>
      <c r="AA7743" s="22">
        <v>1.438</v>
      </c>
      <c r="AB7743" s="22">
        <v>1.152</v>
      </c>
      <c r="AC7743" s="22">
        <v>1.527</v>
      </c>
      <c r="AD7743" s="22">
        <v>1.607</v>
      </c>
      <c r="AE7743" s="22">
        <v>1.04</v>
      </c>
      <c r="AF7743" s="22">
        <v>1.917</v>
      </c>
      <c r="AG7743" s="22">
        <v>1.4</v>
      </c>
      <c r="AH7743" s="22">
        <v>1.37</v>
      </c>
      <c r="AI7743" s="22">
        <v>1.35</v>
      </c>
      <c r="AJ7743" s="22">
        <v>1.585</v>
      </c>
    </row>
    <row r="7744" s="5" customFormat="1" spans="1:36">
      <c r="A7744" s="11" t="s">
        <v>10085</v>
      </c>
      <c r="B7744" s="11">
        <v>103.2</v>
      </c>
      <c r="C7744" s="11">
        <v>77.3</v>
      </c>
      <c r="D7744" s="11">
        <v>224.1113</v>
      </c>
      <c r="E7744" s="11">
        <v>226.1168</v>
      </c>
      <c r="F7744" s="11">
        <v>62.0199</v>
      </c>
      <c r="G7744" s="11">
        <v>41160.6133333333</v>
      </c>
      <c r="H7744" s="11">
        <v>1</v>
      </c>
      <c r="I7744" s="11">
        <v>1</v>
      </c>
      <c r="J7744" s="11" t="s">
        <v>46</v>
      </c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11">
        <v>0</v>
      </c>
      <c r="Y7744" s="22">
        <v>0.706</v>
      </c>
      <c r="Z7744" s="22">
        <v>0.812</v>
      </c>
      <c r="AA7744" s="22">
        <v>0.82</v>
      </c>
      <c r="AB7744" s="22">
        <v>0.783</v>
      </c>
      <c r="AC7744" s="22">
        <v>1.333</v>
      </c>
      <c r="AD7744" s="22">
        <v>1.668</v>
      </c>
      <c r="AE7744" s="22">
        <v>1.654</v>
      </c>
      <c r="AF7744" s="22">
        <v>1.552</v>
      </c>
      <c r="AG7744" s="22">
        <v>1.002</v>
      </c>
      <c r="AH7744" s="22">
        <v>1.003</v>
      </c>
      <c r="AI7744" s="22">
        <v>1.011</v>
      </c>
      <c r="AJ7744" s="22">
        <v>1.051</v>
      </c>
    </row>
    <row r="7745" s="5" customFormat="1" spans="1:36">
      <c r="A7745" s="11" t="s">
        <v>10086</v>
      </c>
      <c r="B7745" s="11">
        <v>102.1</v>
      </c>
      <c r="C7745" s="11">
        <v>77.5</v>
      </c>
      <c r="D7745" s="11">
        <v>522.2306</v>
      </c>
      <c r="E7745" s="11">
        <v>524.2372</v>
      </c>
      <c r="F7745" s="11">
        <v>360.1393</v>
      </c>
      <c r="G7745" s="11">
        <v>79070.6657142857</v>
      </c>
      <c r="H7745" s="11">
        <v>1</v>
      </c>
      <c r="I7745" s="11">
        <v>1</v>
      </c>
      <c r="J7745" s="11" t="s">
        <v>39</v>
      </c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20">
        <v>0</v>
      </c>
      <c r="V7745" s="20">
        <v>1</v>
      </c>
      <c r="W7745" s="5"/>
      <c r="X7745" s="11">
        <v>0</v>
      </c>
      <c r="Y7745" s="22">
        <v>1.009</v>
      </c>
      <c r="Z7745" s="22">
        <v>0.992</v>
      </c>
      <c r="AA7745" s="22">
        <v>1.028</v>
      </c>
      <c r="AB7745" s="22">
        <v>1.274</v>
      </c>
      <c r="AC7745" s="22">
        <v>0.713</v>
      </c>
      <c r="AD7745" s="22">
        <v>0.826</v>
      </c>
      <c r="AE7745" s="22">
        <v>0.771</v>
      </c>
      <c r="AF7745" s="22">
        <v>0.704</v>
      </c>
      <c r="AG7745" s="22">
        <v>1.093</v>
      </c>
      <c r="AH7745" s="22">
        <v>1.075</v>
      </c>
      <c r="AI7745" s="22">
        <v>1.11</v>
      </c>
      <c r="AJ7745" s="22">
        <v>1.1</v>
      </c>
    </row>
    <row r="7746" s="5" customFormat="1" spans="1:36">
      <c r="A7746" s="11" t="s">
        <v>10087</v>
      </c>
      <c r="B7746" s="11">
        <v>103.1</v>
      </c>
      <c r="C7746" s="11">
        <v>77.9</v>
      </c>
      <c r="D7746" s="11">
        <v>316.202</v>
      </c>
      <c r="E7746" s="11">
        <v>318.2083</v>
      </c>
      <c r="F7746" s="11">
        <v>154.1107</v>
      </c>
      <c r="G7746" s="11">
        <v>9391.924625</v>
      </c>
      <c r="H7746" s="11">
        <v>1</v>
      </c>
      <c r="I7746" s="11">
        <v>1</v>
      </c>
      <c r="J7746" s="11" t="s">
        <v>39</v>
      </c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20">
        <v>0</v>
      </c>
      <c r="V7746" s="20">
        <v>4</v>
      </c>
      <c r="W7746" s="5"/>
      <c r="X7746" s="11">
        <v>0</v>
      </c>
      <c r="Y7746" s="22">
        <v>1.02</v>
      </c>
      <c r="Z7746" s="22">
        <v>0.651</v>
      </c>
      <c r="AA7746" s="22">
        <v>1.096</v>
      </c>
      <c r="AB7746" s="22">
        <v>0.736</v>
      </c>
      <c r="AC7746" s="22">
        <v>3.089</v>
      </c>
      <c r="AD7746" s="22">
        <v>2.155</v>
      </c>
      <c r="AE7746" s="22">
        <v>1.646</v>
      </c>
      <c r="AF7746" s="22">
        <v>3.53</v>
      </c>
      <c r="AG7746" s="22">
        <v>1.676</v>
      </c>
      <c r="AH7746" s="22">
        <v>1.595</v>
      </c>
      <c r="AI7746" s="22">
        <v>1.798</v>
      </c>
      <c r="AJ7746" s="22">
        <v>1.655</v>
      </c>
    </row>
    <row r="7747" s="5" customFormat="1" spans="1:36">
      <c r="A7747" s="11" t="s">
        <v>10088</v>
      </c>
      <c r="B7747" s="11">
        <v>105.1</v>
      </c>
      <c r="C7747" s="11">
        <v>78.2</v>
      </c>
      <c r="D7747" s="11">
        <v>469.1761</v>
      </c>
      <c r="E7747" s="11">
        <v>471.1827</v>
      </c>
      <c r="F7747" s="11">
        <v>307.0848</v>
      </c>
      <c r="G7747" s="11">
        <v>1356782.17391304</v>
      </c>
      <c r="H7747" s="11">
        <v>1</v>
      </c>
      <c r="I7747" s="11">
        <v>1</v>
      </c>
      <c r="J7747" s="11" t="s">
        <v>50</v>
      </c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20">
        <v>1</v>
      </c>
      <c r="V7747" s="20">
        <v>14</v>
      </c>
      <c r="W7747" s="5"/>
      <c r="X7747" s="11">
        <v>0</v>
      </c>
      <c r="Y7747" s="22">
        <v>1.558</v>
      </c>
      <c r="Z7747" s="22">
        <v>1.785</v>
      </c>
      <c r="AA7747" s="22">
        <v>1.508</v>
      </c>
      <c r="AB7747" s="22">
        <v>1.248</v>
      </c>
      <c r="AC7747" s="22">
        <v>1.146</v>
      </c>
      <c r="AD7747" s="22">
        <v>0.851</v>
      </c>
      <c r="AE7747" s="22">
        <v>1.051</v>
      </c>
      <c r="AF7747" s="22">
        <v>1.279</v>
      </c>
      <c r="AG7747" s="22">
        <v>0.893</v>
      </c>
      <c r="AH7747" s="22">
        <v>0.875</v>
      </c>
      <c r="AI7747" s="22">
        <v>0.882</v>
      </c>
      <c r="AJ7747" s="22">
        <v>0.902</v>
      </c>
    </row>
    <row r="7748" s="5" customFormat="1" spans="1:36">
      <c r="A7748" s="11" t="s">
        <v>10089</v>
      </c>
      <c r="B7748" s="11">
        <v>104.3</v>
      </c>
      <c r="C7748" s="11">
        <v>78.7</v>
      </c>
      <c r="D7748" s="11">
        <v>609.2283</v>
      </c>
      <c r="E7748" s="11">
        <v>611.2345</v>
      </c>
      <c r="F7748" s="11">
        <v>447.137</v>
      </c>
      <c r="G7748" s="11">
        <v>66099.7170588235</v>
      </c>
      <c r="H7748" s="11">
        <v>1</v>
      </c>
      <c r="I7748" s="11">
        <v>1</v>
      </c>
      <c r="J7748" s="11" t="s">
        <v>39</v>
      </c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20">
        <v>0</v>
      </c>
      <c r="V7748" s="20">
        <v>14</v>
      </c>
      <c r="W7748" s="5"/>
      <c r="X7748" s="11">
        <v>0</v>
      </c>
      <c r="Y7748" s="22">
        <v>1.573</v>
      </c>
      <c r="Z7748" s="22">
        <v>1.741</v>
      </c>
      <c r="AA7748" s="22">
        <v>1.755</v>
      </c>
      <c r="AB7748" s="22">
        <v>1.668</v>
      </c>
      <c r="AC7748" s="22">
        <v>2.181</v>
      </c>
      <c r="AD7748" s="22">
        <v>1.69</v>
      </c>
      <c r="AE7748" s="22">
        <v>1.9</v>
      </c>
      <c r="AF7748" s="22">
        <v>2.146</v>
      </c>
      <c r="AG7748" s="22">
        <v>1.701</v>
      </c>
      <c r="AH7748" s="22">
        <v>1.607</v>
      </c>
      <c r="AI7748" s="22">
        <v>1.572</v>
      </c>
      <c r="AJ7748" s="22">
        <v>1.712</v>
      </c>
    </row>
    <row r="7749" s="5" customFormat="1" spans="1:36">
      <c r="A7749" s="11" t="s">
        <v>10090</v>
      </c>
      <c r="B7749" s="11">
        <v>105.4</v>
      </c>
      <c r="C7749" s="11">
        <v>78.7</v>
      </c>
      <c r="D7749" s="11">
        <v>459.2136</v>
      </c>
      <c r="E7749" s="11">
        <v>463.2271</v>
      </c>
      <c r="F7749" s="11">
        <v>136.0382</v>
      </c>
      <c r="G7749" s="11">
        <v>16916.81025</v>
      </c>
      <c r="H7749" s="11">
        <v>1</v>
      </c>
      <c r="I7749" s="11">
        <v>2</v>
      </c>
      <c r="J7749" s="11" t="s">
        <v>50</v>
      </c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20">
        <v>3</v>
      </c>
      <c r="V7749" s="20">
        <v>24</v>
      </c>
      <c r="W7749" s="5"/>
      <c r="X7749" s="11">
        <v>0</v>
      </c>
      <c r="Y7749" s="22">
        <v>0.797</v>
      </c>
      <c r="Z7749" s="22">
        <v>0.903</v>
      </c>
      <c r="AA7749" s="22">
        <v>0.985</v>
      </c>
      <c r="AB7749" s="22">
        <v>0.873</v>
      </c>
      <c r="AC7749" s="22">
        <v>1.088</v>
      </c>
      <c r="AD7749" s="22">
        <v>1.041</v>
      </c>
      <c r="AE7749" s="22">
        <v>1.014</v>
      </c>
      <c r="AF7749" s="22">
        <v>0.997</v>
      </c>
      <c r="AG7749" s="22">
        <v>1.092</v>
      </c>
      <c r="AH7749" s="22">
        <v>1.107</v>
      </c>
      <c r="AI7749" s="22">
        <v>1.114</v>
      </c>
      <c r="AJ7749" s="22">
        <v>1.043</v>
      </c>
    </row>
    <row r="7750" s="5" customFormat="1" spans="1:36">
      <c r="A7750" s="11" t="s">
        <v>10091</v>
      </c>
      <c r="B7750" s="11">
        <v>105.3</v>
      </c>
      <c r="C7750" s="11">
        <v>78.8</v>
      </c>
      <c r="D7750" s="11">
        <v>313.1217</v>
      </c>
      <c r="E7750" s="11">
        <v>315.1282</v>
      </c>
      <c r="F7750" s="11">
        <v>151.0304</v>
      </c>
      <c r="G7750" s="11">
        <v>126197.45</v>
      </c>
      <c r="H7750" s="11">
        <v>1</v>
      </c>
      <c r="I7750" s="11">
        <v>1</v>
      </c>
      <c r="J7750" s="11" t="s">
        <v>39</v>
      </c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20">
        <v>0</v>
      </c>
      <c r="V7750" s="20">
        <v>8</v>
      </c>
      <c r="W7750" s="5"/>
      <c r="X7750" s="11">
        <v>0</v>
      </c>
      <c r="Y7750" s="22">
        <v>0.545</v>
      </c>
      <c r="Z7750" s="22">
        <v>0.743</v>
      </c>
      <c r="AA7750" s="22">
        <v>0.76</v>
      </c>
      <c r="AB7750" s="22">
        <v>0.812</v>
      </c>
      <c r="AC7750" s="22">
        <v>1.528</v>
      </c>
      <c r="AD7750" s="22">
        <v>1.047</v>
      </c>
      <c r="AE7750" s="22">
        <v>1.046</v>
      </c>
      <c r="AF7750" s="22">
        <v>1.359</v>
      </c>
      <c r="AG7750" s="22">
        <v>0.797</v>
      </c>
      <c r="AH7750" s="22">
        <v>0.816</v>
      </c>
      <c r="AI7750" s="22">
        <v>0.797</v>
      </c>
      <c r="AJ7750" s="22">
        <v>0.772</v>
      </c>
    </row>
    <row r="7751" s="5" customFormat="1" spans="1:36">
      <c r="A7751" s="11" t="s">
        <v>10092</v>
      </c>
      <c r="B7751" s="11">
        <v>104.1</v>
      </c>
      <c r="C7751" s="11">
        <v>79.5</v>
      </c>
      <c r="D7751" s="11">
        <v>327.1373</v>
      </c>
      <c r="E7751" s="11">
        <v>329.1442</v>
      </c>
      <c r="F7751" s="11">
        <v>165.046</v>
      </c>
      <c r="G7751" s="11">
        <v>9266.48157142857</v>
      </c>
      <c r="H7751" s="11">
        <v>1</v>
      </c>
      <c r="I7751" s="11">
        <v>1</v>
      </c>
      <c r="J7751" s="11" t="s">
        <v>50</v>
      </c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20">
        <v>1</v>
      </c>
      <c r="V7751" s="20">
        <v>7</v>
      </c>
      <c r="W7751" s="5"/>
      <c r="X7751" s="11">
        <v>0</v>
      </c>
      <c r="Y7751" s="22">
        <v>0.844</v>
      </c>
      <c r="Z7751" s="22">
        <v>0.786</v>
      </c>
      <c r="AA7751" s="22">
        <v>0.921</v>
      </c>
      <c r="AB7751" s="22">
        <v>0.775</v>
      </c>
      <c r="AC7751" s="22">
        <v>1.496</v>
      </c>
      <c r="AD7751" s="22">
        <v>1.494</v>
      </c>
      <c r="AE7751" s="22">
        <v>1.278</v>
      </c>
      <c r="AF7751" s="22">
        <v>1.709</v>
      </c>
      <c r="AG7751" s="22">
        <v>1.259</v>
      </c>
      <c r="AH7751" s="22">
        <v>1.119</v>
      </c>
      <c r="AI7751" s="22">
        <v>1.197</v>
      </c>
      <c r="AJ7751" s="22">
        <v>1.286</v>
      </c>
    </row>
    <row r="7752" s="5" customFormat="1" spans="1:36">
      <c r="A7752" s="11" t="s">
        <v>10093</v>
      </c>
      <c r="B7752" s="11">
        <v>105.3</v>
      </c>
      <c r="C7752" s="11">
        <v>79.7</v>
      </c>
      <c r="D7752" s="11">
        <v>411.2749</v>
      </c>
      <c r="E7752" s="11">
        <v>415.2885</v>
      </c>
      <c r="F7752" s="11">
        <v>88.0995</v>
      </c>
      <c r="G7752" s="11">
        <v>10923.6435</v>
      </c>
      <c r="H7752" s="11">
        <v>1</v>
      </c>
      <c r="I7752" s="11">
        <v>2</v>
      </c>
      <c r="J7752" s="11" t="s">
        <v>50</v>
      </c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20">
        <v>1</v>
      </c>
      <c r="V7752" s="20">
        <v>5</v>
      </c>
      <c r="W7752" s="5"/>
      <c r="X7752" s="11">
        <v>0</v>
      </c>
      <c r="Y7752" s="22">
        <v>0.294</v>
      </c>
      <c r="Z7752" s="22">
        <v>0.519</v>
      </c>
      <c r="AA7752" s="22">
        <v>0.376</v>
      </c>
      <c r="AB7752" s="22">
        <v>0.252</v>
      </c>
      <c r="AC7752" s="22">
        <v>1.374</v>
      </c>
      <c r="AD7752" s="22">
        <v>1.501</v>
      </c>
      <c r="AE7752" s="22">
        <v>1.255</v>
      </c>
      <c r="AF7752" s="22">
        <v>1.554</v>
      </c>
      <c r="AG7752" s="22">
        <v>0.936</v>
      </c>
      <c r="AH7752" s="22">
        <v>0.833</v>
      </c>
      <c r="AI7752" s="22">
        <v>0.987</v>
      </c>
      <c r="AJ7752" s="22">
        <v>0.987</v>
      </c>
    </row>
    <row r="7753" s="5" customFormat="1" spans="1:36">
      <c r="A7753" s="11" t="s">
        <v>10094</v>
      </c>
      <c r="B7753" s="11">
        <v>106.2</v>
      </c>
      <c r="C7753" s="11">
        <v>80.1</v>
      </c>
      <c r="D7753" s="11">
        <v>247.1445</v>
      </c>
      <c r="E7753" s="11">
        <v>249.1525</v>
      </c>
      <c r="F7753" s="11">
        <v>85.0531</v>
      </c>
      <c r="G7753" s="11">
        <v>6664.809625</v>
      </c>
      <c r="H7753" s="11">
        <v>1</v>
      </c>
      <c r="I7753" s="11">
        <v>1</v>
      </c>
      <c r="J7753" s="11" t="s">
        <v>50</v>
      </c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20">
        <v>1</v>
      </c>
      <c r="V7753" s="20">
        <v>16</v>
      </c>
      <c r="W7753" s="5"/>
      <c r="X7753" s="11">
        <v>0</v>
      </c>
      <c r="Y7753" s="22">
        <v>0.959</v>
      </c>
      <c r="Z7753" s="22">
        <v>1.134</v>
      </c>
      <c r="AA7753" s="22">
        <v>1.111</v>
      </c>
      <c r="AB7753" s="22">
        <v>0.832</v>
      </c>
      <c r="AC7753" s="22">
        <v>1.34</v>
      </c>
      <c r="AD7753" s="22">
        <v>1.021</v>
      </c>
      <c r="AE7753" s="22">
        <v>1.064</v>
      </c>
      <c r="AF7753" s="22">
        <v>1.19</v>
      </c>
      <c r="AG7753" s="22">
        <v>1.041</v>
      </c>
      <c r="AH7753" s="22">
        <v>0.919</v>
      </c>
      <c r="AI7753" s="22">
        <v>1.047</v>
      </c>
      <c r="AJ7753" s="22">
        <v>1.057</v>
      </c>
    </row>
    <row r="7754" s="5" customFormat="1" spans="1:36">
      <c r="A7754" s="11" t="s">
        <v>10095</v>
      </c>
      <c r="B7754" s="11">
        <v>105.1</v>
      </c>
      <c r="C7754" s="11">
        <v>80.2</v>
      </c>
      <c r="D7754" s="11">
        <v>343.134</v>
      </c>
      <c r="E7754" s="11">
        <v>345.14</v>
      </c>
      <c r="F7754" s="11">
        <v>181.0427</v>
      </c>
      <c r="G7754" s="11">
        <v>10090.0369090909</v>
      </c>
      <c r="H7754" s="11">
        <v>1</v>
      </c>
      <c r="I7754" s="11">
        <v>1</v>
      </c>
      <c r="J7754" s="11" t="s">
        <v>39</v>
      </c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20">
        <v>0</v>
      </c>
      <c r="V7754" s="20">
        <v>9</v>
      </c>
      <c r="W7754" s="5"/>
      <c r="X7754" s="11">
        <v>0</v>
      </c>
      <c r="Y7754" s="22">
        <v>0.836</v>
      </c>
      <c r="Z7754" s="22">
        <v>0.945</v>
      </c>
      <c r="AA7754" s="22">
        <v>1.226</v>
      </c>
      <c r="AB7754" s="22">
        <v>1.06</v>
      </c>
      <c r="AC7754" s="22">
        <v>1.624</v>
      </c>
      <c r="AD7754" s="22">
        <v>1.548</v>
      </c>
      <c r="AE7754" s="22">
        <v>1.3</v>
      </c>
      <c r="AF7754" s="22">
        <v>1.893</v>
      </c>
      <c r="AG7754" s="22">
        <v>1.262</v>
      </c>
      <c r="AH7754" s="22">
        <v>1.224</v>
      </c>
      <c r="AI7754" s="22">
        <v>1.175</v>
      </c>
      <c r="AJ7754" s="22">
        <v>1.173</v>
      </c>
    </row>
    <row r="7755" s="5" customFormat="1" spans="1:36">
      <c r="A7755" s="11" t="s">
        <v>10096</v>
      </c>
      <c r="B7755" s="11">
        <v>106.3</v>
      </c>
      <c r="C7755" s="11">
        <v>80.4</v>
      </c>
      <c r="D7755" s="11">
        <v>377.2069</v>
      </c>
      <c r="E7755" s="11">
        <v>379.2125</v>
      </c>
      <c r="F7755" s="11">
        <v>215.1156</v>
      </c>
      <c r="G7755" s="11">
        <v>57668.4255555556</v>
      </c>
      <c r="H7755" s="11">
        <v>1</v>
      </c>
      <c r="I7755" s="11">
        <v>1</v>
      </c>
      <c r="J7755" s="11" t="s">
        <v>50</v>
      </c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20">
        <v>1</v>
      </c>
      <c r="V7755" s="20">
        <v>21</v>
      </c>
      <c r="W7755" s="5"/>
      <c r="X7755" s="11">
        <v>0</v>
      </c>
      <c r="Y7755" s="22">
        <v>1.729</v>
      </c>
      <c r="Z7755" s="22">
        <v>0.63</v>
      </c>
      <c r="AA7755" s="22">
        <v>2.363</v>
      </c>
      <c r="AB7755" s="22">
        <v>1.447</v>
      </c>
      <c r="AC7755" s="22">
        <v>1.869</v>
      </c>
      <c r="AD7755" s="22">
        <v>1.836</v>
      </c>
      <c r="AE7755" s="22">
        <v>0.839</v>
      </c>
      <c r="AF7755" s="22">
        <v>2.728</v>
      </c>
      <c r="AG7755" s="22">
        <v>1.577</v>
      </c>
      <c r="AH7755" s="22">
        <v>1.477</v>
      </c>
      <c r="AI7755" s="22">
        <v>1.5</v>
      </c>
      <c r="AJ7755" s="22">
        <v>1.529</v>
      </c>
    </row>
    <row r="7756" s="5" customFormat="1" spans="1:36">
      <c r="A7756" s="11" t="s">
        <v>10097</v>
      </c>
      <c r="B7756" s="11">
        <v>105.3</v>
      </c>
      <c r="C7756" s="11">
        <v>80.5</v>
      </c>
      <c r="D7756" s="11">
        <v>309.1449</v>
      </c>
      <c r="E7756" s="11">
        <v>311.1516</v>
      </c>
      <c r="F7756" s="11">
        <v>147.0536</v>
      </c>
      <c r="G7756" s="11">
        <v>93452.9671428571</v>
      </c>
      <c r="H7756" s="11">
        <v>1</v>
      </c>
      <c r="I7756" s="11">
        <v>1</v>
      </c>
      <c r="J7756" s="11" t="s">
        <v>50</v>
      </c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20">
        <v>6</v>
      </c>
      <c r="V7756" s="20">
        <v>55</v>
      </c>
      <c r="W7756" s="5"/>
      <c r="X7756" s="11">
        <v>0</v>
      </c>
      <c r="Y7756" s="22">
        <v>0.599</v>
      </c>
      <c r="Z7756" s="22">
        <v>0.845</v>
      </c>
      <c r="AA7756" s="22">
        <v>0.597</v>
      </c>
      <c r="AB7756" s="22">
        <v>0.617</v>
      </c>
      <c r="AC7756" s="22">
        <v>1.025</v>
      </c>
      <c r="AD7756" s="22">
        <v>0.835</v>
      </c>
      <c r="AE7756" s="22">
        <v>1.114</v>
      </c>
      <c r="AF7756" s="22">
        <v>0.889</v>
      </c>
      <c r="AG7756" s="22">
        <v>0.821</v>
      </c>
      <c r="AH7756" s="22">
        <v>0.811</v>
      </c>
      <c r="AI7756" s="22">
        <v>0.819</v>
      </c>
      <c r="AJ7756" s="22">
        <v>0.826</v>
      </c>
    </row>
    <row r="7757" s="5" customFormat="1" spans="1:36">
      <c r="A7757" s="11" t="s">
        <v>10098</v>
      </c>
      <c r="B7757" s="11">
        <v>106.1</v>
      </c>
      <c r="C7757" s="11">
        <v>80.8</v>
      </c>
      <c r="D7757" s="11">
        <v>230.112</v>
      </c>
      <c r="E7757" s="11">
        <v>232.1187</v>
      </c>
      <c r="F7757" s="11">
        <v>136.0413</v>
      </c>
      <c r="G7757" s="11">
        <v>10418.399</v>
      </c>
      <c r="H7757" s="11">
        <v>2</v>
      </c>
      <c r="I7757" s="11">
        <v>2</v>
      </c>
      <c r="J7757" s="11" t="s">
        <v>46</v>
      </c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11">
        <v>0</v>
      </c>
      <c r="Y7757" s="22">
        <v>1.135</v>
      </c>
      <c r="Z7757" s="22">
        <v>1.246</v>
      </c>
      <c r="AA7757" s="22">
        <v>1.171</v>
      </c>
      <c r="AB7757" s="22">
        <v>1.076</v>
      </c>
      <c r="AC7757" s="22">
        <v>0.873</v>
      </c>
      <c r="AD7757" s="22">
        <v>1.027</v>
      </c>
      <c r="AE7757" s="22">
        <v>0.993</v>
      </c>
      <c r="AF7757" s="22">
        <v>0.882</v>
      </c>
      <c r="AG7757" s="22">
        <v>1.082</v>
      </c>
      <c r="AH7757" s="22">
        <v>1.062</v>
      </c>
      <c r="AI7757" s="22">
        <v>0.974</v>
      </c>
      <c r="AJ7757" s="22">
        <v>1.077</v>
      </c>
    </row>
    <row r="7758" s="5" customFormat="1" spans="1:36">
      <c r="A7758" s="11" t="s">
        <v>10099</v>
      </c>
      <c r="B7758" s="11">
        <v>106.4</v>
      </c>
      <c r="C7758" s="11">
        <v>81</v>
      </c>
      <c r="D7758" s="11">
        <v>382.2238</v>
      </c>
      <c r="E7758" s="11">
        <v>384.2278</v>
      </c>
      <c r="F7758" s="11">
        <v>220.1325</v>
      </c>
      <c r="G7758" s="11">
        <v>6778.80045454545</v>
      </c>
      <c r="H7758" s="11">
        <v>1</v>
      </c>
      <c r="I7758" s="11">
        <v>1</v>
      </c>
      <c r="J7758" s="11" t="s">
        <v>39</v>
      </c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20">
        <v>0</v>
      </c>
      <c r="V7758" s="20">
        <v>4</v>
      </c>
      <c r="W7758" s="5"/>
      <c r="X7758" s="11">
        <v>0</v>
      </c>
      <c r="Y7758" s="22">
        <v>1.47</v>
      </c>
      <c r="Z7758" s="22">
        <v>1.706</v>
      </c>
      <c r="AA7758" s="22">
        <v>1.592</v>
      </c>
      <c r="AB7758" s="22">
        <v>1.422</v>
      </c>
      <c r="AC7758" s="22">
        <v>1.34</v>
      </c>
      <c r="AD7758" s="22">
        <v>1.356</v>
      </c>
      <c r="AE7758" s="22">
        <v>1.212</v>
      </c>
      <c r="AF7758" s="22">
        <v>1.414</v>
      </c>
      <c r="AG7758" s="22">
        <v>1.242</v>
      </c>
      <c r="AH7758" s="22">
        <v>0.957</v>
      </c>
      <c r="AI7758" s="22">
        <v>1.079</v>
      </c>
      <c r="AJ7758" s="22">
        <v>0.912</v>
      </c>
    </row>
    <row r="7759" s="5" customFormat="1" spans="1:36">
      <c r="A7759" s="11" t="s">
        <v>10100</v>
      </c>
      <c r="B7759" s="11">
        <v>107.1</v>
      </c>
      <c r="C7759" s="11">
        <v>81.4</v>
      </c>
      <c r="D7759" s="11">
        <v>591.2569</v>
      </c>
      <c r="E7759" s="11">
        <v>595.2694</v>
      </c>
      <c r="F7759" s="11">
        <v>268.0815</v>
      </c>
      <c r="G7759" s="11">
        <v>11844.3608333333</v>
      </c>
      <c r="H7759" s="11">
        <v>1</v>
      </c>
      <c r="I7759" s="11">
        <v>2</v>
      </c>
      <c r="J7759" s="11" t="s">
        <v>50</v>
      </c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20">
        <v>4</v>
      </c>
      <c r="V7759" s="20">
        <v>24</v>
      </c>
      <c r="W7759" s="5"/>
      <c r="X7759" s="11">
        <v>0</v>
      </c>
      <c r="Y7759" s="22">
        <v>1.333</v>
      </c>
      <c r="Z7759" s="22">
        <v>1.577</v>
      </c>
      <c r="AA7759" s="22">
        <v>1.605</v>
      </c>
      <c r="AB7759" s="22">
        <v>1.656</v>
      </c>
      <c r="AC7759" s="22">
        <v>0.853</v>
      </c>
      <c r="AD7759" s="22">
        <v>0.926</v>
      </c>
      <c r="AE7759" s="22">
        <v>1.145</v>
      </c>
      <c r="AF7759" s="22">
        <v>0.816</v>
      </c>
      <c r="AG7759" s="22">
        <v>1.023</v>
      </c>
      <c r="AH7759" s="22">
        <v>0.976</v>
      </c>
      <c r="AI7759" s="22">
        <v>1.003</v>
      </c>
      <c r="AJ7759" s="22">
        <v>0.873</v>
      </c>
    </row>
    <row r="7760" s="5" customFormat="1" spans="1:36">
      <c r="A7760" s="11" t="s">
        <v>10101</v>
      </c>
      <c r="B7760" s="11">
        <v>106.5</v>
      </c>
      <c r="C7760" s="11">
        <v>81.5</v>
      </c>
      <c r="D7760" s="11">
        <v>307.1654</v>
      </c>
      <c r="E7760" s="11">
        <v>309.1712</v>
      </c>
      <c r="F7760" s="11">
        <v>145.0741</v>
      </c>
      <c r="G7760" s="11">
        <v>44728.945</v>
      </c>
      <c r="H7760" s="11">
        <v>1</v>
      </c>
      <c r="I7760" s="11">
        <v>1</v>
      </c>
      <c r="J7760" s="11" t="s">
        <v>50</v>
      </c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20">
        <v>6</v>
      </c>
      <c r="V7760" s="20">
        <v>54</v>
      </c>
      <c r="W7760" s="5"/>
      <c r="X7760" s="11">
        <v>0</v>
      </c>
      <c r="Y7760" s="22">
        <v>0.863</v>
      </c>
      <c r="Z7760" s="22">
        <v>0.797</v>
      </c>
      <c r="AA7760" s="22">
        <v>0.85</v>
      </c>
      <c r="AB7760" s="22">
        <v>0.854</v>
      </c>
      <c r="AC7760" s="22">
        <v>0.693</v>
      </c>
      <c r="AD7760" s="22">
        <v>0.803</v>
      </c>
      <c r="AE7760" s="22">
        <v>0.766</v>
      </c>
      <c r="AF7760" s="22">
        <v>0.835</v>
      </c>
      <c r="AG7760" s="22">
        <v>0.925</v>
      </c>
      <c r="AH7760" s="22">
        <v>0.789</v>
      </c>
      <c r="AI7760" s="22">
        <v>0.771</v>
      </c>
      <c r="AJ7760" s="22">
        <v>0.89</v>
      </c>
    </row>
    <row r="7761" s="5" customFormat="1" spans="1:36">
      <c r="A7761" s="11" t="s">
        <v>10102</v>
      </c>
      <c r="B7761" s="11">
        <v>107.1</v>
      </c>
      <c r="C7761" s="11">
        <v>81.6</v>
      </c>
      <c r="D7761" s="11">
        <v>205.626</v>
      </c>
      <c r="E7761" s="11">
        <v>207.6324</v>
      </c>
      <c r="F7761" s="11">
        <v>87.0693</v>
      </c>
      <c r="G7761" s="11">
        <v>37429.7534782609</v>
      </c>
      <c r="H7761" s="11">
        <v>2</v>
      </c>
      <c r="I7761" s="11">
        <v>2</v>
      </c>
      <c r="J7761" s="11" t="s">
        <v>50</v>
      </c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20">
        <v>1</v>
      </c>
      <c r="V7761" s="20">
        <v>29</v>
      </c>
      <c r="W7761" s="5"/>
      <c r="X7761" s="11">
        <v>0</v>
      </c>
      <c r="Y7761" s="22">
        <v>0.926</v>
      </c>
      <c r="Z7761" s="22">
        <v>1.063</v>
      </c>
      <c r="AA7761" s="22">
        <v>0.932</v>
      </c>
      <c r="AB7761" s="22">
        <v>1.087</v>
      </c>
      <c r="AC7761" s="22">
        <v>1.232</v>
      </c>
      <c r="AD7761" s="22">
        <v>1.092</v>
      </c>
      <c r="AE7761" s="22">
        <v>1.12</v>
      </c>
      <c r="AF7761" s="22">
        <v>1.321</v>
      </c>
      <c r="AG7761" s="22">
        <v>1.074</v>
      </c>
      <c r="AH7761" s="22">
        <v>1.049</v>
      </c>
      <c r="AI7761" s="22">
        <v>1.209</v>
      </c>
      <c r="AJ7761" s="22">
        <v>1.12</v>
      </c>
    </row>
    <row r="7762" s="5" customFormat="1" spans="1:36">
      <c r="A7762" s="11" t="s">
        <v>10103</v>
      </c>
      <c r="B7762" s="11">
        <v>107.1</v>
      </c>
      <c r="C7762" s="11">
        <v>81.9</v>
      </c>
      <c r="D7762" s="11">
        <v>475.2102</v>
      </c>
      <c r="E7762" s="11">
        <v>479.2222</v>
      </c>
      <c r="F7762" s="11">
        <v>152.0348</v>
      </c>
      <c r="G7762" s="11">
        <v>24214.4038095238</v>
      </c>
      <c r="H7762" s="11">
        <v>1</v>
      </c>
      <c r="I7762" s="11">
        <v>2</v>
      </c>
      <c r="J7762" s="11" t="s">
        <v>50</v>
      </c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20">
        <v>3</v>
      </c>
      <c r="V7762" s="20">
        <v>7</v>
      </c>
      <c r="W7762" s="5"/>
      <c r="X7762" s="11">
        <v>0</v>
      </c>
      <c r="Y7762" s="22">
        <v>0.991</v>
      </c>
      <c r="Z7762" s="22">
        <v>1.171</v>
      </c>
      <c r="AA7762" s="22">
        <v>1.168</v>
      </c>
      <c r="AB7762" s="22">
        <v>1.027</v>
      </c>
      <c r="AC7762" s="22">
        <v>0.979</v>
      </c>
      <c r="AD7762" s="22">
        <v>0.951</v>
      </c>
      <c r="AE7762" s="22">
        <v>1.053</v>
      </c>
      <c r="AF7762" s="22">
        <v>1.024</v>
      </c>
      <c r="AG7762" s="22">
        <v>1.051</v>
      </c>
      <c r="AH7762" s="22">
        <v>1.075</v>
      </c>
      <c r="AI7762" s="22">
        <v>1.063</v>
      </c>
      <c r="AJ7762" s="22">
        <v>1.003</v>
      </c>
    </row>
    <row r="7763" s="5" customFormat="1" spans="1:36">
      <c r="A7763" s="11" t="s">
        <v>10104</v>
      </c>
      <c r="B7763" s="11">
        <v>105.9</v>
      </c>
      <c r="C7763" s="11">
        <v>82.1</v>
      </c>
      <c r="D7763" s="11">
        <v>631.2276</v>
      </c>
      <c r="E7763" s="11">
        <v>633.2344</v>
      </c>
      <c r="F7763" s="11">
        <v>469.1362</v>
      </c>
      <c r="G7763" s="11">
        <v>13535.147</v>
      </c>
      <c r="H7763" s="11">
        <v>1</v>
      </c>
      <c r="I7763" s="11">
        <v>1</v>
      </c>
      <c r="J7763" s="11" t="s">
        <v>39</v>
      </c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20">
        <v>0</v>
      </c>
      <c r="V7763" s="20">
        <v>27</v>
      </c>
      <c r="W7763" s="5"/>
      <c r="X7763" s="11">
        <v>0</v>
      </c>
      <c r="Y7763" s="22">
        <v>3.681</v>
      </c>
      <c r="Z7763" s="22">
        <v>1.616</v>
      </c>
      <c r="AA7763" s="22">
        <v>4.559</v>
      </c>
      <c r="AB7763" s="22">
        <v>3.542</v>
      </c>
      <c r="AC7763" s="22">
        <v>1.575</v>
      </c>
      <c r="AD7763" s="22">
        <v>1.447</v>
      </c>
      <c r="AE7763" s="22">
        <v>0.92</v>
      </c>
      <c r="AF7763" s="22">
        <v>2.264</v>
      </c>
      <c r="AG7763" s="22">
        <v>1.456</v>
      </c>
      <c r="AH7763" s="22">
        <v>1.372</v>
      </c>
      <c r="AI7763" s="22">
        <v>1.425</v>
      </c>
      <c r="AJ7763" s="22">
        <v>1.466</v>
      </c>
    </row>
    <row r="7764" s="5" customFormat="1" spans="1:36">
      <c r="A7764" s="11" t="s">
        <v>10105</v>
      </c>
      <c r="B7764" s="11">
        <v>106.1</v>
      </c>
      <c r="C7764" s="11">
        <v>82.1</v>
      </c>
      <c r="D7764" s="11">
        <v>221.1657</v>
      </c>
      <c r="E7764" s="11">
        <v>223.1725</v>
      </c>
      <c r="F7764" s="11">
        <v>59.0743</v>
      </c>
      <c r="G7764" s="11">
        <v>6527489.8</v>
      </c>
      <c r="H7764" s="11">
        <v>1</v>
      </c>
      <c r="I7764" s="11">
        <v>1</v>
      </c>
      <c r="J7764" s="11" t="s">
        <v>46</v>
      </c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11">
        <v>0</v>
      </c>
      <c r="Y7764" s="22">
        <v>0.729</v>
      </c>
      <c r="Z7764" s="22">
        <v>0.672</v>
      </c>
      <c r="AA7764" s="22">
        <v>0.772</v>
      </c>
      <c r="AB7764" s="22">
        <v>0.621</v>
      </c>
      <c r="AC7764" s="22">
        <v>1.039</v>
      </c>
      <c r="AD7764" s="22">
        <v>0.8</v>
      </c>
      <c r="AE7764" s="22">
        <v>0.763</v>
      </c>
      <c r="AF7764" s="22">
        <v>1.041</v>
      </c>
      <c r="AG7764" s="22">
        <v>1.138</v>
      </c>
      <c r="AH7764" s="22">
        <v>1.122</v>
      </c>
      <c r="AI7764" s="22">
        <v>1.136</v>
      </c>
      <c r="AJ7764" s="22">
        <v>1.161</v>
      </c>
    </row>
    <row r="7765" s="5" customFormat="1" spans="1:36">
      <c r="A7765" s="11" t="s">
        <v>10106</v>
      </c>
      <c r="B7765" s="11">
        <v>108.3</v>
      </c>
      <c r="C7765" s="11">
        <v>82.4</v>
      </c>
      <c r="D7765" s="11">
        <v>297.1798</v>
      </c>
      <c r="E7765" s="11">
        <v>299.1874</v>
      </c>
      <c r="F7765" s="11">
        <v>135.0885</v>
      </c>
      <c r="G7765" s="11">
        <v>49926.2161904762</v>
      </c>
      <c r="H7765" s="11">
        <v>1</v>
      </c>
      <c r="I7765" s="11">
        <v>1</v>
      </c>
      <c r="J7765" s="11" t="s">
        <v>39</v>
      </c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20">
        <v>0</v>
      </c>
      <c r="V7765" s="20">
        <v>18</v>
      </c>
      <c r="W7765" s="5"/>
      <c r="X7765" s="11">
        <v>0</v>
      </c>
      <c r="Y7765" s="22">
        <v>1.095</v>
      </c>
      <c r="Z7765" s="22">
        <v>1.34</v>
      </c>
      <c r="AA7765" s="22">
        <v>0.971</v>
      </c>
      <c r="AB7765" s="22">
        <v>0.776</v>
      </c>
      <c r="AC7765" s="22">
        <v>1.191</v>
      </c>
      <c r="AD7765" s="22">
        <v>1.231</v>
      </c>
      <c r="AE7765" s="22">
        <v>0.964</v>
      </c>
      <c r="AF7765" s="22">
        <v>1.225</v>
      </c>
      <c r="AG7765" s="22">
        <v>1.42</v>
      </c>
      <c r="AH7765" s="22">
        <v>1.408</v>
      </c>
      <c r="AI7765" s="22">
        <v>1.352</v>
      </c>
      <c r="AJ7765" s="22">
        <v>1.443</v>
      </c>
    </row>
    <row r="7766" s="5" customFormat="1" spans="1:36">
      <c r="A7766" s="11" t="s">
        <v>10107</v>
      </c>
      <c r="B7766" s="11">
        <v>107.3</v>
      </c>
      <c r="C7766" s="11">
        <v>82.9</v>
      </c>
      <c r="D7766" s="11">
        <v>446.0891</v>
      </c>
      <c r="E7766" s="11">
        <v>448.0951</v>
      </c>
      <c r="F7766" s="11">
        <v>283.9977</v>
      </c>
      <c r="G7766" s="11">
        <v>5790.078875</v>
      </c>
      <c r="H7766" s="11">
        <v>1</v>
      </c>
      <c r="I7766" s="11">
        <v>1</v>
      </c>
      <c r="J7766" s="11" t="s">
        <v>39</v>
      </c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20">
        <v>0</v>
      </c>
      <c r="V7766" s="20">
        <v>1</v>
      </c>
      <c r="W7766" s="5"/>
      <c r="X7766" s="11">
        <v>0</v>
      </c>
      <c r="Y7766" s="22">
        <v>1.027</v>
      </c>
      <c r="Z7766" s="22">
        <v>1.118</v>
      </c>
      <c r="AA7766" s="22">
        <v>0.992</v>
      </c>
      <c r="AB7766" s="22">
        <v>1.199</v>
      </c>
      <c r="AC7766" s="22">
        <v>0.714</v>
      </c>
      <c r="AD7766" s="22">
        <v>0.861</v>
      </c>
      <c r="AE7766" s="22">
        <v>0.849</v>
      </c>
      <c r="AF7766" s="22">
        <v>0.684</v>
      </c>
      <c r="AG7766" s="22">
        <v>1.062</v>
      </c>
      <c r="AH7766" s="22">
        <v>1.097</v>
      </c>
      <c r="AI7766" s="22">
        <v>0.998</v>
      </c>
      <c r="AJ7766" s="22">
        <v>1.065</v>
      </c>
    </row>
    <row r="7767" s="5" customFormat="1" spans="1:36">
      <c r="A7767" s="11" t="s">
        <v>10108</v>
      </c>
      <c r="B7767" s="11">
        <v>110.7</v>
      </c>
      <c r="C7767" s="11">
        <v>82.9</v>
      </c>
      <c r="D7767" s="11">
        <v>299.1512</v>
      </c>
      <c r="E7767" s="11">
        <v>301.1572</v>
      </c>
      <c r="F7767" s="11">
        <v>137.0599</v>
      </c>
      <c r="G7767" s="11">
        <v>41794.6716666667</v>
      </c>
      <c r="H7767" s="11">
        <v>1</v>
      </c>
      <c r="I7767" s="11">
        <v>1</v>
      </c>
      <c r="J7767" s="11" t="s">
        <v>39</v>
      </c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20">
        <v>0</v>
      </c>
      <c r="V7767" s="20">
        <v>5</v>
      </c>
      <c r="W7767" s="5"/>
      <c r="X7767" s="11">
        <v>0</v>
      </c>
      <c r="Y7767" s="22">
        <v>1.072</v>
      </c>
      <c r="Z7767" s="22">
        <v>1.254</v>
      </c>
      <c r="AA7767" s="22">
        <v>1.107</v>
      </c>
      <c r="AB7767" s="22">
        <v>0.962</v>
      </c>
      <c r="AC7767" s="22">
        <v>1.498</v>
      </c>
      <c r="AD7767" s="22">
        <v>1.453</v>
      </c>
      <c r="AE7767" s="22">
        <v>1.253</v>
      </c>
      <c r="AF7767" s="22">
        <v>1.526</v>
      </c>
      <c r="AG7767" s="22">
        <v>1.193</v>
      </c>
      <c r="AH7767" s="22">
        <v>1.17</v>
      </c>
      <c r="AI7767" s="22">
        <v>1.227</v>
      </c>
      <c r="AJ7767" s="22">
        <v>1.21</v>
      </c>
    </row>
    <row r="7768" s="5" customFormat="1" spans="1:36">
      <c r="A7768" s="11" t="s">
        <v>10109</v>
      </c>
      <c r="B7768" s="11">
        <v>108.1</v>
      </c>
      <c r="C7768" s="11">
        <v>83</v>
      </c>
      <c r="D7768" s="11">
        <v>446.1673</v>
      </c>
      <c r="E7768" s="11">
        <v>448.175</v>
      </c>
      <c r="F7768" s="11">
        <v>284.076</v>
      </c>
      <c r="G7768" s="11">
        <v>70642.3479166667</v>
      </c>
      <c r="H7768" s="11">
        <v>1</v>
      </c>
      <c r="I7768" s="11">
        <v>1</v>
      </c>
      <c r="J7768" s="11" t="s">
        <v>50</v>
      </c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20">
        <v>1</v>
      </c>
      <c r="V7768" s="20">
        <v>13</v>
      </c>
      <c r="W7768" s="5"/>
      <c r="X7768" s="11">
        <v>0</v>
      </c>
      <c r="Y7768" s="22">
        <v>1.878</v>
      </c>
      <c r="Z7768" s="22">
        <v>1.849</v>
      </c>
      <c r="AA7768" s="22">
        <v>1.613</v>
      </c>
      <c r="AB7768" s="22">
        <v>1.726</v>
      </c>
      <c r="AC7768" s="22">
        <v>1.139</v>
      </c>
      <c r="AD7768" s="22">
        <v>1.26</v>
      </c>
      <c r="AE7768" s="22">
        <v>1.202</v>
      </c>
      <c r="AF7768" s="22">
        <v>1.186</v>
      </c>
      <c r="AG7768" s="22">
        <v>0.948</v>
      </c>
      <c r="AH7768" s="22">
        <v>0.952</v>
      </c>
      <c r="AI7768" s="22">
        <v>0.964</v>
      </c>
      <c r="AJ7768" s="22">
        <v>0.912</v>
      </c>
    </row>
    <row r="7769" s="5" customFormat="1" spans="1:36">
      <c r="A7769" s="11" t="s">
        <v>10110</v>
      </c>
      <c r="B7769" s="11">
        <v>109.3</v>
      </c>
      <c r="C7769" s="11">
        <v>83.8</v>
      </c>
      <c r="D7769" s="11">
        <v>521.2943</v>
      </c>
      <c r="E7769" s="11">
        <v>523.301</v>
      </c>
      <c r="F7769" s="11">
        <v>359.2029</v>
      </c>
      <c r="G7769" s="11">
        <v>9303.07485714286</v>
      </c>
      <c r="H7769" s="11">
        <v>1</v>
      </c>
      <c r="I7769" s="11">
        <v>1</v>
      </c>
      <c r="J7769" s="11" t="s">
        <v>46</v>
      </c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11">
        <v>0</v>
      </c>
      <c r="Y7769" s="22">
        <v>0.451</v>
      </c>
      <c r="Z7769" s="22">
        <v>0.529</v>
      </c>
      <c r="AA7769" s="22">
        <v>0.503</v>
      </c>
      <c r="AB7769" s="22">
        <v>0.507</v>
      </c>
      <c r="AC7769" s="22">
        <v>0.665</v>
      </c>
      <c r="AD7769" s="22">
        <v>0.717</v>
      </c>
      <c r="AE7769" s="22">
        <v>0.642</v>
      </c>
      <c r="AF7769" s="22">
        <v>0.759</v>
      </c>
      <c r="AG7769" s="22">
        <v>0.517</v>
      </c>
      <c r="AH7769" s="22">
        <v>0.476</v>
      </c>
      <c r="AI7769" s="22">
        <v>0.676</v>
      </c>
      <c r="AJ7769" s="22">
        <v>0.81</v>
      </c>
    </row>
    <row r="7770" s="5" customFormat="1" spans="1:36">
      <c r="A7770" s="11" t="s">
        <v>10111</v>
      </c>
      <c r="B7770" s="11">
        <v>109.3</v>
      </c>
      <c r="C7770" s="11">
        <v>83.9</v>
      </c>
      <c r="D7770" s="11">
        <v>526.2294</v>
      </c>
      <c r="E7770" s="11">
        <v>530.243</v>
      </c>
      <c r="F7770" s="11">
        <v>203.054</v>
      </c>
      <c r="G7770" s="11">
        <v>46879.6375</v>
      </c>
      <c r="H7770" s="11">
        <v>1</v>
      </c>
      <c r="I7770" s="11">
        <v>2</v>
      </c>
      <c r="J7770" s="11" t="s">
        <v>39</v>
      </c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20">
        <v>0</v>
      </c>
      <c r="V7770" s="20">
        <v>1</v>
      </c>
      <c r="W7770" s="5"/>
      <c r="X7770" s="11">
        <v>0</v>
      </c>
      <c r="Y7770" s="22">
        <v>1.163</v>
      </c>
      <c r="Z7770" s="22">
        <v>1.312</v>
      </c>
      <c r="AA7770" s="22">
        <v>1.093</v>
      </c>
      <c r="AB7770" s="22">
        <v>1.167</v>
      </c>
      <c r="AC7770" s="22">
        <v>1.169</v>
      </c>
      <c r="AD7770" s="22">
        <v>1.112</v>
      </c>
      <c r="AE7770" s="22">
        <v>0.927</v>
      </c>
      <c r="AF7770" s="22">
        <v>0.975</v>
      </c>
      <c r="AG7770" s="22">
        <v>1.321</v>
      </c>
      <c r="AH7770" s="22">
        <v>1.304</v>
      </c>
      <c r="AI7770" s="22">
        <v>1.258</v>
      </c>
      <c r="AJ7770" s="22">
        <v>1.253</v>
      </c>
    </row>
    <row r="7771" s="5" customFormat="1" spans="1:36">
      <c r="A7771" s="11" t="s">
        <v>10112</v>
      </c>
      <c r="B7771" s="11">
        <v>112.2</v>
      </c>
      <c r="C7771" s="11">
        <v>85.1</v>
      </c>
      <c r="D7771" s="11">
        <v>297.1428</v>
      </c>
      <c r="E7771" s="11">
        <v>299.1502</v>
      </c>
      <c r="F7771" s="11">
        <v>135.0514</v>
      </c>
      <c r="G7771" s="11">
        <v>32331.2538461538</v>
      </c>
      <c r="H7771" s="11">
        <v>1</v>
      </c>
      <c r="I7771" s="11">
        <v>1</v>
      </c>
      <c r="J7771" s="11" t="s">
        <v>46</v>
      </c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11">
        <v>0.0833</v>
      </c>
      <c r="Y7771" s="22">
        <v>2.525</v>
      </c>
      <c r="Z7771" s="22">
        <v>1.955</v>
      </c>
      <c r="AA7771" s="22">
        <v>2.945</v>
      </c>
      <c r="AB7771" s="22">
        <v>3.045</v>
      </c>
      <c r="AC7771" s="22">
        <v>1.796</v>
      </c>
      <c r="AD7771" s="22">
        <v>1.247</v>
      </c>
      <c r="AE7771" s="22">
        <v>1.205</v>
      </c>
      <c r="AF7771" s="22">
        <v>1.328</v>
      </c>
      <c r="AG7771" s="22">
        <v>1.639</v>
      </c>
      <c r="AH7771" s="22">
        <v>1.609</v>
      </c>
      <c r="AI7771" s="22">
        <v>1.888</v>
      </c>
      <c r="AJ7771" s="22">
        <v>1.977</v>
      </c>
    </row>
    <row r="7772" s="5" customFormat="1" spans="1:36">
      <c r="A7772" s="11" t="s">
        <v>10113</v>
      </c>
      <c r="B7772" s="11">
        <v>111.3</v>
      </c>
      <c r="C7772" s="11">
        <v>85.6</v>
      </c>
      <c r="D7772" s="11">
        <v>214.0632</v>
      </c>
      <c r="E7772" s="11">
        <v>216.0689</v>
      </c>
      <c r="F7772" s="11">
        <v>51.9718</v>
      </c>
      <c r="G7772" s="11">
        <v>37506.7684615385</v>
      </c>
      <c r="H7772" s="11">
        <v>1</v>
      </c>
      <c r="I7772" s="11">
        <v>1</v>
      </c>
      <c r="J7772" s="11" t="s">
        <v>39</v>
      </c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20">
        <v>0</v>
      </c>
      <c r="V7772" s="20">
        <v>1</v>
      </c>
      <c r="W7772" s="5"/>
      <c r="X7772" s="11">
        <v>0</v>
      </c>
      <c r="Y7772" s="22">
        <v>0.714</v>
      </c>
      <c r="Z7772" s="22">
        <v>0.724</v>
      </c>
      <c r="AA7772" s="22">
        <v>0.641</v>
      </c>
      <c r="AB7772" s="22">
        <v>0.622</v>
      </c>
      <c r="AC7772" s="22">
        <v>1.082</v>
      </c>
      <c r="AD7772" s="22">
        <v>1.345</v>
      </c>
      <c r="AE7772" s="22">
        <v>0.878</v>
      </c>
      <c r="AF7772" s="22">
        <v>1.242</v>
      </c>
      <c r="AG7772" s="22">
        <v>1.083</v>
      </c>
      <c r="AH7772" s="22">
        <v>0.917</v>
      </c>
      <c r="AI7772" s="22">
        <v>0.906</v>
      </c>
      <c r="AJ7772" s="22">
        <v>1.012</v>
      </c>
    </row>
    <row r="7773" s="5" customFormat="1" spans="1:36">
      <c r="A7773" s="11" t="s">
        <v>10114</v>
      </c>
      <c r="B7773" s="11">
        <v>110.9</v>
      </c>
      <c r="C7773" s="11">
        <v>85.7</v>
      </c>
      <c r="D7773" s="11">
        <v>611.2922</v>
      </c>
      <c r="E7773" s="11">
        <v>613.2996</v>
      </c>
      <c r="F7773" s="11">
        <v>449.2009</v>
      </c>
      <c r="G7773" s="11">
        <v>7864.9615</v>
      </c>
      <c r="H7773" s="11">
        <v>1</v>
      </c>
      <c r="I7773" s="11">
        <v>1</v>
      </c>
      <c r="J7773" s="11" t="s">
        <v>39</v>
      </c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20">
        <v>0</v>
      </c>
      <c r="V7773" s="20">
        <v>3</v>
      </c>
      <c r="W7773" s="5"/>
      <c r="X7773" s="11">
        <v>0.1667</v>
      </c>
      <c r="Y7773" s="23">
        <v>0.1156</v>
      </c>
      <c r="Z7773" s="22">
        <v>0.595</v>
      </c>
      <c r="AA7773" s="23">
        <v>0.0161</v>
      </c>
      <c r="AB7773" s="22">
        <v>0.514</v>
      </c>
      <c r="AC7773" s="22">
        <v>0.52</v>
      </c>
      <c r="AD7773" s="22">
        <v>1.004</v>
      </c>
      <c r="AE7773" s="22">
        <v>0.534</v>
      </c>
      <c r="AF7773" s="22">
        <v>0.509</v>
      </c>
      <c r="AG7773" s="22">
        <v>0.619</v>
      </c>
      <c r="AH7773" s="22">
        <v>0.642</v>
      </c>
      <c r="AI7773" s="22">
        <v>0.69</v>
      </c>
      <c r="AJ7773" s="22">
        <v>0.649</v>
      </c>
    </row>
    <row r="7774" s="5" customFormat="1" spans="1:36">
      <c r="A7774" s="11" t="s">
        <v>10115</v>
      </c>
      <c r="B7774" s="11">
        <v>126.6</v>
      </c>
      <c r="C7774" s="11">
        <v>85.8</v>
      </c>
      <c r="D7774" s="11">
        <v>517.2806</v>
      </c>
      <c r="E7774" s="11">
        <v>519.2877</v>
      </c>
      <c r="F7774" s="11">
        <v>355.1892</v>
      </c>
      <c r="G7774" s="11">
        <v>5122.03385714286</v>
      </c>
      <c r="H7774" s="11">
        <v>1</v>
      </c>
      <c r="I7774" s="11">
        <v>1</v>
      </c>
      <c r="J7774" s="11" t="s">
        <v>39</v>
      </c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20">
        <v>0</v>
      </c>
      <c r="V7774" s="20">
        <v>1</v>
      </c>
      <c r="W7774" s="5"/>
      <c r="X7774" s="11">
        <v>0</v>
      </c>
      <c r="Y7774" s="22">
        <v>1.506</v>
      </c>
      <c r="Z7774" s="22">
        <v>1.546</v>
      </c>
      <c r="AA7774" s="22">
        <v>1.463</v>
      </c>
      <c r="AB7774" s="22">
        <v>1.229</v>
      </c>
      <c r="AC7774" s="22">
        <v>1.559</v>
      </c>
      <c r="AD7774" s="22">
        <v>1.6</v>
      </c>
      <c r="AE7774" s="22">
        <v>1.257</v>
      </c>
      <c r="AF7774" s="22">
        <v>1.421</v>
      </c>
      <c r="AG7774" s="22">
        <v>2.43</v>
      </c>
      <c r="AH7774" s="22">
        <v>2.297</v>
      </c>
      <c r="AI7774" s="22">
        <v>1.696</v>
      </c>
      <c r="AJ7774" s="22">
        <v>1.432</v>
      </c>
    </row>
    <row r="7775" s="5" customFormat="1" spans="1:36">
      <c r="A7775" s="11" t="s">
        <v>10116</v>
      </c>
      <c r="B7775" s="11">
        <v>118.3</v>
      </c>
      <c r="C7775" s="11">
        <v>85.9</v>
      </c>
      <c r="D7775" s="11">
        <v>231.1494</v>
      </c>
      <c r="E7775" s="11">
        <v>233.1576</v>
      </c>
      <c r="F7775" s="11">
        <v>69.0581</v>
      </c>
      <c r="G7775" s="11">
        <v>451748.794444444</v>
      </c>
      <c r="H7775" s="11">
        <v>1</v>
      </c>
      <c r="I7775" s="11">
        <v>1</v>
      </c>
      <c r="J7775" s="11" t="s">
        <v>39</v>
      </c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20">
        <v>0</v>
      </c>
      <c r="V7775" s="20">
        <v>2</v>
      </c>
      <c r="W7775" s="5"/>
      <c r="X7775" s="11">
        <v>0</v>
      </c>
      <c r="Y7775" s="22">
        <v>0.823</v>
      </c>
      <c r="Z7775" s="22">
        <v>0.883</v>
      </c>
      <c r="AA7775" s="22">
        <v>0.895</v>
      </c>
      <c r="AB7775" s="22">
        <v>0.901</v>
      </c>
      <c r="AC7775" s="22">
        <v>1.273</v>
      </c>
      <c r="AD7775" s="22">
        <v>1.014</v>
      </c>
      <c r="AE7775" s="22">
        <v>1.126</v>
      </c>
      <c r="AF7775" s="22">
        <v>1.309</v>
      </c>
      <c r="AG7775" s="22">
        <v>0.903</v>
      </c>
      <c r="AH7775" s="22">
        <v>0.866</v>
      </c>
      <c r="AI7775" s="22">
        <v>0.89</v>
      </c>
      <c r="AJ7775" s="22">
        <v>0.896</v>
      </c>
    </row>
    <row r="7776" s="5" customFormat="1" spans="1:36">
      <c r="A7776" s="11" t="s">
        <v>10117</v>
      </c>
      <c r="B7776" s="11">
        <v>113.3</v>
      </c>
      <c r="C7776" s="11">
        <v>86.5</v>
      </c>
      <c r="D7776" s="11">
        <v>237.1241</v>
      </c>
      <c r="E7776" s="11">
        <v>239.1308</v>
      </c>
      <c r="F7776" s="11">
        <v>75.0327</v>
      </c>
      <c r="G7776" s="11">
        <v>876170.704347826</v>
      </c>
      <c r="H7776" s="11">
        <v>1</v>
      </c>
      <c r="I7776" s="11">
        <v>1</v>
      </c>
      <c r="J7776" s="11" t="s">
        <v>50</v>
      </c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20">
        <v>1</v>
      </c>
      <c r="V7776" s="20">
        <v>21</v>
      </c>
      <c r="W7776" s="5"/>
      <c r="X7776" s="11">
        <v>0</v>
      </c>
      <c r="Y7776" s="22">
        <v>1.159</v>
      </c>
      <c r="Z7776" s="22">
        <v>1.144</v>
      </c>
      <c r="AA7776" s="22">
        <v>1.158</v>
      </c>
      <c r="AB7776" s="22">
        <v>1.351</v>
      </c>
      <c r="AC7776" s="22">
        <v>0.838</v>
      </c>
      <c r="AD7776" s="22">
        <v>0.962</v>
      </c>
      <c r="AE7776" s="22">
        <v>0.959</v>
      </c>
      <c r="AF7776" s="22">
        <v>0.828</v>
      </c>
      <c r="AG7776" s="22">
        <v>1.223</v>
      </c>
      <c r="AH7776" s="22">
        <v>1.185</v>
      </c>
      <c r="AI7776" s="22">
        <v>1.196</v>
      </c>
      <c r="AJ7776" s="22">
        <v>1.207</v>
      </c>
    </row>
    <row r="7777" s="5" customFormat="1" spans="1:36">
      <c r="A7777" s="11" t="s">
        <v>10118</v>
      </c>
      <c r="B7777" s="11">
        <v>113.9</v>
      </c>
      <c r="C7777" s="11">
        <v>86.5</v>
      </c>
      <c r="D7777" s="11">
        <v>673.3275</v>
      </c>
      <c r="E7777" s="11">
        <v>675.3365</v>
      </c>
      <c r="F7777" s="11">
        <v>511.2362</v>
      </c>
      <c r="G7777" s="11">
        <v>4235.38475</v>
      </c>
      <c r="H7777" s="11">
        <v>1</v>
      </c>
      <c r="I7777" s="11">
        <v>1</v>
      </c>
      <c r="J7777" s="11" t="s">
        <v>39</v>
      </c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20">
        <v>0</v>
      </c>
      <c r="V7777" s="20">
        <v>7</v>
      </c>
      <c r="W7777" s="5"/>
      <c r="X7777" s="11">
        <v>0</v>
      </c>
      <c r="Y7777" s="22">
        <v>1.104</v>
      </c>
      <c r="Z7777" s="22">
        <v>1.205</v>
      </c>
      <c r="AA7777" s="22">
        <v>1.104</v>
      </c>
      <c r="AB7777" s="22">
        <v>1.336</v>
      </c>
      <c r="AC7777" s="22">
        <v>0.916</v>
      </c>
      <c r="AD7777" s="22">
        <v>1.027</v>
      </c>
      <c r="AE7777" s="22">
        <v>1.154</v>
      </c>
      <c r="AF7777" s="22">
        <v>0.948</v>
      </c>
      <c r="AG7777" s="22">
        <v>1.035</v>
      </c>
      <c r="AH7777" s="22">
        <v>1.008</v>
      </c>
      <c r="AI7777" s="22">
        <v>1.043</v>
      </c>
      <c r="AJ7777" s="22">
        <v>0.944</v>
      </c>
    </row>
    <row r="7778" s="5" customFormat="1" spans="1:36">
      <c r="A7778" s="11" t="s">
        <v>10119</v>
      </c>
      <c r="B7778" s="11">
        <v>113.2</v>
      </c>
      <c r="C7778" s="11">
        <v>86.6</v>
      </c>
      <c r="D7778" s="11">
        <v>281.151</v>
      </c>
      <c r="E7778" s="11">
        <v>283.1563</v>
      </c>
      <c r="F7778" s="11">
        <v>119.0596</v>
      </c>
      <c r="G7778" s="11">
        <v>116048.879411765</v>
      </c>
      <c r="H7778" s="11">
        <v>1</v>
      </c>
      <c r="I7778" s="11">
        <v>1</v>
      </c>
      <c r="J7778" s="11" t="s">
        <v>46</v>
      </c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11">
        <v>0</v>
      </c>
      <c r="Y7778" s="22">
        <v>0.955</v>
      </c>
      <c r="Z7778" s="22">
        <v>0.981</v>
      </c>
      <c r="AA7778" s="22">
        <v>1.045</v>
      </c>
      <c r="AB7778" s="22">
        <v>1.044</v>
      </c>
      <c r="AC7778" s="22">
        <v>1.35</v>
      </c>
      <c r="AD7778" s="22">
        <v>1.244</v>
      </c>
      <c r="AE7778" s="22">
        <v>1.313</v>
      </c>
      <c r="AF7778" s="22">
        <v>1.375</v>
      </c>
      <c r="AG7778" s="22">
        <v>1.015</v>
      </c>
      <c r="AH7778" s="22">
        <v>1.034</v>
      </c>
      <c r="AI7778" s="22">
        <v>1.044</v>
      </c>
      <c r="AJ7778" s="22">
        <v>1.048</v>
      </c>
    </row>
    <row r="7779" s="5" customFormat="1" spans="1:36">
      <c r="A7779" s="11" t="s">
        <v>10120</v>
      </c>
      <c r="B7779" s="11">
        <v>114.3</v>
      </c>
      <c r="C7779" s="11">
        <v>86.9</v>
      </c>
      <c r="D7779" s="11">
        <v>774.2436</v>
      </c>
      <c r="E7779" s="11">
        <v>776.2493</v>
      </c>
      <c r="F7779" s="11">
        <v>612.1523</v>
      </c>
      <c r="G7779" s="11">
        <v>14458.345</v>
      </c>
      <c r="H7779" s="11">
        <v>1</v>
      </c>
      <c r="I7779" s="11">
        <v>1</v>
      </c>
      <c r="J7779" s="11" t="s">
        <v>50</v>
      </c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20">
        <v>1</v>
      </c>
      <c r="V7779" s="20">
        <v>2</v>
      </c>
      <c r="W7779" s="5"/>
      <c r="X7779" s="11">
        <v>0</v>
      </c>
      <c r="Y7779" s="22">
        <v>0.549</v>
      </c>
      <c r="Z7779" s="22">
        <v>0.645</v>
      </c>
      <c r="AA7779" s="22">
        <v>0.392</v>
      </c>
      <c r="AB7779" s="22">
        <v>0.422</v>
      </c>
      <c r="AC7779" s="22">
        <v>1.079</v>
      </c>
      <c r="AD7779" s="22">
        <v>0.815</v>
      </c>
      <c r="AE7779" s="22">
        <v>0.929</v>
      </c>
      <c r="AF7779" s="22">
        <v>0.994</v>
      </c>
      <c r="AG7779" s="22">
        <v>1.073</v>
      </c>
      <c r="AH7779" s="22">
        <v>0.958</v>
      </c>
      <c r="AI7779" s="22">
        <v>0.895</v>
      </c>
      <c r="AJ7779" s="22">
        <v>0.946</v>
      </c>
    </row>
    <row r="7780" s="5" customFormat="1" spans="1:36">
      <c r="A7780" s="11" t="s">
        <v>10121</v>
      </c>
      <c r="B7780" s="11">
        <v>114.2</v>
      </c>
      <c r="C7780" s="11">
        <v>87.3</v>
      </c>
      <c r="D7780" s="11">
        <v>609.3465</v>
      </c>
      <c r="E7780" s="11">
        <v>611.3527</v>
      </c>
      <c r="F7780" s="11">
        <v>447.2551</v>
      </c>
      <c r="G7780" s="11">
        <v>7093.23775</v>
      </c>
      <c r="H7780" s="11">
        <v>1</v>
      </c>
      <c r="I7780" s="11">
        <v>1</v>
      </c>
      <c r="J7780" s="11" t="s">
        <v>39</v>
      </c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20">
        <v>0</v>
      </c>
      <c r="V7780" s="20">
        <v>6</v>
      </c>
      <c r="W7780" s="5"/>
      <c r="X7780" s="11">
        <v>0</v>
      </c>
      <c r="Y7780" s="22">
        <v>1.202</v>
      </c>
      <c r="Z7780" s="22">
        <v>1.067</v>
      </c>
      <c r="AA7780" s="22">
        <v>1.119</v>
      </c>
      <c r="AB7780" s="22">
        <v>1.154</v>
      </c>
      <c r="AC7780" s="22">
        <v>1.208</v>
      </c>
      <c r="AD7780" s="22">
        <v>1.177</v>
      </c>
      <c r="AE7780" s="22">
        <v>1.102</v>
      </c>
      <c r="AF7780" s="22">
        <v>1.331</v>
      </c>
      <c r="AG7780" s="22">
        <v>1.065</v>
      </c>
      <c r="AH7780" s="22">
        <v>1.13</v>
      </c>
      <c r="AI7780" s="22">
        <v>0.996</v>
      </c>
      <c r="AJ7780" s="22">
        <v>1.059</v>
      </c>
    </row>
    <row r="7781" s="5" customFormat="1" spans="1:36">
      <c r="A7781" s="11" t="s">
        <v>10122</v>
      </c>
      <c r="B7781" s="11">
        <v>114.2</v>
      </c>
      <c r="C7781" s="11">
        <v>87.4</v>
      </c>
      <c r="D7781" s="11">
        <v>472.28</v>
      </c>
      <c r="E7781" s="11">
        <v>476.2939</v>
      </c>
      <c r="F7781" s="11">
        <v>149.1046</v>
      </c>
      <c r="G7781" s="11">
        <v>9699.61904545454</v>
      </c>
      <c r="H7781" s="11">
        <v>1</v>
      </c>
      <c r="I7781" s="11">
        <v>2</v>
      </c>
      <c r="J7781" s="11" t="s">
        <v>39</v>
      </c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20">
        <v>0</v>
      </c>
      <c r="V7781" s="20">
        <v>15</v>
      </c>
      <c r="W7781" s="5"/>
      <c r="X7781" s="11">
        <v>0</v>
      </c>
      <c r="Y7781" s="22">
        <v>1.239</v>
      </c>
      <c r="Z7781" s="22">
        <v>1.467</v>
      </c>
      <c r="AA7781" s="22">
        <v>1.195</v>
      </c>
      <c r="AB7781" s="22">
        <v>1.606</v>
      </c>
      <c r="AC7781" s="22">
        <v>0.715</v>
      </c>
      <c r="AD7781" s="22">
        <v>0.842</v>
      </c>
      <c r="AE7781" s="22">
        <v>0.915</v>
      </c>
      <c r="AF7781" s="22">
        <v>0.829</v>
      </c>
      <c r="AG7781" s="22">
        <v>1.138</v>
      </c>
      <c r="AH7781" s="22">
        <v>1.111</v>
      </c>
      <c r="AI7781" s="22">
        <v>1.084</v>
      </c>
      <c r="AJ7781" s="22">
        <v>1.026</v>
      </c>
    </row>
    <row r="7782" s="5" customFormat="1" spans="1:36">
      <c r="A7782" s="11" t="s">
        <v>10123</v>
      </c>
      <c r="B7782" s="11">
        <v>115.2</v>
      </c>
      <c r="C7782" s="11">
        <v>87.6</v>
      </c>
      <c r="D7782" s="11">
        <v>527.1826</v>
      </c>
      <c r="E7782" s="11">
        <v>529.1894</v>
      </c>
      <c r="F7782" s="11">
        <v>365.0913</v>
      </c>
      <c r="G7782" s="11">
        <v>4389.1958</v>
      </c>
      <c r="H7782" s="11">
        <v>1</v>
      </c>
      <c r="I7782" s="11">
        <v>1</v>
      </c>
      <c r="J7782" s="11" t="s">
        <v>39</v>
      </c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20">
        <v>0</v>
      </c>
      <c r="V7782" s="20">
        <v>15</v>
      </c>
      <c r="W7782" s="5"/>
      <c r="X7782" s="11">
        <v>0</v>
      </c>
      <c r="Y7782" s="22">
        <v>3.24</v>
      </c>
      <c r="Z7782" s="22">
        <v>1.959</v>
      </c>
      <c r="AA7782" s="22">
        <v>3.435</v>
      </c>
      <c r="AB7782" s="22">
        <v>2.305</v>
      </c>
      <c r="AC7782" s="22">
        <v>1.323</v>
      </c>
      <c r="AD7782" s="22">
        <v>1.486</v>
      </c>
      <c r="AE7782" s="22">
        <v>1.197</v>
      </c>
      <c r="AF7782" s="22">
        <v>1.526</v>
      </c>
      <c r="AG7782" s="22">
        <v>1.613</v>
      </c>
      <c r="AH7782" s="22">
        <v>1.457</v>
      </c>
      <c r="AI7782" s="22">
        <v>1.54</v>
      </c>
      <c r="AJ7782" s="22">
        <v>1.543</v>
      </c>
    </row>
    <row r="7783" s="5" customFormat="1" spans="1:36">
      <c r="A7783" s="11" t="s">
        <v>10124</v>
      </c>
      <c r="B7783" s="11">
        <v>116.2</v>
      </c>
      <c r="C7783" s="11">
        <v>88.4</v>
      </c>
      <c r="D7783" s="11">
        <v>301.0854</v>
      </c>
      <c r="E7783" s="11">
        <v>303.0921</v>
      </c>
      <c r="F7783" s="11">
        <v>138.9941</v>
      </c>
      <c r="G7783" s="11">
        <v>19103.7786363636</v>
      </c>
      <c r="H7783" s="11">
        <v>1</v>
      </c>
      <c r="I7783" s="11">
        <v>1</v>
      </c>
      <c r="J7783" s="11" t="s">
        <v>39</v>
      </c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20">
        <v>0</v>
      </c>
      <c r="V7783" s="20">
        <v>4</v>
      </c>
      <c r="W7783" s="5"/>
      <c r="X7783" s="11">
        <v>0</v>
      </c>
      <c r="Y7783" s="22">
        <v>0.744</v>
      </c>
      <c r="Z7783" s="22">
        <v>0.779</v>
      </c>
      <c r="AA7783" s="22">
        <v>0.811</v>
      </c>
      <c r="AB7783" s="22">
        <v>0.819</v>
      </c>
      <c r="AC7783" s="22">
        <v>1.106</v>
      </c>
      <c r="AD7783" s="22">
        <v>1.202</v>
      </c>
      <c r="AE7783" s="22">
        <v>1.054</v>
      </c>
      <c r="AF7783" s="22">
        <v>1.337</v>
      </c>
      <c r="AG7783" s="22">
        <v>1.154</v>
      </c>
      <c r="AH7783" s="22">
        <v>1.13</v>
      </c>
      <c r="AI7783" s="22">
        <v>1.2</v>
      </c>
      <c r="AJ7783" s="22">
        <v>1.184</v>
      </c>
    </row>
    <row r="7784" s="5" customFormat="1" spans="1:36">
      <c r="A7784" s="11" t="s">
        <v>10125</v>
      </c>
      <c r="B7784" s="11">
        <v>117.2</v>
      </c>
      <c r="C7784" s="11">
        <v>88.4</v>
      </c>
      <c r="D7784" s="11">
        <v>597.2309</v>
      </c>
      <c r="E7784" s="11">
        <v>599.2411</v>
      </c>
      <c r="F7784" s="11">
        <v>435.1396</v>
      </c>
      <c r="G7784" s="11">
        <v>3530.31325</v>
      </c>
      <c r="H7784" s="11">
        <v>1</v>
      </c>
      <c r="I7784" s="11">
        <v>1</v>
      </c>
      <c r="J7784" s="11" t="s">
        <v>39</v>
      </c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20">
        <v>0</v>
      </c>
      <c r="V7784" s="20">
        <v>8</v>
      </c>
      <c r="W7784" s="5"/>
      <c r="X7784" s="11">
        <v>0</v>
      </c>
      <c r="Y7784" s="22">
        <v>1.18</v>
      </c>
      <c r="Z7784" s="22">
        <v>1.627</v>
      </c>
      <c r="AA7784" s="22">
        <v>1.681</v>
      </c>
      <c r="AB7784" s="22">
        <v>1.435</v>
      </c>
      <c r="AC7784" s="22">
        <v>1.492</v>
      </c>
      <c r="AD7784" s="22">
        <v>1.394</v>
      </c>
      <c r="AE7784" s="22">
        <v>1.697</v>
      </c>
      <c r="AF7784" s="22">
        <v>1.84</v>
      </c>
      <c r="AG7784" s="22">
        <v>1.478</v>
      </c>
      <c r="AH7784" s="22">
        <v>1.42</v>
      </c>
      <c r="AI7784" s="22">
        <v>1.461</v>
      </c>
      <c r="AJ7784" s="22">
        <v>1.492</v>
      </c>
    </row>
    <row r="7785" s="5" customFormat="1" spans="1:36">
      <c r="A7785" s="11" t="s">
        <v>10126</v>
      </c>
      <c r="B7785" s="11">
        <v>115.3</v>
      </c>
      <c r="C7785" s="11">
        <v>88.5</v>
      </c>
      <c r="D7785" s="11">
        <v>793.2799</v>
      </c>
      <c r="E7785" s="11">
        <v>795.2858</v>
      </c>
      <c r="F7785" s="11">
        <v>631.1886</v>
      </c>
      <c r="G7785" s="11">
        <v>8196.23066666667</v>
      </c>
      <c r="H7785" s="11">
        <v>1</v>
      </c>
      <c r="I7785" s="11">
        <v>1</v>
      </c>
      <c r="J7785" s="11" t="s">
        <v>39</v>
      </c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20">
        <v>0</v>
      </c>
      <c r="V7785" s="20">
        <v>19</v>
      </c>
      <c r="W7785" s="5"/>
      <c r="X7785" s="11">
        <v>0.125</v>
      </c>
      <c r="Y7785" s="22">
        <v>4.104</v>
      </c>
      <c r="Z7785" s="22">
        <v>2.397</v>
      </c>
      <c r="AA7785" s="22">
        <v>4.568</v>
      </c>
      <c r="AB7785" s="22">
        <v>4.752</v>
      </c>
      <c r="AC7785" s="22">
        <v>0.475</v>
      </c>
      <c r="AD7785" s="22">
        <v>1.124</v>
      </c>
      <c r="AE7785" s="22">
        <v>0.362</v>
      </c>
      <c r="AF7785" s="22">
        <v>1.031</v>
      </c>
      <c r="AG7785" s="22">
        <v>1.528</v>
      </c>
      <c r="AH7785" s="22">
        <v>1.279</v>
      </c>
      <c r="AI7785" s="22">
        <v>1.41</v>
      </c>
      <c r="AJ7785" s="22">
        <v>1.429</v>
      </c>
    </row>
    <row r="7786" s="5" customFormat="1" spans="1:36">
      <c r="A7786" s="11" t="s">
        <v>10127</v>
      </c>
      <c r="B7786" s="11">
        <v>116.3</v>
      </c>
      <c r="C7786" s="11">
        <v>88.6</v>
      </c>
      <c r="D7786" s="11">
        <v>315.102</v>
      </c>
      <c r="E7786" s="11">
        <v>317.1098</v>
      </c>
      <c r="F7786" s="11">
        <v>153.0107</v>
      </c>
      <c r="G7786" s="11">
        <v>55404.28</v>
      </c>
      <c r="H7786" s="11">
        <v>1</v>
      </c>
      <c r="I7786" s="11">
        <v>1</v>
      </c>
      <c r="J7786" s="11" t="s">
        <v>39</v>
      </c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20">
        <v>0</v>
      </c>
      <c r="V7786" s="20">
        <v>8</v>
      </c>
      <c r="W7786" s="5"/>
      <c r="X7786" s="11">
        <v>0</v>
      </c>
      <c r="Y7786" s="22">
        <v>0.741</v>
      </c>
      <c r="Z7786" s="22">
        <v>0.795</v>
      </c>
      <c r="AA7786" s="22">
        <v>0.759</v>
      </c>
      <c r="AB7786" s="22">
        <v>0.837</v>
      </c>
      <c r="AC7786" s="22">
        <v>0.857</v>
      </c>
      <c r="AD7786" s="22">
        <v>0.905</v>
      </c>
      <c r="AE7786" s="22">
        <v>0.865</v>
      </c>
      <c r="AF7786" s="22">
        <v>0.951</v>
      </c>
      <c r="AG7786" s="22">
        <v>0.923</v>
      </c>
      <c r="AH7786" s="22">
        <v>0.916</v>
      </c>
      <c r="AI7786" s="22">
        <v>0.984</v>
      </c>
      <c r="AJ7786" s="22">
        <v>0.946</v>
      </c>
    </row>
    <row r="7787" s="5" customFormat="1" spans="1:36">
      <c r="A7787" s="11" t="s">
        <v>10128</v>
      </c>
      <c r="B7787" s="11">
        <v>118.5</v>
      </c>
      <c r="C7787" s="11">
        <v>88.6</v>
      </c>
      <c r="D7787" s="11">
        <v>443.2027</v>
      </c>
      <c r="E7787" s="11">
        <v>445.2091</v>
      </c>
      <c r="F7787" s="11">
        <v>281.1113</v>
      </c>
      <c r="G7787" s="11">
        <v>30051.8528571429</v>
      </c>
      <c r="H7787" s="11">
        <v>1</v>
      </c>
      <c r="I7787" s="11">
        <v>1</v>
      </c>
      <c r="J7787" s="11" t="s">
        <v>50</v>
      </c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20">
        <v>4</v>
      </c>
      <c r="V7787" s="20">
        <v>39</v>
      </c>
      <c r="W7787" s="5"/>
      <c r="X7787" s="11">
        <v>0</v>
      </c>
      <c r="Y7787" s="22">
        <v>1.945</v>
      </c>
      <c r="Z7787" s="22">
        <v>1.107</v>
      </c>
      <c r="AA7787" s="22">
        <v>2.411</v>
      </c>
      <c r="AB7787" s="22">
        <v>2.015</v>
      </c>
      <c r="AC7787" s="22">
        <v>1.326</v>
      </c>
      <c r="AD7787" s="22">
        <v>1.49</v>
      </c>
      <c r="AE7787" s="22">
        <v>0.947</v>
      </c>
      <c r="AF7787" s="22">
        <v>1.516</v>
      </c>
      <c r="AG7787" s="22">
        <v>1.378</v>
      </c>
      <c r="AH7787" s="22">
        <v>1.356</v>
      </c>
      <c r="AI7787" s="22">
        <v>1.346</v>
      </c>
      <c r="AJ7787" s="22">
        <v>1.404</v>
      </c>
    </row>
    <row r="7788" s="5" customFormat="1" spans="1:36">
      <c r="A7788" s="11" t="s">
        <v>10129</v>
      </c>
      <c r="B7788" s="11">
        <v>117.2</v>
      </c>
      <c r="C7788" s="11">
        <v>88.7</v>
      </c>
      <c r="D7788" s="11">
        <v>621.2715</v>
      </c>
      <c r="E7788" s="11">
        <v>623.2771</v>
      </c>
      <c r="F7788" s="11">
        <v>459.1801</v>
      </c>
      <c r="G7788" s="11">
        <v>10836.05625</v>
      </c>
      <c r="H7788" s="11">
        <v>1</v>
      </c>
      <c r="I7788" s="11">
        <v>1</v>
      </c>
      <c r="J7788" s="11" t="s">
        <v>39</v>
      </c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20">
        <v>0</v>
      </c>
      <c r="V7788" s="20">
        <v>2</v>
      </c>
      <c r="W7788" s="5"/>
      <c r="X7788" s="11">
        <v>0</v>
      </c>
      <c r="Y7788" s="22">
        <v>0.459</v>
      </c>
      <c r="Z7788" s="22">
        <v>0.585</v>
      </c>
      <c r="AA7788" s="22">
        <v>0.562</v>
      </c>
      <c r="AB7788" s="22">
        <v>0.645</v>
      </c>
      <c r="AC7788" s="22">
        <v>0.559</v>
      </c>
      <c r="AD7788" s="22">
        <v>0.559</v>
      </c>
      <c r="AE7788" s="22">
        <v>0.508</v>
      </c>
      <c r="AF7788" s="22">
        <v>0.529</v>
      </c>
      <c r="AG7788" s="22">
        <v>0.556</v>
      </c>
      <c r="AH7788" s="22">
        <v>0.551</v>
      </c>
      <c r="AI7788" s="22">
        <v>0.555</v>
      </c>
      <c r="AJ7788" s="22">
        <v>0.552</v>
      </c>
    </row>
    <row r="7789" s="5" customFormat="1" spans="1:36">
      <c r="A7789" s="11" t="s">
        <v>10130</v>
      </c>
      <c r="B7789" s="11">
        <v>113.5</v>
      </c>
      <c r="C7789" s="11">
        <v>89</v>
      </c>
      <c r="D7789" s="11">
        <v>323.1963</v>
      </c>
      <c r="E7789" s="11">
        <v>325.201</v>
      </c>
      <c r="F7789" s="11">
        <v>161.1049</v>
      </c>
      <c r="G7789" s="11">
        <v>44302.2164285714</v>
      </c>
      <c r="H7789" s="11">
        <v>1</v>
      </c>
      <c r="I7789" s="11">
        <v>1</v>
      </c>
      <c r="J7789" s="11" t="s">
        <v>50</v>
      </c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20">
        <v>1</v>
      </c>
      <c r="V7789" s="20">
        <v>14</v>
      </c>
      <c r="W7789" s="5"/>
      <c r="X7789" s="11">
        <v>0</v>
      </c>
      <c r="Y7789" s="22">
        <v>0.7</v>
      </c>
      <c r="Z7789" s="22">
        <v>0.655</v>
      </c>
      <c r="AA7789" s="22">
        <v>0.76</v>
      </c>
      <c r="AB7789" s="22">
        <v>0.785</v>
      </c>
      <c r="AC7789" s="22">
        <v>0.929</v>
      </c>
      <c r="AD7789" s="22">
        <v>0.954</v>
      </c>
      <c r="AE7789" s="22">
        <v>0.893</v>
      </c>
      <c r="AF7789" s="22">
        <v>1.083</v>
      </c>
      <c r="AG7789" s="22">
        <v>0.843</v>
      </c>
      <c r="AH7789" s="22">
        <v>0.751</v>
      </c>
      <c r="AI7789" s="22">
        <v>0.899</v>
      </c>
      <c r="AJ7789" s="22">
        <v>0.89</v>
      </c>
    </row>
    <row r="7790" s="5" customFormat="1" spans="1:36">
      <c r="A7790" s="11" t="s">
        <v>10131</v>
      </c>
      <c r="B7790" s="11">
        <v>117.3</v>
      </c>
      <c r="C7790" s="11">
        <v>89</v>
      </c>
      <c r="D7790" s="11">
        <v>579.2787</v>
      </c>
      <c r="E7790" s="11">
        <v>581.2832</v>
      </c>
      <c r="F7790" s="11">
        <v>417.1873</v>
      </c>
      <c r="G7790" s="11">
        <v>10361.8704</v>
      </c>
      <c r="H7790" s="11">
        <v>1</v>
      </c>
      <c r="I7790" s="11">
        <v>1</v>
      </c>
      <c r="J7790" s="11" t="s">
        <v>39</v>
      </c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20">
        <v>0</v>
      </c>
      <c r="V7790" s="20">
        <v>3</v>
      </c>
      <c r="W7790" s="5"/>
      <c r="X7790" s="11">
        <v>0.0417</v>
      </c>
      <c r="Y7790" s="22">
        <v>0.761</v>
      </c>
      <c r="Z7790" s="22">
        <v>0.902</v>
      </c>
      <c r="AA7790" s="22">
        <v>0.786</v>
      </c>
      <c r="AB7790" s="22">
        <v>0.748</v>
      </c>
      <c r="AC7790" s="22">
        <v>0.875</v>
      </c>
      <c r="AD7790" s="22">
        <v>0.749</v>
      </c>
      <c r="AE7790" s="22">
        <v>0.948</v>
      </c>
      <c r="AF7790" s="22">
        <v>0.829</v>
      </c>
      <c r="AG7790" s="22">
        <v>0.788</v>
      </c>
      <c r="AH7790" s="22">
        <v>0.74</v>
      </c>
      <c r="AI7790" s="22">
        <v>0.734</v>
      </c>
      <c r="AJ7790" s="22">
        <v>0.721</v>
      </c>
    </row>
    <row r="7791" s="5" customFormat="1" spans="1:36">
      <c r="A7791" s="11" t="s">
        <v>10132</v>
      </c>
      <c r="B7791" s="11">
        <v>117.5</v>
      </c>
      <c r="C7791" s="11">
        <v>89</v>
      </c>
      <c r="D7791" s="11">
        <v>320.145</v>
      </c>
      <c r="E7791" s="11">
        <v>322.1496</v>
      </c>
      <c r="F7791" s="11">
        <v>316.1072</v>
      </c>
      <c r="G7791" s="11">
        <v>16852.0233333333</v>
      </c>
      <c r="H7791" s="11">
        <v>2</v>
      </c>
      <c r="I7791" s="11">
        <v>2</v>
      </c>
      <c r="J7791" s="11" t="s">
        <v>39</v>
      </c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20">
        <v>0</v>
      </c>
      <c r="V7791" s="20">
        <v>3</v>
      </c>
      <c r="W7791" s="5"/>
      <c r="X7791" s="11">
        <v>0</v>
      </c>
      <c r="Y7791" s="22">
        <v>0.632</v>
      </c>
      <c r="Z7791" s="22">
        <v>0.971</v>
      </c>
      <c r="AA7791" s="22">
        <v>0.792</v>
      </c>
      <c r="AB7791" s="22">
        <v>1.021</v>
      </c>
      <c r="AC7791" s="22">
        <v>1.158</v>
      </c>
      <c r="AD7791" s="22">
        <v>0.825</v>
      </c>
      <c r="AE7791" s="22">
        <v>0.973</v>
      </c>
      <c r="AF7791" s="22">
        <v>0.936</v>
      </c>
      <c r="AG7791" s="22">
        <v>1.263</v>
      </c>
      <c r="AH7791" s="22">
        <v>1.012</v>
      </c>
      <c r="AI7791" s="22">
        <v>1.037</v>
      </c>
      <c r="AJ7791" s="22">
        <v>1.053</v>
      </c>
    </row>
    <row r="7792" s="5" customFormat="1" spans="1:36">
      <c r="A7792" s="11" t="s">
        <v>10133</v>
      </c>
      <c r="B7792" s="11">
        <v>118.2</v>
      </c>
      <c r="C7792" s="11">
        <v>89</v>
      </c>
      <c r="D7792" s="11">
        <v>251.1397</v>
      </c>
      <c r="E7792" s="11">
        <v>253.1463</v>
      </c>
      <c r="F7792" s="11">
        <v>89.0483</v>
      </c>
      <c r="G7792" s="11">
        <v>2565109.45833333</v>
      </c>
      <c r="H7792" s="11">
        <v>1</v>
      </c>
      <c r="I7792" s="11">
        <v>1</v>
      </c>
      <c r="J7792" s="11" t="s">
        <v>50</v>
      </c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20">
        <v>4</v>
      </c>
      <c r="V7792" s="20">
        <v>38</v>
      </c>
      <c r="W7792" s="5"/>
      <c r="X7792" s="11">
        <v>0</v>
      </c>
      <c r="Y7792" s="22">
        <v>1.209</v>
      </c>
      <c r="Z7792" s="22">
        <v>1.231</v>
      </c>
      <c r="AA7792" s="22">
        <v>1.198</v>
      </c>
      <c r="AB7792" s="22">
        <v>1.248</v>
      </c>
      <c r="AC7792" s="22">
        <v>1.404</v>
      </c>
      <c r="AD7792" s="22">
        <v>1.226</v>
      </c>
      <c r="AE7792" s="22">
        <v>1.261</v>
      </c>
      <c r="AF7792" s="22">
        <v>1.39</v>
      </c>
      <c r="AG7792" s="22">
        <v>1.062</v>
      </c>
      <c r="AH7792" s="22">
        <v>1.065</v>
      </c>
      <c r="AI7792" s="22">
        <v>1.065</v>
      </c>
      <c r="AJ7792" s="22">
        <v>1.101</v>
      </c>
    </row>
    <row r="7793" s="5" customFormat="1" spans="1:36">
      <c r="A7793" s="11" t="s">
        <v>10134</v>
      </c>
      <c r="B7793" s="11">
        <v>118.2</v>
      </c>
      <c r="C7793" s="11">
        <v>89.1</v>
      </c>
      <c r="D7793" s="11">
        <v>214.134</v>
      </c>
      <c r="E7793" s="11">
        <v>216.1406</v>
      </c>
      <c r="F7793" s="11">
        <v>52.0427</v>
      </c>
      <c r="G7793" s="11">
        <v>36871.2510526316</v>
      </c>
      <c r="H7793" s="11">
        <v>1</v>
      </c>
      <c r="I7793" s="11">
        <v>1</v>
      </c>
      <c r="J7793" s="11" t="s">
        <v>46</v>
      </c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11">
        <v>0</v>
      </c>
      <c r="Y7793" s="22">
        <v>0.866</v>
      </c>
      <c r="Z7793" s="22">
        <v>1.04</v>
      </c>
      <c r="AA7793" s="22">
        <v>0.948</v>
      </c>
      <c r="AB7793" s="22">
        <v>0.883</v>
      </c>
      <c r="AC7793" s="22">
        <v>1.282</v>
      </c>
      <c r="AD7793" s="22">
        <v>1.144</v>
      </c>
      <c r="AE7793" s="22">
        <v>1.215</v>
      </c>
      <c r="AF7793" s="22">
        <v>1.248</v>
      </c>
      <c r="AG7793" s="22">
        <v>1.014</v>
      </c>
      <c r="AH7793" s="22">
        <v>1.026</v>
      </c>
      <c r="AI7793" s="22">
        <v>1.021</v>
      </c>
      <c r="AJ7793" s="22">
        <v>1.029</v>
      </c>
    </row>
    <row r="7794" s="5" customFormat="1" spans="1:36">
      <c r="A7794" s="11" t="s">
        <v>10135</v>
      </c>
      <c r="B7794" s="11">
        <v>118.4</v>
      </c>
      <c r="C7794" s="11">
        <v>89.2</v>
      </c>
      <c r="D7794" s="11">
        <v>287.1042</v>
      </c>
      <c r="E7794" s="11">
        <v>289.112</v>
      </c>
      <c r="F7794" s="11">
        <v>125.0128</v>
      </c>
      <c r="G7794" s="11">
        <v>10488.13</v>
      </c>
      <c r="H7794" s="11">
        <v>1</v>
      </c>
      <c r="I7794" s="11">
        <v>1</v>
      </c>
      <c r="J7794" s="11" t="s">
        <v>46</v>
      </c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11">
        <v>0</v>
      </c>
      <c r="Y7794" s="22">
        <v>0.701</v>
      </c>
      <c r="Z7794" s="22">
        <v>0.898</v>
      </c>
      <c r="AA7794" s="22">
        <v>0.792</v>
      </c>
      <c r="AB7794" s="22">
        <v>0.718</v>
      </c>
      <c r="AC7794" s="22">
        <v>1.223</v>
      </c>
      <c r="AD7794" s="22">
        <v>1.209</v>
      </c>
      <c r="AE7794" s="22">
        <v>1.032</v>
      </c>
      <c r="AF7794" s="22">
        <v>1.346</v>
      </c>
      <c r="AG7794" s="22">
        <v>1.087</v>
      </c>
      <c r="AH7794" s="22">
        <v>1.112</v>
      </c>
      <c r="AI7794" s="22">
        <v>1.113</v>
      </c>
      <c r="AJ7794" s="22">
        <v>1.098</v>
      </c>
    </row>
    <row r="7795" s="5" customFormat="1" spans="1:36">
      <c r="A7795" s="11" t="s">
        <v>10136</v>
      </c>
      <c r="B7795" s="11">
        <v>119.2</v>
      </c>
      <c r="C7795" s="11">
        <v>90</v>
      </c>
      <c r="D7795" s="11">
        <v>446.2394</v>
      </c>
      <c r="E7795" s="11">
        <v>448.2464</v>
      </c>
      <c r="F7795" s="11">
        <v>284.1481</v>
      </c>
      <c r="G7795" s="11">
        <v>47703.1516666667</v>
      </c>
      <c r="H7795" s="11">
        <v>1</v>
      </c>
      <c r="I7795" s="11">
        <v>1</v>
      </c>
      <c r="J7795" s="11" t="s">
        <v>39</v>
      </c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20">
        <v>0</v>
      </c>
      <c r="V7795" s="20">
        <v>2</v>
      </c>
      <c r="W7795" s="5"/>
      <c r="X7795" s="11">
        <v>0</v>
      </c>
      <c r="Y7795" s="22">
        <v>0.702</v>
      </c>
      <c r="Z7795" s="22">
        <v>0.841</v>
      </c>
      <c r="AA7795" s="22">
        <v>0.816</v>
      </c>
      <c r="AB7795" s="22">
        <v>0.723</v>
      </c>
      <c r="AC7795" s="22">
        <v>1.491</v>
      </c>
      <c r="AD7795" s="22">
        <v>1.254</v>
      </c>
      <c r="AE7795" s="22">
        <v>1.079</v>
      </c>
      <c r="AF7795" s="22">
        <v>1.465</v>
      </c>
      <c r="AG7795" s="22">
        <v>1.274</v>
      </c>
      <c r="AH7795" s="22">
        <v>1.228</v>
      </c>
      <c r="AI7795" s="22">
        <v>1.188</v>
      </c>
      <c r="AJ7795" s="22">
        <v>1.21</v>
      </c>
    </row>
    <row r="7796" s="5" customFormat="1" spans="1:36">
      <c r="A7796" s="11" t="s">
        <v>10137</v>
      </c>
      <c r="B7796" s="11">
        <v>119.2</v>
      </c>
      <c r="C7796" s="11">
        <v>90</v>
      </c>
      <c r="D7796" s="11">
        <v>510.3436</v>
      </c>
      <c r="E7796" s="11">
        <v>514.3571</v>
      </c>
      <c r="F7796" s="11">
        <v>187.1682</v>
      </c>
      <c r="G7796" s="11">
        <v>13687.5131578947</v>
      </c>
      <c r="H7796" s="11">
        <v>1</v>
      </c>
      <c r="I7796" s="11">
        <v>2</v>
      </c>
      <c r="J7796" s="11" t="s">
        <v>50</v>
      </c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20">
        <v>2</v>
      </c>
      <c r="V7796" s="20">
        <v>3</v>
      </c>
      <c r="W7796" s="5"/>
      <c r="X7796" s="11">
        <v>0</v>
      </c>
      <c r="Y7796" s="22">
        <v>0.784</v>
      </c>
      <c r="Z7796" s="22">
        <v>0.929</v>
      </c>
      <c r="AA7796" s="22">
        <v>0.854</v>
      </c>
      <c r="AB7796" s="22">
        <v>0.809</v>
      </c>
      <c r="AC7796" s="22">
        <v>0.931</v>
      </c>
      <c r="AD7796" s="22">
        <v>1.033</v>
      </c>
      <c r="AE7796" s="22">
        <v>1.024</v>
      </c>
      <c r="AF7796" s="22">
        <v>1.134</v>
      </c>
      <c r="AG7796" s="22">
        <v>1.067</v>
      </c>
      <c r="AH7796" s="22">
        <v>0.922</v>
      </c>
      <c r="AI7796" s="22">
        <v>1.12</v>
      </c>
      <c r="AJ7796" s="22">
        <v>1.134</v>
      </c>
    </row>
    <row r="7797" s="5" customFormat="1" spans="1:36">
      <c r="A7797" s="11" t="s">
        <v>10138</v>
      </c>
      <c r="B7797" s="11">
        <v>119.2</v>
      </c>
      <c r="C7797" s="11">
        <v>90.1</v>
      </c>
      <c r="D7797" s="11">
        <v>465.2455</v>
      </c>
      <c r="E7797" s="11">
        <v>467.2512</v>
      </c>
      <c r="F7797" s="11">
        <v>303.1542</v>
      </c>
      <c r="G7797" s="11">
        <v>4222.47685714286</v>
      </c>
      <c r="H7797" s="11">
        <v>1</v>
      </c>
      <c r="I7797" s="11">
        <v>1</v>
      </c>
      <c r="J7797" s="11" t="s">
        <v>46</v>
      </c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11">
        <v>0</v>
      </c>
      <c r="Y7797" s="22">
        <v>1.016</v>
      </c>
      <c r="Z7797" s="22">
        <v>1.01</v>
      </c>
      <c r="AA7797" s="22">
        <v>0.881</v>
      </c>
      <c r="AB7797" s="22">
        <v>1.044</v>
      </c>
      <c r="AC7797" s="22">
        <v>1.052</v>
      </c>
      <c r="AD7797" s="22">
        <v>1.248</v>
      </c>
      <c r="AE7797" s="22">
        <v>1.055</v>
      </c>
      <c r="AF7797" s="22">
        <v>1.064</v>
      </c>
      <c r="AG7797" s="22">
        <v>1.039</v>
      </c>
      <c r="AH7797" s="22">
        <v>0.977</v>
      </c>
      <c r="AI7797" s="22">
        <v>1.117</v>
      </c>
      <c r="AJ7797" s="22">
        <v>1.13</v>
      </c>
    </row>
    <row r="7798" s="5" customFormat="1" spans="1:36">
      <c r="A7798" s="11" t="s">
        <v>10139</v>
      </c>
      <c r="B7798" s="11">
        <v>120.2</v>
      </c>
      <c r="C7798" s="11">
        <v>90.5</v>
      </c>
      <c r="D7798" s="11">
        <v>309.1456</v>
      </c>
      <c r="E7798" s="11">
        <v>311.1522</v>
      </c>
      <c r="F7798" s="11">
        <v>147.0543</v>
      </c>
      <c r="G7798" s="11">
        <v>989741.660869565</v>
      </c>
      <c r="H7798" s="11">
        <v>1</v>
      </c>
      <c r="I7798" s="11">
        <v>1</v>
      </c>
      <c r="J7798" s="11" t="s">
        <v>50</v>
      </c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20">
        <v>6</v>
      </c>
      <c r="V7798" s="20">
        <v>55</v>
      </c>
      <c r="W7798" s="5"/>
      <c r="X7798" s="11">
        <v>0</v>
      </c>
      <c r="Y7798" s="22">
        <v>0.529</v>
      </c>
      <c r="Z7798" s="22">
        <v>0.85</v>
      </c>
      <c r="AA7798" s="22">
        <v>0.529</v>
      </c>
      <c r="AB7798" s="22">
        <v>0.518</v>
      </c>
      <c r="AC7798" s="22">
        <v>1.007</v>
      </c>
      <c r="AD7798" s="22">
        <v>0.774</v>
      </c>
      <c r="AE7798" s="22">
        <v>1.019</v>
      </c>
      <c r="AF7798" s="22">
        <v>0.849</v>
      </c>
      <c r="AG7798" s="22">
        <v>0.768</v>
      </c>
      <c r="AH7798" s="22">
        <v>0.747</v>
      </c>
      <c r="AI7798" s="22">
        <v>0.757</v>
      </c>
      <c r="AJ7798" s="22">
        <v>0.761</v>
      </c>
    </row>
    <row r="7799" s="5" customFormat="1" spans="1:36">
      <c r="A7799" s="11" t="s">
        <v>10140</v>
      </c>
      <c r="B7799" s="11">
        <v>120.2</v>
      </c>
      <c r="C7799" s="11">
        <v>90.5</v>
      </c>
      <c r="D7799" s="11">
        <v>295.1292</v>
      </c>
      <c r="E7799" s="11">
        <v>297.1363</v>
      </c>
      <c r="F7799" s="11">
        <v>133.0379</v>
      </c>
      <c r="G7799" s="11">
        <v>267012.6</v>
      </c>
      <c r="H7799" s="11">
        <v>1</v>
      </c>
      <c r="I7799" s="11">
        <v>1</v>
      </c>
      <c r="J7799" s="11" t="s">
        <v>50</v>
      </c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20">
        <v>3</v>
      </c>
      <c r="V7799" s="20">
        <v>28</v>
      </c>
      <c r="W7799" s="5"/>
      <c r="X7799" s="11">
        <v>0</v>
      </c>
      <c r="Y7799" s="22">
        <v>0.471</v>
      </c>
      <c r="Z7799" s="22">
        <v>0.801</v>
      </c>
      <c r="AA7799" s="22">
        <v>0.52</v>
      </c>
      <c r="AB7799" s="22">
        <v>0.394</v>
      </c>
      <c r="AC7799" s="22">
        <v>0.764</v>
      </c>
      <c r="AD7799" s="22">
        <v>0.578</v>
      </c>
      <c r="AE7799" s="22">
        <v>0.746</v>
      </c>
      <c r="AF7799" s="22">
        <v>0.596</v>
      </c>
      <c r="AG7799" s="22">
        <v>0.719</v>
      </c>
      <c r="AH7799" s="22">
        <v>0.698</v>
      </c>
      <c r="AI7799" s="22">
        <v>0.697</v>
      </c>
      <c r="AJ7799" s="22">
        <v>0.724</v>
      </c>
    </row>
    <row r="7800" s="5" customFormat="1" spans="1:36">
      <c r="A7800" s="11" t="s">
        <v>10141</v>
      </c>
      <c r="B7800" s="11">
        <v>120.2</v>
      </c>
      <c r="C7800" s="11">
        <v>90.6</v>
      </c>
      <c r="D7800" s="11">
        <v>458.265</v>
      </c>
      <c r="E7800" s="11">
        <v>460.2716</v>
      </c>
      <c r="F7800" s="11">
        <v>296.1737</v>
      </c>
      <c r="G7800" s="11">
        <v>30626.1304166667</v>
      </c>
      <c r="H7800" s="11">
        <v>1</v>
      </c>
      <c r="I7800" s="11">
        <v>1</v>
      </c>
      <c r="J7800" s="11" t="s">
        <v>39</v>
      </c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20">
        <v>0</v>
      </c>
      <c r="V7800" s="20">
        <v>6</v>
      </c>
      <c r="W7800" s="5"/>
      <c r="X7800" s="11">
        <v>0</v>
      </c>
      <c r="Y7800" s="22">
        <v>0.935</v>
      </c>
      <c r="Z7800" s="22">
        <v>0.868</v>
      </c>
      <c r="AA7800" s="22">
        <v>1</v>
      </c>
      <c r="AB7800" s="22">
        <v>0.922</v>
      </c>
      <c r="AC7800" s="22">
        <v>1.508</v>
      </c>
      <c r="AD7800" s="22">
        <v>1.436</v>
      </c>
      <c r="AE7800" s="22">
        <v>1.191</v>
      </c>
      <c r="AF7800" s="22">
        <v>1.557</v>
      </c>
      <c r="AG7800" s="22">
        <v>1.065</v>
      </c>
      <c r="AH7800" s="22">
        <v>1.084</v>
      </c>
      <c r="AI7800" s="22">
        <v>1.09</v>
      </c>
      <c r="AJ7800" s="22">
        <v>1.092</v>
      </c>
    </row>
    <row r="7801" s="5" customFormat="1" spans="1:36">
      <c r="A7801" s="11" t="s">
        <v>10142</v>
      </c>
      <c r="B7801" s="11">
        <v>120.2</v>
      </c>
      <c r="C7801" s="11">
        <v>90.9</v>
      </c>
      <c r="D7801" s="11">
        <v>281.1499</v>
      </c>
      <c r="E7801" s="11">
        <v>283.1575</v>
      </c>
      <c r="F7801" s="11">
        <v>119.0586</v>
      </c>
      <c r="G7801" s="11">
        <v>370959.208333333</v>
      </c>
      <c r="H7801" s="11">
        <v>1</v>
      </c>
      <c r="I7801" s="11">
        <v>1</v>
      </c>
      <c r="J7801" s="11" t="s">
        <v>50</v>
      </c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20">
        <v>3</v>
      </c>
      <c r="V7801" s="20">
        <v>35</v>
      </c>
      <c r="W7801" s="5"/>
      <c r="X7801" s="11">
        <v>0</v>
      </c>
      <c r="Y7801" s="22">
        <v>0.959</v>
      </c>
      <c r="Z7801" s="22">
        <v>0.981</v>
      </c>
      <c r="AA7801" s="22">
        <v>1.045</v>
      </c>
      <c r="AB7801" s="22">
        <v>1.044</v>
      </c>
      <c r="AC7801" s="22">
        <v>1.35</v>
      </c>
      <c r="AD7801" s="22">
        <v>1.244</v>
      </c>
      <c r="AE7801" s="22">
        <v>1.313</v>
      </c>
      <c r="AF7801" s="22">
        <v>1.375</v>
      </c>
      <c r="AG7801" s="22">
        <v>1.015</v>
      </c>
      <c r="AH7801" s="22">
        <v>1.034</v>
      </c>
      <c r="AI7801" s="22">
        <v>1.044</v>
      </c>
      <c r="AJ7801" s="22">
        <v>1.048</v>
      </c>
    </row>
    <row r="7802" s="5" customFormat="1" spans="1:36">
      <c r="A7802" s="11" t="s">
        <v>10143</v>
      </c>
      <c r="B7802" s="11">
        <v>117.2</v>
      </c>
      <c r="C7802" s="11">
        <v>92</v>
      </c>
      <c r="D7802" s="11">
        <v>462.1702</v>
      </c>
      <c r="E7802" s="11">
        <v>466.1845</v>
      </c>
      <c r="F7802" s="11">
        <v>138.9948</v>
      </c>
      <c r="G7802" s="11">
        <v>19749.9917391304</v>
      </c>
      <c r="H7802" s="11">
        <v>1</v>
      </c>
      <c r="I7802" s="11">
        <v>2</v>
      </c>
      <c r="J7802" s="11" t="s">
        <v>39</v>
      </c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20">
        <v>0</v>
      </c>
      <c r="V7802" s="20">
        <v>4</v>
      </c>
      <c r="W7802" s="5"/>
      <c r="X7802" s="11">
        <v>0</v>
      </c>
      <c r="Y7802" s="22">
        <v>0.689</v>
      </c>
      <c r="Z7802" s="22">
        <v>0.878</v>
      </c>
      <c r="AA7802" s="22">
        <v>0.767</v>
      </c>
      <c r="AB7802" s="22">
        <v>0.771</v>
      </c>
      <c r="AC7802" s="22">
        <v>0.825</v>
      </c>
      <c r="AD7802" s="22">
        <v>1.028</v>
      </c>
      <c r="AE7802" s="22">
        <v>0.892</v>
      </c>
      <c r="AF7802" s="22">
        <v>0.894</v>
      </c>
      <c r="AG7802" s="22">
        <v>0.957</v>
      </c>
      <c r="AH7802" s="22">
        <v>0.962</v>
      </c>
      <c r="AI7802" s="22">
        <v>0.916</v>
      </c>
      <c r="AJ7802" s="22">
        <v>0.922</v>
      </c>
    </row>
    <row r="7803" s="5" customFormat="1" spans="1:36">
      <c r="A7803" s="11" t="s">
        <v>10144</v>
      </c>
      <c r="B7803" s="11">
        <v>123.3</v>
      </c>
      <c r="C7803" s="11">
        <v>92.2</v>
      </c>
      <c r="D7803" s="11">
        <v>291.1704</v>
      </c>
      <c r="E7803" s="11">
        <v>293.1776</v>
      </c>
      <c r="F7803" s="11">
        <v>129.079</v>
      </c>
      <c r="G7803" s="11">
        <v>232946.747619048</v>
      </c>
      <c r="H7803" s="11">
        <v>1</v>
      </c>
      <c r="I7803" s="11">
        <v>1</v>
      </c>
      <c r="J7803" s="11" t="s">
        <v>50</v>
      </c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20">
        <v>4</v>
      </c>
      <c r="V7803" s="20">
        <v>30</v>
      </c>
      <c r="W7803" s="5"/>
      <c r="X7803" s="11">
        <v>0</v>
      </c>
      <c r="Y7803" s="22">
        <v>0.613</v>
      </c>
      <c r="Z7803" s="22">
        <v>0.671</v>
      </c>
      <c r="AA7803" s="22">
        <v>0.574</v>
      </c>
      <c r="AB7803" s="22">
        <v>0.569</v>
      </c>
      <c r="AC7803" s="22">
        <v>0.842</v>
      </c>
      <c r="AD7803" s="22">
        <v>0.76</v>
      </c>
      <c r="AE7803" s="22">
        <v>0.879</v>
      </c>
      <c r="AF7803" s="22">
        <v>0.937</v>
      </c>
      <c r="AG7803" s="22">
        <v>0.985</v>
      </c>
      <c r="AH7803" s="22">
        <v>0.973</v>
      </c>
      <c r="AI7803" s="22">
        <v>0.952</v>
      </c>
      <c r="AJ7803" s="22">
        <v>0.981</v>
      </c>
    </row>
    <row r="7804" s="5" customFormat="1" spans="1:36">
      <c r="A7804" s="11" t="s">
        <v>10145</v>
      </c>
      <c r="B7804" s="11">
        <v>124.3</v>
      </c>
      <c r="C7804" s="11">
        <v>92.2</v>
      </c>
      <c r="D7804" s="11">
        <v>286.1918</v>
      </c>
      <c r="E7804" s="11">
        <v>288.1984</v>
      </c>
      <c r="F7804" s="11">
        <v>124.1005</v>
      </c>
      <c r="G7804" s="11">
        <v>449501.930769231</v>
      </c>
      <c r="H7804" s="11">
        <v>1</v>
      </c>
      <c r="I7804" s="11">
        <v>1</v>
      </c>
      <c r="J7804" s="11" t="s">
        <v>46</v>
      </c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11">
        <v>0</v>
      </c>
      <c r="Y7804" s="22">
        <v>1.383</v>
      </c>
      <c r="Z7804" s="22">
        <v>1.081</v>
      </c>
      <c r="AA7804" s="22">
        <v>1.875</v>
      </c>
      <c r="AB7804" s="22">
        <v>1.272</v>
      </c>
      <c r="AC7804" s="22">
        <v>1.239</v>
      </c>
      <c r="AD7804" s="22">
        <v>1.248</v>
      </c>
      <c r="AE7804" s="22">
        <v>0.706</v>
      </c>
      <c r="AF7804" s="22">
        <v>1.481</v>
      </c>
      <c r="AG7804" s="22">
        <v>1.277</v>
      </c>
      <c r="AH7804" s="22">
        <v>1.27</v>
      </c>
      <c r="AI7804" s="22">
        <v>1.308</v>
      </c>
      <c r="AJ7804" s="22">
        <v>1.334</v>
      </c>
    </row>
    <row r="7805" s="5" customFormat="1" spans="1:36">
      <c r="A7805" s="11" t="s">
        <v>10146</v>
      </c>
      <c r="B7805" s="11">
        <v>124.3</v>
      </c>
      <c r="C7805" s="11">
        <v>92.5</v>
      </c>
      <c r="D7805" s="11">
        <v>251.1397</v>
      </c>
      <c r="E7805" s="11">
        <v>253.1464</v>
      </c>
      <c r="F7805" s="11">
        <v>89.0484</v>
      </c>
      <c r="G7805" s="11">
        <v>4697840.66666667</v>
      </c>
      <c r="H7805" s="11">
        <v>1</v>
      </c>
      <c r="I7805" s="11">
        <v>1</v>
      </c>
      <c r="J7805" s="11" t="s">
        <v>50</v>
      </c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20">
        <v>4</v>
      </c>
      <c r="V7805" s="20">
        <v>38</v>
      </c>
      <c r="W7805" s="5"/>
      <c r="X7805" s="11">
        <v>0</v>
      </c>
      <c r="Y7805" s="22">
        <v>1.207</v>
      </c>
      <c r="Z7805" s="22">
        <v>1.227</v>
      </c>
      <c r="AA7805" s="22">
        <v>1.191</v>
      </c>
      <c r="AB7805" s="22">
        <v>1.302</v>
      </c>
      <c r="AC7805" s="22">
        <v>1.407</v>
      </c>
      <c r="AD7805" s="22">
        <v>1.221</v>
      </c>
      <c r="AE7805" s="22">
        <v>1.257</v>
      </c>
      <c r="AF7805" s="22">
        <v>1.393</v>
      </c>
      <c r="AG7805" s="22">
        <v>1.07</v>
      </c>
      <c r="AH7805" s="22">
        <v>1.063</v>
      </c>
      <c r="AI7805" s="22">
        <v>1.078</v>
      </c>
      <c r="AJ7805" s="22">
        <v>1.094</v>
      </c>
    </row>
    <row r="7806" s="5" customFormat="1" spans="1:36">
      <c r="A7806" s="11" t="s">
        <v>10147</v>
      </c>
      <c r="B7806" s="11">
        <v>123.3</v>
      </c>
      <c r="C7806" s="11">
        <v>92.5</v>
      </c>
      <c r="D7806" s="11">
        <v>321.1825</v>
      </c>
      <c r="E7806" s="11">
        <v>323.1917</v>
      </c>
      <c r="F7806" s="11">
        <v>159.0911</v>
      </c>
      <c r="G7806" s="11">
        <v>35746.183</v>
      </c>
      <c r="H7806" s="11">
        <v>1</v>
      </c>
      <c r="I7806" s="11">
        <v>1</v>
      </c>
      <c r="J7806" s="11" t="s">
        <v>50</v>
      </c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20">
        <v>6</v>
      </c>
      <c r="V7806" s="20">
        <v>43</v>
      </c>
      <c r="W7806" s="5"/>
      <c r="X7806" s="11">
        <v>0</v>
      </c>
      <c r="Y7806" s="22">
        <v>1.364</v>
      </c>
      <c r="Z7806" s="22">
        <v>1.316</v>
      </c>
      <c r="AA7806" s="22">
        <v>1.393</v>
      </c>
      <c r="AB7806" s="22">
        <v>1.339</v>
      </c>
      <c r="AC7806" s="22">
        <v>0.279</v>
      </c>
      <c r="AD7806" s="22">
        <v>0.455</v>
      </c>
      <c r="AE7806" s="22">
        <v>0.314</v>
      </c>
      <c r="AF7806" s="22">
        <v>0.271</v>
      </c>
      <c r="AG7806" s="22">
        <v>0.664</v>
      </c>
      <c r="AH7806" s="22">
        <v>0.696</v>
      </c>
      <c r="AI7806" s="22">
        <v>0.703</v>
      </c>
      <c r="AJ7806" s="22">
        <v>0.748</v>
      </c>
    </row>
    <row r="7807" s="5" customFormat="1" spans="1:36">
      <c r="A7807" s="11" t="s">
        <v>10148</v>
      </c>
      <c r="B7807" s="11">
        <v>124.3</v>
      </c>
      <c r="C7807" s="11">
        <v>92.5</v>
      </c>
      <c r="D7807" s="11">
        <v>585.2293</v>
      </c>
      <c r="E7807" s="11">
        <v>587.2343</v>
      </c>
      <c r="F7807" s="11">
        <v>423.138</v>
      </c>
      <c r="G7807" s="11">
        <v>7044.82152941176</v>
      </c>
      <c r="H7807" s="11">
        <v>1</v>
      </c>
      <c r="I7807" s="11">
        <v>1</v>
      </c>
      <c r="J7807" s="11" t="s">
        <v>39</v>
      </c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20">
        <v>0</v>
      </c>
      <c r="V7807" s="20">
        <v>7</v>
      </c>
      <c r="W7807" s="5"/>
      <c r="X7807" s="11">
        <v>0</v>
      </c>
      <c r="Y7807" s="22">
        <v>1.998</v>
      </c>
      <c r="Z7807" s="22">
        <v>1.81</v>
      </c>
      <c r="AA7807" s="22">
        <v>1.799</v>
      </c>
      <c r="AB7807" s="22">
        <v>1.674</v>
      </c>
      <c r="AC7807" s="22">
        <v>2.138</v>
      </c>
      <c r="AD7807" s="22">
        <v>1.974</v>
      </c>
      <c r="AE7807" s="22">
        <v>1.941</v>
      </c>
      <c r="AF7807" s="22">
        <v>1.996</v>
      </c>
      <c r="AG7807" s="22">
        <v>1.995</v>
      </c>
      <c r="AH7807" s="22">
        <v>1.789</v>
      </c>
      <c r="AI7807" s="22">
        <v>1.808</v>
      </c>
      <c r="AJ7807" s="22">
        <v>1.847</v>
      </c>
    </row>
    <row r="7808" s="5" customFormat="1" spans="1:36">
      <c r="A7808" s="11" t="s">
        <v>10149</v>
      </c>
      <c r="B7808" s="11">
        <v>124.3</v>
      </c>
      <c r="C7808" s="11">
        <v>92.5</v>
      </c>
      <c r="D7808" s="11">
        <v>448.1902</v>
      </c>
      <c r="E7808" s="11">
        <v>452.204</v>
      </c>
      <c r="F7808" s="11">
        <v>125.0148</v>
      </c>
      <c r="G7808" s="11">
        <v>54764.8969565217</v>
      </c>
      <c r="H7808" s="11">
        <v>1</v>
      </c>
      <c r="I7808" s="11">
        <v>2</v>
      </c>
      <c r="J7808" s="11" t="s">
        <v>50</v>
      </c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20">
        <v>1</v>
      </c>
      <c r="V7808" s="20">
        <v>5</v>
      </c>
      <c r="W7808" s="5"/>
      <c r="X7808" s="11">
        <v>0</v>
      </c>
      <c r="Y7808" s="22">
        <v>1.041</v>
      </c>
      <c r="Z7808" s="22">
        <v>1.2</v>
      </c>
      <c r="AA7808" s="22">
        <v>1.068</v>
      </c>
      <c r="AB7808" s="22">
        <v>1.352</v>
      </c>
      <c r="AC7808" s="22">
        <v>0.821</v>
      </c>
      <c r="AD7808" s="22">
        <v>1.036</v>
      </c>
      <c r="AE7808" s="22">
        <v>1.046</v>
      </c>
      <c r="AF7808" s="22">
        <v>0.868</v>
      </c>
      <c r="AG7808" s="22">
        <v>1.476</v>
      </c>
      <c r="AH7808" s="22">
        <v>1.365</v>
      </c>
      <c r="AI7808" s="22">
        <v>1.406</v>
      </c>
      <c r="AJ7808" s="22">
        <v>1.446</v>
      </c>
    </row>
    <row r="7809" s="5" customFormat="1" spans="1:36">
      <c r="A7809" s="11" t="s">
        <v>10150</v>
      </c>
      <c r="B7809" s="11">
        <v>124.3</v>
      </c>
      <c r="C7809" s="11">
        <v>93</v>
      </c>
      <c r="D7809" s="11">
        <v>301.0853</v>
      </c>
      <c r="E7809" s="11">
        <v>303.0919</v>
      </c>
      <c r="F7809" s="11">
        <v>138.9939</v>
      </c>
      <c r="G7809" s="11">
        <v>18818.912</v>
      </c>
      <c r="H7809" s="11">
        <v>1</v>
      </c>
      <c r="I7809" s="11">
        <v>1</v>
      </c>
      <c r="J7809" s="11" t="s">
        <v>39</v>
      </c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20">
        <v>0</v>
      </c>
      <c r="V7809" s="20">
        <v>4</v>
      </c>
      <c r="W7809" s="5"/>
      <c r="X7809" s="11">
        <v>0</v>
      </c>
      <c r="Y7809" s="22">
        <v>0.744</v>
      </c>
      <c r="Z7809" s="22">
        <v>0.779</v>
      </c>
      <c r="AA7809" s="22">
        <v>0.811</v>
      </c>
      <c r="AB7809" s="22">
        <v>0.819</v>
      </c>
      <c r="AC7809" s="22">
        <v>1.106</v>
      </c>
      <c r="AD7809" s="22">
        <v>1.202</v>
      </c>
      <c r="AE7809" s="22">
        <v>1.054</v>
      </c>
      <c r="AF7809" s="22">
        <v>1.337</v>
      </c>
      <c r="AG7809" s="22">
        <v>1.154</v>
      </c>
      <c r="AH7809" s="22">
        <v>1.13</v>
      </c>
      <c r="AI7809" s="22">
        <v>1.2</v>
      </c>
      <c r="AJ7809" s="22">
        <v>1.184</v>
      </c>
    </row>
    <row r="7810" s="5" customFormat="1" spans="1:36">
      <c r="A7810" s="11" t="s">
        <v>10151</v>
      </c>
      <c r="B7810" s="11">
        <v>126.3</v>
      </c>
      <c r="C7810" s="11">
        <v>93.4</v>
      </c>
      <c r="D7810" s="11">
        <v>380.2157</v>
      </c>
      <c r="E7810" s="11">
        <v>382.2239</v>
      </c>
      <c r="F7810" s="11">
        <v>218.1244</v>
      </c>
      <c r="G7810" s="11">
        <v>12300.8748</v>
      </c>
      <c r="H7810" s="11">
        <v>1</v>
      </c>
      <c r="I7810" s="11">
        <v>1</v>
      </c>
      <c r="J7810" s="11" t="s">
        <v>46</v>
      </c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11">
        <v>0</v>
      </c>
      <c r="Y7810" s="22">
        <v>1.803</v>
      </c>
      <c r="Z7810" s="22">
        <v>1.536</v>
      </c>
      <c r="AA7810" s="22">
        <v>1.406</v>
      </c>
      <c r="AB7810" s="22">
        <v>1.207</v>
      </c>
      <c r="AC7810" s="22">
        <v>1.717</v>
      </c>
      <c r="AD7810" s="22">
        <v>1.772</v>
      </c>
      <c r="AE7810" s="22">
        <v>1.437</v>
      </c>
      <c r="AF7810" s="22">
        <v>1.841</v>
      </c>
      <c r="AG7810" s="22">
        <v>1.498</v>
      </c>
      <c r="AH7810" s="22">
        <v>1.391</v>
      </c>
      <c r="AI7810" s="22">
        <v>1.305</v>
      </c>
      <c r="AJ7810" s="22">
        <v>1.403</v>
      </c>
    </row>
    <row r="7811" s="5" customFormat="1" spans="1:36">
      <c r="A7811" s="11" t="s">
        <v>10152</v>
      </c>
      <c r="B7811" s="11">
        <v>126.3</v>
      </c>
      <c r="C7811" s="11">
        <v>93.5</v>
      </c>
      <c r="D7811" s="11">
        <v>685.147</v>
      </c>
      <c r="E7811" s="11">
        <v>687.1513</v>
      </c>
      <c r="F7811" s="11">
        <v>523.0556</v>
      </c>
      <c r="G7811" s="11">
        <v>5241.02933333333</v>
      </c>
      <c r="H7811" s="11">
        <v>1</v>
      </c>
      <c r="I7811" s="11">
        <v>1</v>
      </c>
      <c r="J7811" s="11" t="s">
        <v>39</v>
      </c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20">
        <v>0</v>
      </c>
      <c r="V7811" s="20">
        <v>2</v>
      </c>
      <c r="W7811" s="5"/>
      <c r="X7811" s="11">
        <v>0</v>
      </c>
      <c r="Y7811" s="22">
        <v>3.121</v>
      </c>
      <c r="Z7811" s="22">
        <v>1.48</v>
      </c>
      <c r="AA7811" s="22">
        <v>3.433</v>
      </c>
      <c r="AB7811" s="22">
        <v>2.769</v>
      </c>
      <c r="AC7811" s="22">
        <v>1.509</v>
      </c>
      <c r="AD7811" s="22">
        <v>1.366</v>
      </c>
      <c r="AE7811" s="22">
        <v>0.92</v>
      </c>
      <c r="AF7811" s="22">
        <v>1.979</v>
      </c>
      <c r="AG7811" s="22">
        <v>1.469</v>
      </c>
      <c r="AH7811" s="22">
        <v>1.45</v>
      </c>
      <c r="AI7811" s="22">
        <v>1.488</v>
      </c>
      <c r="AJ7811" s="22">
        <v>1.477</v>
      </c>
    </row>
    <row r="7812" s="5" customFormat="1" spans="1:36">
      <c r="A7812" s="11" t="s">
        <v>10153</v>
      </c>
      <c r="B7812" s="11">
        <v>128.6</v>
      </c>
      <c r="C7812" s="11">
        <v>93.6</v>
      </c>
      <c r="D7812" s="11">
        <v>271.1118</v>
      </c>
      <c r="E7812" s="11">
        <v>273.1178</v>
      </c>
      <c r="F7812" s="11">
        <v>109.0204</v>
      </c>
      <c r="G7812" s="11">
        <v>63795.9765</v>
      </c>
      <c r="H7812" s="11">
        <v>1</v>
      </c>
      <c r="I7812" s="11">
        <v>1</v>
      </c>
      <c r="J7812" s="11" t="s">
        <v>50</v>
      </c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20">
        <v>1</v>
      </c>
      <c r="V7812" s="20">
        <v>3</v>
      </c>
      <c r="W7812" s="5"/>
      <c r="X7812" s="11">
        <v>0</v>
      </c>
      <c r="Y7812" s="22">
        <v>0.648</v>
      </c>
      <c r="Z7812" s="22">
        <v>0.816</v>
      </c>
      <c r="AA7812" s="22">
        <v>0.922</v>
      </c>
      <c r="AB7812" s="22">
        <v>0.963</v>
      </c>
      <c r="AC7812" s="22">
        <v>1.793</v>
      </c>
      <c r="AD7812" s="22">
        <v>1.254</v>
      </c>
      <c r="AE7812" s="22">
        <v>1.106</v>
      </c>
      <c r="AF7812" s="22">
        <v>1.711</v>
      </c>
      <c r="AG7812" s="22">
        <v>0.953</v>
      </c>
      <c r="AH7812" s="22">
        <v>0.961</v>
      </c>
      <c r="AI7812" s="22">
        <v>0.985</v>
      </c>
      <c r="AJ7812" s="22">
        <v>1.007</v>
      </c>
    </row>
    <row r="7813" s="5" customFormat="1" spans="1:36">
      <c r="A7813" s="11" t="s">
        <v>10154</v>
      </c>
      <c r="B7813" s="11">
        <v>126.3</v>
      </c>
      <c r="C7813" s="11">
        <v>94.1</v>
      </c>
      <c r="D7813" s="11">
        <v>295.1653</v>
      </c>
      <c r="E7813" s="11">
        <v>297.1718</v>
      </c>
      <c r="F7813" s="11">
        <v>133.0739</v>
      </c>
      <c r="G7813" s="11">
        <v>181295.616666667</v>
      </c>
      <c r="H7813" s="11">
        <v>1</v>
      </c>
      <c r="I7813" s="11">
        <v>1</v>
      </c>
      <c r="J7813" s="11" t="s">
        <v>39</v>
      </c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20">
        <v>0</v>
      </c>
      <c r="V7813" s="20">
        <v>40</v>
      </c>
      <c r="W7813" s="5"/>
      <c r="X7813" s="11">
        <v>0</v>
      </c>
      <c r="Y7813" s="22">
        <v>1.404</v>
      </c>
      <c r="Z7813" s="22">
        <v>1.239</v>
      </c>
      <c r="AA7813" s="22">
        <v>1.016</v>
      </c>
      <c r="AB7813" s="22">
        <v>0.856</v>
      </c>
      <c r="AC7813" s="22">
        <v>1.208</v>
      </c>
      <c r="AD7813" s="22">
        <v>1.187</v>
      </c>
      <c r="AE7813" s="22">
        <v>0.78</v>
      </c>
      <c r="AF7813" s="22">
        <v>1.494</v>
      </c>
      <c r="AG7813" s="22">
        <v>1.009</v>
      </c>
      <c r="AH7813" s="22">
        <v>0.99</v>
      </c>
      <c r="AI7813" s="22">
        <v>0.993</v>
      </c>
      <c r="AJ7813" s="22">
        <v>0.987</v>
      </c>
    </row>
    <row r="7814" s="5" customFormat="1" spans="1:36">
      <c r="A7814" s="11" t="s">
        <v>10155</v>
      </c>
      <c r="B7814" s="11">
        <v>126.3</v>
      </c>
      <c r="C7814" s="11">
        <v>94.1</v>
      </c>
      <c r="D7814" s="11">
        <v>528.2023</v>
      </c>
      <c r="E7814" s="11">
        <v>530.2088</v>
      </c>
      <c r="F7814" s="11">
        <v>366.1109</v>
      </c>
      <c r="G7814" s="11">
        <v>41317.4390909091</v>
      </c>
      <c r="H7814" s="11">
        <v>1</v>
      </c>
      <c r="I7814" s="11">
        <v>1</v>
      </c>
      <c r="J7814" s="11" t="s">
        <v>39</v>
      </c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20">
        <v>0</v>
      </c>
      <c r="V7814" s="20">
        <v>12</v>
      </c>
      <c r="W7814" s="5"/>
      <c r="X7814" s="11">
        <v>0</v>
      </c>
      <c r="Y7814" s="22">
        <v>1.21</v>
      </c>
      <c r="Z7814" s="22">
        <v>1.442</v>
      </c>
      <c r="AA7814" s="22">
        <v>1.103</v>
      </c>
      <c r="AB7814" s="22">
        <v>1.109</v>
      </c>
      <c r="AC7814" s="22">
        <v>0.893</v>
      </c>
      <c r="AD7814" s="22">
        <v>0.874</v>
      </c>
      <c r="AE7814" s="22">
        <v>1.134</v>
      </c>
      <c r="AF7814" s="22">
        <v>0.885</v>
      </c>
      <c r="AG7814" s="22">
        <v>0.968</v>
      </c>
      <c r="AH7814" s="22">
        <v>0.895</v>
      </c>
      <c r="AI7814" s="22">
        <v>0.957</v>
      </c>
      <c r="AJ7814" s="22">
        <v>0.899</v>
      </c>
    </row>
    <row r="7815" s="5" customFormat="1" spans="1:36">
      <c r="A7815" s="11" t="s">
        <v>10156</v>
      </c>
      <c r="B7815" s="11">
        <v>128.3</v>
      </c>
      <c r="C7815" s="11">
        <v>94.1</v>
      </c>
      <c r="D7815" s="11">
        <v>631.2283</v>
      </c>
      <c r="E7815" s="11">
        <v>633.2342</v>
      </c>
      <c r="F7815" s="11">
        <v>469.1369</v>
      </c>
      <c r="G7815" s="11">
        <v>121209.176</v>
      </c>
      <c r="H7815" s="11">
        <v>1</v>
      </c>
      <c r="I7815" s="11">
        <v>1</v>
      </c>
      <c r="J7815" s="11" t="s">
        <v>39</v>
      </c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20">
        <v>0</v>
      </c>
      <c r="V7815" s="20">
        <v>27</v>
      </c>
      <c r="W7815" s="5"/>
      <c r="X7815" s="11">
        <v>0</v>
      </c>
      <c r="Y7815" s="22">
        <v>3.725</v>
      </c>
      <c r="Z7815" s="22">
        <v>1.612</v>
      </c>
      <c r="AA7815" s="22">
        <v>4.473</v>
      </c>
      <c r="AB7815" s="22">
        <v>3.39</v>
      </c>
      <c r="AC7815" s="22">
        <v>1.561</v>
      </c>
      <c r="AD7815" s="22">
        <v>1.431</v>
      </c>
      <c r="AE7815" s="22">
        <v>0.869</v>
      </c>
      <c r="AF7815" s="22">
        <v>2.294</v>
      </c>
      <c r="AG7815" s="22">
        <v>1.466</v>
      </c>
      <c r="AH7815" s="22">
        <v>1.439</v>
      </c>
      <c r="AI7815" s="22">
        <v>1.459</v>
      </c>
      <c r="AJ7815" s="22">
        <v>1.453</v>
      </c>
    </row>
    <row r="7816" s="5" customFormat="1" spans="1:36">
      <c r="A7816" s="11" t="s">
        <v>10157</v>
      </c>
      <c r="B7816" s="11">
        <v>126.3</v>
      </c>
      <c r="C7816" s="11">
        <v>94.3</v>
      </c>
      <c r="D7816" s="11">
        <v>377.1812</v>
      </c>
      <c r="E7816" s="11">
        <v>379.1887</v>
      </c>
      <c r="F7816" s="11">
        <v>215.0898</v>
      </c>
      <c r="G7816" s="11">
        <v>90387.7917391304</v>
      </c>
      <c r="H7816" s="11">
        <v>1</v>
      </c>
      <c r="I7816" s="11">
        <v>1</v>
      </c>
      <c r="J7816" s="11" t="s">
        <v>39</v>
      </c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20">
        <v>0</v>
      </c>
      <c r="V7816" s="20">
        <v>7</v>
      </c>
      <c r="W7816" s="5"/>
      <c r="X7816" s="11">
        <v>0</v>
      </c>
      <c r="Y7816" s="22">
        <v>1.071</v>
      </c>
      <c r="Z7816" s="22">
        <v>0.966</v>
      </c>
      <c r="AA7816" s="22">
        <v>1.038</v>
      </c>
      <c r="AB7816" s="22">
        <v>0.992</v>
      </c>
      <c r="AC7816" s="22">
        <v>1.019</v>
      </c>
      <c r="AD7816" s="22">
        <v>1.055</v>
      </c>
      <c r="AE7816" s="22">
        <v>0.92</v>
      </c>
      <c r="AF7816" s="22">
        <v>0.993</v>
      </c>
      <c r="AG7816" s="22">
        <v>1.315</v>
      </c>
      <c r="AH7816" s="22">
        <v>1.248</v>
      </c>
      <c r="AI7816" s="22">
        <v>1.226</v>
      </c>
      <c r="AJ7816" s="22">
        <v>1.243</v>
      </c>
    </row>
    <row r="7817" s="5" customFormat="1" spans="1:36">
      <c r="A7817" s="11" t="s">
        <v>10158</v>
      </c>
      <c r="B7817" s="11">
        <v>127.3</v>
      </c>
      <c r="C7817" s="11">
        <v>94.3</v>
      </c>
      <c r="D7817" s="11">
        <v>309.1448</v>
      </c>
      <c r="E7817" s="11">
        <v>311.1515</v>
      </c>
      <c r="F7817" s="11">
        <v>147.0535</v>
      </c>
      <c r="G7817" s="11">
        <v>389469.025</v>
      </c>
      <c r="H7817" s="11">
        <v>1</v>
      </c>
      <c r="I7817" s="11">
        <v>1</v>
      </c>
      <c r="J7817" s="11" t="s">
        <v>50</v>
      </c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20">
        <v>6</v>
      </c>
      <c r="V7817" s="20">
        <v>55</v>
      </c>
      <c r="W7817" s="5"/>
      <c r="X7817" s="11">
        <v>0</v>
      </c>
      <c r="Y7817" s="22">
        <v>0.51</v>
      </c>
      <c r="Z7817" s="22">
        <v>0.848</v>
      </c>
      <c r="AA7817" s="22">
        <v>0.515</v>
      </c>
      <c r="AB7817" s="22">
        <v>0.506</v>
      </c>
      <c r="AC7817" s="22">
        <v>1.002</v>
      </c>
      <c r="AD7817" s="22">
        <v>0.769</v>
      </c>
      <c r="AE7817" s="22">
        <v>0.998</v>
      </c>
      <c r="AF7817" s="22">
        <v>0.843</v>
      </c>
      <c r="AG7817" s="22">
        <v>0.756</v>
      </c>
      <c r="AH7817" s="22">
        <v>0.739</v>
      </c>
      <c r="AI7817" s="22">
        <v>0.744</v>
      </c>
      <c r="AJ7817" s="22">
        <v>0.744</v>
      </c>
    </row>
    <row r="7818" s="5" customFormat="1" spans="1:36">
      <c r="A7818" s="11" t="s">
        <v>10159</v>
      </c>
      <c r="B7818" s="11">
        <v>135.3</v>
      </c>
      <c r="C7818" s="11">
        <v>94.4</v>
      </c>
      <c r="D7818" s="11">
        <v>343.166</v>
      </c>
      <c r="E7818" s="11">
        <v>345.1727</v>
      </c>
      <c r="F7818" s="11">
        <v>181.0747</v>
      </c>
      <c r="G7818" s="11">
        <v>2016019.27272727</v>
      </c>
      <c r="H7818" s="11">
        <v>1</v>
      </c>
      <c r="I7818" s="11">
        <v>1</v>
      </c>
      <c r="J7818" s="11" t="s">
        <v>50</v>
      </c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20">
        <v>5</v>
      </c>
      <c r="V7818" s="20">
        <v>42</v>
      </c>
      <c r="W7818" s="5"/>
      <c r="X7818" s="11">
        <v>0</v>
      </c>
      <c r="Y7818" s="22">
        <v>0.809</v>
      </c>
      <c r="Z7818" s="22">
        <v>0.964</v>
      </c>
      <c r="AA7818" s="22">
        <v>0.87</v>
      </c>
      <c r="AB7818" s="22">
        <v>0.712</v>
      </c>
      <c r="AC7818" s="22">
        <v>1.493</v>
      </c>
      <c r="AD7818" s="22">
        <v>1.204</v>
      </c>
      <c r="AE7818" s="22">
        <v>1.079</v>
      </c>
      <c r="AF7818" s="22">
        <v>1.468</v>
      </c>
      <c r="AG7818" s="22">
        <v>0.991</v>
      </c>
      <c r="AH7818" s="22">
        <v>0.974</v>
      </c>
      <c r="AI7818" s="22">
        <v>0.976</v>
      </c>
      <c r="AJ7818" s="22">
        <v>0.99</v>
      </c>
    </row>
    <row r="7819" s="5" customFormat="1" spans="1:36">
      <c r="A7819" s="11" t="s">
        <v>10160</v>
      </c>
      <c r="B7819" s="11">
        <v>121.2</v>
      </c>
      <c r="C7819" s="11">
        <v>94.5</v>
      </c>
      <c r="D7819" s="11">
        <v>451.1651</v>
      </c>
      <c r="E7819" s="11">
        <v>453.1722</v>
      </c>
      <c r="F7819" s="11">
        <v>289.0737</v>
      </c>
      <c r="G7819" s="11">
        <v>14596.5733333333</v>
      </c>
      <c r="H7819" s="11">
        <v>1</v>
      </c>
      <c r="I7819" s="11">
        <v>1</v>
      </c>
      <c r="J7819" s="11" t="s">
        <v>39</v>
      </c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20">
        <v>0</v>
      </c>
      <c r="V7819" s="20">
        <v>3</v>
      </c>
      <c r="W7819" s="5"/>
      <c r="X7819" s="11">
        <v>0</v>
      </c>
      <c r="Y7819" s="22">
        <v>1.389</v>
      </c>
      <c r="Z7819" s="22">
        <v>1.785</v>
      </c>
      <c r="AA7819" s="22">
        <v>1.298</v>
      </c>
      <c r="AB7819" s="22">
        <v>1.292</v>
      </c>
      <c r="AC7819" s="22">
        <v>0.959</v>
      </c>
      <c r="AD7819" s="22">
        <v>0.812</v>
      </c>
      <c r="AE7819" s="22">
        <v>1.081</v>
      </c>
      <c r="AF7819" s="22">
        <v>0.998</v>
      </c>
      <c r="AG7819" s="22">
        <v>1.035</v>
      </c>
      <c r="AH7819" s="22">
        <v>0.967</v>
      </c>
      <c r="AI7819" s="22">
        <v>0.943</v>
      </c>
      <c r="AJ7819" s="22">
        <v>1.021</v>
      </c>
    </row>
    <row r="7820" s="5" customFormat="1" spans="1:36">
      <c r="A7820" s="11" t="s">
        <v>10161</v>
      </c>
      <c r="B7820" s="11">
        <v>128.6</v>
      </c>
      <c r="C7820" s="11">
        <v>94.9</v>
      </c>
      <c r="D7820" s="11">
        <v>499.2014</v>
      </c>
      <c r="E7820" s="11">
        <v>503.2152</v>
      </c>
      <c r="F7820" s="11">
        <v>176.026</v>
      </c>
      <c r="G7820" s="11">
        <v>5100.00533333333</v>
      </c>
      <c r="H7820" s="11">
        <v>1</v>
      </c>
      <c r="I7820" s="11">
        <v>2</v>
      </c>
      <c r="J7820" s="11" t="s">
        <v>39</v>
      </c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20">
        <v>0</v>
      </c>
      <c r="V7820" s="20">
        <v>1</v>
      </c>
      <c r="W7820" s="5"/>
      <c r="X7820" s="11">
        <v>0</v>
      </c>
      <c r="Y7820" s="22">
        <v>1.383</v>
      </c>
      <c r="Z7820" s="22">
        <v>1.632</v>
      </c>
      <c r="AA7820" s="22">
        <v>1.342</v>
      </c>
      <c r="AB7820" s="22">
        <v>1.231</v>
      </c>
      <c r="AC7820" s="22">
        <v>1.243</v>
      </c>
      <c r="AD7820" s="22">
        <v>1.062</v>
      </c>
      <c r="AE7820" s="22">
        <v>1.273</v>
      </c>
      <c r="AF7820" s="22">
        <v>1.042</v>
      </c>
      <c r="AG7820" s="22">
        <v>1.084</v>
      </c>
      <c r="AH7820" s="22">
        <v>1.015</v>
      </c>
      <c r="AI7820" s="22">
        <v>1.206</v>
      </c>
      <c r="AJ7820" s="22">
        <v>1.116</v>
      </c>
    </row>
    <row r="7821" s="5" customFormat="1" spans="1:36">
      <c r="A7821" s="11" t="s">
        <v>10162</v>
      </c>
      <c r="B7821" s="11">
        <v>129.3</v>
      </c>
      <c r="C7821" s="11">
        <v>95.5</v>
      </c>
      <c r="D7821" s="11">
        <v>435.1878</v>
      </c>
      <c r="E7821" s="11">
        <v>437.1943</v>
      </c>
      <c r="F7821" s="11">
        <v>273.0964</v>
      </c>
      <c r="G7821" s="11">
        <v>105302.815882353</v>
      </c>
      <c r="H7821" s="11">
        <v>1</v>
      </c>
      <c r="I7821" s="11">
        <v>1</v>
      </c>
      <c r="J7821" s="11" t="s">
        <v>39</v>
      </c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20">
        <v>0</v>
      </c>
      <c r="V7821" s="20">
        <v>40</v>
      </c>
      <c r="W7821" s="5"/>
      <c r="X7821" s="11">
        <v>0</v>
      </c>
      <c r="Y7821" s="22">
        <v>0.659</v>
      </c>
      <c r="Z7821" s="22">
        <v>0.728</v>
      </c>
      <c r="AA7821" s="22">
        <v>0.603</v>
      </c>
      <c r="AB7821" s="22">
        <v>0.602</v>
      </c>
      <c r="AC7821" s="22">
        <v>0.847</v>
      </c>
      <c r="AD7821" s="22">
        <v>0.775</v>
      </c>
      <c r="AE7821" s="22">
        <v>0.996</v>
      </c>
      <c r="AF7821" s="22">
        <v>0.845</v>
      </c>
      <c r="AG7821" s="22">
        <v>0.937</v>
      </c>
      <c r="AH7821" s="22">
        <v>0.921</v>
      </c>
      <c r="AI7821" s="22">
        <v>0.931</v>
      </c>
      <c r="AJ7821" s="22">
        <v>0.954</v>
      </c>
    </row>
    <row r="7822" s="5" customFormat="1" spans="1:36">
      <c r="A7822" s="11" t="s">
        <v>10163</v>
      </c>
      <c r="B7822" s="11">
        <v>126.4</v>
      </c>
      <c r="C7822" s="11">
        <v>95.6</v>
      </c>
      <c r="D7822" s="11">
        <v>476.2143</v>
      </c>
      <c r="E7822" s="11">
        <v>478.2209</v>
      </c>
      <c r="F7822" s="11">
        <v>314.123</v>
      </c>
      <c r="G7822" s="11">
        <v>9001.785</v>
      </c>
      <c r="H7822" s="11">
        <v>1</v>
      </c>
      <c r="I7822" s="11">
        <v>1</v>
      </c>
      <c r="J7822" s="11" t="s">
        <v>39</v>
      </c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20">
        <v>0</v>
      </c>
      <c r="V7822" s="20">
        <v>36</v>
      </c>
      <c r="W7822" s="5"/>
      <c r="X7822" s="11">
        <v>0</v>
      </c>
      <c r="Y7822" s="22">
        <v>0.848</v>
      </c>
      <c r="Z7822" s="22">
        <v>0.835</v>
      </c>
      <c r="AA7822" s="22">
        <v>0.482</v>
      </c>
      <c r="AB7822" s="22">
        <v>0.604</v>
      </c>
      <c r="AC7822" s="22">
        <v>0.981</v>
      </c>
      <c r="AD7822" s="22">
        <v>0.743</v>
      </c>
      <c r="AE7822" s="22">
        <v>1.475</v>
      </c>
      <c r="AF7822" s="22">
        <v>1.011</v>
      </c>
      <c r="AG7822" s="22">
        <v>0.834</v>
      </c>
      <c r="AH7822" s="22">
        <v>0.808</v>
      </c>
      <c r="AI7822" s="22">
        <v>0.839</v>
      </c>
      <c r="AJ7822" s="22">
        <v>0.881</v>
      </c>
    </row>
    <row r="7823" s="5" customFormat="1" spans="1:36">
      <c r="A7823" s="11" t="s">
        <v>10164</v>
      </c>
      <c r="B7823" s="11">
        <v>130.3</v>
      </c>
      <c r="C7823" s="11">
        <v>95.6</v>
      </c>
      <c r="D7823" s="11">
        <v>469.1761</v>
      </c>
      <c r="E7823" s="11">
        <v>471.1826</v>
      </c>
      <c r="F7823" s="11">
        <v>307.0848</v>
      </c>
      <c r="G7823" s="11">
        <v>2809185.84</v>
      </c>
      <c r="H7823" s="11">
        <v>1</v>
      </c>
      <c r="I7823" s="11">
        <v>1</v>
      </c>
      <c r="J7823" s="11" t="s">
        <v>50</v>
      </c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20">
        <v>1</v>
      </c>
      <c r="V7823" s="20">
        <v>14</v>
      </c>
      <c r="W7823" s="5"/>
      <c r="X7823" s="11">
        <v>0</v>
      </c>
      <c r="Y7823" s="22">
        <v>1.567</v>
      </c>
      <c r="Z7823" s="22">
        <v>1.79</v>
      </c>
      <c r="AA7823" s="22">
        <v>1.494</v>
      </c>
      <c r="AB7823" s="22">
        <v>1.25</v>
      </c>
      <c r="AC7823" s="22">
        <v>1.146</v>
      </c>
      <c r="AD7823" s="22">
        <v>0.871</v>
      </c>
      <c r="AE7823" s="22">
        <v>1.051</v>
      </c>
      <c r="AF7823" s="22">
        <v>1.282</v>
      </c>
      <c r="AG7823" s="22">
        <v>0.906</v>
      </c>
      <c r="AH7823" s="22">
        <v>0.892</v>
      </c>
      <c r="AI7823" s="22">
        <v>0.896</v>
      </c>
      <c r="AJ7823" s="22">
        <v>0.919</v>
      </c>
    </row>
    <row r="7824" s="5" customFormat="1" spans="1:36">
      <c r="A7824" s="11" t="s">
        <v>10165</v>
      </c>
      <c r="B7824" s="11">
        <v>130.3</v>
      </c>
      <c r="C7824" s="11">
        <v>95.7</v>
      </c>
      <c r="D7824" s="11">
        <v>394.1435</v>
      </c>
      <c r="E7824" s="11">
        <v>396.1501</v>
      </c>
      <c r="F7824" s="11">
        <v>232.0521</v>
      </c>
      <c r="G7824" s="11">
        <v>7189.8859</v>
      </c>
      <c r="H7824" s="11">
        <v>1</v>
      </c>
      <c r="I7824" s="11">
        <v>1</v>
      </c>
      <c r="J7824" s="11" t="s">
        <v>39</v>
      </c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20">
        <v>0</v>
      </c>
      <c r="V7824" s="20">
        <v>12</v>
      </c>
      <c r="W7824" s="5"/>
      <c r="X7824" s="11">
        <v>0</v>
      </c>
      <c r="Y7824" s="22">
        <v>1.691</v>
      </c>
      <c r="Z7824" s="22">
        <v>1.972</v>
      </c>
      <c r="AA7824" s="22">
        <v>1.614</v>
      </c>
      <c r="AB7824" s="22">
        <v>1.421</v>
      </c>
      <c r="AC7824" s="22">
        <v>1.093</v>
      </c>
      <c r="AD7824" s="22">
        <v>0.957</v>
      </c>
      <c r="AE7824" s="22">
        <v>1.246</v>
      </c>
      <c r="AF7824" s="22">
        <v>1.316</v>
      </c>
      <c r="AG7824" s="22">
        <v>0.982</v>
      </c>
      <c r="AH7824" s="22">
        <v>0.94</v>
      </c>
      <c r="AI7824" s="22">
        <v>1.024</v>
      </c>
      <c r="AJ7824" s="22">
        <v>0.823</v>
      </c>
    </row>
    <row r="7825" s="5" customFormat="1" spans="1:36">
      <c r="A7825" s="11" t="s">
        <v>10166</v>
      </c>
      <c r="B7825" s="11">
        <v>128.4</v>
      </c>
      <c r="C7825" s="11">
        <v>95.9</v>
      </c>
      <c r="D7825" s="11">
        <v>564.0983</v>
      </c>
      <c r="E7825" s="11">
        <v>566.1035</v>
      </c>
      <c r="F7825" s="11">
        <v>402.007</v>
      </c>
      <c r="G7825" s="11">
        <v>4215.5596</v>
      </c>
      <c r="H7825" s="11">
        <v>1</v>
      </c>
      <c r="I7825" s="11">
        <v>1</v>
      </c>
      <c r="J7825" s="11" t="s">
        <v>46</v>
      </c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11">
        <v>0</v>
      </c>
      <c r="Y7825" s="22">
        <v>1.347</v>
      </c>
      <c r="Z7825" s="22">
        <v>1.539</v>
      </c>
      <c r="AA7825" s="22">
        <v>1.463</v>
      </c>
      <c r="AB7825" s="22">
        <v>1.135</v>
      </c>
      <c r="AC7825" s="22">
        <v>0.922</v>
      </c>
      <c r="AD7825" s="22">
        <v>0.724</v>
      </c>
      <c r="AE7825" s="22">
        <v>1.033</v>
      </c>
      <c r="AF7825" s="22">
        <v>1.144</v>
      </c>
      <c r="AG7825" s="22">
        <v>0.939</v>
      </c>
      <c r="AH7825" s="22">
        <v>0.821</v>
      </c>
      <c r="AI7825" s="22">
        <v>0.768</v>
      </c>
      <c r="AJ7825" s="22">
        <v>0.966</v>
      </c>
    </row>
    <row r="7826" s="5" customFormat="1" spans="1:36">
      <c r="A7826" s="11" t="s">
        <v>10167</v>
      </c>
      <c r="B7826" s="11">
        <v>137.7</v>
      </c>
      <c r="C7826" s="11">
        <v>96.4</v>
      </c>
      <c r="D7826" s="11">
        <v>227.6389</v>
      </c>
      <c r="E7826" s="11">
        <v>229.6453</v>
      </c>
      <c r="F7826" s="11">
        <v>131.0951</v>
      </c>
      <c r="G7826" s="11">
        <v>5316.873</v>
      </c>
      <c r="H7826" s="11">
        <v>2</v>
      </c>
      <c r="I7826" s="11">
        <v>2</v>
      </c>
      <c r="J7826" s="11" t="s">
        <v>50</v>
      </c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20">
        <v>6</v>
      </c>
      <c r="V7826" s="20">
        <v>36</v>
      </c>
      <c r="W7826" s="5"/>
      <c r="X7826" s="11">
        <v>0</v>
      </c>
      <c r="Y7826" s="22">
        <v>1.004</v>
      </c>
      <c r="Z7826" s="22">
        <v>0.929</v>
      </c>
      <c r="AA7826" s="22">
        <v>0.978</v>
      </c>
      <c r="AB7826" s="22">
        <v>1.139</v>
      </c>
      <c r="AC7826" s="22">
        <v>1.479</v>
      </c>
      <c r="AD7826" s="22">
        <v>1.382</v>
      </c>
      <c r="AE7826" s="22">
        <v>1.223</v>
      </c>
      <c r="AF7826" s="22">
        <v>1.464</v>
      </c>
      <c r="AG7826" s="22">
        <v>1.161</v>
      </c>
      <c r="AH7826" s="22">
        <v>1.147</v>
      </c>
      <c r="AI7826" s="22">
        <v>1.191</v>
      </c>
      <c r="AJ7826" s="22">
        <v>1.074</v>
      </c>
    </row>
    <row r="7827" s="5" customFormat="1" spans="1:36">
      <c r="A7827" s="11" t="s">
        <v>10168</v>
      </c>
      <c r="B7827" s="11">
        <v>132.3</v>
      </c>
      <c r="C7827" s="11">
        <v>96.8</v>
      </c>
      <c r="D7827" s="11">
        <v>330.1198</v>
      </c>
      <c r="E7827" s="11">
        <v>332.1264</v>
      </c>
      <c r="F7827" s="11">
        <v>168.0285</v>
      </c>
      <c r="G7827" s="11">
        <v>148862.39</v>
      </c>
      <c r="H7827" s="11">
        <v>1</v>
      </c>
      <c r="I7827" s="11">
        <v>1</v>
      </c>
      <c r="J7827" s="11" t="s">
        <v>50</v>
      </c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20">
        <v>1</v>
      </c>
      <c r="V7827" s="20">
        <v>9</v>
      </c>
      <c r="W7827" s="5"/>
      <c r="X7827" s="11">
        <v>0</v>
      </c>
      <c r="Y7827" s="22">
        <v>1.209</v>
      </c>
      <c r="Z7827" s="22">
        <v>1.412</v>
      </c>
      <c r="AA7827" s="22">
        <v>0.815</v>
      </c>
      <c r="AB7827" s="22">
        <v>1.153</v>
      </c>
      <c r="AC7827" s="22">
        <v>1.15</v>
      </c>
      <c r="AD7827" s="22">
        <v>0.981</v>
      </c>
      <c r="AE7827" s="22">
        <v>1.719</v>
      </c>
      <c r="AF7827" s="22">
        <v>1.068</v>
      </c>
      <c r="AG7827" s="22">
        <v>1.027</v>
      </c>
      <c r="AH7827" s="22">
        <v>1.019</v>
      </c>
      <c r="AI7827" s="22">
        <v>1.034</v>
      </c>
      <c r="AJ7827" s="22">
        <v>1.035</v>
      </c>
    </row>
    <row r="7828" s="5" customFormat="1" spans="1:36">
      <c r="A7828" s="11" t="s">
        <v>10169</v>
      </c>
      <c r="B7828" s="11">
        <v>132.3</v>
      </c>
      <c r="C7828" s="11">
        <v>96.8</v>
      </c>
      <c r="D7828" s="11">
        <v>675.2897</v>
      </c>
      <c r="E7828" s="11">
        <v>677.2957</v>
      </c>
      <c r="F7828" s="11">
        <v>513.1984</v>
      </c>
      <c r="G7828" s="11">
        <v>7277.0122</v>
      </c>
      <c r="H7828" s="11">
        <v>1</v>
      </c>
      <c r="I7828" s="11">
        <v>1</v>
      </c>
      <c r="J7828" s="11" t="s">
        <v>39</v>
      </c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20">
        <v>0</v>
      </c>
      <c r="V7828" s="20">
        <v>3</v>
      </c>
      <c r="W7828" s="5"/>
      <c r="X7828" s="11">
        <v>0</v>
      </c>
      <c r="Y7828" s="22">
        <v>1.175</v>
      </c>
      <c r="Z7828" s="22">
        <v>1.656</v>
      </c>
      <c r="AA7828" s="22">
        <v>1.209</v>
      </c>
      <c r="AB7828" s="22">
        <v>0.996</v>
      </c>
      <c r="AC7828" s="22">
        <v>1.807</v>
      </c>
      <c r="AD7828" s="22">
        <v>1.529</v>
      </c>
      <c r="AE7828" s="22">
        <v>1.931</v>
      </c>
      <c r="AF7828" s="22">
        <v>1.683</v>
      </c>
      <c r="AG7828" s="22">
        <v>1.782</v>
      </c>
      <c r="AH7828" s="22">
        <v>1.84</v>
      </c>
      <c r="AI7828" s="22">
        <v>1.699</v>
      </c>
      <c r="AJ7828" s="22">
        <v>1.554</v>
      </c>
    </row>
    <row r="7829" s="5" customFormat="1" spans="1:36">
      <c r="A7829" s="11" t="s">
        <v>10170</v>
      </c>
      <c r="B7829" s="11">
        <v>132</v>
      </c>
      <c r="C7829" s="11">
        <v>97</v>
      </c>
      <c r="D7829" s="11">
        <v>400.1907</v>
      </c>
      <c r="E7829" s="11">
        <v>402.1969</v>
      </c>
      <c r="F7829" s="11">
        <v>238.0994</v>
      </c>
      <c r="G7829" s="11">
        <v>28675.53875</v>
      </c>
      <c r="H7829" s="11">
        <v>1</v>
      </c>
      <c r="I7829" s="11">
        <v>1</v>
      </c>
      <c r="J7829" s="11" t="s">
        <v>39</v>
      </c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20">
        <v>0</v>
      </c>
      <c r="V7829" s="20">
        <v>8</v>
      </c>
      <c r="W7829" s="5"/>
      <c r="X7829" s="11">
        <v>0</v>
      </c>
      <c r="Y7829" s="22">
        <v>0.46</v>
      </c>
      <c r="Z7829" s="22">
        <v>0.484</v>
      </c>
      <c r="AA7829" s="22">
        <v>0.509</v>
      </c>
      <c r="AB7829" s="22">
        <v>0.479</v>
      </c>
      <c r="AC7829" s="22">
        <v>1.402</v>
      </c>
      <c r="AD7829" s="22">
        <v>1.427</v>
      </c>
      <c r="AE7829" s="22">
        <v>1.047</v>
      </c>
      <c r="AF7829" s="22">
        <v>1.54</v>
      </c>
      <c r="AG7829" s="22">
        <v>0.983</v>
      </c>
      <c r="AH7829" s="22">
        <v>0.989</v>
      </c>
      <c r="AI7829" s="22">
        <v>1.007</v>
      </c>
      <c r="AJ7829" s="22">
        <v>0.973</v>
      </c>
    </row>
    <row r="7830" s="5" customFormat="1" spans="1:36">
      <c r="A7830" s="11" t="s">
        <v>10171</v>
      </c>
      <c r="B7830" s="11">
        <v>132.4</v>
      </c>
      <c r="C7830" s="11">
        <v>97.1</v>
      </c>
      <c r="D7830" s="11">
        <v>300.1666</v>
      </c>
      <c r="E7830" s="11">
        <v>302.1737</v>
      </c>
      <c r="F7830" s="11">
        <v>276.1505</v>
      </c>
      <c r="G7830" s="11">
        <v>7855.88833333333</v>
      </c>
      <c r="H7830" s="11">
        <v>2</v>
      </c>
      <c r="I7830" s="11">
        <v>2</v>
      </c>
      <c r="J7830" s="11" t="s">
        <v>46</v>
      </c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11">
        <v>0</v>
      </c>
      <c r="Y7830" s="22">
        <v>1.02</v>
      </c>
      <c r="Z7830" s="22">
        <v>1.141</v>
      </c>
      <c r="AA7830" s="22">
        <v>0.74</v>
      </c>
      <c r="AB7830" s="22">
        <v>1.127</v>
      </c>
      <c r="AC7830" s="22">
        <v>0.654</v>
      </c>
      <c r="AD7830" s="22">
        <v>0.767</v>
      </c>
      <c r="AE7830" s="22">
        <v>1.034</v>
      </c>
      <c r="AF7830" s="22">
        <v>0.81</v>
      </c>
      <c r="AG7830" s="22">
        <v>0.81</v>
      </c>
      <c r="AH7830" s="22">
        <v>0.788</v>
      </c>
      <c r="AI7830" s="22">
        <v>0.731</v>
      </c>
      <c r="AJ7830" s="22">
        <v>0.998</v>
      </c>
    </row>
    <row r="7831" s="5" customFormat="1" spans="1:36">
      <c r="A7831" s="11" t="s">
        <v>10172</v>
      </c>
      <c r="B7831" s="11">
        <v>132.4</v>
      </c>
      <c r="C7831" s="11">
        <v>97.2</v>
      </c>
      <c r="D7831" s="11">
        <v>291.1702</v>
      </c>
      <c r="E7831" s="11">
        <v>293.1771</v>
      </c>
      <c r="F7831" s="11">
        <v>129.0788</v>
      </c>
      <c r="G7831" s="11">
        <v>193257</v>
      </c>
      <c r="H7831" s="11">
        <v>1</v>
      </c>
      <c r="I7831" s="11">
        <v>1</v>
      </c>
      <c r="J7831" s="11" t="s">
        <v>50</v>
      </c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20">
        <v>4</v>
      </c>
      <c r="V7831" s="20">
        <v>30</v>
      </c>
      <c r="W7831" s="5"/>
      <c r="X7831" s="11">
        <v>0</v>
      </c>
      <c r="Y7831" s="22">
        <v>0.525</v>
      </c>
      <c r="Z7831" s="22">
        <v>0.606</v>
      </c>
      <c r="AA7831" s="22">
        <v>0.56</v>
      </c>
      <c r="AB7831" s="22">
        <v>0.546</v>
      </c>
      <c r="AC7831" s="22">
        <v>0.799</v>
      </c>
      <c r="AD7831" s="22">
        <v>0.76</v>
      </c>
      <c r="AE7831" s="22">
        <v>0.881</v>
      </c>
      <c r="AF7831" s="22">
        <v>0.946</v>
      </c>
      <c r="AG7831" s="22">
        <v>0.973</v>
      </c>
      <c r="AH7831" s="22">
        <v>0.971</v>
      </c>
      <c r="AI7831" s="22">
        <v>0.947</v>
      </c>
      <c r="AJ7831" s="22">
        <v>0.986</v>
      </c>
    </row>
    <row r="7832" s="5" customFormat="1" spans="1:36">
      <c r="A7832" s="11" t="s">
        <v>10173</v>
      </c>
      <c r="B7832" s="11">
        <v>131.5</v>
      </c>
      <c r="C7832" s="11">
        <v>97.3</v>
      </c>
      <c r="D7832" s="11">
        <v>394.2446</v>
      </c>
      <c r="E7832" s="11">
        <v>398.261</v>
      </c>
      <c r="F7832" s="11">
        <v>71.0692</v>
      </c>
      <c r="G7832" s="11">
        <v>6587.67625</v>
      </c>
      <c r="H7832" s="11">
        <v>1</v>
      </c>
      <c r="I7832" s="11">
        <v>2</v>
      </c>
      <c r="J7832" s="11" t="s">
        <v>46</v>
      </c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11">
        <v>0.0833</v>
      </c>
      <c r="Y7832" s="23">
        <v>0.9382</v>
      </c>
      <c r="Z7832" s="22">
        <v>1.182</v>
      </c>
      <c r="AA7832" s="22">
        <v>1.03</v>
      </c>
      <c r="AB7832" s="22">
        <v>0.951</v>
      </c>
      <c r="AC7832" s="22">
        <v>1.296</v>
      </c>
      <c r="AD7832" s="22">
        <v>0.993</v>
      </c>
      <c r="AE7832" s="22">
        <v>1.02</v>
      </c>
      <c r="AF7832" s="22">
        <v>1.482</v>
      </c>
      <c r="AG7832" s="22">
        <v>0.926</v>
      </c>
      <c r="AH7832" s="22">
        <v>0.971</v>
      </c>
      <c r="AI7832" s="22">
        <v>0.922</v>
      </c>
      <c r="AJ7832" s="22">
        <v>0.918</v>
      </c>
    </row>
    <row r="7833" s="5" customFormat="1" spans="1:36">
      <c r="A7833" s="11" t="s">
        <v>10174</v>
      </c>
      <c r="B7833" s="11">
        <v>133.8</v>
      </c>
      <c r="C7833" s="11">
        <v>97.3</v>
      </c>
      <c r="D7833" s="11">
        <v>266.0966</v>
      </c>
      <c r="E7833" s="11">
        <v>268.1031</v>
      </c>
      <c r="F7833" s="11">
        <v>104.0052</v>
      </c>
      <c r="G7833" s="11">
        <v>17120.8575</v>
      </c>
      <c r="H7833" s="11">
        <v>1</v>
      </c>
      <c r="I7833" s="11">
        <v>1</v>
      </c>
      <c r="J7833" s="11" t="s">
        <v>46</v>
      </c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11">
        <v>0</v>
      </c>
      <c r="Y7833" s="22">
        <v>1.121</v>
      </c>
      <c r="Z7833" s="22">
        <v>1.166</v>
      </c>
      <c r="AA7833" s="22">
        <v>1.136</v>
      </c>
      <c r="AB7833" s="22">
        <v>1.147</v>
      </c>
      <c r="AC7833" s="22">
        <v>1.073</v>
      </c>
      <c r="AD7833" s="22">
        <v>1.059</v>
      </c>
      <c r="AE7833" s="22">
        <v>1.054</v>
      </c>
      <c r="AF7833" s="22">
        <v>0.919</v>
      </c>
      <c r="AG7833" s="22">
        <v>1.023</v>
      </c>
      <c r="AH7833" s="22">
        <v>1.007</v>
      </c>
      <c r="AI7833" s="22">
        <v>1.047</v>
      </c>
      <c r="AJ7833" s="22">
        <v>0.951</v>
      </c>
    </row>
    <row r="7834" s="5" customFormat="1" spans="1:36">
      <c r="A7834" s="11" t="s">
        <v>10175</v>
      </c>
      <c r="B7834" s="11">
        <v>132.3</v>
      </c>
      <c r="C7834" s="11">
        <v>97.3</v>
      </c>
      <c r="D7834" s="11">
        <v>309.1449</v>
      </c>
      <c r="E7834" s="11">
        <v>311.1517</v>
      </c>
      <c r="F7834" s="11">
        <v>147.0535</v>
      </c>
      <c r="G7834" s="11">
        <v>691712.542857143</v>
      </c>
      <c r="H7834" s="11">
        <v>1</v>
      </c>
      <c r="I7834" s="11">
        <v>1</v>
      </c>
      <c r="J7834" s="11" t="s">
        <v>50</v>
      </c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20">
        <v>6</v>
      </c>
      <c r="V7834" s="20">
        <v>55</v>
      </c>
      <c r="W7834" s="5"/>
      <c r="X7834" s="11">
        <v>0</v>
      </c>
      <c r="Y7834" s="22">
        <v>0.486</v>
      </c>
      <c r="Z7834" s="22">
        <v>0.841</v>
      </c>
      <c r="AA7834" s="22">
        <v>0.493</v>
      </c>
      <c r="AB7834" s="22">
        <v>0.479</v>
      </c>
      <c r="AC7834" s="22">
        <v>0.996</v>
      </c>
      <c r="AD7834" s="22">
        <v>0.755</v>
      </c>
      <c r="AE7834" s="22">
        <v>0.958</v>
      </c>
      <c r="AF7834" s="22">
        <v>0.828</v>
      </c>
      <c r="AG7834" s="22">
        <v>0.737</v>
      </c>
      <c r="AH7834" s="22">
        <v>0.712</v>
      </c>
      <c r="AI7834" s="22">
        <v>0.709</v>
      </c>
      <c r="AJ7834" s="22">
        <v>0.722</v>
      </c>
    </row>
    <row r="7835" s="5" customFormat="1" spans="1:36">
      <c r="A7835" s="11" t="s">
        <v>10176</v>
      </c>
      <c r="B7835" s="11">
        <v>132.6</v>
      </c>
      <c r="C7835" s="11">
        <v>97.5</v>
      </c>
      <c r="D7835" s="11">
        <v>258.0125</v>
      </c>
      <c r="E7835" s="11">
        <v>260.0166</v>
      </c>
      <c r="F7835" s="11">
        <v>95.9211</v>
      </c>
      <c r="G7835" s="11">
        <v>179850.85</v>
      </c>
      <c r="H7835" s="11">
        <v>1</v>
      </c>
      <c r="I7835" s="11">
        <v>1</v>
      </c>
      <c r="J7835" s="11" t="s">
        <v>46</v>
      </c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11">
        <v>0</v>
      </c>
      <c r="Y7835" s="22">
        <v>0.614</v>
      </c>
      <c r="Z7835" s="22">
        <v>0.614</v>
      </c>
      <c r="AA7835" s="22">
        <v>0.668</v>
      </c>
      <c r="AB7835" s="22">
        <v>0.663</v>
      </c>
      <c r="AC7835" s="22">
        <v>0.658</v>
      </c>
      <c r="AD7835" s="22">
        <v>0.759</v>
      </c>
      <c r="AE7835" s="22">
        <v>0.731</v>
      </c>
      <c r="AF7835" s="22">
        <v>0.699</v>
      </c>
      <c r="AG7835" s="22">
        <v>0.668</v>
      </c>
      <c r="AH7835" s="22">
        <v>0.662</v>
      </c>
      <c r="AI7835" s="22">
        <v>0.663</v>
      </c>
      <c r="AJ7835" s="22">
        <v>0.702</v>
      </c>
    </row>
    <row r="7836" s="5" customFormat="1" spans="1:36">
      <c r="A7836" s="11" t="s">
        <v>10177</v>
      </c>
      <c r="B7836" s="11">
        <v>133.6</v>
      </c>
      <c r="C7836" s="11">
        <v>97.9</v>
      </c>
      <c r="D7836" s="11">
        <v>717.312</v>
      </c>
      <c r="E7836" s="11">
        <v>719.3194</v>
      </c>
      <c r="F7836" s="11">
        <v>555.2207</v>
      </c>
      <c r="G7836" s="11">
        <v>4141.1865</v>
      </c>
      <c r="H7836" s="11">
        <v>1</v>
      </c>
      <c r="I7836" s="11">
        <v>1</v>
      </c>
      <c r="J7836" s="11" t="s">
        <v>39</v>
      </c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20">
        <v>0</v>
      </c>
      <c r="V7836" s="20">
        <v>3</v>
      </c>
      <c r="W7836" s="5"/>
      <c r="X7836" s="11">
        <v>0</v>
      </c>
      <c r="Y7836" s="22">
        <v>1.617</v>
      </c>
      <c r="Z7836" s="22">
        <v>1.749</v>
      </c>
      <c r="AA7836" s="22">
        <v>1.59</v>
      </c>
      <c r="AB7836" s="22">
        <v>1.714</v>
      </c>
      <c r="AC7836" s="22">
        <v>1.407</v>
      </c>
      <c r="AD7836" s="22">
        <v>1.648</v>
      </c>
      <c r="AE7836" s="22">
        <v>1.519</v>
      </c>
      <c r="AF7836" s="22">
        <v>1.434</v>
      </c>
      <c r="AG7836" s="22">
        <v>1.76</v>
      </c>
      <c r="AH7836" s="22">
        <v>1.687</v>
      </c>
      <c r="AI7836" s="22">
        <v>1.951</v>
      </c>
      <c r="AJ7836" s="22">
        <v>1.792</v>
      </c>
    </row>
    <row r="7837" s="5" customFormat="1" spans="1:36">
      <c r="A7837" s="11" t="s">
        <v>10178</v>
      </c>
      <c r="B7837" s="11">
        <v>134.5</v>
      </c>
      <c r="C7837" s="11">
        <v>98.6</v>
      </c>
      <c r="D7837" s="11">
        <v>727.316</v>
      </c>
      <c r="E7837" s="11">
        <v>729.3189</v>
      </c>
      <c r="F7837" s="11">
        <v>565.2246</v>
      </c>
      <c r="G7837" s="11">
        <v>18121.860625</v>
      </c>
      <c r="H7837" s="11">
        <v>1</v>
      </c>
      <c r="I7837" s="11">
        <v>1</v>
      </c>
      <c r="J7837" s="11" t="s">
        <v>39</v>
      </c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20">
        <v>0</v>
      </c>
      <c r="V7837" s="20">
        <v>3</v>
      </c>
      <c r="W7837" s="5"/>
      <c r="X7837" s="11">
        <v>0</v>
      </c>
      <c r="Y7837" s="22">
        <v>1.034</v>
      </c>
      <c r="Z7837" s="22">
        <v>0.999</v>
      </c>
      <c r="AA7837" s="22">
        <v>1.104</v>
      </c>
      <c r="AB7837" s="22">
        <v>1.053</v>
      </c>
      <c r="AC7837" s="22">
        <v>1.124</v>
      </c>
      <c r="AD7837" s="22">
        <v>1.159</v>
      </c>
      <c r="AE7837" s="22">
        <v>1.105</v>
      </c>
      <c r="AF7837" s="22">
        <v>1.155</v>
      </c>
      <c r="AG7837" s="22">
        <v>0.982</v>
      </c>
      <c r="AH7837" s="22">
        <v>1.055</v>
      </c>
      <c r="AI7837" s="22">
        <v>1.049</v>
      </c>
      <c r="AJ7837" s="22">
        <v>1.048</v>
      </c>
    </row>
    <row r="7838" s="5" customFormat="1" spans="1:36">
      <c r="A7838" s="11" t="s">
        <v>10179</v>
      </c>
      <c r="B7838" s="11">
        <v>134.3</v>
      </c>
      <c r="C7838" s="11">
        <v>98.8</v>
      </c>
      <c r="D7838" s="11">
        <v>592.2246</v>
      </c>
      <c r="E7838" s="11">
        <v>594.2312</v>
      </c>
      <c r="F7838" s="11">
        <v>430.1333</v>
      </c>
      <c r="G7838" s="11">
        <v>16177.9563157895</v>
      </c>
      <c r="H7838" s="11">
        <v>1</v>
      </c>
      <c r="I7838" s="11">
        <v>1</v>
      </c>
      <c r="J7838" s="11" t="s">
        <v>39</v>
      </c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20">
        <v>0</v>
      </c>
      <c r="V7838" s="20">
        <v>13</v>
      </c>
      <c r="W7838" s="5"/>
      <c r="X7838" s="11">
        <v>0</v>
      </c>
      <c r="Y7838" s="22">
        <v>1.766</v>
      </c>
      <c r="Z7838" s="22">
        <v>2.241</v>
      </c>
      <c r="AA7838" s="22">
        <v>2.022</v>
      </c>
      <c r="AB7838" s="22">
        <v>1.925</v>
      </c>
      <c r="AC7838" s="22">
        <v>0.508</v>
      </c>
      <c r="AD7838" s="22">
        <v>1.115</v>
      </c>
      <c r="AE7838" s="22">
        <v>0.608</v>
      </c>
      <c r="AF7838" s="22">
        <v>0.786</v>
      </c>
      <c r="AG7838" s="22">
        <v>0.841</v>
      </c>
      <c r="AH7838" s="22">
        <v>0.835</v>
      </c>
      <c r="AI7838" s="22">
        <v>0.826</v>
      </c>
      <c r="AJ7838" s="22">
        <v>0.9</v>
      </c>
    </row>
    <row r="7839" s="5" customFormat="1" spans="1:36">
      <c r="A7839" s="11" t="s">
        <v>10180</v>
      </c>
      <c r="B7839" s="11">
        <v>135.3</v>
      </c>
      <c r="C7839" s="11">
        <v>98.9</v>
      </c>
      <c r="D7839" s="11">
        <v>440.275</v>
      </c>
      <c r="E7839" s="11">
        <v>442.2819</v>
      </c>
      <c r="F7839" s="11">
        <v>278.1836</v>
      </c>
      <c r="G7839" s="11">
        <v>6715.6682631579</v>
      </c>
      <c r="H7839" s="11">
        <v>1</v>
      </c>
      <c r="I7839" s="11">
        <v>1</v>
      </c>
      <c r="J7839" s="11" t="s">
        <v>39</v>
      </c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20">
        <v>0</v>
      </c>
      <c r="V7839" s="20">
        <v>1</v>
      </c>
      <c r="W7839" s="5"/>
      <c r="X7839" s="11">
        <v>0</v>
      </c>
      <c r="Y7839" s="22">
        <v>1.028</v>
      </c>
      <c r="Z7839" s="22">
        <v>0.999</v>
      </c>
      <c r="AA7839" s="22">
        <v>1.146</v>
      </c>
      <c r="AB7839" s="22">
        <v>1.026</v>
      </c>
      <c r="AC7839" s="22">
        <v>1.258</v>
      </c>
      <c r="AD7839" s="22">
        <v>1.202</v>
      </c>
      <c r="AE7839" s="22">
        <v>1.102</v>
      </c>
      <c r="AF7839" s="22">
        <v>1.3</v>
      </c>
      <c r="AG7839" s="22">
        <v>1.232</v>
      </c>
      <c r="AH7839" s="22">
        <v>1.179</v>
      </c>
      <c r="AI7839" s="22">
        <v>1.243</v>
      </c>
      <c r="AJ7839" s="22">
        <v>1.207</v>
      </c>
    </row>
    <row r="7840" s="5" customFormat="1" spans="1:36">
      <c r="A7840" s="11" t="s">
        <v>10181</v>
      </c>
      <c r="B7840" s="11">
        <v>135.3</v>
      </c>
      <c r="C7840" s="11">
        <v>98.9</v>
      </c>
      <c r="D7840" s="11">
        <v>264.1217</v>
      </c>
      <c r="E7840" s="11">
        <v>266.1302</v>
      </c>
      <c r="F7840" s="11">
        <v>204.0607</v>
      </c>
      <c r="G7840" s="11">
        <v>5755.58166666667</v>
      </c>
      <c r="H7840" s="11">
        <v>2</v>
      </c>
      <c r="I7840" s="11">
        <v>2</v>
      </c>
      <c r="J7840" s="11" t="s">
        <v>46</v>
      </c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11">
        <v>0</v>
      </c>
      <c r="Y7840" s="22">
        <v>1.161</v>
      </c>
      <c r="Z7840" s="22">
        <v>1.038</v>
      </c>
      <c r="AA7840" s="22">
        <v>1.142</v>
      </c>
      <c r="AB7840" s="22">
        <v>1.238</v>
      </c>
      <c r="AC7840" s="22">
        <v>1.245</v>
      </c>
      <c r="AD7840" s="22">
        <v>1.299</v>
      </c>
      <c r="AE7840" s="22">
        <v>1.134</v>
      </c>
      <c r="AF7840" s="22">
        <v>1.371</v>
      </c>
      <c r="AG7840" s="22">
        <v>0.945</v>
      </c>
      <c r="AH7840" s="22">
        <v>1.06</v>
      </c>
      <c r="AI7840" s="22">
        <v>1.275</v>
      </c>
      <c r="AJ7840" s="22">
        <v>1.235</v>
      </c>
    </row>
    <row r="7841" s="5" customFormat="1" spans="1:36">
      <c r="A7841" s="11" t="s">
        <v>10182</v>
      </c>
      <c r="B7841" s="11">
        <v>135.5</v>
      </c>
      <c r="C7841" s="11">
        <v>98.9</v>
      </c>
      <c r="D7841" s="11">
        <v>683.2892</v>
      </c>
      <c r="E7841" s="11">
        <v>685.2925</v>
      </c>
      <c r="F7841" s="11">
        <v>521.1979</v>
      </c>
      <c r="G7841" s="11">
        <v>16979.93</v>
      </c>
      <c r="H7841" s="11">
        <v>1</v>
      </c>
      <c r="I7841" s="11">
        <v>1</v>
      </c>
      <c r="J7841" s="11" t="s">
        <v>39</v>
      </c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20">
        <v>0</v>
      </c>
      <c r="V7841" s="20">
        <v>12</v>
      </c>
      <c r="W7841" s="5"/>
      <c r="X7841" s="11">
        <v>0</v>
      </c>
      <c r="Y7841" s="22">
        <v>0.809</v>
      </c>
      <c r="Z7841" s="22">
        <v>0.739</v>
      </c>
      <c r="AA7841" s="22">
        <v>0.997</v>
      </c>
      <c r="AB7841" s="22">
        <v>1.005</v>
      </c>
      <c r="AC7841" s="22">
        <v>1.116</v>
      </c>
      <c r="AD7841" s="22">
        <v>1.2</v>
      </c>
      <c r="AE7841" s="22">
        <v>0.979</v>
      </c>
      <c r="AF7841" s="22">
        <v>1.143</v>
      </c>
      <c r="AG7841" s="22">
        <v>1.019</v>
      </c>
      <c r="AH7841" s="22">
        <v>0.93</v>
      </c>
      <c r="AI7841" s="22">
        <v>1.144</v>
      </c>
      <c r="AJ7841" s="22">
        <v>1.047</v>
      </c>
    </row>
    <row r="7842" s="5" customFormat="1" spans="1:36">
      <c r="A7842" s="11" t="s">
        <v>10183</v>
      </c>
      <c r="B7842" s="11">
        <v>135.6</v>
      </c>
      <c r="C7842" s="11">
        <v>99</v>
      </c>
      <c r="D7842" s="11">
        <v>343.1664</v>
      </c>
      <c r="E7842" s="11">
        <v>345.1727</v>
      </c>
      <c r="F7842" s="11">
        <v>181.075</v>
      </c>
      <c r="G7842" s="11">
        <v>1598363.09523809</v>
      </c>
      <c r="H7842" s="11">
        <v>1</v>
      </c>
      <c r="I7842" s="11">
        <v>1</v>
      </c>
      <c r="J7842" s="11" t="s">
        <v>50</v>
      </c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20">
        <v>5</v>
      </c>
      <c r="V7842" s="20">
        <v>42</v>
      </c>
      <c r="W7842" s="5"/>
      <c r="X7842" s="11">
        <v>0</v>
      </c>
      <c r="Y7842" s="22">
        <v>0.809</v>
      </c>
      <c r="Z7842" s="22">
        <v>0.964</v>
      </c>
      <c r="AA7842" s="22">
        <v>0.87</v>
      </c>
      <c r="AB7842" s="22">
        <v>0.709</v>
      </c>
      <c r="AC7842" s="22">
        <v>1.493</v>
      </c>
      <c r="AD7842" s="22">
        <v>1.202</v>
      </c>
      <c r="AE7842" s="22">
        <v>1.08</v>
      </c>
      <c r="AF7842" s="22">
        <v>1.466</v>
      </c>
      <c r="AG7842" s="22">
        <v>0.991</v>
      </c>
      <c r="AH7842" s="22">
        <v>0.974</v>
      </c>
      <c r="AI7842" s="22">
        <v>0.976</v>
      </c>
      <c r="AJ7842" s="22">
        <v>0.99</v>
      </c>
    </row>
    <row r="7843" s="5" customFormat="1" spans="1:36">
      <c r="A7843" s="11" t="s">
        <v>10184</v>
      </c>
      <c r="B7843" s="11">
        <v>137.4</v>
      </c>
      <c r="C7843" s="11">
        <v>100.1</v>
      </c>
      <c r="D7843" s="11">
        <v>524.1726</v>
      </c>
      <c r="E7843" s="11">
        <v>526.1792</v>
      </c>
      <c r="F7843" s="11">
        <v>362.0813</v>
      </c>
      <c r="G7843" s="11">
        <v>26128.45</v>
      </c>
      <c r="H7843" s="11">
        <v>1</v>
      </c>
      <c r="I7843" s="11">
        <v>1</v>
      </c>
      <c r="J7843" s="11" t="s">
        <v>39</v>
      </c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20">
        <v>0</v>
      </c>
      <c r="V7843" s="20">
        <v>3</v>
      </c>
      <c r="W7843" s="5"/>
      <c r="X7843" s="11">
        <v>0</v>
      </c>
      <c r="Y7843" s="22">
        <v>1.021</v>
      </c>
      <c r="Z7843" s="22">
        <v>1.09</v>
      </c>
      <c r="AA7843" s="22">
        <v>0.717</v>
      </c>
      <c r="AB7843" s="22">
        <v>0.754</v>
      </c>
      <c r="AC7843" s="22">
        <v>0.756</v>
      </c>
      <c r="AD7843" s="22">
        <v>0.689</v>
      </c>
      <c r="AE7843" s="22">
        <v>0.952</v>
      </c>
      <c r="AF7843" s="22">
        <v>0.701</v>
      </c>
      <c r="AG7843" s="22">
        <v>0.841</v>
      </c>
      <c r="AH7843" s="22">
        <v>0.856</v>
      </c>
      <c r="AI7843" s="22">
        <v>0.873</v>
      </c>
      <c r="AJ7843" s="22">
        <v>0.865</v>
      </c>
    </row>
    <row r="7844" s="5" customFormat="1" spans="1:36">
      <c r="A7844" s="11" t="s">
        <v>10185</v>
      </c>
      <c r="B7844" s="11">
        <v>137.4</v>
      </c>
      <c r="C7844" s="11">
        <v>100.3</v>
      </c>
      <c r="D7844" s="11">
        <v>468.3332</v>
      </c>
      <c r="E7844" s="11">
        <v>472.3466</v>
      </c>
      <c r="F7844" s="11">
        <v>145.1578</v>
      </c>
      <c r="G7844" s="11">
        <v>83875.8204166667</v>
      </c>
      <c r="H7844" s="11">
        <v>1</v>
      </c>
      <c r="I7844" s="11">
        <v>2</v>
      </c>
      <c r="J7844" s="11" t="s">
        <v>50</v>
      </c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20">
        <v>1</v>
      </c>
      <c r="V7844" s="20">
        <v>3</v>
      </c>
      <c r="W7844" s="5"/>
      <c r="X7844" s="11">
        <v>0</v>
      </c>
      <c r="Y7844" s="22">
        <v>0.308</v>
      </c>
      <c r="Z7844" s="22">
        <v>0.655</v>
      </c>
      <c r="AA7844" s="22">
        <v>0.32</v>
      </c>
      <c r="AB7844" s="22">
        <v>0.342</v>
      </c>
      <c r="AC7844" s="22">
        <v>0.636</v>
      </c>
      <c r="AD7844" s="22">
        <v>0.5</v>
      </c>
      <c r="AE7844" s="22">
        <v>0.807</v>
      </c>
      <c r="AF7844" s="22">
        <v>0.601</v>
      </c>
      <c r="AG7844" s="22">
        <v>0.731</v>
      </c>
      <c r="AH7844" s="22">
        <v>0.729</v>
      </c>
      <c r="AI7844" s="22">
        <v>0.682</v>
      </c>
      <c r="AJ7844" s="22">
        <v>0.756</v>
      </c>
    </row>
    <row r="7845" s="5" customFormat="1" spans="1:36">
      <c r="A7845" s="11" t="s">
        <v>10186</v>
      </c>
      <c r="B7845" s="11">
        <v>137.5</v>
      </c>
      <c r="C7845" s="11">
        <v>100.3</v>
      </c>
      <c r="D7845" s="11">
        <v>457.1974</v>
      </c>
      <c r="E7845" s="11">
        <v>461.2104</v>
      </c>
      <c r="F7845" s="11">
        <v>134.022</v>
      </c>
      <c r="G7845" s="11">
        <v>10424.5568888889</v>
      </c>
      <c r="H7845" s="11">
        <v>1</v>
      </c>
      <c r="I7845" s="11">
        <v>2</v>
      </c>
      <c r="J7845" s="11" t="s">
        <v>50</v>
      </c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20">
        <v>2</v>
      </c>
      <c r="V7845" s="20">
        <v>23</v>
      </c>
      <c r="W7845" s="5"/>
      <c r="X7845" s="11">
        <v>0</v>
      </c>
      <c r="Y7845" s="22">
        <v>0.635</v>
      </c>
      <c r="Z7845" s="22">
        <v>0.77</v>
      </c>
      <c r="AA7845" s="22">
        <v>0.555</v>
      </c>
      <c r="AB7845" s="22">
        <v>0.784</v>
      </c>
      <c r="AC7845" s="22">
        <v>0.739</v>
      </c>
      <c r="AD7845" s="22">
        <v>0.781</v>
      </c>
      <c r="AE7845" s="22">
        <v>0.818</v>
      </c>
      <c r="AF7845" s="22">
        <v>0.6</v>
      </c>
      <c r="AG7845" s="22">
        <v>0.826</v>
      </c>
      <c r="AH7845" s="22">
        <v>0.802</v>
      </c>
      <c r="AI7845" s="22">
        <v>0.807</v>
      </c>
      <c r="AJ7845" s="22">
        <v>0.79</v>
      </c>
    </row>
    <row r="7846" s="5" customFormat="1" spans="1:36">
      <c r="A7846" s="11" t="s">
        <v>10187</v>
      </c>
      <c r="B7846" s="11">
        <v>139.6</v>
      </c>
      <c r="C7846" s="11">
        <v>101.1</v>
      </c>
      <c r="D7846" s="11">
        <v>414.1853</v>
      </c>
      <c r="E7846" s="11">
        <v>418.1986</v>
      </c>
      <c r="F7846" s="11">
        <v>91.0099</v>
      </c>
      <c r="G7846" s="11">
        <v>147831.266666667</v>
      </c>
      <c r="H7846" s="11">
        <v>1</v>
      </c>
      <c r="I7846" s="11">
        <v>2</v>
      </c>
      <c r="J7846" s="11" t="s">
        <v>39</v>
      </c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20">
        <v>0</v>
      </c>
      <c r="V7846" s="20">
        <v>2</v>
      </c>
      <c r="W7846" s="5"/>
      <c r="X7846" s="11">
        <v>0</v>
      </c>
      <c r="Y7846" s="22">
        <v>0.643</v>
      </c>
      <c r="Z7846" s="22">
        <v>0.903</v>
      </c>
      <c r="AA7846" s="22">
        <v>0.947</v>
      </c>
      <c r="AB7846" s="22">
        <v>1.139</v>
      </c>
      <c r="AC7846" s="22">
        <v>1.545</v>
      </c>
      <c r="AD7846" s="22">
        <v>1.121</v>
      </c>
      <c r="AE7846" s="22">
        <v>1.021</v>
      </c>
      <c r="AF7846" s="22">
        <v>1.327</v>
      </c>
      <c r="AG7846" s="22">
        <v>0.99</v>
      </c>
      <c r="AH7846" s="22">
        <v>0.979</v>
      </c>
      <c r="AI7846" s="22">
        <v>0.994</v>
      </c>
      <c r="AJ7846" s="22">
        <v>0.986</v>
      </c>
    </row>
    <row r="7847" s="5" customFormat="1" spans="1:36">
      <c r="A7847" s="11" t="s">
        <v>10188</v>
      </c>
      <c r="B7847" s="11">
        <v>138.4</v>
      </c>
      <c r="C7847" s="11">
        <v>101.1</v>
      </c>
      <c r="D7847" s="11">
        <v>471.2593</v>
      </c>
      <c r="E7847" s="11">
        <v>473.267</v>
      </c>
      <c r="F7847" s="11">
        <v>309.168</v>
      </c>
      <c r="G7847" s="11">
        <v>7707.17266666667</v>
      </c>
      <c r="H7847" s="11">
        <v>1</v>
      </c>
      <c r="I7847" s="11">
        <v>1</v>
      </c>
      <c r="J7847" s="11" t="s">
        <v>39</v>
      </c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20">
        <v>0</v>
      </c>
      <c r="V7847" s="20">
        <v>3</v>
      </c>
      <c r="W7847" s="5"/>
      <c r="X7847" s="11">
        <v>0</v>
      </c>
      <c r="Y7847" s="22">
        <v>0.722</v>
      </c>
      <c r="Z7847" s="22">
        <v>1.095</v>
      </c>
      <c r="AA7847" s="22">
        <v>0.83</v>
      </c>
      <c r="AB7847" s="22">
        <v>0.569</v>
      </c>
      <c r="AC7847" s="22">
        <v>2.11</v>
      </c>
      <c r="AD7847" s="22">
        <v>1.779</v>
      </c>
      <c r="AE7847" s="22">
        <v>1.183</v>
      </c>
      <c r="AF7847" s="22">
        <v>2.228</v>
      </c>
      <c r="AG7847" s="22">
        <v>1.064</v>
      </c>
      <c r="AH7847" s="22">
        <v>0.992</v>
      </c>
      <c r="AI7847" s="22">
        <v>0.94</v>
      </c>
      <c r="AJ7847" s="22">
        <v>1.13</v>
      </c>
    </row>
    <row r="7848" s="5" customFormat="1" spans="1:36">
      <c r="A7848" s="11" t="s">
        <v>10189</v>
      </c>
      <c r="B7848" s="11">
        <v>136.3</v>
      </c>
      <c r="C7848" s="11">
        <v>101.1</v>
      </c>
      <c r="D7848" s="11">
        <v>514.2562</v>
      </c>
      <c r="E7848" s="11">
        <v>516.2623</v>
      </c>
      <c r="F7848" s="11">
        <v>352.1648</v>
      </c>
      <c r="G7848" s="11">
        <v>21282.8105</v>
      </c>
      <c r="H7848" s="11">
        <v>1</v>
      </c>
      <c r="I7848" s="11">
        <v>1</v>
      </c>
      <c r="J7848" s="11" t="s">
        <v>39</v>
      </c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20">
        <v>0</v>
      </c>
      <c r="V7848" s="20">
        <v>10</v>
      </c>
      <c r="W7848" s="5"/>
      <c r="X7848" s="11">
        <v>0</v>
      </c>
      <c r="Y7848" s="22">
        <v>1.214</v>
      </c>
      <c r="Z7848" s="22">
        <v>1.078</v>
      </c>
      <c r="AA7848" s="22">
        <v>1.113</v>
      </c>
      <c r="AB7848" s="22">
        <v>1.145</v>
      </c>
      <c r="AC7848" s="22">
        <v>0.752</v>
      </c>
      <c r="AD7848" s="22">
        <v>0.832</v>
      </c>
      <c r="AE7848" s="22">
        <v>0.823</v>
      </c>
      <c r="AF7848" s="22">
        <v>0.711</v>
      </c>
      <c r="AG7848" s="22">
        <v>0.937</v>
      </c>
      <c r="AH7848" s="22">
        <v>0.809</v>
      </c>
      <c r="AI7848" s="22">
        <v>0.833</v>
      </c>
      <c r="AJ7848" s="22">
        <v>0.933</v>
      </c>
    </row>
    <row r="7849" s="5" customFormat="1" spans="1:36">
      <c r="A7849" s="11" t="s">
        <v>10190</v>
      </c>
      <c r="B7849" s="11">
        <v>138.4</v>
      </c>
      <c r="C7849" s="11">
        <v>101.3</v>
      </c>
      <c r="D7849" s="11">
        <v>277.1187</v>
      </c>
      <c r="E7849" s="11">
        <v>279.1254</v>
      </c>
      <c r="F7849" s="11">
        <v>115.0273</v>
      </c>
      <c r="G7849" s="11">
        <v>202948.033333333</v>
      </c>
      <c r="H7849" s="11">
        <v>1</v>
      </c>
      <c r="I7849" s="11">
        <v>1</v>
      </c>
      <c r="J7849" s="11" t="s">
        <v>39</v>
      </c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20">
        <v>0</v>
      </c>
      <c r="V7849" s="20">
        <v>13</v>
      </c>
      <c r="W7849" s="5"/>
      <c r="X7849" s="11">
        <v>0</v>
      </c>
      <c r="Y7849" s="22">
        <v>0.567</v>
      </c>
      <c r="Z7849" s="22">
        <v>0.733</v>
      </c>
      <c r="AA7849" s="22">
        <v>0.601</v>
      </c>
      <c r="AB7849" s="22">
        <v>0.521</v>
      </c>
      <c r="AC7849" s="22">
        <v>0.887</v>
      </c>
      <c r="AD7849" s="22">
        <v>0.736</v>
      </c>
      <c r="AE7849" s="22">
        <v>0.928</v>
      </c>
      <c r="AF7849" s="22">
        <v>0.774</v>
      </c>
      <c r="AG7849" s="22">
        <v>0.743</v>
      </c>
      <c r="AH7849" s="22">
        <v>0.732</v>
      </c>
      <c r="AI7849" s="22">
        <v>0.794</v>
      </c>
      <c r="AJ7849" s="22">
        <v>0.766</v>
      </c>
    </row>
    <row r="7850" s="5" customFormat="1" spans="1:36">
      <c r="A7850" s="11" t="s">
        <v>10191</v>
      </c>
      <c r="B7850" s="11">
        <v>138.4</v>
      </c>
      <c r="C7850" s="11">
        <v>101.4</v>
      </c>
      <c r="D7850" s="11">
        <v>330.1199</v>
      </c>
      <c r="E7850" s="11">
        <v>332.1266</v>
      </c>
      <c r="F7850" s="11">
        <v>168.0286</v>
      </c>
      <c r="G7850" s="11">
        <v>234780.895652174</v>
      </c>
      <c r="H7850" s="11">
        <v>1</v>
      </c>
      <c r="I7850" s="11">
        <v>1</v>
      </c>
      <c r="J7850" s="11" t="s">
        <v>50</v>
      </c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20">
        <v>1</v>
      </c>
      <c r="V7850" s="20">
        <v>9</v>
      </c>
      <c r="W7850" s="5"/>
      <c r="X7850" s="11">
        <v>0</v>
      </c>
      <c r="Y7850" s="22">
        <v>1.212</v>
      </c>
      <c r="Z7850" s="22">
        <v>1.415</v>
      </c>
      <c r="AA7850" s="22">
        <v>0.815</v>
      </c>
      <c r="AB7850" s="22">
        <v>1.151</v>
      </c>
      <c r="AC7850" s="22">
        <v>1.139</v>
      </c>
      <c r="AD7850" s="22">
        <v>0.993</v>
      </c>
      <c r="AE7850" s="22">
        <v>1.712</v>
      </c>
      <c r="AF7850" s="22">
        <v>1.074</v>
      </c>
      <c r="AG7850" s="22">
        <v>1.036</v>
      </c>
      <c r="AH7850" s="22">
        <v>1.017</v>
      </c>
      <c r="AI7850" s="22">
        <v>1.047</v>
      </c>
      <c r="AJ7850" s="22">
        <v>1.035</v>
      </c>
    </row>
    <row r="7851" s="5" customFormat="1" spans="1:36">
      <c r="A7851" s="11" t="s">
        <v>10192</v>
      </c>
      <c r="B7851" s="11">
        <v>138.5</v>
      </c>
      <c r="C7851" s="11">
        <v>101.5</v>
      </c>
      <c r="D7851" s="11">
        <v>347.1946</v>
      </c>
      <c r="E7851" s="11">
        <v>349.2028</v>
      </c>
      <c r="F7851" s="11">
        <v>185.1033</v>
      </c>
      <c r="G7851" s="11">
        <v>14045.91</v>
      </c>
      <c r="H7851" s="11">
        <v>1</v>
      </c>
      <c r="I7851" s="11">
        <v>1</v>
      </c>
      <c r="J7851" s="11" t="s">
        <v>46</v>
      </c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11">
        <v>0</v>
      </c>
      <c r="Y7851" s="22">
        <v>1.307</v>
      </c>
      <c r="Z7851" s="22">
        <v>0.626</v>
      </c>
      <c r="AA7851" s="22">
        <v>1.407</v>
      </c>
      <c r="AB7851" s="22">
        <v>0.907</v>
      </c>
      <c r="AC7851" s="22">
        <v>1.959</v>
      </c>
      <c r="AD7851" s="22">
        <v>1.529</v>
      </c>
      <c r="AE7851" s="22">
        <v>1.222</v>
      </c>
      <c r="AF7851" s="22">
        <v>2.065</v>
      </c>
      <c r="AG7851" s="22">
        <v>1.413</v>
      </c>
      <c r="AH7851" s="22">
        <v>1.292</v>
      </c>
      <c r="AI7851" s="22">
        <v>1.395</v>
      </c>
      <c r="AJ7851" s="22">
        <v>1.46</v>
      </c>
    </row>
    <row r="7852" s="5" customFormat="1" spans="1:36">
      <c r="A7852" s="11" t="s">
        <v>10193</v>
      </c>
      <c r="B7852" s="11">
        <v>138.5</v>
      </c>
      <c r="C7852" s="11">
        <v>101.9</v>
      </c>
      <c r="D7852" s="11">
        <v>434.2554</v>
      </c>
      <c r="E7852" s="11">
        <v>438.2684</v>
      </c>
      <c r="F7852" s="11">
        <v>111.08</v>
      </c>
      <c r="G7852" s="11">
        <v>33924.17</v>
      </c>
      <c r="H7852" s="11">
        <v>1</v>
      </c>
      <c r="I7852" s="11">
        <v>2</v>
      </c>
      <c r="J7852" s="11" t="s">
        <v>50</v>
      </c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20">
        <v>1</v>
      </c>
      <c r="V7852" s="20">
        <v>4</v>
      </c>
      <c r="W7852" s="5"/>
      <c r="X7852" s="11">
        <v>0</v>
      </c>
      <c r="Y7852" s="22">
        <v>0.148</v>
      </c>
      <c r="Z7852" s="22">
        <v>0.468</v>
      </c>
      <c r="AA7852" s="22">
        <v>0.502</v>
      </c>
      <c r="AB7852" s="22">
        <v>0.598</v>
      </c>
      <c r="AC7852" s="22">
        <v>1.265</v>
      </c>
      <c r="AD7852" s="22">
        <v>2.898</v>
      </c>
      <c r="AE7852" s="22">
        <v>0.927</v>
      </c>
      <c r="AF7852" s="22">
        <v>3.573</v>
      </c>
      <c r="AG7852" s="22">
        <v>1.109</v>
      </c>
      <c r="AH7852" s="22">
        <v>1.093</v>
      </c>
      <c r="AI7852" s="22">
        <v>1.063</v>
      </c>
      <c r="AJ7852" s="22">
        <v>1.183</v>
      </c>
    </row>
    <row r="7853" s="5" customFormat="1" spans="1:36">
      <c r="A7853" s="11" t="s">
        <v>10194</v>
      </c>
      <c r="B7853" s="11">
        <v>145.7</v>
      </c>
      <c r="C7853" s="11">
        <v>101.9</v>
      </c>
      <c r="D7853" s="11">
        <v>403.0984</v>
      </c>
      <c r="E7853" s="11">
        <v>405.1046</v>
      </c>
      <c r="F7853" s="11">
        <v>241.007</v>
      </c>
      <c r="G7853" s="11">
        <v>6012.48525</v>
      </c>
      <c r="H7853" s="11">
        <v>1</v>
      </c>
      <c r="I7853" s="11">
        <v>1</v>
      </c>
      <c r="J7853" s="11" t="s">
        <v>50</v>
      </c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20">
        <v>1</v>
      </c>
      <c r="V7853" s="20">
        <v>1</v>
      </c>
      <c r="W7853" s="5"/>
      <c r="X7853" s="11">
        <v>0</v>
      </c>
      <c r="Y7853" s="22">
        <v>0.817</v>
      </c>
      <c r="Z7853" s="22">
        <v>0.977</v>
      </c>
      <c r="AA7853" s="22">
        <v>0.736</v>
      </c>
      <c r="AB7853" s="22">
        <v>0.723</v>
      </c>
      <c r="AC7853" s="22">
        <v>0.921</v>
      </c>
      <c r="AD7853" s="22">
        <v>0.936</v>
      </c>
      <c r="AE7853" s="22">
        <v>0.958</v>
      </c>
      <c r="AF7853" s="22">
        <v>0.998</v>
      </c>
      <c r="AG7853" s="22">
        <v>1.07</v>
      </c>
      <c r="AH7853" s="22">
        <v>0.985</v>
      </c>
      <c r="AI7853" s="22">
        <v>1.064</v>
      </c>
      <c r="AJ7853" s="22">
        <v>1.124</v>
      </c>
    </row>
    <row r="7854" s="5" customFormat="1" spans="1:36">
      <c r="A7854" s="11" t="s">
        <v>10195</v>
      </c>
      <c r="B7854" s="11">
        <v>140.6</v>
      </c>
      <c r="C7854" s="11">
        <v>102.1</v>
      </c>
      <c r="D7854" s="11">
        <v>316.6556</v>
      </c>
      <c r="E7854" s="11">
        <v>318.6625</v>
      </c>
      <c r="F7854" s="11">
        <v>154.5643</v>
      </c>
      <c r="G7854" s="11">
        <v>8268.432</v>
      </c>
      <c r="H7854" s="11">
        <v>1</v>
      </c>
      <c r="I7854" s="11">
        <v>1</v>
      </c>
      <c r="J7854" s="11" t="s">
        <v>46</v>
      </c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11">
        <v>0</v>
      </c>
      <c r="Y7854" s="22">
        <v>0.66</v>
      </c>
      <c r="Z7854" s="22">
        <v>1.046</v>
      </c>
      <c r="AA7854" s="22">
        <v>0.925</v>
      </c>
      <c r="AB7854" s="22">
        <v>0.766</v>
      </c>
      <c r="AC7854" s="22">
        <v>1.33</v>
      </c>
      <c r="AD7854" s="22">
        <v>1.085</v>
      </c>
      <c r="AE7854" s="22">
        <v>1.108</v>
      </c>
      <c r="AF7854" s="22">
        <v>1.174</v>
      </c>
      <c r="AG7854" s="22">
        <v>1.331</v>
      </c>
      <c r="AH7854" s="22">
        <v>1.427</v>
      </c>
      <c r="AI7854" s="22">
        <v>1.227</v>
      </c>
      <c r="AJ7854" s="22">
        <v>1.282</v>
      </c>
    </row>
    <row r="7855" s="5" customFormat="1" spans="1:36">
      <c r="A7855" s="11" t="s">
        <v>10196</v>
      </c>
      <c r="B7855" s="11">
        <v>144.4</v>
      </c>
      <c r="C7855" s="11">
        <v>102.3</v>
      </c>
      <c r="D7855" s="11">
        <v>387.1273</v>
      </c>
      <c r="E7855" s="11">
        <v>389.1326</v>
      </c>
      <c r="F7855" s="11">
        <v>225.0359</v>
      </c>
      <c r="G7855" s="11">
        <v>7518.44921428571</v>
      </c>
      <c r="H7855" s="11">
        <v>1</v>
      </c>
      <c r="I7855" s="11">
        <v>1</v>
      </c>
      <c r="J7855" s="11" t="s">
        <v>46</v>
      </c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11">
        <v>0</v>
      </c>
      <c r="Y7855" s="22">
        <v>0.865</v>
      </c>
      <c r="Z7855" s="22">
        <v>0.931</v>
      </c>
      <c r="AA7855" s="22">
        <v>0.788</v>
      </c>
      <c r="AB7855" s="22">
        <v>0.742</v>
      </c>
      <c r="AC7855" s="22">
        <v>0.942</v>
      </c>
      <c r="AD7855" s="22">
        <v>0.991</v>
      </c>
      <c r="AE7855" s="22">
        <v>0.861</v>
      </c>
      <c r="AF7855" s="22">
        <v>1.066</v>
      </c>
      <c r="AG7855" s="22">
        <v>1.04</v>
      </c>
      <c r="AH7855" s="22">
        <v>0.963</v>
      </c>
      <c r="AI7855" s="22">
        <v>1.037</v>
      </c>
      <c r="AJ7855" s="22">
        <v>1.11</v>
      </c>
    </row>
    <row r="7856" s="5" customFormat="1" spans="1:36">
      <c r="A7856" s="11" t="s">
        <v>10197</v>
      </c>
      <c r="B7856" s="11">
        <v>140.7</v>
      </c>
      <c r="C7856" s="11">
        <v>102.3</v>
      </c>
      <c r="D7856" s="11">
        <v>351.2275</v>
      </c>
      <c r="E7856" s="11">
        <v>353.2329</v>
      </c>
      <c r="F7856" s="11">
        <v>189.1361</v>
      </c>
      <c r="G7856" s="11">
        <v>19458.5072727273</v>
      </c>
      <c r="H7856" s="11">
        <v>1</v>
      </c>
      <c r="I7856" s="11">
        <v>1</v>
      </c>
      <c r="J7856" s="11" t="s">
        <v>39</v>
      </c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20">
        <v>0</v>
      </c>
      <c r="V7856" s="20">
        <v>5</v>
      </c>
      <c r="W7856" s="5"/>
      <c r="X7856" s="11">
        <v>0</v>
      </c>
      <c r="Y7856" s="22">
        <v>0.999</v>
      </c>
      <c r="Z7856" s="22">
        <v>0.854</v>
      </c>
      <c r="AA7856" s="22">
        <v>0.856</v>
      </c>
      <c r="AB7856" s="22">
        <v>1.115</v>
      </c>
      <c r="AC7856" s="22">
        <v>1.202</v>
      </c>
      <c r="AD7856" s="22">
        <v>1.431</v>
      </c>
      <c r="AE7856" s="22">
        <v>1.191</v>
      </c>
      <c r="AF7856" s="22">
        <v>1.473</v>
      </c>
      <c r="AG7856" s="22">
        <v>1.01</v>
      </c>
      <c r="AH7856" s="22">
        <v>1.073</v>
      </c>
      <c r="AI7856" s="22">
        <v>1.057</v>
      </c>
      <c r="AJ7856" s="22">
        <v>1.022</v>
      </c>
    </row>
    <row r="7857" s="5" customFormat="1" spans="1:36">
      <c r="A7857" s="11" t="s">
        <v>10198</v>
      </c>
      <c r="B7857" s="11">
        <v>140.5</v>
      </c>
      <c r="C7857" s="11">
        <v>102.3</v>
      </c>
      <c r="D7857" s="11">
        <v>246.6344</v>
      </c>
      <c r="E7857" s="11">
        <v>248.6403</v>
      </c>
      <c r="F7857" s="11">
        <v>169.0862</v>
      </c>
      <c r="G7857" s="11">
        <v>19761.348</v>
      </c>
      <c r="H7857" s="11">
        <v>2</v>
      </c>
      <c r="I7857" s="11">
        <v>2</v>
      </c>
      <c r="J7857" s="11" t="s">
        <v>50</v>
      </c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20">
        <v>2</v>
      </c>
      <c r="V7857" s="20">
        <v>11</v>
      </c>
      <c r="W7857" s="5"/>
      <c r="X7857" s="11">
        <v>0</v>
      </c>
      <c r="Y7857" s="22">
        <v>0.939</v>
      </c>
      <c r="Z7857" s="22">
        <v>1.194</v>
      </c>
      <c r="AA7857" s="22">
        <v>1.028</v>
      </c>
      <c r="AB7857" s="22">
        <v>0.988</v>
      </c>
      <c r="AC7857" s="22">
        <v>1.244</v>
      </c>
      <c r="AD7857" s="22">
        <v>1.171</v>
      </c>
      <c r="AE7857" s="22">
        <v>1.295</v>
      </c>
      <c r="AF7857" s="22">
        <v>1.336</v>
      </c>
      <c r="AG7857" s="22">
        <v>1.033</v>
      </c>
      <c r="AH7857" s="22">
        <v>0.967</v>
      </c>
      <c r="AI7857" s="22">
        <v>1.026</v>
      </c>
      <c r="AJ7857" s="22">
        <v>1.199</v>
      </c>
    </row>
    <row r="7858" s="5" customFormat="1" spans="1:36">
      <c r="A7858" s="11" t="s">
        <v>10199</v>
      </c>
      <c r="B7858" s="11">
        <v>143.4</v>
      </c>
      <c r="C7858" s="11">
        <v>102.3</v>
      </c>
      <c r="D7858" s="11">
        <v>260.0591</v>
      </c>
      <c r="E7858" s="11">
        <v>262.0658</v>
      </c>
      <c r="F7858" s="11">
        <v>97.9677</v>
      </c>
      <c r="G7858" s="11">
        <v>15047.7853846154</v>
      </c>
      <c r="H7858" s="11">
        <v>1</v>
      </c>
      <c r="I7858" s="11">
        <v>1</v>
      </c>
      <c r="J7858" s="11" t="s">
        <v>39</v>
      </c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20">
        <v>0</v>
      </c>
      <c r="V7858" s="20">
        <v>4</v>
      </c>
      <c r="W7858" s="5"/>
      <c r="X7858" s="11">
        <v>0</v>
      </c>
      <c r="Y7858" s="22">
        <v>0.851</v>
      </c>
      <c r="Z7858" s="22">
        <v>1.41</v>
      </c>
      <c r="AA7858" s="22">
        <v>0.846</v>
      </c>
      <c r="AB7858" s="22">
        <v>0.891</v>
      </c>
      <c r="AC7858" s="22">
        <v>0.607</v>
      </c>
      <c r="AD7858" s="22">
        <v>0.646</v>
      </c>
      <c r="AE7858" s="22">
        <v>0.859</v>
      </c>
      <c r="AF7858" s="22">
        <v>0.576</v>
      </c>
      <c r="AG7858" s="22">
        <v>0.779</v>
      </c>
      <c r="AH7858" s="22">
        <v>0.737</v>
      </c>
      <c r="AI7858" s="22">
        <v>0.739</v>
      </c>
      <c r="AJ7858" s="22">
        <v>0.754</v>
      </c>
    </row>
    <row r="7859" s="5" customFormat="1" spans="1:36">
      <c r="A7859" s="11" t="s">
        <v>10200</v>
      </c>
      <c r="B7859" s="11">
        <v>139.5</v>
      </c>
      <c r="C7859" s="11">
        <v>102.4</v>
      </c>
      <c r="D7859" s="11">
        <v>518.2961</v>
      </c>
      <c r="E7859" s="11">
        <v>520.2985</v>
      </c>
      <c r="F7859" s="11">
        <v>356.2048</v>
      </c>
      <c r="G7859" s="11">
        <v>15706.2633333333</v>
      </c>
      <c r="H7859" s="11">
        <v>1</v>
      </c>
      <c r="I7859" s="11">
        <v>1</v>
      </c>
      <c r="J7859" s="11" t="s">
        <v>39</v>
      </c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20">
        <v>0</v>
      </c>
      <c r="V7859" s="20">
        <v>2</v>
      </c>
      <c r="W7859" s="5"/>
      <c r="X7859" s="11">
        <v>0.0417</v>
      </c>
      <c r="Y7859" s="22">
        <v>0.859</v>
      </c>
      <c r="Z7859" s="22">
        <v>0.842</v>
      </c>
      <c r="AA7859" s="22">
        <v>0.913</v>
      </c>
      <c r="AB7859" s="22">
        <v>0.625</v>
      </c>
      <c r="AC7859" s="22">
        <v>0.844</v>
      </c>
      <c r="AD7859" s="22">
        <v>0.793</v>
      </c>
      <c r="AE7859" s="22">
        <v>0.521</v>
      </c>
      <c r="AF7859" s="22">
        <v>0.871</v>
      </c>
      <c r="AG7859" s="22">
        <v>0.825</v>
      </c>
      <c r="AH7859" s="22">
        <v>0.583</v>
      </c>
      <c r="AI7859" s="22">
        <v>0.611</v>
      </c>
      <c r="AJ7859" s="22">
        <v>0.626</v>
      </c>
    </row>
    <row r="7860" s="5" customFormat="1" spans="1:36">
      <c r="A7860" s="11" t="s">
        <v>10201</v>
      </c>
      <c r="B7860" s="11">
        <v>140.4</v>
      </c>
      <c r="C7860" s="11">
        <v>102.4</v>
      </c>
      <c r="D7860" s="11">
        <v>513.1986</v>
      </c>
      <c r="E7860" s="11">
        <v>515.2044</v>
      </c>
      <c r="F7860" s="11">
        <v>351.1072</v>
      </c>
      <c r="G7860" s="11">
        <v>17722.8706666667</v>
      </c>
      <c r="H7860" s="11">
        <v>1</v>
      </c>
      <c r="I7860" s="11">
        <v>1</v>
      </c>
      <c r="J7860" s="11" t="s">
        <v>39</v>
      </c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20">
        <v>0</v>
      </c>
      <c r="V7860" s="20">
        <v>7</v>
      </c>
      <c r="W7860" s="5"/>
      <c r="X7860" s="11">
        <v>0</v>
      </c>
      <c r="Y7860" s="22">
        <v>0.888</v>
      </c>
      <c r="Z7860" s="22">
        <v>0.815</v>
      </c>
      <c r="AA7860" s="22">
        <v>0.929</v>
      </c>
      <c r="AB7860" s="22">
        <v>0.805</v>
      </c>
      <c r="AC7860" s="22">
        <v>1.571</v>
      </c>
      <c r="AD7860" s="22">
        <v>1.223</v>
      </c>
      <c r="AE7860" s="22">
        <v>1.078</v>
      </c>
      <c r="AF7860" s="22">
        <v>1.69</v>
      </c>
      <c r="AG7860" s="22">
        <v>1.218</v>
      </c>
      <c r="AH7860" s="22">
        <v>1.209</v>
      </c>
      <c r="AI7860" s="22">
        <v>1.128</v>
      </c>
      <c r="AJ7860" s="22">
        <v>1.204</v>
      </c>
    </row>
    <row r="7861" s="5" customFormat="1" spans="1:36">
      <c r="A7861" s="11" t="s">
        <v>10202</v>
      </c>
      <c r="B7861" s="11">
        <v>139.6</v>
      </c>
      <c r="C7861" s="11">
        <v>102.5</v>
      </c>
      <c r="D7861" s="11">
        <v>572.2623</v>
      </c>
      <c r="E7861" s="11">
        <v>576.275</v>
      </c>
      <c r="F7861" s="11">
        <v>249.0869</v>
      </c>
      <c r="G7861" s="11">
        <v>7586.11625</v>
      </c>
      <c r="H7861" s="11">
        <v>1</v>
      </c>
      <c r="I7861" s="11">
        <v>2</v>
      </c>
      <c r="J7861" s="11" t="s">
        <v>50</v>
      </c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20">
        <v>2</v>
      </c>
      <c r="V7861" s="20">
        <v>41</v>
      </c>
      <c r="W7861" s="5"/>
      <c r="X7861" s="11">
        <v>0</v>
      </c>
      <c r="Y7861" s="22">
        <v>2.134</v>
      </c>
      <c r="Z7861" s="22">
        <v>1.364</v>
      </c>
      <c r="AA7861" s="22">
        <v>1.868</v>
      </c>
      <c r="AB7861" s="22">
        <v>1.924</v>
      </c>
      <c r="AC7861" s="22">
        <v>0.547</v>
      </c>
      <c r="AD7861" s="22">
        <v>0.956</v>
      </c>
      <c r="AE7861" s="22">
        <v>0.872</v>
      </c>
      <c r="AF7861" s="22">
        <v>0.475</v>
      </c>
      <c r="AG7861" s="22">
        <v>1.257</v>
      </c>
      <c r="AH7861" s="22">
        <v>1.041</v>
      </c>
      <c r="AI7861" s="22">
        <v>1.22</v>
      </c>
      <c r="AJ7861" s="22">
        <v>1.063</v>
      </c>
    </row>
    <row r="7862" s="5" customFormat="1" spans="1:36">
      <c r="A7862" s="11" t="s">
        <v>10203</v>
      </c>
      <c r="B7862" s="11">
        <v>140.4</v>
      </c>
      <c r="C7862" s="11">
        <v>102.6</v>
      </c>
      <c r="D7862" s="11">
        <v>314.1251</v>
      </c>
      <c r="E7862" s="11">
        <v>316.1321</v>
      </c>
      <c r="F7862" s="11">
        <v>152.0338</v>
      </c>
      <c r="G7862" s="11">
        <v>466449.141666666</v>
      </c>
      <c r="H7862" s="11">
        <v>1</v>
      </c>
      <c r="I7862" s="11">
        <v>1</v>
      </c>
      <c r="J7862" s="11" t="s">
        <v>50</v>
      </c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20">
        <v>3</v>
      </c>
      <c r="V7862" s="20">
        <v>7</v>
      </c>
      <c r="W7862" s="5"/>
      <c r="X7862" s="11">
        <v>0</v>
      </c>
      <c r="Y7862" s="22">
        <v>0.861</v>
      </c>
      <c r="Z7862" s="22">
        <v>1.033</v>
      </c>
      <c r="AA7862" s="22">
        <v>1.009</v>
      </c>
      <c r="AB7862" s="22">
        <v>0.754</v>
      </c>
      <c r="AC7862" s="22">
        <v>1.29</v>
      </c>
      <c r="AD7862" s="22">
        <v>1.154</v>
      </c>
      <c r="AE7862" s="22">
        <v>1.122</v>
      </c>
      <c r="AF7862" s="22">
        <v>1.375</v>
      </c>
      <c r="AG7862" s="22">
        <v>1.066</v>
      </c>
      <c r="AH7862" s="22">
        <v>1.034</v>
      </c>
      <c r="AI7862" s="22">
        <v>1.037</v>
      </c>
      <c r="AJ7862" s="22">
        <v>1.063</v>
      </c>
    </row>
    <row r="7863" s="5" customFormat="1" spans="1:36">
      <c r="A7863" s="11" t="s">
        <v>10204</v>
      </c>
      <c r="B7863" s="11">
        <v>139.5</v>
      </c>
      <c r="C7863" s="11">
        <v>102.6</v>
      </c>
      <c r="D7863" s="11">
        <v>217.6313</v>
      </c>
      <c r="E7863" s="11">
        <v>219.638</v>
      </c>
      <c r="F7863" s="11">
        <v>111.08</v>
      </c>
      <c r="G7863" s="11">
        <v>19526.956</v>
      </c>
      <c r="H7863" s="11">
        <v>2</v>
      </c>
      <c r="I7863" s="11">
        <v>2</v>
      </c>
      <c r="J7863" s="11" t="s">
        <v>50</v>
      </c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20">
        <v>1</v>
      </c>
      <c r="V7863" s="20">
        <v>4</v>
      </c>
      <c r="W7863" s="5"/>
      <c r="X7863" s="11">
        <v>0</v>
      </c>
      <c r="Y7863" s="22">
        <v>0.245</v>
      </c>
      <c r="Z7863" s="22">
        <v>0.383</v>
      </c>
      <c r="AA7863" s="22">
        <v>0.249</v>
      </c>
      <c r="AB7863" s="22">
        <v>0.331</v>
      </c>
      <c r="AC7863" s="22">
        <v>1.115</v>
      </c>
      <c r="AD7863" s="22">
        <v>2.969</v>
      </c>
      <c r="AE7863" s="22">
        <v>0.854</v>
      </c>
      <c r="AF7863" s="22">
        <v>3.658</v>
      </c>
      <c r="AG7863" s="22">
        <v>1.255</v>
      </c>
      <c r="AH7863" s="22">
        <v>1.051</v>
      </c>
      <c r="AI7863" s="22">
        <v>1.095</v>
      </c>
      <c r="AJ7863" s="22">
        <v>1.096</v>
      </c>
    </row>
    <row r="7864" s="5" customFormat="1" spans="1:36">
      <c r="A7864" s="11" t="s">
        <v>10205</v>
      </c>
      <c r="B7864" s="11">
        <v>141.4</v>
      </c>
      <c r="C7864" s="11">
        <v>102.7</v>
      </c>
      <c r="D7864" s="11">
        <v>231.1496</v>
      </c>
      <c r="E7864" s="11">
        <v>233.1563</v>
      </c>
      <c r="F7864" s="11">
        <v>69.0583</v>
      </c>
      <c r="G7864" s="11">
        <v>146755.702173913</v>
      </c>
      <c r="H7864" s="11">
        <v>1</v>
      </c>
      <c r="I7864" s="11">
        <v>1</v>
      </c>
      <c r="J7864" s="11" t="s">
        <v>39</v>
      </c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20">
        <v>0</v>
      </c>
      <c r="V7864" s="20">
        <v>2</v>
      </c>
      <c r="W7864" s="5"/>
      <c r="X7864" s="11">
        <v>0</v>
      </c>
      <c r="Y7864" s="22">
        <v>0.845</v>
      </c>
      <c r="Z7864" s="22">
        <v>0.821</v>
      </c>
      <c r="AA7864" s="22">
        <v>0.896</v>
      </c>
      <c r="AB7864" s="22">
        <v>0.932</v>
      </c>
      <c r="AC7864" s="22">
        <v>1.098</v>
      </c>
      <c r="AD7864" s="22">
        <v>1.085</v>
      </c>
      <c r="AE7864" s="22">
        <v>1.226</v>
      </c>
      <c r="AF7864" s="22">
        <v>1.199</v>
      </c>
      <c r="AG7864" s="22">
        <v>0.791</v>
      </c>
      <c r="AH7864" s="22">
        <v>0.744</v>
      </c>
      <c r="AI7864" s="22">
        <v>0.769</v>
      </c>
      <c r="AJ7864" s="22">
        <v>0.771</v>
      </c>
    </row>
    <row r="7865" s="5" customFormat="1" spans="1:36">
      <c r="A7865" s="11" t="s">
        <v>10206</v>
      </c>
      <c r="B7865" s="11">
        <v>140.5</v>
      </c>
      <c r="C7865" s="11">
        <v>102.8</v>
      </c>
      <c r="D7865" s="11">
        <v>378.2139</v>
      </c>
      <c r="E7865" s="11">
        <v>380.2201</v>
      </c>
      <c r="F7865" s="11">
        <v>216.1225</v>
      </c>
      <c r="G7865" s="11">
        <v>43936.4952631579</v>
      </c>
      <c r="H7865" s="11">
        <v>1</v>
      </c>
      <c r="I7865" s="11">
        <v>1</v>
      </c>
      <c r="J7865" s="11" t="s">
        <v>50</v>
      </c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20">
        <v>1</v>
      </c>
      <c r="V7865" s="20">
        <v>3</v>
      </c>
      <c r="W7865" s="5"/>
      <c r="X7865" s="11">
        <v>0</v>
      </c>
      <c r="Y7865" s="22">
        <v>0.706</v>
      </c>
      <c r="Z7865" s="22">
        <v>0.525</v>
      </c>
      <c r="AA7865" s="22">
        <v>0.432</v>
      </c>
      <c r="AB7865" s="22">
        <v>0.504</v>
      </c>
      <c r="AC7865" s="22">
        <v>1.484</v>
      </c>
      <c r="AD7865" s="22">
        <v>0.939</v>
      </c>
      <c r="AE7865" s="22">
        <v>1.842</v>
      </c>
      <c r="AF7865" s="22">
        <v>1.396</v>
      </c>
      <c r="AG7865" s="22">
        <v>1.117</v>
      </c>
      <c r="AH7865" s="22">
        <v>1.069</v>
      </c>
      <c r="AI7865" s="22">
        <v>1.059</v>
      </c>
      <c r="AJ7865" s="22">
        <v>1.168</v>
      </c>
    </row>
    <row r="7866" s="5" customFormat="1" spans="1:36">
      <c r="A7866" s="11" t="s">
        <v>10207</v>
      </c>
      <c r="B7866" s="11">
        <v>141.5</v>
      </c>
      <c r="C7866" s="11">
        <v>102.8</v>
      </c>
      <c r="D7866" s="11">
        <v>520.2917</v>
      </c>
      <c r="E7866" s="11">
        <v>522.2946</v>
      </c>
      <c r="F7866" s="11">
        <v>358.2004</v>
      </c>
      <c r="G7866" s="11">
        <v>16486.9194444444</v>
      </c>
      <c r="H7866" s="11">
        <v>1</v>
      </c>
      <c r="I7866" s="11">
        <v>1</v>
      </c>
      <c r="J7866" s="11" t="s">
        <v>39</v>
      </c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20">
        <v>0</v>
      </c>
      <c r="V7866" s="20">
        <v>3</v>
      </c>
      <c r="W7866" s="5"/>
      <c r="X7866" s="11">
        <v>0</v>
      </c>
      <c r="Y7866" s="22">
        <v>1.639</v>
      </c>
      <c r="Z7866" s="22">
        <v>1.236</v>
      </c>
      <c r="AA7866" s="22">
        <v>1.205</v>
      </c>
      <c r="AB7866" s="22">
        <v>1.125</v>
      </c>
      <c r="AC7866" s="22">
        <v>1.085</v>
      </c>
      <c r="AD7866" s="22">
        <v>0.847</v>
      </c>
      <c r="AE7866" s="22">
        <v>1.065</v>
      </c>
      <c r="AF7866" s="22">
        <v>1.118</v>
      </c>
      <c r="AG7866" s="22">
        <v>1.246</v>
      </c>
      <c r="AH7866" s="22">
        <v>1.164</v>
      </c>
      <c r="AI7866" s="22">
        <v>1.114</v>
      </c>
      <c r="AJ7866" s="22">
        <v>1.12</v>
      </c>
    </row>
    <row r="7867" s="5" customFormat="1" spans="1:36">
      <c r="A7867" s="11" t="s">
        <v>10208</v>
      </c>
      <c r="B7867" s="11">
        <v>140.4</v>
      </c>
      <c r="C7867" s="11">
        <v>102.8</v>
      </c>
      <c r="D7867" s="11">
        <v>548.2504</v>
      </c>
      <c r="E7867" s="11">
        <v>552.2637</v>
      </c>
      <c r="F7867" s="11">
        <v>225.075</v>
      </c>
      <c r="G7867" s="11">
        <v>25495.6725</v>
      </c>
      <c r="H7867" s="11">
        <v>1</v>
      </c>
      <c r="I7867" s="11">
        <v>2</v>
      </c>
      <c r="J7867" s="11" t="s">
        <v>39</v>
      </c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20">
        <v>0</v>
      </c>
      <c r="V7867" s="20">
        <v>21</v>
      </c>
      <c r="W7867" s="5"/>
      <c r="X7867" s="11">
        <v>0</v>
      </c>
      <c r="Y7867" s="22">
        <v>0.439</v>
      </c>
      <c r="Z7867" s="22">
        <v>0.354</v>
      </c>
      <c r="AA7867" s="22">
        <v>0.623</v>
      </c>
      <c r="AB7867" s="22">
        <v>0.466</v>
      </c>
      <c r="AC7867" s="22">
        <v>1.706</v>
      </c>
      <c r="AD7867" s="22">
        <v>1.267</v>
      </c>
      <c r="AE7867" s="22">
        <v>1.479</v>
      </c>
      <c r="AF7867" s="22">
        <v>1.323</v>
      </c>
      <c r="AG7867" s="22">
        <v>1.168</v>
      </c>
      <c r="AH7867" s="22">
        <v>1.228</v>
      </c>
      <c r="AI7867" s="22">
        <v>1.251</v>
      </c>
      <c r="AJ7867" s="22">
        <v>1.243</v>
      </c>
    </row>
    <row r="7868" s="5" customFormat="1" spans="1:36">
      <c r="A7868" s="11" t="s">
        <v>10209</v>
      </c>
      <c r="B7868" s="11">
        <v>140.4</v>
      </c>
      <c r="C7868" s="11">
        <v>102.8</v>
      </c>
      <c r="D7868" s="11">
        <v>299.1394</v>
      </c>
      <c r="E7868" s="11">
        <v>301.1462</v>
      </c>
      <c r="F7868" s="11">
        <v>137.0481</v>
      </c>
      <c r="G7868" s="11">
        <v>472151.82</v>
      </c>
      <c r="H7868" s="11">
        <v>1</v>
      </c>
      <c r="I7868" s="11">
        <v>1</v>
      </c>
      <c r="J7868" s="11" t="s">
        <v>50</v>
      </c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20">
        <v>5</v>
      </c>
      <c r="V7868" s="20">
        <v>16</v>
      </c>
      <c r="W7868" s="5"/>
      <c r="X7868" s="11">
        <v>0</v>
      </c>
      <c r="Y7868" s="22">
        <v>0.524</v>
      </c>
      <c r="Z7868" s="22">
        <v>0.384</v>
      </c>
      <c r="AA7868" s="22">
        <v>0.581</v>
      </c>
      <c r="AB7868" s="22">
        <v>0.561</v>
      </c>
      <c r="AC7868" s="22">
        <v>0.996</v>
      </c>
      <c r="AD7868" s="22">
        <v>0.932</v>
      </c>
      <c r="AE7868" s="22">
        <v>1.281</v>
      </c>
      <c r="AF7868" s="22">
        <v>1.091</v>
      </c>
      <c r="AG7868" s="22">
        <v>1.278</v>
      </c>
      <c r="AH7868" s="22">
        <v>1.249</v>
      </c>
      <c r="AI7868" s="22">
        <v>1.257</v>
      </c>
      <c r="AJ7868" s="22">
        <v>1.295</v>
      </c>
    </row>
    <row r="7869" s="5" customFormat="1" spans="1:36">
      <c r="A7869" s="11" t="s">
        <v>10210</v>
      </c>
      <c r="B7869" s="11">
        <v>140.5</v>
      </c>
      <c r="C7869" s="11">
        <v>102.8</v>
      </c>
      <c r="D7869" s="11">
        <v>297.091</v>
      </c>
      <c r="E7869" s="11">
        <v>299.0979</v>
      </c>
      <c r="F7869" s="11">
        <v>134.9997</v>
      </c>
      <c r="G7869" s="11">
        <v>12035.524</v>
      </c>
      <c r="H7869" s="11">
        <v>1</v>
      </c>
      <c r="I7869" s="11">
        <v>1</v>
      </c>
      <c r="J7869" s="11" t="s">
        <v>39</v>
      </c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20">
        <v>0</v>
      </c>
      <c r="V7869" s="20">
        <v>4</v>
      </c>
      <c r="W7869" s="5"/>
      <c r="X7869" s="11">
        <v>0</v>
      </c>
      <c r="Y7869" s="22">
        <v>0.528</v>
      </c>
      <c r="Z7869" s="22">
        <v>0.744</v>
      </c>
      <c r="AA7869" s="22">
        <v>0.444</v>
      </c>
      <c r="AB7869" s="22">
        <v>0.374</v>
      </c>
      <c r="AC7869" s="22">
        <v>1.044</v>
      </c>
      <c r="AD7869" s="22">
        <v>0.65</v>
      </c>
      <c r="AE7869" s="22">
        <v>0.786</v>
      </c>
      <c r="AF7869" s="22">
        <v>1.001</v>
      </c>
      <c r="AG7869" s="22">
        <v>0.776</v>
      </c>
      <c r="AH7869" s="22">
        <v>0.769</v>
      </c>
      <c r="AI7869" s="22">
        <v>0.668</v>
      </c>
      <c r="AJ7869" s="22">
        <v>0.696</v>
      </c>
    </row>
    <row r="7870" s="5" customFormat="1" spans="1:36">
      <c r="A7870" s="11" t="s">
        <v>10211</v>
      </c>
      <c r="B7870" s="11">
        <v>140.7</v>
      </c>
      <c r="C7870" s="11">
        <v>102.9</v>
      </c>
      <c r="D7870" s="11">
        <v>284.14</v>
      </c>
      <c r="E7870" s="11">
        <v>286.1465</v>
      </c>
      <c r="F7870" s="11">
        <v>122.0487</v>
      </c>
      <c r="G7870" s="11">
        <v>15168.308</v>
      </c>
      <c r="H7870" s="11">
        <v>1</v>
      </c>
      <c r="I7870" s="11">
        <v>1</v>
      </c>
      <c r="J7870" s="11" t="s">
        <v>50</v>
      </c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20">
        <v>1</v>
      </c>
      <c r="V7870" s="20">
        <v>9</v>
      </c>
      <c r="W7870" s="5"/>
      <c r="X7870" s="11">
        <v>0</v>
      </c>
      <c r="Y7870" s="22">
        <v>1.363</v>
      </c>
      <c r="Z7870" s="22">
        <v>1.538</v>
      </c>
      <c r="AA7870" s="22">
        <v>1.279</v>
      </c>
      <c r="AB7870" s="22">
        <v>1.33</v>
      </c>
      <c r="AC7870" s="22">
        <v>1.101</v>
      </c>
      <c r="AD7870" s="22">
        <v>1.099</v>
      </c>
      <c r="AE7870" s="22">
        <v>1.239</v>
      </c>
      <c r="AF7870" s="22">
        <v>1.252</v>
      </c>
      <c r="AG7870" s="22">
        <v>1.184</v>
      </c>
      <c r="AH7870" s="22">
        <v>1.166</v>
      </c>
      <c r="AI7870" s="22">
        <v>1.186</v>
      </c>
      <c r="AJ7870" s="22">
        <v>1.086</v>
      </c>
    </row>
    <row r="7871" s="5" customFormat="1" spans="1:36">
      <c r="A7871" s="11" t="s">
        <v>10212</v>
      </c>
      <c r="B7871" s="11">
        <v>140.4</v>
      </c>
      <c r="C7871" s="11">
        <v>102.9</v>
      </c>
      <c r="D7871" s="11">
        <v>431.2182</v>
      </c>
      <c r="E7871" s="11">
        <v>435.2312</v>
      </c>
      <c r="F7871" s="11">
        <v>108.0428</v>
      </c>
      <c r="G7871" s="11">
        <v>17914.11125</v>
      </c>
      <c r="H7871" s="11">
        <v>1</v>
      </c>
      <c r="I7871" s="11">
        <v>2</v>
      </c>
      <c r="J7871" s="11" t="s">
        <v>39</v>
      </c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20">
        <v>0</v>
      </c>
      <c r="V7871" s="20">
        <v>10</v>
      </c>
      <c r="W7871" s="5"/>
      <c r="X7871" s="11">
        <v>0</v>
      </c>
      <c r="Y7871" s="22">
        <v>1.735</v>
      </c>
      <c r="Z7871" s="22">
        <v>1.611</v>
      </c>
      <c r="AA7871" s="22">
        <v>1.679</v>
      </c>
      <c r="AB7871" s="22">
        <v>1.84</v>
      </c>
      <c r="AC7871" s="22">
        <v>1.174</v>
      </c>
      <c r="AD7871" s="22">
        <v>1.438</v>
      </c>
      <c r="AE7871" s="22">
        <v>1.233</v>
      </c>
      <c r="AF7871" s="22">
        <v>1.254</v>
      </c>
      <c r="AG7871" s="22">
        <v>1.27</v>
      </c>
      <c r="AH7871" s="22">
        <v>1.181</v>
      </c>
      <c r="AI7871" s="22">
        <v>1.228</v>
      </c>
      <c r="AJ7871" s="22">
        <v>1.218</v>
      </c>
    </row>
    <row r="7872" s="5" customFormat="1" spans="1:36">
      <c r="A7872" s="11" t="s">
        <v>10213</v>
      </c>
      <c r="B7872" s="11">
        <v>142.4</v>
      </c>
      <c r="C7872" s="11">
        <v>102.9</v>
      </c>
      <c r="D7872" s="11">
        <v>603.2676</v>
      </c>
      <c r="E7872" s="11">
        <v>605.2739</v>
      </c>
      <c r="F7872" s="11">
        <v>441.1763</v>
      </c>
      <c r="G7872" s="11">
        <v>16051.5206</v>
      </c>
      <c r="H7872" s="11">
        <v>1</v>
      </c>
      <c r="I7872" s="11">
        <v>1</v>
      </c>
      <c r="J7872" s="11" t="s">
        <v>39</v>
      </c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20">
        <v>0</v>
      </c>
      <c r="V7872" s="20">
        <v>14</v>
      </c>
      <c r="W7872" s="5"/>
      <c r="X7872" s="11">
        <v>0</v>
      </c>
      <c r="Y7872" s="22">
        <v>0.665</v>
      </c>
      <c r="Z7872" s="22">
        <v>0.564</v>
      </c>
      <c r="AA7872" s="22">
        <v>0.642</v>
      </c>
      <c r="AB7872" s="22">
        <v>0.64</v>
      </c>
      <c r="AC7872" s="22">
        <v>0.591</v>
      </c>
      <c r="AD7872" s="22">
        <v>0.606</v>
      </c>
      <c r="AE7872" s="22">
        <v>0.624</v>
      </c>
      <c r="AF7872" s="22">
        <v>0.633</v>
      </c>
      <c r="AG7872" s="22">
        <v>0.617</v>
      </c>
      <c r="AH7872" s="22">
        <v>0.597</v>
      </c>
      <c r="AI7872" s="22">
        <v>0.642</v>
      </c>
      <c r="AJ7872" s="22">
        <v>0.576</v>
      </c>
    </row>
    <row r="7873" s="5" customFormat="1" spans="1:36">
      <c r="A7873" s="11" t="s">
        <v>10214</v>
      </c>
      <c r="B7873" s="11">
        <v>139.4</v>
      </c>
      <c r="C7873" s="11">
        <v>103</v>
      </c>
      <c r="D7873" s="11">
        <v>444.2072</v>
      </c>
      <c r="E7873" s="11">
        <v>446.2137</v>
      </c>
      <c r="F7873" s="11">
        <v>282.1158</v>
      </c>
      <c r="G7873" s="11">
        <v>528605.109090909</v>
      </c>
      <c r="H7873" s="11">
        <v>1</v>
      </c>
      <c r="I7873" s="11">
        <v>1</v>
      </c>
      <c r="J7873" s="11" t="s">
        <v>39</v>
      </c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20">
        <v>0</v>
      </c>
      <c r="V7873" s="20">
        <v>2</v>
      </c>
      <c r="W7873" s="5"/>
      <c r="X7873" s="11">
        <v>0</v>
      </c>
      <c r="Y7873" s="22">
        <v>1.129</v>
      </c>
      <c r="Z7873" s="22">
        <v>1.338</v>
      </c>
      <c r="AA7873" s="22">
        <v>1.114</v>
      </c>
      <c r="AB7873" s="22">
        <v>1.02</v>
      </c>
      <c r="AC7873" s="22">
        <v>0.973</v>
      </c>
      <c r="AD7873" s="22">
        <v>0.846</v>
      </c>
      <c r="AE7873" s="22">
        <v>0.868</v>
      </c>
      <c r="AF7873" s="22">
        <v>1.039</v>
      </c>
      <c r="AG7873" s="22">
        <v>0.906</v>
      </c>
      <c r="AH7873" s="22">
        <v>0.897</v>
      </c>
      <c r="AI7873" s="22">
        <v>0.906</v>
      </c>
      <c r="AJ7873" s="22">
        <v>0.901</v>
      </c>
    </row>
    <row r="7874" s="5" customFormat="1" spans="1:36">
      <c r="A7874" s="11" t="s">
        <v>10215</v>
      </c>
      <c r="B7874" s="11">
        <v>142.4</v>
      </c>
      <c r="C7874" s="11">
        <v>103</v>
      </c>
      <c r="D7874" s="11">
        <v>592.2248</v>
      </c>
      <c r="E7874" s="11">
        <v>594.2313</v>
      </c>
      <c r="F7874" s="11">
        <v>430.1335</v>
      </c>
      <c r="G7874" s="11">
        <v>25660.6721428571</v>
      </c>
      <c r="H7874" s="11">
        <v>1</v>
      </c>
      <c r="I7874" s="11">
        <v>1</v>
      </c>
      <c r="J7874" s="11" t="s">
        <v>39</v>
      </c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20">
        <v>0</v>
      </c>
      <c r="V7874" s="20">
        <v>13</v>
      </c>
      <c r="W7874" s="5"/>
      <c r="X7874" s="11">
        <v>0</v>
      </c>
      <c r="Y7874" s="22">
        <v>1.844</v>
      </c>
      <c r="Z7874" s="22">
        <v>2.267</v>
      </c>
      <c r="AA7874" s="22">
        <v>2.062</v>
      </c>
      <c r="AB7874" s="22">
        <v>1.925</v>
      </c>
      <c r="AC7874" s="22">
        <v>0.504</v>
      </c>
      <c r="AD7874" s="22">
        <v>1.082</v>
      </c>
      <c r="AE7874" s="22">
        <v>0.608</v>
      </c>
      <c r="AF7874" s="22">
        <v>0.786</v>
      </c>
      <c r="AG7874" s="22">
        <v>0.811</v>
      </c>
      <c r="AH7874" s="22">
        <v>0.835</v>
      </c>
      <c r="AI7874" s="22">
        <v>0.826</v>
      </c>
      <c r="AJ7874" s="22">
        <v>0.883</v>
      </c>
    </row>
    <row r="7875" s="5" customFormat="1" spans="1:36">
      <c r="A7875" s="11" t="s">
        <v>10216</v>
      </c>
      <c r="B7875" s="11">
        <v>140.7</v>
      </c>
      <c r="C7875" s="11">
        <v>103.1</v>
      </c>
      <c r="D7875" s="11">
        <v>605.2742</v>
      </c>
      <c r="E7875" s="11">
        <v>607.281</v>
      </c>
      <c r="F7875" s="11">
        <v>443.1829</v>
      </c>
      <c r="G7875" s="11">
        <v>9712.25742857143</v>
      </c>
      <c r="H7875" s="11">
        <v>1</v>
      </c>
      <c r="I7875" s="11">
        <v>1</v>
      </c>
      <c r="J7875" s="11" t="s">
        <v>39</v>
      </c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20">
        <v>0</v>
      </c>
      <c r="V7875" s="20">
        <v>2</v>
      </c>
      <c r="W7875" s="5"/>
      <c r="X7875" s="11">
        <v>0</v>
      </c>
      <c r="Y7875" s="22">
        <v>2.261</v>
      </c>
      <c r="Z7875" s="22">
        <v>2.14</v>
      </c>
      <c r="AA7875" s="22">
        <v>2.435</v>
      </c>
      <c r="AB7875" s="22">
        <v>2.346</v>
      </c>
      <c r="AC7875" s="22">
        <v>1.901</v>
      </c>
      <c r="AD7875" s="22">
        <v>1.933</v>
      </c>
      <c r="AE7875" s="22">
        <v>1.974</v>
      </c>
      <c r="AF7875" s="22">
        <v>1.947</v>
      </c>
      <c r="AG7875" s="22">
        <v>1.989</v>
      </c>
      <c r="AH7875" s="22">
        <v>1.852</v>
      </c>
      <c r="AI7875" s="22">
        <v>1.764</v>
      </c>
      <c r="AJ7875" s="22">
        <v>2.042</v>
      </c>
    </row>
    <row r="7876" s="5" customFormat="1" spans="1:36">
      <c r="A7876" s="11" t="s">
        <v>10217</v>
      </c>
      <c r="B7876" s="11">
        <v>148.4</v>
      </c>
      <c r="C7876" s="11">
        <v>103.4</v>
      </c>
      <c r="D7876" s="11">
        <v>492.2606</v>
      </c>
      <c r="E7876" s="11">
        <v>496.2739</v>
      </c>
      <c r="F7876" s="11">
        <v>169.0852</v>
      </c>
      <c r="G7876" s="11">
        <v>73734.8654545455</v>
      </c>
      <c r="H7876" s="11">
        <v>1</v>
      </c>
      <c r="I7876" s="11">
        <v>2</v>
      </c>
      <c r="J7876" s="11" t="s">
        <v>50</v>
      </c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20">
        <v>2</v>
      </c>
      <c r="V7876" s="20">
        <v>11</v>
      </c>
      <c r="W7876" s="5"/>
      <c r="X7876" s="11">
        <v>0</v>
      </c>
      <c r="Y7876" s="22">
        <v>1.077</v>
      </c>
      <c r="Z7876" s="22">
        <v>0.953</v>
      </c>
      <c r="AA7876" s="22">
        <v>0.995</v>
      </c>
      <c r="AB7876" s="22">
        <v>0.972</v>
      </c>
      <c r="AC7876" s="22">
        <v>1.139</v>
      </c>
      <c r="AD7876" s="22">
        <v>1.238</v>
      </c>
      <c r="AE7876" s="22">
        <v>1.327</v>
      </c>
      <c r="AF7876" s="22">
        <v>1.313</v>
      </c>
      <c r="AG7876" s="22">
        <v>1.043</v>
      </c>
      <c r="AH7876" s="22">
        <v>0.944</v>
      </c>
      <c r="AI7876" s="22">
        <v>1.001</v>
      </c>
      <c r="AJ7876" s="22">
        <v>1</v>
      </c>
    </row>
    <row r="7877" s="5" customFormat="1" spans="1:36">
      <c r="A7877" s="11" t="s">
        <v>10218</v>
      </c>
      <c r="B7877" s="11">
        <v>139.5</v>
      </c>
      <c r="C7877" s="11">
        <v>103.4</v>
      </c>
      <c r="D7877" s="11">
        <v>302.1502</v>
      </c>
      <c r="E7877" s="11">
        <v>304.1577</v>
      </c>
      <c r="F7877" s="11">
        <v>140.0588</v>
      </c>
      <c r="G7877" s="11">
        <v>268636.748235294</v>
      </c>
      <c r="H7877" s="11">
        <v>1</v>
      </c>
      <c r="I7877" s="11">
        <v>1</v>
      </c>
      <c r="J7877" s="11" t="s">
        <v>50</v>
      </c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20">
        <v>4</v>
      </c>
      <c r="V7877" s="20">
        <v>16</v>
      </c>
      <c r="W7877" s="5"/>
      <c r="X7877" s="11">
        <v>0</v>
      </c>
      <c r="Y7877" s="22">
        <v>0.693</v>
      </c>
      <c r="Z7877" s="22">
        <v>0.773</v>
      </c>
      <c r="AA7877" s="22">
        <v>0.531</v>
      </c>
      <c r="AB7877" s="22">
        <v>0.909</v>
      </c>
      <c r="AC7877" s="22">
        <v>1.251</v>
      </c>
      <c r="AD7877" s="22">
        <v>1.144</v>
      </c>
      <c r="AE7877" s="22">
        <v>0.924</v>
      </c>
      <c r="AF7877" s="22">
        <v>1.006</v>
      </c>
      <c r="AG7877" s="22">
        <v>1.24</v>
      </c>
      <c r="AH7877" s="22">
        <v>1.161</v>
      </c>
      <c r="AI7877" s="22">
        <v>1.164</v>
      </c>
      <c r="AJ7877" s="22">
        <v>1.127</v>
      </c>
    </row>
    <row r="7878" s="5" customFormat="1" spans="1:36">
      <c r="A7878" s="11" t="s">
        <v>10219</v>
      </c>
      <c r="B7878" s="11">
        <v>150.4</v>
      </c>
      <c r="C7878" s="11">
        <v>103.5</v>
      </c>
      <c r="D7878" s="11">
        <v>271.1114</v>
      </c>
      <c r="E7878" s="11">
        <v>273.1178</v>
      </c>
      <c r="F7878" s="11">
        <v>109.0201</v>
      </c>
      <c r="G7878" s="11">
        <v>64226.9086956522</v>
      </c>
      <c r="H7878" s="11">
        <v>1</v>
      </c>
      <c r="I7878" s="11">
        <v>1</v>
      </c>
      <c r="J7878" s="11" t="s">
        <v>50</v>
      </c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20">
        <v>1</v>
      </c>
      <c r="V7878" s="20">
        <v>3</v>
      </c>
      <c r="W7878" s="5"/>
      <c r="X7878" s="11">
        <v>0</v>
      </c>
      <c r="Y7878" s="22">
        <v>0.622</v>
      </c>
      <c r="Z7878" s="22">
        <v>0.826</v>
      </c>
      <c r="AA7878" s="22">
        <v>0.895</v>
      </c>
      <c r="AB7878" s="22">
        <v>0.976</v>
      </c>
      <c r="AC7878" s="22">
        <v>1.771</v>
      </c>
      <c r="AD7878" s="22">
        <v>1.281</v>
      </c>
      <c r="AE7878" s="22">
        <v>1.119</v>
      </c>
      <c r="AF7878" s="22">
        <v>1.73</v>
      </c>
      <c r="AG7878" s="22">
        <v>0.956</v>
      </c>
      <c r="AH7878" s="22">
        <v>0.983</v>
      </c>
      <c r="AI7878" s="22">
        <v>1.007</v>
      </c>
      <c r="AJ7878" s="22">
        <v>1.007</v>
      </c>
    </row>
    <row r="7879" s="5" customFormat="1" spans="1:36">
      <c r="A7879" s="11" t="s">
        <v>10220</v>
      </c>
      <c r="B7879" s="11">
        <v>141.4</v>
      </c>
      <c r="C7879" s="11">
        <v>103.7</v>
      </c>
      <c r="D7879" s="11">
        <v>472.2274</v>
      </c>
      <c r="E7879" s="11">
        <v>476.2408</v>
      </c>
      <c r="F7879" s="11">
        <v>149.052</v>
      </c>
      <c r="G7879" s="11">
        <v>845159.022727273</v>
      </c>
      <c r="H7879" s="11">
        <v>1</v>
      </c>
      <c r="I7879" s="11">
        <v>2</v>
      </c>
      <c r="J7879" s="11" t="s">
        <v>50</v>
      </c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20">
        <v>1</v>
      </c>
      <c r="V7879" s="20">
        <v>9</v>
      </c>
      <c r="W7879" s="5"/>
      <c r="X7879" s="11">
        <v>0</v>
      </c>
      <c r="Y7879" s="22">
        <v>0.952</v>
      </c>
      <c r="Z7879" s="22">
        <v>0.854</v>
      </c>
      <c r="AA7879" s="22">
        <v>1.019</v>
      </c>
      <c r="AB7879" s="22">
        <v>1.016</v>
      </c>
      <c r="AC7879" s="22">
        <v>1.432</v>
      </c>
      <c r="AD7879" s="22">
        <v>1.278</v>
      </c>
      <c r="AE7879" s="22">
        <v>1.216</v>
      </c>
      <c r="AF7879" s="22">
        <v>1.371</v>
      </c>
      <c r="AG7879" s="22">
        <v>0.99</v>
      </c>
      <c r="AH7879" s="22">
        <v>0.967</v>
      </c>
      <c r="AI7879" s="22">
        <v>0.961</v>
      </c>
      <c r="AJ7879" s="22">
        <v>0.986</v>
      </c>
    </row>
    <row r="7880" s="5" customFormat="1" spans="1:36">
      <c r="A7880" s="11" t="s">
        <v>10221</v>
      </c>
      <c r="B7880" s="11">
        <v>146.4</v>
      </c>
      <c r="C7880" s="11">
        <v>104.7</v>
      </c>
      <c r="D7880" s="11">
        <v>236.6174</v>
      </c>
      <c r="E7880" s="11">
        <v>238.6241</v>
      </c>
      <c r="F7880" s="11">
        <v>149.0521</v>
      </c>
      <c r="G7880" s="11">
        <v>394871.952631579</v>
      </c>
      <c r="H7880" s="11">
        <v>2</v>
      </c>
      <c r="I7880" s="11">
        <v>2</v>
      </c>
      <c r="J7880" s="11" t="s">
        <v>50</v>
      </c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20">
        <v>1</v>
      </c>
      <c r="V7880" s="20">
        <v>9</v>
      </c>
      <c r="W7880" s="5"/>
      <c r="X7880" s="11">
        <v>0</v>
      </c>
      <c r="Y7880" s="22">
        <v>0.882</v>
      </c>
      <c r="Z7880" s="22">
        <v>0.813</v>
      </c>
      <c r="AA7880" s="22">
        <v>0.956</v>
      </c>
      <c r="AB7880" s="22">
        <v>0.939</v>
      </c>
      <c r="AC7880" s="22">
        <v>1.312</v>
      </c>
      <c r="AD7880" s="22">
        <v>1.218</v>
      </c>
      <c r="AE7880" s="22">
        <v>1.138</v>
      </c>
      <c r="AF7880" s="22">
        <v>1.297</v>
      </c>
      <c r="AG7880" s="22">
        <v>0.91</v>
      </c>
      <c r="AH7880" s="22">
        <v>0.909</v>
      </c>
      <c r="AI7880" s="22">
        <v>0.905</v>
      </c>
      <c r="AJ7880" s="22">
        <v>0.912</v>
      </c>
    </row>
    <row r="7881" s="5" customFormat="1" spans="1:36">
      <c r="A7881" s="11" t="s">
        <v>10222</v>
      </c>
      <c r="B7881" s="11">
        <v>142.4</v>
      </c>
      <c r="C7881" s="11">
        <v>104.8</v>
      </c>
      <c r="D7881" s="11">
        <v>210.0953</v>
      </c>
      <c r="E7881" s="11">
        <v>212.1011</v>
      </c>
      <c r="F7881" s="11">
        <v>48.004</v>
      </c>
      <c r="G7881" s="11">
        <v>17992.6533333333</v>
      </c>
      <c r="H7881" s="11">
        <v>1</v>
      </c>
      <c r="I7881" s="11">
        <v>1</v>
      </c>
      <c r="J7881" s="11" t="s">
        <v>46</v>
      </c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11">
        <v>0</v>
      </c>
      <c r="Y7881" s="22">
        <v>1.752</v>
      </c>
      <c r="Z7881" s="22">
        <v>1.176</v>
      </c>
      <c r="AA7881" s="22">
        <v>1.327</v>
      </c>
      <c r="AB7881" s="22">
        <v>1.391</v>
      </c>
      <c r="AC7881" s="22">
        <v>1.629</v>
      </c>
      <c r="AD7881" s="22">
        <v>1.998</v>
      </c>
      <c r="AE7881" s="22">
        <v>2.11</v>
      </c>
      <c r="AF7881" s="22">
        <v>1.761</v>
      </c>
      <c r="AG7881" s="22">
        <v>1.212</v>
      </c>
      <c r="AH7881" s="22">
        <v>1.18</v>
      </c>
      <c r="AI7881" s="22">
        <v>1.306</v>
      </c>
      <c r="AJ7881" s="22">
        <v>1.532</v>
      </c>
    </row>
    <row r="7882" s="5" customFormat="1" spans="1:36">
      <c r="A7882" s="11" t="s">
        <v>10223</v>
      </c>
      <c r="B7882" s="11">
        <v>145.7</v>
      </c>
      <c r="C7882" s="11">
        <v>105</v>
      </c>
      <c r="D7882" s="11">
        <v>530.2972</v>
      </c>
      <c r="E7882" s="11">
        <v>532.3034</v>
      </c>
      <c r="F7882" s="11">
        <v>368.2059</v>
      </c>
      <c r="G7882" s="11">
        <v>4479.392</v>
      </c>
      <c r="H7882" s="11">
        <v>1</v>
      </c>
      <c r="I7882" s="11">
        <v>1</v>
      </c>
      <c r="J7882" s="11" t="s">
        <v>39</v>
      </c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20">
        <v>0</v>
      </c>
      <c r="V7882" s="20">
        <v>4</v>
      </c>
      <c r="W7882" s="5"/>
      <c r="X7882" s="11">
        <v>0</v>
      </c>
      <c r="Y7882" s="22">
        <v>1.328</v>
      </c>
      <c r="Z7882" s="22">
        <v>1.117</v>
      </c>
      <c r="AA7882" s="22">
        <v>1.383</v>
      </c>
      <c r="AB7882" s="22">
        <v>1.274</v>
      </c>
      <c r="AC7882" s="22">
        <v>1.123</v>
      </c>
      <c r="AD7882" s="22">
        <v>1.172</v>
      </c>
      <c r="AE7882" s="22">
        <v>1.026</v>
      </c>
      <c r="AF7882" s="22">
        <v>1.168</v>
      </c>
      <c r="AG7882" s="22">
        <v>1.005</v>
      </c>
      <c r="AH7882" s="22">
        <v>1.093</v>
      </c>
      <c r="AI7882" s="22">
        <v>0.971</v>
      </c>
      <c r="AJ7882" s="22">
        <v>1.201</v>
      </c>
    </row>
    <row r="7883" s="5" customFormat="1" spans="1:36">
      <c r="A7883" s="11" t="s">
        <v>10224</v>
      </c>
      <c r="B7883" s="11">
        <v>143.7</v>
      </c>
      <c r="C7883" s="11">
        <v>105.1</v>
      </c>
      <c r="D7883" s="11">
        <v>259.1441</v>
      </c>
      <c r="E7883" s="11">
        <v>261.1514</v>
      </c>
      <c r="F7883" s="11">
        <v>97.0528</v>
      </c>
      <c r="G7883" s="11">
        <v>22661.3678571428</v>
      </c>
      <c r="H7883" s="11">
        <v>1</v>
      </c>
      <c r="I7883" s="11">
        <v>1</v>
      </c>
      <c r="J7883" s="11" t="s">
        <v>39</v>
      </c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20">
        <v>0</v>
      </c>
      <c r="V7883" s="20">
        <v>8</v>
      </c>
      <c r="W7883" s="5"/>
      <c r="X7883" s="11">
        <v>0</v>
      </c>
      <c r="Y7883" s="22">
        <v>1.635</v>
      </c>
      <c r="Z7883" s="22">
        <v>1.643</v>
      </c>
      <c r="AA7883" s="22">
        <v>1.422</v>
      </c>
      <c r="AB7883" s="22">
        <v>1.452</v>
      </c>
      <c r="AC7883" s="22">
        <v>1.41</v>
      </c>
      <c r="AD7883" s="22">
        <v>1.157</v>
      </c>
      <c r="AE7883" s="22">
        <v>1.344</v>
      </c>
      <c r="AF7883" s="22">
        <v>1.156</v>
      </c>
      <c r="AG7883" s="22">
        <v>1.488</v>
      </c>
      <c r="AH7883" s="22">
        <v>1.387</v>
      </c>
      <c r="AI7883" s="22">
        <v>1.199</v>
      </c>
      <c r="AJ7883" s="22">
        <v>1.465</v>
      </c>
    </row>
    <row r="7884" s="5" customFormat="1" spans="1:36">
      <c r="A7884" s="11" t="s">
        <v>10225</v>
      </c>
      <c r="B7884" s="11">
        <v>143.4</v>
      </c>
      <c r="C7884" s="11">
        <v>105.2</v>
      </c>
      <c r="D7884" s="11">
        <v>252.0868</v>
      </c>
      <c r="E7884" s="11">
        <v>254.0936</v>
      </c>
      <c r="F7884" s="11">
        <v>89.9955</v>
      </c>
      <c r="G7884" s="11">
        <v>232058.116666667</v>
      </c>
      <c r="H7884" s="11">
        <v>1</v>
      </c>
      <c r="I7884" s="11">
        <v>1</v>
      </c>
      <c r="J7884" s="11" t="s">
        <v>50</v>
      </c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20">
        <v>1</v>
      </c>
      <c r="V7884" s="20">
        <v>3</v>
      </c>
      <c r="W7884" s="5"/>
      <c r="X7884" s="11">
        <v>0</v>
      </c>
      <c r="Y7884" s="22">
        <v>1.043</v>
      </c>
      <c r="Z7884" s="22">
        <v>0.967</v>
      </c>
      <c r="AA7884" s="22">
        <v>1.051</v>
      </c>
      <c r="AB7884" s="22">
        <v>1.175</v>
      </c>
      <c r="AC7884" s="22">
        <v>0.92</v>
      </c>
      <c r="AD7884" s="22">
        <v>1.082</v>
      </c>
      <c r="AE7884" s="22">
        <v>1.129</v>
      </c>
      <c r="AF7884" s="22">
        <v>1.033</v>
      </c>
      <c r="AG7884" s="22">
        <v>1.107</v>
      </c>
      <c r="AH7884" s="22">
        <v>1.147</v>
      </c>
      <c r="AI7884" s="22">
        <v>1.168</v>
      </c>
      <c r="AJ7884" s="22">
        <v>1.189</v>
      </c>
    </row>
    <row r="7885" s="5" customFormat="1" spans="1:36">
      <c r="A7885" s="11" t="s">
        <v>10226</v>
      </c>
      <c r="B7885" s="11">
        <v>143.7</v>
      </c>
      <c r="C7885" s="11">
        <v>105.7</v>
      </c>
      <c r="D7885" s="11">
        <v>311.1431</v>
      </c>
      <c r="E7885" s="11">
        <v>313.1498</v>
      </c>
      <c r="F7885" s="11">
        <v>149.0517</v>
      </c>
      <c r="G7885" s="11">
        <v>1530179.875</v>
      </c>
      <c r="H7885" s="11">
        <v>1</v>
      </c>
      <c r="I7885" s="11">
        <v>1</v>
      </c>
      <c r="J7885" s="11" t="s">
        <v>50</v>
      </c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20">
        <v>1</v>
      </c>
      <c r="V7885" s="20">
        <v>9</v>
      </c>
      <c r="W7885" s="5"/>
      <c r="X7885" s="11">
        <v>0</v>
      </c>
      <c r="Y7885" s="22">
        <v>0.75</v>
      </c>
      <c r="Z7885" s="22">
        <v>0.872</v>
      </c>
      <c r="AA7885" s="22">
        <v>0.811</v>
      </c>
      <c r="AB7885" s="22">
        <v>0.65</v>
      </c>
      <c r="AC7885" s="22">
        <v>1.664</v>
      </c>
      <c r="AD7885" s="22">
        <v>1.321</v>
      </c>
      <c r="AE7885" s="22">
        <v>1.098</v>
      </c>
      <c r="AF7885" s="22">
        <v>1.627</v>
      </c>
      <c r="AG7885" s="22">
        <v>1.049</v>
      </c>
      <c r="AH7885" s="22">
        <v>1.012</v>
      </c>
      <c r="AI7885" s="22">
        <v>1.009</v>
      </c>
      <c r="AJ7885" s="22">
        <v>1.01</v>
      </c>
    </row>
    <row r="7886" s="5" customFormat="1" spans="1:36">
      <c r="A7886" s="11" t="s">
        <v>10227</v>
      </c>
      <c r="B7886" s="11">
        <v>141.4</v>
      </c>
      <c r="C7886" s="11">
        <v>105.8</v>
      </c>
      <c r="D7886" s="11">
        <v>625.1649</v>
      </c>
      <c r="E7886" s="11">
        <v>627.1717</v>
      </c>
      <c r="F7886" s="11">
        <v>463.0736</v>
      </c>
      <c r="G7886" s="11">
        <v>3734.01033333333</v>
      </c>
      <c r="H7886" s="11">
        <v>1</v>
      </c>
      <c r="I7886" s="11">
        <v>1</v>
      </c>
      <c r="J7886" s="11" t="s">
        <v>50</v>
      </c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20">
        <v>1</v>
      </c>
      <c r="V7886" s="20">
        <v>6</v>
      </c>
      <c r="W7886" s="5"/>
      <c r="X7886" s="11">
        <v>0</v>
      </c>
      <c r="Y7886" s="22">
        <v>1.298</v>
      </c>
      <c r="Z7886" s="22">
        <v>1.403</v>
      </c>
      <c r="AA7886" s="22">
        <v>1.125</v>
      </c>
      <c r="AB7886" s="22">
        <v>1.255</v>
      </c>
      <c r="AC7886" s="22">
        <v>0.515</v>
      </c>
      <c r="AD7886" s="22">
        <v>0.624</v>
      </c>
      <c r="AE7886" s="22">
        <v>0.531</v>
      </c>
      <c r="AF7886" s="22">
        <v>0.648</v>
      </c>
      <c r="AG7886" s="22">
        <v>0.926</v>
      </c>
      <c r="AH7886" s="22">
        <v>0.995</v>
      </c>
      <c r="AI7886" s="22">
        <v>0.95</v>
      </c>
      <c r="AJ7886" s="22">
        <v>0.923</v>
      </c>
    </row>
    <row r="7887" s="5" customFormat="1" spans="1:36">
      <c r="A7887" s="11" t="s">
        <v>10228</v>
      </c>
      <c r="B7887" s="11">
        <v>144.7</v>
      </c>
      <c r="C7887" s="11">
        <v>106.1</v>
      </c>
      <c r="D7887" s="11">
        <v>514.1566</v>
      </c>
      <c r="E7887" s="11">
        <v>516.1628</v>
      </c>
      <c r="F7887" s="11">
        <v>352.0653</v>
      </c>
      <c r="G7887" s="11">
        <v>6853.56070588235</v>
      </c>
      <c r="H7887" s="11">
        <v>1</v>
      </c>
      <c r="I7887" s="11">
        <v>1</v>
      </c>
      <c r="J7887" s="11" t="s">
        <v>39</v>
      </c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20">
        <v>0</v>
      </c>
      <c r="V7887" s="20">
        <v>13</v>
      </c>
      <c r="W7887" s="5"/>
      <c r="X7887" s="11">
        <v>0</v>
      </c>
      <c r="Y7887" s="22">
        <v>0.918</v>
      </c>
      <c r="Z7887" s="22">
        <v>1.384</v>
      </c>
      <c r="AA7887" s="22">
        <v>0.987</v>
      </c>
      <c r="AB7887" s="22">
        <v>1.036</v>
      </c>
      <c r="AC7887" s="22">
        <v>0.863</v>
      </c>
      <c r="AD7887" s="22">
        <v>1.192</v>
      </c>
      <c r="AE7887" s="22">
        <v>0.966</v>
      </c>
      <c r="AF7887" s="22">
        <v>0.902</v>
      </c>
      <c r="AG7887" s="22">
        <v>0.814</v>
      </c>
      <c r="AH7887" s="22">
        <v>0.671</v>
      </c>
      <c r="AI7887" s="22">
        <v>0.638</v>
      </c>
      <c r="AJ7887" s="22">
        <v>0.807</v>
      </c>
    </row>
    <row r="7888" s="5" customFormat="1" spans="1:36">
      <c r="A7888" s="11" t="s">
        <v>10229</v>
      </c>
      <c r="B7888" s="11">
        <v>145.4</v>
      </c>
      <c r="C7888" s="11">
        <v>106.1</v>
      </c>
      <c r="D7888" s="11">
        <v>469.2804</v>
      </c>
      <c r="E7888" s="11">
        <v>473.2931</v>
      </c>
      <c r="F7888" s="11">
        <v>146.105</v>
      </c>
      <c r="G7888" s="11">
        <v>42128.1203846154</v>
      </c>
      <c r="H7888" s="11">
        <v>1</v>
      </c>
      <c r="I7888" s="11">
        <v>2</v>
      </c>
      <c r="J7888" s="11" t="s">
        <v>50</v>
      </c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20">
        <v>4</v>
      </c>
      <c r="V7888" s="20">
        <v>23</v>
      </c>
      <c r="W7888" s="5"/>
      <c r="X7888" s="11">
        <v>0</v>
      </c>
      <c r="Y7888" s="22">
        <v>0.318</v>
      </c>
      <c r="Z7888" s="22">
        <v>0.888</v>
      </c>
      <c r="AA7888" s="22">
        <v>0.328</v>
      </c>
      <c r="AB7888" s="22">
        <v>0.334</v>
      </c>
      <c r="AC7888" s="22">
        <v>0.526</v>
      </c>
      <c r="AD7888" s="22">
        <v>0.488</v>
      </c>
      <c r="AE7888" s="22">
        <v>0.6</v>
      </c>
      <c r="AF7888" s="22">
        <v>0.529</v>
      </c>
      <c r="AG7888" s="22">
        <v>0.494</v>
      </c>
      <c r="AH7888" s="22">
        <v>0.523</v>
      </c>
      <c r="AI7888" s="22">
        <v>0.52</v>
      </c>
      <c r="AJ7888" s="22">
        <v>0.513</v>
      </c>
    </row>
    <row r="7889" s="5" customFormat="1" spans="1:36">
      <c r="A7889" s="11" t="s">
        <v>10230</v>
      </c>
      <c r="B7889" s="11">
        <v>143.4</v>
      </c>
      <c r="C7889" s="11">
        <v>106.3</v>
      </c>
      <c r="D7889" s="11">
        <v>280.0275</v>
      </c>
      <c r="E7889" s="11">
        <v>282.0332</v>
      </c>
      <c r="F7889" s="11">
        <v>117.9362</v>
      </c>
      <c r="G7889" s="11">
        <v>5690.9564</v>
      </c>
      <c r="H7889" s="11">
        <v>1</v>
      </c>
      <c r="I7889" s="11">
        <v>1</v>
      </c>
      <c r="J7889" s="11" t="s">
        <v>46</v>
      </c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11">
        <v>0</v>
      </c>
      <c r="Y7889" s="22">
        <v>1.121</v>
      </c>
      <c r="Z7889" s="22">
        <v>1.112</v>
      </c>
      <c r="AA7889" s="22">
        <v>1.092</v>
      </c>
      <c r="AB7889" s="22">
        <v>1.082</v>
      </c>
      <c r="AC7889" s="22">
        <v>0.847</v>
      </c>
      <c r="AD7889" s="22">
        <v>1.118</v>
      </c>
      <c r="AE7889" s="22">
        <v>1.101</v>
      </c>
      <c r="AF7889" s="22">
        <v>0.982</v>
      </c>
      <c r="AG7889" s="22">
        <v>1.121</v>
      </c>
      <c r="AH7889" s="22">
        <v>1.154</v>
      </c>
      <c r="AI7889" s="22">
        <v>1.127</v>
      </c>
      <c r="AJ7889" s="22">
        <v>1.046</v>
      </c>
    </row>
    <row r="7890" s="5" customFormat="1" spans="1:36">
      <c r="A7890" s="11" t="s">
        <v>10231</v>
      </c>
      <c r="B7890" s="11">
        <v>145.5</v>
      </c>
      <c r="C7890" s="11">
        <v>106.3</v>
      </c>
      <c r="D7890" s="11">
        <v>400.1904</v>
      </c>
      <c r="E7890" s="11">
        <v>402.1974</v>
      </c>
      <c r="F7890" s="11">
        <v>238.099</v>
      </c>
      <c r="G7890" s="11">
        <v>14775.9057142857</v>
      </c>
      <c r="H7890" s="11">
        <v>1</v>
      </c>
      <c r="I7890" s="11">
        <v>1</v>
      </c>
      <c r="J7890" s="11" t="s">
        <v>39</v>
      </c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20">
        <v>0</v>
      </c>
      <c r="V7890" s="20">
        <v>9</v>
      </c>
      <c r="W7890" s="5"/>
      <c r="X7890" s="11">
        <v>0</v>
      </c>
      <c r="Y7890" s="22">
        <v>0.606</v>
      </c>
      <c r="Z7890" s="22">
        <v>0.571</v>
      </c>
      <c r="AA7890" s="22">
        <v>0.622</v>
      </c>
      <c r="AB7890" s="22">
        <v>0.576</v>
      </c>
      <c r="AC7890" s="22">
        <v>1.308</v>
      </c>
      <c r="AD7890" s="22">
        <v>1.479</v>
      </c>
      <c r="AE7890" s="22">
        <v>1.058</v>
      </c>
      <c r="AF7890" s="22">
        <v>1.507</v>
      </c>
      <c r="AG7890" s="22">
        <v>0.983</v>
      </c>
      <c r="AH7890" s="22">
        <v>0.99</v>
      </c>
      <c r="AI7890" s="22">
        <v>0.984</v>
      </c>
      <c r="AJ7890" s="22">
        <v>1.04</v>
      </c>
    </row>
    <row r="7891" s="5" customFormat="1" spans="1:36">
      <c r="A7891" s="11" t="s">
        <v>10232</v>
      </c>
      <c r="B7891" s="11">
        <v>145.4</v>
      </c>
      <c r="C7891" s="11">
        <v>106.5</v>
      </c>
      <c r="D7891" s="11">
        <v>554.2205</v>
      </c>
      <c r="E7891" s="11">
        <v>556.2272</v>
      </c>
      <c r="F7891" s="11">
        <v>392.1291</v>
      </c>
      <c r="G7891" s="11">
        <v>76108.777</v>
      </c>
      <c r="H7891" s="11">
        <v>1</v>
      </c>
      <c r="I7891" s="11">
        <v>1</v>
      </c>
      <c r="J7891" s="11" t="s">
        <v>39</v>
      </c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20">
        <v>0</v>
      </c>
      <c r="V7891" s="20">
        <v>7</v>
      </c>
      <c r="W7891" s="5"/>
      <c r="X7891" s="11">
        <v>0</v>
      </c>
      <c r="Y7891" s="22">
        <v>0.816</v>
      </c>
      <c r="Z7891" s="22">
        <v>1</v>
      </c>
      <c r="AA7891" s="22">
        <v>0.759</v>
      </c>
      <c r="AB7891" s="22">
        <v>0.697</v>
      </c>
      <c r="AC7891" s="22">
        <v>1.006</v>
      </c>
      <c r="AD7891" s="22">
        <v>0.98</v>
      </c>
      <c r="AE7891" s="22">
        <v>0.809</v>
      </c>
      <c r="AF7891" s="22">
        <v>1.028</v>
      </c>
      <c r="AG7891" s="22">
        <v>1.13</v>
      </c>
      <c r="AH7891" s="22">
        <v>1.081</v>
      </c>
      <c r="AI7891" s="22">
        <v>1.084</v>
      </c>
      <c r="AJ7891" s="22">
        <v>1.094</v>
      </c>
    </row>
    <row r="7892" s="5" customFormat="1" spans="1:36">
      <c r="A7892" s="11" t="s">
        <v>10233</v>
      </c>
      <c r="B7892" s="11">
        <v>146.5</v>
      </c>
      <c r="C7892" s="11">
        <v>106.6</v>
      </c>
      <c r="D7892" s="11">
        <v>460.0688</v>
      </c>
      <c r="E7892" s="11">
        <v>462.0748</v>
      </c>
      <c r="F7892" s="11">
        <v>297.9775</v>
      </c>
      <c r="G7892" s="11">
        <v>6813.857</v>
      </c>
      <c r="H7892" s="11">
        <v>1</v>
      </c>
      <c r="I7892" s="11">
        <v>1</v>
      </c>
      <c r="J7892" s="11" t="s">
        <v>46</v>
      </c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11">
        <v>0</v>
      </c>
      <c r="Y7892" s="22">
        <v>0.918</v>
      </c>
      <c r="Z7892" s="22">
        <v>1.128</v>
      </c>
      <c r="AA7892" s="22">
        <v>0.827</v>
      </c>
      <c r="AB7892" s="22">
        <v>0.748</v>
      </c>
      <c r="AC7892" s="22">
        <v>0.994</v>
      </c>
      <c r="AD7892" s="22">
        <v>0.981</v>
      </c>
      <c r="AE7892" s="22">
        <v>0.881</v>
      </c>
      <c r="AF7892" s="22">
        <v>1.067</v>
      </c>
      <c r="AG7892" s="22">
        <v>1.097</v>
      </c>
      <c r="AH7892" s="22">
        <v>1.055</v>
      </c>
      <c r="AI7892" s="22">
        <v>1.154</v>
      </c>
      <c r="AJ7892" s="22">
        <v>1.153</v>
      </c>
    </row>
    <row r="7893" s="5" customFormat="1" spans="1:36">
      <c r="A7893" s="11" t="s">
        <v>10234</v>
      </c>
      <c r="B7893" s="11">
        <v>145.4</v>
      </c>
      <c r="C7893" s="11">
        <v>106.7</v>
      </c>
      <c r="D7893" s="11">
        <v>350.2074</v>
      </c>
      <c r="E7893" s="11">
        <v>352.2141</v>
      </c>
      <c r="F7893" s="11">
        <v>188.1161</v>
      </c>
      <c r="G7893" s="11">
        <v>112629.958</v>
      </c>
      <c r="H7893" s="11">
        <v>1</v>
      </c>
      <c r="I7893" s="11">
        <v>1</v>
      </c>
      <c r="J7893" s="11" t="s">
        <v>50</v>
      </c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20">
        <v>3</v>
      </c>
      <c r="V7893" s="20">
        <v>24</v>
      </c>
      <c r="W7893" s="5"/>
      <c r="X7893" s="11">
        <v>0</v>
      </c>
      <c r="Y7893" s="22">
        <v>0.944</v>
      </c>
      <c r="Z7893" s="22">
        <v>0.799</v>
      </c>
      <c r="AA7893" s="22">
        <v>0.865</v>
      </c>
      <c r="AB7893" s="22">
        <v>0.629</v>
      </c>
      <c r="AC7893" s="22">
        <v>1.398</v>
      </c>
      <c r="AD7893" s="22">
        <v>1.169</v>
      </c>
      <c r="AE7893" s="22">
        <v>1.005</v>
      </c>
      <c r="AF7893" s="22">
        <v>1.361</v>
      </c>
      <c r="AG7893" s="22">
        <v>0.984</v>
      </c>
      <c r="AH7893" s="22">
        <v>0.928</v>
      </c>
      <c r="AI7893" s="22">
        <v>0.964</v>
      </c>
      <c r="AJ7893" s="22">
        <v>0.948</v>
      </c>
    </row>
    <row r="7894" s="5" customFormat="1" spans="1:36">
      <c r="A7894" s="11" t="s">
        <v>10235</v>
      </c>
      <c r="B7894" s="11">
        <v>146.5</v>
      </c>
      <c r="C7894" s="11">
        <v>106.9</v>
      </c>
      <c r="D7894" s="11">
        <v>539.2353</v>
      </c>
      <c r="E7894" s="11">
        <v>541.2413</v>
      </c>
      <c r="F7894" s="11">
        <v>377.144</v>
      </c>
      <c r="G7894" s="11">
        <v>5169.70394117647</v>
      </c>
      <c r="H7894" s="11">
        <v>1</v>
      </c>
      <c r="I7894" s="11">
        <v>1</v>
      </c>
      <c r="J7894" s="11" t="s">
        <v>39</v>
      </c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20">
        <v>0</v>
      </c>
      <c r="V7894" s="20">
        <v>9</v>
      </c>
      <c r="W7894" s="5"/>
      <c r="X7894" s="11">
        <v>0</v>
      </c>
      <c r="Y7894" s="22">
        <v>1.533</v>
      </c>
      <c r="Z7894" s="22">
        <v>1.401</v>
      </c>
      <c r="AA7894" s="22">
        <v>1.293</v>
      </c>
      <c r="AB7894" s="22">
        <v>1.655</v>
      </c>
      <c r="AC7894" s="22">
        <v>1.149</v>
      </c>
      <c r="AD7894" s="22">
        <v>1.481</v>
      </c>
      <c r="AE7894" s="22">
        <v>1.611</v>
      </c>
      <c r="AF7894" s="22">
        <v>1.197</v>
      </c>
      <c r="AG7894" s="22">
        <v>1.342</v>
      </c>
      <c r="AH7894" s="22">
        <v>1.208</v>
      </c>
      <c r="AI7894" s="22">
        <v>1.177</v>
      </c>
      <c r="AJ7894" s="22">
        <v>1.249</v>
      </c>
    </row>
    <row r="7895" s="5" customFormat="1" spans="1:36">
      <c r="A7895" s="11" t="s">
        <v>10236</v>
      </c>
      <c r="B7895" s="11">
        <v>143.4</v>
      </c>
      <c r="C7895" s="11">
        <v>106.9</v>
      </c>
      <c r="D7895" s="11">
        <v>245.1645</v>
      </c>
      <c r="E7895" s="11">
        <v>247.1724</v>
      </c>
      <c r="F7895" s="11">
        <v>83.0731</v>
      </c>
      <c r="G7895" s="11">
        <v>10431.7223333333</v>
      </c>
      <c r="H7895" s="11">
        <v>1</v>
      </c>
      <c r="I7895" s="11">
        <v>1</v>
      </c>
      <c r="J7895" s="11" t="s">
        <v>39</v>
      </c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20">
        <v>0</v>
      </c>
      <c r="V7895" s="20">
        <v>2</v>
      </c>
      <c r="W7895" s="5"/>
      <c r="X7895" s="11">
        <v>0</v>
      </c>
      <c r="Y7895" s="22">
        <v>0.717</v>
      </c>
      <c r="Z7895" s="22">
        <v>0.898</v>
      </c>
      <c r="AA7895" s="22">
        <v>0.719</v>
      </c>
      <c r="AB7895" s="22">
        <v>0.805</v>
      </c>
      <c r="AC7895" s="22">
        <v>0.865</v>
      </c>
      <c r="AD7895" s="22">
        <v>0.838</v>
      </c>
      <c r="AE7895" s="22">
        <v>1.113</v>
      </c>
      <c r="AF7895" s="22">
        <v>0.909</v>
      </c>
      <c r="AG7895" s="22">
        <v>0.873</v>
      </c>
      <c r="AH7895" s="22">
        <v>0.776</v>
      </c>
      <c r="AI7895" s="22">
        <v>0.812</v>
      </c>
      <c r="AJ7895" s="22">
        <v>0.865</v>
      </c>
    </row>
    <row r="7896" s="5" customFormat="1" spans="1:36">
      <c r="A7896" s="11" t="s">
        <v>10237</v>
      </c>
      <c r="B7896" s="11">
        <v>146</v>
      </c>
      <c r="C7896" s="11">
        <v>107.2</v>
      </c>
      <c r="D7896" s="11">
        <v>365.1463</v>
      </c>
      <c r="E7896" s="11">
        <v>367.1532</v>
      </c>
      <c r="F7896" s="11">
        <v>203.0549</v>
      </c>
      <c r="G7896" s="11">
        <v>1022914.72789474</v>
      </c>
      <c r="H7896" s="11">
        <v>1</v>
      </c>
      <c r="I7896" s="11">
        <v>1</v>
      </c>
      <c r="J7896" s="11" t="s">
        <v>39</v>
      </c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20">
        <v>0</v>
      </c>
      <c r="V7896" s="20">
        <v>1</v>
      </c>
      <c r="W7896" s="5"/>
      <c r="X7896" s="11">
        <v>0</v>
      </c>
      <c r="Y7896" s="22">
        <v>0.828</v>
      </c>
      <c r="Z7896" s="22">
        <v>1.02</v>
      </c>
      <c r="AA7896" s="22">
        <v>0.818</v>
      </c>
      <c r="AB7896" s="22">
        <v>0.752</v>
      </c>
      <c r="AC7896" s="22">
        <v>1.068</v>
      </c>
      <c r="AD7896" s="22">
        <v>1.058</v>
      </c>
      <c r="AE7896" s="22">
        <v>0.893</v>
      </c>
      <c r="AF7896" s="22">
        <v>1.12</v>
      </c>
      <c r="AG7896" s="22">
        <v>1.123</v>
      </c>
      <c r="AH7896" s="22">
        <v>1.157</v>
      </c>
      <c r="AI7896" s="22">
        <v>1.17</v>
      </c>
      <c r="AJ7896" s="22">
        <v>1.19</v>
      </c>
    </row>
    <row r="7897" s="5" customFormat="1" spans="1:36">
      <c r="A7897" s="11" t="s">
        <v>10238</v>
      </c>
      <c r="B7897" s="11">
        <v>146.4</v>
      </c>
      <c r="C7897" s="11">
        <v>107.2</v>
      </c>
      <c r="D7897" s="11">
        <v>501.1471</v>
      </c>
      <c r="E7897" s="11">
        <v>503.1536</v>
      </c>
      <c r="F7897" s="11">
        <v>339.0557</v>
      </c>
      <c r="G7897" s="11">
        <v>14199.8058333333</v>
      </c>
      <c r="H7897" s="11">
        <v>1</v>
      </c>
      <c r="I7897" s="11">
        <v>1</v>
      </c>
      <c r="J7897" s="11" t="s">
        <v>39</v>
      </c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20">
        <v>0</v>
      </c>
      <c r="V7897" s="20">
        <v>3</v>
      </c>
      <c r="W7897" s="5"/>
      <c r="X7897" s="11">
        <v>0</v>
      </c>
      <c r="Y7897" s="22">
        <v>0.958</v>
      </c>
      <c r="Z7897" s="22">
        <v>1.03</v>
      </c>
      <c r="AA7897" s="22">
        <v>0.818</v>
      </c>
      <c r="AB7897" s="22">
        <v>0.604</v>
      </c>
      <c r="AC7897" s="22">
        <v>1.33</v>
      </c>
      <c r="AD7897" s="22">
        <v>1.003</v>
      </c>
      <c r="AE7897" s="22">
        <v>0.855</v>
      </c>
      <c r="AF7897" s="22">
        <v>1.282</v>
      </c>
      <c r="AG7897" s="22">
        <v>1.137</v>
      </c>
      <c r="AH7897" s="22">
        <v>1.037</v>
      </c>
      <c r="AI7897" s="22">
        <v>1.166</v>
      </c>
      <c r="AJ7897" s="22">
        <v>1.063</v>
      </c>
    </row>
    <row r="7898" s="5" customFormat="1" spans="1:36">
      <c r="A7898" s="11" t="s">
        <v>10239</v>
      </c>
      <c r="B7898" s="11">
        <v>147.6</v>
      </c>
      <c r="C7898" s="11">
        <v>107.2</v>
      </c>
      <c r="D7898" s="11">
        <v>265.1534</v>
      </c>
      <c r="E7898" s="11">
        <v>267.1611</v>
      </c>
      <c r="F7898" s="11">
        <v>103.0621</v>
      </c>
      <c r="G7898" s="11">
        <v>87760.0223529412</v>
      </c>
      <c r="H7898" s="11">
        <v>1</v>
      </c>
      <c r="I7898" s="11">
        <v>1</v>
      </c>
      <c r="J7898" s="11" t="s">
        <v>46</v>
      </c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11">
        <v>0</v>
      </c>
      <c r="Y7898" s="22">
        <v>0.753</v>
      </c>
      <c r="Z7898" s="22">
        <v>0.84</v>
      </c>
      <c r="AA7898" s="22">
        <v>0.855</v>
      </c>
      <c r="AB7898" s="22">
        <v>0.783</v>
      </c>
      <c r="AC7898" s="22">
        <v>1.675</v>
      </c>
      <c r="AD7898" s="22">
        <v>1.283</v>
      </c>
      <c r="AE7898" s="22">
        <v>1.341</v>
      </c>
      <c r="AF7898" s="22">
        <v>1.582</v>
      </c>
      <c r="AG7898" s="22">
        <v>1.219</v>
      </c>
      <c r="AH7898" s="22">
        <v>1.188</v>
      </c>
      <c r="AI7898" s="22">
        <v>1.204</v>
      </c>
      <c r="AJ7898" s="22">
        <v>1.262</v>
      </c>
    </row>
    <row r="7899" s="5" customFormat="1" spans="1:36">
      <c r="A7899" s="11" t="s">
        <v>10240</v>
      </c>
      <c r="B7899" s="11">
        <v>145.5</v>
      </c>
      <c r="C7899" s="11">
        <v>107.4</v>
      </c>
      <c r="D7899" s="11">
        <v>370.1135</v>
      </c>
      <c r="E7899" s="11">
        <v>372.12</v>
      </c>
      <c r="F7899" s="11">
        <v>208.0221</v>
      </c>
      <c r="G7899" s="11">
        <v>7587.77977777778</v>
      </c>
      <c r="H7899" s="11">
        <v>1</v>
      </c>
      <c r="I7899" s="11">
        <v>1</v>
      </c>
      <c r="J7899" s="11" t="s">
        <v>39</v>
      </c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20">
        <v>0</v>
      </c>
      <c r="V7899" s="20">
        <v>10</v>
      </c>
      <c r="W7899" s="5"/>
      <c r="X7899" s="11">
        <v>0</v>
      </c>
      <c r="Y7899" s="22">
        <v>0.885</v>
      </c>
      <c r="Z7899" s="22">
        <v>1.319</v>
      </c>
      <c r="AA7899" s="22">
        <v>0.896</v>
      </c>
      <c r="AB7899" s="22">
        <v>0.973</v>
      </c>
      <c r="AC7899" s="22">
        <v>0.637</v>
      </c>
      <c r="AD7899" s="22">
        <v>0.779</v>
      </c>
      <c r="AE7899" s="22">
        <v>0.893</v>
      </c>
      <c r="AF7899" s="22">
        <v>0.597</v>
      </c>
      <c r="AG7899" s="22">
        <v>0.731</v>
      </c>
      <c r="AH7899" s="22">
        <v>0.711</v>
      </c>
      <c r="AI7899" s="22">
        <v>0.758</v>
      </c>
      <c r="AJ7899" s="22">
        <v>0.801</v>
      </c>
    </row>
    <row r="7900" s="5" customFormat="1" spans="1:36">
      <c r="A7900" s="11" t="s">
        <v>10241</v>
      </c>
      <c r="B7900" s="11">
        <v>156.6</v>
      </c>
      <c r="C7900" s="11">
        <v>107.5</v>
      </c>
      <c r="D7900" s="11">
        <v>221.1644</v>
      </c>
      <c r="E7900" s="11">
        <v>223.1711</v>
      </c>
      <c r="F7900" s="11">
        <v>59.073</v>
      </c>
      <c r="G7900" s="11">
        <v>5900.82425</v>
      </c>
      <c r="H7900" s="11">
        <v>1</v>
      </c>
      <c r="I7900" s="11">
        <v>1</v>
      </c>
      <c r="J7900" s="11" t="s">
        <v>50</v>
      </c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20">
        <v>1</v>
      </c>
      <c r="V7900" s="20">
        <v>15</v>
      </c>
      <c r="W7900" s="5"/>
      <c r="X7900" s="11">
        <v>0</v>
      </c>
      <c r="Y7900" s="22">
        <v>0.804</v>
      </c>
      <c r="Z7900" s="22">
        <v>0.804</v>
      </c>
      <c r="AA7900" s="22">
        <v>0.941</v>
      </c>
      <c r="AB7900" s="22">
        <v>0.771</v>
      </c>
      <c r="AC7900" s="22">
        <v>1.059</v>
      </c>
      <c r="AD7900" s="22">
        <v>0.93</v>
      </c>
      <c r="AE7900" s="22">
        <v>0.881</v>
      </c>
      <c r="AF7900" s="22">
        <v>1.043</v>
      </c>
      <c r="AG7900" s="22">
        <v>1.19</v>
      </c>
      <c r="AH7900" s="22">
        <v>1.179</v>
      </c>
      <c r="AI7900" s="22">
        <v>1.182</v>
      </c>
      <c r="AJ7900" s="22">
        <v>1.15</v>
      </c>
    </row>
    <row r="7901" s="5" customFormat="1" spans="1:36">
      <c r="A7901" s="11" t="s">
        <v>10242</v>
      </c>
      <c r="B7901" s="11">
        <v>145.5</v>
      </c>
      <c r="C7901" s="11">
        <v>107.5</v>
      </c>
      <c r="D7901" s="11">
        <v>235.1429</v>
      </c>
      <c r="E7901" s="11">
        <v>237.1507</v>
      </c>
      <c r="F7901" s="11">
        <v>146.1031</v>
      </c>
      <c r="G7901" s="11">
        <v>79624.0625</v>
      </c>
      <c r="H7901" s="11">
        <v>2</v>
      </c>
      <c r="I7901" s="11">
        <v>2</v>
      </c>
      <c r="J7901" s="11" t="s">
        <v>46</v>
      </c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11">
        <v>0.0833</v>
      </c>
      <c r="Y7901" s="23">
        <v>0.5139</v>
      </c>
      <c r="Z7901" s="22">
        <v>1.36</v>
      </c>
      <c r="AA7901" s="22">
        <v>0.535</v>
      </c>
      <c r="AB7901" s="22">
        <v>1.838</v>
      </c>
      <c r="AC7901" s="22">
        <v>0.89</v>
      </c>
      <c r="AD7901" s="22">
        <v>0.816</v>
      </c>
      <c r="AE7901" s="22">
        <v>0.913</v>
      </c>
      <c r="AF7901" s="22">
        <v>0.838</v>
      </c>
      <c r="AG7901" s="22">
        <v>0.722</v>
      </c>
      <c r="AH7901" s="22">
        <v>0.712</v>
      </c>
      <c r="AI7901" s="22">
        <v>0.783</v>
      </c>
      <c r="AJ7901" s="22">
        <v>0.82</v>
      </c>
    </row>
    <row r="7902" s="5" customFormat="1" spans="1:36">
      <c r="A7902" s="11" t="s">
        <v>10243</v>
      </c>
      <c r="B7902" s="11">
        <v>147.4</v>
      </c>
      <c r="C7902" s="11">
        <v>108.1</v>
      </c>
      <c r="D7902" s="11">
        <v>394.2334</v>
      </c>
      <c r="E7902" s="11">
        <v>396.2403</v>
      </c>
      <c r="F7902" s="11">
        <v>232.1421</v>
      </c>
      <c r="G7902" s="11">
        <v>10996.2145714286</v>
      </c>
      <c r="H7902" s="11">
        <v>1</v>
      </c>
      <c r="I7902" s="11">
        <v>1</v>
      </c>
      <c r="J7902" s="11" t="s">
        <v>39</v>
      </c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20">
        <v>0</v>
      </c>
      <c r="V7902" s="20">
        <v>9</v>
      </c>
      <c r="W7902" s="5"/>
      <c r="X7902" s="11">
        <v>0</v>
      </c>
      <c r="Y7902" s="22">
        <v>1.87</v>
      </c>
      <c r="Z7902" s="22">
        <v>1.772</v>
      </c>
      <c r="AA7902" s="22">
        <v>1.574</v>
      </c>
      <c r="AB7902" s="22">
        <v>1.076</v>
      </c>
      <c r="AC7902" s="22">
        <v>1.521</v>
      </c>
      <c r="AD7902" s="22">
        <v>1.744</v>
      </c>
      <c r="AE7902" s="22">
        <v>1.399</v>
      </c>
      <c r="AF7902" s="22">
        <v>1.608</v>
      </c>
      <c r="AG7902" s="22">
        <v>1.556</v>
      </c>
      <c r="AH7902" s="22">
        <v>1.255</v>
      </c>
      <c r="AI7902" s="22">
        <v>1.573</v>
      </c>
      <c r="AJ7902" s="22">
        <v>1.211</v>
      </c>
    </row>
    <row r="7903" s="5" customFormat="1" spans="1:36">
      <c r="A7903" s="11" t="s">
        <v>10244</v>
      </c>
      <c r="B7903" s="11">
        <v>147.7</v>
      </c>
      <c r="C7903" s="11">
        <v>108.3</v>
      </c>
      <c r="D7903" s="11">
        <v>285.1687</v>
      </c>
      <c r="E7903" s="11">
        <v>287.177</v>
      </c>
      <c r="F7903" s="11">
        <v>123.0774</v>
      </c>
      <c r="G7903" s="11">
        <v>12523.2733333333</v>
      </c>
      <c r="H7903" s="11">
        <v>1</v>
      </c>
      <c r="I7903" s="11">
        <v>1</v>
      </c>
      <c r="J7903" s="11" t="s">
        <v>46</v>
      </c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11">
        <v>0</v>
      </c>
      <c r="Y7903" s="22">
        <v>0.925</v>
      </c>
      <c r="Z7903" s="22">
        <v>1.223</v>
      </c>
      <c r="AA7903" s="22">
        <v>1.067</v>
      </c>
      <c r="AB7903" s="22">
        <v>1.165</v>
      </c>
      <c r="AC7903" s="22">
        <v>0.675</v>
      </c>
      <c r="AD7903" s="22">
        <v>0.698</v>
      </c>
      <c r="AE7903" s="22">
        <v>0.691</v>
      </c>
      <c r="AF7903" s="22">
        <v>0.695</v>
      </c>
      <c r="AG7903" s="22">
        <v>0.807</v>
      </c>
      <c r="AH7903" s="22">
        <v>0.81</v>
      </c>
      <c r="AI7903" s="22">
        <v>0.783</v>
      </c>
      <c r="AJ7903" s="22">
        <v>0.838</v>
      </c>
    </row>
    <row r="7904" s="5" customFormat="1" spans="1:36">
      <c r="A7904" s="11" t="s">
        <v>10245</v>
      </c>
      <c r="B7904" s="11">
        <v>147.4</v>
      </c>
      <c r="C7904" s="11">
        <v>108.4</v>
      </c>
      <c r="D7904" s="11">
        <v>464.1851</v>
      </c>
      <c r="E7904" s="11">
        <v>468.1984</v>
      </c>
      <c r="F7904" s="11">
        <v>141.0097</v>
      </c>
      <c r="G7904" s="11">
        <v>64890.1170833334</v>
      </c>
      <c r="H7904" s="11">
        <v>1</v>
      </c>
      <c r="I7904" s="11">
        <v>2</v>
      </c>
      <c r="J7904" s="11" t="s">
        <v>39</v>
      </c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20">
        <v>0</v>
      </c>
      <c r="V7904" s="20">
        <v>4</v>
      </c>
      <c r="W7904" s="5"/>
      <c r="X7904" s="11">
        <v>0</v>
      </c>
      <c r="Y7904" s="22">
        <v>0.472</v>
      </c>
      <c r="Z7904" s="22">
        <v>0.631</v>
      </c>
      <c r="AA7904" s="22">
        <v>0.643</v>
      </c>
      <c r="AB7904" s="22">
        <v>0.555</v>
      </c>
      <c r="AC7904" s="22">
        <v>0.91</v>
      </c>
      <c r="AD7904" s="22">
        <v>0.998</v>
      </c>
      <c r="AE7904" s="22">
        <v>0.827</v>
      </c>
      <c r="AF7904" s="22">
        <v>1.124</v>
      </c>
      <c r="AG7904" s="22">
        <v>1.03</v>
      </c>
      <c r="AH7904" s="22">
        <v>1.049</v>
      </c>
      <c r="AI7904" s="22">
        <v>0.964</v>
      </c>
      <c r="AJ7904" s="22">
        <v>1.026</v>
      </c>
    </row>
    <row r="7905" s="5" customFormat="1" spans="1:36">
      <c r="A7905" s="11" t="s">
        <v>10246</v>
      </c>
      <c r="B7905" s="11">
        <v>147.6</v>
      </c>
      <c r="C7905" s="11">
        <v>108.6</v>
      </c>
      <c r="D7905" s="11">
        <v>518.1039</v>
      </c>
      <c r="E7905" s="11">
        <v>522.1172</v>
      </c>
      <c r="F7905" s="11">
        <v>194.9285</v>
      </c>
      <c r="G7905" s="11">
        <v>5544.04664285714</v>
      </c>
      <c r="H7905" s="11">
        <v>1</v>
      </c>
      <c r="I7905" s="11">
        <v>2</v>
      </c>
      <c r="J7905" s="11" t="s">
        <v>46</v>
      </c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11">
        <v>0</v>
      </c>
      <c r="Y7905" s="22">
        <v>0.512</v>
      </c>
      <c r="Z7905" s="22">
        <v>0.888</v>
      </c>
      <c r="AA7905" s="22">
        <v>0.646</v>
      </c>
      <c r="AB7905" s="22">
        <v>0.634</v>
      </c>
      <c r="AC7905" s="22">
        <v>1.071</v>
      </c>
      <c r="AD7905" s="22">
        <v>0.961</v>
      </c>
      <c r="AE7905" s="22">
        <v>0.869</v>
      </c>
      <c r="AF7905" s="22">
        <v>1.119</v>
      </c>
      <c r="AG7905" s="22">
        <v>1.1</v>
      </c>
      <c r="AH7905" s="22">
        <v>0.872</v>
      </c>
      <c r="AI7905" s="22">
        <v>1.135</v>
      </c>
      <c r="AJ7905" s="22">
        <v>0.988</v>
      </c>
    </row>
    <row r="7906" s="5" customFormat="1" spans="1:36">
      <c r="A7906" s="11" t="s">
        <v>10247</v>
      </c>
      <c r="B7906" s="11">
        <v>147.4</v>
      </c>
      <c r="C7906" s="11">
        <v>108.7</v>
      </c>
      <c r="D7906" s="11">
        <v>419.1562</v>
      </c>
      <c r="E7906" s="11">
        <v>421.1633</v>
      </c>
      <c r="F7906" s="11">
        <v>257.0648</v>
      </c>
      <c r="G7906" s="11">
        <v>14946.4666666667</v>
      </c>
      <c r="H7906" s="11">
        <v>1</v>
      </c>
      <c r="I7906" s="11">
        <v>1</v>
      </c>
      <c r="J7906" s="11" t="s">
        <v>39</v>
      </c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20">
        <v>0</v>
      </c>
      <c r="V7906" s="20">
        <v>6</v>
      </c>
      <c r="W7906" s="5"/>
      <c r="X7906" s="11">
        <v>0</v>
      </c>
      <c r="Y7906" s="22">
        <v>0.76</v>
      </c>
      <c r="Z7906" s="22">
        <v>0.84</v>
      </c>
      <c r="AA7906" s="22">
        <v>0.757</v>
      </c>
      <c r="AB7906" s="22">
        <v>0.784</v>
      </c>
      <c r="AC7906" s="22">
        <v>1.214</v>
      </c>
      <c r="AD7906" s="22">
        <v>1.249</v>
      </c>
      <c r="AE7906" s="22">
        <v>1.034</v>
      </c>
      <c r="AF7906" s="22">
        <v>1.142</v>
      </c>
      <c r="AG7906" s="22">
        <v>0.973</v>
      </c>
      <c r="AH7906" s="22">
        <v>0.962</v>
      </c>
      <c r="AI7906" s="22">
        <v>0.906</v>
      </c>
      <c r="AJ7906" s="22">
        <v>0.953</v>
      </c>
    </row>
    <row r="7907" s="5" customFormat="1" spans="1:36">
      <c r="A7907" s="11" t="s">
        <v>10248</v>
      </c>
      <c r="B7907" s="11">
        <v>148.4</v>
      </c>
      <c r="C7907" s="11">
        <v>108.8</v>
      </c>
      <c r="D7907" s="11">
        <v>472.2266</v>
      </c>
      <c r="E7907" s="11">
        <v>476.2399</v>
      </c>
      <c r="F7907" s="11">
        <v>149.0512</v>
      </c>
      <c r="G7907" s="11">
        <v>184519.482105263</v>
      </c>
      <c r="H7907" s="11">
        <v>1</v>
      </c>
      <c r="I7907" s="11">
        <v>2</v>
      </c>
      <c r="J7907" s="11" t="s">
        <v>50</v>
      </c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20">
        <v>1</v>
      </c>
      <c r="V7907" s="20">
        <v>9</v>
      </c>
      <c r="W7907" s="5"/>
      <c r="X7907" s="11">
        <v>0</v>
      </c>
      <c r="Y7907" s="22">
        <v>0.952</v>
      </c>
      <c r="Z7907" s="22">
        <v>0.889</v>
      </c>
      <c r="AA7907" s="22">
        <v>1.012</v>
      </c>
      <c r="AB7907" s="22">
        <v>1.012</v>
      </c>
      <c r="AC7907" s="22">
        <v>1.428</v>
      </c>
      <c r="AD7907" s="22">
        <v>1.282</v>
      </c>
      <c r="AE7907" s="22">
        <v>1.219</v>
      </c>
      <c r="AF7907" s="22">
        <v>1.394</v>
      </c>
      <c r="AG7907" s="22">
        <v>1.002</v>
      </c>
      <c r="AH7907" s="22">
        <v>0.982</v>
      </c>
      <c r="AI7907" s="22">
        <v>0.969</v>
      </c>
      <c r="AJ7907" s="22">
        <v>1.007</v>
      </c>
    </row>
    <row r="7908" s="5" customFormat="1" spans="1:36">
      <c r="A7908" s="11" t="s">
        <v>10249</v>
      </c>
      <c r="B7908" s="11">
        <v>149.7</v>
      </c>
      <c r="C7908" s="11">
        <v>109.6</v>
      </c>
      <c r="D7908" s="11">
        <v>436.2412</v>
      </c>
      <c r="E7908" s="11">
        <v>438.25</v>
      </c>
      <c r="F7908" s="11">
        <v>274.1499</v>
      </c>
      <c r="G7908" s="11">
        <v>10656.1688888889</v>
      </c>
      <c r="H7908" s="11">
        <v>1</v>
      </c>
      <c r="I7908" s="11">
        <v>1</v>
      </c>
      <c r="J7908" s="11" t="s">
        <v>46</v>
      </c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11">
        <v>0</v>
      </c>
      <c r="Y7908" s="22">
        <v>0.962</v>
      </c>
      <c r="Z7908" s="22">
        <v>0.843</v>
      </c>
      <c r="AA7908" s="22">
        <v>1.046</v>
      </c>
      <c r="AB7908" s="22">
        <v>0.922</v>
      </c>
      <c r="AC7908" s="22">
        <v>1.547</v>
      </c>
      <c r="AD7908" s="22">
        <v>1.696</v>
      </c>
      <c r="AE7908" s="22">
        <v>1.266</v>
      </c>
      <c r="AF7908" s="22">
        <v>1.551</v>
      </c>
      <c r="AG7908" s="22">
        <v>1.593</v>
      </c>
      <c r="AH7908" s="22">
        <v>1.55</v>
      </c>
      <c r="AI7908" s="22">
        <v>1.338</v>
      </c>
      <c r="AJ7908" s="22">
        <v>1.575</v>
      </c>
    </row>
    <row r="7909" s="5" customFormat="1" spans="1:36">
      <c r="A7909" s="11" t="s">
        <v>10250</v>
      </c>
      <c r="B7909" s="11">
        <v>149.4</v>
      </c>
      <c r="C7909" s="11">
        <v>109.7</v>
      </c>
      <c r="D7909" s="11">
        <v>307.2023</v>
      </c>
      <c r="E7909" s="11">
        <v>309.209</v>
      </c>
      <c r="F7909" s="11">
        <v>145.1109</v>
      </c>
      <c r="G7909" s="11">
        <v>1875886.50909091</v>
      </c>
      <c r="H7909" s="11">
        <v>1</v>
      </c>
      <c r="I7909" s="11">
        <v>1</v>
      </c>
      <c r="J7909" s="11" t="s">
        <v>50</v>
      </c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20">
        <v>1</v>
      </c>
      <c r="V7909" s="20">
        <v>19</v>
      </c>
      <c r="W7909" s="5"/>
      <c r="X7909" s="11">
        <v>0</v>
      </c>
      <c r="Y7909" s="22">
        <v>0.703</v>
      </c>
      <c r="Z7909" s="22">
        <v>0.621</v>
      </c>
      <c r="AA7909" s="22">
        <v>0.713</v>
      </c>
      <c r="AB7909" s="22">
        <v>0.646</v>
      </c>
      <c r="AC7909" s="22">
        <v>1.431</v>
      </c>
      <c r="AD7909" s="22">
        <v>1.2</v>
      </c>
      <c r="AE7909" s="22">
        <v>1.152</v>
      </c>
      <c r="AF7909" s="22">
        <v>1.515</v>
      </c>
      <c r="AG7909" s="22">
        <v>1.122</v>
      </c>
      <c r="AH7909" s="22">
        <v>1.164</v>
      </c>
      <c r="AI7909" s="22">
        <v>1.167</v>
      </c>
      <c r="AJ7909" s="22">
        <v>1.178</v>
      </c>
    </row>
    <row r="7910" s="5" customFormat="1" spans="1:36">
      <c r="A7910" s="11" t="s">
        <v>10251</v>
      </c>
      <c r="B7910" s="11">
        <v>157.6</v>
      </c>
      <c r="C7910" s="11">
        <v>109.8</v>
      </c>
      <c r="D7910" s="11">
        <v>585.2377</v>
      </c>
      <c r="E7910" s="11">
        <v>589.2516</v>
      </c>
      <c r="F7910" s="11">
        <v>262.0623</v>
      </c>
      <c r="G7910" s="11">
        <v>6614.126125</v>
      </c>
      <c r="H7910" s="11">
        <v>1</v>
      </c>
      <c r="I7910" s="11">
        <v>2</v>
      </c>
      <c r="J7910" s="11" t="s">
        <v>39</v>
      </c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20">
        <v>0</v>
      </c>
      <c r="V7910" s="20">
        <v>2</v>
      </c>
      <c r="W7910" s="5"/>
      <c r="X7910" s="11">
        <v>0</v>
      </c>
      <c r="Y7910" s="22">
        <v>1.57</v>
      </c>
      <c r="Z7910" s="22">
        <v>1.815</v>
      </c>
      <c r="AA7910" s="22">
        <v>1.528</v>
      </c>
      <c r="AB7910" s="22">
        <v>1.549</v>
      </c>
      <c r="AC7910" s="22">
        <v>1.376</v>
      </c>
      <c r="AD7910" s="22">
        <v>1.345</v>
      </c>
      <c r="AE7910" s="22">
        <v>1.738</v>
      </c>
      <c r="AF7910" s="22">
        <v>1.412</v>
      </c>
      <c r="AG7910" s="22">
        <v>1.695</v>
      </c>
      <c r="AH7910" s="22">
        <v>1.651</v>
      </c>
      <c r="AI7910" s="22">
        <v>1.59</v>
      </c>
      <c r="AJ7910" s="22">
        <v>1.607</v>
      </c>
    </row>
    <row r="7911" s="5" customFormat="1" spans="1:36">
      <c r="A7911" s="11" t="s">
        <v>10252</v>
      </c>
      <c r="B7911" s="11">
        <v>151.5</v>
      </c>
      <c r="C7911" s="11">
        <v>110.1</v>
      </c>
      <c r="D7911" s="11">
        <v>483.2962</v>
      </c>
      <c r="E7911" s="11">
        <v>487.3097</v>
      </c>
      <c r="F7911" s="11">
        <v>160.1208</v>
      </c>
      <c r="G7911" s="11">
        <v>12635.9860909091</v>
      </c>
      <c r="H7911" s="11">
        <v>1</v>
      </c>
      <c r="I7911" s="11">
        <v>2</v>
      </c>
      <c r="J7911" s="11" t="s">
        <v>50</v>
      </c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20">
        <v>2</v>
      </c>
      <c r="V7911" s="20">
        <v>12</v>
      </c>
      <c r="W7911" s="5"/>
      <c r="X7911" s="11">
        <v>0</v>
      </c>
      <c r="Y7911" s="22">
        <v>0.63</v>
      </c>
      <c r="Z7911" s="22">
        <v>0.963</v>
      </c>
      <c r="AA7911" s="22">
        <v>0.54</v>
      </c>
      <c r="AB7911" s="22">
        <v>0.649</v>
      </c>
      <c r="AC7911" s="22">
        <v>0.945</v>
      </c>
      <c r="AD7911" s="22">
        <v>0.852</v>
      </c>
      <c r="AE7911" s="22">
        <v>0.938</v>
      </c>
      <c r="AF7911" s="22">
        <v>0.795</v>
      </c>
      <c r="AG7911" s="22">
        <v>1.014</v>
      </c>
      <c r="AH7911" s="22">
        <v>0.836</v>
      </c>
      <c r="AI7911" s="22">
        <v>0.909</v>
      </c>
      <c r="AJ7911" s="22">
        <v>0.966</v>
      </c>
    </row>
    <row r="7912" s="5" customFormat="1" spans="1:36">
      <c r="A7912" s="11" t="s">
        <v>10253</v>
      </c>
      <c r="B7912" s="11">
        <v>150.4</v>
      </c>
      <c r="C7912" s="11">
        <v>110.4</v>
      </c>
      <c r="D7912" s="11">
        <v>365.0622</v>
      </c>
      <c r="E7912" s="11">
        <v>367.068</v>
      </c>
      <c r="F7912" s="11">
        <v>202.9709</v>
      </c>
      <c r="G7912" s="11">
        <v>5972.34264285714</v>
      </c>
      <c r="H7912" s="11">
        <v>1</v>
      </c>
      <c r="I7912" s="11">
        <v>1</v>
      </c>
      <c r="J7912" s="11" t="s">
        <v>46</v>
      </c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11">
        <v>0</v>
      </c>
      <c r="Y7912" s="22">
        <v>0.667</v>
      </c>
      <c r="Z7912" s="22">
        <v>0.944</v>
      </c>
      <c r="AA7912" s="22">
        <v>0.826</v>
      </c>
      <c r="AB7912" s="22">
        <v>0.757</v>
      </c>
      <c r="AC7912" s="22">
        <v>1.412</v>
      </c>
      <c r="AD7912" s="22">
        <v>1.267</v>
      </c>
      <c r="AE7912" s="22">
        <v>1.041</v>
      </c>
      <c r="AF7912" s="22">
        <v>1.522</v>
      </c>
      <c r="AG7912" s="22">
        <v>1.084</v>
      </c>
      <c r="AH7912" s="22">
        <v>0.952</v>
      </c>
      <c r="AI7912" s="22">
        <v>1.008</v>
      </c>
      <c r="AJ7912" s="22">
        <v>1.014</v>
      </c>
    </row>
    <row r="7913" s="5" customFormat="1" spans="1:36">
      <c r="A7913" s="11" t="s">
        <v>10254</v>
      </c>
      <c r="B7913" s="11">
        <v>151.4</v>
      </c>
      <c r="C7913" s="11">
        <v>110.5</v>
      </c>
      <c r="D7913" s="11">
        <v>452.2184</v>
      </c>
      <c r="E7913" s="11">
        <v>456.2318</v>
      </c>
      <c r="F7913" s="11">
        <v>129.043</v>
      </c>
      <c r="G7913" s="11">
        <v>300196.275</v>
      </c>
      <c r="H7913" s="11">
        <v>1</v>
      </c>
      <c r="I7913" s="11">
        <v>2</v>
      </c>
      <c r="J7913" s="11" t="s">
        <v>50</v>
      </c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20">
        <v>5</v>
      </c>
      <c r="V7913" s="20">
        <v>28</v>
      </c>
      <c r="W7913" s="5"/>
      <c r="X7913" s="11">
        <v>0</v>
      </c>
      <c r="Y7913" s="22">
        <v>1.58</v>
      </c>
      <c r="Z7913" s="22">
        <v>1.304</v>
      </c>
      <c r="AA7913" s="22">
        <v>1.519</v>
      </c>
      <c r="AB7913" s="22">
        <v>1.829</v>
      </c>
      <c r="AC7913" s="22">
        <v>0.959</v>
      </c>
      <c r="AD7913" s="22">
        <v>1.2</v>
      </c>
      <c r="AE7913" s="22">
        <v>1.053</v>
      </c>
      <c r="AF7913" s="22">
        <v>0.956</v>
      </c>
      <c r="AG7913" s="22">
        <v>1.13</v>
      </c>
      <c r="AH7913" s="22">
        <v>1.155</v>
      </c>
      <c r="AI7913" s="22">
        <v>1.156</v>
      </c>
      <c r="AJ7913" s="22">
        <v>1.154</v>
      </c>
    </row>
    <row r="7914" s="5" customFormat="1" spans="1:36">
      <c r="A7914" s="11" t="s">
        <v>10255</v>
      </c>
      <c r="B7914" s="11">
        <v>149.5</v>
      </c>
      <c r="C7914" s="11">
        <v>110.6</v>
      </c>
      <c r="D7914" s="11">
        <v>359.1287</v>
      </c>
      <c r="E7914" s="11">
        <v>361.1376</v>
      </c>
      <c r="F7914" s="11">
        <v>197.0373</v>
      </c>
      <c r="G7914" s="11">
        <v>8183.07525</v>
      </c>
      <c r="H7914" s="11">
        <v>1</v>
      </c>
      <c r="I7914" s="11">
        <v>1</v>
      </c>
      <c r="J7914" s="11" t="s">
        <v>39</v>
      </c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20">
        <v>0</v>
      </c>
      <c r="V7914" s="20">
        <v>12</v>
      </c>
      <c r="W7914" s="5"/>
      <c r="X7914" s="11">
        <v>0</v>
      </c>
      <c r="Y7914" s="22">
        <v>0.963</v>
      </c>
      <c r="Z7914" s="22">
        <v>0.669</v>
      </c>
      <c r="AA7914" s="22">
        <v>1.312</v>
      </c>
      <c r="AB7914" s="22">
        <v>1.057</v>
      </c>
      <c r="AC7914" s="22">
        <v>0.719</v>
      </c>
      <c r="AD7914" s="22">
        <v>1.242</v>
      </c>
      <c r="AE7914" s="22">
        <v>0.878</v>
      </c>
      <c r="AF7914" s="22">
        <v>0.855</v>
      </c>
      <c r="AG7914" s="22">
        <v>1.302</v>
      </c>
      <c r="AH7914" s="22">
        <v>1.337</v>
      </c>
      <c r="AI7914" s="22">
        <v>1.264</v>
      </c>
      <c r="AJ7914" s="22">
        <v>1.228</v>
      </c>
    </row>
    <row r="7915" s="5" customFormat="1" spans="1:36">
      <c r="A7915" s="11" t="s">
        <v>10256</v>
      </c>
      <c r="B7915" s="11">
        <v>151.2</v>
      </c>
      <c r="C7915" s="11">
        <v>110.6</v>
      </c>
      <c r="D7915" s="11">
        <v>305.1502</v>
      </c>
      <c r="E7915" s="11">
        <v>307.1567</v>
      </c>
      <c r="F7915" s="11">
        <v>143.0589</v>
      </c>
      <c r="G7915" s="11">
        <v>180842.65</v>
      </c>
      <c r="H7915" s="11">
        <v>1</v>
      </c>
      <c r="I7915" s="11">
        <v>1</v>
      </c>
      <c r="J7915" s="11" t="s">
        <v>50</v>
      </c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20">
        <v>1</v>
      </c>
      <c r="V7915" s="20">
        <v>25</v>
      </c>
      <c r="W7915" s="5"/>
      <c r="X7915" s="11">
        <v>0</v>
      </c>
      <c r="Y7915" s="22">
        <v>0.924</v>
      </c>
      <c r="Z7915" s="22">
        <v>1.247</v>
      </c>
      <c r="AA7915" s="22">
        <v>0.741</v>
      </c>
      <c r="AB7915" s="22">
        <v>0.973</v>
      </c>
      <c r="AC7915" s="22">
        <v>1.039</v>
      </c>
      <c r="AD7915" s="22">
        <v>0.57</v>
      </c>
      <c r="AE7915" s="22">
        <v>0.73</v>
      </c>
      <c r="AF7915" s="22">
        <v>0.821</v>
      </c>
      <c r="AG7915" s="22">
        <v>0.762</v>
      </c>
      <c r="AH7915" s="22">
        <v>0.737</v>
      </c>
      <c r="AI7915" s="22">
        <v>0.756</v>
      </c>
      <c r="AJ7915" s="22">
        <v>0.802</v>
      </c>
    </row>
    <row r="7916" s="5" customFormat="1" spans="1:36">
      <c r="A7916" s="11" t="s">
        <v>10257</v>
      </c>
      <c r="B7916" s="11">
        <v>151.4</v>
      </c>
      <c r="C7916" s="11">
        <v>110.7</v>
      </c>
      <c r="D7916" s="11">
        <v>291.1699</v>
      </c>
      <c r="E7916" s="11">
        <v>293.1787</v>
      </c>
      <c r="F7916" s="11">
        <v>129.0785</v>
      </c>
      <c r="G7916" s="11">
        <v>158224.630769231</v>
      </c>
      <c r="H7916" s="11">
        <v>1</v>
      </c>
      <c r="I7916" s="11">
        <v>1</v>
      </c>
      <c r="J7916" s="11" t="s">
        <v>50</v>
      </c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20">
        <v>4</v>
      </c>
      <c r="V7916" s="20">
        <v>30</v>
      </c>
      <c r="W7916" s="5"/>
      <c r="X7916" s="11">
        <v>0</v>
      </c>
      <c r="Y7916" s="22">
        <v>0.715</v>
      </c>
      <c r="Z7916" s="22">
        <v>0.753</v>
      </c>
      <c r="AA7916" s="22">
        <v>0.725</v>
      </c>
      <c r="AB7916" s="22">
        <v>0.681</v>
      </c>
      <c r="AC7916" s="22">
        <v>0.825</v>
      </c>
      <c r="AD7916" s="22">
        <v>0.826</v>
      </c>
      <c r="AE7916" s="22">
        <v>0.868</v>
      </c>
      <c r="AF7916" s="22">
        <v>0.982</v>
      </c>
      <c r="AG7916" s="22">
        <v>1.012</v>
      </c>
      <c r="AH7916" s="22">
        <v>0.973</v>
      </c>
      <c r="AI7916" s="22">
        <v>0.959</v>
      </c>
      <c r="AJ7916" s="22">
        <v>0.982</v>
      </c>
    </row>
    <row r="7917" s="5" customFormat="1" spans="1:36">
      <c r="A7917" s="11" t="s">
        <v>10258</v>
      </c>
      <c r="B7917" s="11">
        <v>151.6</v>
      </c>
      <c r="C7917" s="11">
        <v>110.8</v>
      </c>
      <c r="D7917" s="11">
        <v>292.6633</v>
      </c>
      <c r="E7917" s="11">
        <v>294.6695</v>
      </c>
      <c r="F7917" s="11">
        <v>130.572</v>
      </c>
      <c r="G7917" s="11">
        <v>5517.58266666667</v>
      </c>
      <c r="H7917" s="11">
        <v>1</v>
      </c>
      <c r="I7917" s="11">
        <v>1</v>
      </c>
      <c r="J7917" s="11" t="s">
        <v>46</v>
      </c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11">
        <v>0</v>
      </c>
      <c r="Y7917" s="22">
        <v>0.713</v>
      </c>
      <c r="Z7917" s="22">
        <v>1.644</v>
      </c>
      <c r="AA7917" s="22">
        <v>1.001</v>
      </c>
      <c r="AB7917" s="22">
        <v>0.884</v>
      </c>
      <c r="AC7917" s="22">
        <v>1.26</v>
      </c>
      <c r="AD7917" s="22">
        <v>1.288</v>
      </c>
      <c r="AE7917" s="22">
        <v>1.502</v>
      </c>
      <c r="AF7917" s="22">
        <v>0.816</v>
      </c>
      <c r="AG7917" s="22">
        <v>1.08</v>
      </c>
      <c r="AH7917" s="22">
        <v>0.911</v>
      </c>
      <c r="AI7917" s="22">
        <v>0.906</v>
      </c>
      <c r="AJ7917" s="22">
        <v>0.804</v>
      </c>
    </row>
    <row r="7918" s="5" customFormat="1" spans="1:36">
      <c r="A7918" s="11" t="s">
        <v>10259</v>
      </c>
      <c r="B7918" s="11">
        <v>151.4</v>
      </c>
      <c r="C7918" s="11">
        <v>110.8</v>
      </c>
      <c r="D7918" s="11">
        <v>323.1965</v>
      </c>
      <c r="E7918" s="11">
        <v>325.2032</v>
      </c>
      <c r="F7918" s="11">
        <v>161.1052</v>
      </c>
      <c r="G7918" s="11">
        <v>75837.4743478261</v>
      </c>
      <c r="H7918" s="11">
        <v>1</v>
      </c>
      <c r="I7918" s="11">
        <v>1</v>
      </c>
      <c r="J7918" s="11" t="s">
        <v>50</v>
      </c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20">
        <v>1</v>
      </c>
      <c r="V7918" s="20">
        <v>14</v>
      </c>
      <c r="W7918" s="5"/>
      <c r="X7918" s="11">
        <v>0</v>
      </c>
      <c r="Y7918" s="22">
        <v>0.866</v>
      </c>
      <c r="Z7918" s="22">
        <v>0.784</v>
      </c>
      <c r="AA7918" s="22">
        <v>0.954</v>
      </c>
      <c r="AB7918" s="22">
        <v>0.948</v>
      </c>
      <c r="AC7918" s="22">
        <v>1.157</v>
      </c>
      <c r="AD7918" s="22">
        <v>1.132</v>
      </c>
      <c r="AE7918" s="22">
        <v>1.045</v>
      </c>
      <c r="AF7918" s="22">
        <v>1.263</v>
      </c>
      <c r="AG7918" s="22">
        <v>1.062</v>
      </c>
      <c r="AH7918" s="22">
        <v>1.075</v>
      </c>
      <c r="AI7918" s="22">
        <v>1.073</v>
      </c>
      <c r="AJ7918" s="22">
        <v>1.139</v>
      </c>
    </row>
    <row r="7919" s="5" customFormat="1" spans="1:36">
      <c r="A7919" s="11" t="s">
        <v>10260</v>
      </c>
      <c r="B7919" s="11">
        <v>151.8</v>
      </c>
      <c r="C7919" s="11">
        <v>110.9</v>
      </c>
      <c r="D7919" s="11">
        <v>582.3643</v>
      </c>
      <c r="E7919" s="11">
        <v>586.3779</v>
      </c>
      <c r="F7919" s="11">
        <v>259.1889</v>
      </c>
      <c r="G7919" s="11">
        <v>3772.20316666667</v>
      </c>
      <c r="H7919" s="11">
        <v>1</v>
      </c>
      <c r="I7919" s="11">
        <v>2</v>
      </c>
      <c r="J7919" s="11" t="s">
        <v>39</v>
      </c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20">
        <v>0</v>
      </c>
      <c r="V7919" s="20">
        <v>3</v>
      </c>
      <c r="W7919" s="5"/>
      <c r="X7919" s="11">
        <v>0</v>
      </c>
      <c r="Y7919" s="22">
        <v>0.819</v>
      </c>
      <c r="Z7919" s="22">
        <v>1.171</v>
      </c>
      <c r="AA7919" s="22">
        <v>0.514</v>
      </c>
      <c r="AB7919" s="22">
        <v>0.564</v>
      </c>
      <c r="AC7919" s="22">
        <v>1.525</v>
      </c>
      <c r="AD7919" s="22">
        <v>1.502</v>
      </c>
      <c r="AE7919" s="22">
        <v>1.085</v>
      </c>
      <c r="AF7919" s="22">
        <v>1.4</v>
      </c>
      <c r="AG7919" s="22">
        <v>0.939</v>
      </c>
      <c r="AH7919" s="22">
        <v>0.971</v>
      </c>
      <c r="AI7919" s="22">
        <v>0.938</v>
      </c>
      <c r="AJ7919" s="22">
        <v>0.843</v>
      </c>
    </row>
    <row r="7920" s="5" customFormat="1" spans="1:36">
      <c r="A7920" s="11" t="s">
        <v>10261</v>
      </c>
      <c r="B7920" s="11">
        <v>151.4</v>
      </c>
      <c r="C7920" s="11">
        <v>110.9</v>
      </c>
      <c r="D7920" s="11">
        <v>441.2858</v>
      </c>
      <c r="E7920" s="11">
        <v>445.2992</v>
      </c>
      <c r="F7920" s="11">
        <v>118.1104</v>
      </c>
      <c r="G7920" s="11">
        <v>13442.5334347826</v>
      </c>
      <c r="H7920" s="11">
        <v>1</v>
      </c>
      <c r="I7920" s="11">
        <v>2</v>
      </c>
      <c r="J7920" s="11" t="s">
        <v>39</v>
      </c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20">
        <v>0</v>
      </c>
      <c r="V7920" s="20">
        <v>4</v>
      </c>
      <c r="W7920" s="5"/>
      <c r="X7920" s="11">
        <v>0</v>
      </c>
      <c r="Y7920" s="22">
        <v>0.411</v>
      </c>
      <c r="Z7920" s="22">
        <v>0.447</v>
      </c>
      <c r="AA7920" s="22">
        <v>0.506</v>
      </c>
      <c r="AB7920" s="22">
        <v>0.438</v>
      </c>
      <c r="AC7920" s="22">
        <v>1.071</v>
      </c>
      <c r="AD7920" s="22">
        <v>0.871</v>
      </c>
      <c r="AE7920" s="22">
        <v>0.995</v>
      </c>
      <c r="AF7920" s="22">
        <v>0.901</v>
      </c>
      <c r="AG7920" s="22">
        <v>0.987</v>
      </c>
      <c r="AH7920" s="22">
        <v>0.898</v>
      </c>
      <c r="AI7920" s="22">
        <v>1.045</v>
      </c>
      <c r="AJ7920" s="22">
        <v>1.051</v>
      </c>
    </row>
    <row r="7921" s="5" customFormat="1" spans="1:36">
      <c r="A7921" s="11" t="s">
        <v>10262</v>
      </c>
      <c r="B7921" s="11">
        <v>151.4</v>
      </c>
      <c r="C7921" s="11">
        <v>111</v>
      </c>
      <c r="D7921" s="11">
        <v>430.1726</v>
      </c>
      <c r="E7921" s="11">
        <v>432.179</v>
      </c>
      <c r="F7921" s="11">
        <v>268.0812</v>
      </c>
      <c r="G7921" s="11">
        <v>20828.9822222222</v>
      </c>
      <c r="H7921" s="11">
        <v>1</v>
      </c>
      <c r="I7921" s="11">
        <v>1</v>
      </c>
      <c r="J7921" s="11" t="s">
        <v>50</v>
      </c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20">
        <v>4</v>
      </c>
      <c r="V7921" s="20">
        <v>23</v>
      </c>
      <c r="W7921" s="5"/>
      <c r="X7921" s="11">
        <v>0</v>
      </c>
      <c r="Y7921" s="22">
        <v>1.228</v>
      </c>
      <c r="Z7921" s="22">
        <v>1.411</v>
      </c>
      <c r="AA7921" s="22">
        <v>1.476</v>
      </c>
      <c r="AB7921" s="22">
        <v>1.417</v>
      </c>
      <c r="AC7921" s="22">
        <v>1.081</v>
      </c>
      <c r="AD7921" s="22">
        <v>1.197</v>
      </c>
      <c r="AE7921" s="22">
        <v>1.199</v>
      </c>
      <c r="AF7921" s="22">
        <v>1.145</v>
      </c>
      <c r="AG7921" s="22">
        <v>0.974</v>
      </c>
      <c r="AH7921" s="22">
        <v>1.005</v>
      </c>
      <c r="AI7921" s="22">
        <v>1.038</v>
      </c>
      <c r="AJ7921" s="22">
        <v>1.05</v>
      </c>
    </row>
    <row r="7922" s="5" customFormat="1" spans="1:36">
      <c r="A7922" s="11" t="s">
        <v>10263</v>
      </c>
      <c r="B7922" s="11">
        <v>151.4</v>
      </c>
      <c r="C7922" s="11">
        <v>111.1</v>
      </c>
      <c r="D7922" s="11">
        <v>231.1492</v>
      </c>
      <c r="E7922" s="11">
        <v>233.156</v>
      </c>
      <c r="F7922" s="11">
        <v>69.0579</v>
      </c>
      <c r="G7922" s="11">
        <v>102049.857142857</v>
      </c>
      <c r="H7922" s="11">
        <v>1</v>
      </c>
      <c r="I7922" s="11">
        <v>1</v>
      </c>
      <c r="J7922" s="11" t="s">
        <v>39</v>
      </c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20">
        <v>0</v>
      </c>
      <c r="V7922" s="20">
        <v>2</v>
      </c>
      <c r="W7922" s="5"/>
      <c r="X7922" s="11">
        <v>0</v>
      </c>
      <c r="Y7922" s="22">
        <v>0.868</v>
      </c>
      <c r="Z7922" s="22">
        <v>0.837</v>
      </c>
      <c r="AA7922" s="22">
        <v>0.934</v>
      </c>
      <c r="AB7922" s="22">
        <v>0.976</v>
      </c>
      <c r="AC7922" s="22">
        <v>1.167</v>
      </c>
      <c r="AD7922" s="22">
        <v>1.119</v>
      </c>
      <c r="AE7922" s="22">
        <v>1.286</v>
      </c>
      <c r="AF7922" s="22">
        <v>1.309</v>
      </c>
      <c r="AG7922" s="22">
        <v>0.812</v>
      </c>
      <c r="AH7922" s="22">
        <v>0.77</v>
      </c>
      <c r="AI7922" s="22">
        <v>0.801</v>
      </c>
      <c r="AJ7922" s="22">
        <v>0.824</v>
      </c>
    </row>
    <row r="7923" s="5" customFormat="1" spans="1:36">
      <c r="A7923" s="11" t="s">
        <v>10264</v>
      </c>
      <c r="B7923" s="11">
        <v>150.6</v>
      </c>
      <c r="C7923" s="11">
        <v>111.4</v>
      </c>
      <c r="D7923" s="11">
        <v>458.1961</v>
      </c>
      <c r="E7923" s="11">
        <v>460.203</v>
      </c>
      <c r="F7923" s="11">
        <v>296.1048</v>
      </c>
      <c r="G7923" s="11">
        <v>10859.1576666667</v>
      </c>
      <c r="H7923" s="11">
        <v>1</v>
      </c>
      <c r="I7923" s="11">
        <v>1</v>
      </c>
      <c r="J7923" s="11" t="s">
        <v>50</v>
      </c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20">
        <v>1</v>
      </c>
      <c r="V7923" s="20">
        <v>13</v>
      </c>
      <c r="W7923" s="5"/>
      <c r="X7923" s="11">
        <v>0</v>
      </c>
      <c r="Y7923" s="22">
        <v>0.451</v>
      </c>
      <c r="Z7923" s="22">
        <v>0.539</v>
      </c>
      <c r="AA7923" s="22">
        <v>0.424</v>
      </c>
      <c r="AB7923" s="22">
        <v>0.454</v>
      </c>
      <c r="AC7923" s="22">
        <v>0.616</v>
      </c>
      <c r="AD7923" s="22">
        <v>0.691</v>
      </c>
      <c r="AE7923" s="22">
        <v>0.93</v>
      </c>
      <c r="AF7923" s="22">
        <v>0.7</v>
      </c>
      <c r="AG7923" s="22">
        <v>0.886</v>
      </c>
      <c r="AH7923" s="22">
        <v>0.973</v>
      </c>
      <c r="AI7923" s="22">
        <v>0.86</v>
      </c>
      <c r="AJ7923" s="22">
        <v>0.968</v>
      </c>
    </row>
    <row r="7924" s="5" customFormat="1" spans="1:36">
      <c r="A7924" s="11" t="s">
        <v>10265</v>
      </c>
      <c r="B7924" s="11">
        <v>154.6</v>
      </c>
      <c r="C7924" s="11">
        <v>111.4</v>
      </c>
      <c r="D7924" s="11">
        <v>271.1113</v>
      </c>
      <c r="E7924" s="11">
        <v>273.1178</v>
      </c>
      <c r="F7924" s="11">
        <v>109.0199</v>
      </c>
      <c r="G7924" s="11">
        <v>52074.5542857143</v>
      </c>
      <c r="H7924" s="11">
        <v>1</v>
      </c>
      <c r="I7924" s="11">
        <v>1</v>
      </c>
      <c r="J7924" s="11" t="s">
        <v>50</v>
      </c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20">
        <v>1</v>
      </c>
      <c r="V7924" s="20">
        <v>3</v>
      </c>
      <c r="W7924" s="5"/>
      <c r="X7924" s="11">
        <v>0</v>
      </c>
      <c r="Y7924" s="22">
        <v>0.587</v>
      </c>
      <c r="Z7924" s="22">
        <v>0.82</v>
      </c>
      <c r="AA7924" s="22">
        <v>0.866</v>
      </c>
      <c r="AB7924" s="22">
        <v>0.936</v>
      </c>
      <c r="AC7924" s="22">
        <v>1.736</v>
      </c>
      <c r="AD7924" s="22">
        <v>1.251</v>
      </c>
      <c r="AE7924" s="22">
        <v>1.114</v>
      </c>
      <c r="AF7924" s="22">
        <v>1.641</v>
      </c>
      <c r="AG7924" s="22">
        <v>0.939</v>
      </c>
      <c r="AH7924" s="22">
        <v>0.967</v>
      </c>
      <c r="AI7924" s="22">
        <v>0.974</v>
      </c>
      <c r="AJ7924" s="22">
        <v>1.002</v>
      </c>
    </row>
    <row r="7925" s="5" customFormat="1" spans="1:36">
      <c r="A7925" s="11" t="s">
        <v>10266</v>
      </c>
      <c r="B7925" s="11">
        <v>151.6</v>
      </c>
      <c r="C7925" s="11">
        <v>111.4</v>
      </c>
      <c r="D7925" s="11">
        <v>279.1701</v>
      </c>
      <c r="E7925" s="11">
        <v>281.1771</v>
      </c>
      <c r="F7925" s="11">
        <v>117.0788</v>
      </c>
      <c r="G7925" s="11">
        <v>79289.7372222222</v>
      </c>
      <c r="H7925" s="11">
        <v>1</v>
      </c>
      <c r="I7925" s="11">
        <v>1</v>
      </c>
      <c r="J7925" s="11" t="s">
        <v>50</v>
      </c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20">
        <v>5</v>
      </c>
      <c r="V7925" s="20">
        <v>38</v>
      </c>
      <c r="W7925" s="5"/>
      <c r="X7925" s="11">
        <v>0</v>
      </c>
      <c r="Y7925" s="22">
        <v>0.625</v>
      </c>
      <c r="Z7925" s="22">
        <v>0.935</v>
      </c>
      <c r="AA7925" s="22">
        <v>0.793</v>
      </c>
      <c r="AB7925" s="22">
        <v>0.721</v>
      </c>
      <c r="AC7925" s="22">
        <v>1.363</v>
      </c>
      <c r="AD7925" s="22">
        <v>1.218</v>
      </c>
      <c r="AE7925" s="22">
        <v>1.095</v>
      </c>
      <c r="AF7925" s="22">
        <v>1.396</v>
      </c>
      <c r="AG7925" s="22">
        <v>1.218</v>
      </c>
      <c r="AH7925" s="22">
        <v>1.178</v>
      </c>
      <c r="AI7925" s="22">
        <v>1.196</v>
      </c>
      <c r="AJ7925" s="22">
        <v>1.21</v>
      </c>
    </row>
    <row r="7926" s="5" customFormat="1" spans="1:36">
      <c r="A7926" s="11" t="s">
        <v>10267</v>
      </c>
      <c r="B7926" s="11">
        <v>152.5</v>
      </c>
      <c r="C7926" s="11">
        <v>111.7</v>
      </c>
      <c r="D7926" s="11">
        <v>298.1302</v>
      </c>
      <c r="E7926" s="11">
        <v>300.137</v>
      </c>
      <c r="F7926" s="11">
        <v>136.0388</v>
      </c>
      <c r="G7926" s="11">
        <v>458845.923809524</v>
      </c>
      <c r="H7926" s="11">
        <v>1</v>
      </c>
      <c r="I7926" s="11">
        <v>1</v>
      </c>
      <c r="J7926" s="11" t="s">
        <v>50</v>
      </c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20">
        <v>1</v>
      </c>
      <c r="V7926" s="20">
        <v>10</v>
      </c>
      <c r="W7926" s="5"/>
      <c r="X7926" s="11">
        <v>0</v>
      </c>
      <c r="Y7926" s="22">
        <v>0.865</v>
      </c>
      <c r="Z7926" s="22">
        <v>0.943</v>
      </c>
      <c r="AA7926" s="22">
        <v>1.024</v>
      </c>
      <c r="AB7926" s="22">
        <v>0.874</v>
      </c>
      <c r="AC7926" s="22">
        <v>1.19</v>
      </c>
      <c r="AD7926" s="22">
        <v>1.061</v>
      </c>
      <c r="AE7926" s="22">
        <v>0.933</v>
      </c>
      <c r="AF7926" s="22">
        <v>1.186</v>
      </c>
      <c r="AG7926" s="22">
        <v>1.047</v>
      </c>
      <c r="AH7926" s="22">
        <v>1.021</v>
      </c>
      <c r="AI7926" s="22">
        <v>0.998</v>
      </c>
      <c r="AJ7926" s="22">
        <v>1.018</v>
      </c>
    </row>
    <row r="7927" s="5" customFormat="1" spans="1:36">
      <c r="A7927" s="11" t="s">
        <v>10268</v>
      </c>
      <c r="B7927" s="11">
        <v>152.5</v>
      </c>
      <c r="C7927" s="11">
        <v>111.9</v>
      </c>
      <c r="D7927" s="11">
        <v>467.2388</v>
      </c>
      <c r="E7927" s="11">
        <v>469.2458</v>
      </c>
      <c r="F7927" s="11">
        <v>305.1474</v>
      </c>
      <c r="G7927" s="11">
        <v>62485.97</v>
      </c>
      <c r="H7927" s="11">
        <v>1</v>
      </c>
      <c r="I7927" s="11">
        <v>1</v>
      </c>
      <c r="J7927" s="11" t="s">
        <v>39</v>
      </c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20">
        <v>0</v>
      </c>
      <c r="V7927" s="20">
        <v>19</v>
      </c>
      <c r="W7927" s="5"/>
      <c r="X7927" s="11">
        <v>0</v>
      </c>
      <c r="Y7927" s="22">
        <v>0.946</v>
      </c>
      <c r="Z7927" s="22">
        <v>0.871</v>
      </c>
      <c r="AA7927" s="22">
        <v>0.757</v>
      </c>
      <c r="AB7927" s="22">
        <v>0.82</v>
      </c>
      <c r="AC7927" s="22">
        <v>1.044</v>
      </c>
      <c r="AD7927" s="22">
        <v>1.006</v>
      </c>
      <c r="AE7927" s="22">
        <v>1.108</v>
      </c>
      <c r="AF7927" s="22">
        <v>0.965</v>
      </c>
      <c r="AG7927" s="22">
        <v>1.05</v>
      </c>
      <c r="AH7927" s="22">
        <v>1.014</v>
      </c>
      <c r="AI7927" s="22">
        <v>1.005</v>
      </c>
      <c r="AJ7927" s="22">
        <v>1.035</v>
      </c>
    </row>
    <row r="7928" s="5" customFormat="1" spans="1:36">
      <c r="A7928" s="11" t="s">
        <v>10269</v>
      </c>
      <c r="B7928" s="11">
        <v>152.5</v>
      </c>
      <c r="C7928" s="11">
        <v>112</v>
      </c>
      <c r="D7928" s="11">
        <v>492.2613</v>
      </c>
      <c r="E7928" s="11">
        <v>496.2747</v>
      </c>
      <c r="F7928" s="11">
        <v>169.0859</v>
      </c>
      <c r="G7928" s="11">
        <v>622992.066666666</v>
      </c>
      <c r="H7928" s="11">
        <v>1</v>
      </c>
      <c r="I7928" s="11">
        <v>2</v>
      </c>
      <c r="J7928" s="11" t="s">
        <v>50</v>
      </c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20">
        <v>2</v>
      </c>
      <c r="V7928" s="20">
        <v>11</v>
      </c>
      <c r="W7928" s="5"/>
      <c r="X7928" s="11">
        <v>0</v>
      </c>
      <c r="Y7928" s="22">
        <v>0.776</v>
      </c>
      <c r="Z7928" s="22">
        <v>0.905</v>
      </c>
      <c r="AA7928" s="22">
        <v>0.786</v>
      </c>
      <c r="AB7928" s="22">
        <v>0.722</v>
      </c>
      <c r="AC7928" s="22">
        <v>1.134</v>
      </c>
      <c r="AD7928" s="22">
        <v>1.105</v>
      </c>
      <c r="AE7928" s="22">
        <v>1.26</v>
      </c>
      <c r="AF7928" s="22">
        <v>1.209</v>
      </c>
      <c r="AG7928" s="22">
        <v>1.001</v>
      </c>
      <c r="AH7928" s="22">
        <v>0.932</v>
      </c>
      <c r="AI7928" s="22">
        <v>0.933</v>
      </c>
      <c r="AJ7928" s="22">
        <v>0.956</v>
      </c>
    </row>
    <row r="7929" s="5" customFormat="1" spans="1:36">
      <c r="A7929" s="11" t="s">
        <v>10270</v>
      </c>
      <c r="B7929" s="11">
        <v>153.6</v>
      </c>
      <c r="C7929" s="11">
        <v>112.4</v>
      </c>
      <c r="D7929" s="11">
        <v>242.1511</v>
      </c>
      <c r="E7929" s="11">
        <v>244.1591</v>
      </c>
      <c r="F7929" s="11">
        <v>160.1195</v>
      </c>
      <c r="G7929" s="11">
        <v>9171.69883333333</v>
      </c>
      <c r="H7929" s="11">
        <v>2</v>
      </c>
      <c r="I7929" s="11">
        <v>2</v>
      </c>
      <c r="J7929" s="11" t="s">
        <v>46</v>
      </c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11">
        <v>0</v>
      </c>
      <c r="Y7929" s="22">
        <v>0.599</v>
      </c>
      <c r="Z7929" s="22">
        <v>0.91</v>
      </c>
      <c r="AA7929" s="22">
        <v>0.576</v>
      </c>
      <c r="AB7929" s="22">
        <v>0.501</v>
      </c>
      <c r="AC7929" s="22">
        <v>0.86</v>
      </c>
      <c r="AD7929" s="22">
        <v>0.841</v>
      </c>
      <c r="AE7929" s="22">
        <v>0.888</v>
      </c>
      <c r="AF7929" s="22">
        <v>0.821</v>
      </c>
      <c r="AG7929" s="22">
        <v>0.933</v>
      </c>
      <c r="AH7929" s="22">
        <v>0.845</v>
      </c>
      <c r="AI7929" s="22">
        <v>0.927</v>
      </c>
      <c r="AJ7929" s="22">
        <v>0.943</v>
      </c>
    </row>
    <row r="7930" s="5" customFormat="1" spans="1:36">
      <c r="A7930" s="11" t="s">
        <v>10271</v>
      </c>
      <c r="B7930" s="11">
        <v>152.5</v>
      </c>
      <c r="C7930" s="11">
        <v>112.4</v>
      </c>
      <c r="D7930" s="11">
        <v>445.1654</v>
      </c>
      <c r="E7930" s="11">
        <v>447.172</v>
      </c>
      <c r="F7930" s="11">
        <v>283.0741</v>
      </c>
      <c r="G7930" s="11">
        <v>97101.4633333333</v>
      </c>
      <c r="H7930" s="11">
        <v>1</v>
      </c>
      <c r="I7930" s="11">
        <v>1</v>
      </c>
      <c r="J7930" s="11" t="s">
        <v>39</v>
      </c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20">
        <v>0</v>
      </c>
      <c r="V7930" s="20">
        <v>33</v>
      </c>
      <c r="W7930" s="5"/>
      <c r="X7930" s="11">
        <v>0</v>
      </c>
      <c r="Y7930" s="22">
        <v>1.085</v>
      </c>
      <c r="Z7930" s="22">
        <v>1.232</v>
      </c>
      <c r="AA7930" s="22">
        <v>0.86</v>
      </c>
      <c r="AB7930" s="22">
        <v>0.964</v>
      </c>
      <c r="AC7930" s="22">
        <v>0.849</v>
      </c>
      <c r="AD7930" s="22">
        <v>0.73</v>
      </c>
      <c r="AE7930" s="22">
        <v>0.887</v>
      </c>
      <c r="AF7930" s="22">
        <v>0.873</v>
      </c>
      <c r="AG7930" s="22">
        <v>0.965</v>
      </c>
      <c r="AH7930" s="22">
        <v>0.878</v>
      </c>
      <c r="AI7930" s="22">
        <v>0.914</v>
      </c>
      <c r="AJ7930" s="22">
        <v>0.875</v>
      </c>
    </row>
    <row r="7931" s="5" customFormat="1" spans="1:36">
      <c r="A7931" s="11" t="s">
        <v>10272</v>
      </c>
      <c r="B7931" s="11">
        <v>153.5</v>
      </c>
      <c r="C7931" s="11">
        <v>112.6</v>
      </c>
      <c r="D7931" s="11">
        <v>411.2757</v>
      </c>
      <c r="E7931" s="11">
        <v>415.2894</v>
      </c>
      <c r="F7931" s="11">
        <v>88.1003</v>
      </c>
      <c r="G7931" s="11">
        <v>455903.2875</v>
      </c>
      <c r="H7931" s="11">
        <v>1</v>
      </c>
      <c r="I7931" s="11">
        <v>2</v>
      </c>
      <c r="J7931" s="11" t="s">
        <v>50</v>
      </c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20">
        <v>1</v>
      </c>
      <c r="V7931" s="20">
        <v>5</v>
      </c>
      <c r="W7931" s="5"/>
      <c r="X7931" s="11">
        <v>0</v>
      </c>
      <c r="Y7931" s="22">
        <v>0.234</v>
      </c>
      <c r="Z7931" s="22">
        <v>0.522</v>
      </c>
      <c r="AA7931" s="22">
        <v>0.286</v>
      </c>
      <c r="AB7931" s="22">
        <v>0.3</v>
      </c>
      <c r="AC7931" s="22">
        <v>1.079</v>
      </c>
      <c r="AD7931" s="22">
        <v>1.451</v>
      </c>
      <c r="AE7931" s="22">
        <v>1.006</v>
      </c>
      <c r="AF7931" s="22">
        <v>1.331</v>
      </c>
      <c r="AG7931" s="22">
        <v>0.762</v>
      </c>
      <c r="AH7931" s="22">
        <v>0.775</v>
      </c>
      <c r="AI7931" s="22">
        <v>0.742</v>
      </c>
      <c r="AJ7931" s="22">
        <v>0.752</v>
      </c>
    </row>
    <row r="7932" s="5" customFormat="1" spans="1:36">
      <c r="A7932" s="11" t="s">
        <v>10273</v>
      </c>
      <c r="B7932" s="11">
        <v>153.7</v>
      </c>
      <c r="C7932" s="11">
        <v>112.8</v>
      </c>
      <c r="D7932" s="11">
        <v>289.6601</v>
      </c>
      <c r="E7932" s="11">
        <v>291.6671</v>
      </c>
      <c r="F7932" s="11">
        <v>127.5688</v>
      </c>
      <c r="G7932" s="11">
        <v>11639.254</v>
      </c>
      <c r="H7932" s="11">
        <v>1</v>
      </c>
      <c r="I7932" s="11">
        <v>1</v>
      </c>
      <c r="J7932" s="11" t="s">
        <v>46</v>
      </c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11">
        <v>0</v>
      </c>
      <c r="Y7932" s="22">
        <v>1.321</v>
      </c>
      <c r="Z7932" s="22">
        <v>1.23</v>
      </c>
      <c r="AA7932" s="22">
        <v>1.004</v>
      </c>
      <c r="AB7932" s="22">
        <v>0.854</v>
      </c>
      <c r="AC7932" s="22">
        <v>1.108</v>
      </c>
      <c r="AD7932" s="22">
        <v>1.009</v>
      </c>
      <c r="AE7932" s="22">
        <v>0.936</v>
      </c>
      <c r="AF7932" s="22">
        <v>1.01</v>
      </c>
      <c r="AG7932" s="22">
        <v>0.788</v>
      </c>
      <c r="AH7932" s="22">
        <v>0.912</v>
      </c>
      <c r="AI7932" s="22">
        <v>0.797</v>
      </c>
      <c r="AJ7932" s="22">
        <v>0.762</v>
      </c>
    </row>
    <row r="7933" s="5" customFormat="1" spans="1:36">
      <c r="A7933" s="11" t="s">
        <v>10274</v>
      </c>
      <c r="B7933" s="11">
        <v>153.5</v>
      </c>
      <c r="C7933" s="11">
        <v>113.1</v>
      </c>
      <c r="D7933" s="11">
        <v>291.1346</v>
      </c>
      <c r="E7933" s="11">
        <v>293.1414</v>
      </c>
      <c r="F7933" s="11">
        <v>129.0432</v>
      </c>
      <c r="G7933" s="11">
        <v>3761612.564</v>
      </c>
      <c r="H7933" s="11">
        <v>1</v>
      </c>
      <c r="I7933" s="11">
        <v>1</v>
      </c>
      <c r="J7933" s="11" t="s">
        <v>50</v>
      </c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20">
        <v>5</v>
      </c>
      <c r="V7933" s="20">
        <v>28</v>
      </c>
      <c r="W7933" s="5"/>
      <c r="X7933" s="11">
        <v>0</v>
      </c>
      <c r="Y7933" s="22">
        <v>0.615</v>
      </c>
      <c r="Z7933" s="22">
        <v>0.795</v>
      </c>
      <c r="AA7933" s="22">
        <v>0.577</v>
      </c>
      <c r="AB7933" s="22">
        <v>0.556</v>
      </c>
      <c r="AC7933" s="22">
        <v>0.944</v>
      </c>
      <c r="AD7933" s="22">
        <v>0.798</v>
      </c>
      <c r="AE7933" s="22">
        <v>1.057</v>
      </c>
      <c r="AF7933" s="22">
        <v>0.845</v>
      </c>
      <c r="AG7933" s="22">
        <v>0.787</v>
      </c>
      <c r="AH7933" s="22">
        <v>0.748</v>
      </c>
      <c r="AI7933" s="22">
        <v>0.741</v>
      </c>
      <c r="AJ7933" s="22">
        <v>0.768</v>
      </c>
    </row>
    <row r="7934" s="5" customFormat="1" spans="1:36">
      <c r="A7934" s="11" t="s">
        <v>10275</v>
      </c>
      <c r="B7934" s="11">
        <v>155.5</v>
      </c>
      <c r="C7934" s="11">
        <v>113.2</v>
      </c>
      <c r="D7934" s="11">
        <v>263.1393</v>
      </c>
      <c r="E7934" s="11">
        <v>265.1484</v>
      </c>
      <c r="F7934" s="11">
        <v>101.048</v>
      </c>
      <c r="G7934" s="11">
        <v>35555.03</v>
      </c>
      <c r="H7934" s="11">
        <v>1</v>
      </c>
      <c r="I7934" s="11">
        <v>1</v>
      </c>
      <c r="J7934" s="11" t="s">
        <v>39</v>
      </c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20">
        <v>0</v>
      </c>
      <c r="V7934" s="20">
        <v>29</v>
      </c>
      <c r="W7934" s="5"/>
      <c r="X7934" s="11">
        <v>0</v>
      </c>
      <c r="Y7934" s="22">
        <v>0.741</v>
      </c>
      <c r="Z7934" s="22">
        <v>0.797</v>
      </c>
      <c r="AA7934" s="22">
        <v>0.718</v>
      </c>
      <c r="AB7934" s="22">
        <v>0.791</v>
      </c>
      <c r="AC7934" s="22">
        <v>0.977</v>
      </c>
      <c r="AD7934" s="22">
        <v>0.844</v>
      </c>
      <c r="AE7934" s="22">
        <v>0.838</v>
      </c>
      <c r="AF7934" s="22">
        <v>0.927</v>
      </c>
      <c r="AG7934" s="22">
        <v>0.716</v>
      </c>
      <c r="AH7934" s="22">
        <v>0.765</v>
      </c>
      <c r="AI7934" s="22">
        <v>0.72</v>
      </c>
      <c r="AJ7934" s="22">
        <v>0.766</v>
      </c>
    </row>
    <row r="7935" s="5" customFormat="1" spans="1:36">
      <c r="A7935" s="11" t="s">
        <v>10276</v>
      </c>
      <c r="B7935" s="11">
        <v>152.6</v>
      </c>
      <c r="C7935" s="11">
        <v>113.7</v>
      </c>
      <c r="D7935" s="11">
        <v>359.0909</v>
      </c>
      <c r="E7935" s="11">
        <v>361.0976</v>
      </c>
      <c r="F7935" s="11">
        <v>196.9996</v>
      </c>
      <c r="G7935" s="11">
        <v>5951.7618</v>
      </c>
      <c r="H7935" s="11">
        <v>1</v>
      </c>
      <c r="I7935" s="11">
        <v>1</v>
      </c>
      <c r="J7935" s="11" t="s">
        <v>39</v>
      </c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20">
        <v>0</v>
      </c>
      <c r="V7935" s="20">
        <v>6</v>
      </c>
      <c r="W7935" s="5"/>
      <c r="X7935" s="11">
        <v>0</v>
      </c>
      <c r="Y7935" s="22">
        <v>0.817</v>
      </c>
      <c r="Z7935" s="22">
        <v>0.645</v>
      </c>
      <c r="AA7935" s="22">
        <v>0.656</v>
      </c>
      <c r="AB7935" s="22">
        <v>0.859</v>
      </c>
      <c r="AC7935" s="22">
        <v>0.944</v>
      </c>
      <c r="AD7935" s="22">
        <v>1.182</v>
      </c>
      <c r="AE7935" s="22">
        <v>1.254</v>
      </c>
      <c r="AF7935" s="22">
        <v>0.997</v>
      </c>
      <c r="AG7935" s="22">
        <v>1.148</v>
      </c>
      <c r="AH7935" s="22">
        <v>1.246</v>
      </c>
      <c r="AI7935" s="22">
        <v>1.209</v>
      </c>
      <c r="AJ7935" s="22">
        <v>1.157</v>
      </c>
    </row>
    <row r="7936" s="5" customFormat="1" spans="1:36">
      <c r="A7936" s="11" t="s">
        <v>10277</v>
      </c>
      <c r="B7936" s="11">
        <v>155.5</v>
      </c>
      <c r="C7936" s="11">
        <v>114.6</v>
      </c>
      <c r="D7936" s="11">
        <v>611.3302</v>
      </c>
      <c r="E7936" s="11">
        <v>613.3362</v>
      </c>
      <c r="F7936" s="11">
        <v>449.2389</v>
      </c>
      <c r="G7936" s="11">
        <v>12132.8081052632</v>
      </c>
      <c r="H7936" s="11">
        <v>1</v>
      </c>
      <c r="I7936" s="11">
        <v>1</v>
      </c>
      <c r="J7936" s="11" t="s">
        <v>39</v>
      </c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20">
        <v>0</v>
      </c>
      <c r="V7936" s="20">
        <v>8</v>
      </c>
      <c r="W7936" s="5"/>
      <c r="X7936" s="11">
        <v>0</v>
      </c>
      <c r="Y7936" s="22">
        <v>1.525</v>
      </c>
      <c r="Z7936" s="22">
        <v>1.593</v>
      </c>
      <c r="AA7936" s="22">
        <v>1.652</v>
      </c>
      <c r="AB7936" s="22">
        <v>1.423</v>
      </c>
      <c r="AC7936" s="22">
        <v>2.625</v>
      </c>
      <c r="AD7936" s="22">
        <v>2.302</v>
      </c>
      <c r="AE7936" s="22">
        <v>1.837</v>
      </c>
      <c r="AF7936" s="22">
        <v>2.258</v>
      </c>
      <c r="AG7936" s="22">
        <v>1.759</v>
      </c>
      <c r="AH7936" s="22">
        <v>1.647</v>
      </c>
      <c r="AI7936" s="22">
        <v>1.781</v>
      </c>
      <c r="AJ7936" s="22">
        <v>1.847</v>
      </c>
    </row>
    <row r="7937" s="5" customFormat="1" spans="1:36">
      <c r="A7937" s="11" t="s">
        <v>10278</v>
      </c>
      <c r="B7937" s="11">
        <v>155.6</v>
      </c>
      <c r="C7937" s="11">
        <v>114.8</v>
      </c>
      <c r="D7937" s="11">
        <v>218.1291</v>
      </c>
      <c r="E7937" s="11">
        <v>220.1356</v>
      </c>
      <c r="F7937" s="11">
        <v>56.0378</v>
      </c>
      <c r="G7937" s="11">
        <v>40425.0815384615</v>
      </c>
      <c r="H7937" s="11">
        <v>1</v>
      </c>
      <c r="I7937" s="11">
        <v>1</v>
      </c>
      <c r="J7937" s="11" t="s">
        <v>39</v>
      </c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20">
        <v>0</v>
      </c>
      <c r="V7937" s="20">
        <v>2</v>
      </c>
      <c r="W7937" s="5"/>
      <c r="X7937" s="11">
        <v>0</v>
      </c>
      <c r="Y7937" s="22">
        <v>1.225</v>
      </c>
      <c r="Z7937" s="22">
        <v>1.292</v>
      </c>
      <c r="AA7937" s="22">
        <v>1.242</v>
      </c>
      <c r="AB7937" s="22">
        <v>1.14</v>
      </c>
      <c r="AC7937" s="22">
        <v>1.237</v>
      </c>
      <c r="AD7937" s="22">
        <v>1.438</v>
      </c>
      <c r="AE7937" s="22">
        <v>1.243</v>
      </c>
      <c r="AF7937" s="22">
        <v>1.333</v>
      </c>
      <c r="AG7937" s="22">
        <v>1.367</v>
      </c>
      <c r="AH7937" s="22">
        <v>1.206</v>
      </c>
      <c r="AI7937" s="22">
        <v>1.184</v>
      </c>
      <c r="AJ7937" s="22">
        <v>1.239</v>
      </c>
    </row>
    <row r="7938" s="5" customFormat="1" spans="1:36">
      <c r="A7938" s="11" t="s">
        <v>10279</v>
      </c>
      <c r="B7938" s="11">
        <v>156.9</v>
      </c>
      <c r="C7938" s="11">
        <v>115.1</v>
      </c>
      <c r="D7938" s="11">
        <v>338.1398</v>
      </c>
      <c r="E7938" s="11">
        <v>340.1454</v>
      </c>
      <c r="F7938" s="11">
        <v>352.0969</v>
      </c>
      <c r="G7938" s="11">
        <v>7096.479</v>
      </c>
      <c r="H7938" s="11">
        <v>2</v>
      </c>
      <c r="I7938" s="11">
        <v>2</v>
      </c>
      <c r="J7938" s="11" t="s">
        <v>39</v>
      </c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20">
        <v>0</v>
      </c>
      <c r="V7938" s="20">
        <v>4</v>
      </c>
      <c r="W7938" s="5"/>
      <c r="X7938" s="11">
        <v>0</v>
      </c>
      <c r="Y7938" s="22">
        <v>1.328</v>
      </c>
      <c r="Z7938" s="22">
        <v>1.316</v>
      </c>
      <c r="AA7938" s="22">
        <v>1.008</v>
      </c>
      <c r="AB7938" s="22">
        <v>0.909</v>
      </c>
      <c r="AC7938" s="22">
        <v>1.583</v>
      </c>
      <c r="AD7938" s="22">
        <v>1.327</v>
      </c>
      <c r="AE7938" s="22">
        <v>1.099</v>
      </c>
      <c r="AF7938" s="22">
        <v>1.104</v>
      </c>
      <c r="AG7938" s="22">
        <v>1.166</v>
      </c>
      <c r="AH7938" s="22">
        <v>1.147</v>
      </c>
      <c r="AI7938" s="22">
        <v>1.068</v>
      </c>
      <c r="AJ7938" s="22">
        <v>1.229</v>
      </c>
    </row>
    <row r="7939" s="5" customFormat="1" spans="1:36">
      <c r="A7939" s="11" t="s">
        <v>10280</v>
      </c>
      <c r="B7939" s="11">
        <v>156.5</v>
      </c>
      <c r="C7939" s="11">
        <v>115.2</v>
      </c>
      <c r="D7939" s="11">
        <v>298.1303</v>
      </c>
      <c r="E7939" s="11">
        <v>300.1372</v>
      </c>
      <c r="F7939" s="11">
        <v>136.0389</v>
      </c>
      <c r="G7939" s="11">
        <v>484386.695454545</v>
      </c>
      <c r="H7939" s="11">
        <v>1</v>
      </c>
      <c r="I7939" s="11">
        <v>1</v>
      </c>
      <c r="J7939" s="11" t="s">
        <v>50</v>
      </c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20">
        <v>1</v>
      </c>
      <c r="V7939" s="20">
        <v>10</v>
      </c>
      <c r="W7939" s="5"/>
      <c r="X7939" s="11">
        <v>0</v>
      </c>
      <c r="Y7939" s="22">
        <v>0.765</v>
      </c>
      <c r="Z7939" s="22">
        <v>0.764</v>
      </c>
      <c r="AA7939" s="22">
        <v>0.992</v>
      </c>
      <c r="AB7939" s="22">
        <v>0.793</v>
      </c>
      <c r="AC7939" s="22">
        <v>1.18</v>
      </c>
      <c r="AD7939" s="22">
        <v>1.05</v>
      </c>
      <c r="AE7939" s="22">
        <v>0.94</v>
      </c>
      <c r="AF7939" s="22">
        <v>1.175</v>
      </c>
      <c r="AG7939" s="22">
        <v>1.036</v>
      </c>
      <c r="AH7939" s="22">
        <v>1.015</v>
      </c>
      <c r="AI7939" s="22">
        <v>0.993</v>
      </c>
      <c r="AJ7939" s="22">
        <v>1.013</v>
      </c>
    </row>
    <row r="7940" s="5" customFormat="1" spans="1:36">
      <c r="A7940" s="11" t="s">
        <v>10281</v>
      </c>
      <c r="B7940" s="11">
        <v>156.8</v>
      </c>
      <c r="C7940" s="11">
        <v>115.7</v>
      </c>
      <c r="D7940" s="11">
        <v>231.1508</v>
      </c>
      <c r="E7940" s="11">
        <v>233.1559</v>
      </c>
      <c r="F7940" s="11">
        <v>69.0594</v>
      </c>
      <c r="G7940" s="11">
        <v>101103.324</v>
      </c>
      <c r="H7940" s="11">
        <v>1</v>
      </c>
      <c r="I7940" s="11">
        <v>1</v>
      </c>
      <c r="J7940" s="11" t="s">
        <v>46</v>
      </c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11">
        <v>0</v>
      </c>
      <c r="Y7940" s="22">
        <v>0.875</v>
      </c>
      <c r="Z7940" s="22">
        <v>0.842</v>
      </c>
      <c r="AA7940" s="22">
        <v>0.944</v>
      </c>
      <c r="AB7940" s="22">
        <v>0.964</v>
      </c>
      <c r="AC7940" s="22">
        <v>1.177</v>
      </c>
      <c r="AD7940" s="22">
        <v>1.126</v>
      </c>
      <c r="AE7940" s="22">
        <v>1.292</v>
      </c>
      <c r="AF7940" s="22">
        <v>1.329</v>
      </c>
      <c r="AG7940" s="22">
        <v>0.817</v>
      </c>
      <c r="AH7940" s="22">
        <v>0.775</v>
      </c>
      <c r="AI7940" s="22">
        <v>0.797</v>
      </c>
      <c r="AJ7940" s="22">
        <v>0.844</v>
      </c>
    </row>
    <row r="7941" s="5" customFormat="1" spans="1:36">
      <c r="A7941" s="11" t="s">
        <v>10282</v>
      </c>
      <c r="B7941" s="11">
        <v>157.5</v>
      </c>
      <c r="C7941" s="11">
        <v>116.1</v>
      </c>
      <c r="D7941" s="11">
        <v>581.3083</v>
      </c>
      <c r="E7941" s="11">
        <v>585.3212</v>
      </c>
      <c r="F7941" s="11">
        <v>258.1329</v>
      </c>
      <c r="G7941" s="11">
        <v>10721.6548</v>
      </c>
      <c r="H7941" s="11">
        <v>1</v>
      </c>
      <c r="I7941" s="11">
        <v>2</v>
      </c>
      <c r="J7941" s="11" t="s">
        <v>39</v>
      </c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20">
        <v>0</v>
      </c>
      <c r="V7941" s="20">
        <v>9</v>
      </c>
      <c r="W7941" s="5"/>
      <c r="X7941" s="11">
        <v>0</v>
      </c>
      <c r="Y7941" s="22">
        <v>0.92</v>
      </c>
      <c r="Z7941" s="22">
        <v>0.719</v>
      </c>
      <c r="AA7941" s="22">
        <v>0.993</v>
      </c>
      <c r="AB7941" s="22">
        <v>1.087</v>
      </c>
      <c r="AC7941" s="22">
        <v>1.23</v>
      </c>
      <c r="AD7941" s="22">
        <v>1.315</v>
      </c>
      <c r="AE7941" s="22">
        <v>1.253</v>
      </c>
      <c r="AF7941" s="22">
        <v>1.427</v>
      </c>
      <c r="AG7941" s="22">
        <v>1.206</v>
      </c>
      <c r="AH7941" s="22">
        <v>1.038</v>
      </c>
      <c r="AI7941" s="22">
        <v>1.085</v>
      </c>
      <c r="AJ7941" s="22">
        <v>1.053</v>
      </c>
    </row>
    <row r="7942" s="5" customFormat="1" spans="1:36">
      <c r="A7942" s="11" t="s">
        <v>10283</v>
      </c>
      <c r="B7942" s="11">
        <v>157.5</v>
      </c>
      <c r="C7942" s="11">
        <v>116.1</v>
      </c>
      <c r="D7942" s="11">
        <v>340.1025</v>
      </c>
      <c r="E7942" s="11">
        <v>342.1092</v>
      </c>
      <c r="F7942" s="11">
        <v>178.0111</v>
      </c>
      <c r="G7942" s="11">
        <v>24860.1578947368</v>
      </c>
      <c r="H7942" s="11">
        <v>1</v>
      </c>
      <c r="I7942" s="11">
        <v>1</v>
      </c>
      <c r="J7942" s="11" t="s">
        <v>39</v>
      </c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20">
        <v>0</v>
      </c>
      <c r="V7942" s="20">
        <v>4</v>
      </c>
      <c r="W7942" s="5"/>
      <c r="X7942" s="11">
        <v>0</v>
      </c>
      <c r="Y7942" s="22">
        <v>0.821</v>
      </c>
      <c r="Z7942" s="22">
        <v>0.847</v>
      </c>
      <c r="AA7942" s="22">
        <v>0.855</v>
      </c>
      <c r="AB7942" s="22">
        <v>0.742</v>
      </c>
      <c r="AC7942" s="22">
        <v>0.712</v>
      </c>
      <c r="AD7942" s="22">
        <v>0.801</v>
      </c>
      <c r="AE7942" s="22">
        <v>0.798</v>
      </c>
      <c r="AF7942" s="22">
        <v>0.803</v>
      </c>
      <c r="AG7942" s="22">
        <v>0.97</v>
      </c>
      <c r="AH7942" s="22">
        <v>0.964</v>
      </c>
      <c r="AI7942" s="22">
        <v>0.901</v>
      </c>
      <c r="AJ7942" s="22">
        <v>0.94</v>
      </c>
    </row>
    <row r="7943" s="5" customFormat="1" spans="1:36">
      <c r="A7943" s="11" t="s">
        <v>10284</v>
      </c>
      <c r="B7943" s="11">
        <v>155.5</v>
      </c>
      <c r="C7943" s="11">
        <v>116.2</v>
      </c>
      <c r="D7943" s="11">
        <v>239.6263</v>
      </c>
      <c r="E7943" s="11">
        <v>241.633</v>
      </c>
      <c r="F7943" s="11">
        <v>155.0699</v>
      </c>
      <c r="G7943" s="11">
        <v>43051.9669565217</v>
      </c>
      <c r="H7943" s="11">
        <v>2</v>
      </c>
      <c r="I7943" s="11">
        <v>2</v>
      </c>
      <c r="J7943" s="11" t="s">
        <v>50</v>
      </c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20">
        <v>1</v>
      </c>
      <c r="V7943" s="20">
        <v>14</v>
      </c>
      <c r="W7943" s="5"/>
      <c r="X7943" s="11">
        <v>0</v>
      </c>
      <c r="Y7943" s="22">
        <v>1.041</v>
      </c>
      <c r="Z7943" s="22">
        <v>1.326</v>
      </c>
      <c r="AA7943" s="22">
        <v>1.415</v>
      </c>
      <c r="AB7943" s="22">
        <v>1.121</v>
      </c>
      <c r="AC7943" s="22">
        <v>1.401</v>
      </c>
      <c r="AD7943" s="22">
        <v>1.228</v>
      </c>
      <c r="AE7943" s="22">
        <v>1.115</v>
      </c>
      <c r="AF7943" s="22">
        <v>1.014</v>
      </c>
      <c r="AG7943" s="22">
        <v>0.857</v>
      </c>
      <c r="AH7943" s="22">
        <v>0.814</v>
      </c>
      <c r="AI7943" s="22">
        <v>0.802</v>
      </c>
      <c r="AJ7943" s="22">
        <v>0.881</v>
      </c>
    </row>
    <row r="7944" s="5" customFormat="1" spans="1:36">
      <c r="A7944" s="11" t="s">
        <v>10285</v>
      </c>
      <c r="B7944" s="11">
        <v>157.5</v>
      </c>
      <c r="C7944" s="11">
        <v>116.3</v>
      </c>
      <c r="D7944" s="11">
        <v>377.1829</v>
      </c>
      <c r="E7944" s="11">
        <v>379.1896</v>
      </c>
      <c r="F7944" s="11">
        <v>215.0916</v>
      </c>
      <c r="G7944" s="11">
        <v>1197361.20833333</v>
      </c>
      <c r="H7944" s="11">
        <v>1</v>
      </c>
      <c r="I7944" s="11">
        <v>1</v>
      </c>
      <c r="J7944" s="11" t="s">
        <v>39</v>
      </c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20">
        <v>0</v>
      </c>
      <c r="V7944" s="20">
        <v>7</v>
      </c>
      <c r="W7944" s="5"/>
      <c r="X7944" s="11">
        <v>0</v>
      </c>
      <c r="Y7944" s="22">
        <v>1.048</v>
      </c>
      <c r="Z7944" s="22">
        <v>0.91</v>
      </c>
      <c r="AA7944" s="22">
        <v>1.044</v>
      </c>
      <c r="AB7944" s="22">
        <v>1.112</v>
      </c>
      <c r="AC7944" s="22">
        <v>0.985</v>
      </c>
      <c r="AD7944" s="22">
        <v>1.015</v>
      </c>
      <c r="AE7944" s="22">
        <v>0.982</v>
      </c>
      <c r="AF7944" s="22">
        <v>1.017</v>
      </c>
      <c r="AG7944" s="22">
        <v>1.213</v>
      </c>
      <c r="AH7944" s="22">
        <v>1.16</v>
      </c>
      <c r="AI7944" s="22">
        <v>1.145</v>
      </c>
      <c r="AJ7944" s="22">
        <v>1.169</v>
      </c>
    </row>
    <row r="7945" s="5" customFormat="1" spans="1:36">
      <c r="A7945" s="11" t="s">
        <v>10286</v>
      </c>
      <c r="B7945" s="11">
        <v>157.6</v>
      </c>
      <c r="C7945" s="11">
        <v>116.4</v>
      </c>
      <c r="D7945" s="11">
        <v>543.3178</v>
      </c>
      <c r="E7945" s="11">
        <v>547.3311</v>
      </c>
      <c r="F7945" s="11">
        <v>220.1424</v>
      </c>
      <c r="G7945" s="11">
        <v>104254.539230769</v>
      </c>
      <c r="H7945" s="11">
        <v>1</v>
      </c>
      <c r="I7945" s="11">
        <v>2</v>
      </c>
      <c r="J7945" s="11" t="s">
        <v>39</v>
      </c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20">
        <v>0</v>
      </c>
      <c r="V7945" s="20">
        <v>3</v>
      </c>
      <c r="W7945" s="5"/>
      <c r="X7945" s="11">
        <v>0</v>
      </c>
      <c r="Y7945" s="22">
        <v>0.652</v>
      </c>
      <c r="Z7945" s="22">
        <v>0.754</v>
      </c>
      <c r="AA7945" s="22">
        <v>0.649</v>
      </c>
      <c r="AB7945" s="22">
        <v>0.825</v>
      </c>
      <c r="AC7945" s="22">
        <v>1.184</v>
      </c>
      <c r="AD7945" s="22">
        <v>1.092</v>
      </c>
      <c r="AE7945" s="22">
        <v>1.568</v>
      </c>
      <c r="AF7945" s="22">
        <v>1.245</v>
      </c>
      <c r="AG7945" s="22">
        <v>0.905</v>
      </c>
      <c r="AH7945" s="22">
        <v>0.919</v>
      </c>
      <c r="AI7945" s="22">
        <v>0.906</v>
      </c>
      <c r="AJ7945" s="22">
        <v>0.934</v>
      </c>
    </row>
    <row r="7946" s="5" customFormat="1" spans="1:36">
      <c r="A7946" s="11" t="s">
        <v>10287</v>
      </c>
      <c r="B7946" s="11">
        <v>158.8</v>
      </c>
      <c r="C7946" s="11">
        <v>116.5</v>
      </c>
      <c r="D7946" s="11">
        <v>479.2433</v>
      </c>
      <c r="E7946" s="11">
        <v>483.2574</v>
      </c>
      <c r="F7946" s="11">
        <v>156.0679</v>
      </c>
      <c r="G7946" s="11">
        <v>19548.758</v>
      </c>
      <c r="H7946" s="11">
        <v>1</v>
      </c>
      <c r="I7946" s="11">
        <v>2</v>
      </c>
      <c r="J7946" s="11" t="s">
        <v>50</v>
      </c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20">
        <v>1</v>
      </c>
      <c r="V7946" s="20">
        <v>0</v>
      </c>
      <c r="W7946" s="5"/>
      <c r="X7946" s="11">
        <v>0</v>
      </c>
      <c r="Y7946" s="22">
        <v>0.936</v>
      </c>
      <c r="Z7946" s="22">
        <v>1.179</v>
      </c>
      <c r="AA7946" s="22">
        <v>0.983</v>
      </c>
      <c r="AB7946" s="22">
        <v>1.023</v>
      </c>
      <c r="AC7946" s="22">
        <v>1.13</v>
      </c>
      <c r="AD7946" s="22">
        <v>1.078</v>
      </c>
      <c r="AE7946" s="22">
        <v>1.011</v>
      </c>
      <c r="AF7946" s="22">
        <v>1.132</v>
      </c>
      <c r="AG7946" s="22">
        <v>1.046</v>
      </c>
      <c r="AH7946" s="22">
        <v>0.926</v>
      </c>
      <c r="AI7946" s="22">
        <v>1.029</v>
      </c>
      <c r="AJ7946" s="22">
        <v>0.924</v>
      </c>
    </row>
    <row r="7947" s="5" customFormat="1" spans="1:36">
      <c r="A7947" s="11" t="s">
        <v>10288</v>
      </c>
      <c r="B7947" s="11">
        <v>157.6</v>
      </c>
      <c r="C7947" s="11">
        <v>116.5</v>
      </c>
      <c r="D7947" s="11">
        <v>389.1821</v>
      </c>
      <c r="E7947" s="11">
        <v>391.1917</v>
      </c>
      <c r="F7947" s="11">
        <v>227.0907</v>
      </c>
      <c r="G7947" s="11">
        <v>22836.14</v>
      </c>
      <c r="H7947" s="11">
        <v>1</v>
      </c>
      <c r="I7947" s="11">
        <v>1</v>
      </c>
      <c r="J7947" s="11" t="s">
        <v>50</v>
      </c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20">
        <v>1</v>
      </c>
      <c r="V7947" s="20">
        <v>12</v>
      </c>
      <c r="W7947" s="5"/>
      <c r="X7947" s="11">
        <v>0</v>
      </c>
      <c r="Y7947" s="22">
        <v>0.937</v>
      </c>
      <c r="Z7947" s="22">
        <v>0.852</v>
      </c>
      <c r="AA7947" s="22">
        <v>0.967</v>
      </c>
      <c r="AB7947" s="22">
        <v>1.133</v>
      </c>
      <c r="AC7947" s="22">
        <v>0.975</v>
      </c>
      <c r="AD7947" s="22">
        <v>1.092</v>
      </c>
      <c r="AE7947" s="22">
        <v>1.011</v>
      </c>
      <c r="AF7947" s="22">
        <v>0.984</v>
      </c>
      <c r="AG7947" s="22">
        <v>1.206</v>
      </c>
      <c r="AH7947" s="22">
        <v>1.222</v>
      </c>
      <c r="AI7947" s="22">
        <v>1.252</v>
      </c>
      <c r="AJ7947" s="22">
        <v>1.188</v>
      </c>
    </row>
    <row r="7948" s="5" customFormat="1" spans="1:36">
      <c r="A7948" s="11" t="s">
        <v>10289</v>
      </c>
      <c r="B7948" s="11">
        <v>158.5</v>
      </c>
      <c r="C7948" s="11">
        <v>116.6</v>
      </c>
      <c r="D7948" s="11">
        <v>461.2659</v>
      </c>
      <c r="E7948" s="11">
        <v>465.2792</v>
      </c>
      <c r="F7948" s="11">
        <v>138.0905</v>
      </c>
      <c r="G7948" s="11">
        <v>44446.315</v>
      </c>
      <c r="H7948" s="11">
        <v>1</v>
      </c>
      <c r="I7948" s="11">
        <v>2</v>
      </c>
      <c r="J7948" s="11" t="s">
        <v>39</v>
      </c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20">
        <v>0</v>
      </c>
      <c r="V7948" s="20">
        <v>3</v>
      </c>
      <c r="W7948" s="5"/>
      <c r="X7948" s="11">
        <v>0</v>
      </c>
      <c r="Y7948" s="22">
        <v>1.171</v>
      </c>
      <c r="Z7948" s="22">
        <v>0.643</v>
      </c>
      <c r="AA7948" s="22">
        <v>0.977</v>
      </c>
      <c r="AB7948" s="22">
        <v>0.867</v>
      </c>
      <c r="AC7948" s="22">
        <v>1.45</v>
      </c>
      <c r="AD7948" s="22">
        <v>0.978</v>
      </c>
      <c r="AE7948" s="22">
        <v>1.327</v>
      </c>
      <c r="AF7948" s="22">
        <v>1.265</v>
      </c>
      <c r="AG7948" s="22">
        <v>1.379</v>
      </c>
      <c r="AH7948" s="22">
        <v>1.457</v>
      </c>
      <c r="AI7948" s="22">
        <v>1.422</v>
      </c>
      <c r="AJ7948" s="22">
        <v>1.226</v>
      </c>
    </row>
    <row r="7949" s="5" customFormat="1" spans="1:36">
      <c r="A7949" s="11" t="s">
        <v>10290</v>
      </c>
      <c r="B7949" s="11">
        <v>158.8</v>
      </c>
      <c r="C7949" s="11">
        <v>116.6</v>
      </c>
      <c r="D7949" s="11">
        <v>514.1559</v>
      </c>
      <c r="E7949" s="11">
        <v>516.1632</v>
      </c>
      <c r="F7949" s="11">
        <v>352.0646</v>
      </c>
      <c r="G7949" s="11">
        <v>6708.79966666667</v>
      </c>
      <c r="H7949" s="11">
        <v>1</v>
      </c>
      <c r="I7949" s="11">
        <v>1</v>
      </c>
      <c r="J7949" s="11" t="s">
        <v>39</v>
      </c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20">
        <v>0</v>
      </c>
      <c r="V7949" s="20">
        <v>14</v>
      </c>
      <c r="W7949" s="5"/>
      <c r="X7949" s="11">
        <v>0</v>
      </c>
      <c r="Y7949" s="22">
        <v>0.906</v>
      </c>
      <c r="Z7949" s="22">
        <v>1.397</v>
      </c>
      <c r="AA7949" s="22">
        <v>0.923</v>
      </c>
      <c r="AB7949" s="22">
        <v>1.044</v>
      </c>
      <c r="AC7949" s="22">
        <v>0.877</v>
      </c>
      <c r="AD7949" s="22">
        <v>1.247</v>
      </c>
      <c r="AE7949" s="22">
        <v>0.984</v>
      </c>
      <c r="AF7949" s="22">
        <v>0.995</v>
      </c>
      <c r="AG7949" s="22">
        <v>0.746</v>
      </c>
      <c r="AH7949" s="22">
        <v>0.781</v>
      </c>
      <c r="AI7949" s="22">
        <v>0.688</v>
      </c>
      <c r="AJ7949" s="22">
        <v>0.747</v>
      </c>
    </row>
    <row r="7950" s="5" customFormat="1" spans="1:36">
      <c r="A7950" s="11" t="s">
        <v>10291</v>
      </c>
      <c r="B7950" s="11">
        <v>158.5</v>
      </c>
      <c r="C7950" s="11">
        <v>116.7</v>
      </c>
      <c r="D7950" s="11">
        <v>483.2047</v>
      </c>
      <c r="E7950" s="11">
        <v>487.2197</v>
      </c>
      <c r="F7950" s="11">
        <v>160.0293</v>
      </c>
      <c r="G7950" s="11">
        <v>17103.5533333333</v>
      </c>
      <c r="H7950" s="11">
        <v>1</v>
      </c>
      <c r="I7950" s="11">
        <v>2</v>
      </c>
      <c r="J7950" s="11" t="s">
        <v>39</v>
      </c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20">
        <v>0</v>
      </c>
      <c r="V7950" s="20">
        <v>1</v>
      </c>
      <c r="W7950" s="5"/>
      <c r="X7950" s="11">
        <v>0</v>
      </c>
      <c r="Y7950" s="22">
        <v>1.817</v>
      </c>
      <c r="Z7950" s="22">
        <v>2.447</v>
      </c>
      <c r="AA7950" s="22">
        <v>1.689</v>
      </c>
      <c r="AB7950" s="22">
        <v>1.906</v>
      </c>
      <c r="AC7950" s="22">
        <v>1.009</v>
      </c>
      <c r="AD7950" s="22">
        <v>1.014</v>
      </c>
      <c r="AE7950" s="22">
        <v>1.388</v>
      </c>
      <c r="AF7950" s="22">
        <v>0.983</v>
      </c>
      <c r="AG7950" s="22">
        <v>1.114</v>
      </c>
      <c r="AH7950" s="22">
        <v>1.063</v>
      </c>
      <c r="AI7950" s="22">
        <v>1.081</v>
      </c>
      <c r="AJ7950" s="22">
        <v>1.146</v>
      </c>
    </row>
    <row r="7951" s="5" customFormat="1" spans="1:36">
      <c r="A7951" s="11" t="s">
        <v>10292</v>
      </c>
      <c r="B7951" s="11">
        <v>158.5</v>
      </c>
      <c r="C7951" s="11">
        <v>116.8</v>
      </c>
      <c r="D7951" s="11">
        <v>555.2484</v>
      </c>
      <c r="E7951" s="11">
        <v>557.2545</v>
      </c>
      <c r="F7951" s="11">
        <v>393.1571</v>
      </c>
      <c r="G7951" s="11">
        <v>17472.304</v>
      </c>
      <c r="H7951" s="11">
        <v>1</v>
      </c>
      <c r="I7951" s="11">
        <v>1</v>
      </c>
      <c r="J7951" s="11" t="s">
        <v>39</v>
      </c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20">
        <v>0</v>
      </c>
      <c r="V7951" s="20">
        <v>10</v>
      </c>
      <c r="W7951" s="5"/>
      <c r="X7951" s="11">
        <v>0</v>
      </c>
      <c r="Y7951" s="22">
        <v>1.615</v>
      </c>
      <c r="Z7951" s="22">
        <v>1.393</v>
      </c>
      <c r="AA7951" s="22">
        <v>1.342</v>
      </c>
      <c r="AB7951" s="22">
        <v>1.693</v>
      </c>
      <c r="AC7951" s="22">
        <v>0.705</v>
      </c>
      <c r="AD7951" s="22">
        <v>0.814</v>
      </c>
      <c r="AE7951" s="22">
        <v>1.21</v>
      </c>
      <c r="AF7951" s="22">
        <v>0.964</v>
      </c>
      <c r="AG7951" s="22">
        <v>1.12</v>
      </c>
      <c r="AH7951" s="22">
        <v>1.034</v>
      </c>
      <c r="AI7951" s="22">
        <v>1.083</v>
      </c>
      <c r="AJ7951" s="22">
        <v>1.131</v>
      </c>
    </row>
    <row r="7952" s="5" customFormat="1" spans="1:36">
      <c r="A7952" s="11" t="s">
        <v>10293</v>
      </c>
      <c r="B7952" s="11">
        <v>158.6</v>
      </c>
      <c r="C7952" s="11">
        <v>116.9</v>
      </c>
      <c r="D7952" s="11">
        <v>322.1222</v>
      </c>
      <c r="E7952" s="11">
        <v>324.1303</v>
      </c>
      <c r="F7952" s="11">
        <v>160.0309</v>
      </c>
      <c r="G7952" s="11">
        <v>9676.934</v>
      </c>
      <c r="H7952" s="11">
        <v>1</v>
      </c>
      <c r="I7952" s="11">
        <v>1</v>
      </c>
      <c r="J7952" s="11" t="s">
        <v>39</v>
      </c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20">
        <v>0</v>
      </c>
      <c r="V7952" s="20">
        <v>1</v>
      </c>
      <c r="W7952" s="5"/>
      <c r="X7952" s="11">
        <v>0</v>
      </c>
      <c r="Y7952" s="22">
        <v>2.129</v>
      </c>
      <c r="Z7952" s="22">
        <v>1.629</v>
      </c>
      <c r="AA7952" s="22">
        <v>2.129</v>
      </c>
      <c r="AB7952" s="22">
        <v>1.589</v>
      </c>
      <c r="AC7952" s="22">
        <v>1.567</v>
      </c>
      <c r="AD7952" s="22">
        <v>2.929</v>
      </c>
      <c r="AE7952" s="22">
        <v>1.458</v>
      </c>
      <c r="AF7952" s="22">
        <v>2.769</v>
      </c>
      <c r="AG7952" s="22">
        <v>1.479</v>
      </c>
      <c r="AH7952" s="22">
        <v>1.53</v>
      </c>
      <c r="AI7952" s="22">
        <v>1.657</v>
      </c>
      <c r="AJ7952" s="22">
        <v>1.385</v>
      </c>
    </row>
    <row r="7953" s="5" customFormat="1" spans="1:36">
      <c r="A7953" s="11" t="s">
        <v>10294</v>
      </c>
      <c r="B7953" s="11">
        <v>159.5</v>
      </c>
      <c r="C7953" s="11">
        <v>117.3</v>
      </c>
      <c r="D7953" s="11">
        <v>272.1636</v>
      </c>
      <c r="E7953" s="11">
        <v>274.1695</v>
      </c>
      <c r="F7953" s="11">
        <v>220.1445</v>
      </c>
      <c r="G7953" s="11">
        <v>43732.6845</v>
      </c>
      <c r="H7953" s="11">
        <v>2</v>
      </c>
      <c r="I7953" s="11">
        <v>2</v>
      </c>
      <c r="J7953" s="11" t="s">
        <v>39</v>
      </c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20">
        <v>0</v>
      </c>
      <c r="V7953" s="20">
        <v>1</v>
      </c>
      <c r="W7953" s="5"/>
      <c r="X7953" s="11">
        <v>0</v>
      </c>
      <c r="Y7953" s="22">
        <v>0.868</v>
      </c>
      <c r="Z7953" s="22">
        <v>0.935</v>
      </c>
      <c r="AA7953" s="22">
        <v>0.737</v>
      </c>
      <c r="AB7953" s="22">
        <v>0.961</v>
      </c>
      <c r="AC7953" s="22">
        <v>1.537</v>
      </c>
      <c r="AD7953" s="22">
        <v>1.364</v>
      </c>
      <c r="AE7953" s="22">
        <v>1.5</v>
      </c>
      <c r="AF7953" s="22">
        <v>1.346</v>
      </c>
      <c r="AG7953" s="22">
        <v>1.035</v>
      </c>
      <c r="AH7953" s="22">
        <v>1.13</v>
      </c>
      <c r="AI7953" s="22">
        <v>1.144</v>
      </c>
      <c r="AJ7953" s="22">
        <v>1.064</v>
      </c>
    </row>
    <row r="7954" s="5" customFormat="1" spans="1:36">
      <c r="A7954" s="11" t="s">
        <v>10295</v>
      </c>
      <c r="B7954" s="11">
        <v>159.5</v>
      </c>
      <c r="C7954" s="11">
        <v>117.3</v>
      </c>
      <c r="D7954" s="11">
        <v>365.2187</v>
      </c>
      <c r="E7954" s="11">
        <v>367.2253</v>
      </c>
      <c r="F7954" s="11">
        <v>203.1273</v>
      </c>
      <c r="G7954" s="11">
        <v>212059.5125</v>
      </c>
      <c r="H7954" s="11">
        <v>1</v>
      </c>
      <c r="I7954" s="11">
        <v>1</v>
      </c>
      <c r="J7954" s="11" t="s">
        <v>39</v>
      </c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20">
        <v>0</v>
      </c>
      <c r="V7954" s="20">
        <v>11</v>
      </c>
      <c r="W7954" s="5"/>
      <c r="X7954" s="11">
        <v>0</v>
      </c>
      <c r="Y7954" s="22">
        <v>0.782</v>
      </c>
      <c r="Z7954" s="22">
        <v>0.673</v>
      </c>
      <c r="AA7954" s="22">
        <v>0.871</v>
      </c>
      <c r="AB7954" s="22">
        <v>0.813</v>
      </c>
      <c r="AC7954" s="22">
        <v>1.083</v>
      </c>
      <c r="AD7954" s="22">
        <v>1.166</v>
      </c>
      <c r="AE7954" s="22">
        <v>1.06</v>
      </c>
      <c r="AF7954" s="22">
        <v>1.217</v>
      </c>
      <c r="AG7954" s="22">
        <v>1.148</v>
      </c>
      <c r="AH7954" s="22">
        <v>1.127</v>
      </c>
      <c r="AI7954" s="22">
        <v>1.15</v>
      </c>
      <c r="AJ7954" s="22">
        <v>1.156</v>
      </c>
    </row>
    <row r="7955" s="5" customFormat="1" spans="1:36">
      <c r="A7955" s="11" t="s">
        <v>10296</v>
      </c>
      <c r="B7955" s="11">
        <v>158.5</v>
      </c>
      <c r="C7955" s="11">
        <v>117.4</v>
      </c>
      <c r="D7955" s="11">
        <v>574.2078</v>
      </c>
      <c r="E7955" s="11">
        <v>576.2144</v>
      </c>
      <c r="F7955" s="11">
        <v>412.1165</v>
      </c>
      <c r="G7955" s="11">
        <v>45671.1645833333</v>
      </c>
      <c r="H7955" s="11">
        <v>1</v>
      </c>
      <c r="I7955" s="11">
        <v>1</v>
      </c>
      <c r="J7955" s="11" t="s">
        <v>39</v>
      </c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20">
        <v>0</v>
      </c>
      <c r="V7955" s="20">
        <v>11</v>
      </c>
      <c r="W7955" s="5"/>
      <c r="X7955" s="11">
        <v>0</v>
      </c>
      <c r="Y7955" s="22">
        <v>1.166</v>
      </c>
      <c r="Z7955" s="22">
        <v>1.049</v>
      </c>
      <c r="AA7955" s="22">
        <v>0.801</v>
      </c>
      <c r="AB7955" s="22">
        <v>1.219</v>
      </c>
      <c r="AC7955" s="22">
        <v>1.34</v>
      </c>
      <c r="AD7955" s="22">
        <v>0.891</v>
      </c>
      <c r="AE7955" s="22">
        <v>1.417</v>
      </c>
      <c r="AF7955" s="22">
        <v>1.324</v>
      </c>
      <c r="AG7955" s="22">
        <v>1.131</v>
      </c>
      <c r="AH7955" s="22">
        <v>1.079</v>
      </c>
      <c r="AI7955" s="22">
        <v>1.096</v>
      </c>
      <c r="AJ7955" s="22">
        <v>1.09</v>
      </c>
    </row>
    <row r="7956" s="5" customFormat="1" spans="1:36">
      <c r="A7956" s="11" t="s">
        <v>10297</v>
      </c>
      <c r="B7956" s="11">
        <v>162.7</v>
      </c>
      <c r="C7956" s="11">
        <v>117.5</v>
      </c>
      <c r="D7956" s="11">
        <v>528.2369</v>
      </c>
      <c r="E7956" s="11">
        <v>530.242</v>
      </c>
      <c r="F7956" s="11">
        <v>366.1455</v>
      </c>
      <c r="G7956" s="11">
        <v>11179.8983157895</v>
      </c>
      <c r="H7956" s="11">
        <v>1</v>
      </c>
      <c r="I7956" s="11">
        <v>1</v>
      </c>
      <c r="J7956" s="11" t="s">
        <v>39</v>
      </c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20">
        <v>0</v>
      </c>
      <c r="V7956" s="20">
        <v>11</v>
      </c>
      <c r="W7956" s="5"/>
      <c r="X7956" s="11">
        <v>0</v>
      </c>
      <c r="Y7956" s="22">
        <v>0.834</v>
      </c>
      <c r="Z7956" s="22">
        <v>0.904</v>
      </c>
      <c r="AA7956" s="22">
        <v>0.736</v>
      </c>
      <c r="AB7956" s="22">
        <v>0.675</v>
      </c>
      <c r="AC7956" s="22">
        <v>1.057</v>
      </c>
      <c r="AD7956" s="22">
        <v>1.055</v>
      </c>
      <c r="AE7956" s="22">
        <v>0.94</v>
      </c>
      <c r="AF7956" s="22">
        <v>0.98</v>
      </c>
      <c r="AG7956" s="22">
        <v>0.945</v>
      </c>
      <c r="AH7956" s="22">
        <v>0.973</v>
      </c>
      <c r="AI7956" s="22">
        <v>1.016</v>
      </c>
      <c r="AJ7956" s="22">
        <v>0.944</v>
      </c>
    </row>
    <row r="7957" s="5" customFormat="1" spans="1:36">
      <c r="A7957" s="11" t="s">
        <v>10298</v>
      </c>
      <c r="B7957" s="11">
        <v>159.5</v>
      </c>
      <c r="C7957" s="11">
        <v>117.6</v>
      </c>
      <c r="D7957" s="11">
        <v>501.1474</v>
      </c>
      <c r="E7957" s="11">
        <v>503.1537</v>
      </c>
      <c r="F7957" s="11">
        <v>339.056</v>
      </c>
      <c r="G7957" s="11">
        <v>16751.3126086957</v>
      </c>
      <c r="H7957" s="11">
        <v>1</v>
      </c>
      <c r="I7957" s="11">
        <v>1</v>
      </c>
      <c r="J7957" s="11" t="s">
        <v>39</v>
      </c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20">
        <v>0</v>
      </c>
      <c r="V7957" s="20">
        <v>3</v>
      </c>
      <c r="W7957" s="5"/>
      <c r="X7957" s="11">
        <v>0</v>
      </c>
      <c r="Y7957" s="22">
        <v>0.908</v>
      </c>
      <c r="Z7957" s="22">
        <v>1.02</v>
      </c>
      <c r="AA7957" s="22">
        <v>0.809</v>
      </c>
      <c r="AB7957" s="22">
        <v>0.591</v>
      </c>
      <c r="AC7957" s="22">
        <v>1.37</v>
      </c>
      <c r="AD7957" s="22">
        <v>0.989</v>
      </c>
      <c r="AE7957" s="22">
        <v>0.834</v>
      </c>
      <c r="AF7957" s="22">
        <v>1.271</v>
      </c>
      <c r="AG7957" s="22">
        <v>1.084</v>
      </c>
      <c r="AH7957" s="22">
        <v>1.002</v>
      </c>
      <c r="AI7957" s="22">
        <v>1.161</v>
      </c>
      <c r="AJ7957" s="22">
        <v>1.051</v>
      </c>
    </row>
    <row r="7958" s="5" customFormat="1" spans="1:36">
      <c r="A7958" s="11" t="s">
        <v>10299</v>
      </c>
      <c r="B7958" s="11">
        <v>159.5</v>
      </c>
      <c r="C7958" s="11">
        <v>117.8</v>
      </c>
      <c r="D7958" s="11">
        <v>253.1015</v>
      </c>
      <c r="E7958" s="11">
        <v>255.1073</v>
      </c>
      <c r="F7958" s="11">
        <v>91.0102</v>
      </c>
      <c r="G7958" s="11">
        <v>126707.09</v>
      </c>
      <c r="H7958" s="11">
        <v>1</v>
      </c>
      <c r="I7958" s="11">
        <v>1</v>
      </c>
      <c r="J7958" s="11" t="s">
        <v>46</v>
      </c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11">
        <v>0</v>
      </c>
      <c r="Y7958" s="22">
        <v>0.615</v>
      </c>
      <c r="Z7958" s="22">
        <v>0.841</v>
      </c>
      <c r="AA7958" s="22">
        <v>0.922</v>
      </c>
      <c r="AB7958" s="22">
        <v>0.956</v>
      </c>
      <c r="AC7958" s="22">
        <v>1.822</v>
      </c>
      <c r="AD7958" s="22">
        <v>1.25</v>
      </c>
      <c r="AE7958" s="22">
        <v>1.106</v>
      </c>
      <c r="AF7958" s="22">
        <v>1.717</v>
      </c>
      <c r="AG7958" s="22">
        <v>0.993</v>
      </c>
      <c r="AH7958" s="22">
        <v>0.985</v>
      </c>
      <c r="AI7958" s="22">
        <v>0.978</v>
      </c>
      <c r="AJ7958" s="22">
        <v>1.004</v>
      </c>
    </row>
    <row r="7959" s="5" customFormat="1" spans="1:36">
      <c r="A7959" s="11" t="s">
        <v>10300</v>
      </c>
      <c r="B7959" s="11">
        <v>160.5</v>
      </c>
      <c r="C7959" s="11">
        <v>117.9</v>
      </c>
      <c r="D7959" s="11">
        <v>510.344</v>
      </c>
      <c r="E7959" s="11">
        <v>514.3574</v>
      </c>
      <c r="F7959" s="11">
        <v>187.1686</v>
      </c>
      <c r="G7959" s="11">
        <v>186958.491666667</v>
      </c>
      <c r="H7959" s="11">
        <v>1</v>
      </c>
      <c r="I7959" s="11">
        <v>2</v>
      </c>
      <c r="J7959" s="11" t="s">
        <v>50</v>
      </c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20">
        <v>2</v>
      </c>
      <c r="V7959" s="20">
        <v>3</v>
      </c>
      <c r="W7959" s="5"/>
      <c r="X7959" s="11">
        <v>0</v>
      </c>
      <c r="Y7959" s="22">
        <v>0.623</v>
      </c>
      <c r="Z7959" s="22">
        <v>0.8</v>
      </c>
      <c r="AA7959" s="22">
        <v>0.698</v>
      </c>
      <c r="AB7959" s="22">
        <v>0.83</v>
      </c>
      <c r="AC7959" s="22">
        <v>0.879</v>
      </c>
      <c r="AD7959" s="22">
        <v>0.911</v>
      </c>
      <c r="AE7959" s="22">
        <v>1.041</v>
      </c>
      <c r="AF7959" s="22">
        <v>1.024</v>
      </c>
      <c r="AG7959" s="22">
        <v>0.963</v>
      </c>
      <c r="AH7959" s="22">
        <v>0.958</v>
      </c>
      <c r="AI7959" s="22">
        <v>0.893</v>
      </c>
      <c r="AJ7959" s="22">
        <v>1.017</v>
      </c>
    </row>
    <row r="7960" s="5" customFormat="1" spans="1:36">
      <c r="A7960" s="11" t="s">
        <v>10301</v>
      </c>
      <c r="B7960" s="11">
        <v>158.5</v>
      </c>
      <c r="C7960" s="11">
        <v>118.1</v>
      </c>
      <c r="D7960" s="11">
        <v>394.1735</v>
      </c>
      <c r="E7960" s="11">
        <v>396.1805</v>
      </c>
      <c r="F7960" s="11">
        <v>232.0822</v>
      </c>
      <c r="G7960" s="11">
        <v>13365.8366666667</v>
      </c>
      <c r="H7960" s="11">
        <v>1</v>
      </c>
      <c r="I7960" s="11">
        <v>1</v>
      </c>
      <c r="J7960" s="11" t="s">
        <v>39</v>
      </c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20">
        <v>0</v>
      </c>
      <c r="V7960" s="20">
        <v>2</v>
      </c>
      <c r="W7960" s="5"/>
      <c r="X7960" s="11">
        <v>0</v>
      </c>
      <c r="Y7960" s="22">
        <v>1.178</v>
      </c>
      <c r="Z7960" s="22">
        <v>0.98</v>
      </c>
      <c r="AA7960" s="22">
        <v>1.118</v>
      </c>
      <c r="AB7960" s="22">
        <v>1.11</v>
      </c>
      <c r="AC7960" s="22">
        <v>0.976</v>
      </c>
      <c r="AD7960" s="22">
        <v>1.053</v>
      </c>
      <c r="AE7960" s="22">
        <v>1.034</v>
      </c>
      <c r="AF7960" s="22">
        <v>1.128</v>
      </c>
      <c r="AG7960" s="22">
        <v>1.441</v>
      </c>
      <c r="AH7960" s="22">
        <v>1.401</v>
      </c>
      <c r="AI7960" s="22">
        <v>1.358</v>
      </c>
      <c r="AJ7960" s="22">
        <v>1.382</v>
      </c>
    </row>
    <row r="7961" s="5" customFormat="1" spans="1:36">
      <c r="A7961" s="11" t="s">
        <v>10302</v>
      </c>
      <c r="B7961" s="11">
        <v>159.6</v>
      </c>
      <c r="C7961" s="11">
        <v>118.2</v>
      </c>
      <c r="D7961" s="11">
        <v>376.0596</v>
      </c>
      <c r="E7961" s="11">
        <v>378.0653</v>
      </c>
      <c r="F7961" s="11">
        <v>213.9683</v>
      </c>
      <c r="G7961" s="11">
        <v>6993.998125</v>
      </c>
      <c r="H7961" s="11">
        <v>1</v>
      </c>
      <c r="I7961" s="11">
        <v>1</v>
      </c>
      <c r="J7961" s="11" t="s">
        <v>46</v>
      </c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11">
        <v>0</v>
      </c>
      <c r="Y7961" s="22">
        <v>0.966</v>
      </c>
      <c r="Z7961" s="22">
        <v>0.939</v>
      </c>
      <c r="AA7961" s="22">
        <v>1.051</v>
      </c>
      <c r="AB7961" s="22">
        <v>1.307</v>
      </c>
      <c r="AC7961" s="22">
        <v>0.694</v>
      </c>
      <c r="AD7961" s="22">
        <v>0.803</v>
      </c>
      <c r="AE7961" s="22">
        <v>0.69</v>
      </c>
      <c r="AF7961" s="22">
        <v>0.645</v>
      </c>
      <c r="AG7961" s="22">
        <v>1.507</v>
      </c>
      <c r="AH7961" s="22">
        <v>1.363</v>
      </c>
      <c r="AI7961" s="22">
        <v>1.315</v>
      </c>
      <c r="AJ7961" s="22">
        <v>1.15</v>
      </c>
    </row>
    <row r="7962" s="5" customFormat="1" spans="1:36">
      <c r="A7962" s="11" t="s">
        <v>10303</v>
      </c>
      <c r="B7962" s="11">
        <v>161.5</v>
      </c>
      <c r="C7962" s="11">
        <v>118.3</v>
      </c>
      <c r="D7962" s="11">
        <v>497.1714</v>
      </c>
      <c r="E7962" s="11">
        <v>499.1783</v>
      </c>
      <c r="F7962" s="11">
        <v>335.08</v>
      </c>
      <c r="G7962" s="11">
        <v>6954.84184615384</v>
      </c>
      <c r="H7962" s="11">
        <v>1</v>
      </c>
      <c r="I7962" s="11">
        <v>1</v>
      </c>
      <c r="J7962" s="11" t="s">
        <v>50</v>
      </c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20">
        <v>1</v>
      </c>
      <c r="V7962" s="20">
        <v>10</v>
      </c>
      <c r="W7962" s="5"/>
      <c r="X7962" s="11">
        <v>0</v>
      </c>
      <c r="Y7962" s="22">
        <v>1.627</v>
      </c>
      <c r="Z7962" s="22">
        <v>1.507</v>
      </c>
      <c r="AA7962" s="22">
        <v>1.864</v>
      </c>
      <c r="AB7962" s="22">
        <v>1.56</v>
      </c>
      <c r="AC7962" s="22">
        <v>0.948</v>
      </c>
      <c r="AD7962" s="22">
        <v>0.931</v>
      </c>
      <c r="AE7962" s="22">
        <v>1.197</v>
      </c>
      <c r="AF7962" s="22">
        <v>1.326</v>
      </c>
      <c r="AG7962" s="22">
        <v>1.202</v>
      </c>
      <c r="AH7962" s="22">
        <v>1.005</v>
      </c>
      <c r="AI7962" s="22">
        <v>1.175</v>
      </c>
      <c r="AJ7962" s="22">
        <v>1.04</v>
      </c>
    </row>
    <row r="7963" s="5" customFormat="1" spans="1:36">
      <c r="A7963" s="11" t="s">
        <v>10304</v>
      </c>
      <c r="B7963" s="11">
        <v>161.6</v>
      </c>
      <c r="C7963" s="11">
        <v>118.4</v>
      </c>
      <c r="D7963" s="11">
        <v>214.1077</v>
      </c>
      <c r="E7963" s="11">
        <v>216.1143</v>
      </c>
      <c r="F7963" s="11">
        <v>104.0327</v>
      </c>
      <c r="G7963" s="11">
        <v>12500.8933333333</v>
      </c>
      <c r="H7963" s="11">
        <v>2</v>
      </c>
      <c r="I7963" s="11">
        <v>2</v>
      </c>
      <c r="J7963" s="11" t="s">
        <v>46</v>
      </c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11">
        <v>0</v>
      </c>
      <c r="Y7963" s="22">
        <v>0.771</v>
      </c>
      <c r="Z7963" s="22">
        <v>0.898</v>
      </c>
      <c r="AA7963" s="22">
        <v>0.782</v>
      </c>
      <c r="AB7963" s="22">
        <v>0.821</v>
      </c>
      <c r="AC7963" s="22">
        <v>0.88</v>
      </c>
      <c r="AD7963" s="22">
        <v>0.941</v>
      </c>
      <c r="AE7963" s="22">
        <v>0.838</v>
      </c>
      <c r="AF7963" s="22">
        <v>0.919</v>
      </c>
      <c r="AG7963" s="22">
        <v>1.058</v>
      </c>
      <c r="AH7963" s="22">
        <v>0.973</v>
      </c>
      <c r="AI7963" s="22">
        <v>0.971</v>
      </c>
      <c r="AJ7963" s="22">
        <v>0.974</v>
      </c>
    </row>
    <row r="7964" s="5" customFormat="1" spans="1:36">
      <c r="A7964" s="11" t="s">
        <v>10305</v>
      </c>
      <c r="B7964" s="11">
        <v>162.5</v>
      </c>
      <c r="C7964" s="11">
        <v>118.5</v>
      </c>
      <c r="D7964" s="11">
        <v>406.2446</v>
      </c>
      <c r="E7964" s="11">
        <v>408.2513</v>
      </c>
      <c r="F7964" s="11">
        <v>244.1533</v>
      </c>
      <c r="G7964" s="11">
        <v>17669.92</v>
      </c>
      <c r="H7964" s="11">
        <v>1</v>
      </c>
      <c r="I7964" s="11">
        <v>1</v>
      </c>
      <c r="J7964" s="11" t="s">
        <v>39</v>
      </c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20">
        <v>0</v>
      </c>
      <c r="V7964" s="20">
        <v>3</v>
      </c>
      <c r="W7964" s="5"/>
      <c r="X7964" s="11">
        <v>0</v>
      </c>
      <c r="Y7964" s="22">
        <v>0.819</v>
      </c>
      <c r="Z7964" s="22">
        <v>0.811</v>
      </c>
      <c r="AA7964" s="22">
        <v>0.841</v>
      </c>
      <c r="AB7964" s="22">
        <v>0.846</v>
      </c>
      <c r="AC7964" s="22">
        <v>1.356</v>
      </c>
      <c r="AD7964" s="22">
        <v>1.264</v>
      </c>
      <c r="AE7964" s="22">
        <v>1.72</v>
      </c>
      <c r="AF7964" s="22">
        <v>1.54</v>
      </c>
      <c r="AG7964" s="22">
        <v>1.143</v>
      </c>
      <c r="AH7964" s="22">
        <v>1.195</v>
      </c>
      <c r="AI7964" s="22">
        <v>1.118</v>
      </c>
      <c r="AJ7964" s="22">
        <v>1.144</v>
      </c>
    </row>
    <row r="7965" s="5" customFormat="1" spans="1:36">
      <c r="A7965" s="11" t="s">
        <v>10306</v>
      </c>
      <c r="B7965" s="11">
        <v>160.5</v>
      </c>
      <c r="C7965" s="11">
        <v>118.7</v>
      </c>
      <c r="D7965" s="11">
        <v>505.2189</v>
      </c>
      <c r="E7965" s="11">
        <v>507.2247</v>
      </c>
      <c r="F7965" s="11">
        <v>343.1275</v>
      </c>
      <c r="G7965" s="11">
        <v>30404.864375</v>
      </c>
      <c r="H7965" s="11">
        <v>1</v>
      </c>
      <c r="I7965" s="11">
        <v>1</v>
      </c>
      <c r="J7965" s="11" t="s">
        <v>39</v>
      </c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20">
        <v>0</v>
      </c>
      <c r="V7965" s="20">
        <v>20</v>
      </c>
      <c r="W7965" s="5"/>
      <c r="X7965" s="11">
        <v>0</v>
      </c>
      <c r="Y7965" s="22">
        <v>2.168</v>
      </c>
      <c r="Z7965" s="22">
        <v>1.066</v>
      </c>
      <c r="AA7965" s="22">
        <v>2.658</v>
      </c>
      <c r="AB7965" s="22">
        <v>2.103</v>
      </c>
      <c r="AC7965" s="22">
        <v>1.657</v>
      </c>
      <c r="AD7965" s="22">
        <v>1.653</v>
      </c>
      <c r="AE7965" s="22">
        <v>0.901</v>
      </c>
      <c r="AF7965" s="22">
        <v>2.076</v>
      </c>
      <c r="AG7965" s="22">
        <v>1.46</v>
      </c>
      <c r="AH7965" s="22">
        <v>1.427</v>
      </c>
      <c r="AI7965" s="22">
        <v>1.507</v>
      </c>
      <c r="AJ7965" s="22">
        <v>1.417</v>
      </c>
    </row>
    <row r="7966" s="5" customFormat="1" spans="1:36">
      <c r="A7966" s="11" t="s">
        <v>10307</v>
      </c>
      <c r="B7966" s="11">
        <v>162.5</v>
      </c>
      <c r="C7966" s="11">
        <v>119.2</v>
      </c>
      <c r="D7966" s="11">
        <v>372.2464</v>
      </c>
      <c r="E7966" s="11">
        <v>374.2532</v>
      </c>
      <c r="F7966" s="11">
        <v>210.155</v>
      </c>
      <c r="G7966" s="11">
        <v>10034.6454545455</v>
      </c>
      <c r="H7966" s="11">
        <v>1</v>
      </c>
      <c r="I7966" s="11">
        <v>1</v>
      </c>
      <c r="J7966" s="11" t="s">
        <v>46</v>
      </c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11">
        <v>0</v>
      </c>
      <c r="Y7966" s="22">
        <v>1.963</v>
      </c>
      <c r="Z7966" s="22">
        <v>2.072</v>
      </c>
      <c r="AA7966" s="22">
        <v>2.024</v>
      </c>
      <c r="AB7966" s="22">
        <v>2.188</v>
      </c>
      <c r="AC7966" s="22">
        <v>1.798</v>
      </c>
      <c r="AD7966" s="22">
        <v>2.051</v>
      </c>
      <c r="AE7966" s="22">
        <v>1.907</v>
      </c>
      <c r="AF7966" s="22">
        <v>1.762</v>
      </c>
      <c r="AG7966" s="22">
        <v>1.853</v>
      </c>
      <c r="AH7966" s="22">
        <v>1.822</v>
      </c>
      <c r="AI7966" s="22">
        <v>1.747</v>
      </c>
      <c r="AJ7966" s="22">
        <v>1.881</v>
      </c>
    </row>
    <row r="7967" s="5" customFormat="1" spans="1:36">
      <c r="A7967" s="11" t="s">
        <v>10308</v>
      </c>
      <c r="B7967" s="11">
        <v>161.5</v>
      </c>
      <c r="C7967" s="11">
        <v>119.4</v>
      </c>
      <c r="D7967" s="11">
        <v>289.1907</v>
      </c>
      <c r="E7967" s="11">
        <v>291.1966</v>
      </c>
      <c r="F7967" s="11">
        <v>127.0994</v>
      </c>
      <c r="G7967" s="11">
        <v>8308.3294</v>
      </c>
      <c r="H7967" s="11">
        <v>1</v>
      </c>
      <c r="I7967" s="11">
        <v>1</v>
      </c>
      <c r="J7967" s="11" t="s">
        <v>39</v>
      </c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20">
        <v>0</v>
      </c>
      <c r="V7967" s="20">
        <v>5</v>
      </c>
      <c r="W7967" s="5"/>
      <c r="X7967" s="11">
        <v>0</v>
      </c>
      <c r="Y7967" s="22">
        <v>1.331</v>
      </c>
      <c r="Z7967" s="22">
        <v>1.148</v>
      </c>
      <c r="AA7967" s="22">
        <v>1.436</v>
      </c>
      <c r="AB7967" s="22">
        <v>1.301</v>
      </c>
      <c r="AC7967" s="22">
        <v>0.961</v>
      </c>
      <c r="AD7967" s="22">
        <v>1.02</v>
      </c>
      <c r="AE7967" s="22">
        <v>1.135</v>
      </c>
      <c r="AF7967" s="22">
        <v>1.207</v>
      </c>
      <c r="AG7967" s="22">
        <v>1.121</v>
      </c>
      <c r="AH7967" s="22">
        <v>1.068</v>
      </c>
      <c r="AI7967" s="22">
        <v>1.231</v>
      </c>
      <c r="AJ7967" s="22">
        <v>1.068</v>
      </c>
    </row>
    <row r="7968" s="5" customFormat="1" spans="1:36">
      <c r="A7968" s="11" t="s">
        <v>10309</v>
      </c>
      <c r="B7968" s="11">
        <v>164.9</v>
      </c>
      <c r="C7968" s="11">
        <v>119.4</v>
      </c>
      <c r="D7968" s="11">
        <v>472.2264</v>
      </c>
      <c r="E7968" s="11">
        <v>476.2398</v>
      </c>
      <c r="F7968" s="11">
        <v>149.051</v>
      </c>
      <c r="G7968" s="11">
        <v>57339.23375</v>
      </c>
      <c r="H7968" s="11">
        <v>1</v>
      </c>
      <c r="I7968" s="11">
        <v>2</v>
      </c>
      <c r="J7968" s="11" t="s">
        <v>50</v>
      </c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20">
        <v>1</v>
      </c>
      <c r="V7968" s="20">
        <v>9</v>
      </c>
      <c r="W7968" s="5"/>
      <c r="X7968" s="11">
        <v>0</v>
      </c>
      <c r="Y7968" s="22">
        <v>0.929</v>
      </c>
      <c r="Z7968" s="22">
        <v>0.922</v>
      </c>
      <c r="AA7968" s="22">
        <v>0.989</v>
      </c>
      <c r="AB7968" s="22">
        <v>1.011</v>
      </c>
      <c r="AC7968" s="22">
        <v>1.465</v>
      </c>
      <c r="AD7968" s="22">
        <v>1.336</v>
      </c>
      <c r="AE7968" s="22">
        <v>1.251</v>
      </c>
      <c r="AF7968" s="22">
        <v>1.393</v>
      </c>
      <c r="AG7968" s="22">
        <v>1.047</v>
      </c>
      <c r="AH7968" s="22">
        <v>1.037</v>
      </c>
      <c r="AI7968" s="22">
        <v>0.958</v>
      </c>
      <c r="AJ7968" s="22">
        <v>0.968</v>
      </c>
    </row>
    <row r="7969" s="5" customFormat="1" spans="1:36">
      <c r="A7969" s="11" t="s">
        <v>10310</v>
      </c>
      <c r="B7969" s="11">
        <v>161.8</v>
      </c>
      <c r="C7969" s="11">
        <v>119.6</v>
      </c>
      <c r="D7969" s="11">
        <v>381.6823</v>
      </c>
      <c r="E7969" s="11">
        <v>383.6894</v>
      </c>
      <c r="F7969" s="11">
        <v>219.591</v>
      </c>
      <c r="G7969" s="11">
        <v>4491.45514285714</v>
      </c>
      <c r="H7969" s="11">
        <v>1</v>
      </c>
      <c r="I7969" s="11">
        <v>1</v>
      </c>
      <c r="J7969" s="11" t="s">
        <v>46</v>
      </c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11">
        <v>0</v>
      </c>
      <c r="Y7969" s="22">
        <v>1.704</v>
      </c>
      <c r="Z7969" s="22">
        <v>1.817</v>
      </c>
      <c r="AA7969" s="22">
        <v>1.611</v>
      </c>
      <c r="AB7969" s="22">
        <v>1.783</v>
      </c>
      <c r="AC7969" s="22">
        <v>0.985</v>
      </c>
      <c r="AD7969" s="22">
        <v>0.971</v>
      </c>
      <c r="AE7969" s="22">
        <v>1.456</v>
      </c>
      <c r="AF7969" s="22">
        <v>1.029</v>
      </c>
      <c r="AG7969" s="22">
        <v>0.73</v>
      </c>
      <c r="AH7969" s="22">
        <v>1.007</v>
      </c>
      <c r="AI7969" s="22">
        <v>0.96</v>
      </c>
      <c r="AJ7969" s="22">
        <v>1.052</v>
      </c>
    </row>
    <row r="7970" s="5" customFormat="1" spans="1:36">
      <c r="A7970" s="11" t="s">
        <v>10311</v>
      </c>
      <c r="B7970" s="11">
        <v>161.5</v>
      </c>
      <c r="C7970" s="11">
        <v>119.6</v>
      </c>
      <c r="D7970" s="11">
        <v>207.6056</v>
      </c>
      <c r="E7970" s="11">
        <v>209.6119</v>
      </c>
      <c r="F7970" s="11">
        <v>91.0286</v>
      </c>
      <c r="G7970" s="11">
        <v>89690.6586363636</v>
      </c>
      <c r="H7970" s="11">
        <v>2</v>
      </c>
      <c r="I7970" s="11">
        <v>2</v>
      </c>
      <c r="J7970" s="11" t="s">
        <v>46</v>
      </c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11">
        <v>0</v>
      </c>
      <c r="Y7970" s="22">
        <v>0.493</v>
      </c>
      <c r="Z7970" s="22">
        <v>0.888</v>
      </c>
      <c r="AA7970" s="22">
        <v>1.203</v>
      </c>
      <c r="AB7970" s="22">
        <v>0.701</v>
      </c>
      <c r="AC7970" s="22">
        <v>0.618</v>
      </c>
      <c r="AD7970" s="22">
        <v>0.673</v>
      </c>
      <c r="AE7970" s="22">
        <v>0.826</v>
      </c>
      <c r="AF7970" s="22">
        <v>0.482</v>
      </c>
      <c r="AG7970" s="22">
        <v>0.838</v>
      </c>
      <c r="AH7970" s="22">
        <v>0.926</v>
      </c>
      <c r="AI7970" s="22">
        <v>0.843</v>
      </c>
      <c r="AJ7970" s="22">
        <v>0.844</v>
      </c>
    </row>
    <row r="7971" s="5" customFormat="1" spans="1:36">
      <c r="A7971" s="11" t="s">
        <v>10312</v>
      </c>
      <c r="B7971" s="11">
        <v>162.5</v>
      </c>
      <c r="C7971" s="11">
        <v>119.8</v>
      </c>
      <c r="D7971" s="11">
        <v>543.2635</v>
      </c>
      <c r="E7971" s="11">
        <v>545.2703</v>
      </c>
      <c r="F7971" s="11">
        <v>381.1722</v>
      </c>
      <c r="G7971" s="11">
        <v>40121.3354545455</v>
      </c>
      <c r="H7971" s="11">
        <v>1</v>
      </c>
      <c r="I7971" s="11">
        <v>1</v>
      </c>
      <c r="J7971" s="11" t="s">
        <v>39</v>
      </c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20">
        <v>0</v>
      </c>
      <c r="V7971" s="20">
        <v>2</v>
      </c>
      <c r="W7971" s="5"/>
      <c r="X7971" s="11">
        <v>0</v>
      </c>
      <c r="Y7971" s="22">
        <v>0.926</v>
      </c>
      <c r="Z7971" s="22">
        <v>0.928</v>
      </c>
      <c r="AA7971" s="22">
        <v>1.273</v>
      </c>
      <c r="AB7971" s="22">
        <v>1.173</v>
      </c>
      <c r="AC7971" s="22">
        <v>0.704</v>
      </c>
      <c r="AD7971" s="22">
        <v>0.938</v>
      </c>
      <c r="AE7971" s="22">
        <v>0.661</v>
      </c>
      <c r="AF7971" s="22">
        <v>0.745</v>
      </c>
      <c r="AG7971" s="22">
        <v>1.182</v>
      </c>
      <c r="AH7971" s="22">
        <v>1.133</v>
      </c>
      <c r="AI7971" s="22">
        <v>1.082</v>
      </c>
      <c r="AJ7971" s="22">
        <v>1.122</v>
      </c>
    </row>
    <row r="7972" s="5" customFormat="1" spans="1:36">
      <c r="A7972" s="11" t="s">
        <v>10313</v>
      </c>
      <c r="B7972" s="11">
        <v>163.5</v>
      </c>
      <c r="C7972" s="11">
        <v>120.1</v>
      </c>
      <c r="D7972" s="11">
        <v>463.2189</v>
      </c>
      <c r="E7972" s="11">
        <v>465.2251</v>
      </c>
      <c r="F7972" s="11">
        <v>301.1276</v>
      </c>
      <c r="G7972" s="11">
        <v>15006.8482352941</v>
      </c>
      <c r="H7972" s="11">
        <v>1</v>
      </c>
      <c r="I7972" s="11">
        <v>1</v>
      </c>
      <c r="J7972" s="11" t="s">
        <v>39</v>
      </c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20">
        <v>0</v>
      </c>
      <c r="V7972" s="20">
        <v>14</v>
      </c>
      <c r="W7972" s="5"/>
      <c r="X7972" s="11">
        <v>0</v>
      </c>
      <c r="Y7972" s="22">
        <v>0.829</v>
      </c>
      <c r="Z7972" s="22">
        <v>0.851</v>
      </c>
      <c r="AA7972" s="22">
        <v>1.005</v>
      </c>
      <c r="AB7972" s="22">
        <v>0.737</v>
      </c>
      <c r="AC7972" s="22">
        <v>1.596</v>
      </c>
      <c r="AD7972" s="22">
        <v>1.256</v>
      </c>
      <c r="AE7972" s="22">
        <v>1.083</v>
      </c>
      <c r="AF7972" s="22">
        <v>1.636</v>
      </c>
      <c r="AG7972" s="22">
        <v>1.18</v>
      </c>
      <c r="AH7972" s="22">
        <v>1.148</v>
      </c>
      <c r="AI7972" s="22">
        <v>1.245</v>
      </c>
      <c r="AJ7972" s="22">
        <v>1.237</v>
      </c>
    </row>
    <row r="7973" s="5" customFormat="1" spans="1:36">
      <c r="A7973" s="11" t="s">
        <v>10314</v>
      </c>
      <c r="B7973" s="11">
        <v>163.5</v>
      </c>
      <c r="C7973" s="11">
        <v>120.2</v>
      </c>
      <c r="D7973" s="11">
        <v>337.2118</v>
      </c>
      <c r="E7973" s="11">
        <v>339.2187</v>
      </c>
      <c r="F7973" s="11">
        <v>175.1205</v>
      </c>
      <c r="G7973" s="11">
        <v>13338.5006666667</v>
      </c>
      <c r="H7973" s="11">
        <v>1</v>
      </c>
      <c r="I7973" s="11">
        <v>1</v>
      </c>
      <c r="J7973" s="11" t="s">
        <v>39</v>
      </c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20">
        <v>0</v>
      </c>
      <c r="V7973" s="20">
        <v>17</v>
      </c>
      <c r="W7973" s="5"/>
      <c r="X7973" s="11">
        <v>0</v>
      </c>
      <c r="Y7973" s="22">
        <v>0.838</v>
      </c>
      <c r="Z7973" s="22">
        <v>0.812</v>
      </c>
      <c r="AA7973" s="22">
        <v>0.953</v>
      </c>
      <c r="AB7973" s="22">
        <v>0.879</v>
      </c>
      <c r="AC7973" s="22">
        <v>1.563</v>
      </c>
      <c r="AD7973" s="22">
        <v>1.438</v>
      </c>
      <c r="AE7973" s="22">
        <v>1.347</v>
      </c>
      <c r="AF7973" s="22">
        <v>1.577</v>
      </c>
      <c r="AG7973" s="22">
        <v>1.18</v>
      </c>
      <c r="AH7973" s="22">
        <v>1.129</v>
      </c>
      <c r="AI7973" s="22">
        <v>1.162</v>
      </c>
      <c r="AJ7973" s="22">
        <v>1.221</v>
      </c>
    </row>
    <row r="7974" s="5" customFormat="1" spans="1:36">
      <c r="A7974" s="11" t="s">
        <v>10315</v>
      </c>
      <c r="B7974" s="11">
        <v>163.8</v>
      </c>
      <c r="C7974" s="11">
        <v>120.6</v>
      </c>
      <c r="D7974" s="11">
        <v>222.123</v>
      </c>
      <c r="E7974" s="11">
        <v>224.1302</v>
      </c>
      <c r="F7974" s="11">
        <v>60.0316</v>
      </c>
      <c r="G7974" s="11">
        <v>30437.55</v>
      </c>
      <c r="H7974" s="11">
        <v>1</v>
      </c>
      <c r="I7974" s="11">
        <v>1</v>
      </c>
      <c r="J7974" s="11" t="s">
        <v>46</v>
      </c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11">
        <v>0</v>
      </c>
      <c r="Y7974" s="22">
        <v>1.058</v>
      </c>
      <c r="Z7974" s="22">
        <v>1.09</v>
      </c>
      <c r="AA7974" s="22">
        <v>0.938</v>
      </c>
      <c r="AB7974" s="22">
        <v>0.892</v>
      </c>
      <c r="AC7974" s="22">
        <v>1.009</v>
      </c>
      <c r="AD7974" s="22">
        <v>1.008</v>
      </c>
      <c r="AE7974" s="22">
        <v>0.986</v>
      </c>
      <c r="AF7974" s="22">
        <v>1.092</v>
      </c>
      <c r="AG7974" s="22">
        <v>1.171</v>
      </c>
      <c r="AH7974" s="22">
        <v>1.001</v>
      </c>
      <c r="AI7974" s="22">
        <v>1.073</v>
      </c>
      <c r="AJ7974" s="22">
        <v>1.044</v>
      </c>
    </row>
    <row r="7975" s="5" customFormat="1" spans="1:36">
      <c r="A7975" s="11" t="s">
        <v>10316</v>
      </c>
      <c r="B7975" s="11">
        <v>163.5</v>
      </c>
      <c r="C7975" s="11">
        <v>120.9</v>
      </c>
      <c r="D7975" s="11">
        <v>512.2499</v>
      </c>
      <c r="E7975" s="11">
        <v>514.2547</v>
      </c>
      <c r="F7975" s="11">
        <v>350.1585</v>
      </c>
      <c r="G7975" s="11">
        <v>7889.48522222222</v>
      </c>
      <c r="H7975" s="11">
        <v>1</v>
      </c>
      <c r="I7975" s="11">
        <v>1</v>
      </c>
      <c r="J7975" s="11" t="s">
        <v>39</v>
      </c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20">
        <v>0</v>
      </c>
      <c r="V7975" s="20">
        <v>7</v>
      </c>
      <c r="W7975" s="5"/>
      <c r="X7975" s="11">
        <v>0</v>
      </c>
      <c r="Y7975" s="22">
        <v>1.291</v>
      </c>
      <c r="Z7975" s="22">
        <v>1.515</v>
      </c>
      <c r="AA7975" s="22">
        <v>1.423</v>
      </c>
      <c r="AB7975" s="22">
        <v>2.027</v>
      </c>
      <c r="AC7975" s="22">
        <v>1.293</v>
      </c>
      <c r="AD7975" s="22">
        <v>1.334</v>
      </c>
      <c r="AE7975" s="22">
        <v>1.079</v>
      </c>
      <c r="AF7975" s="22">
        <v>0.883</v>
      </c>
      <c r="AG7975" s="22">
        <v>1.825</v>
      </c>
      <c r="AH7975" s="22">
        <v>1.85</v>
      </c>
      <c r="AI7975" s="22">
        <v>1.743</v>
      </c>
      <c r="AJ7975" s="22">
        <v>1.494</v>
      </c>
    </row>
    <row r="7976" s="5" customFormat="1" spans="1:36">
      <c r="A7976" s="11" t="s">
        <v>10317</v>
      </c>
      <c r="B7976" s="11">
        <v>164.5</v>
      </c>
      <c r="C7976" s="11">
        <v>121</v>
      </c>
      <c r="D7976" s="11">
        <v>612.35</v>
      </c>
      <c r="E7976" s="11">
        <v>616.3635</v>
      </c>
      <c r="F7976" s="11">
        <v>289.1746</v>
      </c>
      <c r="G7976" s="11">
        <v>19628.5566</v>
      </c>
      <c r="H7976" s="11">
        <v>1</v>
      </c>
      <c r="I7976" s="11">
        <v>2</v>
      </c>
      <c r="J7976" s="11" t="s">
        <v>39</v>
      </c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20">
        <v>0</v>
      </c>
      <c r="V7976" s="20">
        <v>1</v>
      </c>
      <c r="W7976" s="5"/>
      <c r="X7976" s="11">
        <v>0</v>
      </c>
      <c r="Y7976" s="22">
        <v>0.943</v>
      </c>
      <c r="Z7976" s="22">
        <v>1.083</v>
      </c>
      <c r="AA7976" s="22">
        <v>0.636</v>
      </c>
      <c r="AB7976" s="22">
        <v>1.003</v>
      </c>
      <c r="AC7976" s="22">
        <v>1.181</v>
      </c>
      <c r="AD7976" s="22">
        <v>1.417</v>
      </c>
      <c r="AE7976" s="22">
        <v>1.425</v>
      </c>
      <c r="AF7976" s="22">
        <v>1.622</v>
      </c>
      <c r="AG7976" s="22">
        <v>0.927</v>
      </c>
      <c r="AH7976" s="22">
        <v>1.06</v>
      </c>
      <c r="AI7976" s="22">
        <v>0.982</v>
      </c>
      <c r="AJ7976" s="22">
        <v>0.982</v>
      </c>
    </row>
    <row r="7977" s="5" customFormat="1" spans="1:36">
      <c r="A7977" s="11" t="s">
        <v>10318</v>
      </c>
      <c r="B7977" s="11">
        <v>164.5</v>
      </c>
      <c r="C7977" s="11">
        <v>121.2</v>
      </c>
      <c r="D7977" s="11">
        <v>497.3113</v>
      </c>
      <c r="E7977" s="11">
        <v>501.3255</v>
      </c>
      <c r="F7977" s="11">
        <v>174.1359</v>
      </c>
      <c r="G7977" s="11">
        <v>11676.6605454545</v>
      </c>
      <c r="H7977" s="11">
        <v>1</v>
      </c>
      <c r="I7977" s="11">
        <v>2</v>
      </c>
      <c r="J7977" s="11" t="s">
        <v>39</v>
      </c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20">
        <v>0</v>
      </c>
      <c r="V7977" s="20">
        <v>9</v>
      </c>
      <c r="W7977" s="5"/>
      <c r="X7977" s="11">
        <v>0</v>
      </c>
      <c r="Y7977" s="22">
        <v>0.66</v>
      </c>
      <c r="Z7977" s="22">
        <v>0.984</v>
      </c>
      <c r="AA7977" s="22">
        <v>0.551</v>
      </c>
      <c r="AB7977" s="22">
        <v>0.65</v>
      </c>
      <c r="AC7977" s="22">
        <v>1.219</v>
      </c>
      <c r="AD7977" s="22">
        <v>1.21</v>
      </c>
      <c r="AE7977" s="22">
        <v>1.157</v>
      </c>
      <c r="AF7977" s="22">
        <v>1.119</v>
      </c>
      <c r="AG7977" s="22">
        <v>0.942</v>
      </c>
      <c r="AH7977" s="22">
        <v>0.992</v>
      </c>
      <c r="AI7977" s="22">
        <v>0.934</v>
      </c>
      <c r="AJ7977" s="22">
        <v>1.032</v>
      </c>
    </row>
    <row r="7978" s="5" customFormat="1" spans="1:36">
      <c r="A7978" s="11" t="s">
        <v>10319</v>
      </c>
      <c r="B7978" s="11">
        <v>164.5</v>
      </c>
      <c r="C7978" s="11">
        <v>121.3</v>
      </c>
      <c r="D7978" s="11">
        <v>413.2089</v>
      </c>
      <c r="E7978" s="11">
        <v>417.2222</v>
      </c>
      <c r="F7978" s="11">
        <v>90.0335</v>
      </c>
      <c r="G7978" s="11">
        <v>8739608.05263158</v>
      </c>
      <c r="H7978" s="11">
        <v>1</v>
      </c>
      <c r="I7978" s="11">
        <v>2</v>
      </c>
      <c r="J7978" s="11" t="s">
        <v>46</v>
      </c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11">
        <v>0</v>
      </c>
      <c r="Y7978" s="22">
        <v>1.789</v>
      </c>
      <c r="Z7978" s="22">
        <v>1.587</v>
      </c>
      <c r="AA7978" s="22">
        <v>1.733</v>
      </c>
      <c r="AB7978" s="22">
        <v>1.912</v>
      </c>
      <c r="AC7978" s="22">
        <v>1.039</v>
      </c>
      <c r="AD7978" s="22">
        <v>1.32</v>
      </c>
      <c r="AE7978" s="22">
        <v>1.028</v>
      </c>
      <c r="AF7978" s="22">
        <v>1.141</v>
      </c>
      <c r="AG7978" s="22">
        <v>1.077</v>
      </c>
      <c r="AH7978" s="22">
        <v>1.077</v>
      </c>
      <c r="AI7978" s="22">
        <v>1.078</v>
      </c>
      <c r="AJ7978" s="22">
        <v>1.112</v>
      </c>
    </row>
    <row r="7979" s="5" customFormat="1" spans="1:36">
      <c r="A7979" s="11" t="s">
        <v>10320</v>
      </c>
      <c r="B7979" s="11">
        <v>163.5</v>
      </c>
      <c r="C7979" s="11">
        <v>121.4</v>
      </c>
      <c r="D7979" s="11">
        <v>377.1829</v>
      </c>
      <c r="E7979" s="11">
        <v>379.1896</v>
      </c>
      <c r="F7979" s="11">
        <v>215.0915</v>
      </c>
      <c r="G7979" s="11">
        <v>938461.614285714</v>
      </c>
      <c r="H7979" s="11">
        <v>1</v>
      </c>
      <c r="I7979" s="11">
        <v>1</v>
      </c>
      <c r="J7979" s="11" t="s">
        <v>39</v>
      </c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20">
        <v>0</v>
      </c>
      <c r="V7979" s="20">
        <v>7</v>
      </c>
      <c r="W7979" s="5"/>
      <c r="X7979" s="11">
        <v>0</v>
      </c>
      <c r="Y7979" s="22">
        <v>1.048</v>
      </c>
      <c r="Z7979" s="22">
        <v>0.91</v>
      </c>
      <c r="AA7979" s="22">
        <v>1.042</v>
      </c>
      <c r="AB7979" s="22">
        <v>1.112</v>
      </c>
      <c r="AC7979" s="22">
        <v>0.985</v>
      </c>
      <c r="AD7979" s="22">
        <v>1.015</v>
      </c>
      <c r="AE7979" s="22">
        <v>0.982</v>
      </c>
      <c r="AF7979" s="22">
        <v>1.017</v>
      </c>
      <c r="AG7979" s="22">
        <v>1.219</v>
      </c>
      <c r="AH7979" s="22">
        <v>1.16</v>
      </c>
      <c r="AI7979" s="22">
        <v>1.145</v>
      </c>
      <c r="AJ7979" s="22">
        <v>1.169</v>
      </c>
    </row>
    <row r="7980" s="5" customFormat="1" spans="1:36">
      <c r="A7980" s="11" t="s">
        <v>10321</v>
      </c>
      <c r="B7980" s="11">
        <v>165.5</v>
      </c>
      <c r="C7980" s="11">
        <v>121.5</v>
      </c>
      <c r="D7980" s="11">
        <v>582.3394</v>
      </c>
      <c r="E7980" s="11">
        <v>586.3529</v>
      </c>
      <c r="F7980" s="11">
        <v>259.164</v>
      </c>
      <c r="G7980" s="11">
        <v>15768.1995652174</v>
      </c>
      <c r="H7980" s="11">
        <v>1</v>
      </c>
      <c r="I7980" s="11">
        <v>2</v>
      </c>
      <c r="J7980" s="11" t="s">
        <v>39</v>
      </c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20">
        <v>0</v>
      </c>
      <c r="V7980" s="20">
        <v>2</v>
      </c>
      <c r="W7980" s="5"/>
      <c r="X7980" s="11">
        <v>0</v>
      </c>
      <c r="Y7980" s="22">
        <v>0.733</v>
      </c>
      <c r="Z7980" s="22">
        <v>0.924</v>
      </c>
      <c r="AA7980" s="22">
        <v>0.651</v>
      </c>
      <c r="AB7980" s="22">
        <v>0.795</v>
      </c>
      <c r="AC7980" s="22">
        <v>1.214</v>
      </c>
      <c r="AD7980" s="22">
        <v>1.193</v>
      </c>
      <c r="AE7980" s="22">
        <v>1.36</v>
      </c>
      <c r="AF7980" s="22">
        <v>1.54</v>
      </c>
      <c r="AG7980" s="22">
        <v>1.063</v>
      </c>
      <c r="AH7980" s="22">
        <v>0.983</v>
      </c>
      <c r="AI7980" s="22">
        <v>0.969</v>
      </c>
      <c r="AJ7980" s="22">
        <v>0.976</v>
      </c>
    </row>
    <row r="7981" s="5" customFormat="1" spans="1:36">
      <c r="A7981" s="11" t="s">
        <v>10322</v>
      </c>
      <c r="B7981" s="11">
        <v>166.6</v>
      </c>
      <c r="C7981" s="11">
        <v>121.7</v>
      </c>
      <c r="D7981" s="11">
        <v>530.0978</v>
      </c>
      <c r="E7981" s="11">
        <v>532.1035</v>
      </c>
      <c r="F7981" s="11">
        <v>368.0064</v>
      </c>
      <c r="G7981" s="11">
        <v>7479.09222222222</v>
      </c>
      <c r="H7981" s="11">
        <v>1</v>
      </c>
      <c r="I7981" s="11">
        <v>1</v>
      </c>
      <c r="J7981" s="11" t="s">
        <v>39</v>
      </c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20">
        <v>0</v>
      </c>
      <c r="V7981" s="20">
        <v>1</v>
      </c>
      <c r="W7981" s="5"/>
      <c r="X7981" s="11">
        <v>0</v>
      </c>
      <c r="Y7981" s="22">
        <v>1.399</v>
      </c>
      <c r="Z7981" s="22">
        <v>1.387</v>
      </c>
      <c r="AA7981" s="22">
        <v>1.402</v>
      </c>
      <c r="AB7981" s="22">
        <v>1.189</v>
      </c>
      <c r="AC7981" s="22">
        <v>0.978</v>
      </c>
      <c r="AD7981" s="22">
        <v>1.021</v>
      </c>
      <c r="AE7981" s="22">
        <v>1.171</v>
      </c>
      <c r="AF7981" s="22">
        <v>1.024</v>
      </c>
      <c r="AG7981" s="22">
        <v>1.005</v>
      </c>
      <c r="AH7981" s="22">
        <v>0.923</v>
      </c>
      <c r="AI7981" s="22">
        <v>0.965</v>
      </c>
      <c r="AJ7981" s="22">
        <v>0.904</v>
      </c>
    </row>
    <row r="7982" s="5" customFormat="1" spans="1:36">
      <c r="A7982" s="11" t="s">
        <v>10323</v>
      </c>
      <c r="B7982" s="11">
        <v>164.6</v>
      </c>
      <c r="C7982" s="11">
        <v>121.8</v>
      </c>
      <c r="D7982" s="11">
        <v>602.2727</v>
      </c>
      <c r="E7982" s="11">
        <v>606.2859</v>
      </c>
      <c r="F7982" s="11">
        <v>279.0973</v>
      </c>
      <c r="G7982" s="11">
        <v>9153.6202</v>
      </c>
      <c r="H7982" s="11">
        <v>1</v>
      </c>
      <c r="I7982" s="11">
        <v>2</v>
      </c>
      <c r="J7982" s="11" t="s">
        <v>39</v>
      </c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20">
        <v>0</v>
      </c>
      <c r="V7982" s="20">
        <v>47</v>
      </c>
      <c r="W7982" s="5"/>
      <c r="X7982" s="11">
        <v>0</v>
      </c>
      <c r="Y7982" s="22">
        <v>0.535</v>
      </c>
      <c r="Z7982" s="22">
        <v>0.707</v>
      </c>
      <c r="AA7982" s="22">
        <v>1.016</v>
      </c>
      <c r="AB7982" s="22">
        <v>0.633</v>
      </c>
      <c r="AC7982" s="22">
        <v>0.684</v>
      </c>
      <c r="AD7982" s="22">
        <v>0.805</v>
      </c>
      <c r="AE7982" s="22">
        <v>0.656</v>
      </c>
      <c r="AF7982" s="22">
        <v>0.74</v>
      </c>
      <c r="AG7982" s="22">
        <v>0.981</v>
      </c>
      <c r="AH7982" s="22">
        <v>0.889</v>
      </c>
      <c r="AI7982" s="22">
        <v>0.918</v>
      </c>
      <c r="AJ7982" s="22">
        <v>0.893</v>
      </c>
    </row>
    <row r="7983" s="5" customFormat="1" spans="1:36">
      <c r="A7983" s="11" t="s">
        <v>10324</v>
      </c>
      <c r="B7983" s="11">
        <v>165.7</v>
      </c>
      <c r="C7983" s="11">
        <v>121.9</v>
      </c>
      <c r="D7983" s="11">
        <v>396.191</v>
      </c>
      <c r="E7983" s="11">
        <v>400.2041</v>
      </c>
      <c r="F7983" s="11">
        <v>73.0156</v>
      </c>
      <c r="G7983" s="11">
        <v>11458.489</v>
      </c>
      <c r="H7983" s="11">
        <v>1</v>
      </c>
      <c r="I7983" s="11">
        <v>2</v>
      </c>
      <c r="J7983" s="11" t="s">
        <v>46</v>
      </c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11">
        <v>0</v>
      </c>
      <c r="Y7983" s="22">
        <v>0.753</v>
      </c>
      <c r="Z7983" s="22">
        <v>0.738</v>
      </c>
      <c r="AA7983" s="22">
        <v>0.75</v>
      </c>
      <c r="AB7983" s="22">
        <v>0.664</v>
      </c>
      <c r="AC7983" s="22">
        <v>1.003</v>
      </c>
      <c r="AD7983" s="22">
        <v>1.036</v>
      </c>
      <c r="AE7983" s="22">
        <v>0.989</v>
      </c>
      <c r="AF7983" s="22">
        <v>1.106</v>
      </c>
      <c r="AG7983" s="22">
        <v>1.119</v>
      </c>
      <c r="AH7983" s="22">
        <v>1.072</v>
      </c>
      <c r="AI7983" s="22">
        <v>1.138</v>
      </c>
      <c r="AJ7983" s="22">
        <v>0.99</v>
      </c>
    </row>
    <row r="7984" s="5" customFormat="1" spans="1:36">
      <c r="A7984" s="11" t="s">
        <v>10325</v>
      </c>
      <c r="B7984" s="11">
        <v>165.5</v>
      </c>
      <c r="C7984" s="11">
        <v>122</v>
      </c>
      <c r="D7984" s="11">
        <v>468.1405</v>
      </c>
      <c r="E7984" s="11">
        <v>470.1461</v>
      </c>
      <c r="F7984" s="11">
        <v>306.0492</v>
      </c>
      <c r="G7984" s="11">
        <v>13641.2208333333</v>
      </c>
      <c r="H7984" s="11">
        <v>1</v>
      </c>
      <c r="I7984" s="11">
        <v>1</v>
      </c>
      <c r="J7984" s="11" t="s">
        <v>39</v>
      </c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20">
        <v>0</v>
      </c>
      <c r="V7984" s="20">
        <v>4</v>
      </c>
      <c r="W7984" s="5"/>
      <c r="X7984" s="11">
        <v>0</v>
      </c>
      <c r="Y7984" s="22">
        <v>1.947</v>
      </c>
      <c r="Z7984" s="22">
        <v>1.312</v>
      </c>
      <c r="AA7984" s="22">
        <v>1.865</v>
      </c>
      <c r="AB7984" s="22">
        <v>1.469</v>
      </c>
      <c r="AC7984" s="22">
        <v>1.261</v>
      </c>
      <c r="AD7984" s="22">
        <v>1.049</v>
      </c>
      <c r="AE7984" s="22">
        <v>1.189</v>
      </c>
      <c r="AF7984" s="22">
        <v>1.501</v>
      </c>
      <c r="AG7984" s="22">
        <v>1.132</v>
      </c>
      <c r="AH7984" s="22">
        <v>1.106</v>
      </c>
      <c r="AI7984" s="22">
        <v>1.151</v>
      </c>
      <c r="AJ7984" s="22">
        <v>1.091</v>
      </c>
    </row>
    <row r="7985" s="5" customFormat="1" spans="1:36">
      <c r="A7985" s="11" t="s">
        <v>10326</v>
      </c>
      <c r="B7985" s="11">
        <v>165.7</v>
      </c>
      <c r="C7985" s="11">
        <v>122</v>
      </c>
      <c r="D7985" s="11">
        <v>307.1775</v>
      </c>
      <c r="E7985" s="11">
        <v>309.184</v>
      </c>
      <c r="F7985" s="11">
        <v>145.0862</v>
      </c>
      <c r="G7985" s="11">
        <v>1418020.93333333</v>
      </c>
      <c r="H7985" s="11">
        <v>1</v>
      </c>
      <c r="I7985" s="11">
        <v>1</v>
      </c>
      <c r="J7985" s="11" t="s">
        <v>50</v>
      </c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20">
        <v>1</v>
      </c>
      <c r="V7985" s="20">
        <v>3</v>
      </c>
      <c r="W7985" s="5"/>
      <c r="X7985" s="11">
        <v>0</v>
      </c>
      <c r="Y7985" s="22">
        <v>0.696</v>
      </c>
      <c r="Z7985" s="22">
        <v>0.715</v>
      </c>
      <c r="AA7985" s="22">
        <v>0.73</v>
      </c>
      <c r="AB7985" s="22">
        <v>0.758</v>
      </c>
      <c r="AC7985" s="22">
        <v>0.623</v>
      </c>
      <c r="AD7985" s="22">
        <v>0.456</v>
      </c>
      <c r="AE7985" s="22">
        <v>0.604</v>
      </c>
      <c r="AF7985" s="22">
        <v>0.592</v>
      </c>
      <c r="AG7985" s="22">
        <v>1.021</v>
      </c>
      <c r="AH7985" s="22">
        <v>1.037</v>
      </c>
      <c r="AI7985" s="22">
        <v>1.038</v>
      </c>
      <c r="AJ7985" s="22">
        <v>1.077</v>
      </c>
    </row>
    <row r="7986" s="5" customFormat="1" spans="1:36">
      <c r="A7986" s="11" t="s">
        <v>10327</v>
      </c>
      <c r="B7986" s="11">
        <v>164.7</v>
      </c>
      <c r="C7986" s="11">
        <v>122.2</v>
      </c>
      <c r="D7986" s="11">
        <v>441.2851</v>
      </c>
      <c r="E7986" s="11">
        <v>445.2995</v>
      </c>
      <c r="F7986" s="11">
        <v>118.1097</v>
      </c>
      <c r="G7986" s="11">
        <v>36748.3934782609</v>
      </c>
      <c r="H7986" s="11">
        <v>1</v>
      </c>
      <c r="I7986" s="11">
        <v>2</v>
      </c>
      <c r="J7986" s="11" t="s">
        <v>39</v>
      </c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20">
        <v>0</v>
      </c>
      <c r="V7986" s="20">
        <v>4</v>
      </c>
      <c r="W7986" s="5"/>
      <c r="X7986" s="11">
        <v>0</v>
      </c>
      <c r="Y7986" s="22">
        <v>0.611</v>
      </c>
      <c r="Z7986" s="22">
        <v>0.57</v>
      </c>
      <c r="AA7986" s="22">
        <v>0.881</v>
      </c>
      <c r="AB7986" s="22">
        <v>0.611</v>
      </c>
      <c r="AC7986" s="22">
        <v>1.348</v>
      </c>
      <c r="AD7986" s="22">
        <v>1.12</v>
      </c>
      <c r="AE7986" s="22">
        <v>1.103</v>
      </c>
      <c r="AF7986" s="22">
        <v>1.525</v>
      </c>
      <c r="AG7986" s="22">
        <v>1.322</v>
      </c>
      <c r="AH7986" s="22">
        <v>1.304</v>
      </c>
      <c r="AI7986" s="22">
        <v>1.348</v>
      </c>
      <c r="AJ7986" s="22">
        <v>1.2</v>
      </c>
    </row>
    <row r="7987" s="5" customFormat="1" spans="1:36">
      <c r="A7987" s="11" t="s">
        <v>10328</v>
      </c>
      <c r="B7987" s="11">
        <v>166.6</v>
      </c>
      <c r="C7987" s="11">
        <v>122.2</v>
      </c>
      <c r="D7987" s="11">
        <v>583.3406</v>
      </c>
      <c r="E7987" s="11">
        <v>587.3559</v>
      </c>
      <c r="F7987" s="11">
        <v>260.1652</v>
      </c>
      <c r="G7987" s="11">
        <v>5265.88277777778</v>
      </c>
      <c r="H7987" s="11">
        <v>1</v>
      </c>
      <c r="I7987" s="11">
        <v>2</v>
      </c>
      <c r="J7987" s="11" t="s">
        <v>46</v>
      </c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11">
        <v>0</v>
      </c>
      <c r="Y7987" s="22">
        <v>0.922</v>
      </c>
      <c r="Z7987" s="22">
        <v>1.321</v>
      </c>
      <c r="AA7987" s="22">
        <v>0.683</v>
      </c>
      <c r="AB7987" s="22">
        <v>1.092</v>
      </c>
      <c r="AC7987" s="22">
        <v>1.238</v>
      </c>
      <c r="AD7987" s="22">
        <v>1.575</v>
      </c>
      <c r="AE7987" s="22">
        <v>1.236</v>
      </c>
      <c r="AF7987" s="22">
        <v>1.79</v>
      </c>
      <c r="AG7987" s="22">
        <v>1.172</v>
      </c>
      <c r="AH7987" s="22">
        <v>1.37</v>
      </c>
      <c r="AI7987" s="22">
        <v>1.435</v>
      </c>
      <c r="AJ7987" s="22">
        <v>1.507</v>
      </c>
    </row>
    <row r="7988" s="5" customFormat="1" spans="1:36">
      <c r="A7988" s="11" t="s">
        <v>10329</v>
      </c>
      <c r="B7988" s="11">
        <v>166.6</v>
      </c>
      <c r="C7988" s="11">
        <v>122.3</v>
      </c>
      <c r="D7988" s="11">
        <v>579.2792</v>
      </c>
      <c r="E7988" s="11">
        <v>581.2834</v>
      </c>
      <c r="F7988" s="11">
        <v>417.1878</v>
      </c>
      <c r="G7988" s="11">
        <v>25016.5586363636</v>
      </c>
      <c r="H7988" s="11">
        <v>1</v>
      </c>
      <c r="I7988" s="11">
        <v>1</v>
      </c>
      <c r="J7988" s="11" t="s">
        <v>39</v>
      </c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20">
        <v>0</v>
      </c>
      <c r="V7988" s="20">
        <v>3</v>
      </c>
      <c r="W7988" s="5"/>
      <c r="X7988" s="11">
        <v>0</v>
      </c>
      <c r="Y7988" s="22">
        <v>1.428</v>
      </c>
      <c r="Z7988" s="22">
        <v>1.449</v>
      </c>
      <c r="AA7988" s="22">
        <v>1.492</v>
      </c>
      <c r="AB7988" s="22">
        <v>1.317</v>
      </c>
      <c r="AC7988" s="22">
        <v>0.957</v>
      </c>
      <c r="AD7988" s="22">
        <v>0.971</v>
      </c>
      <c r="AE7988" s="22">
        <v>1.061</v>
      </c>
      <c r="AF7988" s="22">
        <v>1.032</v>
      </c>
      <c r="AG7988" s="22">
        <v>0.924</v>
      </c>
      <c r="AH7988" s="22">
        <v>0.934</v>
      </c>
      <c r="AI7988" s="22">
        <v>0.925</v>
      </c>
      <c r="AJ7988" s="22">
        <v>0.847</v>
      </c>
    </row>
    <row r="7989" s="5" customFormat="1" spans="1:36">
      <c r="A7989" s="11" t="s">
        <v>10330</v>
      </c>
      <c r="B7989" s="11">
        <v>166.6</v>
      </c>
      <c r="C7989" s="11">
        <v>122.4</v>
      </c>
      <c r="D7989" s="11">
        <v>441.2238</v>
      </c>
      <c r="E7989" s="11">
        <v>443.2298</v>
      </c>
      <c r="F7989" s="11">
        <v>279.1324</v>
      </c>
      <c r="G7989" s="11">
        <v>108464.954782609</v>
      </c>
      <c r="H7989" s="11">
        <v>1</v>
      </c>
      <c r="I7989" s="11">
        <v>1</v>
      </c>
      <c r="J7989" s="11" t="s">
        <v>39</v>
      </c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20">
        <v>0</v>
      </c>
      <c r="V7989" s="20">
        <v>15</v>
      </c>
      <c r="W7989" s="5"/>
      <c r="X7989" s="11">
        <v>0</v>
      </c>
      <c r="Y7989" s="22">
        <v>2.218</v>
      </c>
      <c r="Z7989" s="22">
        <v>1.046</v>
      </c>
      <c r="AA7989" s="22">
        <v>2.997</v>
      </c>
      <c r="AB7989" s="22">
        <v>2.018</v>
      </c>
      <c r="AC7989" s="22">
        <v>1.842</v>
      </c>
      <c r="AD7989" s="22">
        <v>1.958</v>
      </c>
      <c r="AE7989" s="22">
        <v>0.875</v>
      </c>
      <c r="AF7989" s="22">
        <v>2.442</v>
      </c>
      <c r="AG7989" s="22">
        <v>1.56</v>
      </c>
      <c r="AH7989" s="22">
        <v>1.533</v>
      </c>
      <c r="AI7989" s="22">
        <v>1.537</v>
      </c>
      <c r="AJ7989" s="22">
        <v>1.564</v>
      </c>
    </row>
    <row r="7990" s="5" customFormat="1" spans="1:36">
      <c r="A7990" s="11" t="s">
        <v>10331</v>
      </c>
      <c r="B7990" s="11">
        <v>165.7</v>
      </c>
      <c r="C7990" s="11">
        <v>122.4</v>
      </c>
      <c r="D7990" s="11">
        <v>378.1124</v>
      </c>
      <c r="E7990" s="11">
        <v>380.1187</v>
      </c>
      <c r="F7990" s="11">
        <v>216.021</v>
      </c>
      <c r="G7990" s="11">
        <v>7655.54914285714</v>
      </c>
      <c r="H7990" s="11">
        <v>1</v>
      </c>
      <c r="I7990" s="11">
        <v>1</v>
      </c>
      <c r="J7990" s="11" t="s">
        <v>39</v>
      </c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20">
        <v>0</v>
      </c>
      <c r="V7990" s="20">
        <v>2</v>
      </c>
      <c r="W7990" s="5"/>
      <c r="X7990" s="11">
        <v>0</v>
      </c>
      <c r="Y7990" s="22">
        <v>1.424</v>
      </c>
      <c r="Z7990" s="22">
        <v>1.638</v>
      </c>
      <c r="AA7990" s="22">
        <v>1.436</v>
      </c>
      <c r="AB7990" s="22">
        <v>1.334</v>
      </c>
      <c r="AC7990" s="22">
        <v>1.092</v>
      </c>
      <c r="AD7990" s="22">
        <v>0.848</v>
      </c>
      <c r="AE7990" s="22">
        <v>1.253</v>
      </c>
      <c r="AF7990" s="22">
        <v>1.181</v>
      </c>
      <c r="AG7990" s="22">
        <v>0.806</v>
      </c>
      <c r="AH7990" s="22">
        <v>0.925</v>
      </c>
      <c r="AI7990" s="22">
        <v>0.892</v>
      </c>
      <c r="AJ7990" s="22">
        <v>0.941</v>
      </c>
    </row>
    <row r="7991" s="5" customFormat="1" spans="1:36">
      <c r="A7991" s="11" t="s">
        <v>10332</v>
      </c>
      <c r="B7991" s="11">
        <v>165.7</v>
      </c>
      <c r="C7991" s="11">
        <v>122.7</v>
      </c>
      <c r="D7991" s="11">
        <v>214.1078</v>
      </c>
      <c r="E7991" s="11">
        <v>216.1141</v>
      </c>
      <c r="F7991" s="11">
        <v>52.0165</v>
      </c>
      <c r="G7991" s="11">
        <v>20751.7966666667</v>
      </c>
      <c r="H7991" s="11">
        <v>1</v>
      </c>
      <c r="I7991" s="11">
        <v>1</v>
      </c>
      <c r="J7991" s="11" t="s">
        <v>39</v>
      </c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20">
        <v>0</v>
      </c>
      <c r="V7991" s="20">
        <v>1</v>
      </c>
      <c r="W7991" s="5"/>
      <c r="X7991" s="11">
        <v>0</v>
      </c>
      <c r="Y7991" s="22">
        <v>0.77</v>
      </c>
      <c r="Z7991" s="22">
        <v>0.928</v>
      </c>
      <c r="AA7991" s="22">
        <v>0.795</v>
      </c>
      <c r="AB7991" s="22">
        <v>0.839</v>
      </c>
      <c r="AC7991" s="22">
        <v>0.917</v>
      </c>
      <c r="AD7991" s="22">
        <v>0.983</v>
      </c>
      <c r="AE7991" s="22">
        <v>0.872</v>
      </c>
      <c r="AF7991" s="22">
        <v>0.961</v>
      </c>
      <c r="AG7991" s="22">
        <v>1.133</v>
      </c>
      <c r="AH7991" s="22">
        <v>1.002</v>
      </c>
      <c r="AI7991" s="22">
        <v>0.993</v>
      </c>
      <c r="AJ7991" s="22">
        <v>0.992</v>
      </c>
    </row>
    <row r="7992" s="5" customFormat="1" spans="1:36">
      <c r="A7992" s="11" t="s">
        <v>10333</v>
      </c>
      <c r="B7992" s="11">
        <v>166.6</v>
      </c>
      <c r="C7992" s="11">
        <v>122.7</v>
      </c>
      <c r="D7992" s="11">
        <v>298.1306</v>
      </c>
      <c r="E7992" s="11">
        <v>300.1375</v>
      </c>
      <c r="F7992" s="11">
        <v>136.0393</v>
      </c>
      <c r="G7992" s="11">
        <v>5417353.17391304</v>
      </c>
      <c r="H7992" s="11">
        <v>1</v>
      </c>
      <c r="I7992" s="11">
        <v>1</v>
      </c>
      <c r="J7992" s="11" t="s">
        <v>50</v>
      </c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20">
        <v>1</v>
      </c>
      <c r="V7992" s="20">
        <v>10</v>
      </c>
      <c r="W7992" s="5"/>
      <c r="X7992" s="11">
        <v>0</v>
      </c>
      <c r="Y7992" s="22">
        <v>0.711</v>
      </c>
      <c r="Z7992" s="22">
        <v>0.748</v>
      </c>
      <c r="AA7992" s="22">
        <v>0.907</v>
      </c>
      <c r="AB7992" s="22">
        <v>0.683</v>
      </c>
      <c r="AC7992" s="22">
        <v>1.164</v>
      </c>
      <c r="AD7992" s="22">
        <v>1.02</v>
      </c>
      <c r="AE7992" s="22">
        <v>0.951</v>
      </c>
      <c r="AF7992" s="22">
        <v>1.141</v>
      </c>
      <c r="AG7992" s="22">
        <v>1.012</v>
      </c>
      <c r="AH7992" s="22">
        <v>0.983</v>
      </c>
      <c r="AI7992" s="22">
        <v>0.976</v>
      </c>
      <c r="AJ7992" s="22">
        <v>0.991</v>
      </c>
    </row>
    <row r="7993" s="5" customFormat="1" spans="1:36">
      <c r="A7993" s="11" t="s">
        <v>10334</v>
      </c>
      <c r="B7993" s="11">
        <v>165.8</v>
      </c>
      <c r="C7993" s="11">
        <v>122.7</v>
      </c>
      <c r="D7993" s="11">
        <v>452.2182</v>
      </c>
      <c r="E7993" s="11">
        <v>456.2313</v>
      </c>
      <c r="F7993" s="11">
        <v>129.0428</v>
      </c>
      <c r="G7993" s="11">
        <v>27598.675</v>
      </c>
      <c r="H7993" s="11">
        <v>1</v>
      </c>
      <c r="I7993" s="11">
        <v>2</v>
      </c>
      <c r="J7993" s="11" t="s">
        <v>50</v>
      </c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20">
        <v>5</v>
      </c>
      <c r="V7993" s="20">
        <v>28</v>
      </c>
      <c r="W7993" s="5"/>
      <c r="X7993" s="11">
        <v>0</v>
      </c>
      <c r="Y7993" s="22">
        <v>1.039</v>
      </c>
      <c r="Z7993" s="22">
        <v>1.175</v>
      </c>
      <c r="AA7993" s="22">
        <v>1.175</v>
      </c>
      <c r="AB7993" s="22">
        <v>1.364</v>
      </c>
      <c r="AC7993" s="22">
        <v>1.046</v>
      </c>
      <c r="AD7993" s="22">
        <v>1.014</v>
      </c>
      <c r="AE7993" s="22">
        <v>1.371</v>
      </c>
      <c r="AF7993" s="22">
        <v>1.103</v>
      </c>
      <c r="AG7993" s="22">
        <v>1.025</v>
      </c>
      <c r="AH7993" s="22">
        <v>1.164</v>
      </c>
      <c r="AI7993" s="22">
        <v>1.163</v>
      </c>
      <c r="AJ7993" s="22">
        <v>1.231</v>
      </c>
    </row>
    <row r="7994" s="5" customFormat="1" spans="1:36">
      <c r="A7994" s="11" t="s">
        <v>10335</v>
      </c>
      <c r="B7994" s="11">
        <v>165.5</v>
      </c>
      <c r="C7994" s="11">
        <v>122.8</v>
      </c>
      <c r="D7994" s="11">
        <v>454.2336</v>
      </c>
      <c r="E7994" s="11">
        <v>458.2467</v>
      </c>
      <c r="F7994" s="11">
        <v>131.0582</v>
      </c>
      <c r="G7994" s="11">
        <v>21618.4143478261</v>
      </c>
      <c r="H7994" s="11">
        <v>1</v>
      </c>
      <c r="I7994" s="11">
        <v>2</v>
      </c>
      <c r="J7994" s="11" t="s">
        <v>50</v>
      </c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20">
        <v>8</v>
      </c>
      <c r="V7994" s="20">
        <v>60</v>
      </c>
      <c r="W7994" s="5"/>
      <c r="X7994" s="11">
        <v>0</v>
      </c>
      <c r="Y7994" s="22">
        <v>0.989</v>
      </c>
      <c r="Z7994" s="22">
        <v>1.045</v>
      </c>
      <c r="AA7994" s="22">
        <v>1.077</v>
      </c>
      <c r="AB7994" s="22">
        <v>1.184</v>
      </c>
      <c r="AC7994" s="22">
        <v>1.188</v>
      </c>
      <c r="AD7994" s="22">
        <v>1.112</v>
      </c>
      <c r="AE7994" s="22">
        <v>1.196</v>
      </c>
      <c r="AF7994" s="22">
        <v>1.115</v>
      </c>
      <c r="AG7994" s="22">
        <v>1.206</v>
      </c>
      <c r="AH7994" s="22">
        <v>1.142</v>
      </c>
      <c r="AI7994" s="22">
        <v>1.168</v>
      </c>
      <c r="AJ7994" s="22">
        <v>1.173</v>
      </c>
    </row>
    <row r="7995" s="5" customFormat="1" spans="1:36">
      <c r="A7995" s="11" t="s">
        <v>10336</v>
      </c>
      <c r="B7995" s="11">
        <v>167.6</v>
      </c>
      <c r="C7995" s="11">
        <v>122.9</v>
      </c>
      <c r="D7995" s="11">
        <v>398.0556</v>
      </c>
      <c r="E7995" s="11">
        <v>400.061</v>
      </c>
      <c r="F7995" s="11">
        <v>235.9642</v>
      </c>
      <c r="G7995" s="11">
        <v>12307.7661176471</v>
      </c>
      <c r="H7995" s="11">
        <v>1</v>
      </c>
      <c r="I7995" s="11">
        <v>1</v>
      </c>
      <c r="J7995" s="11" t="s">
        <v>39</v>
      </c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20">
        <v>0</v>
      </c>
      <c r="V7995" s="20">
        <v>2</v>
      </c>
      <c r="W7995" s="5"/>
      <c r="X7995" s="11">
        <v>0</v>
      </c>
      <c r="Y7995" s="22">
        <v>0.662</v>
      </c>
      <c r="Z7995" s="22">
        <v>0.725</v>
      </c>
      <c r="AA7995" s="22">
        <v>0.881</v>
      </c>
      <c r="AB7995" s="22">
        <v>0.705</v>
      </c>
      <c r="AC7995" s="22">
        <v>1.112</v>
      </c>
      <c r="AD7995" s="22">
        <v>1.042</v>
      </c>
      <c r="AE7995" s="22">
        <v>0.958</v>
      </c>
      <c r="AF7995" s="22">
        <v>1.065</v>
      </c>
      <c r="AG7995" s="22">
        <v>1.038</v>
      </c>
      <c r="AH7995" s="22">
        <v>0.986</v>
      </c>
      <c r="AI7995" s="22">
        <v>0.919</v>
      </c>
      <c r="AJ7995" s="22">
        <v>0.993</v>
      </c>
    </row>
    <row r="7996" s="5" customFormat="1" spans="1:36">
      <c r="A7996" s="11" t="s">
        <v>10337</v>
      </c>
      <c r="B7996" s="11">
        <v>166.6</v>
      </c>
      <c r="C7996" s="11">
        <v>122.9</v>
      </c>
      <c r="D7996" s="11">
        <v>216.6136</v>
      </c>
      <c r="E7996" s="11">
        <v>218.6212</v>
      </c>
      <c r="F7996" s="11">
        <v>109.0445</v>
      </c>
      <c r="G7996" s="11">
        <v>25500.8125</v>
      </c>
      <c r="H7996" s="11">
        <v>2</v>
      </c>
      <c r="I7996" s="11">
        <v>2</v>
      </c>
      <c r="J7996" s="11" t="s">
        <v>46</v>
      </c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11">
        <v>0</v>
      </c>
      <c r="Y7996" s="22">
        <v>2.421</v>
      </c>
      <c r="Z7996" s="22">
        <v>2.216</v>
      </c>
      <c r="AA7996" s="22">
        <v>2.242</v>
      </c>
      <c r="AB7996" s="22">
        <v>1.456</v>
      </c>
      <c r="AC7996" s="22">
        <v>0.479</v>
      </c>
      <c r="AD7996" s="22">
        <v>1.053</v>
      </c>
      <c r="AE7996" s="22">
        <v>0.551</v>
      </c>
      <c r="AF7996" s="22">
        <v>0.839</v>
      </c>
      <c r="AG7996" s="22">
        <v>2.026</v>
      </c>
      <c r="AH7996" s="22">
        <v>0.947</v>
      </c>
      <c r="AI7996" s="22">
        <v>1.118</v>
      </c>
      <c r="AJ7996" s="22">
        <v>1.162</v>
      </c>
    </row>
    <row r="7997" s="5" customFormat="1" spans="1:36">
      <c r="A7997" s="11" t="s">
        <v>10338</v>
      </c>
      <c r="B7997" s="11">
        <v>165.7</v>
      </c>
      <c r="C7997" s="11">
        <v>122.9</v>
      </c>
      <c r="D7997" s="11">
        <v>397.2583</v>
      </c>
      <c r="E7997" s="11">
        <v>401.2728</v>
      </c>
      <c r="F7997" s="11">
        <v>74.0829</v>
      </c>
      <c r="G7997" s="11">
        <v>5458.76390909091</v>
      </c>
      <c r="H7997" s="11">
        <v>1</v>
      </c>
      <c r="I7997" s="11">
        <v>2</v>
      </c>
      <c r="J7997" s="11" t="s">
        <v>46</v>
      </c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11">
        <v>0</v>
      </c>
      <c r="Y7997" s="22">
        <v>0.707</v>
      </c>
      <c r="Z7997" s="22">
        <v>0.956</v>
      </c>
      <c r="AA7997" s="22">
        <v>0.533</v>
      </c>
      <c r="AB7997" s="22">
        <v>0.538</v>
      </c>
      <c r="AC7997" s="22">
        <v>1.225</v>
      </c>
      <c r="AD7997" s="22">
        <v>0.682</v>
      </c>
      <c r="AE7997" s="22">
        <v>0.911</v>
      </c>
      <c r="AF7997" s="22">
        <v>1.182</v>
      </c>
      <c r="AG7997" s="22">
        <v>1.146</v>
      </c>
      <c r="AH7997" s="22">
        <v>1.151</v>
      </c>
      <c r="AI7997" s="22">
        <v>1.09</v>
      </c>
      <c r="AJ7997" s="22">
        <v>1.166</v>
      </c>
    </row>
    <row r="7998" s="5" customFormat="1" spans="1:36">
      <c r="A7998" s="11" t="s">
        <v>10339</v>
      </c>
      <c r="B7998" s="11">
        <v>167.7</v>
      </c>
      <c r="C7998" s="11">
        <v>122.9</v>
      </c>
      <c r="D7998" s="11">
        <v>557.3329</v>
      </c>
      <c r="E7998" s="11">
        <v>561.3462</v>
      </c>
      <c r="F7998" s="11">
        <v>234.1575</v>
      </c>
      <c r="G7998" s="11">
        <v>7642.41827272727</v>
      </c>
      <c r="H7998" s="11">
        <v>1</v>
      </c>
      <c r="I7998" s="11">
        <v>2</v>
      </c>
      <c r="J7998" s="11" t="s">
        <v>39</v>
      </c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20">
        <v>0</v>
      </c>
      <c r="V7998" s="20">
        <v>3</v>
      </c>
      <c r="W7998" s="5"/>
      <c r="X7998" s="11">
        <v>0</v>
      </c>
      <c r="Y7998" s="22">
        <v>0.576</v>
      </c>
      <c r="Z7998" s="22">
        <v>0.645</v>
      </c>
      <c r="AA7998" s="22">
        <v>0.792</v>
      </c>
      <c r="AB7998" s="22">
        <v>0.948</v>
      </c>
      <c r="AC7998" s="22">
        <v>1.401</v>
      </c>
      <c r="AD7998" s="22">
        <v>1.351</v>
      </c>
      <c r="AE7998" s="22">
        <v>1.072</v>
      </c>
      <c r="AF7998" s="22">
        <v>1.14</v>
      </c>
      <c r="AG7998" s="22">
        <v>1.223</v>
      </c>
      <c r="AH7998" s="22">
        <v>1.101</v>
      </c>
      <c r="AI7998" s="22">
        <v>1.122</v>
      </c>
      <c r="AJ7998" s="22">
        <v>1.145</v>
      </c>
    </row>
    <row r="7999" s="5" customFormat="1" spans="1:36">
      <c r="A7999" s="11" t="s">
        <v>10340</v>
      </c>
      <c r="B7999" s="11">
        <v>165.7</v>
      </c>
      <c r="C7999" s="11">
        <v>123.1</v>
      </c>
      <c r="D7999" s="11">
        <v>291.0202</v>
      </c>
      <c r="E7999" s="11">
        <v>293.0254</v>
      </c>
      <c r="F7999" s="11">
        <v>128.9288</v>
      </c>
      <c r="G7999" s="11">
        <v>5043.8676</v>
      </c>
      <c r="H7999" s="11">
        <v>1</v>
      </c>
      <c r="I7999" s="11">
        <v>1</v>
      </c>
      <c r="J7999" s="11" t="s">
        <v>46</v>
      </c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11">
        <v>0</v>
      </c>
      <c r="Y7999" s="22">
        <v>0.855</v>
      </c>
      <c r="Z7999" s="22">
        <v>0.964</v>
      </c>
      <c r="AA7999" s="22">
        <v>0.782</v>
      </c>
      <c r="AB7999" s="22">
        <v>0.814</v>
      </c>
      <c r="AC7999" s="22">
        <v>0.778</v>
      </c>
      <c r="AD7999" s="22">
        <v>0.963</v>
      </c>
      <c r="AE7999" s="22">
        <v>0.796</v>
      </c>
      <c r="AF7999" s="22">
        <v>0.888</v>
      </c>
      <c r="AG7999" s="22">
        <v>0.981</v>
      </c>
      <c r="AH7999" s="22">
        <v>0.945</v>
      </c>
      <c r="AI7999" s="22">
        <v>1.011</v>
      </c>
      <c r="AJ7999" s="22">
        <v>1.07</v>
      </c>
    </row>
    <row r="8000" s="5" customFormat="1" spans="1:36">
      <c r="A8000" s="11" t="s">
        <v>10341</v>
      </c>
      <c r="B8000" s="11">
        <v>166.7</v>
      </c>
      <c r="C8000" s="11">
        <v>123.1</v>
      </c>
      <c r="D8000" s="11">
        <v>415.0587</v>
      </c>
      <c r="E8000" s="11">
        <v>417.0643</v>
      </c>
      <c r="F8000" s="11">
        <v>252.9674</v>
      </c>
      <c r="G8000" s="11">
        <v>5056.988</v>
      </c>
      <c r="H8000" s="11">
        <v>1</v>
      </c>
      <c r="I8000" s="11">
        <v>1</v>
      </c>
      <c r="J8000" s="11" t="s">
        <v>39</v>
      </c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20">
        <v>0</v>
      </c>
      <c r="V8000" s="20">
        <v>1</v>
      </c>
      <c r="W8000" s="5"/>
      <c r="X8000" s="11">
        <v>0</v>
      </c>
      <c r="Y8000" s="22">
        <v>0.655</v>
      </c>
      <c r="Z8000" s="22">
        <v>0.751</v>
      </c>
      <c r="AA8000" s="22">
        <v>0.869</v>
      </c>
      <c r="AB8000" s="22">
        <v>0.751</v>
      </c>
      <c r="AC8000" s="22">
        <v>1.071</v>
      </c>
      <c r="AD8000" s="22">
        <v>1.135</v>
      </c>
      <c r="AE8000" s="22">
        <v>0.832</v>
      </c>
      <c r="AF8000" s="22">
        <v>1.07</v>
      </c>
      <c r="AG8000" s="22">
        <v>1.001</v>
      </c>
      <c r="AH8000" s="22">
        <v>0.852</v>
      </c>
      <c r="AI8000" s="22">
        <v>0.992</v>
      </c>
      <c r="AJ8000" s="22">
        <v>1.044</v>
      </c>
    </row>
    <row r="8001" s="5" customFormat="1" spans="1:36">
      <c r="A8001" s="11" t="s">
        <v>10342</v>
      </c>
      <c r="B8001" s="11">
        <v>166.9</v>
      </c>
      <c r="C8001" s="11">
        <v>123.3</v>
      </c>
      <c r="D8001" s="11">
        <v>250.017</v>
      </c>
      <c r="E8001" s="11">
        <v>252.0229</v>
      </c>
      <c r="F8001" s="11">
        <v>87.9257</v>
      </c>
      <c r="G8001" s="11">
        <v>7801.443</v>
      </c>
      <c r="H8001" s="11">
        <v>1</v>
      </c>
      <c r="I8001" s="11">
        <v>1</v>
      </c>
      <c r="J8001" s="11" t="s">
        <v>46</v>
      </c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11">
        <v>0</v>
      </c>
      <c r="Y8001" s="22">
        <v>0.785</v>
      </c>
      <c r="Z8001" s="22">
        <v>0.946</v>
      </c>
      <c r="AA8001" s="22">
        <v>0.931</v>
      </c>
      <c r="AB8001" s="22">
        <v>0.921</v>
      </c>
      <c r="AC8001" s="22">
        <v>0.994</v>
      </c>
      <c r="AD8001" s="22">
        <v>1.008</v>
      </c>
      <c r="AE8001" s="22">
        <v>0.869</v>
      </c>
      <c r="AF8001" s="22">
        <v>0.953</v>
      </c>
      <c r="AG8001" s="22">
        <v>1.05</v>
      </c>
      <c r="AH8001" s="22">
        <v>1.102</v>
      </c>
      <c r="AI8001" s="22">
        <v>1.115</v>
      </c>
      <c r="AJ8001" s="22">
        <v>1.12</v>
      </c>
    </row>
    <row r="8002" s="5" customFormat="1" spans="1:36">
      <c r="A8002" s="11" t="s">
        <v>10343</v>
      </c>
      <c r="B8002" s="11">
        <v>166.6</v>
      </c>
      <c r="C8002" s="11">
        <v>123.3</v>
      </c>
      <c r="D8002" s="11">
        <v>323.1606</v>
      </c>
      <c r="E8002" s="11">
        <v>325.1671</v>
      </c>
      <c r="F8002" s="11">
        <v>161.0693</v>
      </c>
      <c r="G8002" s="11">
        <v>43357.8879166667</v>
      </c>
      <c r="H8002" s="11">
        <v>1</v>
      </c>
      <c r="I8002" s="11">
        <v>1</v>
      </c>
      <c r="J8002" s="11" t="s">
        <v>50</v>
      </c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20">
        <v>1</v>
      </c>
      <c r="V8002" s="20">
        <v>48</v>
      </c>
      <c r="W8002" s="5"/>
      <c r="X8002" s="11">
        <v>0</v>
      </c>
      <c r="Y8002" s="22">
        <v>1.495</v>
      </c>
      <c r="Z8002" s="22">
        <v>1.261</v>
      </c>
      <c r="AA8002" s="22">
        <v>1.249</v>
      </c>
      <c r="AB8002" s="22">
        <v>1.236</v>
      </c>
      <c r="AC8002" s="22">
        <v>1.028</v>
      </c>
      <c r="AD8002" s="22">
        <v>1.23</v>
      </c>
      <c r="AE8002" s="22">
        <v>0.993</v>
      </c>
      <c r="AF8002" s="22">
        <v>1.002</v>
      </c>
      <c r="AG8002" s="22">
        <v>0.906</v>
      </c>
      <c r="AH8002" s="22">
        <v>1.004</v>
      </c>
      <c r="AI8002" s="22">
        <v>0.984</v>
      </c>
      <c r="AJ8002" s="22">
        <v>1.064</v>
      </c>
    </row>
    <row r="8003" s="5" customFormat="1" spans="1:36">
      <c r="A8003" s="11" t="s">
        <v>10344</v>
      </c>
      <c r="B8003" s="11">
        <v>167.8</v>
      </c>
      <c r="C8003" s="11">
        <v>123.4</v>
      </c>
      <c r="D8003" s="11">
        <v>468.1338</v>
      </c>
      <c r="E8003" s="11">
        <v>470.1407</v>
      </c>
      <c r="F8003" s="11">
        <v>306.0424</v>
      </c>
      <c r="G8003" s="11">
        <v>15520.0366666667</v>
      </c>
      <c r="H8003" s="11">
        <v>1</v>
      </c>
      <c r="I8003" s="11">
        <v>1</v>
      </c>
      <c r="J8003" s="11" t="s">
        <v>39</v>
      </c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20">
        <v>0</v>
      </c>
      <c r="V8003" s="20">
        <v>5</v>
      </c>
      <c r="W8003" s="5"/>
      <c r="X8003" s="11">
        <v>0.0417</v>
      </c>
      <c r="Y8003" s="22">
        <v>1.392</v>
      </c>
      <c r="Z8003" s="22">
        <v>1.338</v>
      </c>
      <c r="AA8003" s="22">
        <v>1.805</v>
      </c>
      <c r="AB8003" s="22">
        <v>1.404</v>
      </c>
      <c r="AC8003" s="22">
        <v>1.048</v>
      </c>
      <c r="AD8003" s="22">
        <v>0.995</v>
      </c>
      <c r="AE8003" s="22">
        <v>1.099</v>
      </c>
      <c r="AF8003" s="22">
        <v>1.205</v>
      </c>
      <c r="AG8003" s="22">
        <v>1.049</v>
      </c>
      <c r="AH8003" s="22">
        <v>0.893</v>
      </c>
      <c r="AI8003" s="22">
        <v>0.937</v>
      </c>
      <c r="AJ8003" s="22">
        <v>1.067</v>
      </c>
    </row>
    <row r="8004" s="5" customFormat="1" spans="1:36">
      <c r="A8004" s="11" t="s">
        <v>10345</v>
      </c>
      <c r="B8004" s="11">
        <v>167.6</v>
      </c>
      <c r="C8004" s="11">
        <v>123.4</v>
      </c>
      <c r="D8004" s="11">
        <v>422.229</v>
      </c>
      <c r="E8004" s="11">
        <v>424.2358</v>
      </c>
      <c r="F8004" s="11">
        <v>260.1376</v>
      </c>
      <c r="G8004" s="11">
        <v>278081.025</v>
      </c>
      <c r="H8004" s="11">
        <v>1</v>
      </c>
      <c r="I8004" s="11">
        <v>1</v>
      </c>
      <c r="J8004" s="11" t="s">
        <v>50</v>
      </c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20">
        <v>2</v>
      </c>
      <c r="V8004" s="20">
        <v>12</v>
      </c>
      <c r="W8004" s="5"/>
      <c r="X8004" s="11">
        <v>0</v>
      </c>
      <c r="Y8004" s="22">
        <v>0.97</v>
      </c>
      <c r="Z8004" s="22">
        <v>1.304</v>
      </c>
      <c r="AA8004" s="22">
        <v>0.896</v>
      </c>
      <c r="AB8004" s="22">
        <v>0.978</v>
      </c>
      <c r="AC8004" s="22">
        <v>0.881</v>
      </c>
      <c r="AD8004" s="22">
        <v>0.984</v>
      </c>
      <c r="AE8004" s="22">
        <v>1.094</v>
      </c>
      <c r="AF8004" s="22">
        <v>0.898</v>
      </c>
      <c r="AG8004" s="22">
        <v>1.015</v>
      </c>
      <c r="AH8004" s="22">
        <v>0.979</v>
      </c>
      <c r="AI8004" s="22">
        <v>0.977</v>
      </c>
      <c r="AJ8004" s="22">
        <v>0.965</v>
      </c>
    </row>
    <row r="8005" s="5" customFormat="1" spans="1:36">
      <c r="A8005" s="11" t="s">
        <v>10346</v>
      </c>
      <c r="B8005" s="11">
        <v>172.6</v>
      </c>
      <c r="C8005" s="11">
        <v>123.5</v>
      </c>
      <c r="D8005" s="11">
        <v>505.2213</v>
      </c>
      <c r="E8005" s="11">
        <v>507.2292</v>
      </c>
      <c r="F8005" s="11">
        <v>343.1299</v>
      </c>
      <c r="G8005" s="11">
        <v>22768.2183333333</v>
      </c>
      <c r="H8005" s="11">
        <v>1</v>
      </c>
      <c r="I8005" s="11">
        <v>1</v>
      </c>
      <c r="J8005" s="11" t="s">
        <v>39</v>
      </c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20">
        <v>0</v>
      </c>
      <c r="V8005" s="20">
        <v>24</v>
      </c>
      <c r="W8005" s="5"/>
      <c r="X8005" s="11">
        <v>0</v>
      </c>
      <c r="Y8005" s="22">
        <v>2.133</v>
      </c>
      <c r="Z8005" s="22">
        <v>1.066</v>
      </c>
      <c r="AA8005" s="22">
        <v>2.63</v>
      </c>
      <c r="AB8005" s="22">
        <v>2.111</v>
      </c>
      <c r="AC8005" s="22">
        <v>1.658</v>
      </c>
      <c r="AD8005" s="22">
        <v>1.761</v>
      </c>
      <c r="AE8005" s="22">
        <v>0.977</v>
      </c>
      <c r="AF8005" s="22">
        <v>1.998</v>
      </c>
      <c r="AG8005" s="22">
        <v>1.472</v>
      </c>
      <c r="AH8005" s="22">
        <v>1.451</v>
      </c>
      <c r="AI8005" s="22">
        <v>1.581</v>
      </c>
      <c r="AJ8005" s="22">
        <v>1.446</v>
      </c>
    </row>
    <row r="8006" s="5" customFormat="1" spans="1:36">
      <c r="A8006" s="11" t="s">
        <v>10347</v>
      </c>
      <c r="B8006" s="11">
        <v>168.6</v>
      </c>
      <c r="C8006" s="11">
        <v>123.5</v>
      </c>
      <c r="D8006" s="11">
        <v>321.2181</v>
      </c>
      <c r="E8006" s="11">
        <v>323.2247</v>
      </c>
      <c r="F8006" s="11">
        <v>159.1268</v>
      </c>
      <c r="G8006" s="11">
        <v>2534470.375</v>
      </c>
      <c r="H8006" s="11">
        <v>1</v>
      </c>
      <c r="I8006" s="11">
        <v>1</v>
      </c>
      <c r="J8006" s="11" t="s">
        <v>50</v>
      </c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20">
        <v>1</v>
      </c>
      <c r="V8006" s="20">
        <v>13</v>
      </c>
      <c r="W8006" s="5"/>
      <c r="X8006" s="11">
        <v>0</v>
      </c>
      <c r="Y8006" s="22">
        <v>0.946</v>
      </c>
      <c r="Z8006" s="22">
        <v>0.905</v>
      </c>
      <c r="AA8006" s="22">
        <v>0.941</v>
      </c>
      <c r="AB8006" s="22">
        <v>0.92</v>
      </c>
      <c r="AC8006" s="22">
        <v>0.765</v>
      </c>
      <c r="AD8006" s="22">
        <v>0.763</v>
      </c>
      <c r="AE8006" s="22">
        <v>0.71</v>
      </c>
      <c r="AF8006" s="22">
        <v>0.806</v>
      </c>
      <c r="AG8006" s="22">
        <v>0.987</v>
      </c>
      <c r="AH8006" s="22">
        <v>0.979</v>
      </c>
      <c r="AI8006" s="22">
        <v>0.995</v>
      </c>
      <c r="AJ8006" s="22">
        <v>1.008</v>
      </c>
    </row>
    <row r="8007" s="5" customFormat="1" spans="1:36">
      <c r="A8007" s="11" t="s">
        <v>10348</v>
      </c>
      <c r="B8007" s="11">
        <v>166.7</v>
      </c>
      <c r="C8007" s="11">
        <v>123.6</v>
      </c>
      <c r="D8007" s="11">
        <v>631.3336</v>
      </c>
      <c r="E8007" s="11">
        <v>635.3465</v>
      </c>
      <c r="F8007" s="11">
        <v>308.1582</v>
      </c>
      <c r="G8007" s="11">
        <v>13287.015</v>
      </c>
      <c r="H8007" s="11">
        <v>1</v>
      </c>
      <c r="I8007" s="11">
        <v>2</v>
      </c>
      <c r="J8007" s="11" t="s">
        <v>39</v>
      </c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20">
        <v>0</v>
      </c>
      <c r="V8007" s="20">
        <v>12</v>
      </c>
      <c r="W8007" s="5"/>
      <c r="X8007" s="11">
        <v>0</v>
      </c>
      <c r="Y8007" s="22">
        <v>1.284</v>
      </c>
      <c r="Z8007" s="22">
        <v>2.083</v>
      </c>
      <c r="AA8007" s="22">
        <v>1.588</v>
      </c>
      <c r="AB8007" s="22">
        <v>1.441</v>
      </c>
      <c r="AC8007" s="22">
        <v>0.982</v>
      </c>
      <c r="AD8007" s="22">
        <v>1.093</v>
      </c>
      <c r="AE8007" s="22">
        <v>0.94</v>
      </c>
      <c r="AF8007" s="22">
        <v>1.229</v>
      </c>
      <c r="AG8007" s="22">
        <v>1.046</v>
      </c>
      <c r="AH8007" s="22">
        <v>1.13</v>
      </c>
      <c r="AI8007" s="22">
        <v>1.056</v>
      </c>
      <c r="AJ8007" s="22">
        <v>1.162</v>
      </c>
    </row>
    <row r="8008" s="5" customFormat="1" spans="1:36">
      <c r="A8008" s="11" t="s">
        <v>10349</v>
      </c>
      <c r="B8008" s="11">
        <v>166.6</v>
      </c>
      <c r="C8008" s="11">
        <v>123.6</v>
      </c>
      <c r="D8008" s="11">
        <v>511.1859</v>
      </c>
      <c r="E8008" s="11">
        <v>513.1939</v>
      </c>
      <c r="F8008" s="11">
        <v>349.0946</v>
      </c>
      <c r="G8008" s="11">
        <v>82208.5683333333</v>
      </c>
      <c r="H8008" s="11">
        <v>1</v>
      </c>
      <c r="I8008" s="11">
        <v>1</v>
      </c>
      <c r="J8008" s="11" t="s">
        <v>39</v>
      </c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20">
        <v>0</v>
      </c>
      <c r="V8008" s="20">
        <v>13</v>
      </c>
      <c r="W8008" s="5"/>
      <c r="X8008" s="11">
        <v>0</v>
      </c>
      <c r="Y8008" s="22">
        <v>0.781</v>
      </c>
      <c r="Z8008" s="22">
        <v>1.059</v>
      </c>
      <c r="AA8008" s="22">
        <v>0.717</v>
      </c>
      <c r="AB8008" s="22">
        <v>0.677</v>
      </c>
      <c r="AC8008" s="22">
        <v>0.831</v>
      </c>
      <c r="AD8008" s="22">
        <v>0.79</v>
      </c>
      <c r="AE8008" s="22">
        <v>0.962</v>
      </c>
      <c r="AF8008" s="22">
        <v>0.845</v>
      </c>
      <c r="AG8008" s="22">
        <v>0.765</v>
      </c>
      <c r="AH8008" s="22">
        <v>0.672</v>
      </c>
      <c r="AI8008" s="22">
        <v>0.666</v>
      </c>
      <c r="AJ8008" s="22">
        <v>0.681</v>
      </c>
    </row>
    <row r="8009" s="5" customFormat="1" spans="1:36">
      <c r="A8009" s="11" t="s">
        <v>10350</v>
      </c>
      <c r="B8009" s="11">
        <v>166.7</v>
      </c>
      <c r="C8009" s="11">
        <v>123.6</v>
      </c>
      <c r="D8009" s="11">
        <v>295.0145</v>
      </c>
      <c r="E8009" s="11">
        <v>297.0206</v>
      </c>
      <c r="F8009" s="11">
        <v>132.9232</v>
      </c>
      <c r="G8009" s="11">
        <v>12574.5566666667</v>
      </c>
      <c r="H8009" s="11">
        <v>1</v>
      </c>
      <c r="I8009" s="11">
        <v>1</v>
      </c>
      <c r="J8009" s="11" t="s">
        <v>46</v>
      </c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11">
        <v>0</v>
      </c>
      <c r="Y8009" s="22">
        <v>0.748</v>
      </c>
      <c r="Z8009" s="22">
        <v>0.986</v>
      </c>
      <c r="AA8009" s="22">
        <v>0.873</v>
      </c>
      <c r="AB8009" s="22">
        <v>0.848</v>
      </c>
      <c r="AC8009" s="22">
        <v>1.046</v>
      </c>
      <c r="AD8009" s="22">
        <v>1.008</v>
      </c>
      <c r="AE8009" s="22">
        <v>0.93</v>
      </c>
      <c r="AF8009" s="22">
        <v>0.989</v>
      </c>
      <c r="AG8009" s="22">
        <v>1.069</v>
      </c>
      <c r="AH8009" s="22">
        <v>1.035</v>
      </c>
      <c r="AI8009" s="22">
        <v>1.14</v>
      </c>
      <c r="AJ8009" s="22">
        <v>1.197</v>
      </c>
    </row>
    <row r="8010" s="5" customFormat="1" spans="1:36">
      <c r="A8010" s="11" t="s">
        <v>10351</v>
      </c>
      <c r="B8010" s="11">
        <v>168.6</v>
      </c>
      <c r="C8010" s="11">
        <v>123.7</v>
      </c>
      <c r="D8010" s="11">
        <v>492.2607</v>
      </c>
      <c r="E8010" s="11">
        <v>496.2737</v>
      </c>
      <c r="F8010" s="11">
        <v>169.0853</v>
      </c>
      <c r="G8010" s="11">
        <v>42454.3902727273</v>
      </c>
      <c r="H8010" s="11">
        <v>1</v>
      </c>
      <c r="I8010" s="11">
        <v>2</v>
      </c>
      <c r="J8010" s="11" t="s">
        <v>50</v>
      </c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20">
        <v>2</v>
      </c>
      <c r="V8010" s="20">
        <v>11</v>
      </c>
      <c r="W8010" s="5"/>
      <c r="X8010" s="11">
        <v>0</v>
      </c>
      <c r="Y8010" s="22">
        <v>0.591</v>
      </c>
      <c r="Z8010" s="22">
        <v>0.842</v>
      </c>
      <c r="AA8010" s="22">
        <v>0.598</v>
      </c>
      <c r="AB8010" s="22">
        <v>0.597</v>
      </c>
      <c r="AC8010" s="22">
        <v>1.107</v>
      </c>
      <c r="AD8010" s="22">
        <v>0.971</v>
      </c>
      <c r="AE8010" s="22">
        <v>1.089</v>
      </c>
      <c r="AF8010" s="22">
        <v>1.116</v>
      </c>
      <c r="AG8010" s="22">
        <v>0.848</v>
      </c>
      <c r="AH8010" s="22">
        <v>0.836</v>
      </c>
      <c r="AI8010" s="22">
        <v>0.833</v>
      </c>
      <c r="AJ8010" s="22">
        <v>0.929</v>
      </c>
    </row>
    <row r="8011" s="5" customFormat="1" spans="1:36">
      <c r="A8011" s="11" t="s">
        <v>10352</v>
      </c>
      <c r="B8011" s="11">
        <v>168.6</v>
      </c>
      <c r="C8011" s="11">
        <v>123.7</v>
      </c>
      <c r="D8011" s="11">
        <v>430.1733</v>
      </c>
      <c r="E8011" s="11">
        <v>432.1801</v>
      </c>
      <c r="F8011" s="11">
        <v>268.082</v>
      </c>
      <c r="G8011" s="11">
        <v>1589019.54545454</v>
      </c>
      <c r="H8011" s="11">
        <v>1</v>
      </c>
      <c r="I8011" s="11">
        <v>1</v>
      </c>
      <c r="J8011" s="11" t="s">
        <v>50</v>
      </c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20">
        <v>4</v>
      </c>
      <c r="V8011" s="20">
        <v>24</v>
      </c>
      <c r="W8011" s="5"/>
      <c r="X8011" s="11">
        <v>0</v>
      </c>
      <c r="Y8011" s="22">
        <v>1.49</v>
      </c>
      <c r="Z8011" s="22">
        <v>1.53</v>
      </c>
      <c r="AA8011" s="22">
        <v>1.618</v>
      </c>
      <c r="AB8011" s="22">
        <v>1.369</v>
      </c>
      <c r="AC8011" s="22">
        <v>1.063</v>
      </c>
      <c r="AD8011" s="22">
        <v>1.001</v>
      </c>
      <c r="AE8011" s="22">
        <v>1.167</v>
      </c>
      <c r="AF8011" s="22">
        <v>1.161</v>
      </c>
      <c r="AG8011" s="22">
        <v>0.974</v>
      </c>
      <c r="AH8011" s="22">
        <v>0.966</v>
      </c>
      <c r="AI8011" s="22">
        <v>0.969</v>
      </c>
      <c r="AJ8011" s="22">
        <v>0.982</v>
      </c>
    </row>
    <row r="8012" s="5" customFormat="1" spans="1:36">
      <c r="A8012" s="11" t="s">
        <v>10353</v>
      </c>
      <c r="B8012" s="11">
        <v>168.6</v>
      </c>
      <c r="C8012" s="11">
        <v>124.2</v>
      </c>
      <c r="D8012" s="11">
        <v>347.1718</v>
      </c>
      <c r="E8012" s="11">
        <v>349.1781</v>
      </c>
      <c r="F8012" s="11">
        <v>185.0804</v>
      </c>
      <c r="G8012" s="11">
        <v>46535.2226086957</v>
      </c>
      <c r="H8012" s="11">
        <v>1</v>
      </c>
      <c r="I8012" s="11">
        <v>1</v>
      </c>
      <c r="J8012" s="11" t="s">
        <v>39</v>
      </c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20">
        <v>0</v>
      </c>
      <c r="V8012" s="20">
        <v>5</v>
      </c>
      <c r="W8012" s="5"/>
      <c r="X8012" s="11">
        <v>0</v>
      </c>
      <c r="Y8012" s="22">
        <v>1.328</v>
      </c>
      <c r="Z8012" s="22">
        <v>0.989</v>
      </c>
      <c r="AA8012" s="22">
        <v>1.445</v>
      </c>
      <c r="AB8012" s="22">
        <v>1.291</v>
      </c>
      <c r="AC8012" s="22">
        <v>1.043</v>
      </c>
      <c r="AD8012" s="22">
        <v>1.664</v>
      </c>
      <c r="AE8012" s="22">
        <v>1.279</v>
      </c>
      <c r="AF8012" s="22">
        <v>1.655</v>
      </c>
      <c r="AG8012" s="22">
        <v>1.145</v>
      </c>
      <c r="AH8012" s="22">
        <v>1.159</v>
      </c>
      <c r="AI8012" s="22">
        <v>1.138</v>
      </c>
      <c r="AJ8012" s="22">
        <v>1.245</v>
      </c>
    </row>
    <row r="8013" s="5" customFormat="1" spans="1:36">
      <c r="A8013" s="11" t="s">
        <v>10354</v>
      </c>
      <c r="B8013" s="11">
        <v>168.6</v>
      </c>
      <c r="C8013" s="11">
        <v>124.3</v>
      </c>
      <c r="D8013" s="11">
        <v>478.3173</v>
      </c>
      <c r="E8013" s="11">
        <v>482.3308</v>
      </c>
      <c r="F8013" s="11">
        <v>155.1419</v>
      </c>
      <c r="G8013" s="11">
        <v>8289.9890952381</v>
      </c>
      <c r="H8013" s="11">
        <v>1</v>
      </c>
      <c r="I8013" s="11">
        <v>2</v>
      </c>
      <c r="J8013" s="11" t="s">
        <v>46</v>
      </c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11">
        <v>0</v>
      </c>
      <c r="Y8013" s="22">
        <v>0.707</v>
      </c>
      <c r="Z8013" s="22">
        <v>0.864</v>
      </c>
      <c r="AA8013" s="22">
        <v>0.521</v>
      </c>
      <c r="AB8013" s="22">
        <v>0.673</v>
      </c>
      <c r="AC8013" s="22">
        <v>0.714</v>
      </c>
      <c r="AD8013" s="22">
        <v>0.808</v>
      </c>
      <c r="AE8013" s="22">
        <v>0.844</v>
      </c>
      <c r="AF8013" s="22">
        <v>0.842</v>
      </c>
      <c r="AG8013" s="22">
        <v>0.97</v>
      </c>
      <c r="AH8013" s="22">
        <v>0.873</v>
      </c>
      <c r="AI8013" s="22">
        <v>0.906</v>
      </c>
      <c r="AJ8013" s="22">
        <v>0.859</v>
      </c>
    </row>
    <row r="8014" s="5" customFormat="1" spans="1:36">
      <c r="A8014" s="11" t="s">
        <v>10355</v>
      </c>
      <c r="B8014" s="11">
        <v>168.6</v>
      </c>
      <c r="C8014" s="11">
        <v>124.5</v>
      </c>
      <c r="D8014" s="11">
        <v>337.2122</v>
      </c>
      <c r="E8014" s="11">
        <v>339.2189</v>
      </c>
      <c r="F8014" s="11">
        <v>175.1208</v>
      </c>
      <c r="G8014" s="11">
        <v>35645.8866666667</v>
      </c>
      <c r="H8014" s="11">
        <v>1</v>
      </c>
      <c r="I8014" s="11">
        <v>1</v>
      </c>
      <c r="J8014" s="11" t="s">
        <v>39</v>
      </c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20">
        <v>0</v>
      </c>
      <c r="V8014" s="20">
        <v>17</v>
      </c>
      <c r="W8014" s="5"/>
      <c r="X8014" s="11">
        <v>0</v>
      </c>
      <c r="Y8014" s="22">
        <v>0.842</v>
      </c>
      <c r="Z8014" s="22">
        <v>0.812</v>
      </c>
      <c r="AA8014" s="22">
        <v>0.98</v>
      </c>
      <c r="AB8014" s="22">
        <v>0.879</v>
      </c>
      <c r="AC8014" s="22">
        <v>1.533</v>
      </c>
      <c r="AD8014" s="22">
        <v>1.444</v>
      </c>
      <c r="AE8014" s="22">
        <v>1.351</v>
      </c>
      <c r="AF8014" s="22">
        <v>1.576</v>
      </c>
      <c r="AG8014" s="22">
        <v>1.189</v>
      </c>
      <c r="AH8014" s="22">
        <v>1.129</v>
      </c>
      <c r="AI8014" s="22">
        <v>1.158</v>
      </c>
      <c r="AJ8014" s="22">
        <v>1.216</v>
      </c>
    </row>
    <row r="8015" s="5" customFormat="1" spans="1:36">
      <c r="A8015" s="11" t="s">
        <v>10356</v>
      </c>
      <c r="B8015" s="11">
        <v>168.6</v>
      </c>
      <c r="C8015" s="11">
        <v>124.5</v>
      </c>
      <c r="D8015" s="11">
        <v>528.2455</v>
      </c>
      <c r="E8015" s="11">
        <v>532.2591</v>
      </c>
      <c r="F8015" s="11">
        <v>205.0701</v>
      </c>
      <c r="G8015" s="11">
        <v>46113.9646666667</v>
      </c>
      <c r="H8015" s="11">
        <v>1</v>
      </c>
      <c r="I8015" s="11">
        <v>2</v>
      </c>
      <c r="J8015" s="11" t="s">
        <v>39</v>
      </c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20">
        <v>0</v>
      </c>
      <c r="V8015" s="20">
        <v>3</v>
      </c>
      <c r="W8015" s="5"/>
      <c r="X8015" s="11">
        <v>0</v>
      </c>
      <c r="Y8015" s="22">
        <v>1.072</v>
      </c>
      <c r="Z8015" s="22">
        <v>0.951</v>
      </c>
      <c r="AA8015" s="22">
        <v>1.174</v>
      </c>
      <c r="AB8015" s="22">
        <v>1.289</v>
      </c>
      <c r="AC8015" s="22">
        <v>0.884</v>
      </c>
      <c r="AD8015" s="22">
        <v>0.931</v>
      </c>
      <c r="AE8015" s="22">
        <v>1.024</v>
      </c>
      <c r="AF8015" s="22">
        <v>0.898</v>
      </c>
      <c r="AG8015" s="22">
        <v>1.495</v>
      </c>
      <c r="AH8015" s="22">
        <v>1.293</v>
      </c>
      <c r="AI8015" s="22">
        <v>1.356</v>
      </c>
      <c r="AJ8015" s="22">
        <v>1.418</v>
      </c>
    </row>
    <row r="8016" s="5" customFormat="1" spans="1:36">
      <c r="A8016" s="11" t="s">
        <v>10357</v>
      </c>
      <c r="B8016" s="11">
        <v>169.3</v>
      </c>
      <c r="C8016" s="11">
        <v>124.8</v>
      </c>
      <c r="D8016" s="11">
        <v>255.621</v>
      </c>
      <c r="E8016" s="11">
        <v>257.628</v>
      </c>
      <c r="F8016" s="11">
        <v>187.0593</v>
      </c>
      <c r="G8016" s="11">
        <v>11311.7674444444</v>
      </c>
      <c r="H8016" s="11">
        <v>2</v>
      </c>
      <c r="I8016" s="11">
        <v>2</v>
      </c>
      <c r="J8016" s="11" t="s">
        <v>39</v>
      </c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20">
        <v>0</v>
      </c>
      <c r="V8016" s="20">
        <v>2</v>
      </c>
      <c r="W8016" s="5"/>
      <c r="X8016" s="11">
        <v>0</v>
      </c>
      <c r="Y8016" s="22">
        <v>0.933</v>
      </c>
      <c r="Z8016" s="22">
        <v>0.84</v>
      </c>
      <c r="AA8016" s="22">
        <v>1.095</v>
      </c>
      <c r="AB8016" s="22">
        <v>1.119</v>
      </c>
      <c r="AC8016" s="22">
        <v>1.126</v>
      </c>
      <c r="AD8016" s="22">
        <v>1.01</v>
      </c>
      <c r="AE8016" s="22">
        <v>0.872</v>
      </c>
      <c r="AF8016" s="22">
        <v>0.806</v>
      </c>
      <c r="AG8016" s="22">
        <v>1.43</v>
      </c>
      <c r="AH8016" s="22">
        <v>1.292</v>
      </c>
      <c r="AI8016" s="22">
        <v>1.33</v>
      </c>
      <c r="AJ8016" s="22">
        <v>1.476</v>
      </c>
    </row>
    <row r="8017" s="5" customFormat="1" spans="1:36">
      <c r="A8017" s="11" t="s">
        <v>10358</v>
      </c>
      <c r="B8017" s="11">
        <v>168.6</v>
      </c>
      <c r="C8017" s="11">
        <v>124.9</v>
      </c>
      <c r="D8017" s="11">
        <v>646.235</v>
      </c>
      <c r="E8017" s="11">
        <v>648.2443</v>
      </c>
      <c r="F8017" s="11">
        <v>484.1437</v>
      </c>
      <c r="G8017" s="11">
        <v>5652.96766666667</v>
      </c>
      <c r="H8017" s="11">
        <v>1</v>
      </c>
      <c r="I8017" s="11">
        <v>1</v>
      </c>
      <c r="J8017" s="11" t="s">
        <v>39</v>
      </c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20">
        <v>0</v>
      </c>
      <c r="V8017" s="20">
        <v>9</v>
      </c>
      <c r="W8017" s="5"/>
      <c r="X8017" s="11">
        <v>0</v>
      </c>
      <c r="Y8017" s="22">
        <v>1.072</v>
      </c>
      <c r="Z8017" s="22">
        <v>1.37</v>
      </c>
      <c r="AA8017" s="22">
        <v>1.568</v>
      </c>
      <c r="AB8017" s="22">
        <v>1.203</v>
      </c>
      <c r="AC8017" s="22">
        <v>1.763</v>
      </c>
      <c r="AD8017" s="22">
        <v>1.592</v>
      </c>
      <c r="AE8017" s="22">
        <v>1.605</v>
      </c>
      <c r="AF8017" s="22">
        <v>1.91</v>
      </c>
      <c r="AG8017" s="22">
        <v>1.507</v>
      </c>
      <c r="AH8017" s="22">
        <v>1.56</v>
      </c>
      <c r="AI8017" s="22">
        <v>1.556</v>
      </c>
      <c r="AJ8017" s="22">
        <v>1.513</v>
      </c>
    </row>
    <row r="8018" s="5" customFormat="1" spans="1:36">
      <c r="A8018" s="11" t="s">
        <v>10359</v>
      </c>
      <c r="B8018" s="11">
        <v>168.9</v>
      </c>
      <c r="C8018" s="11">
        <v>124.9</v>
      </c>
      <c r="D8018" s="11">
        <v>214.6133</v>
      </c>
      <c r="E8018" s="11">
        <v>216.6185</v>
      </c>
      <c r="F8018" s="11">
        <v>105.0439</v>
      </c>
      <c r="G8018" s="11">
        <v>17249.7566666667</v>
      </c>
      <c r="H8018" s="11">
        <v>2</v>
      </c>
      <c r="I8018" s="11">
        <v>2</v>
      </c>
      <c r="J8018" s="11" t="s">
        <v>46</v>
      </c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11">
        <v>0</v>
      </c>
      <c r="Y8018" s="22">
        <v>0.831</v>
      </c>
      <c r="Z8018" s="22">
        <v>1.007</v>
      </c>
      <c r="AA8018" s="22">
        <v>0.452</v>
      </c>
      <c r="AB8018" s="22">
        <v>0.961</v>
      </c>
      <c r="AC8018" s="22">
        <v>0.386</v>
      </c>
      <c r="AD8018" s="22">
        <v>0.747</v>
      </c>
      <c r="AE8018" s="22">
        <v>0.639</v>
      </c>
      <c r="AF8018" s="22">
        <v>0.413</v>
      </c>
      <c r="AG8018" s="22">
        <v>0.829</v>
      </c>
      <c r="AH8018" s="22">
        <v>1.063</v>
      </c>
      <c r="AI8018" s="22">
        <v>0.734</v>
      </c>
      <c r="AJ8018" s="22">
        <v>0.795</v>
      </c>
    </row>
    <row r="8019" s="5" customFormat="1" spans="1:36">
      <c r="A8019" s="11" t="s">
        <v>10360</v>
      </c>
      <c r="B8019" s="11">
        <v>165.7</v>
      </c>
      <c r="C8019" s="11">
        <v>124.9</v>
      </c>
      <c r="D8019" s="11">
        <v>505.2253</v>
      </c>
      <c r="E8019" s="11">
        <v>507.2304</v>
      </c>
      <c r="F8019" s="11">
        <v>343.134</v>
      </c>
      <c r="G8019" s="11">
        <v>17917.7803333333</v>
      </c>
      <c r="H8019" s="11">
        <v>1</v>
      </c>
      <c r="I8019" s="11">
        <v>1</v>
      </c>
      <c r="J8019" s="11" t="s">
        <v>39</v>
      </c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20">
        <v>0</v>
      </c>
      <c r="V8019" s="20">
        <v>4</v>
      </c>
      <c r="W8019" s="5"/>
      <c r="X8019" s="11">
        <v>0</v>
      </c>
      <c r="Y8019" s="22">
        <v>2.03</v>
      </c>
      <c r="Z8019" s="22">
        <v>1.334</v>
      </c>
      <c r="AA8019" s="22">
        <v>2.647</v>
      </c>
      <c r="AB8019" s="22">
        <v>2.009</v>
      </c>
      <c r="AC8019" s="22">
        <v>1.577</v>
      </c>
      <c r="AD8019" s="22">
        <v>1.709</v>
      </c>
      <c r="AE8019" s="22">
        <v>1.141</v>
      </c>
      <c r="AF8019" s="22">
        <v>1.888</v>
      </c>
      <c r="AG8019" s="22">
        <v>1.451</v>
      </c>
      <c r="AH8019" s="22">
        <v>1.577</v>
      </c>
      <c r="AI8019" s="22">
        <v>1.685</v>
      </c>
      <c r="AJ8019" s="22">
        <v>1.473</v>
      </c>
    </row>
    <row r="8020" s="5" customFormat="1" spans="1:36">
      <c r="A8020" s="11" t="s">
        <v>10361</v>
      </c>
      <c r="B8020" s="11">
        <v>169.6</v>
      </c>
      <c r="C8020" s="11">
        <v>124.9</v>
      </c>
      <c r="D8020" s="11">
        <v>579.2866</v>
      </c>
      <c r="E8020" s="11">
        <v>583.3044</v>
      </c>
      <c r="F8020" s="11">
        <v>256.1112</v>
      </c>
      <c r="G8020" s="11">
        <v>6739.00975</v>
      </c>
      <c r="H8020" s="11">
        <v>1</v>
      </c>
      <c r="I8020" s="11">
        <v>2</v>
      </c>
      <c r="J8020" s="11" t="s">
        <v>39</v>
      </c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20">
        <v>0</v>
      </c>
      <c r="V8020" s="20">
        <v>4</v>
      </c>
      <c r="W8020" s="5"/>
      <c r="X8020" s="11">
        <v>0</v>
      </c>
      <c r="Y8020" s="22">
        <v>1.828</v>
      </c>
      <c r="Z8020" s="22">
        <v>1.246</v>
      </c>
      <c r="AA8020" s="22">
        <v>1.144</v>
      </c>
      <c r="AB8020" s="22">
        <v>1.398</v>
      </c>
      <c r="AC8020" s="22">
        <v>1.535</v>
      </c>
      <c r="AD8020" s="22">
        <v>1.781</v>
      </c>
      <c r="AE8020" s="22">
        <v>2.327</v>
      </c>
      <c r="AF8020" s="22">
        <v>1.789</v>
      </c>
      <c r="AG8020" s="22">
        <v>2.314</v>
      </c>
      <c r="AH8020" s="22">
        <v>1.685</v>
      </c>
      <c r="AI8020" s="22">
        <v>2.002</v>
      </c>
      <c r="AJ8020" s="22">
        <v>1.723</v>
      </c>
    </row>
    <row r="8021" s="5" customFormat="1" spans="1:36">
      <c r="A8021" s="11" t="s">
        <v>10362</v>
      </c>
      <c r="B8021" s="11">
        <v>171.9</v>
      </c>
      <c r="C8021" s="11">
        <v>126.7</v>
      </c>
      <c r="D8021" s="11">
        <v>393.1129</v>
      </c>
      <c r="E8021" s="11">
        <v>395.1175</v>
      </c>
      <c r="F8021" s="11">
        <v>231.0216</v>
      </c>
      <c r="G8021" s="11">
        <v>13842.0722222222</v>
      </c>
      <c r="H8021" s="11">
        <v>1</v>
      </c>
      <c r="I8021" s="11">
        <v>1</v>
      </c>
      <c r="J8021" s="11" t="s">
        <v>39</v>
      </c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20">
        <v>0</v>
      </c>
      <c r="V8021" s="20">
        <v>12</v>
      </c>
      <c r="W8021" s="5"/>
      <c r="X8021" s="11">
        <v>0</v>
      </c>
      <c r="Y8021" s="22">
        <v>0.849</v>
      </c>
      <c r="Z8021" s="22">
        <v>0.864</v>
      </c>
      <c r="AA8021" s="22">
        <v>0.972</v>
      </c>
      <c r="AB8021" s="22">
        <v>0.759</v>
      </c>
      <c r="AC8021" s="22">
        <v>1.266</v>
      </c>
      <c r="AD8021" s="22">
        <v>1.151</v>
      </c>
      <c r="AE8021" s="22">
        <v>0.993</v>
      </c>
      <c r="AF8021" s="22">
        <v>1.288</v>
      </c>
      <c r="AG8021" s="22">
        <v>0.972</v>
      </c>
      <c r="AH8021" s="22">
        <v>0.962</v>
      </c>
      <c r="AI8021" s="22">
        <v>1.01</v>
      </c>
      <c r="AJ8021" s="22">
        <v>0.988</v>
      </c>
    </row>
    <row r="8022" s="5" customFormat="1" spans="1:36">
      <c r="A8022" s="11" t="s">
        <v>10363</v>
      </c>
      <c r="B8022" s="11">
        <v>170.6</v>
      </c>
      <c r="C8022" s="11">
        <v>127.1</v>
      </c>
      <c r="D8022" s="11">
        <v>405.2131</v>
      </c>
      <c r="E8022" s="11">
        <v>407.2196</v>
      </c>
      <c r="F8022" s="11">
        <v>243.1218</v>
      </c>
      <c r="G8022" s="11">
        <v>23141.3411111111</v>
      </c>
      <c r="H8022" s="11">
        <v>1</v>
      </c>
      <c r="I8022" s="11">
        <v>1</v>
      </c>
      <c r="J8022" s="11" t="s">
        <v>39</v>
      </c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20">
        <v>0</v>
      </c>
      <c r="V8022" s="20">
        <v>8</v>
      </c>
      <c r="W8022" s="5"/>
      <c r="X8022" s="11">
        <v>0</v>
      </c>
      <c r="Y8022" s="22">
        <v>0.852</v>
      </c>
      <c r="Z8022" s="22">
        <v>0.815</v>
      </c>
      <c r="AA8022" s="22">
        <v>0.99</v>
      </c>
      <c r="AB8022" s="22">
        <v>0.861</v>
      </c>
      <c r="AC8022" s="22">
        <v>0.963</v>
      </c>
      <c r="AD8022" s="22">
        <v>0.931</v>
      </c>
      <c r="AE8022" s="22">
        <v>0.988</v>
      </c>
      <c r="AF8022" s="22">
        <v>1.062</v>
      </c>
      <c r="AG8022" s="22">
        <v>1.283</v>
      </c>
      <c r="AH8022" s="22">
        <v>1.203</v>
      </c>
      <c r="AI8022" s="22">
        <v>1.15</v>
      </c>
      <c r="AJ8022" s="22">
        <v>1.146</v>
      </c>
    </row>
    <row r="8023" s="5" customFormat="1" spans="1:36">
      <c r="A8023" s="11" t="s">
        <v>10364</v>
      </c>
      <c r="B8023" s="11">
        <v>171.6</v>
      </c>
      <c r="C8023" s="11">
        <v>127.2</v>
      </c>
      <c r="D8023" s="11">
        <v>453.1871</v>
      </c>
      <c r="E8023" s="11">
        <v>455.1934</v>
      </c>
      <c r="F8023" s="11">
        <v>291.0957</v>
      </c>
      <c r="G8023" s="11">
        <v>8423.84566666667</v>
      </c>
      <c r="H8023" s="11">
        <v>1</v>
      </c>
      <c r="I8023" s="11">
        <v>1</v>
      </c>
      <c r="J8023" s="11" t="s">
        <v>39</v>
      </c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20">
        <v>0</v>
      </c>
      <c r="V8023" s="20">
        <v>20</v>
      </c>
      <c r="W8023" s="5"/>
      <c r="X8023" s="11">
        <v>0</v>
      </c>
      <c r="Y8023" s="22">
        <v>1.729</v>
      </c>
      <c r="Z8023" s="22">
        <v>1.654</v>
      </c>
      <c r="AA8023" s="22">
        <v>1.827</v>
      </c>
      <c r="AB8023" s="22">
        <v>1.896</v>
      </c>
      <c r="AC8023" s="22">
        <v>1.204</v>
      </c>
      <c r="AD8023" s="22">
        <v>1.205</v>
      </c>
      <c r="AE8023" s="22">
        <v>1.199</v>
      </c>
      <c r="AF8023" s="22">
        <v>1.255</v>
      </c>
      <c r="AG8023" s="22">
        <v>1.38</v>
      </c>
      <c r="AH8023" s="22">
        <v>1.256</v>
      </c>
      <c r="AI8023" s="22">
        <v>1.183</v>
      </c>
      <c r="AJ8023" s="22">
        <v>1.249</v>
      </c>
    </row>
    <row r="8024" s="5" customFormat="1" spans="1:36">
      <c r="A8024" s="11" t="s">
        <v>10365</v>
      </c>
      <c r="B8024" s="11">
        <v>174.6</v>
      </c>
      <c r="C8024" s="11">
        <v>127.3</v>
      </c>
      <c r="D8024" s="11">
        <v>409.2336</v>
      </c>
      <c r="E8024" s="11">
        <v>411.2404</v>
      </c>
      <c r="F8024" s="11">
        <v>247.1423</v>
      </c>
      <c r="G8024" s="11">
        <v>304948.483333333</v>
      </c>
      <c r="H8024" s="11">
        <v>1</v>
      </c>
      <c r="I8024" s="11">
        <v>1</v>
      </c>
      <c r="J8024" s="11" t="s">
        <v>50</v>
      </c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20">
        <v>1</v>
      </c>
      <c r="V8024" s="20">
        <v>20</v>
      </c>
      <c r="W8024" s="5"/>
      <c r="X8024" s="11">
        <v>0</v>
      </c>
      <c r="Y8024" s="22">
        <v>1.402</v>
      </c>
      <c r="Z8024" s="22">
        <v>1.093</v>
      </c>
      <c r="AA8024" s="22">
        <v>1.295</v>
      </c>
      <c r="AB8024" s="22">
        <v>1.124</v>
      </c>
      <c r="AC8024" s="22">
        <v>1.208</v>
      </c>
      <c r="AD8024" s="22">
        <v>1.365</v>
      </c>
      <c r="AE8024" s="22">
        <v>0.996</v>
      </c>
      <c r="AF8024" s="22">
        <v>1.409</v>
      </c>
      <c r="AG8024" s="22">
        <v>1.092</v>
      </c>
      <c r="AH8024" s="22">
        <v>1.057</v>
      </c>
      <c r="AI8024" s="22">
        <v>1.055</v>
      </c>
      <c r="AJ8024" s="22">
        <v>1.065</v>
      </c>
    </row>
    <row r="8025" s="5" customFormat="1" spans="1:36">
      <c r="A8025" s="11" t="s">
        <v>10366</v>
      </c>
      <c r="B8025" s="11">
        <v>171.7</v>
      </c>
      <c r="C8025" s="11">
        <v>127.8</v>
      </c>
      <c r="D8025" s="11">
        <v>436.2345</v>
      </c>
      <c r="E8025" s="11">
        <v>440.2479</v>
      </c>
      <c r="F8025" s="11">
        <v>113.0591</v>
      </c>
      <c r="G8025" s="11">
        <v>99735.0976470588</v>
      </c>
      <c r="H8025" s="11">
        <v>1</v>
      </c>
      <c r="I8025" s="11">
        <v>2</v>
      </c>
      <c r="J8025" s="11" t="s">
        <v>50</v>
      </c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20">
        <v>1</v>
      </c>
      <c r="V8025" s="20">
        <v>2</v>
      </c>
      <c r="W8025" s="5"/>
      <c r="X8025" s="11">
        <v>0</v>
      </c>
      <c r="Y8025" s="22">
        <v>0.916</v>
      </c>
      <c r="Z8025" s="22">
        <v>0.641</v>
      </c>
      <c r="AA8025" s="22">
        <v>0.986</v>
      </c>
      <c r="AB8025" s="22">
        <v>1.159</v>
      </c>
      <c r="AC8025" s="22">
        <v>1.864</v>
      </c>
      <c r="AD8025" s="22">
        <v>2.628</v>
      </c>
      <c r="AE8025" s="22">
        <v>2.533</v>
      </c>
      <c r="AF8025" s="22">
        <v>2.291</v>
      </c>
      <c r="AG8025" s="22">
        <v>1.296</v>
      </c>
      <c r="AH8025" s="22">
        <v>1.267</v>
      </c>
      <c r="AI8025" s="22">
        <v>1.352</v>
      </c>
      <c r="AJ8025" s="22">
        <v>1.422</v>
      </c>
    </row>
    <row r="8026" s="5" customFormat="1" spans="1:36">
      <c r="A8026" s="11" t="s">
        <v>10367</v>
      </c>
      <c r="B8026" s="11">
        <v>173.6</v>
      </c>
      <c r="C8026" s="11">
        <v>128.3</v>
      </c>
      <c r="D8026" s="11">
        <v>422.2283</v>
      </c>
      <c r="E8026" s="11">
        <v>424.2353</v>
      </c>
      <c r="F8026" s="11">
        <v>260.137</v>
      </c>
      <c r="G8026" s="11">
        <v>44743.128125</v>
      </c>
      <c r="H8026" s="11">
        <v>1</v>
      </c>
      <c r="I8026" s="11">
        <v>1</v>
      </c>
      <c r="J8026" s="11" t="s">
        <v>50</v>
      </c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20">
        <v>2</v>
      </c>
      <c r="V8026" s="20">
        <v>12</v>
      </c>
      <c r="W8026" s="5"/>
      <c r="X8026" s="11">
        <v>0</v>
      </c>
      <c r="Y8026" s="22">
        <v>0.945</v>
      </c>
      <c r="Z8026" s="22">
        <v>1.341</v>
      </c>
      <c r="AA8026" s="22">
        <v>0.896</v>
      </c>
      <c r="AB8026" s="22">
        <v>0.978</v>
      </c>
      <c r="AC8026" s="22">
        <v>0.881</v>
      </c>
      <c r="AD8026" s="22">
        <v>0.985</v>
      </c>
      <c r="AE8026" s="22">
        <v>1.102</v>
      </c>
      <c r="AF8026" s="22">
        <v>0.895</v>
      </c>
      <c r="AG8026" s="22">
        <v>1.029</v>
      </c>
      <c r="AH8026" s="22">
        <v>0.979</v>
      </c>
      <c r="AI8026" s="22">
        <v>0.98</v>
      </c>
      <c r="AJ8026" s="22">
        <v>0.978</v>
      </c>
    </row>
    <row r="8027" s="5" customFormat="1" spans="1:36">
      <c r="A8027" s="11" t="s">
        <v>10368</v>
      </c>
      <c r="B8027" s="11">
        <v>174.6</v>
      </c>
      <c r="C8027" s="11">
        <v>128.4</v>
      </c>
      <c r="D8027" s="11">
        <v>611.331</v>
      </c>
      <c r="E8027" s="11">
        <v>613.3362</v>
      </c>
      <c r="F8027" s="11">
        <v>449.2397</v>
      </c>
      <c r="G8027" s="11">
        <v>26812.5579375</v>
      </c>
      <c r="H8027" s="11">
        <v>1</v>
      </c>
      <c r="I8027" s="11">
        <v>1</v>
      </c>
      <c r="J8027" s="11" t="s">
        <v>39</v>
      </c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20">
        <v>0</v>
      </c>
      <c r="V8027" s="20">
        <v>8</v>
      </c>
      <c r="W8027" s="5"/>
      <c r="X8027" s="11">
        <v>0</v>
      </c>
      <c r="Y8027" s="22">
        <v>1.64</v>
      </c>
      <c r="Z8027" s="22">
        <v>1.756</v>
      </c>
      <c r="AA8027" s="22">
        <v>1.679</v>
      </c>
      <c r="AB8027" s="22">
        <v>1.448</v>
      </c>
      <c r="AC8027" s="22">
        <v>2.525</v>
      </c>
      <c r="AD8027" s="22">
        <v>2.22</v>
      </c>
      <c r="AE8027" s="22">
        <v>1.785</v>
      </c>
      <c r="AF8027" s="22">
        <v>2.471</v>
      </c>
      <c r="AG8027" s="22">
        <v>1.849</v>
      </c>
      <c r="AH8027" s="22">
        <v>1.707</v>
      </c>
      <c r="AI8027" s="22">
        <v>1.843</v>
      </c>
      <c r="AJ8027" s="22">
        <v>1.758</v>
      </c>
    </row>
    <row r="8028" s="5" customFormat="1" spans="1:36">
      <c r="A8028" s="11" t="s">
        <v>10369</v>
      </c>
      <c r="B8028" s="11">
        <v>173.6</v>
      </c>
      <c r="C8028" s="11">
        <v>128.5</v>
      </c>
      <c r="D8028" s="11">
        <v>563.2902</v>
      </c>
      <c r="E8028" s="11">
        <v>567.3051</v>
      </c>
      <c r="F8028" s="11">
        <v>240.1148</v>
      </c>
      <c r="G8028" s="11">
        <v>10373.1316</v>
      </c>
      <c r="H8028" s="11">
        <v>1</v>
      </c>
      <c r="I8028" s="11">
        <v>2</v>
      </c>
      <c r="J8028" s="11" t="s">
        <v>46</v>
      </c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11">
        <v>0</v>
      </c>
      <c r="Y8028" s="22">
        <v>0.619</v>
      </c>
      <c r="Z8028" s="22">
        <v>0.965</v>
      </c>
      <c r="AA8028" s="22">
        <v>0.8</v>
      </c>
      <c r="AB8028" s="22">
        <v>1.066</v>
      </c>
      <c r="AC8028" s="22">
        <v>0.967</v>
      </c>
      <c r="AD8028" s="22">
        <v>1.096</v>
      </c>
      <c r="AE8028" s="22">
        <v>1.15</v>
      </c>
      <c r="AF8028" s="22">
        <v>1.222</v>
      </c>
      <c r="AG8028" s="22">
        <v>0.901</v>
      </c>
      <c r="AH8028" s="22">
        <v>0.966</v>
      </c>
      <c r="AI8028" s="22">
        <v>0.877</v>
      </c>
      <c r="AJ8028" s="22">
        <v>0.892</v>
      </c>
    </row>
    <row r="8029" s="5" customFormat="1" spans="1:36">
      <c r="A8029" s="11" t="s">
        <v>10370</v>
      </c>
      <c r="B8029" s="11">
        <v>172.7</v>
      </c>
      <c r="C8029" s="11">
        <v>128.5</v>
      </c>
      <c r="D8029" s="11">
        <v>417.1176</v>
      </c>
      <c r="E8029" s="11">
        <v>419.1234</v>
      </c>
      <c r="F8029" s="11">
        <v>255.0263</v>
      </c>
      <c r="G8029" s="11">
        <v>7301.9752</v>
      </c>
      <c r="H8029" s="11">
        <v>1</v>
      </c>
      <c r="I8029" s="11">
        <v>1</v>
      </c>
      <c r="J8029" s="11" t="s">
        <v>39</v>
      </c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20">
        <v>0</v>
      </c>
      <c r="V8029" s="20">
        <v>3</v>
      </c>
      <c r="W8029" s="5"/>
      <c r="X8029" s="11">
        <v>0</v>
      </c>
      <c r="Y8029" s="22">
        <v>0.866</v>
      </c>
      <c r="Z8029" s="22">
        <v>0.863</v>
      </c>
      <c r="AA8029" s="22">
        <v>0.835</v>
      </c>
      <c r="AB8029" s="22">
        <v>0.723</v>
      </c>
      <c r="AC8029" s="22">
        <v>0.738</v>
      </c>
      <c r="AD8029" s="22">
        <v>0.872</v>
      </c>
      <c r="AE8029" s="22">
        <v>0.614</v>
      </c>
      <c r="AF8029" s="22">
        <v>0.71</v>
      </c>
      <c r="AG8029" s="22">
        <v>1.287</v>
      </c>
      <c r="AH8029" s="22">
        <v>1.034</v>
      </c>
      <c r="AI8029" s="22">
        <v>1.06</v>
      </c>
      <c r="AJ8029" s="22">
        <v>1.063</v>
      </c>
    </row>
    <row r="8030" s="5" customFormat="1" spans="1:36">
      <c r="A8030" s="11" t="s">
        <v>10371</v>
      </c>
      <c r="B8030" s="11">
        <v>173.6</v>
      </c>
      <c r="C8030" s="11">
        <v>128.7</v>
      </c>
      <c r="D8030" s="11">
        <v>380.2174</v>
      </c>
      <c r="E8030" s="11">
        <v>382.2247</v>
      </c>
      <c r="F8030" s="11">
        <v>218.1261</v>
      </c>
      <c r="G8030" s="11">
        <v>14565.514375</v>
      </c>
      <c r="H8030" s="11">
        <v>1</v>
      </c>
      <c r="I8030" s="11">
        <v>1</v>
      </c>
      <c r="J8030" s="11" t="s">
        <v>39</v>
      </c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20">
        <v>0</v>
      </c>
      <c r="V8030" s="20">
        <v>6</v>
      </c>
      <c r="W8030" s="5"/>
      <c r="X8030" s="11">
        <v>0</v>
      </c>
      <c r="Y8030" s="22">
        <v>2.244</v>
      </c>
      <c r="Z8030" s="22">
        <v>1.777</v>
      </c>
      <c r="AA8030" s="22">
        <v>1.633</v>
      </c>
      <c r="AB8030" s="22">
        <v>1.595</v>
      </c>
      <c r="AC8030" s="22">
        <v>1.477</v>
      </c>
      <c r="AD8030" s="22">
        <v>2.127</v>
      </c>
      <c r="AE8030" s="22">
        <v>1.623</v>
      </c>
      <c r="AF8030" s="22">
        <v>2.556</v>
      </c>
      <c r="AG8030" s="22">
        <v>1.343</v>
      </c>
      <c r="AH8030" s="22">
        <v>1.287</v>
      </c>
      <c r="AI8030" s="22">
        <v>1.241</v>
      </c>
      <c r="AJ8030" s="22">
        <v>1.254</v>
      </c>
    </row>
    <row r="8031" s="5" customFormat="1" spans="1:36">
      <c r="A8031" s="11" t="s">
        <v>10372</v>
      </c>
      <c r="B8031" s="11">
        <v>174.6</v>
      </c>
      <c r="C8031" s="11">
        <v>128.8</v>
      </c>
      <c r="D8031" s="11">
        <v>379.161</v>
      </c>
      <c r="E8031" s="11">
        <v>381.1689</v>
      </c>
      <c r="F8031" s="11">
        <v>217.0697</v>
      </c>
      <c r="G8031" s="11">
        <v>36997.8583333333</v>
      </c>
      <c r="H8031" s="11">
        <v>1</v>
      </c>
      <c r="I8031" s="11">
        <v>1</v>
      </c>
      <c r="J8031" s="11" t="s">
        <v>39</v>
      </c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20">
        <v>0</v>
      </c>
      <c r="V8031" s="20">
        <v>4</v>
      </c>
      <c r="W8031" s="5"/>
      <c r="X8031" s="11">
        <v>0</v>
      </c>
      <c r="Y8031" s="22">
        <v>0.803</v>
      </c>
      <c r="Z8031" s="22">
        <v>0.949</v>
      </c>
      <c r="AA8031" s="22">
        <v>0.995</v>
      </c>
      <c r="AB8031" s="22">
        <v>0.82</v>
      </c>
      <c r="AC8031" s="22">
        <v>0.959</v>
      </c>
      <c r="AD8031" s="22">
        <v>1.045</v>
      </c>
      <c r="AE8031" s="22">
        <v>0.982</v>
      </c>
      <c r="AF8031" s="22">
        <v>0.851</v>
      </c>
      <c r="AG8031" s="22">
        <v>1.513</v>
      </c>
      <c r="AH8031" s="22">
        <v>1.208</v>
      </c>
      <c r="AI8031" s="22">
        <v>1.001</v>
      </c>
      <c r="AJ8031" s="22">
        <v>1.092</v>
      </c>
    </row>
    <row r="8032" s="5" customFormat="1" spans="1:36">
      <c r="A8032" s="11" t="s">
        <v>10373</v>
      </c>
      <c r="B8032" s="11">
        <v>168.6</v>
      </c>
      <c r="C8032" s="11">
        <v>128.9</v>
      </c>
      <c r="D8032" s="11">
        <v>392.1601</v>
      </c>
      <c r="E8032" s="11">
        <v>394.1687</v>
      </c>
      <c r="F8032" s="11">
        <v>460.1374</v>
      </c>
      <c r="G8032" s="11">
        <v>10477.7945555556</v>
      </c>
      <c r="H8032" s="11">
        <v>2</v>
      </c>
      <c r="I8032" s="11">
        <v>2</v>
      </c>
      <c r="J8032" s="11" t="s">
        <v>39</v>
      </c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20">
        <v>0</v>
      </c>
      <c r="V8032" s="20">
        <v>15</v>
      </c>
      <c r="W8032" s="5"/>
      <c r="X8032" s="11">
        <v>0</v>
      </c>
      <c r="Y8032" s="22">
        <v>1.178</v>
      </c>
      <c r="Z8032" s="22">
        <v>1.521</v>
      </c>
      <c r="AA8032" s="22">
        <v>1.012</v>
      </c>
      <c r="AB8032" s="22">
        <v>1.069</v>
      </c>
      <c r="AC8032" s="22">
        <v>0.979</v>
      </c>
      <c r="AD8032" s="22">
        <v>0.787</v>
      </c>
      <c r="AE8032" s="22">
        <v>1.13</v>
      </c>
      <c r="AF8032" s="22">
        <v>0.9</v>
      </c>
      <c r="AG8032" s="22">
        <v>1.213</v>
      </c>
      <c r="AH8032" s="22">
        <v>1.224</v>
      </c>
      <c r="AI8032" s="22">
        <v>1.113</v>
      </c>
      <c r="AJ8032" s="22">
        <v>1.054</v>
      </c>
    </row>
    <row r="8033" s="5" customFormat="1" spans="1:36">
      <c r="A8033" s="11" t="s">
        <v>10374</v>
      </c>
      <c r="B8033" s="11">
        <v>172.8</v>
      </c>
      <c r="C8033" s="11">
        <v>129</v>
      </c>
      <c r="D8033" s="11">
        <v>309.1092</v>
      </c>
      <c r="E8033" s="11">
        <v>311.115</v>
      </c>
      <c r="F8033" s="11">
        <v>147.0179</v>
      </c>
      <c r="G8033" s="11">
        <v>10111.2582</v>
      </c>
      <c r="H8033" s="11">
        <v>1</v>
      </c>
      <c r="I8033" s="11">
        <v>1</v>
      </c>
      <c r="J8033" s="11" t="s">
        <v>39</v>
      </c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20">
        <v>0</v>
      </c>
      <c r="V8033" s="20">
        <v>6</v>
      </c>
      <c r="W8033" s="5"/>
      <c r="X8033" s="11">
        <v>0</v>
      </c>
      <c r="Y8033" s="22">
        <v>1.1</v>
      </c>
      <c r="Z8033" s="22">
        <v>1.13</v>
      </c>
      <c r="AA8033" s="22">
        <v>1.02</v>
      </c>
      <c r="AB8033" s="22">
        <v>1.002</v>
      </c>
      <c r="AC8033" s="22">
        <v>0.818</v>
      </c>
      <c r="AD8033" s="22">
        <v>0.85</v>
      </c>
      <c r="AE8033" s="22">
        <v>0.981</v>
      </c>
      <c r="AF8033" s="22">
        <v>0.807</v>
      </c>
      <c r="AG8033" s="22">
        <v>1.029</v>
      </c>
      <c r="AH8033" s="22">
        <v>1.052</v>
      </c>
      <c r="AI8033" s="22">
        <v>1.083</v>
      </c>
      <c r="AJ8033" s="22">
        <v>1.043</v>
      </c>
    </row>
    <row r="8034" s="5" customFormat="1" spans="1:36">
      <c r="A8034" s="11" t="s">
        <v>10375</v>
      </c>
      <c r="B8034" s="11">
        <v>173.9</v>
      </c>
      <c r="C8034" s="11">
        <v>129</v>
      </c>
      <c r="D8034" s="11">
        <v>271.1796</v>
      </c>
      <c r="E8034" s="11">
        <v>273.1872</v>
      </c>
      <c r="F8034" s="11">
        <v>109.0883</v>
      </c>
      <c r="G8034" s="11">
        <v>13165.74</v>
      </c>
      <c r="H8034" s="11">
        <v>1</v>
      </c>
      <c r="I8034" s="11">
        <v>1</v>
      </c>
      <c r="J8034" s="11" t="s">
        <v>46</v>
      </c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11">
        <v>0</v>
      </c>
      <c r="Y8034" s="22">
        <v>0.653</v>
      </c>
      <c r="Z8034" s="22">
        <v>0.749</v>
      </c>
      <c r="AA8034" s="22">
        <v>0.652</v>
      </c>
      <c r="AB8034" s="22">
        <v>0.729</v>
      </c>
      <c r="AC8034" s="22">
        <v>1.662</v>
      </c>
      <c r="AD8034" s="22">
        <v>1.2</v>
      </c>
      <c r="AE8034" s="22">
        <v>1.44</v>
      </c>
      <c r="AF8034" s="22">
        <v>1.403</v>
      </c>
      <c r="AG8034" s="22">
        <v>1.272</v>
      </c>
      <c r="AH8034" s="22">
        <v>1.092</v>
      </c>
      <c r="AI8034" s="22">
        <v>1.152</v>
      </c>
      <c r="AJ8034" s="22">
        <v>1.201</v>
      </c>
    </row>
    <row r="8035" s="5" customFormat="1" spans="1:36">
      <c r="A8035" s="11" t="s">
        <v>10376</v>
      </c>
      <c r="B8035" s="11">
        <v>174.7</v>
      </c>
      <c r="C8035" s="11">
        <v>129.2</v>
      </c>
      <c r="D8035" s="11">
        <v>537.2806</v>
      </c>
      <c r="E8035" s="11">
        <v>539.2859</v>
      </c>
      <c r="F8035" s="11">
        <v>375.1893</v>
      </c>
      <c r="G8035" s="11">
        <v>5632.01333333333</v>
      </c>
      <c r="H8035" s="11">
        <v>1</v>
      </c>
      <c r="I8035" s="11">
        <v>1</v>
      </c>
      <c r="J8035" s="11" t="s">
        <v>39</v>
      </c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20">
        <v>0</v>
      </c>
      <c r="V8035" s="20">
        <v>4</v>
      </c>
      <c r="W8035" s="5"/>
      <c r="X8035" s="11">
        <v>0</v>
      </c>
      <c r="Y8035" s="22">
        <v>0.849</v>
      </c>
      <c r="Z8035" s="22">
        <v>0.662</v>
      </c>
      <c r="AA8035" s="22">
        <v>0.654</v>
      </c>
      <c r="AB8035" s="22">
        <v>0.754</v>
      </c>
      <c r="AC8035" s="22">
        <v>0.95</v>
      </c>
      <c r="AD8035" s="22">
        <v>0.923</v>
      </c>
      <c r="AE8035" s="22">
        <v>0.737</v>
      </c>
      <c r="AF8035" s="22">
        <v>0.94</v>
      </c>
      <c r="AG8035" s="22">
        <v>1.133</v>
      </c>
      <c r="AH8035" s="22">
        <v>1</v>
      </c>
      <c r="AI8035" s="22">
        <v>1.068</v>
      </c>
      <c r="AJ8035" s="22">
        <v>0.992</v>
      </c>
    </row>
    <row r="8036" s="5" customFormat="1" spans="1:36">
      <c r="A8036" s="11" t="s">
        <v>10377</v>
      </c>
      <c r="B8036" s="11">
        <v>175.6</v>
      </c>
      <c r="C8036" s="11">
        <v>129.5</v>
      </c>
      <c r="D8036" s="11">
        <v>326.1837</v>
      </c>
      <c r="E8036" s="11">
        <v>328.191</v>
      </c>
      <c r="F8036" s="11">
        <v>328.1848</v>
      </c>
      <c r="G8036" s="11">
        <v>5702.90421428571</v>
      </c>
      <c r="H8036" s="11">
        <v>2</v>
      </c>
      <c r="I8036" s="11">
        <v>2</v>
      </c>
      <c r="J8036" s="11" t="s">
        <v>39</v>
      </c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20">
        <v>0</v>
      </c>
      <c r="V8036" s="20">
        <v>4</v>
      </c>
      <c r="W8036" s="5"/>
      <c r="X8036" s="11">
        <v>0</v>
      </c>
      <c r="Y8036" s="22">
        <v>0.878</v>
      </c>
      <c r="Z8036" s="22">
        <v>1.328</v>
      </c>
      <c r="AA8036" s="22">
        <v>0.823</v>
      </c>
      <c r="AB8036" s="22">
        <v>0.766</v>
      </c>
      <c r="AC8036" s="22">
        <v>0.873</v>
      </c>
      <c r="AD8036" s="22">
        <v>0.852</v>
      </c>
      <c r="AE8036" s="22">
        <v>0.963</v>
      </c>
      <c r="AF8036" s="22">
        <v>0.965</v>
      </c>
      <c r="AG8036" s="22">
        <v>0.719</v>
      </c>
      <c r="AH8036" s="22">
        <v>0.939</v>
      </c>
      <c r="AI8036" s="22">
        <v>0.815</v>
      </c>
      <c r="AJ8036" s="22">
        <v>0.98</v>
      </c>
    </row>
    <row r="8037" s="5" customFormat="1" spans="1:36">
      <c r="A8037" s="11" t="s">
        <v>10378</v>
      </c>
      <c r="B8037" s="11">
        <v>175.6</v>
      </c>
      <c r="C8037" s="11">
        <v>129.7</v>
      </c>
      <c r="D8037" s="11">
        <v>469.2817</v>
      </c>
      <c r="E8037" s="11">
        <v>473.2955</v>
      </c>
      <c r="F8037" s="11">
        <v>146.1063</v>
      </c>
      <c r="G8037" s="11">
        <v>810021.591666667</v>
      </c>
      <c r="H8037" s="11">
        <v>1</v>
      </c>
      <c r="I8037" s="11">
        <v>2</v>
      </c>
      <c r="J8037" s="11" t="s">
        <v>50</v>
      </c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20">
        <v>4</v>
      </c>
      <c r="V8037" s="20">
        <v>23</v>
      </c>
      <c r="W8037" s="5"/>
      <c r="X8037" s="11">
        <v>0</v>
      </c>
      <c r="Y8037" s="22">
        <v>0.331</v>
      </c>
      <c r="Z8037" s="22">
        <v>1.004</v>
      </c>
      <c r="AA8037" s="22">
        <v>0.385</v>
      </c>
      <c r="AB8037" s="22">
        <v>0.382</v>
      </c>
      <c r="AC8037" s="22">
        <v>0.752</v>
      </c>
      <c r="AD8037" s="22">
        <v>0.689</v>
      </c>
      <c r="AE8037" s="22">
        <v>0.838</v>
      </c>
      <c r="AF8037" s="22">
        <v>0.65</v>
      </c>
      <c r="AG8037" s="22">
        <v>0.596</v>
      </c>
      <c r="AH8037" s="22">
        <v>0.59</v>
      </c>
      <c r="AI8037" s="22">
        <v>0.585</v>
      </c>
      <c r="AJ8037" s="22">
        <v>0.604</v>
      </c>
    </row>
    <row r="8038" s="5" customFormat="1" spans="1:36">
      <c r="A8038" s="11" t="s">
        <v>10379</v>
      </c>
      <c r="B8038" s="11">
        <v>175.6</v>
      </c>
      <c r="C8038" s="11">
        <v>130.4</v>
      </c>
      <c r="D8038" s="11">
        <v>557.1201</v>
      </c>
      <c r="E8038" s="11">
        <v>559.126</v>
      </c>
      <c r="F8038" s="11">
        <v>395.0288</v>
      </c>
      <c r="G8038" s="11">
        <v>4985.67955555556</v>
      </c>
      <c r="H8038" s="11">
        <v>1</v>
      </c>
      <c r="I8038" s="11">
        <v>1</v>
      </c>
      <c r="J8038" s="11" t="s">
        <v>39</v>
      </c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20">
        <v>0</v>
      </c>
      <c r="V8038" s="20">
        <v>1</v>
      </c>
      <c r="W8038" s="5"/>
      <c r="X8038" s="11">
        <v>0</v>
      </c>
      <c r="Y8038" s="22">
        <v>0.869</v>
      </c>
      <c r="Z8038" s="22">
        <v>0.941</v>
      </c>
      <c r="AA8038" s="22">
        <v>1.017</v>
      </c>
      <c r="AB8038" s="22">
        <v>0.83</v>
      </c>
      <c r="AC8038" s="22">
        <v>1.038</v>
      </c>
      <c r="AD8038" s="22">
        <v>0.933</v>
      </c>
      <c r="AE8038" s="22">
        <v>0.981</v>
      </c>
      <c r="AF8038" s="22">
        <v>1.072</v>
      </c>
      <c r="AG8038" s="22">
        <v>0.959</v>
      </c>
      <c r="AH8038" s="22">
        <v>0.995</v>
      </c>
      <c r="AI8038" s="22">
        <v>0.943</v>
      </c>
      <c r="AJ8038" s="22">
        <v>1.025</v>
      </c>
    </row>
    <row r="8039" s="5" customFormat="1" spans="1:36">
      <c r="A8039" s="11" t="s">
        <v>10380</v>
      </c>
      <c r="B8039" s="11">
        <v>175.9</v>
      </c>
      <c r="C8039" s="11">
        <v>130.5</v>
      </c>
      <c r="D8039" s="11">
        <v>207.1097</v>
      </c>
      <c r="E8039" s="11">
        <v>209.1157</v>
      </c>
      <c r="F8039" s="11">
        <v>90.0368</v>
      </c>
      <c r="G8039" s="11">
        <v>8360.91733333333</v>
      </c>
      <c r="H8039" s="11">
        <v>2</v>
      </c>
      <c r="I8039" s="11">
        <v>2</v>
      </c>
      <c r="J8039" s="11" t="s">
        <v>46</v>
      </c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11">
        <v>0</v>
      </c>
      <c r="Y8039" s="22">
        <v>1.637</v>
      </c>
      <c r="Z8039" s="22">
        <v>1.579</v>
      </c>
      <c r="AA8039" s="22">
        <v>1.666</v>
      </c>
      <c r="AB8039" s="22">
        <v>1.895</v>
      </c>
      <c r="AC8039" s="22">
        <v>1.132</v>
      </c>
      <c r="AD8039" s="22">
        <v>1.329</v>
      </c>
      <c r="AE8039" s="22">
        <v>1.137</v>
      </c>
      <c r="AF8039" s="22">
        <v>1.223</v>
      </c>
      <c r="AG8039" s="22">
        <v>1.17</v>
      </c>
      <c r="AH8039" s="22">
        <v>1.254</v>
      </c>
      <c r="AI8039" s="22">
        <v>1.226</v>
      </c>
      <c r="AJ8039" s="22">
        <v>1.278</v>
      </c>
    </row>
    <row r="8040" s="5" customFormat="1" spans="1:36">
      <c r="A8040" s="11" t="s">
        <v>10381</v>
      </c>
      <c r="B8040" s="11">
        <v>176.7</v>
      </c>
      <c r="C8040" s="11">
        <v>130.6</v>
      </c>
      <c r="D8040" s="11">
        <v>276.0363</v>
      </c>
      <c r="E8040" s="11">
        <v>278.0422</v>
      </c>
      <c r="F8040" s="11">
        <v>113.945</v>
      </c>
      <c r="G8040" s="11">
        <v>8557.74225</v>
      </c>
      <c r="H8040" s="11">
        <v>1</v>
      </c>
      <c r="I8040" s="11">
        <v>1</v>
      </c>
      <c r="J8040" s="11" t="s">
        <v>39</v>
      </c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20">
        <v>0</v>
      </c>
      <c r="V8040" s="20">
        <v>2</v>
      </c>
      <c r="W8040" s="5"/>
      <c r="X8040" s="11">
        <v>0</v>
      </c>
      <c r="Y8040" s="22">
        <v>1.66</v>
      </c>
      <c r="Z8040" s="22">
        <v>1.18</v>
      </c>
      <c r="AA8040" s="22">
        <v>1.116</v>
      </c>
      <c r="AB8040" s="22">
        <v>0.718</v>
      </c>
      <c r="AC8040" s="22">
        <v>1.005</v>
      </c>
      <c r="AD8040" s="22">
        <v>0.564</v>
      </c>
      <c r="AE8040" s="22">
        <v>1.727</v>
      </c>
      <c r="AF8040" s="22">
        <v>1.029</v>
      </c>
      <c r="AG8040" s="22">
        <v>0.995</v>
      </c>
      <c r="AH8040" s="22">
        <v>0.909</v>
      </c>
      <c r="AI8040" s="22">
        <v>0.97</v>
      </c>
      <c r="AJ8040" s="22">
        <v>1.007</v>
      </c>
    </row>
    <row r="8041" s="5" customFormat="1" spans="1:36">
      <c r="A8041" s="11" t="s">
        <v>10382</v>
      </c>
      <c r="B8041" s="11">
        <v>176.6</v>
      </c>
      <c r="C8041" s="11">
        <v>130.6</v>
      </c>
      <c r="D8041" s="11">
        <v>254.1647</v>
      </c>
      <c r="E8041" s="11">
        <v>256.172</v>
      </c>
      <c r="F8041" s="11">
        <v>92.0734</v>
      </c>
      <c r="G8041" s="11">
        <v>14682.3709090909</v>
      </c>
      <c r="H8041" s="11">
        <v>1</v>
      </c>
      <c r="I8041" s="11">
        <v>1</v>
      </c>
      <c r="J8041" s="11" t="s">
        <v>46</v>
      </c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11">
        <v>0</v>
      </c>
      <c r="Y8041" s="22">
        <v>0.8</v>
      </c>
      <c r="Z8041" s="22">
        <v>0.894</v>
      </c>
      <c r="AA8041" s="22">
        <v>0.85</v>
      </c>
      <c r="AB8041" s="22">
        <v>0.667</v>
      </c>
      <c r="AC8041" s="22">
        <v>1.924</v>
      </c>
      <c r="AD8041" s="22">
        <v>1.596</v>
      </c>
      <c r="AE8041" s="22">
        <v>1.419</v>
      </c>
      <c r="AF8041" s="22">
        <v>2.347</v>
      </c>
      <c r="AG8041" s="22">
        <v>1.403</v>
      </c>
      <c r="AH8041" s="22">
        <v>1.182</v>
      </c>
      <c r="AI8041" s="22">
        <v>1.466</v>
      </c>
      <c r="AJ8041" s="22">
        <v>1.189</v>
      </c>
    </row>
    <row r="8042" s="5" customFormat="1" spans="1:36">
      <c r="A8042" s="11" t="s">
        <v>10383</v>
      </c>
      <c r="B8042" s="11">
        <v>176.6</v>
      </c>
      <c r="C8042" s="11">
        <v>130.7</v>
      </c>
      <c r="D8042" s="11">
        <v>401.2071</v>
      </c>
      <c r="E8042" s="11">
        <v>405.2204</v>
      </c>
      <c r="F8042" s="11">
        <v>78.0317</v>
      </c>
      <c r="G8042" s="11">
        <v>22294.2</v>
      </c>
      <c r="H8042" s="11">
        <v>1</v>
      </c>
      <c r="I8042" s="11">
        <v>2</v>
      </c>
      <c r="J8042" s="11" t="s">
        <v>39</v>
      </c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20">
        <v>0</v>
      </c>
      <c r="V8042" s="20">
        <v>8</v>
      </c>
      <c r="W8042" s="5"/>
      <c r="X8042" s="11">
        <v>0</v>
      </c>
      <c r="Y8042" s="22">
        <v>1.273</v>
      </c>
      <c r="Z8042" s="22">
        <v>1.273</v>
      </c>
      <c r="AA8042" s="22">
        <v>1.212</v>
      </c>
      <c r="AB8042" s="22">
        <v>1.106</v>
      </c>
      <c r="AC8042" s="22">
        <v>0.831</v>
      </c>
      <c r="AD8042" s="22">
        <v>0.926</v>
      </c>
      <c r="AE8042" s="22">
        <v>0.725</v>
      </c>
      <c r="AF8042" s="22">
        <v>1.021</v>
      </c>
      <c r="AG8042" s="22">
        <v>1.153</v>
      </c>
      <c r="AH8042" s="22">
        <v>1.162</v>
      </c>
      <c r="AI8042" s="22">
        <v>1.066</v>
      </c>
      <c r="AJ8042" s="22">
        <v>1.13</v>
      </c>
    </row>
    <row r="8043" s="5" customFormat="1" spans="1:36">
      <c r="A8043" s="11" t="s">
        <v>10384</v>
      </c>
      <c r="B8043" s="11">
        <v>175.8</v>
      </c>
      <c r="C8043" s="11">
        <v>130.7</v>
      </c>
      <c r="D8043" s="11">
        <v>431.0543</v>
      </c>
      <c r="E8043" s="11">
        <v>433.0601</v>
      </c>
      <c r="F8043" s="11">
        <v>268.9629</v>
      </c>
      <c r="G8043" s="11">
        <v>4423.21333333333</v>
      </c>
      <c r="H8043" s="11">
        <v>1</v>
      </c>
      <c r="I8043" s="11">
        <v>1</v>
      </c>
      <c r="J8043" s="11" t="s">
        <v>46</v>
      </c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11">
        <v>0</v>
      </c>
      <c r="Y8043" s="22">
        <v>0.798</v>
      </c>
      <c r="Z8043" s="22">
        <v>0.857</v>
      </c>
      <c r="AA8043" s="22">
        <v>1.065</v>
      </c>
      <c r="AB8043" s="22">
        <v>0.812</v>
      </c>
      <c r="AC8043" s="22">
        <v>1.117</v>
      </c>
      <c r="AD8043" s="22">
        <v>0.955</v>
      </c>
      <c r="AE8043" s="22">
        <v>1.158</v>
      </c>
      <c r="AF8043" s="22">
        <v>1.251</v>
      </c>
      <c r="AG8043" s="22">
        <v>1.016</v>
      </c>
      <c r="AH8043" s="22">
        <v>0.888</v>
      </c>
      <c r="AI8043" s="22">
        <v>0.943</v>
      </c>
      <c r="AJ8043" s="22">
        <v>0.996</v>
      </c>
    </row>
    <row r="8044" s="5" customFormat="1" spans="1:36">
      <c r="A8044" s="11" t="s">
        <v>10385</v>
      </c>
      <c r="B8044" s="11">
        <v>176.6</v>
      </c>
      <c r="C8044" s="11">
        <v>130.7</v>
      </c>
      <c r="D8044" s="11">
        <v>298.1306</v>
      </c>
      <c r="E8044" s="11">
        <v>300.1375</v>
      </c>
      <c r="F8044" s="11">
        <v>136.0393</v>
      </c>
      <c r="G8044" s="11">
        <v>1484417.2</v>
      </c>
      <c r="H8044" s="11">
        <v>1</v>
      </c>
      <c r="I8044" s="11">
        <v>1</v>
      </c>
      <c r="J8044" s="11" t="s">
        <v>50</v>
      </c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20">
        <v>1</v>
      </c>
      <c r="V8044" s="20">
        <v>10</v>
      </c>
      <c r="W8044" s="5"/>
      <c r="X8044" s="11">
        <v>0</v>
      </c>
      <c r="Y8044" s="22">
        <v>0.68</v>
      </c>
      <c r="Z8044" s="22">
        <v>0.705</v>
      </c>
      <c r="AA8044" s="22">
        <v>0.886</v>
      </c>
      <c r="AB8044" s="22">
        <v>0.656</v>
      </c>
      <c r="AC8044" s="22">
        <v>1.159</v>
      </c>
      <c r="AD8044" s="22">
        <v>1.006</v>
      </c>
      <c r="AE8044" s="22">
        <v>0.915</v>
      </c>
      <c r="AF8044" s="22">
        <v>1.114</v>
      </c>
      <c r="AG8044" s="22">
        <v>1.015</v>
      </c>
      <c r="AH8044" s="22">
        <v>0.978</v>
      </c>
      <c r="AI8044" s="22">
        <v>0.97</v>
      </c>
      <c r="AJ8044" s="22">
        <v>0.981</v>
      </c>
    </row>
    <row r="8045" s="5" customFormat="1" spans="1:36">
      <c r="A8045" s="11" t="s">
        <v>10386</v>
      </c>
      <c r="B8045" s="11">
        <v>176.6</v>
      </c>
      <c r="C8045" s="11">
        <v>130.9</v>
      </c>
      <c r="D8045" s="11">
        <v>446.1673</v>
      </c>
      <c r="E8045" s="11">
        <v>448.1741</v>
      </c>
      <c r="F8045" s="11">
        <v>284.076</v>
      </c>
      <c r="G8045" s="11">
        <v>168790.304545455</v>
      </c>
      <c r="H8045" s="11">
        <v>1</v>
      </c>
      <c r="I8045" s="11">
        <v>1</v>
      </c>
      <c r="J8045" s="11" t="s">
        <v>50</v>
      </c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20">
        <v>1</v>
      </c>
      <c r="V8045" s="20">
        <v>13</v>
      </c>
      <c r="W8045" s="5"/>
      <c r="X8045" s="11">
        <v>0</v>
      </c>
      <c r="Y8045" s="22">
        <v>0.985</v>
      </c>
      <c r="Z8045" s="22">
        <v>0.935</v>
      </c>
      <c r="AA8045" s="22">
        <v>1.118</v>
      </c>
      <c r="AB8045" s="22">
        <v>0.898</v>
      </c>
      <c r="AC8045" s="22">
        <v>1.283</v>
      </c>
      <c r="AD8045" s="22">
        <v>1.131</v>
      </c>
      <c r="AE8045" s="22">
        <v>1.117</v>
      </c>
      <c r="AF8045" s="22">
        <v>1.286</v>
      </c>
      <c r="AG8045" s="22">
        <v>1.035</v>
      </c>
      <c r="AH8045" s="22">
        <v>1.038</v>
      </c>
      <c r="AI8045" s="22">
        <v>1.035</v>
      </c>
      <c r="AJ8045" s="22">
        <v>1.014</v>
      </c>
    </row>
    <row r="8046" s="5" customFormat="1" spans="1:36">
      <c r="A8046" s="11" t="s">
        <v>10387</v>
      </c>
      <c r="B8046" s="11">
        <v>176.9</v>
      </c>
      <c r="C8046" s="11">
        <v>130.9</v>
      </c>
      <c r="D8046" s="11">
        <v>374.1044</v>
      </c>
      <c r="E8046" s="11">
        <v>376.1105</v>
      </c>
      <c r="F8046" s="11">
        <v>212.013</v>
      </c>
      <c r="G8046" s="11">
        <v>6472.03557142857</v>
      </c>
      <c r="H8046" s="11">
        <v>1</v>
      </c>
      <c r="I8046" s="11">
        <v>1</v>
      </c>
      <c r="J8046" s="11" t="s">
        <v>39</v>
      </c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20">
        <v>0</v>
      </c>
      <c r="V8046" s="20">
        <v>1</v>
      </c>
      <c r="W8046" s="5"/>
      <c r="X8046" s="11">
        <v>0</v>
      </c>
      <c r="Y8046" s="22">
        <v>0.906</v>
      </c>
      <c r="Z8046" s="22">
        <v>0.963</v>
      </c>
      <c r="AA8046" s="22">
        <v>0.945</v>
      </c>
      <c r="AB8046" s="22">
        <v>0.86</v>
      </c>
      <c r="AC8046" s="22">
        <v>1.087</v>
      </c>
      <c r="AD8046" s="22">
        <v>1.022</v>
      </c>
      <c r="AE8046" s="22">
        <v>1.011</v>
      </c>
      <c r="AF8046" s="22">
        <v>1.194</v>
      </c>
      <c r="AG8046" s="22">
        <v>0.94</v>
      </c>
      <c r="AH8046" s="22">
        <v>0.891</v>
      </c>
      <c r="AI8046" s="22">
        <v>1.025</v>
      </c>
      <c r="AJ8046" s="22">
        <v>0.993</v>
      </c>
    </row>
    <row r="8047" s="5" customFormat="1" spans="1:36">
      <c r="A8047" s="11" t="s">
        <v>10388</v>
      </c>
      <c r="B8047" s="11">
        <v>176.8</v>
      </c>
      <c r="C8047" s="11">
        <v>131</v>
      </c>
      <c r="D8047" s="11">
        <v>455.0537</v>
      </c>
      <c r="E8047" s="11">
        <v>457.0589</v>
      </c>
      <c r="F8047" s="11">
        <v>292.9624</v>
      </c>
      <c r="G8047" s="11">
        <v>3505.54766666667</v>
      </c>
      <c r="H8047" s="11">
        <v>1</v>
      </c>
      <c r="I8047" s="11">
        <v>1</v>
      </c>
      <c r="J8047" s="11" t="s">
        <v>39</v>
      </c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20">
        <v>0</v>
      </c>
      <c r="V8047" s="20">
        <v>2</v>
      </c>
      <c r="W8047" s="5"/>
      <c r="X8047" s="11">
        <v>0</v>
      </c>
      <c r="Y8047" s="22">
        <v>0.773</v>
      </c>
      <c r="Z8047" s="22">
        <v>0.913</v>
      </c>
      <c r="AA8047" s="22">
        <v>1.023</v>
      </c>
      <c r="AB8047" s="22">
        <v>0.829</v>
      </c>
      <c r="AC8047" s="22">
        <v>0.931</v>
      </c>
      <c r="AD8047" s="22">
        <v>1.001</v>
      </c>
      <c r="AE8047" s="22">
        <v>1.109</v>
      </c>
      <c r="AF8047" s="22">
        <v>1.226</v>
      </c>
      <c r="AG8047" s="22">
        <v>0.917</v>
      </c>
      <c r="AH8047" s="22">
        <v>0.913</v>
      </c>
      <c r="AI8047" s="22">
        <v>0.985</v>
      </c>
      <c r="AJ8047" s="22">
        <v>1.077</v>
      </c>
    </row>
    <row r="8048" s="5" customFormat="1" spans="1:36">
      <c r="A8048" s="11" t="s">
        <v>10389</v>
      </c>
      <c r="B8048" s="11">
        <v>176.6</v>
      </c>
      <c r="C8048" s="11">
        <v>131.1</v>
      </c>
      <c r="D8048" s="11">
        <v>226.0897</v>
      </c>
      <c r="E8048" s="11">
        <v>228.0963</v>
      </c>
      <c r="F8048" s="11">
        <v>63.9983</v>
      </c>
      <c r="G8048" s="11">
        <v>62306.2233333333</v>
      </c>
      <c r="H8048" s="11">
        <v>1</v>
      </c>
      <c r="I8048" s="11">
        <v>1</v>
      </c>
      <c r="J8048" s="11" t="s">
        <v>39</v>
      </c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20">
        <v>0</v>
      </c>
      <c r="V8048" s="20">
        <v>2</v>
      </c>
      <c r="W8048" s="5"/>
      <c r="X8048" s="11">
        <v>0</v>
      </c>
      <c r="Y8048" s="22">
        <v>0.562</v>
      </c>
      <c r="Z8048" s="22">
        <v>0.724</v>
      </c>
      <c r="AA8048" s="22">
        <v>0.609</v>
      </c>
      <c r="AB8048" s="22">
        <v>0.614</v>
      </c>
      <c r="AC8048" s="22">
        <v>1.05</v>
      </c>
      <c r="AD8048" s="22">
        <v>0.91</v>
      </c>
      <c r="AE8048" s="22">
        <v>0.839</v>
      </c>
      <c r="AF8048" s="22">
        <v>0.942</v>
      </c>
      <c r="AG8048" s="22">
        <v>0.878</v>
      </c>
      <c r="AH8048" s="22">
        <v>0.891</v>
      </c>
      <c r="AI8048" s="22">
        <v>0.906</v>
      </c>
      <c r="AJ8048" s="22">
        <v>0.907</v>
      </c>
    </row>
    <row r="8049" s="5" customFormat="1" spans="1:36">
      <c r="A8049" s="11" t="s">
        <v>10390</v>
      </c>
      <c r="B8049" s="11">
        <v>176.6</v>
      </c>
      <c r="C8049" s="11">
        <v>131.1</v>
      </c>
      <c r="D8049" s="11">
        <v>420.1594</v>
      </c>
      <c r="E8049" s="11">
        <v>422.1658</v>
      </c>
      <c r="F8049" s="11">
        <v>258.0681</v>
      </c>
      <c r="G8049" s="11">
        <v>33685.7057142857</v>
      </c>
      <c r="H8049" s="11">
        <v>1</v>
      </c>
      <c r="I8049" s="11">
        <v>1</v>
      </c>
      <c r="J8049" s="11" t="s">
        <v>39</v>
      </c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20">
        <v>0</v>
      </c>
      <c r="V8049" s="20">
        <v>13</v>
      </c>
      <c r="W8049" s="5"/>
      <c r="X8049" s="11">
        <v>0</v>
      </c>
      <c r="Y8049" s="22">
        <v>0.479</v>
      </c>
      <c r="Z8049" s="22">
        <v>0.625</v>
      </c>
      <c r="AA8049" s="22">
        <v>0.54</v>
      </c>
      <c r="AB8049" s="22">
        <v>0.71</v>
      </c>
      <c r="AC8049" s="22">
        <v>0.712</v>
      </c>
      <c r="AD8049" s="22">
        <v>0.899</v>
      </c>
      <c r="AE8049" s="22">
        <v>0.827</v>
      </c>
      <c r="AF8049" s="22">
        <v>0.685</v>
      </c>
      <c r="AG8049" s="22">
        <v>0.883</v>
      </c>
      <c r="AH8049" s="22">
        <v>0.862</v>
      </c>
      <c r="AI8049" s="22">
        <v>0.817</v>
      </c>
      <c r="AJ8049" s="22">
        <v>0.867</v>
      </c>
    </row>
    <row r="8050" s="5" customFormat="1" spans="1:36">
      <c r="A8050" s="11" t="s">
        <v>10391</v>
      </c>
      <c r="B8050" s="11">
        <v>177.6</v>
      </c>
      <c r="C8050" s="11">
        <v>131.2</v>
      </c>
      <c r="D8050" s="11">
        <v>239.6268</v>
      </c>
      <c r="E8050" s="11">
        <v>241.6336</v>
      </c>
      <c r="F8050" s="11">
        <v>155.071</v>
      </c>
      <c r="G8050" s="11">
        <v>823947.7</v>
      </c>
      <c r="H8050" s="11">
        <v>2</v>
      </c>
      <c r="I8050" s="11">
        <v>2</v>
      </c>
      <c r="J8050" s="11" t="s">
        <v>50</v>
      </c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20">
        <v>1</v>
      </c>
      <c r="V8050" s="20">
        <v>14</v>
      </c>
      <c r="W8050" s="5"/>
      <c r="X8050" s="11">
        <v>0</v>
      </c>
      <c r="Y8050" s="22">
        <v>0.881</v>
      </c>
      <c r="Z8050" s="22">
        <v>1.144</v>
      </c>
      <c r="AA8050" s="22">
        <v>0.959</v>
      </c>
      <c r="AB8050" s="22">
        <v>0.966</v>
      </c>
      <c r="AC8050" s="22">
        <v>1.034</v>
      </c>
      <c r="AD8050" s="22">
        <v>1.045</v>
      </c>
      <c r="AE8050" s="22">
        <v>1.076</v>
      </c>
      <c r="AF8050" s="22">
        <v>0.966</v>
      </c>
      <c r="AG8050" s="22">
        <v>0.874</v>
      </c>
      <c r="AH8050" s="22">
        <v>0.875</v>
      </c>
      <c r="AI8050" s="22">
        <v>0.857</v>
      </c>
      <c r="AJ8050" s="22">
        <v>0.881</v>
      </c>
    </row>
    <row r="8051" s="5" customFormat="1" spans="1:36">
      <c r="A8051" s="11" t="s">
        <v>10392</v>
      </c>
      <c r="B8051" s="11">
        <v>177.6</v>
      </c>
      <c r="C8051" s="11">
        <v>131.3</v>
      </c>
      <c r="D8051" s="11">
        <v>474.0792</v>
      </c>
      <c r="E8051" s="11">
        <v>476.0848</v>
      </c>
      <c r="F8051" s="11">
        <v>311.9878</v>
      </c>
      <c r="G8051" s="11">
        <v>7263.10795454545</v>
      </c>
      <c r="H8051" s="11">
        <v>1</v>
      </c>
      <c r="I8051" s="11">
        <v>1</v>
      </c>
      <c r="J8051" s="11" t="s">
        <v>39</v>
      </c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20">
        <v>0</v>
      </c>
      <c r="V8051" s="20">
        <v>2</v>
      </c>
      <c r="W8051" s="5"/>
      <c r="X8051" s="11">
        <v>0</v>
      </c>
      <c r="Y8051" s="22">
        <v>0.522</v>
      </c>
      <c r="Z8051" s="22">
        <v>0.686</v>
      </c>
      <c r="AA8051" s="22">
        <v>0.644</v>
      </c>
      <c r="AB8051" s="22">
        <v>0.716</v>
      </c>
      <c r="AC8051" s="22">
        <v>0.821</v>
      </c>
      <c r="AD8051" s="22">
        <v>1.009</v>
      </c>
      <c r="AE8051" s="22">
        <v>0.804</v>
      </c>
      <c r="AF8051" s="22">
        <v>0.688</v>
      </c>
      <c r="AG8051" s="22">
        <v>0.874</v>
      </c>
      <c r="AH8051" s="22">
        <v>0.933</v>
      </c>
      <c r="AI8051" s="22">
        <v>0.94</v>
      </c>
      <c r="AJ8051" s="22">
        <v>0.865</v>
      </c>
    </row>
    <row r="8052" s="5" customFormat="1" spans="1:36">
      <c r="A8052" s="11" t="s">
        <v>10393</v>
      </c>
      <c r="B8052" s="11">
        <v>176.8</v>
      </c>
      <c r="C8052" s="11">
        <v>131.3</v>
      </c>
      <c r="D8052" s="11">
        <v>516.2005</v>
      </c>
      <c r="E8052" s="11">
        <v>520.2149</v>
      </c>
      <c r="F8052" s="11">
        <v>193.0251</v>
      </c>
      <c r="G8052" s="11">
        <v>4514.3516</v>
      </c>
      <c r="H8052" s="11">
        <v>1</v>
      </c>
      <c r="I8052" s="11">
        <v>2</v>
      </c>
      <c r="J8052" s="11" t="s">
        <v>39</v>
      </c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20">
        <v>0</v>
      </c>
      <c r="V8052" s="20">
        <v>3</v>
      </c>
      <c r="W8052" s="5"/>
      <c r="X8052" s="11">
        <v>0</v>
      </c>
      <c r="Y8052" s="22">
        <v>0.863</v>
      </c>
      <c r="Z8052" s="22">
        <v>1.241</v>
      </c>
      <c r="AA8052" s="22">
        <v>1.08</v>
      </c>
      <c r="AB8052" s="22">
        <v>1.31</v>
      </c>
      <c r="AC8052" s="22">
        <v>1.387</v>
      </c>
      <c r="AD8052" s="22">
        <v>1.037</v>
      </c>
      <c r="AE8052" s="22">
        <v>1.019</v>
      </c>
      <c r="AF8052" s="22">
        <v>0.925</v>
      </c>
      <c r="AG8052" s="22">
        <v>0.899</v>
      </c>
      <c r="AH8052" s="22">
        <v>0.93</v>
      </c>
      <c r="AI8052" s="22">
        <v>1.086</v>
      </c>
      <c r="AJ8052" s="22">
        <v>1.001</v>
      </c>
    </row>
    <row r="8053" s="5" customFormat="1" spans="1:36">
      <c r="A8053" s="11" t="s">
        <v>10394</v>
      </c>
      <c r="B8053" s="11">
        <v>177.6</v>
      </c>
      <c r="C8053" s="11">
        <v>131.3</v>
      </c>
      <c r="D8053" s="11">
        <v>473.1959</v>
      </c>
      <c r="E8053" s="11">
        <v>475.2024</v>
      </c>
      <c r="F8053" s="11">
        <v>311.1046</v>
      </c>
      <c r="G8053" s="11">
        <v>26212.5215384615</v>
      </c>
      <c r="H8053" s="11">
        <v>1</v>
      </c>
      <c r="I8053" s="11">
        <v>1</v>
      </c>
      <c r="J8053" s="11" t="s">
        <v>39</v>
      </c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20">
        <v>0</v>
      </c>
      <c r="V8053" s="20">
        <v>9</v>
      </c>
      <c r="W8053" s="5"/>
      <c r="X8053" s="11">
        <v>0</v>
      </c>
      <c r="Y8053" s="22">
        <v>1.88</v>
      </c>
      <c r="Z8053" s="22">
        <v>0.91</v>
      </c>
      <c r="AA8053" s="22">
        <v>2.429</v>
      </c>
      <c r="AB8053" s="22">
        <v>1.588</v>
      </c>
      <c r="AC8053" s="22">
        <v>1.646</v>
      </c>
      <c r="AD8053" s="22">
        <v>1.842</v>
      </c>
      <c r="AE8053" s="22">
        <v>0.838</v>
      </c>
      <c r="AF8053" s="22">
        <v>2.093</v>
      </c>
      <c r="AG8053" s="22">
        <v>1.302</v>
      </c>
      <c r="AH8053" s="22">
        <v>1.298</v>
      </c>
      <c r="AI8053" s="22">
        <v>1.242</v>
      </c>
      <c r="AJ8053" s="22">
        <v>1.259</v>
      </c>
    </row>
    <row r="8054" s="5" customFormat="1" spans="1:36">
      <c r="A8054" s="11" t="s">
        <v>10395</v>
      </c>
      <c r="B8054" s="11">
        <v>177.6</v>
      </c>
      <c r="C8054" s="11">
        <v>131.5</v>
      </c>
      <c r="D8054" s="11">
        <v>281.0964</v>
      </c>
      <c r="E8054" s="11">
        <v>283.1027</v>
      </c>
      <c r="F8054" s="11">
        <v>119.005</v>
      </c>
      <c r="G8054" s="11">
        <v>10791.8433333333</v>
      </c>
      <c r="H8054" s="11">
        <v>1</v>
      </c>
      <c r="I8054" s="11">
        <v>1</v>
      </c>
      <c r="J8054" s="11" t="s">
        <v>39</v>
      </c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20">
        <v>0</v>
      </c>
      <c r="V8054" s="20">
        <v>2</v>
      </c>
      <c r="W8054" s="5"/>
      <c r="X8054" s="11">
        <v>0</v>
      </c>
      <c r="Y8054" s="22">
        <v>0.784</v>
      </c>
      <c r="Z8054" s="22">
        <v>1.287</v>
      </c>
      <c r="AA8054" s="22">
        <v>0.835</v>
      </c>
      <c r="AB8054" s="22">
        <v>0.711</v>
      </c>
      <c r="AC8054" s="22">
        <v>1.109</v>
      </c>
      <c r="AD8054" s="22">
        <v>1.165</v>
      </c>
      <c r="AE8054" s="22">
        <v>0.944</v>
      </c>
      <c r="AF8054" s="22">
        <v>1.279</v>
      </c>
      <c r="AG8054" s="22">
        <v>0.844</v>
      </c>
      <c r="AH8054" s="22">
        <v>0.762</v>
      </c>
      <c r="AI8054" s="22">
        <v>0.769</v>
      </c>
      <c r="AJ8054" s="22">
        <v>0.73</v>
      </c>
    </row>
    <row r="8055" s="5" customFormat="1" spans="1:36">
      <c r="A8055" s="11" t="s">
        <v>10396</v>
      </c>
      <c r="B8055" s="11">
        <v>177.6</v>
      </c>
      <c r="C8055" s="11">
        <v>131.5</v>
      </c>
      <c r="D8055" s="11">
        <v>480.18</v>
      </c>
      <c r="E8055" s="11">
        <v>484.1961</v>
      </c>
      <c r="F8055" s="11">
        <v>157.0046</v>
      </c>
      <c r="G8055" s="11">
        <v>28573.0144444444</v>
      </c>
      <c r="H8055" s="11">
        <v>1</v>
      </c>
      <c r="I8055" s="11">
        <v>2</v>
      </c>
      <c r="J8055" s="11" t="s">
        <v>46</v>
      </c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11">
        <v>0</v>
      </c>
      <c r="Y8055" s="22">
        <v>0.458</v>
      </c>
      <c r="Z8055" s="22">
        <v>0.525</v>
      </c>
      <c r="AA8055" s="22">
        <v>0.567</v>
      </c>
      <c r="AB8055" s="22">
        <v>0.476</v>
      </c>
      <c r="AC8055" s="22">
        <v>1.019</v>
      </c>
      <c r="AD8055" s="22">
        <v>1.101</v>
      </c>
      <c r="AE8055" s="22">
        <v>0.814</v>
      </c>
      <c r="AF8055" s="22">
        <v>1.256</v>
      </c>
      <c r="AG8055" s="22">
        <v>1.141</v>
      </c>
      <c r="AH8055" s="22">
        <v>1.045</v>
      </c>
      <c r="AI8055" s="22">
        <v>0.98</v>
      </c>
      <c r="AJ8055" s="22">
        <v>1.097</v>
      </c>
    </row>
    <row r="8056" s="5" customFormat="1" spans="1:36">
      <c r="A8056" s="11" t="s">
        <v>10397</v>
      </c>
      <c r="B8056" s="11">
        <v>176.8</v>
      </c>
      <c r="C8056" s="11">
        <v>131.5</v>
      </c>
      <c r="D8056" s="11">
        <v>407.1927</v>
      </c>
      <c r="E8056" s="11">
        <v>409.1993</v>
      </c>
      <c r="F8056" s="11">
        <v>245.1014</v>
      </c>
      <c r="G8056" s="11">
        <v>25471.6088888889</v>
      </c>
      <c r="H8056" s="11">
        <v>1</v>
      </c>
      <c r="I8056" s="11">
        <v>1</v>
      </c>
      <c r="J8056" s="11" t="s">
        <v>39</v>
      </c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20">
        <v>0</v>
      </c>
      <c r="V8056" s="20">
        <v>13</v>
      </c>
      <c r="W8056" s="5"/>
      <c r="X8056" s="11">
        <v>0</v>
      </c>
      <c r="Y8056" s="22">
        <v>1.159</v>
      </c>
      <c r="Z8056" s="22">
        <v>0.974</v>
      </c>
      <c r="AA8056" s="22">
        <v>1.166</v>
      </c>
      <c r="AB8056" s="22">
        <v>1.099</v>
      </c>
      <c r="AC8056" s="22">
        <v>1.005</v>
      </c>
      <c r="AD8056" s="22">
        <v>1.009</v>
      </c>
      <c r="AE8056" s="22">
        <v>0.949</v>
      </c>
      <c r="AF8056" s="22">
        <v>1.013</v>
      </c>
      <c r="AG8056" s="22">
        <v>1.216</v>
      </c>
      <c r="AH8056" s="22">
        <v>1.123</v>
      </c>
      <c r="AI8056" s="22">
        <v>1.255</v>
      </c>
      <c r="AJ8056" s="22">
        <v>1.23</v>
      </c>
    </row>
    <row r="8057" s="5" customFormat="1" spans="1:36">
      <c r="A8057" s="11" t="s">
        <v>10398</v>
      </c>
      <c r="B8057" s="11">
        <v>177.8</v>
      </c>
      <c r="C8057" s="11">
        <v>131.6</v>
      </c>
      <c r="D8057" s="11">
        <v>240.594</v>
      </c>
      <c r="E8057" s="11">
        <v>242.6006</v>
      </c>
      <c r="F8057" s="11">
        <v>157.0053</v>
      </c>
      <c r="G8057" s="11">
        <v>12627.27</v>
      </c>
      <c r="H8057" s="11">
        <v>2</v>
      </c>
      <c r="I8057" s="11">
        <v>2</v>
      </c>
      <c r="J8057" s="11" t="s">
        <v>46</v>
      </c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11">
        <v>0</v>
      </c>
      <c r="Y8057" s="22">
        <v>0.473</v>
      </c>
      <c r="Z8057" s="22">
        <v>0.51</v>
      </c>
      <c r="AA8057" s="22">
        <v>0.623</v>
      </c>
      <c r="AB8057" s="22">
        <v>0.502</v>
      </c>
      <c r="AC8057" s="22">
        <v>0.965</v>
      </c>
      <c r="AD8057" s="22">
        <v>1.276</v>
      </c>
      <c r="AE8057" s="22">
        <v>0.896</v>
      </c>
      <c r="AF8057" s="22">
        <v>1.471</v>
      </c>
      <c r="AG8057" s="22">
        <v>1.097</v>
      </c>
      <c r="AH8057" s="22">
        <v>1.002</v>
      </c>
      <c r="AI8057" s="22">
        <v>0.911</v>
      </c>
      <c r="AJ8057" s="22">
        <v>1</v>
      </c>
    </row>
    <row r="8058" s="5" customFormat="1" spans="1:36">
      <c r="A8058" s="11" t="s">
        <v>10399</v>
      </c>
      <c r="B8058" s="11">
        <v>178.6</v>
      </c>
      <c r="C8058" s="11">
        <v>131.6</v>
      </c>
      <c r="D8058" s="11">
        <v>437.2288</v>
      </c>
      <c r="E8058" s="11">
        <v>439.2353</v>
      </c>
      <c r="F8058" s="11">
        <v>275.1374</v>
      </c>
      <c r="G8058" s="11">
        <v>259345.957142857</v>
      </c>
      <c r="H8058" s="11">
        <v>1</v>
      </c>
      <c r="I8058" s="11">
        <v>1</v>
      </c>
      <c r="J8058" s="11" t="s">
        <v>50</v>
      </c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20">
        <v>1</v>
      </c>
      <c r="V8058" s="20">
        <v>23</v>
      </c>
      <c r="W8058" s="5"/>
      <c r="X8058" s="11">
        <v>0</v>
      </c>
      <c r="Y8058" s="22">
        <v>0.621</v>
      </c>
      <c r="Z8058" s="22">
        <v>0.496</v>
      </c>
      <c r="AA8058" s="22">
        <v>0.626</v>
      </c>
      <c r="AB8058" s="22">
        <v>0.563</v>
      </c>
      <c r="AC8058" s="22">
        <v>1.382</v>
      </c>
      <c r="AD8058" s="22">
        <v>1.287</v>
      </c>
      <c r="AE8058" s="22">
        <v>1.237</v>
      </c>
      <c r="AF8058" s="22">
        <v>1.382</v>
      </c>
      <c r="AG8058" s="22">
        <v>1.185</v>
      </c>
      <c r="AH8058" s="22">
        <v>1.155</v>
      </c>
      <c r="AI8058" s="22">
        <v>1.143</v>
      </c>
      <c r="AJ8058" s="22">
        <v>1.134</v>
      </c>
    </row>
    <row r="8059" s="5" customFormat="1" spans="1:36">
      <c r="A8059" s="11" t="s">
        <v>10400</v>
      </c>
      <c r="B8059" s="11">
        <v>179.6</v>
      </c>
      <c r="C8059" s="11">
        <v>131.7</v>
      </c>
      <c r="D8059" s="11">
        <v>275.1394</v>
      </c>
      <c r="E8059" s="11">
        <v>277.1463</v>
      </c>
      <c r="F8059" s="11">
        <v>113.0481</v>
      </c>
      <c r="G8059" s="11">
        <v>314733.323428571</v>
      </c>
      <c r="H8059" s="11">
        <v>1</v>
      </c>
      <c r="I8059" s="11">
        <v>1</v>
      </c>
      <c r="J8059" s="11" t="s">
        <v>50</v>
      </c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20">
        <v>2</v>
      </c>
      <c r="V8059" s="20">
        <v>20</v>
      </c>
      <c r="W8059" s="5"/>
      <c r="X8059" s="11">
        <v>0</v>
      </c>
      <c r="Y8059" s="22">
        <v>0.35</v>
      </c>
      <c r="Z8059" s="22">
        <v>0.349</v>
      </c>
      <c r="AA8059" s="22">
        <v>0.412</v>
      </c>
      <c r="AB8059" s="22">
        <v>0.361</v>
      </c>
      <c r="AC8059" s="22">
        <v>1.103</v>
      </c>
      <c r="AD8059" s="22">
        <v>0.684</v>
      </c>
      <c r="AE8059" s="22">
        <v>0.956</v>
      </c>
      <c r="AF8059" s="22">
        <v>0.825</v>
      </c>
      <c r="AG8059" s="22">
        <v>0.999</v>
      </c>
      <c r="AH8059" s="22">
        <v>0.977</v>
      </c>
      <c r="AI8059" s="22">
        <v>0.994</v>
      </c>
      <c r="AJ8059" s="22">
        <v>0.986</v>
      </c>
    </row>
    <row r="8060" s="5" customFormat="1" spans="1:36">
      <c r="A8060" s="11" t="s">
        <v>10401</v>
      </c>
      <c r="B8060" s="11">
        <v>177.6</v>
      </c>
      <c r="C8060" s="11">
        <v>131.7</v>
      </c>
      <c r="D8060" s="11">
        <v>365.208</v>
      </c>
      <c r="E8060" s="11">
        <v>367.2148</v>
      </c>
      <c r="F8060" s="11">
        <v>203.1167</v>
      </c>
      <c r="G8060" s="11">
        <v>1020772.55</v>
      </c>
      <c r="H8060" s="11">
        <v>1</v>
      </c>
      <c r="I8060" s="11">
        <v>1</v>
      </c>
      <c r="J8060" s="11" t="s">
        <v>50</v>
      </c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20">
        <v>1</v>
      </c>
      <c r="V8060" s="20">
        <v>23</v>
      </c>
      <c r="W8060" s="5"/>
      <c r="X8060" s="11">
        <v>0</v>
      </c>
      <c r="Y8060" s="22">
        <v>1.144</v>
      </c>
      <c r="Z8060" s="22">
        <v>0.949</v>
      </c>
      <c r="AA8060" s="22">
        <v>1.058</v>
      </c>
      <c r="AB8060" s="22">
        <v>0.988</v>
      </c>
      <c r="AC8060" s="22">
        <v>1.103</v>
      </c>
      <c r="AD8060" s="22">
        <v>1.433</v>
      </c>
      <c r="AE8060" s="22">
        <v>0.935</v>
      </c>
      <c r="AF8060" s="22">
        <v>1.211</v>
      </c>
      <c r="AG8060" s="22">
        <v>1.14</v>
      </c>
      <c r="AH8060" s="22">
        <v>1.104</v>
      </c>
      <c r="AI8060" s="22">
        <v>1.101</v>
      </c>
      <c r="AJ8060" s="22">
        <v>1.11</v>
      </c>
    </row>
    <row r="8061" s="5" customFormat="1" spans="1:36">
      <c r="A8061" s="11" t="s">
        <v>10402</v>
      </c>
      <c r="B8061" s="11">
        <v>177.8</v>
      </c>
      <c r="C8061" s="11">
        <v>131.8</v>
      </c>
      <c r="D8061" s="11">
        <v>293.1484</v>
      </c>
      <c r="E8061" s="11">
        <v>295.1561</v>
      </c>
      <c r="F8061" s="11">
        <v>131.0571</v>
      </c>
      <c r="G8061" s="11">
        <v>57008.2</v>
      </c>
      <c r="H8061" s="11">
        <v>1</v>
      </c>
      <c r="I8061" s="11">
        <v>1</v>
      </c>
      <c r="J8061" s="11" t="s">
        <v>50</v>
      </c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20">
        <v>8</v>
      </c>
      <c r="V8061" s="20">
        <v>60</v>
      </c>
      <c r="W8061" s="5"/>
      <c r="X8061" s="11">
        <v>0</v>
      </c>
      <c r="Y8061" s="22">
        <v>0.424</v>
      </c>
      <c r="Z8061" s="22">
        <v>0.356</v>
      </c>
      <c r="AA8061" s="22">
        <v>0.477</v>
      </c>
      <c r="AB8061" s="22">
        <v>0.365</v>
      </c>
      <c r="AC8061" s="22">
        <v>1.198</v>
      </c>
      <c r="AD8061" s="22">
        <v>0.88</v>
      </c>
      <c r="AE8061" s="22">
        <v>1.064</v>
      </c>
      <c r="AF8061" s="22">
        <v>1.034</v>
      </c>
      <c r="AG8061" s="22">
        <v>1.172</v>
      </c>
      <c r="AH8061" s="22">
        <v>1.181</v>
      </c>
      <c r="AI8061" s="22">
        <v>1.127</v>
      </c>
      <c r="AJ8061" s="22">
        <v>1.153</v>
      </c>
    </row>
    <row r="8062" s="5" customFormat="1" spans="1:36">
      <c r="A8062" s="11" t="s">
        <v>10403</v>
      </c>
      <c r="B8062" s="11">
        <v>177.9</v>
      </c>
      <c r="C8062" s="11">
        <v>131.9</v>
      </c>
      <c r="D8062" s="11">
        <v>543.2637</v>
      </c>
      <c r="E8062" s="11">
        <v>545.2702</v>
      </c>
      <c r="F8062" s="11">
        <v>381.1724</v>
      </c>
      <c r="G8062" s="11">
        <v>15292.0091428571</v>
      </c>
      <c r="H8062" s="11">
        <v>1</v>
      </c>
      <c r="I8062" s="11">
        <v>1</v>
      </c>
      <c r="J8062" s="11" t="s">
        <v>39</v>
      </c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20">
        <v>0</v>
      </c>
      <c r="V8062" s="20">
        <v>5</v>
      </c>
      <c r="W8062" s="5"/>
      <c r="X8062" s="11">
        <v>0</v>
      </c>
      <c r="Y8062" s="22">
        <v>0.785</v>
      </c>
      <c r="Z8062" s="22">
        <v>0.874</v>
      </c>
      <c r="AA8062" s="22">
        <v>1.298</v>
      </c>
      <c r="AB8062" s="22">
        <v>1.175</v>
      </c>
      <c r="AC8062" s="22">
        <v>0.813</v>
      </c>
      <c r="AD8062" s="22">
        <v>1.053</v>
      </c>
      <c r="AE8062" s="22">
        <v>0.696</v>
      </c>
      <c r="AF8062" s="22">
        <v>0.749</v>
      </c>
      <c r="AG8062" s="22">
        <v>1.16</v>
      </c>
      <c r="AH8062" s="22">
        <v>1.188</v>
      </c>
      <c r="AI8062" s="22">
        <v>1.151</v>
      </c>
      <c r="AJ8062" s="22">
        <v>1.113</v>
      </c>
    </row>
    <row r="8063" s="5" customFormat="1" spans="1:36">
      <c r="A8063" s="11" t="s">
        <v>10404</v>
      </c>
      <c r="B8063" s="11">
        <v>177.8</v>
      </c>
      <c r="C8063" s="11">
        <v>132</v>
      </c>
      <c r="D8063" s="11">
        <v>598.3587</v>
      </c>
      <c r="E8063" s="11">
        <v>602.3709</v>
      </c>
      <c r="F8063" s="11">
        <v>275.1833</v>
      </c>
      <c r="G8063" s="11">
        <v>15781.04</v>
      </c>
      <c r="H8063" s="11">
        <v>1</v>
      </c>
      <c r="I8063" s="11">
        <v>2</v>
      </c>
      <c r="J8063" s="11" t="s">
        <v>39</v>
      </c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20">
        <v>0</v>
      </c>
      <c r="V8063" s="20">
        <v>3</v>
      </c>
      <c r="W8063" s="5"/>
      <c r="X8063" s="11">
        <v>0</v>
      </c>
      <c r="Y8063" s="22">
        <v>1.437</v>
      </c>
      <c r="Z8063" s="22">
        <v>1.621</v>
      </c>
      <c r="AA8063" s="22">
        <v>1.099</v>
      </c>
      <c r="AB8063" s="22">
        <v>1.303</v>
      </c>
      <c r="AC8063" s="22">
        <v>1.39</v>
      </c>
      <c r="AD8063" s="22">
        <v>1.538</v>
      </c>
      <c r="AE8063" s="22">
        <v>1.487</v>
      </c>
      <c r="AF8063" s="22">
        <v>1.479</v>
      </c>
      <c r="AG8063" s="22">
        <v>1.756</v>
      </c>
      <c r="AH8063" s="22">
        <v>1.376</v>
      </c>
      <c r="AI8063" s="22">
        <v>1.57</v>
      </c>
      <c r="AJ8063" s="22">
        <v>1.587</v>
      </c>
    </row>
    <row r="8064" s="5" customFormat="1" spans="1:36">
      <c r="A8064" s="11" t="s">
        <v>10405</v>
      </c>
      <c r="B8064" s="11">
        <v>177.9</v>
      </c>
      <c r="C8064" s="11">
        <v>132.1</v>
      </c>
      <c r="D8064" s="11">
        <v>427.2232</v>
      </c>
      <c r="E8064" s="11">
        <v>431.2365</v>
      </c>
      <c r="F8064" s="11">
        <v>104.0478</v>
      </c>
      <c r="G8064" s="11">
        <v>222601.375</v>
      </c>
      <c r="H8064" s="11">
        <v>1</v>
      </c>
      <c r="I8064" s="11">
        <v>2</v>
      </c>
      <c r="J8064" s="11" t="s">
        <v>50</v>
      </c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20">
        <v>8</v>
      </c>
      <c r="V8064" s="20">
        <v>58</v>
      </c>
      <c r="W8064" s="5"/>
      <c r="X8064" s="11">
        <v>0</v>
      </c>
      <c r="Y8064" s="22">
        <v>1.415</v>
      </c>
      <c r="Z8064" s="22">
        <v>1.377</v>
      </c>
      <c r="AA8064" s="22">
        <v>1.21</v>
      </c>
      <c r="AB8064" s="22">
        <v>1.444</v>
      </c>
      <c r="AC8064" s="22">
        <v>0.753</v>
      </c>
      <c r="AD8064" s="22">
        <v>0.676</v>
      </c>
      <c r="AE8064" s="22">
        <v>0.901</v>
      </c>
      <c r="AF8064" s="22">
        <v>0.839</v>
      </c>
      <c r="AG8064" s="22">
        <v>1.021</v>
      </c>
      <c r="AH8064" s="22">
        <v>0.946</v>
      </c>
      <c r="AI8064" s="22">
        <v>1.011</v>
      </c>
      <c r="AJ8064" s="22">
        <v>0.999</v>
      </c>
    </row>
    <row r="8065" s="5" customFormat="1" spans="1:36">
      <c r="A8065" s="11" t="s">
        <v>10406</v>
      </c>
      <c r="B8065" s="11">
        <v>177.9</v>
      </c>
      <c r="C8065" s="11">
        <v>132.1</v>
      </c>
      <c r="D8065" s="11">
        <v>578.1717</v>
      </c>
      <c r="E8065" s="11">
        <v>582.1838</v>
      </c>
      <c r="F8065" s="11">
        <v>254.9963</v>
      </c>
      <c r="G8065" s="11">
        <v>7610.852</v>
      </c>
      <c r="H8065" s="11">
        <v>1</v>
      </c>
      <c r="I8065" s="11">
        <v>2</v>
      </c>
      <c r="J8065" s="11" t="s">
        <v>39</v>
      </c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20">
        <v>0</v>
      </c>
      <c r="V8065" s="20">
        <v>1</v>
      </c>
      <c r="W8065" s="5"/>
      <c r="X8065" s="11">
        <v>0</v>
      </c>
      <c r="Y8065" s="22">
        <v>0.862</v>
      </c>
      <c r="Z8065" s="22">
        <v>1.059</v>
      </c>
      <c r="AA8065" s="22">
        <v>1.016</v>
      </c>
      <c r="AB8065" s="22">
        <v>1.116</v>
      </c>
      <c r="AC8065" s="22">
        <v>1.06</v>
      </c>
      <c r="AD8065" s="22">
        <v>0.886</v>
      </c>
      <c r="AE8065" s="22">
        <v>0.92</v>
      </c>
      <c r="AF8065" s="22">
        <v>0.851</v>
      </c>
      <c r="AG8065" s="22">
        <v>0.975</v>
      </c>
      <c r="AH8065" s="22">
        <v>0.854</v>
      </c>
      <c r="AI8065" s="22">
        <v>0.909</v>
      </c>
      <c r="AJ8065" s="22">
        <v>1.097</v>
      </c>
    </row>
    <row r="8066" s="5" customFormat="1" spans="1:36">
      <c r="A8066" s="11" t="s">
        <v>10407</v>
      </c>
      <c r="B8066" s="11">
        <v>177.8</v>
      </c>
      <c r="C8066" s="11">
        <v>132.3</v>
      </c>
      <c r="D8066" s="11">
        <v>376.224</v>
      </c>
      <c r="E8066" s="11">
        <v>378.2309</v>
      </c>
      <c r="F8066" s="11">
        <v>214.1327</v>
      </c>
      <c r="G8066" s="11">
        <v>9880.28275</v>
      </c>
      <c r="H8066" s="11">
        <v>1</v>
      </c>
      <c r="I8066" s="11">
        <v>1</v>
      </c>
      <c r="J8066" s="11" t="s">
        <v>50</v>
      </c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20">
        <v>1</v>
      </c>
      <c r="V8066" s="20">
        <v>7</v>
      </c>
      <c r="W8066" s="5"/>
      <c r="X8066" s="11">
        <v>0</v>
      </c>
      <c r="Y8066" s="22">
        <v>0.757</v>
      </c>
      <c r="Z8066" s="22">
        <v>1.165</v>
      </c>
      <c r="AA8066" s="22">
        <v>0.729</v>
      </c>
      <c r="AB8066" s="22">
        <v>0.895</v>
      </c>
      <c r="AC8066" s="22">
        <v>1.432</v>
      </c>
      <c r="AD8066" s="22">
        <v>1.413</v>
      </c>
      <c r="AE8066" s="22">
        <v>1.03</v>
      </c>
      <c r="AF8066" s="22">
        <v>1.924</v>
      </c>
      <c r="AG8066" s="22">
        <v>1.058</v>
      </c>
      <c r="AH8066" s="22">
        <v>0.877</v>
      </c>
      <c r="AI8066" s="22">
        <v>1.169</v>
      </c>
      <c r="AJ8066" s="22">
        <v>1.058</v>
      </c>
    </row>
    <row r="8067" s="5" customFormat="1" spans="1:36">
      <c r="A8067" s="11" t="s">
        <v>10408</v>
      </c>
      <c r="B8067" s="11">
        <v>179.9</v>
      </c>
      <c r="C8067" s="11">
        <v>132.4</v>
      </c>
      <c r="D8067" s="11">
        <v>429.255</v>
      </c>
      <c r="E8067" s="11">
        <v>433.2697</v>
      </c>
      <c r="F8067" s="11">
        <v>106.0796</v>
      </c>
      <c r="G8067" s="11">
        <v>13149.534</v>
      </c>
      <c r="H8067" s="11">
        <v>1</v>
      </c>
      <c r="I8067" s="11">
        <v>2</v>
      </c>
      <c r="J8067" s="11" t="s">
        <v>46</v>
      </c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11">
        <v>0</v>
      </c>
      <c r="Y8067" s="22">
        <v>1.491</v>
      </c>
      <c r="Z8067" s="22">
        <v>1.389</v>
      </c>
      <c r="AA8067" s="22">
        <v>1.498</v>
      </c>
      <c r="AB8067" s="22">
        <v>1.797</v>
      </c>
      <c r="AC8067" s="22">
        <v>0.995</v>
      </c>
      <c r="AD8067" s="22">
        <v>1.074</v>
      </c>
      <c r="AE8067" s="22">
        <v>1.287</v>
      </c>
      <c r="AF8067" s="22">
        <v>0.965</v>
      </c>
      <c r="AG8067" s="22">
        <v>1.254</v>
      </c>
      <c r="AH8067" s="22">
        <v>1.192</v>
      </c>
      <c r="AI8067" s="22">
        <v>1.252</v>
      </c>
      <c r="AJ8067" s="22">
        <v>1.322</v>
      </c>
    </row>
    <row r="8068" s="5" customFormat="1" spans="1:36">
      <c r="A8068" s="11" t="s">
        <v>10409</v>
      </c>
      <c r="B8068" s="11">
        <v>178.6</v>
      </c>
      <c r="C8068" s="11">
        <v>132.5</v>
      </c>
      <c r="D8068" s="11">
        <v>319.202</v>
      </c>
      <c r="E8068" s="11">
        <v>321.2087</v>
      </c>
      <c r="F8068" s="11">
        <v>157.1107</v>
      </c>
      <c r="G8068" s="11">
        <v>357739.069230769</v>
      </c>
      <c r="H8068" s="11">
        <v>1</v>
      </c>
      <c r="I8068" s="11">
        <v>1</v>
      </c>
      <c r="J8068" s="11" t="s">
        <v>39</v>
      </c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20">
        <v>0</v>
      </c>
      <c r="V8068" s="20">
        <v>18</v>
      </c>
      <c r="W8068" s="5"/>
      <c r="X8068" s="11">
        <v>0</v>
      </c>
      <c r="Y8068" s="22">
        <v>0.722</v>
      </c>
      <c r="Z8068" s="22">
        <v>0.605</v>
      </c>
      <c r="AA8068" s="22">
        <v>1.03</v>
      </c>
      <c r="AB8068" s="22">
        <v>0.859</v>
      </c>
      <c r="AC8068" s="22">
        <v>0.499</v>
      </c>
      <c r="AD8068" s="22">
        <v>0.449</v>
      </c>
      <c r="AE8068" s="22">
        <v>0.426</v>
      </c>
      <c r="AF8068" s="22">
        <v>0.522</v>
      </c>
      <c r="AG8068" s="22">
        <v>1.052</v>
      </c>
      <c r="AH8068" s="22">
        <v>1.045</v>
      </c>
      <c r="AI8068" s="22">
        <v>1.042</v>
      </c>
      <c r="AJ8068" s="22">
        <v>1.088</v>
      </c>
    </row>
    <row r="8069" s="5" customFormat="1" spans="1:36">
      <c r="A8069" s="11" t="s">
        <v>10410</v>
      </c>
      <c r="B8069" s="11">
        <v>178.1</v>
      </c>
      <c r="C8069" s="11">
        <v>132.5</v>
      </c>
      <c r="D8069" s="11">
        <v>414.0505</v>
      </c>
      <c r="E8069" s="11">
        <v>416.0561</v>
      </c>
      <c r="F8069" s="11">
        <v>251.9592</v>
      </c>
      <c r="G8069" s="11">
        <v>14387.1153333333</v>
      </c>
      <c r="H8069" s="11">
        <v>1</v>
      </c>
      <c r="I8069" s="11">
        <v>1</v>
      </c>
      <c r="J8069" s="11" t="s">
        <v>39</v>
      </c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20">
        <v>0</v>
      </c>
      <c r="V8069" s="20">
        <v>1</v>
      </c>
      <c r="W8069" s="5"/>
      <c r="X8069" s="11">
        <v>0</v>
      </c>
      <c r="Y8069" s="22">
        <v>0.812</v>
      </c>
      <c r="Z8069" s="22">
        <v>0.847</v>
      </c>
      <c r="AA8069" s="22">
        <v>0.954</v>
      </c>
      <c r="AB8069" s="22">
        <v>0.801</v>
      </c>
      <c r="AC8069" s="22">
        <v>1.029</v>
      </c>
      <c r="AD8069" s="22">
        <v>1.008</v>
      </c>
      <c r="AE8069" s="22">
        <v>1.071</v>
      </c>
      <c r="AF8069" s="22">
        <v>1.133</v>
      </c>
      <c r="AG8069" s="22">
        <v>0.984</v>
      </c>
      <c r="AH8069" s="22">
        <v>1.01</v>
      </c>
      <c r="AI8069" s="22">
        <v>0.919</v>
      </c>
      <c r="AJ8069" s="22">
        <v>0.955</v>
      </c>
    </row>
    <row r="8070" s="5" customFormat="1" spans="1:36">
      <c r="A8070" s="11" t="s">
        <v>10411</v>
      </c>
      <c r="B8070" s="11">
        <v>179.6</v>
      </c>
      <c r="C8070" s="11">
        <v>132.7</v>
      </c>
      <c r="D8070" s="11">
        <v>588.2236</v>
      </c>
      <c r="E8070" s="11">
        <v>590.2299</v>
      </c>
      <c r="F8070" s="11">
        <v>426.1323</v>
      </c>
      <c r="G8070" s="11">
        <v>49729.16125</v>
      </c>
      <c r="H8070" s="11">
        <v>1</v>
      </c>
      <c r="I8070" s="11">
        <v>1</v>
      </c>
      <c r="J8070" s="11" t="s">
        <v>39</v>
      </c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20">
        <v>0</v>
      </c>
      <c r="V8070" s="20">
        <v>10</v>
      </c>
      <c r="W8070" s="5"/>
      <c r="X8070" s="11">
        <v>0</v>
      </c>
      <c r="Y8070" s="22">
        <v>0.851</v>
      </c>
      <c r="Z8070" s="22">
        <v>0.943</v>
      </c>
      <c r="AA8070" s="22">
        <v>0.711</v>
      </c>
      <c r="AB8070" s="22">
        <v>1.077</v>
      </c>
      <c r="AC8070" s="22">
        <v>1.018</v>
      </c>
      <c r="AD8070" s="22">
        <v>0.705</v>
      </c>
      <c r="AE8070" s="22">
        <v>1.364</v>
      </c>
      <c r="AF8070" s="22">
        <v>1.164</v>
      </c>
      <c r="AG8070" s="22">
        <v>1.055</v>
      </c>
      <c r="AH8070" s="22">
        <v>1.026</v>
      </c>
      <c r="AI8070" s="22">
        <v>1.065</v>
      </c>
      <c r="AJ8070" s="22">
        <v>1.114</v>
      </c>
    </row>
    <row r="8071" s="5" customFormat="1" spans="1:36">
      <c r="A8071" s="11" t="s">
        <v>10412</v>
      </c>
      <c r="B8071" s="11">
        <v>186.7</v>
      </c>
      <c r="C8071" s="11">
        <v>132.7</v>
      </c>
      <c r="D8071" s="11">
        <v>314.1256</v>
      </c>
      <c r="E8071" s="11">
        <v>316.1323</v>
      </c>
      <c r="F8071" s="11">
        <v>152.0342</v>
      </c>
      <c r="G8071" s="11">
        <v>4475285.84615385</v>
      </c>
      <c r="H8071" s="11">
        <v>1</v>
      </c>
      <c r="I8071" s="11">
        <v>1</v>
      </c>
      <c r="J8071" s="11" t="s">
        <v>50</v>
      </c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20">
        <v>3</v>
      </c>
      <c r="V8071" s="20">
        <v>7</v>
      </c>
      <c r="W8071" s="5"/>
      <c r="X8071" s="11">
        <v>0</v>
      </c>
      <c r="Y8071" s="22">
        <v>0.889</v>
      </c>
      <c r="Z8071" s="22">
        <v>0.866</v>
      </c>
      <c r="AA8071" s="22">
        <v>1.007</v>
      </c>
      <c r="AB8071" s="22">
        <v>0.801</v>
      </c>
      <c r="AC8071" s="22">
        <v>1.203</v>
      </c>
      <c r="AD8071" s="22">
        <v>1.096</v>
      </c>
      <c r="AE8071" s="22">
        <v>1.089</v>
      </c>
      <c r="AF8071" s="22">
        <v>1.259</v>
      </c>
      <c r="AG8071" s="22">
        <v>1.018</v>
      </c>
      <c r="AH8071" s="22">
        <v>1.004</v>
      </c>
      <c r="AI8071" s="22">
        <v>1.017</v>
      </c>
      <c r="AJ8071" s="22">
        <v>1.046</v>
      </c>
    </row>
    <row r="8072" s="5" customFormat="1" spans="1:36">
      <c r="A8072" s="11" t="s">
        <v>10413</v>
      </c>
      <c r="B8072" s="11">
        <v>179.6</v>
      </c>
      <c r="C8072" s="11">
        <v>132.8</v>
      </c>
      <c r="D8072" s="11">
        <v>511.1858</v>
      </c>
      <c r="E8072" s="11">
        <v>513.1923</v>
      </c>
      <c r="F8072" s="11">
        <v>349.0945</v>
      </c>
      <c r="G8072" s="11">
        <v>74987.1894736842</v>
      </c>
      <c r="H8072" s="11">
        <v>1</v>
      </c>
      <c r="I8072" s="11">
        <v>1</v>
      </c>
      <c r="J8072" s="11" t="s">
        <v>39</v>
      </c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20">
        <v>0</v>
      </c>
      <c r="V8072" s="20">
        <v>16</v>
      </c>
      <c r="W8072" s="5"/>
      <c r="X8072" s="11">
        <v>0</v>
      </c>
      <c r="Y8072" s="22">
        <v>0.686</v>
      </c>
      <c r="Z8072" s="22">
        <v>1.027</v>
      </c>
      <c r="AA8072" s="22">
        <v>0.765</v>
      </c>
      <c r="AB8072" s="22">
        <v>0.685</v>
      </c>
      <c r="AC8072" s="22">
        <v>0.829</v>
      </c>
      <c r="AD8072" s="22">
        <v>0.716</v>
      </c>
      <c r="AE8072" s="22">
        <v>0.94</v>
      </c>
      <c r="AF8072" s="22">
        <v>0.867</v>
      </c>
      <c r="AG8072" s="22">
        <v>0.712</v>
      </c>
      <c r="AH8072" s="22">
        <v>0.673</v>
      </c>
      <c r="AI8072" s="22">
        <v>0.663</v>
      </c>
      <c r="AJ8072" s="22">
        <v>0.678</v>
      </c>
    </row>
    <row r="8073" s="5" customFormat="1" spans="1:36">
      <c r="A8073" s="11" t="s">
        <v>10414</v>
      </c>
      <c r="B8073" s="11">
        <v>179.4</v>
      </c>
      <c r="C8073" s="11">
        <v>132.9</v>
      </c>
      <c r="D8073" s="11">
        <v>596.3545</v>
      </c>
      <c r="E8073" s="11">
        <v>598.3575</v>
      </c>
      <c r="F8073" s="11">
        <v>434.2632</v>
      </c>
      <c r="G8073" s="11">
        <v>15869.8525</v>
      </c>
      <c r="H8073" s="11">
        <v>1</v>
      </c>
      <c r="I8073" s="11">
        <v>1</v>
      </c>
      <c r="J8073" s="11" t="s">
        <v>39</v>
      </c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20">
        <v>0</v>
      </c>
      <c r="V8073" s="20">
        <v>14</v>
      </c>
      <c r="W8073" s="5"/>
      <c r="X8073" s="11">
        <v>0</v>
      </c>
      <c r="Y8073" s="22">
        <v>1.655</v>
      </c>
      <c r="Z8073" s="22">
        <v>1.769</v>
      </c>
      <c r="AA8073" s="22">
        <v>1.27</v>
      </c>
      <c r="AB8073" s="22">
        <v>1.498</v>
      </c>
      <c r="AC8073" s="22">
        <v>1.226</v>
      </c>
      <c r="AD8073" s="22">
        <v>1.535</v>
      </c>
      <c r="AE8073" s="22">
        <v>1.168</v>
      </c>
      <c r="AF8073" s="22">
        <v>1.34</v>
      </c>
      <c r="AG8073" s="22">
        <v>1.411</v>
      </c>
      <c r="AH8073" s="22">
        <v>1.103</v>
      </c>
      <c r="AI8073" s="22">
        <v>1.122</v>
      </c>
      <c r="AJ8073" s="22">
        <v>1.382</v>
      </c>
    </row>
    <row r="8074" s="5" customFormat="1" spans="1:36">
      <c r="A8074" s="11" t="s">
        <v>10415</v>
      </c>
      <c r="B8074" s="11">
        <v>178.8</v>
      </c>
      <c r="C8074" s="11">
        <v>132.9</v>
      </c>
      <c r="D8074" s="11">
        <v>601.3274</v>
      </c>
      <c r="E8074" s="11">
        <v>605.3361</v>
      </c>
      <c r="F8074" s="11">
        <v>278.152</v>
      </c>
      <c r="G8074" s="11">
        <v>22614.9616666667</v>
      </c>
      <c r="H8074" s="11">
        <v>1</v>
      </c>
      <c r="I8074" s="11">
        <v>2</v>
      </c>
      <c r="J8074" s="11" t="s">
        <v>50</v>
      </c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20">
        <v>1</v>
      </c>
      <c r="V8074" s="20">
        <v>1</v>
      </c>
      <c r="W8074" s="5"/>
      <c r="X8074" s="11">
        <v>0</v>
      </c>
      <c r="Y8074" s="22">
        <v>0.753</v>
      </c>
      <c r="Z8074" s="22">
        <v>1.072</v>
      </c>
      <c r="AA8074" s="22">
        <v>0.845</v>
      </c>
      <c r="AB8074" s="22">
        <v>0.883</v>
      </c>
      <c r="AC8074" s="22">
        <v>0.835</v>
      </c>
      <c r="AD8074" s="22">
        <v>0.833</v>
      </c>
      <c r="AE8074" s="22">
        <v>1.282</v>
      </c>
      <c r="AF8074" s="22">
        <v>0.842</v>
      </c>
      <c r="AG8074" s="22">
        <v>0.704</v>
      </c>
      <c r="AH8074" s="22">
        <v>0.652</v>
      </c>
      <c r="AI8074" s="22">
        <v>0.804</v>
      </c>
      <c r="AJ8074" s="22">
        <v>0.822</v>
      </c>
    </row>
    <row r="8075" s="5" customFormat="1" spans="1:36">
      <c r="A8075" s="11" t="s">
        <v>10416</v>
      </c>
      <c r="B8075" s="11">
        <v>178.8</v>
      </c>
      <c r="C8075" s="11">
        <v>132.9</v>
      </c>
      <c r="D8075" s="11">
        <v>394.2483</v>
      </c>
      <c r="E8075" s="11">
        <v>398.2618</v>
      </c>
      <c r="F8075" s="11">
        <v>71.0729</v>
      </c>
      <c r="G8075" s="11">
        <v>8452.27583333333</v>
      </c>
      <c r="H8075" s="11">
        <v>1</v>
      </c>
      <c r="I8075" s="11">
        <v>2</v>
      </c>
      <c r="J8075" s="11" t="s">
        <v>39</v>
      </c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20">
        <v>0</v>
      </c>
      <c r="V8075" s="20">
        <v>6</v>
      </c>
      <c r="W8075" s="5"/>
      <c r="X8075" s="11">
        <v>0</v>
      </c>
      <c r="Y8075" s="22">
        <v>0.808</v>
      </c>
      <c r="Z8075" s="22">
        <v>1.284</v>
      </c>
      <c r="AA8075" s="22">
        <v>0.992</v>
      </c>
      <c r="AB8075" s="22">
        <v>0.843</v>
      </c>
      <c r="AC8075" s="22">
        <v>1.157</v>
      </c>
      <c r="AD8075" s="22">
        <v>0.969</v>
      </c>
      <c r="AE8075" s="22">
        <v>0.918</v>
      </c>
      <c r="AF8075" s="22">
        <v>1.175</v>
      </c>
      <c r="AG8075" s="22">
        <v>1.18</v>
      </c>
      <c r="AH8075" s="22">
        <v>1.103</v>
      </c>
      <c r="AI8075" s="22">
        <v>0.946</v>
      </c>
      <c r="AJ8075" s="22">
        <v>1.189</v>
      </c>
    </row>
    <row r="8076" s="5" customFormat="1" spans="1:36">
      <c r="A8076" s="11" t="s">
        <v>10417</v>
      </c>
      <c r="B8076" s="11">
        <v>179.6</v>
      </c>
      <c r="C8076" s="11">
        <v>133.4</v>
      </c>
      <c r="D8076" s="11">
        <v>279.1713</v>
      </c>
      <c r="E8076" s="11">
        <v>281.178</v>
      </c>
      <c r="F8076" s="11">
        <v>117.0799</v>
      </c>
      <c r="G8076" s="11">
        <v>6072718.57142857</v>
      </c>
      <c r="H8076" s="11">
        <v>1</v>
      </c>
      <c r="I8076" s="11">
        <v>1</v>
      </c>
      <c r="J8076" s="11" t="s">
        <v>50</v>
      </c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20">
        <v>5</v>
      </c>
      <c r="V8076" s="20">
        <v>38</v>
      </c>
      <c r="W8076" s="5"/>
      <c r="X8076" s="11">
        <v>0</v>
      </c>
      <c r="Y8076" s="22">
        <v>0.889</v>
      </c>
      <c r="Z8076" s="22">
        <v>0.859</v>
      </c>
      <c r="AA8076" s="22">
        <v>0.985</v>
      </c>
      <c r="AB8076" s="22">
        <v>0.861</v>
      </c>
      <c r="AC8076" s="22">
        <v>1.617</v>
      </c>
      <c r="AD8076" s="22">
        <v>1.359</v>
      </c>
      <c r="AE8076" s="22">
        <v>1.209</v>
      </c>
      <c r="AF8076" s="22">
        <v>1.681</v>
      </c>
      <c r="AG8076" s="22">
        <v>1.146</v>
      </c>
      <c r="AH8076" s="22">
        <v>1.143</v>
      </c>
      <c r="AI8076" s="22">
        <v>1.149</v>
      </c>
      <c r="AJ8076" s="22">
        <v>1.128</v>
      </c>
    </row>
    <row r="8077" s="5" customFormat="1" spans="1:36">
      <c r="A8077" s="11" t="s">
        <v>10418</v>
      </c>
      <c r="B8077" s="11">
        <v>180.1</v>
      </c>
      <c r="C8077" s="11">
        <v>133.4</v>
      </c>
      <c r="D8077" s="11">
        <v>478.2453</v>
      </c>
      <c r="E8077" s="11">
        <v>482.2588</v>
      </c>
      <c r="F8077" s="11">
        <v>155.0699</v>
      </c>
      <c r="G8077" s="11">
        <v>388833.166666667</v>
      </c>
      <c r="H8077" s="11">
        <v>1</v>
      </c>
      <c r="I8077" s="11">
        <v>2</v>
      </c>
      <c r="J8077" s="11" t="s">
        <v>50</v>
      </c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20">
        <v>1</v>
      </c>
      <c r="V8077" s="20">
        <v>14</v>
      </c>
      <c r="W8077" s="5"/>
      <c r="X8077" s="11">
        <v>0</v>
      </c>
      <c r="Y8077" s="22">
        <v>0.93</v>
      </c>
      <c r="Z8077" s="22">
        <v>1.187</v>
      </c>
      <c r="AA8077" s="22">
        <v>0.98</v>
      </c>
      <c r="AB8077" s="22">
        <v>1.015</v>
      </c>
      <c r="AC8077" s="22">
        <v>1.081</v>
      </c>
      <c r="AD8077" s="22">
        <v>1.096</v>
      </c>
      <c r="AE8077" s="22">
        <v>1.062</v>
      </c>
      <c r="AF8077" s="22">
        <v>1.028</v>
      </c>
      <c r="AG8077" s="22">
        <v>0.982</v>
      </c>
      <c r="AH8077" s="22">
        <v>0.955</v>
      </c>
      <c r="AI8077" s="22">
        <v>0.934</v>
      </c>
      <c r="AJ8077" s="22">
        <v>0.943</v>
      </c>
    </row>
    <row r="8078" s="5" customFormat="1" spans="1:36">
      <c r="A8078" s="11" t="s">
        <v>10419</v>
      </c>
      <c r="B8078" s="11">
        <v>180</v>
      </c>
      <c r="C8078" s="11">
        <v>133.7</v>
      </c>
      <c r="D8078" s="11">
        <v>511.2666</v>
      </c>
      <c r="E8078" s="11">
        <v>515.2797</v>
      </c>
      <c r="F8078" s="11">
        <v>188.0912</v>
      </c>
      <c r="G8078" s="11">
        <v>24163.125</v>
      </c>
      <c r="H8078" s="11">
        <v>1</v>
      </c>
      <c r="I8078" s="11">
        <v>2</v>
      </c>
      <c r="J8078" s="11" t="s">
        <v>39</v>
      </c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20">
        <v>0</v>
      </c>
      <c r="V8078" s="20">
        <v>3</v>
      </c>
      <c r="W8078" s="5"/>
      <c r="X8078" s="11">
        <v>0</v>
      </c>
      <c r="Y8078" s="22">
        <v>1.344</v>
      </c>
      <c r="Z8078" s="22">
        <v>1.176</v>
      </c>
      <c r="AA8078" s="22">
        <v>1.502</v>
      </c>
      <c r="AB8078" s="22">
        <v>1.937</v>
      </c>
      <c r="AC8078" s="22">
        <v>0.871</v>
      </c>
      <c r="AD8078" s="22">
        <v>1.037</v>
      </c>
      <c r="AE8078" s="22">
        <v>1.432</v>
      </c>
      <c r="AF8078" s="22">
        <v>0.791</v>
      </c>
      <c r="AG8078" s="22">
        <v>1.324</v>
      </c>
      <c r="AH8078" s="22">
        <v>1.295</v>
      </c>
      <c r="AI8078" s="22">
        <v>1.299</v>
      </c>
      <c r="AJ8078" s="22">
        <v>1.396</v>
      </c>
    </row>
    <row r="8079" s="5" customFormat="1" spans="1:36">
      <c r="A8079" s="11" t="s">
        <v>10420</v>
      </c>
      <c r="B8079" s="11">
        <v>180</v>
      </c>
      <c r="C8079" s="11">
        <v>133.7</v>
      </c>
      <c r="D8079" s="11">
        <v>410.2087</v>
      </c>
      <c r="E8079" s="11">
        <v>414.221</v>
      </c>
      <c r="F8079" s="11">
        <v>87.0333</v>
      </c>
      <c r="G8079" s="11">
        <v>88654.2833333333</v>
      </c>
      <c r="H8079" s="11">
        <v>1</v>
      </c>
      <c r="I8079" s="11">
        <v>2</v>
      </c>
      <c r="J8079" s="11" t="s">
        <v>46</v>
      </c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11">
        <v>0</v>
      </c>
      <c r="Y8079" s="22">
        <v>0.7</v>
      </c>
      <c r="Z8079" s="22">
        <v>0.858</v>
      </c>
      <c r="AA8079" s="22">
        <v>0.709</v>
      </c>
      <c r="AB8079" s="22">
        <v>0.637</v>
      </c>
      <c r="AC8079" s="22">
        <v>1.098</v>
      </c>
      <c r="AD8079" s="22">
        <v>0.868</v>
      </c>
      <c r="AE8079" s="22">
        <v>0.772</v>
      </c>
      <c r="AF8079" s="22">
        <v>1.011</v>
      </c>
      <c r="AG8079" s="22">
        <v>1.06</v>
      </c>
      <c r="AH8079" s="22">
        <v>1.048</v>
      </c>
      <c r="AI8079" s="22">
        <v>0.977</v>
      </c>
      <c r="AJ8079" s="22">
        <v>1.036</v>
      </c>
    </row>
    <row r="8080" s="5" customFormat="1" spans="1:36">
      <c r="A8080" s="11" t="s">
        <v>10421</v>
      </c>
      <c r="B8080" s="11">
        <v>180.7</v>
      </c>
      <c r="C8080" s="11">
        <v>134</v>
      </c>
      <c r="D8080" s="11">
        <v>340.2093</v>
      </c>
      <c r="E8080" s="11">
        <v>342.2181</v>
      </c>
      <c r="F8080" s="11">
        <v>356.2358</v>
      </c>
      <c r="G8080" s="11">
        <v>8481.4708</v>
      </c>
      <c r="H8080" s="11">
        <v>2</v>
      </c>
      <c r="I8080" s="11">
        <v>2</v>
      </c>
      <c r="J8080" s="11" t="s">
        <v>39</v>
      </c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20">
        <v>0</v>
      </c>
      <c r="V8080" s="20">
        <v>6</v>
      </c>
      <c r="W8080" s="5"/>
      <c r="X8080" s="11">
        <v>0</v>
      </c>
      <c r="Y8080" s="22">
        <v>1.138</v>
      </c>
      <c r="Z8080" s="22">
        <v>1.734</v>
      </c>
      <c r="AA8080" s="22">
        <v>0.93</v>
      </c>
      <c r="AB8080" s="22">
        <v>0.896</v>
      </c>
      <c r="AC8080" s="22">
        <v>1.765</v>
      </c>
      <c r="AD8080" s="22">
        <v>1.339</v>
      </c>
      <c r="AE8080" s="22">
        <v>1.27</v>
      </c>
      <c r="AF8080" s="22">
        <v>1.304</v>
      </c>
      <c r="AG8080" s="22">
        <v>1.335</v>
      </c>
      <c r="AH8080" s="22">
        <v>1.25</v>
      </c>
      <c r="AI8080" s="22">
        <v>1.373</v>
      </c>
      <c r="AJ8080" s="22">
        <v>1.525</v>
      </c>
    </row>
    <row r="8081" s="5" customFormat="1" spans="1:36">
      <c r="A8081" s="11" t="s">
        <v>10422</v>
      </c>
      <c r="B8081" s="11">
        <v>180.8</v>
      </c>
      <c r="C8081" s="11">
        <v>134.2</v>
      </c>
      <c r="D8081" s="11">
        <v>256.1801</v>
      </c>
      <c r="E8081" s="11">
        <v>258.1863</v>
      </c>
      <c r="F8081" s="11">
        <v>94.0888</v>
      </c>
      <c r="G8081" s="11">
        <v>4882.685</v>
      </c>
      <c r="H8081" s="11">
        <v>1</v>
      </c>
      <c r="I8081" s="11">
        <v>1</v>
      </c>
      <c r="J8081" s="11" t="s">
        <v>46</v>
      </c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11">
        <v>0.0417</v>
      </c>
      <c r="Y8081" s="22">
        <v>1.007</v>
      </c>
      <c r="Z8081" s="23">
        <v>1.0223</v>
      </c>
      <c r="AA8081" s="22">
        <v>1.074</v>
      </c>
      <c r="AB8081" s="22">
        <v>0.994</v>
      </c>
      <c r="AC8081" s="22">
        <v>1.806</v>
      </c>
      <c r="AD8081" s="22">
        <v>1.274</v>
      </c>
      <c r="AE8081" s="22">
        <v>1.137</v>
      </c>
      <c r="AF8081" s="22">
        <v>1.934</v>
      </c>
      <c r="AG8081" s="22">
        <v>1.533</v>
      </c>
      <c r="AH8081" s="22">
        <v>1.132</v>
      </c>
      <c r="AI8081" s="22">
        <v>1.234</v>
      </c>
      <c r="AJ8081" s="22">
        <v>1.168</v>
      </c>
    </row>
    <row r="8082" s="5" customFormat="1" spans="1:36">
      <c r="A8082" s="11" t="s">
        <v>10423</v>
      </c>
      <c r="B8082" s="11">
        <v>180.8</v>
      </c>
      <c r="C8082" s="11">
        <v>134.2</v>
      </c>
      <c r="D8082" s="11">
        <v>439.1867</v>
      </c>
      <c r="E8082" s="11">
        <v>443.2</v>
      </c>
      <c r="F8082" s="11">
        <v>116.0113</v>
      </c>
      <c r="G8082" s="11">
        <v>137817.373913043</v>
      </c>
      <c r="H8082" s="11">
        <v>1</v>
      </c>
      <c r="I8082" s="11">
        <v>2</v>
      </c>
      <c r="J8082" s="11" t="s">
        <v>50</v>
      </c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20">
        <v>2</v>
      </c>
      <c r="V8082" s="20">
        <v>17</v>
      </c>
      <c r="W8082" s="5"/>
      <c r="X8082" s="11">
        <v>0</v>
      </c>
      <c r="Y8082" s="22">
        <v>0.663</v>
      </c>
      <c r="Z8082" s="22">
        <v>0.748</v>
      </c>
      <c r="AA8082" s="22">
        <v>0.616</v>
      </c>
      <c r="AB8082" s="22">
        <v>0.591</v>
      </c>
      <c r="AC8082" s="22">
        <v>0.505</v>
      </c>
      <c r="AD8082" s="22">
        <v>0.742</v>
      </c>
      <c r="AE8082" s="22">
        <v>0.744</v>
      </c>
      <c r="AF8082" s="22">
        <v>0.652</v>
      </c>
      <c r="AG8082" s="22">
        <v>0.839</v>
      </c>
      <c r="AH8082" s="22">
        <v>0.838</v>
      </c>
      <c r="AI8082" s="22">
        <v>0.85</v>
      </c>
      <c r="AJ8082" s="22">
        <v>0.856</v>
      </c>
    </row>
    <row r="8083" s="5" customFormat="1" spans="1:36">
      <c r="A8083" s="11" t="s">
        <v>10424</v>
      </c>
      <c r="B8083" s="11">
        <v>181.7</v>
      </c>
      <c r="C8083" s="11">
        <v>134.3</v>
      </c>
      <c r="D8083" s="11">
        <v>495.2683</v>
      </c>
      <c r="E8083" s="11">
        <v>497.2767</v>
      </c>
      <c r="F8083" s="11">
        <v>333.177</v>
      </c>
      <c r="G8083" s="11">
        <v>29622.8207692308</v>
      </c>
      <c r="H8083" s="11">
        <v>1</v>
      </c>
      <c r="I8083" s="11">
        <v>1</v>
      </c>
      <c r="J8083" s="11" t="s">
        <v>39</v>
      </c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20">
        <v>0</v>
      </c>
      <c r="V8083" s="20">
        <v>4</v>
      </c>
      <c r="W8083" s="5"/>
      <c r="X8083" s="11">
        <v>0</v>
      </c>
      <c r="Y8083" s="22">
        <v>1.095</v>
      </c>
      <c r="Z8083" s="22">
        <v>1.328</v>
      </c>
      <c r="AA8083" s="22">
        <v>1.047</v>
      </c>
      <c r="AB8083" s="22">
        <v>0.981</v>
      </c>
      <c r="AC8083" s="22">
        <v>1.988</v>
      </c>
      <c r="AD8083" s="22">
        <v>1.651</v>
      </c>
      <c r="AE8083" s="22">
        <v>1.945</v>
      </c>
      <c r="AF8083" s="22">
        <v>1.747</v>
      </c>
      <c r="AG8083" s="22">
        <v>1.436</v>
      </c>
      <c r="AH8083" s="22">
        <v>1.787</v>
      </c>
      <c r="AI8083" s="22">
        <v>1.391</v>
      </c>
      <c r="AJ8083" s="22">
        <v>1.548</v>
      </c>
    </row>
    <row r="8084" s="5" customFormat="1" spans="1:36">
      <c r="A8084" s="11" t="s">
        <v>10425</v>
      </c>
      <c r="B8084" s="11">
        <v>181.7</v>
      </c>
      <c r="C8084" s="11">
        <v>134.3</v>
      </c>
      <c r="D8084" s="11">
        <v>483.2062</v>
      </c>
      <c r="E8084" s="11">
        <v>487.2195</v>
      </c>
      <c r="F8084" s="11">
        <v>160.0308</v>
      </c>
      <c r="G8084" s="11">
        <v>29676.3513333333</v>
      </c>
      <c r="H8084" s="11">
        <v>1</v>
      </c>
      <c r="I8084" s="11">
        <v>2</v>
      </c>
      <c r="J8084" s="11" t="s">
        <v>39</v>
      </c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20">
        <v>0</v>
      </c>
      <c r="V8084" s="20">
        <v>1</v>
      </c>
      <c r="W8084" s="5"/>
      <c r="X8084" s="11">
        <v>0</v>
      </c>
      <c r="Y8084" s="22">
        <v>1.659</v>
      </c>
      <c r="Z8084" s="22">
        <v>2.286</v>
      </c>
      <c r="AA8084" s="22">
        <v>1.56</v>
      </c>
      <c r="AB8084" s="22">
        <v>1.739</v>
      </c>
      <c r="AC8084" s="22">
        <v>0.895</v>
      </c>
      <c r="AD8084" s="22">
        <v>0.874</v>
      </c>
      <c r="AE8084" s="22">
        <v>1.296</v>
      </c>
      <c r="AF8084" s="22">
        <v>0.898</v>
      </c>
      <c r="AG8084" s="22">
        <v>0.991</v>
      </c>
      <c r="AH8084" s="22">
        <v>1.001</v>
      </c>
      <c r="AI8084" s="22">
        <v>0.99</v>
      </c>
      <c r="AJ8084" s="22">
        <v>0.99</v>
      </c>
    </row>
    <row r="8085" s="5" customFormat="1" spans="1:36">
      <c r="A8085" s="11" t="s">
        <v>10426</v>
      </c>
      <c r="B8085" s="11">
        <v>179.8</v>
      </c>
      <c r="C8085" s="11">
        <v>134.3</v>
      </c>
      <c r="D8085" s="11">
        <v>535.1852</v>
      </c>
      <c r="E8085" s="11">
        <v>537.1921</v>
      </c>
      <c r="F8085" s="11">
        <v>373.0939</v>
      </c>
      <c r="G8085" s="11">
        <v>10918.2404444444</v>
      </c>
      <c r="H8085" s="11">
        <v>1</v>
      </c>
      <c r="I8085" s="11">
        <v>1</v>
      </c>
      <c r="J8085" s="11" t="s">
        <v>39</v>
      </c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20">
        <v>0</v>
      </c>
      <c r="V8085" s="20">
        <v>4</v>
      </c>
      <c r="W8085" s="5"/>
      <c r="X8085" s="11">
        <v>0</v>
      </c>
      <c r="Y8085" s="22">
        <v>0.521</v>
      </c>
      <c r="Z8085" s="22">
        <v>0.611</v>
      </c>
      <c r="AA8085" s="22">
        <v>0.542</v>
      </c>
      <c r="AB8085" s="22">
        <v>0.562</v>
      </c>
      <c r="AC8085" s="22">
        <v>0.823</v>
      </c>
      <c r="AD8085" s="22">
        <v>0.768</v>
      </c>
      <c r="AE8085" s="22">
        <v>1.024</v>
      </c>
      <c r="AF8085" s="22">
        <v>0.704</v>
      </c>
      <c r="AG8085" s="22">
        <v>0.938</v>
      </c>
      <c r="AH8085" s="22">
        <v>0.962</v>
      </c>
      <c r="AI8085" s="22">
        <v>0.96</v>
      </c>
      <c r="AJ8085" s="22">
        <v>1.011</v>
      </c>
    </row>
    <row r="8086" s="5" customFormat="1" spans="1:36">
      <c r="A8086" s="11" t="s">
        <v>10427</v>
      </c>
      <c r="B8086" s="11">
        <v>182.7</v>
      </c>
      <c r="C8086" s="11">
        <v>134.5</v>
      </c>
      <c r="D8086" s="11">
        <v>448.2707</v>
      </c>
      <c r="E8086" s="11">
        <v>452.2842</v>
      </c>
      <c r="F8086" s="11">
        <v>125.0953</v>
      </c>
      <c r="G8086" s="11">
        <v>91851.5861111111</v>
      </c>
      <c r="H8086" s="11">
        <v>1</v>
      </c>
      <c r="I8086" s="11">
        <v>2</v>
      </c>
      <c r="J8086" s="11" t="s">
        <v>50</v>
      </c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20">
        <v>2</v>
      </c>
      <c r="V8086" s="20">
        <v>4</v>
      </c>
      <c r="W8086" s="5"/>
      <c r="X8086" s="11">
        <v>0</v>
      </c>
      <c r="Y8086" s="22">
        <v>0.467</v>
      </c>
      <c r="Z8086" s="22">
        <v>0.615</v>
      </c>
      <c r="AA8086" s="22">
        <v>0.985</v>
      </c>
      <c r="AB8086" s="22">
        <v>0.757</v>
      </c>
      <c r="AC8086" s="22">
        <v>1.342</v>
      </c>
      <c r="AD8086" s="22">
        <v>2.91</v>
      </c>
      <c r="AE8086" s="22">
        <v>0.867</v>
      </c>
      <c r="AF8086" s="22">
        <v>2.408</v>
      </c>
      <c r="AG8086" s="22">
        <v>0.944</v>
      </c>
      <c r="AH8086" s="22">
        <v>0.95</v>
      </c>
      <c r="AI8086" s="22">
        <v>0.964</v>
      </c>
      <c r="AJ8086" s="22">
        <v>0.979</v>
      </c>
    </row>
    <row r="8087" s="5" customFormat="1" spans="1:36">
      <c r="A8087" s="11" t="s">
        <v>10428</v>
      </c>
      <c r="B8087" s="11">
        <v>181.8</v>
      </c>
      <c r="C8087" s="11">
        <v>134.7</v>
      </c>
      <c r="D8087" s="11">
        <v>233.128</v>
      </c>
      <c r="E8087" s="11">
        <v>235.1355</v>
      </c>
      <c r="F8087" s="11">
        <v>71.0367</v>
      </c>
      <c r="G8087" s="11">
        <v>20238.95</v>
      </c>
      <c r="H8087" s="11">
        <v>1</v>
      </c>
      <c r="I8087" s="11">
        <v>1</v>
      </c>
      <c r="J8087" s="11" t="s">
        <v>50</v>
      </c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20">
        <v>1</v>
      </c>
      <c r="V8087" s="20">
        <v>9</v>
      </c>
      <c r="W8087" s="5"/>
      <c r="X8087" s="11">
        <v>0</v>
      </c>
      <c r="Y8087" s="22">
        <v>1.198</v>
      </c>
      <c r="Z8087" s="22">
        <v>1.205</v>
      </c>
      <c r="AA8087" s="22">
        <v>1.141</v>
      </c>
      <c r="AB8087" s="22">
        <v>1.152</v>
      </c>
      <c r="AC8087" s="22">
        <v>1.365</v>
      </c>
      <c r="AD8087" s="22">
        <v>1.18</v>
      </c>
      <c r="AE8087" s="22">
        <v>1.114</v>
      </c>
      <c r="AF8087" s="22">
        <v>1.327</v>
      </c>
      <c r="AG8087" s="22">
        <v>1.111</v>
      </c>
      <c r="AH8087" s="22">
        <v>1.023</v>
      </c>
      <c r="AI8087" s="22">
        <v>1.125</v>
      </c>
      <c r="AJ8087" s="22">
        <v>1.097</v>
      </c>
    </row>
    <row r="8088" s="5" customFormat="1" spans="1:36">
      <c r="A8088" s="11" t="s">
        <v>10429</v>
      </c>
      <c r="B8088" s="11">
        <v>181.7</v>
      </c>
      <c r="C8088" s="11">
        <v>134.7</v>
      </c>
      <c r="D8088" s="11">
        <v>492.0951</v>
      </c>
      <c r="E8088" s="11">
        <v>496.1082</v>
      </c>
      <c r="F8088" s="11">
        <v>168.9197</v>
      </c>
      <c r="G8088" s="11">
        <v>6478.81852173913</v>
      </c>
      <c r="H8088" s="11">
        <v>1</v>
      </c>
      <c r="I8088" s="11">
        <v>2</v>
      </c>
      <c r="J8088" s="11" t="s">
        <v>46</v>
      </c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11">
        <v>0</v>
      </c>
      <c r="Y8088" s="22">
        <v>0.761</v>
      </c>
      <c r="Z8088" s="22">
        <v>0.857</v>
      </c>
      <c r="AA8088" s="22">
        <v>0.891</v>
      </c>
      <c r="AB8088" s="22">
        <v>1.057</v>
      </c>
      <c r="AC8088" s="22">
        <v>1.356</v>
      </c>
      <c r="AD8088" s="22">
        <v>1.138</v>
      </c>
      <c r="AE8088" s="22">
        <v>0.996</v>
      </c>
      <c r="AF8088" s="22">
        <v>1.226</v>
      </c>
      <c r="AG8088" s="22">
        <v>1.094</v>
      </c>
      <c r="AH8088" s="22">
        <v>1.154</v>
      </c>
      <c r="AI8088" s="22">
        <v>1.086</v>
      </c>
      <c r="AJ8088" s="22">
        <v>1.052</v>
      </c>
    </row>
    <row r="8089" s="5" customFormat="1" spans="1:36">
      <c r="A8089" s="11" t="s">
        <v>10430</v>
      </c>
      <c r="B8089" s="11">
        <v>182.8</v>
      </c>
      <c r="C8089" s="11">
        <v>134.7</v>
      </c>
      <c r="D8089" s="11">
        <v>381.1773</v>
      </c>
      <c r="E8089" s="11">
        <v>383.181</v>
      </c>
      <c r="F8089" s="11">
        <v>219.086</v>
      </c>
      <c r="G8089" s="11">
        <v>19181.6725</v>
      </c>
      <c r="H8089" s="11">
        <v>1</v>
      </c>
      <c r="I8089" s="11">
        <v>1</v>
      </c>
      <c r="J8089" s="11" t="s">
        <v>39</v>
      </c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20">
        <v>0</v>
      </c>
      <c r="V8089" s="20">
        <v>7</v>
      </c>
      <c r="W8089" s="5"/>
      <c r="X8089" s="11">
        <v>0.0417</v>
      </c>
      <c r="Y8089" s="22">
        <v>1.264</v>
      </c>
      <c r="Z8089" s="22">
        <v>1.268</v>
      </c>
      <c r="AA8089" s="22">
        <v>1.194</v>
      </c>
      <c r="AB8089" s="23">
        <v>1.6243</v>
      </c>
      <c r="AC8089" s="22">
        <v>1.468</v>
      </c>
      <c r="AD8089" s="22">
        <v>1.699</v>
      </c>
      <c r="AE8089" s="22">
        <v>1.378</v>
      </c>
      <c r="AF8089" s="22">
        <v>1.934</v>
      </c>
      <c r="AG8089" s="22">
        <v>1.366</v>
      </c>
      <c r="AH8089" s="22">
        <v>1.238</v>
      </c>
      <c r="AI8089" s="22">
        <v>1.431</v>
      </c>
      <c r="AJ8089" s="22">
        <v>1.279</v>
      </c>
    </row>
    <row r="8090" s="5" customFormat="1" spans="1:36">
      <c r="A8090" s="11" t="s">
        <v>10431</v>
      </c>
      <c r="B8090" s="11">
        <v>180.8</v>
      </c>
      <c r="C8090" s="11">
        <v>134.7</v>
      </c>
      <c r="D8090" s="11">
        <v>494.0935</v>
      </c>
      <c r="E8090" s="11">
        <v>498.1067</v>
      </c>
      <c r="F8090" s="11">
        <v>170.9181</v>
      </c>
      <c r="G8090" s="11">
        <v>6622.61181818182</v>
      </c>
      <c r="H8090" s="11">
        <v>1</v>
      </c>
      <c r="I8090" s="11">
        <v>2</v>
      </c>
      <c r="J8090" s="11" t="s">
        <v>46</v>
      </c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11">
        <v>0</v>
      </c>
      <c r="Y8090" s="22">
        <v>0.966</v>
      </c>
      <c r="Z8090" s="22">
        <v>0.784</v>
      </c>
      <c r="AA8090" s="22">
        <v>0.866</v>
      </c>
      <c r="AB8090" s="22">
        <v>1.342</v>
      </c>
      <c r="AC8090" s="22">
        <v>1.391</v>
      </c>
      <c r="AD8090" s="22">
        <v>1.243</v>
      </c>
      <c r="AE8090" s="22">
        <v>1.119</v>
      </c>
      <c r="AF8090" s="22">
        <v>1.372</v>
      </c>
      <c r="AG8090" s="22">
        <v>1.202</v>
      </c>
      <c r="AH8090" s="22">
        <v>1.165</v>
      </c>
      <c r="AI8090" s="22">
        <v>1.229</v>
      </c>
      <c r="AJ8090" s="22">
        <v>1.217</v>
      </c>
    </row>
    <row r="8091" s="5" customFormat="1" spans="1:36">
      <c r="A8091" s="11" t="s">
        <v>10432</v>
      </c>
      <c r="B8091" s="11">
        <v>181.7</v>
      </c>
      <c r="C8091" s="11">
        <v>134.8</v>
      </c>
      <c r="D8091" s="11">
        <v>224.6392</v>
      </c>
      <c r="E8091" s="11">
        <v>226.646</v>
      </c>
      <c r="F8091" s="11">
        <v>125.0957</v>
      </c>
      <c r="G8091" s="11">
        <v>20873.59</v>
      </c>
      <c r="H8091" s="11">
        <v>2</v>
      </c>
      <c r="I8091" s="11">
        <v>2</v>
      </c>
      <c r="J8091" s="11" t="s">
        <v>50</v>
      </c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20">
        <v>2</v>
      </c>
      <c r="V8091" s="20">
        <v>4</v>
      </c>
      <c r="W8091" s="5"/>
      <c r="X8091" s="11">
        <v>0</v>
      </c>
      <c r="Y8091" s="22">
        <v>0.384</v>
      </c>
      <c r="Z8091" s="22">
        <v>0.584</v>
      </c>
      <c r="AA8091" s="22">
        <v>0.869</v>
      </c>
      <c r="AB8091" s="22">
        <v>0.701</v>
      </c>
      <c r="AC8091" s="22">
        <v>1.417</v>
      </c>
      <c r="AD8091" s="22">
        <v>2.999</v>
      </c>
      <c r="AE8091" s="22">
        <v>0.838</v>
      </c>
      <c r="AF8091" s="22">
        <v>2.209</v>
      </c>
      <c r="AG8091" s="22">
        <v>1.033</v>
      </c>
      <c r="AH8091" s="22">
        <v>0.945</v>
      </c>
      <c r="AI8091" s="22">
        <v>1.033</v>
      </c>
      <c r="AJ8091" s="22">
        <v>0.889</v>
      </c>
    </row>
    <row r="8092" s="5" customFormat="1" spans="1:36">
      <c r="A8092" s="11" t="s">
        <v>10433</v>
      </c>
      <c r="B8092" s="11">
        <v>182.7</v>
      </c>
      <c r="C8092" s="11">
        <v>134.9</v>
      </c>
      <c r="D8092" s="11">
        <v>364.2236</v>
      </c>
      <c r="E8092" s="11">
        <v>366.2303</v>
      </c>
      <c r="F8092" s="11">
        <v>202.1323</v>
      </c>
      <c r="G8092" s="11">
        <v>479221.97826087</v>
      </c>
      <c r="H8092" s="11">
        <v>1</v>
      </c>
      <c r="I8092" s="11">
        <v>1</v>
      </c>
      <c r="J8092" s="11" t="s">
        <v>39</v>
      </c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20">
        <v>0</v>
      </c>
      <c r="V8092" s="20">
        <v>14</v>
      </c>
      <c r="W8092" s="5"/>
      <c r="X8092" s="11">
        <v>0</v>
      </c>
      <c r="Y8092" s="22">
        <v>0.593</v>
      </c>
      <c r="Z8092" s="22">
        <v>0.4</v>
      </c>
      <c r="AA8092" s="22">
        <v>0.73</v>
      </c>
      <c r="AB8092" s="22">
        <v>0.579</v>
      </c>
      <c r="AC8092" s="22">
        <v>1.642</v>
      </c>
      <c r="AD8092" s="22">
        <v>1.092</v>
      </c>
      <c r="AE8092" s="22">
        <v>1.068</v>
      </c>
      <c r="AF8092" s="22">
        <v>1.485</v>
      </c>
      <c r="AG8092" s="22">
        <v>1.202</v>
      </c>
      <c r="AH8092" s="22">
        <v>1.179</v>
      </c>
      <c r="AI8092" s="22">
        <v>1.197</v>
      </c>
      <c r="AJ8092" s="22">
        <v>1.227</v>
      </c>
    </row>
    <row r="8093" s="5" customFormat="1" spans="1:36">
      <c r="A8093" s="11" t="s">
        <v>10434</v>
      </c>
      <c r="B8093" s="11">
        <v>181.8</v>
      </c>
      <c r="C8093" s="11">
        <v>134.9</v>
      </c>
      <c r="D8093" s="11">
        <v>680.4206</v>
      </c>
      <c r="E8093" s="11">
        <v>684.4329</v>
      </c>
      <c r="F8093" s="11">
        <v>357.2452</v>
      </c>
      <c r="G8093" s="11">
        <v>4905.81575</v>
      </c>
      <c r="H8093" s="11">
        <v>1</v>
      </c>
      <c r="I8093" s="11">
        <v>2</v>
      </c>
      <c r="J8093" s="11" t="s">
        <v>46</v>
      </c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11">
        <v>0</v>
      </c>
      <c r="Y8093" s="22">
        <v>0.655</v>
      </c>
      <c r="Z8093" s="22">
        <v>0.996</v>
      </c>
      <c r="AA8093" s="22">
        <v>0.76</v>
      </c>
      <c r="AB8093" s="22">
        <v>0.617</v>
      </c>
      <c r="AC8093" s="22">
        <v>1.319</v>
      </c>
      <c r="AD8093" s="22">
        <v>1.045</v>
      </c>
      <c r="AE8093" s="22">
        <v>1.055</v>
      </c>
      <c r="AF8093" s="22">
        <v>1.043</v>
      </c>
      <c r="AG8093" s="22">
        <v>0.899</v>
      </c>
      <c r="AH8093" s="22">
        <v>1.105</v>
      </c>
      <c r="AI8093" s="22">
        <v>0.842</v>
      </c>
      <c r="AJ8093" s="22">
        <v>1.349</v>
      </c>
    </row>
    <row r="8094" s="5" customFormat="1" spans="1:36">
      <c r="A8094" s="11" t="s">
        <v>10435</v>
      </c>
      <c r="B8094" s="11">
        <v>182.7</v>
      </c>
      <c r="C8094" s="11">
        <v>134.9</v>
      </c>
      <c r="D8094" s="11">
        <v>336.1558</v>
      </c>
      <c r="E8094" s="11">
        <v>338.1622</v>
      </c>
      <c r="F8094" s="11">
        <v>174.0645</v>
      </c>
      <c r="G8094" s="11">
        <v>115321.341666667</v>
      </c>
      <c r="H8094" s="11">
        <v>1</v>
      </c>
      <c r="I8094" s="11">
        <v>1</v>
      </c>
      <c r="J8094" s="11" t="s">
        <v>50</v>
      </c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20">
        <v>2</v>
      </c>
      <c r="V8094" s="20">
        <v>18</v>
      </c>
      <c r="W8094" s="5"/>
      <c r="X8094" s="11">
        <v>0</v>
      </c>
      <c r="Y8094" s="22">
        <v>1.093</v>
      </c>
      <c r="Z8094" s="22">
        <v>0.902</v>
      </c>
      <c r="AA8094" s="22">
        <v>1.046</v>
      </c>
      <c r="AB8094" s="22">
        <v>1.183</v>
      </c>
      <c r="AC8094" s="22">
        <v>1.198</v>
      </c>
      <c r="AD8094" s="22">
        <v>1.089</v>
      </c>
      <c r="AE8094" s="22">
        <v>1.062</v>
      </c>
      <c r="AF8094" s="22">
        <v>1.202</v>
      </c>
      <c r="AG8094" s="22">
        <v>1.003</v>
      </c>
      <c r="AH8094" s="22">
        <v>0.995</v>
      </c>
      <c r="AI8094" s="22">
        <v>1.053</v>
      </c>
      <c r="AJ8094" s="22">
        <v>1.1</v>
      </c>
    </row>
    <row r="8095" s="5" customFormat="1" spans="1:36">
      <c r="A8095" s="11" t="s">
        <v>10436</v>
      </c>
      <c r="B8095" s="11">
        <v>182.7</v>
      </c>
      <c r="C8095" s="11">
        <v>135</v>
      </c>
      <c r="D8095" s="11">
        <v>568.3492</v>
      </c>
      <c r="E8095" s="11">
        <v>572.3627</v>
      </c>
      <c r="F8095" s="11">
        <v>245.1738</v>
      </c>
      <c r="G8095" s="11">
        <v>117634.341428571</v>
      </c>
      <c r="H8095" s="11">
        <v>1</v>
      </c>
      <c r="I8095" s="11">
        <v>2</v>
      </c>
      <c r="J8095" s="11" t="s">
        <v>39</v>
      </c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20">
        <v>0</v>
      </c>
      <c r="V8095" s="20">
        <v>6</v>
      </c>
      <c r="W8095" s="5"/>
      <c r="X8095" s="11">
        <v>0</v>
      </c>
      <c r="Y8095" s="22">
        <v>0.72</v>
      </c>
      <c r="Z8095" s="22">
        <v>1.37</v>
      </c>
      <c r="AA8095" s="22">
        <v>0.588</v>
      </c>
      <c r="AB8095" s="22">
        <v>0.663</v>
      </c>
      <c r="AC8095" s="22">
        <v>1.146</v>
      </c>
      <c r="AD8095" s="22">
        <v>1.164</v>
      </c>
      <c r="AE8095" s="22">
        <v>1.072</v>
      </c>
      <c r="AF8095" s="22">
        <v>1.146</v>
      </c>
      <c r="AG8095" s="22">
        <v>0.81</v>
      </c>
      <c r="AH8095" s="22">
        <v>0.801</v>
      </c>
      <c r="AI8095" s="22">
        <v>0.802</v>
      </c>
      <c r="AJ8095" s="22">
        <v>0.802</v>
      </c>
    </row>
    <row r="8096" s="5" customFormat="1" spans="1:36">
      <c r="A8096" s="11" t="s">
        <v>10437</v>
      </c>
      <c r="B8096" s="11">
        <v>182.9</v>
      </c>
      <c r="C8096" s="11">
        <v>135.1</v>
      </c>
      <c r="D8096" s="11">
        <v>414.7274</v>
      </c>
      <c r="E8096" s="11">
        <v>418.7407</v>
      </c>
      <c r="F8096" s="11">
        <v>91.552</v>
      </c>
      <c r="G8096" s="11">
        <v>6084.47966666667</v>
      </c>
      <c r="H8096" s="11">
        <v>1</v>
      </c>
      <c r="I8096" s="11">
        <v>2</v>
      </c>
      <c r="J8096" s="11" t="s">
        <v>46</v>
      </c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11">
        <v>0</v>
      </c>
      <c r="Y8096" s="22">
        <v>1.357</v>
      </c>
      <c r="Z8096" s="22">
        <v>2.088</v>
      </c>
      <c r="AA8096" s="22">
        <v>1.661</v>
      </c>
      <c r="AB8096" s="22">
        <v>1.523</v>
      </c>
      <c r="AC8096" s="22">
        <v>1.495</v>
      </c>
      <c r="AD8096" s="22">
        <v>1.401</v>
      </c>
      <c r="AE8096" s="22">
        <v>1.313</v>
      </c>
      <c r="AF8096" s="22">
        <v>1.842</v>
      </c>
      <c r="AG8096" s="22">
        <v>2.121</v>
      </c>
      <c r="AH8096" s="22">
        <v>1.795</v>
      </c>
      <c r="AI8096" s="22">
        <v>1.328</v>
      </c>
      <c r="AJ8096" s="22">
        <v>1.674</v>
      </c>
    </row>
    <row r="8097" s="5" customFormat="1" spans="1:36">
      <c r="A8097" s="11" t="s">
        <v>10438</v>
      </c>
      <c r="B8097" s="11">
        <v>182.7</v>
      </c>
      <c r="C8097" s="11">
        <v>135.1</v>
      </c>
      <c r="D8097" s="11">
        <v>291.1347</v>
      </c>
      <c r="E8097" s="11">
        <v>293.1415</v>
      </c>
      <c r="F8097" s="11">
        <v>129.0434</v>
      </c>
      <c r="G8097" s="11">
        <v>2392387.91666667</v>
      </c>
      <c r="H8097" s="11">
        <v>1</v>
      </c>
      <c r="I8097" s="11">
        <v>1</v>
      </c>
      <c r="J8097" s="11" t="s">
        <v>50</v>
      </c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20">
        <v>5</v>
      </c>
      <c r="V8097" s="20">
        <v>28</v>
      </c>
      <c r="W8097" s="5"/>
      <c r="X8097" s="11">
        <v>0</v>
      </c>
      <c r="Y8097" s="22">
        <v>0.957</v>
      </c>
      <c r="Z8097" s="22">
        <v>1.576</v>
      </c>
      <c r="AA8097" s="22">
        <v>0.865</v>
      </c>
      <c r="AB8097" s="22">
        <v>0.821</v>
      </c>
      <c r="AC8097" s="22">
        <v>0.793</v>
      </c>
      <c r="AD8097" s="22">
        <v>0.809</v>
      </c>
      <c r="AE8097" s="22">
        <v>0.759</v>
      </c>
      <c r="AF8097" s="22">
        <v>0.748</v>
      </c>
      <c r="AG8097" s="22">
        <v>0.769</v>
      </c>
      <c r="AH8097" s="22">
        <v>0.735</v>
      </c>
      <c r="AI8097" s="22">
        <v>0.723</v>
      </c>
      <c r="AJ8097" s="22">
        <v>0.737</v>
      </c>
    </row>
    <row r="8098" s="5" customFormat="1" spans="1:36">
      <c r="A8098" s="11" t="s">
        <v>10439</v>
      </c>
      <c r="B8098" s="11">
        <v>183.8</v>
      </c>
      <c r="C8098" s="11">
        <v>135.8</v>
      </c>
      <c r="D8098" s="11">
        <v>285.151</v>
      </c>
      <c r="E8098" s="11">
        <v>287.1568</v>
      </c>
      <c r="F8098" s="11">
        <v>246.1194</v>
      </c>
      <c r="G8098" s="11">
        <v>7858.51733333333</v>
      </c>
      <c r="H8098" s="11">
        <v>2</v>
      </c>
      <c r="I8098" s="11">
        <v>2</v>
      </c>
      <c r="J8098" s="11" t="s">
        <v>50</v>
      </c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20">
        <v>2</v>
      </c>
      <c r="V8098" s="20">
        <v>16</v>
      </c>
      <c r="W8098" s="5"/>
      <c r="X8098" s="11">
        <v>0.1667</v>
      </c>
      <c r="Y8098" s="23">
        <v>0.5689</v>
      </c>
      <c r="Z8098" s="22">
        <v>0.681</v>
      </c>
      <c r="AA8098" s="22">
        <v>0.569</v>
      </c>
      <c r="AB8098" s="22">
        <v>0.441</v>
      </c>
      <c r="AC8098" s="22">
        <v>0.784</v>
      </c>
      <c r="AD8098" s="22">
        <v>0.942</v>
      </c>
      <c r="AE8098" s="22">
        <v>0.77</v>
      </c>
      <c r="AF8098" s="22">
        <v>0.967</v>
      </c>
      <c r="AG8098" s="22">
        <v>0.745</v>
      </c>
      <c r="AH8098" s="22">
        <v>0.748</v>
      </c>
      <c r="AI8098" s="22">
        <v>0.739</v>
      </c>
      <c r="AJ8098" s="22">
        <v>0.846</v>
      </c>
    </row>
    <row r="8099" s="5" customFormat="1" spans="1:36">
      <c r="A8099" s="11" t="s">
        <v>10440</v>
      </c>
      <c r="B8099" s="11">
        <v>181.7</v>
      </c>
      <c r="C8099" s="11">
        <v>135.8</v>
      </c>
      <c r="D8099" s="11">
        <v>378.2376</v>
      </c>
      <c r="E8099" s="11">
        <v>380.2442</v>
      </c>
      <c r="F8099" s="11">
        <v>216.1463</v>
      </c>
      <c r="G8099" s="11">
        <v>11911.4709444445</v>
      </c>
      <c r="H8099" s="11">
        <v>1</v>
      </c>
      <c r="I8099" s="11">
        <v>1</v>
      </c>
      <c r="J8099" s="11" t="s">
        <v>39</v>
      </c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20">
        <v>0</v>
      </c>
      <c r="V8099" s="20">
        <v>15</v>
      </c>
      <c r="W8099" s="5"/>
      <c r="X8099" s="11">
        <v>0</v>
      </c>
      <c r="Y8099" s="22">
        <v>0.724</v>
      </c>
      <c r="Z8099" s="22">
        <v>1.025</v>
      </c>
      <c r="AA8099" s="22">
        <v>0.941</v>
      </c>
      <c r="AB8099" s="22">
        <v>0.775</v>
      </c>
      <c r="AC8099" s="22">
        <v>1.237</v>
      </c>
      <c r="AD8099" s="22">
        <v>1.473</v>
      </c>
      <c r="AE8099" s="22">
        <v>0.952</v>
      </c>
      <c r="AF8099" s="22">
        <v>1.859</v>
      </c>
      <c r="AG8099" s="22">
        <v>0.895</v>
      </c>
      <c r="AH8099" s="22">
        <v>0.868</v>
      </c>
      <c r="AI8099" s="22">
        <v>0.908</v>
      </c>
      <c r="AJ8099" s="22">
        <v>0.909</v>
      </c>
    </row>
    <row r="8100" s="5" customFormat="1" spans="1:36">
      <c r="A8100" s="11" t="s">
        <v>10441</v>
      </c>
      <c r="B8100" s="11">
        <v>182.8</v>
      </c>
      <c r="C8100" s="11">
        <v>135.8</v>
      </c>
      <c r="D8100" s="11">
        <v>321.2134</v>
      </c>
      <c r="E8100" s="11">
        <v>323.2217</v>
      </c>
      <c r="F8100" s="11">
        <v>159.1221</v>
      </c>
      <c r="G8100" s="11">
        <v>7518.51928571428</v>
      </c>
      <c r="H8100" s="11">
        <v>1</v>
      </c>
      <c r="I8100" s="11">
        <v>1</v>
      </c>
      <c r="J8100" s="11" t="s">
        <v>46</v>
      </c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11">
        <v>0</v>
      </c>
      <c r="Y8100" s="22">
        <v>1.053</v>
      </c>
      <c r="Z8100" s="22">
        <v>1.071</v>
      </c>
      <c r="AA8100" s="22">
        <v>0.947</v>
      </c>
      <c r="AB8100" s="22">
        <v>1.118</v>
      </c>
      <c r="AC8100" s="22">
        <v>1.162</v>
      </c>
      <c r="AD8100" s="22">
        <v>0.916</v>
      </c>
      <c r="AE8100" s="22">
        <v>0.933</v>
      </c>
      <c r="AF8100" s="22">
        <v>1.319</v>
      </c>
      <c r="AG8100" s="22">
        <v>1.231</v>
      </c>
      <c r="AH8100" s="22">
        <v>1.256</v>
      </c>
      <c r="AI8100" s="22">
        <v>1.11</v>
      </c>
      <c r="AJ8100" s="22">
        <v>1.056</v>
      </c>
    </row>
    <row r="8101" s="5" customFormat="1" spans="1:36">
      <c r="A8101" s="11" t="s">
        <v>10442</v>
      </c>
      <c r="B8101" s="11">
        <v>183.7</v>
      </c>
      <c r="C8101" s="11">
        <v>135.8</v>
      </c>
      <c r="D8101" s="11">
        <v>455.2655</v>
      </c>
      <c r="E8101" s="11">
        <v>459.2795</v>
      </c>
      <c r="F8101" s="11">
        <v>132.0901</v>
      </c>
      <c r="G8101" s="11">
        <v>681822.096153846</v>
      </c>
      <c r="H8101" s="11">
        <v>1</v>
      </c>
      <c r="I8101" s="11">
        <v>2</v>
      </c>
      <c r="J8101" s="11" t="s">
        <v>50</v>
      </c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20">
        <v>2</v>
      </c>
      <c r="V8101" s="20">
        <v>17</v>
      </c>
      <c r="W8101" s="5"/>
      <c r="X8101" s="11">
        <v>0</v>
      </c>
      <c r="Y8101" s="22">
        <v>0.308</v>
      </c>
      <c r="Z8101" s="22">
        <v>0.976</v>
      </c>
      <c r="AA8101" s="22">
        <v>0.366</v>
      </c>
      <c r="AB8101" s="22">
        <v>0.318</v>
      </c>
      <c r="AC8101" s="22">
        <v>0.666</v>
      </c>
      <c r="AD8101" s="22">
        <v>0.593</v>
      </c>
      <c r="AE8101" s="22">
        <v>0.684</v>
      </c>
      <c r="AF8101" s="22">
        <v>0.51</v>
      </c>
      <c r="AG8101" s="22">
        <v>0.492</v>
      </c>
      <c r="AH8101" s="22">
        <v>0.493</v>
      </c>
      <c r="AI8101" s="22">
        <v>0.576</v>
      </c>
      <c r="AJ8101" s="22">
        <v>0.509</v>
      </c>
    </row>
    <row r="8102" s="5" customFormat="1" spans="1:36">
      <c r="A8102" s="11" t="s">
        <v>10443</v>
      </c>
      <c r="B8102" s="11">
        <v>183.7</v>
      </c>
      <c r="C8102" s="11">
        <v>136</v>
      </c>
      <c r="D8102" s="11">
        <v>464.1851</v>
      </c>
      <c r="E8102" s="11">
        <v>468.199</v>
      </c>
      <c r="F8102" s="11">
        <v>141.0097</v>
      </c>
      <c r="G8102" s="11">
        <v>86107.2338095238</v>
      </c>
      <c r="H8102" s="11">
        <v>1</v>
      </c>
      <c r="I8102" s="11">
        <v>2</v>
      </c>
      <c r="J8102" s="11" t="s">
        <v>39</v>
      </c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20">
        <v>0</v>
      </c>
      <c r="V8102" s="20">
        <v>4</v>
      </c>
      <c r="W8102" s="5"/>
      <c r="X8102" s="11">
        <v>0</v>
      </c>
      <c r="Y8102" s="22">
        <v>0.593</v>
      </c>
      <c r="Z8102" s="22">
        <v>0.811</v>
      </c>
      <c r="AA8102" s="22">
        <v>0.715</v>
      </c>
      <c r="AB8102" s="22">
        <v>0.753</v>
      </c>
      <c r="AC8102" s="22">
        <v>0.877</v>
      </c>
      <c r="AD8102" s="22">
        <v>1.04</v>
      </c>
      <c r="AE8102" s="22">
        <v>0.871</v>
      </c>
      <c r="AF8102" s="22">
        <v>0.99</v>
      </c>
      <c r="AG8102" s="22">
        <v>1.044</v>
      </c>
      <c r="AH8102" s="22">
        <v>1.061</v>
      </c>
      <c r="AI8102" s="22">
        <v>1.071</v>
      </c>
      <c r="AJ8102" s="22">
        <v>1.044</v>
      </c>
    </row>
    <row r="8103" s="5" customFormat="1" spans="1:36">
      <c r="A8103" s="11" t="s">
        <v>10444</v>
      </c>
      <c r="B8103" s="11">
        <v>183.7</v>
      </c>
      <c r="C8103" s="11">
        <v>136</v>
      </c>
      <c r="D8103" s="11">
        <v>343.1658</v>
      </c>
      <c r="E8103" s="11">
        <v>345.1725</v>
      </c>
      <c r="F8103" s="11">
        <v>181.0745</v>
      </c>
      <c r="G8103" s="11">
        <v>440314.033333333</v>
      </c>
      <c r="H8103" s="11">
        <v>1</v>
      </c>
      <c r="I8103" s="11">
        <v>1</v>
      </c>
      <c r="J8103" s="11" t="s">
        <v>50</v>
      </c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20">
        <v>5</v>
      </c>
      <c r="V8103" s="20">
        <v>42</v>
      </c>
      <c r="W8103" s="5"/>
      <c r="X8103" s="11">
        <v>0</v>
      </c>
      <c r="Y8103" s="22">
        <v>0.929</v>
      </c>
      <c r="Z8103" s="22">
        <v>0.945</v>
      </c>
      <c r="AA8103" s="22">
        <v>1</v>
      </c>
      <c r="AB8103" s="22">
        <v>0.915</v>
      </c>
      <c r="AC8103" s="22">
        <v>1.648</v>
      </c>
      <c r="AD8103" s="22">
        <v>1.403</v>
      </c>
      <c r="AE8103" s="22">
        <v>1.227</v>
      </c>
      <c r="AF8103" s="22">
        <v>1.681</v>
      </c>
      <c r="AG8103" s="22">
        <v>1.099</v>
      </c>
      <c r="AH8103" s="22">
        <v>1.061</v>
      </c>
      <c r="AI8103" s="22">
        <v>1.094</v>
      </c>
      <c r="AJ8103" s="22">
        <v>1.087</v>
      </c>
    </row>
    <row r="8104" s="5" customFormat="1" spans="1:36">
      <c r="A8104" s="11" t="s">
        <v>10445</v>
      </c>
      <c r="B8104" s="11">
        <v>181.8</v>
      </c>
      <c r="C8104" s="11">
        <v>136.1</v>
      </c>
      <c r="D8104" s="11">
        <v>469.2309</v>
      </c>
      <c r="E8104" s="11">
        <v>473.245</v>
      </c>
      <c r="F8104" s="11">
        <v>146.0555</v>
      </c>
      <c r="G8104" s="11">
        <v>17039.4044444444</v>
      </c>
      <c r="H8104" s="11">
        <v>1</v>
      </c>
      <c r="I8104" s="11">
        <v>2</v>
      </c>
      <c r="J8104" s="11" t="s">
        <v>46</v>
      </c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11">
        <v>0.0417</v>
      </c>
      <c r="Y8104" s="22">
        <v>1.432</v>
      </c>
      <c r="Z8104" s="22">
        <v>0.662</v>
      </c>
      <c r="AA8104" s="22">
        <v>0.739</v>
      </c>
      <c r="AB8104" s="22">
        <v>0.712</v>
      </c>
      <c r="AC8104" s="22">
        <v>0.986</v>
      </c>
      <c r="AD8104" s="22">
        <v>1.349</v>
      </c>
      <c r="AE8104" s="22">
        <v>0.756</v>
      </c>
      <c r="AF8104" s="22">
        <v>1.257</v>
      </c>
      <c r="AG8104" s="22">
        <v>1.176</v>
      </c>
      <c r="AH8104" s="22">
        <v>1.23</v>
      </c>
      <c r="AI8104" s="22">
        <v>1.136</v>
      </c>
      <c r="AJ8104" s="22">
        <v>1.201</v>
      </c>
    </row>
    <row r="8105" s="5" customFormat="1" spans="1:36">
      <c r="A8105" s="11" t="s">
        <v>10446</v>
      </c>
      <c r="B8105" s="11">
        <v>183.7</v>
      </c>
      <c r="C8105" s="11">
        <v>136.4</v>
      </c>
      <c r="D8105" s="11">
        <v>611.3991</v>
      </c>
      <c r="E8105" s="11">
        <v>615.4125</v>
      </c>
      <c r="F8105" s="11">
        <v>288.2237</v>
      </c>
      <c r="G8105" s="11">
        <v>22747.0992941176</v>
      </c>
      <c r="H8105" s="11">
        <v>1</v>
      </c>
      <c r="I8105" s="11">
        <v>2</v>
      </c>
      <c r="J8105" s="11" t="s">
        <v>46</v>
      </c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11">
        <v>0</v>
      </c>
      <c r="Y8105" s="22">
        <v>0.522</v>
      </c>
      <c r="Z8105" s="22">
        <v>0.499</v>
      </c>
      <c r="AA8105" s="22">
        <v>0.674</v>
      </c>
      <c r="AB8105" s="22">
        <v>0.496</v>
      </c>
      <c r="AC8105" s="22">
        <v>1.678</v>
      </c>
      <c r="AD8105" s="22">
        <v>1.584</v>
      </c>
      <c r="AE8105" s="22">
        <v>1.308</v>
      </c>
      <c r="AF8105" s="22">
        <v>2.336</v>
      </c>
      <c r="AG8105" s="22">
        <v>1.247</v>
      </c>
      <c r="AH8105" s="22">
        <v>1.178</v>
      </c>
      <c r="AI8105" s="22">
        <v>1.205</v>
      </c>
      <c r="AJ8105" s="22">
        <v>1.152</v>
      </c>
    </row>
    <row r="8106" s="5" customFormat="1" spans="1:36">
      <c r="A8106" s="11" t="s">
        <v>10447</v>
      </c>
      <c r="B8106" s="11">
        <v>189.7</v>
      </c>
      <c r="C8106" s="11">
        <v>136.5</v>
      </c>
      <c r="D8106" s="11">
        <v>520.1882</v>
      </c>
      <c r="E8106" s="11">
        <v>522.1947</v>
      </c>
      <c r="F8106" s="11">
        <v>358.0969</v>
      </c>
      <c r="G8106" s="11">
        <v>409302.89</v>
      </c>
      <c r="H8106" s="11">
        <v>1</v>
      </c>
      <c r="I8106" s="11">
        <v>1</v>
      </c>
      <c r="J8106" s="11" t="s">
        <v>50</v>
      </c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20">
        <v>1</v>
      </c>
      <c r="V8106" s="20">
        <v>5</v>
      </c>
      <c r="W8106" s="5"/>
      <c r="X8106" s="11">
        <v>0</v>
      </c>
      <c r="Y8106" s="22">
        <v>0.892</v>
      </c>
      <c r="Z8106" s="22">
        <v>0.918</v>
      </c>
      <c r="AA8106" s="22">
        <v>0.966</v>
      </c>
      <c r="AB8106" s="22">
        <v>0.885</v>
      </c>
      <c r="AC8106" s="22">
        <v>0.924</v>
      </c>
      <c r="AD8106" s="22">
        <v>0.79</v>
      </c>
      <c r="AE8106" s="22">
        <v>1.265</v>
      </c>
      <c r="AF8106" s="22">
        <v>0.901</v>
      </c>
      <c r="AG8106" s="22">
        <v>0.907</v>
      </c>
      <c r="AH8106" s="22">
        <v>0.866</v>
      </c>
      <c r="AI8106" s="22">
        <v>0.864</v>
      </c>
      <c r="AJ8106" s="22">
        <v>0.888</v>
      </c>
    </row>
    <row r="8107" s="5" customFormat="1" spans="1:36">
      <c r="A8107" s="11" t="s">
        <v>10448</v>
      </c>
      <c r="B8107" s="11">
        <v>184.7</v>
      </c>
      <c r="C8107" s="11">
        <v>136.5</v>
      </c>
      <c r="D8107" s="11">
        <v>610.3961</v>
      </c>
      <c r="E8107" s="11">
        <v>614.4096</v>
      </c>
      <c r="F8107" s="11">
        <v>287.2207</v>
      </c>
      <c r="G8107" s="11">
        <v>70613.2317647059</v>
      </c>
      <c r="H8107" s="11">
        <v>1</v>
      </c>
      <c r="I8107" s="11">
        <v>2</v>
      </c>
      <c r="J8107" s="11" t="s">
        <v>39</v>
      </c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20">
        <v>0</v>
      </c>
      <c r="V8107" s="20">
        <v>4</v>
      </c>
      <c r="W8107" s="5"/>
      <c r="X8107" s="11">
        <v>0</v>
      </c>
      <c r="Y8107" s="22">
        <v>0.515</v>
      </c>
      <c r="Z8107" s="22">
        <v>0.451</v>
      </c>
      <c r="AA8107" s="22">
        <v>0.634</v>
      </c>
      <c r="AB8107" s="22">
        <v>0.454</v>
      </c>
      <c r="AC8107" s="22">
        <v>1.653</v>
      </c>
      <c r="AD8107" s="22">
        <v>1.321</v>
      </c>
      <c r="AE8107" s="22">
        <v>1.189</v>
      </c>
      <c r="AF8107" s="22">
        <v>1.93</v>
      </c>
      <c r="AG8107" s="22">
        <v>1.145</v>
      </c>
      <c r="AH8107" s="22">
        <v>1.091</v>
      </c>
      <c r="AI8107" s="22">
        <v>1.082</v>
      </c>
      <c r="AJ8107" s="22">
        <v>1.037</v>
      </c>
    </row>
    <row r="8108" s="5" customFormat="1" spans="1:36">
      <c r="A8108" s="11" t="s">
        <v>10449</v>
      </c>
      <c r="B8108" s="11">
        <v>183.7</v>
      </c>
      <c r="C8108" s="11">
        <v>136.5</v>
      </c>
      <c r="D8108" s="11">
        <v>256.168</v>
      </c>
      <c r="E8108" s="11">
        <v>258.1747</v>
      </c>
      <c r="F8108" s="11">
        <v>188.1533</v>
      </c>
      <c r="G8108" s="11">
        <v>29772.1017894737</v>
      </c>
      <c r="H8108" s="11">
        <v>2</v>
      </c>
      <c r="I8108" s="11">
        <v>2</v>
      </c>
      <c r="J8108" s="11" t="s">
        <v>50</v>
      </c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20">
        <v>1</v>
      </c>
      <c r="V8108" s="20">
        <v>4</v>
      </c>
      <c r="W8108" s="5"/>
      <c r="X8108" s="11">
        <v>0</v>
      </c>
      <c r="Y8108" s="22">
        <v>0.862</v>
      </c>
      <c r="Z8108" s="22">
        <v>1.318</v>
      </c>
      <c r="AA8108" s="22">
        <v>0.862</v>
      </c>
      <c r="AB8108" s="22">
        <v>1.142</v>
      </c>
      <c r="AC8108" s="22">
        <v>0.931</v>
      </c>
      <c r="AD8108" s="22">
        <v>1.107</v>
      </c>
      <c r="AE8108" s="22">
        <v>1.072</v>
      </c>
      <c r="AF8108" s="22">
        <v>0.879</v>
      </c>
      <c r="AG8108" s="22">
        <v>1.051</v>
      </c>
      <c r="AH8108" s="22">
        <v>0.946</v>
      </c>
      <c r="AI8108" s="22">
        <v>1.048</v>
      </c>
      <c r="AJ8108" s="22">
        <v>0.952</v>
      </c>
    </row>
    <row r="8109" s="5" customFormat="1" spans="1:36">
      <c r="A8109" s="11" t="s">
        <v>10450</v>
      </c>
      <c r="B8109" s="11">
        <v>182.8</v>
      </c>
      <c r="C8109" s="11">
        <v>136.5</v>
      </c>
      <c r="D8109" s="11">
        <v>555.3165</v>
      </c>
      <c r="E8109" s="11">
        <v>559.3312</v>
      </c>
      <c r="F8109" s="11">
        <v>232.1411</v>
      </c>
      <c r="G8109" s="11">
        <v>10918.6636428571</v>
      </c>
      <c r="H8109" s="11">
        <v>1</v>
      </c>
      <c r="I8109" s="11">
        <v>2</v>
      </c>
      <c r="J8109" s="11" t="s">
        <v>39</v>
      </c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20">
        <v>0</v>
      </c>
      <c r="V8109" s="20">
        <v>9</v>
      </c>
      <c r="W8109" s="5"/>
      <c r="X8109" s="11">
        <v>0</v>
      </c>
      <c r="Y8109" s="22">
        <v>0.821</v>
      </c>
      <c r="Z8109" s="22">
        <v>1.202</v>
      </c>
      <c r="AA8109" s="22">
        <v>0.664</v>
      </c>
      <c r="AB8109" s="22">
        <v>0.788</v>
      </c>
      <c r="AC8109" s="22">
        <v>0.448</v>
      </c>
      <c r="AD8109" s="22">
        <v>0.496</v>
      </c>
      <c r="AE8109" s="22">
        <v>0.996</v>
      </c>
      <c r="AF8109" s="22">
        <v>0.491</v>
      </c>
      <c r="AG8109" s="22">
        <v>0.713</v>
      </c>
      <c r="AH8109" s="22">
        <v>0.614</v>
      </c>
      <c r="AI8109" s="22">
        <v>0.713</v>
      </c>
      <c r="AJ8109" s="22">
        <v>0.603</v>
      </c>
    </row>
    <row r="8110" s="5" customFormat="1" spans="1:36">
      <c r="A8110" s="11" t="s">
        <v>10451</v>
      </c>
      <c r="B8110" s="11">
        <v>185.7</v>
      </c>
      <c r="C8110" s="11">
        <v>136.6</v>
      </c>
      <c r="D8110" s="11">
        <v>511.328</v>
      </c>
      <c r="E8110" s="11">
        <v>515.3413</v>
      </c>
      <c r="F8110" s="11">
        <v>188.1526</v>
      </c>
      <c r="G8110" s="11">
        <v>111380.001333333</v>
      </c>
      <c r="H8110" s="11">
        <v>1</v>
      </c>
      <c r="I8110" s="11">
        <v>2</v>
      </c>
      <c r="J8110" s="11" t="s">
        <v>50</v>
      </c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20">
        <v>1</v>
      </c>
      <c r="V8110" s="20">
        <v>4</v>
      </c>
      <c r="W8110" s="5"/>
      <c r="X8110" s="11">
        <v>0</v>
      </c>
      <c r="Y8110" s="22">
        <v>0.832</v>
      </c>
      <c r="Z8110" s="22">
        <v>1.207</v>
      </c>
      <c r="AA8110" s="22">
        <v>0.743</v>
      </c>
      <c r="AB8110" s="22">
        <v>0.979</v>
      </c>
      <c r="AC8110" s="22">
        <v>0.793</v>
      </c>
      <c r="AD8110" s="22">
        <v>0.868</v>
      </c>
      <c r="AE8110" s="22">
        <v>0.978</v>
      </c>
      <c r="AF8110" s="22">
        <v>0.822</v>
      </c>
      <c r="AG8110" s="22">
        <v>0.883</v>
      </c>
      <c r="AH8110" s="22">
        <v>0.851</v>
      </c>
      <c r="AI8110" s="22">
        <v>0.879</v>
      </c>
      <c r="AJ8110" s="22">
        <v>0.897</v>
      </c>
    </row>
    <row r="8111" s="5" customFormat="1" spans="1:36">
      <c r="A8111" s="11" t="s">
        <v>10452</v>
      </c>
      <c r="B8111" s="11">
        <v>183.7</v>
      </c>
      <c r="C8111" s="11">
        <v>136.7</v>
      </c>
      <c r="D8111" s="11">
        <v>398.0562</v>
      </c>
      <c r="E8111" s="11">
        <v>400.0613</v>
      </c>
      <c r="F8111" s="11">
        <v>235.9648</v>
      </c>
      <c r="G8111" s="11">
        <v>9768.061</v>
      </c>
      <c r="H8111" s="11">
        <v>1</v>
      </c>
      <c r="I8111" s="11">
        <v>1</v>
      </c>
      <c r="J8111" s="11" t="s">
        <v>39</v>
      </c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20">
        <v>0</v>
      </c>
      <c r="V8111" s="20">
        <v>2</v>
      </c>
      <c r="W8111" s="5"/>
      <c r="X8111" s="11">
        <v>0</v>
      </c>
      <c r="Y8111" s="22">
        <v>0.614</v>
      </c>
      <c r="Z8111" s="22">
        <v>0.689</v>
      </c>
      <c r="AA8111" s="22">
        <v>0.824</v>
      </c>
      <c r="AB8111" s="22">
        <v>0.664</v>
      </c>
      <c r="AC8111" s="22">
        <v>1.062</v>
      </c>
      <c r="AD8111" s="22">
        <v>0.972</v>
      </c>
      <c r="AE8111" s="22">
        <v>0.969</v>
      </c>
      <c r="AF8111" s="22">
        <v>1.024</v>
      </c>
      <c r="AG8111" s="22">
        <v>1.039</v>
      </c>
      <c r="AH8111" s="22">
        <v>0.872</v>
      </c>
      <c r="AI8111" s="22">
        <v>0.906</v>
      </c>
      <c r="AJ8111" s="22">
        <v>0.976</v>
      </c>
    </row>
    <row r="8112" s="5" customFormat="1" spans="1:36">
      <c r="A8112" s="11" t="s">
        <v>10453</v>
      </c>
      <c r="B8112" s="11">
        <v>191.9</v>
      </c>
      <c r="C8112" s="11">
        <v>136.7</v>
      </c>
      <c r="D8112" s="11">
        <v>386.0811</v>
      </c>
      <c r="E8112" s="11">
        <v>388.0869</v>
      </c>
      <c r="F8112" s="11">
        <v>223.9897</v>
      </c>
      <c r="G8112" s="11">
        <v>6320.71254545455</v>
      </c>
      <c r="H8112" s="11">
        <v>1</v>
      </c>
      <c r="I8112" s="11">
        <v>1</v>
      </c>
      <c r="J8112" s="11" t="s">
        <v>39</v>
      </c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20">
        <v>0</v>
      </c>
      <c r="V8112" s="20">
        <v>1</v>
      </c>
      <c r="W8112" s="5"/>
      <c r="X8112" s="11">
        <v>0</v>
      </c>
      <c r="Y8112" s="22">
        <v>0.964</v>
      </c>
      <c r="Z8112" s="22">
        <v>1.42</v>
      </c>
      <c r="AA8112" s="22">
        <v>0.913</v>
      </c>
      <c r="AB8112" s="22">
        <v>0.877</v>
      </c>
      <c r="AC8112" s="22">
        <v>0.769</v>
      </c>
      <c r="AD8112" s="22">
        <v>0.876</v>
      </c>
      <c r="AE8112" s="22">
        <v>0.804</v>
      </c>
      <c r="AF8112" s="22">
        <v>0.702</v>
      </c>
      <c r="AG8112" s="22">
        <v>0.746</v>
      </c>
      <c r="AH8112" s="22">
        <v>0.706</v>
      </c>
      <c r="AI8112" s="22">
        <v>0.689</v>
      </c>
      <c r="AJ8112" s="22">
        <v>0.67</v>
      </c>
    </row>
    <row r="8113" s="5" customFormat="1" spans="1:36">
      <c r="A8113" s="11" t="s">
        <v>10454</v>
      </c>
      <c r="B8113" s="11">
        <v>185.8</v>
      </c>
      <c r="C8113" s="11">
        <v>136.8</v>
      </c>
      <c r="D8113" s="11">
        <v>247.1793</v>
      </c>
      <c r="E8113" s="11">
        <v>249.1869</v>
      </c>
      <c r="F8113" s="11">
        <v>85.088</v>
      </c>
      <c r="G8113" s="11">
        <v>8970.213</v>
      </c>
      <c r="H8113" s="11">
        <v>1</v>
      </c>
      <c r="I8113" s="11">
        <v>1</v>
      </c>
      <c r="J8113" s="11" t="s">
        <v>46</v>
      </c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11">
        <v>0</v>
      </c>
      <c r="Y8113" s="22">
        <v>0.966</v>
      </c>
      <c r="Z8113" s="22">
        <v>1.056</v>
      </c>
      <c r="AA8113" s="22">
        <v>1.062</v>
      </c>
      <c r="AB8113" s="22">
        <v>0.907</v>
      </c>
      <c r="AC8113" s="22">
        <v>1.526</v>
      </c>
      <c r="AD8113" s="22">
        <v>1.369</v>
      </c>
      <c r="AE8113" s="22">
        <v>1.133</v>
      </c>
      <c r="AF8113" s="22">
        <v>1.55</v>
      </c>
      <c r="AG8113" s="22">
        <v>1.298</v>
      </c>
      <c r="AH8113" s="22">
        <v>1.285</v>
      </c>
      <c r="AI8113" s="22">
        <v>1.081</v>
      </c>
      <c r="AJ8113" s="22">
        <v>1.045</v>
      </c>
    </row>
    <row r="8114" s="5" customFormat="1" spans="1:36">
      <c r="A8114" s="11" t="s">
        <v>10455</v>
      </c>
      <c r="B8114" s="11">
        <v>183</v>
      </c>
      <c r="C8114" s="11">
        <v>136.9</v>
      </c>
      <c r="D8114" s="11">
        <v>298.1306</v>
      </c>
      <c r="E8114" s="11">
        <v>300.1374</v>
      </c>
      <c r="F8114" s="11">
        <v>136.0392</v>
      </c>
      <c r="G8114" s="11">
        <v>3699572.9</v>
      </c>
      <c r="H8114" s="11">
        <v>1</v>
      </c>
      <c r="I8114" s="11">
        <v>1</v>
      </c>
      <c r="J8114" s="11" t="s">
        <v>50</v>
      </c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20">
        <v>1</v>
      </c>
      <c r="V8114" s="20">
        <v>10</v>
      </c>
      <c r="W8114" s="5"/>
      <c r="X8114" s="11">
        <v>0</v>
      </c>
      <c r="Y8114" s="22">
        <v>0.633</v>
      </c>
      <c r="Z8114" s="22">
        <v>0.664</v>
      </c>
      <c r="AA8114" s="22">
        <v>0.838</v>
      </c>
      <c r="AB8114" s="22">
        <v>0.609</v>
      </c>
      <c r="AC8114" s="22">
        <v>1.159</v>
      </c>
      <c r="AD8114" s="22">
        <v>0.993</v>
      </c>
      <c r="AE8114" s="22">
        <v>0.887</v>
      </c>
      <c r="AF8114" s="22">
        <v>1.103</v>
      </c>
      <c r="AG8114" s="22">
        <v>1.004</v>
      </c>
      <c r="AH8114" s="22">
        <v>0.971</v>
      </c>
      <c r="AI8114" s="22">
        <v>0.961</v>
      </c>
      <c r="AJ8114" s="22">
        <v>0.975</v>
      </c>
    </row>
    <row r="8115" s="5" customFormat="1" spans="1:36">
      <c r="A8115" s="11" t="s">
        <v>10456</v>
      </c>
      <c r="B8115" s="11">
        <v>183.9</v>
      </c>
      <c r="C8115" s="11">
        <v>137.3</v>
      </c>
      <c r="D8115" s="11">
        <v>246.1247</v>
      </c>
      <c r="E8115" s="11">
        <v>248.132</v>
      </c>
      <c r="F8115" s="11">
        <v>168.0668</v>
      </c>
      <c r="G8115" s="11">
        <v>22722.2466666667</v>
      </c>
      <c r="H8115" s="11">
        <v>2</v>
      </c>
      <c r="I8115" s="11">
        <v>2</v>
      </c>
      <c r="J8115" s="11" t="s">
        <v>39</v>
      </c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20">
        <v>0</v>
      </c>
      <c r="V8115" s="20">
        <v>1</v>
      </c>
      <c r="W8115" s="5"/>
      <c r="X8115" s="11">
        <v>0</v>
      </c>
      <c r="Y8115" s="22">
        <v>0.913</v>
      </c>
      <c r="Z8115" s="22">
        <v>0.853</v>
      </c>
      <c r="AA8115" s="22">
        <v>0.729</v>
      </c>
      <c r="AB8115" s="22">
        <v>0.709</v>
      </c>
      <c r="AC8115" s="22">
        <v>1.171</v>
      </c>
      <c r="AD8115" s="22">
        <v>0.913</v>
      </c>
      <c r="AE8115" s="22">
        <v>0.955</v>
      </c>
      <c r="AF8115" s="22">
        <v>1.018</v>
      </c>
      <c r="AG8115" s="22">
        <v>1.026</v>
      </c>
      <c r="AH8115" s="22">
        <v>1.044</v>
      </c>
      <c r="AI8115" s="22">
        <v>1.089</v>
      </c>
      <c r="AJ8115" s="22">
        <v>0.892</v>
      </c>
    </row>
    <row r="8116" s="5" customFormat="1" spans="1:36">
      <c r="A8116" s="11" t="s">
        <v>10457</v>
      </c>
      <c r="B8116" s="11">
        <v>184.8</v>
      </c>
      <c r="C8116" s="11">
        <v>137.3</v>
      </c>
      <c r="D8116" s="11">
        <v>525.3056</v>
      </c>
      <c r="E8116" s="11">
        <v>529.3193</v>
      </c>
      <c r="F8116" s="11">
        <v>202.1302</v>
      </c>
      <c r="G8116" s="11">
        <v>8428.30488888889</v>
      </c>
      <c r="H8116" s="11">
        <v>1</v>
      </c>
      <c r="I8116" s="11">
        <v>2</v>
      </c>
      <c r="J8116" s="11" t="s">
        <v>39</v>
      </c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20">
        <v>0</v>
      </c>
      <c r="V8116" s="20">
        <v>14</v>
      </c>
      <c r="W8116" s="5"/>
      <c r="X8116" s="11">
        <v>0</v>
      </c>
      <c r="Y8116" s="22">
        <v>0.862</v>
      </c>
      <c r="Z8116" s="22">
        <v>1.118</v>
      </c>
      <c r="AA8116" s="22">
        <v>0.76</v>
      </c>
      <c r="AB8116" s="22">
        <v>0.7</v>
      </c>
      <c r="AC8116" s="22">
        <v>0.82</v>
      </c>
      <c r="AD8116" s="22">
        <v>0.857</v>
      </c>
      <c r="AE8116" s="22">
        <v>0.863</v>
      </c>
      <c r="AF8116" s="22">
        <v>0.948</v>
      </c>
      <c r="AG8116" s="22">
        <v>0.946</v>
      </c>
      <c r="AH8116" s="22">
        <v>1.138</v>
      </c>
      <c r="AI8116" s="22">
        <v>0.922</v>
      </c>
      <c r="AJ8116" s="22">
        <v>0.952</v>
      </c>
    </row>
    <row r="8117" s="5" customFormat="1" spans="1:36">
      <c r="A8117" s="11" t="s">
        <v>10458</v>
      </c>
      <c r="B8117" s="11">
        <v>185.8</v>
      </c>
      <c r="C8117" s="11">
        <v>137.5</v>
      </c>
      <c r="D8117" s="11">
        <v>251.1028</v>
      </c>
      <c r="E8117" s="11">
        <v>253.1097</v>
      </c>
      <c r="F8117" s="11">
        <v>89.0115</v>
      </c>
      <c r="G8117" s="11">
        <v>74158.085</v>
      </c>
      <c r="H8117" s="11">
        <v>1</v>
      </c>
      <c r="I8117" s="11">
        <v>1</v>
      </c>
      <c r="J8117" s="11" t="s">
        <v>39</v>
      </c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20">
        <v>0</v>
      </c>
      <c r="V8117" s="20">
        <v>6</v>
      </c>
      <c r="W8117" s="5"/>
      <c r="X8117" s="11">
        <v>0</v>
      </c>
      <c r="Y8117" s="22">
        <v>0.794</v>
      </c>
      <c r="Z8117" s="22">
        <v>1.208</v>
      </c>
      <c r="AA8117" s="22">
        <v>0.75</v>
      </c>
      <c r="AB8117" s="22">
        <v>0.703</v>
      </c>
      <c r="AC8117" s="22">
        <v>0.834</v>
      </c>
      <c r="AD8117" s="22">
        <v>0.858</v>
      </c>
      <c r="AE8117" s="22">
        <v>0.792</v>
      </c>
      <c r="AF8117" s="22">
        <v>0.891</v>
      </c>
      <c r="AG8117" s="22">
        <v>0.991</v>
      </c>
      <c r="AH8117" s="22">
        <v>0.955</v>
      </c>
      <c r="AI8117" s="22">
        <v>0.999</v>
      </c>
      <c r="AJ8117" s="22">
        <v>0.97</v>
      </c>
    </row>
    <row r="8118" s="5" customFormat="1" spans="1:36">
      <c r="A8118" s="11" t="s">
        <v>10459</v>
      </c>
      <c r="B8118" s="11">
        <v>185.7</v>
      </c>
      <c r="C8118" s="11">
        <v>137.9</v>
      </c>
      <c r="D8118" s="11">
        <v>242.1654</v>
      </c>
      <c r="E8118" s="11">
        <v>244.1721</v>
      </c>
      <c r="F8118" s="11">
        <v>80.0741</v>
      </c>
      <c r="G8118" s="11">
        <v>18070.76</v>
      </c>
      <c r="H8118" s="11">
        <v>1</v>
      </c>
      <c r="I8118" s="11">
        <v>1</v>
      </c>
      <c r="J8118" s="11" t="s">
        <v>46</v>
      </c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11">
        <v>0</v>
      </c>
      <c r="Y8118" s="22">
        <v>1.458</v>
      </c>
      <c r="Z8118" s="22">
        <v>1.298</v>
      </c>
      <c r="AA8118" s="22">
        <v>1.451</v>
      </c>
      <c r="AB8118" s="22">
        <v>1.196</v>
      </c>
      <c r="AC8118" s="22">
        <v>1.795</v>
      </c>
      <c r="AD8118" s="22">
        <v>1.42</v>
      </c>
      <c r="AE8118" s="22">
        <v>1.212</v>
      </c>
      <c r="AF8118" s="22">
        <v>1.901</v>
      </c>
      <c r="AG8118" s="22">
        <v>1.209</v>
      </c>
      <c r="AH8118" s="22">
        <v>1.283</v>
      </c>
      <c r="AI8118" s="22">
        <v>1.191</v>
      </c>
      <c r="AJ8118" s="22">
        <v>1.552</v>
      </c>
    </row>
    <row r="8119" s="5" customFormat="1" spans="1:36">
      <c r="A8119" s="11" t="s">
        <v>10460</v>
      </c>
      <c r="B8119" s="11">
        <v>186.4</v>
      </c>
      <c r="C8119" s="11">
        <v>138.1</v>
      </c>
      <c r="D8119" s="11">
        <v>449.2306</v>
      </c>
      <c r="E8119" s="11">
        <v>451.2348</v>
      </c>
      <c r="F8119" s="11">
        <v>287.1393</v>
      </c>
      <c r="G8119" s="11">
        <v>44497.4766666667</v>
      </c>
      <c r="H8119" s="11">
        <v>1</v>
      </c>
      <c r="I8119" s="11">
        <v>1</v>
      </c>
      <c r="J8119" s="11" t="s">
        <v>39</v>
      </c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20">
        <v>0</v>
      </c>
      <c r="V8119" s="20">
        <v>7</v>
      </c>
      <c r="W8119" s="5"/>
      <c r="X8119" s="11">
        <v>0</v>
      </c>
      <c r="Y8119" s="22">
        <v>1.095</v>
      </c>
      <c r="Z8119" s="22">
        <v>1.011</v>
      </c>
      <c r="AA8119" s="22">
        <v>0.893</v>
      </c>
      <c r="AB8119" s="22">
        <v>1.038</v>
      </c>
      <c r="AC8119" s="22">
        <v>1.051</v>
      </c>
      <c r="AD8119" s="22">
        <v>0.933</v>
      </c>
      <c r="AE8119" s="22">
        <v>0.984</v>
      </c>
      <c r="AF8119" s="22">
        <v>1.021</v>
      </c>
      <c r="AG8119" s="22">
        <v>1.092</v>
      </c>
      <c r="AH8119" s="22">
        <v>1.091</v>
      </c>
      <c r="AI8119" s="22">
        <v>1.079</v>
      </c>
      <c r="AJ8119" s="22">
        <v>1.147</v>
      </c>
    </row>
    <row r="8120" s="5" customFormat="1" spans="1:36">
      <c r="A8120" s="11" t="s">
        <v>10461</v>
      </c>
      <c r="B8120" s="11">
        <v>185.8</v>
      </c>
      <c r="C8120" s="11">
        <v>138.2</v>
      </c>
      <c r="D8120" s="11">
        <v>413.2081</v>
      </c>
      <c r="E8120" s="11">
        <v>417.2216</v>
      </c>
      <c r="F8120" s="11">
        <v>90.0327</v>
      </c>
      <c r="G8120" s="11">
        <v>1109522.28571429</v>
      </c>
      <c r="H8120" s="11">
        <v>1</v>
      </c>
      <c r="I8120" s="11">
        <v>2</v>
      </c>
      <c r="J8120" s="11" t="s">
        <v>46</v>
      </c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11">
        <v>0</v>
      </c>
      <c r="Y8120" s="22">
        <v>1.774</v>
      </c>
      <c r="Z8120" s="22">
        <v>1.602</v>
      </c>
      <c r="AA8120" s="22">
        <v>1.748</v>
      </c>
      <c r="AB8120" s="22">
        <v>1.869</v>
      </c>
      <c r="AC8120" s="22">
        <v>1.034</v>
      </c>
      <c r="AD8120" s="22">
        <v>1.312</v>
      </c>
      <c r="AE8120" s="22">
        <v>1.011</v>
      </c>
      <c r="AF8120" s="22">
        <v>1.164</v>
      </c>
      <c r="AG8120" s="22">
        <v>1.151</v>
      </c>
      <c r="AH8120" s="22">
        <v>1.128</v>
      </c>
      <c r="AI8120" s="22">
        <v>1.136</v>
      </c>
      <c r="AJ8120" s="22">
        <v>1.19</v>
      </c>
    </row>
    <row r="8121" s="5" customFormat="1" spans="1:36">
      <c r="A8121" s="11" t="s">
        <v>10462</v>
      </c>
      <c r="B8121" s="11">
        <v>186.8</v>
      </c>
      <c r="C8121" s="11">
        <v>138.3</v>
      </c>
      <c r="D8121" s="11">
        <v>314.1255</v>
      </c>
      <c r="E8121" s="11">
        <v>316.1323</v>
      </c>
      <c r="F8121" s="11">
        <v>152.0342</v>
      </c>
      <c r="G8121" s="11">
        <v>1565159.16666667</v>
      </c>
      <c r="H8121" s="11">
        <v>1</v>
      </c>
      <c r="I8121" s="11">
        <v>1</v>
      </c>
      <c r="J8121" s="11" t="s">
        <v>50</v>
      </c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20">
        <v>3</v>
      </c>
      <c r="V8121" s="20">
        <v>7</v>
      </c>
      <c r="W8121" s="5"/>
      <c r="X8121" s="11">
        <v>0</v>
      </c>
      <c r="Y8121" s="22">
        <v>0.884</v>
      </c>
      <c r="Z8121" s="22">
        <v>0.794</v>
      </c>
      <c r="AA8121" s="22">
        <v>1.004</v>
      </c>
      <c r="AB8121" s="22">
        <v>0.775</v>
      </c>
      <c r="AC8121" s="22">
        <v>1.209</v>
      </c>
      <c r="AD8121" s="22">
        <v>1.099</v>
      </c>
      <c r="AE8121" s="22">
        <v>1.086</v>
      </c>
      <c r="AF8121" s="22">
        <v>1.268</v>
      </c>
      <c r="AG8121" s="22">
        <v>1.016</v>
      </c>
      <c r="AH8121" s="22">
        <v>1.006</v>
      </c>
      <c r="AI8121" s="22">
        <v>1.02</v>
      </c>
      <c r="AJ8121" s="22">
        <v>1.05</v>
      </c>
    </row>
    <row r="8122" s="5" customFormat="1" spans="1:36">
      <c r="A8122" s="11" t="s">
        <v>10463</v>
      </c>
      <c r="B8122" s="11">
        <v>194.1</v>
      </c>
      <c r="C8122" s="11">
        <v>138.5</v>
      </c>
      <c r="D8122" s="11">
        <v>574.1068</v>
      </c>
      <c r="E8122" s="11">
        <v>576.1126</v>
      </c>
      <c r="F8122" s="11">
        <v>412.0154</v>
      </c>
      <c r="G8122" s="11">
        <v>8610.75333333333</v>
      </c>
      <c r="H8122" s="11">
        <v>1</v>
      </c>
      <c r="I8122" s="11">
        <v>1</v>
      </c>
      <c r="J8122" s="11" t="s">
        <v>50</v>
      </c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20">
        <v>1</v>
      </c>
      <c r="V8122" s="20">
        <v>9</v>
      </c>
      <c r="W8122" s="5"/>
      <c r="X8122" s="11">
        <v>0</v>
      </c>
      <c r="Y8122" s="22">
        <v>0.945</v>
      </c>
      <c r="Z8122" s="22">
        <v>1.032</v>
      </c>
      <c r="AA8122" s="22">
        <v>1.053</v>
      </c>
      <c r="AB8122" s="22">
        <v>0.966</v>
      </c>
      <c r="AC8122" s="22">
        <v>0.961</v>
      </c>
      <c r="AD8122" s="22">
        <v>0.922</v>
      </c>
      <c r="AE8122" s="22">
        <v>1.287</v>
      </c>
      <c r="AF8122" s="22">
        <v>1.012</v>
      </c>
      <c r="AG8122" s="22">
        <v>0.9</v>
      </c>
      <c r="AH8122" s="22">
        <v>0.936</v>
      </c>
      <c r="AI8122" s="22">
        <v>0.951</v>
      </c>
      <c r="AJ8122" s="22">
        <v>0.953</v>
      </c>
    </row>
    <row r="8123" s="5" customFormat="1" spans="1:36">
      <c r="A8123" s="11" t="s">
        <v>10464</v>
      </c>
      <c r="B8123" s="11">
        <v>186.7</v>
      </c>
      <c r="C8123" s="11">
        <v>138.6</v>
      </c>
      <c r="D8123" s="11">
        <v>462.1696</v>
      </c>
      <c r="E8123" s="11">
        <v>466.184</v>
      </c>
      <c r="F8123" s="11">
        <v>138.9942</v>
      </c>
      <c r="G8123" s="11">
        <v>25667.8945454546</v>
      </c>
      <c r="H8123" s="11">
        <v>1</v>
      </c>
      <c r="I8123" s="11">
        <v>2</v>
      </c>
      <c r="J8123" s="11" t="s">
        <v>39</v>
      </c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20">
        <v>0</v>
      </c>
      <c r="V8123" s="20">
        <v>4</v>
      </c>
      <c r="W8123" s="5"/>
      <c r="X8123" s="11">
        <v>0</v>
      </c>
      <c r="Y8123" s="22">
        <v>1.206</v>
      </c>
      <c r="Z8123" s="22">
        <v>0.759</v>
      </c>
      <c r="AA8123" s="22">
        <v>0.835</v>
      </c>
      <c r="AB8123" s="22">
        <v>1.116</v>
      </c>
      <c r="AC8123" s="22">
        <v>0.981</v>
      </c>
      <c r="AD8123" s="22">
        <v>1.131</v>
      </c>
      <c r="AE8123" s="22">
        <v>1.107</v>
      </c>
      <c r="AF8123" s="22">
        <v>1.177</v>
      </c>
      <c r="AG8123" s="22">
        <v>1.138</v>
      </c>
      <c r="AH8123" s="22">
        <v>0.959</v>
      </c>
      <c r="AI8123" s="22">
        <v>0.978</v>
      </c>
      <c r="AJ8123" s="22">
        <v>0.899</v>
      </c>
    </row>
    <row r="8124" s="5" customFormat="1" spans="1:36">
      <c r="A8124" s="11" t="s">
        <v>10465</v>
      </c>
      <c r="B8124" s="11">
        <v>187</v>
      </c>
      <c r="C8124" s="11">
        <v>138.6</v>
      </c>
      <c r="D8124" s="11">
        <v>623.3721</v>
      </c>
      <c r="E8124" s="11">
        <v>627.3861</v>
      </c>
      <c r="F8124" s="11">
        <v>300.1967</v>
      </c>
      <c r="G8124" s="11">
        <v>3369.98166666667</v>
      </c>
      <c r="H8124" s="11">
        <v>1</v>
      </c>
      <c r="I8124" s="11">
        <v>2</v>
      </c>
      <c r="J8124" s="11" t="s">
        <v>39</v>
      </c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20">
        <v>0</v>
      </c>
      <c r="V8124" s="20">
        <v>1</v>
      </c>
      <c r="W8124" s="5"/>
      <c r="X8124" s="11">
        <v>0</v>
      </c>
      <c r="Y8124" s="22">
        <v>1.068</v>
      </c>
      <c r="Z8124" s="22">
        <v>1.082</v>
      </c>
      <c r="AA8124" s="22">
        <v>1.121</v>
      </c>
      <c r="AB8124" s="22">
        <v>1.118</v>
      </c>
      <c r="AC8124" s="22">
        <v>1.327</v>
      </c>
      <c r="AD8124" s="22">
        <v>1.307</v>
      </c>
      <c r="AE8124" s="22">
        <v>1.113</v>
      </c>
      <c r="AF8124" s="22">
        <v>1.437</v>
      </c>
      <c r="AG8124" s="22">
        <v>1.236</v>
      </c>
      <c r="AH8124" s="22">
        <v>1.175</v>
      </c>
      <c r="AI8124" s="22">
        <v>1.196</v>
      </c>
      <c r="AJ8124" s="22">
        <v>1.301</v>
      </c>
    </row>
    <row r="8125" s="5" customFormat="1" spans="1:36">
      <c r="A8125" s="11" t="s">
        <v>10466</v>
      </c>
      <c r="B8125" s="11">
        <v>186.7</v>
      </c>
      <c r="C8125" s="11">
        <v>138.6</v>
      </c>
      <c r="D8125" s="11">
        <v>358.2039</v>
      </c>
      <c r="E8125" s="11">
        <v>360.2111</v>
      </c>
      <c r="F8125" s="11">
        <v>196.1126</v>
      </c>
      <c r="G8125" s="11">
        <v>693426.245454545</v>
      </c>
      <c r="H8125" s="11">
        <v>1</v>
      </c>
      <c r="I8125" s="11">
        <v>1</v>
      </c>
      <c r="J8125" s="11" t="s">
        <v>46</v>
      </c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11">
        <v>0</v>
      </c>
      <c r="Y8125" s="22">
        <v>0.613</v>
      </c>
      <c r="Z8125" s="22">
        <v>0.715</v>
      </c>
      <c r="AA8125" s="22">
        <v>0.669</v>
      </c>
      <c r="AB8125" s="22">
        <v>0.641</v>
      </c>
      <c r="AC8125" s="22">
        <v>0.928</v>
      </c>
      <c r="AD8125" s="22">
        <v>0.915</v>
      </c>
      <c r="AE8125" s="22">
        <v>0.834</v>
      </c>
      <c r="AF8125" s="22">
        <v>1.049</v>
      </c>
      <c r="AG8125" s="22">
        <v>0.647</v>
      </c>
      <c r="AH8125" s="22">
        <v>0.671</v>
      </c>
      <c r="AI8125" s="22">
        <v>0.938</v>
      </c>
      <c r="AJ8125" s="22">
        <v>1.088</v>
      </c>
    </row>
    <row r="8126" s="5" customFormat="1" spans="1:36">
      <c r="A8126" s="11" t="s">
        <v>10467</v>
      </c>
      <c r="B8126" s="11">
        <v>187.7</v>
      </c>
      <c r="C8126" s="11">
        <v>138.7</v>
      </c>
      <c r="D8126" s="11">
        <v>275.6228</v>
      </c>
      <c r="E8126" s="11">
        <v>277.6296</v>
      </c>
      <c r="F8126" s="11">
        <v>113.5314</v>
      </c>
      <c r="G8126" s="11">
        <v>8855.08123076923</v>
      </c>
      <c r="H8126" s="11">
        <v>1</v>
      </c>
      <c r="I8126" s="11">
        <v>1</v>
      </c>
      <c r="J8126" s="11" t="s">
        <v>46</v>
      </c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11">
        <v>0</v>
      </c>
      <c r="Y8126" s="22">
        <v>1.91</v>
      </c>
      <c r="Z8126" s="22">
        <v>0.805</v>
      </c>
      <c r="AA8126" s="22">
        <v>2.271</v>
      </c>
      <c r="AB8126" s="22">
        <v>1.583</v>
      </c>
      <c r="AC8126" s="22">
        <v>1.488</v>
      </c>
      <c r="AD8126" s="22">
        <v>1.694</v>
      </c>
      <c r="AE8126" s="22">
        <v>0.806</v>
      </c>
      <c r="AF8126" s="22">
        <v>2.065</v>
      </c>
      <c r="AG8126" s="22">
        <v>1.298</v>
      </c>
      <c r="AH8126" s="22">
        <v>1.289</v>
      </c>
      <c r="AI8126" s="22">
        <v>1.242</v>
      </c>
      <c r="AJ8126" s="22">
        <v>1.298</v>
      </c>
    </row>
    <row r="8127" s="5" customFormat="1" ht="24.85" spans="1:36">
      <c r="A8127" s="11" t="s">
        <v>10468</v>
      </c>
      <c r="B8127" s="11">
        <v>187.7</v>
      </c>
      <c r="C8127" s="11">
        <v>139</v>
      </c>
      <c r="D8127" s="11">
        <v>413.1381</v>
      </c>
      <c r="E8127" s="11">
        <v>415.1446</v>
      </c>
      <c r="F8127" s="11">
        <v>251.0467</v>
      </c>
      <c r="G8127" s="11">
        <v>41020.2981818182</v>
      </c>
      <c r="H8127" s="11">
        <v>1</v>
      </c>
      <c r="I8127" s="11">
        <v>1</v>
      </c>
      <c r="J8127" s="11" t="s">
        <v>41</v>
      </c>
      <c r="K8127" s="5"/>
      <c r="L8127" s="5"/>
      <c r="M8127" s="5"/>
      <c r="N8127" s="5"/>
      <c r="O8127" s="5"/>
      <c r="P8127" s="11" t="s">
        <v>10469</v>
      </c>
      <c r="Q8127" s="11" t="s">
        <v>10470</v>
      </c>
      <c r="R8127" s="11" t="s">
        <v>10471</v>
      </c>
      <c r="S8127" s="11">
        <v>0.92</v>
      </c>
      <c r="T8127" s="11">
        <v>127.2</v>
      </c>
      <c r="U8127" s="5"/>
      <c r="V8127" s="5"/>
      <c r="W8127" s="5"/>
      <c r="X8127" s="11">
        <v>0</v>
      </c>
      <c r="Y8127" s="22">
        <v>0.634</v>
      </c>
      <c r="Z8127" s="22">
        <v>0.979</v>
      </c>
      <c r="AA8127" s="22">
        <v>0.759</v>
      </c>
      <c r="AB8127" s="22">
        <v>0.514</v>
      </c>
      <c r="AC8127" s="22">
        <v>1.677</v>
      </c>
      <c r="AD8127" s="22">
        <v>1.317</v>
      </c>
      <c r="AE8127" s="22">
        <v>0.941</v>
      </c>
      <c r="AF8127" s="22">
        <v>1.697</v>
      </c>
      <c r="AG8127" s="22">
        <v>0.917</v>
      </c>
      <c r="AH8127" s="22">
        <v>0.848</v>
      </c>
      <c r="AI8127" s="22">
        <v>0.908</v>
      </c>
      <c r="AJ8127" s="22">
        <v>0.845</v>
      </c>
    </row>
    <row r="8128" s="5" customFormat="1" spans="1:36">
      <c r="A8128" s="11" t="s">
        <v>10472</v>
      </c>
      <c r="B8128" s="11">
        <v>186.7</v>
      </c>
      <c r="C8128" s="11">
        <v>139.1</v>
      </c>
      <c r="D8128" s="11">
        <v>516.0886</v>
      </c>
      <c r="E8128" s="11">
        <v>520.1029</v>
      </c>
      <c r="F8128" s="11">
        <v>192.9132</v>
      </c>
      <c r="G8128" s="11">
        <v>4394.04575</v>
      </c>
      <c r="H8128" s="11">
        <v>1</v>
      </c>
      <c r="I8128" s="11">
        <v>2</v>
      </c>
      <c r="J8128" s="11" t="s">
        <v>39</v>
      </c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20">
        <v>0</v>
      </c>
      <c r="V8128" s="20">
        <v>1</v>
      </c>
      <c r="W8128" s="5"/>
      <c r="X8128" s="11">
        <v>0</v>
      </c>
      <c r="Y8128" s="22">
        <v>0.627</v>
      </c>
      <c r="Z8128" s="22">
        <v>0.779</v>
      </c>
      <c r="AA8128" s="22">
        <v>0.85</v>
      </c>
      <c r="AB8128" s="22">
        <v>0.844</v>
      </c>
      <c r="AC8128" s="22">
        <v>1.088</v>
      </c>
      <c r="AD8128" s="22">
        <v>1.125</v>
      </c>
      <c r="AE8128" s="22">
        <v>1.188</v>
      </c>
      <c r="AF8128" s="22">
        <v>1.241</v>
      </c>
      <c r="AG8128" s="22">
        <v>0.956</v>
      </c>
      <c r="AH8128" s="22">
        <v>0.918</v>
      </c>
      <c r="AI8128" s="22">
        <v>0.945</v>
      </c>
      <c r="AJ8128" s="22">
        <v>0.926</v>
      </c>
    </row>
    <row r="8129" s="5" customFormat="1" spans="1:36">
      <c r="A8129" s="11" t="s">
        <v>10473</v>
      </c>
      <c r="B8129" s="11">
        <v>183.7</v>
      </c>
      <c r="C8129" s="11">
        <v>139.3</v>
      </c>
      <c r="D8129" s="11">
        <v>478.2447</v>
      </c>
      <c r="E8129" s="11">
        <v>482.2583</v>
      </c>
      <c r="F8129" s="11">
        <v>155.0693</v>
      </c>
      <c r="G8129" s="11">
        <v>43485.2277272727</v>
      </c>
      <c r="H8129" s="11">
        <v>1</v>
      </c>
      <c r="I8129" s="11">
        <v>2</v>
      </c>
      <c r="J8129" s="11" t="s">
        <v>50</v>
      </c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20">
        <v>1</v>
      </c>
      <c r="V8129" s="20">
        <v>14</v>
      </c>
      <c r="W8129" s="5"/>
      <c r="X8129" s="11">
        <v>0</v>
      </c>
      <c r="Y8129" s="22">
        <v>1.009</v>
      </c>
      <c r="Z8129" s="22">
        <v>1.186</v>
      </c>
      <c r="AA8129" s="22">
        <v>1.043</v>
      </c>
      <c r="AB8129" s="22">
        <v>1.07</v>
      </c>
      <c r="AC8129" s="22">
        <v>1.135</v>
      </c>
      <c r="AD8129" s="22">
        <v>1.157</v>
      </c>
      <c r="AE8129" s="22">
        <v>1.137</v>
      </c>
      <c r="AF8129" s="22">
        <v>1.105</v>
      </c>
      <c r="AG8129" s="22">
        <v>1.055</v>
      </c>
      <c r="AH8129" s="22">
        <v>1.006</v>
      </c>
      <c r="AI8129" s="22">
        <v>1.03</v>
      </c>
      <c r="AJ8129" s="22">
        <v>0.993</v>
      </c>
    </row>
    <row r="8130" s="5" customFormat="1" spans="1:36">
      <c r="A8130" s="11" t="s">
        <v>10474</v>
      </c>
      <c r="B8130" s="11">
        <v>188.7</v>
      </c>
      <c r="C8130" s="11">
        <v>139.6</v>
      </c>
      <c r="D8130" s="11">
        <v>380.1822</v>
      </c>
      <c r="E8130" s="11">
        <v>382.1886</v>
      </c>
      <c r="F8130" s="11">
        <v>218.0908</v>
      </c>
      <c r="G8130" s="11">
        <v>108613.807272727</v>
      </c>
      <c r="H8130" s="11">
        <v>1</v>
      </c>
      <c r="I8130" s="11">
        <v>1</v>
      </c>
      <c r="J8130" s="11" t="s">
        <v>50</v>
      </c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20">
        <v>2</v>
      </c>
      <c r="V8130" s="20">
        <v>15</v>
      </c>
      <c r="W8130" s="5"/>
      <c r="X8130" s="11">
        <v>0</v>
      </c>
      <c r="Y8130" s="22">
        <v>1.911</v>
      </c>
      <c r="Z8130" s="22">
        <v>1.511</v>
      </c>
      <c r="AA8130" s="22">
        <v>1.929</v>
      </c>
      <c r="AB8130" s="22">
        <v>1.786</v>
      </c>
      <c r="AC8130" s="22">
        <v>1.189</v>
      </c>
      <c r="AD8130" s="22">
        <v>1.492</v>
      </c>
      <c r="AE8130" s="22">
        <v>1.03</v>
      </c>
      <c r="AF8130" s="22">
        <v>1.344</v>
      </c>
      <c r="AG8130" s="22">
        <v>1.075</v>
      </c>
      <c r="AH8130" s="22">
        <v>1.1</v>
      </c>
      <c r="AI8130" s="22">
        <v>1.123</v>
      </c>
      <c r="AJ8130" s="22">
        <v>1.128</v>
      </c>
    </row>
    <row r="8131" s="5" customFormat="1" spans="1:36">
      <c r="A8131" s="11" t="s">
        <v>10475</v>
      </c>
      <c r="B8131" s="11">
        <v>188.4</v>
      </c>
      <c r="C8131" s="11">
        <v>139.7</v>
      </c>
      <c r="D8131" s="11">
        <v>468.2135</v>
      </c>
      <c r="E8131" s="11">
        <v>472.228</v>
      </c>
      <c r="F8131" s="11">
        <v>145.0381</v>
      </c>
      <c r="G8131" s="11">
        <v>20901.1083333333</v>
      </c>
      <c r="H8131" s="11">
        <v>1</v>
      </c>
      <c r="I8131" s="11">
        <v>2</v>
      </c>
      <c r="J8131" s="11" t="s">
        <v>50</v>
      </c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20">
        <v>1</v>
      </c>
      <c r="V8131" s="20">
        <v>25</v>
      </c>
      <c r="W8131" s="5"/>
      <c r="X8131" s="11">
        <v>0</v>
      </c>
      <c r="Y8131" s="22">
        <v>0.79</v>
      </c>
      <c r="Z8131" s="22">
        <v>0.828</v>
      </c>
      <c r="AA8131" s="22">
        <v>0.562</v>
      </c>
      <c r="AB8131" s="22">
        <v>0.852</v>
      </c>
      <c r="AC8131" s="22">
        <v>0.526</v>
      </c>
      <c r="AD8131" s="22">
        <v>0.646</v>
      </c>
      <c r="AE8131" s="22">
        <v>0.536</v>
      </c>
      <c r="AF8131" s="22">
        <v>0.455</v>
      </c>
      <c r="AG8131" s="22">
        <v>0.583</v>
      </c>
      <c r="AH8131" s="22">
        <v>0.548</v>
      </c>
      <c r="AI8131" s="22">
        <v>0.618</v>
      </c>
      <c r="AJ8131" s="22">
        <v>0.624</v>
      </c>
    </row>
    <row r="8132" s="5" customFormat="1" spans="1:36">
      <c r="A8132" s="11" t="s">
        <v>10476</v>
      </c>
      <c r="B8132" s="11">
        <v>188.7</v>
      </c>
      <c r="C8132" s="11">
        <v>140</v>
      </c>
      <c r="D8132" s="11">
        <v>335.2077</v>
      </c>
      <c r="E8132" s="11">
        <v>337.2145</v>
      </c>
      <c r="F8132" s="11">
        <v>173.1163</v>
      </c>
      <c r="G8132" s="11">
        <v>60412.5195833333</v>
      </c>
      <c r="H8132" s="11">
        <v>1</v>
      </c>
      <c r="I8132" s="11">
        <v>1</v>
      </c>
      <c r="J8132" s="11" t="s">
        <v>39</v>
      </c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20">
        <v>0</v>
      </c>
      <c r="V8132" s="20">
        <v>5</v>
      </c>
      <c r="W8132" s="5"/>
      <c r="X8132" s="11">
        <v>0</v>
      </c>
      <c r="Y8132" s="22">
        <v>0.726</v>
      </c>
      <c r="Z8132" s="22">
        <v>0.619</v>
      </c>
      <c r="AA8132" s="22">
        <v>0.907</v>
      </c>
      <c r="AB8132" s="22">
        <v>0.859</v>
      </c>
      <c r="AC8132" s="22">
        <v>1.004</v>
      </c>
      <c r="AD8132" s="22">
        <v>1.182</v>
      </c>
      <c r="AE8132" s="22">
        <v>0.931</v>
      </c>
      <c r="AF8132" s="22">
        <v>1.054</v>
      </c>
      <c r="AG8132" s="22">
        <v>1.281</v>
      </c>
      <c r="AH8132" s="22">
        <v>1.217</v>
      </c>
      <c r="AI8132" s="22">
        <v>1.122</v>
      </c>
      <c r="AJ8132" s="22">
        <v>1.12</v>
      </c>
    </row>
    <row r="8133" s="5" customFormat="1" spans="1:36">
      <c r="A8133" s="11" t="s">
        <v>10477</v>
      </c>
      <c r="B8133" s="11">
        <v>186.7</v>
      </c>
      <c r="C8133" s="11">
        <v>140.1</v>
      </c>
      <c r="D8133" s="11">
        <v>622.3707</v>
      </c>
      <c r="E8133" s="11">
        <v>626.3841</v>
      </c>
      <c r="F8133" s="11">
        <v>299.1953</v>
      </c>
      <c r="G8133" s="11">
        <v>8224.799875</v>
      </c>
      <c r="H8133" s="11">
        <v>1</v>
      </c>
      <c r="I8133" s="11">
        <v>2</v>
      </c>
      <c r="J8133" s="11" t="s">
        <v>39</v>
      </c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20">
        <v>0</v>
      </c>
      <c r="V8133" s="20">
        <v>1</v>
      </c>
      <c r="W8133" s="5"/>
      <c r="X8133" s="11">
        <v>0</v>
      </c>
      <c r="Y8133" s="22">
        <v>0.971</v>
      </c>
      <c r="Z8133" s="22">
        <v>0.944</v>
      </c>
      <c r="AA8133" s="22">
        <v>0.898</v>
      </c>
      <c r="AB8133" s="22">
        <v>0.88</v>
      </c>
      <c r="AC8133" s="22">
        <v>1.215</v>
      </c>
      <c r="AD8133" s="22">
        <v>1.212</v>
      </c>
      <c r="AE8133" s="22">
        <v>0.995</v>
      </c>
      <c r="AF8133" s="22">
        <v>1.318</v>
      </c>
      <c r="AG8133" s="22">
        <v>1.116</v>
      </c>
      <c r="AH8133" s="22">
        <v>1.055</v>
      </c>
      <c r="AI8133" s="22">
        <v>1.094</v>
      </c>
      <c r="AJ8133" s="22">
        <v>1.085</v>
      </c>
    </row>
    <row r="8134" s="5" customFormat="1" spans="1:36">
      <c r="A8134" s="11" t="s">
        <v>10478</v>
      </c>
      <c r="B8134" s="11">
        <v>188.7</v>
      </c>
      <c r="C8134" s="11">
        <v>140.1</v>
      </c>
      <c r="D8134" s="11">
        <v>394.213</v>
      </c>
      <c r="E8134" s="11">
        <v>398.2266</v>
      </c>
      <c r="F8134" s="11">
        <v>71.0376</v>
      </c>
      <c r="G8134" s="11">
        <v>465748.166666667</v>
      </c>
      <c r="H8134" s="11">
        <v>1</v>
      </c>
      <c r="I8134" s="11">
        <v>2</v>
      </c>
      <c r="J8134" s="11" t="s">
        <v>50</v>
      </c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20">
        <v>1</v>
      </c>
      <c r="V8134" s="20">
        <v>9</v>
      </c>
      <c r="W8134" s="5"/>
      <c r="X8134" s="11">
        <v>0</v>
      </c>
      <c r="Y8134" s="22">
        <v>1.266</v>
      </c>
      <c r="Z8134" s="22">
        <v>1.208</v>
      </c>
      <c r="AA8134" s="22">
        <v>1.239</v>
      </c>
      <c r="AB8134" s="22">
        <v>1.476</v>
      </c>
      <c r="AC8134" s="22">
        <v>1.198</v>
      </c>
      <c r="AD8134" s="22">
        <v>1.104</v>
      </c>
      <c r="AE8134" s="22">
        <v>1.151</v>
      </c>
      <c r="AF8134" s="22">
        <v>1.16</v>
      </c>
      <c r="AG8134" s="22">
        <v>1.127</v>
      </c>
      <c r="AH8134" s="22">
        <v>1.103</v>
      </c>
      <c r="AI8134" s="22">
        <v>1.109</v>
      </c>
      <c r="AJ8134" s="22">
        <v>1.075</v>
      </c>
    </row>
    <row r="8135" s="5" customFormat="1" spans="1:36">
      <c r="A8135" s="11" t="s">
        <v>10479</v>
      </c>
      <c r="B8135" s="11">
        <v>188.7</v>
      </c>
      <c r="C8135" s="11">
        <v>140.1</v>
      </c>
      <c r="D8135" s="11">
        <v>307.1666</v>
      </c>
      <c r="E8135" s="11">
        <v>309.1726</v>
      </c>
      <c r="F8135" s="11">
        <v>290.1506</v>
      </c>
      <c r="G8135" s="11">
        <v>40135.7029166666</v>
      </c>
      <c r="H8135" s="11">
        <v>2</v>
      </c>
      <c r="I8135" s="11">
        <v>2</v>
      </c>
      <c r="J8135" s="11" t="s">
        <v>39</v>
      </c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20">
        <v>0</v>
      </c>
      <c r="V8135" s="20">
        <v>16</v>
      </c>
      <c r="W8135" s="5"/>
      <c r="X8135" s="11">
        <v>0</v>
      </c>
      <c r="Y8135" s="22">
        <v>1.009</v>
      </c>
      <c r="Z8135" s="22">
        <v>2.16</v>
      </c>
      <c r="AA8135" s="22">
        <v>1.272</v>
      </c>
      <c r="AB8135" s="22">
        <v>1.199</v>
      </c>
      <c r="AC8135" s="22">
        <v>0.677</v>
      </c>
      <c r="AD8135" s="22">
        <v>0.95</v>
      </c>
      <c r="AE8135" s="22">
        <v>0.672</v>
      </c>
      <c r="AF8135" s="22">
        <v>0.708</v>
      </c>
      <c r="AG8135" s="22">
        <v>0.783</v>
      </c>
      <c r="AH8135" s="22">
        <v>0.747</v>
      </c>
      <c r="AI8135" s="22">
        <v>0.767</v>
      </c>
      <c r="AJ8135" s="22">
        <v>0.771</v>
      </c>
    </row>
    <row r="8136" s="5" customFormat="1" spans="1:36">
      <c r="A8136" s="11" t="s">
        <v>10480</v>
      </c>
      <c r="B8136" s="11">
        <v>187.8</v>
      </c>
      <c r="C8136" s="11">
        <v>140.5</v>
      </c>
      <c r="D8136" s="11">
        <v>355.1353</v>
      </c>
      <c r="E8136" s="11">
        <v>357.1392</v>
      </c>
      <c r="F8136" s="11">
        <v>193.044</v>
      </c>
      <c r="G8136" s="11">
        <v>14266.6307142857</v>
      </c>
      <c r="H8136" s="11">
        <v>1</v>
      </c>
      <c r="I8136" s="11">
        <v>1</v>
      </c>
      <c r="J8136" s="11" t="s">
        <v>46</v>
      </c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11">
        <v>0</v>
      </c>
      <c r="Y8136" s="22">
        <v>1.201</v>
      </c>
      <c r="Z8136" s="22">
        <v>1.128</v>
      </c>
      <c r="AA8136" s="22">
        <v>1.113</v>
      </c>
      <c r="AB8136" s="22">
        <v>1.14</v>
      </c>
      <c r="AC8136" s="22">
        <v>1.546</v>
      </c>
      <c r="AD8136" s="22">
        <v>1.569</v>
      </c>
      <c r="AE8136" s="22">
        <v>1.819</v>
      </c>
      <c r="AF8136" s="22">
        <v>1.722</v>
      </c>
      <c r="AG8136" s="22">
        <v>1.442</v>
      </c>
      <c r="AH8136" s="22">
        <v>1.472</v>
      </c>
      <c r="AI8136" s="22">
        <v>1.487</v>
      </c>
      <c r="AJ8136" s="22">
        <v>1.462</v>
      </c>
    </row>
    <row r="8137" s="5" customFormat="1" spans="1:36">
      <c r="A8137" s="11" t="s">
        <v>10481</v>
      </c>
      <c r="B8137" s="11">
        <v>188.7</v>
      </c>
      <c r="C8137" s="11">
        <v>140.6</v>
      </c>
      <c r="D8137" s="11">
        <v>350.172</v>
      </c>
      <c r="E8137" s="11">
        <v>352.1786</v>
      </c>
      <c r="F8137" s="11">
        <v>188.0806</v>
      </c>
      <c r="G8137" s="11">
        <v>1058931.44782609</v>
      </c>
      <c r="H8137" s="11">
        <v>1</v>
      </c>
      <c r="I8137" s="11">
        <v>1</v>
      </c>
      <c r="J8137" s="11" t="s">
        <v>50</v>
      </c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20">
        <v>2</v>
      </c>
      <c r="V8137" s="20">
        <v>22</v>
      </c>
      <c r="W8137" s="5"/>
      <c r="X8137" s="11">
        <v>0</v>
      </c>
      <c r="Y8137" s="22">
        <v>1.826</v>
      </c>
      <c r="Z8137" s="22">
        <v>1.338</v>
      </c>
      <c r="AA8137" s="22">
        <v>1.453</v>
      </c>
      <c r="AB8137" s="22">
        <v>1.495</v>
      </c>
      <c r="AC8137" s="22">
        <v>1.505</v>
      </c>
      <c r="AD8137" s="22">
        <v>1.432</v>
      </c>
      <c r="AE8137" s="22">
        <v>1.131</v>
      </c>
      <c r="AF8137" s="22">
        <v>1.496</v>
      </c>
      <c r="AG8137" s="22">
        <v>1.131</v>
      </c>
      <c r="AH8137" s="22">
        <v>1.11</v>
      </c>
      <c r="AI8137" s="22">
        <v>1.123</v>
      </c>
      <c r="AJ8137" s="22">
        <v>1.118</v>
      </c>
    </row>
    <row r="8138" s="5" customFormat="1" spans="1:36">
      <c r="A8138" s="11" t="s">
        <v>10482</v>
      </c>
      <c r="B8138" s="11">
        <v>189.7</v>
      </c>
      <c r="C8138" s="11">
        <v>140.6</v>
      </c>
      <c r="D8138" s="11">
        <v>491.2408</v>
      </c>
      <c r="E8138" s="11">
        <v>495.2545</v>
      </c>
      <c r="F8138" s="11">
        <v>168.0654</v>
      </c>
      <c r="G8138" s="11">
        <v>621277.95</v>
      </c>
      <c r="H8138" s="11">
        <v>1</v>
      </c>
      <c r="I8138" s="11">
        <v>2</v>
      </c>
      <c r="J8138" s="11" t="s">
        <v>39</v>
      </c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20">
        <v>0</v>
      </c>
      <c r="V8138" s="20">
        <v>10</v>
      </c>
      <c r="W8138" s="5"/>
      <c r="X8138" s="11">
        <v>0</v>
      </c>
      <c r="Y8138" s="22">
        <v>1.086</v>
      </c>
      <c r="Z8138" s="22">
        <v>1.052</v>
      </c>
      <c r="AA8138" s="22">
        <v>1.061</v>
      </c>
      <c r="AB8138" s="22">
        <v>1.118</v>
      </c>
      <c r="AC8138" s="22">
        <v>1.154</v>
      </c>
      <c r="AD8138" s="22">
        <v>0.84</v>
      </c>
      <c r="AE8138" s="22">
        <v>1.039</v>
      </c>
      <c r="AF8138" s="22">
        <v>1.029</v>
      </c>
      <c r="AG8138" s="22">
        <v>1.087</v>
      </c>
      <c r="AH8138" s="22">
        <v>1.065</v>
      </c>
      <c r="AI8138" s="22">
        <v>1.081</v>
      </c>
      <c r="AJ8138" s="22">
        <v>1.123</v>
      </c>
    </row>
    <row r="8139" s="5" customFormat="1" spans="1:36">
      <c r="A8139" s="11" t="s">
        <v>10483</v>
      </c>
      <c r="B8139" s="11">
        <v>187.7</v>
      </c>
      <c r="C8139" s="11">
        <v>140.6</v>
      </c>
      <c r="D8139" s="11">
        <v>499.2761</v>
      </c>
      <c r="E8139" s="11">
        <v>501.2824</v>
      </c>
      <c r="F8139" s="11">
        <v>337.1848</v>
      </c>
      <c r="G8139" s="11">
        <v>19815.8766666667</v>
      </c>
      <c r="H8139" s="11">
        <v>1</v>
      </c>
      <c r="I8139" s="11">
        <v>1</v>
      </c>
      <c r="J8139" s="11" t="s">
        <v>39</v>
      </c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20">
        <v>0</v>
      </c>
      <c r="V8139" s="20">
        <v>1</v>
      </c>
      <c r="W8139" s="5"/>
      <c r="X8139" s="11">
        <v>0</v>
      </c>
      <c r="Y8139" s="22">
        <v>1.62</v>
      </c>
      <c r="Z8139" s="22">
        <v>1.302</v>
      </c>
      <c r="AA8139" s="22">
        <v>1.438</v>
      </c>
      <c r="AB8139" s="22">
        <v>1.363</v>
      </c>
      <c r="AC8139" s="22">
        <v>1.471</v>
      </c>
      <c r="AD8139" s="22">
        <v>1.32</v>
      </c>
      <c r="AE8139" s="22">
        <v>1.027</v>
      </c>
      <c r="AF8139" s="22">
        <v>1.363</v>
      </c>
      <c r="AG8139" s="22">
        <v>1.178</v>
      </c>
      <c r="AH8139" s="22">
        <v>1.083</v>
      </c>
      <c r="AI8139" s="22">
        <v>1.089</v>
      </c>
      <c r="AJ8139" s="22">
        <v>1.121</v>
      </c>
    </row>
    <row r="8140" s="5" customFormat="1" spans="1:36">
      <c r="A8140" s="11" t="s">
        <v>10484</v>
      </c>
      <c r="B8140" s="11">
        <v>191.7</v>
      </c>
      <c r="C8140" s="11">
        <v>140.8</v>
      </c>
      <c r="D8140" s="11">
        <v>435.1771</v>
      </c>
      <c r="E8140" s="11">
        <v>437.1837</v>
      </c>
      <c r="F8140" s="11">
        <v>273.0857</v>
      </c>
      <c r="G8140" s="11">
        <v>532801.708333333</v>
      </c>
      <c r="H8140" s="11">
        <v>1</v>
      </c>
      <c r="I8140" s="11">
        <v>1</v>
      </c>
      <c r="J8140" s="11" t="s">
        <v>39</v>
      </c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20">
        <v>0</v>
      </c>
      <c r="V8140" s="20">
        <v>7</v>
      </c>
      <c r="W8140" s="5"/>
      <c r="X8140" s="11">
        <v>0</v>
      </c>
      <c r="Y8140" s="22">
        <v>2.854</v>
      </c>
      <c r="Z8140" s="22">
        <v>1.402</v>
      </c>
      <c r="AA8140" s="22">
        <v>2.862</v>
      </c>
      <c r="AB8140" s="22">
        <v>2.912</v>
      </c>
      <c r="AC8140" s="22">
        <v>0.967</v>
      </c>
      <c r="AD8140" s="22">
        <v>1.445</v>
      </c>
      <c r="AE8140" s="22">
        <v>0.695</v>
      </c>
      <c r="AF8140" s="22">
        <v>1.142</v>
      </c>
      <c r="AG8140" s="22">
        <v>1.381</v>
      </c>
      <c r="AH8140" s="22">
        <v>1.349</v>
      </c>
      <c r="AI8140" s="22">
        <v>1.284</v>
      </c>
      <c r="AJ8140" s="22">
        <v>1.331</v>
      </c>
    </row>
    <row r="8141" s="5" customFormat="1" spans="1:36">
      <c r="A8141" s="11" t="s">
        <v>10485</v>
      </c>
      <c r="B8141" s="11">
        <v>189</v>
      </c>
      <c r="C8141" s="11">
        <v>141.1</v>
      </c>
      <c r="D8141" s="11">
        <v>452.22</v>
      </c>
      <c r="E8141" s="11">
        <v>456.2308</v>
      </c>
      <c r="F8141" s="11">
        <v>129.0446</v>
      </c>
      <c r="G8141" s="11">
        <v>22384.7566666667</v>
      </c>
      <c r="H8141" s="11">
        <v>1</v>
      </c>
      <c r="I8141" s="11">
        <v>2</v>
      </c>
      <c r="J8141" s="11" t="s">
        <v>46</v>
      </c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11">
        <v>0</v>
      </c>
      <c r="Y8141" s="22">
        <v>0.924</v>
      </c>
      <c r="Z8141" s="22">
        <v>1.102</v>
      </c>
      <c r="AA8141" s="22">
        <v>1.075</v>
      </c>
      <c r="AB8141" s="22">
        <v>0.806</v>
      </c>
      <c r="AC8141" s="22">
        <v>0.989</v>
      </c>
      <c r="AD8141" s="22">
        <v>1.096</v>
      </c>
      <c r="AE8141" s="22">
        <v>1.004</v>
      </c>
      <c r="AF8141" s="22">
        <v>1.015</v>
      </c>
      <c r="AG8141" s="22">
        <v>0.875</v>
      </c>
      <c r="AH8141" s="22">
        <v>0.891</v>
      </c>
      <c r="AI8141" s="22">
        <v>0.946</v>
      </c>
      <c r="AJ8141" s="22">
        <v>1.103</v>
      </c>
    </row>
    <row r="8142" s="5" customFormat="1" spans="1:36">
      <c r="A8142" s="11" t="s">
        <v>10486</v>
      </c>
      <c r="B8142" s="11">
        <v>189.7</v>
      </c>
      <c r="C8142" s="11">
        <v>141.1</v>
      </c>
      <c r="D8142" s="11">
        <v>293.1857</v>
      </c>
      <c r="E8142" s="11">
        <v>295.1932</v>
      </c>
      <c r="F8142" s="11">
        <v>131.0944</v>
      </c>
      <c r="G8142" s="11">
        <v>453458.461111111</v>
      </c>
      <c r="H8142" s="11">
        <v>1</v>
      </c>
      <c r="I8142" s="11">
        <v>1</v>
      </c>
      <c r="J8142" s="11" t="s">
        <v>50</v>
      </c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20">
        <v>6</v>
      </c>
      <c r="V8142" s="20">
        <v>36</v>
      </c>
      <c r="W8142" s="5"/>
      <c r="X8142" s="11">
        <v>0</v>
      </c>
      <c r="Y8142" s="22">
        <v>1.267</v>
      </c>
      <c r="Z8142" s="22">
        <v>1.21</v>
      </c>
      <c r="AA8142" s="22">
        <v>1.18</v>
      </c>
      <c r="AB8142" s="22">
        <v>0.969</v>
      </c>
      <c r="AC8142" s="22">
        <v>1.901</v>
      </c>
      <c r="AD8142" s="22">
        <v>1.433</v>
      </c>
      <c r="AE8142" s="22">
        <v>1.14</v>
      </c>
      <c r="AF8142" s="22">
        <v>1.84</v>
      </c>
      <c r="AG8142" s="22">
        <v>1.119</v>
      </c>
      <c r="AH8142" s="22">
        <v>1.114</v>
      </c>
      <c r="AI8142" s="22">
        <v>1.042</v>
      </c>
      <c r="AJ8142" s="22">
        <v>1.122</v>
      </c>
    </row>
    <row r="8143" s="5" customFormat="1" spans="1:36">
      <c r="A8143" s="11" t="s">
        <v>10487</v>
      </c>
      <c r="B8143" s="11">
        <v>188.9</v>
      </c>
      <c r="C8143" s="11">
        <v>141.3</v>
      </c>
      <c r="D8143" s="11">
        <v>520.1881</v>
      </c>
      <c r="E8143" s="11">
        <v>522.1947</v>
      </c>
      <c r="F8143" s="11">
        <v>358.0968</v>
      </c>
      <c r="G8143" s="11">
        <v>269435.0475</v>
      </c>
      <c r="H8143" s="11">
        <v>1</v>
      </c>
      <c r="I8143" s="11">
        <v>1</v>
      </c>
      <c r="J8143" s="11" t="s">
        <v>50</v>
      </c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20">
        <v>1</v>
      </c>
      <c r="V8143" s="20">
        <v>5</v>
      </c>
      <c r="W8143" s="5"/>
      <c r="X8143" s="11">
        <v>0</v>
      </c>
      <c r="Y8143" s="22">
        <v>0.899</v>
      </c>
      <c r="Z8143" s="22">
        <v>0.93</v>
      </c>
      <c r="AA8143" s="22">
        <v>0.967</v>
      </c>
      <c r="AB8143" s="22">
        <v>0.895</v>
      </c>
      <c r="AC8143" s="22">
        <v>0.94</v>
      </c>
      <c r="AD8143" s="22">
        <v>0.795</v>
      </c>
      <c r="AE8143" s="22">
        <v>1.257</v>
      </c>
      <c r="AF8143" s="22">
        <v>0.917</v>
      </c>
      <c r="AG8143" s="22">
        <v>0.916</v>
      </c>
      <c r="AH8143" s="22">
        <v>0.87</v>
      </c>
      <c r="AI8143" s="22">
        <v>0.862</v>
      </c>
      <c r="AJ8143" s="22">
        <v>0.892</v>
      </c>
    </row>
    <row r="8144" s="5" customFormat="1" spans="1:36">
      <c r="A8144" s="11" t="s">
        <v>10488</v>
      </c>
      <c r="B8144" s="11">
        <v>190.9</v>
      </c>
      <c r="C8144" s="11">
        <v>141.3</v>
      </c>
      <c r="D8144" s="11">
        <v>419.27</v>
      </c>
      <c r="E8144" s="11">
        <v>421.2779</v>
      </c>
      <c r="F8144" s="11">
        <v>257.1786</v>
      </c>
      <c r="G8144" s="11">
        <v>13671.7582</v>
      </c>
      <c r="H8144" s="11">
        <v>1</v>
      </c>
      <c r="I8144" s="11">
        <v>1</v>
      </c>
      <c r="J8144" s="11" t="s">
        <v>39</v>
      </c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20">
        <v>0</v>
      </c>
      <c r="V8144" s="20">
        <v>3</v>
      </c>
      <c r="W8144" s="5"/>
      <c r="X8144" s="11">
        <v>0</v>
      </c>
      <c r="Y8144" s="22">
        <v>0.804</v>
      </c>
      <c r="Z8144" s="22">
        <v>0.717</v>
      </c>
      <c r="AA8144" s="22">
        <v>0.787</v>
      </c>
      <c r="AB8144" s="22">
        <v>0.992</v>
      </c>
      <c r="AC8144" s="22">
        <v>0.666</v>
      </c>
      <c r="AD8144" s="22">
        <v>0.768</v>
      </c>
      <c r="AE8144" s="22">
        <v>0.885</v>
      </c>
      <c r="AF8144" s="22">
        <v>0.775</v>
      </c>
      <c r="AG8144" s="22">
        <v>0.775</v>
      </c>
      <c r="AH8144" s="22">
        <v>0.812</v>
      </c>
      <c r="AI8144" s="22">
        <v>0.881</v>
      </c>
      <c r="AJ8144" s="22">
        <v>0.818</v>
      </c>
    </row>
    <row r="8145" s="5" customFormat="1" spans="1:36">
      <c r="A8145" s="11" t="s">
        <v>10489</v>
      </c>
      <c r="B8145" s="11">
        <v>191.7</v>
      </c>
      <c r="C8145" s="11">
        <v>141.7</v>
      </c>
      <c r="D8145" s="11">
        <v>491.1428</v>
      </c>
      <c r="E8145" s="11">
        <v>493.149</v>
      </c>
      <c r="F8145" s="11">
        <v>329.0515</v>
      </c>
      <c r="G8145" s="11">
        <v>8254.94294444445</v>
      </c>
      <c r="H8145" s="11">
        <v>1</v>
      </c>
      <c r="I8145" s="11">
        <v>1</v>
      </c>
      <c r="J8145" s="11" t="s">
        <v>50</v>
      </c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20">
        <v>2</v>
      </c>
      <c r="V8145" s="20">
        <v>17</v>
      </c>
      <c r="W8145" s="5"/>
      <c r="X8145" s="11">
        <v>0</v>
      </c>
      <c r="Y8145" s="22">
        <v>2.246</v>
      </c>
      <c r="Z8145" s="22">
        <v>1.351</v>
      </c>
      <c r="AA8145" s="22">
        <v>2.473</v>
      </c>
      <c r="AB8145" s="22">
        <v>2.427</v>
      </c>
      <c r="AC8145" s="22">
        <v>1.01</v>
      </c>
      <c r="AD8145" s="22">
        <v>1.347</v>
      </c>
      <c r="AE8145" s="22">
        <v>0.821</v>
      </c>
      <c r="AF8145" s="22">
        <v>1.186</v>
      </c>
      <c r="AG8145" s="22">
        <v>1.244</v>
      </c>
      <c r="AH8145" s="22">
        <v>1.35</v>
      </c>
      <c r="AI8145" s="22">
        <v>1.333</v>
      </c>
      <c r="AJ8145" s="22">
        <v>1.387</v>
      </c>
    </row>
    <row r="8146" s="5" customFormat="1" spans="1:36">
      <c r="A8146" s="11" t="s">
        <v>10490</v>
      </c>
      <c r="B8146" s="11">
        <v>190.7</v>
      </c>
      <c r="C8146" s="11">
        <v>141.8</v>
      </c>
      <c r="D8146" s="11">
        <v>475.1693</v>
      </c>
      <c r="E8146" s="11">
        <v>477.1757</v>
      </c>
      <c r="F8146" s="11">
        <v>313.078</v>
      </c>
      <c r="G8146" s="11">
        <v>24661.4722727273</v>
      </c>
      <c r="H8146" s="11">
        <v>1</v>
      </c>
      <c r="I8146" s="11">
        <v>1</v>
      </c>
      <c r="J8146" s="11" t="s">
        <v>39</v>
      </c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20">
        <v>0</v>
      </c>
      <c r="V8146" s="20">
        <v>15</v>
      </c>
      <c r="W8146" s="5"/>
      <c r="X8146" s="11">
        <v>0</v>
      </c>
      <c r="Y8146" s="22">
        <v>2.782</v>
      </c>
      <c r="Z8146" s="22">
        <v>1.528</v>
      </c>
      <c r="AA8146" s="22">
        <v>2.952</v>
      </c>
      <c r="AB8146" s="22">
        <v>3.058</v>
      </c>
      <c r="AC8146" s="22">
        <v>1.058</v>
      </c>
      <c r="AD8146" s="22">
        <v>1.528</v>
      </c>
      <c r="AE8146" s="22">
        <v>0.816</v>
      </c>
      <c r="AF8146" s="22">
        <v>1.249</v>
      </c>
      <c r="AG8146" s="22">
        <v>1.414</v>
      </c>
      <c r="AH8146" s="22">
        <v>1.442</v>
      </c>
      <c r="AI8146" s="22">
        <v>1.448</v>
      </c>
      <c r="AJ8146" s="22">
        <v>1.421</v>
      </c>
    </row>
    <row r="8147" s="5" customFormat="1" spans="1:36">
      <c r="A8147" s="11" t="s">
        <v>10491</v>
      </c>
      <c r="B8147" s="11">
        <v>191.7</v>
      </c>
      <c r="C8147" s="11">
        <v>141.9</v>
      </c>
      <c r="D8147" s="11">
        <v>511.3028</v>
      </c>
      <c r="E8147" s="11">
        <v>515.3163</v>
      </c>
      <c r="F8147" s="11">
        <v>188.1274</v>
      </c>
      <c r="G8147" s="11">
        <v>105692.522272727</v>
      </c>
      <c r="H8147" s="11">
        <v>1</v>
      </c>
      <c r="I8147" s="11">
        <v>2</v>
      </c>
      <c r="J8147" s="11" t="s">
        <v>50</v>
      </c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20">
        <v>1</v>
      </c>
      <c r="V8147" s="20">
        <v>7</v>
      </c>
      <c r="W8147" s="5"/>
      <c r="X8147" s="11">
        <v>0</v>
      </c>
      <c r="Y8147" s="22">
        <v>0.593</v>
      </c>
      <c r="Z8147" s="22">
        <v>0.833</v>
      </c>
      <c r="AA8147" s="22">
        <v>0.586</v>
      </c>
      <c r="AB8147" s="22">
        <v>0.633</v>
      </c>
      <c r="AC8147" s="22">
        <v>0.836</v>
      </c>
      <c r="AD8147" s="22">
        <v>0.746</v>
      </c>
      <c r="AE8147" s="22">
        <v>0.897</v>
      </c>
      <c r="AF8147" s="22">
        <v>0.824</v>
      </c>
      <c r="AG8147" s="22">
        <v>0.817</v>
      </c>
      <c r="AH8147" s="22">
        <v>0.848</v>
      </c>
      <c r="AI8147" s="22">
        <v>0.789</v>
      </c>
      <c r="AJ8147" s="22">
        <v>0.82</v>
      </c>
    </row>
    <row r="8148" s="5" customFormat="1" spans="1:36">
      <c r="A8148" s="11" t="s">
        <v>10492</v>
      </c>
      <c r="B8148" s="11">
        <v>190.9</v>
      </c>
      <c r="C8148" s="11">
        <v>141.9</v>
      </c>
      <c r="D8148" s="11">
        <v>330.2148</v>
      </c>
      <c r="E8148" s="11">
        <v>332.224</v>
      </c>
      <c r="F8148" s="11">
        <v>168.1235</v>
      </c>
      <c r="G8148" s="11">
        <v>5940.757</v>
      </c>
      <c r="H8148" s="11">
        <v>1</v>
      </c>
      <c r="I8148" s="11">
        <v>1</v>
      </c>
      <c r="J8148" s="11" t="s">
        <v>46</v>
      </c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11">
        <v>0.0417</v>
      </c>
      <c r="Y8148" s="22">
        <v>1.321</v>
      </c>
      <c r="Z8148" s="22">
        <v>1.882</v>
      </c>
      <c r="AA8148" s="22">
        <v>1.304</v>
      </c>
      <c r="AB8148" s="22">
        <v>1.142</v>
      </c>
      <c r="AC8148" s="22">
        <v>1.04</v>
      </c>
      <c r="AD8148" s="22">
        <v>0.876</v>
      </c>
      <c r="AE8148" s="22">
        <v>1.434</v>
      </c>
      <c r="AF8148" s="22">
        <v>0.955</v>
      </c>
      <c r="AG8148" s="22">
        <v>1.119</v>
      </c>
      <c r="AH8148" s="22">
        <v>1.268</v>
      </c>
      <c r="AI8148" s="22">
        <v>1.197</v>
      </c>
      <c r="AJ8148" s="22">
        <v>1.166</v>
      </c>
    </row>
    <row r="8149" s="5" customFormat="1" spans="1:36">
      <c r="A8149" s="11" t="s">
        <v>10493</v>
      </c>
      <c r="B8149" s="11">
        <v>194.9</v>
      </c>
      <c r="C8149" s="11">
        <v>142.1</v>
      </c>
      <c r="D8149" s="11">
        <v>231.1492</v>
      </c>
      <c r="E8149" s="11">
        <v>233.156</v>
      </c>
      <c r="F8149" s="11">
        <v>69.0579</v>
      </c>
      <c r="G8149" s="11">
        <v>64383.5181818182</v>
      </c>
      <c r="H8149" s="11">
        <v>1</v>
      </c>
      <c r="I8149" s="11">
        <v>1</v>
      </c>
      <c r="J8149" s="11" t="s">
        <v>39</v>
      </c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20">
        <v>0</v>
      </c>
      <c r="V8149" s="20">
        <v>2</v>
      </c>
      <c r="W8149" s="5"/>
      <c r="X8149" s="11">
        <v>0</v>
      </c>
      <c r="Y8149" s="22">
        <v>0.866</v>
      </c>
      <c r="Z8149" s="22">
        <v>0.871</v>
      </c>
      <c r="AA8149" s="22">
        <v>0.941</v>
      </c>
      <c r="AB8149" s="22">
        <v>0.988</v>
      </c>
      <c r="AC8149" s="22">
        <v>1.208</v>
      </c>
      <c r="AD8149" s="22">
        <v>1.143</v>
      </c>
      <c r="AE8149" s="22">
        <v>1.312</v>
      </c>
      <c r="AF8149" s="22">
        <v>1.371</v>
      </c>
      <c r="AG8149" s="22">
        <v>0.824</v>
      </c>
      <c r="AH8149" s="22">
        <v>0.8</v>
      </c>
      <c r="AI8149" s="22">
        <v>0.822</v>
      </c>
      <c r="AJ8149" s="22">
        <v>0.86</v>
      </c>
    </row>
    <row r="8150" s="5" customFormat="1" spans="1:36">
      <c r="A8150" s="11" t="s">
        <v>10494</v>
      </c>
      <c r="B8150" s="11">
        <v>189.8</v>
      </c>
      <c r="C8150" s="11">
        <v>142.3</v>
      </c>
      <c r="D8150" s="11">
        <v>235.1449</v>
      </c>
      <c r="E8150" s="11">
        <v>237.1516</v>
      </c>
      <c r="F8150" s="11">
        <v>146.107</v>
      </c>
      <c r="G8150" s="11">
        <v>1178705.48</v>
      </c>
      <c r="H8150" s="11">
        <v>2</v>
      </c>
      <c r="I8150" s="11">
        <v>2</v>
      </c>
      <c r="J8150" s="11" t="s">
        <v>46</v>
      </c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11">
        <v>0</v>
      </c>
      <c r="Y8150" s="22">
        <v>0.383</v>
      </c>
      <c r="Z8150" s="22">
        <v>1.238</v>
      </c>
      <c r="AA8150" s="22">
        <v>0.371</v>
      </c>
      <c r="AB8150" s="22">
        <v>0.39</v>
      </c>
      <c r="AC8150" s="22">
        <v>0.678</v>
      </c>
      <c r="AD8150" s="22">
        <v>0.643</v>
      </c>
      <c r="AE8150" s="22">
        <v>0.827</v>
      </c>
      <c r="AF8150" s="22">
        <v>0.587</v>
      </c>
      <c r="AG8150" s="22">
        <v>0.507</v>
      </c>
      <c r="AH8150" s="22">
        <v>0.51</v>
      </c>
      <c r="AI8150" s="22">
        <v>0.515</v>
      </c>
      <c r="AJ8150" s="22">
        <v>0.524</v>
      </c>
    </row>
    <row r="8151" s="5" customFormat="1" spans="1:36">
      <c r="A8151" s="11" t="s">
        <v>10495</v>
      </c>
      <c r="B8151" s="11">
        <v>190.9</v>
      </c>
      <c r="C8151" s="11">
        <v>142.4</v>
      </c>
      <c r="D8151" s="11">
        <v>256.1555</v>
      </c>
      <c r="E8151" s="11">
        <v>258.1619</v>
      </c>
      <c r="F8151" s="11">
        <v>188.1284</v>
      </c>
      <c r="G8151" s="11">
        <v>16930.08875</v>
      </c>
      <c r="H8151" s="11">
        <v>2</v>
      </c>
      <c r="I8151" s="11">
        <v>2</v>
      </c>
      <c r="J8151" s="11" t="s">
        <v>50</v>
      </c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20">
        <v>1</v>
      </c>
      <c r="V8151" s="20">
        <v>7</v>
      </c>
      <c r="W8151" s="5"/>
      <c r="X8151" s="11">
        <v>0</v>
      </c>
      <c r="Y8151" s="22">
        <v>0.564</v>
      </c>
      <c r="Z8151" s="22">
        <v>1.036</v>
      </c>
      <c r="AA8151" s="22">
        <v>0.619</v>
      </c>
      <c r="AB8151" s="22">
        <v>0.802</v>
      </c>
      <c r="AC8151" s="22">
        <v>0.95</v>
      </c>
      <c r="AD8151" s="22">
        <v>0.907</v>
      </c>
      <c r="AE8151" s="22">
        <v>1.027</v>
      </c>
      <c r="AF8151" s="22">
        <v>0.846</v>
      </c>
      <c r="AG8151" s="22">
        <v>0.78</v>
      </c>
      <c r="AH8151" s="22">
        <v>0.833</v>
      </c>
      <c r="AI8151" s="22">
        <v>0.868</v>
      </c>
      <c r="AJ8151" s="22">
        <v>0.848</v>
      </c>
    </row>
    <row r="8152" s="5" customFormat="1" spans="1:36">
      <c r="A8152" s="11" t="s">
        <v>10496</v>
      </c>
      <c r="B8152" s="11">
        <v>190</v>
      </c>
      <c r="C8152" s="11">
        <v>142.4</v>
      </c>
      <c r="D8152" s="11">
        <v>481.1762</v>
      </c>
      <c r="E8152" s="11">
        <v>483.1861</v>
      </c>
      <c r="F8152" s="11">
        <v>319.0848</v>
      </c>
      <c r="G8152" s="11">
        <v>19969.7128571429</v>
      </c>
      <c r="H8152" s="11">
        <v>1</v>
      </c>
      <c r="I8152" s="11">
        <v>1</v>
      </c>
      <c r="J8152" s="11" t="s">
        <v>39</v>
      </c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20">
        <v>0</v>
      </c>
      <c r="V8152" s="20">
        <v>4</v>
      </c>
      <c r="W8152" s="5"/>
      <c r="X8152" s="11">
        <v>0.0417</v>
      </c>
      <c r="Y8152" s="22">
        <v>0.731</v>
      </c>
      <c r="Z8152" s="22">
        <v>0.62</v>
      </c>
      <c r="AA8152" s="23">
        <v>0.4601</v>
      </c>
      <c r="AB8152" s="22">
        <v>0.68</v>
      </c>
      <c r="AC8152" s="22">
        <v>1.797</v>
      </c>
      <c r="AD8152" s="22">
        <v>1.374</v>
      </c>
      <c r="AE8152" s="22">
        <v>1.038</v>
      </c>
      <c r="AF8152" s="22">
        <v>1.721</v>
      </c>
      <c r="AG8152" s="22">
        <v>1.231</v>
      </c>
      <c r="AH8152" s="22">
        <v>1.387</v>
      </c>
      <c r="AI8152" s="22">
        <v>1.2</v>
      </c>
      <c r="AJ8152" s="22">
        <v>1.18</v>
      </c>
    </row>
    <row r="8153" s="5" customFormat="1" spans="1:36">
      <c r="A8153" s="11" t="s">
        <v>10497</v>
      </c>
      <c r="B8153" s="11">
        <v>191.7</v>
      </c>
      <c r="C8153" s="11">
        <v>142.6</v>
      </c>
      <c r="D8153" s="11">
        <v>571.348</v>
      </c>
      <c r="E8153" s="11">
        <v>575.3621</v>
      </c>
      <c r="F8153" s="11">
        <v>248.1726</v>
      </c>
      <c r="G8153" s="11">
        <v>10434.7436666667</v>
      </c>
      <c r="H8153" s="11">
        <v>1</v>
      </c>
      <c r="I8153" s="11">
        <v>2</v>
      </c>
      <c r="J8153" s="11" t="s">
        <v>39</v>
      </c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20">
        <v>0</v>
      </c>
      <c r="V8153" s="20">
        <v>3</v>
      </c>
      <c r="W8153" s="5"/>
      <c r="X8153" s="11">
        <v>0.0833</v>
      </c>
      <c r="Y8153" s="22">
        <v>0.904</v>
      </c>
      <c r="Z8153" s="22">
        <v>0.614</v>
      </c>
      <c r="AA8153" s="22">
        <v>0.909</v>
      </c>
      <c r="AB8153" s="22">
        <v>0.882</v>
      </c>
      <c r="AC8153" s="22">
        <v>0.622</v>
      </c>
      <c r="AD8153" s="22">
        <v>0.525</v>
      </c>
      <c r="AE8153" s="22">
        <v>0.566</v>
      </c>
      <c r="AF8153" s="23">
        <v>0.5511</v>
      </c>
      <c r="AG8153" s="22">
        <v>1.311</v>
      </c>
      <c r="AH8153" s="22">
        <v>1.062</v>
      </c>
      <c r="AI8153" s="22">
        <v>1.258</v>
      </c>
      <c r="AJ8153" s="22">
        <v>1.157</v>
      </c>
    </row>
    <row r="8154" s="5" customFormat="1" spans="1:36">
      <c r="A8154" s="11" t="s">
        <v>10498</v>
      </c>
      <c r="B8154" s="11">
        <v>192.8</v>
      </c>
      <c r="C8154" s="11">
        <v>142.8</v>
      </c>
      <c r="D8154" s="11">
        <v>662.3127</v>
      </c>
      <c r="E8154" s="11">
        <v>664.3195</v>
      </c>
      <c r="F8154" s="11">
        <v>500.2214</v>
      </c>
      <c r="G8154" s="11">
        <v>35603.5275</v>
      </c>
      <c r="H8154" s="11">
        <v>1</v>
      </c>
      <c r="I8154" s="11">
        <v>1</v>
      </c>
      <c r="J8154" s="11" t="s">
        <v>39</v>
      </c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20">
        <v>0</v>
      </c>
      <c r="V8154" s="20">
        <v>7</v>
      </c>
      <c r="W8154" s="5"/>
      <c r="X8154" s="11">
        <v>0</v>
      </c>
      <c r="Y8154" s="22">
        <v>2.421</v>
      </c>
      <c r="Z8154" s="22">
        <v>1.808</v>
      </c>
      <c r="AA8154" s="22">
        <v>2.137</v>
      </c>
      <c r="AB8154" s="22">
        <v>2.164</v>
      </c>
      <c r="AC8154" s="22">
        <v>2.579</v>
      </c>
      <c r="AD8154" s="22">
        <v>2.578</v>
      </c>
      <c r="AE8154" s="22">
        <v>2.112</v>
      </c>
      <c r="AF8154" s="22">
        <v>2.598</v>
      </c>
      <c r="AG8154" s="22">
        <v>1.9</v>
      </c>
      <c r="AH8154" s="22">
        <v>1.763</v>
      </c>
      <c r="AI8154" s="22">
        <v>1.797</v>
      </c>
      <c r="AJ8154" s="22">
        <v>1.944</v>
      </c>
    </row>
    <row r="8155" s="5" customFormat="1" spans="1:36">
      <c r="A8155" s="11" t="s">
        <v>10499</v>
      </c>
      <c r="B8155" s="11">
        <v>191.7</v>
      </c>
      <c r="C8155" s="11">
        <v>142.9</v>
      </c>
      <c r="D8155" s="11">
        <v>291.1346</v>
      </c>
      <c r="E8155" s="11">
        <v>293.1414</v>
      </c>
      <c r="F8155" s="11">
        <v>129.0433</v>
      </c>
      <c r="G8155" s="11">
        <v>2588182.25</v>
      </c>
      <c r="H8155" s="11">
        <v>1</v>
      </c>
      <c r="I8155" s="11">
        <v>1</v>
      </c>
      <c r="J8155" s="11" t="s">
        <v>50</v>
      </c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20">
        <v>5</v>
      </c>
      <c r="V8155" s="20">
        <v>28</v>
      </c>
      <c r="W8155" s="5"/>
      <c r="X8155" s="11">
        <v>0</v>
      </c>
      <c r="Y8155" s="22">
        <v>0.965</v>
      </c>
      <c r="Z8155" s="22">
        <v>1.577</v>
      </c>
      <c r="AA8155" s="22">
        <v>0.884</v>
      </c>
      <c r="AB8155" s="22">
        <v>0.838</v>
      </c>
      <c r="AC8155" s="22">
        <v>0.795</v>
      </c>
      <c r="AD8155" s="22">
        <v>0.828</v>
      </c>
      <c r="AE8155" s="22">
        <v>0.778</v>
      </c>
      <c r="AF8155" s="22">
        <v>0.772</v>
      </c>
      <c r="AG8155" s="22">
        <v>0.788</v>
      </c>
      <c r="AH8155" s="22">
        <v>0.751</v>
      </c>
      <c r="AI8155" s="22">
        <v>0.743</v>
      </c>
      <c r="AJ8155" s="22">
        <v>0.752</v>
      </c>
    </row>
    <row r="8156" s="5" customFormat="1" spans="1:36">
      <c r="A8156" s="11" t="s">
        <v>10500</v>
      </c>
      <c r="B8156" s="11">
        <v>191.8</v>
      </c>
      <c r="C8156" s="11">
        <v>143.1</v>
      </c>
      <c r="D8156" s="11">
        <v>637.1862</v>
      </c>
      <c r="E8156" s="11">
        <v>639.1924</v>
      </c>
      <c r="F8156" s="11">
        <v>475.0948</v>
      </c>
      <c r="G8156" s="11">
        <v>3736.71233333333</v>
      </c>
      <c r="H8156" s="11">
        <v>1</v>
      </c>
      <c r="I8156" s="11">
        <v>1</v>
      </c>
      <c r="J8156" s="11" t="s">
        <v>39</v>
      </c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20">
        <v>0</v>
      </c>
      <c r="V8156" s="20">
        <v>2</v>
      </c>
      <c r="W8156" s="5"/>
      <c r="X8156" s="11">
        <v>0</v>
      </c>
      <c r="Y8156" s="22">
        <v>2.151</v>
      </c>
      <c r="Z8156" s="22">
        <v>2.13</v>
      </c>
      <c r="AA8156" s="22">
        <v>1.428</v>
      </c>
      <c r="AB8156" s="22">
        <v>1.387</v>
      </c>
      <c r="AC8156" s="22">
        <v>1.299</v>
      </c>
      <c r="AD8156" s="22">
        <v>1.733</v>
      </c>
      <c r="AE8156" s="22">
        <v>1.616</v>
      </c>
      <c r="AF8156" s="22">
        <v>1.234</v>
      </c>
      <c r="AG8156" s="22">
        <v>1.326</v>
      </c>
      <c r="AH8156" s="22">
        <v>1.128</v>
      </c>
      <c r="AI8156" s="22">
        <v>1.238</v>
      </c>
      <c r="AJ8156" s="22">
        <v>1.483</v>
      </c>
    </row>
    <row r="8157" s="5" customFormat="1" spans="1:36">
      <c r="A8157" s="11" t="s">
        <v>10501</v>
      </c>
      <c r="B8157" s="11">
        <v>193.2</v>
      </c>
      <c r="C8157" s="11">
        <v>143.1</v>
      </c>
      <c r="D8157" s="11">
        <v>765.328</v>
      </c>
      <c r="E8157" s="11">
        <v>767.3332</v>
      </c>
      <c r="F8157" s="11">
        <v>603.2366</v>
      </c>
      <c r="G8157" s="11">
        <v>10501.4433333333</v>
      </c>
      <c r="H8157" s="11">
        <v>1</v>
      </c>
      <c r="I8157" s="11">
        <v>1</v>
      </c>
      <c r="J8157" s="11" t="s">
        <v>39</v>
      </c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20">
        <v>0</v>
      </c>
      <c r="V8157" s="20">
        <v>5</v>
      </c>
      <c r="W8157" s="5"/>
      <c r="X8157" s="11">
        <v>0.0417</v>
      </c>
      <c r="Y8157" s="22">
        <v>2.566</v>
      </c>
      <c r="Z8157" s="22">
        <v>1.833</v>
      </c>
      <c r="AA8157" s="22">
        <v>2.212</v>
      </c>
      <c r="AB8157" s="22">
        <v>2.624</v>
      </c>
      <c r="AC8157" s="22">
        <v>1.641</v>
      </c>
      <c r="AD8157" s="22">
        <v>1.822</v>
      </c>
      <c r="AE8157" s="22">
        <v>1.388</v>
      </c>
      <c r="AF8157" s="22">
        <v>1.82</v>
      </c>
      <c r="AG8157" s="22">
        <v>1.733</v>
      </c>
      <c r="AH8157" s="22">
        <v>1.53</v>
      </c>
      <c r="AI8157" s="22">
        <v>1.767</v>
      </c>
      <c r="AJ8157" s="22">
        <v>1.38</v>
      </c>
    </row>
    <row r="8158" s="5" customFormat="1" spans="1:36">
      <c r="A8158" s="11" t="s">
        <v>10502</v>
      </c>
      <c r="B8158" s="11">
        <v>192.7</v>
      </c>
      <c r="C8158" s="11">
        <v>143.1</v>
      </c>
      <c r="D8158" s="11">
        <v>423.2494</v>
      </c>
      <c r="E8158" s="11">
        <v>425.2561</v>
      </c>
      <c r="F8158" s="11">
        <v>261.158</v>
      </c>
      <c r="G8158" s="11">
        <v>343474.022222222</v>
      </c>
      <c r="H8158" s="11">
        <v>1</v>
      </c>
      <c r="I8158" s="11">
        <v>1</v>
      </c>
      <c r="J8158" s="11" t="s">
        <v>39</v>
      </c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20">
        <v>0</v>
      </c>
      <c r="V8158" s="20">
        <v>23</v>
      </c>
      <c r="W8158" s="5"/>
      <c r="X8158" s="11">
        <v>0</v>
      </c>
      <c r="Y8158" s="22">
        <v>0.824</v>
      </c>
      <c r="Z8158" s="22">
        <v>0.662</v>
      </c>
      <c r="AA8158" s="22">
        <v>0.833</v>
      </c>
      <c r="AB8158" s="22">
        <v>0.87</v>
      </c>
      <c r="AC8158" s="22">
        <v>1.2</v>
      </c>
      <c r="AD8158" s="22">
        <v>1.254</v>
      </c>
      <c r="AE8158" s="22">
        <v>1.052</v>
      </c>
      <c r="AF8158" s="22">
        <v>1.27</v>
      </c>
      <c r="AG8158" s="22">
        <v>1.074</v>
      </c>
      <c r="AH8158" s="22">
        <v>1.1</v>
      </c>
      <c r="AI8158" s="22">
        <v>1.15</v>
      </c>
      <c r="AJ8158" s="22">
        <v>1.135</v>
      </c>
    </row>
    <row r="8159" s="5" customFormat="1" spans="1:36">
      <c r="A8159" s="11" t="s">
        <v>10503</v>
      </c>
      <c r="B8159" s="11">
        <v>192.7</v>
      </c>
      <c r="C8159" s="11">
        <v>143.4</v>
      </c>
      <c r="D8159" s="11">
        <v>390.2392</v>
      </c>
      <c r="E8159" s="11">
        <v>392.2455</v>
      </c>
      <c r="F8159" s="11">
        <v>228.1478</v>
      </c>
      <c r="G8159" s="11">
        <v>174694.245833333</v>
      </c>
      <c r="H8159" s="11">
        <v>1</v>
      </c>
      <c r="I8159" s="11">
        <v>1</v>
      </c>
      <c r="J8159" s="11" t="s">
        <v>50</v>
      </c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20">
        <v>2</v>
      </c>
      <c r="V8159" s="20">
        <v>3</v>
      </c>
      <c r="W8159" s="5"/>
      <c r="X8159" s="11">
        <v>0</v>
      </c>
      <c r="Y8159" s="22">
        <v>0.765</v>
      </c>
      <c r="Z8159" s="22">
        <v>0.904</v>
      </c>
      <c r="AA8159" s="22">
        <v>0.819</v>
      </c>
      <c r="AB8159" s="22">
        <v>0.632</v>
      </c>
      <c r="AC8159" s="22">
        <v>1.311</v>
      </c>
      <c r="AD8159" s="22">
        <v>1.381</v>
      </c>
      <c r="AE8159" s="22">
        <v>0.882</v>
      </c>
      <c r="AF8159" s="22">
        <v>1.76</v>
      </c>
      <c r="AG8159" s="22">
        <v>0.933</v>
      </c>
      <c r="AH8159" s="22">
        <v>0.91</v>
      </c>
      <c r="AI8159" s="22">
        <v>0.926</v>
      </c>
      <c r="AJ8159" s="22">
        <v>0.947</v>
      </c>
    </row>
    <row r="8160" s="5" customFormat="1" spans="1:36">
      <c r="A8160" s="11" t="s">
        <v>10504</v>
      </c>
      <c r="B8160" s="11">
        <v>193.7</v>
      </c>
      <c r="C8160" s="11">
        <v>143.4</v>
      </c>
      <c r="D8160" s="11">
        <v>338.1244</v>
      </c>
      <c r="E8160" s="11">
        <v>340.1313</v>
      </c>
      <c r="F8160" s="11">
        <v>176.033</v>
      </c>
      <c r="G8160" s="11">
        <v>963516.529166666</v>
      </c>
      <c r="H8160" s="11">
        <v>1</v>
      </c>
      <c r="I8160" s="11">
        <v>1</v>
      </c>
      <c r="J8160" s="11" t="s">
        <v>50</v>
      </c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20">
        <v>2</v>
      </c>
      <c r="V8160" s="20">
        <v>41</v>
      </c>
      <c r="W8160" s="5"/>
      <c r="X8160" s="11">
        <v>0</v>
      </c>
      <c r="Y8160" s="22">
        <v>1.078</v>
      </c>
      <c r="Z8160" s="22">
        <v>1.138</v>
      </c>
      <c r="AA8160" s="22">
        <v>1.057</v>
      </c>
      <c r="AB8160" s="22">
        <v>1.078</v>
      </c>
      <c r="AC8160" s="22">
        <v>1.151</v>
      </c>
      <c r="AD8160" s="22">
        <v>1.106</v>
      </c>
      <c r="AE8160" s="22">
        <v>1.138</v>
      </c>
      <c r="AF8160" s="22">
        <v>1.193</v>
      </c>
      <c r="AG8160" s="22">
        <v>0.985</v>
      </c>
      <c r="AH8160" s="22">
        <v>0.968</v>
      </c>
      <c r="AI8160" s="22">
        <v>0.942</v>
      </c>
      <c r="AJ8160" s="22">
        <v>0.936</v>
      </c>
    </row>
    <row r="8161" s="5" customFormat="1" spans="1:36">
      <c r="A8161" s="11" t="s">
        <v>10505</v>
      </c>
      <c r="B8161" s="11">
        <v>192.9</v>
      </c>
      <c r="C8161" s="11">
        <v>143.7</v>
      </c>
      <c r="D8161" s="11">
        <v>413.2075</v>
      </c>
      <c r="E8161" s="11">
        <v>417.2208</v>
      </c>
      <c r="F8161" s="11">
        <v>90.0321</v>
      </c>
      <c r="G8161" s="11">
        <v>193080.02</v>
      </c>
      <c r="H8161" s="11">
        <v>1</v>
      </c>
      <c r="I8161" s="11">
        <v>2</v>
      </c>
      <c r="J8161" s="11" t="s">
        <v>50</v>
      </c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20">
        <v>5</v>
      </c>
      <c r="V8161" s="20">
        <v>41</v>
      </c>
      <c r="W8161" s="5"/>
      <c r="X8161" s="11">
        <v>0</v>
      </c>
      <c r="Y8161" s="22">
        <v>1.782</v>
      </c>
      <c r="Z8161" s="22">
        <v>1.613</v>
      </c>
      <c r="AA8161" s="22">
        <v>1.702</v>
      </c>
      <c r="AB8161" s="22">
        <v>1.801</v>
      </c>
      <c r="AC8161" s="22">
        <v>1.029</v>
      </c>
      <c r="AD8161" s="22">
        <v>1.3</v>
      </c>
      <c r="AE8161" s="22">
        <v>1.019</v>
      </c>
      <c r="AF8161" s="22">
        <v>1.153</v>
      </c>
      <c r="AG8161" s="22">
        <v>1.143</v>
      </c>
      <c r="AH8161" s="22">
        <v>1.142</v>
      </c>
      <c r="AI8161" s="22">
        <v>1.13</v>
      </c>
      <c r="AJ8161" s="22">
        <v>1.182</v>
      </c>
    </row>
    <row r="8162" s="5" customFormat="1" spans="1:36">
      <c r="A8162" s="11" t="s">
        <v>10506</v>
      </c>
      <c r="B8162" s="11">
        <v>191</v>
      </c>
      <c r="C8162" s="11">
        <v>143.7</v>
      </c>
      <c r="D8162" s="11">
        <v>527.2037</v>
      </c>
      <c r="E8162" s="11">
        <v>529.2066</v>
      </c>
      <c r="F8162" s="11">
        <v>365.1123</v>
      </c>
      <c r="G8162" s="11">
        <v>22670.78375</v>
      </c>
      <c r="H8162" s="11">
        <v>1</v>
      </c>
      <c r="I8162" s="11">
        <v>1</v>
      </c>
      <c r="J8162" s="11" t="s">
        <v>39</v>
      </c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20">
        <v>0</v>
      </c>
      <c r="V8162" s="20">
        <v>3</v>
      </c>
      <c r="W8162" s="5"/>
      <c r="X8162" s="11">
        <v>0</v>
      </c>
      <c r="Y8162" s="22">
        <v>1.372</v>
      </c>
      <c r="Z8162" s="22">
        <v>1.355</v>
      </c>
      <c r="AA8162" s="22">
        <v>1.295</v>
      </c>
      <c r="AB8162" s="22">
        <v>1.217</v>
      </c>
      <c r="AC8162" s="22">
        <v>1.352</v>
      </c>
      <c r="AD8162" s="22">
        <v>1.256</v>
      </c>
      <c r="AE8162" s="22">
        <v>1.362</v>
      </c>
      <c r="AF8162" s="22">
        <v>1.365</v>
      </c>
      <c r="AG8162" s="22">
        <v>0.975</v>
      </c>
      <c r="AH8162" s="22">
        <v>0.868</v>
      </c>
      <c r="AI8162" s="22">
        <v>1.114</v>
      </c>
      <c r="AJ8162" s="22">
        <v>0.96</v>
      </c>
    </row>
    <row r="8163" s="5" customFormat="1" spans="1:36">
      <c r="A8163" s="11" t="s">
        <v>10507</v>
      </c>
      <c r="B8163" s="11">
        <v>193.7</v>
      </c>
      <c r="C8163" s="11">
        <v>143.9</v>
      </c>
      <c r="D8163" s="11">
        <v>624.3863</v>
      </c>
      <c r="E8163" s="11">
        <v>628.3997</v>
      </c>
      <c r="F8163" s="11">
        <v>301.2109</v>
      </c>
      <c r="G8163" s="11">
        <v>13207.7332222222</v>
      </c>
      <c r="H8163" s="11">
        <v>1</v>
      </c>
      <c r="I8163" s="11">
        <v>2</v>
      </c>
      <c r="J8163" s="11" t="s">
        <v>39</v>
      </c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20">
        <v>0</v>
      </c>
      <c r="V8163" s="20">
        <v>1</v>
      </c>
      <c r="W8163" s="5"/>
      <c r="X8163" s="11">
        <v>0</v>
      </c>
      <c r="Y8163" s="22">
        <v>1.765</v>
      </c>
      <c r="Z8163" s="22">
        <v>1.422</v>
      </c>
      <c r="AA8163" s="22">
        <v>1.13</v>
      </c>
      <c r="AB8163" s="22">
        <v>1.185</v>
      </c>
      <c r="AC8163" s="22">
        <v>1.468</v>
      </c>
      <c r="AD8163" s="22">
        <v>1.651</v>
      </c>
      <c r="AE8163" s="22">
        <v>1.291</v>
      </c>
      <c r="AF8163" s="22">
        <v>2.201</v>
      </c>
      <c r="AG8163" s="22">
        <v>1.176</v>
      </c>
      <c r="AH8163" s="22">
        <v>1.193</v>
      </c>
      <c r="AI8163" s="22">
        <v>1.189</v>
      </c>
      <c r="AJ8163" s="22">
        <v>1.172</v>
      </c>
    </row>
    <row r="8164" s="5" customFormat="1" spans="1:36">
      <c r="A8164" s="11" t="s">
        <v>10508</v>
      </c>
      <c r="B8164" s="11">
        <v>193.7</v>
      </c>
      <c r="C8164" s="11">
        <v>144</v>
      </c>
      <c r="D8164" s="11">
        <v>301.1661</v>
      </c>
      <c r="E8164" s="11">
        <v>303.1743</v>
      </c>
      <c r="F8164" s="11">
        <v>139.0748</v>
      </c>
      <c r="G8164" s="11">
        <v>30642.5913333333</v>
      </c>
      <c r="H8164" s="11">
        <v>1</v>
      </c>
      <c r="I8164" s="11">
        <v>1</v>
      </c>
      <c r="J8164" s="11" t="s">
        <v>50</v>
      </c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20">
        <v>1</v>
      </c>
      <c r="V8164" s="20">
        <v>12</v>
      </c>
      <c r="W8164" s="5"/>
      <c r="X8164" s="11">
        <v>0</v>
      </c>
      <c r="Y8164" s="22">
        <v>0.692</v>
      </c>
      <c r="Z8164" s="22">
        <v>0.569</v>
      </c>
      <c r="AA8164" s="22">
        <v>0.712</v>
      </c>
      <c r="AB8164" s="22">
        <v>0.754</v>
      </c>
      <c r="AC8164" s="22">
        <v>1.726</v>
      </c>
      <c r="AD8164" s="22">
        <v>1.99</v>
      </c>
      <c r="AE8164" s="22">
        <v>1.777</v>
      </c>
      <c r="AF8164" s="22">
        <v>2.273</v>
      </c>
      <c r="AG8164" s="22">
        <v>1.073</v>
      </c>
      <c r="AH8164" s="22">
        <v>1.069</v>
      </c>
      <c r="AI8164" s="22">
        <v>1.117</v>
      </c>
      <c r="AJ8164" s="22">
        <v>1.057</v>
      </c>
    </row>
    <row r="8165" s="5" customFormat="1" spans="1:36">
      <c r="A8165" s="11" t="s">
        <v>10509</v>
      </c>
      <c r="B8165" s="11">
        <v>192.9</v>
      </c>
      <c r="C8165" s="11">
        <v>144.1</v>
      </c>
      <c r="D8165" s="11">
        <v>356.1976</v>
      </c>
      <c r="E8165" s="11">
        <v>358.2042</v>
      </c>
      <c r="F8165" s="11">
        <v>194.1063</v>
      </c>
      <c r="G8165" s="11">
        <v>2224955.81818182</v>
      </c>
      <c r="H8165" s="11">
        <v>1</v>
      </c>
      <c r="I8165" s="11">
        <v>1</v>
      </c>
      <c r="J8165" s="11" t="s">
        <v>39</v>
      </c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20">
        <v>0</v>
      </c>
      <c r="V8165" s="20">
        <v>27</v>
      </c>
      <c r="W8165" s="5"/>
      <c r="X8165" s="11">
        <v>0</v>
      </c>
      <c r="Y8165" s="22">
        <v>1.09</v>
      </c>
      <c r="Z8165" s="22">
        <v>1.2</v>
      </c>
      <c r="AA8165" s="22">
        <v>0.982</v>
      </c>
      <c r="AB8165" s="22">
        <v>0.936</v>
      </c>
      <c r="AC8165" s="22">
        <v>1.207</v>
      </c>
      <c r="AD8165" s="22">
        <v>1.171</v>
      </c>
      <c r="AE8165" s="22">
        <v>1.013</v>
      </c>
      <c r="AF8165" s="22">
        <v>1.098</v>
      </c>
      <c r="AG8165" s="22">
        <v>1.864</v>
      </c>
      <c r="AH8165" s="22">
        <v>1.792</v>
      </c>
      <c r="AI8165" s="22">
        <v>1.278</v>
      </c>
      <c r="AJ8165" s="22">
        <v>1.174</v>
      </c>
    </row>
    <row r="8166" s="5" customFormat="1" spans="1:36">
      <c r="A8166" s="11" t="s">
        <v>10510</v>
      </c>
      <c r="B8166" s="11">
        <v>195.8</v>
      </c>
      <c r="C8166" s="11">
        <v>144.3</v>
      </c>
      <c r="D8166" s="11">
        <v>461.1697</v>
      </c>
      <c r="E8166" s="11">
        <v>463.1753</v>
      </c>
      <c r="F8166" s="11">
        <v>299.0784</v>
      </c>
      <c r="G8166" s="11">
        <v>40682.0644</v>
      </c>
      <c r="H8166" s="11">
        <v>1</v>
      </c>
      <c r="I8166" s="11">
        <v>1</v>
      </c>
      <c r="J8166" s="11" t="s">
        <v>50</v>
      </c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20">
        <v>1</v>
      </c>
      <c r="V8166" s="20">
        <v>9</v>
      </c>
      <c r="W8166" s="5"/>
      <c r="X8166" s="11">
        <v>0</v>
      </c>
      <c r="Y8166" s="22">
        <v>0.553</v>
      </c>
      <c r="Z8166" s="22">
        <v>0.82</v>
      </c>
      <c r="AA8166" s="22">
        <v>0.55</v>
      </c>
      <c r="AB8166" s="22">
        <v>0.573</v>
      </c>
      <c r="AC8166" s="22">
        <v>0.767</v>
      </c>
      <c r="AD8166" s="22">
        <v>0.672</v>
      </c>
      <c r="AE8166" s="22">
        <v>0.971</v>
      </c>
      <c r="AF8166" s="22">
        <v>0.601</v>
      </c>
      <c r="AG8166" s="22">
        <v>0.767</v>
      </c>
      <c r="AH8166" s="22">
        <v>0.74</v>
      </c>
      <c r="AI8166" s="22">
        <v>0.765</v>
      </c>
      <c r="AJ8166" s="22">
        <v>0.739</v>
      </c>
    </row>
    <row r="8167" s="5" customFormat="1" spans="1:36">
      <c r="A8167" s="11" t="s">
        <v>10511</v>
      </c>
      <c r="B8167" s="11">
        <v>193.8</v>
      </c>
      <c r="C8167" s="11">
        <v>144.3</v>
      </c>
      <c r="D8167" s="11">
        <v>403.2436</v>
      </c>
      <c r="E8167" s="11">
        <v>405.2507</v>
      </c>
      <c r="F8167" s="11">
        <v>241.1523</v>
      </c>
      <c r="G8167" s="11">
        <v>7307.21066666667</v>
      </c>
      <c r="H8167" s="11">
        <v>1</v>
      </c>
      <c r="I8167" s="11">
        <v>1</v>
      </c>
      <c r="J8167" s="11" t="s">
        <v>46</v>
      </c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11">
        <v>0</v>
      </c>
      <c r="Y8167" s="22">
        <v>0.721</v>
      </c>
      <c r="Z8167" s="22">
        <v>0.771</v>
      </c>
      <c r="AA8167" s="22">
        <v>0.788</v>
      </c>
      <c r="AB8167" s="22">
        <v>0.758</v>
      </c>
      <c r="AC8167" s="22">
        <v>1.303</v>
      </c>
      <c r="AD8167" s="22">
        <v>1.62</v>
      </c>
      <c r="AE8167" s="22">
        <v>1.287</v>
      </c>
      <c r="AF8167" s="22">
        <v>1.562</v>
      </c>
      <c r="AG8167" s="22">
        <v>1.249</v>
      </c>
      <c r="AH8167" s="22">
        <v>1.27</v>
      </c>
      <c r="AI8167" s="22">
        <v>1.193</v>
      </c>
      <c r="AJ8167" s="22">
        <v>1.183</v>
      </c>
    </row>
    <row r="8168" s="5" customFormat="1" spans="1:36">
      <c r="A8168" s="11" t="s">
        <v>10512</v>
      </c>
      <c r="B8168" s="11">
        <v>194.7</v>
      </c>
      <c r="C8168" s="11">
        <v>144.3</v>
      </c>
      <c r="D8168" s="11">
        <v>311.1433</v>
      </c>
      <c r="E8168" s="11">
        <v>313.15</v>
      </c>
      <c r="F8168" s="11">
        <v>149.0519</v>
      </c>
      <c r="G8168" s="11">
        <v>1178050.48695652</v>
      </c>
      <c r="H8168" s="11">
        <v>1</v>
      </c>
      <c r="I8168" s="11">
        <v>1</v>
      </c>
      <c r="J8168" s="11" t="s">
        <v>50</v>
      </c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20">
        <v>1</v>
      </c>
      <c r="V8168" s="20">
        <v>9</v>
      </c>
      <c r="W8168" s="5"/>
      <c r="X8168" s="11">
        <v>0</v>
      </c>
      <c r="Y8168" s="22">
        <v>0.861</v>
      </c>
      <c r="Z8168" s="22">
        <v>0.845</v>
      </c>
      <c r="AA8168" s="22">
        <v>0.933</v>
      </c>
      <c r="AB8168" s="22">
        <v>0.779</v>
      </c>
      <c r="AC8168" s="22">
        <v>1.65</v>
      </c>
      <c r="AD8168" s="22">
        <v>1.442</v>
      </c>
      <c r="AE8168" s="22">
        <v>1.204</v>
      </c>
      <c r="AF8168" s="22">
        <v>1.651</v>
      </c>
      <c r="AG8168" s="22">
        <v>1.062</v>
      </c>
      <c r="AH8168" s="22">
        <v>1.082</v>
      </c>
      <c r="AI8168" s="22">
        <v>1.038</v>
      </c>
      <c r="AJ8168" s="22">
        <v>1.021</v>
      </c>
    </row>
    <row r="8169" s="5" customFormat="1" spans="1:36">
      <c r="A8169" s="11" t="s">
        <v>10513</v>
      </c>
      <c r="B8169" s="11">
        <v>194.7</v>
      </c>
      <c r="C8169" s="11">
        <v>144.4</v>
      </c>
      <c r="D8169" s="11">
        <v>299.1063</v>
      </c>
      <c r="E8169" s="11">
        <v>301.1133</v>
      </c>
      <c r="F8169" s="11">
        <v>137.0149</v>
      </c>
      <c r="G8169" s="11">
        <v>7794.77875</v>
      </c>
      <c r="H8169" s="11">
        <v>1</v>
      </c>
      <c r="I8169" s="11">
        <v>1</v>
      </c>
      <c r="J8169" s="11" t="s">
        <v>39</v>
      </c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20">
        <v>0</v>
      </c>
      <c r="V8169" s="20">
        <v>9</v>
      </c>
      <c r="W8169" s="5"/>
      <c r="X8169" s="11">
        <v>0</v>
      </c>
      <c r="Y8169" s="22">
        <v>0.646</v>
      </c>
      <c r="Z8169" s="22">
        <v>0.816</v>
      </c>
      <c r="AA8169" s="22">
        <v>0.871</v>
      </c>
      <c r="AB8169" s="22">
        <v>0.996</v>
      </c>
      <c r="AC8169" s="22">
        <v>1.339</v>
      </c>
      <c r="AD8169" s="22">
        <v>1.113</v>
      </c>
      <c r="AE8169" s="22">
        <v>0.863</v>
      </c>
      <c r="AF8169" s="22">
        <v>1.146</v>
      </c>
      <c r="AG8169" s="22">
        <v>1.116</v>
      </c>
      <c r="AH8169" s="22">
        <v>1.061</v>
      </c>
      <c r="AI8169" s="22">
        <v>0.946</v>
      </c>
      <c r="AJ8169" s="22">
        <v>0.942</v>
      </c>
    </row>
    <row r="8170" s="5" customFormat="1" spans="1:36">
      <c r="A8170" s="11" t="s">
        <v>10514</v>
      </c>
      <c r="B8170" s="11">
        <v>194.7</v>
      </c>
      <c r="C8170" s="11">
        <v>145</v>
      </c>
      <c r="D8170" s="11">
        <v>512.2508</v>
      </c>
      <c r="E8170" s="11">
        <v>516.2638</v>
      </c>
      <c r="F8170" s="11">
        <v>189.0754</v>
      </c>
      <c r="G8170" s="11">
        <v>10785.1306</v>
      </c>
      <c r="H8170" s="11">
        <v>1</v>
      </c>
      <c r="I8170" s="11">
        <v>2</v>
      </c>
      <c r="J8170" s="11" t="s">
        <v>39</v>
      </c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20">
        <v>0</v>
      </c>
      <c r="V8170" s="20">
        <v>10</v>
      </c>
      <c r="W8170" s="5"/>
      <c r="X8170" s="11">
        <v>0</v>
      </c>
      <c r="Y8170" s="22">
        <v>1.65</v>
      </c>
      <c r="Z8170" s="22">
        <v>1.653</v>
      </c>
      <c r="AA8170" s="22">
        <v>1.613</v>
      </c>
      <c r="AB8170" s="22">
        <v>1.887</v>
      </c>
      <c r="AC8170" s="22">
        <v>1.036</v>
      </c>
      <c r="AD8170" s="22">
        <v>1.239</v>
      </c>
      <c r="AE8170" s="22">
        <v>1.413</v>
      </c>
      <c r="AF8170" s="22">
        <v>0.834</v>
      </c>
      <c r="AG8170" s="22">
        <v>1.431</v>
      </c>
      <c r="AH8170" s="22">
        <v>1.413</v>
      </c>
      <c r="AI8170" s="22">
        <v>1.436</v>
      </c>
      <c r="AJ8170" s="22">
        <v>1.239</v>
      </c>
    </row>
    <row r="8171" s="5" customFormat="1" spans="1:36">
      <c r="A8171" s="11" t="s">
        <v>10515</v>
      </c>
      <c r="B8171" s="11">
        <v>194.9</v>
      </c>
      <c r="C8171" s="11">
        <v>145</v>
      </c>
      <c r="D8171" s="11">
        <v>435.1765</v>
      </c>
      <c r="E8171" s="11">
        <v>437.1838</v>
      </c>
      <c r="F8171" s="11">
        <v>273.0852</v>
      </c>
      <c r="G8171" s="11">
        <v>153706.546666667</v>
      </c>
      <c r="H8171" s="11">
        <v>1</v>
      </c>
      <c r="I8171" s="11">
        <v>1</v>
      </c>
      <c r="J8171" s="11" t="s">
        <v>39</v>
      </c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20">
        <v>0</v>
      </c>
      <c r="V8171" s="20">
        <v>7</v>
      </c>
      <c r="W8171" s="5"/>
      <c r="X8171" s="11">
        <v>0</v>
      </c>
      <c r="Y8171" s="22">
        <v>2.871</v>
      </c>
      <c r="Z8171" s="22">
        <v>1.408</v>
      </c>
      <c r="AA8171" s="22">
        <v>2.829</v>
      </c>
      <c r="AB8171" s="22">
        <v>2.825</v>
      </c>
      <c r="AC8171" s="22">
        <v>0.98</v>
      </c>
      <c r="AD8171" s="22">
        <v>1.432</v>
      </c>
      <c r="AE8171" s="22">
        <v>0.696</v>
      </c>
      <c r="AF8171" s="22">
        <v>1.132</v>
      </c>
      <c r="AG8171" s="22">
        <v>1.387</v>
      </c>
      <c r="AH8171" s="22">
        <v>1.344</v>
      </c>
      <c r="AI8171" s="22">
        <v>1.28</v>
      </c>
      <c r="AJ8171" s="22">
        <v>1.327</v>
      </c>
    </row>
    <row r="8172" s="5" customFormat="1" spans="1:36">
      <c r="A8172" s="11" t="s">
        <v>10516</v>
      </c>
      <c r="B8172" s="11">
        <v>195.8</v>
      </c>
      <c r="C8172" s="11">
        <v>145.2</v>
      </c>
      <c r="D8172" s="11">
        <v>268.1187</v>
      </c>
      <c r="E8172" s="11">
        <v>270.1254</v>
      </c>
      <c r="F8172" s="11">
        <v>106.0273</v>
      </c>
      <c r="G8172" s="11">
        <v>1075169.07391304</v>
      </c>
      <c r="H8172" s="11">
        <v>1</v>
      </c>
      <c r="I8172" s="11">
        <v>1</v>
      </c>
      <c r="J8172" s="11" t="s">
        <v>50</v>
      </c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20">
        <v>2</v>
      </c>
      <c r="V8172" s="20">
        <v>19</v>
      </c>
      <c r="W8172" s="5"/>
      <c r="X8172" s="11">
        <v>0</v>
      </c>
      <c r="Y8172" s="22">
        <v>0.987</v>
      </c>
      <c r="Z8172" s="22">
        <v>0.662</v>
      </c>
      <c r="AA8172" s="22">
        <v>0.838</v>
      </c>
      <c r="AB8172" s="22">
        <v>0.837</v>
      </c>
      <c r="AC8172" s="22">
        <v>1.013</v>
      </c>
      <c r="AD8172" s="22">
        <v>1.062</v>
      </c>
      <c r="AE8172" s="22">
        <v>1.051</v>
      </c>
      <c r="AF8172" s="22">
        <v>1.141</v>
      </c>
      <c r="AG8172" s="22">
        <v>1.279</v>
      </c>
      <c r="AH8172" s="22">
        <v>1.287</v>
      </c>
      <c r="AI8172" s="22">
        <v>1.248</v>
      </c>
      <c r="AJ8172" s="22">
        <v>1.283</v>
      </c>
    </row>
    <row r="8173" s="5" customFormat="1" spans="1:36">
      <c r="A8173" s="11" t="s">
        <v>10517</v>
      </c>
      <c r="B8173" s="11">
        <v>195</v>
      </c>
      <c r="C8173" s="11">
        <v>145.4</v>
      </c>
      <c r="D8173" s="11">
        <v>366.1854</v>
      </c>
      <c r="E8173" s="11">
        <v>368.1912</v>
      </c>
      <c r="F8173" s="11">
        <v>204.0941</v>
      </c>
      <c r="G8173" s="11">
        <v>71635.932</v>
      </c>
      <c r="H8173" s="11">
        <v>1</v>
      </c>
      <c r="I8173" s="11">
        <v>1</v>
      </c>
      <c r="J8173" s="11" t="s">
        <v>39</v>
      </c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20">
        <v>0</v>
      </c>
      <c r="V8173" s="20">
        <v>1</v>
      </c>
      <c r="W8173" s="5"/>
      <c r="X8173" s="11">
        <v>0</v>
      </c>
      <c r="Y8173" s="22">
        <v>0.519</v>
      </c>
      <c r="Z8173" s="22">
        <v>0.641</v>
      </c>
      <c r="AA8173" s="22">
        <v>0.98</v>
      </c>
      <c r="AB8173" s="22">
        <v>0.552</v>
      </c>
      <c r="AC8173" s="22">
        <v>2.862</v>
      </c>
      <c r="AD8173" s="22">
        <v>1.835</v>
      </c>
      <c r="AE8173" s="22">
        <v>1.15</v>
      </c>
      <c r="AF8173" s="22">
        <v>1.734</v>
      </c>
      <c r="AG8173" s="22">
        <v>1.085</v>
      </c>
      <c r="AH8173" s="22">
        <v>1.062</v>
      </c>
      <c r="AI8173" s="22">
        <v>1.112</v>
      </c>
      <c r="AJ8173" s="22">
        <v>1.142</v>
      </c>
    </row>
    <row r="8174" s="5" customFormat="1" spans="1:36">
      <c r="A8174" s="11" t="s">
        <v>10518</v>
      </c>
      <c r="B8174" s="11">
        <v>195.8</v>
      </c>
      <c r="C8174" s="11">
        <v>145.6</v>
      </c>
      <c r="D8174" s="11">
        <v>451.2444</v>
      </c>
      <c r="E8174" s="11">
        <v>453.2512</v>
      </c>
      <c r="F8174" s="11">
        <v>289.1531</v>
      </c>
      <c r="G8174" s="11">
        <v>554600.825</v>
      </c>
      <c r="H8174" s="11">
        <v>1</v>
      </c>
      <c r="I8174" s="11">
        <v>1</v>
      </c>
      <c r="J8174" s="11" t="s">
        <v>50</v>
      </c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20">
        <v>1</v>
      </c>
      <c r="V8174" s="20">
        <v>16</v>
      </c>
      <c r="W8174" s="5"/>
      <c r="X8174" s="11">
        <v>0</v>
      </c>
      <c r="Y8174" s="22">
        <v>0.547</v>
      </c>
      <c r="Z8174" s="22">
        <v>0.556</v>
      </c>
      <c r="AA8174" s="22">
        <v>0.581</v>
      </c>
      <c r="AB8174" s="22">
        <v>0.509</v>
      </c>
      <c r="AC8174" s="22">
        <v>1.497</v>
      </c>
      <c r="AD8174" s="22">
        <v>1.333</v>
      </c>
      <c r="AE8174" s="22">
        <v>1.374</v>
      </c>
      <c r="AF8174" s="22">
        <v>1.494</v>
      </c>
      <c r="AG8174" s="22">
        <v>1.221</v>
      </c>
      <c r="AH8174" s="22">
        <v>1.193</v>
      </c>
      <c r="AI8174" s="22">
        <v>1.217</v>
      </c>
      <c r="AJ8174" s="22">
        <v>1.32</v>
      </c>
    </row>
    <row r="8175" s="5" customFormat="1" spans="1:36">
      <c r="A8175" s="11" t="s">
        <v>10519</v>
      </c>
      <c r="B8175" s="11">
        <v>195.9</v>
      </c>
      <c r="C8175" s="11">
        <v>145.6</v>
      </c>
      <c r="D8175" s="11">
        <v>263.1633</v>
      </c>
      <c r="E8175" s="11">
        <v>265.17</v>
      </c>
      <c r="F8175" s="11">
        <v>202.144</v>
      </c>
      <c r="G8175" s="11">
        <v>419401.955</v>
      </c>
      <c r="H8175" s="11">
        <v>2</v>
      </c>
      <c r="I8175" s="11">
        <v>2</v>
      </c>
      <c r="J8175" s="11" t="s">
        <v>50</v>
      </c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20">
        <v>2</v>
      </c>
      <c r="V8175" s="20">
        <v>4</v>
      </c>
      <c r="W8175" s="5"/>
      <c r="X8175" s="11">
        <v>0</v>
      </c>
      <c r="Y8175" s="22">
        <v>0.552</v>
      </c>
      <c r="Z8175" s="22">
        <v>0.635</v>
      </c>
      <c r="AA8175" s="22">
        <v>0.561</v>
      </c>
      <c r="AB8175" s="22">
        <v>0.638</v>
      </c>
      <c r="AC8175" s="22">
        <v>1.046</v>
      </c>
      <c r="AD8175" s="22">
        <v>0.905</v>
      </c>
      <c r="AE8175" s="22">
        <v>1.01</v>
      </c>
      <c r="AF8175" s="22">
        <v>0.881</v>
      </c>
      <c r="AG8175" s="22">
        <v>0.968</v>
      </c>
      <c r="AH8175" s="22">
        <v>0.921</v>
      </c>
      <c r="AI8175" s="22">
        <v>0.932</v>
      </c>
      <c r="AJ8175" s="22">
        <v>0.946</v>
      </c>
    </row>
    <row r="8176" s="5" customFormat="1" spans="1:36">
      <c r="A8176" s="11" t="s">
        <v>10520</v>
      </c>
      <c r="B8176" s="11">
        <v>195.8</v>
      </c>
      <c r="C8176" s="11">
        <v>145.7</v>
      </c>
      <c r="D8176" s="11">
        <v>440.1489</v>
      </c>
      <c r="E8176" s="11">
        <v>442.1564</v>
      </c>
      <c r="F8176" s="11">
        <v>278.0576</v>
      </c>
      <c r="G8176" s="11">
        <v>11319.2</v>
      </c>
      <c r="H8176" s="11">
        <v>1</v>
      </c>
      <c r="I8176" s="11">
        <v>1</v>
      </c>
      <c r="J8176" s="11" t="s">
        <v>39</v>
      </c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20">
        <v>0</v>
      </c>
      <c r="V8176" s="20">
        <v>11</v>
      </c>
      <c r="W8176" s="5"/>
      <c r="X8176" s="11">
        <v>0</v>
      </c>
      <c r="Y8176" s="22">
        <v>2.655</v>
      </c>
      <c r="Z8176" s="22">
        <v>1.6</v>
      </c>
      <c r="AA8176" s="22">
        <v>2.714</v>
      </c>
      <c r="AB8176" s="22">
        <v>1.713</v>
      </c>
      <c r="AC8176" s="22">
        <v>1.525</v>
      </c>
      <c r="AD8176" s="22">
        <v>1.504</v>
      </c>
      <c r="AE8176" s="22">
        <v>1.113</v>
      </c>
      <c r="AF8176" s="22">
        <v>2.195</v>
      </c>
      <c r="AG8176" s="22">
        <v>1.468</v>
      </c>
      <c r="AH8176" s="22">
        <v>1.56</v>
      </c>
      <c r="AI8176" s="22">
        <v>1.439</v>
      </c>
      <c r="AJ8176" s="22">
        <v>1.487</v>
      </c>
    </row>
    <row r="8177" s="5" customFormat="1" spans="1:36">
      <c r="A8177" s="11" t="s">
        <v>10521</v>
      </c>
      <c r="B8177" s="11">
        <v>195.8</v>
      </c>
      <c r="C8177" s="11">
        <v>145.7</v>
      </c>
      <c r="D8177" s="11">
        <v>444.2082</v>
      </c>
      <c r="E8177" s="11">
        <v>446.2137</v>
      </c>
      <c r="F8177" s="11">
        <v>282.1169</v>
      </c>
      <c r="G8177" s="11">
        <v>24487.1905882353</v>
      </c>
      <c r="H8177" s="11">
        <v>1</v>
      </c>
      <c r="I8177" s="11">
        <v>1</v>
      </c>
      <c r="J8177" s="11" t="s">
        <v>39</v>
      </c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20">
        <v>0</v>
      </c>
      <c r="V8177" s="20">
        <v>2</v>
      </c>
      <c r="W8177" s="5"/>
      <c r="X8177" s="11">
        <v>0</v>
      </c>
      <c r="Y8177" s="22">
        <v>1.348</v>
      </c>
      <c r="Z8177" s="22">
        <v>1.227</v>
      </c>
      <c r="AA8177" s="22">
        <v>1.312</v>
      </c>
      <c r="AB8177" s="22">
        <v>1.262</v>
      </c>
      <c r="AC8177" s="22">
        <v>1.418</v>
      </c>
      <c r="AD8177" s="22">
        <v>1.429</v>
      </c>
      <c r="AE8177" s="22">
        <v>1.051</v>
      </c>
      <c r="AF8177" s="22">
        <v>1.494</v>
      </c>
      <c r="AG8177" s="22">
        <v>1.263</v>
      </c>
      <c r="AH8177" s="22">
        <v>1.27</v>
      </c>
      <c r="AI8177" s="22">
        <v>1.195</v>
      </c>
      <c r="AJ8177" s="22">
        <v>1.265</v>
      </c>
    </row>
    <row r="8178" s="5" customFormat="1" spans="1:36">
      <c r="A8178" s="11" t="s">
        <v>10522</v>
      </c>
      <c r="B8178" s="11">
        <v>196.8</v>
      </c>
      <c r="C8178" s="11">
        <v>145.7</v>
      </c>
      <c r="D8178" s="11">
        <v>705.2966</v>
      </c>
      <c r="E8178" s="11">
        <v>709.3117</v>
      </c>
      <c r="F8178" s="11">
        <v>382.1212</v>
      </c>
      <c r="G8178" s="11">
        <v>7355.49666666667</v>
      </c>
      <c r="H8178" s="11">
        <v>1</v>
      </c>
      <c r="I8178" s="11">
        <v>2</v>
      </c>
      <c r="J8178" s="11" t="s">
        <v>39</v>
      </c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20">
        <v>0</v>
      </c>
      <c r="V8178" s="20">
        <v>15</v>
      </c>
      <c r="W8178" s="5"/>
      <c r="X8178" s="11">
        <v>0</v>
      </c>
      <c r="Y8178" s="22">
        <v>1.268</v>
      </c>
      <c r="Z8178" s="22">
        <v>1.159</v>
      </c>
      <c r="AA8178" s="22">
        <v>1.127</v>
      </c>
      <c r="AB8178" s="22">
        <v>1.687</v>
      </c>
      <c r="AC8178" s="22">
        <v>0.897</v>
      </c>
      <c r="AD8178" s="22">
        <v>0.782</v>
      </c>
      <c r="AE8178" s="22">
        <v>0.783</v>
      </c>
      <c r="AF8178" s="22">
        <v>0.763</v>
      </c>
      <c r="AG8178" s="22">
        <v>1.122</v>
      </c>
      <c r="AH8178" s="22">
        <v>1.125</v>
      </c>
      <c r="AI8178" s="22">
        <v>1.193</v>
      </c>
      <c r="AJ8178" s="22">
        <v>1.14</v>
      </c>
    </row>
    <row r="8179" s="5" customFormat="1" spans="1:36">
      <c r="A8179" s="11" t="s">
        <v>10523</v>
      </c>
      <c r="B8179" s="11">
        <v>195.8</v>
      </c>
      <c r="C8179" s="11">
        <v>145.7</v>
      </c>
      <c r="D8179" s="11">
        <v>254.1571</v>
      </c>
      <c r="E8179" s="11">
        <v>256.1646</v>
      </c>
      <c r="F8179" s="11">
        <v>184.1315</v>
      </c>
      <c r="G8179" s="11">
        <v>21733.7652173913</v>
      </c>
      <c r="H8179" s="11">
        <v>2</v>
      </c>
      <c r="I8179" s="11">
        <v>2</v>
      </c>
      <c r="J8179" s="11" t="s">
        <v>39</v>
      </c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20">
        <v>0</v>
      </c>
      <c r="V8179" s="20">
        <v>2</v>
      </c>
      <c r="W8179" s="5"/>
      <c r="X8179" s="11">
        <v>0</v>
      </c>
      <c r="Y8179" s="22">
        <v>0.584</v>
      </c>
      <c r="Z8179" s="22">
        <v>0.842</v>
      </c>
      <c r="AA8179" s="22">
        <v>0.642</v>
      </c>
      <c r="AB8179" s="22">
        <v>0.643</v>
      </c>
      <c r="AC8179" s="22">
        <v>0.921</v>
      </c>
      <c r="AD8179" s="22">
        <v>1.003</v>
      </c>
      <c r="AE8179" s="22">
        <v>1.223</v>
      </c>
      <c r="AF8179" s="22">
        <v>1.1</v>
      </c>
      <c r="AG8179" s="22">
        <v>0.965</v>
      </c>
      <c r="AH8179" s="22">
        <v>1.075</v>
      </c>
      <c r="AI8179" s="22">
        <v>1.02</v>
      </c>
      <c r="AJ8179" s="22">
        <v>1.097</v>
      </c>
    </row>
    <row r="8180" s="5" customFormat="1" spans="1:36">
      <c r="A8180" s="11" t="s">
        <v>10524</v>
      </c>
      <c r="B8180" s="11">
        <v>196.1</v>
      </c>
      <c r="C8180" s="11">
        <v>146</v>
      </c>
      <c r="D8180" s="11">
        <v>334.14</v>
      </c>
      <c r="E8180" s="11">
        <v>336.1477</v>
      </c>
      <c r="F8180" s="11">
        <v>172.0487</v>
      </c>
      <c r="G8180" s="11">
        <v>17365.0266666667</v>
      </c>
      <c r="H8180" s="11">
        <v>1</v>
      </c>
      <c r="I8180" s="11">
        <v>1</v>
      </c>
      <c r="J8180" s="11" t="s">
        <v>50</v>
      </c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20">
        <v>1</v>
      </c>
      <c r="V8180" s="20">
        <v>14</v>
      </c>
      <c r="W8180" s="5"/>
      <c r="X8180" s="11">
        <v>0</v>
      </c>
      <c r="Y8180" s="22">
        <v>0.873</v>
      </c>
      <c r="Z8180" s="22">
        <v>0.881</v>
      </c>
      <c r="AA8180" s="22">
        <v>0.871</v>
      </c>
      <c r="AB8180" s="22">
        <v>0.862</v>
      </c>
      <c r="AC8180" s="22">
        <v>1.061</v>
      </c>
      <c r="AD8180" s="22">
        <v>0.946</v>
      </c>
      <c r="AE8180" s="22">
        <v>1.212</v>
      </c>
      <c r="AF8180" s="22">
        <v>1.01</v>
      </c>
      <c r="AG8180" s="22">
        <v>1.035</v>
      </c>
      <c r="AH8180" s="22">
        <v>1.042</v>
      </c>
      <c r="AI8180" s="22">
        <v>1.069</v>
      </c>
      <c r="AJ8180" s="22">
        <v>0.969</v>
      </c>
    </row>
    <row r="8181" s="5" customFormat="1" spans="1:36">
      <c r="A8181" s="11" t="s">
        <v>10525</v>
      </c>
      <c r="B8181" s="11">
        <v>196.1</v>
      </c>
      <c r="C8181" s="11">
        <v>146.1</v>
      </c>
      <c r="D8181" s="11">
        <v>520.1878</v>
      </c>
      <c r="E8181" s="11">
        <v>522.1942</v>
      </c>
      <c r="F8181" s="11">
        <v>358.0964</v>
      </c>
      <c r="G8181" s="11">
        <v>27631.8433333333</v>
      </c>
      <c r="H8181" s="11">
        <v>1</v>
      </c>
      <c r="I8181" s="11">
        <v>1</v>
      </c>
      <c r="J8181" s="11" t="s">
        <v>50</v>
      </c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20">
        <v>2</v>
      </c>
      <c r="V8181" s="20">
        <v>7</v>
      </c>
      <c r="W8181" s="5"/>
      <c r="X8181" s="11">
        <v>0</v>
      </c>
      <c r="Y8181" s="22">
        <v>0.919</v>
      </c>
      <c r="Z8181" s="22">
        <v>0.933</v>
      </c>
      <c r="AA8181" s="22">
        <v>0.983</v>
      </c>
      <c r="AB8181" s="22">
        <v>0.903</v>
      </c>
      <c r="AC8181" s="22">
        <v>0.934</v>
      </c>
      <c r="AD8181" s="22">
        <v>0.799</v>
      </c>
      <c r="AE8181" s="22">
        <v>1.236</v>
      </c>
      <c r="AF8181" s="22">
        <v>0.918</v>
      </c>
      <c r="AG8181" s="22">
        <v>0.917</v>
      </c>
      <c r="AH8181" s="22">
        <v>0.885</v>
      </c>
      <c r="AI8181" s="22">
        <v>0.859</v>
      </c>
      <c r="AJ8181" s="22">
        <v>0.9</v>
      </c>
    </row>
    <row r="8182" s="5" customFormat="1" spans="1:36">
      <c r="A8182" s="11" t="s">
        <v>10526</v>
      </c>
      <c r="B8182" s="11">
        <v>196.8</v>
      </c>
      <c r="C8182" s="11">
        <v>146.3</v>
      </c>
      <c r="D8182" s="11">
        <v>525.3191</v>
      </c>
      <c r="E8182" s="11">
        <v>529.3327</v>
      </c>
      <c r="F8182" s="11">
        <v>202.1437</v>
      </c>
      <c r="G8182" s="11">
        <v>834918.6</v>
      </c>
      <c r="H8182" s="11">
        <v>1</v>
      </c>
      <c r="I8182" s="11">
        <v>2</v>
      </c>
      <c r="J8182" s="11" t="s">
        <v>50</v>
      </c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20">
        <v>2</v>
      </c>
      <c r="V8182" s="20">
        <v>4</v>
      </c>
      <c r="W8182" s="5"/>
      <c r="X8182" s="11">
        <v>0</v>
      </c>
      <c r="Y8182" s="22">
        <v>0.474</v>
      </c>
      <c r="Z8182" s="22">
        <v>0.607</v>
      </c>
      <c r="AA8182" s="22">
        <v>0.539</v>
      </c>
      <c r="AB8182" s="22">
        <v>0.544</v>
      </c>
      <c r="AC8182" s="22">
        <v>0.959</v>
      </c>
      <c r="AD8182" s="22">
        <v>0.886</v>
      </c>
      <c r="AE8182" s="22">
        <v>0.965</v>
      </c>
      <c r="AF8182" s="22">
        <v>0.947</v>
      </c>
      <c r="AG8182" s="22">
        <v>0.88</v>
      </c>
      <c r="AH8182" s="22">
        <v>0.87</v>
      </c>
      <c r="AI8182" s="22">
        <v>0.901</v>
      </c>
      <c r="AJ8182" s="22">
        <v>0.937</v>
      </c>
    </row>
    <row r="8183" s="5" customFormat="1" spans="1:36">
      <c r="A8183" s="11" t="s">
        <v>10527</v>
      </c>
      <c r="B8183" s="11">
        <v>196.1</v>
      </c>
      <c r="C8183" s="11">
        <v>146.6</v>
      </c>
      <c r="D8183" s="11">
        <v>579.297</v>
      </c>
      <c r="E8183" s="11">
        <v>583.3064</v>
      </c>
      <c r="F8183" s="11">
        <v>256.1216</v>
      </c>
      <c r="G8183" s="11">
        <v>25845.2575</v>
      </c>
      <c r="H8183" s="11">
        <v>1</v>
      </c>
      <c r="I8183" s="11">
        <v>2</v>
      </c>
      <c r="J8183" s="11" t="s">
        <v>39</v>
      </c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20">
        <v>0</v>
      </c>
      <c r="V8183" s="20">
        <v>1</v>
      </c>
      <c r="W8183" s="5"/>
      <c r="X8183" s="11">
        <v>0</v>
      </c>
      <c r="Y8183" s="22">
        <v>0.903</v>
      </c>
      <c r="Z8183" s="22">
        <v>1.167</v>
      </c>
      <c r="AA8183" s="22">
        <v>2.233</v>
      </c>
      <c r="AB8183" s="22">
        <v>1.062</v>
      </c>
      <c r="AC8183" s="22">
        <v>1.519</v>
      </c>
      <c r="AD8183" s="22">
        <v>1.308</v>
      </c>
      <c r="AE8183" s="22">
        <v>1.069</v>
      </c>
      <c r="AF8183" s="22">
        <v>1.526</v>
      </c>
      <c r="AG8183" s="22">
        <v>1.358</v>
      </c>
      <c r="AH8183" s="22">
        <v>1.305</v>
      </c>
      <c r="AI8183" s="22">
        <v>1.272</v>
      </c>
      <c r="AJ8183" s="22">
        <v>1.388</v>
      </c>
    </row>
    <row r="8184" s="5" customFormat="1" spans="1:36">
      <c r="A8184" s="11" t="s">
        <v>10528</v>
      </c>
      <c r="B8184" s="11">
        <v>200.8</v>
      </c>
      <c r="C8184" s="11">
        <v>146.6</v>
      </c>
      <c r="D8184" s="11">
        <v>582.3633</v>
      </c>
      <c r="E8184" s="11">
        <v>586.3776</v>
      </c>
      <c r="F8184" s="11">
        <v>259.1879</v>
      </c>
      <c r="G8184" s="11">
        <v>9549.11858333333</v>
      </c>
      <c r="H8184" s="11">
        <v>1</v>
      </c>
      <c r="I8184" s="11">
        <v>2</v>
      </c>
      <c r="J8184" s="11" t="s">
        <v>39</v>
      </c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20">
        <v>0</v>
      </c>
      <c r="V8184" s="20">
        <v>3</v>
      </c>
      <c r="W8184" s="5"/>
      <c r="X8184" s="11">
        <v>0</v>
      </c>
      <c r="Y8184" s="22">
        <v>0.979</v>
      </c>
      <c r="Z8184" s="22">
        <v>1.089</v>
      </c>
      <c r="AA8184" s="22">
        <v>0.824</v>
      </c>
      <c r="AB8184" s="22">
        <v>0.728</v>
      </c>
      <c r="AC8184" s="22">
        <v>1.906</v>
      </c>
      <c r="AD8184" s="22">
        <v>2.301</v>
      </c>
      <c r="AE8184" s="22">
        <v>1.466</v>
      </c>
      <c r="AF8184" s="22">
        <v>1.969</v>
      </c>
      <c r="AG8184" s="22">
        <v>0.838</v>
      </c>
      <c r="AH8184" s="22">
        <v>0.884</v>
      </c>
      <c r="AI8184" s="22">
        <v>0.898</v>
      </c>
      <c r="AJ8184" s="22">
        <v>0.94</v>
      </c>
    </row>
    <row r="8185" s="5" customFormat="1" spans="1:36">
      <c r="A8185" s="11" t="s">
        <v>10529</v>
      </c>
      <c r="B8185" s="11">
        <v>197.8</v>
      </c>
      <c r="C8185" s="11">
        <v>146.7</v>
      </c>
      <c r="D8185" s="11">
        <v>683.3145</v>
      </c>
      <c r="E8185" s="11">
        <v>687.3278</v>
      </c>
      <c r="F8185" s="11">
        <v>360.1391</v>
      </c>
      <c r="G8185" s="11">
        <v>58493.7475</v>
      </c>
      <c r="H8185" s="11">
        <v>1</v>
      </c>
      <c r="I8185" s="11">
        <v>2</v>
      </c>
      <c r="J8185" s="11" t="s">
        <v>39</v>
      </c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20">
        <v>0</v>
      </c>
      <c r="V8185" s="20">
        <v>3</v>
      </c>
      <c r="W8185" s="5"/>
      <c r="X8185" s="11">
        <v>0</v>
      </c>
      <c r="Y8185" s="22">
        <v>1.298</v>
      </c>
      <c r="Z8185" s="22">
        <v>1.194</v>
      </c>
      <c r="AA8185" s="22">
        <v>1.273</v>
      </c>
      <c r="AB8185" s="22">
        <v>1.522</v>
      </c>
      <c r="AC8185" s="22">
        <v>0.804</v>
      </c>
      <c r="AD8185" s="22">
        <v>0.919</v>
      </c>
      <c r="AE8185" s="22">
        <v>1.439</v>
      </c>
      <c r="AF8185" s="22">
        <v>0.649</v>
      </c>
      <c r="AG8185" s="22">
        <v>1.273</v>
      </c>
      <c r="AH8185" s="22">
        <v>1.243</v>
      </c>
      <c r="AI8185" s="22">
        <v>1.315</v>
      </c>
      <c r="AJ8185" s="22">
        <v>1.282</v>
      </c>
    </row>
    <row r="8186" s="5" customFormat="1" spans="1:36">
      <c r="A8186" s="11" t="s">
        <v>10530</v>
      </c>
      <c r="B8186" s="11">
        <v>196.9</v>
      </c>
      <c r="C8186" s="11">
        <v>146.8</v>
      </c>
      <c r="D8186" s="11">
        <v>261.1962</v>
      </c>
      <c r="E8186" s="11">
        <v>263.2023</v>
      </c>
      <c r="F8186" s="11">
        <v>99.1049</v>
      </c>
      <c r="G8186" s="11">
        <v>60617.3906666667</v>
      </c>
      <c r="H8186" s="11">
        <v>1</v>
      </c>
      <c r="I8186" s="11">
        <v>1</v>
      </c>
      <c r="J8186" s="11" t="s">
        <v>39</v>
      </c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20">
        <v>0</v>
      </c>
      <c r="V8186" s="20">
        <v>1</v>
      </c>
      <c r="W8186" s="5"/>
      <c r="X8186" s="11">
        <v>0</v>
      </c>
      <c r="Y8186" s="22">
        <v>1.573</v>
      </c>
      <c r="Z8186" s="22">
        <v>1.231</v>
      </c>
      <c r="AA8186" s="22">
        <v>1.324</v>
      </c>
      <c r="AB8186" s="22">
        <v>1.735</v>
      </c>
      <c r="AC8186" s="22">
        <v>0.87</v>
      </c>
      <c r="AD8186" s="22">
        <v>0.811</v>
      </c>
      <c r="AE8186" s="22">
        <v>0.962</v>
      </c>
      <c r="AF8186" s="22">
        <v>1.02</v>
      </c>
      <c r="AG8186" s="22">
        <v>1.325</v>
      </c>
      <c r="AH8186" s="22">
        <v>1.357</v>
      </c>
      <c r="AI8186" s="22">
        <v>1.443</v>
      </c>
      <c r="AJ8186" s="22">
        <v>1.359</v>
      </c>
    </row>
    <row r="8187" s="5" customFormat="1" spans="1:36">
      <c r="A8187" s="11" t="s">
        <v>10531</v>
      </c>
      <c r="B8187" s="11">
        <v>196.8</v>
      </c>
      <c r="C8187" s="11">
        <v>146.8</v>
      </c>
      <c r="D8187" s="11">
        <v>457.1862</v>
      </c>
      <c r="E8187" s="11">
        <v>459.1919</v>
      </c>
      <c r="F8187" s="11">
        <v>295.0949</v>
      </c>
      <c r="G8187" s="11">
        <v>28830.2638095238</v>
      </c>
      <c r="H8187" s="11">
        <v>1</v>
      </c>
      <c r="I8187" s="11">
        <v>1</v>
      </c>
      <c r="J8187" s="11" t="s">
        <v>39</v>
      </c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20">
        <v>0</v>
      </c>
      <c r="V8187" s="20">
        <v>3</v>
      </c>
      <c r="W8187" s="5"/>
      <c r="X8187" s="11">
        <v>0</v>
      </c>
      <c r="Y8187" s="22">
        <v>0.839</v>
      </c>
      <c r="Z8187" s="22">
        <v>0.917</v>
      </c>
      <c r="AA8187" s="22">
        <v>0.869</v>
      </c>
      <c r="AB8187" s="22">
        <v>0.874</v>
      </c>
      <c r="AC8187" s="22">
        <v>1.053</v>
      </c>
      <c r="AD8187" s="22">
        <v>1.118</v>
      </c>
      <c r="AE8187" s="22">
        <v>0.895</v>
      </c>
      <c r="AF8187" s="22">
        <v>0.993</v>
      </c>
      <c r="AG8187" s="22">
        <v>1.001</v>
      </c>
      <c r="AH8187" s="22">
        <v>0.997</v>
      </c>
      <c r="AI8187" s="22">
        <v>1.052</v>
      </c>
      <c r="AJ8187" s="22">
        <v>1.182</v>
      </c>
    </row>
    <row r="8188" s="5" customFormat="1" spans="1:36">
      <c r="A8188" s="11" t="s">
        <v>10532</v>
      </c>
      <c r="B8188" s="11">
        <v>197.8</v>
      </c>
      <c r="C8188" s="11">
        <v>147.2</v>
      </c>
      <c r="D8188" s="11">
        <v>528.2457</v>
      </c>
      <c r="E8188" s="11">
        <v>532.2592</v>
      </c>
      <c r="F8188" s="11">
        <v>205.0703</v>
      </c>
      <c r="G8188" s="11">
        <v>324436.057142857</v>
      </c>
      <c r="H8188" s="11">
        <v>1</v>
      </c>
      <c r="I8188" s="11">
        <v>2</v>
      </c>
      <c r="J8188" s="11" t="s">
        <v>39</v>
      </c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20">
        <v>0</v>
      </c>
      <c r="V8188" s="20">
        <v>3</v>
      </c>
      <c r="W8188" s="5"/>
      <c r="X8188" s="11">
        <v>0</v>
      </c>
      <c r="Y8188" s="22">
        <v>0.851</v>
      </c>
      <c r="Z8188" s="22">
        <v>0.899</v>
      </c>
      <c r="AA8188" s="22">
        <v>0.832</v>
      </c>
      <c r="AB8188" s="22">
        <v>0.79</v>
      </c>
      <c r="AC8188" s="22">
        <v>0.916</v>
      </c>
      <c r="AD8188" s="22">
        <v>0.815</v>
      </c>
      <c r="AE8188" s="22">
        <v>0.717</v>
      </c>
      <c r="AF8188" s="22">
        <v>0.884</v>
      </c>
      <c r="AG8188" s="22">
        <v>1.489</v>
      </c>
      <c r="AH8188" s="22">
        <v>1.453</v>
      </c>
      <c r="AI8188" s="22">
        <v>1.353</v>
      </c>
      <c r="AJ8188" s="22">
        <v>1.393</v>
      </c>
    </row>
    <row r="8189" s="5" customFormat="1" spans="1:36">
      <c r="A8189" s="11" t="s">
        <v>10533</v>
      </c>
      <c r="B8189" s="11">
        <v>197.8</v>
      </c>
      <c r="C8189" s="11">
        <v>147.5</v>
      </c>
      <c r="D8189" s="11">
        <v>449.2034</v>
      </c>
      <c r="E8189" s="11">
        <v>451.2104</v>
      </c>
      <c r="F8189" s="11">
        <v>287.1121</v>
      </c>
      <c r="G8189" s="11">
        <v>126496.673333333</v>
      </c>
      <c r="H8189" s="11">
        <v>1</v>
      </c>
      <c r="I8189" s="11">
        <v>1</v>
      </c>
      <c r="J8189" s="11" t="s">
        <v>50</v>
      </c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20">
        <v>1</v>
      </c>
      <c r="V8189" s="20">
        <v>13</v>
      </c>
      <c r="W8189" s="5"/>
      <c r="X8189" s="11">
        <v>0</v>
      </c>
      <c r="Y8189" s="22">
        <v>0.754</v>
      </c>
      <c r="Z8189" s="22">
        <v>0.751</v>
      </c>
      <c r="AA8189" s="22">
        <v>0.879</v>
      </c>
      <c r="AB8189" s="22">
        <v>0.709</v>
      </c>
      <c r="AC8189" s="22">
        <v>1.578</v>
      </c>
      <c r="AD8189" s="22">
        <v>1.267</v>
      </c>
      <c r="AE8189" s="22">
        <v>1.031</v>
      </c>
      <c r="AF8189" s="22">
        <v>1.614</v>
      </c>
      <c r="AG8189" s="22">
        <v>1.225</v>
      </c>
      <c r="AH8189" s="22">
        <v>1.206</v>
      </c>
      <c r="AI8189" s="22">
        <v>1.203</v>
      </c>
      <c r="AJ8189" s="22">
        <v>1.208</v>
      </c>
    </row>
    <row r="8190" s="5" customFormat="1" spans="1:36">
      <c r="A8190" s="11" t="s">
        <v>10534</v>
      </c>
      <c r="B8190" s="11">
        <v>198.8</v>
      </c>
      <c r="C8190" s="11">
        <v>147.7</v>
      </c>
      <c r="D8190" s="11">
        <v>281.0958</v>
      </c>
      <c r="E8190" s="11">
        <v>283.103</v>
      </c>
      <c r="F8190" s="11">
        <v>119.0044</v>
      </c>
      <c r="G8190" s="11">
        <v>19201.4586666667</v>
      </c>
      <c r="H8190" s="11">
        <v>1</v>
      </c>
      <c r="I8190" s="11">
        <v>1</v>
      </c>
      <c r="J8190" s="11" t="s">
        <v>39</v>
      </c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20">
        <v>0</v>
      </c>
      <c r="V8190" s="20">
        <v>2</v>
      </c>
      <c r="W8190" s="5"/>
      <c r="X8190" s="11">
        <v>0</v>
      </c>
      <c r="Y8190" s="22">
        <v>0.805</v>
      </c>
      <c r="Z8190" s="22">
        <v>1.181</v>
      </c>
      <c r="AA8190" s="22">
        <v>0.781</v>
      </c>
      <c r="AB8190" s="22">
        <v>0.562</v>
      </c>
      <c r="AC8190" s="22">
        <v>1.2</v>
      </c>
      <c r="AD8190" s="22">
        <v>1.045</v>
      </c>
      <c r="AE8190" s="22">
        <v>0.888</v>
      </c>
      <c r="AF8190" s="22">
        <v>1.246</v>
      </c>
      <c r="AG8190" s="22">
        <v>0.791</v>
      </c>
      <c r="AH8190" s="22">
        <v>0.761</v>
      </c>
      <c r="AI8190" s="22">
        <v>0.774</v>
      </c>
      <c r="AJ8190" s="22">
        <v>0.876</v>
      </c>
    </row>
    <row r="8191" s="5" customFormat="1" spans="1:36">
      <c r="A8191" s="11" t="s">
        <v>10535</v>
      </c>
      <c r="B8191" s="11">
        <v>198.5</v>
      </c>
      <c r="C8191" s="11">
        <v>147.7</v>
      </c>
      <c r="D8191" s="11">
        <v>395.1817</v>
      </c>
      <c r="E8191" s="11">
        <v>397.1882</v>
      </c>
      <c r="F8191" s="11">
        <v>233.0904</v>
      </c>
      <c r="G8191" s="11">
        <v>18557.0966666667</v>
      </c>
      <c r="H8191" s="11">
        <v>1</v>
      </c>
      <c r="I8191" s="11">
        <v>1</v>
      </c>
      <c r="J8191" s="11" t="s">
        <v>39</v>
      </c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20">
        <v>0</v>
      </c>
      <c r="V8191" s="20">
        <v>30</v>
      </c>
      <c r="W8191" s="5"/>
      <c r="X8191" s="11">
        <v>0</v>
      </c>
      <c r="Y8191" s="22">
        <v>1.889</v>
      </c>
      <c r="Z8191" s="22">
        <v>1.262</v>
      </c>
      <c r="AA8191" s="22">
        <v>2.037</v>
      </c>
      <c r="AB8191" s="22">
        <v>1.834</v>
      </c>
      <c r="AC8191" s="22">
        <v>1.059</v>
      </c>
      <c r="AD8191" s="22">
        <v>1.177</v>
      </c>
      <c r="AE8191" s="22">
        <v>0.827</v>
      </c>
      <c r="AF8191" s="22">
        <v>1.138</v>
      </c>
      <c r="AG8191" s="22">
        <v>1.141</v>
      </c>
      <c r="AH8191" s="22">
        <v>1.126</v>
      </c>
      <c r="AI8191" s="22">
        <v>1.17</v>
      </c>
      <c r="AJ8191" s="22">
        <v>1.217</v>
      </c>
    </row>
    <row r="8192" s="5" customFormat="1" spans="1:36">
      <c r="A8192" s="11" t="s">
        <v>10536</v>
      </c>
      <c r="B8192" s="11">
        <v>197.8</v>
      </c>
      <c r="C8192" s="11">
        <v>148</v>
      </c>
      <c r="D8192" s="11">
        <v>419.2292</v>
      </c>
      <c r="E8192" s="11">
        <v>421.2354</v>
      </c>
      <c r="F8192" s="11">
        <v>257.1378</v>
      </c>
      <c r="G8192" s="11">
        <v>254637.903333333</v>
      </c>
      <c r="H8192" s="11">
        <v>1</v>
      </c>
      <c r="I8192" s="11">
        <v>1</v>
      </c>
      <c r="J8192" s="11" t="s">
        <v>39</v>
      </c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20">
        <v>0</v>
      </c>
      <c r="V8192" s="20">
        <v>6</v>
      </c>
      <c r="W8192" s="5"/>
      <c r="X8192" s="11">
        <v>0</v>
      </c>
      <c r="Y8192" s="22">
        <v>0.839</v>
      </c>
      <c r="Z8192" s="22">
        <v>0.889</v>
      </c>
      <c r="AA8192" s="22">
        <v>1.451</v>
      </c>
      <c r="AB8192" s="22">
        <v>0.753</v>
      </c>
      <c r="AC8192" s="22">
        <v>1.197</v>
      </c>
      <c r="AD8192" s="22">
        <v>0.866</v>
      </c>
      <c r="AE8192" s="22">
        <v>0.812</v>
      </c>
      <c r="AF8192" s="22">
        <v>0.893</v>
      </c>
      <c r="AG8192" s="22">
        <v>0.903</v>
      </c>
      <c r="AH8192" s="22">
        <v>0.933</v>
      </c>
      <c r="AI8192" s="22">
        <v>0.956</v>
      </c>
      <c r="AJ8192" s="22">
        <v>1.064</v>
      </c>
    </row>
    <row r="8193" s="5" customFormat="1" spans="1:36">
      <c r="A8193" s="11" t="s">
        <v>10537</v>
      </c>
      <c r="B8193" s="11">
        <v>199.5</v>
      </c>
      <c r="C8193" s="11">
        <v>148.2</v>
      </c>
      <c r="D8193" s="11">
        <v>370.1497</v>
      </c>
      <c r="E8193" s="11">
        <v>372.1588</v>
      </c>
      <c r="F8193" s="11">
        <v>208.0584</v>
      </c>
      <c r="G8193" s="11">
        <v>52559.02875</v>
      </c>
      <c r="H8193" s="11">
        <v>1</v>
      </c>
      <c r="I8193" s="11">
        <v>1</v>
      </c>
      <c r="J8193" s="11" t="s">
        <v>50</v>
      </c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20">
        <v>1</v>
      </c>
      <c r="V8193" s="20">
        <v>49</v>
      </c>
      <c r="W8193" s="5"/>
      <c r="X8193" s="11">
        <v>0</v>
      </c>
      <c r="Y8193" s="22">
        <v>2.335</v>
      </c>
      <c r="Z8193" s="22">
        <v>1.797</v>
      </c>
      <c r="AA8193" s="22">
        <v>1.028</v>
      </c>
      <c r="AB8193" s="22">
        <v>1.233</v>
      </c>
      <c r="AC8193" s="22">
        <v>0.313</v>
      </c>
      <c r="AD8193" s="22">
        <v>0.326</v>
      </c>
      <c r="AE8193" s="22">
        <v>0.322</v>
      </c>
      <c r="AF8193" s="22">
        <v>0.258</v>
      </c>
      <c r="AG8193" s="22">
        <v>1.052</v>
      </c>
      <c r="AH8193" s="22">
        <v>0.974</v>
      </c>
      <c r="AI8193" s="22">
        <v>1.057</v>
      </c>
      <c r="AJ8193" s="22">
        <v>0.976</v>
      </c>
    </row>
    <row r="8194" s="5" customFormat="1" spans="1:36">
      <c r="A8194" s="11" t="s">
        <v>10538</v>
      </c>
      <c r="B8194" s="11">
        <v>198.9</v>
      </c>
      <c r="C8194" s="11">
        <v>148.2</v>
      </c>
      <c r="D8194" s="11">
        <v>228.1357</v>
      </c>
      <c r="E8194" s="11">
        <v>230.1431</v>
      </c>
      <c r="F8194" s="11">
        <v>132.0887</v>
      </c>
      <c r="G8194" s="11">
        <v>22625.58</v>
      </c>
      <c r="H8194" s="11">
        <v>2</v>
      </c>
      <c r="I8194" s="11">
        <v>2</v>
      </c>
      <c r="J8194" s="11" t="s">
        <v>50</v>
      </c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20">
        <v>2</v>
      </c>
      <c r="V8194" s="20">
        <v>17</v>
      </c>
      <c r="W8194" s="5"/>
      <c r="X8194" s="11">
        <v>0.0833</v>
      </c>
      <c r="Y8194" s="23">
        <v>0.3021</v>
      </c>
      <c r="Z8194" s="22">
        <v>1.145</v>
      </c>
      <c r="AA8194" s="22">
        <v>0.396</v>
      </c>
      <c r="AB8194" s="22">
        <v>0.582</v>
      </c>
      <c r="AC8194" s="22">
        <v>0.688</v>
      </c>
      <c r="AD8194" s="22">
        <v>0.659</v>
      </c>
      <c r="AE8194" s="22">
        <v>0.79</v>
      </c>
      <c r="AF8194" s="22">
        <v>0.643</v>
      </c>
      <c r="AG8194" s="23">
        <v>0.4603</v>
      </c>
      <c r="AH8194" s="22">
        <v>0.603</v>
      </c>
      <c r="AI8194" s="22">
        <v>0.485</v>
      </c>
      <c r="AJ8194" s="22">
        <v>0.605</v>
      </c>
    </row>
    <row r="8195" s="5" customFormat="1" spans="1:36">
      <c r="A8195" s="11" t="s">
        <v>10539</v>
      </c>
      <c r="B8195" s="11">
        <v>199.8</v>
      </c>
      <c r="C8195" s="11">
        <v>148.3</v>
      </c>
      <c r="D8195" s="11">
        <v>319.1292</v>
      </c>
      <c r="E8195" s="11">
        <v>321.1356</v>
      </c>
      <c r="F8195" s="11">
        <v>157.0379</v>
      </c>
      <c r="G8195" s="11">
        <v>248723.3325</v>
      </c>
      <c r="H8195" s="11">
        <v>1</v>
      </c>
      <c r="I8195" s="11">
        <v>1</v>
      </c>
      <c r="J8195" s="11" t="s">
        <v>50</v>
      </c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20">
        <v>1</v>
      </c>
      <c r="V8195" s="20">
        <v>19</v>
      </c>
      <c r="W8195" s="5"/>
      <c r="X8195" s="11">
        <v>0</v>
      </c>
      <c r="Y8195" s="22">
        <v>1.014</v>
      </c>
      <c r="Z8195" s="22">
        <v>0.722</v>
      </c>
      <c r="AA8195" s="22">
        <v>1.068</v>
      </c>
      <c r="AB8195" s="22">
        <v>0.981</v>
      </c>
      <c r="AC8195" s="22">
        <v>2.029</v>
      </c>
      <c r="AD8195" s="22">
        <v>1.673</v>
      </c>
      <c r="AE8195" s="22">
        <v>1.507</v>
      </c>
      <c r="AF8195" s="22">
        <v>2.281</v>
      </c>
      <c r="AG8195" s="22">
        <v>1.402</v>
      </c>
      <c r="AH8195" s="22">
        <v>1.341</v>
      </c>
      <c r="AI8195" s="22">
        <v>1.409</v>
      </c>
      <c r="AJ8195" s="22">
        <v>1.453</v>
      </c>
    </row>
    <row r="8196" s="5" customFormat="1" spans="1:36">
      <c r="A8196" s="11" t="s">
        <v>10540</v>
      </c>
      <c r="B8196" s="11">
        <v>200.8</v>
      </c>
      <c r="C8196" s="11">
        <v>148.5</v>
      </c>
      <c r="D8196" s="11">
        <v>481.1908</v>
      </c>
      <c r="E8196" s="11">
        <v>485.205</v>
      </c>
      <c r="F8196" s="11">
        <v>158.0154</v>
      </c>
      <c r="G8196" s="11">
        <v>8305.975</v>
      </c>
      <c r="H8196" s="11">
        <v>1</v>
      </c>
      <c r="I8196" s="11">
        <v>2</v>
      </c>
      <c r="J8196" s="11" t="s">
        <v>46</v>
      </c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11">
        <v>0</v>
      </c>
      <c r="Y8196" s="22">
        <v>1.45</v>
      </c>
      <c r="Z8196" s="22">
        <v>1.744</v>
      </c>
      <c r="AA8196" s="22">
        <v>1.255</v>
      </c>
      <c r="AB8196" s="22">
        <v>1.475</v>
      </c>
      <c r="AC8196" s="22">
        <v>0.968</v>
      </c>
      <c r="AD8196" s="22">
        <v>0.754</v>
      </c>
      <c r="AE8196" s="22">
        <v>1.232</v>
      </c>
      <c r="AF8196" s="22">
        <v>0.824</v>
      </c>
      <c r="AG8196" s="22">
        <v>1.267</v>
      </c>
      <c r="AH8196" s="22">
        <v>0.931</v>
      </c>
      <c r="AI8196" s="22">
        <v>1.125</v>
      </c>
      <c r="AJ8196" s="22">
        <v>1.157</v>
      </c>
    </row>
    <row r="8197" s="5" customFormat="1" spans="1:36">
      <c r="A8197" s="11" t="s">
        <v>10541</v>
      </c>
      <c r="B8197" s="11">
        <v>199.9</v>
      </c>
      <c r="C8197" s="11">
        <v>148.6</v>
      </c>
      <c r="D8197" s="11">
        <v>655.3168</v>
      </c>
      <c r="E8197" s="11">
        <v>659.3276</v>
      </c>
      <c r="F8197" s="11">
        <v>332.1414</v>
      </c>
      <c r="G8197" s="11">
        <v>9370.964</v>
      </c>
      <c r="H8197" s="11">
        <v>1</v>
      </c>
      <c r="I8197" s="11">
        <v>2</v>
      </c>
      <c r="J8197" s="11" t="s">
        <v>39</v>
      </c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20">
        <v>0</v>
      </c>
      <c r="V8197" s="20">
        <v>3</v>
      </c>
      <c r="W8197" s="5"/>
      <c r="X8197" s="11">
        <v>0</v>
      </c>
      <c r="Y8197" s="22">
        <v>1.198</v>
      </c>
      <c r="Z8197" s="22">
        <v>1.066</v>
      </c>
      <c r="AA8197" s="22">
        <v>1.432</v>
      </c>
      <c r="AB8197" s="22">
        <v>1.315</v>
      </c>
      <c r="AC8197" s="22">
        <v>1.135</v>
      </c>
      <c r="AD8197" s="22">
        <v>1.547</v>
      </c>
      <c r="AE8197" s="22">
        <v>1.188</v>
      </c>
      <c r="AF8197" s="22">
        <v>1.356</v>
      </c>
      <c r="AG8197" s="22">
        <v>1.277</v>
      </c>
      <c r="AH8197" s="22">
        <v>1.266</v>
      </c>
      <c r="AI8197" s="22">
        <v>1.297</v>
      </c>
      <c r="AJ8197" s="22">
        <v>1.274</v>
      </c>
    </row>
    <row r="8198" s="5" customFormat="1" spans="1:36">
      <c r="A8198" s="11" t="s">
        <v>10542</v>
      </c>
      <c r="B8198" s="11">
        <v>199.8</v>
      </c>
      <c r="C8198" s="11">
        <v>148.6</v>
      </c>
      <c r="D8198" s="11">
        <v>583.3679</v>
      </c>
      <c r="E8198" s="11">
        <v>587.3807</v>
      </c>
      <c r="F8198" s="11">
        <v>260.1925</v>
      </c>
      <c r="G8198" s="11">
        <v>4486.7496</v>
      </c>
      <c r="H8198" s="11">
        <v>1</v>
      </c>
      <c r="I8198" s="11">
        <v>2</v>
      </c>
      <c r="J8198" s="11" t="s">
        <v>46</v>
      </c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11">
        <v>0</v>
      </c>
      <c r="Y8198" s="22">
        <v>1.04</v>
      </c>
      <c r="Z8198" s="22">
        <v>1.323</v>
      </c>
      <c r="AA8198" s="22">
        <v>0.808</v>
      </c>
      <c r="AB8198" s="22">
        <v>0.767</v>
      </c>
      <c r="AC8198" s="22">
        <v>2.527</v>
      </c>
      <c r="AD8198" s="22">
        <v>2.498</v>
      </c>
      <c r="AE8198" s="22">
        <v>1.598</v>
      </c>
      <c r="AF8198" s="22">
        <v>2.276</v>
      </c>
      <c r="AG8198" s="22">
        <v>1.337</v>
      </c>
      <c r="AH8198" s="22">
        <v>1.09</v>
      </c>
      <c r="AI8198" s="22">
        <v>1.177</v>
      </c>
      <c r="AJ8198" s="22">
        <v>1.167</v>
      </c>
    </row>
    <row r="8199" s="5" customFormat="1" spans="1:36">
      <c r="A8199" s="11" t="s">
        <v>10543</v>
      </c>
      <c r="B8199" s="11">
        <v>199.9</v>
      </c>
      <c r="C8199" s="11">
        <v>148.8</v>
      </c>
      <c r="D8199" s="11">
        <v>264.1243</v>
      </c>
      <c r="E8199" s="11">
        <v>266.1296</v>
      </c>
      <c r="F8199" s="11">
        <v>204.066</v>
      </c>
      <c r="G8199" s="11">
        <v>14986.71</v>
      </c>
      <c r="H8199" s="11">
        <v>2</v>
      </c>
      <c r="I8199" s="11">
        <v>2</v>
      </c>
      <c r="J8199" s="11" t="s">
        <v>39</v>
      </c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20">
        <v>0</v>
      </c>
      <c r="V8199" s="20">
        <v>3</v>
      </c>
      <c r="W8199" s="5"/>
      <c r="X8199" s="11">
        <v>0</v>
      </c>
      <c r="Y8199" s="22">
        <v>1.591</v>
      </c>
      <c r="Z8199" s="22">
        <v>1.263</v>
      </c>
      <c r="AA8199" s="22">
        <v>2.032</v>
      </c>
      <c r="AB8199" s="22">
        <v>1.738</v>
      </c>
      <c r="AC8199" s="22">
        <v>0.987</v>
      </c>
      <c r="AD8199" s="22">
        <v>1.165</v>
      </c>
      <c r="AE8199" s="22">
        <v>1.115</v>
      </c>
      <c r="AF8199" s="22">
        <v>1.193</v>
      </c>
      <c r="AG8199" s="22">
        <v>1.174</v>
      </c>
      <c r="AH8199" s="22">
        <v>1.252</v>
      </c>
      <c r="AI8199" s="22">
        <v>1.41</v>
      </c>
      <c r="AJ8199" s="22">
        <v>1.265</v>
      </c>
    </row>
    <row r="8200" s="5" customFormat="1" spans="1:36">
      <c r="A8200" s="11" t="s">
        <v>10544</v>
      </c>
      <c r="B8200" s="11">
        <v>200.8</v>
      </c>
      <c r="C8200" s="11">
        <v>149</v>
      </c>
      <c r="D8200" s="11">
        <v>274.1185</v>
      </c>
      <c r="E8200" s="11">
        <v>276.1254</v>
      </c>
      <c r="F8200" s="11">
        <v>112.0272</v>
      </c>
      <c r="G8200" s="11">
        <v>319263.270833333</v>
      </c>
      <c r="H8200" s="11">
        <v>1</v>
      </c>
      <c r="I8200" s="11">
        <v>1</v>
      </c>
      <c r="J8200" s="11" t="s">
        <v>50</v>
      </c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20">
        <v>1</v>
      </c>
      <c r="V8200" s="20">
        <v>9</v>
      </c>
      <c r="W8200" s="5"/>
      <c r="X8200" s="11">
        <v>0</v>
      </c>
      <c r="Y8200" s="22">
        <v>0.648</v>
      </c>
      <c r="Z8200" s="22">
        <v>0.722</v>
      </c>
      <c r="AA8200" s="22">
        <v>0.823</v>
      </c>
      <c r="AB8200" s="22">
        <v>0.656</v>
      </c>
      <c r="AC8200" s="22">
        <v>1.008</v>
      </c>
      <c r="AD8200" s="22">
        <v>0.868</v>
      </c>
      <c r="AE8200" s="22">
        <v>0.899</v>
      </c>
      <c r="AF8200" s="22">
        <v>0.948</v>
      </c>
      <c r="AG8200" s="22">
        <v>0.975</v>
      </c>
      <c r="AH8200" s="22">
        <v>0.996</v>
      </c>
      <c r="AI8200" s="22">
        <v>0.932</v>
      </c>
      <c r="AJ8200" s="22">
        <v>0.957</v>
      </c>
    </row>
    <row r="8201" s="5" customFormat="1" spans="1:36">
      <c r="A8201" s="11" t="s">
        <v>10545</v>
      </c>
      <c r="B8201" s="11">
        <v>200.8</v>
      </c>
      <c r="C8201" s="11">
        <v>149</v>
      </c>
      <c r="D8201" s="11">
        <v>339.1696</v>
      </c>
      <c r="E8201" s="11">
        <v>341.1765</v>
      </c>
      <c r="F8201" s="11">
        <v>177.0783</v>
      </c>
      <c r="G8201" s="11">
        <v>64417.77</v>
      </c>
      <c r="H8201" s="11">
        <v>1</v>
      </c>
      <c r="I8201" s="11">
        <v>1</v>
      </c>
      <c r="J8201" s="11" t="s">
        <v>50</v>
      </c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20">
        <v>1</v>
      </c>
      <c r="V8201" s="20">
        <v>18</v>
      </c>
      <c r="W8201" s="5"/>
      <c r="X8201" s="11">
        <v>0</v>
      </c>
      <c r="Y8201" s="22">
        <v>0.544</v>
      </c>
      <c r="Z8201" s="22">
        <v>0.324</v>
      </c>
      <c r="AA8201" s="22">
        <v>0.295</v>
      </c>
      <c r="AB8201" s="22">
        <v>0.448</v>
      </c>
      <c r="AC8201" s="22">
        <v>0.88</v>
      </c>
      <c r="AD8201" s="22">
        <v>0.867</v>
      </c>
      <c r="AE8201" s="22">
        <v>0.88</v>
      </c>
      <c r="AF8201" s="22">
        <v>0.925</v>
      </c>
      <c r="AG8201" s="22">
        <v>0.964</v>
      </c>
      <c r="AH8201" s="22">
        <v>0.691</v>
      </c>
      <c r="AI8201" s="22">
        <v>0.718</v>
      </c>
      <c r="AJ8201" s="22">
        <v>0.779</v>
      </c>
    </row>
    <row r="8202" s="5" customFormat="1" spans="1:36">
      <c r="A8202" s="11" t="s">
        <v>10546</v>
      </c>
      <c r="B8202" s="11">
        <v>200.1</v>
      </c>
      <c r="C8202" s="11">
        <v>149</v>
      </c>
      <c r="D8202" s="11">
        <v>268.1798</v>
      </c>
      <c r="E8202" s="11">
        <v>270.187</v>
      </c>
      <c r="F8202" s="11">
        <v>106.0885</v>
      </c>
      <c r="G8202" s="11">
        <v>14419.1477</v>
      </c>
      <c r="H8202" s="11">
        <v>1</v>
      </c>
      <c r="I8202" s="11">
        <v>1</v>
      </c>
      <c r="J8202" s="11" t="s">
        <v>46</v>
      </c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11">
        <v>0.125</v>
      </c>
      <c r="Y8202" s="23">
        <v>0.3982</v>
      </c>
      <c r="Z8202" s="23">
        <v>0.337</v>
      </c>
      <c r="AA8202" s="22">
        <v>0.552</v>
      </c>
      <c r="AB8202" s="23">
        <v>0.3916</v>
      </c>
      <c r="AC8202" s="22">
        <v>2.087</v>
      </c>
      <c r="AD8202" s="22">
        <v>1.371</v>
      </c>
      <c r="AE8202" s="22">
        <v>1.252</v>
      </c>
      <c r="AF8202" s="22">
        <v>1.688</v>
      </c>
      <c r="AG8202" s="22">
        <v>1.201</v>
      </c>
      <c r="AH8202" s="22">
        <v>1.2</v>
      </c>
      <c r="AI8202" s="22">
        <v>1.2</v>
      </c>
      <c r="AJ8202" s="22">
        <v>1.354</v>
      </c>
    </row>
    <row r="8203" s="5" customFormat="1" spans="1:36">
      <c r="A8203" s="11" t="s">
        <v>10547</v>
      </c>
      <c r="B8203" s="11">
        <v>201.1</v>
      </c>
      <c r="C8203" s="11">
        <v>149.1</v>
      </c>
      <c r="D8203" s="11">
        <v>491.2042</v>
      </c>
      <c r="E8203" s="11">
        <v>495.2194</v>
      </c>
      <c r="F8203" s="11">
        <v>168.0288</v>
      </c>
      <c r="G8203" s="11">
        <v>25833.9066666667</v>
      </c>
      <c r="H8203" s="11">
        <v>1</v>
      </c>
      <c r="I8203" s="11">
        <v>2</v>
      </c>
      <c r="J8203" s="11" t="s">
        <v>50</v>
      </c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20">
        <v>1</v>
      </c>
      <c r="V8203" s="20">
        <v>8</v>
      </c>
      <c r="W8203" s="5"/>
      <c r="X8203" s="11">
        <v>0</v>
      </c>
      <c r="Y8203" s="22">
        <v>1.337</v>
      </c>
      <c r="Z8203" s="22">
        <v>1.249</v>
      </c>
      <c r="AA8203" s="22">
        <v>0.827</v>
      </c>
      <c r="AB8203" s="22">
        <v>1.542</v>
      </c>
      <c r="AC8203" s="22">
        <v>0.954</v>
      </c>
      <c r="AD8203" s="22">
        <v>0.873</v>
      </c>
      <c r="AE8203" s="22">
        <v>1.687</v>
      </c>
      <c r="AF8203" s="22">
        <v>0.809</v>
      </c>
      <c r="AG8203" s="22">
        <v>1.071</v>
      </c>
      <c r="AH8203" s="22">
        <v>0.964</v>
      </c>
      <c r="AI8203" s="22">
        <v>0.942</v>
      </c>
      <c r="AJ8203" s="22">
        <v>1.052</v>
      </c>
    </row>
    <row r="8204" s="5" customFormat="1" spans="1:36">
      <c r="A8204" s="11" t="s">
        <v>10548</v>
      </c>
      <c r="B8204" s="11">
        <v>200.8</v>
      </c>
      <c r="C8204" s="11">
        <v>149.1</v>
      </c>
      <c r="D8204" s="11">
        <v>230.0577</v>
      </c>
      <c r="E8204" s="11">
        <v>232.0635</v>
      </c>
      <c r="F8204" s="11">
        <v>67.9664</v>
      </c>
      <c r="G8204" s="11">
        <v>46882.3666666667</v>
      </c>
      <c r="H8204" s="11">
        <v>1</v>
      </c>
      <c r="I8204" s="11">
        <v>1</v>
      </c>
      <c r="J8204" s="11" t="s">
        <v>46</v>
      </c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11">
        <v>0</v>
      </c>
      <c r="Y8204" s="22">
        <v>0.655</v>
      </c>
      <c r="Z8204" s="22">
        <v>0.825</v>
      </c>
      <c r="AA8204" s="22">
        <v>0.725</v>
      </c>
      <c r="AB8204" s="22">
        <v>0.41</v>
      </c>
      <c r="AC8204" s="22">
        <v>1.378</v>
      </c>
      <c r="AD8204" s="22">
        <v>1.405</v>
      </c>
      <c r="AE8204" s="22">
        <v>0.979</v>
      </c>
      <c r="AF8204" s="22">
        <v>1.433</v>
      </c>
      <c r="AG8204" s="22">
        <v>1.174</v>
      </c>
      <c r="AH8204" s="22">
        <v>1.146</v>
      </c>
      <c r="AI8204" s="22">
        <v>1.248</v>
      </c>
      <c r="AJ8204" s="22">
        <v>1.135</v>
      </c>
    </row>
    <row r="8205" s="5" customFormat="1" spans="1:36">
      <c r="A8205" s="11" t="s">
        <v>10549</v>
      </c>
      <c r="B8205" s="11">
        <v>201.1</v>
      </c>
      <c r="C8205" s="11">
        <v>149.2</v>
      </c>
      <c r="D8205" s="11">
        <v>413.1423</v>
      </c>
      <c r="E8205" s="11">
        <v>415.1465</v>
      </c>
      <c r="F8205" s="11">
        <v>251.0509</v>
      </c>
      <c r="G8205" s="11">
        <v>7710.423</v>
      </c>
      <c r="H8205" s="11">
        <v>1</v>
      </c>
      <c r="I8205" s="11">
        <v>1</v>
      </c>
      <c r="J8205" s="11" t="s">
        <v>46</v>
      </c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11">
        <v>0</v>
      </c>
      <c r="Y8205" s="22">
        <v>1.129</v>
      </c>
      <c r="Z8205" s="22">
        <v>1.416</v>
      </c>
      <c r="AA8205" s="22">
        <v>1.259</v>
      </c>
      <c r="AB8205" s="22">
        <v>1.226</v>
      </c>
      <c r="AC8205" s="22">
        <v>1.67</v>
      </c>
      <c r="AD8205" s="22">
        <v>1.558</v>
      </c>
      <c r="AE8205" s="22">
        <v>1.385</v>
      </c>
      <c r="AF8205" s="22">
        <v>1.552</v>
      </c>
      <c r="AG8205" s="22">
        <v>1.184</v>
      </c>
      <c r="AH8205" s="22">
        <v>1.265</v>
      </c>
      <c r="AI8205" s="22">
        <v>1.236</v>
      </c>
      <c r="AJ8205" s="22">
        <v>1.312</v>
      </c>
    </row>
    <row r="8206" s="5" customFormat="1" spans="1:36">
      <c r="A8206" s="11" t="s">
        <v>10550</v>
      </c>
      <c r="B8206" s="11">
        <v>199.9</v>
      </c>
      <c r="C8206" s="11">
        <v>149.3</v>
      </c>
      <c r="D8206" s="11">
        <v>235.1435</v>
      </c>
      <c r="E8206" s="11">
        <v>237.1507</v>
      </c>
      <c r="F8206" s="11">
        <v>146.1044</v>
      </c>
      <c r="G8206" s="11">
        <v>83295.15</v>
      </c>
      <c r="H8206" s="11">
        <v>2</v>
      </c>
      <c r="I8206" s="11">
        <v>2</v>
      </c>
      <c r="J8206" s="11" t="s">
        <v>50</v>
      </c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20">
        <v>4</v>
      </c>
      <c r="V8206" s="20">
        <v>23</v>
      </c>
      <c r="W8206" s="5"/>
      <c r="X8206" s="11">
        <v>0</v>
      </c>
      <c r="Y8206" s="22">
        <v>0.385</v>
      </c>
      <c r="Z8206" s="22">
        <v>1.274</v>
      </c>
      <c r="AA8206" s="22">
        <v>0.397</v>
      </c>
      <c r="AB8206" s="22">
        <v>0.437</v>
      </c>
      <c r="AC8206" s="22">
        <v>0.702</v>
      </c>
      <c r="AD8206" s="22">
        <v>0.665</v>
      </c>
      <c r="AE8206" s="22">
        <v>0.832</v>
      </c>
      <c r="AF8206" s="22">
        <v>0.604</v>
      </c>
      <c r="AG8206" s="22">
        <v>0.543</v>
      </c>
      <c r="AH8206" s="22">
        <v>0.527</v>
      </c>
      <c r="AI8206" s="22">
        <v>0.524</v>
      </c>
      <c r="AJ8206" s="22">
        <v>0.547</v>
      </c>
    </row>
    <row r="8207" s="5" customFormat="1" spans="1:36">
      <c r="A8207" s="11" t="s">
        <v>10551</v>
      </c>
      <c r="B8207" s="11">
        <v>201.8</v>
      </c>
      <c r="C8207" s="11">
        <v>149.3</v>
      </c>
      <c r="D8207" s="11">
        <v>427.2227</v>
      </c>
      <c r="E8207" s="11">
        <v>431.2362</v>
      </c>
      <c r="F8207" s="11">
        <v>104.0473</v>
      </c>
      <c r="G8207" s="11">
        <v>174089.943478261</v>
      </c>
      <c r="H8207" s="11">
        <v>1</v>
      </c>
      <c r="I8207" s="11">
        <v>2</v>
      </c>
      <c r="J8207" s="11" t="s">
        <v>50</v>
      </c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20">
        <v>8</v>
      </c>
      <c r="V8207" s="20">
        <v>58</v>
      </c>
      <c r="W8207" s="5"/>
      <c r="X8207" s="11">
        <v>0</v>
      </c>
      <c r="Y8207" s="22">
        <v>1.109</v>
      </c>
      <c r="Z8207" s="22">
        <v>1.181</v>
      </c>
      <c r="AA8207" s="22">
        <v>1.153</v>
      </c>
      <c r="AB8207" s="22">
        <v>1.232</v>
      </c>
      <c r="AC8207" s="22">
        <v>1.236</v>
      </c>
      <c r="AD8207" s="22">
        <v>1.213</v>
      </c>
      <c r="AE8207" s="22">
        <v>1.217</v>
      </c>
      <c r="AF8207" s="22">
        <v>1.305</v>
      </c>
      <c r="AG8207" s="22">
        <v>1.075</v>
      </c>
      <c r="AH8207" s="22">
        <v>1.081</v>
      </c>
      <c r="AI8207" s="22">
        <v>1.05</v>
      </c>
      <c r="AJ8207" s="22">
        <v>1.149</v>
      </c>
    </row>
    <row r="8208" s="5" customFormat="1" spans="1:36">
      <c r="A8208" s="11" t="s">
        <v>10552</v>
      </c>
      <c r="B8208" s="11">
        <v>201.8</v>
      </c>
      <c r="C8208" s="11">
        <v>149.7</v>
      </c>
      <c r="D8208" s="11">
        <v>455.2392</v>
      </c>
      <c r="E8208" s="11">
        <v>457.2453</v>
      </c>
      <c r="F8208" s="11">
        <v>293.1479</v>
      </c>
      <c r="G8208" s="11">
        <v>149068.75</v>
      </c>
      <c r="H8208" s="11">
        <v>1</v>
      </c>
      <c r="I8208" s="11">
        <v>1</v>
      </c>
      <c r="J8208" s="11" t="s">
        <v>39</v>
      </c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20">
        <v>0</v>
      </c>
      <c r="V8208" s="20">
        <v>26</v>
      </c>
      <c r="W8208" s="5"/>
      <c r="X8208" s="11">
        <v>0</v>
      </c>
      <c r="Y8208" s="22">
        <v>2.147</v>
      </c>
      <c r="Z8208" s="22">
        <v>1.032</v>
      </c>
      <c r="AA8208" s="22">
        <v>2.847</v>
      </c>
      <c r="AB8208" s="22">
        <v>1.877</v>
      </c>
      <c r="AC8208" s="22">
        <v>1.877</v>
      </c>
      <c r="AD8208" s="22">
        <v>1.983</v>
      </c>
      <c r="AE8208" s="22">
        <v>0.869</v>
      </c>
      <c r="AF8208" s="22">
        <v>2.37</v>
      </c>
      <c r="AG8208" s="22">
        <v>1.417</v>
      </c>
      <c r="AH8208" s="22">
        <v>1.418</v>
      </c>
      <c r="AI8208" s="22">
        <v>1.367</v>
      </c>
      <c r="AJ8208" s="22">
        <v>1.443</v>
      </c>
    </row>
    <row r="8209" s="5" customFormat="1" spans="1:36">
      <c r="A8209" s="11" t="s">
        <v>10553</v>
      </c>
      <c r="B8209" s="11">
        <v>202.1</v>
      </c>
      <c r="C8209" s="11">
        <v>149.9</v>
      </c>
      <c r="D8209" s="11">
        <v>569.2897</v>
      </c>
      <c r="E8209" s="11">
        <v>573.3061</v>
      </c>
      <c r="F8209" s="11">
        <v>246.1143</v>
      </c>
      <c r="G8209" s="11">
        <v>27983.2775</v>
      </c>
      <c r="H8209" s="11">
        <v>1</v>
      </c>
      <c r="I8209" s="11">
        <v>2</v>
      </c>
      <c r="J8209" s="11" t="s">
        <v>39</v>
      </c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20">
        <v>0</v>
      </c>
      <c r="V8209" s="20">
        <v>1</v>
      </c>
      <c r="W8209" s="5"/>
      <c r="X8209" s="11">
        <v>0</v>
      </c>
      <c r="Y8209" s="22">
        <v>0.645</v>
      </c>
      <c r="Z8209" s="22">
        <v>1.026</v>
      </c>
      <c r="AA8209" s="22">
        <v>0.972</v>
      </c>
      <c r="AB8209" s="22">
        <v>0.65</v>
      </c>
      <c r="AC8209" s="22">
        <v>1.671</v>
      </c>
      <c r="AD8209" s="22">
        <v>1.319</v>
      </c>
      <c r="AE8209" s="22">
        <v>0.831</v>
      </c>
      <c r="AF8209" s="22">
        <v>1.175</v>
      </c>
      <c r="AG8209" s="22">
        <v>0.694</v>
      </c>
      <c r="AH8209" s="22">
        <v>0.754</v>
      </c>
      <c r="AI8209" s="22">
        <v>0.855</v>
      </c>
      <c r="AJ8209" s="22">
        <v>0.415</v>
      </c>
    </row>
    <row r="8210" s="5" customFormat="1" spans="1:36">
      <c r="A8210" s="11" t="s">
        <v>10554</v>
      </c>
      <c r="B8210" s="11">
        <v>200.8</v>
      </c>
      <c r="C8210" s="11">
        <v>150</v>
      </c>
      <c r="D8210" s="11">
        <v>419.1577</v>
      </c>
      <c r="E8210" s="11">
        <v>421.1629</v>
      </c>
      <c r="F8210" s="11">
        <v>257.0664</v>
      </c>
      <c r="G8210" s="11">
        <v>35592.0813636364</v>
      </c>
      <c r="H8210" s="11">
        <v>1</v>
      </c>
      <c r="I8210" s="11">
        <v>1</v>
      </c>
      <c r="J8210" s="11" t="s">
        <v>39</v>
      </c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20">
        <v>0</v>
      </c>
      <c r="V8210" s="20">
        <v>6</v>
      </c>
      <c r="W8210" s="5"/>
      <c r="X8210" s="11">
        <v>0</v>
      </c>
      <c r="Y8210" s="22">
        <v>0.653</v>
      </c>
      <c r="Z8210" s="22">
        <v>0.744</v>
      </c>
      <c r="AA8210" s="22">
        <v>0.687</v>
      </c>
      <c r="AB8210" s="22">
        <v>0.643</v>
      </c>
      <c r="AC8210" s="22">
        <v>1.176</v>
      </c>
      <c r="AD8210" s="22">
        <v>1.156</v>
      </c>
      <c r="AE8210" s="22">
        <v>0.881</v>
      </c>
      <c r="AF8210" s="22">
        <v>1.057</v>
      </c>
      <c r="AG8210" s="22">
        <v>1.153</v>
      </c>
      <c r="AH8210" s="22">
        <v>1.096</v>
      </c>
      <c r="AI8210" s="22">
        <v>1.007</v>
      </c>
      <c r="AJ8210" s="22">
        <v>1.04</v>
      </c>
    </row>
    <row r="8211" s="5" customFormat="1" spans="1:36">
      <c r="A8211" s="11" t="s">
        <v>10555</v>
      </c>
      <c r="B8211" s="11">
        <v>202.8</v>
      </c>
      <c r="C8211" s="11">
        <v>150.2</v>
      </c>
      <c r="D8211" s="11">
        <v>232.1213</v>
      </c>
      <c r="E8211" s="11">
        <v>234.1276</v>
      </c>
      <c r="F8211" s="11">
        <v>140.0599</v>
      </c>
      <c r="G8211" s="11">
        <v>9851.59766666667</v>
      </c>
      <c r="H8211" s="11">
        <v>2</v>
      </c>
      <c r="I8211" s="11">
        <v>2</v>
      </c>
      <c r="J8211" s="11" t="s">
        <v>50</v>
      </c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20">
        <v>4</v>
      </c>
      <c r="V8211" s="20">
        <v>16</v>
      </c>
      <c r="W8211" s="5"/>
      <c r="X8211" s="11">
        <v>0</v>
      </c>
      <c r="Y8211" s="22">
        <v>1.302</v>
      </c>
      <c r="Z8211" s="22">
        <v>1.6</v>
      </c>
      <c r="AA8211" s="22">
        <v>1.116</v>
      </c>
      <c r="AB8211" s="22">
        <v>0.916</v>
      </c>
      <c r="AC8211" s="22">
        <v>0.762</v>
      </c>
      <c r="AD8211" s="22">
        <v>0.909</v>
      </c>
      <c r="AE8211" s="22">
        <v>0.923</v>
      </c>
      <c r="AF8211" s="22">
        <v>0.782</v>
      </c>
      <c r="AG8211" s="22">
        <v>1.064</v>
      </c>
      <c r="AH8211" s="22">
        <v>0.864</v>
      </c>
      <c r="AI8211" s="22">
        <v>0.85</v>
      </c>
      <c r="AJ8211" s="22">
        <v>0.847</v>
      </c>
    </row>
    <row r="8212" s="5" customFormat="1" spans="1:36">
      <c r="A8212" s="11" t="s">
        <v>10556</v>
      </c>
      <c r="B8212" s="11">
        <v>202.8</v>
      </c>
      <c r="C8212" s="11">
        <v>150.4</v>
      </c>
      <c r="D8212" s="11">
        <v>561.2816</v>
      </c>
      <c r="E8212" s="11">
        <v>565.294</v>
      </c>
      <c r="F8212" s="11">
        <v>238.1062</v>
      </c>
      <c r="G8212" s="11">
        <v>53922.3094117647</v>
      </c>
      <c r="H8212" s="11">
        <v>1</v>
      </c>
      <c r="I8212" s="11">
        <v>2</v>
      </c>
      <c r="J8212" s="11" t="s">
        <v>39</v>
      </c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20">
        <v>0</v>
      </c>
      <c r="V8212" s="20">
        <v>16</v>
      </c>
      <c r="W8212" s="5"/>
      <c r="X8212" s="11">
        <v>0</v>
      </c>
      <c r="Y8212" s="22">
        <v>0.7</v>
      </c>
      <c r="Z8212" s="22">
        <v>0.863</v>
      </c>
      <c r="AA8212" s="22">
        <v>0.929</v>
      </c>
      <c r="AB8212" s="22">
        <v>0.847</v>
      </c>
      <c r="AC8212" s="22">
        <v>1.202</v>
      </c>
      <c r="AD8212" s="22">
        <v>1.23</v>
      </c>
      <c r="AE8212" s="22">
        <v>1.031</v>
      </c>
      <c r="AF8212" s="22">
        <v>1.283</v>
      </c>
      <c r="AG8212" s="22">
        <v>1.08</v>
      </c>
      <c r="AH8212" s="22">
        <v>1.125</v>
      </c>
      <c r="AI8212" s="22">
        <v>1.121</v>
      </c>
      <c r="AJ8212" s="22">
        <v>1.072</v>
      </c>
    </row>
    <row r="8213" s="5" customFormat="1" spans="1:36">
      <c r="A8213" s="11" t="s">
        <v>10557</v>
      </c>
      <c r="B8213" s="11">
        <v>202.9</v>
      </c>
      <c r="C8213" s="11">
        <v>150.4</v>
      </c>
      <c r="D8213" s="11">
        <v>402.2384</v>
      </c>
      <c r="E8213" s="11">
        <v>404.2446</v>
      </c>
      <c r="F8213" s="11">
        <v>240.1471</v>
      </c>
      <c r="G8213" s="11">
        <v>45756.3073684211</v>
      </c>
      <c r="H8213" s="11">
        <v>1</v>
      </c>
      <c r="I8213" s="11">
        <v>1</v>
      </c>
      <c r="J8213" s="11" t="s">
        <v>39</v>
      </c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20">
        <v>0</v>
      </c>
      <c r="V8213" s="20">
        <v>1</v>
      </c>
      <c r="W8213" s="5"/>
      <c r="X8213" s="11">
        <v>0</v>
      </c>
      <c r="Y8213" s="22">
        <v>0.582</v>
      </c>
      <c r="Z8213" s="22">
        <v>0.534</v>
      </c>
      <c r="AA8213" s="22">
        <v>0.639</v>
      </c>
      <c r="AB8213" s="22">
        <v>0.592</v>
      </c>
      <c r="AC8213" s="22">
        <v>1.396</v>
      </c>
      <c r="AD8213" s="22">
        <v>1.452</v>
      </c>
      <c r="AE8213" s="22">
        <v>1.157</v>
      </c>
      <c r="AF8213" s="22">
        <v>1.525</v>
      </c>
      <c r="AG8213" s="22">
        <v>1.019</v>
      </c>
      <c r="AH8213" s="22">
        <v>1.04</v>
      </c>
      <c r="AI8213" s="22">
        <v>1.019</v>
      </c>
      <c r="AJ8213" s="22">
        <v>1.044</v>
      </c>
    </row>
    <row r="8214" s="5" customFormat="1" spans="1:36">
      <c r="A8214" s="11" t="s">
        <v>10558</v>
      </c>
      <c r="B8214" s="11">
        <v>202.1</v>
      </c>
      <c r="C8214" s="11">
        <v>150.7</v>
      </c>
      <c r="D8214" s="11">
        <v>463.243</v>
      </c>
      <c r="E8214" s="11">
        <v>465.2501</v>
      </c>
      <c r="F8214" s="11">
        <v>301.1517</v>
      </c>
      <c r="G8214" s="11">
        <v>20879.7725</v>
      </c>
      <c r="H8214" s="11">
        <v>1</v>
      </c>
      <c r="I8214" s="11">
        <v>1</v>
      </c>
      <c r="J8214" s="11" t="s">
        <v>39</v>
      </c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20">
        <v>0</v>
      </c>
      <c r="V8214" s="20">
        <v>5</v>
      </c>
      <c r="W8214" s="5"/>
      <c r="X8214" s="11">
        <v>0</v>
      </c>
      <c r="Y8214" s="22">
        <v>0.744</v>
      </c>
      <c r="Z8214" s="22">
        <v>0.817</v>
      </c>
      <c r="AA8214" s="22">
        <v>0.742</v>
      </c>
      <c r="AB8214" s="22">
        <v>0.65</v>
      </c>
      <c r="AC8214" s="22">
        <v>1.222</v>
      </c>
      <c r="AD8214" s="22">
        <v>1.209</v>
      </c>
      <c r="AE8214" s="22">
        <v>0.986</v>
      </c>
      <c r="AF8214" s="22">
        <v>1.19</v>
      </c>
      <c r="AG8214" s="22">
        <v>1.16</v>
      </c>
      <c r="AH8214" s="22">
        <v>1.055</v>
      </c>
      <c r="AI8214" s="22">
        <v>1.111</v>
      </c>
      <c r="AJ8214" s="22">
        <v>1.174</v>
      </c>
    </row>
    <row r="8215" s="5" customFormat="1" spans="1:36">
      <c r="A8215" s="11" t="s">
        <v>10559</v>
      </c>
      <c r="B8215" s="11">
        <v>202.9</v>
      </c>
      <c r="C8215" s="11">
        <v>150.8</v>
      </c>
      <c r="D8215" s="11">
        <v>679.2998</v>
      </c>
      <c r="E8215" s="11">
        <v>681.3051</v>
      </c>
      <c r="F8215" s="11">
        <v>517.2084</v>
      </c>
      <c r="G8215" s="11">
        <v>42533.14</v>
      </c>
      <c r="H8215" s="11">
        <v>1</v>
      </c>
      <c r="I8215" s="11">
        <v>1</v>
      </c>
      <c r="J8215" s="11" t="s">
        <v>39</v>
      </c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20">
        <v>0</v>
      </c>
      <c r="V8215" s="20">
        <v>6</v>
      </c>
      <c r="W8215" s="5"/>
      <c r="X8215" s="11">
        <v>0</v>
      </c>
      <c r="Y8215" s="22">
        <v>1.322</v>
      </c>
      <c r="Z8215" s="22">
        <v>1.523</v>
      </c>
      <c r="AA8215" s="22">
        <v>1.502</v>
      </c>
      <c r="AB8215" s="22">
        <v>1.169</v>
      </c>
      <c r="AC8215" s="22">
        <v>2.887</v>
      </c>
      <c r="AD8215" s="22">
        <v>2.481</v>
      </c>
      <c r="AE8215" s="22">
        <v>2.001</v>
      </c>
      <c r="AF8215" s="22">
        <v>2.746</v>
      </c>
      <c r="AG8215" s="22">
        <v>1.803</v>
      </c>
      <c r="AH8215" s="22">
        <v>1.81</v>
      </c>
      <c r="AI8215" s="22">
        <v>1.802</v>
      </c>
      <c r="AJ8215" s="22">
        <v>1.838</v>
      </c>
    </row>
    <row r="8216" s="5" customFormat="1" spans="1:36">
      <c r="A8216" s="11" t="s">
        <v>10560</v>
      </c>
      <c r="B8216" s="11">
        <v>203.8</v>
      </c>
      <c r="C8216" s="11">
        <v>151</v>
      </c>
      <c r="D8216" s="11">
        <v>327.1721</v>
      </c>
      <c r="E8216" s="11">
        <v>329.1792</v>
      </c>
      <c r="F8216" s="11">
        <v>165.0807</v>
      </c>
      <c r="G8216" s="11">
        <v>13064030.4166667</v>
      </c>
      <c r="H8216" s="11">
        <v>1</v>
      </c>
      <c r="I8216" s="11">
        <v>1</v>
      </c>
      <c r="J8216" s="11" t="s">
        <v>39</v>
      </c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20">
        <v>0</v>
      </c>
      <c r="V8216" s="20">
        <v>1</v>
      </c>
      <c r="W8216" s="5"/>
      <c r="X8216" s="11">
        <v>0</v>
      </c>
      <c r="Y8216" s="22">
        <v>0.715</v>
      </c>
      <c r="Z8216" s="22">
        <v>0.857</v>
      </c>
      <c r="AA8216" s="22">
        <v>0.815</v>
      </c>
      <c r="AB8216" s="22">
        <v>0.609</v>
      </c>
      <c r="AC8216" s="22">
        <v>1.66</v>
      </c>
      <c r="AD8216" s="22">
        <v>1.44</v>
      </c>
      <c r="AE8216" s="22">
        <v>1.075</v>
      </c>
      <c r="AF8216" s="22">
        <v>1.591</v>
      </c>
      <c r="AG8216" s="22">
        <v>1.026</v>
      </c>
      <c r="AH8216" s="22">
        <v>1.027</v>
      </c>
      <c r="AI8216" s="22">
        <v>0.981</v>
      </c>
      <c r="AJ8216" s="22">
        <v>0.984</v>
      </c>
    </row>
    <row r="8217" s="5" customFormat="1" spans="1:36">
      <c r="A8217" s="11" t="s">
        <v>10561</v>
      </c>
      <c r="B8217" s="11">
        <v>204</v>
      </c>
      <c r="C8217" s="11">
        <v>151.1</v>
      </c>
      <c r="D8217" s="11">
        <v>545.1984</v>
      </c>
      <c r="E8217" s="11">
        <v>547.2052</v>
      </c>
      <c r="F8217" s="11">
        <v>383.107</v>
      </c>
      <c r="G8217" s="11">
        <v>10596.7478</v>
      </c>
      <c r="H8217" s="11">
        <v>1</v>
      </c>
      <c r="I8217" s="11">
        <v>1</v>
      </c>
      <c r="J8217" s="11" t="s">
        <v>50</v>
      </c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20">
        <v>1</v>
      </c>
      <c r="V8217" s="20">
        <v>14</v>
      </c>
      <c r="W8217" s="5"/>
      <c r="X8217" s="11">
        <v>0</v>
      </c>
      <c r="Y8217" s="22">
        <v>0.564</v>
      </c>
      <c r="Z8217" s="22">
        <v>0.714</v>
      </c>
      <c r="AA8217" s="22">
        <v>0.487</v>
      </c>
      <c r="AB8217" s="22">
        <v>0.52</v>
      </c>
      <c r="AC8217" s="22">
        <v>0.703</v>
      </c>
      <c r="AD8217" s="22">
        <v>0.663</v>
      </c>
      <c r="AE8217" s="22">
        <v>0.667</v>
      </c>
      <c r="AF8217" s="22">
        <v>0.621</v>
      </c>
      <c r="AG8217" s="22">
        <v>0.954</v>
      </c>
      <c r="AH8217" s="22">
        <v>0.936</v>
      </c>
      <c r="AI8217" s="22">
        <v>0.883</v>
      </c>
      <c r="AJ8217" s="22">
        <v>0.959</v>
      </c>
    </row>
    <row r="8218" s="5" customFormat="1" spans="1:36">
      <c r="A8218" s="11" t="s">
        <v>10562</v>
      </c>
      <c r="B8218" s="11">
        <v>203.8</v>
      </c>
      <c r="C8218" s="11">
        <v>151.1</v>
      </c>
      <c r="D8218" s="11">
        <v>381.0899</v>
      </c>
      <c r="E8218" s="11">
        <v>383.0962</v>
      </c>
      <c r="F8218" s="11">
        <v>218.9986</v>
      </c>
      <c r="G8218" s="11">
        <v>14035.7453</v>
      </c>
      <c r="H8218" s="11">
        <v>1</v>
      </c>
      <c r="I8218" s="11">
        <v>1</v>
      </c>
      <c r="J8218" s="11" t="s">
        <v>46</v>
      </c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11">
        <v>0</v>
      </c>
      <c r="Y8218" s="22">
        <v>0.754</v>
      </c>
      <c r="Z8218" s="22">
        <v>0.889</v>
      </c>
      <c r="AA8218" s="22">
        <v>0.887</v>
      </c>
      <c r="AB8218" s="22">
        <v>0.627</v>
      </c>
      <c r="AC8218" s="22">
        <v>1.596</v>
      </c>
      <c r="AD8218" s="22">
        <v>1.452</v>
      </c>
      <c r="AE8218" s="22">
        <v>0.996</v>
      </c>
      <c r="AF8218" s="22">
        <v>1.437</v>
      </c>
      <c r="AG8218" s="22">
        <v>0.908</v>
      </c>
      <c r="AH8218" s="22">
        <v>0.902</v>
      </c>
      <c r="AI8218" s="22">
        <v>0.92</v>
      </c>
      <c r="AJ8218" s="22">
        <v>0.952</v>
      </c>
    </row>
    <row r="8219" s="5" customFormat="1" spans="1:36">
      <c r="A8219" s="11" t="s">
        <v>10563</v>
      </c>
      <c r="B8219" s="11">
        <v>199.9</v>
      </c>
      <c r="C8219" s="11">
        <v>151.2</v>
      </c>
      <c r="D8219" s="11">
        <v>435.1763</v>
      </c>
      <c r="E8219" s="11">
        <v>437.1838</v>
      </c>
      <c r="F8219" s="11">
        <v>273.085</v>
      </c>
      <c r="G8219" s="11">
        <v>23644.5071428571</v>
      </c>
      <c r="H8219" s="11">
        <v>1</v>
      </c>
      <c r="I8219" s="11">
        <v>1</v>
      </c>
      <c r="J8219" s="11" t="s">
        <v>39</v>
      </c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20">
        <v>0</v>
      </c>
      <c r="V8219" s="20">
        <v>7</v>
      </c>
      <c r="W8219" s="5"/>
      <c r="X8219" s="11">
        <v>0</v>
      </c>
      <c r="Y8219" s="22">
        <v>2.839</v>
      </c>
      <c r="Z8219" s="22">
        <v>1.398</v>
      </c>
      <c r="AA8219" s="22">
        <v>2.735</v>
      </c>
      <c r="AB8219" s="22">
        <v>2.709</v>
      </c>
      <c r="AC8219" s="22">
        <v>0.967</v>
      </c>
      <c r="AD8219" s="22">
        <v>1.387</v>
      </c>
      <c r="AE8219" s="22">
        <v>0.693</v>
      </c>
      <c r="AF8219" s="22">
        <v>1.118</v>
      </c>
      <c r="AG8219" s="22">
        <v>1.366</v>
      </c>
      <c r="AH8219" s="22">
        <v>1.311</v>
      </c>
      <c r="AI8219" s="22">
        <v>1.284</v>
      </c>
      <c r="AJ8219" s="22">
        <v>1.337</v>
      </c>
    </row>
    <row r="8220" s="5" customFormat="1" spans="1:36">
      <c r="A8220" s="11" t="s">
        <v>10564</v>
      </c>
      <c r="B8220" s="11">
        <v>205.3</v>
      </c>
      <c r="C8220" s="11">
        <v>151.2</v>
      </c>
      <c r="D8220" s="11">
        <v>485.2035</v>
      </c>
      <c r="E8220" s="11">
        <v>487.2098</v>
      </c>
      <c r="F8220" s="11">
        <v>323.1122</v>
      </c>
      <c r="G8220" s="11">
        <v>10806.8185</v>
      </c>
      <c r="H8220" s="11">
        <v>1</v>
      </c>
      <c r="I8220" s="11">
        <v>1</v>
      </c>
      <c r="J8220" s="11" t="s">
        <v>39</v>
      </c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20">
        <v>0</v>
      </c>
      <c r="V8220" s="20">
        <v>5</v>
      </c>
      <c r="W8220" s="5"/>
      <c r="X8220" s="11">
        <v>0</v>
      </c>
      <c r="Y8220" s="22">
        <v>1.38</v>
      </c>
      <c r="Z8220" s="22">
        <v>1.256</v>
      </c>
      <c r="AA8220" s="22">
        <v>1.262</v>
      </c>
      <c r="AB8220" s="22">
        <v>2.658</v>
      </c>
      <c r="AC8220" s="22">
        <v>0.891</v>
      </c>
      <c r="AD8220" s="22">
        <v>0.89</v>
      </c>
      <c r="AE8220" s="22">
        <v>1.035</v>
      </c>
      <c r="AF8220" s="22">
        <v>1.515</v>
      </c>
      <c r="AG8220" s="22">
        <v>1.29</v>
      </c>
      <c r="AH8220" s="22">
        <v>1.156</v>
      </c>
      <c r="AI8220" s="22">
        <v>1.648</v>
      </c>
      <c r="AJ8220" s="22">
        <v>1.25</v>
      </c>
    </row>
    <row r="8221" s="5" customFormat="1" spans="1:36">
      <c r="A8221" s="11" t="s">
        <v>10565</v>
      </c>
      <c r="B8221" s="11">
        <v>207.8</v>
      </c>
      <c r="C8221" s="11">
        <v>151.4</v>
      </c>
      <c r="D8221" s="11">
        <v>611.373</v>
      </c>
      <c r="E8221" s="11">
        <v>615.3863</v>
      </c>
      <c r="F8221" s="11">
        <v>288.1976</v>
      </c>
      <c r="G8221" s="11">
        <v>7171.48075</v>
      </c>
      <c r="H8221" s="11">
        <v>1</v>
      </c>
      <c r="I8221" s="11">
        <v>2</v>
      </c>
      <c r="J8221" s="11" t="s">
        <v>46</v>
      </c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11">
        <v>0</v>
      </c>
      <c r="Y8221" s="22">
        <v>1.347</v>
      </c>
      <c r="Z8221" s="22">
        <v>1.304</v>
      </c>
      <c r="AA8221" s="22">
        <v>0.851</v>
      </c>
      <c r="AB8221" s="22">
        <v>1.254</v>
      </c>
      <c r="AC8221" s="22">
        <v>1.129</v>
      </c>
      <c r="AD8221" s="22">
        <v>1.763</v>
      </c>
      <c r="AE8221" s="22">
        <v>1.388</v>
      </c>
      <c r="AF8221" s="22">
        <v>1.654</v>
      </c>
      <c r="AG8221" s="22">
        <v>1.069</v>
      </c>
      <c r="AH8221" s="22">
        <v>1.058</v>
      </c>
      <c r="AI8221" s="22">
        <v>1.128</v>
      </c>
      <c r="AJ8221" s="22">
        <v>1.182</v>
      </c>
    </row>
    <row r="8222" s="5" customFormat="1" spans="1:36">
      <c r="A8222" s="11" t="s">
        <v>10566</v>
      </c>
      <c r="B8222" s="11">
        <v>203.8</v>
      </c>
      <c r="C8222" s="11">
        <v>151.6</v>
      </c>
      <c r="D8222" s="11">
        <v>528.2453</v>
      </c>
      <c r="E8222" s="11">
        <v>532.2588</v>
      </c>
      <c r="F8222" s="11">
        <v>205.0699</v>
      </c>
      <c r="G8222" s="11">
        <v>10234.32675</v>
      </c>
      <c r="H8222" s="11">
        <v>1</v>
      </c>
      <c r="I8222" s="11">
        <v>2</v>
      </c>
      <c r="J8222" s="11" t="s">
        <v>39</v>
      </c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20">
        <v>0</v>
      </c>
      <c r="V8222" s="20">
        <v>3</v>
      </c>
      <c r="W8222" s="5"/>
      <c r="X8222" s="11">
        <v>0</v>
      </c>
      <c r="Y8222" s="22">
        <v>0.844</v>
      </c>
      <c r="Z8222" s="22">
        <v>0.914</v>
      </c>
      <c r="AA8222" s="22">
        <v>0.826</v>
      </c>
      <c r="AB8222" s="22">
        <v>0.789</v>
      </c>
      <c r="AC8222" s="22">
        <v>0.936</v>
      </c>
      <c r="AD8222" s="22">
        <v>0.809</v>
      </c>
      <c r="AE8222" s="22">
        <v>0.723</v>
      </c>
      <c r="AF8222" s="22">
        <v>0.889</v>
      </c>
      <c r="AG8222" s="22">
        <v>1.411</v>
      </c>
      <c r="AH8222" s="22">
        <v>1.442</v>
      </c>
      <c r="AI8222" s="22">
        <v>1.332</v>
      </c>
      <c r="AJ8222" s="22">
        <v>1.374</v>
      </c>
    </row>
    <row r="8223" s="5" customFormat="1" spans="1:36">
      <c r="A8223" s="11" t="s">
        <v>10567</v>
      </c>
      <c r="B8223" s="11">
        <v>205.8</v>
      </c>
      <c r="C8223" s="11">
        <v>151.7</v>
      </c>
      <c r="D8223" s="11">
        <v>578.3301</v>
      </c>
      <c r="E8223" s="11">
        <v>580.3367</v>
      </c>
      <c r="F8223" s="11">
        <v>416.2388</v>
      </c>
      <c r="G8223" s="11">
        <v>462239.154166667</v>
      </c>
      <c r="H8223" s="11">
        <v>1</v>
      </c>
      <c r="I8223" s="11">
        <v>1</v>
      </c>
      <c r="J8223" s="11" t="s">
        <v>39</v>
      </c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20">
        <v>0</v>
      </c>
      <c r="V8223" s="20">
        <v>1</v>
      </c>
      <c r="W8223" s="5"/>
      <c r="X8223" s="11">
        <v>0</v>
      </c>
      <c r="Y8223" s="22">
        <v>0.713</v>
      </c>
      <c r="Z8223" s="22">
        <v>0.579</v>
      </c>
      <c r="AA8223" s="22">
        <v>0.915</v>
      </c>
      <c r="AB8223" s="22">
        <v>0.605</v>
      </c>
      <c r="AC8223" s="22">
        <v>1.203</v>
      </c>
      <c r="AD8223" s="22">
        <v>1.027</v>
      </c>
      <c r="AE8223" s="22">
        <v>1.308</v>
      </c>
      <c r="AF8223" s="22">
        <v>1.289</v>
      </c>
      <c r="AG8223" s="22">
        <v>1.15</v>
      </c>
      <c r="AH8223" s="22">
        <v>1.114</v>
      </c>
      <c r="AI8223" s="22">
        <v>1.152</v>
      </c>
      <c r="AJ8223" s="22">
        <v>1.142</v>
      </c>
    </row>
    <row r="8224" s="5" customFormat="1" spans="1:36">
      <c r="A8224" s="11" t="s">
        <v>10568</v>
      </c>
      <c r="B8224" s="11">
        <v>205.8</v>
      </c>
      <c r="C8224" s="11">
        <v>151.9</v>
      </c>
      <c r="D8224" s="11">
        <v>264.1233</v>
      </c>
      <c r="E8224" s="11">
        <v>266.1298</v>
      </c>
      <c r="F8224" s="11">
        <v>102.032</v>
      </c>
      <c r="G8224" s="11">
        <v>57031.525</v>
      </c>
      <c r="H8224" s="11">
        <v>1</v>
      </c>
      <c r="I8224" s="11">
        <v>1</v>
      </c>
      <c r="J8224" s="11" t="s">
        <v>50</v>
      </c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20">
        <v>6</v>
      </c>
      <c r="V8224" s="20">
        <v>52</v>
      </c>
      <c r="W8224" s="5"/>
      <c r="X8224" s="11">
        <v>0</v>
      </c>
      <c r="Y8224" s="22">
        <v>1.605</v>
      </c>
      <c r="Z8224" s="22">
        <v>1.277</v>
      </c>
      <c r="AA8224" s="22">
        <v>1.97</v>
      </c>
      <c r="AB8224" s="22">
        <v>1.89</v>
      </c>
      <c r="AC8224" s="22">
        <v>0.976</v>
      </c>
      <c r="AD8224" s="22">
        <v>1.241</v>
      </c>
      <c r="AE8224" s="22">
        <v>0.751</v>
      </c>
      <c r="AF8224" s="22">
        <v>1.229</v>
      </c>
      <c r="AG8224" s="22">
        <v>1.215</v>
      </c>
      <c r="AH8224" s="22">
        <v>1.252</v>
      </c>
      <c r="AI8224" s="22">
        <v>1.453</v>
      </c>
      <c r="AJ8224" s="22">
        <v>1.265</v>
      </c>
    </row>
    <row r="8225" s="5" customFormat="1" spans="1:36">
      <c r="A8225" s="11" t="s">
        <v>10569</v>
      </c>
      <c r="B8225" s="11">
        <v>207</v>
      </c>
      <c r="C8225" s="11">
        <v>151.9</v>
      </c>
      <c r="D8225" s="11">
        <v>610.3699</v>
      </c>
      <c r="E8225" s="11">
        <v>614.3837</v>
      </c>
      <c r="F8225" s="11">
        <v>287.1945</v>
      </c>
      <c r="G8225" s="11">
        <v>22214.2207692308</v>
      </c>
      <c r="H8225" s="11">
        <v>1</v>
      </c>
      <c r="I8225" s="11">
        <v>2</v>
      </c>
      <c r="J8225" s="11" t="s">
        <v>46</v>
      </c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11">
        <v>0</v>
      </c>
      <c r="Y8225" s="22">
        <v>1.167</v>
      </c>
      <c r="Z8225" s="22">
        <v>1.185</v>
      </c>
      <c r="AA8225" s="22">
        <v>0.542</v>
      </c>
      <c r="AB8225" s="22">
        <v>1.081</v>
      </c>
      <c r="AC8225" s="22">
        <v>1.207</v>
      </c>
      <c r="AD8225" s="22">
        <v>1.404</v>
      </c>
      <c r="AE8225" s="22">
        <v>1.073</v>
      </c>
      <c r="AF8225" s="22">
        <v>1.483</v>
      </c>
      <c r="AG8225" s="22">
        <v>0.975</v>
      </c>
      <c r="AH8225" s="22">
        <v>0.954</v>
      </c>
      <c r="AI8225" s="22">
        <v>0.902</v>
      </c>
      <c r="AJ8225" s="22">
        <v>0.953</v>
      </c>
    </row>
    <row r="8226" s="5" customFormat="1" spans="1:36">
      <c r="A8226" s="11" t="s">
        <v>10570</v>
      </c>
      <c r="B8226" s="11">
        <v>206</v>
      </c>
      <c r="C8226" s="11">
        <v>152</v>
      </c>
      <c r="D8226" s="11">
        <v>484.2554</v>
      </c>
      <c r="E8226" s="11">
        <v>486.2618</v>
      </c>
      <c r="F8226" s="11">
        <v>322.1641</v>
      </c>
      <c r="G8226" s="11">
        <v>81876.7327272727</v>
      </c>
      <c r="H8226" s="11">
        <v>1</v>
      </c>
      <c r="I8226" s="11">
        <v>1</v>
      </c>
      <c r="J8226" s="11" t="s">
        <v>39</v>
      </c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20">
        <v>0</v>
      </c>
      <c r="V8226" s="20">
        <v>12</v>
      </c>
      <c r="W8226" s="5"/>
      <c r="X8226" s="11">
        <v>0</v>
      </c>
      <c r="Y8226" s="22">
        <v>0.682</v>
      </c>
      <c r="Z8226" s="22">
        <v>0.771</v>
      </c>
      <c r="AA8226" s="22">
        <v>0.698</v>
      </c>
      <c r="AB8226" s="22">
        <v>0.701</v>
      </c>
      <c r="AC8226" s="22">
        <v>0.457</v>
      </c>
      <c r="AD8226" s="22">
        <v>0.637</v>
      </c>
      <c r="AE8226" s="22">
        <v>0.724</v>
      </c>
      <c r="AF8226" s="22">
        <v>0.582</v>
      </c>
      <c r="AG8226" s="22">
        <v>0.775</v>
      </c>
      <c r="AH8226" s="22">
        <v>0.795</v>
      </c>
      <c r="AI8226" s="22">
        <v>0.731</v>
      </c>
      <c r="AJ8226" s="22">
        <v>0.677</v>
      </c>
    </row>
    <row r="8227" s="5" customFormat="1" spans="1:36">
      <c r="A8227" s="11" t="s">
        <v>10571</v>
      </c>
      <c r="B8227" s="11">
        <v>205.8</v>
      </c>
      <c r="C8227" s="11">
        <v>152</v>
      </c>
      <c r="D8227" s="11">
        <v>422.2069</v>
      </c>
      <c r="E8227" s="11">
        <v>426.2201</v>
      </c>
      <c r="F8227" s="11">
        <v>99.0315</v>
      </c>
      <c r="G8227" s="11">
        <v>27588.905625</v>
      </c>
      <c r="H8227" s="11">
        <v>1</v>
      </c>
      <c r="I8227" s="11">
        <v>2</v>
      </c>
      <c r="J8227" s="11" t="s">
        <v>39</v>
      </c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20">
        <v>0</v>
      </c>
      <c r="V8227" s="20">
        <v>4</v>
      </c>
      <c r="W8227" s="5"/>
      <c r="X8227" s="11">
        <v>0</v>
      </c>
      <c r="Y8227" s="22">
        <v>0.805</v>
      </c>
      <c r="Z8227" s="22">
        <v>0.712</v>
      </c>
      <c r="AA8227" s="22">
        <v>0.8</v>
      </c>
      <c r="AB8227" s="22">
        <v>0.689</v>
      </c>
      <c r="AC8227" s="22">
        <v>1.015</v>
      </c>
      <c r="AD8227" s="22">
        <v>1.08</v>
      </c>
      <c r="AE8227" s="22">
        <v>0.903</v>
      </c>
      <c r="AF8227" s="22">
        <v>0.919</v>
      </c>
      <c r="AG8227" s="22">
        <v>0.926</v>
      </c>
      <c r="AH8227" s="22">
        <v>0.983</v>
      </c>
      <c r="AI8227" s="22">
        <v>0.952</v>
      </c>
      <c r="AJ8227" s="22">
        <v>1.047</v>
      </c>
    </row>
    <row r="8228" s="5" customFormat="1" spans="1:36">
      <c r="A8228" s="11" t="s">
        <v>10572</v>
      </c>
      <c r="B8228" s="11">
        <v>207.8</v>
      </c>
      <c r="C8228" s="11">
        <v>152.3</v>
      </c>
      <c r="D8228" s="11">
        <v>423.2483</v>
      </c>
      <c r="E8228" s="11">
        <v>425.2552</v>
      </c>
      <c r="F8228" s="11">
        <v>261.157</v>
      </c>
      <c r="G8228" s="11">
        <v>32993.78</v>
      </c>
      <c r="H8228" s="11">
        <v>1</v>
      </c>
      <c r="I8228" s="11">
        <v>1</v>
      </c>
      <c r="J8228" s="11" t="s">
        <v>39</v>
      </c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20">
        <v>0</v>
      </c>
      <c r="V8228" s="20">
        <v>23</v>
      </c>
      <c r="W8228" s="5"/>
      <c r="X8228" s="11">
        <v>0</v>
      </c>
      <c r="Y8228" s="22">
        <v>0.888</v>
      </c>
      <c r="Z8228" s="22">
        <v>0.76</v>
      </c>
      <c r="AA8228" s="22">
        <v>0.797</v>
      </c>
      <c r="AB8228" s="22">
        <v>0.848</v>
      </c>
      <c r="AC8228" s="22">
        <v>1.247</v>
      </c>
      <c r="AD8228" s="22">
        <v>1.258</v>
      </c>
      <c r="AE8228" s="22">
        <v>1.154</v>
      </c>
      <c r="AF8228" s="22">
        <v>1.318</v>
      </c>
      <c r="AG8228" s="22">
        <v>1.213</v>
      </c>
      <c r="AH8228" s="22">
        <v>1.174</v>
      </c>
      <c r="AI8228" s="22">
        <v>1.127</v>
      </c>
      <c r="AJ8228" s="22">
        <v>1.145</v>
      </c>
    </row>
    <row r="8229" s="5" customFormat="1" spans="1:36">
      <c r="A8229" s="11" t="s">
        <v>10573</v>
      </c>
      <c r="B8229" s="11">
        <v>206</v>
      </c>
      <c r="C8229" s="11">
        <v>152.5</v>
      </c>
      <c r="D8229" s="11">
        <v>286.1198</v>
      </c>
      <c r="E8229" s="11">
        <v>288.127</v>
      </c>
      <c r="F8229" s="11">
        <v>248.0569</v>
      </c>
      <c r="G8229" s="11">
        <v>4582.209</v>
      </c>
      <c r="H8229" s="11">
        <v>2</v>
      </c>
      <c r="I8229" s="11">
        <v>2</v>
      </c>
      <c r="J8229" s="11" t="s">
        <v>50</v>
      </c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20">
        <v>1</v>
      </c>
      <c r="V8229" s="20">
        <v>5</v>
      </c>
      <c r="W8229" s="5"/>
      <c r="X8229" s="11">
        <v>0.0833</v>
      </c>
      <c r="Y8229" s="22">
        <v>1.114</v>
      </c>
      <c r="Z8229" s="22">
        <v>1.487</v>
      </c>
      <c r="AA8229" s="22">
        <v>0.748</v>
      </c>
      <c r="AB8229" s="22">
        <v>0.807</v>
      </c>
      <c r="AC8229" s="22">
        <v>0.792</v>
      </c>
      <c r="AD8229" s="23">
        <v>0.7143</v>
      </c>
      <c r="AE8229" s="22">
        <v>1.002</v>
      </c>
      <c r="AF8229" s="22">
        <v>0.695</v>
      </c>
      <c r="AG8229" s="23">
        <v>0.6633</v>
      </c>
      <c r="AH8229" s="22">
        <v>0.816</v>
      </c>
      <c r="AI8229" s="22">
        <v>1.115</v>
      </c>
      <c r="AJ8229" s="22">
        <v>0.921</v>
      </c>
    </row>
    <row r="8230" s="5" customFormat="1" spans="1:36">
      <c r="A8230" s="11" t="s">
        <v>10574</v>
      </c>
      <c r="B8230" s="11">
        <v>206.8</v>
      </c>
      <c r="C8230" s="11">
        <v>152.5</v>
      </c>
      <c r="D8230" s="11">
        <v>221.1111</v>
      </c>
      <c r="E8230" s="11">
        <v>223.1176</v>
      </c>
      <c r="F8230" s="11">
        <v>59.0198</v>
      </c>
      <c r="G8230" s="11">
        <v>277987.254166667</v>
      </c>
      <c r="H8230" s="11">
        <v>1</v>
      </c>
      <c r="I8230" s="11">
        <v>1</v>
      </c>
      <c r="J8230" s="11" t="s">
        <v>46</v>
      </c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11">
        <v>0</v>
      </c>
      <c r="Y8230" s="22">
        <v>1.29</v>
      </c>
      <c r="Z8230" s="22">
        <v>0.974</v>
      </c>
      <c r="AA8230" s="22">
        <v>1.425</v>
      </c>
      <c r="AB8230" s="22">
        <v>1.28</v>
      </c>
      <c r="AC8230" s="22">
        <v>1.531</v>
      </c>
      <c r="AD8230" s="22">
        <v>1.686</v>
      </c>
      <c r="AE8230" s="22">
        <v>1.358</v>
      </c>
      <c r="AF8230" s="22">
        <v>1.943</v>
      </c>
      <c r="AG8230" s="22">
        <v>1.238</v>
      </c>
      <c r="AH8230" s="22">
        <v>1.182</v>
      </c>
      <c r="AI8230" s="22">
        <v>1.206</v>
      </c>
      <c r="AJ8230" s="22">
        <v>1.271</v>
      </c>
    </row>
    <row r="8231" s="5" customFormat="1" spans="1:36">
      <c r="A8231" s="11" t="s">
        <v>10575</v>
      </c>
      <c r="B8231" s="11">
        <v>205.9</v>
      </c>
      <c r="C8231" s="11">
        <v>152.6</v>
      </c>
      <c r="D8231" s="11">
        <v>597.303</v>
      </c>
      <c r="E8231" s="11">
        <v>601.3164</v>
      </c>
      <c r="F8231" s="11">
        <v>274.1276</v>
      </c>
      <c r="G8231" s="11">
        <v>23196.09</v>
      </c>
      <c r="H8231" s="11">
        <v>1</v>
      </c>
      <c r="I8231" s="11">
        <v>2</v>
      </c>
      <c r="J8231" s="11" t="s">
        <v>39</v>
      </c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20">
        <v>0</v>
      </c>
      <c r="V8231" s="20">
        <v>7</v>
      </c>
      <c r="W8231" s="5"/>
      <c r="X8231" s="11">
        <v>0</v>
      </c>
      <c r="Y8231" s="22">
        <v>1.117</v>
      </c>
      <c r="Z8231" s="22">
        <v>1.253</v>
      </c>
      <c r="AA8231" s="22">
        <v>0.868</v>
      </c>
      <c r="AB8231" s="22">
        <v>1.281</v>
      </c>
      <c r="AC8231" s="22">
        <v>1.039</v>
      </c>
      <c r="AD8231" s="22">
        <v>1.262</v>
      </c>
      <c r="AE8231" s="22">
        <v>1.105</v>
      </c>
      <c r="AF8231" s="22">
        <v>1.153</v>
      </c>
      <c r="AG8231" s="22">
        <v>0.917</v>
      </c>
      <c r="AH8231" s="22">
        <v>0.908</v>
      </c>
      <c r="AI8231" s="22">
        <v>0.846</v>
      </c>
      <c r="AJ8231" s="22">
        <v>0.942</v>
      </c>
    </row>
    <row r="8232" s="5" customFormat="1" spans="1:36">
      <c r="A8232" s="11" t="s">
        <v>10576</v>
      </c>
      <c r="B8232" s="11">
        <v>206.8</v>
      </c>
      <c r="C8232" s="11">
        <v>152.7</v>
      </c>
      <c r="D8232" s="11">
        <v>354.1186</v>
      </c>
      <c r="E8232" s="11">
        <v>356.1253</v>
      </c>
      <c r="F8232" s="11">
        <v>192.0272</v>
      </c>
      <c r="G8232" s="11">
        <v>103943.1456</v>
      </c>
      <c r="H8232" s="11">
        <v>1</v>
      </c>
      <c r="I8232" s="11">
        <v>1</v>
      </c>
      <c r="J8232" s="11" t="s">
        <v>50</v>
      </c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20">
        <v>5</v>
      </c>
      <c r="V8232" s="20">
        <v>25</v>
      </c>
      <c r="W8232" s="5"/>
      <c r="X8232" s="11">
        <v>0</v>
      </c>
      <c r="Y8232" s="22">
        <v>0.626</v>
      </c>
      <c r="Z8232" s="22">
        <v>0.877</v>
      </c>
      <c r="AA8232" s="22">
        <v>0.377</v>
      </c>
      <c r="AB8232" s="22">
        <v>0.637</v>
      </c>
      <c r="AC8232" s="22">
        <v>1.086</v>
      </c>
      <c r="AD8232" s="22">
        <v>1.679</v>
      </c>
      <c r="AE8232" s="22">
        <v>1.697</v>
      </c>
      <c r="AF8232" s="22">
        <v>0.94</v>
      </c>
      <c r="AG8232" s="22">
        <v>0.734</v>
      </c>
      <c r="AH8232" s="22">
        <v>0.754</v>
      </c>
      <c r="AI8232" s="22">
        <v>0.748</v>
      </c>
      <c r="AJ8232" s="22">
        <v>0.784</v>
      </c>
    </row>
    <row r="8233" s="5" customFormat="1" spans="1:36">
      <c r="A8233" s="11" t="s">
        <v>10577</v>
      </c>
      <c r="B8233" s="11">
        <v>207.8</v>
      </c>
      <c r="C8233" s="11">
        <v>152.8</v>
      </c>
      <c r="D8233" s="11">
        <v>463.2808</v>
      </c>
      <c r="E8233" s="11">
        <v>465.2853</v>
      </c>
      <c r="F8233" s="11">
        <v>301.1895</v>
      </c>
      <c r="G8233" s="11">
        <v>6078.1375</v>
      </c>
      <c r="H8233" s="11">
        <v>1</v>
      </c>
      <c r="I8233" s="11">
        <v>1</v>
      </c>
      <c r="J8233" s="11" t="s">
        <v>39</v>
      </c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20">
        <v>0</v>
      </c>
      <c r="V8233" s="20">
        <v>9</v>
      </c>
      <c r="W8233" s="5"/>
      <c r="X8233" s="11">
        <v>0</v>
      </c>
      <c r="Y8233" s="22">
        <v>1.74</v>
      </c>
      <c r="Z8233" s="22">
        <v>1.949</v>
      </c>
      <c r="AA8233" s="22">
        <v>0.978</v>
      </c>
      <c r="AB8233" s="22">
        <v>2.26</v>
      </c>
      <c r="AC8233" s="22">
        <v>1.26</v>
      </c>
      <c r="AD8233" s="22">
        <v>1.599</v>
      </c>
      <c r="AE8233" s="22">
        <v>2.165</v>
      </c>
      <c r="AF8233" s="22">
        <v>1.038</v>
      </c>
      <c r="AG8233" s="22">
        <v>1.967</v>
      </c>
      <c r="AH8233" s="22">
        <v>1.118</v>
      </c>
      <c r="AI8233" s="22">
        <v>1.7</v>
      </c>
      <c r="AJ8233" s="22">
        <v>1.532</v>
      </c>
    </row>
    <row r="8234" s="5" customFormat="1" spans="1:36">
      <c r="A8234" s="11" t="s">
        <v>10578</v>
      </c>
      <c r="B8234" s="11">
        <v>207.8</v>
      </c>
      <c r="C8234" s="11">
        <v>152.9</v>
      </c>
      <c r="D8234" s="11">
        <v>511.3272</v>
      </c>
      <c r="E8234" s="11">
        <v>515.341</v>
      </c>
      <c r="F8234" s="11">
        <v>188.1518</v>
      </c>
      <c r="G8234" s="11">
        <v>13859.0845</v>
      </c>
      <c r="H8234" s="11">
        <v>1</v>
      </c>
      <c r="I8234" s="11">
        <v>2</v>
      </c>
      <c r="J8234" s="11" t="s">
        <v>50</v>
      </c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20">
        <v>1</v>
      </c>
      <c r="V8234" s="20">
        <v>4</v>
      </c>
      <c r="W8234" s="5"/>
      <c r="X8234" s="11">
        <v>0</v>
      </c>
      <c r="Y8234" s="22">
        <v>0.856</v>
      </c>
      <c r="Z8234" s="22">
        <v>1.35</v>
      </c>
      <c r="AA8234" s="22">
        <v>0.757</v>
      </c>
      <c r="AB8234" s="22">
        <v>1.127</v>
      </c>
      <c r="AC8234" s="22">
        <v>0.981</v>
      </c>
      <c r="AD8234" s="22">
        <v>1.019</v>
      </c>
      <c r="AE8234" s="22">
        <v>1.207</v>
      </c>
      <c r="AF8234" s="22">
        <v>0.938</v>
      </c>
      <c r="AG8234" s="22">
        <v>0.928</v>
      </c>
      <c r="AH8234" s="22">
        <v>0.995</v>
      </c>
      <c r="AI8234" s="22">
        <v>0.886</v>
      </c>
      <c r="AJ8234" s="22">
        <v>0.976</v>
      </c>
    </row>
    <row r="8235" s="5" customFormat="1" spans="1:36">
      <c r="A8235" s="11" t="s">
        <v>10579</v>
      </c>
      <c r="B8235" s="11">
        <v>206.1</v>
      </c>
      <c r="C8235" s="11">
        <v>153</v>
      </c>
      <c r="D8235" s="11">
        <v>426.2077</v>
      </c>
      <c r="E8235" s="11">
        <v>430.2179</v>
      </c>
      <c r="F8235" s="11">
        <v>103.0323</v>
      </c>
      <c r="G8235" s="11">
        <v>22938.1133333333</v>
      </c>
      <c r="H8235" s="11">
        <v>1</v>
      </c>
      <c r="I8235" s="11">
        <v>2</v>
      </c>
      <c r="J8235" s="11" t="s">
        <v>46</v>
      </c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11">
        <v>0.0833</v>
      </c>
      <c r="Y8235" s="22">
        <v>1.423</v>
      </c>
      <c r="Z8235" s="22">
        <v>1.146</v>
      </c>
      <c r="AA8235" s="22">
        <v>1.353</v>
      </c>
      <c r="AB8235" s="22">
        <v>1.725</v>
      </c>
      <c r="AC8235" s="22">
        <v>1.321</v>
      </c>
      <c r="AD8235" s="22">
        <v>1.178</v>
      </c>
      <c r="AE8235" s="22">
        <v>1.344</v>
      </c>
      <c r="AF8235" s="22">
        <v>1.472</v>
      </c>
      <c r="AG8235" s="22">
        <v>1.165</v>
      </c>
      <c r="AH8235" s="22">
        <v>1.203</v>
      </c>
      <c r="AI8235" s="22">
        <v>1.248</v>
      </c>
      <c r="AJ8235" s="22">
        <v>1.183</v>
      </c>
    </row>
    <row r="8236" s="5" customFormat="1" spans="1:36">
      <c r="A8236" s="11" t="s">
        <v>10580</v>
      </c>
      <c r="B8236" s="11">
        <v>207.8</v>
      </c>
      <c r="C8236" s="11">
        <v>153</v>
      </c>
      <c r="D8236" s="11">
        <v>309.1451</v>
      </c>
      <c r="E8236" s="11">
        <v>311.1516</v>
      </c>
      <c r="F8236" s="11">
        <v>147.0537</v>
      </c>
      <c r="G8236" s="11">
        <v>529831.8</v>
      </c>
      <c r="H8236" s="11">
        <v>1</v>
      </c>
      <c r="I8236" s="11">
        <v>1</v>
      </c>
      <c r="J8236" s="11" t="s">
        <v>50</v>
      </c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20">
        <v>6</v>
      </c>
      <c r="V8236" s="20">
        <v>55</v>
      </c>
      <c r="W8236" s="5"/>
      <c r="X8236" s="11">
        <v>0</v>
      </c>
      <c r="Y8236" s="22">
        <v>1.079</v>
      </c>
      <c r="Z8236" s="22">
        <v>0.958</v>
      </c>
      <c r="AA8236" s="22">
        <v>1.164</v>
      </c>
      <c r="AB8236" s="22">
        <v>1.233</v>
      </c>
      <c r="AC8236" s="22">
        <v>1.469</v>
      </c>
      <c r="AD8236" s="22">
        <v>1.135</v>
      </c>
      <c r="AE8236" s="22">
        <v>1.188</v>
      </c>
      <c r="AF8236" s="22">
        <v>1.476</v>
      </c>
      <c r="AG8236" s="22">
        <v>1.146</v>
      </c>
      <c r="AH8236" s="22">
        <v>1.174</v>
      </c>
      <c r="AI8236" s="22">
        <v>1.128</v>
      </c>
      <c r="AJ8236" s="22">
        <v>1.158</v>
      </c>
    </row>
    <row r="8237" s="5" customFormat="1" spans="1:36">
      <c r="A8237" s="11" t="s">
        <v>10581</v>
      </c>
      <c r="B8237" s="11">
        <v>209</v>
      </c>
      <c r="C8237" s="11">
        <v>153.3</v>
      </c>
      <c r="D8237" s="11">
        <v>801.2952</v>
      </c>
      <c r="E8237" s="11">
        <v>805.3087</v>
      </c>
      <c r="F8237" s="11">
        <v>478.1198</v>
      </c>
      <c r="G8237" s="11">
        <v>6094.661125</v>
      </c>
      <c r="H8237" s="11">
        <v>1</v>
      </c>
      <c r="I8237" s="11">
        <v>2</v>
      </c>
      <c r="J8237" s="11" t="s">
        <v>39</v>
      </c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20">
        <v>0</v>
      </c>
      <c r="V8237" s="20">
        <v>4</v>
      </c>
      <c r="W8237" s="5"/>
      <c r="X8237" s="11">
        <v>0</v>
      </c>
      <c r="Y8237" s="22">
        <v>1.468</v>
      </c>
      <c r="Z8237" s="22">
        <v>1.672</v>
      </c>
      <c r="AA8237" s="22">
        <v>1.264</v>
      </c>
      <c r="AB8237" s="22">
        <v>1.38</v>
      </c>
      <c r="AC8237" s="22">
        <v>1.108</v>
      </c>
      <c r="AD8237" s="22">
        <v>0.967</v>
      </c>
      <c r="AE8237" s="22">
        <v>1.319</v>
      </c>
      <c r="AF8237" s="22">
        <v>1.209</v>
      </c>
      <c r="AG8237" s="22">
        <v>1.228</v>
      </c>
      <c r="AH8237" s="22">
        <v>1.219</v>
      </c>
      <c r="AI8237" s="22">
        <v>1.063</v>
      </c>
      <c r="AJ8237" s="22">
        <v>1.179</v>
      </c>
    </row>
    <row r="8238" s="5" customFormat="1" spans="1:36">
      <c r="A8238" s="11" t="s">
        <v>10582</v>
      </c>
      <c r="B8238" s="11">
        <v>208.1</v>
      </c>
      <c r="C8238" s="11">
        <v>153.3</v>
      </c>
      <c r="D8238" s="11">
        <v>256.1682</v>
      </c>
      <c r="E8238" s="11">
        <v>258.1749</v>
      </c>
      <c r="F8238" s="11">
        <v>188.1537</v>
      </c>
      <c r="G8238" s="11">
        <v>8548.4311</v>
      </c>
      <c r="H8238" s="11">
        <v>2</v>
      </c>
      <c r="I8238" s="11">
        <v>2</v>
      </c>
      <c r="J8238" s="11" t="s">
        <v>50</v>
      </c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20">
        <v>1</v>
      </c>
      <c r="V8238" s="20">
        <v>4</v>
      </c>
      <c r="W8238" s="5"/>
      <c r="X8238" s="11">
        <v>0</v>
      </c>
      <c r="Y8238" s="22">
        <v>1.078</v>
      </c>
      <c r="Z8238" s="22">
        <v>1.437</v>
      </c>
      <c r="AA8238" s="22">
        <v>0.977</v>
      </c>
      <c r="AB8238" s="22">
        <v>0.813</v>
      </c>
      <c r="AC8238" s="22">
        <v>0.976</v>
      </c>
      <c r="AD8238" s="22">
        <v>1.176</v>
      </c>
      <c r="AE8238" s="22">
        <v>1.003</v>
      </c>
      <c r="AF8238" s="22">
        <v>0.998</v>
      </c>
      <c r="AG8238" s="22">
        <v>0.93</v>
      </c>
      <c r="AH8238" s="22">
        <v>0.89</v>
      </c>
      <c r="AI8238" s="22">
        <v>0.849</v>
      </c>
      <c r="AJ8238" s="22">
        <v>0.929</v>
      </c>
    </row>
    <row r="8239" s="5" customFormat="1" spans="1:36">
      <c r="A8239" s="11" t="s">
        <v>10583</v>
      </c>
      <c r="B8239" s="11">
        <v>206.8</v>
      </c>
      <c r="C8239" s="11">
        <v>153.4</v>
      </c>
      <c r="D8239" s="11">
        <v>233.1285</v>
      </c>
      <c r="E8239" s="11">
        <v>235.1353</v>
      </c>
      <c r="F8239" s="11">
        <v>71.0372</v>
      </c>
      <c r="G8239" s="11">
        <v>129910.745652174</v>
      </c>
      <c r="H8239" s="11">
        <v>1</v>
      </c>
      <c r="I8239" s="11">
        <v>1</v>
      </c>
      <c r="J8239" s="11" t="s">
        <v>50</v>
      </c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20">
        <v>1</v>
      </c>
      <c r="V8239" s="20">
        <v>9</v>
      </c>
      <c r="W8239" s="5"/>
      <c r="X8239" s="11">
        <v>0</v>
      </c>
      <c r="Y8239" s="22">
        <v>1.425</v>
      </c>
      <c r="Z8239" s="22">
        <v>1.367</v>
      </c>
      <c r="AA8239" s="22">
        <v>1.216</v>
      </c>
      <c r="AB8239" s="22">
        <v>1.262</v>
      </c>
      <c r="AC8239" s="22">
        <v>1.399</v>
      </c>
      <c r="AD8239" s="22">
        <v>1.323</v>
      </c>
      <c r="AE8239" s="22">
        <v>1.308</v>
      </c>
      <c r="AF8239" s="22">
        <v>1.358</v>
      </c>
      <c r="AG8239" s="22">
        <v>1.106</v>
      </c>
      <c r="AH8239" s="22">
        <v>1.173</v>
      </c>
      <c r="AI8239" s="22">
        <v>1.147</v>
      </c>
      <c r="AJ8239" s="22">
        <v>1.271</v>
      </c>
    </row>
    <row r="8240" s="5" customFormat="1" spans="1:36">
      <c r="A8240" s="11" t="s">
        <v>10584</v>
      </c>
      <c r="B8240" s="11">
        <v>208</v>
      </c>
      <c r="C8240" s="11">
        <v>153.5</v>
      </c>
      <c r="D8240" s="11">
        <v>392.1979</v>
      </c>
      <c r="E8240" s="11">
        <v>396.2107</v>
      </c>
      <c r="F8240" s="11">
        <v>69.0225</v>
      </c>
      <c r="G8240" s="11">
        <v>86187.9407142857</v>
      </c>
      <c r="H8240" s="11">
        <v>1</v>
      </c>
      <c r="I8240" s="11">
        <v>2</v>
      </c>
      <c r="J8240" s="11" t="s">
        <v>46</v>
      </c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11">
        <v>0</v>
      </c>
      <c r="Y8240" s="22">
        <v>0.804</v>
      </c>
      <c r="Z8240" s="22">
        <v>0.959</v>
      </c>
      <c r="AA8240" s="22">
        <v>0.83</v>
      </c>
      <c r="AB8240" s="22">
        <v>0.97</v>
      </c>
      <c r="AC8240" s="22">
        <v>0.944</v>
      </c>
      <c r="AD8240" s="22">
        <v>1.114</v>
      </c>
      <c r="AE8240" s="22">
        <v>1.128</v>
      </c>
      <c r="AF8240" s="22">
        <v>0.843</v>
      </c>
      <c r="AG8240" s="22">
        <v>0.881</v>
      </c>
      <c r="AH8240" s="22">
        <v>0.775</v>
      </c>
      <c r="AI8240" s="22">
        <v>0.81</v>
      </c>
      <c r="AJ8240" s="22">
        <v>0.799</v>
      </c>
    </row>
    <row r="8241" s="5" customFormat="1" spans="1:36">
      <c r="A8241" s="11" t="s">
        <v>10585</v>
      </c>
      <c r="B8241" s="11">
        <v>211.9</v>
      </c>
      <c r="C8241" s="11">
        <v>153.6</v>
      </c>
      <c r="D8241" s="11">
        <v>231.149</v>
      </c>
      <c r="E8241" s="11">
        <v>233.1554</v>
      </c>
      <c r="F8241" s="11">
        <v>69.0577</v>
      </c>
      <c r="G8241" s="11">
        <v>64253.0477272727</v>
      </c>
      <c r="H8241" s="11">
        <v>1</v>
      </c>
      <c r="I8241" s="11">
        <v>1</v>
      </c>
      <c r="J8241" s="11" t="s">
        <v>39</v>
      </c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20">
        <v>0</v>
      </c>
      <c r="V8241" s="20">
        <v>2</v>
      </c>
      <c r="W8241" s="5"/>
      <c r="X8241" s="11">
        <v>0</v>
      </c>
      <c r="Y8241" s="22">
        <v>0.866</v>
      </c>
      <c r="Z8241" s="22">
        <v>0.85</v>
      </c>
      <c r="AA8241" s="22">
        <v>0.927</v>
      </c>
      <c r="AB8241" s="22">
        <v>0.961</v>
      </c>
      <c r="AC8241" s="22">
        <v>1.154</v>
      </c>
      <c r="AD8241" s="22">
        <v>1.104</v>
      </c>
      <c r="AE8241" s="22">
        <v>1.26</v>
      </c>
      <c r="AF8241" s="22">
        <v>1.345</v>
      </c>
      <c r="AG8241" s="22">
        <v>0.81</v>
      </c>
      <c r="AH8241" s="22">
        <v>0.785</v>
      </c>
      <c r="AI8241" s="22">
        <v>0.786</v>
      </c>
      <c r="AJ8241" s="22">
        <v>0.846</v>
      </c>
    </row>
    <row r="8242" s="5" customFormat="1" spans="1:36">
      <c r="A8242" s="11" t="s">
        <v>10586</v>
      </c>
      <c r="B8242" s="11">
        <v>208.1</v>
      </c>
      <c r="C8242" s="11">
        <v>153.7</v>
      </c>
      <c r="D8242" s="11">
        <v>547.3086</v>
      </c>
      <c r="E8242" s="11">
        <v>551.3238</v>
      </c>
      <c r="F8242" s="11">
        <v>224.1332</v>
      </c>
      <c r="G8242" s="11">
        <v>7140.077</v>
      </c>
      <c r="H8242" s="11">
        <v>1</v>
      </c>
      <c r="I8242" s="11">
        <v>2</v>
      </c>
      <c r="J8242" s="11" t="s">
        <v>46</v>
      </c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11">
        <v>0.125</v>
      </c>
      <c r="Y8242" s="22">
        <v>1.721</v>
      </c>
      <c r="Z8242" s="22">
        <v>1.706</v>
      </c>
      <c r="AA8242" s="22">
        <v>1.184</v>
      </c>
      <c r="AB8242" s="22">
        <v>1.746</v>
      </c>
      <c r="AC8242" s="22">
        <v>0.886</v>
      </c>
      <c r="AD8242" s="22">
        <v>1.433</v>
      </c>
      <c r="AE8242" s="23">
        <v>0.5695</v>
      </c>
      <c r="AF8242" s="22">
        <v>1.197</v>
      </c>
      <c r="AG8242" s="23">
        <v>0.7544</v>
      </c>
      <c r="AH8242" s="22">
        <v>1.815</v>
      </c>
      <c r="AI8242" s="22">
        <v>1.667</v>
      </c>
      <c r="AJ8242" s="22">
        <v>1.603</v>
      </c>
    </row>
    <row r="8243" s="5" customFormat="1" spans="1:36">
      <c r="A8243" s="11" t="s">
        <v>10587</v>
      </c>
      <c r="B8243" s="11">
        <v>208.8</v>
      </c>
      <c r="C8243" s="11">
        <v>153.7</v>
      </c>
      <c r="D8243" s="11">
        <v>326.124</v>
      </c>
      <c r="E8243" s="11">
        <v>328.1304</v>
      </c>
      <c r="F8243" s="11">
        <v>164.0326</v>
      </c>
      <c r="G8243" s="11">
        <v>98389.8429166667</v>
      </c>
      <c r="H8243" s="11">
        <v>1</v>
      </c>
      <c r="I8243" s="11">
        <v>1</v>
      </c>
      <c r="J8243" s="11" t="s">
        <v>39</v>
      </c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20">
        <v>0</v>
      </c>
      <c r="V8243" s="20">
        <v>31</v>
      </c>
      <c r="W8243" s="5"/>
      <c r="X8243" s="11">
        <v>0</v>
      </c>
      <c r="Y8243" s="22">
        <v>1.021</v>
      </c>
      <c r="Z8243" s="22">
        <v>1.059</v>
      </c>
      <c r="AA8243" s="22">
        <v>1.032</v>
      </c>
      <c r="AB8243" s="22">
        <v>0.933</v>
      </c>
      <c r="AC8243" s="22">
        <v>0.845</v>
      </c>
      <c r="AD8243" s="22">
        <v>0.702</v>
      </c>
      <c r="AE8243" s="22">
        <v>0.731</v>
      </c>
      <c r="AF8243" s="22">
        <v>0.658</v>
      </c>
      <c r="AG8243" s="22">
        <v>0.901</v>
      </c>
      <c r="AH8243" s="22">
        <v>0.793</v>
      </c>
      <c r="AI8243" s="22">
        <v>0.828</v>
      </c>
      <c r="AJ8243" s="22">
        <v>0.837</v>
      </c>
    </row>
    <row r="8244" s="5" customFormat="1" spans="1:36">
      <c r="A8244" s="11" t="s">
        <v>10588</v>
      </c>
      <c r="B8244" s="11">
        <v>209</v>
      </c>
      <c r="C8244" s="11">
        <v>153.8</v>
      </c>
      <c r="D8244" s="11">
        <v>348.1595</v>
      </c>
      <c r="E8244" s="11">
        <v>350.1681</v>
      </c>
      <c r="F8244" s="11">
        <v>372.1362</v>
      </c>
      <c r="G8244" s="11">
        <v>7802.99514285714</v>
      </c>
      <c r="H8244" s="11">
        <v>2</v>
      </c>
      <c r="I8244" s="11">
        <v>2</v>
      </c>
      <c r="J8244" s="11" t="s">
        <v>39</v>
      </c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20">
        <v>0</v>
      </c>
      <c r="V8244" s="20">
        <v>1</v>
      </c>
      <c r="W8244" s="5"/>
      <c r="X8244" s="11">
        <v>0</v>
      </c>
      <c r="Y8244" s="22">
        <v>0.719</v>
      </c>
      <c r="Z8244" s="22">
        <v>1.144</v>
      </c>
      <c r="AA8244" s="22">
        <v>0.839</v>
      </c>
      <c r="AB8244" s="22">
        <v>1.209</v>
      </c>
      <c r="AC8244" s="22">
        <v>0.75</v>
      </c>
      <c r="AD8244" s="22">
        <v>1.001</v>
      </c>
      <c r="AE8244" s="22">
        <v>0.658</v>
      </c>
      <c r="AF8244" s="22">
        <v>0.871</v>
      </c>
      <c r="AG8244" s="22">
        <v>0.884</v>
      </c>
      <c r="AH8244" s="22">
        <v>1.063</v>
      </c>
      <c r="AI8244" s="22">
        <v>1.924</v>
      </c>
      <c r="AJ8244" s="22">
        <v>1.173</v>
      </c>
    </row>
    <row r="8245" s="5" customFormat="1" spans="1:36">
      <c r="A8245" s="11" t="s">
        <v>10589</v>
      </c>
      <c r="B8245" s="11">
        <v>208.1</v>
      </c>
      <c r="C8245" s="11">
        <v>153.9</v>
      </c>
      <c r="D8245" s="11">
        <v>398.208</v>
      </c>
      <c r="E8245" s="11">
        <v>402.2214</v>
      </c>
      <c r="F8245" s="11">
        <v>75.0326</v>
      </c>
      <c r="G8245" s="11">
        <v>163200.367647059</v>
      </c>
      <c r="H8245" s="11">
        <v>1</v>
      </c>
      <c r="I8245" s="11">
        <v>2</v>
      </c>
      <c r="J8245" s="11" t="s">
        <v>50</v>
      </c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20">
        <v>1</v>
      </c>
      <c r="V8245" s="20">
        <v>21</v>
      </c>
      <c r="W8245" s="5"/>
      <c r="X8245" s="11">
        <v>0</v>
      </c>
      <c r="Y8245" s="22">
        <v>1.605</v>
      </c>
      <c r="Z8245" s="22">
        <v>1.421</v>
      </c>
      <c r="AA8245" s="22">
        <v>1.426</v>
      </c>
      <c r="AB8245" s="22">
        <v>1.764</v>
      </c>
      <c r="AC8245" s="22">
        <v>1.019</v>
      </c>
      <c r="AD8245" s="22">
        <v>1.122</v>
      </c>
      <c r="AE8245" s="22">
        <v>1.294</v>
      </c>
      <c r="AF8245" s="22">
        <v>0.939</v>
      </c>
      <c r="AG8245" s="22">
        <v>1.535</v>
      </c>
      <c r="AH8245" s="22">
        <v>1.629</v>
      </c>
      <c r="AI8245" s="22">
        <v>1.649</v>
      </c>
      <c r="AJ8245" s="22">
        <v>1.625</v>
      </c>
    </row>
    <row r="8246" s="5" customFormat="1" spans="1:36">
      <c r="A8246" s="11" t="s">
        <v>10590</v>
      </c>
      <c r="B8246" s="11">
        <v>208.8</v>
      </c>
      <c r="C8246" s="11">
        <v>153.9</v>
      </c>
      <c r="D8246" s="11">
        <v>400.6503</v>
      </c>
      <c r="E8246" s="11">
        <v>402.6569</v>
      </c>
      <c r="F8246" s="11">
        <v>477.1178</v>
      </c>
      <c r="G8246" s="11">
        <v>43789.5776923077</v>
      </c>
      <c r="H8246" s="11">
        <v>2</v>
      </c>
      <c r="I8246" s="11">
        <v>2</v>
      </c>
      <c r="J8246" s="11" t="s">
        <v>39</v>
      </c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20">
        <v>0</v>
      </c>
      <c r="V8246" s="20">
        <v>3</v>
      </c>
      <c r="W8246" s="5"/>
      <c r="X8246" s="11">
        <v>0</v>
      </c>
      <c r="Y8246" s="22">
        <v>1.473</v>
      </c>
      <c r="Z8246" s="22">
        <v>1.739</v>
      </c>
      <c r="AA8246" s="22">
        <v>1.363</v>
      </c>
      <c r="AB8246" s="22">
        <v>1.283</v>
      </c>
      <c r="AC8246" s="22">
        <v>0.983</v>
      </c>
      <c r="AD8246" s="22">
        <v>0.837</v>
      </c>
      <c r="AE8246" s="22">
        <v>1.185</v>
      </c>
      <c r="AF8246" s="22">
        <v>0.972</v>
      </c>
      <c r="AG8246" s="22">
        <v>1.152</v>
      </c>
      <c r="AH8246" s="22">
        <v>1.139</v>
      </c>
      <c r="AI8246" s="22">
        <v>1.128</v>
      </c>
      <c r="AJ8246" s="22">
        <v>1.096</v>
      </c>
    </row>
    <row r="8247" s="5" customFormat="1" spans="1:36">
      <c r="A8247" s="11" t="s">
        <v>10591</v>
      </c>
      <c r="B8247" s="11">
        <v>210.2</v>
      </c>
      <c r="C8247" s="11">
        <v>154</v>
      </c>
      <c r="D8247" s="11">
        <v>252.122</v>
      </c>
      <c r="E8247" s="11">
        <v>254.1301</v>
      </c>
      <c r="F8247" s="11">
        <v>90.0306</v>
      </c>
      <c r="G8247" s="11">
        <v>24642.79</v>
      </c>
      <c r="H8247" s="11">
        <v>1</v>
      </c>
      <c r="I8247" s="11">
        <v>1</v>
      </c>
      <c r="J8247" s="11" t="s">
        <v>46</v>
      </c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11">
        <v>0</v>
      </c>
      <c r="Y8247" s="22">
        <v>1.461</v>
      </c>
      <c r="Z8247" s="22">
        <v>1.61</v>
      </c>
      <c r="AA8247" s="22">
        <v>1.613</v>
      </c>
      <c r="AB8247" s="22">
        <v>1.763</v>
      </c>
      <c r="AC8247" s="22">
        <v>1.088</v>
      </c>
      <c r="AD8247" s="22">
        <v>1.392</v>
      </c>
      <c r="AE8247" s="22">
        <v>1.268</v>
      </c>
      <c r="AF8247" s="22">
        <v>1.326</v>
      </c>
      <c r="AG8247" s="22">
        <v>1.139</v>
      </c>
      <c r="AH8247" s="22">
        <v>1.214</v>
      </c>
      <c r="AI8247" s="22">
        <v>1.506</v>
      </c>
      <c r="AJ8247" s="22">
        <v>1.271</v>
      </c>
    </row>
    <row r="8248" s="5" customFormat="1" spans="1:36">
      <c r="A8248" s="11" t="s">
        <v>10592</v>
      </c>
      <c r="B8248" s="11">
        <v>209</v>
      </c>
      <c r="C8248" s="11">
        <v>154.1</v>
      </c>
      <c r="D8248" s="11">
        <v>378.2369</v>
      </c>
      <c r="E8248" s="11">
        <v>380.2448</v>
      </c>
      <c r="F8248" s="11">
        <v>216.1456</v>
      </c>
      <c r="G8248" s="11">
        <v>10166.071</v>
      </c>
      <c r="H8248" s="11">
        <v>1</v>
      </c>
      <c r="I8248" s="11">
        <v>1</v>
      </c>
      <c r="J8248" s="11" t="s">
        <v>39</v>
      </c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20">
        <v>0</v>
      </c>
      <c r="V8248" s="20">
        <v>15</v>
      </c>
      <c r="W8248" s="5"/>
      <c r="X8248" s="11">
        <v>0</v>
      </c>
      <c r="Y8248" s="22">
        <v>2.247</v>
      </c>
      <c r="Z8248" s="22">
        <v>1.519</v>
      </c>
      <c r="AA8248" s="22">
        <v>1.41</v>
      </c>
      <c r="AB8248" s="22">
        <v>1.165</v>
      </c>
      <c r="AC8248" s="22">
        <v>1.153</v>
      </c>
      <c r="AD8248" s="22">
        <v>1.443</v>
      </c>
      <c r="AE8248" s="22">
        <v>1.011</v>
      </c>
      <c r="AF8248" s="22">
        <v>1.671</v>
      </c>
      <c r="AG8248" s="22">
        <v>1.123</v>
      </c>
      <c r="AH8248" s="22">
        <v>1.079</v>
      </c>
      <c r="AI8248" s="22">
        <v>1.044</v>
      </c>
      <c r="AJ8248" s="22">
        <v>1.327</v>
      </c>
    </row>
    <row r="8249" s="5" customFormat="1" spans="1:36">
      <c r="A8249" s="11" t="s">
        <v>10593</v>
      </c>
      <c r="B8249" s="11">
        <v>209.8</v>
      </c>
      <c r="C8249" s="11">
        <v>154.4</v>
      </c>
      <c r="D8249" s="11">
        <v>463.2211</v>
      </c>
      <c r="E8249" s="11">
        <v>465.2274</v>
      </c>
      <c r="F8249" s="11">
        <v>301.1297</v>
      </c>
      <c r="G8249" s="11">
        <v>30001.5858823529</v>
      </c>
      <c r="H8249" s="11">
        <v>1</v>
      </c>
      <c r="I8249" s="11">
        <v>1</v>
      </c>
      <c r="J8249" s="11" t="s">
        <v>39</v>
      </c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20">
        <v>0</v>
      </c>
      <c r="V8249" s="20">
        <v>19</v>
      </c>
      <c r="W8249" s="5"/>
      <c r="X8249" s="11">
        <v>0</v>
      </c>
      <c r="Y8249" s="22">
        <v>0.938</v>
      </c>
      <c r="Z8249" s="22">
        <v>0.946</v>
      </c>
      <c r="AA8249" s="22">
        <v>0.948</v>
      </c>
      <c r="AB8249" s="22">
        <v>0.852</v>
      </c>
      <c r="AC8249" s="22">
        <v>1.828</v>
      </c>
      <c r="AD8249" s="22">
        <v>1.371</v>
      </c>
      <c r="AE8249" s="22">
        <v>1.112</v>
      </c>
      <c r="AF8249" s="22">
        <v>1.795</v>
      </c>
      <c r="AG8249" s="22">
        <v>1.447</v>
      </c>
      <c r="AH8249" s="22">
        <v>1.324</v>
      </c>
      <c r="AI8249" s="22">
        <v>1.35</v>
      </c>
      <c r="AJ8249" s="22">
        <v>1.365</v>
      </c>
    </row>
    <row r="8250" s="5" customFormat="1" spans="1:36">
      <c r="A8250" s="11" t="s">
        <v>10594</v>
      </c>
      <c r="B8250" s="11">
        <v>209.8</v>
      </c>
      <c r="C8250" s="11">
        <v>154.5</v>
      </c>
      <c r="D8250" s="11">
        <v>364.2205</v>
      </c>
      <c r="E8250" s="11">
        <v>366.2287</v>
      </c>
      <c r="F8250" s="11">
        <v>202.1292</v>
      </c>
      <c r="G8250" s="11">
        <v>23920.0733333333</v>
      </c>
      <c r="H8250" s="11">
        <v>1</v>
      </c>
      <c r="I8250" s="11">
        <v>1</v>
      </c>
      <c r="J8250" s="11" t="s">
        <v>46</v>
      </c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11">
        <v>0.0417</v>
      </c>
      <c r="Y8250" s="22">
        <v>1.377</v>
      </c>
      <c r="Z8250" s="22">
        <v>1.344</v>
      </c>
      <c r="AA8250" s="22">
        <v>1.289</v>
      </c>
      <c r="AB8250" s="22">
        <v>0.848</v>
      </c>
      <c r="AC8250" s="22">
        <v>1.561</v>
      </c>
      <c r="AD8250" s="22">
        <v>1.646</v>
      </c>
      <c r="AE8250" s="22">
        <v>1.066</v>
      </c>
      <c r="AF8250" s="22">
        <v>1.778</v>
      </c>
      <c r="AG8250" s="22">
        <v>1.295</v>
      </c>
      <c r="AH8250" s="22">
        <v>1.175</v>
      </c>
      <c r="AI8250" s="22">
        <v>1.061</v>
      </c>
      <c r="AJ8250" s="22">
        <v>1.319</v>
      </c>
    </row>
    <row r="8251" s="5" customFormat="1" spans="1:36">
      <c r="A8251" s="11" t="s">
        <v>10595</v>
      </c>
      <c r="B8251" s="11">
        <v>210</v>
      </c>
      <c r="C8251" s="11">
        <v>154.6</v>
      </c>
      <c r="D8251" s="11">
        <v>520.2916</v>
      </c>
      <c r="E8251" s="11">
        <v>524.305</v>
      </c>
      <c r="F8251" s="11">
        <v>197.1162</v>
      </c>
      <c r="G8251" s="11">
        <v>42554.415</v>
      </c>
      <c r="H8251" s="11">
        <v>1</v>
      </c>
      <c r="I8251" s="11">
        <v>2</v>
      </c>
      <c r="J8251" s="11" t="s">
        <v>39</v>
      </c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20">
        <v>0</v>
      </c>
      <c r="V8251" s="20">
        <v>3</v>
      </c>
      <c r="W8251" s="5"/>
      <c r="X8251" s="11">
        <v>0</v>
      </c>
      <c r="Y8251" s="22">
        <v>0.864</v>
      </c>
      <c r="Z8251" s="22">
        <v>0.842</v>
      </c>
      <c r="AA8251" s="22">
        <v>1.213</v>
      </c>
      <c r="AB8251" s="22">
        <v>1.201</v>
      </c>
      <c r="AC8251" s="22">
        <v>0.635</v>
      </c>
      <c r="AD8251" s="22">
        <v>0.826</v>
      </c>
      <c r="AE8251" s="22">
        <v>0.681</v>
      </c>
      <c r="AF8251" s="22">
        <v>0.651</v>
      </c>
      <c r="AG8251" s="22">
        <v>1.172</v>
      </c>
      <c r="AH8251" s="22">
        <v>1.232</v>
      </c>
      <c r="AI8251" s="22">
        <v>1.148</v>
      </c>
      <c r="AJ8251" s="22">
        <v>1.171</v>
      </c>
    </row>
    <row r="8252" s="5" customFormat="1" spans="1:36">
      <c r="A8252" s="11" t="s">
        <v>10596</v>
      </c>
      <c r="B8252" s="11">
        <v>209</v>
      </c>
      <c r="C8252" s="11">
        <v>154.6</v>
      </c>
      <c r="D8252" s="11">
        <v>311.194</v>
      </c>
      <c r="E8252" s="11">
        <v>313.2023</v>
      </c>
      <c r="F8252" s="11">
        <v>149.1027</v>
      </c>
      <c r="G8252" s="11">
        <v>16495.756</v>
      </c>
      <c r="H8252" s="11">
        <v>1</v>
      </c>
      <c r="I8252" s="11">
        <v>1</v>
      </c>
      <c r="J8252" s="11" t="s">
        <v>46</v>
      </c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11">
        <v>0</v>
      </c>
      <c r="Y8252" s="22">
        <v>1.327</v>
      </c>
      <c r="Z8252" s="22">
        <v>1.266</v>
      </c>
      <c r="AA8252" s="22">
        <v>1.361</v>
      </c>
      <c r="AB8252" s="22">
        <v>1.472</v>
      </c>
      <c r="AC8252" s="22">
        <v>1.001</v>
      </c>
      <c r="AD8252" s="22">
        <v>1.04</v>
      </c>
      <c r="AE8252" s="22">
        <v>1.143</v>
      </c>
      <c r="AF8252" s="22">
        <v>1.003</v>
      </c>
      <c r="AG8252" s="22">
        <v>1.182</v>
      </c>
      <c r="AH8252" s="22">
        <v>1.131</v>
      </c>
      <c r="AI8252" s="22">
        <v>1.079</v>
      </c>
      <c r="AJ8252" s="22">
        <v>1.094</v>
      </c>
    </row>
    <row r="8253" s="5" customFormat="1" spans="1:36">
      <c r="A8253" s="11" t="s">
        <v>10597</v>
      </c>
      <c r="B8253" s="11">
        <v>210.9</v>
      </c>
      <c r="C8253" s="11">
        <v>154.6</v>
      </c>
      <c r="D8253" s="11">
        <v>540.3536</v>
      </c>
      <c r="E8253" s="11">
        <v>544.3672</v>
      </c>
      <c r="F8253" s="11">
        <v>217.1782</v>
      </c>
      <c r="G8253" s="11">
        <v>4821.05944444445</v>
      </c>
      <c r="H8253" s="11">
        <v>1</v>
      </c>
      <c r="I8253" s="11">
        <v>2</v>
      </c>
      <c r="J8253" s="11" t="s">
        <v>50</v>
      </c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20">
        <v>1</v>
      </c>
      <c r="V8253" s="20">
        <v>2</v>
      </c>
      <c r="W8253" s="5"/>
      <c r="X8253" s="11">
        <v>0</v>
      </c>
      <c r="Y8253" s="22">
        <v>0.764</v>
      </c>
      <c r="Z8253" s="22">
        <v>1.087</v>
      </c>
      <c r="AA8253" s="22">
        <v>1.158</v>
      </c>
      <c r="AB8253" s="22">
        <v>0.98</v>
      </c>
      <c r="AC8253" s="22">
        <v>0.931</v>
      </c>
      <c r="AD8253" s="22">
        <v>1.152</v>
      </c>
      <c r="AE8253" s="22">
        <v>0.735</v>
      </c>
      <c r="AF8253" s="22">
        <v>1.001</v>
      </c>
      <c r="AG8253" s="22">
        <v>0.976</v>
      </c>
      <c r="AH8253" s="22">
        <v>0.96</v>
      </c>
      <c r="AI8253" s="22">
        <v>0.92</v>
      </c>
      <c r="AJ8253" s="22">
        <v>1.001</v>
      </c>
    </row>
    <row r="8254" s="5" customFormat="1" spans="1:36">
      <c r="A8254" s="11" t="s">
        <v>10598</v>
      </c>
      <c r="B8254" s="11">
        <v>209</v>
      </c>
      <c r="C8254" s="11">
        <v>154.7</v>
      </c>
      <c r="D8254" s="11">
        <v>278.6321</v>
      </c>
      <c r="E8254" s="11">
        <v>280.6387</v>
      </c>
      <c r="F8254" s="11">
        <v>116.5407</v>
      </c>
      <c r="G8254" s="11">
        <v>31334.09</v>
      </c>
      <c r="H8254" s="11">
        <v>1</v>
      </c>
      <c r="I8254" s="11">
        <v>1</v>
      </c>
      <c r="J8254" s="11" t="s">
        <v>46</v>
      </c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11">
        <v>0</v>
      </c>
      <c r="Y8254" s="22">
        <v>2.006</v>
      </c>
      <c r="Z8254" s="22">
        <v>1.211</v>
      </c>
      <c r="AA8254" s="22">
        <v>2.547</v>
      </c>
      <c r="AB8254" s="22">
        <v>2.843</v>
      </c>
      <c r="AC8254" s="22">
        <v>1.384</v>
      </c>
      <c r="AD8254" s="22">
        <v>1.59</v>
      </c>
      <c r="AE8254" s="22">
        <v>0.936</v>
      </c>
      <c r="AF8254" s="22">
        <v>1.254</v>
      </c>
      <c r="AG8254" s="22">
        <v>1.1</v>
      </c>
      <c r="AH8254" s="22">
        <v>1.198</v>
      </c>
      <c r="AI8254" s="22">
        <v>1.366</v>
      </c>
      <c r="AJ8254" s="22">
        <v>1.125</v>
      </c>
    </row>
    <row r="8255" s="5" customFormat="1" spans="1:36">
      <c r="A8255" s="11" t="s">
        <v>10599</v>
      </c>
      <c r="B8255" s="11">
        <v>209.8</v>
      </c>
      <c r="C8255" s="11">
        <v>154.8</v>
      </c>
      <c r="D8255" s="11">
        <v>548.2709</v>
      </c>
      <c r="E8255" s="11">
        <v>552.2812</v>
      </c>
      <c r="F8255" s="11">
        <v>225.0955</v>
      </c>
      <c r="G8255" s="11">
        <v>15180.0366666667</v>
      </c>
      <c r="H8255" s="11">
        <v>1</v>
      </c>
      <c r="I8255" s="11">
        <v>2</v>
      </c>
      <c r="J8255" s="11" t="s">
        <v>46</v>
      </c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11">
        <v>0</v>
      </c>
      <c r="Y8255" s="22">
        <v>1.512</v>
      </c>
      <c r="Z8255" s="22">
        <v>1.868</v>
      </c>
      <c r="AA8255" s="22">
        <v>1.04</v>
      </c>
      <c r="AB8255" s="22">
        <v>1.571</v>
      </c>
      <c r="AC8255" s="22">
        <v>0.98</v>
      </c>
      <c r="AD8255" s="22">
        <v>1.551</v>
      </c>
      <c r="AE8255" s="22">
        <v>1.376</v>
      </c>
      <c r="AF8255" s="22">
        <v>1.063</v>
      </c>
      <c r="AG8255" s="22">
        <v>0.969</v>
      </c>
      <c r="AH8255" s="22">
        <v>1.125</v>
      </c>
      <c r="AI8255" s="22">
        <v>0.935</v>
      </c>
      <c r="AJ8255" s="22">
        <v>1.029</v>
      </c>
    </row>
    <row r="8256" s="5" customFormat="1" spans="1:36">
      <c r="A8256" s="11" t="s">
        <v>10600</v>
      </c>
      <c r="B8256" s="11">
        <v>209.9</v>
      </c>
      <c r="C8256" s="11">
        <v>154.8</v>
      </c>
      <c r="D8256" s="11">
        <v>640.2981</v>
      </c>
      <c r="E8256" s="11">
        <v>644.3124</v>
      </c>
      <c r="F8256" s="11">
        <v>317.1227</v>
      </c>
      <c r="G8256" s="11">
        <v>132667.825</v>
      </c>
      <c r="H8256" s="11">
        <v>1</v>
      </c>
      <c r="I8256" s="11">
        <v>2</v>
      </c>
      <c r="J8256" s="11" t="s">
        <v>39</v>
      </c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20">
        <v>0</v>
      </c>
      <c r="V8256" s="20">
        <v>13</v>
      </c>
      <c r="W8256" s="5"/>
      <c r="X8256" s="11">
        <v>0</v>
      </c>
      <c r="Y8256" s="22">
        <v>2.17</v>
      </c>
      <c r="Z8256" s="22">
        <v>1.223</v>
      </c>
      <c r="AA8256" s="22">
        <v>2.606</v>
      </c>
      <c r="AB8256" s="22">
        <v>2.437</v>
      </c>
      <c r="AC8256" s="22">
        <v>1.238</v>
      </c>
      <c r="AD8256" s="22">
        <v>1.439</v>
      </c>
      <c r="AE8256" s="22">
        <v>0.968</v>
      </c>
      <c r="AF8256" s="22">
        <v>1.424</v>
      </c>
      <c r="AG8256" s="22">
        <v>1.207</v>
      </c>
      <c r="AH8256" s="22">
        <v>1.222</v>
      </c>
      <c r="AI8256" s="22">
        <v>1.175</v>
      </c>
      <c r="AJ8256" s="22">
        <v>1.242</v>
      </c>
    </row>
    <row r="8257" s="5" customFormat="1" spans="1:36">
      <c r="A8257" s="11" t="s">
        <v>10601</v>
      </c>
      <c r="B8257" s="11">
        <v>210.9</v>
      </c>
      <c r="C8257" s="11">
        <v>154.8</v>
      </c>
      <c r="D8257" s="11">
        <v>505.2347</v>
      </c>
      <c r="E8257" s="11">
        <v>509.2485</v>
      </c>
      <c r="F8257" s="11">
        <v>182.0593</v>
      </c>
      <c r="G8257" s="11">
        <v>22471.1177777778</v>
      </c>
      <c r="H8257" s="11">
        <v>1</v>
      </c>
      <c r="I8257" s="11">
        <v>2</v>
      </c>
      <c r="J8257" s="11" t="s">
        <v>50</v>
      </c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20">
        <v>6</v>
      </c>
      <c r="V8257" s="20">
        <v>45</v>
      </c>
      <c r="W8257" s="5"/>
      <c r="X8257" s="11">
        <v>0</v>
      </c>
      <c r="Y8257" s="22">
        <v>1.179</v>
      </c>
      <c r="Z8257" s="22">
        <v>1.474</v>
      </c>
      <c r="AA8257" s="22">
        <v>1.475</v>
      </c>
      <c r="AB8257" s="22">
        <v>1.668</v>
      </c>
      <c r="AC8257" s="22">
        <v>0.977</v>
      </c>
      <c r="AD8257" s="22">
        <v>1.241</v>
      </c>
      <c r="AE8257" s="22">
        <v>1.075</v>
      </c>
      <c r="AF8257" s="22">
        <v>1.083</v>
      </c>
      <c r="AG8257" s="22">
        <v>1.026</v>
      </c>
      <c r="AH8257" s="22">
        <v>1.016</v>
      </c>
      <c r="AI8257" s="22">
        <v>1.12</v>
      </c>
      <c r="AJ8257" s="22">
        <v>1.003</v>
      </c>
    </row>
    <row r="8258" s="5" customFormat="1" spans="1:36">
      <c r="A8258" s="11" t="s">
        <v>10602</v>
      </c>
      <c r="B8258" s="11">
        <v>210.2</v>
      </c>
      <c r="C8258" s="11">
        <v>155.2</v>
      </c>
      <c r="D8258" s="11">
        <v>536.2168</v>
      </c>
      <c r="E8258" s="11">
        <v>538.2236</v>
      </c>
      <c r="F8258" s="11">
        <v>374.1255</v>
      </c>
      <c r="G8258" s="11">
        <v>7620.32833333333</v>
      </c>
      <c r="H8258" s="11">
        <v>1</v>
      </c>
      <c r="I8258" s="11">
        <v>1</v>
      </c>
      <c r="J8258" s="11" t="s">
        <v>39</v>
      </c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20">
        <v>0</v>
      </c>
      <c r="V8258" s="20">
        <v>7</v>
      </c>
      <c r="W8258" s="5"/>
      <c r="X8258" s="11">
        <v>0</v>
      </c>
      <c r="Y8258" s="22">
        <v>0.878</v>
      </c>
      <c r="Z8258" s="22">
        <v>0.835</v>
      </c>
      <c r="AA8258" s="22">
        <v>0.999</v>
      </c>
      <c r="AB8258" s="22">
        <v>0.729</v>
      </c>
      <c r="AC8258" s="22">
        <v>1.33</v>
      </c>
      <c r="AD8258" s="22">
        <v>1.404</v>
      </c>
      <c r="AE8258" s="22">
        <v>0.904</v>
      </c>
      <c r="AF8258" s="22">
        <v>1.379</v>
      </c>
      <c r="AG8258" s="22">
        <v>1.058</v>
      </c>
      <c r="AH8258" s="22">
        <v>0.968</v>
      </c>
      <c r="AI8258" s="22">
        <v>1.075</v>
      </c>
      <c r="AJ8258" s="22">
        <v>0.945</v>
      </c>
    </row>
    <row r="8259" s="5" customFormat="1" spans="1:36">
      <c r="A8259" s="11" t="s">
        <v>10603</v>
      </c>
      <c r="B8259" s="11">
        <v>207.6</v>
      </c>
      <c r="C8259" s="11">
        <v>155.4</v>
      </c>
      <c r="D8259" s="11">
        <v>400.6505</v>
      </c>
      <c r="E8259" s="11">
        <v>402.6566</v>
      </c>
      <c r="F8259" s="11">
        <v>238.5592</v>
      </c>
      <c r="G8259" s="11">
        <v>16132.2423333333</v>
      </c>
      <c r="H8259" s="11">
        <v>1</v>
      </c>
      <c r="I8259" s="11">
        <v>1</v>
      </c>
      <c r="J8259" s="11" t="s">
        <v>46</v>
      </c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11">
        <v>0</v>
      </c>
      <c r="Y8259" s="22">
        <v>1.472</v>
      </c>
      <c r="Z8259" s="22">
        <v>1.757</v>
      </c>
      <c r="AA8259" s="22">
        <v>1.363</v>
      </c>
      <c r="AB8259" s="22">
        <v>1.283</v>
      </c>
      <c r="AC8259" s="22">
        <v>0.983</v>
      </c>
      <c r="AD8259" s="22">
        <v>0.838</v>
      </c>
      <c r="AE8259" s="22">
        <v>1.185</v>
      </c>
      <c r="AF8259" s="22">
        <v>0.997</v>
      </c>
      <c r="AG8259" s="22">
        <v>1.127</v>
      </c>
      <c r="AH8259" s="22">
        <v>1.169</v>
      </c>
      <c r="AI8259" s="22">
        <v>1.128</v>
      </c>
      <c r="AJ8259" s="22">
        <v>1.096</v>
      </c>
    </row>
    <row r="8260" s="5" customFormat="1" spans="1:36">
      <c r="A8260" s="11" t="s">
        <v>10604</v>
      </c>
      <c r="B8260" s="11">
        <v>212.2</v>
      </c>
      <c r="C8260" s="11">
        <v>155.5</v>
      </c>
      <c r="D8260" s="11">
        <v>285.1405</v>
      </c>
      <c r="E8260" s="11">
        <v>287.148</v>
      </c>
      <c r="F8260" s="11">
        <v>246.0982</v>
      </c>
      <c r="G8260" s="11">
        <v>8529.309</v>
      </c>
      <c r="H8260" s="11">
        <v>2</v>
      </c>
      <c r="I8260" s="11">
        <v>2</v>
      </c>
      <c r="J8260" s="11" t="s">
        <v>39</v>
      </c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20">
        <v>0</v>
      </c>
      <c r="V8260" s="20">
        <v>9</v>
      </c>
      <c r="W8260" s="5"/>
      <c r="X8260" s="11">
        <v>0</v>
      </c>
      <c r="Y8260" s="22">
        <v>1.357</v>
      </c>
      <c r="Z8260" s="22">
        <v>1.345</v>
      </c>
      <c r="AA8260" s="22">
        <v>1.05</v>
      </c>
      <c r="AB8260" s="22">
        <v>1.349</v>
      </c>
      <c r="AC8260" s="22">
        <v>0.939</v>
      </c>
      <c r="AD8260" s="22">
        <v>1.135</v>
      </c>
      <c r="AE8260" s="22">
        <v>1.053</v>
      </c>
      <c r="AF8260" s="22">
        <v>0.936</v>
      </c>
      <c r="AG8260" s="22">
        <v>1.258</v>
      </c>
      <c r="AH8260" s="22">
        <v>1.115</v>
      </c>
      <c r="AI8260" s="22">
        <v>1.37</v>
      </c>
      <c r="AJ8260" s="22">
        <v>1.019</v>
      </c>
    </row>
    <row r="8261" s="5" customFormat="1" spans="1:36">
      <c r="A8261" s="11" t="s">
        <v>10605</v>
      </c>
      <c r="B8261" s="11">
        <v>212.9</v>
      </c>
      <c r="C8261" s="11">
        <v>155.8</v>
      </c>
      <c r="D8261" s="11">
        <v>607.2512</v>
      </c>
      <c r="E8261" s="11">
        <v>611.2647</v>
      </c>
      <c r="F8261" s="11">
        <v>284.0758</v>
      </c>
      <c r="G8261" s="11">
        <v>50878.1871428571</v>
      </c>
      <c r="H8261" s="11">
        <v>1</v>
      </c>
      <c r="I8261" s="11">
        <v>2</v>
      </c>
      <c r="J8261" s="11" t="s">
        <v>50</v>
      </c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20">
        <v>1</v>
      </c>
      <c r="V8261" s="20">
        <v>13</v>
      </c>
      <c r="W8261" s="5"/>
      <c r="X8261" s="11">
        <v>0</v>
      </c>
      <c r="Y8261" s="22">
        <v>2.204</v>
      </c>
      <c r="Z8261" s="22">
        <v>1.754</v>
      </c>
      <c r="AA8261" s="22">
        <v>1.589</v>
      </c>
      <c r="AB8261" s="22">
        <v>2.275</v>
      </c>
      <c r="AC8261" s="22">
        <v>1.04</v>
      </c>
      <c r="AD8261" s="22">
        <v>1.206</v>
      </c>
      <c r="AE8261" s="22">
        <v>1.308</v>
      </c>
      <c r="AF8261" s="22">
        <v>1.084</v>
      </c>
      <c r="AG8261" s="22">
        <v>0.981</v>
      </c>
      <c r="AH8261" s="22">
        <v>1.032</v>
      </c>
      <c r="AI8261" s="22">
        <v>1</v>
      </c>
      <c r="AJ8261" s="22">
        <v>1.024</v>
      </c>
    </row>
    <row r="8262" s="5" customFormat="1" spans="1:36">
      <c r="A8262" s="11" t="s">
        <v>10606</v>
      </c>
      <c r="B8262" s="11">
        <v>213.2</v>
      </c>
      <c r="C8262" s="11">
        <v>156.2</v>
      </c>
      <c r="D8262" s="11">
        <v>649.2838</v>
      </c>
      <c r="E8262" s="11">
        <v>653.2964</v>
      </c>
      <c r="F8262" s="11">
        <v>326.1084</v>
      </c>
      <c r="G8262" s="11">
        <v>9288.865</v>
      </c>
      <c r="H8262" s="11">
        <v>1</v>
      </c>
      <c r="I8262" s="11">
        <v>2</v>
      </c>
      <c r="J8262" s="11" t="s">
        <v>39</v>
      </c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20">
        <v>0</v>
      </c>
      <c r="V8262" s="20">
        <v>14</v>
      </c>
      <c r="W8262" s="5"/>
      <c r="X8262" s="11">
        <v>0</v>
      </c>
      <c r="Y8262" s="22">
        <v>0.807</v>
      </c>
      <c r="Z8262" s="22">
        <v>0.93</v>
      </c>
      <c r="AA8262" s="22">
        <v>0.884</v>
      </c>
      <c r="AB8262" s="22">
        <v>0.839</v>
      </c>
      <c r="AC8262" s="22">
        <v>1.144</v>
      </c>
      <c r="AD8262" s="22">
        <v>0.971</v>
      </c>
      <c r="AE8262" s="22">
        <v>0.964</v>
      </c>
      <c r="AF8262" s="22">
        <v>1.014</v>
      </c>
      <c r="AG8262" s="22">
        <v>1.049</v>
      </c>
      <c r="AH8262" s="22">
        <v>1.026</v>
      </c>
      <c r="AI8262" s="22">
        <v>0.999</v>
      </c>
      <c r="AJ8262" s="22">
        <v>1.055</v>
      </c>
    </row>
    <row r="8263" s="5" customFormat="1" spans="1:36">
      <c r="A8263" s="11" t="s">
        <v>10607</v>
      </c>
      <c r="B8263" s="11">
        <v>213.9</v>
      </c>
      <c r="C8263" s="11">
        <v>156.2</v>
      </c>
      <c r="D8263" s="11">
        <v>517.2569</v>
      </c>
      <c r="E8263" s="11">
        <v>521.2698</v>
      </c>
      <c r="F8263" s="11">
        <v>194.0815</v>
      </c>
      <c r="G8263" s="11">
        <v>30102.9195238095</v>
      </c>
      <c r="H8263" s="11">
        <v>1</v>
      </c>
      <c r="I8263" s="11">
        <v>2</v>
      </c>
      <c r="J8263" s="11" t="s">
        <v>50</v>
      </c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20">
        <v>1</v>
      </c>
      <c r="V8263" s="20">
        <v>7</v>
      </c>
      <c r="W8263" s="5"/>
      <c r="X8263" s="11">
        <v>0</v>
      </c>
      <c r="Y8263" s="22">
        <v>0.808</v>
      </c>
      <c r="Z8263" s="22">
        <v>1.236</v>
      </c>
      <c r="AA8263" s="22">
        <v>0.93</v>
      </c>
      <c r="AB8263" s="22">
        <v>0.819</v>
      </c>
      <c r="AC8263" s="22">
        <v>1.543</v>
      </c>
      <c r="AD8263" s="22">
        <v>1.684</v>
      </c>
      <c r="AE8263" s="22">
        <v>1.285</v>
      </c>
      <c r="AF8263" s="22">
        <v>1.351</v>
      </c>
      <c r="AG8263" s="22">
        <v>0.84</v>
      </c>
      <c r="AH8263" s="22">
        <v>0.927</v>
      </c>
      <c r="AI8263" s="22">
        <v>1.158</v>
      </c>
      <c r="AJ8263" s="22">
        <v>0.963</v>
      </c>
    </row>
    <row r="8264" s="5" customFormat="1" spans="1:36">
      <c r="A8264" s="11" t="s">
        <v>10608</v>
      </c>
      <c r="B8264" s="11">
        <v>211.1</v>
      </c>
      <c r="C8264" s="11">
        <v>156.3</v>
      </c>
      <c r="D8264" s="11">
        <v>433.175</v>
      </c>
      <c r="E8264" s="11">
        <v>435.1812</v>
      </c>
      <c r="F8264" s="11">
        <v>271.0836</v>
      </c>
      <c r="G8264" s="11">
        <v>13319.975</v>
      </c>
      <c r="H8264" s="11">
        <v>1</v>
      </c>
      <c r="I8264" s="11">
        <v>1</v>
      </c>
      <c r="J8264" s="11" t="s">
        <v>39</v>
      </c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20">
        <v>0</v>
      </c>
      <c r="V8264" s="20">
        <v>9</v>
      </c>
      <c r="W8264" s="5"/>
      <c r="X8264" s="11">
        <v>0</v>
      </c>
      <c r="Y8264" s="22">
        <v>0.538</v>
      </c>
      <c r="Z8264" s="22">
        <v>0.739</v>
      </c>
      <c r="AA8264" s="22">
        <v>0.613</v>
      </c>
      <c r="AB8264" s="22">
        <v>0.532</v>
      </c>
      <c r="AC8264" s="22">
        <v>1.057</v>
      </c>
      <c r="AD8264" s="22">
        <v>0.952</v>
      </c>
      <c r="AE8264" s="22">
        <v>0.799</v>
      </c>
      <c r="AF8264" s="22">
        <v>0.911</v>
      </c>
      <c r="AG8264" s="22">
        <v>1.098</v>
      </c>
      <c r="AH8264" s="22">
        <v>0.981</v>
      </c>
      <c r="AI8264" s="22">
        <v>1.085</v>
      </c>
      <c r="AJ8264" s="22">
        <v>1.158</v>
      </c>
    </row>
    <row r="8265" s="5" customFormat="1" spans="1:36">
      <c r="A8265" s="11" t="s">
        <v>10609</v>
      </c>
      <c r="B8265" s="11">
        <v>213</v>
      </c>
      <c r="C8265" s="11">
        <v>156.5</v>
      </c>
      <c r="D8265" s="11">
        <v>463.2433</v>
      </c>
      <c r="E8265" s="11">
        <v>465.2511</v>
      </c>
      <c r="F8265" s="11">
        <v>301.1519</v>
      </c>
      <c r="G8265" s="11">
        <v>27023.0475</v>
      </c>
      <c r="H8265" s="11">
        <v>1</v>
      </c>
      <c r="I8265" s="11">
        <v>1</v>
      </c>
      <c r="J8265" s="11" t="s">
        <v>39</v>
      </c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20">
        <v>0</v>
      </c>
      <c r="V8265" s="20">
        <v>5</v>
      </c>
      <c r="W8265" s="5"/>
      <c r="X8265" s="11">
        <v>0</v>
      </c>
      <c r="Y8265" s="22">
        <v>0.744</v>
      </c>
      <c r="Z8265" s="22">
        <v>0.732</v>
      </c>
      <c r="AA8265" s="22">
        <v>0.742</v>
      </c>
      <c r="AB8265" s="22">
        <v>0.61</v>
      </c>
      <c r="AC8265" s="22">
        <v>1.218</v>
      </c>
      <c r="AD8265" s="22">
        <v>1.209</v>
      </c>
      <c r="AE8265" s="22">
        <v>0.986</v>
      </c>
      <c r="AF8265" s="22">
        <v>1.19</v>
      </c>
      <c r="AG8265" s="22">
        <v>1.16</v>
      </c>
      <c r="AH8265" s="22">
        <v>1.055</v>
      </c>
      <c r="AI8265" s="22">
        <v>1.111</v>
      </c>
      <c r="AJ8265" s="22">
        <v>1.174</v>
      </c>
    </row>
    <row r="8266" s="5" customFormat="1" spans="1:36">
      <c r="A8266" s="11" t="s">
        <v>10610</v>
      </c>
      <c r="B8266" s="11">
        <v>212.9</v>
      </c>
      <c r="C8266" s="11">
        <v>156.5</v>
      </c>
      <c r="D8266" s="11">
        <v>325.1556</v>
      </c>
      <c r="E8266" s="11">
        <v>327.1625</v>
      </c>
      <c r="F8266" s="11">
        <v>163.0643</v>
      </c>
      <c r="G8266" s="11">
        <v>6335253.93333333</v>
      </c>
      <c r="H8266" s="11">
        <v>1</v>
      </c>
      <c r="I8266" s="11">
        <v>1</v>
      </c>
      <c r="J8266" s="11" t="s">
        <v>50</v>
      </c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20">
        <v>2</v>
      </c>
      <c r="V8266" s="20">
        <v>31</v>
      </c>
      <c r="W8266" s="5"/>
      <c r="X8266" s="11">
        <v>0</v>
      </c>
      <c r="Y8266" s="22">
        <v>0.905</v>
      </c>
      <c r="Z8266" s="22">
        <v>0.846</v>
      </c>
      <c r="AA8266" s="22">
        <v>0.96</v>
      </c>
      <c r="AB8266" s="22">
        <v>0.82</v>
      </c>
      <c r="AC8266" s="22">
        <v>1.445</v>
      </c>
      <c r="AD8266" s="22">
        <v>1.303</v>
      </c>
      <c r="AE8266" s="22">
        <v>1.048</v>
      </c>
      <c r="AF8266" s="22">
        <v>1.545</v>
      </c>
      <c r="AG8266" s="22">
        <v>1.043</v>
      </c>
      <c r="AH8266" s="22">
        <v>1.005</v>
      </c>
      <c r="AI8266" s="22">
        <v>1.007</v>
      </c>
      <c r="AJ8266" s="22">
        <v>1.02</v>
      </c>
    </row>
    <row r="8267" s="5" customFormat="1" spans="1:36">
      <c r="A8267" s="11" t="s">
        <v>10611</v>
      </c>
      <c r="B8267" s="11">
        <v>214</v>
      </c>
      <c r="C8267" s="11">
        <v>156.7</v>
      </c>
      <c r="D8267" s="11">
        <v>671.249</v>
      </c>
      <c r="E8267" s="11">
        <v>675.2631</v>
      </c>
      <c r="F8267" s="11">
        <v>348.0736</v>
      </c>
      <c r="G8267" s="11">
        <v>4841.29785714286</v>
      </c>
      <c r="H8267" s="11">
        <v>1</v>
      </c>
      <c r="I8267" s="11">
        <v>2</v>
      </c>
      <c r="J8267" s="11" t="s">
        <v>39</v>
      </c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20">
        <v>0</v>
      </c>
      <c r="V8267" s="20">
        <v>4</v>
      </c>
      <c r="W8267" s="5"/>
      <c r="X8267" s="11">
        <v>0</v>
      </c>
      <c r="Y8267" s="22">
        <v>2.455</v>
      </c>
      <c r="Z8267" s="22">
        <v>1.783</v>
      </c>
      <c r="AA8267" s="22">
        <v>1.896</v>
      </c>
      <c r="AB8267" s="22">
        <v>2.372</v>
      </c>
      <c r="AC8267" s="22">
        <v>0.792</v>
      </c>
      <c r="AD8267" s="22">
        <v>0.789</v>
      </c>
      <c r="AE8267" s="22">
        <v>1.479</v>
      </c>
      <c r="AF8267" s="22">
        <v>0.925</v>
      </c>
      <c r="AG8267" s="22">
        <v>1.008</v>
      </c>
      <c r="AH8267" s="22">
        <v>1.019</v>
      </c>
      <c r="AI8267" s="22">
        <v>1.081</v>
      </c>
      <c r="AJ8267" s="22">
        <v>0.979</v>
      </c>
    </row>
    <row r="8268" s="5" customFormat="1" spans="1:36">
      <c r="A8268" s="11" t="s">
        <v>10612</v>
      </c>
      <c r="B8268" s="11">
        <v>213</v>
      </c>
      <c r="C8268" s="11">
        <v>156.7</v>
      </c>
      <c r="D8268" s="11">
        <v>289.1185</v>
      </c>
      <c r="E8268" s="11">
        <v>291.1263</v>
      </c>
      <c r="F8268" s="11">
        <v>127.0271</v>
      </c>
      <c r="G8268" s="11">
        <v>64962.1</v>
      </c>
      <c r="H8268" s="11">
        <v>1</v>
      </c>
      <c r="I8268" s="11">
        <v>1</v>
      </c>
      <c r="J8268" s="11" t="s">
        <v>39</v>
      </c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20">
        <v>0</v>
      </c>
      <c r="V8268" s="20">
        <v>10</v>
      </c>
      <c r="W8268" s="5"/>
      <c r="X8268" s="11">
        <v>0</v>
      </c>
      <c r="Y8268" s="22">
        <v>1.293</v>
      </c>
      <c r="Z8268" s="22">
        <v>0.936</v>
      </c>
      <c r="AA8268" s="22">
        <v>1.061</v>
      </c>
      <c r="AB8268" s="22">
        <v>1.1</v>
      </c>
      <c r="AC8268" s="22">
        <v>1.065</v>
      </c>
      <c r="AD8268" s="22">
        <v>1.093</v>
      </c>
      <c r="AE8268" s="22">
        <v>0.979</v>
      </c>
      <c r="AF8268" s="22">
        <v>1.078</v>
      </c>
      <c r="AG8268" s="22">
        <v>1.12</v>
      </c>
      <c r="AH8268" s="22">
        <v>1.069</v>
      </c>
      <c r="AI8268" s="22">
        <v>1.128</v>
      </c>
      <c r="AJ8268" s="22">
        <v>1.146</v>
      </c>
    </row>
    <row r="8269" s="5" customFormat="1" spans="1:36">
      <c r="A8269" s="11" t="s">
        <v>10613</v>
      </c>
      <c r="B8269" s="11">
        <v>212.9</v>
      </c>
      <c r="C8269" s="11">
        <v>156.9</v>
      </c>
      <c r="D8269" s="11">
        <v>236.6441</v>
      </c>
      <c r="E8269" s="11">
        <v>238.6509</v>
      </c>
      <c r="F8269" s="11">
        <v>149.1055</v>
      </c>
      <c r="G8269" s="11">
        <v>28082.6516666667</v>
      </c>
      <c r="H8269" s="11">
        <v>2</v>
      </c>
      <c r="I8269" s="11">
        <v>2</v>
      </c>
      <c r="J8269" s="11" t="s">
        <v>39</v>
      </c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20">
        <v>0</v>
      </c>
      <c r="V8269" s="20">
        <v>15</v>
      </c>
      <c r="W8269" s="5"/>
      <c r="X8269" s="11">
        <v>0</v>
      </c>
      <c r="Y8269" s="22">
        <v>1.275</v>
      </c>
      <c r="Z8269" s="22">
        <v>1.22</v>
      </c>
      <c r="AA8269" s="22">
        <v>1.301</v>
      </c>
      <c r="AB8269" s="22">
        <v>1.543</v>
      </c>
      <c r="AC8269" s="22">
        <v>0.843</v>
      </c>
      <c r="AD8269" s="22">
        <v>0.88</v>
      </c>
      <c r="AE8269" s="22">
        <v>1.038</v>
      </c>
      <c r="AF8269" s="22">
        <v>0.91</v>
      </c>
      <c r="AG8269" s="22">
        <v>1.117</v>
      </c>
      <c r="AH8269" s="22">
        <v>1.109</v>
      </c>
      <c r="AI8269" s="22">
        <v>1.084</v>
      </c>
      <c r="AJ8269" s="22">
        <v>1.067</v>
      </c>
    </row>
    <row r="8270" s="5" customFormat="1" spans="1:36">
      <c r="A8270" s="11" t="s">
        <v>10614</v>
      </c>
      <c r="B8270" s="11">
        <v>212.9</v>
      </c>
      <c r="C8270" s="11">
        <v>157</v>
      </c>
      <c r="D8270" s="11">
        <v>412.1485</v>
      </c>
      <c r="E8270" s="11">
        <v>414.1549</v>
      </c>
      <c r="F8270" s="11">
        <v>250.0572</v>
      </c>
      <c r="G8270" s="11">
        <v>43887.7179166667</v>
      </c>
      <c r="H8270" s="11">
        <v>1</v>
      </c>
      <c r="I8270" s="11">
        <v>1</v>
      </c>
      <c r="J8270" s="11" t="s">
        <v>39</v>
      </c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20">
        <v>0</v>
      </c>
      <c r="V8270" s="20">
        <v>7</v>
      </c>
      <c r="W8270" s="5"/>
      <c r="X8270" s="11">
        <v>0</v>
      </c>
      <c r="Y8270" s="22">
        <v>1.734</v>
      </c>
      <c r="Z8270" s="22">
        <v>1.376</v>
      </c>
      <c r="AA8270" s="22">
        <v>1.532</v>
      </c>
      <c r="AB8270" s="22">
        <v>2.117</v>
      </c>
      <c r="AC8270" s="22">
        <v>0.758</v>
      </c>
      <c r="AD8270" s="22">
        <v>0.775</v>
      </c>
      <c r="AE8270" s="22">
        <v>1.266</v>
      </c>
      <c r="AF8270" s="22">
        <v>0.818</v>
      </c>
      <c r="AG8270" s="22">
        <v>1.263</v>
      </c>
      <c r="AH8270" s="22">
        <v>1.195</v>
      </c>
      <c r="AI8270" s="22">
        <v>1.245</v>
      </c>
      <c r="AJ8270" s="22">
        <v>1.231</v>
      </c>
    </row>
    <row r="8271" s="5" customFormat="1" spans="1:36">
      <c r="A8271" s="11" t="s">
        <v>10615</v>
      </c>
      <c r="B8271" s="11">
        <v>213.9</v>
      </c>
      <c r="C8271" s="11">
        <v>157.3</v>
      </c>
      <c r="D8271" s="11">
        <v>372.1557</v>
      </c>
      <c r="E8271" s="11">
        <v>374.1623</v>
      </c>
      <c r="F8271" s="11">
        <v>210.0644</v>
      </c>
      <c r="G8271" s="11">
        <v>141250.954166667</v>
      </c>
      <c r="H8271" s="11">
        <v>1</v>
      </c>
      <c r="I8271" s="11">
        <v>1</v>
      </c>
      <c r="J8271" s="11" t="s">
        <v>39</v>
      </c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20">
        <v>0</v>
      </c>
      <c r="V8271" s="20">
        <v>28</v>
      </c>
      <c r="W8271" s="5"/>
      <c r="X8271" s="11">
        <v>0</v>
      </c>
      <c r="Y8271" s="22">
        <v>1.37</v>
      </c>
      <c r="Z8271" s="22">
        <v>1.222</v>
      </c>
      <c r="AA8271" s="22">
        <v>1.249</v>
      </c>
      <c r="AB8271" s="22">
        <v>1.739</v>
      </c>
      <c r="AC8271" s="22">
        <v>0.672</v>
      </c>
      <c r="AD8271" s="22">
        <v>0.708</v>
      </c>
      <c r="AE8271" s="22">
        <v>1.254</v>
      </c>
      <c r="AF8271" s="22">
        <v>0.789</v>
      </c>
      <c r="AG8271" s="22">
        <v>1.189</v>
      </c>
      <c r="AH8271" s="22">
        <v>1.115</v>
      </c>
      <c r="AI8271" s="22">
        <v>1.256</v>
      </c>
      <c r="AJ8271" s="22">
        <v>1.149</v>
      </c>
    </row>
    <row r="8272" s="5" customFormat="1" spans="1:36">
      <c r="A8272" s="11" t="s">
        <v>10616</v>
      </c>
      <c r="B8272" s="11">
        <v>214.9</v>
      </c>
      <c r="C8272" s="11">
        <v>157.3</v>
      </c>
      <c r="D8272" s="11">
        <v>545.1993</v>
      </c>
      <c r="E8272" s="11">
        <v>547.2059</v>
      </c>
      <c r="F8272" s="11">
        <v>383.1079</v>
      </c>
      <c r="G8272" s="11">
        <v>20719.7479166667</v>
      </c>
      <c r="H8272" s="11">
        <v>1</v>
      </c>
      <c r="I8272" s="11">
        <v>1</v>
      </c>
      <c r="J8272" s="11" t="s">
        <v>50</v>
      </c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20">
        <v>1</v>
      </c>
      <c r="V8272" s="20">
        <v>15</v>
      </c>
      <c r="W8272" s="5"/>
      <c r="X8272" s="11">
        <v>0</v>
      </c>
      <c r="Y8272" s="22">
        <v>0.586</v>
      </c>
      <c r="Z8272" s="22">
        <v>0.719</v>
      </c>
      <c r="AA8272" s="22">
        <v>0.491</v>
      </c>
      <c r="AB8272" s="22">
        <v>0.522</v>
      </c>
      <c r="AC8272" s="22">
        <v>0.694</v>
      </c>
      <c r="AD8272" s="22">
        <v>0.682</v>
      </c>
      <c r="AE8272" s="22">
        <v>0.679</v>
      </c>
      <c r="AF8272" s="22">
        <v>0.627</v>
      </c>
      <c r="AG8272" s="22">
        <v>0.949</v>
      </c>
      <c r="AH8272" s="22">
        <v>0.936</v>
      </c>
      <c r="AI8272" s="22">
        <v>0.886</v>
      </c>
      <c r="AJ8272" s="22">
        <v>0.968</v>
      </c>
    </row>
    <row r="8273" s="5" customFormat="1" spans="1:36">
      <c r="A8273" s="11" t="s">
        <v>10617</v>
      </c>
      <c r="B8273" s="11">
        <v>214.9</v>
      </c>
      <c r="C8273" s="11">
        <v>157.7</v>
      </c>
      <c r="D8273" s="11">
        <v>398.7073</v>
      </c>
      <c r="E8273" s="11">
        <v>402.7205</v>
      </c>
      <c r="F8273" s="11">
        <v>75.5319</v>
      </c>
      <c r="G8273" s="11">
        <v>6426.49875</v>
      </c>
      <c r="H8273" s="11">
        <v>1</v>
      </c>
      <c r="I8273" s="11">
        <v>2</v>
      </c>
      <c r="J8273" s="11" t="s">
        <v>46</v>
      </c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11">
        <v>0</v>
      </c>
      <c r="Y8273" s="22">
        <v>1.859</v>
      </c>
      <c r="Z8273" s="22">
        <v>2.535</v>
      </c>
      <c r="AA8273" s="22">
        <v>1.911</v>
      </c>
      <c r="AB8273" s="22">
        <v>1.876</v>
      </c>
      <c r="AC8273" s="22">
        <v>1.52</v>
      </c>
      <c r="AD8273" s="22">
        <v>1.553</v>
      </c>
      <c r="AE8273" s="22">
        <v>1.694</v>
      </c>
      <c r="AF8273" s="22">
        <v>1.823</v>
      </c>
      <c r="AG8273" s="22">
        <v>1.608</v>
      </c>
      <c r="AH8273" s="22">
        <v>1.624</v>
      </c>
      <c r="AI8273" s="22">
        <v>1.58</v>
      </c>
      <c r="AJ8273" s="22">
        <v>1.601</v>
      </c>
    </row>
    <row r="8274" s="5" customFormat="1" spans="1:36">
      <c r="A8274" s="11" t="s">
        <v>10618</v>
      </c>
      <c r="B8274" s="11">
        <v>214.1</v>
      </c>
      <c r="C8274" s="11">
        <v>157.7</v>
      </c>
      <c r="D8274" s="11">
        <v>604.2896</v>
      </c>
      <c r="E8274" s="11">
        <v>608.3013</v>
      </c>
      <c r="F8274" s="11">
        <v>281.1142</v>
      </c>
      <c r="G8274" s="11">
        <v>36375.11</v>
      </c>
      <c r="H8274" s="11">
        <v>1</v>
      </c>
      <c r="I8274" s="11">
        <v>2</v>
      </c>
      <c r="J8274" s="11" t="s">
        <v>50</v>
      </c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20">
        <v>4</v>
      </c>
      <c r="V8274" s="20">
        <v>32</v>
      </c>
      <c r="W8274" s="5"/>
      <c r="X8274" s="11">
        <v>0</v>
      </c>
      <c r="Y8274" s="22">
        <v>1.023</v>
      </c>
      <c r="Z8274" s="22">
        <v>0.96</v>
      </c>
      <c r="AA8274" s="22">
        <v>1.051</v>
      </c>
      <c r="AB8274" s="22">
        <v>0.988</v>
      </c>
      <c r="AC8274" s="22">
        <v>0.865</v>
      </c>
      <c r="AD8274" s="22">
        <v>0.93</v>
      </c>
      <c r="AE8274" s="22">
        <v>1.099</v>
      </c>
      <c r="AF8274" s="22">
        <v>0.888</v>
      </c>
      <c r="AG8274" s="22">
        <v>1.098</v>
      </c>
      <c r="AH8274" s="22">
        <v>1.157</v>
      </c>
      <c r="AI8274" s="22">
        <v>1.203</v>
      </c>
      <c r="AJ8274" s="22">
        <v>1.235</v>
      </c>
    </row>
    <row r="8275" s="5" customFormat="1" ht="24.85" spans="1:36">
      <c r="A8275" s="11" t="s">
        <v>10619</v>
      </c>
      <c r="B8275" s="11">
        <v>215</v>
      </c>
      <c r="C8275" s="11">
        <v>157.8</v>
      </c>
      <c r="D8275" s="11">
        <v>395.131</v>
      </c>
      <c r="E8275" s="11">
        <v>397.136</v>
      </c>
      <c r="F8275" s="11">
        <v>233.0396</v>
      </c>
      <c r="G8275" s="11">
        <v>6316.635</v>
      </c>
      <c r="H8275" s="11">
        <v>1</v>
      </c>
      <c r="I8275" s="11">
        <v>1</v>
      </c>
      <c r="J8275" s="11" t="s">
        <v>41</v>
      </c>
      <c r="K8275" s="5"/>
      <c r="L8275" s="5"/>
      <c r="M8275" s="5"/>
      <c r="N8275" s="5"/>
      <c r="O8275" s="5"/>
      <c r="P8275" s="11" t="s">
        <v>10620</v>
      </c>
      <c r="Q8275" s="11" t="s">
        <v>10621</v>
      </c>
      <c r="R8275" s="11" t="s">
        <v>10622</v>
      </c>
      <c r="S8275" s="11">
        <v>9.81</v>
      </c>
      <c r="T8275" s="11">
        <v>212.9</v>
      </c>
      <c r="U8275" s="5"/>
      <c r="V8275" s="5"/>
      <c r="W8275" s="5"/>
      <c r="X8275" s="11">
        <v>0</v>
      </c>
      <c r="Y8275" s="22">
        <v>0.743</v>
      </c>
      <c r="Z8275" s="22">
        <v>0.669</v>
      </c>
      <c r="AA8275" s="22">
        <v>0.812</v>
      </c>
      <c r="AB8275" s="22">
        <v>0.755</v>
      </c>
      <c r="AC8275" s="22">
        <v>1.811</v>
      </c>
      <c r="AD8275" s="22">
        <v>1.335</v>
      </c>
      <c r="AE8275" s="22">
        <v>1.048</v>
      </c>
      <c r="AF8275" s="22">
        <v>1.232</v>
      </c>
      <c r="AG8275" s="22">
        <v>1.014</v>
      </c>
      <c r="AH8275" s="22">
        <v>0.96</v>
      </c>
      <c r="AI8275" s="22">
        <v>0.94</v>
      </c>
      <c r="AJ8275" s="22">
        <v>1.054</v>
      </c>
    </row>
    <row r="8276" s="5" customFormat="1" spans="1:36">
      <c r="A8276" s="11" t="s">
        <v>10623</v>
      </c>
      <c r="B8276" s="11">
        <v>215</v>
      </c>
      <c r="C8276" s="11">
        <v>157.9</v>
      </c>
      <c r="D8276" s="11">
        <v>347.2325</v>
      </c>
      <c r="E8276" s="11">
        <v>349.2392</v>
      </c>
      <c r="F8276" s="11">
        <v>185.1411</v>
      </c>
      <c r="G8276" s="11">
        <v>5990.24905882353</v>
      </c>
      <c r="H8276" s="11">
        <v>1</v>
      </c>
      <c r="I8276" s="11">
        <v>1</v>
      </c>
      <c r="J8276" s="11" t="s">
        <v>39</v>
      </c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20">
        <v>0</v>
      </c>
      <c r="V8276" s="20">
        <v>8</v>
      </c>
      <c r="W8276" s="5"/>
      <c r="X8276" s="11">
        <v>0</v>
      </c>
      <c r="Y8276" s="22">
        <v>0.706</v>
      </c>
      <c r="Z8276" s="22">
        <v>1.012</v>
      </c>
      <c r="AA8276" s="22">
        <v>1.029</v>
      </c>
      <c r="AB8276" s="22">
        <v>1.164</v>
      </c>
      <c r="AC8276" s="22">
        <v>0.906</v>
      </c>
      <c r="AD8276" s="22">
        <v>1.257</v>
      </c>
      <c r="AE8276" s="22">
        <v>0.825</v>
      </c>
      <c r="AF8276" s="22">
        <v>0.837</v>
      </c>
      <c r="AG8276" s="22">
        <v>1.509</v>
      </c>
      <c r="AH8276" s="22">
        <v>1.588</v>
      </c>
      <c r="AI8276" s="22">
        <v>1.39</v>
      </c>
      <c r="AJ8276" s="22">
        <v>1.381</v>
      </c>
    </row>
    <row r="8277" s="5" customFormat="1" spans="1:36">
      <c r="A8277" s="11" t="s">
        <v>10624</v>
      </c>
      <c r="B8277" s="11">
        <v>213.9</v>
      </c>
      <c r="C8277" s="11">
        <v>158</v>
      </c>
      <c r="D8277" s="11">
        <v>419.0981</v>
      </c>
      <c r="E8277" s="11">
        <v>421.1053</v>
      </c>
      <c r="F8277" s="11">
        <v>257.0068</v>
      </c>
      <c r="G8277" s="11">
        <v>3748.30083333333</v>
      </c>
      <c r="H8277" s="11">
        <v>1</v>
      </c>
      <c r="I8277" s="11">
        <v>1</v>
      </c>
      <c r="J8277" s="11" t="s">
        <v>39</v>
      </c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20">
        <v>0</v>
      </c>
      <c r="V8277" s="20">
        <v>2</v>
      </c>
      <c r="W8277" s="5"/>
      <c r="X8277" s="11">
        <v>0</v>
      </c>
      <c r="Y8277" s="22">
        <v>1.362</v>
      </c>
      <c r="Z8277" s="22">
        <v>1.135</v>
      </c>
      <c r="AA8277" s="22">
        <v>0.898</v>
      </c>
      <c r="AB8277" s="22">
        <v>0.62</v>
      </c>
      <c r="AC8277" s="22">
        <v>1.227</v>
      </c>
      <c r="AD8277" s="22">
        <v>1.345</v>
      </c>
      <c r="AE8277" s="22">
        <v>1.062</v>
      </c>
      <c r="AF8277" s="22">
        <v>1.194</v>
      </c>
      <c r="AG8277" s="22">
        <v>0.996</v>
      </c>
      <c r="AH8277" s="22">
        <v>1.203</v>
      </c>
      <c r="AI8277" s="22">
        <v>1.064</v>
      </c>
      <c r="AJ8277" s="22">
        <v>1.059</v>
      </c>
    </row>
    <row r="8278" s="5" customFormat="1" spans="1:36">
      <c r="A8278" s="11" t="s">
        <v>10625</v>
      </c>
      <c r="B8278" s="11">
        <v>214.9</v>
      </c>
      <c r="C8278" s="11">
        <v>158</v>
      </c>
      <c r="D8278" s="11">
        <v>311.1429</v>
      </c>
      <c r="E8278" s="11">
        <v>313.1485</v>
      </c>
      <c r="F8278" s="11">
        <v>149.0515</v>
      </c>
      <c r="G8278" s="11">
        <v>18183.5377777778</v>
      </c>
      <c r="H8278" s="11">
        <v>1</v>
      </c>
      <c r="I8278" s="11">
        <v>1</v>
      </c>
      <c r="J8278" s="11" t="s">
        <v>50</v>
      </c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20">
        <v>1</v>
      </c>
      <c r="V8278" s="20">
        <v>9</v>
      </c>
      <c r="W8278" s="5"/>
      <c r="X8278" s="11">
        <v>0</v>
      </c>
      <c r="Y8278" s="22">
        <v>1.128</v>
      </c>
      <c r="Z8278" s="22">
        <v>1.151</v>
      </c>
      <c r="AA8278" s="22">
        <v>1.082</v>
      </c>
      <c r="AB8278" s="22">
        <v>1.137</v>
      </c>
      <c r="AC8278" s="22">
        <v>1.757</v>
      </c>
      <c r="AD8278" s="22">
        <v>1.577</v>
      </c>
      <c r="AE8278" s="22">
        <v>1.41</v>
      </c>
      <c r="AF8278" s="22">
        <v>1.701</v>
      </c>
      <c r="AG8278" s="22">
        <v>1.369</v>
      </c>
      <c r="AH8278" s="22">
        <v>1.22</v>
      </c>
      <c r="AI8278" s="22">
        <v>1.259</v>
      </c>
      <c r="AJ8278" s="22">
        <v>1.213</v>
      </c>
    </row>
    <row r="8279" s="5" customFormat="1" spans="1:36">
      <c r="A8279" s="11" t="s">
        <v>10626</v>
      </c>
      <c r="B8279" s="11">
        <v>215</v>
      </c>
      <c r="C8279" s="11">
        <v>158.1</v>
      </c>
      <c r="D8279" s="11">
        <v>321.2171</v>
      </c>
      <c r="E8279" s="11">
        <v>323.2236</v>
      </c>
      <c r="F8279" s="11">
        <v>159.1257</v>
      </c>
      <c r="G8279" s="11">
        <v>15877.2334285714</v>
      </c>
      <c r="H8279" s="11">
        <v>1</v>
      </c>
      <c r="I8279" s="11">
        <v>1</v>
      </c>
      <c r="J8279" s="11" t="s">
        <v>50</v>
      </c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20">
        <v>1</v>
      </c>
      <c r="V8279" s="20">
        <v>13</v>
      </c>
      <c r="W8279" s="5"/>
      <c r="X8279" s="11">
        <v>0</v>
      </c>
      <c r="Y8279" s="22">
        <v>0.595</v>
      </c>
      <c r="Z8279" s="22">
        <v>0.614</v>
      </c>
      <c r="AA8279" s="22">
        <v>0.6</v>
      </c>
      <c r="AB8279" s="22">
        <v>0.518</v>
      </c>
      <c r="AC8279" s="22">
        <v>0.835</v>
      </c>
      <c r="AD8279" s="22">
        <v>0.639</v>
      </c>
      <c r="AE8279" s="22">
        <v>0.799</v>
      </c>
      <c r="AF8279" s="22">
        <v>0.828</v>
      </c>
      <c r="AG8279" s="22">
        <v>1.019</v>
      </c>
      <c r="AH8279" s="22">
        <v>0.983</v>
      </c>
      <c r="AI8279" s="22">
        <v>1.087</v>
      </c>
      <c r="AJ8279" s="22">
        <v>1.029</v>
      </c>
    </row>
    <row r="8280" s="5" customFormat="1" spans="1:36">
      <c r="A8280" s="11" t="s">
        <v>10627</v>
      </c>
      <c r="B8280" s="11">
        <v>216</v>
      </c>
      <c r="C8280" s="11">
        <v>158.2</v>
      </c>
      <c r="D8280" s="11">
        <v>379.2234</v>
      </c>
      <c r="E8280" s="11">
        <v>381.2302</v>
      </c>
      <c r="F8280" s="11">
        <v>217.1321</v>
      </c>
      <c r="G8280" s="11">
        <v>863730.228571429</v>
      </c>
      <c r="H8280" s="11">
        <v>1</v>
      </c>
      <c r="I8280" s="11">
        <v>1</v>
      </c>
      <c r="J8280" s="11" t="s">
        <v>50</v>
      </c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20">
        <v>1</v>
      </c>
      <c r="V8280" s="20">
        <v>22</v>
      </c>
      <c r="W8280" s="5"/>
      <c r="X8280" s="11">
        <v>0</v>
      </c>
      <c r="Y8280" s="22">
        <v>0.837</v>
      </c>
      <c r="Z8280" s="22">
        <v>0.697</v>
      </c>
      <c r="AA8280" s="22">
        <v>1.143</v>
      </c>
      <c r="AB8280" s="22">
        <v>0.613</v>
      </c>
      <c r="AC8280" s="22">
        <v>0.983</v>
      </c>
      <c r="AD8280" s="22">
        <v>0.738</v>
      </c>
      <c r="AE8280" s="22">
        <v>0.895</v>
      </c>
      <c r="AF8280" s="22">
        <v>0.834</v>
      </c>
      <c r="AG8280" s="22">
        <v>1.07</v>
      </c>
      <c r="AH8280" s="22">
        <v>1.013</v>
      </c>
      <c r="AI8280" s="22">
        <v>1.057</v>
      </c>
      <c r="AJ8280" s="22">
        <v>1.096</v>
      </c>
    </row>
    <row r="8281" s="5" customFormat="1" spans="1:36">
      <c r="A8281" s="11" t="s">
        <v>10628</v>
      </c>
      <c r="B8281" s="11">
        <v>214.9</v>
      </c>
      <c r="C8281" s="11">
        <v>158.2</v>
      </c>
      <c r="D8281" s="11">
        <v>446.136</v>
      </c>
      <c r="E8281" s="11">
        <v>448.1423</v>
      </c>
      <c r="F8281" s="11">
        <v>284.0447</v>
      </c>
      <c r="G8281" s="11">
        <v>35436.9625</v>
      </c>
      <c r="H8281" s="11">
        <v>1</v>
      </c>
      <c r="I8281" s="11">
        <v>1</v>
      </c>
      <c r="J8281" s="11" t="s">
        <v>39</v>
      </c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20">
        <v>0</v>
      </c>
      <c r="V8281" s="20">
        <v>9</v>
      </c>
      <c r="W8281" s="5"/>
      <c r="X8281" s="11">
        <v>0</v>
      </c>
      <c r="Y8281" s="22">
        <v>1.404</v>
      </c>
      <c r="Z8281" s="22">
        <v>1.503</v>
      </c>
      <c r="AA8281" s="22">
        <v>1.407</v>
      </c>
      <c r="AB8281" s="22">
        <v>1.34</v>
      </c>
      <c r="AC8281" s="22">
        <v>0.959</v>
      </c>
      <c r="AD8281" s="22">
        <v>0.893</v>
      </c>
      <c r="AE8281" s="22">
        <v>1.253</v>
      </c>
      <c r="AF8281" s="22">
        <v>1.145</v>
      </c>
      <c r="AG8281" s="22">
        <v>1.145</v>
      </c>
      <c r="AH8281" s="22">
        <v>1.136</v>
      </c>
      <c r="AI8281" s="22">
        <v>1.12</v>
      </c>
      <c r="AJ8281" s="22">
        <v>1.135</v>
      </c>
    </row>
    <row r="8282" s="5" customFormat="1" spans="1:36">
      <c r="A8282" s="11" t="s">
        <v>10629</v>
      </c>
      <c r="B8282" s="11">
        <v>215.9</v>
      </c>
      <c r="C8282" s="11">
        <v>158.3</v>
      </c>
      <c r="D8282" s="11">
        <v>256.1805</v>
      </c>
      <c r="E8282" s="11">
        <v>258.1874</v>
      </c>
      <c r="F8282" s="11">
        <v>94.0892</v>
      </c>
      <c r="G8282" s="11">
        <v>45124.13875</v>
      </c>
      <c r="H8282" s="11">
        <v>1</v>
      </c>
      <c r="I8282" s="11">
        <v>1</v>
      </c>
      <c r="J8282" s="11" t="s">
        <v>46</v>
      </c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11">
        <v>0</v>
      </c>
      <c r="Y8282" s="22">
        <v>0.929</v>
      </c>
      <c r="Z8282" s="22">
        <v>0.733</v>
      </c>
      <c r="AA8282" s="22">
        <v>0.886</v>
      </c>
      <c r="AB8282" s="22">
        <v>0.814</v>
      </c>
      <c r="AC8282" s="22">
        <v>1.698</v>
      </c>
      <c r="AD8282" s="22">
        <v>1.406</v>
      </c>
      <c r="AE8282" s="22">
        <v>1.316</v>
      </c>
      <c r="AF8282" s="22">
        <v>1.781</v>
      </c>
      <c r="AG8282" s="22">
        <v>1.334</v>
      </c>
      <c r="AH8282" s="22">
        <v>1.228</v>
      </c>
      <c r="AI8282" s="22">
        <v>1.281</v>
      </c>
      <c r="AJ8282" s="22">
        <v>1.303</v>
      </c>
    </row>
    <row r="8283" s="5" customFormat="1" spans="1:36">
      <c r="A8283" s="11" t="s">
        <v>10630</v>
      </c>
      <c r="B8283" s="11">
        <v>215.9</v>
      </c>
      <c r="C8283" s="11">
        <v>158.3</v>
      </c>
      <c r="D8283" s="11">
        <v>510.3439</v>
      </c>
      <c r="E8283" s="11">
        <v>514.3572</v>
      </c>
      <c r="F8283" s="11">
        <v>187.1685</v>
      </c>
      <c r="G8283" s="11">
        <v>66173.1120833333</v>
      </c>
      <c r="H8283" s="11">
        <v>1</v>
      </c>
      <c r="I8283" s="11">
        <v>2</v>
      </c>
      <c r="J8283" s="11" t="s">
        <v>50</v>
      </c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20">
        <v>2</v>
      </c>
      <c r="V8283" s="20">
        <v>3</v>
      </c>
      <c r="W8283" s="5"/>
      <c r="X8283" s="11">
        <v>0</v>
      </c>
      <c r="Y8283" s="22">
        <v>1.109</v>
      </c>
      <c r="Z8283" s="22">
        <v>1.042</v>
      </c>
      <c r="AA8283" s="22">
        <v>1.033</v>
      </c>
      <c r="AB8283" s="22">
        <v>1.032</v>
      </c>
      <c r="AC8283" s="22">
        <v>1.023</v>
      </c>
      <c r="AD8283" s="22">
        <v>1.081</v>
      </c>
      <c r="AE8283" s="22">
        <v>0.992</v>
      </c>
      <c r="AF8283" s="22">
        <v>1</v>
      </c>
      <c r="AG8283" s="22">
        <v>0.967</v>
      </c>
      <c r="AH8283" s="22">
        <v>0.925</v>
      </c>
      <c r="AI8283" s="22">
        <v>0.942</v>
      </c>
      <c r="AJ8283" s="22">
        <v>0.981</v>
      </c>
    </row>
    <row r="8284" s="5" customFormat="1" spans="1:36">
      <c r="A8284" s="11" t="s">
        <v>10631</v>
      </c>
      <c r="B8284" s="11">
        <v>215.9</v>
      </c>
      <c r="C8284" s="11">
        <v>158.5</v>
      </c>
      <c r="D8284" s="11">
        <v>483.2956</v>
      </c>
      <c r="E8284" s="11">
        <v>487.3096</v>
      </c>
      <c r="F8284" s="11">
        <v>160.1202</v>
      </c>
      <c r="G8284" s="11">
        <v>19879.3852380952</v>
      </c>
      <c r="H8284" s="11">
        <v>1</v>
      </c>
      <c r="I8284" s="11">
        <v>2</v>
      </c>
      <c r="J8284" s="11" t="s">
        <v>50</v>
      </c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20">
        <v>2</v>
      </c>
      <c r="V8284" s="20">
        <v>12</v>
      </c>
      <c r="W8284" s="5"/>
      <c r="X8284" s="11">
        <v>0</v>
      </c>
      <c r="Y8284" s="22">
        <v>0.418</v>
      </c>
      <c r="Z8284" s="22">
        <v>0.856</v>
      </c>
      <c r="AA8284" s="22">
        <v>0.392</v>
      </c>
      <c r="AB8284" s="22">
        <v>0.444</v>
      </c>
      <c r="AC8284" s="22">
        <v>0.511</v>
      </c>
      <c r="AD8284" s="22">
        <v>0.527</v>
      </c>
      <c r="AE8284" s="22">
        <v>0.904</v>
      </c>
      <c r="AF8284" s="22">
        <v>0.517</v>
      </c>
      <c r="AG8284" s="22">
        <v>0.778</v>
      </c>
      <c r="AH8284" s="22">
        <v>0.717</v>
      </c>
      <c r="AI8284" s="22">
        <v>0.643</v>
      </c>
      <c r="AJ8284" s="22">
        <v>0.7</v>
      </c>
    </row>
    <row r="8285" s="5" customFormat="1" spans="1:36">
      <c r="A8285" s="11" t="s">
        <v>10632</v>
      </c>
      <c r="B8285" s="11">
        <v>214.2</v>
      </c>
      <c r="C8285" s="11">
        <v>158.5</v>
      </c>
      <c r="D8285" s="11">
        <v>462.1096</v>
      </c>
      <c r="E8285" s="11">
        <v>464.1156</v>
      </c>
      <c r="F8285" s="11">
        <v>300.0182</v>
      </c>
      <c r="G8285" s="11">
        <v>8730.74075</v>
      </c>
      <c r="H8285" s="11">
        <v>1</v>
      </c>
      <c r="I8285" s="11">
        <v>1</v>
      </c>
      <c r="J8285" s="11" t="s">
        <v>46</v>
      </c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11">
        <v>0</v>
      </c>
      <c r="Y8285" s="22">
        <v>1.334</v>
      </c>
      <c r="Z8285" s="22">
        <v>1.351</v>
      </c>
      <c r="AA8285" s="22">
        <v>1.166</v>
      </c>
      <c r="AB8285" s="22">
        <v>1.072</v>
      </c>
      <c r="AC8285" s="22">
        <v>1.045</v>
      </c>
      <c r="AD8285" s="22">
        <v>0.802</v>
      </c>
      <c r="AE8285" s="22">
        <v>1.117</v>
      </c>
      <c r="AF8285" s="22">
        <v>1.088</v>
      </c>
      <c r="AG8285" s="22">
        <v>1.055</v>
      </c>
      <c r="AH8285" s="22">
        <v>1.018</v>
      </c>
      <c r="AI8285" s="22">
        <v>1.135</v>
      </c>
      <c r="AJ8285" s="22">
        <v>1.136</v>
      </c>
    </row>
    <row r="8286" s="5" customFormat="1" spans="1:36">
      <c r="A8286" s="11" t="s">
        <v>10633</v>
      </c>
      <c r="B8286" s="11">
        <v>215.2</v>
      </c>
      <c r="C8286" s="11">
        <v>158.7</v>
      </c>
      <c r="D8286" s="11">
        <v>238.1091</v>
      </c>
      <c r="E8286" s="11">
        <v>240.1158</v>
      </c>
      <c r="F8286" s="11">
        <v>152.0355</v>
      </c>
      <c r="G8286" s="11">
        <v>24250.6883333333</v>
      </c>
      <c r="H8286" s="11">
        <v>2</v>
      </c>
      <c r="I8286" s="11">
        <v>2</v>
      </c>
      <c r="J8286" s="11" t="s">
        <v>46</v>
      </c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11">
        <v>0</v>
      </c>
      <c r="Y8286" s="22">
        <v>1.226</v>
      </c>
      <c r="Z8286" s="22">
        <v>0.905</v>
      </c>
      <c r="AA8286" s="22">
        <v>1.207</v>
      </c>
      <c r="AB8286" s="22">
        <v>1.109</v>
      </c>
      <c r="AC8286" s="22">
        <v>1.054</v>
      </c>
      <c r="AD8286" s="22">
        <v>1.087</v>
      </c>
      <c r="AE8286" s="22">
        <v>1.086</v>
      </c>
      <c r="AF8286" s="22">
        <v>1.116</v>
      </c>
      <c r="AG8286" s="22">
        <v>1.323</v>
      </c>
      <c r="AH8286" s="22">
        <v>1.198</v>
      </c>
      <c r="AI8286" s="22">
        <v>1.163</v>
      </c>
      <c r="AJ8286" s="22">
        <v>1.202</v>
      </c>
    </row>
    <row r="8287" s="5" customFormat="1" spans="1:36">
      <c r="A8287" s="11" t="s">
        <v>10634</v>
      </c>
      <c r="B8287" s="11">
        <v>216</v>
      </c>
      <c r="C8287" s="11">
        <v>159.2</v>
      </c>
      <c r="D8287" s="11">
        <v>718.3392</v>
      </c>
      <c r="E8287" s="11">
        <v>720.3454</v>
      </c>
      <c r="F8287" s="11">
        <v>556.2478</v>
      </c>
      <c r="G8287" s="11">
        <v>42108.3666666667</v>
      </c>
      <c r="H8287" s="11">
        <v>1</v>
      </c>
      <c r="I8287" s="11">
        <v>1</v>
      </c>
      <c r="J8287" s="11" t="s">
        <v>39</v>
      </c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20">
        <v>0</v>
      </c>
      <c r="V8287" s="20">
        <v>3</v>
      </c>
      <c r="W8287" s="5"/>
      <c r="X8287" s="11">
        <v>0</v>
      </c>
      <c r="Y8287" s="22">
        <v>1.917</v>
      </c>
      <c r="Z8287" s="22">
        <v>1.923</v>
      </c>
      <c r="AA8287" s="22">
        <v>1.83</v>
      </c>
      <c r="AB8287" s="22">
        <v>1.877</v>
      </c>
      <c r="AC8287" s="22">
        <v>1.974</v>
      </c>
      <c r="AD8287" s="22">
        <v>1.915</v>
      </c>
      <c r="AE8287" s="22">
        <v>2.029</v>
      </c>
      <c r="AF8287" s="22">
        <v>2.182</v>
      </c>
      <c r="AG8287" s="22">
        <v>1.532</v>
      </c>
      <c r="AH8287" s="22">
        <v>1.66</v>
      </c>
      <c r="AI8287" s="22">
        <v>1.908</v>
      </c>
      <c r="AJ8287" s="22">
        <v>1.798</v>
      </c>
    </row>
    <row r="8288" s="5" customFormat="1" spans="1:36">
      <c r="A8288" s="11" t="s">
        <v>10635</v>
      </c>
      <c r="B8288" s="11">
        <v>217.9</v>
      </c>
      <c r="C8288" s="11">
        <v>159.3</v>
      </c>
      <c r="D8288" s="11">
        <v>567.2793</v>
      </c>
      <c r="E8288" s="11">
        <v>571.2938</v>
      </c>
      <c r="F8288" s="11">
        <v>244.1039</v>
      </c>
      <c r="G8288" s="11">
        <v>44944.9533333333</v>
      </c>
      <c r="H8288" s="11">
        <v>1</v>
      </c>
      <c r="I8288" s="11">
        <v>2</v>
      </c>
      <c r="J8288" s="11" t="s">
        <v>39</v>
      </c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20">
        <v>0</v>
      </c>
      <c r="V8288" s="20">
        <v>12</v>
      </c>
      <c r="W8288" s="5"/>
      <c r="X8288" s="11">
        <v>0</v>
      </c>
      <c r="Y8288" s="22">
        <v>0.619</v>
      </c>
      <c r="Z8288" s="22">
        <v>0.696</v>
      </c>
      <c r="AA8288" s="22">
        <v>0.629</v>
      </c>
      <c r="AB8288" s="22">
        <v>0.582</v>
      </c>
      <c r="AC8288" s="22">
        <v>0.408</v>
      </c>
      <c r="AD8288" s="22">
        <v>0.606</v>
      </c>
      <c r="AE8288" s="22">
        <v>0.801</v>
      </c>
      <c r="AF8288" s="22">
        <v>0.597</v>
      </c>
      <c r="AG8288" s="22">
        <v>0.746</v>
      </c>
      <c r="AH8288" s="22">
        <v>0.55</v>
      </c>
      <c r="AI8288" s="22">
        <v>0.885</v>
      </c>
      <c r="AJ8288" s="22">
        <v>0.694</v>
      </c>
    </row>
    <row r="8289" s="5" customFormat="1" spans="1:36">
      <c r="A8289" s="11" t="s">
        <v>10636</v>
      </c>
      <c r="B8289" s="11">
        <v>217.9</v>
      </c>
      <c r="C8289" s="11">
        <v>159.4</v>
      </c>
      <c r="D8289" s="11">
        <v>296.1137</v>
      </c>
      <c r="E8289" s="11">
        <v>298.1204</v>
      </c>
      <c r="F8289" s="11">
        <v>134.0224</v>
      </c>
      <c r="G8289" s="11">
        <v>3772765.91666667</v>
      </c>
      <c r="H8289" s="11">
        <v>1</v>
      </c>
      <c r="I8289" s="11">
        <v>1</v>
      </c>
      <c r="J8289" s="11" t="s">
        <v>50</v>
      </c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20">
        <v>2</v>
      </c>
      <c r="V8289" s="20">
        <v>23</v>
      </c>
      <c r="W8289" s="5"/>
      <c r="X8289" s="11">
        <v>0</v>
      </c>
      <c r="Y8289" s="22">
        <v>0.686</v>
      </c>
      <c r="Z8289" s="22">
        <v>0.809</v>
      </c>
      <c r="AA8289" s="22">
        <v>0.571</v>
      </c>
      <c r="AB8289" s="22">
        <v>0.647</v>
      </c>
      <c r="AC8289" s="22">
        <v>0.873</v>
      </c>
      <c r="AD8289" s="22">
        <v>0.808</v>
      </c>
      <c r="AE8289" s="22">
        <v>0.911</v>
      </c>
      <c r="AF8289" s="22">
        <v>0.768</v>
      </c>
      <c r="AG8289" s="22">
        <v>0.968</v>
      </c>
      <c r="AH8289" s="22">
        <v>0.939</v>
      </c>
      <c r="AI8289" s="22">
        <v>0.931</v>
      </c>
      <c r="AJ8289" s="22">
        <v>0.947</v>
      </c>
    </row>
    <row r="8290" s="5" customFormat="1" spans="1:36">
      <c r="A8290" s="11" t="s">
        <v>10637</v>
      </c>
      <c r="B8290" s="11">
        <v>215.9</v>
      </c>
      <c r="C8290" s="11">
        <v>159.5</v>
      </c>
      <c r="D8290" s="11">
        <v>532.312</v>
      </c>
      <c r="E8290" s="11">
        <v>534.321</v>
      </c>
      <c r="F8290" s="11">
        <v>370.2206</v>
      </c>
      <c r="G8290" s="11">
        <v>8008.16116666667</v>
      </c>
      <c r="H8290" s="11">
        <v>1</v>
      </c>
      <c r="I8290" s="11">
        <v>1</v>
      </c>
      <c r="J8290" s="11" t="s">
        <v>46</v>
      </c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11">
        <v>0</v>
      </c>
      <c r="Y8290" s="22">
        <v>2.012</v>
      </c>
      <c r="Z8290" s="22">
        <v>2.115</v>
      </c>
      <c r="AA8290" s="22">
        <v>1.486</v>
      </c>
      <c r="AB8290" s="22">
        <v>1.703</v>
      </c>
      <c r="AC8290" s="22">
        <v>1.183</v>
      </c>
      <c r="AD8290" s="22">
        <v>0.822</v>
      </c>
      <c r="AE8290" s="22">
        <v>0.82</v>
      </c>
      <c r="AF8290" s="22">
        <v>0.871</v>
      </c>
      <c r="AG8290" s="22">
        <v>0.973</v>
      </c>
      <c r="AH8290" s="22">
        <v>0.917</v>
      </c>
      <c r="AI8290" s="22">
        <v>1.058</v>
      </c>
      <c r="AJ8290" s="22">
        <v>1.108</v>
      </c>
    </row>
    <row r="8291" s="5" customFormat="1" spans="1:36">
      <c r="A8291" s="11" t="s">
        <v>10638</v>
      </c>
      <c r="B8291" s="11">
        <v>216.9</v>
      </c>
      <c r="C8291" s="11">
        <v>159.6</v>
      </c>
      <c r="D8291" s="11">
        <v>463.2202</v>
      </c>
      <c r="E8291" s="11">
        <v>465.2267</v>
      </c>
      <c r="F8291" s="11">
        <v>301.1289</v>
      </c>
      <c r="G8291" s="11">
        <v>179488.799565217</v>
      </c>
      <c r="H8291" s="11">
        <v>1</v>
      </c>
      <c r="I8291" s="11">
        <v>1</v>
      </c>
      <c r="J8291" s="11" t="s">
        <v>39</v>
      </c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20">
        <v>0</v>
      </c>
      <c r="V8291" s="20">
        <v>19</v>
      </c>
      <c r="W8291" s="5"/>
      <c r="X8291" s="11">
        <v>0</v>
      </c>
      <c r="Y8291" s="22">
        <v>0.971</v>
      </c>
      <c r="Z8291" s="22">
        <v>1.023</v>
      </c>
      <c r="AA8291" s="22">
        <v>1.061</v>
      </c>
      <c r="AB8291" s="22">
        <v>0.87</v>
      </c>
      <c r="AC8291" s="22">
        <v>1.825</v>
      </c>
      <c r="AD8291" s="22">
        <v>1.392</v>
      </c>
      <c r="AE8291" s="22">
        <v>1.108</v>
      </c>
      <c r="AF8291" s="22">
        <v>1.791</v>
      </c>
      <c r="AG8291" s="22">
        <v>1.261</v>
      </c>
      <c r="AH8291" s="22">
        <v>1.292</v>
      </c>
      <c r="AI8291" s="22">
        <v>1.366</v>
      </c>
      <c r="AJ8291" s="22">
        <v>1.354</v>
      </c>
    </row>
    <row r="8292" s="5" customFormat="1" spans="1:36">
      <c r="A8292" s="11" t="s">
        <v>10639</v>
      </c>
      <c r="B8292" s="11">
        <v>217</v>
      </c>
      <c r="C8292" s="11">
        <v>159.6</v>
      </c>
      <c r="D8292" s="11">
        <v>543.2786</v>
      </c>
      <c r="E8292" s="11">
        <v>545.288</v>
      </c>
      <c r="F8292" s="11">
        <v>381.1873</v>
      </c>
      <c r="G8292" s="11">
        <v>30780.828</v>
      </c>
      <c r="H8292" s="11">
        <v>1</v>
      </c>
      <c r="I8292" s="11">
        <v>1</v>
      </c>
      <c r="J8292" s="11" t="s">
        <v>39</v>
      </c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20">
        <v>0</v>
      </c>
      <c r="V8292" s="20">
        <v>5</v>
      </c>
      <c r="W8292" s="5"/>
      <c r="X8292" s="11">
        <v>0</v>
      </c>
      <c r="Y8292" s="22">
        <v>0.634</v>
      </c>
      <c r="Z8292" s="22">
        <v>0.792</v>
      </c>
      <c r="AA8292" s="22">
        <v>0.565</v>
      </c>
      <c r="AB8292" s="22">
        <v>0.68</v>
      </c>
      <c r="AC8292" s="22">
        <v>0.706</v>
      </c>
      <c r="AD8292" s="22">
        <v>0.816</v>
      </c>
      <c r="AE8292" s="22">
        <v>0.693</v>
      </c>
      <c r="AF8292" s="22">
        <v>0.872</v>
      </c>
      <c r="AG8292" s="22">
        <v>0.685</v>
      </c>
      <c r="AH8292" s="22">
        <v>0.658</v>
      </c>
      <c r="AI8292" s="22">
        <v>0.66</v>
      </c>
      <c r="AJ8292" s="22">
        <v>0.734</v>
      </c>
    </row>
    <row r="8293" s="5" customFormat="1" spans="1:36">
      <c r="A8293" s="11" t="s">
        <v>10640</v>
      </c>
      <c r="B8293" s="11">
        <v>217.9</v>
      </c>
      <c r="C8293" s="11">
        <v>159.8</v>
      </c>
      <c r="D8293" s="11">
        <v>391.058</v>
      </c>
      <c r="E8293" s="11">
        <v>393.0632</v>
      </c>
      <c r="F8293" s="11">
        <v>228.9667</v>
      </c>
      <c r="G8293" s="11">
        <v>9686.58929411765</v>
      </c>
      <c r="H8293" s="11">
        <v>1</v>
      </c>
      <c r="I8293" s="11">
        <v>1</v>
      </c>
      <c r="J8293" s="11" t="s">
        <v>46</v>
      </c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11">
        <v>0</v>
      </c>
      <c r="Y8293" s="22">
        <v>0.663</v>
      </c>
      <c r="Z8293" s="22">
        <v>0.78</v>
      </c>
      <c r="AA8293" s="22">
        <v>0.597</v>
      </c>
      <c r="AB8293" s="22">
        <v>0.647</v>
      </c>
      <c r="AC8293" s="22">
        <v>0.816</v>
      </c>
      <c r="AD8293" s="22">
        <v>0.779</v>
      </c>
      <c r="AE8293" s="22">
        <v>0.909</v>
      </c>
      <c r="AF8293" s="22">
        <v>0.7</v>
      </c>
      <c r="AG8293" s="22">
        <v>0.82</v>
      </c>
      <c r="AH8293" s="22">
        <v>0.836</v>
      </c>
      <c r="AI8293" s="22">
        <v>0.89</v>
      </c>
      <c r="AJ8293" s="22">
        <v>0.892</v>
      </c>
    </row>
    <row r="8294" s="5" customFormat="1" spans="1:36">
      <c r="A8294" s="11" t="s">
        <v>10641</v>
      </c>
      <c r="B8294" s="11">
        <v>217.2</v>
      </c>
      <c r="C8294" s="11">
        <v>160</v>
      </c>
      <c r="D8294" s="11">
        <v>395.0321</v>
      </c>
      <c r="E8294" s="11">
        <v>397.0372</v>
      </c>
      <c r="F8294" s="11">
        <v>232.9407</v>
      </c>
      <c r="G8294" s="11">
        <v>7373.29028571429</v>
      </c>
      <c r="H8294" s="11">
        <v>1</v>
      </c>
      <c r="I8294" s="11">
        <v>1</v>
      </c>
      <c r="J8294" s="11" t="s">
        <v>46</v>
      </c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11">
        <v>0</v>
      </c>
      <c r="Y8294" s="22">
        <v>0.677</v>
      </c>
      <c r="Z8294" s="22">
        <v>0.776</v>
      </c>
      <c r="AA8294" s="22">
        <v>0.575</v>
      </c>
      <c r="AB8294" s="22">
        <v>0.715</v>
      </c>
      <c r="AC8294" s="22">
        <v>0.949</v>
      </c>
      <c r="AD8294" s="22">
        <v>0.855</v>
      </c>
      <c r="AE8294" s="22">
        <v>0.988</v>
      </c>
      <c r="AF8294" s="22">
        <v>0.728</v>
      </c>
      <c r="AG8294" s="22">
        <v>1.052</v>
      </c>
      <c r="AH8294" s="22">
        <v>0.907</v>
      </c>
      <c r="AI8294" s="22">
        <v>0.9</v>
      </c>
      <c r="AJ8294" s="22">
        <v>0.944</v>
      </c>
    </row>
    <row r="8295" s="5" customFormat="1" spans="1:36">
      <c r="A8295" s="11" t="s">
        <v>10642</v>
      </c>
      <c r="B8295" s="11">
        <v>217.9</v>
      </c>
      <c r="C8295" s="11">
        <v>160.1</v>
      </c>
      <c r="D8295" s="11">
        <v>672.3867</v>
      </c>
      <c r="E8295" s="11">
        <v>674.392</v>
      </c>
      <c r="F8295" s="11">
        <v>510.2954</v>
      </c>
      <c r="G8295" s="11">
        <v>16570.02</v>
      </c>
      <c r="H8295" s="11">
        <v>1</v>
      </c>
      <c r="I8295" s="11">
        <v>1</v>
      </c>
      <c r="J8295" s="11" t="s">
        <v>39</v>
      </c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20">
        <v>0</v>
      </c>
      <c r="V8295" s="20">
        <v>14</v>
      </c>
      <c r="W8295" s="5"/>
      <c r="X8295" s="11">
        <v>0</v>
      </c>
      <c r="Y8295" s="22">
        <v>1.743</v>
      </c>
      <c r="Z8295" s="22">
        <v>1.469</v>
      </c>
      <c r="AA8295" s="22">
        <v>1.706</v>
      </c>
      <c r="AB8295" s="22">
        <v>1.565</v>
      </c>
      <c r="AC8295" s="22">
        <v>2.168</v>
      </c>
      <c r="AD8295" s="22">
        <v>2.038</v>
      </c>
      <c r="AE8295" s="22">
        <v>1.537</v>
      </c>
      <c r="AF8295" s="22">
        <v>1.723</v>
      </c>
      <c r="AG8295" s="22">
        <v>2.031</v>
      </c>
      <c r="AH8295" s="22">
        <v>1.858</v>
      </c>
      <c r="AI8295" s="22">
        <v>1.786</v>
      </c>
      <c r="AJ8295" s="22">
        <v>1.978</v>
      </c>
    </row>
    <row r="8296" s="5" customFormat="1" spans="1:36">
      <c r="A8296" s="11" t="s">
        <v>10643</v>
      </c>
      <c r="B8296" s="11">
        <v>219</v>
      </c>
      <c r="C8296" s="11">
        <v>160.2</v>
      </c>
      <c r="D8296" s="11">
        <v>350.033</v>
      </c>
      <c r="E8296" s="11">
        <v>352.0387</v>
      </c>
      <c r="F8296" s="11">
        <v>187.9417</v>
      </c>
      <c r="G8296" s="11">
        <v>29760.7554166667</v>
      </c>
      <c r="H8296" s="11">
        <v>1</v>
      </c>
      <c r="I8296" s="11">
        <v>1</v>
      </c>
      <c r="J8296" s="11" t="s">
        <v>46</v>
      </c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11">
        <v>0</v>
      </c>
      <c r="Y8296" s="22">
        <v>0.633</v>
      </c>
      <c r="Z8296" s="22">
        <v>0.848</v>
      </c>
      <c r="AA8296" s="22">
        <v>0.558</v>
      </c>
      <c r="AB8296" s="22">
        <v>0.645</v>
      </c>
      <c r="AC8296" s="22">
        <v>0.88</v>
      </c>
      <c r="AD8296" s="22">
        <v>0.794</v>
      </c>
      <c r="AE8296" s="22">
        <v>0.867</v>
      </c>
      <c r="AF8296" s="22">
        <v>0.77</v>
      </c>
      <c r="AG8296" s="22">
        <v>0.913</v>
      </c>
      <c r="AH8296" s="22">
        <v>0.902</v>
      </c>
      <c r="AI8296" s="22">
        <v>0.904</v>
      </c>
      <c r="AJ8296" s="22">
        <v>0.935</v>
      </c>
    </row>
    <row r="8297" s="5" customFormat="1" spans="1:36">
      <c r="A8297" s="11" t="s">
        <v>10644</v>
      </c>
      <c r="B8297" s="11">
        <v>218.9</v>
      </c>
      <c r="C8297" s="11">
        <v>160.5</v>
      </c>
      <c r="D8297" s="11">
        <v>263.1632</v>
      </c>
      <c r="E8297" s="11">
        <v>265.1698</v>
      </c>
      <c r="F8297" s="11">
        <v>202.1437</v>
      </c>
      <c r="G8297" s="11">
        <v>85758.0610526316</v>
      </c>
      <c r="H8297" s="11">
        <v>2</v>
      </c>
      <c r="I8297" s="11">
        <v>2</v>
      </c>
      <c r="J8297" s="11" t="s">
        <v>50</v>
      </c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20">
        <v>2</v>
      </c>
      <c r="V8297" s="20">
        <v>4</v>
      </c>
      <c r="W8297" s="5"/>
      <c r="X8297" s="11">
        <v>0</v>
      </c>
      <c r="Y8297" s="22">
        <v>0.421</v>
      </c>
      <c r="Z8297" s="22">
        <v>0.697</v>
      </c>
      <c r="AA8297" s="22">
        <v>0.614</v>
      </c>
      <c r="AB8297" s="22">
        <v>0.59</v>
      </c>
      <c r="AC8297" s="22">
        <v>0.975</v>
      </c>
      <c r="AD8297" s="22">
        <v>1.101</v>
      </c>
      <c r="AE8297" s="22">
        <v>0.986</v>
      </c>
      <c r="AF8297" s="22">
        <v>1.068</v>
      </c>
      <c r="AG8297" s="22">
        <v>0.768</v>
      </c>
      <c r="AH8297" s="22">
        <v>0.72</v>
      </c>
      <c r="AI8297" s="22">
        <v>0.722</v>
      </c>
      <c r="AJ8297" s="22">
        <v>0.781</v>
      </c>
    </row>
    <row r="8298" s="5" customFormat="1" spans="1:36">
      <c r="A8298" s="11" t="s">
        <v>10645</v>
      </c>
      <c r="B8298" s="11">
        <v>217.9</v>
      </c>
      <c r="C8298" s="11">
        <v>160.5</v>
      </c>
      <c r="D8298" s="11">
        <v>563.263</v>
      </c>
      <c r="E8298" s="11">
        <v>567.2766</v>
      </c>
      <c r="F8298" s="11">
        <v>240.0876</v>
      </c>
      <c r="G8298" s="11">
        <v>20953.72</v>
      </c>
      <c r="H8298" s="11">
        <v>1</v>
      </c>
      <c r="I8298" s="11">
        <v>2</v>
      </c>
      <c r="J8298" s="11" t="s">
        <v>39</v>
      </c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20">
        <v>0</v>
      </c>
      <c r="V8298" s="20">
        <v>28</v>
      </c>
      <c r="W8298" s="5"/>
      <c r="X8298" s="11">
        <v>0</v>
      </c>
      <c r="Y8298" s="22">
        <v>0.829</v>
      </c>
      <c r="Z8298" s="22">
        <v>0.971</v>
      </c>
      <c r="AA8298" s="22">
        <v>0.901</v>
      </c>
      <c r="AB8298" s="22">
        <v>0.815</v>
      </c>
      <c r="AC8298" s="22">
        <v>1.353</v>
      </c>
      <c r="AD8298" s="22">
        <v>0.977</v>
      </c>
      <c r="AE8298" s="22">
        <v>1.004</v>
      </c>
      <c r="AF8298" s="22">
        <v>1.358</v>
      </c>
      <c r="AG8298" s="22">
        <v>1.163</v>
      </c>
      <c r="AH8298" s="22">
        <v>1.077</v>
      </c>
      <c r="AI8298" s="22">
        <v>1.098</v>
      </c>
      <c r="AJ8298" s="22">
        <v>1.23</v>
      </c>
    </row>
    <row r="8299" s="5" customFormat="1" spans="1:36">
      <c r="A8299" s="11" t="s">
        <v>10646</v>
      </c>
      <c r="B8299" s="11">
        <v>218</v>
      </c>
      <c r="C8299" s="11">
        <v>160.7</v>
      </c>
      <c r="D8299" s="11">
        <v>525.3185</v>
      </c>
      <c r="E8299" s="11">
        <v>529.3317</v>
      </c>
      <c r="F8299" s="11">
        <v>202.1431</v>
      </c>
      <c r="G8299" s="11">
        <v>120343.414444444</v>
      </c>
      <c r="H8299" s="11">
        <v>1</v>
      </c>
      <c r="I8299" s="11">
        <v>2</v>
      </c>
      <c r="J8299" s="11" t="s">
        <v>50</v>
      </c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20">
        <v>2</v>
      </c>
      <c r="V8299" s="20">
        <v>4</v>
      </c>
      <c r="W8299" s="5"/>
      <c r="X8299" s="11">
        <v>0</v>
      </c>
      <c r="Y8299" s="22">
        <v>0.42</v>
      </c>
      <c r="Z8299" s="22">
        <v>0.628</v>
      </c>
      <c r="AA8299" s="22">
        <v>0.589</v>
      </c>
      <c r="AB8299" s="22">
        <v>0.588</v>
      </c>
      <c r="AC8299" s="22">
        <v>1.08</v>
      </c>
      <c r="AD8299" s="22">
        <v>1.042</v>
      </c>
      <c r="AE8299" s="22">
        <v>1.044</v>
      </c>
      <c r="AF8299" s="22">
        <v>1.118</v>
      </c>
      <c r="AG8299" s="22">
        <v>0.816</v>
      </c>
      <c r="AH8299" s="22">
        <v>0.809</v>
      </c>
      <c r="AI8299" s="22">
        <v>0.86</v>
      </c>
      <c r="AJ8299" s="22">
        <v>0.777</v>
      </c>
    </row>
    <row r="8300" s="5" customFormat="1" spans="1:36">
      <c r="A8300" s="11" t="s">
        <v>10647</v>
      </c>
      <c r="B8300" s="11">
        <v>218.9</v>
      </c>
      <c r="C8300" s="11">
        <v>160.9</v>
      </c>
      <c r="D8300" s="11">
        <v>478.0734</v>
      </c>
      <c r="E8300" s="11">
        <v>480.0787</v>
      </c>
      <c r="F8300" s="11">
        <v>315.9821</v>
      </c>
      <c r="G8300" s="11">
        <v>13839.141</v>
      </c>
      <c r="H8300" s="11">
        <v>1</v>
      </c>
      <c r="I8300" s="11">
        <v>1</v>
      </c>
      <c r="J8300" s="11" t="s">
        <v>39</v>
      </c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20">
        <v>0</v>
      </c>
      <c r="V8300" s="20">
        <v>1</v>
      </c>
      <c r="W8300" s="5"/>
      <c r="X8300" s="11">
        <v>0</v>
      </c>
      <c r="Y8300" s="22">
        <v>1.172</v>
      </c>
      <c r="Z8300" s="22">
        <v>1.228</v>
      </c>
      <c r="AA8300" s="22">
        <v>1.175</v>
      </c>
      <c r="AB8300" s="22">
        <v>1.133</v>
      </c>
      <c r="AC8300" s="22">
        <v>0.817</v>
      </c>
      <c r="AD8300" s="22">
        <v>0.841</v>
      </c>
      <c r="AE8300" s="22">
        <v>1.024</v>
      </c>
      <c r="AF8300" s="22">
        <v>0.956</v>
      </c>
      <c r="AG8300" s="22">
        <v>0.944</v>
      </c>
      <c r="AH8300" s="22">
        <v>0.977</v>
      </c>
      <c r="AI8300" s="22">
        <v>1.017</v>
      </c>
      <c r="AJ8300" s="22">
        <v>0.998</v>
      </c>
    </row>
    <row r="8301" s="5" customFormat="1" spans="1:36">
      <c r="A8301" s="11" t="s">
        <v>10648</v>
      </c>
      <c r="B8301" s="11">
        <v>218.9</v>
      </c>
      <c r="C8301" s="11">
        <v>160.9</v>
      </c>
      <c r="D8301" s="11">
        <v>265.119</v>
      </c>
      <c r="E8301" s="11">
        <v>267.1255</v>
      </c>
      <c r="F8301" s="11">
        <v>103.0276</v>
      </c>
      <c r="G8301" s="11">
        <v>184768.8</v>
      </c>
      <c r="H8301" s="11">
        <v>1</v>
      </c>
      <c r="I8301" s="11">
        <v>1</v>
      </c>
      <c r="J8301" s="11" t="s">
        <v>50</v>
      </c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20">
        <v>2</v>
      </c>
      <c r="V8301" s="20">
        <v>15</v>
      </c>
      <c r="W8301" s="5"/>
      <c r="X8301" s="11">
        <v>0</v>
      </c>
      <c r="Y8301" s="22">
        <v>1.131</v>
      </c>
      <c r="Z8301" s="22">
        <v>1.261</v>
      </c>
      <c r="AA8301" s="22">
        <v>0.98</v>
      </c>
      <c r="AB8301" s="22">
        <v>1.077</v>
      </c>
      <c r="AC8301" s="22">
        <v>0.954</v>
      </c>
      <c r="AD8301" s="22">
        <v>0.988</v>
      </c>
      <c r="AE8301" s="22">
        <v>1.106</v>
      </c>
      <c r="AF8301" s="22">
        <v>1.108</v>
      </c>
      <c r="AG8301" s="22">
        <v>1.14</v>
      </c>
      <c r="AH8301" s="22">
        <v>1.069</v>
      </c>
      <c r="AI8301" s="22">
        <v>1.089</v>
      </c>
      <c r="AJ8301" s="22">
        <v>1.142</v>
      </c>
    </row>
    <row r="8302" s="5" customFormat="1" spans="1:36">
      <c r="A8302" s="11" t="s">
        <v>10649</v>
      </c>
      <c r="B8302" s="11">
        <v>218.9</v>
      </c>
      <c r="C8302" s="11">
        <v>161</v>
      </c>
      <c r="D8302" s="11">
        <v>255.6217</v>
      </c>
      <c r="E8302" s="11">
        <v>257.6284</v>
      </c>
      <c r="F8302" s="11">
        <v>187.0607</v>
      </c>
      <c r="G8302" s="11">
        <v>427149.852631579</v>
      </c>
      <c r="H8302" s="11">
        <v>2</v>
      </c>
      <c r="I8302" s="11">
        <v>2</v>
      </c>
      <c r="J8302" s="11" t="s">
        <v>39</v>
      </c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20">
        <v>0</v>
      </c>
      <c r="V8302" s="20">
        <v>2</v>
      </c>
      <c r="W8302" s="5"/>
      <c r="X8302" s="11">
        <v>0</v>
      </c>
      <c r="Y8302" s="22">
        <v>0.711</v>
      </c>
      <c r="Z8302" s="22">
        <v>0.754</v>
      </c>
      <c r="AA8302" s="22">
        <v>0.785</v>
      </c>
      <c r="AB8302" s="22">
        <v>0.677</v>
      </c>
      <c r="AC8302" s="22">
        <v>0.842</v>
      </c>
      <c r="AD8302" s="22">
        <v>0.829</v>
      </c>
      <c r="AE8302" s="22">
        <v>0.717</v>
      </c>
      <c r="AF8302" s="22">
        <v>0.832</v>
      </c>
      <c r="AG8302" s="22">
        <v>1.17</v>
      </c>
      <c r="AH8302" s="22">
        <v>1.234</v>
      </c>
      <c r="AI8302" s="22">
        <v>1.116</v>
      </c>
      <c r="AJ8302" s="22">
        <v>1.26</v>
      </c>
    </row>
    <row r="8303" s="5" customFormat="1" spans="1:36">
      <c r="A8303" s="11" t="s">
        <v>10650</v>
      </c>
      <c r="B8303" s="11">
        <v>219.1</v>
      </c>
      <c r="C8303" s="11">
        <v>161</v>
      </c>
      <c r="D8303" s="11">
        <v>519.0771</v>
      </c>
      <c r="E8303" s="11">
        <v>521.0836</v>
      </c>
      <c r="F8303" s="11">
        <v>356.9858</v>
      </c>
      <c r="G8303" s="11">
        <v>3895.28016666667</v>
      </c>
      <c r="H8303" s="11">
        <v>1</v>
      </c>
      <c r="I8303" s="11">
        <v>1</v>
      </c>
      <c r="J8303" s="11" t="s">
        <v>39</v>
      </c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20">
        <v>0</v>
      </c>
      <c r="V8303" s="20">
        <v>1</v>
      </c>
      <c r="W8303" s="5"/>
      <c r="X8303" s="11">
        <v>0</v>
      </c>
      <c r="Y8303" s="22">
        <v>1.381</v>
      </c>
      <c r="Z8303" s="22">
        <v>1.385</v>
      </c>
      <c r="AA8303" s="22">
        <v>1.325</v>
      </c>
      <c r="AB8303" s="22">
        <v>1.232</v>
      </c>
      <c r="AC8303" s="22">
        <v>0.962</v>
      </c>
      <c r="AD8303" s="22">
        <v>0.997</v>
      </c>
      <c r="AE8303" s="22">
        <v>1.211</v>
      </c>
      <c r="AF8303" s="22">
        <v>1.159</v>
      </c>
      <c r="AG8303" s="22">
        <v>1.076</v>
      </c>
      <c r="AH8303" s="22">
        <v>1.084</v>
      </c>
      <c r="AI8303" s="22">
        <v>1.143</v>
      </c>
      <c r="AJ8303" s="22">
        <v>1.041</v>
      </c>
    </row>
    <row r="8304" s="5" customFormat="1" spans="1:36">
      <c r="A8304" s="11" t="s">
        <v>10651</v>
      </c>
      <c r="B8304" s="11">
        <v>219</v>
      </c>
      <c r="C8304" s="11">
        <v>161</v>
      </c>
      <c r="D8304" s="11">
        <v>436.2231</v>
      </c>
      <c r="E8304" s="11">
        <v>438.2295</v>
      </c>
      <c r="F8304" s="11">
        <v>274.1317</v>
      </c>
      <c r="G8304" s="11">
        <v>40420.4907142857</v>
      </c>
      <c r="H8304" s="11">
        <v>1</v>
      </c>
      <c r="I8304" s="11">
        <v>1</v>
      </c>
      <c r="J8304" s="11" t="s">
        <v>39</v>
      </c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20">
        <v>0</v>
      </c>
      <c r="V8304" s="20">
        <v>6</v>
      </c>
      <c r="W8304" s="5"/>
      <c r="X8304" s="11">
        <v>0</v>
      </c>
      <c r="Y8304" s="22">
        <v>0.819</v>
      </c>
      <c r="Z8304" s="22">
        <v>0.797</v>
      </c>
      <c r="AA8304" s="22">
        <v>0.775</v>
      </c>
      <c r="AB8304" s="22">
        <v>0.918</v>
      </c>
      <c r="AC8304" s="22">
        <v>0.832</v>
      </c>
      <c r="AD8304" s="22">
        <v>0.841</v>
      </c>
      <c r="AE8304" s="22">
        <v>0.883</v>
      </c>
      <c r="AF8304" s="22">
        <v>0.81</v>
      </c>
      <c r="AG8304" s="22">
        <v>0.94</v>
      </c>
      <c r="AH8304" s="22">
        <v>0.913</v>
      </c>
      <c r="AI8304" s="22">
        <v>0.729</v>
      </c>
      <c r="AJ8304" s="22">
        <v>0.919</v>
      </c>
    </row>
    <row r="8305" s="5" customFormat="1" spans="1:36">
      <c r="A8305" s="11" t="s">
        <v>10652</v>
      </c>
      <c r="B8305" s="11">
        <v>219.6</v>
      </c>
      <c r="C8305" s="11">
        <v>161</v>
      </c>
      <c r="D8305" s="11">
        <v>548.1906</v>
      </c>
      <c r="E8305" s="11">
        <v>552.2041</v>
      </c>
      <c r="F8305" s="11">
        <v>225.0152</v>
      </c>
      <c r="G8305" s="11">
        <v>10078.668</v>
      </c>
      <c r="H8305" s="11">
        <v>1</v>
      </c>
      <c r="I8305" s="11">
        <v>2</v>
      </c>
      <c r="J8305" s="11" t="s">
        <v>39</v>
      </c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20">
        <v>0</v>
      </c>
      <c r="V8305" s="20">
        <v>4</v>
      </c>
      <c r="W8305" s="5"/>
      <c r="X8305" s="11">
        <v>0</v>
      </c>
      <c r="Y8305" s="22">
        <v>0.83</v>
      </c>
      <c r="Z8305" s="22">
        <v>0.881</v>
      </c>
      <c r="AA8305" s="22">
        <v>0.787</v>
      </c>
      <c r="AB8305" s="22">
        <v>0.718</v>
      </c>
      <c r="AC8305" s="22">
        <v>0.993</v>
      </c>
      <c r="AD8305" s="22">
        <v>0.985</v>
      </c>
      <c r="AE8305" s="22">
        <v>0.687</v>
      </c>
      <c r="AF8305" s="22">
        <v>0.832</v>
      </c>
      <c r="AG8305" s="22">
        <v>1.279</v>
      </c>
      <c r="AH8305" s="22">
        <v>1.287</v>
      </c>
      <c r="AI8305" s="22">
        <v>1.251</v>
      </c>
      <c r="AJ8305" s="22">
        <v>1.254</v>
      </c>
    </row>
    <row r="8306" s="5" customFormat="1" spans="1:36">
      <c r="A8306" s="11" t="s">
        <v>10653</v>
      </c>
      <c r="B8306" s="11">
        <v>219.9</v>
      </c>
      <c r="C8306" s="11">
        <v>161.2</v>
      </c>
      <c r="D8306" s="11">
        <v>465.2595</v>
      </c>
      <c r="E8306" s="11">
        <v>467.2666</v>
      </c>
      <c r="F8306" s="11">
        <v>303.1682</v>
      </c>
      <c r="G8306" s="11">
        <v>305932.079166667</v>
      </c>
      <c r="H8306" s="11">
        <v>1</v>
      </c>
      <c r="I8306" s="11">
        <v>1</v>
      </c>
      <c r="J8306" s="11" t="s">
        <v>50</v>
      </c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20">
        <v>1</v>
      </c>
      <c r="V8306" s="20">
        <v>15</v>
      </c>
      <c r="W8306" s="5"/>
      <c r="X8306" s="11">
        <v>0</v>
      </c>
      <c r="Y8306" s="22">
        <v>0.731</v>
      </c>
      <c r="Z8306" s="22">
        <v>0.65</v>
      </c>
      <c r="AA8306" s="22">
        <v>0.788</v>
      </c>
      <c r="AB8306" s="22">
        <v>0.628</v>
      </c>
      <c r="AC8306" s="22">
        <v>1.772</v>
      </c>
      <c r="AD8306" s="22">
        <v>1.548</v>
      </c>
      <c r="AE8306" s="22">
        <v>1.327</v>
      </c>
      <c r="AF8306" s="22">
        <v>1.77</v>
      </c>
      <c r="AG8306" s="22">
        <v>1.289</v>
      </c>
      <c r="AH8306" s="22">
        <v>1.184</v>
      </c>
      <c r="AI8306" s="22">
        <v>1.149</v>
      </c>
      <c r="AJ8306" s="22">
        <v>1.234</v>
      </c>
    </row>
    <row r="8307" s="5" customFormat="1" spans="1:36">
      <c r="A8307" s="11" t="s">
        <v>10654</v>
      </c>
      <c r="B8307" s="11">
        <v>219.2</v>
      </c>
      <c r="C8307" s="11">
        <v>161.3</v>
      </c>
      <c r="D8307" s="11">
        <v>518.3489</v>
      </c>
      <c r="E8307" s="11">
        <v>522.3619</v>
      </c>
      <c r="F8307" s="11">
        <v>195.1735</v>
      </c>
      <c r="G8307" s="11">
        <v>5386.09444444444</v>
      </c>
      <c r="H8307" s="11">
        <v>1</v>
      </c>
      <c r="I8307" s="11">
        <v>2</v>
      </c>
      <c r="J8307" s="11" t="s">
        <v>46</v>
      </c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11">
        <v>0</v>
      </c>
      <c r="Y8307" s="22">
        <v>0.548</v>
      </c>
      <c r="Z8307" s="22">
        <v>0.825</v>
      </c>
      <c r="AA8307" s="22">
        <v>0.544</v>
      </c>
      <c r="AB8307" s="22">
        <v>0.562</v>
      </c>
      <c r="AC8307" s="22">
        <v>0.736</v>
      </c>
      <c r="AD8307" s="22">
        <v>0.509</v>
      </c>
      <c r="AE8307" s="22">
        <v>0.792</v>
      </c>
      <c r="AF8307" s="22">
        <v>0.866</v>
      </c>
      <c r="AG8307" s="22">
        <v>1.119</v>
      </c>
      <c r="AH8307" s="22">
        <v>1.083</v>
      </c>
      <c r="AI8307" s="22">
        <v>0.888</v>
      </c>
      <c r="AJ8307" s="22">
        <v>0.907</v>
      </c>
    </row>
    <row r="8308" s="5" customFormat="1" spans="1:36">
      <c r="A8308" s="11" t="s">
        <v>10655</v>
      </c>
      <c r="B8308" s="11">
        <v>218.9</v>
      </c>
      <c r="C8308" s="11">
        <v>161.3</v>
      </c>
      <c r="D8308" s="11">
        <v>355.1328</v>
      </c>
      <c r="E8308" s="11">
        <v>357.1381</v>
      </c>
      <c r="F8308" s="11">
        <v>193.0415</v>
      </c>
      <c r="G8308" s="11">
        <v>27021.71</v>
      </c>
      <c r="H8308" s="11">
        <v>1</v>
      </c>
      <c r="I8308" s="11">
        <v>1</v>
      </c>
      <c r="J8308" s="11" t="s">
        <v>39</v>
      </c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20">
        <v>0</v>
      </c>
      <c r="V8308" s="20">
        <v>18</v>
      </c>
      <c r="W8308" s="5"/>
      <c r="X8308" s="11">
        <v>0</v>
      </c>
      <c r="Y8308" s="22">
        <v>1.485</v>
      </c>
      <c r="Z8308" s="22">
        <v>1.377</v>
      </c>
      <c r="AA8308" s="22">
        <v>1.689</v>
      </c>
      <c r="AB8308" s="22">
        <v>1.181</v>
      </c>
      <c r="AC8308" s="22">
        <v>1.103</v>
      </c>
      <c r="AD8308" s="22">
        <v>1.087</v>
      </c>
      <c r="AE8308" s="22">
        <v>0.8</v>
      </c>
      <c r="AF8308" s="22">
        <v>0.951</v>
      </c>
      <c r="AG8308" s="22">
        <v>0.953</v>
      </c>
      <c r="AH8308" s="22">
        <v>0.857</v>
      </c>
      <c r="AI8308" s="22">
        <v>0.9</v>
      </c>
      <c r="AJ8308" s="22">
        <v>0.882</v>
      </c>
    </row>
    <row r="8309" s="5" customFormat="1" spans="1:36">
      <c r="A8309" s="11" t="s">
        <v>10656</v>
      </c>
      <c r="B8309" s="11">
        <v>219.9</v>
      </c>
      <c r="C8309" s="11">
        <v>161.3</v>
      </c>
      <c r="D8309" s="11">
        <v>285.6501</v>
      </c>
      <c r="E8309" s="11">
        <v>287.6565</v>
      </c>
      <c r="F8309" s="11">
        <v>123.5588</v>
      </c>
      <c r="G8309" s="11">
        <v>23686.291</v>
      </c>
      <c r="H8309" s="11">
        <v>1</v>
      </c>
      <c r="I8309" s="11">
        <v>1</v>
      </c>
      <c r="J8309" s="11" t="s">
        <v>46</v>
      </c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11">
        <v>0</v>
      </c>
      <c r="Y8309" s="22">
        <v>1.549</v>
      </c>
      <c r="Z8309" s="22">
        <v>1.33</v>
      </c>
      <c r="AA8309" s="22">
        <v>0.857</v>
      </c>
      <c r="AB8309" s="22">
        <v>0.82</v>
      </c>
      <c r="AC8309" s="22">
        <v>0.753</v>
      </c>
      <c r="AD8309" s="22">
        <v>1.281</v>
      </c>
      <c r="AE8309" s="22">
        <v>0.926</v>
      </c>
      <c r="AF8309" s="22">
        <v>1.079</v>
      </c>
      <c r="AG8309" s="22">
        <v>0.818</v>
      </c>
      <c r="AH8309" s="22">
        <v>0.74</v>
      </c>
      <c r="AI8309" s="22">
        <v>0.823</v>
      </c>
      <c r="AJ8309" s="22">
        <v>0.758</v>
      </c>
    </row>
    <row r="8310" s="5" customFormat="1" spans="1:36">
      <c r="A8310" s="11" t="s">
        <v>10657</v>
      </c>
      <c r="B8310" s="11">
        <v>218.9</v>
      </c>
      <c r="C8310" s="11">
        <v>161.4</v>
      </c>
      <c r="D8310" s="11">
        <v>406.1441</v>
      </c>
      <c r="E8310" s="11">
        <v>408.1507</v>
      </c>
      <c r="F8310" s="11">
        <v>244.0527</v>
      </c>
      <c r="G8310" s="11">
        <v>923651.029411765</v>
      </c>
      <c r="H8310" s="11">
        <v>1</v>
      </c>
      <c r="I8310" s="11">
        <v>1</v>
      </c>
      <c r="J8310" s="11" t="s">
        <v>39</v>
      </c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20">
        <v>0</v>
      </c>
      <c r="V8310" s="20">
        <v>8</v>
      </c>
      <c r="W8310" s="5"/>
      <c r="X8310" s="11">
        <v>0</v>
      </c>
      <c r="Y8310" s="22">
        <v>1.411</v>
      </c>
      <c r="Z8310" s="22">
        <v>1.456</v>
      </c>
      <c r="AA8310" s="22">
        <v>1.326</v>
      </c>
      <c r="AB8310" s="22">
        <v>1.284</v>
      </c>
      <c r="AC8310" s="22">
        <v>0.929</v>
      </c>
      <c r="AD8310" s="22">
        <v>0.877</v>
      </c>
      <c r="AE8310" s="22">
        <v>1.154</v>
      </c>
      <c r="AF8310" s="22">
        <v>1.143</v>
      </c>
      <c r="AG8310" s="22">
        <v>1.122</v>
      </c>
      <c r="AH8310" s="22">
        <v>1.086</v>
      </c>
      <c r="AI8310" s="22">
        <v>1.099</v>
      </c>
      <c r="AJ8310" s="22">
        <v>1.109</v>
      </c>
    </row>
    <row r="8311" s="5" customFormat="1" spans="1:36">
      <c r="A8311" s="11" t="s">
        <v>10658</v>
      </c>
      <c r="B8311" s="11">
        <v>219.2</v>
      </c>
      <c r="C8311" s="11">
        <v>161.5</v>
      </c>
      <c r="D8311" s="11">
        <v>428.2189</v>
      </c>
      <c r="E8311" s="11">
        <v>432.232</v>
      </c>
      <c r="F8311" s="11">
        <v>105.0435</v>
      </c>
      <c r="G8311" s="11">
        <v>36762.49</v>
      </c>
      <c r="H8311" s="11">
        <v>1</v>
      </c>
      <c r="I8311" s="11">
        <v>2</v>
      </c>
      <c r="J8311" s="11" t="s">
        <v>50</v>
      </c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20">
        <v>2</v>
      </c>
      <c r="V8311" s="20">
        <v>21</v>
      </c>
      <c r="W8311" s="5"/>
      <c r="X8311" s="11">
        <v>0</v>
      </c>
      <c r="Y8311" s="22">
        <v>1.409</v>
      </c>
      <c r="Z8311" s="22">
        <v>1.413</v>
      </c>
      <c r="AA8311" s="22">
        <v>1.428</v>
      </c>
      <c r="AB8311" s="22">
        <v>1.4</v>
      </c>
      <c r="AC8311" s="22">
        <v>1.463</v>
      </c>
      <c r="AD8311" s="22">
        <v>1.466</v>
      </c>
      <c r="AE8311" s="22">
        <v>1.185</v>
      </c>
      <c r="AF8311" s="22">
        <v>1.578</v>
      </c>
      <c r="AG8311" s="22">
        <v>1.458</v>
      </c>
      <c r="AH8311" s="22">
        <v>1.23</v>
      </c>
      <c r="AI8311" s="22">
        <v>1.261</v>
      </c>
      <c r="AJ8311" s="22">
        <v>1.33</v>
      </c>
    </row>
    <row r="8312" s="5" customFormat="1" spans="1:36">
      <c r="A8312" s="11" t="s">
        <v>10659</v>
      </c>
      <c r="B8312" s="11">
        <v>219.9</v>
      </c>
      <c r="C8312" s="11">
        <v>161.5</v>
      </c>
      <c r="D8312" s="11">
        <v>275.1395</v>
      </c>
      <c r="E8312" s="11">
        <v>277.1462</v>
      </c>
      <c r="F8312" s="11">
        <v>113.0481</v>
      </c>
      <c r="G8312" s="11">
        <v>40036.5655555556</v>
      </c>
      <c r="H8312" s="11">
        <v>1</v>
      </c>
      <c r="I8312" s="11">
        <v>1</v>
      </c>
      <c r="J8312" s="11" t="s">
        <v>50</v>
      </c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20">
        <v>2</v>
      </c>
      <c r="V8312" s="20">
        <v>20</v>
      </c>
      <c r="W8312" s="5"/>
      <c r="X8312" s="11">
        <v>0</v>
      </c>
      <c r="Y8312" s="22">
        <v>0.727</v>
      </c>
      <c r="Z8312" s="22">
        <v>0.744</v>
      </c>
      <c r="AA8312" s="22">
        <v>0.81</v>
      </c>
      <c r="AB8312" s="22">
        <v>0.982</v>
      </c>
      <c r="AC8312" s="22">
        <v>1.291</v>
      </c>
      <c r="AD8312" s="22">
        <v>1.255</v>
      </c>
      <c r="AE8312" s="22">
        <v>1.2</v>
      </c>
      <c r="AF8312" s="22">
        <v>1.328</v>
      </c>
      <c r="AG8312" s="22">
        <v>0.949</v>
      </c>
      <c r="AH8312" s="22">
        <v>0.993</v>
      </c>
      <c r="AI8312" s="22">
        <v>0.945</v>
      </c>
      <c r="AJ8312" s="22">
        <v>0.924</v>
      </c>
    </row>
    <row r="8313" s="5" customFormat="1" spans="1:36">
      <c r="A8313" s="11" t="s">
        <v>10660</v>
      </c>
      <c r="B8313" s="11">
        <v>220.9</v>
      </c>
      <c r="C8313" s="11">
        <v>161.5</v>
      </c>
      <c r="D8313" s="11">
        <v>538.2321</v>
      </c>
      <c r="E8313" s="11">
        <v>542.2454</v>
      </c>
      <c r="F8313" s="11">
        <v>215.0567</v>
      </c>
      <c r="G8313" s="11">
        <v>298178.375</v>
      </c>
      <c r="H8313" s="11">
        <v>1</v>
      </c>
      <c r="I8313" s="11">
        <v>2</v>
      </c>
      <c r="J8313" s="11" t="s">
        <v>50</v>
      </c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20">
        <v>1</v>
      </c>
      <c r="V8313" s="20">
        <v>4</v>
      </c>
      <c r="W8313" s="5"/>
      <c r="X8313" s="11">
        <v>0</v>
      </c>
      <c r="Y8313" s="22">
        <v>2.821</v>
      </c>
      <c r="Z8313" s="22">
        <v>3.109</v>
      </c>
      <c r="AA8313" s="22">
        <v>1.702</v>
      </c>
      <c r="AB8313" s="22">
        <v>2.207</v>
      </c>
      <c r="AC8313" s="22">
        <v>0.348</v>
      </c>
      <c r="AD8313" s="22">
        <v>0.678</v>
      </c>
      <c r="AE8313" s="22">
        <v>0.487</v>
      </c>
      <c r="AF8313" s="22">
        <v>0.455</v>
      </c>
      <c r="AG8313" s="22">
        <v>0.786</v>
      </c>
      <c r="AH8313" s="22">
        <v>0.76</v>
      </c>
      <c r="AI8313" s="22">
        <v>0.742</v>
      </c>
      <c r="AJ8313" s="22">
        <v>0.777</v>
      </c>
    </row>
    <row r="8314" s="5" customFormat="1" spans="1:36">
      <c r="A8314" s="11" t="s">
        <v>10661</v>
      </c>
      <c r="B8314" s="11">
        <v>219.2</v>
      </c>
      <c r="C8314" s="11">
        <v>161.5</v>
      </c>
      <c r="D8314" s="11">
        <v>513.1547</v>
      </c>
      <c r="E8314" s="11">
        <v>515.1615</v>
      </c>
      <c r="F8314" s="11">
        <v>351.0634</v>
      </c>
      <c r="G8314" s="11">
        <v>17656.2325</v>
      </c>
      <c r="H8314" s="11">
        <v>1</v>
      </c>
      <c r="I8314" s="11">
        <v>1</v>
      </c>
      <c r="J8314" s="11" t="s">
        <v>39</v>
      </c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20">
        <v>0</v>
      </c>
      <c r="V8314" s="20">
        <v>6</v>
      </c>
      <c r="W8314" s="5"/>
      <c r="X8314" s="11">
        <v>0</v>
      </c>
      <c r="Y8314" s="22">
        <v>0.43</v>
      </c>
      <c r="Z8314" s="22">
        <v>0.528</v>
      </c>
      <c r="AA8314" s="22">
        <v>0.456</v>
      </c>
      <c r="AB8314" s="22">
        <v>0.503</v>
      </c>
      <c r="AC8314" s="22">
        <v>0.501</v>
      </c>
      <c r="AD8314" s="22">
        <v>0.5</v>
      </c>
      <c r="AE8314" s="22">
        <v>0.578</v>
      </c>
      <c r="AF8314" s="22">
        <v>0.477</v>
      </c>
      <c r="AG8314" s="22">
        <v>0.488</v>
      </c>
      <c r="AH8314" s="22">
        <v>0.518</v>
      </c>
      <c r="AI8314" s="22">
        <v>0.525</v>
      </c>
      <c r="AJ8314" s="22">
        <v>0.636</v>
      </c>
    </row>
    <row r="8315" s="5" customFormat="1" spans="1:36">
      <c r="A8315" s="11" t="s">
        <v>10662</v>
      </c>
      <c r="B8315" s="11">
        <v>219.9</v>
      </c>
      <c r="C8315" s="11">
        <v>161.5</v>
      </c>
      <c r="D8315" s="11">
        <v>366.1821</v>
      </c>
      <c r="E8315" s="11">
        <v>368.1888</v>
      </c>
      <c r="F8315" s="11">
        <v>204.0907</v>
      </c>
      <c r="G8315" s="11">
        <v>2124133.25</v>
      </c>
      <c r="H8315" s="11">
        <v>1</v>
      </c>
      <c r="I8315" s="11">
        <v>1</v>
      </c>
      <c r="J8315" s="11" t="s">
        <v>50</v>
      </c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20">
        <v>1</v>
      </c>
      <c r="V8315" s="20">
        <v>11</v>
      </c>
      <c r="W8315" s="5"/>
      <c r="X8315" s="11">
        <v>0</v>
      </c>
      <c r="Y8315" s="22">
        <v>0.805</v>
      </c>
      <c r="Z8315" s="22">
        <v>0.976</v>
      </c>
      <c r="AA8315" s="22">
        <v>0.967</v>
      </c>
      <c r="AB8315" s="22">
        <v>0.722</v>
      </c>
      <c r="AC8315" s="22">
        <v>1.315</v>
      </c>
      <c r="AD8315" s="22">
        <v>1.093</v>
      </c>
      <c r="AE8315" s="22">
        <v>0.976</v>
      </c>
      <c r="AF8315" s="22">
        <v>1.288</v>
      </c>
      <c r="AG8315" s="22">
        <v>0.989</v>
      </c>
      <c r="AH8315" s="22">
        <v>0.964</v>
      </c>
      <c r="AI8315" s="22">
        <v>0.959</v>
      </c>
      <c r="AJ8315" s="22">
        <v>0.974</v>
      </c>
    </row>
    <row r="8316" s="5" customFormat="1" spans="1:36">
      <c r="A8316" s="11" t="s">
        <v>10663</v>
      </c>
      <c r="B8316" s="11">
        <v>219.9</v>
      </c>
      <c r="C8316" s="11">
        <v>161.5</v>
      </c>
      <c r="D8316" s="11">
        <v>479.2405</v>
      </c>
      <c r="E8316" s="11">
        <v>483.2544</v>
      </c>
      <c r="F8316" s="11">
        <v>156.0651</v>
      </c>
      <c r="G8316" s="11">
        <v>44792.0318181818</v>
      </c>
      <c r="H8316" s="11">
        <v>1</v>
      </c>
      <c r="I8316" s="11">
        <v>2</v>
      </c>
      <c r="J8316" s="11" t="s">
        <v>39</v>
      </c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20">
        <v>0</v>
      </c>
      <c r="V8316" s="20">
        <v>3</v>
      </c>
      <c r="W8316" s="5"/>
      <c r="X8316" s="11">
        <v>0</v>
      </c>
      <c r="Y8316" s="22">
        <v>0.345</v>
      </c>
      <c r="Z8316" s="22">
        <v>0.735</v>
      </c>
      <c r="AA8316" s="22">
        <v>0.925</v>
      </c>
      <c r="AB8316" s="22">
        <v>1.06</v>
      </c>
      <c r="AC8316" s="22">
        <v>0.904</v>
      </c>
      <c r="AD8316" s="22">
        <v>1.028</v>
      </c>
      <c r="AE8316" s="22">
        <v>1.576</v>
      </c>
      <c r="AF8316" s="22">
        <v>0.861</v>
      </c>
      <c r="AG8316" s="22">
        <v>1.142</v>
      </c>
      <c r="AH8316" s="22">
        <v>1.136</v>
      </c>
      <c r="AI8316" s="22">
        <v>1.117</v>
      </c>
      <c r="AJ8316" s="22">
        <v>1.176</v>
      </c>
    </row>
    <row r="8317" s="5" customFormat="1" spans="1:36">
      <c r="A8317" s="11" t="s">
        <v>10664</v>
      </c>
      <c r="B8317" s="11">
        <v>220.1</v>
      </c>
      <c r="C8317" s="11">
        <v>161.6</v>
      </c>
      <c r="D8317" s="11">
        <v>398.2437</v>
      </c>
      <c r="E8317" s="11">
        <v>402.2571</v>
      </c>
      <c r="F8317" s="11">
        <v>75.0683</v>
      </c>
      <c r="G8317" s="11">
        <v>27508.5175</v>
      </c>
      <c r="H8317" s="11">
        <v>1</v>
      </c>
      <c r="I8317" s="11">
        <v>2</v>
      </c>
      <c r="J8317" s="11" t="s">
        <v>50</v>
      </c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20">
        <v>2</v>
      </c>
      <c r="V8317" s="20">
        <v>13</v>
      </c>
      <c r="W8317" s="5"/>
      <c r="X8317" s="11">
        <v>0</v>
      </c>
      <c r="Y8317" s="22">
        <v>0.956</v>
      </c>
      <c r="Z8317" s="22">
        <v>0.704</v>
      </c>
      <c r="AA8317" s="22">
        <v>0.851</v>
      </c>
      <c r="AB8317" s="22">
        <v>0.789</v>
      </c>
      <c r="AC8317" s="22">
        <v>1.22</v>
      </c>
      <c r="AD8317" s="22">
        <v>0.787</v>
      </c>
      <c r="AE8317" s="22">
        <v>0.828</v>
      </c>
      <c r="AF8317" s="22">
        <v>1.214</v>
      </c>
      <c r="AG8317" s="22">
        <v>1.105</v>
      </c>
      <c r="AH8317" s="22">
        <v>1.159</v>
      </c>
      <c r="AI8317" s="22">
        <v>1.111</v>
      </c>
      <c r="AJ8317" s="22">
        <v>1.309</v>
      </c>
    </row>
    <row r="8318" s="5" customFormat="1" spans="1:36">
      <c r="A8318" s="11" t="s">
        <v>10665</v>
      </c>
      <c r="B8318" s="11">
        <v>220.1</v>
      </c>
      <c r="C8318" s="11">
        <v>161.8</v>
      </c>
      <c r="D8318" s="11">
        <v>531.1334</v>
      </c>
      <c r="E8318" s="11">
        <v>533.1391</v>
      </c>
      <c r="F8318" s="11">
        <v>369.0421</v>
      </c>
      <c r="G8318" s="11">
        <v>21812.715</v>
      </c>
      <c r="H8318" s="11">
        <v>1</v>
      </c>
      <c r="I8318" s="11">
        <v>1</v>
      </c>
      <c r="J8318" s="11" t="s">
        <v>39</v>
      </c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20">
        <v>0</v>
      </c>
      <c r="V8318" s="20">
        <v>1</v>
      </c>
      <c r="W8318" s="5"/>
      <c r="X8318" s="11">
        <v>0</v>
      </c>
      <c r="Y8318" s="22">
        <v>1.371</v>
      </c>
      <c r="Z8318" s="22">
        <v>1.587</v>
      </c>
      <c r="AA8318" s="22">
        <v>1.27</v>
      </c>
      <c r="AB8318" s="22">
        <v>1.469</v>
      </c>
      <c r="AC8318" s="22">
        <v>1.327</v>
      </c>
      <c r="AD8318" s="22">
        <v>1.517</v>
      </c>
      <c r="AE8318" s="22">
        <v>1.504</v>
      </c>
      <c r="AF8318" s="22">
        <v>1.434</v>
      </c>
      <c r="AG8318" s="22">
        <v>1.597</v>
      </c>
      <c r="AH8318" s="22">
        <v>1.758</v>
      </c>
      <c r="AI8318" s="22">
        <v>1.72</v>
      </c>
      <c r="AJ8318" s="22">
        <v>1.706</v>
      </c>
    </row>
    <row r="8319" s="5" customFormat="1" spans="1:36">
      <c r="A8319" s="11" t="s">
        <v>10666</v>
      </c>
      <c r="B8319" s="11">
        <v>219.9</v>
      </c>
      <c r="C8319" s="11">
        <v>162</v>
      </c>
      <c r="D8319" s="11">
        <v>323.1595</v>
      </c>
      <c r="E8319" s="11">
        <v>325.1646</v>
      </c>
      <c r="F8319" s="11">
        <v>161.0682</v>
      </c>
      <c r="G8319" s="11">
        <v>28641.6177777778</v>
      </c>
      <c r="H8319" s="11">
        <v>1</v>
      </c>
      <c r="I8319" s="11">
        <v>1</v>
      </c>
      <c r="J8319" s="11" t="s">
        <v>50</v>
      </c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20">
        <v>1</v>
      </c>
      <c r="V8319" s="20">
        <v>46</v>
      </c>
      <c r="W8319" s="5"/>
      <c r="X8319" s="11">
        <v>0</v>
      </c>
      <c r="Y8319" s="22">
        <v>1.308</v>
      </c>
      <c r="Z8319" s="22">
        <v>1.174</v>
      </c>
      <c r="AA8319" s="22">
        <v>1.166</v>
      </c>
      <c r="AB8319" s="22">
        <v>1.287</v>
      </c>
      <c r="AC8319" s="22">
        <v>1.023</v>
      </c>
      <c r="AD8319" s="22">
        <v>0.967</v>
      </c>
      <c r="AE8319" s="22">
        <v>1.098</v>
      </c>
      <c r="AF8319" s="22">
        <v>1.105</v>
      </c>
      <c r="AG8319" s="22">
        <v>0.85</v>
      </c>
      <c r="AH8319" s="22">
        <v>1.074</v>
      </c>
      <c r="AI8319" s="22">
        <v>0.991</v>
      </c>
      <c r="AJ8319" s="22">
        <v>0.999</v>
      </c>
    </row>
    <row r="8320" s="5" customFormat="1" spans="1:36">
      <c r="A8320" s="11" t="s">
        <v>10667</v>
      </c>
      <c r="B8320" s="11">
        <v>220.9</v>
      </c>
      <c r="C8320" s="11">
        <v>162.2</v>
      </c>
      <c r="D8320" s="11">
        <v>526.2662</v>
      </c>
      <c r="E8320" s="11">
        <v>530.2794</v>
      </c>
      <c r="F8320" s="11">
        <v>203.0908</v>
      </c>
      <c r="G8320" s="11">
        <v>76981.9533333333</v>
      </c>
      <c r="H8320" s="11">
        <v>1</v>
      </c>
      <c r="I8320" s="11">
        <v>2</v>
      </c>
      <c r="J8320" s="11" t="s">
        <v>39</v>
      </c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20">
        <v>0</v>
      </c>
      <c r="V8320" s="20">
        <v>11</v>
      </c>
      <c r="W8320" s="5"/>
      <c r="X8320" s="11">
        <v>0</v>
      </c>
      <c r="Y8320" s="22">
        <v>1.41</v>
      </c>
      <c r="Z8320" s="22">
        <v>1.535</v>
      </c>
      <c r="AA8320" s="22">
        <v>0.923</v>
      </c>
      <c r="AB8320" s="22">
        <v>1.48</v>
      </c>
      <c r="AC8320" s="22">
        <v>1.104</v>
      </c>
      <c r="AD8320" s="22">
        <v>1.238</v>
      </c>
      <c r="AE8320" s="22">
        <v>1.168</v>
      </c>
      <c r="AF8320" s="22">
        <v>1.213</v>
      </c>
      <c r="AG8320" s="22">
        <v>0.969</v>
      </c>
      <c r="AH8320" s="22">
        <v>0.922</v>
      </c>
      <c r="AI8320" s="22">
        <v>0.933</v>
      </c>
      <c r="AJ8320" s="22">
        <v>0.881</v>
      </c>
    </row>
    <row r="8321" s="5" customFormat="1" spans="1:36">
      <c r="A8321" s="11" t="s">
        <v>10668</v>
      </c>
      <c r="B8321" s="11">
        <v>220.9</v>
      </c>
      <c r="C8321" s="11">
        <v>162.2</v>
      </c>
      <c r="D8321" s="11">
        <v>592.151</v>
      </c>
      <c r="E8321" s="11">
        <v>596.1642</v>
      </c>
      <c r="F8321" s="11">
        <v>268.9756</v>
      </c>
      <c r="G8321" s="11">
        <v>49826.9872727273</v>
      </c>
      <c r="H8321" s="11">
        <v>1</v>
      </c>
      <c r="I8321" s="11">
        <v>2</v>
      </c>
      <c r="J8321" s="11" t="s">
        <v>39</v>
      </c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20">
        <v>0</v>
      </c>
      <c r="V8321" s="20">
        <v>1</v>
      </c>
      <c r="W8321" s="5"/>
      <c r="X8321" s="11">
        <v>0</v>
      </c>
      <c r="Y8321" s="22">
        <v>2.345</v>
      </c>
      <c r="Z8321" s="22">
        <v>2.871</v>
      </c>
      <c r="AA8321" s="22">
        <v>1.513</v>
      </c>
      <c r="AB8321" s="22">
        <v>1.961</v>
      </c>
      <c r="AC8321" s="22">
        <v>0.336</v>
      </c>
      <c r="AD8321" s="22">
        <v>0.629</v>
      </c>
      <c r="AE8321" s="22">
        <v>0.494</v>
      </c>
      <c r="AF8321" s="22">
        <v>0.435</v>
      </c>
      <c r="AG8321" s="22">
        <v>0.744</v>
      </c>
      <c r="AH8321" s="22">
        <v>0.643</v>
      </c>
      <c r="AI8321" s="22">
        <v>0.715</v>
      </c>
      <c r="AJ8321" s="22">
        <v>0.767</v>
      </c>
    </row>
    <row r="8322" s="5" customFormat="1" spans="1:36">
      <c r="A8322" s="11" t="s">
        <v>10669</v>
      </c>
      <c r="B8322" s="11">
        <v>222.9</v>
      </c>
      <c r="C8322" s="11">
        <v>162.4</v>
      </c>
      <c r="D8322" s="11">
        <v>543.3183</v>
      </c>
      <c r="E8322" s="11">
        <v>547.3317</v>
      </c>
      <c r="F8322" s="11">
        <v>220.1429</v>
      </c>
      <c r="G8322" s="11">
        <v>364861.602105263</v>
      </c>
      <c r="H8322" s="11">
        <v>1</v>
      </c>
      <c r="I8322" s="11">
        <v>2</v>
      </c>
      <c r="J8322" s="11" t="s">
        <v>39</v>
      </c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20">
        <v>0</v>
      </c>
      <c r="V8322" s="20">
        <v>3</v>
      </c>
      <c r="W8322" s="5"/>
      <c r="X8322" s="11">
        <v>0</v>
      </c>
      <c r="Y8322" s="22">
        <v>1.374</v>
      </c>
      <c r="Z8322" s="22">
        <v>1.185</v>
      </c>
      <c r="AA8322" s="22">
        <v>1.339</v>
      </c>
      <c r="AB8322" s="22">
        <v>1.757</v>
      </c>
      <c r="AC8322" s="22">
        <v>1.111</v>
      </c>
      <c r="AD8322" s="22">
        <v>1.048</v>
      </c>
      <c r="AE8322" s="22">
        <v>1.211</v>
      </c>
      <c r="AF8322" s="22">
        <v>1.051</v>
      </c>
      <c r="AG8322" s="22">
        <v>1.047</v>
      </c>
      <c r="AH8322" s="22">
        <v>1.02</v>
      </c>
      <c r="AI8322" s="22">
        <v>1.034</v>
      </c>
      <c r="AJ8322" s="22">
        <v>1.042</v>
      </c>
    </row>
    <row r="8323" s="5" customFormat="1" spans="1:36">
      <c r="A8323" s="11" t="s">
        <v>10670</v>
      </c>
      <c r="B8323" s="11">
        <v>220.9</v>
      </c>
      <c r="C8323" s="11">
        <v>162.5</v>
      </c>
      <c r="D8323" s="11">
        <v>272.163</v>
      </c>
      <c r="E8323" s="11">
        <v>274.1695</v>
      </c>
      <c r="F8323" s="11">
        <v>220.1432</v>
      </c>
      <c r="G8323" s="11">
        <v>47301.2565</v>
      </c>
      <c r="H8323" s="11">
        <v>2</v>
      </c>
      <c r="I8323" s="11">
        <v>2</v>
      </c>
      <c r="J8323" s="11" t="s">
        <v>39</v>
      </c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20">
        <v>0</v>
      </c>
      <c r="V8323" s="20">
        <v>3</v>
      </c>
      <c r="W8323" s="5"/>
      <c r="X8323" s="11">
        <v>0</v>
      </c>
      <c r="Y8323" s="22">
        <v>1.333</v>
      </c>
      <c r="Z8323" s="22">
        <v>1.118</v>
      </c>
      <c r="AA8323" s="22">
        <v>1.258</v>
      </c>
      <c r="AB8323" s="22">
        <v>1.59</v>
      </c>
      <c r="AC8323" s="22">
        <v>1.068</v>
      </c>
      <c r="AD8323" s="22">
        <v>1.08</v>
      </c>
      <c r="AE8323" s="22">
        <v>1.078</v>
      </c>
      <c r="AF8323" s="22">
        <v>1.024</v>
      </c>
      <c r="AG8323" s="22">
        <v>1.18</v>
      </c>
      <c r="AH8323" s="22">
        <v>1.127</v>
      </c>
      <c r="AI8323" s="22">
        <v>0.984</v>
      </c>
      <c r="AJ8323" s="22">
        <v>1.2</v>
      </c>
    </row>
    <row r="8324" s="5" customFormat="1" spans="1:36">
      <c r="A8324" s="11" t="s">
        <v>10671</v>
      </c>
      <c r="B8324" s="11">
        <v>220.6</v>
      </c>
      <c r="C8324" s="11">
        <v>162.7</v>
      </c>
      <c r="D8324" s="11">
        <v>415.1228</v>
      </c>
      <c r="E8324" s="11">
        <v>417.1285</v>
      </c>
      <c r="F8324" s="11">
        <v>253.0314</v>
      </c>
      <c r="G8324" s="11">
        <v>108412.291666667</v>
      </c>
      <c r="H8324" s="11">
        <v>1</v>
      </c>
      <c r="I8324" s="11">
        <v>1</v>
      </c>
      <c r="J8324" s="11" t="s">
        <v>46</v>
      </c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11">
        <v>0</v>
      </c>
      <c r="Y8324" s="22">
        <v>1.786</v>
      </c>
      <c r="Z8324" s="22">
        <v>2.065</v>
      </c>
      <c r="AA8324" s="22">
        <v>1.907</v>
      </c>
      <c r="AB8324" s="22">
        <v>2.027</v>
      </c>
      <c r="AC8324" s="22">
        <v>1.56</v>
      </c>
      <c r="AD8324" s="22">
        <v>1.633</v>
      </c>
      <c r="AE8324" s="22">
        <v>1.742</v>
      </c>
      <c r="AF8324" s="22">
        <v>1.591</v>
      </c>
      <c r="AG8324" s="22">
        <v>1.789</v>
      </c>
      <c r="AH8324" s="22">
        <v>1.683</v>
      </c>
      <c r="AI8324" s="22">
        <v>1.779</v>
      </c>
      <c r="AJ8324" s="22">
        <v>1.853</v>
      </c>
    </row>
    <row r="8325" s="5" customFormat="1" spans="1:36">
      <c r="A8325" s="11" t="s">
        <v>10672</v>
      </c>
      <c r="B8325" s="11">
        <v>221.1</v>
      </c>
      <c r="C8325" s="11">
        <v>162.7</v>
      </c>
      <c r="D8325" s="11">
        <v>579.2569</v>
      </c>
      <c r="E8325" s="11">
        <v>583.2703</v>
      </c>
      <c r="F8325" s="11">
        <v>256.0815</v>
      </c>
      <c r="G8325" s="11">
        <v>62834.7410526316</v>
      </c>
      <c r="H8325" s="11">
        <v>1</v>
      </c>
      <c r="I8325" s="11">
        <v>2</v>
      </c>
      <c r="J8325" s="11" t="s">
        <v>50</v>
      </c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20">
        <v>1</v>
      </c>
      <c r="V8325" s="20">
        <v>2</v>
      </c>
      <c r="W8325" s="5"/>
      <c r="X8325" s="11">
        <v>0</v>
      </c>
      <c r="Y8325" s="22">
        <v>0.553</v>
      </c>
      <c r="Z8325" s="22">
        <v>0.82</v>
      </c>
      <c r="AA8325" s="22">
        <v>0.609</v>
      </c>
      <c r="AB8325" s="22">
        <v>0.598</v>
      </c>
      <c r="AC8325" s="22">
        <v>1.286</v>
      </c>
      <c r="AD8325" s="22">
        <v>1.112</v>
      </c>
      <c r="AE8325" s="22">
        <v>0.944</v>
      </c>
      <c r="AF8325" s="22">
        <v>1.038</v>
      </c>
      <c r="AG8325" s="22">
        <v>1.03</v>
      </c>
      <c r="AH8325" s="22">
        <v>1.098</v>
      </c>
      <c r="AI8325" s="22">
        <v>1.212</v>
      </c>
      <c r="AJ8325" s="22">
        <v>1.202</v>
      </c>
    </row>
    <row r="8326" s="5" customFormat="1" spans="1:36">
      <c r="A8326" s="11" t="s">
        <v>10673</v>
      </c>
      <c r="B8326" s="11">
        <v>220.9</v>
      </c>
      <c r="C8326" s="11">
        <v>162.8</v>
      </c>
      <c r="D8326" s="11">
        <v>406.2123</v>
      </c>
      <c r="E8326" s="11">
        <v>410.2246</v>
      </c>
      <c r="F8326" s="11">
        <v>83.0369</v>
      </c>
      <c r="G8326" s="11">
        <v>56371.2566666667</v>
      </c>
      <c r="H8326" s="11">
        <v>1</v>
      </c>
      <c r="I8326" s="11">
        <v>2</v>
      </c>
      <c r="J8326" s="11" t="s">
        <v>39</v>
      </c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20">
        <v>0</v>
      </c>
      <c r="V8326" s="20">
        <v>2</v>
      </c>
      <c r="W8326" s="5"/>
      <c r="X8326" s="11">
        <v>0.0833</v>
      </c>
      <c r="Y8326" s="22">
        <v>0.925</v>
      </c>
      <c r="Z8326" s="22">
        <v>0.804</v>
      </c>
      <c r="AA8326" s="22">
        <v>0.78</v>
      </c>
      <c r="AB8326" s="22">
        <v>0.985</v>
      </c>
      <c r="AC8326" s="22">
        <v>0.849</v>
      </c>
      <c r="AD8326" s="22">
        <v>1.008</v>
      </c>
      <c r="AE8326" s="22">
        <v>0.915</v>
      </c>
      <c r="AF8326" s="23">
        <v>2.1308</v>
      </c>
      <c r="AG8326" s="22">
        <v>1.273</v>
      </c>
      <c r="AH8326" s="22">
        <v>1.028</v>
      </c>
      <c r="AI8326" s="22">
        <v>0.958</v>
      </c>
      <c r="AJ8326" s="22">
        <v>0.97</v>
      </c>
    </row>
    <row r="8327" s="5" customFormat="1" spans="1:36">
      <c r="A8327" s="11" t="s">
        <v>10674</v>
      </c>
      <c r="B8327" s="11">
        <v>221.1</v>
      </c>
      <c r="C8327" s="11">
        <v>162.9</v>
      </c>
      <c r="D8327" s="11">
        <v>321.0306</v>
      </c>
      <c r="E8327" s="11">
        <v>323.037</v>
      </c>
      <c r="F8327" s="11">
        <v>158.9392</v>
      </c>
      <c r="G8327" s="11">
        <v>8538.0764</v>
      </c>
      <c r="H8327" s="11">
        <v>1</v>
      </c>
      <c r="I8327" s="11">
        <v>1</v>
      </c>
      <c r="J8327" s="11" t="s">
        <v>46</v>
      </c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11">
        <v>0</v>
      </c>
      <c r="Y8327" s="22">
        <v>0.938</v>
      </c>
      <c r="Z8327" s="22">
        <v>0.964</v>
      </c>
      <c r="AA8327" s="22">
        <v>0.803</v>
      </c>
      <c r="AB8327" s="22">
        <v>1.014</v>
      </c>
      <c r="AC8327" s="22">
        <v>0.89</v>
      </c>
      <c r="AD8327" s="22">
        <v>0.937</v>
      </c>
      <c r="AE8327" s="22">
        <v>0.812</v>
      </c>
      <c r="AF8327" s="22">
        <v>0.782</v>
      </c>
      <c r="AG8327" s="22">
        <v>1.08</v>
      </c>
      <c r="AH8327" s="22">
        <v>1.028</v>
      </c>
      <c r="AI8327" s="22">
        <v>0.78</v>
      </c>
      <c r="AJ8327" s="22">
        <v>0.987</v>
      </c>
    </row>
    <row r="8328" s="5" customFormat="1" spans="1:36">
      <c r="A8328" s="11" t="s">
        <v>10675</v>
      </c>
      <c r="B8328" s="11">
        <v>221.9</v>
      </c>
      <c r="C8328" s="11">
        <v>163</v>
      </c>
      <c r="D8328" s="11">
        <v>309.1444</v>
      </c>
      <c r="E8328" s="11">
        <v>311.15</v>
      </c>
      <c r="F8328" s="11">
        <v>147.0531</v>
      </c>
      <c r="G8328" s="11">
        <v>21600.9461111111</v>
      </c>
      <c r="H8328" s="11">
        <v>1</v>
      </c>
      <c r="I8328" s="11">
        <v>1</v>
      </c>
      <c r="J8328" s="11" t="s">
        <v>50</v>
      </c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20">
        <v>6</v>
      </c>
      <c r="V8328" s="20">
        <v>55</v>
      </c>
      <c r="W8328" s="5"/>
      <c r="X8328" s="11">
        <v>0</v>
      </c>
      <c r="Y8328" s="22">
        <v>1.133</v>
      </c>
      <c r="Z8328" s="22">
        <v>0.94</v>
      </c>
      <c r="AA8328" s="22">
        <v>1.404</v>
      </c>
      <c r="AB8328" s="22">
        <v>1.083</v>
      </c>
      <c r="AC8328" s="22">
        <v>0.981</v>
      </c>
      <c r="AD8328" s="22">
        <v>1.133</v>
      </c>
      <c r="AE8328" s="22">
        <v>0.926</v>
      </c>
      <c r="AF8328" s="22">
        <v>1.051</v>
      </c>
      <c r="AG8328" s="22">
        <v>1.12</v>
      </c>
      <c r="AH8328" s="22">
        <v>1.214</v>
      </c>
      <c r="AI8328" s="22">
        <v>1.141</v>
      </c>
      <c r="AJ8328" s="22">
        <v>1.114</v>
      </c>
    </row>
    <row r="8329" s="5" customFormat="1" spans="1:36">
      <c r="A8329" s="11" t="s">
        <v>10676</v>
      </c>
      <c r="B8329" s="11">
        <v>220.9</v>
      </c>
      <c r="C8329" s="11">
        <v>163</v>
      </c>
      <c r="D8329" s="11">
        <v>451.2707</v>
      </c>
      <c r="E8329" s="11">
        <v>455.2842</v>
      </c>
      <c r="F8329" s="11">
        <v>128.0953</v>
      </c>
      <c r="G8329" s="11">
        <v>266463.058333333</v>
      </c>
      <c r="H8329" s="11">
        <v>1</v>
      </c>
      <c r="I8329" s="11">
        <v>2</v>
      </c>
      <c r="J8329" s="11" t="s">
        <v>39</v>
      </c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20">
        <v>0</v>
      </c>
      <c r="V8329" s="20">
        <v>8</v>
      </c>
      <c r="W8329" s="5"/>
      <c r="X8329" s="11">
        <v>0</v>
      </c>
      <c r="Y8329" s="22">
        <v>0.398</v>
      </c>
      <c r="Z8329" s="22">
        <v>1.031</v>
      </c>
      <c r="AA8329" s="22">
        <v>0.432</v>
      </c>
      <c r="AB8329" s="22">
        <v>0.429</v>
      </c>
      <c r="AC8329" s="22">
        <v>0.758</v>
      </c>
      <c r="AD8329" s="22">
        <v>0.677</v>
      </c>
      <c r="AE8329" s="22">
        <v>0.71</v>
      </c>
      <c r="AF8329" s="22">
        <v>0.649</v>
      </c>
      <c r="AG8329" s="22">
        <v>0.719</v>
      </c>
      <c r="AH8329" s="22">
        <v>0.691</v>
      </c>
      <c r="AI8329" s="22">
        <v>0.669</v>
      </c>
      <c r="AJ8329" s="22">
        <v>0.658</v>
      </c>
    </row>
    <row r="8330" s="5" customFormat="1" spans="1:36">
      <c r="A8330" s="11" t="s">
        <v>10677</v>
      </c>
      <c r="B8330" s="11">
        <v>222.1</v>
      </c>
      <c r="C8330" s="11">
        <v>163.1</v>
      </c>
      <c r="D8330" s="11">
        <v>392.1973</v>
      </c>
      <c r="E8330" s="11">
        <v>396.2105</v>
      </c>
      <c r="F8330" s="11">
        <v>69.0219</v>
      </c>
      <c r="G8330" s="11">
        <v>47585.3725</v>
      </c>
      <c r="H8330" s="11">
        <v>1</v>
      </c>
      <c r="I8330" s="11">
        <v>2</v>
      </c>
      <c r="J8330" s="11" t="s">
        <v>39</v>
      </c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20">
        <v>0</v>
      </c>
      <c r="V8330" s="20">
        <v>3</v>
      </c>
      <c r="W8330" s="5"/>
      <c r="X8330" s="11">
        <v>0</v>
      </c>
      <c r="Y8330" s="22">
        <v>1.529</v>
      </c>
      <c r="Z8330" s="22">
        <v>1.472</v>
      </c>
      <c r="AA8330" s="22">
        <v>1.392</v>
      </c>
      <c r="AB8330" s="22">
        <v>1.788</v>
      </c>
      <c r="AC8330" s="22">
        <v>0.9</v>
      </c>
      <c r="AD8330" s="22">
        <v>0.9</v>
      </c>
      <c r="AE8330" s="22">
        <v>1.059</v>
      </c>
      <c r="AF8330" s="22">
        <v>0.821</v>
      </c>
      <c r="AG8330" s="22">
        <v>0.803</v>
      </c>
      <c r="AH8330" s="22">
        <v>0.871</v>
      </c>
      <c r="AI8330" s="22">
        <v>0.914</v>
      </c>
      <c r="AJ8330" s="22">
        <v>0.946</v>
      </c>
    </row>
    <row r="8331" s="5" customFormat="1" spans="1:36">
      <c r="A8331" s="11" t="s">
        <v>10678</v>
      </c>
      <c r="B8331" s="11">
        <v>221.9</v>
      </c>
      <c r="C8331" s="11">
        <v>163.3</v>
      </c>
      <c r="D8331" s="11">
        <v>372.1766</v>
      </c>
      <c r="E8331" s="11">
        <v>374.1834</v>
      </c>
      <c r="F8331" s="11">
        <v>420.1706</v>
      </c>
      <c r="G8331" s="11">
        <v>14521.5657142857</v>
      </c>
      <c r="H8331" s="11">
        <v>2</v>
      </c>
      <c r="I8331" s="11">
        <v>2</v>
      </c>
      <c r="J8331" s="11" t="s">
        <v>39</v>
      </c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20">
        <v>0</v>
      </c>
      <c r="V8331" s="20">
        <v>9</v>
      </c>
      <c r="W8331" s="5"/>
      <c r="X8331" s="11">
        <v>0</v>
      </c>
      <c r="Y8331" s="22">
        <v>1.587</v>
      </c>
      <c r="Z8331" s="22">
        <v>1.279</v>
      </c>
      <c r="AA8331" s="22">
        <v>1.019</v>
      </c>
      <c r="AB8331" s="22">
        <v>1.765</v>
      </c>
      <c r="AC8331" s="22">
        <v>0.732</v>
      </c>
      <c r="AD8331" s="22">
        <v>0.737</v>
      </c>
      <c r="AE8331" s="22">
        <v>1.626</v>
      </c>
      <c r="AF8331" s="22">
        <v>0.723</v>
      </c>
      <c r="AG8331" s="22">
        <v>0.871</v>
      </c>
      <c r="AH8331" s="22">
        <v>0.788</v>
      </c>
      <c r="AI8331" s="22">
        <v>0.846</v>
      </c>
      <c r="AJ8331" s="22">
        <v>0.899</v>
      </c>
    </row>
    <row r="8332" s="5" customFormat="1" spans="1:36">
      <c r="A8332" s="11" t="s">
        <v>10679</v>
      </c>
      <c r="B8332" s="11">
        <v>222.1</v>
      </c>
      <c r="C8332" s="11">
        <v>163.4</v>
      </c>
      <c r="D8332" s="11">
        <v>323.1919</v>
      </c>
      <c r="E8332" s="11">
        <v>325.2009</v>
      </c>
      <c r="F8332" s="11">
        <v>161.1006</v>
      </c>
      <c r="G8332" s="11">
        <v>6668.72575</v>
      </c>
      <c r="H8332" s="11">
        <v>1</v>
      </c>
      <c r="I8332" s="11">
        <v>1</v>
      </c>
      <c r="J8332" s="11" t="s">
        <v>46</v>
      </c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11">
        <v>0</v>
      </c>
      <c r="Y8332" s="22">
        <v>1.04</v>
      </c>
      <c r="Z8332" s="22">
        <v>1.04</v>
      </c>
      <c r="AA8332" s="22">
        <v>1.271</v>
      </c>
      <c r="AB8332" s="22">
        <v>0.933</v>
      </c>
      <c r="AC8332" s="22">
        <v>1.191</v>
      </c>
      <c r="AD8332" s="22">
        <v>1.128</v>
      </c>
      <c r="AE8332" s="22">
        <v>1.133</v>
      </c>
      <c r="AF8332" s="22">
        <v>1.256</v>
      </c>
      <c r="AG8332" s="22">
        <v>1.34</v>
      </c>
      <c r="AH8332" s="22">
        <v>1.178</v>
      </c>
      <c r="AI8332" s="22">
        <v>1.423</v>
      </c>
      <c r="AJ8332" s="22">
        <v>1.378</v>
      </c>
    </row>
    <row r="8333" s="5" customFormat="1" spans="1:36">
      <c r="A8333" s="11" t="s">
        <v>10680</v>
      </c>
      <c r="B8333" s="11">
        <v>226</v>
      </c>
      <c r="C8333" s="11">
        <v>163.5</v>
      </c>
      <c r="D8333" s="11">
        <v>502.2544</v>
      </c>
      <c r="E8333" s="11">
        <v>506.267</v>
      </c>
      <c r="F8333" s="11">
        <v>179.079</v>
      </c>
      <c r="G8333" s="11">
        <v>5903.84457142857</v>
      </c>
      <c r="H8333" s="11">
        <v>1</v>
      </c>
      <c r="I8333" s="11">
        <v>2</v>
      </c>
      <c r="J8333" s="11" t="s">
        <v>50</v>
      </c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20">
        <v>3</v>
      </c>
      <c r="V8333" s="20">
        <v>41</v>
      </c>
      <c r="W8333" s="5"/>
      <c r="X8333" s="11">
        <v>0</v>
      </c>
      <c r="Y8333" s="22">
        <v>1.874</v>
      </c>
      <c r="Z8333" s="22">
        <v>1.714</v>
      </c>
      <c r="AA8333" s="22">
        <v>2.224</v>
      </c>
      <c r="AB8333" s="22">
        <v>2.158</v>
      </c>
      <c r="AC8333" s="22">
        <v>1.517</v>
      </c>
      <c r="AD8333" s="22">
        <v>1.633</v>
      </c>
      <c r="AE8333" s="22">
        <v>1.495</v>
      </c>
      <c r="AF8333" s="22">
        <v>1.689</v>
      </c>
      <c r="AG8333" s="22">
        <v>1.46</v>
      </c>
      <c r="AH8333" s="22">
        <v>1.517</v>
      </c>
      <c r="AI8333" s="22">
        <v>1.485</v>
      </c>
      <c r="AJ8333" s="22">
        <v>1.562</v>
      </c>
    </row>
    <row r="8334" s="5" customFormat="1" spans="1:36">
      <c r="A8334" s="11" t="s">
        <v>10681</v>
      </c>
      <c r="B8334" s="11">
        <v>222.9</v>
      </c>
      <c r="C8334" s="11">
        <v>163.7</v>
      </c>
      <c r="D8334" s="11">
        <v>456.1266</v>
      </c>
      <c r="E8334" s="11">
        <v>458.1321</v>
      </c>
      <c r="F8334" s="11">
        <v>294.0353</v>
      </c>
      <c r="G8334" s="11">
        <v>6776.406</v>
      </c>
      <c r="H8334" s="11">
        <v>1</v>
      </c>
      <c r="I8334" s="11">
        <v>1</v>
      </c>
      <c r="J8334" s="11" t="s">
        <v>39</v>
      </c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20">
        <v>0</v>
      </c>
      <c r="V8334" s="20">
        <v>2</v>
      </c>
      <c r="W8334" s="5"/>
      <c r="X8334" s="11">
        <v>0</v>
      </c>
      <c r="Y8334" s="22">
        <v>1.766</v>
      </c>
      <c r="Z8334" s="22">
        <v>1.58</v>
      </c>
      <c r="AA8334" s="22">
        <v>1.485</v>
      </c>
      <c r="AB8334" s="22">
        <v>1.836</v>
      </c>
      <c r="AC8334" s="22">
        <v>1.413</v>
      </c>
      <c r="AD8334" s="22">
        <v>1.536</v>
      </c>
      <c r="AE8334" s="22">
        <v>1.48</v>
      </c>
      <c r="AF8334" s="22">
        <v>1.317</v>
      </c>
      <c r="AG8334" s="22">
        <v>1.392</v>
      </c>
      <c r="AH8334" s="22">
        <v>1.503</v>
      </c>
      <c r="AI8334" s="22">
        <v>1.504</v>
      </c>
      <c r="AJ8334" s="22">
        <v>1.601</v>
      </c>
    </row>
    <row r="8335" s="5" customFormat="1" spans="1:36">
      <c r="A8335" s="11" t="s">
        <v>10682</v>
      </c>
      <c r="B8335" s="11">
        <v>223.1</v>
      </c>
      <c r="C8335" s="11">
        <v>164.2</v>
      </c>
      <c r="D8335" s="11">
        <v>483.2959</v>
      </c>
      <c r="E8335" s="11">
        <v>487.3096</v>
      </c>
      <c r="F8335" s="11">
        <v>160.1205</v>
      </c>
      <c r="G8335" s="11">
        <v>7013.22766666667</v>
      </c>
      <c r="H8335" s="11">
        <v>1</v>
      </c>
      <c r="I8335" s="11">
        <v>2</v>
      </c>
      <c r="J8335" s="11" t="s">
        <v>50</v>
      </c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20">
        <v>2</v>
      </c>
      <c r="V8335" s="20">
        <v>12</v>
      </c>
      <c r="W8335" s="5"/>
      <c r="X8335" s="11">
        <v>0</v>
      </c>
      <c r="Y8335" s="22">
        <v>0.418</v>
      </c>
      <c r="Z8335" s="22">
        <v>0.856</v>
      </c>
      <c r="AA8335" s="22">
        <v>0.392</v>
      </c>
      <c r="AB8335" s="22">
        <v>0.444</v>
      </c>
      <c r="AC8335" s="22">
        <v>0.511</v>
      </c>
      <c r="AD8335" s="22">
        <v>0.521</v>
      </c>
      <c r="AE8335" s="22">
        <v>0.904</v>
      </c>
      <c r="AF8335" s="22">
        <v>0.517</v>
      </c>
      <c r="AG8335" s="22">
        <v>0.87</v>
      </c>
      <c r="AH8335" s="22">
        <v>0.717</v>
      </c>
      <c r="AI8335" s="22">
        <v>0.643</v>
      </c>
      <c r="AJ8335" s="22">
        <v>0.7</v>
      </c>
    </row>
    <row r="8336" s="5" customFormat="1" spans="1:36">
      <c r="A8336" s="11" t="s">
        <v>10683</v>
      </c>
      <c r="B8336" s="11">
        <v>223.9</v>
      </c>
      <c r="C8336" s="11">
        <v>164.4</v>
      </c>
      <c r="D8336" s="11">
        <v>454.2324</v>
      </c>
      <c r="E8336" s="11">
        <v>458.2476</v>
      </c>
      <c r="F8336" s="11">
        <v>131.057</v>
      </c>
      <c r="G8336" s="11">
        <v>13062.1384761905</v>
      </c>
      <c r="H8336" s="11">
        <v>1</v>
      </c>
      <c r="I8336" s="11">
        <v>2</v>
      </c>
      <c r="J8336" s="11" t="s">
        <v>50</v>
      </c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20">
        <v>8</v>
      </c>
      <c r="V8336" s="20">
        <v>60</v>
      </c>
      <c r="W8336" s="5"/>
      <c r="X8336" s="11">
        <v>0</v>
      </c>
      <c r="Y8336" s="22">
        <v>0.735</v>
      </c>
      <c r="Z8336" s="22">
        <v>0.852</v>
      </c>
      <c r="AA8336" s="22">
        <v>0.584</v>
      </c>
      <c r="AB8336" s="22">
        <v>0.578</v>
      </c>
      <c r="AC8336" s="22">
        <v>1.097</v>
      </c>
      <c r="AD8336" s="22">
        <v>0.956</v>
      </c>
      <c r="AE8336" s="22">
        <v>1.143</v>
      </c>
      <c r="AF8336" s="22">
        <v>0.895</v>
      </c>
      <c r="AG8336" s="22">
        <v>0.791</v>
      </c>
      <c r="AH8336" s="22">
        <v>0.72</v>
      </c>
      <c r="AI8336" s="22">
        <v>0.823</v>
      </c>
      <c r="AJ8336" s="22">
        <v>0.923</v>
      </c>
    </row>
    <row r="8337" s="5" customFormat="1" spans="1:36">
      <c r="A8337" s="11" t="s">
        <v>10684</v>
      </c>
      <c r="B8337" s="11">
        <v>223.2</v>
      </c>
      <c r="C8337" s="11">
        <v>164.5</v>
      </c>
      <c r="D8337" s="11">
        <v>410.2087</v>
      </c>
      <c r="E8337" s="11">
        <v>414.2207</v>
      </c>
      <c r="F8337" s="11">
        <v>87.0333</v>
      </c>
      <c r="G8337" s="11">
        <v>44957.8369230769</v>
      </c>
      <c r="H8337" s="11">
        <v>1</v>
      </c>
      <c r="I8337" s="11">
        <v>2</v>
      </c>
      <c r="J8337" s="11" t="s">
        <v>46</v>
      </c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11">
        <v>0</v>
      </c>
      <c r="Y8337" s="22">
        <v>0.823</v>
      </c>
      <c r="Z8337" s="22">
        <v>1.051</v>
      </c>
      <c r="AA8337" s="22">
        <v>0.86</v>
      </c>
      <c r="AB8337" s="22">
        <v>0.83</v>
      </c>
      <c r="AC8337" s="22">
        <v>1.26</v>
      </c>
      <c r="AD8337" s="22">
        <v>1.1</v>
      </c>
      <c r="AE8337" s="22">
        <v>0.992</v>
      </c>
      <c r="AF8337" s="22">
        <v>1.313</v>
      </c>
      <c r="AG8337" s="22">
        <v>1.287</v>
      </c>
      <c r="AH8337" s="22">
        <v>1.235</v>
      </c>
      <c r="AI8337" s="22">
        <v>1.207</v>
      </c>
      <c r="AJ8337" s="22">
        <v>1.26</v>
      </c>
    </row>
    <row r="8338" s="5" customFormat="1" spans="1:36">
      <c r="A8338" s="11" t="s">
        <v>10685</v>
      </c>
      <c r="B8338" s="11">
        <v>228.2</v>
      </c>
      <c r="C8338" s="11">
        <v>164.7</v>
      </c>
      <c r="D8338" s="11">
        <v>279.1692</v>
      </c>
      <c r="E8338" s="11">
        <v>281.1759</v>
      </c>
      <c r="F8338" s="11">
        <v>117.0779</v>
      </c>
      <c r="G8338" s="11">
        <v>22382.0776153846</v>
      </c>
      <c r="H8338" s="11">
        <v>1</v>
      </c>
      <c r="I8338" s="11">
        <v>1</v>
      </c>
      <c r="J8338" s="11" t="s">
        <v>50</v>
      </c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20">
        <v>5</v>
      </c>
      <c r="V8338" s="20">
        <v>38</v>
      </c>
      <c r="W8338" s="5"/>
      <c r="X8338" s="11">
        <v>0</v>
      </c>
      <c r="Y8338" s="22">
        <v>1.025</v>
      </c>
      <c r="Z8338" s="22">
        <v>0.954</v>
      </c>
      <c r="AA8338" s="22">
        <v>1.098</v>
      </c>
      <c r="AB8338" s="22">
        <v>0.973</v>
      </c>
      <c r="AC8338" s="22">
        <v>1.582</v>
      </c>
      <c r="AD8338" s="22">
        <v>1.392</v>
      </c>
      <c r="AE8338" s="22">
        <v>1.226</v>
      </c>
      <c r="AF8338" s="22">
        <v>1.588</v>
      </c>
      <c r="AG8338" s="22">
        <v>1.292</v>
      </c>
      <c r="AH8338" s="22">
        <v>1.227</v>
      </c>
      <c r="AI8338" s="22">
        <v>1.231</v>
      </c>
      <c r="AJ8338" s="22">
        <v>1.278</v>
      </c>
    </row>
    <row r="8339" s="5" customFormat="1" spans="1:36">
      <c r="A8339" s="11" t="s">
        <v>10686</v>
      </c>
      <c r="B8339" s="11">
        <v>223.9</v>
      </c>
      <c r="C8339" s="11">
        <v>164.8</v>
      </c>
      <c r="D8339" s="11">
        <v>205.6078</v>
      </c>
      <c r="E8339" s="11">
        <v>207.6146</v>
      </c>
      <c r="F8339" s="11">
        <v>87.0329</v>
      </c>
      <c r="G8339" s="11">
        <v>12066.3014</v>
      </c>
      <c r="H8339" s="11">
        <v>2</v>
      </c>
      <c r="I8339" s="11">
        <v>2</v>
      </c>
      <c r="J8339" s="11" t="s">
        <v>46</v>
      </c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11">
        <v>0</v>
      </c>
      <c r="Y8339" s="22">
        <v>0.932</v>
      </c>
      <c r="Z8339" s="22">
        <v>1.087</v>
      </c>
      <c r="AA8339" s="22">
        <v>1.01</v>
      </c>
      <c r="AB8339" s="22">
        <v>0.811</v>
      </c>
      <c r="AC8339" s="22">
        <v>1.362</v>
      </c>
      <c r="AD8339" s="22">
        <v>1.01</v>
      </c>
      <c r="AE8339" s="22">
        <v>1.072</v>
      </c>
      <c r="AF8339" s="22">
        <v>1.253</v>
      </c>
      <c r="AG8339" s="22">
        <v>1.4</v>
      </c>
      <c r="AH8339" s="22">
        <v>1.214</v>
      </c>
      <c r="AI8339" s="22">
        <v>1.109</v>
      </c>
      <c r="AJ8339" s="22">
        <v>1.152</v>
      </c>
    </row>
    <row r="8340" s="5" customFormat="1" spans="1:36">
      <c r="A8340" s="11" t="s">
        <v>10687</v>
      </c>
      <c r="B8340" s="11">
        <v>225.1</v>
      </c>
      <c r="C8340" s="11">
        <v>165</v>
      </c>
      <c r="D8340" s="11">
        <v>279.1349</v>
      </c>
      <c r="E8340" s="11">
        <v>281.1412</v>
      </c>
      <c r="F8340" s="11">
        <v>117.0436</v>
      </c>
      <c r="G8340" s="11">
        <v>32155.3055</v>
      </c>
      <c r="H8340" s="11">
        <v>1</v>
      </c>
      <c r="I8340" s="11">
        <v>1</v>
      </c>
      <c r="J8340" s="11" t="s">
        <v>50</v>
      </c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20">
        <v>3</v>
      </c>
      <c r="V8340" s="20">
        <v>35</v>
      </c>
      <c r="W8340" s="5"/>
      <c r="X8340" s="11">
        <v>0</v>
      </c>
      <c r="Y8340" s="22">
        <v>1.169</v>
      </c>
      <c r="Z8340" s="22">
        <v>1.078</v>
      </c>
      <c r="AA8340" s="22">
        <v>1.136</v>
      </c>
      <c r="AB8340" s="22">
        <v>1.176</v>
      </c>
      <c r="AC8340" s="22">
        <v>1.278</v>
      </c>
      <c r="AD8340" s="22">
        <v>1.302</v>
      </c>
      <c r="AE8340" s="22">
        <v>1.299</v>
      </c>
      <c r="AF8340" s="22">
        <v>1.481</v>
      </c>
      <c r="AG8340" s="22">
        <v>1.073</v>
      </c>
      <c r="AH8340" s="22">
        <v>1.166</v>
      </c>
      <c r="AI8340" s="22">
        <v>1.229</v>
      </c>
      <c r="AJ8340" s="22">
        <v>1.157</v>
      </c>
    </row>
    <row r="8341" s="5" customFormat="1" spans="1:36">
      <c r="A8341" s="11" t="s">
        <v>10688</v>
      </c>
      <c r="B8341" s="11">
        <v>225</v>
      </c>
      <c r="C8341" s="11">
        <v>165</v>
      </c>
      <c r="D8341" s="11">
        <v>408.1921</v>
      </c>
      <c r="E8341" s="11">
        <v>412.2084</v>
      </c>
      <c r="F8341" s="11">
        <v>85.0167</v>
      </c>
      <c r="G8341" s="11">
        <v>16120.0089166667</v>
      </c>
      <c r="H8341" s="11">
        <v>1</v>
      </c>
      <c r="I8341" s="11">
        <v>2</v>
      </c>
      <c r="J8341" s="11" t="s">
        <v>39</v>
      </c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20">
        <v>0</v>
      </c>
      <c r="V8341" s="20">
        <v>5</v>
      </c>
      <c r="W8341" s="5"/>
      <c r="X8341" s="11">
        <v>0</v>
      </c>
      <c r="Y8341" s="22">
        <v>0.856</v>
      </c>
      <c r="Z8341" s="22">
        <v>0.949</v>
      </c>
      <c r="AA8341" s="22">
        <v>0.818</v>
      </c>
      <c r="AB8341" s="22">
        <v>0.721</v>
      </c>
      <c r="AC8341" s="22">
        <v>1.132</v>
      </c>
      <c r="AD8341" s="22">
        <v>1</v>
      </c>
      <c r="AE8341" s="22">
        <v>0.823</v>
      </c>
      <c r="AF8341" s="22">
        <v>0.992</v>
      </c>
      <c r="AG8341" s="22">
        <v>1.155</v>
      </c>
      <c r="AH8341" s="22">
        <v>1.222</v>
      </c>
      <c r="AI8341" s="22">
        <v>1.035</v>
      </c>
      <c r="AJ8341" s="22">
        <v>0.929</v>
      </c>
    </row>
    <row r="8342" s="5" customFormat="1" spans="1:36">
      <c r="A8342" s="11" t="s">
        <v>10689</v>
      </c>
      <c r="B8342" s="11">
        <v>227</v>
      </c>
      <c r="C8342" s="11">
        <v>165.6</v>
      </c>
      <c r="D8342" s="11">
        <v>463.2216</v>
      </c>
      <c r="E8342" s="11">
        <v>465.2273</v>
      </c>
      <c r="F8342" s="11">
        <v>301.1303</v>
      </c>
      <c r="G8342" s="11">
        <v>57522.2875</v>
      </c>
      <c r="H8342" s="11">
        <v>1</v>
      </c>
      <c r="I8342" s="11">
        <v>1</v>
      </c>
      <c r="J8342" s="11" t="s">
        <v>39</v>
      </c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20">
        <v>0</v>
      </c>
      <c r="V8342" s="20">
        <v>19</v>
      </c>
      <c r="W8342" s="5"/>
      <c r="X8342" s="11">
        <v>0</v>
      </c>
      <c r="Y8342" s="22">
        <v>0.885</v>
      </c>
      <c r="Z8342" s="22">
        <v>0.976</v>
      </c>
      <c r="AA8342" s="22">
        <v>0.962</v>
      </c>
      <c r="AB8342" s="22">
        <v>0.843</v>
      </c>
      <c r="AC8342" s="22">
        <v>1.666</v>
      </c>
      <c r="AD8342" s="22">
        <v>1.405</v>
      </c>
      <c r="AE8342" s="22">
        <v>1.108</v>
      </c>
      <c r="AF8342" s="22">
        <v>1.776</v>
      </c>
      <c r="AG8342" s="22">
        <v>1.24</v>
      </c>
      <c r="AH8342" s="22">
        <v>1.257</v>
      </c>
      <c r="AI8342" s="22">
        <v>1.336</v>
      </c>
      <c r="AJ8342" s="22">
        <v>1.336</v>
      </c>
    </row>
    <row r="8343" s="5" customFormat="1" spans="1:36">
      <c r="A8343" s="11" t="s">
        <v>10690</v>
      </c>
      <c r="B8343" s="11">
        <v>223.9</v>
      </c>
      <c r="C8343" s="11">
        <v>165.7</v>
      </c>
      <c r="D8343" s="11">
        <v>800.292</v>
      </c>
      <c r="E8343" s="11">
        <v>804.3055</v>
      </c>
      <c r="F8343" s="11">
        <v>477.1166</v>
      </c>
      <c r="G8343" s="11">
        <v>16557.4483333333</v>
      </c>
      <c r="H8343" s="11">
        <v>1</v>
      </c>
      <c r="I8343" s="11">
        <v>2</v>
      </c>
      <c r="J8343" s="11" t="s">
        <v>39</v>
      </c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20">
        <v>0</v>
      </c>
      <c r="V8343" s="20">
        <v>3</v>
      </c>
      <c r="W8343" s="5"/>
      <c r="X8343" s="11">
        <v>0</v>
      </c>
      <c r="Y8343" s="22">
        <v>1.519</v>
      </c>
      <c r="Z8343" s="22">
        <v>1.641</v>
      </c>
      <c r="AA8343" s="22">
        <v>1.339</v>
      </c>
      <c r="AB8343" s="22">
        <v>1.248</v>
      </c>
      <c r="AC8343" s="22">
        <v>1.08</v>
      </c>
      <c r="AD8343" s="22">
        <v>0.9</v>
      </c>
      <c r="AE8343" s="22">
        <v>1.169</v>
      </c>
      <c r="AF8343" s="22">
        <v>1.121</v>
      </c>
      <c r="AG8343" s="22">
        <v>1.266</v>
      </c>
      <c r="AH8343" s="22">
        <v>1.23</v>
      </c>
      <c r="AI8343" s="22">
        <v>1.114</v>
      </c>
      <c r="AJ8343" s="22">
        <v>1.182</v>
      </c>
    </row>
    <row r="8344" s="5" customFormat="1" spans="1:36">
      <c r="A8344" s="11" t="s">
        <v>10691</v>
      </c>
      <c r="B8344" s="11">
        <v>228</v>
      </c>
      <c r="C8344" s="11">
        <v>165.8</v>
      </c>
      <c r="D8344" s="11">
        <v>552.2107</v>
      </c>
      <c r="E8344" s="11">
        <v>556.2207</v>
      </c>
      <c r="F8344" s="11">
        <v>229.0353</v>
      </c>
      <c r="G8344" s="11">
        <v>7240.262</v>
      </c>
      <c r="H8344" s="11">
        <v>1</v>
      </c>
      <c r="I8344" s="11">
        <v>2</v>
      </c>
      <c r="J8344" s="11" t="s">
        <v>50</v>
      </c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20">
        <v>1</v>
      </c>
      <c r="V8344" s="20">
        <v>12</v>
      </c>
      <c r="W8344" s="5"/>
      <c r="X8344" s="11">
        <v>0</v>
      </c>
      <c r="Y8344" s="22">
        <v>1.641</v>
      </c>
      <c r="Z8344" s="22">
        <v>1.442</v>
      </c>
      <c r="AA8344" s="22">
        <v>1.651</v>
      </c>
      <c r="AB8344" s="22">
        <v>1.998</v>
      </c>
      <c r="AC8344" s="22">
        <v>1.181</v>
      </c>
      <c r="AD8344" s="22">
        <v>1.359</v>
      </c>
      <c r="AE8344" s="22">
        <v>1.672</v>
      </c>
      <c r="AF8344" s="22">
        <v>1.227</v>
      </c>
      <c r="AG8344" s="22">
        <v>1.321</v>
      </c>
      <c r="AH8344" s="22">
        <v>1.434</v>
      </c>
      <c r="AI8344" s="22">
        <v>1.631</v>
      </c>
      <c r="AJ8344" s="22">
        <v>1.815</v>
      </c>
    </row>
    <row r="8345" s="5" customFormat="1" spans="1:36">
      <c r="A8345" s="11" t="s">
        <v>10692</v>
      </c>
      <c r="B8345" s="11">
        <v>226.1</v>
      </c>
      <c r="C8345" s="11">
        <v>166.3</v>
      </c>
      <c r="D8345" s="11">
        <v>256.6299</v>
      </c>
      <c r="E8345" s="11">
        <v>258.6365</v>
      </c>
      <c r="F8345" s="11">
        <v>189.0772</v>
      </c>
      <c r="G8345" s="11">
        <v>6137654</v>
      </c>
      <c r="H8345" s="11">
        <v>2</v>
      </c>
      <c r="I8345" s="11">
        <v>2</v>
      </c>
      <c r="J8345" s="11" t="s">
        <v>50</v>
      </c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20">
        <v>1</v>
      </c>
      <c r="V8345" s="20">
        <v>18</v>
      </c>
      <c r="W8345" s="5"/>
      <c r="X8345" s="11">
        <v>0</v>
      </c>
      <c r="Y8345" s="22">
        <v>1.276</v>
      </c>
      <c r="Z8345" s="22">
        <v>1.105</v>
      </c>
      <c r="AA8345" s="22">
        <v>1.245</v>
      </c>
      <c r="AB8345" s="22">
        <v>1.517</v>
      </c>
      <c r="AC8345" s="22">
        <v>0.735</v>
      </c>
      <c r="AD8345" s="22">
        <v>0.848</v>
      </c>
      <c r="AE8345" s="22">
        <v>0.908</v>
      </c>
      <c r="AF8345" s="22">
        <v>0.639</v>
      </c>
      <c r="AG8345" s="22">
        <v>1.267</v>
      </c>
      <c r="AH8345" s="22">
        <v>1.252</v>
      </c>
      <c r="AI8345" s="22">
        <v>1.283</v>
      </c>
      <c r="AJ8345" s="22">
        <v>1.301</v>
      </c>
    </row>
    <row r="8346" s="5" customFormat="1" spans="1:36">
      <c r="A8346" s="11" t="s">
        <v>10693</v>
      </c>
      <c r="B8346" s="11">
        <v>227</v>
      </c>
      <c r="C8346" s="11">
        <v>166.8</v>
      </c>
      <c r="D8346" s="11">
        <v>238.1081</v>
      </c>
      <c r="E8346" s="11">
        <v>240.1147</v>
      </c>
      <c r="F8346" s="11">
        <v>76.0168</v>
      </c>
      <c r="G8346" s="11">
        <v>507417.233333333</v>
      </c>
      <c r="H8346" s="11">
        <v>1</v>
      </c>
      <c r="I8346" s="11">
        <v>1</v>
      </c>
      <c r="J8346" s="11" t="s">
        <v>50</v>
      </c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20">
        <v>1</v>
      </c>
      <c r="V8346" s="20">
        <v>15</v>
      </c>
      <c r="W8346" s="5"/>
      <c r="X8346" s="11">
        <v>0</v>
      </c>
      <c r="Y8346" s="22">
        <v>1.256</v>
      </c>
      <c r="Z8346" s="22">
        <v>0.877</v>
      </c>
      <c r="AA8346" s="22">
        <v>1.221</v>
      </c>
      <c r="AB8346" s="22">
        <v>1.118</v>
      </c>
      <c r="AC8346" s="22">
        <v>1.058</v>
      </c>
      <c r="AD8346" s="22">
        <v>1.112</v>
      </c>
      <c r="AE8346" s="22">
        <v>1.101</v>
      </c>
      <c r="AF8346" s="22">
        <v>1.152</v>
      </c>
      <c r="AG8346" s="22">
        <v>2.134</v>
      </c>
      <c r="AH8346" s="22">
        <v>1.23</v>
      </c>
      <c r="AI8346" s="22">
        <v>1.206</v>
      </c>
      <c r="AJ8346" s="22">
        <v>1.262</v>
      </c>
    </row>
    <row r="8347" s="5" customFormat="1" spans="1:36">
      <c r="A8347" s="11" t="s">
        <v>10694</v>
      </c>
      <c r="B8347" s="11">
        <v>228</v>
      </c>
      <c r="C8347" s="11">
        <v>167.1</v>
      </c>
      <c r="D8347" s="11">
        <v>476.2318</v>
      </c>
      <c r="E8347" s="11">
        <v>478.2391</v>
      </c>
      <c r="F8347" s="11">
        <v>314.1404</v>
      </c>
      <c r="G8347" s="11">
        <v>16719.8536842105</v>
      </c>
      <c r="H8347" s="11">
        <v>1</v>
      </c>
      <c r="I8347" s="11">
        <v>1</v>
      </c>
      <c r="J8347" s="11" t="s">
        <v>50</v>
      </c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20">
        <v>1</v>
      </c>
      <c r="V8347" s="20">
        <v>0</v>
      </c>
      <c r="W8347" s="5"/>
      <c r="X8347" s="11">
        <v>0</v>
      </c>
      <c r="Y8347" s="22">
        <v>0.848</v>
      </c>
      <c r="Z8347" s="22">
        <v>0.892</v>
      </c>
      <c r="AA8347" s="22">
        <v>0.866</v>
      </c>
      <c r="AB8347" s="22">
        <v>0.811</v>
      </c>
      <c r="AC8347" s="22">
        <v>0.977</v>
      </c>
      <c r="AD8347" s="22">
        <v>1.135</v>
      </c>
      <c r="AE8347" s="22">
        <v>0.951</v>
      </c>
      <c r="AF8347" s="22">
        <v>0.897</v>
      </c>
      <c r="AG8347" s="22">
        <v>1.153</v>
      </c>
      <c r="AH8347" s="22">
        <v>1.131</v>
      </c>
      <c r="AI8347" s="22">
        <v>0.948</v>
      </c>
      <c r="AJ8347" s="22">
        <v>0.801</v>
      </c>
    </row>
    <row r="8348" s="5" customFormat="1" spans="1:36">
      <c r="A8348" s="11" t="s">
        <v>10695</v>
      </c>
      <c r="B8348" s="11">
        <v>228</v>
      </c>
      <c r="C8348" s="11">
        <v>167.3</v>
      </c>
      <c r="D8348" s="11">
        <v>540.2805</v>
      </c>
      <c r="E8348" s="11">
        <v>544.2951</v>
      </c>
      <c r="F8348" s="11">
        <v>217.1051</v>
      </c>
      <c r="G8348" s="11">
        <v>55040.9320833333</v>
      </c>
      <c r="H8348" s="11">
        <v>1</v>
      </c>
      <c r="I8348" s="11">
        <v>2</v>
      </c>
      <c r="J8348" s="11" t="s">
        <v>50</v>
      </c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20">
        <v>1</v>
      </c>
      <c r="V8348" s="20">
        <v>4</v>
      </c>
      <c r="W8348" s="5"/>
      <c r="X8348" s="11">
        <v>0</v>
      </c>
      <c r="Y8348" s="22">
        <v>1.699</v>
      </c>
      <c r="Z8348" s="22">
        <v>1.634</v>
      </c>
      <c r="AA8348" s="22">
        <v>0.947</v>
      </c>
      <c r="AB8348" s="22">
        <v>1.48</v>
      </c>
      <c r="AC8348" s="22">
        <v>1.048</v>
      </c>
      <c r="AD8348" s="22">
        <v>1.341</v>
      </c>
      <c r="AE8348" s="22">
        <v>1.372</v>
      </c>
      <c r="AF8348" s="22">
        <v>1.363</v>
      </c>
      <c r="AG8348" s="22">
        <v>1.042</v>
      </c>
      <c r="AH8348" s="22">
        <v>1.033</v>
      </c>
      <c r="AI8348" s="22">
        <v>0.993</v>
      </c>
      <c r="AJ8348" s="22">
        <v>1.063</v>
      </c>
    </row>
    <row r="8349" s="5" customFormat="1" spans="1:36">
      <c r="A8349" s="11" t="s">
        <v>10696</v>
      </c>
      <c r="B8349" s="11">
        <v>228</v>
      </c>
      <c r="C8349" s="11">
        <v>167.4</v>
      </c>
      <c r="D8349" s="11">
        <v>391.1986</v>
      </c>
      <c r="E8349" s="11">
        <v>393.2041</v>
      </c>
      <c r="F8349" s="11">
        <v>229.1072</v>
      </c>
      <c r="G8349" s="11">
        <v>12570.084</v>
      </c>
      <c r="H8349" s="11">
        <v>1</v>
      </c>
      <c r="I8349" s="11">
        <v>1</v>
      </c>
      <c r="J8349" s="11" t="s">
        <v>39</v>
      </c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20">
        <v>0</v>
      </c>
      <c r="V8349" s="20">
        <v>7</v>
      </c>
      <c r="W8349" s="5"/>
      <c r="X8349" s="11">
        <v>0</v>
      </c>
      <c r="Y8349" s="22">
        <v>0.554</v>
      </c>
      <c r="Z8349" s="22">
        <v>0.784</v>
      </c>
      <c r="AA8349" s="22">
        <v>0.835</v>
      </c>
      <c r="AB8349" s="22">
        <v>0.865</v>
      </c>
      <c r="AC8349" s="22">
        <v>0.761</v>
      </c>
      <c r="AD8349" s="22">
        <v>0.717</v>
      </c>
      <c r="AE8349" s="22">
        <v>0.876</v>
      </c>
      <c r="AF8349" s="22">
        <v>0.752</v>
      </c>
      <c r="AG8349" s="22">
        <v>1.03</v>
      </c>
      <c r="AH8349" s="22">
        <v>1.055</v>
      </c>
      <c r="AI8349" s="22">
        <v>0.872</v>
      </c>
      <c r="AJ8349" s="22">
        <v>1.11</v>
      </c>
    </row>
    <row r="8350" s="5" customFormat="1" spans="1:36">
      <c r="A8350" s="11" t="s">
        <v>10697</v>
      </c>
      <c r="B8350" s="11">
        <v>228</v>
      </c>
      <c r="C8350" s="11">
        <v>167.5</v>
      </c>
      <c r="D8350" s="11">
        <v>339.1739</v>
      </c>
      <c r="E8350" s="11">
        <v>341.1806</v>
      </c>
      <c r="F8350" s="11">
        <v>177.0825</v>
      </c>
      <c r="G8350" s="11">
        <v>126391.671428571</v>
      </c>
      <c r="H8350" s="11">
        <v>1</v>
      </c>
      <c r="I8350" s="11">
        <v>1</v>
      </c>
      <c r="J8350" s="11" t="s">
        <v>39</v>
      </c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20">
        <v>0</v>
      </c>
      <c r="V8350" s="20">
        <v>6</v>
      </c>
      <c r="W8350" s="5"/>
      <c r="X8350" s="11">
        <v>0</v>
      </c>
      <c r="Y8350" s="22">
        <v>0.645</v>
      </c>
      <c r="Z8350" s="22">
        <v>0.871</v>
      </c>
      <c r="AA8350" s="22">
        <v>0.998</v>
      </c>
      <c r="AB8350" s="22">
        <v>0.956</v>
      </c>
      <c r="AC8350" s="22">
        <v>1.979</v>
      </c>
      <c r="AD8350" s="22">
        <v>1.485</v>
      </c>
      <c r="AE8350" s="22">
        <v>1.197</v>
      </c>
      <c r="AF8350" s="22">
        <v>2.31</v>
      </c>
      <c r="AG8350" s="22">
        <v>0.868</v>
      </c>
      <c r="AH8350" s="22">
        <v>0.908</v>
      </c>
      <c r="AI8350" s="22">
        <v>1.024</v>
      </c>
      <c r="AJ8350" s="22">
        <v>0.897</v>
      </c>
    </row>
    <row r="8351" s="5" customFormat="1" spans="1:36">
      <c r="A8351" s="11" t="s">
        <v>10698</v>
      </c>
      <c r="B8351" s="11">
        <v>228.1</v>
      </c>
      <c r="C8351" s="11">
        <v>167.6</v>
      </c>
      <c r="D8351" s="11">
        <v>287.1584</v>
      </c>
      <c r="E8351" s="11">
        <v>289.1635</v>
      </c>
      <c r="F8351" s="11">
        <v>250.134</v>
      </c>
      <c r="G8351" s="11">
        <v>8198.921</v>
      </c>
      <c r="H8351" s="11">
        <v>2</v>
      </c>
      <c r="I8351" s="11">
        <v>2</v>
      </c>
      <c r="J8351" s="11" t="s">
        <v>39</v>
      </c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20">
        <v>0</v>
      </c>
      <c r="V8351" s="20">
        <v>11</v>
      </c>
      <c r="W8351" s="5"/>
      <c r="X8351" s="11">
        <v>0.1667</v>
      </c>
      <c r="Y8351" s="22">
        <v>0.869</v>
      </c>
      <c r="Z8351" s="22">
        <v>0.709</v>
      </c>
      <c r="AA8351" s="22">
        <v>0.571</v>
      </c>
      <c r="AB8351" s="22">
        <v>0.943</v>
      </c>
      <c r="AC8351" s="22">
        <v>0.558</v>
      </c>
      <c r="AD8351" s="22">
        <v>0.825</v>
      </c>
      <c r="AE8351" s="22">
        <v>0.846</v>
      </c>
      <c r="AF8351" s="23">
        <v>0.5889</v>
      </c>
      <c r="AG8351" s="23">
        <v>0.4556</v>
      </c>
      <c r="AH8351" s="22">
        <v>0.741</v>
      </c>
      <c r="AI8351" s="22">
        <v>0.673</v>
      </c>
      <c r="AJ8351" s="22">
        <v>0.664</v>
      </c>
    </row>
    <row r="8352" s="5" customFormat="1" spans="1:36">
      <c r="A8352" s="11" t="s">
        <v>10699</v>
      </c>
      <c r="B8352" s="11">
        <v>228.3</v>
      </c>
      <c r="C8352" s="11">
        <v>167.8</v>
      </c>
      <c r="D8352" s="11">
        <v>694.2846</v>
      </c>
      <c r="E8352" s="11">
        <v>698.2984</v>
      </c>
      <c r="F8352" s="11">
        <v>371.1092</v>
      </c>
      <c r="G8352" s="11">
        <v>40920.24175</v>
      </c>
      <c r="H8352" s="11">
        <v>1</v>
      </c>
      <c r="I8352" s="11">
        <v>2</v>
      </c>
      <c r="J8352" s="11" t="s">
        <v>39</v>
      </c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20">
        <v>0</v>
      </c>
      <c r="V8352" s="20">
        <v>5</v>
      </c>
      <c r="W8352" s="5"/>
      <c r="X8352" s="11">
        <v>0</v>
      </c>
      <c r="Y8352" s="22">
        <v>1.07</v>
      </c>
      <c r="Z8352" s="22">
        <v>1.22</v>
      </c>
      <c r="AA8352" s="22">
        <v>0.857</v>
      </c>
      <c r="AB8352" s="22">
        <v>0.97</v>
      </c>
      <c r="AC8352" s="22">
        <v>1.132</v>
      </c>
      <c r="AD8352" s="22">
        <v>0.936</v>
      </c>
      <c r="AE8352" s="22">
        <v>1.12</v>
      </c>
      <c r="AF8352" s="22">
        <v>0.949</v>
      </c>
      <c r="AG8352" s="22">
        <v>0.888</v>
      </c>
      <c r="AH8352" s="22">
        <v>0.882</v>
      </c>
      <c r="AI8352" s="22">
        <v>0.888</v>
      </c>
      <c r="AJ8352" s="22">
        <v>0.838</v>
      </c>
    </row>
    <row r="8353" s="5" customFormat="1" spans="1:36">
      <c r="A8353" s="11" t="s">
        <v>10700</v>
      </c>
      <c r="B8353" s="11">
        <v>228.7</v>
      </c>
      <c r="C8353" s="11">
        <v>167.8</v>
      </c>
      <c r="D8353" s="11">
        <v>980.4522</v>
      </c>
      <c r="E8353" s="11">
        <v>984.4645</v>
      </c>
      <c r="F8353" s="11">
        <v>657.2768</v>
      </c>
      <c r="G8353" s="11">
        <v>5669.6388</v>
      </c>
      <c r="H8353" s="11">
        <v>1</v>
      </c>
      <c r="I8353" s="11">
        <v>2</v>
      </c>
      <c r="J8353" s="11" t="s">
        <v>39</v>
      </c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20">
        <v>0</v>
      </c>
      <c r="V8353" s="20">
        <v>3</v>
      </c>
      <c r="W8353" s="5"/>
      <c r="X8353" s="11">
        <v>0</v>
      </c>
      <c r="Y8353" s="22">
        <v>1.793</v>
      </c>
      <c r="Z8353" s="22">
        <v>1.824</v>
      </c>
      <c r="AA8353" s="22">
        <v>1.525</v>
      </c>
      <c r="AB8353" s="22">
        <v>1.836</v>
      </c>
      <c r="AC8353" s="22">
        <v>1.398</v>
      </c>
      <c r="AD8353" s="22">
        <v>1.536</v>
      </c>
      <c r="AE8353" s="22">
        <v>1.54</v>
      </c>
      <c r="AF8353" s="22">
        <v>1.229</v>
      </c>
      <c r="AG8353" s="22">
        <v>1.738</v>
      </c>
      <c r="AH8353" s="22">
        <v>1.773</v>
      </c>
      <c r="AI8353" s="22">
        <v>1.989</v>
      </c>
      <c r="AJ8353" s="22">
        <v>1.959</v>
      </c>
    </row>
    <row r="8354" s="5" customFormat="1" spans="1:36">
      <c r="A8354" s="11" t="s">
        <v>10701</v>
      </c>
      <c r="B8354" s="11">
        <v>229</v>
      </c>
      <c r="C8354" s="11">
        <v>167.8</v>
      </c>
      <c r="D8354" s="11">
        <v>477.6868</v>
      </c>
      <c r="E8354" s="11">
        <v>479.6932</v>
      </c>
      <c r="F8354" s="11">
        <v>315.5954</v>
      </c>
      <c r="G8354" s="11">
        <v>5190.26355555556</v>
      </c>
      <c r="H8354" s="11">
        <v>1</v>
      </c>
      <c r="I8354" s="11">
        <v>1</v>
      </c>
      <c r="J8354" s="11" t="s">
        <v>46</v>
      </c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11">
        <v>0.1667</v>
      </c>
      <c r="Y8354" s="22">
        <v>5.162</v>
      </c>
      <c r="Z8354" s="22">
        <v>4.01</v>
      </c>
      <c r="AA8354" s="22">
        <v>5.989</v>
      </c>
      <c r="AB8354" s="22">
        <v>10.383</v>
      </c>
      <c r="AC8354" s="22">
        <v>0.316</v>
      </c>
      <c r="AD8354" s="22">
        <v>1.099</v>
      </c>
      <c r="AE8354" s="22">
        <v>0.472</v>
      </c>
      <c r="AF8354" s="22">
        <v>0.706</v>
      </c>
      <c r="AG8354" s="22">
        <v>1.423</v>
      </c>
      <c r="AH8354" s="22">
        <v>1.447</v>
      </c>
      <c r="AI8354" s="22">
        <v>1.259</v>
      </c>
      <c r="AJ8354" s="22">
        <v>1.344</v>
      </c>
    </row>
    <row r="8355" s="5" customFormat="1" spans="1:36">
      <c r="A8355" s="11" t="s">
        <v>10702</v>
      </c>
      <c r="B8355" s="11">
        <v>228</v>
      </c>
      <c r="C8355" s="11">
        <v>168</v>
      </c>
      <c r="D8355" s="11">
        <v>518.1134</v>
      </c>
      <c r="E8355" s="11">
        <v>522.127</v>
      </c>
      <c r="F8355" s="11">
        <v>194.938</v>
      </c>
      <c r="G8355" s="11">
        <v>9117.899</v>
      </c>
      <c r="H8355" s="11">
        <v>1</v>
      </c>
      <c r="I8355" s="11">
        <v>2</v>
      </c>
      <c r="J8355" s="11" t="s">
        <v>46</v>
      </c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11">
        <v>0</v>
      </c>
      <c r="Y8355" s="22">
        <v>0.302</v>
      </c>
      <c r="Z8355" s="22">
        <v>0.842</v>
      </c>
      <c r="AA8355" s="22">
        <v>0.319</v>
      </c>
      <c r="AB8355" s="22">
        <v>0.359</v>
      </c>
      <c r="AC8355" s="22">
        <v>0.462</v>
      </c>
      <c r="AD8355" s="22">
        <v>0.483</v>
      </c>
      <c r="AE8355" s="22">
        <v>0.615</v>
      </c>
      <c r="AF8355" s="22">
        <v>0.326</v>
      </c>
      <c r="AG8355" s="22">
        <v>0.549</v>
      </c>
      <c r="AH8355" s="22">
        <v>0.613</v>
      </c>
      <c r="AI8355" s="22">
        <v>0.574</v>
      </c>
      <c r="AJ8355" s="22">
        <v>0.614</v>
      </c>
    </row>
    <row r="8356" s="5" customFormat="1" spans="1:36">
      <c r="A8356" s="11" t="s">
        <v>10703</v>
      </c>
      <c r="B8356" s="11">
        <v>229</v>
      </c>
      <c r="C8356" s="11">
        <v>168.1</v>
      </c>
      <c r="D8356" s="11">
        <v>391.6455</v>
      </c>
      <c r="E8356" s="11">
        <v>393.6526</v>
      </c>
      <c r="F8356" s="11">
        <v>229.5541</v>
      </c>
      <c r="G8356" s="11">
        <v>5575.0172</v>
      </c>
      <c r="H8356" s="11">
        <v>1</v>
      </c>
      <c r="I8356" s="11">
        <v>1</v>
      </c>
      <c r="J8356" s="11" t="s">
        <v>46</v>
      </c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11">
        <v>0</v>
      </c>
      <c r="Y8356" s="22">
        <v>1.543</v>
      </c>
      <c r="Z8356" s="22">
        <v>1.618</v>
      </c>
      <c r="AA8356" s="22">
        <v>1.231</v>
      </c>
      <c r="AB8356" s="22">
        <v>1.189</v>
      </c>
      <c r="AC8356" s="22">
        <v>0.813</v>
      </c>
      <c r="AD8356" s="22">
        <v>0.811</v>
      </c>
      <c r="AE8356" s="22">
        <v>1.138</v>
      </c>
      <c r="AF8356" s="22">
        <v>1.028</v>
      </c>
      <c r="AG8356" s="22">
        <v>1.139</v>
      </c>
      <c r="AH8356" s="22">
        <v>1.239</v>
      </c>
      <c r="AI8356" s="22">
        <v>1.035</v>
      </c>
      <c r="AJ8356" s="22">
        <v>1.151</v>
      </c>
    </row>
    <row r="8357" s="5" customFormat="1" spans="1:36">
      <c r="A8357" s="11" t="s">
        <v>10704</v>
      </c>
      <c r="B8357" s="11">
        <v>229</v>
      </c>
      <c r="C8357" s="11">
        <v>168.2</v>
      </c>
      <c r="D8357" s="11">
        <v>400.6501</v>
      </c>
      <c r="E8357" s="11">
        <v>402.6568</v>
      </c>
      <c r="F8357" s="11">
        <v>477.1176</v>
      </c>
      <c r="G8357" s="11">
        <v>70785.5747619048</v>
      </c>
      <c r="H8357" s="11">
        <v>2</v>
      </c>
      <c r="I8357" s="11">
        <v>2</v>
      </c>
      <c r="J8357" s="11" t="s">
        <v>39</v>
      </c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20">
        <v>0</v>
      </c>
      <c r="V8357" s="20">
        <v>3</v>
      </c>
      <c r="W8357" s="5"/>
      <c r="X8357" s="11">
        <v>0</v>
      </c>
      <c r="Y8357" s="22">
        <v>1.553</v>
      </c>
      <c r="Z8357" s="22">
        <v>1.745</v>
      </c>
      <c r="AA8357" s="22">
        <v>1.216</v>
      </c>
      <c r="AB8357" s="22">
        <v>1.215</v>
      </c>
      <c r="AC8357" s="22">
        <v>0.992</v>
      </c>
      <c r="AD8357" s="22">
        <v>0.877</v>
      </c>
      <c r="AE8357" s="22">
        <v>1.116</v>
      </c>
      <c r="AF8357" s="22">
        <v>1.015</v>
      </c>
      <c r="AG8357" s="22">
        <v>1.122</v>
      </c>
      <c r="AH8357" s="22">
        <v>1.197</v>
      </c>
      <c r="AI8357" s="22">
        <v>1.195</v>
      </c>
      <c r="AJ8357" s="22">
        <v>1.14</v>
      </c>
    </row>
    <row r="8358" s="5" customFormat="1" spans="1:36">
      <c r="A8358" s="11" t="s">
        <v>10705</v>
      </c>
      <c r="B8358" s="11">
        <v>230</v>
      </c>
      <c r="C8358" s="11">
        <v>168.6</v>
      </c>
      <c r="D8358" s="11">
        <v>351.1561</v>
      </c>
      <c r="E8358" s="11">
        <v>353.1626</v>
      </c>
      <c r="F8358" s="11">
        <v>189.0648</v>
      </c>
      <c r="G8358" s="11">
        <v>1809478.09090909</v>
      </c>
      <c r="H8358" s="11">
        <v>1</v>
      </c>
      <c r="I8358" s="11">
        <v>1</v>
      </c>
      <c r="J8358" s="11" t="s">
        <v>50</v>
      </c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20">
        <v>2</v>
      </c>
      <c r="V8358" s="20">
        <v>33</v>
      </c>
      <c r="W8358" s="5"/>
      <c r="X8358" s="11">
        <v>0</v>
      </c>
      <c r="Y8358" s="22">
        <v>0.544</v>
      </c>
      <c r="Z8358" s="22">
        <v>0.7</v>
      </c>
      <c r="AA8358" s="22">
        <v>0.491</v>
      </c>
      <c r="AB8358" s="22">
        <v>0.629</v>
      </c>
      <c r="AC8358" s="22">
        <v>1.233</v>
      </c>
      <c r="AD8358" s="22">
        <v>0.816</v>
      </c>
      <c r="AE8358" s="22">
        <v>1.286</v>
      </c>
      <c r="AF8358" s="22">
        <v>1.125</v>
      </c>
      <c r="AG8358" s="22">
        <v>1.007</v>
      </c>
      <c r="AH8358" s="22">
        <v>1.032</v>
      </c>
      <c r="AI8358" s="22">
        <v>1.061</v>
      </c>
      <c r="AJ8358" s="22">
        <v>1.067</v>
      </c>
    </row>
    <row r="8359" s="5" customFormat="1" spans="1:36">
      <c r="A8359" s="11" t="s">
        <v>10706</v>
      </c>
      <c r="B8359" s="11">
        <v>229</v>
      </c>
      <c r="C8359" s="11">
        <v>168.7</v>
      </c>
      <c r="D8359" s="11">
        <v>347.145</v>
      </c>
      <c r="E8359" s="11">
        <v>349.1517</v>
      </c>
      <c r="F8359" s="11">
        <v>370.1074</v>
      </c>
      <c r="G8359" s="11">
        <v>185509.908695652</v>
      </c>
      <c r="H8359" s="11">
        <v>2</v>
      </c>
      <c r="I8359" s="11">
        <v>2</v>
      </c>
      <c r="J8359" s="11" t="s">
        <v>39</v>
      </c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20">
        <v>0</v>
      </c>
      <c r="V8359" s="20">
        <v>10</v>
      </c>
      <c r="W8359" s="5"/>
      <c r="X8359" s="11">
        <v>0</v>
      </c>
      <c r="Y8359" s="22">
        <v>0.956</v>
      </c>
      <c r="Z8359" s="22">
        <v>1.192</v>
      </c>
      <c r="AA8359" s="22">
        <v>0.81</v>
      </c>
      <c r="AB8359" s="22">
        <v>0.894</v>
      </c>
      <c r="AC8359" s="22">
        <v>1.025</v>
      </c>
      <c r="AD8359" s="22">
        <v>0.951</v>
      </c>
      <c r="AE8359" s="22">
        <v>1.02</v>
      </c>
      <c r="AF8359" s="22">
        <v>0.926</v>
      </c>
      <c r="AG8359" s="22">
        <v>0.79</v>
      </c>
      <c r="AH8359" s="22">
        <v>0.743</v>
      </c>
      <c r="AI8359" s="22">
        <v>0.773</v>
      </c>
      <c r="AJ8359" s="22">
        <v>0.791</v>
      </c>
    </row>
    <row r="8360" s="5" customFormat="1" spans="1:36">
      <c r="A8360" s="11" t="s">
        <v>10707</v>
      </c>
      <c r="B8360" s="11">
        <v>230</v>
      </c>
      <c r="C8360" s="11">
        <v>168.9</v>
      </c>
      <c r="D8360" s="11">
        <v>486.24</v>
      </c>
      <c r="E8360" s="11">
        <v>490.2534</v>
      </c>
      <c r="F8360" s="11">
        <v>163.0646</v>
      </c>
      <c r="G8360" s="11">
        <v>131669.474166667</v>
      </c>
      <c r="H8360" s="11">
        <v>1</v>
      </c>
      <c r="I8360" s="11">
        <v>2</v>
      </c>
      <c r="J8360" s="11" t="s">
        <v>50</v>
      </c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20">
        <v>2</v>
      </c>
      <c r="V8360" s="20">
        <v>31</v>
      </c>
      <c r="W8360" s="5"/>
      <c r="X8360" s="11">
        <v>0</v>
      </c>
      <c r="Y8360" s="22">
        <v>0.916</v>
      </c>
      <c r="Z8360" s="22">
        <v>1.184</v>
      </c>
      <c r="AA8360" s="22">
        <v>0.932</v>
      </c>
      <c r="AB8360" s="22">
        <v>0.968</v>
      </c>
      <c r="AC8360" s="22">
        <v>1.291</v>
      </c>
      <c r="AD8360" s="22">
        <v>1.248</v>
      </c>
      <c r="AE8360" s="22">
        <v>1.151</v>
      </c>
      <c r="AF8360" s="22">
        <v>1.352</v>
      </c>
      <c r="AG8360" s="22">
        <v>1.069</v>
      </c>
      <c r="AH8360" s="22">
        <v>1.068</v>
      </c>
      <c r="AI8360" s="22">
        <v>1.105</v>
      </c>
      <c r="AJ8360" s="22">
        <v>1.062</v>
      </c>
    </row>
    <row r="8361" s="5" customFormat="1" spans="1:36">
      <c r="A8361" s="11" t="s">
        <v>10708</v>
      </c>
      <c r="B8361" s="11">
        <v>231</v>
      </c>
      <c r="C8361" s="11">
        <v>169</v>
      </c>
      <c r="D8361" s="11">
        <v>293.1861</v>
      </c>
      <c r="E8361" s="11">
        <v>295.193</v>
      </c>
      <c r="F8361" s="11">
        <v>131.0948</v>
      </c>
      <c r="G8361" s="11">
        <v>244801.33</v>
      </c>
      <c r="H8361" s="11">
        <v>1</v>
      </c>
      <c r="I8361" s="11">
        <v>1</v>
      </c>
      <c r="J8361" s="11" t="s">
        <v>50</v>
      </c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20">
        <v>6</v>
      </c>
      <c r="V8361" s="20">
        <v>36</v>
      </c>
      <c r="W8361" s="5"/>
      <c r="X8361" s="11">
        <v>0</v>
      </c>
      <c r="Y8361" s="22">
        <v>0.891</v>
      </c>
      <c r="Z8361" s="22">
        <v>0.837</v>
      </c>
      <c r="AA8361" s="22">
        <v>0.961</v>
      </c>
      <c r="AB8361" s="22">
        <v>0.82</v>
      </c>
      <c r="AC8361" s="22">
        <v>1.591</v>
      </c>
      <c r="AD8361" s="22">
        <v>1.328</v>
      </c>
      <c r="AE8361" s="22">
        <v>1.102</v>
      </c>
      <c r="AF8361" s="22">
        <v>1.606</v>
      </c>
      <c r="AG8361" s="22">
        <v>1.082</v>
      </c>
      <c r="AH8361" s="22">
        <v>1.038</v>
      </c>
      <c r="AI8361" s="22">
        <v>0.99</v>
      </c>
      <c r="AJ8361" s="22">
        <v>1.026</v>
      </c>
    </row>
    <row r="8362" s="5" customFormat="1" spans="1:36">
      <c r="A8362" s="11" t="s">
        <v>10709</v>
      </c>
      <c r="B8362" s="11">
        <v>231</v>
      </c>
      <c r="C8362" s="11">
        <v>169.2</v>
      </c>
      <c r="D8362" s="11">
        <v>464.1951</v>
      </c>
      <c r="E8362" s="11">
        <v>468.2085</v>
      </c>
      <c r="F8362" s="11">
        <v>141.0197</v>
      </c>
      <c r="G8362" s="11">
        <v>433023.876</v>
      </c>
      <c r="H8362" s="11">
        <v>1</v>
      </c>
      <c r="I8362" s="11">
        <v>2</v>
      </c>
      <c r="J8362" s="11" t="s">
        <v>50</v>
      </c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20">
        <v>1</v>
      </c>
      <c r="V8362" s="20">
        <v>6</v>
      </c>
      <c r="W8362" s="5"/>
      <c r="X8362" s="11">
        <v>0</v>
      </c>
      <c r="Y8362" s="22">
        <v>0.298</v>
      </c>
      <c r="Z8362" s="22">
        <v>0.744</v>
      </c>
      <c r="AA8362" s="22">
        <v>0.27</v>
      </c>
      <c r="AB8362" s="22">
        <v>0.325</v>
      </c>
      <c r="AC8362" s="22">
        <v>0.39</v>
      </c>
      <c r="AD8362" s="22">
        <v>0.401</v>
      </c>
      <c r="AE8362" s="22">
        <v>0.613</v>
      </c>
      <c r="AF8362" s="22">
        <v>0.326</v>
      </c>
      <c r="AG8362" s="22">
        <v>0.529</v>
      </c>
      <c r="AH8362" s="22">
        <v>0.52</v>
      </c>
      <c r="AI8362" s="22">
        <v>0.531</v>
      </c>
      <c r="AJ8362" s="22">
        <v>0.557</v>
      </c>
    </row>
    <row r="8363" s="5" customFormat="1" spans="1:36">
      <c r="A8363" s="11" t="s">
        <v>10710</v>
      </c>
      <c r="B8363" s="11">
        <v>229.1</v>
      </c>
      <c r="C8363" s="11">
        <v>169.2</v>
      </c>
      <c r="D8363" s="11">
        <v>259.561</v>
      </c>
      <c r="E8363" s="11">
        <v>261.5676</v>
      </c>
      <c r="F8363" s="11">
        <v>194.9394</v>
      </c>
      <c r="G8363" s="11">
        <v>18336.2965</v>
      </c>
      <c r="H8363" s="11">
        <v>2</v>
      </c>
      <c r="I8363" s="11">
        <v>2</v>
      </c>
      <c r="J8363" s="11" t="s">
        <v>46</v>
      </c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11">
        <v>0</v>
      </c>
      <c r="Y8363" s="22">
        <v>0.464</v>
      </c>
      <c r="Z8363" s="22">
        <v>0.748</v>
      </c>
      <c r="AA8363" s="22">
        <v>0.328</v>
      </c>
      <c r="AB8363" s="22">
        <v>0.355</v>
      </c>
      <c r="AC8363" s="22">
        <v>0.355</v>
      </c>
      <c r="AD8363" s="22">
        <v>0.44</v>
      </c>
      <c r="AE8363" s="22">
        <v>0.58</v>
      </c>
      <c r="AF8363" s="22">
        <v>0.342</v>
      </c>
      <c r="AG8363" s="22">
        <v>0.551</v>
      </c>
      <c r="AH8363" s="22">
        <v>0.489</v>
      </c>
      <c r="AI8363" s="22">
        <v>0.497</v>
      </c>
      <c r="AJ8363" s="22">
        <v>0.527</v>
      </c>
    </row>
    <row r="8364" s="5" customFormat="1" spans="1:36">
      <c r="A8364" s="11" t="s">
        <v>10711</v>
      </c>
      <c r="B8364" s="11">
        <v>230</v>
      </c>
      <c r="C8364" s="11">
        <v>169.2</v>
      </c>
      <c r="D8364" s="11">
        <v>310.1291</v>
      </c>
      <c r="E8364" s="11">
        <v>312.1358</v>
      </c>
      <c r="F8364" s="11">
        <v>148.0378</v>
      </c>
      <c r="G8364" s="11">
        <v>439540.258333333</v>
      </c>
      <c r="H8364" s="11">
        <v>1</v>
      </c>
      <c r="I8364" s="11">
        <v>1</v>
      </c>
      <c r="J8364" s="11" t="s">
        <v>50</v>
      </c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20">
        <v>6</v>
      </c>
      <c r="V8364" s="20">
        <v>56</v>
      </c>
      <c r="W8364" s="5"/>
      <c r="X8364" s="11">
        <v>0</v>
      </c>
      <c r="Y8364" s="22">
        <v>1.038</v>
      </c>
      <c r="Z8364" s="22">
        <v>1.208</v>
      </c>
      <c r="AA8364" s="22">
        <v>1.092</v>
      </c>
      <c r="AB8364" s="22">
        <v>1.223</v>
      </c>
      <c r="AC8364" s="22">
        <v>1.051</v>
      </c>
      <c r="AD8364" s="22">
        <v>1.06</v>
      </c>
      <c r="AE8364" s="22">
        <v>1.236</v>
      </c>
      <c r="AF8364" s="22">
        <v>1.007</v>
      </c>
      <c r="AG8364" s="22">
        <v>1.164</v>
      </c>
      <c r="AH8364" s="22">
        <v>1.141</v>
      </c>
      <c r="AI8364" s="22">
        <v>1.184</v>
      </c>
      <c r="AJ8364" s="22">
        <v>1.186</v>
      </c>
    </row>
    <row r="8365" s="5" customFormat="1" spans="1:36">
      <c r="A8365" s="11" t="s">
        <v>10712</v>
      </c>
      <c r="B8365" s="11">
        <v>229.3</v>
      </c>
      <c r="C8365" s="11">
        <v>169.3</v>
      </c>
      <c r="D8365" s="11">
        <v>251.5751</v>
      </c>
      <c r="E8365" s="11">
        <v>253.5812</v>
      </c>
      <c r="F8365" s="11">
        <v>178.9675</v>
      </c>
      <c r="G8365" s="11">
        <v>7635.72833333333</v>
      </c>
      <c r="H8365" s="11">
        <v>2</v>
      </c>
      <c r="I8365" s="11">
        <v>2</v>
      </c>
      <c r="J8365" s="11" t="s">
        <v>39</v>
      </c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20">
        <v>0</v>
      </c>
      <c r="V8365" s="20">
        <v>1</v>
      </c>
      <c r="W8365" s="5"/>
      <c r="X8365" s="11">
        <v>0.0833</v>
      </c>
      <c r="Y8365" s="22">
        <v>0.323</v>
      </c>
      <c r="Z8365" s="22">
        <v>0.843</v>
      </c>
      <c r="AA8365" s="22">
        <v>0.291</v>
      </c>
      <c r="AB8365" s="23">
        <v>0.3122</v>
      </c>
      <c r="AC8365" s="22">
        <v>0.502</v>
      </c>
      <c r="AD8365" s="22">
        <v>0.502</v>
      </c>
      <c r="AE8365" s="22">
        <v>0.656</v>
      </c>
      <c r="AF8365" s="22">
        <v>0.341</v>
      </c>
      <c r="AG8365" s="22">
        <v>0.543</v>
      </c>
      <c r="AH8365" s="22">
        <v>0.52</v>
      </c>
      <c r="AI8365" s="22">
        <v>0.539</v>
      </c>
      <c r="AJ8365" s="22">
        <v>0.534</v>
      </c>
    </row>
    <row r="8366" s="5" customFormat="1" spans="1:36">
      <c r="A8366" s="11" t="s">
        <v>10713</v>
      </c>
      <c r="B8366" s="11">
        <v>230.1</v>
      </c>
      <c r="C8366" s="11">
        <v>169.3</v>
      </c>
      <c r="D8366" s="11">
        <v>563.2517</v>
      </c>
      <c r="E8366" s="11">
        <v>567.2648</v>
      </c>
      <c r="F8366" s="11">
        <v>240.0763</v>
      </c>
      <c r="G8366" s="11">
        <v>18322.2428571429</v>
      </c>
      <c r="H8366" s="11">
        <v>1</v>
      </c>
      <c r="I8366" s="11">
        <v>2</v>
      </c>
      <c r="J8366" s="11" t="s">
        <v>39</v>
      </c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20">
        <v>0</v>
      </c>
      <c r="V8366" s="20">
        <v>42</v>
      </c>
      <c r="W8366" s="5"/>
      <c r="X8366" s="11">
        <v>0</v>
      </c>
      <c r="Y8366" s="22">
        <v>0.668</v>
      </c>
      <c r="Z8366" s="22">
        <v>0.712</v>
      </c>
      <c r="AA8366" s="22">
        <v>0.748</v>
      </c>
      <c r="AB8366" s="22">
        <v>0.664</v>
      </c>
      <c r="AC8366" s="22">
        <v>0.602</v>
      </c>
      <c r="AD8366" s="22">
        <v>0.65</v>
      </c>
      <c r="AE8366" s="22">
        <v>1.117</v>
      </c>
      <c r="AF8366" s="22">
        <v>0.569</v>
      </c>
      <c r="AG8366" s="22">
        <v>0.914</v>
      </c>
      <c r="AH8366" s="22">
        <v>1.009</v>
      </c>
      <c r="AI8366" s="22">
        <v>1.059</v>
      </c>
      <c r="AJ8366" s="22">
        <v>1.046</v>
      </c>
    </row>
    <row r="8367" s="5" customFormat="1" spans="1:36">
      <c r="A8367" s="11" t="s">
        <v>10714</v>
      </c>
      <c r="B8367" s="11">
        <v>231</v>
      </c>
      <c r="C8367" s="11">
        <v>169.4</v>
      </c>
      <c r="D8367" s="11">
        <v>400.6502</v>
      </c>
      <c r="E8367" s="11">
        <v>402.6571</v>
      </c>
      <c r="F8367" s="11">
        <v>238.5589</v>
      </c>
      <c r="G8367" s="11">
        <v>18374.774</v>
      </c>
      <c r="H8367" s="11">
        <v>1</v>
      </c>
      <c r="I8367" s="11">
        <v>1</v>
      </c>
      <c r="J8367" s="11" t="s">
        <v>46</v>
      </c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11">
        <v>0</v>
      </c>
      <c r="Y8367" s="22">
        <v>1.49</v>
      </c>
      <c r="Z8367" s="22">
        <v>1.757</v>
      </c>
      <c r="AA8367" s="22">
        <v>1.212</v>
      </c>
      <c r="AB8367" s="22">
        <v>1.289</v>
      </c>
      <c r="AC8367" s="22">
        <v>0.963</v>
      </c>
      <c r="AD8367" s="22">
        <v>0.877</v>
      </c>
      <c r="AE8367" s="22">
        <v>1.116</v>
      </c>
      <c r="AF8367" s="22">
        <v>1.024</v>
      </c>
      <c r="AG8367" s="22">
        <v>1.194</v>
      </c>
      <c r="AH8367" s="22">
        <v>1.184</v>
      </c>
      <c r="AI8367" s="22">
        <v>1.246</v>
      </c>
      <c r="AJ8367" s="22">
        <v>1.184</v>
      </c>
    </row>
    <row r="8368" s="5" customFormat="1" spans="1:36">
      <c r="A8368" s="11" t="s">
        <v>10715</v>
      </c>
      <c r="B8368" s="11">
        <v>232</v>
      </c>
      <c r="C8368" s="11">
        <v>169.6</v>
      </c>
      <c r="D8368" s="11">
        <v>599.308</v>
      </c>
      <c r="E8368" s="11">
        <v>603.3261</v>
      </c>
      <c r="F8368" s="11">
        <v>276.1326</v>
      </c>
      <c r="G8368" s="11">
        <v>82443.1942857143</v>
      </c>
      <c r="H8368" s="11">
        <v>1</v>
      </c>
      <c r="I8368" s="11">
        <v>2</v>
      </c>
      <c r="J8368" s="11" t="s">
        <v>50</v>
      </c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20">
        <v>1</v>
      </c>
      <c r="V8368" s="20">
        <v>17</v>
      </c>
      <c r="W8368" s="5"/>
      <c r="X8368" s="11">
        <v>0</v>
      </c>
      <c r="Y8368" s="22">
        <v>1.3</v>
      </c>
      <c r="Z8368" s="22">
        <v>1.679</v>
      </c>
      <c r="AA8368" s="22">
        <v>1.656</v>
      </c>
      <c r="AB8368" s="22">
        <v>1.447</v>
      </c>
      <c r="AC8368" s="22">
        <v>1</v>
      </c>
      <c r="AD8368" s="22">
        <v>1.258</v>
      </c>
      <c r="AE8368" s="22">
        <v>0.741</v>
      </c>
      <c r="AF8368" s="22">
        <v>1.132</v>
      </c>
      <c r="AG8368" s="22">
        <v>1.021</v>
      </c>
      <c r="AH8368" s="22">
        <v>1.006</v>
      </c>
      <c r="AI8368" s="22">
        <v>1.086</v>
      </c>
      <c r="AJ8368" s="22">
        <v>0.873</v>
      </c>
    </row>
    <row r="8369" s="5" customFormat="1" spans="1:36">
      <c r="A8369" s="11" t="s">
        <v>10716</v>
      </c>
      <c r="B8369" s="11">
        <v>231</v>
      </c>
      <c r="C8369" s="11">
        <v>169.9</v>
      </c>
      <c r="D8369" s="11">
        <v>270.1966</v>
      </c>
      <c r="E8369" s="11">
        <v>272.2031</v>
      </c>
      <c r="F8369" s="11">
        <v>108.1053</v>
      </c>
      <c r="G8369" s="11">
        <v>21232.7172727273</v>
      </c>
      <c r="H8369" s="11">
        <v>1</v>
      </c>
      <c r="I8369" s="11">
        <v>1</v>
      </c>
      <c r="J8369" s="11" t="s">
        <v>46</v>
      </c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11">
        <v>0</v>
      </c>
      <c r="Y8369" s="22">
        <v>1.158</v>
      </c>
      <c r="Z8369" s="22">
        <v>0.862</v>
      </c>
      <c r="AA8369" s="22">
        <v>1.15</v>
      </c>
      <c r="AB8369" s="22">
        <v>0.998</v>
      </c>
      <c r="AC8369" s="22">
        <v>2.186</v>
      </c>
      <c r="AD8369" s="22">
        <v>1.802</v>
      </c>
      <c r="AE8369" s="22">
        <v>1.444</v>
      </c>
      <c r="AF8369" s="22">
        <v>2.658</v>
      </c>
      <c r="AG8369" s="22">
        <v>1.242</v>
      </c>
      <c r="AH8369" s="22">
        <v>1.443</v>
      </c>
      <c r="AI8369" s="22">
        <v>1.445</v>
      </c>
      <c r="AJ8369" s="22">
        <v>1.277</v>
      </c>
    </row>
    <row r="8370" s="5" customFormat="1" spans="1:36">
      <c r="A8370" s="11" t="s">
        <v>10717</v>
      </c>
      <c r="B8370" s="11">
        <v>231.1</v>
      </c>
      <c r="C8370" s="11">
        <v>169.9</v>
      </c>
      <c r="D8370" s="11">
        <v>462.1087</v>
      </c>
      <c r="E8370" s="11">
        <v>464.1151</v>
      </c>
      <c r="F8370" s="11">
        <v>300.0174</v>
      </c>
      <c r="G8370" s="11">
        <v>4293.642</v>
      </c>
      <c r="H8370" s="11">
        <v>1</v>
      </c>
      <c r="I8370" s="11">
        <v>1</v>
      </c>
      <c r="J8370" s="11" t="s">
        <v>39</v>
      </c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20">
        <v>0</v>
      </c>
      <c r="V8370" s="20">
        <v>1</v>
      </c>
      <c r="W8370" s="5"/>
      <c r="X8370" s="11">
        <v>0</v>
      </c>
      <c r="Y8370" s="22">
        <v>1.294</v>
      </c>
      <c r="Z8370" s="22">
        <v>1.201</v>
      </c>
      <c r="AA8370" s="22">
        <v>1.134</v>
      </c>
      <c r="AB8370" s="22">
        <v>1.22</v>
      </c>
      <c r="AC8370" s="22">
        <v>0.899</v>
      </c>
      <c r="AD8370" s="22">
        <v>0.742</v>
      </c>
      <c r="AE8370" s="22">
        <v>0.997</v>
      </c>
      <c r="AF8370" s="22">
        <v>1.104</v>
      </c>
      <c r="AG8370" s="22">
        <v>1.039</v>
      </c>
      <c r="AH8370" s="22">
        <v>1.128</v>
      </c>
      <c r="AI8370" s="22">
        <v>1.071</v>
      </c>
      <c r="AJ8370" s="22">
        <v>1.023</v>
      </c>
    </row>
    <row r="8371" s="5" customFormat="1" spans="1:36">
      <c r="A8371" s="11" t="s">
        <v>10718</v>
      </c>
      <c r="B8371" s="11">
        <v>231</v>
      </c>
      <c r="C8371" s="11">
        <v>169.9</v>
      </c>
      <c r="D8371" s="11">
        <v>430.1724</v>
      </c>
      <c r="E8371" s="11">
        <v>432.1789</v>
      </c>
      <c r="F8371" s="11">
        <v>268.0811</v>
      </c>
      <c r="G8371" s="11">
        <v>70156.0154166666</v>
      </c>
      <c r="H8371" s="11">
        <v>1</v>
      </c>
      <c r="I8371" s="11">
        <v>1</v>
      </c>
      <c r="J8371" s="11" t="s">
        <v>50</v>
      </c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20">
        <v>4</v>
      </c>
      <c r="V8371" s="20">
        <v>23</v>
      </c>
      <c r="W8371" s="5"/>
      <c r="X8371" s="11">
        <v>0</v>
      </c>
      <c r="Y8371" s="22">
        <v>1.598</v>
      </c>
      <c r="Z8371" s="22">
        <v>1.516</v>
      </c>
      <c r="AA8371" s="22">
        <v>1.689</v>
      </c>
      <c r="AB8371" s="22">
        <v>1.392</v>
      </c>
      <c r="AC8371" s="22">
        <v>1.055</v>
      </c>
      <c r="AD8371" s="22">
        <v>1.047</v>
      </c>
      <c r="AE8371" s="22">
        <v>1.183</v>
      </c>
      <c r="AF8371" s="22">
        <v>1.212</v>
      </c>
      <c r="AG8371" s="22">
        <v>0.972</v>
      </c>
      <c r="AH8371" s="22">
        <v>0.981</v>
      </c>
      <c r="AI8371" s="22">
        <v>1.056</v>
      </c>
      <c r="AJ8371" s="22">
        <v>0.981</v>
      </c>
    </row>
    <row r="8372" s="5" customFormat="1" spans="1:36">
      <c r="A8372" s="11" t="s">
        <v>10719</v>
      </c>
      <c r="B8372" s="11">
        <v>231</v>
      </c>
      <c r="C8372" s="11">
        <v>170</v>
      </c>
      <c r="D8372" s="11">
        <v>307.2021</v>
      </c>
      <c r="E8372" s="11">
        <v>309.2087</v>
      </c>
      <c r="F8372" s="11">
        <v>145.1107</v>
      </c>
      <c r="G8372" s="11">
        <v>417166.04</v>
      </c>
      <c r="H8372" s="11">
        <v>1</v>
      </c>
      <c r="I8372" s="11">
        <v>1</v>
      </c>
      <c r="J8372" s="11" t="s">
        <v>50</v>
      </c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20">
        <v>1</v>
      </c>
      <c r="V8372" s="20">
        <v>19</v>
      </c>
      <c r="W8372" s="5"/>
      <c r="X8372" s="11">
        <v>0</v>
      </c>
      <c r="Y8372" s="22">
        <v>1.512</v>
      </c>
      <c r="Z8372" s="22">
        <v>1.385</v>
      </c>
      <c r="AA8372" s="22">
        <v>1.259</v>
      </c>
      <c r="AB8372" s="22">
        <v>0.88</v>
      </c>
      <c r="AC8372" s="22">
        <v>1.22</v>
      </c>
      <c r="AD8372" s="22">
        <v>1.393</v>
      </c>
      <c r="AE8372" s="22">
        <v>0.883</v>
      </c>
      <c r="AF8372" s="22">
        <v>1.414</v>
      </c>
      <c r="AG8372" s="22">
        <v>0.857</v>
      </c>
      <c r="AH8372" s="22">
        <v>0.836</v>
      </c>
      <c r="AI8372" s="22">
        <v>0.896</v>
      </c>
      <c r="AJ8372" s="22">
        <v>0.894</v>
      </c>
    </row>
    <row r="8373" s="5" customFormat="1" spans="1:36">
      <c r="A8373" s="11" t="s">
        <v>10720</v>
      </c>
      <c r="B8373" s="11">
        <v>218.9</v>
      </c>
      <c r="C8373" s="11">
        <v>170.1</v>
      </c>
      <c r="D8373" s="11">
        <v>446.1358</v>
      </c>
      <c r="E8373" s="11">
        <v>448.1431</v>
      </c>
      <c r="F8373" s="11">
        <v>284.0445</v>
      </c>
      <c r="G8373" s="11">
        <v>14517.7922222222</v>
      </c>
      <c r="H8373" s="11">
        <v>1</v>
      </c>
      <c r="I8373" s="11">
        <v>1</v>
      </c>
      <c r="J8373" s="11" t="s">
        <v>39</v>
      </c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20">
        <v>0</v>
      </c>
      <c r="V8373" s="20">
        <v>9</v>
      </c>
      <c r="W8373" s="5"/>
      <c r="X8373" s="11">
        <v>0</v>
      </c>
      <c r="Y8373" s="22">
        <v>1.322</v>
      </c>
      <c r="Z8373" s="22">
        <v>1.466</v>
      </c>
      <c r="AA8373" s="22">
        <v>1.331</v>
      </c>
      <c r="AB8373" s="22">
        <v>1.217</v>
      </c>
      <c r="AC8373" s="22">
        <v>0.889</v>
      </c>
      <c r="AD8373" s="22">
        <v>0.839</v>
      </c>
      <c r="AE8373" s="22">
        <v>1.089</v>
      </c>
      <c r="AF8373" s="22">
        <v>0.998</v>
      </c>
      <c r="AG8373" s="22">
        <v>1.004</v>
      </c>
      <c r="AH8373" s="22">
        <v>1</v>
      </c>
      <c r="AI8373" s="22">
        <v>1.032</v>
      </c>
      <c r="AJ8373" s="22">
        <v>0.969</v>
      </c>
    </row>
    <row r="8374" s="5" customFormat="1" spans="1:36">
      <c r="A8374" s="11" t="s">
        <v>10721</v>
      </c>
      <c r="B8374" s="11">
        <v>232</v>
      </c>
      <c r="C8374" s="11">
        <v>170.2</v>
      </c>
      <c r="D8374" s="11">
        <v>472.2795</v>
      </c>
      <c r="E8374" s="11">
        <v>476.2937</v>
      </c>
      <c r="F8374" s="11">
        <v>149.1041</v>
      </c>
      <c r="G8374" s="11">
        <v>40942.9657894737</v>
      </c>
      <c r="H8374" s="11">
        <v>1</v>
      </c>
      <c r="I8374" s="11">
        <v>2</v>
      </c>
      <c r="J8374" s="11" t="s">
        <v>39</v>
      </c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20">
        <v>0</v>
      </c>
      <c r="V8374" s="20">
        <v>15</v>
      </c>
      <c r="W8374" s="5"/>
      <c r="X8374" s="11">
        <v>0</v>
      </c>
      <c r="Y8374" s="22">
        <v>1.298</v>
      </c>
      <c r="Z8374" s="22">
        <v>1.203</v>
      </c>
      <c r="AA8374" s="22">
        <v>1.275</v>
      </c>
      <c r="AB8374" s="22">
        <v>1.572</v>
      </c>
      <c r="AC8374" s="22">
        <v>0.813</v>
      </c>
      <c r="AD8374" s="22">
        <v>0.917</v>
      </c>
      <c r="AE8374" s="22">
        <v>1.027</v>
      </c>
      <c r="AF8374" s="22">
        <v>0.824</v>
      </c>
      <c r="AG8374" s="22">
        <v>1.042</v>
      </c>
      <c r="AH8374" s="22">
        <v>1.018</v>
      </c>
      <c r="AI8374" s="22">
        <v>1.07</v>
      </c>
      <c r="AJ8374" s="22">
        <v>1.068</v>
      </c>
    </row>
    <row r="8375" s="5" customFormat="1" spans="1:36">
      <c r="A8375" s="11" t="s">
        <v>10722</v>
      </c>
      <c r="B8375" s="11">
        <v>232.3</v>
      </c>
      <c r="C8375" s="11">
        <v>170.5</v>
      </c>
      <c r="D8375" s="11">
        <v>708.3005</v>
      </c>
      <c r="E8375" s="11">
        <v>712.3139</v>
      </c>
      <c r="F8375" s="11">
        <v>385.1251</v>
      </c>
      <c r="G8375" s="11">
        <v>166155.266666667</v>
      </c>
      <c r="H8375" s="11">
        <v>1</v>
      </c>
      <c r="I8375" s="11">
        <v>2</v>
      </c>
      <c r="J8375" s="11" t="s">
        <v>39</v>
      </c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20">
        <v>0</v>
      </c>
      <c r="V8375" s="20">
        <v>29</v>
      </c>
      <c r="W8375" s="5"/>
      <c r="X8375" s="11">
        <v>0</v>
      </c>
      <c r="Y8375" s="22">
        <v>1.415</v>
      </c>
      <c r="Z8375" s="22">
        <v>1.751</v>
      </c>
      <c r="AA8375" s="22">
        <v>1.241</v>
      </c>
      <c r="AB8375" s="22">
        <v>1.536</v>
      </c>
      <c r="AC8375" s="22">
        <v>0.794</v>
      </c>
      <c r="AD8375" s="22">
        <v>0.906</v>
      </c>
      <c r="AE8375" s="22">
        <v>1.237</v>
      </c>
      <c r="AF8375" s="22">
        <v>0.818</v>
      </c>
      <c r="AG8375" s="22">
        <v>1.01</v>
      </c>
      <c r="AH8375" s="22">
        <v>0.921</v>
      </c>
      <c r="AI8375" s="22">
        <v>0.924</v>
      </c>
      <c r="AJ8375" s="22">
        <v>0.968</v>
      </c>
    </row>
    <row r="8376" s="5" customFormat="1" spans="1:36">
      <c r="A8376" s="11" t="s">
        <v>10723</v>
      </c>
      <c r="B8376" s="11">
        <v>232</v>
      </c>
      <c r="C8376" s="11">
        <v>170.7</v>
      </c>
      <c r="D8376" s="11">
        <v>354.1546</v>
      </c>
      <c r="E8376" s="11">
        <v>356.1597</v>
      </c>
      <c r="F8376" s="11">
        <v>384.1265</v>
      </c>
      <c r="G8376" s="11">
        <v>347634.745454545</v>
      </c>
      <c r="H8376" s="11">
        <v>2</v>
      </c>
      <c r="I8376" s="11">
        <v>2</v>
      </c>
      <c r="J8376" s="11" t="s">
        <v>39</v>
      </c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20">
        <v>0</v>
      </c>
      <c r="V8376" s="20">
        <v>19</v>
      </c>
      <c r="W8376" s="5"/>
      <c r="X8376" s="11">
        <v>0</v>
      </c>
      <c r="Y8376" s="22">
        <v>1.45</v>
      </c>
      <c r="Z8376" s="22">
        <v>1.719</v>
      </c>
      <c r="AA8376" s="22">
        <v>1.15</v>
      </c>
      <c r="AB8376" s="22">
        <v>1.311</v>
      </c>
      <c r="AC8376" s="22">
        <v>0.739</v>
      </c>
      <c r="AD8376" s="22">
        <v>0.775</v>
      </c>
      <c r="AE8376" s="22">
        <v>1.271</v>
      </c>
      <c r="AF8376" s="22">
        <v>1.133</v>
      </c>
      <c r="AG8376" s="22">
        <v>0.944</v>
      </c>
      <c r="AH8376" s="22">
        <v>0.842</v>
      </c>
      <c r="AI8376" s="22">
        <v>0.918</v>
      </c>
      <c r="AJ8376" s="22">
        <v>0.901</v>
      </c>
    </row>
    <row r="8377" s="5" customFormat="1" spans="1:36">
      <c r="A8377" s="11" t="s">
        <v>10724</v>
      </c>
      <c r="B8377" s="11">
        <v>232</v>
      </c>
      <c r="C8377" s="11">
        <v>170.7</v>
      </c>
      <c r="D8377" s="11">
        <v>465.2856</v>
      </c>
      <c r="E8377" s="11">
        <v>469.2992</v>
      </c>
      <c r="F8377" s="11">
        <v>142.1102</v>
      </c>
      <c r="G8377" s="11">
        <v>31102.6545833333</v>
      </c>
      <c r="H8377" s="11">
        <v>1</v>
      </c>
      <c r="I8377" s="11">
        <v>2</v>
      </c>
      <c r="J8377" s="11" t="s">
        <v>39</v>
      </c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20">
        <v>0</v>
      </c>
      <c r="V8377" s="20">
        <v>5</v>
      </c>
      <c r="W8377" s="5"/>
      <c r="X8377" s="11">
        <v>0</v>
      </c>
      <c r="Y8377" s="22">
        <v>0.464</v>
      </c>
      <c r="Z8377" s="22">
        <v>0.802</v>
      </c>
      <c r="AA8377" s="22">
        <v>0.452</v>
      </c>
      <c r="AB8377" s="22">
        <v>0.539</v>
      </c>
      <c r="AC8377" s="22">
        <v>0.629</v>
      </c>
      <c r="AD8377" s="22">
        <v>0.688</v>
      </c>
      <c r="AE8377" s="22">
        <v>0.83</v>
      </c>
      <c r="AF8377" s="22">
        <v>0.683</v>
      </c>
      <c r="AG8377" s="22">
        <v>0.886</v>
      </c>
      <c r="AH8377" s="22">
        <v>0.824</v>
      </c>
      <c r="AI8377" s="22">
        <v>0.862</v>
      </c>
      <c r="AJ8377" s="22">
        <v>0.846</v>
      </c>
    </row>
    <row r="8378" s="5" customFormat="1" spans="1:36">
      <c r="A8378" s="11" t="s">
        <v>10725</v>
      </c>
      <c r="B8378" s="11">
        <v>233</v>
      </c>
      <c r="C8378" s="11">
        <v>170.9</v>
      </c>
      <c r="D8378" s="11">
        <v>384.2283</v>
      </c>
      <c r="E8378" s="11">
        <v>388.2417</v>
      </c>
      <c r="F8378" s="11">
        <v>61.0529</v>
      </c>
      <c r="G8378" s="11">
        <v>91346.7904</v>
      </c>
      <c r="H8378" s="11">
        <v>1</v>
      </c>
      <c r="I8378" s="11">
        <v>2</v>
      </c>
      <c r="J8378" s="11" t="s">
        <v>50</v>
      </c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20">
        <v>1</v>
      </c>
      <c r="V8378" s="20">
        <v>15</v>
      </c>
      <c r="W8378" s="5"/>
      <c r="X8378" s="11">
        <v>0</v>
      </c>
      <c r="Y8378" s="22">
        <v>0.741</v>
      </c>
      <c r="Z8378" s="22">
        <v>0.661</v>
      </c>
      <c r="AA8378" s="22">
        <v>0.767</v>
      </c>
      <c r="AB8378" s="22">
        <v>0.598</v>
      </c>
      <c r="AC8378" s="22">
        <v>1.21</v>
      </c>
      <c r="AD8378" s="22">
        <v>1.114</v>
      </c>
      <c r="AE8378" s="22">
        <v>1.065</v>
      </c>
      <c r="AF8378" s="22">
        <v>1.318</v>
      </c>
      <c r="AG8378" s="22">
        <v>1.024</v>
      </c>
      <c r="AH8378" s="22">
        <v>1.027</v>
      </c>
      <c r="AI8378" s="22">
        <v>1.027</v>
      </c>
      <c r="AJ8378" s="22">
        <v>1.081</v>
      </c>
    </row>
    <row r="8379" s="5" customFormat="1" spans="1:36">
      <c r="A8379" s="11" t="s">
        <v>10726</v>
      </c>
      <c r="B8379" s="11">
        <v>232</v>
      </c>
      <c r="C8379" s="11">
        <v>170.9</v>
      </c>
      <c r="D8379" s="11">
        <v>314.2223</v>
      </c>
      <c r="E8379" s="11">
        <v>316.2293</v>
      </c>
      <c r="F8379" s="11">
        <v>152.1309</v>
      </c>
      <c r="G8379" s="11">
        <v>17535.0689473684</v>
      </c>
      <c r="H8379" s="11">
        <v>1</v>
      </c>
      <c r="I8379" s="11">
        <v>1</v>
      </c>
      <c r="J8379" s="11" t="s">
        <v>39</v>
      </c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20">
        <v>0</v>
      </c>
      <c r="V8379" s="20">
        <v>1</v>
      </c>
      <c r="W8379" s="5"/>
      <c r="X8379" s="11">
        <v>0</v>
      </c>
      <c r="Y8379" s="22">
        <v>0.41</v>
      </c>
      <c r="Z8379" s="22">
        <v>0.508</v>
      </c>
      <c r="AA8379" s="22">
        <v>0.5</v>
      </c>
      <c r="AB8379" s="22">
        <v>0.322</v>
      </c>
      <c r="AC8379" s="22">
        <v>2.182</v>
      </c>
      <c r="AD8379" s="22">
        <v>1.373</v>
      </c>
      <c r="AE8379" s="22">
        <v>1.258</v>
      </c>
      <c r="AF8379" s="22">
        <v>2.274</v>
      </c>
      <c r="AG8379" s="22">
        <v>1.228</v>
      </c>
      <c r="AH8379" s="22">
        <v>1.12</v>
      </c>
      <c r="AI8379" s="22">
        <v>1.116</v>
      </c>
      <c r="AJ8379" s="22">
        <v>1.187</v>
      </c>
    </row>
    <row r="8380" s="5" customFormat="1" spans="1:36">
      <c r="A8380" s="11" t="s">
        <v>10727</v>
      </c>
      <c r="B8380" s="11">
        <v>233</v>
      </c>
      <c r="C8380" s="11">
        <v>170.9</v>
      </c>
      <c r="D8380" s="11">
        <v>284.0956</v>
      </c>
      <c r="E8380" s="11">
        <v>286.1018</v>
      </c>
      <c r="F8380" s="11">
        <v>122.0042</v>
      </c>
      <c r="G8380" s="11">
        <v>9960.40727272727</v>
      </c>
      <c r="H8380" s="11">
        <v>1</v>
      </c>
      <c r="I8380" s="11">
        <v>1</v>
      </c>
      <c r="J8380" s="11" t="s">
        <v>50</v>
      </c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20">
        <v>1</v>
      </c>
      <c r="V8380" s="20">
        <v>4</v>
      </c>
      <c r="W8380" s="5"/>
      <c r="X8380" s="11">
        <v>0</v>
      </c>
      <c r="Y8380" s="22">
        <v>1.21</v>
      </c>
      <c r="Z8380" s="22">
        <v>1.728</v>
      </c>
      <c r="AA8380" s="22">
        <v>1.112</v>
      </c>
      <c r="AB8380" s="22">
        <v>1.366</v>
      </c>
      <c r="AC8380" s="22">
        <v>0.939</v>
      </c>
      <c r="AD8380" s="22">
        <v>1.255</v>
      </c>
      <c r="AE8380" s="22">
        <v>0.91</v>
      </c>
      <c r="AF8380" s="22">
        <v>1.041</v>
      </c>
      <c r="AG8380" s="22">
        <v>0.777</v>
      </c>
      <c r="AH8380" s="22">
        <v>0.689</v>
      </c>
      <c r="AI8380" s="22">
        <v>0.774</v>
      </c>
      <c r="AJ8380" s="22">
        <v>0.914</v>
      </c>
    </row>
    <row r="8381" s="5" customFormat="1" spans="1:36">
      <c r="A8381" s="11" t="s">
        <v>10728</v>
      </c>
      <c r="B8381" s="11">
        <v>238</v>
      </c>
      <c r="C8381" s="11">
        <v>171</v>
      </c>
      <c r="D8381" s="11">
        <v>231.1492</v>
      </c>
      <c r="E8381" s="11">
        <v>233.1556</v>
      </c>
      <c r="F8381" s="11">
        <v>69.0579</v>
      </c>
      <c r="G8381" s="11">
        <v>39524.9375</v>
      </c>
      <c r="H8381" s="11">
        <v>1</v>
      </c>
      <c r="I8381" s="11">
        <v>1</v>
      </c>
      <c r="J8381" s="11" t="s">
        <v>39</v>
      </c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20">
        <v>0</v>
      </c>
      <c r="V8381" s="20">
        <v>2</v>
      </c>
      <c r="W8381" s="5"/>
      <c r="X8381" s="11">
        <v>0</v>
      </c>
      <c r="Y8381" s="22">
        <v>0.863</v>
      </c>
      <c r="Z8381" s="22">
        <v>0.858</v>
      </c>
      <c r="AA8381" s="22">
        <v>0.916</v>
      </c>
      <c r="AB8381" s="22">
        <v>0.951</v>
      </c>
      <c r="AC8381" s="22">
        <v>1.175</v>
      </c>
      <c r="AD8381" s="22">
        <v>1.154</v>
      </c>
      <c r="AE8381" s="22">
        <v>1.252</v>
      </c>
      <c r="AF8381" s="22">
        <v>1.273</v>
      </c>
      <c r="AG8381" s="22">
        <v>0.823</v>
      </c>
      <c r="AH8381" s="22">
        <v>0.794</v>
      </c>
      <c r="AI8381" s="22">
        <v>0.834</v>
      </c>
      <c r="AJ8381" s="22">
        <v>0.835</v>
      </c>
    </row>
    <row r="8382" s="5" customFormat="1" spans="1:36">
      <c r="A8382" s="11" t="s">
        <v>10729</v>
      </c>
      <c r="B8382" s="11">
        <v>233</v>
      </c>
      <c r="C8382" s="11">
        <v>171.4</v>
      </c>
      <c r="D8382" s="11">
        <v>325.1222</v>
      </c>
      <c r="E8382" s="11">
        <v>327.1287</v>
      </c>
      <c r="F8382" s="11">
        <v>163.0308</v>
      </c>
      <c r="G8382" s="11">
        <v>22544.9813636364</v>
      </c>
      <c r="H8382" s="11">
        <v>1</v>
      </c>
      <c r="I8382" s="11">
        <v>1</v>
      </c>
      <c r="J8382" s="11" t="s">
        <v>50</v>
      </c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20">
        <v>1</v>
      </c>
      <c r="V8382" s="20">
        <v>12</v>
      </c>
      <c r="W8382" s="5"/>
      <c r="X8382" s="11">
        <v>0</v>
      </c>
      <c r="Y8382" s="22">
        <v>0.99</v>
      </c>
      <c r="Z8382" s="22">
        <v>1.102</v>
      </c>
      <c r="AA8382" s="22">
        <v>1.017</v>
      </c>
      <c r="AB8382" s="22">
        <v>0.946</v>
      </c>
      <c r="AC8382" s="22">
        <v>1.259</v>
      </c>
      <c r="AD8382" s="22">
        <v>1.174</v>
      </c>
      <c r="AE8382" s="22">
        <v>1.151</v>
      </c>
      <c r="AF8382" s="22">
        <v>1.418</v>
      </c>
      <c r="AG8382" s="22">
        <v>0.99</v>
      </c>
      <c r="AH8382" s="22">
        <v>0.953</v>
      </c>
      <c r="AI8382" s="22">
        <v>0.92</v>
      </c>
      <c r="AJ8382" s="22">
        <v>0.977</v>
      </c>
    </row>
    <row r="8383" s="5" customFormat="1" spans="1:36">
      <c r="A8383" s="11" t="s">
        <v>10730</v>
      </c>
      <c r="B8383" s="11">
        <v>233</v>
      </c>
      <c r="C8383" s="11">
        <v>171.5</v>
      </c>
      <c r="D8383" s="11">
        <v>617.3181</v>
      </c>
      <c r="E8383" s="11">
        <v>621.3316</v>
      </c>
      <c r="F8383" s="11">
        <v>294.1427</v>
      </c>
      <c r="G8383" s="11">
        <v>17881.0025</v>
      </c>
      <c r="H8383" s="11">
        <v>1</v>
      </c>
      <c r="I8383" s="11">
        <v>2</v>
      </c>
      <c r="J8383" s="11" t="s">
        <v>39</v>
      </c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20">
        <v>0</v>
      </c>
      <c r="V8383" s="20">
        <v>11</v>
      </c>
      <c r="W8383" s="5"/>
      <c r="X8383" s="11">
        <v>0</v>
      </c>
      <c r="Y8383" s="22">
        <v>1.082</v>
      </c>
      <c r="Z8383" s="22">
        <v>0.616</v>
      </c>
      <c r="AA8383" s="22">
        <v>0.805</v>
      </c>
      <c r="AB8383" s="22">
        <v>0.966</v>
      </c>
      <c r="AC8383" s="22">
        <v>0.995</v>
      </c>
      <c r="AD8383" s="22">
        <v>1.086</v>
      </c>
      <c r="AE8383" s="22">
        <v>1.087</v>
      </c>
      <c r="AF8383" s="22">
        <v>1.139</v>
      </c>
      <c r="AG8383" s="22">
        <v>1.171</v>
      </c>
      <c r="AH8383" s="22">
        <v>1.357</v>
      </c>
      <c r="AI8383" s="22">
        <v>1.246</v>
      </c>
      <c r="AJ8383" s="22">
        <v>1.255</v>
      </c>
    </row>
    <row r="8384" s="5" customFormat="1" spans="1:36">
      <c r="A8384" s="11" t="s">
        <v>10731</v>
      </c>
      <c r="B8384" s="11">
        <v>234.2</v>
      </c>
      <c r="C8384" s="11">
        <v>171.6</v>
      </c>
      <c r="D8384" s="11">
        <v>428.217</v>
      </c>
      <c r="E8384" s="11">
        <v>432.2312</v>
      </c>
      <c r="F8384" s="11">
        <v>105.0416</v>
      </c>
      <c r="G8384" s="11">
        <v>11431.6801666667</v>
      </c>
      <c r="H8384" s="11">
        <v>1</v>
      </c>
      <c r="I8384" s="11">
        <v>2</v>
      </c>
      <c r="J8384" s="11" t="s">
        <v>50</v>
      </c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20">
        <v>2</v>
      </c>
      <c r="V8384" s="20">
        <v>21</v>
      </c>
      <c r="W8384" s="5"/>
      <c r="X8384" s="11">
        <v>0</v>
      </c>
      <c r="Y8384" s="22">
        <v>1.045</v>
      </c>
      <c r="Z8384" s="22">
        <v>1.249</v>
      </c>
      <c r="AA8384" s="22">
        <v>1.225</v>
      </c>
      <c r="AB8384" s="22">
        <v>1.11</v>
      </c>
      <c r="AC8384" s="22">
        <v>1.402</v>
      </c>
      <c r="AD8384" s="22">
        <v>1.16</v>
      </c>
      <c r="AE8384" s="22">
        <v>1.157</v>
      </c>
      <c r="AF8384" s="22">
        <v>1.541</v>
      </c>
      <c r="AG8384" s="22">
        <v>1.259</v>
      </c>
      <c r="AH8384" s="22">
        <v>1.15</v>
      </c>
      <c r="AI8384" s="22">
        <v>1.195</v>
      </c>
      <c r="AJ8384" s="22">
        <v>1.287</v>
      </c>
    </row>
    <row r="8385" s="5" customFormat="1" spans="1:36">
      <c r="A8385" s="11" t="s">
        <v>10732</v>
      </c>
      <c r="B8385" s="11">
        <v>234.7</v>
      </c>
      <c r="C8385" s="11">
        <v>171.6</v>
      </c>
      <c r="D8385" s="11">
        <v>347.1887</v>
      </c>
      <c r="E8385" s="11">
        <v>349.1951</v>
      </c>
      <c r="F8385" s="11">
        <v>185.0974</v>
      </c>
      <c r="G8385" s="11">
        <v>13967.7566666667</v>
      </c>
      <c r="H8385" s="11">
        <v>1</v>
      </c>
      <c r="I8385" s="11">
        <v>1</v>
      </c>
      <c r="J8385" s="11" t="s">
        <v>39</v>
      </c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20">
        <v>0</v>
      </c>
      <c r="V8385" s="20">
        <v>1</v>
      </c>
      <c r="W8385" s="5"/>
      <c r="X8385" s="11">
        <v>0.125</v>
      </c>
      <c r="Y8385" s="22">
        <v>1.174</v>
      </c>
      <c r="Z8385" s="22">
        <v>1.082</v>
      </c>
      <c r="AA8385" s="22">
        <v>1.673</v>
      </c>
      <c r="AB8385" s="22">
        <v>1.415</v>
      </c>
      <c r="AC8385" s="22">
        <v>0.928</v>
      </c>
      <c r="AD8385" s="22">
        <v>0.938</v>
      </c>
      <c r="AE8385" s="22">
        <v>0.809</v>
      </c>
      <c r="AF8385" s="22">
        <v>1.005</v>
      </c>
      <c r="AG8385" s="22">
        <v>1.061</v>
      </c>
      <c r="AH8385" s="22">
        <v>0.976</v>
      </c>
      <c r="AI8385" s="22">
        <v>1.082</v>
      </c>
      <c r="AJ8385" s="22">
        <v>1.048</v>
      </c>
    </row>
    <row r="8386" s="5" customFormat="1" spans="1:36">
      <c r="A8386" s="11" t="s">
        <v>10733</v>
      </c>
      <c r="B8386" s="11">
        <v>233</v>
      </c>
      <c r="C8386" s="11">
        <v>171.8</v>
      </c>
      <c r="D8386" s="11">
        <v>478.0733</v>
      </c>
      <c r="E8386" s="11">
        <v>480.0785</v>
      </c>
      <c r="F8386" s="11">
        <v>315.982</v>
      </c>
      <c r="G8386" s="11">
        <v>7532.779</v>
      </c>
      <c r="H8386" s="11">
        <v>1</v>
      </c>
      <c r="I8386" s="11">
        <v>1</v>
      </c>
      <c r="J8386" s="11" t="s">
        <v>39</v>
      </c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20">
        <v>0</v>
      </c>
      <c r="V8386" s="20">
        <v>1</v>
      </c>
      <c r="W8386" s="5"/>
      <c r="X8386" s="11">
        <v>0</v>
      </c>
      <c r="Y8386" s="22">
        <v>1.378</v>
      </c>
      <c r="Z8386" s="22">
        <v>1.181</v>
      </c>
      <c r="AA8386" s="22">
        <v>1.249</v>
      </c>
      <c r="AB8386" s="22">
        <v>1.036</v>
      </c>
      <c r="AC8386" s="22">
        <v>0.876</v>
      </c>
      <c r="AD8386" s="22">
        <v>0.864</v>
      </c>
      <c r="AE8386" s="22">
        <v>1.032</v>
      </c>
      <c r="AF8386" s="22">
        <v>1.025</v>
      </c>
      <c r="AG8386" s="22">
        <v>0.967</v>
      </c>
      <c r="AH8386" s="22">
        <v>0.964</v>
      </c>
      <c r="AI8386" s="22">
        <v>1.055</v>
      </c>
      <c r="AJ8386" s="22">
        <v>1.032</v>
      </c>
    </row>
    <row r="8387" s="5" customFormat="1" spans="1:36">
      <c r="A8387" s="11" t="s">
        <v>10734</v>
      </c>
      <c r="B8387" s="11">
        <v>238</v>
      </c>
      <c r="C8387" s="11">
        <v>171.9</v>
      </c>
      <c r="D8387" s="11">
        <v>611.7984</v>
      </c>
      <c r="E8387" s="11">
        <v>613.8049</v>
      </c>
      <c r="F8387" s="11">
        <v>449.707</v>
      </c>
      <c r="G8387" s="11">
        <v>5293.4338</v>
      </c>
      <c r="H8387" s="11">
        <v>1</v>
      </c>
      <c r="I8387" s="11">
        <v>1</v>
      </c>
      <c r="J8387" s="11" t="s">
        <v>46</v>
      </c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11">
        <v>0</v>
      </c>
      <c r="Y8387" s="22">
        <v>1.139</v>
      </c>
      <c r="Z8387" s="22">
        <v>1.75</v>
      </c>
      <c r="AA8387" s="22">
        <v>1.129</v>
      </c>
      <c r="AB8387" s="22">
        <v>1.321</v>
      </c>
      <c r="AC8387" s="22">
        <v>0.801</v>
      </c>
      <c r="AD8387" s="22">
        <v>0.917</v>
      </c>
      <c r="AE8387" s="22">
        <v>1.012</v>
      </c>
      <c r="AF8387" s="22">
        <v>0.892</v>
      </c>
      <c r="AG8387" s="22">
        <v>0.8</v>
      </c>
      <c r="AH8387" s="22">
        <v>0.789</v>
      </c>
      <c r="AI8387" s="22">
        <v>0.667</v>
      </c>
      <c r="AJ8387" s="22">
        <v>0.848</v>
      </c>
    </row>
    <row r="8388" s="5" customFormat="1" spans="1:36">
      <c r="A8388" s="11" t="s">
        <v>10735</v>
      </c>
      <c r="B8388" s="11">
        <v>234.1</v>
      </c>
      <c r="C8388" s="11">
        <v>172</v>
      </c>
      <c r="D8388" s="11">
        <v>267.6309</v>
      </c>
      <c r="E8388" s="11">
        <v>269.638</v>
      </c>
      <c r="F8388" s="11">
        <v>105.5395</v>
      </c>
      <c r="G8388" s="11">
        <v>9676.08683333333</v>
      </c>
      <c r="H8388" s="11">
        <v>1</v>
      </c>
      <c r="I8388" s="11">
        <v>1</v>
      </c>
      <c r="J8388" s="11" t="s">
        <v>46</v>
      </c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11">
        <v>0</v>
      </c>
      <c r="Y8388" s="22">
        <v>1.064</v>
      </c>
      <c r="Z8388" s="22">
        <v>1.126</v>
      </c>
      <c r="AA8388" s="22">
        <v>1.467</v>
      </c>
      <c r="AB8388" s="22">
        <v>1.238</v>
      </c>
      <c r="AC8388" s="22">
        <v>1.153</v>
      </c>
      <c r="AD8388" s="22">
        <v>1.036</v>
      </c>
      <c r="AE8388" s="22">
        <v>0.723</v>
      </c>
      <c r="AF8388" s="22">
        <v>1.084</v>
      </c>
      <c r="AG8388" s="22">
        <v>0.95</v>
      </c>
      <c r="AH8388" s="22">
        <v>0.923</v>
      </c>
      <c r="AI8388" s="22">
        <v>1.027</v>
      </c>
      <c r="AJ8388" s="22">
        <v>1.185</v>
      </c>
    </row>
    <row r="8389" s="5" customFormat="1" spans="1:36">
      <c r="A8389" s="11" t="s">
        <v>10736</v>
      </c>
      <c r="B8389" s="11">
        <v>235.1</v>
      </c>
      <c r="C8389" s="11">
        <v>172.1</v>
      </c>
      <c r="D8389" s="11">
        <v>406.1439</v>
      </c>
      <c r="E8389" s="11">
        <v>408.1506</v>
      </c>
      <c r="F8389" s="11">
        <v>244.0526</v>
      </c>
      <c r="G8389" s="11">
        <v>889083.15</v>
      </c>
      <c r="H8389" s="11">
        <v>1</v>
      </c>
      <c r="I8389" s="11">
        <v>1</v>
      </c>
      <c r="J8389" s="11" t="s">
        <v>39</v>
      </c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20">
        <v>0</v>
      </c>
      <c r="V8389" s="20">
        <v>8</v>
      </c>
      <c r="W8389" s="5"/>
      <c r="X8389" s="11">
        <v>0</v>
      </c>
      <c r="Y8389" s="22">
        <v>1.417</v>
      </c>
      <c r="Z8389" s="22">
        <v>1.438</v>
      </c>
      <c r="AA8389" s="22">
        <v>1.331</v>
      </c>
      <c r="AB8389" s="22">
        <v>1.307</v>
      </c>
      <c r="AC8389" s="22">
        <v>0.93</v>
      </c>
      <c r="AD8389" s="22">
        <v>0.874</v>
      </c>
      <c r="AE8389" s="22">
        <v>1.164</v>
      </c>
      <c r="AF8389" s="22">
        <v>1.157</v>
      </c>
      <c r="AG8389" s="22">
        <v>1.116</v>
      </c>
      <c r="AH8389" s="22">
        <v>1.077</v>
      </c>
      <c r="AI8389" s="22">
        <v>1.086</v>
      </c>
      <c r="AJ8389" s="22">
        <v>1.11</v>
      </c>
    </row>
    <row r="8390" s="5" customFormat="1" spans="1:36">
      <c r="A8390" s="11" t="s">
        <v>10737</v>
      </c>
      <c r="B8390" s="11">
        <v>233.1</v>
      </c>
      <c r="C8390" s="11">
        <v>172.2</v>
      </c>
      <c r="D8390" s="11">
        <v>338.1241</v>
      </c>
      <c r="E8390" s="11">
        <v>340.1315</v>
      </c>
      <c r="F8390" s="11">
        <v>176.0327</v>
      </c>
      <c r="G8390" s="11">
        <v>13856.5425</v>
      </c>
      <c r="H8390" s="11">
        <v>1</v>
      </c>
      <c r="I8390" s="11">
        <v>1</v>
      </c>
      <c r="J8390" s="11" t="s">
        <v>50</v>
      </c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20">
        <v>2</v>
      </c>
      <c r="V8390" s="20">
        <v>41</v>
      </c>
      <c r="W8390" s="5"/>
      <c r="X8390" s="11">
        <v>0</v>
      </c>
      <c r="Y8390" s="22">
        <v>1.641</v>
      </c>
      <c r="Z8390" s="22">
        <v>0.994</v>
      </c>
      <c r="AA8390" s="22">
        <v>2.435</v>
      </c>
      <c r="AB8390" s="22">
        <v>1.1</v>
      </c>
      <c r="AC8390" s="22">
        <v>0.655</v>
      </c>
      <c r="AD8390" s="22">
        <v>0.568</v>
      </c>
      <c r="AE8390" s="22">
        <v>0.567</v>
      </c>
      <c r="AF8390" s="22">
        <v>0.65</v>
      </c>
      <c r="AG8390" s="22">
        <v>1.141</v>
      </c>
      <c r="AH8390" s="22">
        <v>0.941</v>
      </c>
      <c r="AI8390" s="22">
        <v>0.993</v>
      </c>
      <c r="AJ8390" s="22">
        <v>1.01</v>
      </c>
    </row>
    <row r="8391" s="5" customFormat="1" spans="1:36">
      <c r="A8391" s="11" t="s">
        <v>10738</v>
      </c>
      <c r="B8391" s="11">
        <v>234</v>
      </c>
      <c r="C8391" s="11">
        <v>172.2</v>
      </c>
      <c r="D8391" s="11">
        <v>295.1115</v>
      </c>
      <c r="E8391" s="11">
        <v>297.1178</v>
      </c>
      <c r="F8391" s="11">
        <v>133.0202</v>
      </c>
      <c r="G8391" s="11">
        <v>44713.0138461538</v>
      </c>
      <c r="H8391" s="11">
        <v>1</v>
      </c>
      <c r="I8391" s="11">
        <v>1</v>
      </c>
      <c r="J8391" s="11" t="s">
        <v>41</v>
      </c>
      <c r="K8391" s="5"/>
      <c r="L8391" s="5"/>
      <c r="M8391" s="5"/>
      <c r="N8391" s="5"/>
      <c r="O8391" s="5"/>
      <c r="P8391" s="11" t="s">
        <v>1126</v>
      </c>
      <c r="Q8391" s="11" t="s">
        <v>1127</v>
      </c>
      <c r="R8391" s="11" t="s">
        <v>1128</v>
      </c>
      <c r="S8391" s="11">
        <v>1.42</v>
      </c>
      <c r="T8391" s="11">
        <v>233.2</v>
      </c>
      <c r="U8391" s="5"/>
      <c r="V8391" s="5"/>
      <c r="W8391" s="5"/>
      <c r="X8391" s="11">
        <v>0</v>
      </c>
      <c r="Y8391" s="22">
        <v>0.851</v>
      </c>
      <c r="Z8391" s="22">
        <v>0.889</v>
      </c>
      <c r="AA8391" s="22">
        <v>1.129</v>
      </c>
      <c r="AB8391" s="22">
        <v>0.895</v>
      </c>
      <c r="AC8391" s="22">
        <v>1.442</v>
      </c>
      <c r="AD8391" s="22">
        <v>1.256</v>
      </c>
      <c r="AE8391" s="22">
        <v>1.112</v>
      </c>
      <c r="AF8391" s="22">
        <v>1.367</v>
      </c>
      <c r="AG8391" s="22">
        <v>1.173</v>
      </c>
      <c r="AH8391" s="22">
        <v>1.16</v>
      </c>
      <c r="AI8391" s="22">
        <v>1.139</v>
      </c>
      <c r="AJ8391" s="22">
        <v>1.128</v>
      </c>
    </row>
    <row r="8392" s="5" customFormat="1" spans="1:36">
      <c r="A8392" s="11" t="s">
        <v>10739</v>
      </c>
      <c r="B8392" s="11">
        <v>235.2</v>
      </c>
      <c r="C8392" s="11">
        <v>172.5</v>
      </c>
      <c r="D8392" s="11">
        <v>276.6367</v>
      </c>
      <c r="E8392" s="11">
        <v>278.6435</v>
      </c>
      <c r="F8392" s="11">
        <v>229.0908</v>
      </c>
      <c r="G8392" s="11">
        <v>6924861.57142857</v>
      </c>
      <c r="H8392" s="11">
        <v>2</v>
      </c>
      <c r="I8392" s="11">
        <v>2</v>
      </c>
      <c r="J8392" s="11" t="s">
        <v>50</v>
      </c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20">
        <v>1</v>
      </c>
      <c r="V8392" s="20">
        <v>1</v>
      </c>
      <c r="W8392" s="5"/>
      <c r="X8392" s="11">
        <v>0</v>
      </c>
      <c r="Y8392" s="22">
        <v>1.162</v>
      </c>
      <c r="Z8392" s="22">
        <v>1.09</v>
      </c>
      <c r="AA8392" s="22">
        <v>1.865</v>
      </c>
      <c r="AB8392" s="22">
        <v>1.584</v>
      </c>
      <c r="AC8392" s="22">
        <v>1.019</v>
      </c>
      <c r="AD8392" s="22">
        <v>1.001</v>
      </c>
      <c r="AE8392" s="22">
        <v>0.866</v>
      </c>
      <c r="AF8392" s="22">
        <v>1.117</v>
      </c>
      <c r="AG8392" s="22">
        <v>1.128</v>
      </c>
      <c r="AH8392" s="22">
        <v>1.1</v>
      </c>
      <c r="AI8392" s="22">
        <v>1.134</v>
      </c>
      <c r="AJ8392" s="22">
        <v>1.144</v>
      </c>
    </row>
    <row r="8393" s="5" customFormat="1" spans="1:36">
      <c r="A8393" s="11" t="s">
        <v>10740</v>
      </c>
      <c r="B8393" s="11">
        <v>235.2</v>
      </c>
      <c r="C8393" s="11">
        <v>172.6</v>
      </c>
      <c r="D8393" s="11">
        <v>547.3013</v>
      </c>
      <c r="E8393" s="11">
        <v>549.3092</v>
      </c>
      <c r="F8393" s="11">
        <v>385.2099</v>
      </c>
      <c r="G8393" s="11">
        <v>7866.3942</v>
      </c>
      <c r="H8393" s="11">
        <v>1</v>
      </c>
      <c r="I8393" s="11">
        <v>1</v>
      </c>
      <c r="J8393" s="11" t="s">
        <v>39</v>
      </c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20">
        <v>0</v>
      </c>
      <c r="V8393" s="20">
        <v>5</v>
      </c>
      <c r="W8393" s="5"/>
      <c r="X8393" s="11">
        <v>0.0417</v>
      </c>
      <c r="Y8393" s="22">
        <v>0.355</v>
      </c>
      <c r="Z8393" s="22">
        <v>1.267</v>
      </c>
      <c r="AA8393" s="22">
        <v>0.501</v>
      </c>
      <c r="AB8393" s="22">
        <v>0.392</v>
      </c>
      <c r="AC8393" s="22">
        <v>1.793</v>
      </c>
      <c r="AD8393" s="22">
        <v>1.681</v>
      </c>
      <c r="AE8393" s="22">
        <v>1.094</v>
      </c>
      <c r="AF8393" s="22">
        <v>1.783</v>
      </c>
      <c r="AG8393" s="22">
        <v>1.043</v>
      </c>
      <c r="AH8393" s="22">
        <v>1.018</v>
      </c>
      <c r="AI8393" s="22">
        <v>1.102</v>
      </c>
      <c r="AJ8393" s="22">
        <v>0.879</v>
      </c>
    </row>
    <row r="8394" s="5" customFormat="1" spans="1:36">
      <c r="A8394" s="11" t="s">
        <v>10741</v>
      </c>
      <c r="B8394" s="11">
        <v>235</v>
      </c>
      <c r="C8394" s="11">
        <v>172.7</v>
      </c>
      <c r="D8394" s="11">
        <v>390.1722</v>
      </c>
      <c r="E8394" s="11">
        <v>392.1791</v>
      </c>
      <c r="F8394" s="11">
        <v>228.0808</v>
      </c>
      <c r="G8394" s="11">
        <v>73874.1334782609</v>
      </c>
      <c r="H8394" s="11">
        <v>1</v>
      </c>
      <c r="I8394" s="11">
        <v>1</v>
      </c>
      <c r="J8394" s="11" t="s">
        <v>50</v>
      </c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20">
        <v>1</v>
      </c>
      <c r="V8394" s="20">
        <v>2</v>
      </c>
      <c r="W8394" s="5"/>
      <c r="X8394" s="11">
        <v>0</v>
      </c>
      <c r="Y8394" s="22">
        <v>1.122</v>
      </c>
      <c r="Z8394" s="22">
        <v>1.09</v>
      </c>
      <c r="AA8394" s="22">
        <v>1.749</v>
      </c>
      <c r="AB8394" s="22">
        <v>1.48</v>
      </c>
      <c r="AC8394" s="22">
        <v>1.01</v>
      </c>
      <c r="AD8394" s="22">
        <v>1.008</v>
      </c>
      <c r="AE8394" s="22">
        <v>0.874</v>
      </c>
      <c r="AF8394" s="22">
        <v>1.124</v>
      </c>
      <c r="AG8394" s="22">
        <v>1.111</v>
      </c>
      <c r="AH8394" s="22">
        <v>1.033</v>
      </c>
      <c r="AI8394" s="22">
        <v>1.07</v>
      </c>
      <c r="AJ8394" s="22">
        <v>1.086</v>
      </c>
    </row>
    <row r="8395" s="5" customFormat="1" spans="1:36">
      <c r="A8395" s="11" t="s">
        <v>10742</v>
      </c>
      <c r="B8395" s="11">
        <v>235</v>
      </c>
      <c r="C8395" s="11">
        <v>172.8</v>
      </c>
      <c r="D8395" s="11">
        <v>467.7375</v>
      </c>
      <c r="E8395" s="11">
        <v>469.7441</v>
      </c>
      <c r="F8395" s="11">
        <v>305.6461</v>
      </c>
      <c r="G8395" s="11">
        <v>24727.8739130435</v>
      </c>
      <c r="H8395" s="11">
        <v>1</v>
      </c>
      <c r="I8395" s="11">
        <v>1</v>
      </c>
      <c r="J8395" s="11" t="s">
        <v>46</v>
      </c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11">
        <v>0</v>
      </c>
      <c r="Y8395" s="22">
        <v>1.398</v>
      </c>
      <c r="Z8395" s="22">
        <v>1.049</v>
      </c>
      <c r="AA8395" s="22">
        <v>1.098</v>
      </c>
      <c r="AB8395" s="22">
        <v>1.124</v>
      </c>
      <c r="AC8395" s="22">
        <v>1.168</v>
      </c>
      <c r="AD8395" s="22">
        <v>1.122</v>
      </c>
      <c r="AE8395" s="22">
        <v>0.985</v>
      </c>
      <c r="AF8395" s="22">
        <v>1.109</v>
      </c>
      <c r="AG8395" s="22">
        <v>1.219</v>
      </c>
      <c r="AH8395" s="22">
        <v>1.069</v>
      </c>
      <c r="AI8395" s="22">
        <v>1.175</v>
      </c>
      <c r="AJ8395" s="22">
        <v>1.092</v>
      </c>
    </row>
    <row r="8396" s="5" customFormat="1" spans="1:36">
      <c r="A8396" s="11" t="s">
        <v>10743</v>
      </c>
      <c r="B8396" s="11">
        <v>236</v>
      </c>
      <c r="C8396" s="11">
        <v>173</v>
      </c>
      <c r="D8396" s="11">
        <v>534.2819</v>
      </c>
      <c r="E8396" s="11">
        <v>536.2885</v>
      </c>
      <c r="F8396" s="11">
        <v>372.1906</v>
      </c>
      <c r="G8396" s="11">
        <v>99207.6266666667</v>
      </c>
      <c r="H8396" s="11">
        <v>1</v>
      </c>
      <c r="I8396" s="11">
        <v>1</v>
      </c>
      <c r="J8396" s="11" t="s">
        <v>39</v>
      </c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20">
        <v>0</v>
      </c>
      <c r="V8396" s="20">
        <v>6</v>
      </c>
      <c r="W8396" s="5"/>
      <c r="X8396" s="11">
        <v>0</v>
      </c>
      <c r="Y8396" s="22">
        <v>1.187</v>
      </c>
      <c r="Z8396" s="22">
        <v>1.057</v>
      </c>
      <c r="AA8396" s="22">
        <v>1.845</v>
      </c>
      <c r="AB8396" s="22">
        <v>1.44</v>
      </c>
      <c r="AC8396" s="22">
        <v>1.029</v>
      </c>
      <c r="AD8396" s="22">
        <v>0.95</v>
      </c>
      <c r="AE8396" s="22">
        <v>0.846</v>
      </c>
      <c r="AF8396" s="22">
        <v>1.034</v>
      </c>
      <c r="AG8396" s="22">
        <v>1.127</v>
      </c>
      <c r="AH8396" s="22">
        <v>1.093</v>
      </c>
      <c r="AI8396" s="22">
        <v>1.082</v>
      </c>
      <c r="AJ8396" s="22">
        <v>1.053</v>
      </c>
    </row>
    <row r="8397" s="5" customFormat="1" spans="1:36">
      <c r="A8397" s="11" t="s">
        <v>10744</v>
      </c>
      <c r="B8397" s="11">
        <v>236</v>
      </c>
      <c r="C8397" s="11">
        <v>173.2</v>
      </c>
      <c r="D8397" s="11">
        <v>534.7833</v>
      </c>
      <c r="E8397" s="11">
        <v>536.7899</v>
      </c>
      <c r="F8397" s="11">
        <v>372.692</v>
      </c>
      <c r="G8397" s="11">
        <v>37229.9952631579</v>
      </c>
      <c r="H8397" s="11">
        <v>1</v>
      </c>
      <c r="I8397" s="11">
        <v>1</v>
      </c>
      <c r="J8397" s="11" t="s">
        <v>46</v>
      </c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11">
        <v>0</v>
      </c>
      <c r="Y8397" s="22">
        <v>1.291</v>
      </c>
      <c r="Z8397" s="22">
        <v>1.164</v>
      </c>
      <c r="AA8397" s="22">
        <v>1.956</v>
      </c>
      <c r="AB8397" s="22">
        <v>1.723</v>
      </c>
      <c r="AC8397" s="22">
        <v>1.086</v>
      </c>
      <c r="AD8397" s="22">
        <v>1.143</v>
      </c>
      <c r="AE8397" s="22">
        <v>0.893</v>
      </c>
      <c r="AF8397" s="22">
        <v>1.285</v>
      </c>
      <c r="AG8397" s="22">
        <v>1.357</v>
      </c>
      <c r="AH8397" s="22">
        <v>1.145</v>
      </c>
      <c r="AI8397" s="22">
        <v>1.254</v>
      </c>
      <c r="AJ8397" s="22">
        <v>1.285</v>
      </c>
    </row>
    <row r="8398" s="5" customFormat="1" spans="1:36">
      <c r="A8398" s="11" t="s">
        <v>10745</v>
      </c>
      <c r="B8398" s="11">
        <v>237</v>
      </c>
      <c r="C8398" s="11">
        <v>173.4</v>
      </c>
      <c r="D8398" s="11">
        <v>384.1659</v>
      </c>
      <c r="E8398" s="11">
        <v>386.1723</v>
      </c>
      <c r="F8398" s="11">
        <v>222.0745</v>
      </c>
      <c r="G8398" s="11">
        <v>121283.013913043</v>
      </c>
      <c r="H8398" s="11">
        <v>1</v>
      </c>
      <c r="I8398" s="11">
        <v>1</v>
      </c>
      <c r="J8398" s="11" t="s">
        <v>50</v>
      </c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20">
        <v>1</v>
      </c>
      <c r="V8398" s="20">
        <v>53</v>
      </c>
      <c r="W8398" s="5"/>
      <c r="X8398" s="11">
        <v>0</v>
      </c>
      <c r="Y8398" s="22">
        <v>2.165</v>
      </c>
      <c r="Z8398" s="22">
        <v>0.946</v>
      </c>
      <c r="AA8398" s="22">
        <v>3.727</v>
      </c>
      <c r="AB8398" s="22">
        <v>1.146</v>
      </c>
      <c r="AC8398" s="22">
        <v>0.305</v>
      </c>
      <c r="AD8398" s="22">
        <v>0.242</v>
      </c>
      <c r="AE8398" s="22">
        <v>0.284</v>
      </c>
      <c r="AF8398" s="22">
        <v>0.3</v>
      </c>
      <c r="AG8398" s="22">
        <v>1.112</v>
      </c>
      <c r="AH8398" s="22">
        <v>1.067</v>
      </c>
      <c r="AI8398" s="22">
        <v>1.13</v>
      </c>
      <c r="AJ8398" s="22">
        <v>1.117</v>
      </c>
    </row>
    <row r="8399" s="5" customFormat="1" spans="1:36">
      <c r="A8399" s="11" t="s">
        <v>10746</v>
      </c>
      <c r="B8399" s="11">
        <v>235.3</v>
      </c>
      <c r="C8399" s="11">
        <v>173.6</v>
      </c>
      <c r="D8399" s="11">
        <v>582.3383</v>
      </c>
      <c r="E8399" s="11">
        <v>586.3527</v>
      </c>
      <c r="F8399" s="11">
        <v>259.1629</v>
      </c>
      <c r="G8399" s="11">
        <v>10966.1782</v>
      </c>
      <c r="H8399" s="11">
        <v>1</v>
      </c>
      <c r="I8399" s="11">
        <v>2</v>
      </c>
      <c r="J8399" s="11" t="s">
        <v>39</v>
      </c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20">
        <v>0</v>
      </c>
      <c r="V8399" s="20">
        <v>4</v>
      </c>
      <c r="W8399" s="5"/>
      <c r="X8399" s="11">
        <v>0</v>
      </c>
      <c r="Y8399" s="22">
        <v>0.315</v>
      </c>
      <c r="Z8399" s="22">
        <v>0.643</v>
      </c>
      <c r="AA8399" s="22">
        <v>0.226</v>
      </c>
      <c r="AB8399" s="22">
        <v>0.432</v>
      </c>
      <c r="AC8399" s="22">
        <v>1.305</v>
      </c>
      <c r="AD8399" s="22">
        <v>1.081</v>
      </c>
      <c r="AE8399" s="22">
        <v>1.048</v>
      </c>
      <c r="AF8399" s="22">
        <v>1.375</v>
      </c>
      <c r="AG8399" s="22">
        <v>0.804</v>
      </c>
      <c r="AH8399" s="22">
        <v>0.793</v>
      </c>
      <c r="AI8399" s="22">
        <v>0.669</v>
      </c>
      <c r="AJ8399" s="22">
        <v>0.675</v>
      </c>
    </row>
    <row r="8400" s="5" customFormat="1" spans="1:36">
      <c r="A8400" s="11" t="s">
        <v>10747</v>
      </c>
      <c r="B8400" s="11">
        <v>235.3</v>
      </c>
      <c r="C8400" s="11">
        <v>173.6</v>
      </c>
      <c r="D8400" s="11">
        <v>308.1134</v>
      </c>
      <c r="E8400" s="11">
        <v>310.1207</v>
      </c>
      <c r="F8400" s="11">
        <v>146.022</v>
      </c>
      <c r="G8400" s="11">
        <v>378080.361538462</v>
      </c>
      <c r="H8400" s="11">
        <v>1</v>
      </c>
      <c r="I8400" s="11">
        <v>1</v>
      </c>
      <c r="J8400" s="11" t="s">
        <v>50</v>
      </c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20">
        <v>1</v>
      </c>
      <c r="V8400" s="20">
        <v>29</v>
      </c>
      <c r="W8400" s="5"/>
      <c r="X8400" s="11">
        <v>0</v>
      </c>
      <c r="Y8400" s="22">
        <v>0.724</v>
      </c>
      <c r="Z8400" s="22">
        <v>0.656</v>
      </c>
      <c r="AA8400" s="22">
        <v>0.604</v>
      </c>
      <c r="AB8400" s="22">
        <v>0.658</v>
      </c>
      <c r="AC8400" s="22">
        <v>0.975</v>
      </c>
      <c r="AD8400" s="22">
        <v>1.08</v>
      </c>
      <c r="AE8400" s="22">
        <v>0.897</v>
      </c>
      <c r="AF8400" s="22">
        <v>1.153</v>
      </c>
      <c r="AG8400" s="22">
        <v>1.088</v>
      </c>
      <c r="AH8400" s="22">
        <v>0.976</v>
      </c>
      <c r="AI8400" s="22">
        <v>1.01</v>
      </c>
      <c r="AJ8400" s="22">
        <v>1.109</v>
      </c>
    </row>
    <row r="8401" s="5" customFormat="1" spans="1:36">
      <c r="A8401" s="11" t="s">
        <v>10748</v>
      </c>
      <c r="B8401" s="11">
        <v>236.2</v>
      </c>
      <c r="C8401" s="11">
        <v>173.8</v>
      </c>
      <c r="D8401" s="11">
        <v>327.1711</v>
      </c>
      <c r="E8401" s="11">
        <v>329.178</v>
      </c>
      <c r="F8401" s="11">
        <v>165.0797</v>
      </c>
      <c r="G8401" s="11">
        <v>1351234.325</v>
      </c>
      <c r="H8401" s="11">
        <v>1</v>
      </c>
      <c r="I8401" s="11">
        <v>1</v>
      </c>
      <c r="J8401" s="11" t="s">
        <v>50</v>
      </c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20">
        <v>4</v>
      </c>
      <c r="V8401" s="20">
        <v>48</v>
      </c>
      <c r="W8401" s="5"/>
      <c r="X8401" s="11">
        <v>0</v>
      </c>
      <c r="Y8401" s="22">
        <v>0.81</v>
      </c>
      <c r="Z8401" s="22">
        <v>0.79</v>
      </c>
      <c r="AA8401" s="22">
        <v>0.932</v>
      </c>
      <c r="AB8401" s="22">
        <v>0.809</v>
      </c>
      <c r="AC8401" s="22">
        <v>1.728</v>
      </c>
      <c r="AD8401" s="22">
        <v>1.62</v>
      </c>
      <c r="AE8401" s="22">
        <v>1.212</v>
      </c>
      <c r="AF8401" s="22">
        <v>1.789</v>
      </c>
      <c r="AG8401" s="22">
        <v>1.05</v>
      </c>
      <c r="AH8401" s="22">
        <v>1.017</v>
      </c>
      <c r="AI8401" s="22">
        <v>0.998</v>
      </c>
      <c r="AJ8401" s="22">
        <v>0.998</v>
      </c>
    </row>
    <row r="8402" s="5" customFormat="1" spans="1:36">
      <c r="A8402" s="11" t="s">
        <v>10749</v>
      </c>
      <c r="B8402" s="11">
        <v>236</v>
      </c>
      <c r="C8402" s="11">
        <v>173.8</v>
      </c>
      <c r="D8402" s="11">
        <v>320.1133</v>
      </c>
      <c r="E8402" s="11">
        <v>322.1209</v>
      </c>
      <c r="F8402" s="11">
        <v>158.022</v>
      </c>
      <c r="G8402" s="11">
        <v>14326.0833333333</v>
      </c>
      <c r="H8402" s="11">
        <v>1</v>
      </c>
      <c r="I8402" s="11">
        <v>1</v>
      </c>
      <c r="J8402" s="11" t="s">
        <v>39</v>
      </c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20">
        <v>0</v>
      </c>
      <c r="V8402" s="20">
        <v>17</v>
      </c>
      <c r="W8402" s="5"/>
      <c r="X8402" s="11">
        <v>0</v>
      </c>
      <c r="Y8402" s="22">
        <v>1.998</v>
      </c>
      <c r="Z8402" s="22">
        <v>1.068</v>
      </c>
      <c r="AA8402" s="22">
        <v>3.455</v>
      </c>
      <c r="AB8402" s="22">
        <v>1.051</v>
      </c>
      <c r="AC8402" s="22">
        <v>0.65</v>
      </c>
      <c r="AD8402" s="22">
        <v>0.683</v>
      </c>
      <c r="AE8402" s="22">
        <v>0.777</v>
      </c>
      <c r="AF8402" s="22">
        <v>0.711</v>
      </c>
      <c r="AG8402" s="22">
        <v>1.213</v>
      </c>
      <c r="AH8402" s="22">
        <v>1.394</v>
      </c>
      <c r="AI8402" s="22">
        <v>1.309</v>
      </c>
      <c r="AJ8402" s="22">
        <v>1.228</v>
      </c>
    </row>
    <row r="8403" s="5" customFormat="1" spans="1:36">
      <c r="A8403" s="11" t="s">
        <v>10750</v>
      </c>
      <c r="B8403" s="11">
        <v>236.2</v>
      </c>
      <c r="C8403" s="11">
        <v>174</v>
      </c>
      <c r="D8403" s="11">
        <v>453.2853</v>
      </c>
      <c r="E8403" s="11">
        <v>457.2992</v>
      </c>
      <c r="F8403" s="11">
        <v>130.1099</v>
      </c>
      <c r="G8403" s="11">
        <v>10984.722625</v>
      </c>
      <c r="H8403" s="11">
        <v>1</v>
      </c>
      <c r="I8403" s="11">
        <v>2</v>
      </c>
      <c r="J8403" s="11" t="s">
        <v>50</v>
      </c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20">
        <v>1</v>
      </c>
      <c r="V8403" s="20">
        <v>10</v>
      </c>
      <c r="W8403" s="5"/>
      <c r="X8403" s="11">
        <v>0</v>
      </c>
      <c r="Y8403" s="22">
        <v>1.257</v>
      </c>
      <c r="Z8403" s="22">
        <v>1.254</v>
      </c>
      <c r="AA8403" s="22">
        <v>1.164</v>
      </c>
      <c r="AB8403" s="22">
        <v>1.406</v>
      </c>
      <c r="AC8403" s="22">
        <v>0.905</v>
      </c>
      <c r="AD8403" s="22">
        <v>1.048</v>
      </c>
      <c r="AE8403" s="22">
        <v>1.222</v>
      </c>
      <c r="AF8403" s="22">
        <v>0.861</v>
      </c>
      <c r="AG8403" s="22">
        <v>1.189</v>
      </c>
      <c r="AH8403" s="22">
        <v>0.997</v>
      </c>
      <c r="AI8403" s="22">
        <v>1.207</v>
      </c>
      <c r="AJ8403" s="22">
        <v>1.213</v>
      </c>
    </row>
    <row r="8404" s="5" customFormat="1" spans="1:36">
      <c r="A8404" s="11" t="s">
        <v>10751</v>
      </c>
      <c r="B8404" s="11">
        <v>236.2</v>
      </c>
      <c r="C8404" s="11">
        <v>174.1</v>
      </c>
      <c r="D8404" s="11">
        <v>251.0852</v>
      </c>
      <c r="E8404" s="11">
        <v>253.0927</v>
      </c>
      <c r="F8404" s="11">
        <v>88.9938</v>
      </c>
      <c r="G8404" s="11">
        <v>8689.34125</v>
      </c>
      <c r="H8404" s="11">
        <v>1</v>
      </c>
      <c r="I8404" s="11">
        <v>1</v>
      </c>
      <c r="J8404" s="11" t="s">
        <v>39</v>
      </c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20">
        <v>0</v>
      </c>
      <c r="V8404" s="20">
        <v>1</v>
      </c>
      <c r="W8404" s="5"/>
      <c r="X8404" s="11">
        <v>0</v>
      </c>
      <c r="Y8404" s="22">
        <v>1.135</v>
      </c>
      <c r="Z8404" s="22">
        <v>1.135</v>
      </c>
      <c r="AA8404" s="22">
        <v>1.22</v>
      </c>
      <c r="AB8404" s="22">
        <v>1.123</v>
      </c>
      <c r="AC8404" s="22">
        <v>1.011</v>
      </c>
      <c r="AD8404" s="22">
        <v>0.932</v>
      </c>
      <c r="AE8404" s="22">
        <v>1.137</v>
      </c>
      <c r="AF8404" s="22">
        <v>0.974</v>
      </c>
      <c r="AG8404" s="22">
        <v>1.037</v>
      </c>
      <c r="AH8404" s="22">
        <v>1.033</v>
      </c>
      <c r="AI8404" s="22">
        <v>1.145</v>
      </c>
      <c r="AJ8404" s="22">
        <v>1.08</v>
      </c>
    </row>
    <row r="8405" s="5" customFormat="1" spans="1:36">
      <c r="A8405" s="11" t="s">
        <v>10752</v>
      </c>
      <c r="B8405" s="11">
        <v>237</v>
      </c>
      <c r="C8405" s="11">
        <v>174.2</v>
      </c>
      <c r="D8405" s="11">
        <v>463.2194</v>
      </c>
      <c r="E8405" s="11">
        <v>465.2257</v>
      </c>
      <c r="F8405" s="11">
        <v>301.1281</v>
      </c>
      <c r="G8405" s="11">
        <v>144662.377777778</v>
      </c>
      <c r="H8405" s="11">
        <v>1</v>
      </c>
      <c r="I8405" s="11">
        <v>1</v>
      </c>
      <c r="J8405" s="11" t="s">
        <v>39</v>
      </c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20">
        <v>0</v>
      </c>
      <c r="V8405" s="20">
        <v>14</v>
      </c>
      <c r="W8405" s="5"/>
      <c r="X8405" s="11">
        <v>0</v>
      </c>
      <c r="Y8405" s="22">
        <v>0.778</v>
      </c>
      <c r="Z8405" s="22">
        <v>0.789</v>
      </c>
      <c r="AA8405" s="22">
        <v>0.926</v>
      </c>
      <c r="AB8405" s="22">
        <v>0.819</v>
      </c>
      <c r="AC8405" s="22">
        <v>1.619</v>
      </c>
      <c r="AD8405" s="22">
        <v>1.319</v>
      </c>
      <c r="AE8405" s="22">
        <v>1.163</v>
      </c>
      <c r="AF8405" s="22">
        <v>1.628</v>
      </c>
      <c r="AG8405" s="22">
        <v>1.089</v>
      </c>
      <c r="AH8405" s="22">
        <v>1.185</v>
      </c>
      <c r="AI8405" s="22">
        <v>1.195</v>
      </c>
      <c r="AJ8405" s="22">
        <v>1.154</v>
      </c>
    </row>
    <row r="8406" s="5" customFormat="1" spans="1:36">
      <c r="A8406" s="11" t="s">
        <v>10753</v>
      </c>
      <c r="B8406" s="11">
        <v>237</v>
      </c>
      <c r="C8406" s="11">
        <v>174.2</v>
      </c>
      <c r="D8406" s="11">
        <v>307.202</v>
      </c>
      <c r="E8406" s="11">
        <v>309.2086</v>
      </c>
      <c r="F8406" s="11">
        <v>145.1106</v>
      </c>
      <c r="G8406" s="11">
        <v>412672.909090909</v>
      </c>
      <c r="H8406" s="11">
        <v>1</v>
      </c>
      <c r="I8406" s="11">
        <v>1</v>
      </c>
      <c r="J8406" s="11" t="s">
        <v>50</v>
      </c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20">
        <v>1</v>
      </c>
      <c r="V8406" s="20">
        <v>19</v>
      </c>
      <c r="W8406" s="5"/>
      <c r="X8406" s="11">
        <v>0</v>
      </c>
      <c r="Y8406" s="22">
        <v>1.512</v>
      </c>
      <c r="Z8406" s="22">
        <v>1.385</v>
      </c>
      <c r="AA8406" s="22">
        <v>1.259</v>
      </c>
      <c r="AB8406" s="22">
        <v>0.88</v>
      </c>
      <c r="AC8406" s="22">
        <v>1.22</v>
      </c>
      <c r="AD8406" s="22">
        <v>1.393</v>
      </c>
      <c r="AE8406" s="22">
        <v>0.883</v>
      </c>
      <c r="AF8406" s="22">
        <v>1.414</v>
      </c>
      <c r="AG8406" s="22">
        <v>0.857</v>
      </c>
      <c r="AH8406" s="22">
        <v>0.836</v>
      </c>
      <c r="AI8406" s="22">
        <v>0.896</v>
      </c>
      <c r="AJ8406" s="22">
        <v>0.894</v>
      </c>
    </row>
    <row r="8407" s="5" customFormat="1" spans="1:36">
      <c r="A8407" s="11" t="s">
        <v>10754</v>
      </c>
      <c r="B8407" s="11">
        <v>236.3</v>
      </c>
      <c r="C8407" s="11">
        <v>174.5</v>
      </c>
      <c r="D8407" s="11">
        <v>502.3782</v>
      </c>
      <c r="E8407" s="11">
        <v>504.386</v>
      </c>
      <c r="F8407" s="11">
        <v>340.2869</v>
      </c>
      <c r="G8407" s="11">
        <v>4595.58033333333</v>
      </c>
      <c r="H8407" s="11">
        <v>1</v>
      </c>
      <c r="I8407" s="11">
        <v>1</v>
      </c>
      <c r="J8407" s="11" t="s">
        <v>46</v>
      </c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11">
        <v>0.0417</v>
      </c>
      <c r="Y8407" s="22">
        <v>1.005</v>
      </c>
      <c r="Z8407" s="22">
        <v>1.263</v>
      </c>
      <c r="AA8407" s="22">
        <v>1.36</v>
      </c>
      <c r="AB8407" s="22">
        <v>1.452</v>
      </c>
      <c r="AC8407" s="22">
        <v>0.833</v>
      </c>
      <c r="AD8407" s="22">
        <v>0.972</v>
      </c>
      <c r="AE8407" s="22">
        <v>0.782</v>
      </c>
      <c r="AF8407" s="22">
        <v>0.699</v>
      </c>
      <c r="AG8407" s="22">
        <v>0.817</v>
      </c>
      <c r="AH8407" s="22">
        <v>1.126</v>
      </c>
      <c r="AI8407" s="22">
        <v>0.984</v>
      </c>
      <c r="AJ8407" s="22">
        <v>0.965</v>
      </c>
    </row>
    <row r="8408" s="5" customFormat="1" spans="1:36">
      <c r="A8408" s="11" t="s">
        <v>10755</v>
      </c>
      <c r="B8408" s="11">
        <v>238</v>
      </c>
      <c r="C8408" s="11">
        <v>174.7</v>
      </c>
      <c r="D8408" s="11">
        <v>243.124</v>
      </c>
      <c r="E8408" s="11">
        <v>245.1306</v>
      </c>
      <c r="F8408" s="11">
        <v>162.0654</v>
      </c>
      <c r="G8408" s="11">
        <v>190925.009090909</v>
      </c>
      <c r="H8408" s="11">
        <v>2</v>
      </c>
      <c r="I8408" s="11">
        <v>2</v>
      </c>
      <c r="J8408" s="11" t="s">
        <v>39</v>
      </c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20">
        <v>0</v>
      </c>
      <c r="V8408" s="20">
        <v>18</v>
      </c>
      <c r="W8408" s="5"/>
      <c r="X8408" s="11">
        <v>0</v>
      </c>
      <c r="Y8408" s="22">
        <v>1.221</v>
      </c>
      <c r="Z8408" s="22">
        <v>1.421</v>
      </c>
      <c r="AA8408" s="22">
        <v>1.004</v>
      </c>
      <c r="AB8408" s="22">
        <v>1.223</v>
      </c>
      <c r="AC8408" s="22">
        <v>1.313</v>
      </c>
      <c r="AD8408" s="22">
        <v>1.51</v>
      </c>
      <c r="AE8408" s="22">
        <v>1.298</v>
      </c>
      <c r="AF8408" s="22">
        <v>1.323</v>
      </c>
      <c r="AG8408" s="22">
        <v>0.906</v>
      </c>
      <c r="AH8408" s="22">
        <v>0.921</v>
      </c>
      <c r="AI8408" s="22">
        <v>1.037</v>
      </c>
      <c r="AJ8408" s="22">
        <v>1.023</v>
      </c>
    </row>
    <row r="8409" s="5" customFormat="1" spans="1:36">
      <c r="A8409" s="11" t="s">
        <v>10756</v>
      </c>
      <c r="B8409" s="11">
        <v>238</v>
      </c>
      <c r="C8409" s="11">
        <v>174.8</v>
      </c>
      <c r="D8409" s="11">
        <v>381.2281</v>
      </c>
      <c r="E8409" s="11">
        <v>385.2386</v>
      </c>
      <c r="F8409" s="11">
        <v>58.0527</v>
      </c>
      <c r="G8409" s="11">
        <v>79482.9772727273</v>
      </c>
      <c r="H8409" s="11">
        <v>1</v>
      </c>
      <c r="I8409" s="11">
        <v>2</v>
      </c>
      <c r="J8409" s="11" t="s">
        <v>39</v>
      </c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20">
        <v>0</v>
      </c>
      <c r="V8409" s="20">
        <v>1</v>
      </c>
      <c r="W8409" s="5"/>
      <c r="X8409" s="11">
        <v>0</v>
      </c>
      <c r="Y8409" s="22">
        <v>0.495</v>
      </c>
      <c r="Z8409" s="22">
        <v>0.626</v>
      </c>
      <c r="AA8409" s="22">
        <v>0.522</v>
      </c>
      <c r="AB8409" s="22">
        <v>0.521</v>
      </c>
      <c r="AC8409" s="22">
        <v>0.829</v>
      </c>
      <c r="AD8409" s="22">
        <v>0.892</v>
      </c>
      <c r="AE8409" s="22">
        <v>0.734</v>
      </c>
      <c r="AF8409" s="22">
        <v>0.804</v>
      </c>
      <c r="AG8409" s="22">
        <v>0.533</v>
      </c>
      <c r="AH8409" s="22">
        <v>0.582</v>
      </c>
      <c r="AI8409" s="22">
        <v>0.605</v>
      </c>
      <c r="AJ8409" s="22">
        <v>0.487</v>
      </c>
    </row>
    <row r="8410" s="5" customFormat="1" spans="1:36">
      <c r="A8410" s="11" t="s">
        <v>10757</v>
      </c>
      <c r="B8410" s="11">
        <v>237.3</v>
      </c>
      <c r="C8410" s="11">
        <v>175.1</v>
      </c>
      <c r="D8410" s="11">
        <v>354.6542</v>
      </c>
      <c r="E8410" s="11">
        <v>356.6609</v>
      </c>
      <c r="F8410" s="11">
        <v>192.5629</v>
      </c>
      <c r="G8410" s="11">
        <v>36932.49</v>
      </c>
      <c r="H8410" s="11">
        <v>1</v>
      </c>
      <c r="I8410" s="11">
        <v>1</v>
      </c>
      <c r="J8410" s="11" t="s">
        <v>46</v>
      </c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11">
        <v>0</v>
      </c>
      <c r="Y8410" s="22">
        <v>1.469</v>
      </c>
      <c r="Z8410" s="22">
        <v>1.781</v>
      </c>
      <c r="AA8410" s="22">
        <v>1.196</v>
      </c>
      <c r="AB8410" s="22">
        <v>1.433</v>
      </c>
      <c r="AC8410" s="22">
        <v>0.8</v>
      </c>
      <c r="AD8410" s="22">
        <v>0.861</v>
      </c>
      <c r="AE8410" s="22">
        <v>1.315</v>
      </c>
      <c r="AF8410" s="22">
        <v>0.826</v>
      </c>
      <c r="AG8410" s="22">
        <v>0.929</v>
      </c>
      <c r="AH8410" s="22">
        <v>0.868</v>
      </c>
      <c r="AI8410" s="22">
        <v>0.885</v>
      </c>
      <c r="AJ8410" s="22">
        <v>0.922</v>
      </c>
    </row>
    <row r="8411" s="5" customFormat="1" spans="1:36">
      <c r="A8411" s="11" t="s">
        <v>10758</v>
      </c>
      <c r="B8411" s="11">
        <v>237.2</v>
      </c>
      <c r="C8411" s="11">
        <v>175.1</v>
      </c>
      <c r="D8411" s="11">
        <v>515.3226</v>
      </c>
      <c r="E8411" s="11">
        <v>519.336</v>
      </c>
      <c r="F8411" s="11">
        <v>192.1472</v>
      </c>
      <c r="G8411" s="11">
        <v>28116.0590909091</v>
      </c>
      <c r="H8411" s="11">
        <v>1</v>
      </c>
      <c r="I8411" s="11">
        <v>2</v>
      </c>
      <c r="J8411" s="11" t="s">
        <v>46</v>
      </c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11">
        <v>0</v>
      </c>
      <c r="Y8411" s="22">
        <v>1.004</v>
      </c>
      <c r="Z8411" s="22">
        <v>1.346</v>
      </c>
      <c r="AA8411" s="22">
        <v>0.904</v>
      </c>
      <c r="AB8411" s="22">
        <v>1.709</v>
      </c>
      <c r="AC8411" s="22">
        <v>0.758</v>
      </c>
      <c r="AD8411" s="22">
        <v>0.833</v>
      </c>
      <c r="AE8411" s="22">
        <v>1.044</v>
      </c>
      <c r="AF8411" s="22">
        <v>0.636</v>
      </c>
      <c r="AG8411" s="22">
        <v>1.118</v>
      </c>
      <c r="AH8411" s="22">
        <v>0.968</v>
      </c>
      <c r="AI8411" s="22">
        <v>1.059</v>
      </c>
      <c r="AJ8411" s="22">
        <v>1.062</v>
      </c>
    </row>
    <row r="8412" s="5" customFormat="1" spans="1:36">
      <c r="A8412" s="11" t="s">
        <v>10759</v>
      </c>
      <c r="B8412" s="11">
        <v>237</v>
      </c>
      <c r="C8412" s="11">
        <v>175.1</v>
      </c>
      <c r="D8412" s="11">
        <v>483.2948</v>
      </c>
      <c r="E8412" s="11">
        <v>487.3097</v>
      </c>
      <c r="F8412" s="11">
        <v>160.1194</v>
      </c>
      <c r="G8412" s="11">
        <v>27891.213</v>
      </c>
      <c r="H8412" s="11">
        <v>1</v>
      </c>
      <c r="I8412" s="11">
        <v>2</v>
      </c>
      <c r="J8412" s="11" t="s">
        <v>46</v>
      </c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11">
        <v>0</v>
      </c>
      <c r="Y8412" s="22">
        <v>0.778</v>
      </c>
      <c r="Z8412" s="22">
        <v>1.083</v>
      </c>
      <c r="AA8412" s="22">
        <v>0.807</v>
      </c>
      <c r="AB8412" s="22">
        <v>0.912</v>
      </c>
      <c r="AC8412" s="22">
        <v>0.479</v>
      </c>
      <c r="AD8412" s="22">
        <v>0.47</v>
      </c>
      <c r="AE8412" s="22">
        <v>0.635</v>
      </c>
      <c r="AF8412" s="22">
        <v>0.458</v>
      </c>
      <c r="AG8412" s="22">
        <v>0.965</v>
      </c>
      <c r="AH8412" s="22">
        <v>0.921</v>
      </c>
      <c r="AI8412" s="22">
        <v>0.996</v>
      </c>
      <c r="AJ8412" s="22">
        <v>0.955</v>
      </c>
    </row>
    <row r="8413" s="5" customFormat="1" spans="1:36">
      <c r="A8413" s="11" t="s">
        <v>10760</v>
      </c>
      <c r="B8413" s="11">
        <v>238.2</v>
      </c>
      <c r="C8413" s="11">
        <v>175.1</v>
      </c>
      <c r="D8413" s="11">
        <v>574.2224</v>
      </c>
      <c r="E8413" s="11">
        <v>576.2346</v>
      </c>
      <c r="F8413" s="11">
        <v>412.1311</v>
      </c>
      <c r="G8413" s="11">
        <v>4362.007</v>
      </c>
      <c r="H8413" s="11">
        <v>1</v>
      </c>
      <c r="I8413" s="11">
        <v>1</v>
      </c>
      <c r="J8413" s="11" t="s">
        <v>39</v>
      </c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20">
        <v>0</v>
      </c>
      <c r="V8413" s="20">
        <v>8</v>
      </c>
      <c r="W8413" s="5"/>
      <c r="X8413" s="11">
        <v>0</v>
      </c>
      <c r="Y8413" s="22">
        <v>1.665</v>
      </c>
      <c r="Z8413" s="22">
        <v>1.326</v>
      </c>
      <c r="AA8413" s="22">
        <v>1.659</v>
      </c>
      <c r="AB8413" s="22">
        <v>1.351</v>
      </c>
      <c r="AC8413" s="22">
        <v>1.697</v>
      </c>
      <c r="AD8413" s="22">
        <v>1.93</v>
      </c>
      <c r="AE8413" s="22">
        <v>2.383</v>
      </c>
      <c r="AF8413" s="22">
        <v>1.878</v>
      </c>
      <c r="AG8413" s="22">
        <v>1.811</v>
      </c>
      <c r="AH8413" s="22">
        <v>1.637</v>
      </c>
      <c r="AI8413" s="22">
        <v>1.836</v>
      </c>
      <c r="AJ8413" s="22">
        <v>2.233</v>
      </c>
    </row>
    <row r="8414" s="5" customFormat="1" spans="1:36">
      <c r="A8414" s="11" t="s">
        <v>10761</v>
      </c>
      <c r="B8414" s="11">
        <v>238</v>
      </c>
      <c r="C8414" s="11">
        <v>175.2</v>
      </c>
      <c r="D8414" s="11">
        <v>481.1755</v>
      </c>
      <c r="E8414" s="11">
        <v>483.1818</v>
      </c>
      <c r="F8414" s="11">
        <v>319.0841</v>
      </c>
      <c r="G8414" s="11">
        <v>42139.0404166667</v>
      </c>
      <c r="H8414" s="11">
        <v>1</v>
      </c>
      <c r="I8414" s="11">
        <v>1</v>
      </c>
      <c r="J8414" s="11" t="s">
        <v>39</v>
      </c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20">
        <v>0</v>
      </c>
      <c r="V8414" s="20">
        <v>4</v>
      </c>
      <c r="W8414" s="5"/>
      <c r="X8414" s="11">
        <v>0</v>
      </c>
      <c r="Y8414" s="22">
        <v>0.708</v>
      </c>
      <c r="Z8414" s="22">
        <v>0.666</v>
      </c>
      <c r="AA8414" s="22">
        <v>0.854</v>
      </c>
      <c r="AB8414" s="22">
        <v>0.593</v>
      </c>
      <c r="AC8414" s="22">
        <v>1.726</v>
      </c>
      <c r="AD8414" s="22">
        <v>1.436</v>
      </c>
      <c r="AE8414" s="22">
        <v>0.993</v>
      </c>
      <c r="AF8414" s="22">
        <v>1.818</v>
      </c>
      <c r="AG8414" s="22">
        <v>1.393</v>
      </c>
      <c r="AH8414" s="22">
        <v>1.363</v>
      </c>
      <c r="AI8414" s="22">
        <v>1.363</v>
      </c>
      <c r="AJ8414" s="22">
        <v>1.304</v>
      </c>
    </row>
    <row r="8415" s="5" customFormat="1" spans="1:36">
      <c r="A8415" s="11" t="s">
        <v>10762</v>
      </c>
      <c r="B8415" s="11">
        <v>237.3</v>
      </c>
      <c r="C8415" s="11">
        <v>175.3</v>
      </c>
      <c r="D8415" s="11">
        <v>231.1491</v>
      </c>
      <c r="E8415" s="11">
        <v>233.1558</v>
      </c>
      <c r="F8415" s="11">
        <v>69.0577</v>
      </c>
      <c r="G8415" s="11">
        <v>34116.1752941177</v>
      </c>
      <c r="H8415" s="11">
        <v>1</v>
      </c>
      <c r="I8415" s="11">
        <v>1</v>
      </c>
      <c r="J8415" s="11" t="s">
        <v>39</v>
      </c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20">
        <v>0</v>
      </c>
      <c r="V8415" s="20">
        <v>2</v>
      </c>
      <c r="W8415" s="5"/>
      <c r="X8415" s="11">
        <v>0</v>
      </c>
      <c r="Y8415" s="22">
        <v>0.888</v>
      </c>
      <c r="Z8415" s="22">
        <v>0.851</v>
      </c>
      <c r="AA8415" s="22">
        <v>0.911</v>
      </c>
      <c r="AB8415" s="22">
        <v>0.952</v>
      </c>
      <c r="AC8415" s="22">
        <v>1.189</v>
      </c>
      <c r="AD8415" s="22">
        <v>1.147</v>
      </c>
      <c r="AE8415" s="22">
        <v>1.25</v>
      </c>
      <c r="AF8415" s="22">
        <v>1.274</v>
      </c>
      <c r="AG8415" s="22">
        <v>0.826</v>
      </c>
      <c r="AH8415" s="22">
        <v>0.794</v>
      </c>
      <c r="AI8415" s="22">
        <v>0.829</v>
      </c>
      <c r="AJ8415" s="22">
        <v>0.82</v>
      </c>
    </row>
    <row r="8416" s="5" customFormat="1" spans="1:36">
      <c r="A8416" s="11" t="s">
        <v>10763</v>
      </c>
      <c r="B8416" s="11">
        <v>238</v>
      </c>
      <c r="C8416" s="11">
        <v>175.4</v>
      </c>
      <c r="D8416" s="11">
        <v>427.1799</v>
      </c>
      <c r="E8416" s="11">
        <v>431.1945</v>
      </c>
      <c r="F8416" s="11">
        <v>104.0045</v>
      </c>
      <c r="G8416" s="11">
        <v>18226.3042857143</v>
      </c>
      <c r="H8416" s="11">
        <v>1</v>
      </c>
      <c r="I8416" s="11">
        <v>2</v>
      </c>
      <c r="J8416" s="11" t="s">
        <v>46</v>
      </c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11">
        <v>0</v>
      </c>
      <c r="Y8416" s="22">
        <v>0.596</v>
      </c>
      <c r="Z8416" s="22">
        <v>0.82</v>
      </c>
      <c r="AA8416" s="22">
        <v>0.715</v>
      </c>
      <c r="AB8416" s="22">
        <v>0.598</v>
      </c>
      <c r="AC8416" s="22">
        <v>1.518</v>
      </c>
      <c r="AD8416" s="22">
        <v>1.354</v>
      </c>
      <c r="AE8416" s="22">
        <v>1.129</v>
      </c>
      <c r="AF8416" s="22">
        <v>1.653</v>
      </c>
      <c r="AG8416" s="22">
        <v>0.986</v>
      </c>
      <c r="AH8416" s="22">
        <v>1.023</v>
      </c>
      <c r="AI8416" s="22">
        <v>1.008</v>
      </c>
      <c r="AJ8416" s="22">
        <v>0.924</v>
      </c>
    </row>
    <row r="8417" s="5" customFormat="1" spans="1:36">
      <c r="A8417" s="11" t="s">
        <v>10764</v>
      </c>
      <c r="B8417" s="11">
        <v>238</v>
      </c>
      <c r="C8417" s="11">
        <v>175.5</v>
      </c>
      <c r="D8417" s="11">
        <v>371.1794</v>
      </c>
      <c r="E8417" s="11">
        <v>375.1927</v>
      </c>
      <c r="F8417" s="11">
        <v>48.004</v>
      </c>
      <c r="G8417" s="11">
        <v>524776.243478261</v>
      </c>
      <c r="H8417" s="11">
        <v>1</v>
      </c>
      <c r="I8417" s="11">
        <v>2</v>
      </c>
      <c r="J8417" s="11" t="s">
        <v>46</v>
      </c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11">
        <v>0</v>
      </c>
      <c r="Y8417" s="22">
        <v>0.886</v>
      </c>
      <c r="Z8417" s="22">
        <v>1.196</v>
      </c>
      <c r="AA8417" s="22">
        <v>0.921</v>
      </c>
      <c r="AB8417" s="22">
        <v>1.048</v>
      </c>
      <c r="AC8417" s="22">
        <v>1.032</v>
      </c>
      <c r="AD8417" s="22">
        <v>1.03</v>
      </c>
      <c r="AE8417" s="22">
        <v>1.013</v>
      </c>
      <c r="AF8417" s="22">
        <v>0.924</v>
      </c>
      <c r="AG8417" s="22">
        <v>0.963</v>
      </c>
      <c r="AH8417" s="22">
        <v>0.898</v>
      </c>
      <c r="AI8417" s="22">
        <v>0.953</v>
      </c>
      <c r="AJ8417" s="22">
        <v>0.944</v>
      </c>
    </row>
    <row r="8418" s="5" customFormat="1" spans="1:36">
      <c r="A8418" s="11" t="s">
        <v>10765</v>
      </c>
      <c r="B8418" s="11">
        <v>239.1</v>
      </c>
      <c r="C8418" s="11">
        <v>175.7</v>
      </c>
      <c r="D8418" s="11">
        <v>552.2684</v>
      </c>
      <c r="E8418" s="11">
        <v>556.2826</v>
      </c>
      <c r="F8418" s="11">
        <v>229.093</v>
      </c>
      <c r="G8418" s="11">
        <v>491722.8</v>
      </c>
      <c r="H8418" s="11">
        <v>1</v>
      </c>
      <c r="I8418" s="11">
        <v>2</v>
      </c>
      <c r="J8418" s="11" t="s">
        <v>39</v>
      </c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20">
        <v>0</v>
      </c>
      <c r="V8418" s="20">
        <v>13</v>
      </c>
      <c r="W8418" s="5"/>
      <c r="X8418" s="11">
        <v>0</v>
      </c>
      <c r="Y8418" s="22">
        <v>1.2</v>
      </c>
      <c r="Z8418" s="22">
        <v>1.14</v>
      </c>
      <c r="AA8418" s="22">
        <v>2.022</v>
      </c>
      <c r="AB8418" s="22">
        <v>1.661</v>
      </c>
      <c r="AC8418" s="22">
        <v>1.09</v>
      </c>
      <c r="AD8418" s="22">
        <v>1.091</v>
      </c>
      <c r="AE8418" s="22">
        <v>0.936</v>
      </c>
      <c r="AF8418" s="22">
        <v>1.196</v>
      </c>
      <c r="AG8418" s="22">
        <v>1.174</v>
      </c>
      <c r="AH8418" s="22">
        <v>1.171</v>
      </c>
      <c r="AI8418" s="22">
        <v>1.218</v>
      </c>
      <c r="AJ8418" s="22">
        <v>1.248</v>
      </c>
    </row>
    <row r="8419" s="5" customFormat="1" spans="1:36">
      <c r="A8419" s="11" t="s">
        <v>10766</v>
      </c>
      <c r="B8419" s="11">
        <v>239.1</v>
      </c>
      <c r="C8419" s="11">
        <v>175.8</v>
      </c>
      <c r="D8419" s="11">
        <v>408.2286</v>
      </c>
      <c r="E8419" s="11">
        <v>412.2419</v>
      </c>
      <c r="F8419" s="11">
        <v>85.0532</v>
      </c>
      <c r="G8419" s="11">
        <v>386311.530769231</v>
      </c>
      <c r="H8419" s="11">
        <v>1</v>
      </c>
      <c r="I8419" s="11">
        <v>2</v>
      </c>
      <c r="J8419" s="11" t="s">
        <v>50</v>
      </c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20">
        <v>1</v>
      </c>
      <c r="V8419" s="20">
        <v>16</v>
      </c>
      <c r="W8419" s="5"/>
      <c r="X8419" s="11">
        <v>0</v>
      </c>
      <c r="Y8419" s="22">
        <v>0.731</v>
      </c>
      <c r="Z8419" s="22">
        <v>0.715</v>
      </c>
      <c r="AA8419" s="22">
        <v>0.896</v>
      </c>
      <c r="AB8419" s="22">
        <v>0.827</v>
      </c>
      <c r="AC8419" s="22">
        <v>1.445</v>
      </c>
      <c r="AD8419" s="22">
        <v>1.199</v>
      </c>
      <c r="AE8419" s="22">
        <v>1.188</v>
      </c>
      <c r="AF8419" s="22">
        <v>1.557</v>
      </c>
      <c r="AG8419" s="22">
        <v>1.166</v>
      </c>
      <c r="AH8419" s="22">
        <v>1.185</v>
      </c>
      <c r="AI8419" s="22">
        <v>1.169</v>
      </c>
      <c r="AJ8419" s="22">
        <v>1.191</v>
      </c>
    </row>
    <row r="8420" s="5" customFormat="1" spans="1:36">
      <c r="A8420" s="11" t="s">
        <v>10767</v>
      </c>
      <c r="B8420" s="11">
        <v>239.2</v>
      </c>
      <c r="C8420" s="11">
        <v>176.2</v>
      </c>
      <c r="D8420" s="11">
        <v>583.2211</v>
      </c>
      <c r="E8420" s="11">
        <v>587.2344</v>
      </c>
      <c r="F8420" s="11">
        <v>260.0457</v>
      </c>
      <c r="G8420" s="11">
        <v>15039.602</v>
      </c>
      <c r="H8420" s="11">
        <v>1</v>
      </c>
      <c r="I8420" s="11">
        <v>2</v>
      </c>
      <c r="J8420" s="11" t="s">
        <v>39</v>
      </c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20">
        <v>0</v>
      </c>
      <c r="V8420" s="20">
        <v>13</v>
      </c>
      <c r="W8420" s="5"/>
      <c r="X8420" s="11">
        <v>0</v>
      </c>
      <c r="Y8420" s="22">
        <v>1.335</v>
      </c>
      <c r="Z8420" s="22">
        <v>0.842</v>
      </c>
      <c r="AA8420" s="22">
        <v>1.096</v>
      </c>
      <c r="AB8420" s="22">
        <v>1.333</v>
      </c>
      <c r="AC8420" s="22">
        <v>1.137</v>
      </c>
      <c r="AD8420" s="22">
        <v>1.026</v>
      </c>
      <c r="AE8420" s="22">
        <v>1.206</v>
      </c>
      <c r="AF8420" s="22">
        <v>0.966</v>
      </c>
      <c r="AG8420" s="22">
        <v>1.261</v>
      </c>
      <c r="AH8420" s="22">
        <v>1.344</v>
      </c>
      <c r="AI8420" s="22">
        <v>1.195</v>
      </c>
      <c r="AJ8420" s="22">
        <v>1.152</v>
      </c>
    </row>
    <row r="8421" s="5" customFormat="1" spans="1:36">
      <c r="A8421" s="11" t="s">
        <v>10768</v>
      </c>
      <c r="B8421" s="11">
        <v>239.1</v>
      </c>
      <c r="C8421" s="11">
        <v>176.3</v>
      </c>
      <c r="D8421" s="11">
        <v>437.2646</v>
      </c>
      <c r="E8421" s="11">
        <v>439.2712</v>
      </c>
      <c r="F8421" s="11">
        <v>275.1732</v>
      </c>
      <c r="G8421" s="11">
        <v>35817.1983333333</v>
      </c>
      <c r="H8421" s="11">
        <v>1</v>
      </c>
      <c r="I8421" s="11">
        <v>1</v>
      </c>
      <c r="J8421" s="11" t="s">
        <v>50</v>
      </c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20">
        <v>1</v>
      </c>
      <c r="V8421" s="20">
        <v>14</v>
      </c>
      <c r="W8421" s="5"/>
      <c r="X8421" s="11">
        <v>0</v>
      </c>
      <c r="Y8421" s="22">
        <v>1.462</v>
      </c>
      <c r="Z8421" s="22">
        <v>1.194</v>
      </c>
      <c r="AA8421" s="22">
        <v>1.718</v>
      </c>
      <c r="AB8421" s="22">
        <v>1.178</v>
      </c>
      <c r="AC8421" s="22">
        <v>1.139</v>
      </c>
      <c r="AD8421" s="22">
        <v>1.958</v>
      </c>
      <c r="AE8421" s="22">
        <v>1.072</v>
      </c>
      <c r="AF8421" s="22">
        <v>1.564</v>
      </c>
      <c r="AG8421" s="22">
        <v>1.264</v>
      </c>
      <c r="AH8421" s="22">
        <v>1.263</v>
      </c>
      <c r="AI8421" s="22">
        <v>1.239</v>
      </c>
      <c r="AJ8421" s="22">
        <v>1.209</v>
      </c>
    </row>
    <row r="8422" s="5" customFormat="1" spans="1:36">
      <c r="A8422" s="11" t="s">
        <v>10769</v>
      </c>
      <c r="B8422" s="11">
        <v>238.2</v>
      </c>
      <c r="C8422" s="11">
        <v>176.3</v>
      </c>
      <c r="D8422" s="11">
        <v>209.6108</v>
      </c>
      <c r="E8422" s="11">
        <v>211.6173</v>
      </c>
      <c r="F8422" s="11">
        <v>47.5194</v>
      </c>
      <c r="G8422" s="11">
        <v>11724.8018333333</v>
      </c>
      <c r="H8422" s="11">
        <v>1</v>
      </c>
      <c r="I8422" s="11">
        <v>1</v>
      </c>
      <c r="J8422" s="11" t="s">
        <v>46</v>
      </c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11">
        <v>0</v>
      </c>
      <c r="Y8422" s="22">
        <v>2.257</v>
      </c>
      <c r="Z8422" s="22">
        <v>1.551</v>
      </c>
      <c r="AA8422" s="22">
        <v>2.587</v>
      </c>
      <c r="AB8422" s="22">
        <v>2.868</v>
      </c>
      <c r="AC8422" s="22">
        <v>1.887</v>
      </c>
      <c r="AD8422" s="22">
        <v>1.938</v>
      </c>
      <c r="AE8422" s="22">
        <v>1.248</v>
      </c>
      <c r="AF8422" s="22">
        <v>2.157</v>
      </c>
      <c r="AG8422" s="22">
        <v>1.469</v>
      </c>
      <c r="AH8422" s="22">
        <v>1.647</v>
      </c>
      <c r="AI8422" s="22">
        <v>1.446</v>
      </c>
      <c r="AJ8422" s="22">
        <v>3.443</v>
      </c>
    </row>
    <row r="8423" s="5" customFormat="1" spans="1:36">
      <c r="A8423" s="11" t="s">
        <v>10770</v>
      </c>
      <c r="B8423" s="11">
        <v>239.1</v>
      </c>
      <c r="C8423" s="11">
        <v>176.4</v>
      </c>
      <c r="D8423" s="11">
        <v>522.8006</v>
      </c>
      <c r="E8423" s="11">
        <v>524.8073</v>
      </c>
      <c r="F8423" s="11">
        <v>360.7092</v>
      </c>
      <c r="G8423" s="11">
        <v>7302.3086</v>
      </c>
      <c r="H8423" s="11">
        <v>1</v>
      </c>
      <c r="I8423" s="11">
        <v>1</v>
      </c>
      <c r="J8423" s="11" t="s">
        <v>46</v>
      </c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11">
        <v>0</v>
      </c>
      <c r="Y8423" s="22">
        <v>1.036</v>
      </c>
      <c r="Z8423" s="22">
        <v>0.903</v>
      </c>
      <c r="AA8423" s="22">
        <v>1.31</v>
      </c>
      <c r="AB8423" s="22">
        <v>1.529</v>
      </c>
      <c r="AC8423" s="22">
        <v>1.245</v>
      </c>
      <c r="AD8423" s="22">
        <v>0.896</v>
      </c>
      <c r="AE8423" s="22">
        <v>1.486</v>
      </c>
      <c r="AF8423" s="22">
        <v>1.001</v>
      </c>
      <c r="AG8423" s="22">
        <v>0.985</v>
      </c>
      <c r="AH8423" s="22">
        <v>1.206</v>
      </c>
      <c r="AI8423" s="22">
        <v>1.257</v>
      </c>
      <c r="AJ8423" s="22">
        <v>1.367</v>
      </c>
    </row>
    <row r="8424" s="5" customFormat="1" spans="1:36">
      <c r="A8424" s="11" t="s">
        <v>10771</v>
      </c>
      <c r="B8424" s="11">
        <v>239.1</v>
      </c>
      <c r="C8424" s="11">
        <v>177</v>
      </c>
      <c r="D8424" s="11">
        <v>265.1555</v>
      </c>
      <c r="E8424" s="11">
        <v>267.1621</v>
      </c>
      <c r="F8424" s="11">
        <v>206.1283</v>
      </c>
      <c r="G8424" s="11">
        <v>1752995.5</v>
      </c>
      <c r="H8424" s="11">
        <v>2</v>
      </c>
      <c r="I8424" s="11">
        <v>2</v>
      </c>
      <c r="J8424" s="11" t="s">
        <v>39</v>
      </c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20">
        <v>0</v>
      </c>
      <c r="V8424" s="20">
        <v>5</v>
      </c>
      <c r="W8424" s="5"/>
      <c r="X8424" s="11">
        <v>0</v>
      </c>
      <c r="Y8424" s="22">
        <v>1.291</v>
      </c>
      <c r="Z8424" s="22">
        <v>0.797</v>
      </c>
      <c r="AA8424" s="22">
        <v>1.119</v>
      </c>
      <c r="AB8424" s="22">
        <v>1.357</v>
      </c>
      <c r="AC8424" s="22">
        <v>1.15</v>
      </c>
      <c r="AD8424" s="22">
        <v>1.141</v>
      </c>
      <c r="AE8424" s="22">
        <v>1.432</v>
      </c>
      <c r="AF8424" s="22">
        <v>1.311</v>
      </c>
      <c r="AG8424" s="22">
        <v>1.213</v>
      </c>
      <c r="AH8424" s="22">
        <v>1.161</v>
      </c>
      <c r="AI8424" s="22">
        <v>1.228</v>
      </c>
      <c r="AJ8424" s="22">
        <v>1.274</v>
      </c>
    </row>
    <row r="8425" s="5" customFormat="1" spans="1:36">
      <c r="A8425" s="11" t="s">
        <v>10772</v>
      </c>
      <c r="B8425" s="11">
        <v>241.1</v>
      </c>
      <c r="C8425" s="11">
        <v>177</v>
      </c>
      <c r="D8425" s="11">
        <v>502.2556</v>
      </c>
      <c r="E8425" s="11">
        <v>506.2688</v>
      </c>
      <c r="F8425" s="11">
        <v>179.0802</v>
      </c>
      <c r="G8425" s="11">
        <v>510914.344444445</v>
      </c>
      <c r="H8425" s="11">
        <v>1</v>
      </c>
      <c r="I8425" s="11">
        <v>2</v>
      </c>
      <c r="J8425" s="11" t="s">
        <v>50</v>
      </c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20">
        <v>3</v>
      </c>
      <c r="V8425" s="20">
        <v>41</v>
      </c>
      <c r="W8425" s="5"/>
      <c r="X8425" s="11">
        <v>0</v>
      </c>
      <c r="Y8425" s="22">
        <v>1.988</v>
      </c>
      <c r="Z8425" s="22">
        <v>1.434</v>
      </c>
      <c r="AA8425" s="22">
        <v>2.452</v>
      </c>
      <c r="AB8425" s="22">
        <v>1.804</v>
      </c>
      <c r="AC8425" s="22">
        <v>1.347</v>
      </c>
      <c r="AD8425" s="22">
        <v>1.587</v>
      </c>
      <c r="AE8425" s="22">
        <v>0.947</v>
      </c>
      <c r="AF8425" s="22">
        <v>1.709</v>
      </c>
      <c r="AG8425" s="22">
        <v>1.275</v>
      </c>
      <c r="AH8425" s="22">
        <v>1.263</v>
      </c>
      <c r="AI8425" s="22">
        <v>1.279</v>
      </c>
      <c r="AJ8425" s="22">
        <v>1.322</v>
      </c>
    </row>
    <row r="8426" s="5" customFormat="1" spans="1:36">
      <c r="A8426" s="11" t="s">
        <v>10773</v>
      </c>
      <c r="B8426" s="11">
        <v>241.1</v>
      </c>
      <c r="C8426" s="11">
        <v>177.3</v>
      </c>
      <c r="D8426" s="11">
        <v>203.0544</v>
      </c>
      <c r="E8426" s="11">
        <v>205.0605</v>
      </c>
      <c r="F8426" s="11">
        <v>81.9261</v>
      </c>
      <c r="G8426" s="11">
        <v>138440.328571429</v>
      </c>
      <c r="H8426" s="11">
        <v>2</v>
      </c>
      <c r="I8426" s="11">
        <v>2</v>
      </c>
      <c r="J8426" s="11" t="s">
        <v>46</v>
      </c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11">
        <v>0</v>
      </c>
      <c r="Y8426" s="22">
        <v>1.152</v>
      </c>
      <c r="Z8426" s="22">
        <v>1.228</v>
      </c>
      <c r="AA8426" s="22">
        <v>1.226</v>
      </c>
      <c r="AB8426" s="22">
        <v>1.757</v>
      </c>
      <c r="AC8426" s="22">
        <v>0.838</v>
      </c>
      <c r="AD8426" s="22">
        <v>1.111</v>
      </c>
      <c r="AE8426" s="22">
        <v>1.446</v>
      </c>
      <c r="AF8426" s="22">
        <v>0.967</v>
      </c>
      <c r="AG8426" s="22">
        <v>0.857</v>
      </c>
      <c r="AH8426" s="22">
        <v>0.871</v>
      </c>
      <c r="AI8426" s="22">
        <v>0.9</v>
      </c>
      <c r="AJ8426" s="22">
        <v>0.938</v>
      </c>
    </row>
    <row r="8427" s="5" customFormat="1" spans="1:36">
      <c r="A8427" s="11" t="s">
        <v>10774</v>
      </c>
      <c r="B8427" s="11">
        <v>240.2</v>
      </c>
      <c r="C8427" s="11">
        <v>177.4</v>
      </c>
      <c r="D8427" s="11">
        <v>567.258</v>
      </c>
      <c r="E8427" s="11">
        <v>571.2716</v>
      </c>
      <c r="F8427" s="11">
        <v>244.0826</v>
      </c>
      <c r="G8427" s="11">
        <v>17972.6375</v>
      </c>
      <c r="H8427" s="11">
        <v>1</v>
      </c>
      <c r="I8427" s="11">
        <v>2</v>
      </c>
      <c r="J8427" s="11" t="s">
        <v>50</v>
      </c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20">
        <v>1</v>
      </c>
      <c r="V8427" s="20">
        <v>13</v>
      </c>
      <c r="W8427" s="5"/>
      <c r="X8427" s="11">
        <v>0</v>
      </c>
      <c r="Y8427" s="22">
        <v>1.158</v>
      </c>
      <c r="Z8427" s="22">
        <v>0.688</v>
      </c>
      <c r="AA8427" s="22">
        <v>1.082</v>
      </c>
      <c r="AB8427" s="22">
        <v>1.241</v>
      </c>
      <c r="AC8427" s="22">
        <v>1.078</v>
      </c>
      <c r="AD8427" s="22">
        <v>0.967</v>
      </c>
      <c r="AE8427" s="22">
        <v>1.282</v>
      </c>
      <c r="AF8427" s="22">
        <v>1.114</v>
      </c>
      <c r="AG8427" s="22">
        <v>1.153</v>
      </c>
      <c r="AH8427" s="22">
        <v>1.064</v>
      </c>
      <c r="AI8427" s="22">
        <v>1.091</v>
      </c>
      <c r="AJ8427" s="22">
        <v>1.173</v>
      </c>
    </row>
    <row r="8428" s="5" customFormat="1" spans="1:36">
      <c r="A8428" s="11" t="s">
        <v>10775</v>
      </c>
      <c r="B8428" s="11">
        <v>241.1</v>
      </c>
      <c r="C8428" s="11">
        <v>177.8</v>
      </c>
      <c r="D8428" s="11">
        <v>422.2547</v>
      </c>
      <c r="E8428" s="11">
        <v>426.2679</v>
      </c>
      <c r="F8428" s="11">
        <v>99.0793</v>
      </c>
      <c r="G8428" s="11">
        <v>19121.27875</v>
      </c>
      <c r="H8428" s="11">
        <v>1</v>
      </c>
      <c r="I8428" s="11">
        <v>2</v>
      </c>
      <c r="J8428" s="11" t="s">
        <v>46</v>
      </c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11">
        <v>0.0417</v>
      </c>
      <c r="Y8428" s="22">
        <v>1.441</v>
      </c>
      <c r="Z8428" s="22">
        <v>1.587</v>
      </c>
      <c r="AA8428" s="22">
        <v>1.453</v>
      </c>
      <c r="AB8428" s="22">
        <v>1.617</v>
      </c>
      <c r="AC8428" s="22">
        <v>0.978</v>
      </c>
      <c r="AD8428" s="22">
        <v>1.488</v>
      </c>
      <c r="AE8428" s="22">
        <v>0.799</v>
      </c>
      <c r="AF8428" s="22">
        <v>1.297</v>
      </c>
      <c r="AG8428" s="22">
        <v>0.793</v>
      </c>
      <c r="AH8428" s="22">
        <v>0.838</v>
      </c>
      <c r="AI8428" s="22">
        <v>0.893</v>
      </c>
      <c r="AJ8428" s="22">
        <v>0.991</v>
      </c>
    </row>
    <row r="8429" s="5" customFormat="1" spans="1:36">
      <c r="A8429" s="11" t="s">
        <v>10776</v>
      </c>
      <c r="B8429" s="11">
        <v>241.1</v>
      </c>
      <c r="C8429" s="11">
        <v>178</v>
      </c>
      <c r="D8429" s="11">
        <v>536.2146</v>
      </c>
      <c r="E8429" s="11">
        <v>538.2234</v>
      </c>
      <c r="F8429" s="11">
        <v>374.1233</v>
      </c>
      <c r="G8429" s="11">
        <v>10530.3138333333</v>
      </c>
      <c r="H8429" s="11">
        <v>1</v>
      </c>
      <c r="I8429" s="11">
        <v>1</v>
      </c>
      <c r="J8429" s="11" t="s">
        <v>39</v>
      </c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20">
        <v>0</v>
      </c>
      <c r="V8429" s="20">
        <v>10</v>
      </c>
      <c r="W8429" s="5"/>
      <c r="X8429" s="11">
        <v>0</v>
      </c>
      <c r="Y8429" s="22">
        <v>0.794</v>
      </c>
      <c r="Z8429" s="22">
        <v>0.853</v>
      </c>
      <c r="AA8429" s="22">
        <v>0.995</v>
      </c>
      <c r="AB8429" s="22">
        <v>0.767</v>
      </c>
      <c r="AC8429" s="22">
        <v>1.571</v>
      </c>
      <c r="AD8429" s="22">
        <v>1.475</v>
      </c>
      <c r="AE8429" s="22">
        <v>0.927</v>
      </c>
      <c r="AF8429" s="22">
        <v>1.451</v>
      </c>
      <c r="AG8429" s="22">
        <v>1.159</v>
      </c>
      <c r="AH8429" s="22">
        <v>1.303</v>
      </c>
      <c r="AI8429" s="22">
        <v>1.17</v>
      </c>
      <c r="AJ8429" s="22">
        <v>1.122</v>
      </c>
    </row>
    <row r="8430" s="5" customFormat="1" spans="1:36">
      <c r="A8430" s="11" t="s">
        <v>10777</v>
      </c>
      <c r="B8430" s="11">
        <v>241.1</v>
      </c>
      <c r="C8430" s="11">
        <v>178.3</v>
      </c>
      <c r="D8430" s="11">
        <v>323.1617</v>
      </c>
      <c r="E8430" s="11">
        <v>325.1672</v>
      </c>
      <c r="F8430" s="11">
        <v>161.0704</v>
      </c>
      <c r="G8430" s="11">
        <v>171131.073913044</v>
      </c>
      <c r="H8430" s="11">
        <v>1</v>
      </c>
      <c r="I8430" s="11">
        <v>1</v>
      </c>
      <c r="J8430" s="11" t="s">
        <v>50</v>
      </c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20">
        <v>1</v>
      </c>
      <c r="V8430" s="20">
        <v>48</v>
      </c>
      <c r="W8430" s="5"/>
      <c r="X8430" s="11">
        <v>0</v>
      </c>
      <c r="Y8430" s="22">
        <v>0.819</v>
      </c>
      <c r="Z8430" s="22">
        <v>0.739</v>
      </c>
      <c r="AA8430" s="22">
        <v>0.937</v>
      </c>
      <c r="AB8430" s="22">
        <v>0.866</v>
      </c>
      <c r="AC8430" s="22">
        <v>1.423</v>
      </c>
      <c r="AD8430" s="22">
        <v>1.209</v>
      </c>
      <c r="AE8430" s="22">
        <v>1.116</v>
      </c>
      <c r="AF8430" s="22">
        <v>1.589</v>
      </c>
      <c r="AG8430" s="22">
        <v>1.1</v>
      </c>
      <c r="AH8430" s="22">
        <v>1.083</v>
      </c>
      <c r="AI8430" s="22">
        <v>1.124</v>
      </c>
      <c r="AJ8430" s="22">
        <v>1.197</v>
      </c>
    </row>
    <row r="8431" s="5" customFormat="1" spans="1:36">
      <c r="A8431" s="11" t="s">
        <v>10778</v>
      </c>
      <c r="B8431" s="11">
        <v>241.1</v>
      </c>
      <c r="C8431" s="11">
        <v>178.4</v>
      </c>
      <c r="D8431" s="11">
        <v>396.6604</v>
      </c>
      <c r="E8431" s="11">
        <v>398.6668</v>
      </c>
      <c r="F8431" s="11">
        <v>469.138</v>
      </c>
      <c r="G8431" s="11">
        <v>75719.5488888889</v>
      </c>
      <c r="H8431" s="11">
        <v>2</v>
      </c>
      <c r="I8431" s="11">
        <v>2</v>
      </c>
      <c r="J8431" s="11" t="s">
        <v>39</v>
      </c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20">
        <v>0</v>
      </c>
      <c r="V8431" s="20">
        <v>27</v>
      </c>
      <c r="W8431" s="5"/>
      <c r="X8431" s="11">
        <v>0</v>
      </c>
      <c r="Y8431" s="22">
        <v>4.872</v>
      </c>
      <c r="Z8431" s="22">
        <v>2.255</v>
      </c>
      <c r="AA8431" s="22">
        <v>5.364</v>
      </c>
      <c r="AB8431" s="22">
        <v>4.718</v>
      </c>
      <c r="AC8431" s="22">
        <v>1.207</v>
      </c>
      <c r="AD8431" s="22">
        <v>1.353</v>
      </c>
      <c r="AE8431" s="22">
        <v>1.076</v>
      </c>
      <c r="AF8431" s="22">
        <v>1.665</v>
      </c>
      <c r="AG8431" s="22">
        <v>1.658</v>
      </c>
      <c r="AH8431" s="22">
        <v>1.613</v>
      </c>
      <c r="AI8431" s="22">
        <v>1.607</v>
      </c>
      <c r="AJ8431" s="22">
        <v>1.668</v>
      </c>
    </row>
    <row r="8432" s="5" customFormat="1" spans="1:36">
      <c r="A8432" s="11" t="s">
        <v>10779</v>
      </c>
      <c r="B8432" s="11">
        <v>243.1</v>
      </c>
      <c r="C8432" s="11">
        <v>178.5</v>
      </c>
      <c r="D8432" s="11">
        <v>472.2795</v>
      </c>
      <c r="E8432" s="11">
        <v>476.2939</v>
      </c>
      <c r="F8432" s="11">
        <v>149.1041</v>
      </c>
      <c r="G8432" s="11">
        <v>34664.4642105263</v>
      </c>
      <c r="H8432" s="11">
        <v>1</v>
      </c>
      <c r="I8432" s="11">
        <v>2</v>
      </c>
      <c r="J8432" s="11" t="s">
        <v>39</v>
      </c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20">
        <v>0</v>
      </c>
      <c r="V8432" s="20">
        <v>15</v>
      </c>
      <c r="W8432" s="5"/>
      <c r="X8432" s="11">
        <v>0</v>
      </c>
      <c r="Y8432" s="22">
        <v>1.365</v>
      </c>
      <c r="Z8432" s="22">
        <v>1.223</v>
      </c>
      <c r="AA8432" s="22">
        <v>1.308</v>
      </c>
      <c r="AB8432" s="22">
        <v>1.615</v>
      </c>
      <c r="AC8432" s="22">
        <v>0.833</v>
      </c>
      <c r="AD8432" s="22">
        <v>0.929</v>
      </c>
      <c r="AE8432" s="22">
        <v>1.064</v>
      </c>
      <c r="AF8432" s="22">
        <v>0.821</v>
      </c>
      <c r="AG8432" s="22">
        <v>1.076</v>
      </c>
      <c r="AH8432" s="22">
        <v>1.052</v>
      </c>
      <c r="AI8432" s="22">
        <v>1.102</v>
      </c>
      <c r="AJ8432" s="22">
        <v>1.091</v>
      </c>
    </row>
    <row r="8433" s="5" customFormat="1" spans="1:36">
      <c r="A8433" s="11" t="s">
        <v>10780</v>
      </c>
      <c r="B8433" s="11">
        <v>242.1</v>
      </c>
      <c r="C8433" s="11">
        <v>178.6</v>
      </c>
      <c r="D8433" s="11">
        <v>333.6587</v>
      </c>
      <c r="E8433" s="11">
        <v>335.6651</v>
      </c>
      <c r="F8433" s="11">
        <v>171.5674</v>
      </c>
      <c r="G8433" s="11">
        <v>6953.549</v>
      </c>
      <c r="H8433" s="11">
        <v>1</v>
      </c>
      <c r="I8433" s="11">
        <v>1</v>
      </c>
      <c r="J8433" s="11" t="s">
        <v>46</v>
      </c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11">
        <v>0</v>
      </c>
      <c r="Y8433" s="22">
        <v>1.78</v>
      </c>
      <c r="Z8433" s="22">
        <v>1.908</v>
      </c>
      <c r="AA8433" s="22">
        <v>1.618</v>
      </c>
      <c r="AB8433" s="22">
        <v>2.144</v>
      </c>
      <c r="AC8433" s="22">
        <v>1.229</v>
      </c>
      <c r="AD8433" s="22">
        <v>1.349</v>
      </c>
      <c r="AE8433" s="22">
        <v>1.075</v>
      </c>
      <c r="AF8433" s="22">
        <v>1.201</v>
      </c>
      <c r="AG8433" s="22">
        <v>1.285</v>
      </c>
      <c r="AH8433" s="22">
        <v>1.497</v>
      </c>
      <c r="AI8433" s="22">
        <v>1.414</v>
      </c>
      <c r="AJ8433" s="22">
        <v>1.512</v>
      </c>
    </row>
    <row r="8434" s="5" customFormat="1" spans="1:36">
      <c r="A8434" s="11" t="s">
        <v>10781</v>
      </c>
      <c r="B8434" s="11">
        <v>242.1</v>
      </c>
      <c r="C8434" s="11">
        <v>178.8</v>
      </c>
      <c r="D8434" s="11">
        <v>529.3028</v>
      </c>
      <c r="E8434" s="11">
        <v>533.3163</v>
      </c>
      <c r="F8434" s="11">
        <v>206.1274</v>
      </c>
      <c r="G8434" s="11">
        <v>517363.158333333</v>
      </c>
      <c r="H8434" s="11">
        <v>1</v>
      </c>
      <c r="I8434" s="11">
        <v>2</v>
      </c>
      <c r="J8434" s="11" t="s">
        <v>39</v>
      </c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20">
        <v>0</v>
      </c>
      <c r="V8434" s="20">
        <v>5</v>
      </c>
      <c r="W8434" s="5"/>
      <c r="X8434" s="11">
        <v>0</v>
      </c>
      <c r="Y8434" s="22">
        <v>1.183</v>
      </c>
      <c r="Z8434" s="22">
        <v>0.738</v>
      </c>
      <c r="AA8434" s="22">
        <v>1.097</v>
      </c>
      <c r="AB8434" s="22">
        <v>1.266</v>
      </c>
      <c r="AC8434" s="22">
        <v>1.11</v>
      </c>
      <c r="AD8434" s="22">
        <v>1.036</v>
      </c>
      <c r="AE8434" s="22">
        <v>1.351</v>
      </c>
      <c r="AF8434" s="22">
        <v>1.166</v>
      </c>
      <c r="AG8434" s="22">
        <v>1.162</v>
      </c>
      <c r="AH8434" s="22">
        <v>1.169</v>
      </c>
      <c r="AI8434" s="22">
        <v>1.149</v>
      </c>
      <c r="AJ8434" s="22">
        <v>1.216</v>
      </c>
    </row>
    <row r="8435" s="5" customFormat="1" spans="1:36">
      <c r="A8435" s="11" t="s">
        <v>10782</v>
      </c>
      <c r="B8435" s="11">
        <v>242.1</v>
      </c>
      <c r="C8435" s="11">
        <v>179.1</v>
      </c>
      <c r="D8435" s="11">
        <v>520.2556</v>
      </c>
      <c r="E8435" s="11">
        <v>524.2695</v>
      </c>
      <c r="F8435" s="11">
        <v>197.0802</v>
      </c>
      <c r="G8435" s="11">
        <v>139985.474583333</v>
      </c>
      <c r="H8435" s="11">
        <v>1</v>
      </c>
      <c r="I8435" s="11">
        <v>2</v>
      </c>
      <c r="J8435" s="11" t="s">
        <v>39</v>
      </c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20">
        <v>0</v>
      </c>
      <c r="V8435" s="20">
        <v>28</v>
      </c>
      <c r="W8435" s="5"/>
      <c r="X8435" s="11">
        <v>0</v>
      </c>
      <c r="Y8435" s="22">
        <v>0.761</v>
      </c>
      <c r="Z8435" s="22">
        <v>1.114</v>
      </c>
      <c r="AA8435" s="22">
        <v>0.924</v>
      </c>
      <c r="AB8435" s="22">
        <v>0.796</v>
      </c>
      <c r="AC8435" s="22">
        <v>1.354</v>
      </c>
      <c r="AD8435" s="22">
        <v>1.134</v>
      </c>
      <c r="AE8435" s="22">
        <v>0.964</v>
      </c>
      <c r="AF8435" s="22">
        <v>1.4</v>
      </c>
      <c r="AG8435" s="22">
        <v>0.93</v>
      </c>
      <c r="AH8435" s="22">
        <v>0.852</v>
      </c>
      <c r="AI8435" s="22">
        <v>0.886</v>
      </c>
      <c r="AJ8435" s="22">
        <v>0.872</v>
      </c>
    </row>
    <row r="8436" s="5" customFormat="1" spans="1:36">
      <c r="A8436" s="11" t="s">
        <v>10783</v>
      </c>
      <c r="B8436" s="11">
        <v>243.1</v>
      </c>
      <c r="C8436" s="11">
        <v>179.2</v>
      </c>
      <c r="D8436" s="11">
        <v>793.3159</v>
      </c>
      <c r="E8436" s="11">
        <v>797.3307</v>
      </c>
      <c r="F8436" s="11">
        <v>470.1405</v>
      </c>
      <c r="G8436" s="11">
        <v>28278.5022222222</v>
      </c>
      <c r="H8436" s="11">
        <v>1</v>
      </c>
      <c r="I8436" s="11">
        <v>2</v>
      </c>
      <c r="J8436" s="11" t="s">
        <v>39</v>
      </c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20">
        <v>0</v>
      </c>
      <c r="V8436" s="20">
        <v>5</v>
      </c>
      <c r="W8436" s="5"/>
      <c r="X8436" s="11">
        <v>0</v>
      </c>
      <c r="Y8436" s="22">
        <v>5.277</v>
      </c>
      <c r="Z8436" s="22">
        <v>2.237</v>
      </c>
      <c r="AA8436" s="22">
        <v>5.782</v>
      </c>
      <c r="AB8436" s="22">
        <v>5.528</v>
      </c>
      <c r="AC8436" s="22">
        <v>1.261</v>
      </c>
      <c r="AD8436" s="22">
        <v>1.325</v>
      </c>
      <c r="AE8436" s="22">
        <v>1.017</v>
      </c>
      <c r="AF8436" s="22">
        <v>1.733</v>
      </c>
      <c r="AG8436" s="22">
        <v>1.73</v>
      </c>
      <c r="AH8436" s="22">
        <v>1.794</v>
      </c>
      <c r="AI8436" s="22">
        <v>1.605</v>
      </c>
      <c r="AJ8436" s="22">
        <v>1.739</v>
      </c>
    </row>
    <row r="8437" s="5" customFormat="1" spans="1:36">
      <c r="A8437" s="11" t="s">
        <v>10784</v>
      </c>
      <c r="B8437" s="11">
        <v>242.2</v>
      </c>
      <c r="C8437" s="11">
        <v>179.6</v>
      </c>
      <c r="D8437" s="11">
        <v>398.2002</v>
      </c>
      <c r="E8437" s="11">
        <v>400.2059</v>
      </c>
      <c r="F8437" s="11">
        <v>236.1088</v>
      </c>
      <c r="G8437" s="11">
        <v>96474.65</v>
      </c>
      <c r="H8437" s="11">
        <v>1</v>
      </c>
      <c r="I8437" s="11">
        <v>1</v>
      </c>
      <c r="J8437" s="11" t="s">
        <v>39</v>
      </c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20">
        <v>0</v>
      </c>
      <c r="V8437" s="20">
        <v>2</v>
      </c>
      <c r="W8437" s="5"/>
      <c r="X8437" s="11">
        <v>0</v>
      </c>
      <c r="Y8437" s="22">
        <v>0.38</v>
      </c>
      <c r="Z8437" s="22">
        <v>0.497</v>
      </c>
      <c r="AA8437" s="22">
        <v>0.465</v>
      </c>
      <c r="AB8437" s="22">
        <v>0.554</v>
      </c>
      <c r="AC8437" s="22">
        <v>0.602</v>
      </c>
      <c r="AD8437" s="22">
        <v>0.757</v>
      </c>
      <c r="AE8437" s="22">
        <v>0.598</v>
      </c>
      <c r="AF8437" s="22">
        <v>0.626</v>
      </c>
      <c r="AG8437" s="22">
        <v>0.821</v>
      </c>
      <c r="AH8437" s="22">
        <v>0.332</v>
      </c>
      <c r="AI8437" s="22">
        <v>0.575</v>
      </c>
      <c r="AJ8437" s="22">
        <v>0.705</v>
      </c>
    </row>
    <row r="8438" s="5" customFormat="1" spans="1:36">
      <c r="A8438" s="11" t="s">
        <v>10785</v>
      </c>
      <c r="B8438" s="11">
        <v>240.3</v>
      </c>
      <c r="C8438" s="11">
        <v>179.6</v>
      </c>
      <c r="D8438" s="11">
        <v>396.6614</v>
      </c>
      <c r="E8438" s="11">
        <v>398.667</v>
      </c>
      <c r="F8438" s="11">
        <v>234.57</v>
      </c>
      <c r="G8438" s="11">
        <v>61881.785</v>
      </c>
      <c r="H8438" s="11">
        <v>1</v>
      </c>
      <c r="I8438" s="11">
        <v>1</v>
      </c>
      <c r="J8438" s="11" t="s">
        <v>46</v>
      </c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11">
        <v>0</v>
      </c>
      <c r="Y8438" s="22">
        <v>4.872</v>
      </c>
      <c r="Z8438" s="22">
        <v>2.206</v>
      </c>
      <c r="AA8438" s="22">
        <v>5.39</v>
      </c>
      <c r="AB8438" s="22">
        <v>4.632</v>
      </c>
      <c r="AC8438" s="22">
        <v>1.207</v>
      </c>
      <c r="AD8438" s="22">
        <v>1.353</v>
      </c>
      <c r="AE8438" s="22">
        <v>1.076</v>
      </c>
      <c r="AF8438" s="22">
        <v>1.665</v>
      </c>
      <c r="AG8438" s="22">
        <v>1.658</v>
      </c>
      <c r="AH8438" s="22">
        <v>1.613</v>
      </c>
      <c r="AI8438" s="22">
        <v>1.607</v>
      </c>
      <c r="AJ8438" s="22">
        <v>1.668</v>
      </c>
    </row>
    <row r="8439" s="5" customFormat="1" spans="1:36">
      <c r="A8439" s="11" t="s">
        <v>10786</v>
      </c>
      <c r="B8439" s="11">
        <v>242.4</v>
      </c>
      <c r="C8439" s="11">
        <v>179.8</v>
      </c>
      <c r="D8439" s="11">
        <v>463.2232</v>
      </c>
      <c r="E8439" s="11">
        <v>465.231</v>
      </c>
      <c r="F8439" s="11">
        <v>301.1318</v>
      </c>
      <c r="G8439" s="11">
        <v>38712.75</v>
      </c>
      <c r="H8439" s="11">
        <v>1</v>
      </c>
      <c r="I8439" s="11">
        <v>1</v>
      </c>
      <c r="J8439" s="11" t="s">
        <v>39</v>
      </c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20">
        <v>0</v>
      </c>
      <c r="V8439" s="20">
        <v>5</v>
      </c>
      <c r="W8439" s="5"/>
      <c r="X8439" s="11">
        <v>0</v>
      </c>
      <c r="Y8439" s="22">
        <v>0.857</v>
      </c>
      <c r="Z8439" s="22">
        <v>0.846</v>
      </c>
      <c r="AA8439" s="22">
        <v>0.885</v>
      </c>
      <c r="AB8439" s="22">
        <v>0.855</v>
      </c>
      <c r="AC8439" s="22">
        <v>1.453</v>
      </c>
      <c r="AD8439" s="22">
        <v>1.179</v>
      </c>
      <c r="AE8439" s="22">
        <v>1.014</v>
      </c>
      <c r="AF8439" s="22">
        <v>1.576</v>
      </c>
      <c r="AG8439" s="22">
        <v>1.064</v>
      </c>
      <c r="AH8439" s="22">
        <v>1.075</v>
      </c>
      <c r="AI8439" s="22">
        <v>1.207</v>
      </c>
      <c r="AJ8439" s="22">
        <v>1.165</v>
      </c>
    </row>
    <row r="8440" s="5" customFormat="1" spans="1:36">
      <c r="A8440" s="11" t="s">
        <v>10787</v>
      </c>
      <c r="B8440" s="11">
        <v>243.2</v>
      </c>
      <c r="C8440" s="11">
        <v>179.8</v>
      </c>
      <c r="D8440" s="11">
        <v>374.1718</v>
      </c>
      <c r="E8440" s="11">
        <v>376.1781</v>
      </c>
      <c r="F8440" s="11">
        <v>212.0805</v>
      </c>
      <c r="G8440" s="11">
        <v>20936.99</v>
      </c>
      <c r="H8440" s="11">
        <v>1</v>
      </c>
      <c r="I8440" s="11">
        <v>1</v>
      </c>
      <c r="J8440" s="11" t="s">
        <v>39</v>
      </c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20">
        <v>0</v>
      </c>
      <c r="V8440" s="20">
        <v>34</v>
      </c>
      <c r="W8440" s="5"/>
      <c r="X8440" s="11">
        <v>0</v>
      </c>
      <c r="Y8440" s="22">
        <v>0.844</v>
      </c>
      <c r="Z8440" s="22">
        <v>0.935</v>
      </c>
      <c r="AA8440" s="22">
        <v>0.913</v>
      </c>
      <c r="AB8440" s="22">
        <v>0.746</v>
      </c>
      <c r="AC8440" s="22">
        <v>1.195</v>
      </c>
      <c r="AD8440" s="22">
        <v>1.019</v>
      </c>
      <c r="AE8440" s="22">
        <v>0.976</v>
      </c>
      <c r="AF8440" s="22">
        <v>1.02</v>
      </c>
      <c r="AG8440" s="22">
        <v>1.061</v>
      </c>
      <c r="AH8440" s="22">
        <v>0.983</v>
      </c>
      <c r="AI8440" s="22">
        <v>1.068</v>
      </c>
      <c r="AJ8440" s="22">
        <v>1.055</v>
      </c>
    </row>
    <row r="8441" s="5" customFormat="1" spans="1:36">
      <c r="A8441" s="11" t="s">
        <v>10788</v>
      </c>
      <c r="B8441" s="11">
        <v>243.1</v>
      </c>
      <c r="C8441" s="11">
        <v>180</v>
      </c>
      <c r="D8441" s="11">
        <v>455.2302</v>
      </c>
      <c r="E8441" s="11">
        <v>459.2427</v>
      </c>
      <c r="F8441" s="11">
        <v>132.0548</v>
      </c>
      <c r="G8441" s="11">
        <v>89732.4545454546</v>
      </c>
      <c r="H8441" s="11">
        <v>1</v>
      </c>
      <c r="I8441" s="11">
        <v>2</v>
      </c>
      <c r="J8441" s="11" t="s">
        <v>50</v>
      </c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20">
        <v>4</v>
      </c>
      <c r="V8441" s="20">
        <v>12</v>
      </c>
      <c r="W8441" s="5"/>
      <c r="X8441" s="11">
        <v>0</v>
      </c>
      <c r="Y8441" s="22">
        <v>1.14</v>
      </c>
      <c r="Z8441" s="22">
        <v>1.244</v>
      </c>
      <c r="AA8441" s="22">
        <v>1.01</v>
      </c>
      <c r="AB8441" s="22">
        <v>1.13</v>
      </c>
      <c r="AC8441" s="22">
        <v>1.506</v>
      </c>
      <c r="AD8441" s="22">
        <v>1.529</v>
      </c>
      <c r="AE8441" s="22">
        <v>1.454</v>
      </c>
      <c r="AF8441" s="22">
        <v>1.537</v>
      </c>
      <c r="AG8441" s="22">
        <v>1.005</v>
      </c>
      <c r="AH8441" s="22">
        <v>1.398</v>
      </c>
      <c r="AI8441" s="22">
        <v>1.259</v>
      </c>
      <c r="AJ8441" s="22">
        <v>1.422</v>
      </c>
    </row>
    <row r="8442" s="5" customFormat="1" spans="1:36">
      <c r="A8442" s="11" t="s">
        <v>10789</v>
      </c>
      <c r="B8442" s="11">
        <v>242.4</v>
      </c>
      <c r="C8442" s="11">
        <v>180</v>
      </c>
      <c r="D8442" s="11">
        <v>525.305</v>
      </c>
      <c r="E8442" s="11">
        <v>527.3146</v>
      </c>
      <c r="F8442" s="11">
        <v>363.2137</v>
      </c>
      <c r="G8442" s="11">
        <v>7022.02025</v>
      </c>
      <c r="H8442" s="11">
        <v>1</v>
      </c>
      <c r="I8442" s="11">
        <v>1</v>
      </c>
      <c r="J8442" s="11" t="s">
        <v>39</v>
      </c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20">
        <v>0</v>
      </c>
      <c r="V8442" s="20">
        <v>1</v>
      </c>
      <c r="W8442" s="5"/>
      <c r="X8442" s="11">
        <v>0.1667</v>
      </c>
      <c r="Y8442" s="22">
        <v>1.796</v>
      </c>
      <c r="Z8442" s="23">
        <v>0.6506</v>
      </c>
      <c r="AA8442" s="22">
        <v>2.258</v>
      </c>
      <c r="AB8442" s="23">
        <v>0.8646</v>
      </c>
      <c r="AC8442" s="22">
        <v>1.65</v>
      </c>
      <c r="AD8442" s="22">
        <v>1.807</v>
      </c>
      <c r="AE8442" s="22">
        <v>1.74</v>
      </c>
      <c r="AF8442" s="22">
        <v>1.796</v>
      </c>
      <c r="AG8442" s="22">
        <v>1.332</v>
      </c>
      <c r="AH8442" s="23">
        <v>1.0728</v>
      </c>
      <c r="AI8442" s="22">
        <v>2.018</v>
      </c>
      <c r="AJ8442" s="22">
        <v>1.562</v>
      </c>
    </row>
    <row r="8443" s="5" customFormat="1" spans="1:36">
      <c r="A8443" s="11" t="s">
        <v>10790</v>
      </c>
      <c r="B8443" s="11">
        <v>237.2</v>
      </c>
      <c r="C8443" s="11">
        <v>180.2</v>
      </c>
      <c r="D8443" s="11">
        <v>683.3151</v>
      </c>
      <c r="E8443" s="11">
        <v>687.3276</v>
      </c>
      <c r="F8443" s="11">
        <v>360.1397</v>
      </c>
      <c r="G8443" s="11">
        <v>72679.2083333333</v>
      </c>
      <c r="H8443" s="11">
        <v>1</v>
      </c>
      <c r="I8443" s="11">
        <v>2</v>
      </c>
      <c r="J8443" s="11" t="s">
        <v>39</v>
      </c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20">
        <v>0</v>
      </c>
      <c r="V8443" s="20">
        <v>1</v>
      </c>
      <c r="W8443" s="5"/>
      <c r="X8443" s="11">
        <v>0</v>
      </c>
      <c r="Y8443" s="22">
        <v>1.266</v>
      </c>
      <c r="Z8443" s="22">
        <v>1.161</v>
      </c>
      <c r="AA8443" s="22">
        <v>1.161</v>
      </c>
      <c r="AB8443" s="22">
        <v>1.587</v>
      </c>
      <c r="AC8443" s="22">
        <v>0.727</v>
      </c>
      <c r="AD8443" s="22">
        <v>0.793</v>
      </c>
      <c r="AE8443" s="22">
        <v>0.945</v>
      </c>
      <c r="AF8443" s="22">
        <v>0.628</v>
      </c>
      <c r="AG8443" s="22">
        <v>1.164</v>
      </c>
      <c r="AH8443" s="22">
        <v>1.04</v>
      </c>
      <c r="AI8443" s="22">
        <v>1.083</v>
      </c>
      <c r="AJ8443" s="22">
        <v>1.026</v>
      </c>
    </row>
    <row r="8444" s="5" customFormat="1" spans="1:36">
      <c r="A8444" s="11" t="s">
        <v>10791</v>
      </c>
      <c r="B8444" s="11">
        <v>242.4</v>
      </c>
      <c r="C8444" s="11">
        <v>180.3</v>
      </c>
      <c r="D8444" s="11">
        <v>792.3125</v>
      </c>
      <c r="E8444" s="11">
        <v>796.3253</v>
      </c>
      <c r="F8444" s="11">
        <v>469.1371</v>
      </c>
      <c r="G8444" s="11">
        <v>73281.49</v>
      </c>
      <c r="H8444" s="11">
        <v>1</v>
      </c>
      <c r="I8444" s="11">
        <v>2</v>
      </c>
      <c r="J8444" s="11" t="s">
        <v>39</v>
      </c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20">
        <v>0</v>
      </c>
      <c r="V8444" s="20">
        <v>27</v>
      </c>
      <c r="W8444" s="5"/>
      <c r="X8444" s="11">
        <v>0</v>
      </c>
      <c r="Y8444" s="22">
        <v>4.649</v>
      </c>
      <c r="Z8444" s="22">
        <v>2.253</v>
      </c>
      <c r="AA8444" s="22">
        <v>4.876</v>
      </c>
      <c r="AB8444" s="22">
        <v>5.173</v>
      </c>
      <c r="AC8444" s="22">
        <v>1.116</v>
      </c>
      <c r="AD8444" s="22">
        <v>1.268</v>
      </c>
      <c r="AE8444" s="22">
        <v>1.058</v>
      </c>
      <c r="AF8444" s="22">
        <v>1.521</v>
      </c>
      <c r="AG8444" s="22">
        <v>1.601</v>
      </c>
      <c r="AH8444" s="22">
        <v>1.457</v>
      </c>
      <c r="AI8444" s="22">
        <v>1.66</v>
      </c>
      <c r="AJ8444" s="22">
        <v>1.451</v>
      </c>
    </row>
    <row r="8445" s="5" customFormat="1" spans="1:36">
      <c r="A8445" s="11" t="s">
        <v>10792</v>
      </c>
      <c r="B8445" s="11">
        <v>243.4</v>
      </c>
      <c r="C8445" s="11">
        <v>180.5</v>
      </c>
      <c r="D8445" s="11">
        <v>283.6525</v>
      </c>
      <c r="E8445" s="11">
        <v>285.6594</v>
      </c>
      <c r="F8445" s="11">
        <v>243.1224</v>
      </c>
      <c r="G8445" s="11">
        <v>31883.9466666667</v>
      </c>
      <c r="H8445" s="11">
        <v>2</v>
      </c>
      <c r="I8445" s="11">
        <v>2</v>
      </c>
      <c r="J8445" s="11" t="s">
        <v>39</v>
      </c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20">
        <v>0</v>
      </c>
      <c r="V8445" s="20">
        <v>8</v>
      </c>
      <c r="W8445" s="5"/>
      <c r="X8445" s="11">
        <v>0</v>
      </c>
      <c r="Y8445" s="22">
        <v>1.144</v>
      </c>
      <c r="Z8445" s="22">
        <v>1.269</v>
      </c>
      <c r="AA8445" s="22">
        <v>0.759</v>
      </c>
      <c r="AB8445" s="22">
        <v>1.496</v>
      </c>
      <c r="AC8445" s="22">
        <v>1.052</v>
      </c>
      <c r="AD8445" s="22">
        <v>1.281</v>
      </c>
      <c r="AE8445" s="22">
        <v>1.337</v>
      </c>
      <c r="AF8445" s="22">
        <v>1.408</v>
      </c>
      <c r="AG8445" s="22">
        <v>1.021</v>
      </c>
      <c r="AH8445" s="22">
        <v>1.131</v>
      </c>
      <c r="AI8445" s="22">
        <v>1.218</v>
      </c>
      <c r="AJ8445" s="22">
        <v>1.157</v>
      </c>
    </row>
    <row r="8446" s="5" customFormat="1" spans="1:36">
      <c r="A8446" s="11" t="s">
        <v>10793</v>
      </c>
      <c r="B8446" s="11">
        <v>244.1</v>
      </c>
      <c r="C8446" s="11">
        <v>180.6</v>
      </c>
      <c r="D8446" s="11">
        <v>566.2974</v>
      </c>
      <c r="E8446" s="11">
        <v>570.311</v>
      </c>
      <c r="F8446" s="11">
        <v>243.122</v>
      </c>
      <c r="G8446" s="11">
        <v>92381.9685</v>
      </c>
      <c r="H8446" s="11">
        <v>1</v>
      </c>
      <c r="I8446" s="11">
        <v>2</v>
      </c>
      <c r="J8446" s="11" t="s">
        <v>39</v>
      </c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20">
        <v>0</v>
      </c>
      <c r="V8446" s="20">
        <v>8</v>
      </c>
      <c r="W8446" s="5"/>
      <c r="X8446" s="11">
        <v>0</v>
      </c>
      <c r="Y8446" s="22">
        <v>1.291</v>
      </c>
      <c r="Z8446" s="22">
        <v>1.236</v>
      </c>
      <c r="AA8446" s="22">
        <v>0.804</v>
      </c>
      <c r="AB8446" s="22">
        <v>1.323</v>
      </c>
      <c r="AC8446" s="22">
        <v>1.087</v>
      </c>
      <c r="AD8446" s="22">
        <v>1.186</v>
      </c>
      <c r="AE8446" s="22">
        <v>1.279</v>
      </c>
      <c r="AF8446" s="22">
        <v>1.503</v>
      </c>
      <c r="AG8446" s="22">
        <v>1.174</v>
      </c>
      <c r="AH8446" s="22">
        <v>1.157</v>
      </c>
      <c r="AI8446" s="22">
        <v>1.034</v>
      </c>
      <c r="AJ8446" s="22">
        <v>1.076</v>
      </c>
    </row>
    <row r="8447" s="5" customFormat="1" spans="1:36">
      <c r="A8447" s="11" t="s">
        <v>10794</v>
      </c>
      <c r="B8447" s="11">
        <v>244.1</v>
      </c>
      <c r="C8447" s="11">
        <v>180.6</v>
      </c>
      <c r="D8447" s="11">
        <v>392.1973</v>
      </c>
      <c r="E8447" s="11">
        <v>396.2103</v>
      </c>
      <c r="F8447" s="11">
        <v>69.0219</v>
      </c>
      <c r="G8447" s="11">
        <v>266114.372727273</v>
      </c>
      <c r="H8447" s="11">
        <v>1</v>
      </c>
      <c r="I8447" s="11">
        <v>2</v>
      </c>
      <c r="J8447" s="11" t="s">
        <v>39</v>
      </c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20">
        <v>0</v>
      </c>
      <c r="V8447" s="20">
        <v>3</v>
      </c>
      <c r="W8447" s="5"/>
      <c r="X8447" s="11">
        <v>0</v>
      </c>
      <c r="Y8447" s="22">
        <v>0.757</v>
      </c>
      <c r="Z8447" s="22">
        <v>0.963</v>
      </c>
      <c r="AA8447" s="22">
        <v>0.877</v>
      </c>
      <c r="AB8447" s="22">
        <v>1.103</v>
      </c>
      <c r="AC8447" s="22">
        <v>0.948</v>
      </c>
      <c r="AD8447" s="22">
        <v>1.048</v>
      </c>
      <c r="AE8447" s="22">
        <v>0.846</v>
      </c>
      <c r="AF8447" s="22">
        <v>0.836</v>
      </c>
      <c r="AG8447" s="22">
        <v>1.044</v>
      </c>
      <c r="AH8447" s="22">
        <v>1.127</v>
      </c>
      <c r="AI8447" s="22">
        <v>1.121</v>
      </c>
      <c r="AJ8447" s="22">
        <v>1.162</v>
      </c>
    </row>
    <row r="8448" s="5" customFormat="1" spans="1:36">
      <c r="A8448" s="11" t="s">
        <v>10795</v>
      </c>
      <c r="B8448" s="11">
        <v>244.1</v>
      </c>
      <c r="C8448" s="11">
        <v>180.6</v>
      </c>
      <c r="D8448" s="11">
        <v>342.5935</v>
      </c>
      <c r="E8448" s="11">
        <v>344.5998</v>
      </c>
      <c r="F8448" s="11">
        <v>361.0044</v>
      </c>
      <c r="G8448" s="11">
        <v>59575.1054545455</v>
      </c>
      <c r="H8448" s="11">
        <v>2</v>
      </c>
      <c r="I8448" s="11">
        <v>2</v>
      </c>
      <c r="J8448" s="11" t="s">
        <v>39</v>
      </c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20">
        <v>0</v>
      </c>
      <c r="V8448" s="20">
        <v>1</v>
      </c>
      <c r="W8448" s="5"/>
      <c r="X8448" s="11">
        <v>0</v>
      </c>
      <c r="Y8448" s="22">
        <v>1.387</v>
      </c>
      <c r="Z8448" s="22">
        <v>1.864</v>
      </c>
      <c r="AA8448" s="22">
        <v>1.197</v>
      </c>
      <c r="AB8448" s="22">
        <v>1.247</v>
      </c>
      <c r="AC8448" s="22">
        <v>0.847</v>
      </c>
      <c r="AD8448" s="22">
        <v>0.722</v>
      </c>
      <c r="AE8448" s="22">
        <v>1.207</v>
      </c>
      <c r="AF8448" s="22">
        <v>0.874</v>
      </c>
      <c r="AG8448" s="22">
        <v>0.917</v>
      </c>
      <c r="AH8448" s="22">
        <v>0.81</v>
      </c>
      <c r="AI8448" s="22">
        <v>0.808</v>
      </c>
      <c r="AJ8448" s="22">
        <v>0.91</v>
      </c>
    </row>
    <row r="8449" s="5" customFormat="1" spans="1:36">
      <c r="A8449" s="11" t="s">
        <v>10796</v>
      </c>
      <c r="B8449" s="11">
        <v>244.1</v>
      </c>
      <c r="C8449" s="11">
        <v>180.6</v>
      </c>
      <c r="D8449" s="11">
        <v>414.2043</v>
      </c>
      <c r="E8449" s="11">
        <v>418.2162</v>
      </c>
      <c r="F8449" s="11">
        <v>91.0289</v>
      </c>
      <c r="G8449" s="11">
        <v>34282.8688888889</v>
      </c>
      <c r="H8449" s="11">
        <v>1</v>
      </c>
      <c r="I8449" s="11">
        <v>2</v>
      </c>
      <c r="J8449" s="11" t="s">
        <v>46</v>
      </c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11">
        <v>0</v>
      </c>
      <c r="Y8449" s="22">
        <v>0.949</v>
      </c>
      <c r="Z8449" s="22">
        <v>0.97</v>
      </c>
      <c r="AA8449" s="22">
        <v>0.899</v>
      </c>
      <c r="AB8449" s="22">
        <v>0.974</v>
      </c>
      <c r="AC8449" s="22">
        <v>0.843</v>
      </c>
      <c r="AD8449" s="22">
        <v>1.134</v>
      </c>
      <c r="AE8449" s="22">
        <v>1.078</v>
      </c>
      <c r="AF8449" s="22">
        <v>1.044</v>
      </c>
      <c r="AG8449" s="22">
        <v>1.087</v>
      </c>
      <c r="AH8449" s="22">
        <v>1.06</v>
      </c>
      <c r="AI8449" s="22">
        <v>1.178</v>
      </c>
      <c r="AJ8449" s="22">
        <v>1.197</v>
      </c>
    </row>
    <row r="8450" s="5" customFormat="1" spans="1:36">
      <c r="A8450" s="11" t="s">
        <v>10797</v>
      </c>
      <c r="B8450" s="11">
        <v>244.2</v>
      </c>
      <c r="C8450" s="11">
        <v>180.7</v>
      </c>
      <c r="D8450" s="11">
        <v>365.1712</v>
      </c>
      <c r="E8450" s="11">
        <v>367.1777</v>
      </c>
      <c r="F8450" s="11">
        <v>203.0798</v>
      </c>
      <c r="G8450" s="11">
        <v>31223.6775</v>
      </c>
      <c r="H8450" s="11">
        <v>1</v>
      </c>
      <c r="I8450" s="11">
        <v>1</v>
      </c>
      <c r="J8450" s="11" t="s">
        <v>39</v>
      </c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20">
        <v>0</v>
      </c>
      <c r="V8450" s="20">
        <v>36</v>
      </c>
      <c r="W8450" s="5"/>
      <c r="X8450" s="11">
        <v>0</v>
      </c>
      <c r="Y8450" s="22">
        <v>0.882</v>
      </c>
      <c r="Z8450" s="22">
        <v>0.809</v>
      </c>
      <c r="AA8450" s="22">
        <v>0.807</v>
      </c>
      <c r="AB8450" s="22">
        <v>0.876</v>
      </c>
      <c r="AC8450" s="22">
        <v>1.138</v>
      </c>
      <c r="AD8450" s="22">
        <v>0.904</v>
      </c>
      <c r="AE8450" s="22">
        <v>1.06</v>
      </c>
      <c r="AF8450" s="22">
        <v>1.142</v>
      </c>
      <c r="AG8450" s="22">
        <v>1.129</v>
      </c>
      <c r="AH8450" s="22">
        <v>1.249</v>
      </c>
      <c r="AI8450" s="22">
        <v>1.179</v>
      </c>
      <c r="AJ8450" s="22">
        <v>1.255</v>
      </c>
    </row>
    <row r="8451" s="5" customFormat="1" spans="1:36">
      <c r="A8451" s="11" t="s">
        <v>10798</v>
      </c>
      <c r="B8451" s="11">
        <v>244.1</v>
      </c>
      <c r="C8451" s="11">
        <v>180.7</v>
      </c>
      <c r="D8451" s="11">
        <v>278.1181</v>
      </c>
      <c r="E8451" s="11">
        <v>280.1247</v>
      </c>
      <c r="F8451" s="11">
        <v>232.0536</v>
      </c>
      <c r="G8451" s="11">
        <v>77116.140952381</v>
      </c>
      <c r="H8451" s="11">
        <v>2</v>
      </c>
      <c r="I8451" s="11">
        <v>2</v>
      </c>
      <c r="J8451" s="11" t="s">
        <v>39</v>
      </c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20">
        <v>0</v>
      </c>
      <c r="V8451" s="20">
        <v>12</v>
      </c>
      <c r="W8451" s="5"/>
      <c r="X8451" s="11">
        <v>0</v>
      </c>
      <c r="Y8451" s="22">
        <v>1.419</v>
      </c>
      <c r="Z8451" s="22">
        <v>1.885</v>
      </c>
      <c r="AA8451" s="22">
        <v>1.174</v>
      </c>
      <c r="AB8451" s="22">
        <v>1.337</v>
      </c>
      <c r="AC8451" s="22">
        <v>0.966</v>
      </c>
      <c r="AD8451" s="22">
        <v>0.699</v>
      </c>
      <c r="AE8451" s="22">
        <v>1.142</v>
      </c>
      <c r="AF8451" s="22">
        <v>0.911</v>
      </c>
      <c r="AG8451" s="22">
        <v>0.856</v>
      </c>
      <c r="AH8451" s="22">
        <v>0.844</v>
      </c>
      <c r="AI8451" s="22">
        <v>0.843</v>
      </c>
      <c r="AJ8451" s="22">
        <v>0.886</v>
      </c>
    </row>
    <row r="8452" s="5" customFormat="1" spans="1:36">
      <c r="A8452" s="11" t="s">
        <v>10799</v>
      </c>
      <c r="B8452" s="11">
        <v>244.1</v>
      </c>
      <c r="C8452" s="11">
        <v>180.9</v>
      </c>
      <c r="D8452" s="11">
        <v>334.6073</v>
      </c>
      <c r="E8452" s="11">
        <v>336.6142</v>
      </c>
      <c r="F8452" s="11">
        <v>345.0319</v>
      </c>
      <c r="G8452" s="11">
        <v>14371.6351818182</v>
      </c>
      <c r="H8452" s="11">
        <v>2</v>
      </c>
      <c r="I8452" s="11">
        <v>2</v>
      </c>
      <c r="J8452" s="11" t="s">
        <v>39</v>
      </c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20">
        <v>0</v>
      </c>
      <c r="V8452" s="20">
        <v>2</v>
      </c>
      <c r="W8452" s="5"/>
      <c r="X8452" s="11">
        <v>0</v>
      </c>
      <c r="Y8452" s="22">
        <v>1.306</v>
      </c>
      <c r="Z8452" s="22">
        <v>2.026</v>
      </c>
      <c r="AA8452" s="22">
        <v>1.36</v>
      </c>
      <c r="AB8452" s="22">
        <v>1.46</v>
      </c>
      <c r="AC8452" s="22">
        <v>0.86</v>
      </c>
      <c r="AD8452" s="22">
        <v>0.769</v>
      </c>
      <c r="AE8452" s="22">
        <v>1.131</v>
      </c>
      <c r="AF8452" s="22">
        <v>0.885</v>
      </c>
      <c r="AG8452" s="22">
        <v>0.953</v>
      </c>
      <c r="AH8452" s="22">
        <v>0.789</v>
      </c>
      <c r="AI8452" s="22">
        <v>0.836</v>
      </c>
      <c r="AJ8452" s="22">
        <v>0.893</v>
      </c>
    </row>
    <row r="8453" s="5" customFormat="1" spans="1:36">
      <c r="A8453" s="11" t="s">
        <v>10800</v>
      </c>
      <c r="B8453" s="11">
        <v>244.1</v>
      </c>
      <c r="C8453" s="11">
        <v>181</v>
      </c>
      <c r="D8453" s="11">
        <v>327.6143</v>
      </c>
      <c r="E8453" s="11">
        <v>329.6222</v>
      </c>
      <c r="F8453" s="11">
        <v>331.0458</v>
      </c>
      <c r="G8453" s="11">
        <v>15303.8746153846</v>
      </c>
      <c r="H8453" s="11">
        <v>2</v>
      </c>
      <c r="I8453" s="11">
        <v>2</v>
      </c>
      <c r="J8453" s="11" t="s">
        <v>39</v>
      </c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20">
        <v>0</v>
      </c>
      <c r="V8453" s="20">
        <v>1</v>
      </c>
      <c r="W8453" s="5"/>
      <c r="X8453" s="11">
        <v>0</v>
      </c>
      <c r="Y8453" s="22">
        <v>1.408</v>
      </c>
      <c r="Z8453" s="22">
        <v>1.828</v>
      </c>
      <c r="AA8453" s="22">
        <v>1.143</v>
      </c>
      <c r="AB8453" s="22">
        <v>1.201</v>
      </c>
      <c r="AC8453" s="22">
        <v>0.75</v>
      </c>
      <c r="AD8453" s="22">
        <v>0.79</v>
      </c>
      <c r="AE8453" s="22">
        <v>1.182</v>
      </c>
      <c r="AF8453" s="22">
        <v>0.877</v>
      </c>
      <c r="AG8453" s="22">
        <v>0.929</v>
      </c>
      <c r="AH8453" s="22">
        <v>0.89</v>
      </c>
      <c r="AI8453" s="22">
        <v>0.841</v>
      </c>
      <c r="AJ8453" s="22">
        <v>0.901</v>
      </c>
    </row>
    <row r="8454" s="5" customFormat="1" spans="1:36">
      <c r="A8454" s="11" t="s">
        <v>10801</v>
      </c>
      <c r="B8454" s="11">
        <v>244.1</v>
      </c>
      <c r="C8454" s="11">
        <v>181.2</v>
      </c>
      <c r="D8454" s="11">
        <v>469.2086</v>
      </c>
      <c r="E8454" s="11">
        <v>471.2159</v>
      </c>
      <c r="F8454" s="11">
        <v>307.1173</v>
      </c>
      <c r="G8454" s="11">
        <v>70779.532</v>
      </c>
      <c r="H8454" s="11">
        <v>1</v>
      </c>
      <c r="I8454" s="11">
        <v>1</v>
      </c>
      <c r="J8454" s="11" t="s">
        <v>39</v>
      </c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20">
        <v>0</v>
      </c>
      <c r="V8454" s="20">
        <v>9</v>
      </c>
      <c r="W8454" s="5"/>
      <c r="X8454" s="11">
        <v>0</v>
      </c>
      <c r="Y8454" s="22">
        <v>0.904</v>
      </c>
      <c r="Z8454" s="22">
        <v>0.831</v>
      </c>
      <c r="AA8454" s="22">
        <v>1.002</v>
      </c>
      <c r="AB8454" s="22">
        <v>0.994</v>
      </c>
      <c r="AC8454" s="22">
        <v>1.168</v>
      </c>
      <c r="AD8454" s="22">
        <v>1.192</v>
      </c>
      <c r="AE8454" s="22">
        <v>1.109</v>
      </c>
      <c r="AF8454" s="22">
        <v>1.257</v>
      </c>
      <c r="AG8454" s="22">
        <v>1.276</v>
      </c>
      <c r="AH8454" s="22">
        <v>1.27</v>
      </c>
      <c r="AI8454" s="22">
        <v>1.222</v>
      </c>
      <c r="AJ8454" s="22">
        <v>1.243</v>
      </c>
    </row>
    <row r="8455" s="5" customFormat="1" spans="1:36">
      <c r="A8455" s="11" t="s">
        <v>10802</v>
      </c>
      <c r="B8455" s="11">
        <v>244.4</v>
      </c>
      <c r="C8455" s="11">
        <v>182</v>
      </c>
      <c r="D8455" s="11">
        <v>680.4005</v>
      </c>
      <c r="E8455" s="11">
        <v>684.4144</v>
      </c>
      <c r="F8455" s="11">
        <v>357.2251</v>
      </c>
      <c r="G8455" s="11">
        <v>711166.02</v>
      </c>
      <c r="H8455" s="11">
        <v>1</v>
      </c>
      <c r="I8455" s="11">
        <v>2</v>
      </c>
      <c r="J8455" s="11" t="s">
        <v>39</v>
      </c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20">
        <v>0</v>
      </c>
      <c r="V8455" s="20">
        <v>1</v>
      </c>
      <c r="W8455" s="5"/>
      <c r="X8455" s="11">
        <v>0</v>
      </c>
      <c r="Y8455" s="22">
        <v>0.554</v>
      </c>
      <c r="Z8455" s="22">
        <v>0.559</v>
      </c>
      <c r="AA8455" s="22">
        <v>0.528</v>
      </c>
      <c r="AB8455" s="22">
        <v>0.473</v>
      </c>
      <c r="AC8455" s="22">
        <v>0.615</v>
      </c>
      <c r="AD8455" s="22">
        <v>0.581</v>
      </c>
      <c r="AE8455" s="22">
        <v>0.5</v>
      </c>
      <c r="AF8455" s="22">
        <v>0.621</v>
      </c>
      <c r="AG8455" s="22">
        <v>0.752</v>
      </c>
      <c r="AH8455" s="22">
        <v>0.742</v>
      </c>
      <c r="AI8455" s="22">
        <v>0.765</v>
      </c>
      <c r="AJ8455" s="22">
        <v>0.732</v>
      </c>
    </row>
    <row r="8456" s="5" customFormat="1" spans="1:36">
      <c r="A8456" s="11" t="s">
        <v>10803</v>
      </c>
      <c r="B8456" s="11">
        <v>244.2</v>
      </c>
      <c r="C8456" s="11">
        <v>182.2</v>
      </c>
      <c r="D8456" s="11">
        <v>438.2389</v>
      </c>
      <c r="E8456" s="11">
        <v>442.2506</v>
      </c>
      <c r="F8456" s="11">
        <v>115.0635</v>
      </c>
      <c r="G8456" s="11">
        <v>14958.562</v>
      </c>
      <c r="H8456" s="11">
        <v>1</v>
      </c>
      <c r="I8456" s="11">
        <v>2</v>
      </c>
      <c r="J8456" s="11" t="s">
        <v>50</v>
      </c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20">
        <v>2</v>
      </c>
      <c r="V8456" s="20">
        <v>33</v>
      </c>
      <c r="W8456" s="5"/>
      <c r="X8456" s="11">
        <v>0</v>
      </c>
      <c r="Y8456" s="22">
        <v>1.623</v>
      </c>
      <c r="Z8456" s="22">
        <v>0.986</v>
      </c>
      <c r="AA8456" s="22">
        <v>1.337</v>
      </c>
      <c r="AB8456" s="22">
        <v>1.394</v>
      </c>
      <c r="AC8456" s="22">
        <v>0.968</v>
      </c>
      <c r="AD8456" s="22">
        <v>1.143</v>
      </c>
      <c r="AE8456" s="22">
        <v>1.099</v>
      </c>
      <c r="AF8456" s="22">
        <v>1.079</v>
      </c>
      <c r="AG8456" s="22">
        <v>0.924</v>
      </c>
      <c r="AH8456" s="22">
        <v>1.189</v>
      </c>
      <c r="AI8456" s="22">
        <v>1.136</v>
      </c>
      <c r="AJ8456" s="22">
        <v>1.186</v>
      </c>
    </row>
    <row r="8457" s="5" customFormat="1" spans="1:36">
      <c r="A8457" s="11" t="s">
        <v>10804</v>
      </c>
      <c r="B8457" s="11">
        <v>244.4</v>
      </c>
      <c r="C8457" s="11">
        <v>182.3</v>
      </c>
      <c r="D8457" s="11">
        <v>684.1794</v>
      </c>
      <c r="E8457" s="11">
        <v>688.1912</v>
      </c>
      <c r="F8457" s="11">
        <v>361.004</v>
      </c>
      <c r="G8457" s="11">
        <v>22374.3375</v>
      </c>
      <c r="H8457" s="11">
        <v>1</v>
      </c>
      <c r="I8457" s="11">
        <v>2</v>
      </c>
      <c r="J8457" s="11" t="s">
        <v>39</v>
      </c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20">
        <v>0</v>
      </c>
      <c r="V8457" s="20">
        <v>1</v>
      </c>
      <c r="W8457" s="5"/>
      <c r="X8457" s="11">
        <v>0</v>
      </c>
      <c r="Y8457" s="22">
        <v>1.563</v>
      </c>
      <c r="Z8457" s="22">
        <v>2.059</v>
      </c>
      <c r="AA8457" s="22">
        <v>1.34</v>
      </c>
      <c r="AB8457" s="22">
        <v>1.403</v>
      </c>
      <c r="AC8457" s="22">
        <v>0.868</v>
      </c>
      <c r="AD8457" s="22">
        <v>0.812</v>
      </c>
      <c r="AE8457" s="22">
        <v>1.211</v>
      </c>
      <c r="AF8457" s="22">
        <v>0.909</v>
      </c>
      <c r="AG8457" s="22">
        <v>0.914</v>
      </c>
      <c r="AH8457" s="22">
        <v>0.933</v>
      </c>
      <c r="AI8457" s="22">
        <v>0.905</v>
      </c>
      <c r="AJ8457" s="22">
        <v>0.959</v>
      </c>
    </row>
    <row r="8458" s="5" customFormat="1" spans="1:36">
      <c r="A8458" s="11" t="s">
        <v>10805</v>
      </c>
      <c r="B8458" s="11">
        <v>246.1</v>
      </c>
      <c r="C8458" s="11">
        <v>182.3</v>
      </c>
      <c r="D8458" s="11">
        <v>478.2454</v>
      </c>
      <c r="E8458" s="11">
        <v>482.2589</v>
      </c>
      <c r="F8458" s="11">
        <v>155.07</v>
      </c>
      <c r="G8458" s="11">
        <v>387371.4752</v>
      </c>
      <c r="H8458" s="11">
        <v>1</v>
      </c>
      <c r="I8458" s="11">
        <v>2</v>
      </c>
      <c r="J8458" s="11" t="s">
        <v>50</v>
      </c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20">
        <v>1</v>
      </c>
      <c r="V8458" s="20">
        <v>14</v>
      </c>
      <c r="W8458" s="5"/>
      <c r="X8458" s="11">
        <v>0</v>
      </c>
      <c r="Y8458" s="22">
        <v>0.807</v>
      </c>
      <c r="Z8458" s="22">
        <v>1.085</v>
      </c>
      <c r="AA8458" s="22">
        <v>0.901</v>
      </c>
      <c r="AB8458" s="22">
        <v>0.884</v>
      </c>
      <c r="AC8458" s="22">
        <v>1.115</v>
      </c>
      <c r="AD8458" s="22">
        <v>1.033</v>
      </c>
      <c r="AE8458" s="22">
        <v>1.007</v>
      </c>
      <c r="AF8458" s="22">
        <v>0.966</v>
      </c>
      <c r="AG8458" s="22">
        <v>0.917</v>
      </c>
      <c r="AH8458" s="22">
        <v>0.861</v>
      </c>
      <c r="AI8458" s="22">
        <v>0.824</v>
      </c>
      <c r="AJ8458" s="22">
        <v>0.827</v>
      </c>
    </row>
    <row r="8459" s="5" customFormat="1" spans="1:36">
      <c r="A8459" s="11" t="s">
        <v>10806</v>
      </c>
      <c r="B8459" s="11">
        <v>246.4</v>
      </c>
      <c r="C8459" s="11">
        <v>182.5</v>
      </c>
      <c r="D8459" s="11">
        <v>257.6295</v>
      </c>
      <c r="E8459" s="11">
        <v>259.6375</v>
      </c>
      <c r="F8459" s="11">
        <v>191.0764</v>
      </c>
      <c r="G8459" s="11">
        <v>6721.14</v>
      </c>
      <c r="H8459" s="11">
        <v>2</v>
      </c>
      <c r="I8459" s="11">
        <v>2</v>
      </c>
      <c r="J8459" s="11" t="s">
        <v>46</v>
      </c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11">
        <v>0</v>
      </c>
      <c r="Y8459" s="22">
        <v>1.192</v>
      </c>
      <c r="Z8459" s="22">
        <v>1.443</v>
      </c>
      <c r="AA8459" s="22">
        <v>3.528</v>
      </c>
      <c r="AB8459" s="22">
        <v>1.091</v>
      </c>
      <c r="AC8459" s="22">
        <v>2.756</v>
      </c>
      <c r="AD8459" s="22">
        <v>1.743</v>
      </c>
      <c r="AE8459" s="22">
        <v>1.656</v>
      </c>
      <c r="AF8459" s="22">
        <v>1.564</v>
      </c>
      <c r="AG8459" s="22">
        <v>2.057</v>
      </c>
      <c r="AH8459" s="22">
        <v>0.95</v>
      </c>
      <c r="AI8459" s="22">
        <v>1.463</v>
      </c>
      <c r="AJ8459" s="22">
        <v>1.453</v>
      </c>
    </row>
    <row r="8460" s="5" customFormat="1" spans="1:36">
      <c r="A8460" s="11" t="s">
        <v>10807</v>
      </c>
      <c r="B8460" s="11">
        <v>245.2</v>
      </c>
      <c r="C8460" s="11">
        <v>183.1</v>
      </c>
      <c r="D8460" s="11">
        <v>264.1247</v>
      </c>
      <c r="E8460" s="11">
        <v>266.1307</v>
      </c>
      <c r="F8460" s="11">
        <v>204.0667</v>
      </c>
      <c r="G8460" s="11">
        <v>13032.4673333333</v>
      </c>
      <c r="H8460" s="11">
        <v>2</v>
      </c>
      <c r="I8460" s="11">
        <v>2</v>
      </c>
      <c r="J8460" s="11" t="s">
        <v>39</v>
      </c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20">
        <v>0</v>
      </c>
      <c r="V8460" s="20">
        <v>3</v>
      </c>
      <c r="W8460" s="5"/>
      <c r="X8460" s="11">
        <v>0</v>
      </c>
      <c r="Y8460" s="22">
        <v>0.525</v>
      </c>
      <c r="Z8460" s="22">
        <v>0.719</v>
      </c>
      <c r="AA8460" s="22">
        <v>0.584</v>
      </c>
      <c r="AB8460" s="22">
        <v>0.655</v>
      </c>
      <c r="AC8460" s="22">
        <v>0.761</v>
      </c>
      <c r="AD8460" s="22">
        <v>0.873</v>
      </c>
      <c r="AE8460" s="22">
        <v>0.899</v>
      </c>
      <c r="AF8460" s="22">
        <v>0.899</v>
      </c>
      <c r="AG8460" s="22">
        <v>0.775</v>
      </c>
      <c r="AH8460" s="22">
        <v>0.825</v>
      </c>
      <c r="AI8460" s="22">
        <v>0.797</v>
      </c>
      <c r="AJ8460" s="22">
        <v>0.864</v>
      </c>
    </row>
    <row r="8461" s="5" customFormat="1" spans="1:36">
      <c r="A8461" s="11" t="s">
        <v>10808</v>
      </c>
      <c r="B8461" s="11">
        <v>247.2</v>
      </c>
      <c r="C8461" s="11">
        <v>183.5</v>
      </c>
      <c r="D8461" s="11">
        <v>378.1585</v>
      </c>
      <c r="E8461" s="11">
        <v>382.1719</v>
      </c>
      <c r="F8461" s="11">
        <v>54.9831</v>
      </c>
      <c r="G8461" s="11">
        <v>27200.57875</v>
      </c>
      <c r="H8461" s="11">
        <v>1</v>
      </c>
      <c r="I8461" s="11">
        <v>2</v>
      </c>
      <c r="J8461" s="11" t="s">
        <v>46</v>
      </c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11">
        <v>0</v>
      </c>
      <c r="Y8461" s="22">
        <v>1.178</v>
      </c>
      <c r="Z8461" s="22">
        <v>1.257</v>
      </c>
      <c r="AA8461" s="22">
        <v>1.452</v>
      </c>
      <c r="AB8461" s="22">
        <v>0.992</v>
      </c>
      <c r="AC8461" s="22">
        <v>1.231</v>
      </c>
      <c r="AD8461" s="22">
        <v>1.16</v>
      </c>
      <c r="AE8461" s="22">
        <v>0.971</v>
      </c>
      <c r="AF8461" s="22">
        <v>1.19</v>
      </c>
      <c r="AG8461" s="22">
        <v>1.592</v>
      </c>
      <c r="AH8461" s="22">
        <v>1.467</v>
      </c>
      <c r="AI8461" s="22">
        <v>1.566</v>
      </c>
      <c r="AJ8461" s="22">
        <v>1.406</v>
      </c>
    </row>
    <row r="8462" s="5" customFormat="1" spans="1:36">
      <c r="A8462" s="11" t="s">
        <v>10809</v>
      </c>
      <c r="B8462" s="11">
        <v>252.3</v>
      </c>
      <c r="C8462" s="11">
        <v>183.6</v>
      </c>
      <c r="D8462" s="11">
        <v>518.2148</v>
      </c>
      <c r="E8462" s="11">
        <v>522.2306</v>
      </c>
      <c r="F8462" s="11">
        <v>195.0394</v>
      </c>
      <c r="G8462" s="11">
        <v>24603.4695</v>
      </c>
      <c r="H8462" s="11">
        <v>1</v>
      </c>
      <c r="I8462" s="11">
        <v>2</v>
      </c>
      <c r="J8462" s="11" t="s">
        <v>39</v>
      </c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20">
        <v>0</v>
      </c>
      <c r="V8462" s="20">
        <v>9</v>
      </c>
      <c r="W8462" s="5"/>
      <c r="X8462" s="11">
        <v>0</v>
      </c>
      <c r="Y8462" s="22">
        <v>0.472</v>
      </c>
      <c r="Z8462" s="22">
        <v>0.519</v>
      </c>
      <c r="AA8462" s="22">
        <v>0.713</v>
      </c>
      <c r="AB8462" s="22">
        <v>0.749</v>
      </c>
      <c r="AC8462" s="22">
        <v>2.558</v>
      </c>
      <c r="AD8462" s="22">
        <v>1.625</v>
      </c>
      <c r="AE8462" s="22">
        <v>1.267</v>
      </c>
      <c r="AF8462" s="22">
        <v>2.794</v>
      </c>
      <c r="AG8462" s="22">
        <v>1.028</v>
      </c>
      <c r="AH8462" s="22">
        <v>0.951</v>
      </c>
      <c r="AI8462" s="22">
        <v>1.006</v>
      </c>
      <c r="AJ8462" s="22">
        <v>1.014</v>
      </c>
    </row>
    <row r="8463" s="5" customFormat="1" spans="1:36">
      <c r="A8463" s="11" t="s">
        <v>10810</v>
      </c>
      <c r="B8463" s="11">
        <v>246.1</v>
      </c>
      <c r="C8463" s="11">
        <v>183.7</v>
      </c>
      <c r="D8463" s="11">
        <v>440.1269</v>
      </c>
      <c r="E8463" s="11">
        <v>444.1398</v>
      </c>
      <c r="F8463" s="11">
        <v>116.9515</v>
      </c>
      <c r="G8463" s="11">
        <v>7101.00181818182</v>
      </c>
      <c r="H8463" s="11">
        <v>1</v>
      </c>
      <c r="I8463" s="11">
        <v>2</v>
      </c>
      <c r="J8463" s="11" t="s">
        <v>46</v>
      </c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11">
        <v>0</v>
      </c>
      <c r="Y8463" s="22">
        <v>0.923</v>
      </c>
      <c r="Z8463" s="22">
        <v>0.944</v>
      </c>
      <c r="AA8463" s="22">
        <v>0.891</v>
      </c>
      <c r="AB8463" s="22">
        <v>1.075</v>
      </c>
      <c r="AC8463" s="22">
        <v>1.073</v>
      </c>
      <c r="AD8463" s="22">
        <v>1.017</v>
      </c>
      <c r="AE8463" s="22">
        <v>0.874</v>
      </c>
      <c r="AF8463" s="22">
        <v>1.278</v>
      </c>
      <c r="AG8463" s="22">
        <v>1.225</v>
      </c>
      <c r="AH8463" s="22">
        <v>1.292</v>
      </c>
      <c r="AI8463" s="22">
        <v>1.492</v>
      </c>
      <c r="AJ8463" s="22">
        <v>1.262</v>
      </c>
    </row>
    <row r="8464" s="5" customFormat="1" spans="1:36">
      <c r="A8464" s="11" t="s">
        <v>10811</v>
      </c>
      <c r="B8464" s="11">
        <v>247.1</v>
      </c>
      <c r="C8464" s="11">
        <v>183.8</v>
      </c>
      <c r="D8464" s="11">
        <v>362.059</v>
      </c>
      <c r="E8464" s="11">
        <v>364.0655</v>
      </c>
      <c r="F8464" s="11">
        <v>199.9677</v>
      </c>
      <c r="G8464" s="11">
        <v>5373.88908333333</v>
      </c>
      <c r="H8464" s="11">
        <v>1</v>
      </c>
      <c r="I8464" s="11">
        <v>1</v>
      </c>
      <c r="J8464" s="11" t="s">
        <v>39</v>
      </c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20">
        <v>0</v>
      </c>
      <c r="V8464" s="20">
        <v>1</v>
      </c>
      <c r="W8464" s="5"/>
      <c r="X8464" s="11">
        <v>0</v>
      </c>
      <c r="Y8464" s="22">
        <v>1.615</v>
      </c>
      <c r="Z8464" s="22">
        <v>1.2</v>
      </c>
      <c r="AA8464" s="22">
        <v>1.508</v>
      </c>
      <c r="AB8464" s="22">
        <v>1.59</v>
      </c>
      <c r="AC8464" s="22">
        <v>1.047</v>
      </c>
      <c r="AD8464" s="22">
        <v>1.237</v>
      </c>
      <c r="AE8464" s="22">
        <v>1.028</v>
      </c>
      <c r="AF8464" s="22">
        <v>1.027</v>
      </c>
      <c r="AG8464" s="22">
        <v>1.206</v>
      </c>
      <c r="AH8464" s="22">
        <v>1.076</v>
      </c>
      <c r="AI8464" s="22">
        <v>1.068</v>
      </c>
      <c r="AJ8464" s="22">
        <v>1.122</v>
      </c>
    </row>
    <row r="8465" s="5" customFormat="1" spans="1:36">
      <c r="A8465" s="11" t="s">
        <v>10812</v>
      </c>
      <c r="B8465" s="11">
        <v>246.4</v>
      </c>
      <c r="C8465" s="11">
        <v>183.9</v>
      </c>
      <c r="D8465" s="11">
        <v>351.1132</v>
      </c>
      <c r="E8465" s="11">
        <v>353.1199</v>
      </c>
      <c r="F8465" s="11">
        <v>189.0218</v>
      </c>
      <c r="G8465" s="11">
        <v>10409.6616666667</v>
      </c>
      <c r="H8465" s="11">
        <v>1</v>
      </c>
      <c r="I8465" s="11">
        <v>1</v>
      </c>
      <c r="J8465" s="11" t="s">
        <v>39</v>
      </c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20">
        <v>0</v>
      </c>
      <c r="V8465" s="20">
        <v>1</v>
      </c>
      <c r="W8465" s="5"/>
      <c r="X8465" s="11">
        <v>0</v>
      </c>
      <c r="Y8465" s="22">
        <v>1.196</v>
      </c>
      <c r="Z8465" s="22">
        <v>1.054</v>
      </c>
      <c r="AA8465" s="22">
        <v>1.052</v>
      </c>
      <c r="AB8465" s="22">
        <v>1.056</v>
      </c>
      <c r="AC8465" s="22">
        <v>1.063</v>
      </c>
      <c r="AD8465" s="22">
        <v>1.05</v>
      </c>
      <c r="AE8465" s="22">
        <v>0.825</v>
      </c>
      <c r="AF8465" s="22">
        <v>0.936</v>
      </c>
      <c r="AG8465" s="22">
        <v>0.893</v>
      </c>
      <c r="AH8465" s="22">
        <v>0.88</v>
      </c>
      <c r="AI8465" s="22">
        <v>0.998</v>
      </c>
      <c r="AJ8465" s="22">
        <v>0.832</v>
      </c>
    </row>
    <row r="8466" s="5" customFormat="1" spans="1:36">
      <c r="A8466" s="11" t="s">
        <v>10813</v>
      </c>
      <c r="B8466" s="11">
        <v>247.1</v>
      </c>
      <c r="C8466" s="11">
        <v>184</v>
      </c>
      <c r="D8466" s="11">
        <v>430.0978</v>
      </c>
      <c r="E8466" s="11">
        <v>434.1105</v>
      </c>
      <c r="F8466" s="11">
        <v>106.9224</v>
      </c>
      <c r="G8466" s="11">
        <v>9847.118</v>
      </c>
      <c r="H8466" s="11">
        <v>1</v>
      </c>
      <c r="I8466" s="11">
        <v>2</v>
      </c>
      <c r="J8466" s="11" t="s">
        <v>46</v>
      </c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11">
        <v>0</v>
      </c>
      <c r="Y8466" s="22">
        <v>1.013</v>
      </c>
      <c r="Z8466" s="22">
        <v>1.131</v>
      </c>
      <c r="AA8466" s="22">
        <v>1.025</v>
      </c>
      <c r="AB8466" s="22">
        <v>0.903</v>
      </c>
      <c r="AC8466" s="22">
        <v>1.261</v>
      </c>
      <c r="AD8466" s="22">
        <v>1.148</v>
      </c>
      <c r="AE8466" s="22">
        <v>0.928</v>
      </c>
      <c r="AF8466" s="22">
        <v>1.184</v>
      </c>
      <c r="AG8466" s="22">
        <v>1.434</v>
      </c>
      <c r="AH8466" s="22">
        <v>1.258</v>
      </c>
      <c r="AI8466" s="22">
        <v>1.306</v>
      </c>
      <c r="AJ8466" s="22">
        <v>1.343</v>
      </c>
    </row>
    <row r="8467" s="5" customFormat="1" spans="1:36">
      <c r="A8467" s="11" t="s">
        <v>10814</v>
      </c>
      <c r="B8467" s="11">
        <v>248.3</v>
      </c>
      <c r="C8467" s="11">
        <v>184.4</v>
      </c>
      <c r="D8467" s="11">
        <v>646.2542</v>
      </c>
      <c r="E8467" s="11">
        <v>650.2673</v>
      </c>
      <c r="F8467" s="11">
        <v>323.0788</v>
      </c>
      <c r="G8467" s="11">
        <v>33331.795</v>
      </c>
      <c r="H8467" s="11">
        <v>1</v>
      </c>
      <c r="I8467" s="11">
        <v>2</v>
      </c>
      <c r="J8467" s="11" t="s">
        <v>39</v>
      </c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20">
        <v>0</v>
      </c>
      <c r="V8467" s="20">
        <v>7</v>
      </c>
      <c r="W8467" s="5"/>
      <c r="X8467" s="11">
        <v>0</v>
      </c>
      <c r="Y8467" s="22">
        <v>1.565</v>
      </c>
      <c r="Z8467" s="22">
        <v>1.525</v>
      </c>
      <c r="AA8467" s="22">
        <v>1.198</v>
      </c>
      <c r="AB8467" s="22">
        <v>1.366</v>
      </c>
      <c r="AC8467" s="22">
        <v>0.908</v>
      </c>
      <c r="AD8467" s="22">
        <v>0.79</v>
      </c>
      <c r="AE8467" s="22">
        <v>1.02</v>
      </c>
      <c r="AF8467" s="22">
        <v>0.923</v>
      </c>
      <c r="AG8467" s="22">
        <v>1.205</v>
      </c>
      <c r="AH8467" s="22">
        <v>1.174</v>
      </c>
      <c r="AI8467" s="22">
        <v>1.11</v>
      </c>
      <c r="AJ8467" s="22">
        <v>1.108</v>
      </c>
    </row>
    <row r="8468" s="5" customFormat="1" spans="1:36">
      <c r="A8468" s="11" t="s">
        <v>10815</v>
      </c>
      <c r="B8468" s="11">
        <v>247.1</v>
      </c>
      <c r="C8468" s="11">
        <v>184.5</v>
      </c>
      <c r="D8468" s="11">
        <v>432.0622</v>
      </c>
      <c r="E8468" s="11">
        <v>434.0687</v>
      </c>
      <c r="F8468" s="11">
        <v>269.9709</v>
      </c>
      <c r="G8468" s="11">
        <v>6687.7355</v>
      </c>
      <c r="H8468" s="11">
        <v>1</v>
      </c>
      <c r="I8468" s="11">
        <v>1</v>
      </c>
      <c r="J8468" s="11" t="s">
        <v>46</v>
      </c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11">
        <v>0</v>
      </c>
      <c r="Y8468" s="22">
        <v>1.471</v>
      </c>
      <c r="Z8468" s="22">
        <v>1.131</v>
      </c>
      <c r="AA8468" s="22">
        <v>1.377</v>
      </c>
      <c r="AB8468" s="22">
        <v>1.472</v>
      </c>
      <c r="AC8468" s="22">
        <v>0.961</v>
      </c>
      <c r="AD8468" s="22">
        <v>1.374</v>
      </c>
      <c r="AE8468" s="22">
        <v>0.959</v>
      </c>
      <c r="AF8468" s="22">
        <v>1.049</v>
      </c>
      <c r="AG8468" s="22">
        <v>1.218</v>
      </c>
      <c r="AH8468" s="22">
        <v>1.156</v>
      </c>
      <c r="AI8468" s="22">
        <v>1.042</v>
      </c>
      <c r="AJ8468" s="22">
        <v>0.976</v>
      </c>
    </row>
    <row r="8469" s="5" customFormat="1" spans="1:36">
      <c r="A8469" s="11" t="s">
        <v>10816</v>
      </c>
      <c r="B8469" s="11">
        <v>248.1</v>
      </c>
      <c r="C8469" s="11">
        <v>184.5</v>
      </c>
      <c r="D8469" s="11">
        <v>393.2387</v>
      </c>
      <c r="E8469" s="11">
        <v>395.2453</v>
      </c>
      <c r="F8469" s="11">
        <v>231.1473</v>
      </c>
      <c r="G8469" s="11">
        <v>162253.526086957</v>
      </c>
      <c r="H8469" s="11">
        <v>1</v>
      </c>
      <c r="I8469" s="11">
        <v>1</v>
      </c>
      <c r="J8469" s="11" t="s">
        <v>50</v>
      </c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20">
        <v>2</v>
      </c>
      <c r="V8469" s="20">
        <v>14</v>
      </c>
      <c r="W8469" s="5"/>
      <c r="X8469" s="11">
        <v>0</v>
      </c>
      <c r="Y8469" s="22">
        <v>1.381</v>
      </c>
      <c r="Z8469" s="22">
        <v>0.801</v>
      </c>
      <c r="AA8469" s="22">
        <v>0.949</v>
      </c>
      <c r="AB8469" s="22">
        <v>0.824</v>
      </c>
      <c r="AC8469" s="22">
        <v>1.035</v>
      </c>
      <c r="AD8469" s="22">
        <v>1.108</v>
      </c>
      <c r="AE8469" s="22">
        <v>0.973</v>
      </c>
      <c r="AF8469" s="22">
        <v>0.969</v>
      </c>
      <c r="AG8469" s="22">
        <v>1.159</v>
      </c>
      <c r="AH8469" s="22">
        <v>1.153</v>
      </c>
      <c r="AI8469" s="22">
        <v>1.114</v>
      </c>
      <c r="AJ8469" s="22">
        <v>1.095</v>
      </c>
    </row>
    <row r="8470" s="5" customFormat="1" spans="1:36">
      <c r="A8470" s="11" t="s">
        <v>10817</v>
      </c>
      <c r="B8470" s="11">
        <v>248.1</v>
      </c>
      <c r="C8470" s="11">
        <v>184.8</v>
      </c>
      <c r="D8470" s="11">
        <v>480.2094</v>
      </c>
      <c r="E8470" s="11">
        <v>482.2159</v>
      </c>
      <c r="F8470" s="11">
        <v>318.118</v>
      </c>
      <c r="G8470" s="11">
        <v>88186.715</v>
      </c>
      <c r="H8470" s="11">
        <v>1</v>
      </c>
      <c r="I8470" s="11">
        <v>1</v>
      </c>
      <c r="J8470" s="11" t="s">
        <v>39</v>
      </c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20">
        <v>0</v>
      </c>
      <c r="V8470" s="20">
        <v>2</v>
      </c>
      <c r="W8470" s="5"/>
      <c r="X8470" s="11">
        <v>0</v>
      </c>
      <c r="Y8470" s="22">
        <v>1.442</v>
      </c>
      <c r="Z8470" s="22">
        <v>1.259</v>
      </c>
      <c r="AA8470" s="22">
        <v>1.368</v>
      </c>
      <c r="AB8470" s="22">
        <v>1.489</v>
      </c>
      <c r="AC8470" s="22">
        <v>1.005</v>
      </c>
      <c r="AD8470" s="22">
        <v>1.124</v>
      </c>
      <c r="AE8470" s="22">
        <v>0.867</v>
      </c>
      <c r="AF8470" s="22">
        <v>1.058</v>
      </c>
      <c r="AG8470" s="22">
        <v>1.109</v>
      </c>
      <c r="AH8470" s="22">
        <v>1.029</v>
      </c>
      <c r="AI8470" s="22">
        <v>1.018</v>
      </c>
      <c r="AJ8470" s="22">
        <v>1.072</v>
      </c>
    </row>
    <row r="8471" s="5" customFormat="1" spans="1:36">
      <c r="A8471" s="11" t="s">
        <v>10818</v>
      </c>
      <c r="B8471" s="11">
        <v>248.1</v>
      </c>
      <c r="C8471" s="11">
        <v>184.8</v>
      </c>
      <c r="D8471" s="11">
        <v>252.1231</v>
      </c>
      <c r="E8471" s="11">
        <v>254.13</v>
      </c>
      <c r="F8471" s="11">
        <v>90.0318</v>
      </c>
      <c r="G8471" s="11">
        <v>136794.345</v>
      </c>
      <c r="H8471" s="11">
        <v>1</v>
      </c>
      <c r="I8471" s="11">
        <v>1</v>
      </c>
      <c r="J8471" s="11" t="s">
        <v>50</v>
      </c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20">
        <v>5</v>
      </c>
      <c r="V8471" s="20">
        <v>41</v>
      </c>
      <c r="W8471" s="5"/>
      <c r="X8471" s="11">
        <v>0</v>
      </c>
      <c r="Y8471" s="22">
        <v>1.516</v>
      </c>
      <c r="Z8471" s="22">
        <v>1.405</v>
      </c>
      <c r="AA8471" s="22">
        <v>1.555</v>
      </c>
      <c r="AB8471" s="22">
        <v>1.454</v>
      </c>
      <c r="AC8471" s="22">
        <v>1.25</v>
      </c>
      <c r="AD8471" s="22">
        <v>1.401</v>
      </c>
      <c r="AE8471" s="22">
        <v>1.099</v>
      </c>
      <c r="AF8471" s="22">
        <v>1.43</v>
      </c>
      <c r="AG8471" s="22">
        <v>1.116</v>
      </c>
      <c r="AH8471" s="22">
        <v>1.109</v>
      </c>
      <c r="AI8471" s="22">
        <v>1.13</v>
      </c>
      <c r="AJ8471" s="22">
        <v>1.117</v>
      </c>
    </row>
    <row r="8472" s="5" customFormat="1" spans="1:36">
      <c r="A8472" s="11" t="s">
        <v>10819</v>
      </c>
      <c r="B8472" s="11">
        <v>248.3</v>
      </c>
      <c r="C8472" s="11">
        <v>185.1</v>
      </c>
      <c r="D8472" s="11">
        <v>336.192</v>
      </c>
      <c r="E8472" s="11">
        <v>338.1979</v>
      </c>
      <c r="F8472" s="11">
        <v>174.1007</v>
      </c>
      <c r="G8472" s="11">
        <v>51199.3728571429</v>
      </c>
      <c r="H8472" s="11">
        <v>1</v>
      </c>
      <c r="I8472" s="11">
        <v>1</v>
      </c>
      <c r="J8472" s="11" t="s">
        <v>50</v>
      </c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20">
        <v>1</v>
      </c>
      <c r="V8472" s="20">
        <v>35</v>
      </c>
      <c r="W8472" s="5"/>
      <c r="X8472" s="11">
        <v>0</v>
      </c>
      <c r="Y8472" s="22">
        <v>1.205</v>
      </c>
      <c r="Z8472" s="22">
        <v>1.094</v>
      </c>
      <c r="AA8472" s="22">
        <v>1.289</v>
      </c>
      <c r="AB8472" s="22">
        <v>1.281</v>
      </c>
      <c r="AC8472" s="22">
        <v>0.88</v>
      </c>
      <c r="AD8472" s="22">
        <v>1.029</v>
      </c>
      <c r="AE8472" s="22">
        <v>0.763</v>
      </c>
      <c r="AF8472" s="22">
        <v>0.918</v>
      </c>
      <c r="AG8472" s="22">
        <v>0.945</v>
      </c>
      <c r="AH8472" s="22">
        <v>0.921</v>
      </c>
      <c r="AI8472" s="22">
        <v>0.946</v>
      </c>
      <c r="AJ8472" s="22">
        <v>0.941</v>
      </c>
    </row>
    <row r="8473" s="5" customFormat="1" spans="1:36">
      <c r="A8473" s="11" t="s">
        <v>10820</v>
      </c>
      <c r="B8473" s="11">
        <v>249.1</v>
      </c>
      <c r="C8473" s="11">
        <v>185.4</v>
      </c>
      <c r="D8473" s="11">
        <v>469.2451</v>
      </c>
      <c r="E8473" s="11">
        <v>473.2591</v>
      </c>
      <c r="F8473" s="11">
        <v>146.0697</v>
      </c>
      <c r="G8473" s="11">
        <v>216224.645833333</v>
      </c>
      <c r="H8473" s="11">
        <v>1</v>
      </c>
      <c r="I8473" s="11">
        <v>2</v>
      </c>
      <c r="J8473" s="11" t="s">
        <v>50</v>
      </c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20">
        <v>4</v>
      </c>
      <c r="V8473" s="20">
        <v>29</v>
      </c>
      <c r="W8473" s="5"/>
      <c r="X8473" s="11">
        <v>0</v>
      </c>
      <c r="Y8473" s="22">
        <v>1.631</v>
      </c>
      <c r="Z8473" s="22">
        <v>1.615</v>
      </c>
      <c r="AA8473" s="22">
        <v>1.085</v>
      </c>
      <c r="AB8473" s="22">
        <v>1.776</v>
      </c>
      <c r="AC8473" s="22">
        <v>1.237</v>
      </c>
      <c r="AD8473" s="22">
        <v>1.46</v>
      </c>
      <c r="AE8473" s="22">
        <v>1.161</v>
      </c>
      <c r="AF8473" s="22">
        <v>1.534</v>
      </c>
      <c r="AG8473" s="22">
        <v>0.975</v>
      </c>
      <c r="AH8473" s="22">
        <v>0.952</v>
      </c>
      <c r="AI8473" s="22">
        <v>0.928</v>
      </c>
      <c r="AJ8473" s="22">
        <v>0.963</v>
      </c>
    </row>
    <row r="8474" s="5" customFormat="1" spans="1:36">
      <c r="A8474" s="11" t="s">
        <v>10821</v>
      </c>
      <c r="B8474" s="11">
        <v>248.2</v>
      </c>
      <c r="C8474" s="11">
        <v>185.7</v>
      </c>
      <c r="D8474" s="11">
        <v>263.2116</v>
      </c>
      <c r="E8474" s="11">
        <v>265.2185</v>
      </c>
      <c r="F8474" s="11">
        <v>101.1203</v>
      </c>
      <c r="G8474" s="11">
        <v>5567.02516666667</v>
      </c>
      <c r="H8474" s="11">
        <v>1</v>
      </c>
      <c r="I8474" s="11">
        <v>1</v>
      </c>
      <c r="J8474" s="11" t="s">
        <v>39</v>
      </c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20">
        <v>0</v>
      </c>
      <c r="V8474" s="20">
        <v>1</v>
      </c>
      <c r="W8474" s="5"/>
      <c r="X8474" s="11">
        <v>0</v>
      </c>
      <c r="Y8474" s="22">
        <v>1.246</v>
      </c>
      <c r="Z8474" s="22">
        <v>1.257</v>
      </c>
      <c r="AA8474" s="22">
        <v>1.098</v>
      </c>
      <c r="AB8474" s="22">
        <v>1.348</v>
      </c>
      <c r="AC8474" s="22">
        <v>0.948</v>
      </c>
      <c r="AD8474" s="22">
        <v>1.016</v>
      </c>
      <c r="AE8474" s="22">
        <v>1.053</v>
      </c>
      <c r="AF8474" s="22">
        <v>0.981</v>
      </c>
      <c r="AG8474" s="22">
        <v>1.296</v>
      </c>
      <c r="AH8474" s="22">
        <v>1.287</v>
      </c>
      <c r="AI8474" s="22">
        <v>1.246</v>
      </c>
      <c r="AJ8474" s="22">
        <v>1.266</v>
      </c>
    </row>
    <row r="8475" s="5" customFormat="1" spans="1:36">
      <c r="A8475" s="11" t="s">
        <v>10822</v>
      </c>
      <c r="B8475" s="11">
        <v>249.1</v>
      </c>
      <c r="C8475" s="11">
        <v>185.8</v>
      </c>
      <c r="D8475" s="11">
        <v>323.6314</v>
      </c>
      <c r="E8475" s="11">
        <v>325.6375</v>
      </c>
      <c r="F8475" s="11">
        <v>161.5401</v>
      </c>
      <c r="G8475" s="11">
        <v>8108.73633333333</v>
      </c>
      <c r="H8475" s="11">
        <v>1</v>
      </c>
      <c r="I8475" s="11">
        <v>1</v>
      </c>
      <c r="J8475" s="11" t="s">
        <v>46</v>
      </c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11">
        <v>0</v>
      </c>
      <c r="Y8475" s="22">
        <v>1.321</v>
      </c>
      <c r="Z8475" s="22">
        <v>1.703</v>
      </c>
      <c r="AA8475" s="22">
        <v>1.154</v>
      </c>
      <c r="AB8475" s="22">
        <v>1.17</v>
      </c>
      <c r="AC8475" s="22">
        <v>0.762</v>
      </c>
      <c r="AD8475" s="22">
        <v>0.775</v>
      </c>
      <c r="AE8475" s="22">
        <v>0.997</v>
      </c>
      <c r="AF8475" s="22">
        <v>0.882</v>
      </c>
      <c r="AG8475" s="22">
        <v>1.013</v>
      </c>
      <c r="AH8475" s="22">
        <v>1.016</v>
      </c>
      <c r="AI8475" s="22">
        <v>0.963</v>
      </c>
      <c r="AJ8475" s="22">
        <v>1.07</v>
      </c>
    </row>
    <row r="8476" s="5" customFormat="1" spans="1:36">
      <c r="A8476" s="11" t="s">
        <v>10823</v>
      </c>
      <c r="B8476" s="11">
        <v>253.1</v>
      </c>
      <c r="C8476" s="11">
        <v>186</v>
      </c>
      <c r="D8476" s="11">
        <v>315.6342</v>
      </c>
      <c r="E8476" s="11">
        <v>317.6408</v>
      </c>
      <c r="F8476" s="11">
        <v>307.0858</v>
      </c>
      <c r="G8476" s="11">
        <v>2373142.79487179</v>
      </c>
      <c r="H8476" s="11">
        <v>2</v>
      </c>
      <c r="I8476" s="11">
        <v>2</v>
      </c>
      <c r="J8476" s="11" t="s">
        <v>50</v>
      </c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20">
        <v>1</v>
      </c>
      <c r="V8476" s="20">
        <v>14</v>
      </c>
      <c r="W8476" s="5"/>
      <c r="X8476" s="11">
        <v>0</v>
      </c>
      <c r="Y8476" s="22">
        <v>1.538</v>
      </c>
      <c r="Z8476" s="22">
        <v>1.99</v>
      </c>
      <c r="AA8476" s="22">
        <v>1.32</v>
      </c>
      <c r="AB8476" s="22">
        <v>1.441</v>
      </c>
      <c r="AC8476" s="22">
        <v>0.872</v>
      </c>
      <c r="AD8476" s="22">
        <v>0.775</v>
      </c>
      <c r="AE8476" s="22">
        <v>1.212</v>
      </c>
      <c r="AF8476" s="22">
        <v>0.893</v>
      </c>
      <c r="AG8476" s="22">
        <v>0.985</v>
      </c>
      <c r="AH8476" s="22">
        <v>0.893</v>
      </c>
      <c r="AI8476" s="22">
        <v>0.911</v>
      </c>
      <c r="AJ8476" s="22">
        <v>0.954</v>
      </c>
    </row>
    <row r="8477" s="5" customFormat="1" spans="1:36">
      <c r="A8477" s="11" t="s">
        <v>10824</v>
      </c>
      <c r="B8477" s="11">
        <v>250.1</v>
      </c>
      <c r="C8477" s="11">
        <v>186.2</v>
      </c>
      <c r="D8477" s="11">
        <v>401.1662</v>
      </c>
      <c r="E8477" s="11">
        <v>403.1726</v>
      </c>
      <c r="F8477" s="11">
        <v>478.1496</v>
      </c>
      <c r="G8477" s="11">
        <v>10197.3803684211</v>
      </c>
      <c r="H8477" s="11">
        <v>2</v>
      </c>
      <c r="I8477" s="11">
        <v>2</v>
      </c>
      <c r="J8477" s="11" t="s">
        <v>39</v>
      </c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20">
        <v>0</v>
      </c>
      <c r="V8477" s="20">
        <v>5</v>
      </c>
      <c r="W8477" s="5"/>
      <c r="X8477" s="11">
        <v>0</v>
      </c>
      <c r="Y8477" s="22">
        <v>2.071</v>
      </c>
      <c r="Z8477" s="22">
        <v>1.694</v>
      </c>
      <c r="AA8477" s="22">
        <v>1.703</v>
      </c>
      <c r="AB8477" s="22">
        <v>2.151</v>
      </c>
      <c r="AC8477" s="22">
        <v>0.848</v>
      </c>
      <c r="AD8477" s="22">
        <v>0.783</v>
      </c>
      <c r="AE8477" s="22">
        <v>1.399</v>
      </c>
      <c r="AF8477" s="22">
        <v>0.856</v>
      </c>
      <c r="AG8477" s="22">
        <v>1.184</v>
      </c>
      <c r="AH8477" s="22">
        <v>1.45</v>
      </c>
      <c r="AI8477" s="22">
        <v>1.286</v>
      </c>
      <c r="AJ8477" s="22">
        <v>1.314</v>
      </c>
    </row>
    <row r="8478" s="5" customFormat="1" spans="1:36">
      <c r="A8478" s="11" t="s">
        <v>10825</v>
      </c>
      <c r="B8478" s="11">
        <v>250.1</v>
      </c>
      <c r="C8478" s="11">
        <v>186.4</v>
      </c>
      <c r="D8478" s="11">
        <v>574.2764</v>
      </c>
      <c r="E8478" s="11">
        <v>578.2894</v>
      </c>
      <c r="F8478" s="11">
        <v>251.101</v>
      </c>
      <c r="G8478" s="11">
        <v>42506.24</v>
      </c>
      <c r="H8478" s="11">
        <v>1</v>
      </c>
      <c r="I8478" s="11">
        <v>2</v>
      </c>
      <c r="J8478" s="11" t="s">
        <v>50</v>
      </c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20">
        <v>3</v>
      </c>
      <c r="V8478" s="20">
        <v>38</v>
      </c>
      <c r="W8478" s="5"/>
      <c r="X8478" s="11">
        <v>0</v>
      </c>
      <c r="Y8478" s="22">
        <v>1.466</v>
      </c>
      <c r="Z8478" s="22">
        <v>1.546</v>
      </c>
      <c r="AA8478" s="22">
        <v>1.637</v>
      </c>
      <c r="AB8478" s="22">
        <v>1.737</v>
      </c>
      <c r="AC8478" s="22">
        <v>0.853</v>
      </c>
      <c r="AD8478" s="22">
        <v>1.035</v>
      </c>
      <c r="AE8478" s="22">
        <v>0.806</v>
      </c>
      <c r="AF8478" s="22">
        <v>0.795</v>
      </c>
      <c r="AG8478" s="22">
        <v>1.032</v>
      </c>
      <c r="AH8478" s="22">
        <v>0.979</v>
      </c>
      <c r="AI8478" s="22">
        <v>0.869</v>
      </c>
      <c r="AJ8478" s="22">
        <v>0.931</v>
      </c>
    </row>
    <row r="8479" s="5" customFormat="1" spans="1:36">
      <c r="A8479" s="11" t="s">
        <v>10826</v>
      </c>
      <c r="B8479" s="11">
        <v>250.1</v>
      </c>
      <c r="C8479" s="11">
        <v>186.4</v>
      </c>
      <c r="D8479" s="11">
        <v>486.2607</v>
      </c>
      <c r="E8479" s="11">
        <v>490.2741</v>
      </c>
      <c r="F8479" s="11">
        <v>163.0853</v>
      </c>
      <c r="G8479" s="11">
        <v>614201.8875</v>
      </c>
      <c r="H8479" s="11">
        <v>1</v>
      </c>
      <c r="I8479" s="11">
        <v>2</v>
      </c>
      <c r="J8479" s="11" t="s">
        <v>50</v>
      </c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20">
        <v>2</v>
      </c>
      <c r="V8479" s="20">
        <v>27</v>
      </c>
      <c r="W8479" s="5"/>
      <c r="X8479" s="11">
        <v>0</v>
      </c>
      <c r="Y8479" s="22">
        <v>2.066</v>
      </c>
      <c r="Z8479" s="22">
        <v>0.746</v>
      </c>
      <c r="AA8479" s="22">
        <v>2.473</v>
      </c>
      <c r="AB8479" s="22">
        <v>1.75</v>
      </c>
      <c r="AC8479" s="22">
        <v>1.68</v>
      </c>
      <c r="AD8479" s="22">
        <v>1.83</v>
      </c>
      <c r="AE8479" s="22">
        <v>0.991</v>
      </c>
      <c r="AF8479" s="22">
        <v>2.323</v>
      </c>
      <c r="AG8479" s="22">
        <v>1.464</v>
      </c>
      <c r="AH8479" s="22">
        <v>1.527</v>
      </c>
      <c r="AI8479" s="22">
        <v>1.509</v>
      </c>
      <c r="AJ8479" s="22">
        <v>1.524</v>
      </c>
    </row>
    <row r="8480" s="5" customFormat="1" spans="1:36">
      <c r="A8480" s="11" t="s">
        <v>10827</v>
      </c>
      <c r="B8480" s="11">
        <v>250.1</v>
      </c>
      <c r="C8480" s="11">
        <v>186.5</v>
      </c>
      <c r="D8480" s="11">
        <v>454.2165</v>
      </c>
      <c r="E8480" s="11">
        <v>458.23</v>
      </c>
      <c r="F8480" s="11">
        <v>131.0411</v>
      </c>
      <c r="G8480" s="11">
        <v>133593.264</v>
      </c>
      <c r="H8480" s="11">
        <v>1</v>
      </c>
      <c r="I8480" s="11">
        <v>2</v>
      </c>
      <c r="J8480" s="11" t="s">
        <v>39</v>
      </c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20">
        <v>0</v>
      </c>
      <c r="V8480" s="20">
        <v>2</v>
      </c>
      <c r="W8480" s="5"/>
      <c r="X8480" s="11">
        <v>0</v>
      </c>
      <c r="Y8480" s="22">
        <v>0.875</v>
      </c>
      <c r="Z8480" s="22">
        <v>0.805</v>
      </c>
      <c r="AA8480" s="22">
        <v>0.924</v>
      </c>
      <c r="AB8480" s="22">
        <v>0.956</v>
      </c>
      <c r="AC8480" s="22">
        <v>1.574</v>
      </c>
      <c r="AD8480" s="22">
        <v>1.361</v>
      </c>
      <c r="AE8480" s="22">
        <v>1.169</v>
      </c>
      <c r="AF8480" s="22">
        <v>1.425</v>
      </c>
      <c r="AG8480" s="22">
        <v>1.088</v>
      </c>
      <c r="AH8480" s="22">
        <v>1.124</v>
      </c>
      <c r="AI8480" s="22">
        <v>1.139</v>
      </c>
      <c r="AJ8480" s="22">
        <v>1.131</v>
      </c>
    </row>
    <row r="8481" s="5" customFormat="1" spans="1:36">
      <c r="A8481" s="11" t="s">
        <v>10828</v>
      </c>
      <c r="B8481" s="11">
        <v>248.4</v>
      </c>
      <c r="C8481" s="11">
        <v>186.5</v>
      </c>
      <c r="D8481" s="11">
        <v>352.14</v>
      </c>
      <c r="E8481" s="11">
        <v>354.1465</v>
      </c>
      <c r="F8481" s="11">
        <v>190.0487</v>
      </c>
      <c r="G8481" s="11">
        <v>29568.8276923077</v>
      </c>
      <c r="H8481" s="11">
        <v>1</v>
      </c>
      <c r="I8481" s="11">
        <v>1</v>
      </c>
      <c r="J8481" s="11" t="s">
        <v>39</v>
      </c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20">
        <v>0</v>
      </c>
      <c r="V8481" s="20">
        <v>32</v>
      </c>
      <c r="W8481" s="5"/>
      <c r="X8481" s="11">
        <v>0</v>
      </c>
      <c r="Y8481" s="22">
        <v>0.783</v>
      </c>
      <c r="Z8481" s="22">
        <v>0.74</v>
      </c>
      <c r="AA8481" s="22">
        <v>0.834</v>
      </c>
      <c r="AB8481" s="22">
        <v>0.784</v>
      </c>
      <c r="AC8481" s="22">
        <v>1.133</v>
      </c>
      <c r="AD8481" s="22">
        <v>1.261</v>
      </c>
      <c r="AE8481" s="22">
        <v>0.938</v>
      </c>
      <c r="AF8481" s="22">
        <v>1.242</v>
      </c>
      <c r="AG8481" s="22">
        <v>1.246</v>
      </c>
      <c r="AH8481" s="22">
        <v>1.062</v>
      </c>
      <c r="AI8481" s="22">
        <v>1.064</v>
      </c>
      <c r="AJ8481" s="22">
        <v>1.102</v>
      </c>
    </row>
    <row r="8482" s="5" customFormat="1" spans="1:36">
      <c r="A8482" s="11" t="s">
        <v>10829</v>
      </c>
      <c r="B8482" s="11">
        <v>249.1</v>
      </c>
      <c r="C8482" s="11">
        <v>186.5</v>
      </c>
      <c r="D8482" s="11">
        <v>637.1866</v>
      </c>
      <c r="E8482" s="11">
        <v>639.1922</v>
      </c>
      <c r="F8482" s="11">
        <v>475.0953</v>
      </c>
      <c r="G8482" s="11">
        <v>19539.9528571429</v>
      </c>
      <c r="H8482" s="11">
        <v>1</v>
      </c>
      <c r="I8482" s="11">
        <v>1</v>
      </c>
      <c r="J8482" s="11" t="s">
        <v>39</v>
      </c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20">
        <v>0</v>
      </c>
      <c r="V8482" s="20">
        <v>2</v>
      </c>
      <c r="W8482" s="5"/>
      <c r="X8482" s="11">
        <v>0</v>
      </c>
      <c r="Y8482" s="22">
        <v>2.603</v>
      </c>
      <c r="Z8482" s="22">
        <v>2.362</v>
      </c>
      <c r="AA8482" s="22">
        <v>2.179</v>
      </c>
      <c r="AB8482" s="22">
        <v>2.609</v>
      </c>
      <c r="AC8482" s="22">
        <v>1.683</v>
      </c>
      <c r="AD8482" s="22">
        <v>2.123</v>
      </c>
      <c r="AE8482" s="22">
        <v>1.68</v>
      </c>
      <c r="AF8482" s="22">
        <v>1.815</v>
      </c>
      <c r="AG8482" s="22">
        <v>1.948</v>
      </c>
      <c r="AH8482" s="22">
        <v>1.867</v>
      </c>
      <c r="AI8482" s="22">
        <v>1.954</v>
      </c>
      <c r="AJ8482" s="22">
        <v>1.926</v>
      </c>
    </row>
    <row r="8483" s="5" customFormat="1" spans="1:36">
      <c r="A8483" s="11" t="s">
        <v>10830</v>
      </c>
      <c r="B8483" s="11">
        <v>249.1</v>
      </c>
      <c r="C8483" s="11">
        <v>186.7</v>
      </c>
      <c r="D8483" s="11">
        <v>231.1491</v>
      </c>
      <c r="E8483" s="11">
        <v>233.1559</v>
      </c>
      <c r="F8483" s="11">
        <v>69.0578</v>
      </c>
      <c r="G8483" s="11">
        <v>29473.4175</v>
      </c>
      <c r="H8483" s="11">
        <v>1</v>
      </c>
      <c r="I8483" s="11">
        <v>1</v>
      </c>
      <c r="J8483" s="11" t="s">
        <v>39</v>
      </c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20">
        <v>0</v>
      </c>
      <c r="V8483" s="20">
        <v>2</v>
      </c>
      <c r="W8483" s="5"/>
      <c r="X8483" s="11">
        <v>0</v>
      </c>
      <c r="Y8483" s="22">
        <v>0.909</v>
      </c>
      <c r="Z8483" s="22">
        <v>0.882</v>
      </c>
      <c r="AA8483" s="22">
        <v>0.948</v>
      </c>
      <c r="AB8483" s="22">
        <v>0.98</v>
      </c>
      <c r="AC8483" s="22">
        <v>1.24</v>
      </c>
      <c r="AD8483" s="22">
        <v>1.216</v>
      </c>
      <c r="AE8483" s="22">
        <v>1.278</v>
      </c>
      <c r="AF8483" s="22">
        <v>1.375</v>
      </c>
      <c r="AG8483" s="22">
        <v>0.858</v>
      </c>
      <c r="AH8483" s="22">
        <v>0.855</v>
      </c>
      <c r="AI8483" s="22">
        <v>0.864</v>
      </c>
      <c r="AJ8483" s="22">
        <v>0.87</v>
      </c>
    </row>
    <row r="8484" s="5" customFormat="1" spans="1:36">
      <c r="A8484" s="11" t="s">
        <v>10831</v>
      </c>
      <c r="B8484" s="11">
        <v>249.3</v>
      </c>
      <c r="C8484" s="11">
        <v>186.7</v>
      </c>
      <c r="D8484" s="11">
        <v>540.1793</v>
      </c>
      <c r="E8484" s="11">
        <v>544.1953</v>
      </c>
      <c r="F8484" s="11">
        <v>217.0039</v>
      </c>
      <c r="G8484" s="11">
        <v>5224.74644444444</v>
      </c>
      <c r="H8484" s="11">
        <v>1</v>
      </c>
      <c r="I8484" s="11">
        <v>2</v>
      </c>
      <c r="J8484" s="11" t="s">
        <v>39</v>
      </c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20">
        <v>0</v>
      </c>
      <c r="V8484" s="20">
        <v>6</v>
      </c>
      <c r="W8484" s="5"/>
      <c r="X8484" s="11">
        <v>0</v>
      </c>
      <c r="Y8484" s="22">
        <v>2.595</v>
      </c>
      <c r="Z8484" s="22">
        <v>0.794</v>
      </c>
      <c r="AA8484" s="22">
        <v>2.373</v>
      </c>
      <c r="AB8484" s="22">
        <v>1.768</v>
      </c>
      <c r="AC8484" s="22">
        <v>1.964</v>
      </c>
      <c r="AD8484" s="22">
        <v>1.889</v>
      </c>
      <c r="AE8484" s="22">
        <v>1.012</v>
      </c>
      <c r="AF8484" s="22">
        <v>2.085</v>
      </c>
      <c r="AG8484" s="22">
        <v>1.616</v>
      </c>
      <c r="AH8484" s="22">
        <v>1.588</v>
      </c>
      <c r="AI8484" s="22">
        <v>1.445</v>
      </c>
      <c r="AJ8484" s="22">
        <v>1.671</v>
      </c>
    </row>
    <row r="8485" s="5" customFormat="1" spans="1:36">
      <c r="A8485" s="11" t="s">
        <v>10832</v>
      </c>
      <c r="B8485" s="11">
        <v>250.1</v>
      </c>
      <c r="C8485" s="11">
        <v>186.7</v>
      </c>
      <c r="D8485" s="11">
        <v>498.2719</v>
      </c>
      <c r="E8485" s="11">
        <v>502.2852</v>
      </c>
      <c r="F8485" s="11">
        <v>175.0965</v>
      </c>
      <c r="G8485" s="11">
        <v>528226.095652174</v>
      </c>
      <c r="H8485" s="11">
        <v>1</v>
      </c>
      <c r="I8485" s="11">
        <v>2</v>
      </c>
      <c r="J8485" s="11" t="s">
        <v>50</v>
      </c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20">
        <v>2</v>
      </c>
      <c r="V8485" s="20">
        <v>6</v>
      </c>
      <c r="W8485" s="5"/>
      <c r="X8485" s="11">
        <v>0</v>
      </c>
      <c r="Y8485" s="22">
        <v>0.608</v>
      </c>
      <c r="Z8485" s="22">
        <v>1.217</v>
      </c>
      <c r="AA8485" s="22">
        <v>0.823</v>
      </c>
      <c r="AB8485" s="22">
        <v>1.042</v>
      </c>
      <c r="AC8485" s="22">
        <v>0.876</v>
      </c>
      <c r="AD8485" s="22">
        <v>1.068</v>
      </c>
      <c r="AE8485" s="22">
        <v>1.009</v>
      </c>
      <c r="AF8485" s="22">
        <v>0.966</v>
      </c>
      <c r="AG8485" s="22">
        <v>0.888</v>
      </c>
      <c r="AH8485" s="22">
        <v>0.869</v>
      </c>
      <c r="AI8485" s="22">
        <v>0.874</v>
      </c>
      <c r="AJ8485" s="22">
        <v>0.882</v>
      </c>
    </row>
    <row r="8486" s="5" customFormat="1" spans="1:36">
      <c r="A8486" s="11" t="s">
        <v>10833</v>
      </c>
      <c r="B8486" s="11">
        <v>250.1</v>
      </c>
      <c r="C8486" s="11">
        <v>186.7</v>
      </c>
      <c r="D8486" s="11">
        <v>512.1385</v>
      </c>
      <c r="E8486" s="11">
        <v>514.144</v>
      </c>
      <c r="F8486" s="11">
        <v>350.0472</v>
      </c>
      <c r="G8486" s="11">
        <v>10156.0831666667</v>
      </c>
      <c r="H8486" s="11">
        <v>1</v>
      </c>
      <c r="I8486" s="11">
        <v>1</v>
      </c>
      <c r="J8486" s="11" t="s">
        <v>39</v>
      </c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20">
        <v>0</v>
      </c>
      <c r="V8486" s="20">
        <v>3</v>
      </c>
      <c r="W8486" s="5"/>
      <c r="X8486" s="11">
        <v>0</v>
      </c>
      <c r="Y8486" s="22">
        <v>1.773</v>
      </c>
      <c r="Z8486" s="22">
        <v>1.706</v>
      </c>
      <c r="AA8486" s="22">
        <v>1.699</v>
      </c>
      <c r="AB8486" s="22">
        <v>1.911</v>
      </c>
      <c r="AC8486" s="22">
        <v>1.591</v>
      </c>
      <c r="AD8486" s="22">
        <v>1.817</v>
      </c>
      <c r="AE8486" s="22">
        <v>1.459</v>
      </c>
      <c r="AF8486" s="22">
        <v>1.75</v>
      </c>
      <c r="AG8486" s="22">
        <v>1.73</v>
      </c>
      <c r="AH8486" s="22">
        <v>1.822</v>
      </c>
      <c r="AI8486" s="22">
        <v>1.858</v>
      </c>
      <c r="AJ8486" s="22">
        <v>1.926</v>
      </c>
    </row>
    <row r="8487" s="5" customFormat="1" spans="1:36">
      <c r="A8487" s="11" t="s">
        <v>10834</v>
      </c>
      <c r="B8487" s="11">
        <v>249.3</v>
      </c>
      <c r="C8487" s="11">
        <v>186.9</v>
      </c>
      <c r="D8487" s="11">
        <v>261.0326</v>
      </c>
      <c r="E8487" s="11">
        <v>263.0387</v>
      </c>
      <c r="F8487" s="11">
        <v>98.9413</v>
      </c>
      <c r="G8487" s="11">
        <v>14666.4447058823</v>
      </c>
      <c r="H8487" s="11">
        <v>1</v>
      </c>
      <c r="I8487" s="11">
        <v>1</v>
      </c>
      <c r="J8487" s="11" t="s">
        <v>46</v>
      </c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11">
        <v>0</v>
      </c>
      <c r="Y8487" s="22">
        <v>0.888</v>
      </c>
      <c r="Z8487" s="22">
        <v>0.915</v>
      </c>
      <c r="AA8487" s="22">
        <v>0.751</v>
      </c>
      <c r="AB8487" s="22">
        <v>0.8</v>
      </c>
      <c r="AC8487" s="22">
        <v>0.982</v>
      </c>
      <c r="AD8487" s="22">
        <v>1.056</v>
      </c>
      <c r="AE8487" s="22">
        <v>1.017</v>
      </c>
      <c r="AF8487" s="22">
        <v>1.045</v>
      </c>
      <c r="AG8487" s="22">
        <v>1.15</v>
      </c>
      <c r="AH8487" s="22">
        <v>1.109</v>
      </c>
      <c r="AI8487" s="22">
        <v>1.026</v>
      </c>
      <c r="AJ8487" s="22">
        <v>1.222</v>
      </c>
    </row>
    <row r="8488" s="5" customFormat="1" spans="1:36">
      <c r="A8488" s="11" t="s">
        <v>10835</v>
      </c>
      <c r="B8488" s="11">
        <v>251.3</v>
      </c>
      <c r="C8488" s="11">
        <v>187.1</v>
      </c>
      <c r="D8488" s="11">
        <v>686.2587</v>
      </c>
      <c r="E8488" s="11">
        <v>690.2732</v>
      </c>
      <c r="F8488" s="11">
        <v>363.0833</v>
      </c>
      <c r="G8488" s="11">
        <v>10367.564625</v>
      </c>
      <c r="H8488" s="11">
        <v>1</v>
      </c>
      <c r="I8488" s="11">
        <v>2</v>
      </c>
      <c r="J8488" s="11" t="s">
        <v>39</v>
      </c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20">
        <v>0</v>
      </c>
      <c r="V8488" s="20">
        <v>3</v>
      </c>
      <c r="W8488" s="5"/>
      <c r="X8488" s="11">
        <v>0</v>
      </c>
      <c r="Y8488" s="22">
        <v>1.252</v>
      </c>
      <c r="Z8488" s="22">
        <v>1.211</v>
      </c>
      <c r="AA8488" s="22">
        <v>0.937</v>
      </c>
      <c r="AB8488" s="22">
        <v>0.848</v>
      </c>
      <c r="AC8488" s="22">
        <v>0.922</v>
      </c>
      <c r="AD8488" s="22">
        <v>0.884</v>
      </c>
      <c r="AE8488" s="22">
        <v>1.075</v>
      </c>
      <c r="AF8488" s="22">
        <v>0.937</v>
      </c>
      <c r="AG8488" s="22">
        <v>0.993</v>
      </c>
      <c r="AH8488" s="22">
        <v>1.124</v>
      </c>
      <c r="AI8488" s="22">
        <v>1.108</v>
      </c>
      <c r="AJ8488" s="22">
        <v>1.141</v>
      </c>
    </row>
    <row r="8489" s="5" customFormat="1" spans="1:36">
      <c r="A8489" s="11" t="s">
        <v>10836</v>
      </c>
      <c r="B8489" s="11">
        <v>249.8</v>
      </c>
      <c r="C8489" s="11">
        <v>187.2</v>
      </c>
      <c r="D8489" s="11">
        <v>398.2419</v>
      </c>
      <c r="E8489" s="11">
        <v>402.2559</v>
      </c>
      <c r="F8489" s="11">
        <v>75.0665</v>
      </c>
      <c r="G8489" s="11">
        <v>6268.6935</v>
      </c>
      <c r="H8489" s="11">
        <v>1</v>
      </c>
      <c r="I8489" s="11">
        <v>2</v>
      </c>
      <c r="J8489" s="11" t="s">
        <v>46</v>
      </c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11">
        <v>0</v>
      </c>
      <c r="Y8489" s="22">
        <v>0.982</v>
      </c>
      <c r="Z8489" s="22">
        <v>0.933</v>
      </c>
      <c r="AA8489" s="22">
        <v>0.848</v>
      </c>
      <c r="AB8489" s="22">
        <v>0.912</v>
      </c>
      <c r="AC8489" s="22">
        <v>1.302</v>
      </c>
      <c r="AD8489" s="22">
        <v>0.865</v>
      </c>
      <c r="AE8489" s="22">
        <v>1.073</v>
      </c>
      <c r="AF8489" s="22">
        <v>1.064</v>
      </c>
      <c r="AG8489" s="22">
        <v>1.227</v>
      </c>
      <c r="AH8489" s="22">
        <v>1.272</v>
      </c>
      <c r="AI8489" s="22">
        <v>1.416</v>
      </c>
      <c r="AJ8489" s="22">
        <v>1.266</v>
      </c>
    </row>
    <row r="8490" s="5" customFormat="1" spans="1:36">
      <c r="A8490" s="11" t="s">
        <v>10837</v>
      </c>
      <c r="B8490" s="11">
        <v>249.2</v>
      </c>
      <c r="C8490" s="11">
        <v>187.3</v>
      </c>
      <c r="D8490" s="11">
        <v>531.3053</v>
      </c>
      <c r="E8490" s="11">
        <v>533.3139</v>
      </c>
      <c r="F8490" s="11">
        <v>369.2139</v>
      </c>
      <c r="G8490" s="11">
        <v>4610.472</v>
      </c>
      <c r="H8490" s="11">
        <v>1</v>
      </c>
      <c r="I8490" s="11">
        <v>1</v>
      </c>
      <c r="J8490" s="11" t="s">
        <v>39</v>
      </c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20">
        <v>0</v>
      </c>
      <c r="V8490" s="20">
        <v>2</v>
      </c>
      <c r="W8490" s="5"/>
      <c r="X8490" s="11">
        <v>0</v>
      </c>
      <c r="Y8490" s="22">
        <v>1.195</v>
      </c>
      <c r="Z8490" s="22">
        <v>1.314</v>
      </c>
      <c r="AA8490" s="22">
        <v>0.26</v>
      </c>
      <c r="AB8490" s="22">
        <v>0.336</v>
      </c>
      <c r="AC8490" s="22">
        <v>0.479</v>
      </c>
      <c r="AD8490" s="22">
        <v>0.841</v>
      </c>
      <c r="AE8490" s="22">
        <v>0.785</v>
      </c>
      <c r="AF8490" s="22">
        <v>0.478</v>
      </c>
      <c r="AG8490" s="22">
        <v>1.523</v>
      </c>
      <c r="AH8490" s="22">
        <v>1.157</v>
      </c>
      <c r="AI8490" s="22">
        <v>0.95</v>
      </c>
      <c r="AJ8490" s="22">
        <v>0.59</v>
      </c>
    </row>
    <row r="8491" s="5" customFormat="1" spans="1:36">
      <c r="A8491" s="11" t="s">
        <v>10838</v>
      </c>
      <c r="B8491" s="11">
        <v>251.1</v>
      </c>
      <c r="C8491" s="11">
        <v>187.3</v>
      </c>
      <c r="D8491" s="11">
        <v>343.133</v>
      </c>
      <c r="E8491" s="11">
        <v>345.1399</v>
      </c>
      <c r="F8491" s="11">
        <v>362.0832</v>
      </c>
      <c r="G8491" s="11">
        <v>15070.7128571429</v>
      </c>
      <c r="H8491" s="11">
        <v>2</v>
      </c>
      <c r="I8491" s="11">
        <v>2</v>
      </c>
      <c r="J8491" s="11" t="s">
        <v>39</v>
      </c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20">
        <v>0</v>
      </c>
      <c r="V8491" s="20">
        <v>3</v>
      </c>
      <c r="W8491" s="5"/>
      <c r="X8491" s="11">
        <v>0</v>
      </c>
      <c r="Y8491" s="22">
        <v>1.032</v>
      </c>
      <c r="Z8491" s="22">
        <v>1.1</v>
      </c>
      <c r="AA8491" s="22">
        <v>0.728</v>
      </c>
      <c r="AB8491" s="22">
        <v>0.909</v>
      </c>
      <c r="AC8491" s="22">
        <v>0.671</v>
      </c>
      <c r="AD8491" s="22">
        <v>0.662</v>
      </c>
      <c r="AE8491" s="22">
        <v>0.94</v>
      </c>
      <c r="AF8491" s="22">
        <v>0.652</v>
      </c>
      <c r="AG8491" s="22">
        <v>0.845</v>
      </c>
      <c r="AH8491" s="22">
        <v>0.955</v>
      </c>
      <c r="AI8491" s="22">
        <v>0.824</v>
      </c>
      <c r="AJ8491" s="22">
        <v>0.794</v>
      </c>
    </row>
    <row r="8492" s="5" customFormat="1" spans="1:36">
      <c r="A8492" s="11" t="s">
        <v>10839</v>
      </c>
      <c r="B8492" s="11">
        <v>250.3</v>
      </c>
      <c r="C8492" s="11">
        <v>187.4</v>
      </c>
      <c r="D8492" s="11">
        <v>560.2625</v>
      </c>
      <c r="E8492" s="11">
        <v>564.2751</v>
      </c>
      <c r="F8492" s="11">
        <v>237.0871</v>
      </c>
      <c r="G8492" s="11">
        <v>27300.674</v>
      </c>
      <c r="H8492" s="11">
        <v>1</v>
      </c>
      <c r="I8492" s="11">
        <v>2</v>
      </c>
      <c r="J8492" s="11" t="s">
        <v>50</v>
      </c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20">
        <v>6</v>
      </c>
      <c r="V8492" s="20">
        <v>56</v>
      </c>
      <c r="W8492" s="5"/>
      <c r="X8492" s="11">
        <v>0</v>
      </c>
      <c r="Y8492" s="22">
        <v>1.952</v>
      </c>
      <c r="Z8492" s="22">
        <v>1.838</v>
      </c>
      <c r="AA8492" s="22">
        <v>2.042</v>
      </c>
      <c r="AB8492" s="22">
        <v>1.847</v>
      </c>
      <c r="AC8492" s="22">
        <v>0.905</v>
      </c>
      <c r="AD8492" s="22">
        <v>1.12</v>
      </c>
      <c r="AE8492" s="22">
        <v>0.754</v>
      </c>
      <c r="AF8492" s="22">
        <v>0.957</v>
      </c>
      <c r="AG8492" s="22">
        <v>1.075</v>
      </c>
      <c r="AH8492" s="22">
        <v>0.997</v>
      </c>
      <c r="AI8492" s="22">
        <v>1.07</v>
      </c>
      <c r="AJ8492" s="22">
        <v>1.008</v>
      </c>
    </row>
    <row r="8493" s="5" customFormat="1" spans="1:36">
      <c r="A8493" s="11" t="s">
        <v>10840</v>
      </c>
      <c r="B8493" s="11">
        <v>251.1</v>
      </c>
      <c r="C8493" s="11">
        <v>187.4</v>
      </c>
      <c r="D8493" s="11">
        <v>449.2038</v>
      </c>
      <c r="E8493" s="11">
        <v>451.2107</v>
      </c>
      <c r="F8493" s="11">
        <v>287.1124</v>
      </c>
      <c r="G8493" s="11">
        <v>342266.05</v>
      </c>
      <c r="H8493" s="11">
        <v>1</v>
      </c>
      <c r="I8493" s="11">
        <v>1</v>
      </c>
      <c r="J8493" s="11" t="s">
        <v>50</v>
      </c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20">
        <v>1</v>
      </c>
      <c r="V8493" s="20">
        <v>13</v>
      </c>
      <c r="W8493" s="5"/>
      <c r="X8493" s="11">
        <v>0</v>
      </c>
      <c r="Y8493" s="22">
        <v>0.767</v>
      </c>
      <c r="Z8493" s="22">
        <v>0.729</v>
      </c>
      <c r="AA8493" s="22">
        <v>0.878</v>
      </c>
      <c r="AB8493" s="22">
        <v>0.656</v>
      </c>
      <c r="AC8493" s="22">
        <v>1.649</v>
      </c>
      <c r="AD8493" s="22">
        <v>1.299</v>
      </c>
      <c r="AE8493" s="22">
        <v>0.998</v>
      </c>
      <c r="AF8493" s="22">
        <v>1.682</v>
      </c>
      <c r="AG8493" s="22">
        <v>1.33</v>
      </c>
      <c r="AH8493" s="22">
        <v>1.292</v>
      </c>
      <c r="AI8493" s="22">
        <v>1.252</v>
      </c>
      <c r="AJ8493" s="22">
        <v>1.256</v>
      </c>
    </row>
    <row r="8494" s="5" customFormat="1" spans="1:36">
      <c r="A8494" s="11" t="s">
        <v>10841</v>
      </c>
      <c r="B8494" s="11">
        <v>248.4</v>
      </c>
      <c r="C8494" s="11">
        <v>187.5</v>
      </c>
      <c r="D8494" s="11">
        <v>474.1242</v>
      </c>
      <c r="E8494" s="11">
        <v>478.1377</v>
      </c>
      <c r="F8494" s="11">
        <v>150.9488</v>
      </c>
      <c r="G8494" s="11">
        <v>8424.40475</v>
      </c>
      <c r="H8494" s="11">
        <v>1</v>
      </c>
      <c r="I8494" s="11">
        <v>2</v>
      </c>
      <c r="J8494" s="11" t="s">
        <v>46</v>
      </c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11">
        <v>0</v>
      </c>
      <c r="Y8494" s="22">
        <v>0.67</v>
      </c>
      <c r="Z8494" s="22">
        <v>0.62</v>
      </c>
      <c r="AA8494" s="22">
        <v>0.687</v>
      </c>
      <c r="AB8494" s="22">
        <v>0.599</v>
      </c>
      <c r="AC8494" s="22">
        <v>1.072</v>
      </c>
      <c r="AD8494" s="22">
        <v>1.052</v>
      </c>
      <c r="AE8494" s="22">
        <v>0.956</v>
      </c>
      <c r="AF8494" s="22">
        <v>1.19</v>
      </c>
      <c r="AG8494" s="22">
        <v>1.106</v>
      </c>
      <c r="AH8494" s="22">
        <v>0.98</v>
      </c>
      <c r="AI8494" s="22">
        <v>1.022</v>
      </c>
      <c r="AJ8494" s="22">
        <v>0.916</v>
      </c>
    </row>
    <row r="8495" s="5" customFormat="1" spans="1:36">
      <c r="A8495" s="11" t="s">
        <v>10842</v>
      </c>
      <c r="B8495" s="11">
        <v>250.3</v>
      </c>
      <c r="C8495" s="11">
        <v>187.6</v>
      </c>
      <c r="D8495" s="11">
        <v>234.6285</v>
      </c>
      <c r="E8495" s="11">
        <v>236.6362</v>
      </c>
      <c r="F8495" s="11">
        <v>72.5372</v>
      </c>
      <c r="G8495" s="11">
        <v>14658.5233333333</v>
      </c>
      <c r="H8495" s="11">
        <v>1</v>
      </c>
      <c r="I8495" s="11">
        <v>1</v>
      </c>
      <c r="J8495" s="11" t="s">
        <v>46</v>
      </c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11">
        <v>0</v>
      </c>
      <c r="Y8495" s="22">
        <v>1.846</v>
      </c>
      <c r="Z8495" s="22">
        <v>0.741</v>
      </c>
      <c r="AA8495" s="22">
        <v>1.854</v>
      </c>
      <c r="AB8495" s="22">
        <v>1.668</v>
      </c>
      <c r="AC8495" s="22">
        <v>1.81</v>
      </c>
      <c r="AD8495" s="22">
        <v>1.657</v>
      </c>
      <c r="AE8495" s="22">
        <v>0.824</v>
      </c>
      <c r="AF8495" s="22">
        <v>2.064</v>
      </c>
      <c r="AG8495" s="22">
        <v>1.31</v>
      </c>
      <c r="AH8495" s="22">
        <v>1.367</v>
      </c>
      <c r="AI8495" s="22">
        <v>1.377</v>
      </c>
      <c r="AJ8495" s="22">
        <v>1.334</v>
      </c>
    </row>
    <row r="8496" s="5" customFormat="1" spans="1:36">
      <c r="A8496" s="11" t="s">
        <v>10843</v>
      </c>
      <c r="B8496" s="11">
        <v>250.8</v>
      </c>
      <c r="C8496" s="11">
        <v>187.7</v>
      </c>
      <c r="D8496" s="11">
        <v>249.6396</v>
      </c>
      <c r="E8496" s="11">
        <v>251.6464</v>
      </c>
      <c r="F8496" s="11">
        <v>175.0965</v>
      </c>
      <c r="G8496" s="11">
        <v>103764.13</v>
      </c>
      <c r="H8496" s="11">
        <v>2</v>
      </c>
      <c r="I8496" s="11">
        <v>2</v>
      </c>
      <c r="J8496" s="11" t="s">
        <v>50</v>
      </c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20">
        <v>2</v>
      </c>
      <c r="V8496" s="20">
        <v>6</v>
      </c>
      <c r="W8496" s="5"/>
      <c r="X8496" s="11">
        <v>0</v>
      </c>
      <c r="Y8496" s="22">
        <v>0.618</v>
      </c>
      <c r="Z8496" s="22">
        <v>0.895</v>
      </c>
      <c r="AA8496" s="22">
        <v>0.854</v>
      </c>
      <c r="AB8496" s="22">
        <v>1.074</v>
      </c>
      <c r="AC8496" s="22">
        <v>0.913</v>
      </c>
      <c r="AD8496" s="22">
        <v>0.918</v>
      </c>
      <c r="AE8496" s="22">
        <v>1.009</v>
      </c>
      <c r="AF8496" s="22">
        <v>0.926</v>
      </c>
      <c r="AG8496" s="22">
        <v>0.901</v>
      </c>
      <c r="AH8496" s="22">
        <v>0.889</v>
      </c>
      <c r="AI8496" s="22">
        <v>0.971</v>
      </c>
      <c r="AJ8496" s="22">
        <v>0.882</v>
      </c>
    </row>
    <row r="8497" s="5" customFormat="1" spans="1:36">
      <c r="A8497" s="11" t="s">
        <v>10844</v>
      </c>
      <c r="B8497" s="11">
        <v>254.2</v>
      </c>
      <c r="C8497" s="11">
        <v>187.7</v>
      </c>
      <c r="D8497" s="11">
        <v>552.2648</v>
      </c>
      <c r="E8497" s="11">
        <v>556.2783</v>
      </c>
      <c r="F8497" s="11">
        <v>229.0894</v>
      </c>
      <c r="G8497" s="11">
        <v>475947.666666667</v>
      </c>
      <c r="H8497" s="11">
        <v>1</v>
      </c>
      <c r="I8497" s="11">
        <v>2</v>
      </c>
      <c r="J8497" s="11" t="s">
        <v>50</v>
      </c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20">
        <v>1</v>
      </c>
      <c r="V8497" s="20">
        <v>1</v>
      </c>
      <c r="W8497" s="5"/>
      <c r="X8497" s="11">
        <v>0</v>
      </c>
      <c r="Y8497" s="22">
        <v>1.048</v>
      </c>
      <c r="Z8497" s="22">
        <v>1.171</v>
      </c>
      <c r="AA8497" s="22">
        <v>1.712</v>
      </c>
      <c r="AB8497" s="22">
        <v>1.354</v>
      </c>
      <c r="AC8497" s="22">
        <v>1.065</v>
      </c>
      <c r="AD8497" s="22">
        <v>1.048</v>
      </c>
      <c r="AE8497" s="22">
        <v>0.844</v>
      </c>
      <c r="AF8497" s="22">
        <v>1.127</v>
      </c>
      <c r="AG8497" s="22">
        <v>1.057</v>
      </c>
      <c r="AH8497" s="22">
        <v>1.051</v>
      </c>
      <c r="AI8497" s="22">
        <v>1.075</v>
      </c>
      <c r="AJ8497" s="22">
        <v>1.129</v>
      </c>
    </row>
    <row r="8498" s="5" customFormat="1" spans="1:36">
      <c r="A8498" s="11" t="s">
        <v>10845</v>
      </c>
      <c r="B8498" s="11">
        <v>249.3</v>
      </c>
      <c r="C8498" s="11">
        <v>187.7</v>
      </c>
      <c r="D8498" s="11">
        <v>279.1676</v>
      </c>
      <c r="E8498" s="11">
        <v>281.1759</v>
      </c>
      <c r="F8498" s="11">
        <v>117.0762</v>
      </c>
      <c r="G8498" s="11">
        <v>11710.1395454546</v>
      </c>
      <c r="H8498" s="11">
        <v>1</v>
      </c>
      <c r="I8498" s="11">
        <v>1</v>
      </c>
      <c r="J8498" s="11" t="s">
        <v>46</v>
      </c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11">
        <v>0</v>
      </c>
      <c r="Y8498" s="22">
        <v>1.147</v>
      </c>
      <c r="Z8498" s="22">
        <v>1.077</v>
      </c>
      <c r="AA8498" s="22">
        <v>1.178</v>
      </c>
      <c r="AB8498" s="22">
        <v>0.958</v>
      </c>
      <c r="AC8498" s="22">
        <v>1.707</v>
      </c>
      <c r="AD8498" s="22">
        <v>1.479</v>
      </c>
      <c r="AE8498" s="22">
        <v>1.341</v>
      </c>
      <c r="AF8498" s="22">
        <v>1.634</v>
      </c>
      <c r="AG8498" s="22">
        <v>1.374</v>
      </c>
      <c r="AH8498" s="22">
        <v>1.423</v>
      </c>
      <c r="AI8498" s="22">
        <v>1.346</v>
      </c>
      <c r="AJ8498" s="22">
        <v>1.287</v>
      </c>
    </row>
    <row r="8499" s="5" customFormat="1" spans="1:36">
      <c r="A8499" s="11" t="s">
        <v>10846</v>
      </c>
      <c r="B8499" s="11">
        <v>250.3</v>
      </c>
      <c r="C8499" s="11">
        <v>187.8</v>
      </c>
      <c r="D8499" s="11">
        <v>384.2291</v>
      </c>
      <c r="E8499" s="11">
        <v>388.2425</v>
      </c>
      <c r="F8499" s="11">
        <v>61.0537</v>
      </c>
      <c r="G8499" s="11">
        <v>3099114.11111111</v>
      </c>
      <c r="H8499" s="11">
        <v>1</v>
      </c>
      <c r="I8499" s="11">
        <v>2</v>
      </c>
      <c r="J8499" s="11" t="s">
        <v>46</v>
      </c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11">
        <v>0</v>
      </c>
      <c r="Y8499" s="22">
        <v>0.67</v>
      </c>
      <c r="Z8499" s="22">
        <v>0.626</v>
      </c>
      <c r="AA8499" s="22">
        <v>0.633</v>
      </c>
      <c r="AB8499" s="22">
        <v>0.574</v>
      </c>
      <c r="AC8499" s="22">
        <v>1.222</v>
      </c>
      <c r="AD8499" s="22">
        <v>1.093</v>
      </c>
      <c r="AE8499" s="22">
        <v>1.053</v>
      </c>
      <c r="AF8499" s="22">
        <v>1.296</v>
      </c>
      <c r="AG8499" s="22">
        <v>1.015</v>
      </c>
      <c r="AH8499" s="22">
        <v>0.989</v>
      </c>
      <c r="AI8499" s="22">
        <v>1.008</v>
      </c>
      <c r="AJ8499" s="22">
        <v>1.026</v>
      </c>
    </row>
    <row r="8500" s="5" customFormat="1" spans="1:36">
      <c r="A8500" s="11" t="s">
        <v>10847</v>
      </c>
      <c r="B8500" s="11">
        <v>251.1</v>
      </c>
      <c r="C8500" s="11">
        <v>187.8</v>
      </c>
      <c r="D8500" s="11">
        <v>521.2559</v>
      </c>
      <c r="E8500" s="11">
        <v>525.2694</v>
      </c>
      <c r="F8500" s="11">
        <v>198.0805</v>
      </c>
      <c r="G8500" s="11">
        <v>22129.27875</v>
      </c>
      <c r="H8500" s="11">
        <v>1</v>
      </c>
      <c r="I8500" s="11">
        <v>2</v>
      </c>
      <c r="J8500" s="11" t="s">
        <v>39</v>
      </c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20">
        <v>0</v>
      </c>
      <c r="V8500" s="20">
        <v>1</v>
      </c>
      <c r="W8500" s="5"/>
      <c r="X8500" s="11">
        <v>0</v>
      </c>
      <c r="Y8500" s="22">
        <v>0.979</v>
      </c>
      <c r="Z8500" s="22">
        <v>1.248</v>
      </c>
      <c r="AA8500" s="22">
        <v>0.964</v>
      </c>
      <c r="AB8500" s="22">
        <v>0.89</v>
      </c>
      <c r="AC8500" s="22">
        <v>1.233</v>
      </c>
      <c r="AD8500" s="22">
        <v>1.079</v>
      </c>
      <c r="AE8500" s="22">
        <v>0.985</v>
      </c>
      <c r="AF8500" s="22">
        <v>1.332</v>
      </c>
      <c r="AG8500" s="22">
        <v>1.042</v>
      </c>
      <c r="AH8500" s="22">
        <v>0.951</v>
      </c>
      <c r="AI8500" s="22">
        <v>1.014</v>
      </c>
      <c r="AJ8500" s="22">
        <v>1.064</v>
      </c>
    </row>
    <row r="8501" s="5" customFormat="1" spans="1:36">
      <c r="A8501" s="11" t="s">
        <v>10848</v>
      </c>
      <c r="B8501" s="11">
        <v>252.1</v>
      </c>
      <c r="C8501" s="11">
        <v>188.1</v>
      </c>
      <c r="D8501" s="11">
        <v>216.6018</v>
      </c>
      <c r="E8501" s="11">
        <v>218.6084</v>
      </c>
      <c r="F8501" s="11">
        <v>109.0209</v>
      </c>
      <c r="G8501" s="11">
        <v>254921.641666667</v>
      </c>
      <c r="H8501" s="11">
        <v>2</v>
      </c>
      <c r="I8501" s="11">
        <v>2</v>
      </c>
      <c r="J8501" s="11" t="s">
        <v>46</v>
      </c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11">
        <v>0</v>
      </c>
      <c r="Y8501" s="22">
        <v>0.621</v>
      </c>
      <c r="Z8501" s="22">
        <v>0.918</v>
      </c>
      <c r="AA8501" s="22">
        <v>0.874</v>
      </c>
      <c r="AB8501" s="22">
        <v>0.829</v>
      </c>
      <c r="AC8501" s="22">
        <v>1.887</v>
      </c>
      <c r="AD8501" s="22">
        <v>1.274</v>
      </c>
      <c r="AE8501" s="22">
        <v>1.186</v>
      </c>
      <c r="AF8501" s="22">
        <v>1.827</v>
      </c>
      <c r="AG8501" s="22">
        <v>0.924</v>
      </c>
      <c r="AH8501" s="22">
        <v>0.932</v>
      </c>
      <c r="AI8501" s="22">
        <v>0.895</v>
      </c>
      <c r="AJ8501" s="22">
        <v>0.969</v>
      </c>
    </row>
    <row r="8502" s="5" customFormat="1" spans="1:36">
      <c r="A8502" s="11" t="s">
        <v>10849</v>
      </c>
      <c r="B8502" s="11">
        <v>252.1</v>
      </c>
      <c r="C8502" s="11">
        <v>188.4</v>
      </c>
      <c r="D8502" s="11">
        <v>685.2563</v>
      </c>
      <c r="E8502" s="11">
        <v>689.2703</v>
      </c>
      <c r="F8502" s="11">
        <v>362.0809</v>
      </c>
      <c r="G8502" s="11">
        <v>20430.3563636364</v>
      </c>
      <c r="H8502" s="11">
        <v>1</v>
      </c>
      <c r="I8502" s="11">
        <v>2</v>
      </c>
      <c r="J8502" s="11" t="s">
        <v>39</v>
      </c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20">
        <v>0</v>
      </c>
      <c r="V8502" s="20">
        <v>3</v>
      </c>
      <c r="W8502" s="5"/>
      <c r="X8502" s="11">
        <v>0</v>
      </c>
      <c r="Y8502" s="22">
        <v>1.046</v>
      </c>
      <c r="Z8502" s="22">
        <v>1.13</v>
      </c>
      <c r="AA8502" s="22">
        <v>0.857</v>
      </c>
      <c r="AB8502" s="22">
        <v>0.852</v>
      </c>
      <c r="AC8502" s="22">
        <v>0.716</v>
      </c>
      <c r="AD8502" s="22">
        <v>0.686</v>
      </c>
      <c r="AE8502" s="22">
        <v>0.876</v>
      </c>
      <c r="AF8502" s="22">
        <v>0.69</v>
      </c>
      <c r="AG8502" s="22">
        <v>0.935</v>
      </c>
      <c r="AH8502" s="22">
        <v>0.877</v>
      </c>
      <c r="AI8502" s="22">
        <v>0.903</v>
      </c>
      <c r="AJ8502" s="22">
        <v>0.888</v>
      </c>
    </row>
    <row r="8503" s="5" customFormat="1" spans="1:36">
      <c r="A8503" s="11" t="s">
        <v>10850</v>
      </c>
      <c r="B8503" s="11">
        <v>252.3</v>
      </c>
      <c r="C8503" s="11">
        <v>188.5</v>
      </c>
      <c r="D8503" s="11">
        <v>442.2326</v>
      </c>
      <c r="E8503" s="11">
        <v>446.2459</v>
      </c>
      <c r="F8503" s="11">
        <v>119.0572</v>
      </c>
      <c r="G8503" s="11">
        <v>32951.2046153846</v>
      </c>
      <c r="H8503" s="11">
        <v>1</v>
      </c>
      <c r="I8503" s="11">
        <v>2</v>
      </c>
      <c r="J8503" s="11" t="s">
        <v>50</v>
      </c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20">
        <v>3</v>
      </c>
      <c r="V8503" s="20">
        <v>35</v>
      </c>
      <c r="W8503" s="5"/>
      <c r="X8503" s="11">
        <v>0</v>
      </c>
      <c r="Y8503" s="22">
        <v>0.902</v>
      </c>
      <c r="Z8503" s="22">
        <v>1.141</v>
      </c>
      <c r="AA8503" s="22">
        <v>1.408</v>
      </c>
      <c r="AB8503" s="22">
        <v>1.418</v>
      </c>
      <c r="AC8503" s="22">
        <v>0.872</v>
      </c>
      <c r="AD8503" s="22">
        <v>1.02</v>
      </c>
      <c r="AE8503" s="22">
        <v>1.035</v>
      </c>
      <c r="AF8503" s="22">
        <v>1.251</v>
      </c>
      <c r="AG8503" s="22">
        <v>1.095</v>
      </c>
      <c r="AH8503" s="22">
        <v>0.994</v>
      </c>
      <c r="AI8503" s="22">
        <v>1.044</v>
      </c>
      <c r="AJ8503" s="22">
        <v>1.058</v>
      </c>
    </row>
    <row r="8504" s="5" customFormat="1" spans="1:36">
      <c r="A8504" s="11" t="s">
        <v>10851</v>
      </c>
      <c r="B8504" s="11">
        <v>251.3</v>
      </c>
      <c r="C8504" s="11">
        <v>188.6</v>
      </c>
      <c r="D8504" s="11">
        <v>652.1896</v>
      </c>
      <c r="E8504" s="11">
        <v>656.2021</v>
      </c>
      <c r="F8504" s="11">
        <v>329.0142</v>
      </c>
      <c r="G8504" s="11">
        <v>6182.5962</v>
      </c>
      <c r="H8504" s="11">
        <v>1</v>
      </c>
      <c r="I8504" s="11">
        <v>2</v>
      </c>
      <c r="J8504" s="11" t="s">
        <v>46</v>
      </c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11">
        <v>0</v>
      </c>
      <c r="Y8504" s="22">
        <v>0.933</v>
      </c>
      <c r="Z8504" s="22">
        <v>1.258</v>
      </c>
      <c r="AA8504" s="22">
        <v>1.749</v>
      </c>
      <c r="AB8504" s="22">
        <v>1.188</v>
      </c>
      <c r="AC8504" s="22">
        <v>1.133</v>
      </c>
      <c r="AD8504" s="22">
        <v>1.029</v>
      </c>
      <c r="AE8504" s="22">
        <v>0.842</v>
      </c>
      <c r="AF8504" s="22">
        <v>1.108</v>
      </c>
      <c r="AG8504" s="22">
        <v>1.063</v>
      </c>
      <c r="AH8504" s="22">
        <v>0.881</v>
      </c>
      <c r="AI8504" s="22">
        <v>1.001</v>
      </c>
      <c r="AJ8504" s="22">
        <v>1.109</v>
      </c>
    </row>
    <row r="8505" s="5" customFormat="1" spans="1:36">
      <c r="A8505" s="11" t="s">
        <v>10852</v>
      </c>
      <c r="B8505" s="11">
        <v>251.3</v>
      </c>
      <c r="C8505" s="11">
        <v>188.7</v>
      </c>
      <c r="D8505" s="11">
        <v>303.5956</v>
      </c>
      <c r="E8505" s="11">
        <v>305.6025</v>
      </c>
      <c r="F8505" s="11">
        <v>283.0086</v>
      </c>
      <c r="G8505" s="11">
        <v>13437.0498</v>
      </c>
      <c r="H8505" s="11">
        <v>2</v>
      </c>
      <c r="I8505" s="11">
        <v>2</v>
      </c>
      <c r="J8505" s="11" t="s">
        <v>39</v>
      </c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20">
        <v>0</v>
      </c>
      <c r="V8505" s="20">
        <v>1</v>
      </c>
      <c r="W8505" s="5"/>
      <c r="X8505" s="11">
        <v>0</v>
      </c>
      <c r="Y8505" s="22">
        <v>0.9</v>
      </c>
      <c r="Z8505" s="22">
        <v>1.166</v>
      </c>
      <c r="AA8505" s="22">
        <v>1.492</v>
      </c>
      <c r="AB8505" s="22">
        <v>0.954</v>
      </c>
      <c r="AC8505" s="22">
        <v>0.851</v>
      </c>
      <c r="AD8505" s="22">
        <v>0.867</v>
      </c>
      <c r="AE8505" s="22">
        <v>0.679</v>
      </c>
      <c r="AF8505" s="22">
        <v>0.915</v>
      </c>
      <c r="AG8505" s="22">
        <v>0.91</v>
      </c>
      <c r="AH8505" s="22">
        <v>0.897</v>
      </c>
      <c r="AI8505" s="22">
        <v>0.839</v>
      </c>
      <c r="AJ8505" s="22">
        <v>0.93</v>
      </c>
    </row>
    <row r="8506" s="5" customFormat="1" spans="1:36">
      <c r="A8506" s="11" t="s">
        <v>10853</v>
      </c>
      <c r="B8506" s="11">
        <v>251.4</v>
      </c>
      <c r="C8506" s="11">
        <v>188.7</v>
      </c>
      <c r="D8506" s="11">
        <v>276.6364</v>
      </c>
      <c r="E8506" s="11">
        <v>278.6432</v>
      </c>
      <c r="F8506" s="11">
        <v>229.0902</v>
      </c>
      <c r="G8506" s="11">
        <v>549381.088333333</v>
      </c>
      <c r="H8506" s="11">
        <v>2</v>
      </c>
      <c r="I8506" s="11">
        <v>2</v>
      </c>
      <c r="J8506" s="11" t="s">
        <v>50</v>
      </c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20">
        <v>1</v>
      </c>
      <c r="V8506" s="20">
        <v>1</v>
      </c>
      <c r="W8506" s="5"/>
      <c r="X8506" s="11">
        <v>0</v>
      </c>
      <c r="Y8506" s="22">
        <v>0.814</v>
      </c>
      <c r="Z8506" s="22">
        <v>0.966</v>
      </c>
      <c r="AA8506" s="22">
        <v>1.342</v>
      </c>
      <c r="AB8506" s="22">
        <v>1.118</v>
      </c>
      <c r="AC8506" s="22">
        <v>0.886</v>
      </c>
      <c r="AD8506" s="22">
        <v>0.889</v>
      </c>
      <c r="AE8506" s="22">
        <v>0.691</v>
      </c>
      <c r="AF8506" s="22">
        <v>0.97</v>
      </c>
      <c r="AG8506" s="22">
        <v>0.954</v>
      </c>
      <c r="AH8506" s="22">
        <v>0.898</v>
      </c>
      <c r="AI8506" s="22">
        <v>0.877</v>
      </c>
      <c r="AJ8506" s="22">
        <v>0.915</v>
      </c>
    </row>
    <row r="8507" s="5" customFormat="1" spans="1:36">
      <c r="A8507" s="11" t="s">
        <v>10854</v>
      </c>
      <c r="B8507" s="11">
        <v>251.3</v>
      </c>
      <c r="C8507" s="11">
        <v>188.8</v>
      </c>
      <c r="D8507" s="11">
        <v>479.2301</v>
      </c>
      <c r="E8507" s="11">
        <v>483.2435</v>
      </c>
      <c r="F8507" s="11">
        <v>156.0547</v>
      </c>
      <c r="G8507" s="11">
        <v>54753.539375</v>
      </c>
      <c r="H8507" s="11">
        <v>1</v>
      </c>
      <c r="I8507" s="11">
        <v>2</v>
      </c>
      <c r="J8507" s="11" t="s">
        <v>50</v>
      </c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20">
        <v>3</v>
      </c>
      <c r="V8507" s="20">
        <v>18</v>
      </c>
      <c r="W8507" s="5"/>
      <c r="X8507" s="11">
        <v>0</v>
      </c>
      <c r="Y8507" s="22">
        <v>1.53</v>
      </c>
      <c r="Z8507" s="22">
        <v>1.785</v>
      </c>
      <c r="AA8507" s="22">
        <v>1.524</v>
      </c>
      <c r="AB8507" s="22">
        <v>0.922</v>
      </c>
      <c r="AC8507" s="22">
        <v>1.311</v>
      </c>
      <c r="AD8507" s="22">
        <v>1.425</v>
      </c>
      <c r="AE8507" s="22">
        <v>1.09</v>
      </c>
      <c r="AF8507" s="22">
        <v>1.393</v>
      </c>
      <c r="AG8507" s="22">
        <v>1.004</v>
      </c>
      <c r="AH8507" s="22">
        <v>0.967</v>
      </c>
      <c r="AI8507" s="22">
        <v>1</v>
      </c>
      <c r="AJ8507" s="22">
        <v>1.105</v>
      </c>
    </row>
    <row r="8508" s="5" customFormat="1" spans="1:36">
      <c r="A8508" s="11" t="s">
        <v>10855</v>
      </c>
      <c r="B8508" s="11">
        <v>253.1</v>
      </c>
      <c r="C8508" s="11">
        <v>189</v>
      </c>
      <c r="D8508" s="11">
        <v>459.2151</v>
      </c>
      <c r="E8508" s="11">
        <v>463.2285</v>
      </c>
      <c r="F8508" s="11">
        <v>136.0397</v>
      </c>
      <c r="G8508" s="11">
        <v>1417899.25</v>
      </c>
      <c r="H8508" s="11">
        <v>1</v>
      </c>
      <c r="I8508" s="11">
        <v>2</v>
      </c>
      <c r="J8508" s="11" t="s">
        <v>50</v>
      </c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20">
        <v>1</v>
      </c>
      <c r="V8508" s="20">
        <v>10</v>
      </c>
      <c r="W8508" s="5"/>
      <c r="X8508" s="11">
        <v>0</v>
      </c>
      <c r="Y8508" s="22">
        <v>0.633</v>
      </c>
      <c r="Z8508" s="22">
        <v>0.683</v>
      </c>
      <c r="AA8508" s="22">
        <v>0.884</v>
      </c>
      <c r="AB8508" s="22">
        <v>0.655</v>
      </c>
      <c r="AC8508" s="22">
        <v>1.143</v>
      </c>
      <c r="AD8508" s="22">
        <v>1.006</v>
      </c>
      <c r="AE8508" s="22">
        <v>0.879</v>
      </c>
      <c r="AF8508" s="22">
        <v>1.056</v>
      </c>
      <c r="AG8508" s="22">
        <v>1.083</v>
      </c>
      <c r="AH8508" s="22">
        <v>1.063</v>
      </c>
      <c r="AI8508" s="22">
        <v>1.012</v>
      </c>
      <c r="AJ8508" s="22">
        <v>1.036</v>
      </c>
    </row>
    <row r="8509" s="5" customFormat="1" spans="1:36">
      <c r="A8509" s="11" t="s">
        <v>10856</v>
      </c>
      <c r="B8509" s="11">
        <v>252.1</v>
      </c>
      <c r="C8509" s="11">
        <v>189</v>
      </c>
      <c r="D8509" s="11">
        <v>588.2933</v>
      </c>
      <c r="E8509" s="11">
        <v>592.3045</v>
      </c>
      <c r="F8509" s="11">
        <v>265.1179</v>
      </c>
      <c r="G8509" s="11">
        <v>12988.673</v>
      </c>
      <c r="H8509" s="11">
        <v>1</v>
      </c>
      <c r="I8509" s="11">
        <v>2</v>
      </c>
      <c r="J8509" s="11" t="s">
        <v>39</v>
      </c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20">
        <v>0</v>
      </c>
      <c r="V8509" s="20">
        <v>39</v>
      </c>
      <c r="W8509" s="5"/>
      <c r="X8509" s="11">
        <v>0</v>
      </c>
      <c r="Y8509" s="22">
        <v>1.364</v>
      </c>
      <c r="Z8509" s="22">
        <v>1.067</v>
      </c>
      <c r="AA8509" s="22">
        <v>1.999</v>
      </c>
      <c r="AB8509" s="22">
        <v>1.615</v>
      </c>
      <c r="AC8509" s="22">
        <v>1.231</v>
      </c>
      <c r="AD8509" s="22">
        <v>1.635</v>
      </c>
      <c r="AE8509" s="22">
        <v>0.903</v>
      </c>
      <c r="AF8509" s="22">
        <v>1.515</v>
      </c>
      <c r="AG8509" s="22">
        <v>1.096</v>
      </c>
      <c r="AH8509" s="22">
        <v>1.174</v>
      </c>
      <c r="AI8509" s="22">
        <v>1.147</v>
      </c>
      <c r="AJ8509" s="22">
        <v>1.191</v>
      </c>
    </row>
    <row r="8510" s="5" customFormat="1" spans="1:36">
      <c r="A8510" s="11" t="s">
        <v>10857</v>
      </c>
      <c r="B8510" s="11">
        <v>253.2</v>
      </c>
      <c r="C8510" s="11">
        <v>189.4</v>
      </c>
      <c r="D8510" s="11">
        <v>561.2797</v>
      </c>
      <c r="E8510" s="11">
        <v>565.2918</v>
      </c>
      <c r="F8510" s="11">
        <v>238.1043</v>
      </c>
      <c r="G8510" s="11">
        <v>24490.087</v>
      </c>
      <c r="H8510" s="11">
        <v>1</v>
      </c>
      <c r="I8510" s="11">
        <v>2</v>
      </c>
      <c r="J8510" s="11" t="s">
        <v>39</v>
      </c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20">
        <v>0</v>
      </c>
      <c r="V8510" s="20">
        <v>16</v>
      </c>
      <c r="W8510" s="5"/>
      <c r="X8510" s="11">
        <v>0</v>
      </c>
      <c r="Y8510" s="22">
        <v>1.789</v>
      </c>
      <c r="Z8510" s="22">
        <v>1.633</v>
      </c>
      <c r="AA8510" s="22">
        <v>1.752</v>
      </c>
      <c r="AB8510" s="22">
        <v>1.877</v>
      </c>
      <c r="AC8510" s="22">
        <v>1.297</v>
      </c>
      <c r="AD8510" s="22">
        <v>1.54</v>
      </c>
      <c r="AE8510" s="22">
        <v>1.205</v>
      </c>
      <c r="AF8510" s="22">
        <v>1.671</v>
      </c>
      <c r="AG8510" s="22">
        <v>1.275</v>
      </c>
      <c r="AH8510" s="22">
        <v>1.346</v>
      </c>
      <c r="AI8510" s="22">
        <v>1.3</v>
      </c>
      <c r="AJ8510" s="22">
        <v>1.308</v>
      </c>
    </row>
    <row r="8511" s="5" customFormat="1" spans="1:36">
      <c r="A8511" s="11" t="s">
        <v>10858</v>
      </c>
      <c r="B8511" s="11">
        <v>250.3</v>
      </c>
      <c r="C8511" s="11">
        <v>189.6</v>
      </c>
      <c r="D8511" s="11">
        <v>240.1198</v>
      </c>
      <c r="E8511" s="11">
        <v>242.1271</v>
      </c>
      <c r="F8511" s="11">
        <v>156.0569</v>
      </c>
      <c r="G8511" s="11">
        <v>14087.0498888889</v>
      </c>
      <c r="H8511" s="11">
        <v>2</v>
      </c>
      <c r="I8511" s="11">
        <v>2</v>
      </c>
      <c r="J8511" s="11" t="s">
        <v>46</v>
      </c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11">
        <v>0</v>
      </c>
      <c r="Y8511" s="22">
        <v>1.489</v>
      </c>
      <c r="Z8511" s="22">
        <v>1.901</v>
      </c>
      <c r="AA8511" s="22">
        <v>1.83</v>
      </c>
      <c r="AB8511" s="22">
        <v>1.379</v>
      </c>
      <c r="AC8511" s="22">
        <v>1.519</v>
      </c>
      <c r="AD8511" s="22">
        <v>1.666</v>
      </c>
      <c r="AE8511" s="22">
        <v>1.213</v>
      </c>
      <c r="AF8511" s="22">
        <v>1.741</v>
      </c>
      <c r="AG8511" s="22">
        <v>1.236</v>
      </c>
      <c r="AH8511" s="22">
        <v>0.938</v>
      </c>
      <c r="AI8511" s="22">
        <v>1.008</v>
      </c>
      <c r="AJ8511" s="22">
        <v>1.073</v>
      </c>
    </row>
    <row r="8512" s="5" customFormat="1" spans="1:36">
      <c r="A8512" s="11" t="s">
        <v>10859</v>
      </c>
      <c r="B8512" s="11">
        <v>253.1</v>
      </c>
      <c r="C8512" s="11">
        <v>189.6</v>
      </c>
      <c r="D8512" s="11">
        <v>406.143</v>
      </c>
      <c r="E8512" s="11">
        <v>408.1495</v>
      </c>
      <c r="F8512" s="11">
        <v>244.0517</v>
      </c>
      <c r="G8512" s="11">
        <v>14849.01875</v>
      </c>
      <c r="H8512" s="11">
        <v>1</v>
      </c>
      <c r="I8512" s="11">
        <v>1</v>
      </c>
      <c r="J8512" s="11" t="s">
        <v>39</v>
      </c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20">
        <v>0</v>
      </c>
      <c r="V8512" s="20">
        <v>13</v>
      </c>
      <c r="W8512" s="5"/>
      <c r="X8512" s="11">
        <v>0</v>
      </c>
      <c r="Y8512" s="22">
        <v>1.498</v>
      </c>
      <c r="Z8512" s="22">
        <v>1.708</v>
      </c>
      <c r="AA8512" s="22">
        <v>1.337</v>
      </c>
      <c r="AB8512" s="22">
        <v>1.422</v>
      </c>
      <c r="AC8512" s="22">
        <v>0.96</v>
      </c>
      <c r="AD8512" s="22">
        <v>0.878</v>
      </c>
      <c r="AE8512" s="22">
        <v>1.24</v>
      </c>
      <c r="AF8512" s="22">
        <v>0.96</v>
      </c>
      <c r="AG8512" s="22">
        <v>1.112</v>
      </c>
      <c r="AH8512" s="22">
        <v>0.982</v>
      </c>
      <c r="AI8512" s="22">
        <v>1.04</v>
      </c>
      <c r="AJ8512" s="22">
        <v>1.096</v>
      </c>
    </row>
    <row r="8513" s="5" customFormat="1" spans="1:36">
      <c r="A8513" s="11" t="s">
        <v>10860</v>
      </c>
      <c r="B8513" s="11">
        <v>253.1</v>
      </c>
      <c r="C8513" s="11">
        <v>189.7</v>
      </c>
      <c r="D8513" s="11">
        <v>393.2387</v>
      </c>
      <c r="E8513" s="11">
        <v>395.2454</v>
      </c>
      <c r="F8513" s="11">
        <v>231.1474</v>
      </c>
      <c r="G8513" s="11">
        <v>125921.704347826</v>
      </c>
      <c r="H8513" s="11">
        <v>1</v>
      </c>
      <c r="I8513" s="11">
        <v>1</v>
      </c>
      <c r="J8513" s="11" t="s">
        <v>50</v>
      </c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20">
        <v>2</v>
      </c>
      <c r="V8513" s="20">
        <v>14</v>
      </c>
      <c r="W8513" s="5"/>
      <c r="X8513" s="11">
        <v>0</v>
      </c>
      <c r="Y8513" s="22">
        <v>1.216</v>
      </c>
      <c r="Z8513" s="22">
        <v>0.801</v>
      </c>
      <c r="AA8513" s="22">
        <v>0.885</v>
      </c>
      <c r="AB8513" s="22">
        <v>0.824</v>
      </c>
      <c r="AC8513" s="22">
        <v>1.023</v>
      </c>
      <c r="AD8513" s="22">
        <v>1.108</v>
      </c>
      <c r="AE8513" s="22">
        <v>0.973</v>
      </c>
      <c r="AF8513" s="22">
        <v>0.734</v>
      </c>
      <c r="AG8513" s="22">
        <v>1.179</v>
      </c>
      <c r="AH8513" s="22">
        <v>1.153</v>
      </c>
      <c r="AI8513" s="22">
        <v>1.114</v>
      </c>
      <c r="AJ8513" s="22">
        <v>1.095</v>
      </c>
    </row>
    <row r="8514" s="5" customFormat="1" spans="1:36">
      <c r="A8514" s="11" t="s">
        <v>10861</v>
      </c>
      <c r="B8514" s="11">
        <v>252.3</v>
      </c>
      <c r="C8514" s="11">
        <v>189.7</v>
      </c>
      <c r="D8514" s="11">
        <v>342.5934</v>
      </c>
      <c r="E8514" s="11">
        <v>344.5998</v>
      </c>
      <c r="F8514" s="11">
        <v>361.0041</v>
      </c>
      <c r="G8514" s="11">
        <v>21462.5086666667</v>
      </c>
      <c r="H8514" s="11">
        <v>2</v>
      </c>
      <c r="I8514" s="11">
        <v>2</v>
      </c>
      <c r="J8514" s="11" t="s">
        <v>39</v>
      </c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20">
        <v>0</v>
      </c>
      <c r="V8514" s="20">
        <v>1</v>
      </c>
      <c r="W8514" s="5"/>
      <c r="X8514" s="11">
        <v>0</v>
      </c>
      <c r="Y8514" s="22">
        <v>1.344</v>
      </c>
      <c r="Z8514" s="22">
        <v>1.957</v>
      </c>
      <c r="AA8514" s="22">
        <v>1.323</v>
      </c>
      <c r="AB8514" s="22">
        <v>1.735</v>
      </c>
      <c r="AC8514" s="22">
        <v>0.911</v>
      </c>
      <c r="AD8514" s="22">
        <v>1.137</v>
      </c>
      <c r="AE8514" s="22">
        <v>1.621</v>
      </c>
      <c r="AF8514" s="22">
        <v>1.362</v>
      </c>
      <c r="AG8514" s="22">
        <v>0.979</v>
      </c>
      <c r="AH8514" s="22">
        <v>1.022</v>
      </c>
      <c r="AI8514" s="22">
        <v>1.431</v>
      </c>
      <c r="AJ8514" s="22">
        <v>1.565</v>
      </c>
    </row>
    <row r="8515" s="5" customFormat="1" spans="1:36">
      <c r="A8515" s="11" t="s">
        <v>10862</v>
      </c>
      <c r="B8515" s="11">
        <v>252.3</v>
      </c>
      <c r="C8515" s="11">
        <v>189.9</v>
      </c>
      <c r="D8515" s="11">
        <v>417.2287</v>
      </c>
      <c r="E8515" s="11">
        <v>419.2353</v>
      </c>
      <c r="F8515" s="11">
        <v>255.1374</v>
      </c>
      <c r="G8515" s="11">
        <v>54460.8388888889</v>
      </c>
      <c r="H8515" s="11">
        <v>1</v>
      </c>
      <c r="I8515" s="11">
        <v>1</v>
      </c>
      <c r="J8515" s="11" t="s">
        <v>39</v>
      </c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20">
        <v>0</v>
      </c>
      <c r="V8515" s="20">
        <v>1</v>
      </c>
      <c r="W8515" s="5"/>
      <c r="X8515" s="11">
        <v>0</v>
      </c>
      <c r="Y8515" s="22">
        <v>1.09</v>
      </c>
      <c r="Z8515" s="22">
        <v>1.112</v>
      </c>
      <c r="AA8515" s="22">
        <v>1.12</v>
      </c>
      <c r="AB8515" s="22">
        <v>1.191</v>
      </c>
      <c r="AC8515" s="22">
        <v>0.944</v>
      </c>
      <c r="AD8515" s="22">
        <v>0.996</v>
      </c>
      <c r="AE8515" s="22">
        <v>1.092</v>
      </c>
      <c r="AF8515" s="22">
        <v>1.117</v>
      </c>
      <c r="AG8515" s="22">
        <v>1.021</v>
      </c>
      <c r="AH8515" s="22">
        <v>1.061</v>
      </c>
      <c r="AI8515" s="22">
        <v>1.124</v>
      </c>
      <c r="AJ8515" s="22">
        <v>1.109</v>
      </c>
    </row>
    <row r="8516" s="5" customFormat="1" spans="1:36">
      <c r="A8516" s="11" t="s">
        <v>10863</v>
      </c>
      <c r="B8516" s="11">
        <v>253.5</v>
      </c>
      <c r="C8516" s="11">
        <v>190.1</v>
      </c>
      <c r="D8516" s="11">
        <v>472.2769</v>
      </c>
      <c r="E8516" s="11">
        <v>476.2916</v>
      </c>
      <c r="F8516" s="11">
        <v>149.1015</v>
      </c>
      <c r="G8516" s="11">
        <v>45921.8622222222</v>
      </c>
      <c r="H8516" s="11">
        <v>1</v>
      </c>
      <c r="I8516" s="11">
        <v>2</v>
      </c>
      <c r="J8516" s="11" t="s">
        <v>46</v>
      </c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11">
        <v>0</v>
      </c>
      <c r="Y8516" s="22">
        <v>1.445</v>
      </c>
      <c r="Z8516" s="22">
        <v>1.369</v>
      </c>
      <c r="AA8516" s="22">
        <v>1.37</v>
      </c>
      <c r="AB8516" s="22">
        <v>1.689</v>
      </c>
      <c r="AC8516" s="22">
        <v>0.804</v>
      </c>
      <c r="AD8516" s="22">
        <v>0.93</v>
      </c>
      <c r="AE8516" s="22">
        <v>1.176</v>
      </c>
      <c r="AF8516" s="22">
        <v>0.849</v>
      </c>
      <c r="AG8516" s="22">
        <v>1.144</v>
      </c>
      <c r="AH8516" s="22">
        <v>1.093</v>
      </c>
      <c r="AI8516" s="22">
        <v>1.137</v>
      </c>
      <c r="AJ8516" s="22">
        <v>1.174</v>
      </c>
    </row>
    <row r="8517" s="5" customFormat="1" spans="1:36">
      <c r="A8517" s="11" t="s">
        <v>10864</v>
      </c>
      <c r="B8517" s="11">
        <v>254.2</v>
      </c>
      <c r="C8517" s="11">
        <v>190.4</v>
      </c>
      <c r="D8517" s="11">
        <v>395.1277</v>
      </c>
      <c r="E8517" s="11">
        <v>397.1349</v>
      </c>
      <c r="F8517" s="11">
        <v>233.0364</v>
      </c>
      <c r="G8517" s="11">
        <v>11626.7667333333</v>
      </c>
      <c r="H8517" s="11">
        <v>1</v>
      </c>
      <c r="I8517" s="11">
        <v>1</v>
      </c>
      <c r="J8517" s="11" t="s">
        <v>41</v>
      </c>
      <c r="K8517" s="5"/>
      <c r="L8517" s="5"/>
      <c r="M8517" s="5"/>
      <c r="N8517" s="5"/>
      <c r="O8517" s="5"/>
      <c r="P8517" s="11" t="s">
        <v>10620</v>
      </c>
      <c r="Q8517" s="11" t="s">
        <v>10621</v>
      </c>
      <c r="R8517" s="11" t="s">
        <v>10865</v>
      </c>
      <c r="S8517" s="11">
        <v>1.51</v>
      </c>
      <c r="T8517" s="11">
        <v>180.3</v>
      </c>
      <c r="U8517" s="5"/>
      <c r="V8517" s="5"/>
      <c r="W8517" s="5"/>
      <c r="X8517" s="11">
        <v>0</v>
      </c>
      <c r="Y8517" s="22">
        <v>0.618</v>
      </c>
      <c r="Z8517" s="22">
        <v>0.913</v>
      </c>
      <c r="AA8517" s="22">
        <v>0.941</v>
      </c>
      <c r="AB8517" s="22">
        <v>0.713</v>
      </c>
      <c r="AC8517" s="22">
        <v>1.552</v>
      </c>
      <c r="AD8517" s="22">
        <v>1.102</v>
      </c>
      <c r="AE8517" s="22">
        <v>0.855</v>
      </c>
      <c r="AF8517" s="22">
        <v>1.359</v>
      </c>
      <c r="AG8517" s="22">
        <v>0.866</v>
      </c>
      <c r="AH8517" s="22">
        <v>0.825</v>
      </c>
      <c r="AI8517" s="22">
        <v>1.012</v>
      </c>
      <c r="AJ8517" s="22">
        <v>0.941</v>
      </c>
    </row>
    <row r="8518" s="5" customFormat="1" spans="1:36">
      <c r="A8518" s="11" t="s">
        <v>10866</v>
      </c>
      <c r="B8518" s="11">
        <v>254.3</v>
      </c>
      <c r="C8518" s="11">
        <v>190.6</v>
      </c>
      <c r="D8518" s="11">
        <v>439.1084</v>
      </c>
      <c r="E8518" s="11">
        <v>441.1133</v>
      </c>
      <c r="F8518" s="11">
        <v>277.0171</v>
      </c>
      <c r="G8518" s="11">
        <v>9053.58675</v>
      </c>
      <c r="H8518" s="11">
        <v>1</v>
      </c>
      <c r="I8518" s="11">
        <v>1</v>
      </c>
      <c r="J8518" s="11" t="s">
        <v>39</v>
      </c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20">
        <v>0</v>
      </c>
      <c r="V8518" s="20">
        <v>1</v>
      </c>
      <c r="W8518" s="5"/>
      <c r="X8518" s="11">
        <v>0</v>
      </c>
      <c r="Y8518" s="22">
        <v>0.517</v>
      </c>
      <c r="Z8518" s="22">
        <v>0.441</v>
      </c>
      <c r="AA8518" s="22">
        <v>0.393</v>
      </c>
      <c r="AB8518" s="22">
        <v>0.525</v>
      </c>
      <c r="AC8518" s="22">
        <v>0.474</v>
      </c>
      <c r="AD8518" s="22">
        <v>0.49</v>
      </c>
      <c r="AE8518" s="22">
        <v>0.454</v>
      </c>
      <c r="AF8518" s="22">
        <v>0.469</v>
      </c>
      <c r="AG8518" s="22">
        <v>0.764</v>
      </c>
      <c r="AH8518" s="22">
        <v>0.647</v>
      </c>
      <c r="AI8518" s="22">
        <v>0.668</v>
      </c>
      <c r="AJ8518" s="22">
        <v>0.689</v>
      </c>
    </row>
    <row r="8519" s="5" customFormat="1" spans="1:36">
      <c r="A8519" s="11" t="s">
        <v>10867</v>
      </c>
      <c r="B8519" s="11">
        <v>254.3</v>
      </c>
      <c r="C8519" s="11">
        <v>190.7</v>
      </c>
      <c r="D8519" s="11">
        <v>301.1649</v>
      </c>
      <c r="E8519" s="11">
        <v>303.1729</v>
      </c>
      <c r="F8519" s="11">
        <v>278.147</v>
      </c>
      <c r="G8519" s="11">
        <v>5335.0685</v>
      </c>
      <c r="H8519" s="11">
        <v>2</v>
      </c>
      <c r="I8519" s="11">
        <v>2</v>
      </c>
      <c r="J8519" s="11" t="s">
        <v>39</v>
      </c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20">
        <v>0</v>
      </c>
      <c r="V8519" s="20">
        <v>15</v>
      </c>
      <c r="W8519" s="5"/>
      <c r="X8519" s="11">
        <v>0</v>
      </c>
      <c r="Y8519" s="22">
        <v>0.744</v>
      </c>
      <c r="Z8519" s="22">
        <v>0.785</v>
      </c>
      <c r="AA8519" s="22">
        <v>1.399</v>
      </c>
      <c r="AB8519" s="22">
        <v>1.178</v>
      </c>
      <c r="AC8519" s="22">
        <v>0.949</v>
      </c>
      <c r="AD8519" s="22">
        <v>1.477</v>
      </c>
      <c r="AE8519" s="22">
        <v>0.907</v>
      </c>
      <c r="AF8519" s="22">
        <v>0.663</v>
      </c>
      <c r="AG8519" s="22">
        <v>0.982</v>
      </c>
      <c r="AH8519" s="22">
        <v>0.848</v>
      </c>
      <c r="AI8519" s="22">
        <v>1.076</v>
      </c>
      <c r="AJ8519" s="22">
        <v>1.073</v>
      </c>
    </row>
    <row r="8520" s="5" customFormat="1" spans="1:36">
      <c r="A8520" s="11" t="s">
        <v>10868</v>
      </c>
      <c r="B8520" s="11">
        <v>255.2</v>
      </c>
      <c r="C8520" s="11">
        <v>190.7</v>
      </c>
      <c r="D8520" s="11">
        <v>467.2293</v>
      </c>
      <c r="E8520" s="11">
        <v>469.2362</v>
      </c>
      <c r="F8520" s="11">
        <v>305.1379</v>
      </c>
      <c r="G8520" s="11">
        <v>205804.099</v>
      </c>
      <c r="H8520" s="11">
        <v>1</v>
      </c>
      <c r="I8520" s="11">
        <v>1</v>
      </c>
      <c r="J8520" s="11" t="s">
        <v>39</v>
      </c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20">
        <v>0</v>
      </c>
      <c r="V8520" s="20">
        <v>4</v>
      </c>
      <c r="W8520" s="5"/>
      <c r="X8520" s="11">
        <v>0</v>
      </c>
      <c r="Y8520" s="22">
        <v>1.267</v>
      </c>
      <c r="Z8520" s="22">
        <v>1.482</v>
      </c>
      <c r="AA8520" s="22">
        <v>1.198</v>
      </c>
      <c r="AB8520" s="22">
        <v>1.158</v>
      </c>
      <c r="AC8520" s="22">
        <v>1.022</v>
      </c>
      <c r="AD8520" s="22">
        <v>1.196</v>
      </c>
      <c r="AE8520" s="22">
        <v>0.93</v>
      </c>
      <c r="AF8520" s="22">
        <v>0.985</v>
      </c>
      <c r="AG8520" s="22">
        <v>1.541</v>
      </c>
      <c r="AH8520" s="22">
        <v>1.557</v>
      </c>
      <c r="AI8520" s="22">
        <v>1.088</v>
      </c>
      <c r="AJ8520" s="22">
        <v>0.954</v>
      </c>
    </row>
    <row r="8521" s="5" customFormat="1" spans="1:36">
      <c r="A8521" s="11" t="s">
        <v>10869</v>
      </c>
      <c r="B8521" s="11">
        <v>255.2</v>
      </c>
      <c r="C8521" s="11">
        <v>190.9</v>
      </c>
      <c r="D8521" s="11">
        <v>794.4471</v>
      </c>
      <c r="E8521" s="11">
        <v>798.4598</v>
      </c>
      <c r="F8521" s="11">
        <v>471.2717</v>
      </c>
      <c r="G8521" s="11">
        <v>9178.166375</v>
      </c>
      <c r="H8521" s="11">
        <v>1</v>
      </c>
      <c r="I8521" s="11">
        <v>2</v>
      </c>
      <c r="J8521" s="11" t="s">
        <v>39</v>
      </c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20">
        <v>0</v>
      </c>
      <c r="V8521" s="20">
        <v>1</v>
      </c>
      <c r="W8521" s="5"/>
      <c r="X8521" s="11">
        <v>0</v>
      </c>
      <c r="Y8521" s="22">
        <v>1.361</v>
      </c>
      <c r="Z8521" s="22">
        <v>1.313</v>
      </c>
      <c r="AA8521" s="22">
        <v>1.269</v>
      </c>
      <c r="AB8521" s="22">
        <v>1.145</v>
      </c>
      <c r="AC8521" s="22">
        <v>2.556</v>
      </c>
      <c r="AD8521" s="22">
        <v>2.265</v>
      </c>
      <c r="AE8521" s="22">
        <v>2.122</v>
      </c>
      <c r="AF8521" s="22">
        <v>2.584</v>
      </c>
      <c r="AG8521" s="22">
        <v>2.063</v>
      </c>
      <c r="AH8521" s="22">
        <v>1.899</v>
      </c>
      <c r="AI8521" s="22">
        <v>1.956</v>
      </c>
      <c r="AJ8521" s="22">
        <v>1.907</v>
      </c>
    </row>
    <row r="8522" s="5" customFormat="1" spans="1:36">
      <c r="A8522" s="11" t="s">
        <v>10870</v>
      </c>
      <c r="B8522" s="11">
        <v>255.4</v>
      </c>
      <c r="C8522" s="11">
        <v>191.1</v>
      </c>
      <c r="D8522" s="11">
        <v>427.1541</v>
      </c>
      <c r="E8522" s="11">
        <v>429.1616</v>
      </c>
      <c r="F8522" s="11">
        <v>265.0628</v>
      </c>
      <c r="G8522" s="11">
        <v>6942.21866666667</v>
      </c>
      <c r="H8522" s="11">
        <v>1</v>
      </c>
      <c r="I8522" s="11">
        <v>1</v>
      </c>
      <c r="J8522" s="11" t="s">
        <v>39</v>
      </c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20">
        <v>0</v>
      </c>
      <c r="V8522" s="20">
        <v>27</v>
      </c>
      <c r="W8522" s="5"/>
      <c r="X8522" s="11">
        <v>0</v>
      </c>
      <c r="Y8522" s="22">
        <v>0.985</v>
      </c>
      <c r="Z8522" s="22">
        <v>0.994</v>
      </c>
      <c r="AA8522" s="22">
        <v>1.074</v>
      </c>
      <c r="AB8522" s="22">
        <v>0.87</v>
      </c>
      <c r="AC8522" s="22">
        <v>1.27</v>
      </c>
      <c r="AD8522" s="22">
        <v>1.173</v>
      </c>
      <c r="AE8522" s="22">
        <v>1.068</v>
      </c>
      <c r="AF8522" s="22">
        <v>1.458</v>
      </c>
      <c r="AG8522" s="22">
        <v>1.3</v>
      </c>
      <c r="AH8522" s="22">
        <v>1.177</v>
      </c>
      <c r="AI8522" s="22">
        <v>1.192</v>
      </c>
      <c r="AJ8522" s="22">
        <v>1.187</v>
      </c>
    </row>
    <row r="8523" s="5" customFormat="1" spans="1:36">
      <c r="A8523" s="11" t="s">
        <v>10871</v>
      </c>
      <c r="B8523" s="11">
        <v>253.4</v>
      </c>
      <c r="C8523" s="11">
        <v>191.2</v>
      </c>
      <c r="D8523" s="11">
        <v>790.4327</v>
      </c>
      <c r="E8523" s="11">
        <v>794.4469</v>
      </c>
      <c r="F8523" s="11">
        <v>467.2573</v>
      </c>
      <c r="G8523" s="11">
        <v>15215.5231</v>
      </c>
      <c r="H8523" s="11">
        <v>1</v>
      </c>
      <c r="I8523" s="11">
        <v>2</v>
      </c>
      <c r="J8523" s="11" t="s">
        <v>39</v>
      </c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20">
        <v>0</v>
      </c>
      <c r="V8523" s="20">
        <v>15</v>
      </c>
      <c r="W8523" s="5"/>
      <c r="X8523" s="11">
        <v>0</v>
      </c>
      <c r="Y8523" s="22">
        <v>0.527</v>
      </c>
      <c r="Z8523" s="22">
        <v>0.628</v>
      </c>
      <c r="AA8523" s="22">
        <v>0.472</v>
      </c>
      <c r="AB8523" s="22">
        <v>0.514</v>
      </c>
      <c r="AC8523" s="22">
        <v>0.77</v>
      </c>
      <c r="AD8523" s="22">
        <v>0.692</v>
      </c>
      <c r="AE8523" s="22">
        <v>0.721</v>
      </c>
      <c r="AF8523" s="22">
        <v>0.726</v>
      </c>
      <c r="AG8523" s="22">
        <v>0.753</v>
      </c>
      <c r="AH8523" s="22">
        <v>0.644</v>
      </c>
      <c r="AI8523" s="22">
        <v>0.577</v>
      </c>
      <c r="AJ8523" s="22">
        <v>0.712</v>
      </c>
    </row>
    <row r="8524" s="5" customFormat="1" spans="1:36">
      <c r="A8524" s="11" t="s">
        <v>10872</v>
      </c>
      <c r="B8524" s="11">
        <v>255.2</v>
      </c>
      <c r="C8524" s="11">
        <v>191.4</v>
      </c>
      <c r="D8524" s="11">
        <v>472.2466</v>
      </c>
      <c r="E8524" s="11">
        <v>476.2579</v>
      </c>
      <c r="F8524" s="11">
        <v>149.0712</v>
      </c>
      <c r="G8524" s="11">
        <v>100970.976521739</v>
      </c>
      <c r="H8524" s="11">
        <v>1</v>
      </c>
      <c r="I8524" s="11">
        <v>2</v>
      </c>
      <c r="J8524" s="11" t="s">
        <v>50</v>
      </c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20">
        <v>4</v>
      </c>
      <c r="V8524" s="20">
        <v>7</v>
      </c>
      <c r="W8524" s="5"/>
      <c r="X8524" s="11">
        <v>0</v>
      </c>
      <c r="Y8524" s="22">
        <v>1.713</v>
      </c>
      <c r="Z8524" s="22">
        <v>1.716</v>
      </c>
      <c r="AA8524" s="22">
        <v>1.722</v>
      </c>
      <c r="AB8524" s="22">
        <v>1.787</v>
      </c>
      <c r="AC8524" s="22">
        <v>2.347</v>
      </c>
      <c r="AD8524" s="22">
        <v>1.792</v>
      </c>
      <c r="AE8524" s="22">
        <v>1.952</v>
      </c>
      <c r="AF8524" s="22">
        <v>2.339</v>
      </c>
      <c r="AG8524" s="22">
        <v>1.46</v>
      </c>
      <c r="AH8524" s="22">
        <v>1.657</v>
      </c>
      <c r="AI8524" s="22">
        <v>1.726</v>
      </c>
      <c r="AJ8524" s="22">
        <v>1.733</v>
      </c>
    </row>
    <row r="8525" s="5" customFormat="1" spans="1:36">
      <c r="A8525" s="11" t="s">
        <v>10873</v>
      </c>
      <c r="B8525" s="11">
        <v>254.3</v>
      </c>
      <c r="C8525" s="11">
        <v>191.4</v>
      </c>
      <c r="D8525" s="11">
        <v>484.1536</v>
      </c>
      <c r="E8525" s="11">
        <v>488.1649</v>
      </c>
      <c r="F8525" s="11">
        <v>160.9782</v>
      </c>
      <c r="G8525" s="11">
        <v>7812.00142857143</v>
      </c>
      <c r="H8525" s="11">
        <v>1</v>
      </c>
      <c r="I8525" s="11">
        <v>2</v>
      </c>
      <c r="J8525" s="11" t="s">
        <v>46</v>
      </c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11">
        <v>0</v>
      </c>
      <c r="Y8525" s="22">
        <v>0.625</v>
      </c>
      <c r="Z8525" s="22">
        <v>0.676</v>
      </c>
      <c r="AA8525" s="22">
        <v>0.575</v>
      </c>
      <c r="AB8525" s="22">
        <v>0.641</v>
      </c>
      <c r="AC8525" s="22">
        <v>1.151</v>
      </c>
      <c r="AD8525" s="22">
        <v>1.067</v>
      </c>
      <c r="AE8525" s="22">
        <v>0.992</v>
      </c>
      <c r="AF8525" s="22">
        <v>1.021</v>
      </c>
      <c r="AG8525" s="22">
        <v>0.886</v>
      </c>
      <c r="AH8525" s="22">
        <v>1.056</v>
      </c>
      <c r="AI8525" s="22">
        <v>0.94</v>
      </c>
      <c r="AJ8525" s="22">
        <v>1.017</v>
      </c>
    </row>
    <row r="8526" s="5" customFormat="1" spans="1:36">
      <c r="A8526" s="11" t="s">
        <v>10874</v>
      </c>
      <c r="B8526" s="11">
        <v>254.3</v>
      </c>
      <c r="C8526" s="11">
        <v>191.5</v>
      </c>
      <c r="D8526" s="11">
        <v>428.2122</v>
      </c>
      <c r="E8526" s="11">
        <v>430.2165</v>
      </c>
      <c r="F8526" s="11">
        <v>266.1209</v>
      </c>
      <c r="G8526" s="11">
        <v>73093.1275</v>
      </c>
      <c r="H8526" s="11">
        <v>1</v>
      </c>
      <c r="I8526" s="11">
        <v>1</v>
      </c>
      <c r="J8526" s="11" t="s">
        <v>39</v>
      </c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20">
        <v>0</v>
      </c>
      <c r="V8526" s="20">
        <v>2</v>
      </c>
      <c r="W8526" s="5"/>
      <c r="X8526" s="11">
        <v>0</v>
      </c>
      <c r="Y8526" s="22">
        <v>1.043</v>
      </c>
      <c r="Z8526" s="22">
        <v>1.108</v>
      </c>
      <c r="AA8526" s="22">
        <v>1.074</v>
      </c>
      <c r="AB8526" s="22">
        <v>1.178</v>
      </c>
      <c r="AC8526" s="22">
        <v>1.621</v>
      </c>
      <c r="AD8526" s="22">
        <v>1.481</v>
      </c>
      <c r="AE8526" s="22">
        <v>1.433</v>
      </c>
      <c r="AF8526" s="22">
        <v>1.57</v>
      </c>
      <c r="AG8526" s="22">
        <v>1.041</v>
      </c>
      <c r="AH8526" s="22">
        <v>1.035</v>
      </c>
      <c r="AI8526" s="22">
        <v>1.228</v>
      </c>
      <c r="AJ8526" s="22">
        <v>1.438</v>
      </c>
    </row>
    <row r="8527" s="5" customFormat="1" spans="1:36">
      <c r="A8527" s="11" t="s">
        <v>10875</v>
      </c>
      <c r="B8527" s="11">
        <v>255.2</v>
      </c>
      <c r="C8527" s="11">
        <v>191.7</v>
      </c>
      <c r="D8527" s="11">
        <v>252.123</v>
      </c>
      <c r="E8527" s="11">
        <v>254.13</v>
      </c>
      <c r="F8527" s="11">
        <v>90.0317</v>
      </c>
      <c r="G8527" s="11">
        <v>167522.073333333</v>
      </c>
      <c r="H8527" s="11">
        <v>1</v>
      </c>
      <c r="I8527" s="11">
        <v>1</v>
      </c>
      <c r="J8527" s="11" t="s">
        <v>50</v>
      </c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20">
        <v>5</v>
      </c>
      <c r="V8527" s="20">
        <v>41</v>
      </c>
      <c r="W8527" s="5"/>
      <c r="X8527" s="11">
        <v>0</v>
      </c>
      <c r="Y8527" s="22">
        <v>1.692</v>
      </c>
      <c r="Z8527" s="22">
        <v>1.49</v>
      </c>
      <c r="AA8527" s="22">
        <v>1.659</v>
      </c>
      <c r="AB8527" s="22">
        <v>1.561</v>
      </c>
      <c r="AC8527" s="22">
        <v>1.206</v>
      </c>
      <c r="AD8527" s="22">
        <v>1.377</v>
      </c>
      <c r="AE8527" s="22">
        <v>1.052</v>
      </c>
      <c r="AF8527" s="22">
        <v>1.407</v>
      </c>
      <c r="AG8527" s="22">
        <v>1.097</v>
      </c>
      <c r="AH8527" s="22">
        <v>1.09</v>
      </c>
      <c r="AI8527" s="22">
        <v>1.094</v>
      </c>
      <c r="AJ8527" s="22">
        <v>1.096</v>
      </c>
    </row>
    <row r="8528" s="5" customFormat="1" spans="1:36">
      <c r="A8528" s="11" t="s">
        <v>10876</v>
      </c>
      <c r="B8528" s="11">
        <v>255.2</v>
      </c>
      <c r="C8528" s="11">
        <v>191.9</v>
      </c>
      <c r="D8528" s="11">
        <v>635.3128</v>
      </c>
      <c r="E8528" s="11">
        <v>639.329</v>
      </c>
      <c r="F8528" s="11">
        <v>312.1374</v>
      </c>
      <c r="G8528" s="11">
        <v>22948.42</v>
      </c>
      <c r="H8528" s="11">
        <v>1</v>
      </c>
      <c r="I8528" s="11">
        <v>2</v>
      </c>
      <c r="J8528" s="11" t="s">
        <v>39</v>
      </c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20">
        <v>0</v>
      </c>
      <c r="V8528" s="20">
        <v>5</v>
      </c>
      <c r="W8528" s="5"/>
      <c r="X8528" s="11">
        <v>0</v>
      </c>
      <c r="Y8528" s="22">
        <v>0.788</v>
      </c>
      <c r="Z8528" s="22">
        <v>0.934</v>
      </c>
      <c r="AA8528" s="22">
        <v>0.883</v>
      </c>
      <c r="AB8528" s="22">
        <v>0.874</v>
      </c>
      <c r="AC8528" s="22">
        <v>0.965</v>
      </c>
      <c r="AD8528" s="22">
        <v>1.119</v>
      </c>
      <c r="AE8528" s="22">
        <v>0.691</v>
      </c>
      <c r="AF8528" s="22">
        <v>1.261</v>
      </c>
      <c r="AG8528" s="22">
        <v>0.666</v>
      </c>
      <c r="AH8528" s="22">
        <v>0.776</v>
      </c>
      <c r="AI8528" s="22">
        <v>1.069</v>
      </c>
      <c r="AJ8528" s="22">
        <v>0.986</v>
      </c>
    </row>
    <row r="8529" s="5" customFormat="1" spans="1:36">
      <c r="A8529" s="11" t="s">
        <v>10877</v>
      </c>
      <c r="B8529" s="11">
        <v>255.3</v>
      </c>
      <c r="C8529" s="11">
        <v>191.9</v>
      </c>
      <c r="D8529" s="11">
        <v>511.2914</v>
      </c>
      <c r="E8529" s="11">
        <v>515.3044</v>
      </c>
      <c r="F8529" s="11">
        <v>188.116</v>
      </c>
      <c r="G8529" s="11">
        <v>74495.972</v>
      </c>
      <c r="H8529" s="11">
        <v>1</v>
      </c>
      <c r="I8529" s="11">
        <v>2</v>
      </c>
      <c r="J8529" s="11" t="s">
        <v>50</v>
      </c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20">
        <v>3</v>
      </c>
      <c r="V8529" s="20">
        <v>24</v>
      </c>
      <c r="W8529" s="5"/>
      <c r="X8529" s="11">
        <v>0</v>
      </c>
      <c r="Y8529" s="22">
        <v>0.648</v>
      </c>
      <c r="Z8529" s="22">
        <v>0.771</v>
      </c>
      <c r="AA8529" s="22">
        <v>0.644</v>
      </c>
      <c r="AB8529" s="22">
        <v>0.575</v>
      </c>
      <c r="AC8529" s="22">
        <v>1.033</v>
      </c>
      <c r="AD8529" s="22">
        <v>1.01</v>
      </c>
      <c r="AE8529" s="22">
        <v>0.902</v>
      </c>
      <c r="AF8529" s="22">
        <v>1.043</v>
      </c>
      <c r="AG8529" s="22">
        <v>0.953</v>
      </c>
      <c r="AH8529" s="22">
        <v>1.006</v>
      </c>
      <c r="AI8529" s="22">
        <v>0.966</v>
      </c>
      <c r="AJ8529" s="22">
        <v>1.09</v>
      </c>
    </row>
    <row r="8530" s="5" customFormat="1" spans="1:36">
      <c r="A8530" s="11" t="s">
        <v>10878</v>
      </c>
      <c r="B8530" s="11">
        <v>255.2</v>
      </c>
      <c r="C8530" s="11">
        <v>191.9</v>
      </c>
      <c r="D8530" s="11">
        <v>568.313</v>
      </c>
      <c r="E8530" s="11">
        <v>572.3261</v>
      </c>
      <c r="F8530" s="11">
        <v>245.1376</v>
      </c>
      <c r="G8530" s="11">
        <v>31068.382</v>
      </c>
      <c r="H8530" s="11">
        <v>1</v>
      </c>
      <c r="I8530" s="11">
        <v>2</v>
      </c>
      <c r="J8530" s="11" t="s">
        <v>39</v>
      </c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20">
        <v>0</v>
      </c>
      <c r="V8530" s="20">
        <v>10</v>
      </c>
      <c r="W8530" s="5"/>
      <c r="X8530" s="11">
        <v>0</v>
      </c>
      <c r="Y8530" s="22">
        <v>1.574</v>
      </c>
      <c r="Z8530" s="22">
        <v>1.184</v>
      </c>
      <c r="AA8530" s="22">
        <v>1.108</v>
      </c>
      <c r="AB8530" s="22">
        <v>1.459</v>
      </c>
      <c r="AC8530" s="22">
        <v>1.161</v>
      </c>
      <c r="AD8530" s="22">
        <v>1.548</v>
      </c>
      <c r="AE8530" s="22">
        <v>1.045</v>
      </c>
      <c r="AF8530" s="22">
        <v>1.783</v>
      </c>
      <c r="AG8530" s="22">
        <v>1.106</v>
      </c>
      <c r="AH8530" s="22">
        <v>0.966</v>
      </c>
      <c r="AI8530" s="22">
        <v>0.982</v>
      </c>
      <c r="AJ8530" s="22">
        <v>0.995</v>
      </c>
    </row>
    <row r="8531" s="5" customFormat="1" spans="1:36">
      <c r="A8531" s="11" t="s">
        <v>10879</v>
      </c>
      <c r="B8531" s="11">
        <v>255.2</v>
      </c>
      <c r="C8531" s="11">
        <v>192</v>
      </c>
      <c r="D8531" s="11">
        <v>271.1384</v>
      </c>
      <c r="E8531" s="11">
        <v>273.1444</v>
      </c>
      <c r="F8531" s="11">
        <v>218.0942</v>
      </c>
      <c r="G8531" s="11">
        <v>5029.572</v>
      </c>
      <c r="H8531" s="11">
        <v>2</v>
      </c>
      <c r="I8531" s="11">
        <v>2</v>
      </c>
      <c r="J8531" s="11" t="s">
        <v>46</v>
      </c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11">
        <v>0</v>
      </c>
      <c r="Y8531" s="22">
        <v>0.839</v>
      </c>
      <c r="Z8531" s="22">
        <v>1.749</v>
      </c>
      <c r="AA8531" s="22">
        <v>1.222</v>
      </c>
      <c r="AB8531" s="22">
        <v>1.255</v>
      </c>
      <c r="AC8531" s="22">
        <v>0.92</v>
      </c>
      <c r="AD8531" s="22">
        <v>1.023</v>
      </c>
      <c r="AE8531" s="22">
        <v>0.771</v>
      </c>
      <c r="AF8531" s="22">
        <v>1.097</v>
      </c>
      <c r="AG8531" s="22">
        <v>0.918</v>
      </c>
      <c r="AH8531" s="22">
        <v>1.15</v>
      </c>
      <c r="AI8531" s="22">
        <v>0.986</v>
      </c>
      <c r="AJ8531" s="22">
        <v>1.009</v>
      </c>
    </row>
    <row r="8532" s="5" customFormat="1" spans="1:36">
      <c r="A8532" s="11" t="s">
        <v>10880</v>
      </c>
      <c r="B8532" s="11">
        <v>254.4</v>
      </c>
      <c r="C8532" s="11">
        <v>192.1</v>
      </c>
      <c r="D8532" s="11">
        <v>276.6364</v>
      </c>
      <c r="E8532" s="11">
        <v>278.6432</v>
      </c>
      <c r="F8532" s="11">
        <v>114.5451</v>
      </c>
      <c r="G8532" s="11">
        <v>37257.685</v>
      </c>
      <c r="H8532" s="11">
        <v>1</v>
      </c>
      <c r="I8532" s="11">
        <v>1</v>
      </c>
      <c r="J8532" s="11" t="s">
        <v>46</v>
      </c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11">
        <v>0</v>
      </c>
      <c r="Y8532" s="22">
        <v>0.805</v>
      </c>
      <c r="Z8532" s="22">
        <v>1.018</v>
      </c>
      <c r="AA8532" s="22">
        <v>1.4</v>
      </c>
      <c r="AB8532" s="22">
        <v>0.99</v>
      </c>
      <c r="AC8532" s="22">
        <v>0.882</v>
      </c>
      <c r="AD8532" s="22">
        <v>0.865</v>
      </c>
      <c r="AE8532" s="22">
        <v>0.681</v>
      </c>
      <c r="AF8532" s="22">
        <v>1.001</v>
      </c>
      <c r="AG8532" s="22">
        <v>0.951</v>
      </c>
      <c r="AH8532" s="22">
        <v>0.903</v>
      </c>
      <c r="AI8532" s="22">
        <v>0.882</v>
      </c>
      <c r="AJ8532" s="22">
        <v>0.926</v>
      </c>
    </row>
    <row r="8533" s="5" customFormat="1" spans="1:36">
      <c r="A8533" s="11" t="s">
        <v>10881</v>
      </c>
      <c r="B8533" s="11">
        <v>256.2</v>
      </c>
      <c r="C8533" s="11">
        <v>192.3</v>
      </c>
      <c r="D8533" s="11">
        <v>265.1375</v>
      </c>
      <c r="E8533" s="11">
        <v>267.1437</v>
      </c>
      <c r="F8533" s="11">
        <v>206.0924</v>
      </c>
      <c r="G8533" s="11">
        <v>73910.5341176471</v>
      </c>
      <c r="H8533" s="11">
        <v>2</v>
      </c>
      <c r="I8533" s="11">
        <v>2</v>
      </c>
      <c r="J8533" s="11" t="s">
        <v>39</v>
      </c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20">
        <v>0</v>
      </c>
      <c r="V8533" s="20">
        <v>20</v>
      </c>
      <c r="W8533" s="5"/>
      <c r="X8533" s="11">
        <v>0</v>
      </c>
      <c r="Y8533" s="22">
        <v>1.658</v>
      </c>
      <c r="Z8533" s="22">
        <v>1.615</v>
      </c>
      <c r="AA8533" s="22">
        <v>0.896</v>
      </c>
      <c r="AB8533" s="22">
        <v>1.643</v>
      </c>
      <c r="AC8533" s="22">
        <v>1.049</v>
      </c>
      <c r="AD8533" s="22">
        <v>1.135</v>
      </c>
      <c r="AE8533" s="22">
        <v>1.09</v>
      </c>
      <c r="AF8533" s="22">
        <v>1.151</v>
      </c>
      <c r="AG8533" s="22">
        <v>0.949</v>
      </c>
      <c r="AH8533" s="22">
        <v>0.914</v>
      </c>
      <c r="AI8533" s="22">
        <v>0.999</v>
      </c>
      <c r="AJ8533" s="22">
        <v>0.899</v>
      </c>
    </row>
    <row r="8534" s="5" customFormat="1" spans="1:36">
      <c r="A8534" s="11" t="s">
        <v>10882</v>
      </c>
      <c r="B8534" s="11">
        <v>256.2</v>
      </c>
      <c r="C8534" s="11">
        <v>192.3</v>
      </c>
      <c r="D8534" s="11">
        <v>493.1848</v>
      </c>
      <c r="E8534" s="11">
        <v>497.199</v>
      </c>
      <c r="F8534" s="11">
        <v>170.0094</v>
      </c>
      <c r="G8534" s="11">
        <v>10307.0727333333</v>
      </c>
      <c r="H8534" s="11">
        <v>1</v>
      </c>
      <c r="I8534" s="11">
        <v>2</v>
      </c>
      <c r="J8534" s="11" t="s">
        <v>46</v>
      </c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11">
        <v>0</v>
      </c>
      <c r="Y8534" s="22">
        <v>0.859</v>
      </c>
      <c r="Z8534" s="22">
        <v>0.956</v>
      </c>
      <c r="AA8534" s="22">
        <v>0.578</v>
      </c>
      <c r="AB8534" s="22">
        <v>1.185</v>
      </c>
      <c r="AC8534" s="22">
        <v>0.565</v>
      </c>
      <c r="AD8534" s="22">
        <v>1.001</v>
      </c>
      <c r="AE8534" s="22">
        <v>0.976</v>
      </c>
      <c r="AF8534" s="22">
        <v>0.819</v>
      </c>
      <c r="AG8534" s="22">
        <v>0.771</v>
      </c>
      <c r="AH8534" s="22">
        <v>0.666</v>
      </c>
      <c r="AI8534" s="22">
        <v>0.68</v>
      </c>
      <c r="AJ8534" s="22">
        <v>0.809</v>
      </c>
    </row>
    <row r="8535" s="5" customFormat="1" spans="1:36">
      <c r="A8535" s="11" t="s">
        <v>10883</v>
      </c>
      <c r="B8535" s="11">
        <v>256.2</v>
      </c>
      <c r="C8535" s="11">
        <v>192.4</v>
      </c>
      <c r="D8535" s="11">
        <v>366.1815</v>
      </c>
      <c r="E8535" s="11">
        <v>368.1883</v>
      </c>
      <c r="F8535" s="11">
        <v>204.0902</v>
      </c>
      <c r="G8535" s="11">
        <v>85997.67875</v>
      </c>
      <c r="H8535" s="11">
        <v>1</v>
      </c>
      <c r="I8535" s="11">
        <v>1</v>
      </c>
      <c r="J8535" s="11" t="s">
        <v>50</v>
      </c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20">
        <v>1</v>
      </c>
      <c r="V8535" s="20">
        <v>11</v>
      </c>
      <c r="W8535" s="5"/>
      <c r="X8535" s="11">
        <v>0</v>
      </c>
      <c r="Y8535" s="22">
        <v>1.037</v>
      </c>
      <c r="Z8535" s="22">
        <v>0.985</v>
      </c>
      <c r="AA8535" s="22">
        <v>1.084</v>
      </c>
      <c r="AB8535" s="22">
        <v>1.041</v>
      </c>
      <c r="AC8535" s="22">
        <v>1.396</v>
      </c>
      <c r="AD8535" s="22">
        <v>1.262</v>
      </c>
      <c r="AE8535" s="22">
        <v>1.107</v>
      </c>
      <c r="AF8535" s="22">
        <v>1.447</v>
      </c>
      <c r="AG8535" s="22">
        <v>0.913</v>
      </c>
      <c r="AH8535" s="22">
        <v>1.03</v>
      </c>
      <c r="AI8535" s="22">
        <v>1.109</v>
      </c>
      <c r="AJ8535" s="22">
        <v>1.032</v>
      </c>
    </row>
    <row r="8536" s="5" customFormat="1" spans="1:36">
      <c r="A8536" s="11" t="s">
        <v>10884</v>
      </c>
      <c r="B8536" s="11">
        <v>254.5</v>
      </c>
      <c r="C8536" s="11">
        <v>192.4</v>
      </c>
      <c r="D8536" s="11">
        <v>705.2514</v>
      </c>
      <c r="E8536" s="11">
        <v>707.2574</v>
      </c>
      <c r="F8536" s="11">
        <v>543.16</v>
      </c>
      <c r="G8536" s="11">
        <v>4706.20066666667</v>
      </c>
      <c r="H8536" s="11">
        <v>1</v>
      </c>
      <c r="I8536" s="11">
        <v>1</v>
      </c>
      <c r="J8536" s="11" t="s">
        <v>39</v>
      </c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20">
        <v>0</v>
      </c>
      <c r="V8536" s="20">
        <v>2</v>
      </c>
      <c r="W8536" s="5"/>
      <c r="X8536" s="11">
        <v>0</v>
      </c>
      <c r="Y8536" s="22">
        <v>0.802</v>
      </c>
      <c r="Z8536" s="22">
        <v>1.315</v>
      </c>
      <c r="AA8536" s="22">
        <v>0.938</v>
      </c>
      <c r="AB8536" s="22">
        <v>0.846</v>
      </c>
      <c r="AC8536" s="22">
        <v>1.178</v>
      </c>
      <c r="AD8536" s="22">
        <v>1.293</v>
      </c>
      <c r="AE8536" s="22">
        <v>1.107</v>
      </c>
      <c r="AF8536" s="22">
        <v>0.778</v>
      </c>
      <c r="AG8536" s="22">
        <v>1.176</v>
      </c>
      <c r="AH8536" s="22">
        <v>1.254</v>
      </c>
      <c r="AI8536" s="22">
        <v>1.295</v>
      </c>
      <c r="AJ8536" s="22">
        <v>1.211</v>
      </c>
    </row>
    <row r="8537" s="5" customFormat="1" spans="1:36">
      <c r="A8537" s="11" t="s">
        <v>10885</v>
      </c>
      <c r="B8537" s="11">
        <v>256.2</v>
      </c>
      <c r="C8537" s="11">
        <v>192.6</v>
      </c>
      <c r="D8537" s="11">
        <v>228.1188</v>
      </c>
      <c r="E8537" s="11">
        <v>230.1256</v>
      </c>
      <c r="F8537" s="11">
        <v>132.0549</v>
      </c>
      <c r="G8537" s="11">
        <v>1236665.16666667</v>
      </c>
      <c r="H8537" s="11">
        <v>2</v>
      </c>
      <c r="I8537" s="11">
        <v>2</v>
      </c>
      <c r="J8537" s="11" t="s">
        <v>46</v>
      </c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11">
        <v>0</v>
      </c>
      <c r="Y8537" s="22">
        <v>1.044</v>
      </c>
      <c r="Z8537" s="22">
        <v>1.266</v>
      </c>
      <c r="AA8537" s="22">
        <v>0.696</v>
      </c>
      <c r="AB8537" s="22">
        <v>1.215</v>
      </c>
      <c r="AC8537" s="22">
        <v>0.843</v>
      </c>
      <c r="AD8537" s="22">
        <v>1.133</v>
      </c>
      <c r="AE8537" s="22">
        <v>1.16</v>
      </c>
      <c r="AF8537" s="22">
        <v>1.083</v>
      </c>
      <c r="AG8537" s="22">
        <v>0.893</v>
      </c>
      <c r="AH8537" s="22">
        <v>0.885</v>
      </c>
      <c r="AI8537" s="22">
        <v>0.878</v>
      </c>
      <c r="AJ8537" s="22">
        <v>0.859</v>
      </c>
    </row>
    <row r="8538" s="5" customFormat="1" spans="1:36">
      <c r="A8538" s="11" t="s">
        <v>10886</v>
      </c>
      <c r="B8538" s="11">
        <v>256.2</v>
      </c>
      <c r="C8538" s="11">
        <v>192.6</v>
      </c>
      <c r="D8538" s="11">
        <v>492.2608</v>
      </c>
      <c r="E8538" s="11">
        <v>496.2738</v>
      </c>
      <c r="F8538" s="11">
        <v>169.0854</v>
      </c>
      <c r="G8538" s="11">
        <v>74841.0517391304</v>
      </c>
      <c r="H8538" s="11">
        <v>1</v>
      </c>
      <c r="I8538" s="11">
        <v>2</v>
      </c>
      <c r="J8538" s="11" t="s">
        <v>50</v>
      </c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20">
        <v>2</v>
      </c>
      <c r="V8538" s="20">
        <v>11</v>
      </c>
      <c r="W8538" s="5"/>
      <c r="X8538" s="11">
        <v>0</v>
      </c>
      <c r="Y8538" s="22">
        <v>0.993</v>
      </c>
      <c r="Z8538" s="22">
        <v>0.905</v>
      </c>
      <c r="AA8538" s="22">
        <v>0.801</v>
      </c>
      <c r="AB8538" s="22">
        <v>1.058</v>
      </c>
      <c r="AC8538" s="22">
        <v>1.101</v>
      </c>
      <c r="AD8538" s="22">
        <v>1.089</v>
      </c>
      <c r="AE8538" s="22">
        <v>1.467</v>
      </c>
      <c r="AF8538" s="22">
        <v>1.193</v>
      </c>
      <c r="AG8538" s="22">
        <v>0.816</v>
      </c>
      <c r="AH8538" s="22">
        <v>0.907</v>
      </c>
      <c r="AI8538" s="22">
        <v>0.989</v>
      </c>
      <c r="AJ8538" s="22">
        <v>0.813</v>
      </c>
    </row>
    <row r="8539" s="5" customFormat="1" spans="1:36">
      <c r="A8539" s="11" t="s">
        <v>10887</v>
      </c>
      <c r="B8539" s="11">
        <v>256.2</v>
      </c>
      <c r="C8539" s="11">
        <v>192.6</v>
      </c>
      <c r="D8539" s="11">
        <v>464.1554</v>
      </c>
      <c r="E8539" s="11">
        <v>466.1617</v>
      </c>
      <c r="F8539" s="11">
        <v>302.064</v>
      </c>
      <c r="G8539" s="11">
        <v>30174.0345</v>
      </c>
      <c r="H8539" s="11">
        <v>1</v>
      </c>
      <c r="I8539" s="11">
        <v>1</v>
      </c>
      <c r="J8539" s="11" t="s">
        <v>39</v>
      </c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20">
        <v>0</v>
      </c>
      <c r="V8539" s="20">
        <v>2</v>
      </c>
      <c r="W8539" s="5"/>
      <c r="X8539" s="11">
        <v>0</v>
      </c>
      <c r="Y8539" s="22">
        <v>0.321</v>
      </c>
      <c r="Z8539" s="22">
        <v>0.335</v>
      </c>
      <c r="AA8539" s="22">
        <v>0.288</v>
      </c>
      <c r="AB8539" s="22">
        <v>0.388</v>
      </c>
      <c r="AC8539" s="22">
        <v>2.487</v>
      </c>
      <c r="AD8539" s="22">
        <v>2.853</v>
      </c>
      <c r="AE8539" s="22">
        <v>1.452</v>
      </c>
      <c r="AF8539" s="22">
        <v>2.149</v>
      </c>
      <c r="AG8539" s="22">
        <v>1.003</v>
      </c>
      <c r="AH8539" s="22">
        <v>0.963</v>
      </c>
      <c r="AI8539" s="22">
        <v>1.143</v>
      </c>
      <c r="AJ8539" s="22">
        <v>1.125</v>
      </c>
    </row>
    <row r="8540" s="5" customFormat="1" spans="1:36">
      <c r="A8540" s="11" t="s">
        <v>10888</v>
      </c>
      <c r="B8540" s="11">
        <v>256.2</v>
      </c>
      <c r="C8540" s="11">
        <v>192.6</v>
      </c>
      <c r="D8540" s="11">
        <v>255.0789</v>
      </c>
      <c r="E8540" s="11">
        <v>257.0848</v>
      </c>
      <c r="F8540" s="11">
        <v>185.9752</v>
      </c>
      <c r="G8540" s="11">
        <v>6268.9085625</v>
      </c>
      <c r="H8540" s="11">
        <v>2</v>
      </c>
      <c r="I8540" s="11">
        <v>2</v>
      </c>
      <c r="J8540" s="11" t="s">
        <v>46</v>
      </c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11">
        <v>0</v>
      </c>
      <c r="Y8540" s="22">
        <v>1.301</v>
      </c>
      <c r="Z8540" s="22">
        <v>1.423</v>
      </c>
      <c r="AA8540" s="22">
        <v>0.619</v>
      </c>
      <c r="AB8540" s="22">
        <v>1.517</v>
      </c>
      <c r="AC8540" s="22">
        <v>0.925</v>
      </c>
      <c r="AD8540" s="22">
        <v>1.225</v>
      </c>
      <c r="AE8540" s="22">
        <v>1.24</v>
      </c>
      <c r="AF8540" s="22">
        <v>1.566</v>
      </c>
      <c r="AG8540" s="22">
        <v>0.935</v>
      </c>
      <c r="AH8540" s="22">
        <v>0.932</v>
      </c>
      <c r="AI8540" s="22">
        <v>1.17</v>
      </c>
      <c r="AJ8540" s="22">
        <v>0.822</v>
      </c>
    </row>
    <row r="8541" s="5" customFormat="1" spans="1:36">
      <c r="A8541" s="11" t="s">
        <v>10889</v>
      </c>
      <c r="B8541" s="11">
        <v>256.2</v>
      </c>
      <c r="C8541" s="11">
        <v>192.7</v>
      </c>
      <c r="D8541" s="11">
        <v>384.23</v>
      </c>
      <c r="E8541" s="11">
        <v>388.2435</v>
      </c>
      <c r="F8541" s="11">
        <v>61.0546</v>
      </c>
      <c r="G8541" s="11">
        <v>10597896.7142857</v>
      </c>
      <c r="H8541" s="11">
        <v>1</v>
      </c>
      <c r="I8541" s="11">
        <v>2</v>
      </c>
      <c r="J8541" s="11" t="s">
        <v>46</v>
      </c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11">
        <v>0</v>
      </c>
      <c r="Y8541" s="22">
        <v>0.688</v>
      </c>
      <c r="Z8541" s="22">
        <v>0.63</v>
      </c>
      <c r="AA8541" s="22">
        <v>0.63</v>
      </c>
      <c r="AB8541" s="22">
        <v>0.585</v>
      </c>
      <c r="AC8541" s="22">
        <v>1.246</v>
      </c>
      <c r="AD8541" s="22">
        <v>1.111</v>
      </c>
      <c r="AE8541" s="22">
        <v>1.083</v>
      </c>
      <c r="AF8541" s="22">
        <v>1.303</v>
      </c>
      <c r="AG8541" s="22">
        <v>1.052</v>
      </c>
      <c r="AH8541" s="22">
        <v>1.012</v>
      </c>
      <c r="AI8541" s="22">
        <v>1.027</v>
      </c>
      <c r="AJ8541" s="22">
        <v>1.05</v>
      </c>
    </row>
    <row r="8542" s="5" customFormat="1" spans="1:36">
      <c r="A8542" s="11" t="s">
        <v>10890</v>
      </c>
      <c r="B8542" s="11">
        <v>257.2</v>
      </c>
      <c r="C8542" s="11">
        <v>192.8</v>
      </c>
      <c r="D8542" s="11">
        <v>284.6603</v>
      </c>
      <c r="E8542" s="11">
        <v>286.6672</v>
      </c>
      <c r="F8542" s="11">
        <v>245.1379</v>
      </c>
      <c r="G8542" s="11">
        <v>25479.218</v>
      </c>
      <c r="H8542" s="11">
        <v>2</v>
      </c>
      <c r="I8542" s="11">
        <v>2</v>
      </c>
      <c r="J8542" s="11" t="s">
        <v>39</v>
      </c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20">
        <v>0</v>
      </c>
      <c r="V8542" s="20">
        <v>10</v>
      </c>
      <c r="W8542" s="5"/>
      <c r="X8542" s="11">
        <v>0</v>
      </c>
      <c r="Y8542" s="22">
        <v>1.863</v>
      </c>
      <c r="Z8542" s="22">
        <v>1.453</v>
      </c>
      <c r="AA8542" s="22">
        <v>1.313</v>
      </c>
      <c r="AB8542" s="22">
        <v>1.358</v>
      </c>
      <c r="AC8542" s="22">
        <v>1.098</v>
      </c>
      <c r="AD8542" s="22">
        <v>1.583</v>
      </c>
      <c r="AE8542" s="22">
        <v>0.937</v>
      </c>
      <c r="AF8542" s="22">
        <v>2.013</v>
      </c>
      <c r="AG8542" s="22">
        <v>1.062</v>
      </c>
      <c r="AH8542" s="22">
        <v>1.097</v>
      </c>
      <c r="AI8542" s="22">
        <v>1.16</v>
      </c>
      <c r="AJ8542" s="22">
        <v>0.997</v>
      </c>
    </row>
    <row r="8543" s="5" customFormat="1" spans="1:36">
      <c r="A8543" s="11" t="s">
        <v>10891</v>
      </c>
      <c r="B8543" s="11">
        <v>256.3</v>
      </c>
      <c r="C8543" s="11">
        <v>192.8</v>
      </c>
      <c r="D8543" s="11">
        <v>277.12</v>
      </c>
      <c r="E8543" s="11">
        <v>279.1275</v>
      </c>
      <c r="F8543" s="11">
        <v>115.0287</v>
      </c>
      <c r="G8543" s="11">
        <v>48436.4208333333</v>
      </c>
      <c r="H8543" s="11">
        <v>1</v>
      </c>
      <c r="I8543" s="11">
        <v>1</v>
      </c>
      <c r="J8543" s="11" t="s">
        <v>46</v>
      </c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11">
        <v>0</v>
      </c>
      <c r="Y8543" s="22">
        <v>1.094</v>
      </c>
      <c r="Z8543" s="22">
        <v>1.329</v>
      </c>
      <c r="AA8543" s="22">
        <v>0.767</v>
      </c>
      <c r="AB8543" s="22">
        <v>1.499</v>
      </c>
      <c r="AC8543" s="22">
        <v>0.794</v>
      </c>
      <c r="AD8543" s="22">
        <v>1.177</v>
      </c>
      <c r="AE8543" s="22">
        <v>1.129</v>
      </c>
      <c r="AF8543" s="22">
        <v>1.177</v>
      </c>
      <c r="AG8543" s="22">
        <v>0.933</v>
      </c>
      <c r="AH8543" s="22">
        <v>0.89</v>
      </c>
      <c r="AI8543" s="22">
        <v>0.913</v>
      </c>
      <c r="AJ8543" s="22">
        <v>0.932</v>
      </c>
    </row>
    <row r="8544" s="5" customFormat="1" spans="1:36">
      <c r="A8544" s="11" t="s">
        <v>10892</v>
      </c>
      <c r="B8544" s="11">
        <v>257.3</v>
      </c>
      <c r="C8544" s="11">
        <v>193.2</v>
      </c>
      <c r="D8544" s="11">
        <v>249.1581</v>
      </c>
      <c r="E8544" s="11">
        <v>251.1665</v>
      </c>
      <c r="F8544" s="11">
        <v>87.0668</v>
      </c>
      <c r="G8544" s="11">
        <v>82044.29</v>
      </c>
      <c r="H8544" s="11">
        <v>1</v>
      </c>
      <c r="I8544" s="11">
        <v>1</v>
      </c>
      <c r="J8544" s="11" t="s">
        <v>46</v>
      </c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11">
        <v>0</v>
      </c>
      <c r="Y8544" s="22">
        <v>1.66</v>
      </c>
      <c r="Z8544" s="22">
        <v>1.54</v>
      </c>
      <c r="AA8544" s="22">
        <v>1.597</v>
      </c>
      <c r="AB8544" s="22">
        <v>1.836</v>
      </c>
      <c r="AC8544" s="22">
        <v>1.139</v>
      </c>
      <c r="AD8544" s="22">
        <v>1.345</v>
      </c>
      <c r="AE8544" s="22">
        <v>1.427</v>
      </c>
      <c r="AF8544" s="22">
        <v>1.344</v>
      </c>
      <c r="AG8544" s="22">
        <v>1.442</v>
      </c>
      <c r="AH8544" s="22">
        <v>1.59</v>
      </c>
      <c r="AI8544" s="22">
        <v>1.341</v>
      </c>
      <c r="AJ8544" s="22">
        <v>1.545</v>
      </c>
    </row>
    <row r="8545" s="5" customFormat="1" spans="1:36">
      <c r="A8545" s="11" t="s">
        <v>10893</v>
      </c>
      <c r="B8545" s="11">
        <v>256.9</v>
      </c>
      <c r="C8545" s="11">
        <v>193.3</v>
      </c>
      <c r="D8545" s="11">
        <v>396.2292</v>
      </c>
      <c r="E8545" s="11">
        <v>400.2439</v>
      </c>
      <c r="F8545" s="11">
        <v>73.0538</v>
      </c>
      <c r="G8545" s="11">
        <v>9517.34275</v>
      </c>
      <c r="H8545" s="11">
        <v>1</v>
      </c>
      <c r="I8545" s="11">
        <v>2</v>
      </c>
      <c r="J8545" s="11" t="s">
        <v>46</v>
      </c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11">
        <v>0.125</v>
      </c>
      <c r="Y8545" s="22">
        <v>0.897</v>
      </c>
      <c r="Z8545" s="22">
        <v>1.026</v>
      </c>
      <c r="AA8545" s="22">
        <v>1.103</v>
      </c>
      <c r="AB8545" s="22">
        <v>1.236</v>
      </c>
      <c r="AC8545" s="22">
        <v>2.601</v>
      </c>
      <c r="AD8545" s="22">
        <v>2.28</v>
      </c>
      <c r="AE8545" s="22">
        <v>2.492</v>
      </c>
      <c r="AF8545" s="23">
        <v>1.0483</v>
      </c>
      <c r="AG8545" s="22">
        <v>1.332</v>
      </c>
      <c r="AH8545" s="22">
        <v>1.356</v>
      </c>
      <c r="AI8545" s="22">
        <v>1.417</v>
      </c>
      <c r="AJ8545" s="22">
        <v>1.466</v>
      </c>
    </row>
    <row r="8546" s="5" customFormat="1" spans="1:36">
      <c r="A8546" s="11" t="s">
        <v>10894</v>
      </c>
      <c r="B8546" s="11">
        <v>258.2</v>
      </c>
      <c r="C8546" s="11">
        <v>193.7</v>
      </c>
      <c r="D8546" s="11">
        <v>270.1965</v>
      </c>
      <c r="E8546" s="11">
        <v>272.2031</v>
      </c>
      <c r="F8546" s="11">
        <v>108.1051</v>
      </c>
      <c r="G8546" s="11">
        <v>17851.7866666667</v>
      </c>
      <c r="H8546" s="11">
        <v>1</v>
      </c>
      <c r="I8546" s="11">
        <v>1</v>
      </c>
      <c r="J8546" s="11" t="s">
        <v>46</v>
      </c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11">
        <v>0</v>
      </c>
      <c r="Y8546" s="22">
        <v>0.931</v>
      </c>
      <c r="Z8546" s="22">
        <v>0.714</v>
      </c>
      <c r="AA8546" s="22">
        <v>1.006</v>
      </c>
      <c r="AB8546" s="22">
        <v>0.833</v>
      </c>
      <c r="AC8546" s="22">
        <v>2.155</v>
      </c>
      <c r="AD8546" s="22">
        <v>1.522</v>
      </c>
      <c r="AE8546" s="22">
        <v>1.346</v>
      </c>
      <c r="AF8546" s="22">
        <v>2.236</v>
      </c>
      <c r="AG8546" s="22">
        <v>1.258</v>
      </c>
      <c r="AH8546" s="22">
        <v>1.221</v>
      </c>
      <c r="AI8546" s="22">
        <v>1.215</v>
      </c>
      <c r="AJ8546" s="22">
        <v>1.314</v>
      </c>
    </row>
    <row r="8547" s="5" customFormat="1" spans="1:36">
      <c r="A8547" s="11" t="s">
        <v>10895</v>
      </c>
      <c r="B8547" s="11">
        <v>258.2</v>
      </c>
      <c r="C8547" s="11">
        <v>194.1</v>
      </c>
      <c r="D8547" s="11">
        <v>606.2674</v>
      </c>
      <c r="E8547" s="11">
        <v>610.2795</v>
      </c>
      <c r="F8547" s="11">
        <v>283.092</v>
      </c>
      <c r="G8547" s="11">
        <v>7946.8605</v>
      </c>
      <c r="H8547" s="11">
        <v>1</v>
      </c>
      <c r="I8547" s="11">
        <v>2</v>
      </c>
      <c r="J8547" s="11" t="s">
        <v>50</v>
      </c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20">
        <v>2</v>
      </c>
      <c r="V8547" s="20">
        <v>38</v>
      </c>
      <c r="W8547" s="5"/>
      <c r="X8547" s="11">
        <v>0</v>
      </c>
      <c r="Y8547" s="22">
        <v>0.93</v>
      </c>
      <c r="Z8547" s="22">
        <v>0.773</v>
      </c>
      <c r="AA8547" s="22">
        <v>1.091</v>
      </c>
      <c r="AB8547" s="22">
        <v>0.731</v>
      </c>
      <c r="AC8547" s="22">
        <v>0.642</v>
      </c>
      <c r="AD8547" s="22">
        <v>0.679</v>
      </c>
      <c r="AE8547" s="22">
        <v>0.722</v>
      </c>
      <c r="AF8547" s="22">
        <v>0.67</v>
      </c>
      <c r="AG8547" s="22">
        <v>0.512</v>
      </c>
      <c r="AH8547" s="22">
        <v>0.501</v>
      </c>
      <c r="AI8547" s="22">
        <v>0.57</v>
      </c>
      <c r="AJ8547" s="22">
        <v>0.404</v>
      </c>
    </row>
    <row r="8548" s="5" customFormat="1" spans="1:36">
      <c r="A8548" s="11" t="s">
        <v>10896</v>
      </c>
      <c r="B8548" s="11">
        <v>257.9</v>
      </c>
      <c r="C8548" s="11">
        <v>194.2</v>
      </c>
      <c r="D8548" s="11">
        <v>581.262</v>
      </c>
      <c r="E8548" s="11">
        <v>585.275</v>
      </c>
      <c r="F8548" s="11">
        <v>258.0866</v>
      </c>
      <c r="G8548" s="11">
        <v>19423.135</v>
      </c>
      <c r="H8548" s="11">
        <v>1</v>
      </c>
      <c r="I8548" s="11">
        <v>2</v>
      </c>
      <c r="J8548" s="11" t="s">
        <v>50</v>
      </c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20">
        <v>3</v>
      </c>
      <c r="V8548" s="20">
        <v>30</v>
      </c>
      <c r="W8548" s="5"/>
      <c r="X8548" s="11">
        <v>0</v>
      </c>
      <c r="Y8548" s="22">
        <v>1.213</v>
      </c>
      <c r="Z8548" s="22">
        <v>1.068</v>
      </c>
      <c r="AA8548" s="22">
        <v>1.164</v>
      </c>
      <c r="AB8548" s="22">
        <v>1.254</v>
      </c>
      <c r="AC8548" s="22">
        <v>0.961</v>
      </c>
      <c r="AD8548" s="22">
        <v>1.05</v>
      </c>
      <c r="AE8548" s="22">
        <v>0.758</v>
      </c>
      <c r="AF8548" s="22">
        <v>0.98</v>
      </c>
      <c r="AG8548" s="22">
        <v>1.063</v>
      </c>
      <c r="AH8548" s="22">
        <v>1.095</v>
      </c>
      <c r="AI8548" s="22">
        <v>1.1</v>
      </c>
      <c r="AJ8548" s="22">
        <v>1.099</v>
      </c>
    </row>
    <row r="8549" s="5" customFormat="1" spans="1:36">
      <c r="A8549" s="11" t="s">
        <v>10897</v>
      </c>
      <c r="B8549" s="11">
        <v>259.2</v>
      </c>
      <c r="C8549" s="11">
        <v>194.5</v>
      </c>
      <c r="D8549" s="11">
        <v>476.7178</v>
      </c>
      <c r="E8549" s="11">
        <v>480.7311</v>
      </c>
      <c r="F8549" s="11">
        <v>153.5424</v>
      </c>
      <c r="G8549" s="11">
        <v>15961.094</v>
      </c>
      <c r="H8549" s="11">
        <v>1</v>
      </c>
      <c r="I8549" s="11">
        <v>2</v>
      </c>
      <c r="J8549" s="11" t="s">
        <v>46</v>
      </c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11">
        <v>0</v>
      </c>
      <c r="Y8549" s="22">
        <v>2.01</v>
      </c>
      <c r="Z8549" s="22">
        <v>2.269</v>
      </c>
      <c r="AA8549" s="22">
        <v>1.731</v>
      </c>
      <c r="AB8549" s="22">
        <v>2.386</v>
      </c>
      <c r="AC8549" s="22">
        <v>1.022</v>
      </c>
      <c r="AD8549" s="22">
        <v>1.022</v>
      </c>
      <c r="AE8549" s="22">
        <v>1.638</v>
      </c>
      <c r="AF8549" s="22">
        <v>0.979</v>
      </c>
      <c r="AG8549" s="22">
        <v>1.32</v>
      </c>
      <c r="AH8549" s="22">
        <v>1.386</v>
      </c>
      <c r="AI8549" s="22">
        <v>1.31</v>
      </c>
      <c r="AJ8549" s="22">
        <v>1.307</v>
      </c>
    </row>
    <row r="8550" s="5" customFormat="1" spans="1:36">
      <c r="A8550" s="11" t="s">
        <v>10898</v>
      </c>
      <c r="B8550" s="11">
        <v>258.5</v>
      </c>
      <c r="C8550" s="11">
        <v>194.6</v>
      </c>
      <c r="D8550" s="11">
        <v>422.2282</v>
      </c>
      <c r="E8550" s="11">
        <v>424.233</v>
      </c>
      <c r="F8550" s="11">
        <v>260.1369</v>
      </c>
      <c r="G8550" s="11">
        <v>20309.4225</v>
      </c>
      <c r="H8550" s="11">
        <v>1</v>
      </c>
      <c r="I8550" s="11">
        <v>1</v>
      </c>
      <c r="J8550" s="11" t="s">
        <v>50</v>
      </c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20">
        <v>2</v>
      </c>
      <c r="V8550" s="20">
        <v>12</v>
      </c>
      <c r="W8550" s="5"/>
      <c r="X8550" s="11">
        <v>0</v>
      </c>
      <c r="Y8550" s="22">
        <v>0.886</v>
      </c>
      <c r="Z8550" s="22">
        <v>0.976</v>
      </c>
      <c r="AA8550" s="22">
        <v>0.779</v>
      </c>
      <c r="AB8550" s="22">
        <v>0.805</v>
      </c>
      <c r="AC8550" s="22">
        <v>1.087</v>
      </c>
      <c r="AD8550" s="22">
        <v>0.799</v>
      </c>
      <c r="AE8550" s="22">
        <v>0.771</v>
      </c>
      <c r="AF8550" s="22">
        <v>0.757</v>
      </c>
      <c r="AG8550" s="22">
        <v>0.779</v>
      </c>
      <c r="AH8550" s="22">
        <v>0.926</v>
      </c>
      <c r="AI8550" s="22">
        <v>0.796</v>
      </c>
      <c r="AJ8550" s="22">
        <v>0.811</v>
      </c>
    </row>
    <row r="8551" s="5" customFormat="1" spans="1:36">
      <c r="A8551" s="11" t="s">
        <v>10899</v>
      </c>
      <c r="B8551" s="11">
        <v>259.2</v>
      </c>
      <c r="C8551" s="11">
        <v>194.7</v>
      </c>
      <c r="D8551" s="11">
        <v>262.0862</v>
      </c>
      <c r="E8551" s="11">
        <v>264.093</v>
      </c>
      <c r="F8551" s="11">
        <v>199.9898</v>
      </c>
      <c r="G8551" s="11">
        <v>8343.14735</v>
      </c>
      <c r="H8551" s="11">
        <v>2</v>
      </c>
      <c r="I8551" s="11">
        <v>2</v>
      </c>
      <c r="J8551" s="11" t="s">
        <v>39</v>
      </c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20">
        <v>0</v>
      </c>
      <c r="V8551" s="20">
        <v>1</v>
      </c>
      <c r="W8551" s="5"/>
      <c r="X8551" s="11">
        <v>0</v>
      </c>
      <c r="Y8551" s="22">
        <v>1.591</v>
      </c>
      <c r="Z8551" s="22">
        <v>1.488</v>
      </c>
      <c r="AA8551" s="22">
        <v>1.461</v>
      </c>
      <c r="AB8551" s="22">
        <v>2.159</v>
      </c>
      <c r="AC8551" s="22">
        <v>0.641</v>
      </c>
      <c r="AD8551" s="22">
        <v>0.987</v>
      </c>
      <c r="AE8551" s="22">
        <v>0.681</v>
      </c>
      <c r="AF8551" s="22">
        <v>0.893</v>
      </c>
      <c r="AG8551" s="22">
        <v>0.848</v>
      </c>
      <c r="AH8551" s="22">
        <v>0.966</v>
      </c>
      <c r="AI8551" s="22">
        <v>0.919</v>
      </c>
      <c r="AJ8551" s="22">
        <v>0.789</v>
      </c>
    </row>
    <row r="8552" s="5" customFormat="1" spans="1:36">
      <c r="A8552" s="11" t="s">
        <v>10900</v>
      </c>
      <c r="B8552" s="11">
        <v>259.2</v>
      </c>
      <c r="C8552" s="11">
        <v>194.7</v>
      </c>
      <c r="D8552" s="11">
        <v>235.1268</v>
      </c>
      <c r="E8552" s="11">
        <v>237.1335</v>
      </c>
      <c r="F8552" s="11">
        <v>146.0709</v>
      </c>
      <c r="G8552" s="11">
        <v>762753.358333334</v>
      </c>
      <c r="H8552" s="11">
        <v>2</v>
      </c>
      <c r="I8552" s="11">
        <v>2</v>
      </c>
      <c r="J8552" s="11" t="s">
        <v>46</v>
      </c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11">
        <v>0</v>
      </c>
      <c r="Y8552" s="22">
        <v>1.475</v>
      </c>
      <c r="Z8552" s="22">
        <v>1.487</v>
      </c>
      <c r="AA8552" s="22">
        <v>1.18</v>
      </c>
      <c r="AB8552" s="22">
        <v>1.624</v>
      </c>
      <c r="AC8552" s="22">
        <v>0.807</v>
      </c>
      <c r="AD8552" s="22">
        <v>1.101</v>
      </c>
      <c r="AE8552" s="22">
        <v>0.662</v>
      </c>
      <c r="AF8552" s="22">
        <v>0.776</v>
      </c>
      <c r="AG8552" s="22">
        <v>0.856</v>
      </c>
      <c r="AH8552" s="22">
        <v>0.817</v>
      </c>
      <c r="AI8552" s="22">
        <v>0.823</v>
      </c>
      <c r="AJ8552" s="22">
        <v>0.832</v>
      </c>
    </row>
    <row r="8553" s="5" customFormat="1" spans="1:36">
      <c r="A8553" s="11" t="s">
        <v>10901</v>
      </c>
      <c r="B8553" s="11">
        <v>267.2</v>
      </c>
      <c r="C8553" s="11">
        <v>194.8</v>
      </c>
      <c r="D8553" s="11">
        <v>293.1853</v>
      </c>
      <c r="E8553" s="11">
        <v>295.1924</v>
      </c>
      <c r="F8553" s="11">
        <v>131.0939</v>
      </c>
      <c r="G8553" s="11">
        <v>35542.5376</v>
      </c>
      <c r="H8553" s="11">
        <v>1</v>
      </c>
      <c r="I8553" s="11">
        <v>1</v>
      </c>
      <c r="J8553" s="11" t="s">
        <v>50</v>
      </c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20">
        <v>6</v>
      </c>
      <c r="V8553" s="20">
        <v>36</v>
      </c>
      <c r="W8553" s="5"/>
      <c r="X8553" s="11">
        <v>0</v>
      </c>
      <c r="Y8553" s="22">
        <v>0.99</v>
      </c>
      <c r="Z8553" s="22">
        <v>0.927</v>
      </c>
      <c r="AA8553" s="22">
        <v>1.139</v>
      </c>
      <c r="AB8553" s="22">
        <v>0.909</v>
      </c>
      <c r="AC8553" s="22">
        <v>1.655</v>
      </c>
      <c r="AD8553" s="22">
        <v>1.503</v>
      </c>
      <c r="AE8553" s="22">
        <v>1.206</v>
      </c>
      <c r="AF8553" s="22">
        <v>1.664</v>
      </c>
      <c r="AG8553" s="22">
        <v>1.176</v>
      </c>
      <c r="AH8553" s="22">
        <v>1.16</v>
      </c>
      <c r="AI8553" s="22">
        <v>1.149</v>
      </c>
      <c r="AJ8553" s="22">
        <v>1.141</v>
      </c>
    </row>
    <row r="8554" s="5" customFormat="1" spans="1:36">
      <c r="A8554" s="11" t="s">
        <v>10902</v>
      </c>
      <c r="B8554" s="11">
        <v>259.2</v>
      </c>
      <c r="C8554" s="11">
        <v>194.8</v>
      </c>
      <c r="D8554" s="11">
        <v>569.1716</v>
      </c>
      <c r="E8554" s="11">
        <v>573.183</v>
      </c>
      <c r="F8554" s="11">
        <v>245.9962</v>
      </c>
      <c r="G8554" s="11">
        <v>19170.5527777778</v>
      </c>
      <c r="H8554" s="11">
        <v>1</v>
      </c>
      <c r="I8554" s="11">
        <v>2</v>
      </c>
      <c r="J8554" s="11" t="s">
        <v>39</v>
      </c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20">
        <v>0</v>
      </c>
      <c r="V8554" s="20">
        <v>3</v>
      </c>
      <c r="W8554" s="5"/>
      <c r="X8554" s="11">
        <v>0</v>
      </c>
      <c r="Y8554" s="22">
        <v>1.637</v>
      </c>
      <c r="Z8554" s="22">
        <v>1.709</v>
      </c>
      <c r="AA8554" s="22">
        <v>1.47</v>
      </c>
      <c r="AB8554" s="22">
        <v>2.338</v>
      </c>
      <c r="AC8554" s="22">
        <v>0.78</v>
      </c>
      <c r="AD8554" s="22">
        <v>1.177</v>
      </c>
      <c r="AE8554" s="22">
        <v>0.798</v>
      </c>
      <c r="AF8554" s="22">
        <v>0.788</v>
      </c>
      <c r="AG8554" s="22">
        <v>0.957</v>
      </c>
      <c r="AH8554" s="22">
        <v>0.988</v>
      </c>
      <c r="AI8554" s="22">
        <v>0.953</v>
      </c>
      <c r="AJ8554" s="22">
        <v>1.047</v>
      </c>
    </row>
    <row r="8555" s="5" customFormat="1" spans="1:36">
      <c r="A8555" s="11" t="s">
        <v>10903</v>
      </c>
      <c r="B8555" s="11">
        <v>259.2</v>
      </c>
      <c r="C8555" s="11">
        <v>194.8</v>
      </c>
      <c r="D8555" s="11">
        <v>226.6137</v>
      </c>
      <c r="E8555" s="11">
        <v>228.6204</v>
      </c>
      <c r="F8555" s="11">
        <v>129.0447</v>
      </c>
      <c r="G8555" s="11">
        <v>2827890.33333333</v>
      </c>
      <c r="H8555" s="11">
        <v>2</v>
      </c>
      <c r="I8555" s="11">
        <v>2</v>
      </c>
      <c r="J8555" s="11" t="s">
        <v>46</v>
      </c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11">
        <v>0</v>
      </c>
      <c r="Y8555" s="22">
        <v>1.236</v>
      </c>
      <c r="Z8555" s="22">
        <v>1.709</v>
      </c>
      <c r="AA8555" s="22">
        <v>1.035</v>
      </c>
      <c r="AB8555" s="22">
        <v>1.158</v>
      </c>
      <c r="AC8555" s="22">
        <v>0.47</v>
      </c>
      <c r="AD8555" s="22">
        <v>0.65</v>
      </c>
      <c r="AE8555" s="22">
        <v>0.696</v>
      </c>
      <c r="AF8555" s="22">
        <v>0.694</v>
      </c>
      <c r="AG8555" s="22">
        <v>0.855</v>
      </c>
      <c r="AH8555" s="22">
        <v>0.653</v>
      </c>
      <c r="AI8555" s="22">
        <v>0.778</v>
      </c>
      <c r="AJ8555" s="22">
        <v>0.76</v>
      </c>
    </row>
    <row r="8556" s="5" customFormat="1" spans="1:36">
      <c r="A8556" s="11" t="s">
        <v>10904</v>
      </c>
      <c r="B8556" s="11">
        <v>258.5</v>
      </c>
      <c r="C8556" s="11">
        <v>195.1</v>
      </c>
      <c r="D8556" s="11">
        <v>285.1395</v>
      </c>
      <c r="E8556" s="11">
        <v>287.147</v>
      </c>
      <c r="F8556" s="11">
        <v>246.0964</v>
      </c>
      <c r="G8556" s="11">
        <v>17259.6726</v>
      </c>
      <c r="H8556" s="11">
        <v>2</v>
      </c>
      <c r="I8556" s="11">
        <v>2</v>
      </c>
      <c r="J8556" s="11" t="s">
        <v>39</v>
      </c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20">
        <v>0</v>
      </c>
      <c r="V8556" s="20">
        <v>2</v>
      </c>
      <c r="W8556" s="5"/>
      <c r="X8556" s="11">
        <v>0</v>
      </c>
      <c r="Y8556" s="22">
        <v>1.082</v>
      </c>
      <c r="Z8556" s="22">
        <v>0.999</v>
      </c>
      <c r="AA8556" s="22">
        <v>1.005</v>
      </c>
      <c r="AB8556" s="22">
        <v>1.415</v>
      </c>
      <c r="AC8556" s="22">
        <v>0.83</v>
      </c>
      <c r="AD8556" s="22">
        <v>0.812</v>
      </c>
      <c r="AE8556" s="22">
        <v>0.975</v>
      </c>
      <c r="AF8556" s="22">
        <v>0.793</v>
      </c>
      <c r="AG8556" s="22">
        <v>1.098</v>
      </c>
      <c r="AH8556" s="22">
        <v>1.017</v>
      </c>
      <c r="AI8556" s="22">
        <v>0.991</v>
      </c>
      <c r="AJ8556" s="22">
        <v>1.075</v>
      </c>
    </row>
    <row r="8557" s="5" customFormat="1" spans="1:36">
      <c r="A8557" s="11" t="s">
        <v>10905</v>
      </c>
      <c r="B8557" s="11">
        <v>260.5</v>
      </c>
      <c r="C8557" s="11">
        <v>195.2</v>
      </c>
      <c r="D8557" s="11">
        <v>822.4064</v>
      </c>
      <c r="E8557" s="11">
        <v>826.42</v>
      </c>
      <c r="F8557" s="11">
        <v>499.231</v>
      </c>
      <c r="G8557" s="11">
        <v>33579.1</v>
      </c>
      <c r="H8557" s="11">
        <v>1</v>
      </c>
      <c r="I8557" s="11">
        <v>2</v>
      </c>
      <c r="J8557" s="11" t="s">
        <v>39</v>
      </c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20">
        <v>0</v>
      </c>
      <c r="V8557" s="20">
        <v>4</v>
      </c>
      <c r="W8557" s="5"/>
      <c r="X8557" s="11">
        <v>0</v>
      </c>
      <c r="Y8557" s="22">
        <v>1.188</v>
      </c>
      <c r="Z8557" s="22">
        <v>1.227</v>
      </c>
      <c r="AA8557" s="22">
        <v>1.004</v>
      </c>
      <c r="AB8557" s="22">
        <v>1.124</v>
      </c>
      <c r="AC8557" s="22">
        <v>0.813</v>
      </c>
      <c r="AD8557" s="22">
        <v>1.277</v>
      </c>
      <c r="AE8557" s="22">
        <v>0.959</v>
      </c>
      <c r="AF8557" s="22">
        <v>1.144</v>
      </c>
      <c r="AG8557" s="22">
        <v>1.161</v>
      </c>
      <c r="AH8557" s="22">
        <v>1.048</v>
      </c>
      <c r="AI8557" s="22">
        <v>1.057</v>
      </c>
      <c r="AJ8557" s="22">
        <v>0.926</v>
      </c>
    </row>
    <row r="8558" s="5" customFormat="1" spans="1:36">
      <c r="A8558" s="11" t="s">
        <v>10906</v>
      </c>
      <c r="B8558" s="11">
        <v>259.3</v>
      </c>
      <c r="C8558" s="11">
        <v>195.2</v>
      </c>
      <c r="D8558" s="11">
        <v>585.2383</v>
      </c>
      <c r="E8558" s="11">
        <v>587.2453</v>
      </c>
      <c r="F8558" s="11">
        <v>423.147</v>
      </c>
      <c r="G8558" s="11">
        <v>4848.474</v>
      </c>
      <c r="H8558" s="11">
        <v>1</v>
      </c>
      <c r="I8558" s="11">
        <v>1</v>
      </c>
      <c r="J8558" s="11" t="s">
        <v>39</v>
      </c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20">
        <v>0</v>
      </c>
      <c r="V8558" s="20">
        <v>7</v>
      </c>
      <c r="W8558" s="5"/>
      <c r="X8558" s="11">
        <v>0.0833</v>
      </c>
      <c r="Y8558" s="22">
        <v>2.049</v>
      </c>
      <c r="Z8558" s="22">
        <v>2.305</v>
      </c>
      <c r="AA8558" s="22">
        <v>1.751</v>
      </c>
      <c r="AB8558" s="22">
        <v>2.048</v>
      </c>
      <c r="AC8558" s="22">
        <v>1.362</v>
      </c>
      <c r="AD8558" s="22">
        <v>1.418</v>
      </c>
      <c r="AE8558" s="22">
        <v>1.853</v>
      </c>
      <c r="AF8558" s="22">
        <v>1.296</v>
      </c>
      <c r="AG8558" s="22">
        <v>2.133</v>
      </c>
      <c r="AH8558" s="22">
        <v>1.47</v>
      </c>
      <c r="AI8558" s="22">
        <v>1.28</v>
      </c>
      <c r="AJ8558" s="22">
        <v>1.211</v>
      </c>
    </row>
    <row r="8559" s="5" customFormat="1" spans="1:36">
      <c r="A8559" s="11" t="s">
        <v>10907</v>
      </c>
      <c r="B8559" s="11">
        <v>259.2</v>
      </c>
      <c r="C8559" s="11">
        <v>195.6</v>
      </c>
      <c r="D8559" s="11">
        <v>498.2657</v>
      </c>
      <c r="E8559" s="11">
        <v>502.2837</v>
      </c>
      <c r="F8559" s="11">
        <v>175.0903</v>
      </c>
      <c r="G8559" s="11">
        <v>25913.6933333333</v>
      </c>
      <c r="H8559" s="11">
        <v>1</v>
      </c>
      <c r="I8559" s="11">
        <v>2</v>
      </c>
      <c r="J8559" s="11" t="s">
        <v>46</v>
      </c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11">
        <v>0</v>
      </c>
      <c r="Y8559" s="22">
        <v>1.714</v>
      </c>
      <c r="Z8559" s="22">
        <v>2.229</v>
      </c>
      <c r="AA8559" s="22">
        <v>2.757</v>
      </c>
      <c r="AB8559" s="22">
        <v>1.284</v>
      </c>
      <c r="AC8559" s="22">
        <v>1.855</v>
      </c>
      <c r="AD8559" s="22">
        <v>1.928</v>
      </c>
      <c r="AE8559" s="22">
        <v>3.357</v>
      </c>
      <c r="AF8559" s="22">
        <v>2.362</v>
      </c>
      <c r="AG8559" s="22">
        <v>1.703</v>
      </c>
      <c r="AH8559" s="22">
        <v>1.531</v>
      </c>
      <c r="AI8559" s="22">
        <v>1.945</v>
      </c>
      <c r="AJ8559" s="22">
        <v>3.83</v>
      </c>
    </row>
    <row r="8560" s="5" customFormat="1" spans="1:36">
      <c r="A8560" s="11" t="s">
        <v>10908</v>
      </c>
      <c r="B8560" s="11">
        <v>260.5</v>
      </c>
      <c r="C8560" s="11">
        <v>195.6</v>
      </c>
      <c r="D8560" s="11">
        <v>240.1531</v>
      </c>
      <c r="E8560" s="11">
        <v>242.1597</v>
      </c>
      <c r="F8560" s="11">
        <v>156.1236</v>
      </c>
      <c r="G8560" s="11">
        <v>6202.48316666667</v>
      </c>
      <c r="H8560" s="11">
        <v>2</v>
      </c>
      <c r="I8560" s="11">
        <v>2</v>
      </c>
      <c r="J8560" s="11" t="s">
        <v>46</v>
      </c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11">
        <v>0.0417</v>
      </c>
      <c r="Y8560" s="23">
        <v>0.8694</v>
      </c>
      <c r="Z8560" s="22">
        <v>0.89</v>
      </c>
      <c r="AA8560" s="22">
        <v>0.561</v>
      </c>
      <c r="AB8560" s="22">
        <v>0.805</v>
      </c>
      <c r="AC8560" s="22">
        <v>1.325</v>
      </c>
      <c r="AD8560" s="22">
        <v>1.338</v>
      </c>
      <c r="AE8560" s="22">
        <v>1.081</v>
      </c>
      <c r="AF8560" s="22">
        <v>1.215</v>
      </c>
      <c r="AG8560" s="22">
        <v>0.934</v>
      </c>
      <c r="AH8560" s="22">
        <v>0.979</v>
      </c>
      <c r="AI8560" s="22">
        <v>1.064</v>
      </c>
      <c r="AJ8560" s="22">
        <v>1.081</v>
      </c>
    </row>
    <row r="8561" s="5" customFormat="1" spans="1:36">
      <c r="A8561" s="11" t="s">
        <v>10909</v>
      </c>
      <c r="B8561" s="11">
        <v>260.3</v>
      </c>
      <c r="C8561" s="11">
        <v>195.8</v>
      </c>
      <c r="D8561" s="11">
        <v>445.2237</v>
      </c>
      <c r="E8561" s="11">
        <v>449.2371</v>
      </c>
      <c r="F8561" s="11">
        <v>122.0483</v>
      </c>
      <c r="G8561" s="11">
        <v>250947.133333333</v>
      </c>
      <c r="H8561" s="11">
        <v>1</v>
      </c>
      <c r="I8561" s="11">
        <v>2</v>
      </c>
      <c r="J8561" s="11" t="s">
        <v>50</v>
      </c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20">
        <v>1</v>
      </c>
      <c r="V8561" s="20">
        <v>9</v>
      </c>
      <c r="W8561" s="5"/>
      <c r="X8561" s="11">
        <v>0</v>
      </c>
      <c r="Y8561" s="22">
        <v>0.932</v>
      </c>
      <c r="Z8561" s="22">
        <v>0.884</v>
      </c>
      <c r="AA8561" s="22">
        <v>0.878</v>
      </c>
      <c r="AB8561" s="22">
        <v>0.889</v>
      </c>
      <c r="AC8561" s="22">
        <v>0.737</v>
      </c>
      <c r="AD8561" s="22">
        <v>0.714</v>
      </c>
      <c r="AE8561" s="22">
        <v>0.702</v>
      </c>
      <c r="AF8561" s="22">
        <v>0.773</v>
      </c>
      <c r="AG8561" s="22">
        <v>0.999</v>
      </c>
      <c r="AH8561" s="22">
        <v>0.96</v>
      </c>
      <c r="AI8561" s="22">
        <v>0.935</v>
      </c>
      <c r="AJ8561" s="22">
        <v>0.997</v>
      </c>
    </row>
    <row r="8562" s="5" customFormat="1" spans="1:36">
      <c r="A8562" s="11" t="s">
        <v>10910</v>
      </c>
      <c r="B8562" s="11">
        <v>260.3</v>
      </c>
      <c r="C8562" s="11">
        <v>195.9</v>
      </c>
      <c r="D8562" s="11">
        <v>469.2454</v>
      </c>
      <c r="E8562" s="11">
        <v>473.2591</v>
      </c>
      <c r="F8562" s="11">
        <v>146.07</v>
      </c>
      <c r="G8562" s="11">
        <v>2091875.93125</v>
      </c>
      <c r="H8562" s="11">
        <v>1</v>
      </c>
      <c r="I8562" s="11">
        <v>2</v>
      </c>
      <c r="J8562" s="11" t="s">
        <v>50</v>
      </c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20">
        <v>4</v>
      </c>
      <c r="V8562" s="20">
        <v>29</v>
      </c>
      <c r="W8562" s="5"/>
      <c r="X8562" s="11">
        <v>0</v>
      </c>
      <c r="Y8562" s="22">
        <v>1.667</v>
      </c>
      <c r="Z8562" s="22">
        <v>1.798</v>
      </c>
      <c r="AA8562" s="22">
        <v>1.453</v>
      </c>
      <c r="AB8562" s="22">
        <v>1.916</v>
      </c>
      <c r="AC8562" s="22">
        <v>0.818</v>
      </c>
      <c r="AD8562" s="22">
        <v>1.091</v>
      </c>
      <c r="AE8562" s="22">
        <v>0.799</v>
      </c>
      <c r="AF8562" s="22">
        <v>0.848</v>
      </c>
      <c r="AG8562" s="22">
        <v>0.945</v>
      </c>
      <c r="AH8562" s="22">
        <v>0.937</v>
      </c>
      <c r="AI8562" s="22">
        <v>0.916</v>
      </c>
      <c r="AJ8562" s="22">
        <v>0.923</v>
      </c>
    </row>
    <row r="8563" s="5" customFormat="1" spans="1:36">
      <c r="A8563" s="11" t="s">
        <v>10911</v>
      </c>
      <c r="B8563" s="11">
        <v>262.2</v>
      </c>
      <c r="C8563" s="11">
        <v>196</v>
      </c>
      <c r="D8563" s="11">
        <v>279.1347</v>
      </c>
      <c r="E8563" s="11">
        <v>281.1409</v>
      </c>
      <c r="F8563" s="11">
        <v>117.0433</v>
      </c>
      <c r="G8563" s="11">
        <v>162390.004347826</v>
      </c>
      <c r="H8563" s="11">
        <v>1</v>
      </c>
      <c r="I8563" s="11">
        <v>1</v>
      </c>
      <c r="J8563" s="11" t="s">
        <v>50</v>
      </c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20">
        <v>3</v>
      </c>
      <c r="V8563" s="20">
        <v>35</v>
      </c>
      <c r="W8563" s="5"/>
      <c r="X8563" s="11">
        <v>0</v>
      </c>
      <c r="Y8563" s="22">
        <v>1.27</v>
      </c>
      <c r="Z8563" s="22">
        <v>1.011</v>
      </c>
      <c r="AA8563" s="22">
        <v>1.217</v>
      </c>
      <c r="AB8563" s="22">
        <v>1.314</v>
      </c>
      <c r="AC8563" s="22">
        <v>1.112</v>
      </c>
      <c r="AD8563" s="22">
        <v>1.134</v>
      </c>
      <c r="AE8563" s="22">
        <v>1.127</v>
      </c>
      <c r="AF8563" s="22">
        <v>1.15</v>
      </c>
      <c r="AG8563" s="22">
        <v>1.186</v>
      </c>
      <c r="AH8563" s="22">
        <v>1.144</v>
      </c>
      <c r="AI8563" s="22">
        <v>1.168</v>
      </c>
      <c r="AJ8563" s="22">
        <v>1.238</v>
      </c>
    </row>
    <row r="8564" s="5" customFormat="1" spans="1:36">
      <c r="A8564" s="11" t="s">
        <v>10912</v>
      </c>
      <c r="B8564" s="11">
        <v>261.2</v>
      </c>
      <c r="C8564" s="11">
        <v>196.1</v>
      </c>
      <c r="D8564" s="11">
        <v>477.6872</v>
      </c>
      <c r="E8564" s="11">
        <v>479.6934</v>
      </c>
      <c r="F8564" s="11">
        <v>315.5959</v>
      </c>
      <c r="G8564" s="11">
        <v>7731.2047</v>
      </c>
      <c r="H8564" s="11">
        <v>1</v>
      </c>
      <c r="I8564" s="11">
        <v>1</v>
      </c>
      <c r="J8564" s="11" t="s">
        <v>46</v>
      </c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11">
        <v>0.125</v>
      </c>
      <c r="Y8564" s="22">
        <v>5.632</v>
      </c>
      <c r="Z8564" s="22">
        <v>4.585</v>
      </c>
      <c r="AA8564" s="22">
        <v>6.867</v>
      </c>
      <c r="AB8564" s="22">
        <v>10.422</v>
      </c>
      <c r="AC8564" s="22">
        <v>0.206</v>
      </c>
      <c r="AD8564" s="22">
        <v>0.976</v>
      </c>
      <c r="AE8564" s="22">
        <v>0.318</v>
      </c>
      <c r="AF8564" s="22">
        <v>0.656</v>
      </c>
      <c r="AG8564" s="22">
        <v>1.634</v>
      </c>
      <c r="AH8564" s="22">
        <v>1.449</v>
      </c>
      <c r="AI8564" s="22">
        <v>1.335</v>
      </c>
      <c r="AJ8564" s="22">
        <v>1.332</v>
      </c>
    </row>
    <row r="8565" s="5" customFormat="1" spans="1:36">
      <c r="A8565" s="11" t="s">
        <v>10913</v>
      </c>
      <c r="B8565" s="11">
        <v>261.2</v>
      </c>
      <c r="C8565" s="11">
        <v>196.1</v>
      </c>
      <c r="D8565" s="11">
        <v>498.1326</v>
      </c>
      <c r="E8565" s="11">
        <v>502.1456</v>
      </c>
      <c r="F8565" s="11">
        <v>174.9572</v>
      </c>
      <c r="G8565" s="11">
        <v>10761.4045</v>
      </c>
      <c r="H8565" s="11">
        <v>1</v>
      </c>
      <c r="I8565" s="11">
        <v>2</v>
      </c>
      <c r="J8565" s="11" t="s">
        <v>46</v>
      </c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11">
        <v>0</v>
      </c>
      <c r="Y8565" s="22">
        <v>0.854</v>
      </c>
      <c r="Z8565" s="22">
        <v>0.907</v>
      </c>
      <c r="AA8565" s="22">
        <v>0.689</v>
      </c>
      <c r="AB8565" s="22">
        <v>0.773</v>
      </c>
      <c r="AC8565" s="22">
        <v>1.082</v>
      </c>
      <c r="AD8565" s="22">
        <v>1.078</v>
      </c>
      <c r="AE8565" s="22">
        <v>1.128</v>
      </c>
      <c r="AF8565" s="22">
        <v>1.087</v>
      </c>
      <c r="AG8565" s="22">
        <v>1.064</v>
      </c>
      <c r="AH8565" s="22">
        <v>1.133</v>
      </c>
      <c r="AI8565" s="22">
        <v>1.023</v>
      </c>
      <c r="AJ8565" s="22">
        <v>0.966</v>
      </c>
    </row>
    <row r="8566" s="5" customFormat="1" spans="1:36">
      <c r="A8566" s="11" t="s">
        <v>10914</v>
      </c>
      <c r="B8566" s="11">
        <v>259.5</v>
      </c>
      <c r="C8566" s="11">
        <v>196.2</v>
      </c>
      <c r="D8566" s="11">
        <v>498.2735</v>
      </c>
      <c r="E8566" s="11">
        <v>502.2866</v>
      </c>
      <c r="F8566" s="11">
        <v>175.0981</v>
      </c>
      <c r="G8566" s="11">
        <v>25618.752</v>
      </c>
      <c r="H8566" s="11">
        <v>1</v>
      </c>
      <c r="I8566" s="11">
        <v>2</v>
      </c>
      <c r="J8566" s="11" t="s">
        <v>39</v>
      </c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20">
        <v>0</v>
      </c>
      <c r="V8566" s="20">
        <v>7</v>
      </c>
      <c r="W8566" s="5"/>
      <c r="X8566" s="11">
        <v>0</v>
      </c>
      <c r="Y8566" s="22">
        <v>1.046</v>
      </c>
      <c r="Z8566" s="22">
        <v>1.217</v>
      </c>
      <c r="AA8566" s="22">
        <v>1.204</v>
      </c>
      <c r="AB8566" s="22">
        <v>2.436</v>
      </c>
      <c r="AC8566" s="22">
        <v>0.894</v>
      </c>
      <c r="AD8566" s="22">
        <v>2.028</v>
      </c>
      <c r="AE8566" s="22">
        <v>1.415</v>
      </c>
      <c r="AF8566" s="22">
        <v>0.991</v>
      </c>
      <c r="AG8566" s="22">
        <v>1.799</v>
      </c>
      <c r="AH8566" s="22">
        <v>1.12</v>
      </c>
      <c r="AI8566" s="22">
        <v>1.174</v>
      </c>
      <c r="AJ8566" s="22">
        <v>1.418</v>
      </c>
    </row>
    <row r="8567" s="5" customFormat="1" spans="1:36">
      <c r="A8567" s="11" t="s">
        <v>10915</v>
      </c>
      <c r="B8567" s="11">
        <v>262.2</v>
      </c>
      <c r="C8567" s="11">
        <v>196.3</v>
      </c>
      <c r="D8567" s="11">
        <v>398.2083</v>
      </c>
      <c r="E8567" s="11">
        <v>402.2218</v>
      </c>
      <c r="F8567" s="11">
        <v>75.0329</v>
      </c>
      <c r="G8567" s="11">
        <v>4386215.45833333</v>
      </c>
      <c r="H8567" s="11">
        <v>1</v>
      </c>
      <c r="I8567" s="11">
        <v>2</v>
      </c>
      <c r="J8567" s="11" t="s">
        <v>46</v>
      </c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11">
        <v>0</v>
      </c>
      <c r="Y8567" s="22">
        <v>0.763</v>
      </c>
      <c r="Z8567" s="22">
        <v>0.927</v>
      </c>
      <c r="AA8567" s="22">
        <v>0.795</v>
      </c>
      <c r="AB8567" s="22">
        <v>0.729</v>
      </c>
      <c r="AC8567" s="22">
        <v>1.136</v>
      </c>
      <c r="AD8567" s="22">
        <v>1.041</v>
      </c>
      <c r="AE8567" s="22">
        <v>1.065</v>
      </c>
      <c r="AF8567" s="22">
        <v>1.107</v>
      </c>
      <c r="AG8567" s="22">
        <v>0.98</v>
      </c>
      <c r="AH8567" s="22">
        <v>0.969</v>
      </c>
      <c r="AI8567" s="22">
        <v>0.927</v>
      </c>
      <c r="AJ8567" s="22">
        <v>0.975</v>
      </c>
    </row>
    <row r="8568" s="5" customFormat="1" spans="1:36">
      <c r="A8568" s="11" t="s">
        <v>10916</v>
      </c>
      <c r="B8568" s="11">
        <v>262.4</v>
      </c>
      <c r="C8568" s="11">
        <v>196.4</v>
      </c>
      <c r="D8568" s="11">
        <v>479.3007</v>
      </c>
      <c r="E8568" s="11">
        <v>483.3149</v>
      </c>
      <c r="F8568" s="11">
        <v>156.1253</v>
      </c>
      <c r="G8568" s="11">
        <v>14321.54</v>
      </c>
      <c r="H8568" s="11">
        <v>1</v>
      </c>
      <c r="I8568" s="11">
        <v>2</v>
      </c>
      <c r="J8568" s="11" t="s">
        <v>46</v>
      </c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11">
        <v>0</v>
      </c>
      <c r="Y8568" s="22">
        <v>0.672</v>
      </c>
      <c r="Z8568" s="22">
        <v>0.784</v>
      </c>
      <c r="AA8568" s="22">
        <v>0.571</v>
      </c>
      <c r="AB8568" s="22">
        <v>0.602</v>
      </c>
      <c r="AC8568" s="22">
        <v>1.24</v>
      </c>
      <c r="AD8568" s="22">
        <v>1.255</v>
      </c>
      <c r="AE8568" s="22">
        <v>1.02</v>
      </c>
      <c r="AF8568" s="22">
        <v>1.389</v>
      </c>
      <c r="AG8568" s="22">
        <v>0.919</v>
      </c>
      <c r="AH8568" s="22">
        <v>1.107</v>
      </c>
      <c r="AI8568" s="22">
        <v>0.989</v>
      </c>
      <c r="AJ8568" s="22">
        <v>0.921</v>
      </c>
    </row>
    <row r="8569" s="5" customFormat="1" spans="1:36">
      <c r="A8569" s="11" t="s">
        <v>10917</v>
      </c>
      <c r="B8569" s="11">
        <v>263.2</v>
      </c>
      <c r="C8569" s="11">
        <v>196.8</v>
      </c>
      <c r="D8569" s="11">
        <v>830.4347</v>
      </c>
      <c r="E8569" s="11">
        <v>834.4476</v>
      </c>
      <c r="F8569" s="11">
        <v>507.2593</v>
      </c>
      <c r="G8569" s="11">
        <v>31662.1378947369</v>
      </c>
      <c r="H8569" s="11">
        <v>1</v>
      </c>
      <c r="I8569" s="11">
        <v>2</v>
      </c>
      <c r="J8569" s="11" t="s">
        <v>39</v>
      </c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20">
        <v>0</v>
      </c>
      <c r="V8569" s="20">
        <v>1</v>
      </c>
      <c r="W8569" s="5"/>
      <c r="X8569" s="11">
        <v>0</v>
      </c>
      <c r="Y8569" s="22">
        <v>1.659</v>
      </c>
      <c r="Z8569" s="22">
        <v>1.926</v>
      </c>
      <c r="AA8569" s="22">
        <v>1.605</v>
      </c>
      <c r="AB8569" s="22">
        <v>1.781</v>
      </c>
      <c r="AC8569" s="22">
        <v>2.267</v>
      </c>
      <c r="AD8569" s="22">
        <v>2.217</v>
      </c>
      <c r="AE8569" s="22">
        <v>2.286</v>
      </c>
      <c r="AF8569" s="22">
        <v>2.065</v>
      </c>
      <c r="AG8569" s="22">
        <v>1.956</v>
      </c>
      <c r="AH8569" s="22">
        <v>1.984</v>
      </c>
      <c r="AI8569" s="22">
        <v>1.993</v>
      </c>
      <c r="AJ8569" s="22">
        <v>1.978</v>
      </c>
    </row>
    <row r="8570" s="5" customFormat="1" spans="1:36">
      <c r="A8570" s="11" t="s">
        <v>10918</v>
      </c>
      <c r="B8570" s="11">
        <v>261.5</v>
      </c>
      <c r="C8570" s="11">
        <v>196.8</v>
      </c>
      <c r="D8570" s="11">
        <v>504.2369</v>
      </c>
      <c r="E8570" s="11">
        <v>506.2449</v>
      </c>
      <c r="F8570" s="11">
        <v>342.1456</v>
      </c>
      <c r="G8570" s="11">
        <v>27809.6883333333</v>
      </c>
      <c r="H8570" s="11">
        <v>1</v>
      </c>
      <c r="I8570" s="11">
        <v>1</v>
      </c>
      <c r="J8570" s="11" t="s">
        <v>39</v>
      </c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20">
        <v>0</v>
      </c>
      <c r="V8570" s="20">
        <v>19</v>
      </c>
      <c r="W8570" s="5"/>
      <c r="X8570" s="11">
        <v>0</v>
      </c>
      <c r="Y8570" s="22">
        <v>1.442</v>
      </c>
      <c r="Z8570" s="22">
        <v>0.912</v>
      </c>
      <c r="AA8570" s="22">
        <v>1.39</v>
      </c>
      <c r="AB8570" s="22">
        <v>1.209</v>
      </c>
      <c r="AC8570" s="22">
        <v>1.042</v>
      </c>
      <c r="AD8570" s="22">
        <v>1.08</v>
      </c>
      <c r="AE8570" s="22">
        <v>1.026</v>
      </c>
      <c r="AF8570" s="22">
        <v>0.853</v>
      </c>
      <c r="AG8570" s="22">
        <v>0.583</v>
      </c>
      <c r="AH8570" s="22">
        <v>0.928</v>
      </c>
      <c r="AI8570" s="22">
        <v>0.76</v>
      </c>
      <c r="AJ8570" s="22">
        <v>0.821</v>
      </c>
    </row>
    <row r="8571" s="5" customFormat="1" spans="1:36">
      <c r="A8571" s="11" t="s">
        <v>10919</v>
      </c>
      <c r="B8571" s="11">
        <v>263.2</v>
      </c>
      <c r="C8571" s="11">
        <v>197</v>
      </c>
      <c r="D8571" s="11">
        <v>500.221</v>
      </c>
      <c r="E8571" s="11">
        <v>504.2362</v>
      </c>
      <c r="F8571" s="11">
        <v>177.0456</v>
      </c>
      <c r="G8571" s="11">
        <v>35537.3425</v>
      </c>
      <c r="H8571" s="11">
        <v>1</v>
      </c>
      <c r="I8571" s="11">
        <v>2</v>
      </c>
      <c r="J8571" s="11" t="s">
        <v>50</v>
      </c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20">
        <v>1</v>
      </c>
      <c r="V8571" s="20">
        <v>16</v>
      </c>
      <c r="W8571" s="5"/>
      <c r="X8571" s="11">
        <v>0</v>
      </c>
      <c r="Y8571" s="22">
        <v>1.473</v>
      </c>
      <c r="Z8571" s="22">
        <v>1.037</v>
      </c>
      <c r="AA8571" s="22">
        <v>1.449</v>
      </c>
      <c r="AB8571" s="22">
        <v>1.278</v>
      </c>
      <c r="AC8571" s="22">
        <v>1.274</v>
      </c>
      <c r="AD8571" s="22">
        <v>1.269</v>
      </c>
      <c r="AE8571" s="22">
        <v>1.317</v>
      </c>
      <c r="AF8571" s="22">
        <v>1.319</v>
      </c>
      <c r="AG8571" s="22">
        <v>1.358</v>
      </c>
      <c r="AH8571" s="22">
        <v>1.23</v>
      </c>
      <c r="AI8571" s="22">
        <v>1.356</v>
      </c>
      <c r="AJ8571" s="22">
        <v>1.31</v>
      </c>
    </row>
    <row r="8572" s="5" customFormat="1" spans="1:36">
      <c r="A8572" s="11" t="s">
        <v>10920</v>
      </c>
      <c r="B8572" s="11">
        <v>262.3</v>
      </c>
      <c r="C8572" s="11">
        <v>197.4</v>
      </c>
      <c r="D8572" s="11">
        <v>205.6089</v>
      </c>
      <c r="E8572" s="11">
        <v>207.6167</v>
      </c>
      <c r="F8572" s="11">
        <v>87.0351</v>
      </c>
      <c r="G8572" s="11">
        <v>231581.733333333</v>
      </c>
      <c r="H8572" s="11">
        <v>2</v>
      </c>
      <c r="I8572" s="11">
        <v>2</v>
      </c>
      <c r="J8572" s="11" t="s">
        <v>46</v>
      </c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11">
        <v>0</v>
      </c>
      <c r="Y8572" s="22">
        <v>0.818</v>
      </c>
      <c r="Z8572" s="22">
        <v>0.931</v>
      </c>
      <c r="AA8572" s="22">
        <v>0.768</v>
      </c>
      <c r="AB8572" s="22">
        <v>0.856</v>
      </c>
      <c r="AC8572" s="22">
        <v>1.16</v>
      </c>
      <c r="AD8572" s="22">
        <v>1.058</v>
      </c>
      <c r="AE8572" s="22">
        <v>1.007</v>
      </c>
      <c r="AF8572" s="22">
        <v>1.158</v>
      </c>
      <c r="AG8572" s="22">
        <v>0.958</v>
      </c>
      <c r="AH8572" s="22">
        <v>0.987</v>
      </c>
      <c r="AI8572" s="22">
        <v>1.035</v>
      </c>
      <c r="AJ8572" s="22">
        <v>0.998</v>
      </c>
    </row>
    <row r="8573" s="5" customFormat="1" spans="1:36">
      <c r="A8573" s="11" t="s">
        <v>10921</v>
      </c>
      <c r="B8573" s="11">
        <v>262.3</v>
      </c>
      <c r="C8573" s="11">
        <v>197.4</v>
      </c>
      <c r="D8573" s="11">
        <v>349.2108</v>
      </c>
      <c r="E8573" s="11">
        <v>351.2179</v>
      </c>
      <c r="F8573" s="11">
        <v>187.1195</v>
      </c>
      <c r="G8573" s="11">
        <v>14465.5275</v>
      </c>
      <c r="H8573" s="11">
        <v>1</v>
      </c>
      <c r="I8573" s="11">
        <v>1</v>
      </c>
      <c r="J8573" s="11" t="s">
        <v>39</v>
      </c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20">
        <v>0</v>
      </c>
      <c r="V8573" s="20">
        <v>22</v>
      </c>
      <c r="W8573" s="5"/>
      <c r="X8573" s="11">
        <v>0</v>
      </c>
      <c r="Y8573" s="22">
        <v>1.095</v>
      </c>
      <c r="Z8573" s="22">
        <v>0.85</v>
      </c>
      <c r="AA8573" s="22">
        <v>1.225</v>
      </c>
      <c r="AB8573" s="22">
        <v>0.879</v>
      </c>
      <c r="AC8573" s="22">
        <v>1.923</v>
      </c>
      <c r="AD8573" s="22">
        <v>1.847</v>
      </c>
      <c r="AE8573" s="22">
        <v>1.24</v>
      </c>
      <c r="AF8573" s="22">
        <v>2.03</v>
      </c>
      <c r="AG8573" s="22">
        <v>1.501</v>
      </c>
      <c r="AH8573" s="22">
        <v>1.366</v>
      </c>
      <c r="AI8573" s="22">
        <v>1.341</v>
      </c>
      <c r="AJ8573" s="22">
        <v>1.276</v>
      </c>
    </row>
    <row r="8574" s="5" customFormat="1" spans="1:36">
      <c r="A8574" s="11" t="s">
        <v>10922</v>
      </c>
      <c r="B8574" s="11">
        <v>264.2</v>
      </c>
      <c r="C8574" s="11">
        <v>197.4</v>
      </c>
      <c r="D8574" s="11">
        <v>410.2447</v>
      </c>
      <c r="E8574" s="11">
        <v>414.2582</v>
      </c>
      <c r="F8574" s="11">
        <v>87.0693</v>
      </c>
      <c r="G8574" s="11">
        <v>932457.052173913</v>
      </c>
      <c r="H8574" s="11">
        <v>1</v>
      </c>
      <c r="I8574" s="11">
        <v>2</v>
      </c>
      <c r="J8574" s="11" t="s">
        <v>50</v>
      </c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20">
        <v>1</v>
      </c>
      <c r="V8574" s="20">
        <v>29</v>
      </c>
      <c r="W8574" s="5"/>
      <c r="X8574" s="11">
        <v>0</v>
      </c>
      <c r="Y8574" s="22">
        <v>0.97</v>
      </c>
      <c r="Z8574" s="22">
        <v>1.061</v>
      </c>
      <c r="AA8574" s="22">
        <v>1.053</v>
      </c>
      <c r="AB8574" s="22">
        <v>1.137</v>
      </c>
      <c r="AC8574" s="22">
        <v>0.959</v>
      </c>
      <c r="AD8574" s="22">
        <v>1.006</v>
      </c>
      <c r="AE8574" s="22">
        <v>1.019</v>
      </c>
      <c r="AF8574" s="22">
        <v>1.014</v>
      </c>
      <c r="AG8574" s="22">
        <v>1.071</v>
      </c>
      <c r="AH8574" s="22">
        <v>1.055</v>
      </c>
      <c r="AI8574" s="22">
        <v>1.103</v>
      </c>
      <c r="AJ8574" s="22">
        <v>1.119</v>
      </c>
    </row>
    <row r="8575" s="5" customFormat="1" spans="1:36">
      <c r="A8575" s="11" t="s">
        <v>10923</v>
      </c>
      <c r="B8575" s="11">
        <v>261.4</v>
      </c>
      <c r="C8575" s="11">
        <v>197.4</v>
      </c>
      <c r="D8575" s="11">
        <v>428.2191</v>
      </c>
      <c r="E8575" s="11">
        <v>432.2325</v>
      </c>
      <c r="F8575" s="11">
        <v>105.0437</v>
      </c>
      <c r="G8575" s="11">
        <v>444094.066666667</v>
      </c>
      <c r="H8575" s="11">
        <v>1</v>
      </c>
      <c r="I8575" s="11">
        <v>2</v>
      </c>
      <c r="J8575" s="11" t="s">
        <v>46</v>
      </c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11">
        <v>0</v>
      </c>
      <c r="Y8575" s="22">
        <v>0.83</v>
      </c>
      <c r="Z8575" s="22">
        <v>1.063</v>
      </c>
      <c r="AA8575" s="22">
        <v>0.909</v>
      </c>
      <c r="AB8575" s="22">
        <v>0.957</v>
      </c>
      <c r="AC8575" s="22">
        <v>1.105</v>
      </c>
      <c r="AD8575" s="22">
        <v>1.075</v>
      </c>
      <c r="AE8575" s="22">
        <v>1.033</v>
      </c>
      <c r="AF8575" s="22">
        <v>0.92</v>
      </c>
      <c r="AG8575" s="22">
        <v>0.88</v>
      </c>
      <c r="AH8575" s="22">
        <v>0.904</v>
      </c>
      <c r="AI8575" s="22">
        <v>0.898</v>
      </c>
      <c r="AJ8575" s="22">
        <v>0.858</v>
      </c>
    </row>
    <row r="8576" s="5" customFormat="1" spans="1:36">
      <c r="A8576" s="11" t="s">
        <v>10924</v>
      </c>
      <c r="B8576" s="11">
        <v>263.2</v>
      </c>
      <c r="C8576" s="11">
        <v>197.5</v>
      </c>
      <c r="D8576" s="11">
        <v>472.2205</v>
      </c>
      <c r="E8576" s="11">
        <v>474.2245</v>
      </c>
      <c r="F8576" s="11">
        <v>310.1291</v>
      </c>
      <c r="G8576" s="11">
        <v>32761.5181818182</v>
      </c>
      <c r="H8576" s="11">
        <v>1</v>
      </c>
      <c r="I8576" s="11">
        <v>1</v>
      </c>
      <c r="J8576" s="11" t="s">
        <v>39</v>
      </c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20">
        <v>0</v>
      </c>
      <c r="V8576" s="20">
        <v>13</v>
      </c>
      <c r="W8576" s="5"/>
      <c r="X8576" s="11">
        <v>0</v>
      </c>
      <c r="Y8576" s="22">
        <v>0.829</v>
      </c>
      <c r="Z8576" s="22">
        <v>0.981</v>
      </c>
      <c r="AA8576" s="22">
        <v>0.865</v>
      </c>
      <c r="AB8576" s="22">
        <v>0.861</v>
      </c>
      <c r="AC8576" s="22">
        <v>1.437</v>
      </c>
      <c r="AD8576" s="22">
        <v>1.291</v>
      </c>
      <c r="AE8576" s="22">
        <v>1.212</v>
      </c>
      <c r="AF8576" s="22">
        <v>1.364</v>
      </c>
      <c r="AG8576" s="22">
        <v>0.915</v>
      </c>
      <c r="AH8576" s="22">
        <v>0.9</v>
      </c>
      <c r="AI8576" s="22">
        <v>0.951</v>
      </c>
      <c r="AJ8576" s="22">
        <v>1.125</v>
      </c>
    </row>
    <row r="8577" s="5" customFormat="1" spans="1:36">
      <c r="A8577" s="11" t="s">
        <v>10925</v>
      </c>
      <c r="B8577" s="11">
        <v>263.4</v>
      </c>
      <c r="C8577" s="11">
        <v>197.5</v>
      </c>
      <c r="D8577" s="11">
        <v>370.2118</v>
      </c>
      <c r="E8577" s="11">
        <v>374.226</v>
      </c>
      <c r="F8577" s="11">
        <v>47.0364</v>
      </c>
      <c r="G8577" s="11">
        <v>45944.7321052631</v>
      </c>
      <c r="H8577" s="11">
        <v>1</v>
      </c>
      <c r="I8577" s="11">
        <v>2</v>
      </c>
      <c r="J8577" s="11" t="s">
        <v>46</v>
      </c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11">
        <v>0</v>
      </c>
      <c r="Y8577" s="22">
        <v>1.066</v>
      </c>
      <c r="Z8577" s="22">
        <v>0.917</v>
      </c>
      <c r="AA8577" s="22">
        <v>0.946</v>
      </c>
      <c r="AB8577" s="22">
        <v>0.682</v>
      </c>
      <c r="AC8577" s="22">
        <v>1.248</v>
      </c>
      <c r="AD8577" s="22">
        <v>1.349</v>
      </c>
      <c r="AE8577" s="22">
        <v>1.13</v>
      </c>
      <c r="AF8577" s="22">
        <v>1.455</v>
      </c>
      <c r="AG8577" s="22">
        <v>1.281</v>
      </c>
      <c r="AH8577" s="22">
        <v>1.384</v>
      </c>
      <c r="AI8577" s="22">
        <v>1.453</v>
      </c>
      <c r="AJ8577" s="22">
        <v>1.399</v>
      </c>
    </row>
    <row r="8578" s="5" customFormat="1" spans="1:36">
      <c r="A8578" s="11" t="s">
        <v>10926</v>
      </c>
      <c r="B8578" s="11">
        <v>264.2</v>
      </c>
      <c r="C8578" s="11">
        <v>197.5</v>
      </c>
      <c r="D8578" s="11">
        <v>528.1434</v>
      </c>
      <c r="E8578" s="11">
        <v>532.1555</v>
      </c>
      <c r="F8578" s="11">
        <v>204.968</v>
      </c>
      <c r="G8578" s="11">
        <v>10466.2557083333</v>
      </c>
      <c r="H8578" s="11">
        <v>1</v>
      </c>
      <c r="I8578" s="11">
        <v>2</v>
      </c>
      <c r="J8578" s="11" t="s">
        <v>46</v>
      </c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11">
        <v>0</v>
      </c>
      <c r="Y8578" s="22">
        <v>0.864</v>
      </c>
      <c r="Z8578" s="22">
        <v>0.919</v>
      </c>
      <c r="AA8578" s="22">
        <v>0.825</v>
      </c>
      <c r="AB8578" s="22">
        <v>1.042</v>
      </c>
      <c r="AC8578" s="22">
        <v>1.169</v>
      </c>
      <c r="AD8578" s="22">
        <v>0.976</v>
      </c>
      <c r="AE8578" s="22">
        <v>1.175</v>
      </c>
      <c r="AF8578" s="22">
        <v>1.249</v>
      </c>
      <c r="AG8578" s="22">
        <v>0.901</v>
      </c>
      <c r="AH8578" s="22">
        <v>0.907</v>
      </c>
      <c r="AI8578" s="22">
        <v>0.86</v>
      </c>
      <c r="AJ8578" s="22">
        <v>0.872</v>
      </c>
    </row>
    <row r="8579" s="5" customFormat="1" spans="1:36">
      <c r="A8579" s="11" t="s">
        <v>10927</v>
      </c>
      <c r="B8579" s="11">
        <v>265.2</v>
      </c>
      <c r="C8579" s="11">
        <v>197.5</v>
      </c>
      <c r="D8579" s="11">
        <v>540.2822</v>
      </c>
      <c r="E8579" s="11">
        <v>544.2924</v>
      </c>
      <c r="F8579" s="11">
        <v>217.1068</v>
      </c>
      <c r="G8579" s="11">
        <v>27803.385</v>
      </c>
      <c r="H8579" s="11">
        <v>1</v>
      </c>
      <c r="I8579" s="11">
        <v>2</v>
      </c>
      <c r="J8579" s="11" t="s">
        <v>50</v>
      </c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20">
        <v>1</v>
      </c>
      <c r="V8579" s="20">
        <v>4</v>
      </c>
      <c r="W8579" s="5"/>
      <c r="X8579" s="11">
        <v>0</v>
      </c>
      <c r="Y8579" s="22">
        <v>1.016</v>
      </c>
      <c r="Z8579" s="22">
        <v>1.54</v>
      </c>
      <c r="AA8579" s="22">
        <v>0.797</v>
      </c>
      <c r="AB8579" s="22">
        <v>1.213</v>
      </c>
      <c r="AC8579" s="22">
        <v>0.728</v>
      </c>
      <c r="AD8579" s="22">
        <v>0.994</v>
      </c>
      <c r="AE8579" s="22">
        <v>0.892</v>
      </c>
      <c r="AF8579" s="22">
        <v>0.921</v>
      </c>
      <c r="AG8579" s="22">
        <v>0.712</v>
      </c>
      <c r="AH8579" s="22">
        <v>0.648</v>
      </c>
      <c r="AI8579" s="22">
        <v>0.697</v>
      </c>
      <c r="AJ8579" s="22">
        <v>0.71</v>
      </c>
    </row>
    <row r="8580" s="5" customFormat="1" spans="1:36">
      <c r="A8580" s="11" t="s">
        <v>10928</v>
      </c>
      <c r="B8580" s="11">
        <v>264.2</v>
      </c>
      <c r="C8580" s="11">
        <v>197.6</v>
      </c>
      <c r="D8580" s="11">
        <v>591.2575</v>
      </c>
      <c r="E8580" s="11">
        <v>593.2685</v>
      </c>
      <c r="F8580" s="11">
        <v>429.1661</v>
      </c>
      <c r="G8580" s="11">
        <v>20455.22</v>
      </c>
      <c r="H8580" s="11">
        <v>1</v>
      </c>
      <c r="I8580" s="11">
        <v>1</v>
      </c>
      <c r="J8580" s="11" t="s">
        <v>39</v>
      </c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20">
        <v>0</v>
      </c>
      <c r="V8580" s="20">
        <v>9</v>
      </c>
      <c r="W8580" s="5"/>
      <c r="X8580" s="11">
        <v>0.0417</v>
      </c>
      <c r="Y8580" s="22">
        <v>2.664</v>
      </c>
      <c r="Z8580" s="22">
        <v>2.49</v>
      </c>
      <c r="AA8580" s="22">
        <v>2.493</v>
      </c>
      <c r="AB8580" s="22">
        <v>2.427</v>
      </c>
      <c r="AC8580" s="22">
        <v>1.789</v>
      </c>
      <c r="AD8580" s="22">
        <v>1.927</v>
      </c>
      <c r="AE8580" s="22">
        <v>2.215</v>
      </c>
      <c r="AF8580" s="22">
        <v>1.863</v>
      </c>
      <c r="AG8580" s="23">
        <v>1.0497</v>
      </c>
      <c r="AH8580" s="22">
        <v>1.682</v>
      </c>
      <c r="AI8580" s="22">
        <v>1.402</v>
      </c>
      <c r="AJ8580" s="22">
        <v>1.303</v>
      </c>
    </row>
    <row r="8581" s="5" customFormat="1" spans="1:36">
      <c r="A8581" s="11" t="s">
        <v>10929</v>
      </c>
      <c r="B8581" s="11">
        <v>263.3</v>
      </c>
      <c r="C8581" s="11">
        <v>197.6</v>
      </c>
      <c r="D8581" s="11">
        <v>452.2301</v>
      </c>
      <c r="E8581" s="11">
        <v>456.2443</v>
      </c>
      <c r="F8581" s="11">
        <v>129.0547</v>
      </c>
      <c r="G8581" s="11">
        <v>574637.871428572</v>
      </c>
      <c r="H8581" s="11">
        <v>1</v>
      </c>
      <c r="I8581" s="11">
        <v>2</v>
      </c>
      <c r="J8581" s="11" t="s">
        <v>39</v>
      </c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20">
        <v>0</v>
      </c>
      <c r="V8581" s="20">
        <v>6</v>
      </c>
      <c r="W8581" s="5"/>
      <c r="X8581" s="11">
        <v>0</v>
      </c>
      <c r="Y8581" s="22">
        <v>0.517</v>
      </c>
      <c r="Z8581" s="22">
        <v>0.455</v>
      </c>
      <c r="AA8581" s="22">
        <v>0.516</v>
      </c>
      <c r="AB8581" s="22">
        <v>0.531</v>
      </c>
      <c r="AC8581" s="22">
        <v>1.709</v>
      </c>
      <c r="AD8581" s="22">
        <v>1.88</v>
      </c>
      <c r="AE8581" s="22">
        <v>1.382</v>
      </c>
      <c r="AF8581" s="22">
        <v>1.7</v>
      </c>
      <c r="AG8581" s="22">
        <v>1.051</v>
      </c>
      <c r="AH8581" s="22">
        <v>0.958</v>
      </c>
      <c r="AI8581" s="22">
        <v>0.994</v>
      </c>
      <c r="AJ8581" s="22">
        <v>1.009</v>
      </c>
    </row>
    <row r="8582" s="5" customFormat="1" spans="1:36">
      <c r="A8582" s="11" t="s">
        <v>10930</v>
      </c>
      <c r="B8582" s="11">
        <v>264.2</v>
      </c>
      <c r="C8582" s="11">
        <v>197.6</v>
      </c>
      <c r="D8582" s="11">
        <v>315.634</v>
      </c>
      <c r="E8582" s="11">
        <v>317.6404</v>
      </c>
      <c r="F8582" s="11">
        <v>153.5426</v>
      </c>
      <c r="G8582" s="11">
        <v>46489.0426666667</v>
      </c>
      <c r="H8582" s="11">
        <v>1</v>
      </c>
      <c r="I8582" s="11">
        <v>1</v>
      </c>
      <c r="J8582" s="11" t="s">
        <v>46</v>
      </c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11">
        <v>0</v>
      </c>
      <c r="Y8582" s="22">
        <v>1.743</v>
      </c>
      <c r="Z8582" s="22">
        <v>1.99</v>
      </c>
      <c r="AA8582" s="22">
        <v>1.522</v>
      </c>
      <c r="AB8582" s="22">
        <v>1.681</v>
      </c>
      <c r="AC8582" s="22">
        <v>0.987</v>
      </c>
      <c r="AD8582" s="22">
        <v>1.015</v>
      </c>
      <c r="AE8582" s="22">
        <v>1.453</v>
      </c>
      <c r="AF8582" s="22">
        <v>1.13</v>
      </c>
      <c r="AG8582" s="22">
        <v>1.08</v>
      </c>
      <c r="AH8582" s="22">
        <v>1.004</v>
      </c>
      <c r="AI8582" s="22">
        <v>1.178</v>
      </c>
      <c r="AJ8582" s="22">
        <v>1.098</v>
      </c>
    </row>
    <row r="8583" s="5" customFormat="1" spans="1:36">
      <c r="A8583" s="11" t="s">
        <v>10931</v>
      </c>
      <c r="B8583" s="11">
        <v>264.2</v>
      </c>
      <c r="C8583" s="11">
        <v>197.6</v>
      </c>
      <c r="D8583" s="11">
        <v>214.6135</v>
      </c>
      <c r="E8583" s="11">
        <v>216.6202</v>
      </c>
      <c r="F8583" s="11">
        <v>105.0442</v>
      </c>
      <c r="G8583" s="11">
        <v>5188925.54166667</v>
      </c>
      <c r="H8583" s="11">
        <v>2</v>
      </c>
      <c r="I8583" s="11">
        <v>2</v>
      </c>
      <c r="J8583" s="11" t="s">
        <v>46</v>
      </c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11">
        <v>0</v>
      </c>
      <c r="Y8583" s="22">
        <v>0.777</v>
      </c>
      <c r="Z8583" s="22">
        <v>0.929</v>
      </c>
      <c r="AA8583" s="22">
        <v>0.813</v>
      </c>
      <c r="AB8583" s="22">
        <v>0.932</v>
      </c>
      <c r="AC8583" s="22">
        <v>1.116</v>
      </c>
      <c r="AD8583" s="22">
        <v>1.124</v>
      </c>
      <c r="AE8583" s="22">
        <v>1.081</v>
      </c>
      <c r="AF8583" s="22">
        <v>0.969</v>
      </c>
      <c r="AG8583" s="22">
        <v>0.895</v>
      </c>
      <c r="AH8583" s="22">
        <v>0.876</v>
      </c>
      <c r="AI8583" s="22">
        <v>0.886</v>
      </c>
      <c r="AJ8583" s="22">
        <v>0.914</v>
      </c>
    </row>
    <row r="8584" s="5" customFormat="1" spans="1:36">
      <c r="A8584" s="11" t="s">
        <v>10932</v>
      </c>
      <c r="B8584" s="11">
        <v>264.2</v>
      </c>
      <c r="C8584" s="11">
        <v>197.7</v>
      </c>
      <c r="D8584" s="11">
        <v>422.2189</v>
      </c>
      <c r="E8584" s="11">
        <v>426.2323</v>
      </c>
      <c r="F8584" s="11">
        <v>99.0435</v>
      </c>
      <c r="G8584" s="11">
        <v>121282.117916667</v>
      </c>
      <c r="H8584" s="11">
        <v>1</v>
      </c>
      <c r="I8584" s="11">
        <v>2</v>
      </c>
      <c r="J8584" s="11" t="s">
        <v>39</v>
      </c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20">
        <v>0</v>
      </c>
      <c r="V8584" s="20">
        <v>4</v>
      </c>
      <c r="W8584" s="5"/>
      <c r="X8584" s="11">
        <v>0</v>
      </c>
      <c r="Y8584" s="22">
        <v>0.628</v>
      </c>
      <c r="Z8584" s="22">
        <v>0.542</v>
      </c>
      <c r="AA8584" s="22">
        <v>0.493</v>
      </c>
      <c r="AB8584" s="22">
        <v>0.729</v>
      </c>
      <c r="AC8584" s="22">
        <v>0.645</v>
      </c>
      <c r="AD8584" s="22">
        <v>0.639</v>
      </c>
      <c r="AE8584" s="22">
        <v>1.03</v>
      </c>
      <c r="AF8584" s="22">
        <v>0.638</v>
      </c>
      <c r="AG8584" s="22">
        <v>1.03</v>
      </c>
      <c r="AH8584" s="22">
        <v>0.964</v>
      </c>
      <c r="AI8584" s="22">
        <v>1.03</v>
      </c>
      <c r="AJ8584" s="22">
        <v>0.987</v>
      </c>
    </row>
    <row r="8585" s="5" customFormat="1" spans="1:36">
      <c r="A8585" s="11" t="s">
        <v>10933</v>
      </c>
      <c r="B8585" s="11">
        <v>263.5</v>
      </c>
      <c r="C8585" s="11">
        <v>197.7</v>
      </c>
      <c r="D8585" s="11">
        <v>305.1505</v>
      </c>
      <c r="E8585" s="11">
        <v>307.1561</v>
      </c>
      <c r="F8585" s="11">
        <v>143.0591</v>
      </c>
      <c r="G8585" s="11">
        <v>88448.92</v>
      </c>
      <c r="H8585" s="11">
        <v>1</v>
      </c>
      <c r="I8585" s="11">
        <v>1</v>
      </c>
      <c r="J8585" s="11" t="s">
        <v>50</v>
      </c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20">
        <v>1</v>
      </c>
      <c r="V8585" s="20">
        <v>25</v>
      </c>
      <c r="W8585" s="5"/>
      <c r="X8585" s="11">
        <v>0</v>
      </c>
      <c r="Y8585" s="22">
        <v>1.217</v>
      </c>
      <c r="Z8585" s="22">
        <v>1.292</v>
      </c>
      <c r="AA8585" s="22">
        <v>1.078</v>
      </c>
      <c r="AB8585" s="22">
        <v>1.323</v>
      </c>
      <c r="AC8585" s="22">
        <v>1.16</v>
      </c>
      <c r="AD8585" s="22">
        <v>0.954</v>
      </c>
      <c r="AE8585" s="22">
        <v>0.965</v>
      </c>
      <c r="AF8585" s="22">
        <v>1.064</v>
      </c>
      <c r="AG8585" s="22">
        <v>1.066</v>
      </c>
      <c r="AH8585" s="22">
        <v>1.123</v>
      </c>
      <c r="AI8585" s="22">
        <v>0.964</v>
      </c>
      <c r="AJ8585" s="22">
        <v>1.028</v>
      </c>
    </row>
    <row r="8586" s="5" customFormat="1" spans="1:36">
      <c r="A8586" s="11" t="s">
        <v>10934</v>
      </c>
      <c r="B8586" s="11">
        <v>264.2</v>
      </c>
      <c r="C8586" s="11">
        <v>197.8</v>
      </c>
      <c r="D8586" s="11">
        <v>596.2751</v>
      </c>
      <c r="E8586" s="11">
        <v>600.2866</v>
      </c>
      <c r="F8586" s="11">
        <v>273.0997</v>
      </c>
      <c r="G8586" s="11">
        <v>25952.5423076923</v>
      </c>
      <c r="H8586" s="11">
        <v>1</v>
      </c>
      <c r="I8586" s="11">
        <v>2</v>
      </c>
      <c r="J8586" s="11" t="s">
        <v>50</v>
      </c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20">
        <v>1</v>
      </c>
      <c r="V8586" s="20">
        <v>18</v>
      </c>
      <c r="W8586" s="5"/>
      <c r="X8586" s="11">
        <v>0</v>
      </c>
      <c r="Y8586" s="22">
        <v>1.832</v>
      </c>
      <c r="Z8586" s="22">
        <v>1.872</v>
      </c>
      <c r="AA8586" s="22">
        <v>1.375</v>
      </c>
      <c r="AB8586" s="22">
        <v>1.88</v>
      </c>
      <c r="AC8586" s="22">
        <v>0.865</v>
      </c>
      <c r="AD8586" s="22">
        <v>0.763</v>
      </c>
      <c r="AE8586" s="22">
        <v>1.378</v>
      </c>
      <c r="AF8586" s="22">
        <v>0.706</v>
      </c>
      <c r="AG8586" s="22">
        <v>1.027</v>
      </c>
      <c r="AH8586" s="22">
        <v>1.041</v>
      </c>
      <c r="AI8586" s="22">
        <v>1.085</v>
      </c>
      <c r="AJ8586" s="22">
        <v>1.099</v>
      </c>
    </row>
    <row r="8587" s="5" customFormat="1" spans="1:36">
      <c r="A8587" s="11" t="s">
        <v>10935</v>
      </c>
      <c r="B8587" s="11">
        <v>262.3</v>
      </c>
      <c r="C8587" s="11">
        <v>197.8</v>
      </c>
      <c r="D8587" s="11">
        <v>241.5725</v>
      </c>
      <c r="E8587" s="11">
        <v>243.5791</v>
      </c>
      <c r="F8587" s="11">
        <v>79.4812</v>
      </c>
      <c r="G8587" s="11">
        <v>3725.80033333333</v>
      </c>
      <c r="H8587" s="11">
        <v>1</v>
      </c>
      <c r="I8587" s="11">
        <v>1</v>
      </c>
      <c r="J8587" s="11" t="s">
        <v>46</v>
      </c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11">
        <v>0</v>
      </c>
      <c r="Y8587" s="22">
        <v>1.112</v>
      </c>
      <c r="Z8587" s="22">
        <v>1.058</v>
      </c>
      <c r="AA8587" s="22">
        <v>0.873</v>
      </c>
      <c r="AB8587" s="22">
        <v>0.895</v>
      </c>
      <c r="AC8587" s="22">
        <v>1.069</v>
      </c>
      <c r="AD8587" s="22">
        <v>1.102</v>
      </c>
      <c r="AE8587" s="22">
        <v>1.295</v>
      </c>
      <c r="AF8587" s="22">
        <v>0.957</v>
      </c>
      <c r="AG8587" s="22">
        <v>0.947</v>
      </c>
      <c r="AH8587" s="22">
        <v>0.793</v>
      </c>
      <c r="AI8587" s="22">
        <v>1.164</v>
      </c>
      <c r="AJ8587" s="22">
        <v>0.901</v>
      </c>
    </row>
    <row r="8588" s="5" customFormat="1" spans="1:36">
      <c r="A8588" s="11" t="s">
        <v>10936</v>
      </c>
      <c r="B8588" s="11">
        <v>264.2</v>
      </c>
      <c r="C8588" s="11">
        <v>197.9</v>
      </c>
      <c r="D8588" s="11">
        <v>396.1921</v>
      </c>
      <c r="E8588" s="11">
        <v>400.2061</v>
      </c>
      <c r="F8588" s="11">
        <v>73.0167</v>
      </c>
      <c r="G8588" s="11">
        <v>388726.584615385</v>
      </c>
      <c r="H8588" s="11">
        <v>1</v>
      </c>
      <c r="I8588" s="11">
        <v>2</v>
      </c>
      <c r="J8588" s="11" t="s">
        <v>39</v>
      </c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20">
        <v>0</v>
      </c>
      <c r="V8588" s="20">
        <v>2</v>
      </c>
      <c r="W8588" s="5"/>
      <c r="X8588" s="11">
        <v>0</v>
      </c>
      <c r="Y8588" s="22">
        <v>0.552</v>
      </c>
      <c r="Z8588" s="22">
        <v>0.764</v>
      </c>
      <c r="AA8588" s="22">
        <v>0.641</v>
      </c>
      <c r="AB8588" s="22">
        <v>0.625</v>
      </c>
      <c r="AC8588" s="22">
        <v>0.971</v>
      </c>
      <c r="AD8588" s="22">
        <v>0.87</v>
      </c>
      <c r="AE8588" s="22">
        <v>0.816</v>
      </c>
      <c r="AF8588" s="22">
        <v>1.035</v>
      </c>
      <c r="AG8588" s="22">
        <v>1.017</v>
      </c>
      <c r="AH8588" s="22">
        <v>1.002</v>
      </c>
      <c r="AI8588" s="22">
        <v>0.969</v>
      </c>
      <c r="AJ8588" s="22">
        <v>1.052</v>
      </c>
    </row>
    <row r="8589" s="5" customFormat="1" spans="1:36">
      <c r="A8589" s="11" t="s">
        <v>10937</v>
      </c>
      <c r="B8589" s="11">
        <v>262.7</v>
      </c>
      <c r="C8589" s="11">
        <v>197.9</v>
      </c>
      <c r="D8589" s="11">
        <v>466.1736</v>
      </c>
      <c r="E8589" s="11">
        <v>470.1894</v>
      </c>
      <c r="F8589" s="11">
        <v>142.9982</v>
      </c>
      <c r="G8589" s="11">
        <v>34993.0333333333</v>
      </c>
      <c r="H8589" s="11">
        <v>1</v>
      </c>
      <c r="I8589" s="11">
        <v>2</v>
      </c>
      <c r="J8589" s="11" t="s">
        <v>39</v>
      </c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20">
        <v>0</v>
      </c>
      <c r="V8589" s="20">
        <v>1</v>
      </c>
      <c r="W8589" s="5"/>
      <c r="X8589" s="11">
        <v>0.2917</v>
      </c>
      <c r="Y8589" s="22">
        <v>0.756</v>
      </c>
      <c r="Z8589" s="22">
        <v>0.96</v>
      </c>
      <c r="AA8589" s="22">
        <v>0.756</v>
      </c>
      <c r="AB8589" s="22">
        <v>0.902</v>
      </c>
      <c r="AC8589" s="23">
        <v>10.7474</v>
      </c>
      <c r="AD8589" s="23">
        <v>11.8145</v>
      </c>
      <c r="AE8589" s="22">
        <v>1.065</v>
      </c>
      <c r="AF8589" s="22">
        <v>0.688</v>
      </c>
      <c r="AG8589" s="22">
        <v>0.857</v>
      </c>
      <c r="AH8589" s="22">
        <v>0.849</v>
      </c>
      <c r="AI8589" s="22">
        <v>0.913</v>
      </c>
      <c r="AJ8589" s="22">
        <v>0.933</v>
      </c>
    </row>
    <row r="8590" s="5" customFormat="1" spans="1:36">
      <c r="A8590" s="11" t="s">
        <v>10938</v>
      </c>
      <c r="B8590" s="11">
        <v>264.2</v>
      </c>
      <c r="C8590" s="11">
        <v>198</v>
      </c>
      <c r="D8590" s="11">
        <v>393.0747</v>
      </c>
      <c r="E8590" s="11">
        <v>395.0805</v>
      </c>
      <c r="F8590" s="11">
        <v>230.9834</v>
      </c>
      <c r="G8590" s="11">
        <v>5807.4513125</v>
      </c>
      <c r="H8590" s="11">
        <v>1</v>
      </c>
      <c r="I8590" s="11">
        <v>1</v>
      </c>
      <c r="J8590" s="11" t="s">
        <v>46</v>
      </c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11">
        <v>0</v>
      </c>
      <c r="Y8590" s="22">
        <v>0.972</v>
      </c>
      <c r="Z8590" s="22">
        <v>0.945</v>
      </c>
      <c r="AA8590" s="22">
        <v>0.956</v>
      </c>
      <c r="AB8590" s="22">
        <v>1.03</v>
      </c>
      <c r="AC8590" s="22">
        <v>1.13</v>
      </c>
      <c r="AD8590" s="22">
        <v>1.011</v>
      </c>
      <c r="AE8590" s="22">
        <v>0.928</v>
      </c>
      <c r="AF8590" s="22">
        <v>1.255</v>
      </c>
      <c r="AG8590" s="22">
        <v>1.225</v>
      </c>
      <c r="AH8590" s="22">
        <v>0.99</v>
      </c>
      <c r="AI8590" s="22">
        <v>0.808</v>
      </c>
      <c r="AJ8590" s="22">
        <v>1.062</v>
      </c>
    </row>
    <row r="8591" s="5" customFormat="1" spans="1:36">
      <c r="A8591" s="11" t="s">
        <v>10939</v>
      </c>
      <c r="B8591" s="11">
        <v>264.2</v>
      </c>
      <c r="C8591" s="11">
        <v>198</v>
      </c>
      <c r="D8591" s="11">
        <v>544.2481</v>
      </c>
      <c r="E8591" s="11">
        <v>548.261</v>
      </c>
      <c r="F8591" s="11">
        <v>221.0727</v>
      </c>
      <c r="G8591" s="11">
        <v>69194.17875</v>
      </c>
      <c r="H8591" s="11">
        <v>1</v>
      </c>
      <c r="I8591" s="11">
        <v>2</v>
      </c>
      <c r="J8591" s="11" t="s">
        <v>39</v>
      </c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20">
        <v>0</v>
      </c>
      <c r="V8591" s="20">
        <v>19</v>
      </c>
      <c r="W8591" s="5"/>
      <c r="X8591" s="11">
        <v>0</v>
      </c>
      <c r="Y8591" s="22">
        <v>1.067</v>
      </c>
      <c r="Z8591" s="22">
        <v>1.021</v>
      </c>
      <c r="AA8591" s="22">
        <v>1.182</v>
      </c>
      <c r="AB8591" s="22">
        <v>1.104</v>
      </c>
      <c r="AC8591" s="22">
        <v>1.095</v>
      </c>
      <c r="AD8591" s="22">
        <v>1.109</v>
      </c>
      <c r="AE8591" s="22">
        <v>1.012</v>
      </c>
      <c r="AF8591" s="22">
        <v>1.032</v>
      </c>
      <c r="AG8591" s="22">
        <v>0.994</v>
      </c>
      <c r="AH8591" s="22">
        <v>0.959</v>
      </c>
      <c r="AI8591" s="22">
        <v>0.995</v>
      </c>
      <c r="AJ8591" s="22">
        <v>0.988</v>
      </c>
    </row>
    <row r="8592" s="5" customFormat="1" spans="1:36">
      <c r="A8592" s="11" t="s">
        <v>10940</v>
      </c>
      <c r="B8592" s="11">
        <v>264.2</v>
      </c>
      <c r="C8592" s="11">
        <v>198</v>
      </c>
      <c r="D8592" s="11">
        <v>293.1502</v>
      </c>
      <c r="E8592" s="11">
        <v>295.1571</v>
      </c>
      <c r="F8592" s="11">
        <v>131.0589</v>
      </c>
      <c r="G8592" s="11">
        <v>1644644.20833333</v>
      </c>
      <c r="H8592" s="11">
        <v>1</v>
      </c>
      <c r="I8592" s="11">
        <v>1</v>
      </c>
      <c r="J8592" s="11" t="s">
        <v>50</v>
      </c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20">
        <v>8</v>
      </c>
      <c r="V8592" s="20">
        <v>60</v>
      </c>
      <c r="W8592" s="5"/>
      <c r="X8592" s="11">
        <v>0</v>
      </c>
      <c r="Y8592" s="22">
        <v>0.924</v>
      </c>
      <c r="Z8592" s="22">
        <v>0.801</v>
      </c>
      <c r="AA8592" s="22">
        <v>0.987</v>
      </c>
      <c r="AB8592" s="22">
        <v>0.92</v>
      </c>
      <c r="AC8592" s="22">
        <v>1.234</v>
      </c>
      <c r="AD8592" s="22">
        <v>1.032</v>
      </c>
      <c r="AE8592" s="22">
        <v>1.024</v>
      </c>
      <c r="AF8592" s="22">
        <v>1.309</v>
      </c>
      <c r="AG8592" s="22">
        <v>1.161</v>
      </c>
      <c r="AH8592" s="22">
        <v>1.143</v>
      </c>
      <c r="AI8592" s="22">
        <v>1.103</v>
      </c>
      <c r="AJ8592" s="22">
        <v>1.116</v>
      </c>
    </row>
    <row r="8593" s="5" customFormat="1" spans="1:36">
      <c r="A8593" s="11" t="s">
        <v>10941</v>
      </c>
      <c r="B8593" s="11">
        <v>263.4</v>
      </c>
      <c r="C8593" s="11">
        <v>198.1</v>
      </c>
      <c r="D8593" s="11">
        <v>734.2664</v>
      </c>
      <c r="E8593" s="11">
        <v>736.2719</v>
      </c>
      <c r="F8593" s="11">
        <v>572.175</v>
      </c>
      <c r="G8593" s="11">
        <v>20914.336</v>
      </c>
      <c r="H8593" s="11">
        <v>1</v>
      </c>
      <c r="I8593" s="11">
        <v>1</v>
      </c>
      <c r="J8593" s="11" t="s">
        <v>39</v>
      </c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20">
        <v>0</v>
      </c>
      <c r="V8593" s="20">
        <v>3</v>
      </c>
      <c r="W8593" s="5"/>
      <c r="X8593" s="11">
        <v>0</v>
      </c>
      <c r="Y8593" s="22">
        <v>0.898</v>
      </c>
      <c r="Z8593" s="22">
        <v>1.02</v>
      </c>
      <c r="AA8593" s="22">
        <v>0.836</v>
      </c>
      <c r="AB8593" s="22">
        <v>0.972</v>
      </c>
      <c r="AC8593" s="22">
        <v>1.051</v>
      </c>
      <c r="AD8593" s="22">
        <v>1.065</v>
      </c>
      <c r="AE8593" s="22">
        <v>1.23</v>
      </c>
      <c r="AF8593" s="22">
        <v>1.13</v>
      </c>
      <c r="AG8593" s="22">
        <v>1.003</v>
      </c>
      <c r="AH8593" s="22">
        <v>0.928</v>
      </c>
      <c r="AI8593" s="22">
        <v>0.876</v>
      </c>
      <c r="AJ8593" s="22">
        <v>0.958</v>
      </c>
    </row>
    <row r="8594" s="5" customFormat="1" spans="1:36">
      <c r="A8594" s="11" t="s">
        <v>10942</v>
      </c>
      <c r="B8594" s="11">
        <v>257.3</v>
      </c>
      <c r="C8594" s="11">
        <v>198.1</v>
      </c>
      <c r="D8594" s="11">
        <v>217.1166</v>
      </c>
      <c r="E8594" s="11">
        <v>219.1247</v>
      </c>
      <c r="F8594" s="11">
        <v>110.0505</v>
      </c>
      <c r="G8594" s="11">
        <v>92280.01</v>
      </c>
      <c r="H8594" s="11">
        <v>2</v>
      </c>
      <c r="I8594" s="11">
        <v>2</v>
      </c>
      <c r="J8594" s="11" t="s">
        <v>46</v>
      </c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11">
        <v>0.0417</v>
      </c>
      <c r="Y8594" s="22">
        <v>1.152</v>
      </c>
      <c r="Z8594" s="22">
        <v>1.077</v>
      </c>
      <c r="AA8594" s="22">
        <v>1.053</v>
      </c>
      <c r="AB8594" s="22">
        <v>0.974</v>
      </c>
      <c r="AC8594" s="22">
        <v>0.977</v>
      </c>
      <c r="AD8594" s="22">
        <v>1.112</v>
      </c>
      <c r="AE8594" s="22">
        <v>1.131</v>
      </c>
      <c r="AF8594" s="22">
        <v>1.111</v>
      </c>
      <c r="AG8594" s="22">
        <v>1.191</v>
      </c>
      <c r="AH8594" s="22">
        <v>1.02</v>
      </c>
      <c r="AI8594" s="22">
        <v>1.037</v>
      </c>
      <c r="AJ8594" s="22">
        <v>1.092</v>
      </c>
    </row>
    <row r="8595" s="5" customFormat="1" spans="1:36">
      <c r="A8595" s="11" t="s">
        <v>10943</v>
      </c>
      <c r="B8595" s="11">
        <v>263.5</v>
      </c>
      <c r="C8595" s="11">
        <v>198.5</v>
      </c>
      <c r="D8595" s="11">
        <v>506.2399</v>
      </c>
      <c r="E8595" s="11">
        <v>510.2534</v>
      </c>
      <c r="F8595" s="11">
        <v>183.0645</v>
      </c>
      <c r="G8595" s="11">
        <v>51394.66</v>
      </c>
      <c r="H8595" s="11">
        <v>1</v>
      </c>
      <c r="I8595" s="11">
        <v>2</v>
      </c>
      <c r="J8595" s="11" t="s">
        <v>39</v>
      </c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20">
        <v>0</v>
      </c>
      <c r="V8595" s="20">
        <v>15</v>
      </c>
      <c r="W8595" s="5"/>
      <c r="X8595" s="11">
        <v>0</v>
      </c>
      <c r="Y8595" s="22">
        <v>1.547</v>
      </c>
      <c r="Z8595" s="22">
        <v>1.343</v>
      </c>
      <c r="AA8595" s="22">
        <v>1.651</v>
      </c>
      <c r="AB8595" s="22">
        <v>1.801</v>
      </c>
      <c r="AC8595" s="22">
        <v>1.551</v>
      </c>
      <c r="AD8595" s="22">
        <v>1.088</v>
      </c>
      <c r="AE8595" s="22">
        <v>1.343</v>
      </c>
      <c r="AF8595" s="22">
        <v>1.101</v>
      </c>
      <c r="AG8595" s="22">
        <v>1.435</v>
      </c>
      <c r="AH8595" s="22">
        <v>1.565</v>
      </c>
      <c r="AI8595" s="22">
        <v>1.239</v>
      </c>
      <c r="AJ8595" s="22">
        <v>1.966</v>
      </c>
    </row>
    <row r="8596" s="5" customFormat="1" spans="1:36">
      <c r="A8596" s="11" t="s">
        <v>10944</v>
      </c>
      <c r="B8596" s="11">
        <v>265.2</v>
      </c>
      <c r="C8596" s="11">
        <v>198.6</v>
      </c>
      <c r="D8596" s="11">
        <v>323.1606</v>
      </c>
      <c r="E8596" s="11">
        <v>325.1672</v>
      </c>
      <c r="F8596" s="11">
        <v>161.0693</v>
      </c>
      <c r="G8596" s="11">
        <v>60127.1213636364</v>
      </c>
      <c r="H8596" s="11">
        <v>1</v>
      </c>
      <c r="I8596" s="11">
        <v>1</v>
      </c>
      <c r="J8596" s="11" t="s">
        <v>50</v>
      </c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20">
        <v>1</v>
      </c>
      <c r="V8596" s="20">
        <v>48</v>
      </c>
      <c r="W8596" s="5"/>
      <c r="X8596" s="11">
        <v>0</v>
      </c>
      <c r="Y8596" s="22">
        <v>1.93</v>
      </c>
      <c r="Z8596" s="22">
        <v>1.575</v>
      </c>
      <c r="AA8596" s="22">
        <v>1.819</v>
      </c>
      <c r="AB8596" s="22">
        <v>1.782</v>
      </c>
      <c r="AC8596" s="22">
        <v>1.543</v>
      </c>
      <c r="AD8596" s="22">
        <v>1.372</v>
      </c>
      <c r="AE8596" s="22">
        <v>1.174</v>
      </c>
      <c r="AF8596" s="22">
        <v>1.525</v>
      </c>
      <c r="AG8596" s="22">
        <v>1.245</v>
      </c>
      <c r="AH8596" s="22">
        <v>1.14</v>
      </c>
      <c r="AI8596" s="22">
        <v>1.253</v>
      </c>
      <c r="AJ8596" s="22">
        <v>1.319</v>
      </c>
    </row>
    <row r="8597" s="5" customFormat="1" spans="1:36">
      <c r="A8597" s="11" t="s">
        <v>10945</v>
      </c>
      <c r="B8597" s="11">
        <v>265.2</v>
      </c>
      <c r="C8597" s="11">
        <v>198.6</v>
      </c>
      <c r="D8597" s="11">
        <v>396.1923</v>
      </c>
      <c r="E8597" s="11">
        <v>398.2012</v>
      </c>
      <c r="F8597" s="11">
        <v>234.1009</v>
      </c>
      <c r="G8597" s="11">
        <v>425338.295833333</v>
      </c>
      <c r="H8597" s="11">
        <v>1</v>
      </c>
      <c r="I8597" s="11">
        <v>1</v>
      </c>
      <c r="J8597" s="11" t="s">
        <v>50</v>
      </c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20">
        <v>1</v>
      </c>
      <c r="V8597" s="20">
        <v>15</v>
      </c>
      <c r="W8597" s="5"/>
      <c r="X8597" s="11">
        <v>0</v>
      </c>
      <c r="Y8597" s="22">
        <v>0.884</v>
      </c>
      <c r="Z8597" s="22">
        <v>0.986</v>
      </c>
      <c r="AA8597" s="22">
        <v>0.871</v>
      </c>
      <c r="AB8597" s="22">
        <v>0.92</v>
      </c>
      <c r="AC8597" s="22">
        <v>0.997</v>
      </c>
      <c r="AD8597" s="22">
        <v>1.055</v>
      </c>
      <c r="AE8597" s="22">
        <v>1.172</v>
      </c>
      <c r="AF8597" s="22">
        <v>1.152</v>
      </c>
      <c r="AG8597" s="22">
        <v>1.376</v>
      </c>
      <c r="AH8597" s="22">
        <v>1.274</v>
      </c>
      <c r="AI8597" s="22">
        <v>1.111</v>
      </c>
      <c r="AJ8597" s="22">
        <v>1.112</v>
      </c>
    </row>
    <row r="8598" s="5" customFormat="1" spans="1:36">
      <c r="A8598" s="11" t="s">
        <v>10946</v>
      </c>
      <c r="B8598" s="11">
        <v>264.2</v>
      </c>
      <c r="C8598" s="11">
        <v>198.6</v>
      </c>
      <c r="D8598" s="11">
        <v>566.1695</v>
      </c>
      <c r="E8598" s="11">
        <v>570.1831</v>
      </c>
      <c r="F8598" s="11">
        <v>242.9941</v>
      </c>
      <c r="G8598" s="11">
        <v>15533.427</v>
      </c>
      <c r="H8598" s="11">
        <v>1</v>
      </c>
      <c r="I8598" s="11">
        <v>2</v>
      </c>
      <c r="J8598" s="11" t="s">
        <v>46</v>
      </c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11">
        <v>0</v>
      </c>
      <c r="Y8598" s="22">
        <v>1.298</v>
      </c>
      <c r="Z8598" s="22">
        <v>1.225</v>
      </c>
      <c r="AA8598" s="22">
        <v>1.183</v>
      </c>
      <c r="AB8598" s="22">
        <v>1.51</v>
      </c>
      <c r="AC8598" s="22">
        <v>0.733</v>
      </c>
      <c r="AD8598" s="22">
        <v>0.863</v>
      </c>
      <c r="AE8598" s="22">
        <v>0.972</v>
      </c>
      <c r="AF8598" s="22">
        <v>0.735</v>
      </c>
      <c r="AG8598" s="22">
        <v>1.103</v>
      </c>
      <c r="AH8598" s="22">
        <v>1.078</v>
      </c>
      <c r="AI8598" s="22">
        <v>1.121</v>
      </c>
      <c r="AJ8598" s="22">
        <v>1.202</v>
      </c>
    </row>
    <row r="8599" s="5" customFormat="1" spans="1:36">
      <c r="A8599" s="11" t="s">
        <v>10947</v>
      </c>
      <c r="B8599" s="11">
        <v>265.2</v>
      </c>
      <c r="C8599" s="11">
        <v>198.7</v>
      </c>
      <c r="D8599" s="11">
        <v>476.7177</v>
      </c>
      <c r="E8599" s="11">
        <v>480.7313</v>
      </c>
      <c r="F8599" s="11">
        <v>153.5423</v>
      </c>
      <c r="G8599" s="11">
        <v>41027.03875</v>
      </c>
      <c r="H8599" s="11">
        <v>1</v>
      </c>
      <c r="I8599" s="11">
        <v>2</v>
      </c>
      <c r="J8599" s="11" t="s">
        <v>46</v>
      </c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11">
        <v>0</v>
      </c>
      <c r="Y8599" s="22">
        <v>2.01</v>
      </c>
      <c r="Z8599" s="22">
        <v>2.269</v>
      </c>
      <c r="AA8599" s="22">
        <v>1.782</v>
      </c>
      <c r="AB8599" s="22">
        <v>2.386</v>
      </c>
      <c r="AC8599" s="22">
        <v>1.022</v>
      </c>
      <c r="AD8599" s="22">
        <v>1.022</v>
      </c>
      <c r="AE8599" s="22">
        <v>1.638</v>
      </c>
      <c r="AF8599" s="22">
        <v>0.979</v>
      </c>
      <c r="AG8599" s="22">
        <v>1.244</v>
      </c>
      <c r="AH8599" s="22">
        <v>1.386</v>
      </c>
      <c r="AI8599" s="22">
        <v>1.31</v>
      </c>
      <c r="AJ8599" s="22">
        <v>1.352</v>
      </c>
    </row>
    <row r="8600" s="5" customFormat="1" spans="1:36">
      <c r="A8600" s="11" t="s">
        <v>10948</v>
      </c>
      <c r="B8600" s="11">
        <v>265.2</v>
      </c>
      <c r="C8600" s="11">
        <v>198.9</v>
      </c>
      <c r="D8600" s="11">
        <v>405.2383</v>
      </c>
      <c r="E8600" s="11">
        <v>407.2448</v>
      </c>
      <c r="F8600" s="11">
        <v>243.1469</v>
      </c>
      <c r="G8600" s="11">
        <v>63541.5345454545</v>
      </c>
      <c r="H8600" s="11">
        <v>1</v>
      </c>
      <c r="I8600" s="11">
        <v>1</v>
      </c>
      <c r="J8600" s="11" t="s">
        <v>50</v>
      </c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20">
        <v>1</v>
      </c>
      <c r="V8600" s="20">
        <v>15</v>
      </c>
      <c r="W8600" s="5"/>
      <c r="X8600" s="11">
        <v>0</v>
      </c>
      <c r="Y8600" s="22">
        <v>0.251</v>
      </c>
      <c r="Z8600" s="22">
        <v>0.24</v>
      </c>
      <c r="AA8600" s="22">
        <v>0.291</v>
      </c>
      <c r="AB8600" s="22">
        <v>0.273</v>
      </c>
      <c r="AC8600" s="22">
        <v>1.015</v>
      </c>
      <c r="AD8600" s="22">
        <v>1.037</v>
      </c>
      <c r="AE8600" s="22">
        <v>0.92</v>
      </c>
      <c r="AF8600" s="22">
        <v>1.049</v>
      </c>
      <c r="AG8600" s="22">
        <v>0.996</v>
      </c>
      <c r="AH8600" s="22">
        <v>0.962</v>
      </c>
      <c r="AI8600" s="22">
        <v>0.918</v>
      </c>
      <c r="AJ8600" s="22">
        <v>1.002</v>
      </c>
    </row>
    <row r="8601" s="5" customFormat="1" spans="1:36">
      <c r="A8601" s="11" t="s">
        <v>10949</v>
      </c>
      <c r="B8601" s="11">
        <v>266.4</v>
      </c>
      <c r="C8601" s="11">
        <v>198.9</v>
      </c>
      <c r="D8601" s="11">
        <v>488.2222</v>
      </c>
      <c r="E8601" s="11">
        <v>492.2355</v>
      </c>
      <c r="F8601" s="11">
        <v>165.0468</v>
      </c>
      <c r="G8601" s="11">
        <v>426487.044444444</v>
      </c>
      <c r="H8601" s="11">
        <v>1</v>
      </c>
      <c r="I8601" s="11">
        <v>2</v>
      </c>
      <c r="J8601" s="11" t="s">
        <v>50</v>
      </c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20">
        <v>1</v>
      </c>
      <c r="V8601" s="20">
        <v>7</v>
      </c>
      <c r="W8601" s="5"/>
      <c r="X8601" s="11">
        <v>0</v>
      </c>
      <c r="Y8601" s="22">
        <v>0.811</v>
      </c>
      <c r="Z8601" s="22">
        <v>0.758</v>
      </c>
      <c r="AA8601" s="22">
        <v>0.835</v>
      </c>
      <c r="AB8601" s="22">
        <v>0.856</v>
      </c>
      <c r="AC8601" s="22">
        <v>1.335</v>
      </c>
      <c r="AD8601" s="22">
        <v>1.307</v>
      </c>
      <c r="AE8601" s="22">
        <v>1.126</v>
      </c>
      <c r="AF8601" s="22">
        <v>1.375</v>
      </c>
      <c r="AG8601" s="22">
        <v>1.594</v>
      </c>
      <c r="AH8601" s="22">
        <v>1.26</v>
      </c>
      <c r="AI8601" s="22">
        <v>1.212</v>
      </c>
      <c r="AJ8601" s="22">
        <v>1.209</v>
      </c>
    </row>
    <row r="8602" s="5" customFormat="1" spans="1:36">
      <c r="A8602" s="11" t="s">
        <v>10950</v>
      </c>
      <c r="B8602" s="11">
        <v>265.2</v>
      </c>
      <c r="C8602" s="11">
        <v>199</v>
      </c>
      <c r="D8602" s="11">
        <v>341.1865</v>
      </c>
      <c r="E8602" s="11">
        <v>343.1928</v>
      </c>
      <c r="F8602" s="11">
        <v>179.0951</v>
      </c>
      <c r="G8602" s="11">
        <v>182935.0625</v>
      </c>
      <c r="H8602" s="11">
        <v>1</v>
      </c>
      <c r="I8602" s="11">
        <v>1</v>
      </c>
      <c r="J8602" s="11" t="s">
        <v>50</v>
      </c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20">
        <v>2</v>
      </c>
      <c r="V8602" s="20">
        <v>27</v>
      </c>
      <c r="W8602" s="5"/>
      <c r="X8602" s="11">
        <v>0</v>
      </c>
      <c r="Y8602" s="22">
        <v>1.445</v>
      </c>
      <c r="Z8602" s="22">
        <v>1.348</v>
      </c>
      <c r="AA8602" s="22">
        <v>1.058</v>
      </c>
      <c r="AB8602" s="22">
        <v>1.026</v>
      </c>
      <c r="AC8602" s="22">
        <v>1.376</v>
      </c>
      <c r="AD8602" s="22">
        <v>1.403</v>
      </c>
      <c r="AE8602" s="22">
        <v>0.964</v>
      </c>
      <c r="AF8602" s="22">
        <v>1.612</v>
      </c>
      <c r="AG8602" s="22">
        <v>0.963</v>
      </c>
      <c r="AH8602" s="22">
        <v>0.936</v>
      </c>
      <c r="AI8602" s="22">
        <v>0.929</v>
      </c>
      <c r="AJ8602" s="22">
        <v>0.964</v>
      </c>
    </row>
    <row r="8603" s="5" customFormat="1" spans="1:36">
      <c r="A8603" s="11" t="s">
        <v>10951</v>
      </c>
      <c r="B8603" s="11">
        <v>265.4</v>
      </c>
      <c r="C8603" s="11">
        <v>199</v>
      </c>
      <c r="D8603" s="11">
        <v>221.6217</v>
      </c>
      <c r="E8603" s="11">
        <v>223.6273</v>
      </c>
      <c r="F8603" s="11">
        <v>119.0607</v>
      </c>
      <c r="G8603" s="11">
        <v>34339.5044444444</v>
      </c>
      <c r="H8603" s="11">
        <v>2</v>
      </c>
      <c r="I8603" s="11">
        <v>2</v>
      </c>
      <c r="J8603" s="11" t="s">
        <v>46</v>
      </c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11">
        <v>0</v>
      </c>
      <c r="Y8603" s="22">
        <v>0.97</v>
      </c>
      <c r="Z8603" s="22">
        <v>0.813</v>
      </c>
      <c r="AA8603" s="22">
        <v>0.979</v>
      </c>
      <c r="AB8603" s="22">
        <v>1.122</v>
      </c>
      <c r="AC8603" s="22">
        <v>1.166</v>
      </c>
      <c r="AD8603" s="22">
        <v>1.127</v>
      </c>
      <c r="AE8603" s="22">
        <v>1.083</v>
      </c>
      <c r="AF8603" s="22">
        <v>1.072</v>
      </c>
      <c r="AG8603" s="22">
        <v>1.127</v>
      </c>
      <c r="AH8603" s="22">
        <v>0.946</v>
      </c>
      <c r="AI8603" s="22">
        <v>0.927</v>
      </c>
      <c r="AJ8603" s="22">
        <v>1.238</v>
      </c>
    </row>
    <row r="8604" s="5" customFormat="1" spans="1:36">
      <c r="A8604" s="11" t="s">
        <v>10952</v>
      </c>
      <c r="B8604" s="11">
        <v>266.2</v>
      </c>
      <c r="C8604" s="11">
        <v>199</v>
      </c>
      <c r="D8604" s="11">
        <v>289.6349</v>
      </c>
      <c r="E8604" s="11">
        <v>291.6414</v>
      </c>
      <c r="F8604" s="11">
        <v>127.5436</v>
      </c>
      <c r="G8604" s="11">
        <v>13301.8271538462</v>
      </c>
      <c r="H8604" s="11">
        <v>1</v>
      </c>
      <c r="I8604" s="11">
        <v>1</v>
      </c>
      <c r="J8604" s="11" t="s">
        <v>46</v>
      </c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11">
        <v>0</v>
      </c>
      <c r="Y8604" s="22">
        <v>1.736</v>
      </c>
      <c r="Z8604" s="22">
        <v>1.728</v>
      </c>
      <c r="AA8604" s="22">
        <v>1.51</v>
      </c>
      <c r="AB8604" s="22">
        <v>2.025</v>
      </c>
      <c r="AC8604" s="22">
        <v>0.693</v>
      </c>
      <c r="AD8604" s="22">
        <v>0.721</v>
      </c>
      <c r="AE8604" s="22">
        <v>1.039</v>
      </c>
      <c r="AF8604" s="22">
        <v>0.652</v>
      </c>
      <c r="AG8604" s="22">
        <v>1.117</v>
      </c>
      <c r="AH8604" s="22">
        <v>1.037</v>
      </c>
      <c r="AI8604" s="22">
        <v>0.915</v>
      </c>
      <c r="AJ8604" s="22">
        <v>0.984</v>
      </c>
    </row>
    <row r="8605" s="5" customFormat="1" spans="1:36">
      <c r="A8605" s="11" t="s">
        <v>10953</v>
      </c>
      <c r="B8605" s="11">
        <v>266.2</v>
      </c>
      <c r="C8605" s="11">
        <v>199.1</v>
      </c>
      <c r="D8605" s="11">
        <v>306.6286</v>
      </c>
      <c r="E8605" s="11">
        <v>308.6353</v>
      </c>
      <c r="F8605" s="11">
        <v>144.5372</v>
      </c>
      <c r="G8605" s="11">
        <v>82860.11375</v>
      </c>
      <c r="H8605" s="11">
        <v>1</v>
      </c>
      <c r="I8605" s="11">
        <v>1</v>
      </c>
      <c r="J8605" s="11" t="s">
        <v>46</v>
      </c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11">
        <v>0</v>
      </c>
      <c r="Y8605" s="22">
        <v>1.558</v>
      </c>
      <c r="Z8605" s="22">
        <v>1.933</v>
      </c>
      <c r="AA8605" s="22">
        <v>1.355</v>
      </c>
      <c r="AB8605" s="22">
        <v>1.469</v>
      </c>
      <c r="AC8605" s="22">
        <v>0.856</v>
      </c>
      <c r="AD8605" s="22">
        <v>0.898</v>
      </c>
      <c r="AE8605" s="22">
        <v>1.278</v>
      </c>
      <c r="AF8605" s="22">
        <v>0.856</v>
      </c>
      <c r="AG8605" s="22">
        <v>0.991</v>
      </c>
      <c r="AH8605" s="22">
        <v>0.96</v>
      </c>
      <c r="AI8605" s="22">
        <v>0.961</v>
      </c>
      <c r="AJ8605" s="22">
        <v>1.094</v>
      </c>
    </row>
    <row r="8606" s="5" customFormat="1" spans="1:36">
      <c r="A8606" s="11" t="s">
        <v>10954</v>
      </c>
      <c r="B8606" s="11">
        <v>265.4</v>
      </c>
      <c r="C8606" s="11">
        <v>199.1</v>
      </c>
      <c r="D8606" s="11">
        <v>233.5752</v>
      </c>
      <c r="E8606" s="11">
        <v>235.5822</v>
      </c>
      <c r="F8606" s="11">
        <v>142.9678</v>
      </c>
      <c r="G8606" s="11">
        <v>12290.995</v>
      </c>
      <c r="H8606" s="11">
        <v>2</v>
      </c>
      <c r="I8606" s="11">
        <v>2</v>
      </c>
      <c r="J8606" s="11" t="s">
        <v>46</v>
      </c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11">
        <v>0</v>
      </c>
      <c r="Y8606" s="22">
        <v>0.728</v>
      </c>
      <c r="Z8606" s="22">
        <v>1.126</v>
      </c>
      <c r="AA8606" s="22">
        <v>0.778</v>
      </c>
      <c r="AB8606" s="22">
        <v>0.864</v>
      </c>
      <c r="AC8606" s="22">
        <v>1.183</v>
      </c>
      <c r="AD8606" s="22">
        <v>1.076</v>
      </c>
      <c r="AE8606" s="22">
        <v>1.181</v>
      </c>
      <c r="AF8606" s="22">
        <v>1.15</v>
      </c>
      <c r="AG8606" s="22">
        <v>1.077</v>
      </c>
      <c r="AH8606" s="22">
        <v>1.067</v>
      </c>
      <c r="AI8606" s="22">
        <v>1.096</v>
      </c>
      <c r="AJ8606" s="22">
        <v>0.891</v>
      </c>
    </row>
    <row r="8607" s="5" customFormat="1" spans="1:36">
      <c r="A8607" s="11" t="s">
        <v>10955</v>
      </c>
      <c r="B8607" s="11">
        <v>267</v>
      </c>
      <c r="C8607" s="11">
        <v>199.2</v>
      </c>
      <c r="D8607" s="11">
        <v>260.6316</v>
      </c>
      <c r="E8607" s="11">
        <v>262.6385</v>
      </c>
      <c r="F8607" s="11">
        <v>197.0806</v>
      </c>
      <c r="G8607" s="11">
        <v>154195.65</v>
      </c>
      <c r="H8607" s="11">
        <v>2</v>
      </c>
      <c r="I8607" s="11">
        <v>2</v>
      </c>
      <c r="J8607" s="11" t="s">
        <v>39</v>
      </c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20">
        <v>0</v>
      </c>
      <c r="V8607" s="20">
        <v>28</v>
      </c>
      <c r="W8607" s="5"/>
      <c r="X8607" s="11">
        <v>0</v>
      </c>
      <c r="Y8607" s="22">
        <v>1.065</v>
      </c>
      <c r="Z8607" s="22">
        <v>1.066</v>
      </c>
      <c r="AA8607" s="22">
        <v>1.142</v>
      </c>
      <c r="AB8607" s="22">
        <v>1.065</v>
      </c>
      <c r="AC8607" s="22">
        <v>1.603</v>
      </c>
      <c r="AD8607" s="22">
        <v>1.352</v>
      </c>
      <c r="AE8607" s="22">
        <v>1.233</v>
      </c>
      <c r="AF8607" s="22">
        <v>1.618</v>
      </c>
      <c r="AG8607" s="22">
        <v>1.32</v>
      </c>
      <c r="AH8607" s="22">
        <v>1.097</v>
      </c>
      <c r="AI8607" s="22">
        <v>1.259</v>
      </c>
      <c r="AJ8607" s="22">
        <v>1.305</v>
      </c>
    </row>
    <row r="8608" s="5" customFormat="1" spans="1:36">
      <c r="A8608" s="11" t="s">
        <v>10956</v>
      </c>
      <c r="B8608" s="11">
        <v>264.5</v>
      </c>
      <c r="C8608" s="11">
        <v>199.3</v>
      </c>
      <c r="D8608" s="11">
        <v>272.1437</v>
      </c>
      <c r="E8608" s="11">
        <v>274.151</v>
      </c>
      <c r="F8608" s="11">
        <v>220.1047</v>
      </c>
      <c r="G8608" s="11">
        <v>31448.334</v>
      </c>
      <c r="H8608" s="11">
        <v>2</v>
      </c>
      <c r="I8608" s="11">
        <v>2</v>
      </c>
      <c r="J8608" s="11" t="s">
        <v>50</v>
      </c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20">
        <v>1</v>
      </c>
      <c r="V8608" s="20">
        <v>3</v>
      </c>
      <c r="W8608" s="5"/>
      <c r="X8608" s="11">
        <v>0</v>
      </c>
      <c r="Y8608" s="22">
        <v>2.055</v>
      </c>
      <c r="Z8608" s="22">
        <v>2.32</v>
      </c>
      <c r="AA8608" s="22">
        <v>1.371</v>
      </c>
      <c r="AB8608" s="22">
        <v>1.795</v>
      </c>
      <c r="AC8608" s="22">
        <v>1.372</v>
      </c>
      <c r="AD8608" s="22">
        <v>1.751</v>
      </c>
      <c r="AE8608" s="22">
        <v>1.624</v>
      </c>
      <c r="AF8608" s="22">
        <v>1.705</v>
      </c>
      <c r="AG8608" s="22">
        <v>1.336</v>
      </c>
      <c r="AH8608" s="22">
        <v>1.694</v>
      </c>
      <c r="AI8608" s="22">
        <v>1.242</v>
      </c>
      <c r="AJ8608" s="22">
        <v>1.405</v>
      </c>
    </row>
    <row r="8609" s="5" customFormat="1" spans="1:36">
      <c r="A8609" s="11" t="s">
        <v>10957</v>
      </c>
      <c r="B8609" s="11">
        <v>265.4</v>
      </c>
      <c r="C8609" s="11">
        <v>199.3</v>
      </c>
      <c r="D8609" s="11">
        <v>374.1457</v>
      </c>
      <c r="E8609" s="11">
        <v>376.1528</v>
      </c>
      <c r="F8609" s="11">
        <v>212.0543</v>
      </c>
      <c r="G8609" s="11">
        <v>47968.5572727273</v>
      </c>
      <c r="H8609" s="11">
        <v>1</v>
      </c>
      <c r="I8609" s="11">
        <v>1</v>
      </c>
      <c r="J8609" s="11" t="s">
        <v>39</v>
      </c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20">
        <v>0</v>
      </c>
      <c r="V8609" s="20">
        <v>22</v>
      </c>
      <c r="W8609" s="5"/>
      <c r="X8609" s="11">
        <v>0</v>
      </c>
      <c r="Y8609" s="22">
        <v>0.979</v>
      </c>
      <c r="Z8609" s="22">
        <v>1.073</v>
      </c>
      <c r="AA8609" s="22">
        <v>0.997</v>
      </c>
      <c r="AB8609" s="22">
        <v>1.245</v>
      </c>
      <c r="AC8609" s="22">
        <v>1.082</v>
      </c>
      <c r="AD8609" s="22">
        <v>1.007</v>
      </c>
      <c r="AE8609" s="22">
        <v>1.25</v>
      </c>
      <c r="AF8609" s="22">
        <v>1.084</v>
      </c>
      <c r="AG8609" s="22">
        <v>1.189</v>
      </c>
      <c r="AH8609" s="22">
        <v>1.213</v>
      </c>
      <c r="AI8609" s="22">
        <v>1.001</v>
      </c>
      <c r="AJ8609" s="22">
        <v>1.251</v>
      </c>
    </row>
    <row r="8610" s="5" customFormat="1" spans="1:36">
      <c r="A8610" s="11" t="s">
        <v>10958</v>
      </c>
      <c r="B8610" s="11">
        <v>266.2</v>
      </c>
      <c r="C8610" s="11">
        <v>199.3</v>
      </c>
      <c r="D8610" s="11">
        <v>270.1966</v>
      </c>
      <c r="E8610" s="11">
        <v>272.2031</v>
      </c>
      <c r="F8610" s="11">
        <v>108.1053</v>
      </c>
      <c r="G8610" s="11">
        <v>65481.2604347826</v>
      </c>
      <c r="H8610" s="11">
        <v>1</v>
      </c>
      <c r="I8610" s="11">
        <v>1</v>
      </c>
      <c r="J8610" s="11" t="s">
        <v>46</v>
      </c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11">
        <v>0</v>
      </c>
      <c r="Y8610" s="22">
        <v>0.931</v>
      </c>
      <c r="Z8610" s="22">
        <v>0.714</v>
      </c>
      <c r="AA8610" s="22">
        <v>1.006</v>
      </c>
      <c r="AB8610" s="22">
        <v>0.833</v>
      </c>
      <c r="AC8610" s="22">
        <v>2.155</v>
      </c>
      <c r="AD8610" s="22">
        <v>1.522</v>
      </c>
      <c r="AE8610" s="22">
        <v>1.346</v>
      </c>
      <c r="AF8610" s="22">
        <v>2.236</v>
      </c>
      <c r="AG8610" s="22">
        <v>1.283</v>
      </c>
      <c r="AH8610" s="22">
        <v>1.221</v>
      </c>
      <c r="AI8610" s="22">
        <v>1.215</v>
      </c>
      <c r="AJ8610" s="22">
        <v>1.314</v>
      </c>
    </row>
    <row r="8611" s="5" customFormat="1" spans="1:36">
      <c r="A8611" s="11" t="s">
        <v>10959</v>
      </c>
      <c r="B8611" s="11">
        <v>266.2</v>
      </c>
      <c r="C8611" s="11">
        <v>199.4</v>
      </c>
      <c r="D8611" s="11">
        <v>244.6147</v>
      </c>
      <c r="E8611" s="11">
        <v>246.6215</v>
      </c>
      <c r="F8611" s="11">
        <v>165.0468</v>
      </c>
      <c r="G8611" s="11">
        <v>197383.282608696</v>
      </c>
      <c r="H8611" s="11">
        <v>2</v>
      </c>
      <c r="I8611" s="11">
        <v>2</v>
      </c>
      <c r="J8611" s="11" t="s">
        <v>50</v>
      </c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20">
        <v>1</v>
      </c>
      <c r="V8611" s="20">
        <v>7</v>
      </c>
      <c r="W8611" s="5"/>
      <c r="X8611" s="11">
        <v>0</v>
      </c>
      <c r="Y8611" s="22">
        <v>0.753</v>
      </c>
      <c r="Z8611" s="22">
        <v>0.694</v>
      </c>
      <c r="AA8611" s="22">
        <v>0.826</v>
      </c>
      <c r="AB8611" s="22">
        <v>0.934</v>
      </c>
      <c r="AC8611" s="22">
        <v>1.304</v>
      </c>
      <c r="AD8611" s="22">
        <v>1.314</v>
      </c>
      <c r="AE8611" s="22">
        <v>1.197</v>
      </c>
      <c r="AF8611" s="22">
        <v>1.345</v>
      </c>
      <c r="AG8611" s="22">
        <v>1.507</v>
      </c>
      <c r="AH8611" s="22">
        <v>1.2</v>
      </c>
      <c r="AI8611" s="22">
        <v>1.177</v>
      </c>
      <c r="AJ8611" s="22">
        <v>1.198</v>
      </c>
    </row>
    <row r="8612" s="5" customFormat="1" spans="1:36">
      <c r="A8612" s="11" t="s">
        <v>10960</v>
      </c>
      <c r="B8612" s="11">
        <v>266.2</v>
      </c>
      <c r="C8612" s="11">
        <v>199.4</v>
      </c>
      <c r="D8612" s="11">
        <v>206.6159</v>
      </c>
      <c r="E8612" s="11">
        <v>208.6226</v>
      </c>
      <c r="F8612" s="11">
        <v>89.0491</v>
      </c>
      <c r="G8612" s="11">
        <v>1628862.125</v>
      </c>
      <c r="H8612" s="11">
        <v>2</v>
      </c>
      <c r="I8612" s="11">
        <v>2</v>
      </c>
      <c r="J8612" s="11" t="s">
        <v>46</v>
      </c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11">
        <v>0</v>
      </c>
      <c r="Y8612" s="22">
        <v>1.02</v>
      </c>
      <c r="Z8612" s="22">
        <v>1.007</v>
      </c>
      <c r="AA8612" s="22">
        <v>0.952</v>
      </c>
      <c r="AB8612" s="22">
        <v>1.166</v>
      </c>
      <c r="AC8612" s="22">
        <v>1.24</v>
      </c>
      <c r="AD8612" s="22">
        <v>1.119</v>
      </c>
      <c r="AE8612" s="22">
        <v>1.41</v>
      </c>
      <c r="AF8612" s="22">
        <v>1.198</v>
      </c>
      <c r="AG8612" s="22">
        <v>1.108</v>
      </c>
      <c r="AH8612" s="22">
        <v>1.059</v>
      </c>
      <c r="AI8612" s="22">
        <v>1.076</v>
      </c>
      <c r="AJ8612" s="22">
        <v>1.074</v>
      </c>
    </row>
    <row r="8613" s="5" customFormat="1" spans="1:36">
      <c r="A8613" s="11" t="s">
        <v>10961</v>
      </c>
      <c r="B8613" s="11">
        <v>266.4</v>
      </c>
      <c r="C8613" s="11">
        <v>199.5</v>
      </c>
      <c r="D8613" s="11">
        <v>338.1446</v>
      </c>
      <c r="E8613" s="11">
        <v>340.1514</v>
      </c>
      <c r="F8613" s="11">
        <v>352.1066</v>
      </c>
      <c r="G8613" s="11">
        <v>25779.63375</v>
      </c>
      <c r="H8613" s="11">
        <v>2</v>
      </c>
      <c r="I8613" s="11">
        <v>2</v>
      </c>
      <c r="J8613" s="11" t="s">
        <v>39</v>
      </c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20">
        <v>0</v>
      </c>
      <c r="V8613" s="20">
        <v>5</v>
      </c>
      <c r="W8613" s="5"/>
      <c r="X8613" s="11">
        <v>0.1667</v>
      </c>
      <c r="Y8613" s="22">
        <v>0.542</v>
      </c>
      <c r="Z8613" s="22">
        <v>0.479</v>
      </c>
      <c r="AA8613" s="23">
        <v>0.2077</v>
      </c>
      <c r="AB8613" s="22">
        <v>0.253</v>
      </c>
      <c r="AC8613" s="22">
        <v>0.692</v>
      </c>
      <c r="AD8613" s="22">
        <v>0.552</v>
      </c>
      <c r="AE8613" s="22">
        <v>1.317</v>
      </c>
      <c r="AF8613" s="22">
        <v>0.658</v>
      </c>
      <c r="AG8613" s="22">
        <v>0.562</v>
      </c>
      <c r="AH8613" s="22">
        <v>0.606</v>
      </c>
      <c r="AI8613" s="22">
        <v>0.591</v>
      </c>
      <c r="AJ8613" s="22">
        <v>0.578</v>
      </c>
    </row>
    <row r="8614" s="5" customFormat="1" spans="1:36">
      <c r="A8614" s="11" t="s">
        <v>10962</v>
      </c>
      <c r="B8614" s="11">
        <v>264.5</v>
      </c>
      <c r="C8614" s="11">
        <v>199.6</v>
      </c>
      <c r="D8614" s="11">
        <v>589.2969</v>
      </c>
      <c r="E8614" s="11">
        <v>593.3077</v>
      </c>
      <c r="F8614" s="11">
        <v>266.1215</v>
      </c>
      <c r="G8614" s="11">
        <v>15103.03</v>
      </c>
      <c r="H8614" s="11">
        <v>1</v>
      </c>
      <c r="I8614" s="11">
        <v>2</v>
      </c>
      <c r="J8614" s="11" t="s">
        <v>46</v>
      </c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11">
        <v>0</v>
      </c>
      <c r="Y8614" s="22">
        <v>0.962</v>
      </c>
      <c r="Z8614" s="22">
        <v>1.477</v>
      </c>
      <c r="AA8614" s="22">
        <v>1.18</v>
      </c>
      <c r="AB8614" s="22">
        <v>1.418</v>
      </c>
      <c r="AC8614" s="22">
        <v>0.934</v>
      </c>
      <c r="AD8614" s="22">
        <v>1.048</v>
      </c>
      <c r="AE8614" s="22">
        <v>1.365</v>
      </c>
      <c r="AF8614" s="22">
        <v>0.891</v>
      </c>
      <c r="AG8614" s="22">
        <v>1.072</v>
      </c>
      <c r="AH8614" s="22">
        <v>1.052</v>
      </c>
      <c r="AI8614" s="22">
        <v>1.255</v>
      </c>
      <c r="AJ8614" s="22">
        <v>1.251</v>
      </c>
    </row>
    <row r="8615" s="5" customFormat="1" spans="1:36">
      <c r="A8615" s="11" t="s">
        <v>10963</v>
      </c>
      <c r="B8615" s="11">
        <v>266.4</v>
      </c>
      <c r="C8615" s="11">
        <v>199.7</v>
      </c>
      <c r="D8615" s="11">
        <v>391.7064</v>
      </c>
      <c r="E8615" s="11">
        <v>395.7184</v>
      </c>
      <c r="F8615" s="11">
        <v>68.531</v>
      </c>
      <c r="G8615" s="11">
        <v>9117.3455</v>
      </c>
      <c r="H8615" s="11">
        <v>1</v>
      </c>
      <c r="I8615" s="11">
        <v>2</v>
      </c>
      <c r="J8615" s="11" t="s">
        <v>46</v>
      </c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11">
        <v>0</v>
      </c>
      <c r="Y8615" s="22">
        <v>1.024</v>
      </c>
      <c r="Z8615" s="22">
        <v>1.077</v>
      </c>
      <c r="AA8615" s="22">
        <v>1.201</v>
      </c>
      <c r="AB8615" s="22">
        <v>1.502</v>
      </c>
      <c r="AC8615" s="22">
        <v>1.063</v>
      </c>
      <c r="AD8615" s="22">
        <v>1.007</v>
      </c>
      <c r="AE8615" s="22">
        <v>1.15</v>
      </c>
      <c r="AF8615" s="22">
        <v>0.813</v>
      </c>
      <c r="AG8615" s="22">
        <v>1.153</v>
      </c>
      <c r="AH8615" s="22">
        <v>0.973</v>
      </c>
      <c r="AI8615" s="22">
        <v>1.163</v>
      </c>
      <c r="AJ8615" s="22">
        <v>0.962</v>
      </c>
    </row>
    <row r="8616" s="5" customFormat="1" spans="1:36">
      <c r="A8616" s="11" t="s">
        <v>10964</v>
      </c>
      <c r="B8616" s="11">
        <v>268.3</v>
      </c>
      <c r="C8616" s="11">
        <v>199.7</v>
      </c>
      <c r="D8616" s="11">
        <v>534.2715</v>
      </c>
      <c r="E8616" s="11">
        <v>538.2849</v>
      </c>
      <c r="F8616" s="11">
        <v>211.0961</v>
      </c>
      <c r="G8616" s="11">
        <v>326426.6</v>
      </c>
      <c r="H8616" s="11">
        <v>1</v>
      </c>
      <c r="I8616" s="11">
        <v>2</v>
      </c>
      <c r="J8616" s="11" t="s">
        <v>39</v>
      </c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20">
        <v>0</v>
      </c>
      <c r="V8616" s="20">
        <v>29</v>
      </c>
      <c r="W8616" s="5"/>
      <c r="X8616" s="11">
        <v>0</v>
      </c>
      <c r="Y8616" s="22">
        <v>0.929</v>
      </c>
      <c r="Z8616" s="22">
        <v>0.73</v>
      </c>
      <c r="AA8616" s="22">
        <v>0.831</v>
      </c>
      <c r="AB8616" s="22">
        <v>0.861</v>
      </c>
      <c r="AC8616" s="22">
        <v>1.546</v>
      </c>
      <c r="AD8616" s="22">
        <v>1.438</v>
      </c>
      <c r="AE8616" s="22">
        <v>1.347</v>
      </c>
      <c r="AF8616" s="22">
        <v>1.697</v>
      </c>
      <c r="AG8616" s="22">
        <v>1.235</v>
      </c>
      <c r="AH8616" s="22">
        <v>1.201</v>
      </c>
      <c r="AI8616" s="22">
        <v>1.143</v>
      </c>
      <c r="AJ8616" s="22">
        <v>1.114</v>
      </c>
    </row>
    <row r="8617" s="5" customFormat="1" spans="1:36">
      <c r="A8617" s="11" t="s">
        <v>10965</v>
      </c>
      <c r="B8617" s="11">
        <v>267.2</v>
      </c>
      <c r="C8617" s="11">
        <v>199.7</v>
      </c>
      <c r="D8617" s="11">
        <v>238.109</v>
      </c>
      <c r="E8617" s="11">
        <v>240.1157</v>
      </c>
      <c r="F8617" s="11">
        <v>152.0353</v>
      </c>
      <c r="G8617" s="11">
        <v>434996.713888889</v>
      </c>
      <c r="H8617" s="11">
        <v>2</v>
      </c>
      <c r="I8617" s="11">
        <v>2</v>
      </c>
      <c r="J8617" s="11" t="s">
        <v>46</v>
      </c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11">
        <v>0</v>
      </c>
      <c r="Y8617" s="22">
        <v>0.996</v>
      </c>
      <c r="Z8617" s="22">
        <v>0.927</v>
      </c>
      <c r="AA8617" s="22">
        <v>0.982</v>
      </c>
      <c r="AB8617" s="22">
        <v>0.849</v>
      </c>
      <c r="AC8617" s="22">
        <v>1</v>
      </c>
      <c r="AD8617" s="22">
        <v>0.972</v>
      </c>
      <c r="AE8617" s="22">
        <v>0.975</v>
      </c>
      <c r="AF8617" s="22">
        <v>0.996</v>
      </c>
      <c r="AG8617" s="22">
        <v>0.99</v>
      </c>
      <c r="AH8617" s="22">
        <v>0.923</v>
      </c>
      <c r="AI8617" s="22">
        <v>0.967</v>
      </c>
      <c r="AJ8617" s="22">
        <v>1.064</v>
      </c>
    </row>
    <row r="8618" s="5" customFormat="1" spans="1:36">
      <c r="A8618" s="11" t="s">
        <v>10966</v>
      </c>
      <c r="B8618" s="11">
        <v>265.5</v>
      </c>
      <c r="C8618" s="11">
        <v>199.8</v>
      </c>
      <c r="D8618" s="11">
        <v>472.2809</v>
      </c>
      <c r="E8618" s="11">
        <v>476.2948</v>
      </c>
      <c r="F8618" s="11">
        <v>149.1055</v>
      </c>
      <c r="G8618" s="11">
        <v>218208.7</v>
      </c>
      <c r="H8618" s="11">
        <v>1</v>
      </c>
      <c r="I8618" s="11">
        <v>2</v>
      </c>
      <c r="J8618" s="11" t="s">
        <v>39</v>
      </c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20">
        <v>0</v>
      </c>
      <c r="V8618" s="20">
        <v>15</v>
      </c>
      <c r="W8618" s="5"/>
      <c r="X8618" s="11">
        <v>0</v>
      </c>
      <c r="Y8618" s="22">
        <v>1.396</v>
      </c>
      <c r="Z8618" s="22">
        <v>1.274</v>
      </c>
      <c r="AA8618" s="22">
        <v>1.313</v>
      </c>
      <c r="AB8618" s="22">
        <v>1.581</v>
      </c>
      <c r="AC8618" s="22">
        <v>0.721</v>
      </c>
      <c r="AD8618" s="22">
        <v>0.873</v>
      </c>
      <c r="AE8618" s="22">
        <v>1.052</v>
      </c>
      <c r="AF8618" s="22">
        <v>0.749</v>
      </c>
      <c r="AG8618" s="22">
        <v>1.058</v>
      </c>
      <c r="AH8618" s="22">
        <v>1.1</v>
      </c>
      <c r="AI8618" s="22">
        <v>1.037</v>
      </c>
      <c r="AJ8618" s="22">
        <v>1.056</v>
      </c>
    </row>
    <row r="8619" s="5" customFormat="1" spans="1:36">
      <c r="A8619" s="11" t="s">
        <v>10967</v>
      </c>
      <c r="B8619" s="11">
        <v>267.2</v>
      </c>
      <c r="C8619" s="11">
        <v>199.9</v>
      </c>
      <c r="D8619" s="11">
        <v>501.2174</v>
      </c>
      <c r="E8619" s="11">
        <v>505.2306</v>
      </c>
      <c r="F8619" s="11">
        <v>178.042</v>
      </c>
      <c r="G8619" s="11">
        <v>161240.337272727</v>
      </c>
      <c r="H8619" s="11">
        <v>1</v>
      </c>
      <c r="I8619" s="11">
        <v>2</v>
      </c>
      <c r="J8619" s="11" t="s">
        <v>50</v>
      </c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20">
        <v>1</v>
      </c>
      <c r="V8619" s="20">
        <v>9</v>
      </c>
      <c r="W8619" s="5"/>
      <c r="X8619" s="11">
        <v>0</v>
      </c>
      <c r="Y8619" s="22">
        <v>2.172</v>
      </c>
      <c r="Z8619" s="22">
        <v>1.915</v>
      </c>
      <c r="AA8619" s="22">
        <v>1.88</v>
      </c>
      <c r="AB8619" s="22">
        <v>2.04</v>
      </c>
      <c r="AC8619" s="22">
        <v>0.763</v>
      </c>
      <c r="AD8619" s="22">
        <v>0.793</v>
      </c>
      <c r="AE8619" s="22">
        <v>1.189</v>
      </c>
      <c r="AF8619" s="22">
        <v>0.755</v>
      </c>
      <c r="AG8619" s="22">
        <v>1.002</v>
      </c>
      <c r="AH8619" s="22">
        <v>0.993</v>
      </c>
      <c r="AI8619" s="22">
        <v>0.928</v>
      </c>
      <c r="AJ8619" s="22">
        <v>0.951</v>
      </c>
    </row>
    <row r="8620" s="5" customFormat="1" spans="1:36">
      <c r="A8620" s="11" t="s">
        <v>10968</v>
      </c>
      <c r="B8620" s="11">
        <v>267.4</v>
      </c>
      <c r="C8620" s="11">
        <v>200.3</v>
      </c>
      <c r="D8620" s="11">
        <v>213.6233</v>
      </c>
      <c r="E8620" s="11">
        <v>215.63</v>
      </c>
      <c r="F8620" s="11">
        <v>103.0639</v>
      </c>
      <c r="G8620" s="11">
        <v>132833.296428571</v>
      </c>
      <c r="H8620" s="11">
        <v>2</v>
      </c>
      <c r="I8620" s="11">
        <v>2</v>
      </c>
      <c r="J8620" s="11" t="s">
        <v>50</v>
      </c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20">
        <v>8</v>
      </c>
      <c r="V8620" s="20">
        <v>45</v>
      </c>
      <c r="W8620" s="5"/>
      <c r="X8620" s="11">
        <v>0</v>
      </c>
      <c r="Y8620" s="22">
        <v>0.627</v>
      </c>
      <c r="Z8620" s="22">
        <v>0.643</v>
      </c>
      <c r="AA8620" s="22">
        <v>0.808</v>
      </c>
      <c r="AB8620" s="22">
        <v>0.698</v>
      </c>
      <c r="AC8620" s="22">
        <v>1.297</v>
      </c>
      <c r="AD8620" s="22">
        <v>1.316</v>
      </c>
      <c r="AE8620" s="22">
        <v>1.133</v>
      </c>
      <c r="AF8620" s="22">
        <v>1.327</v>
      </c>
      <c r="AG8620" s="22">
        <v>1.086</v>
      </c>
      <c r="AH8620" s="22">
        <v>1.046</v>
      </c>
      <c r="AI8620" s="22">
        <v>1.022</v>
      </c>
      <c r="AJ8620" s="22">
        <v>1.026</v>
      </c>
    </row>
    <row r="8621" s="5" customFormat="1" spans="1:36">
      <c r="A8621" s="11" t="s">
        <v>10969</v>
      </c>
      <c r="B8621" s="11">
        <v>267.4</v>
      </c>
      <c r="C8621" s="11">
        <v>200.3</v>
      </c>
      <c r="D8621" s="11">
        <v>675.2812</v>
      </c>
      <c r="E8621" s="11">
        <v>679.2945</v>
      </c>
      <c r="F8621" s="11">
        <v>352.1058</v>
      </c>
      <c r="G8621" s="11">
        <v>15753.9394</v>
      </c>
      <c r="H8621" s="11">
        <v>1</v>
      </c>
      <c r="I8621" s="11">
        <v>2</v>
      </c>
      <c r="J8621" s="11" t="s">
        <v>39</v>
      </c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20">
        <v>0</v>
      </c>
      <c r="V8621" s="20">
        <v>5</v>
      </c>
      <c r="W8621" s="5"/>
      <c r="X8621" s="11">
        <v>0.0417</v>
      </c>
      <c r="Y8621" s="22">
        <v>0.505</v>
      </c>
      <c r="Z8621" s="22">
        <v>0.417</v>
      </c>
      <c r="AA8621" s="22">
        <v>0.171</v>
      </c>
      <c r="AB8621" s="22">
        <v>0.249</v>
      </c>
      <c r="AC8621" s="22">
        <v>0.678</v>
      </c>
      <c r="AD8621" s="22">
        <v>0.548</v>
      </c>
      <c r="AE8621" s="22">
        <v>1.486</v>
      </c>
      <c r="AF8621" s="22">
        <v>0.744</v>
      </c>
      <c r="AG8621" s="22">
        <v>0.557</v>
      </c>
      <c r="AH8621" s="22">
        <v>0.588</v>
      </c>
      <c r="AI8621" s="22">
        <v>0.555</v>
      </c>
      <c r="AJ8621" s="22">
        <v>0.563</v>
      </c>
    </row>
    <row r="8622" s="5" customFormat="1" spans="1:36">
      <c r="A8622" s="11" t="s">
        <v>10970</v>
      </c>
      <c r="B8622" s="11">
        <v>267.4</v>
      </c>
      <c r="C8622" s="11">
        <v>200.3</v>
      </c>
      <c r="D8622" s="11">
        <v>279.0201</v>
      </c>
      <c r="E8622" s="11">
        <v>281.0261</v>
      </c>
      <c r="F8622" s="11">
        <v>116.9288</v>
      </c>
      <c r="G8622" s="11">
        <v>7400.8275</v>
      </c>
      <c r="H8622" s="11">
        <v>1</v>
      </c>
      <c r="I8622" s="11">
        <v>1</v>
      </c>
      <c r="J8622" s="11" t="s">
        <v>46</v>
      </c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11">
        <v>0.0833</v>
      </c>
      <c r="Y8622" s="22">
        <v>2.029</v>
      </c>
      <c r="Z8622" s="22">
        <v>1.684</v>
      </c>
      <c r="AA8622" s="22">
        <v>1.657</v>
      </c>
      <c r="AB8622" s="23">
        <v>1.0131</v>
      </c>
      <c r="AC8622" s="22">
        <v>1.2</v>
      </c>
      <c r="AD8622" s="22">
        <v>1.596</v>
      </c>
      <c r="AE8622" s="22">
        <v>1.383</v>
      </c>
      <c r="AF8622" s="22">
        <v>1.458</v>
      </c>
      <c r="AG8622" s="22">
        <v>2.196</v>
      </c>
      <c r="AH8622" s="22">
        <v>1.155</v>
      </c>
      <c r="AI8622" s="22">
        <v>1.231</v>
      </c>
      <c r="AJ8622" s="22">
        <v>1.307</v>
      </c>
    </row>
    <row r="8623" s="5" customFormat="1" spans="1:36">
      <c r="A8623" s="11" t="s">
        <v>10971</v>
      </c>
      <c r="B8623" s="11">
        <v>267.4</v>
      </c>
      <c r="C8623" s="11">
        <v>200.4</v>
      </c>
      <c r="D8623" s="11">
        <v>293.1845</v>
      </c>
      <c r="E8623" s="11">
        <v>295.1907</v>
      </c>
      <c r="F8623" s="11">
        <v>131.0931</v>
      </c>
      <c r="G8623" s="11">
        <v>32790.0000833333</v>
      </c>
      <c r="H8623" s="11">
        <v>1</v>
      </c>
      <c r="I8623" s="11">
        <v>1</v>
      </c>
      <c r="J8623" s="11" t="s">
        <v>46</v>
      </c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11">
        <v>0</v>
      </c>
      <c r="Y8623" s="22">
        <v>0.98</v>
      </c>
      <c r="Z8623" s="22">
        <v>0.919</v>
      </c>
      <c r="AA8623" s="22">
        <v>1.072</v>
      </c>
      <c r="AB8623" s="22">
        <v>0.888</v>
      </c>
      <c r="AC8623" s="22">
        <v>1.525</v>
      </c>
      <c r="AD8623" s="22">
        <v>1.403</v>
      </c>
      <c r="AE8623" s="22">
        <v>1.144</v>
      </c>
      <c r="AF8623" s="22">
        <v>1.665</v>
      </c>
      <c r="AG8623" s="22">
        <v>1.281</v>
      </c>
      <c r="AH8623" s="22">
        <v>1.111</v>
      </c>
      <c r="AI8623" s="22">
        <v>1.123</v>
      </c>
      <c r="AJ8623" s="22">
        <v>1.127</v>
      </c>
    </row>
    <row r="8624" s="5" customFormat="1" spans="1:36">
      <c r="A8624" s="11" t="s">
        <v>10972</v>
      </c>
      <c r="B8624" s="11">
        <v>268.3</v>
      </c>
      <c r="C8624" s="11">
        <v>200.4</v>
      </c>
      <c r="D8624" s="11">
        <v>475.2109</v>
      </c>
      <c r="E8624" s="11">
        <v>479.2246</v>
      </c>
      <c r="F8624" s="11">
        <v>152.0355</v>
      </c>
      <c r="G8624" s="11">
        <v>1081793.25238095</v>
      </c>
      <c r="H8624" s="11">
        <v>1</v>
      </c>
      <c r="I8624" s="11">
        <v>2</v>
      </c>
      <c r="J8624" s="11" t="s">
        <v>46</v>
      </c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11">
        <v>0</v>
      </c>
      <c r="Y8624" s="22">
        <v>0.879</v>
      </c>
      <c r="Z8624" s="22">
        <v>0.851</v>
      </c>
      <c r="AA8624" s="22">
        <v>0.862</v>
      </c>
      <c r="AB8624" s="22">
        <v>0.818</v>
      </c>
      <c r="AC8624" s="22">
        <v>0.933</v>
      </c>
      <c r="AD8624" s="22">
        <v>0.867</v>
      </c>
      <c r="AE8624" s="22">
        <v>0.938</v>
      </c>
      <c r="AF8624" s="22">
        <v>0.915</v>
      </c>
      <c r="AG8624" s="22">
        <v>0.914</v>
      </c>
      <c r="AH8624" s="22">
        <v>0.893</v>
      </c>
      <c r="AI8624" s="22">
        <v>0.901</v>
      </c>
      <c r="AJ8624" s="22">
        <v>0.87</v>
      </c>
    </row>
    <row r="8625" s="5" customFormat="1" spans="1:36">
      <c r="A8625" s="11" t="s">
        <v>10973</v>
      </c>
      <c r="B8625" s="11">
        <v>268.3</v>
      </c>
      <c r="C8625" s="11">
        <v>200.5</v>
      </c>
      <c r="D8625" s="11">
        <v>433.2247</v>
      </c>
      <c r="E8625" s="11">
        <v>437.2404</v>
      </c>
      <c r="F8625" s="11">
        <v>110.0493</v>
      </c>
      <c r="G8625" s="11">
        <v>1333109.23333333</v>
      </c>
      <c r="H8625" s="11">
        <v>1</v>
      </c>
      <c r="I8625" s="11">
        <v>2</v>
      </c>
      <c r="J8625" s="11" t="s">
        <v>46</v>
      </c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11">
        <v>0</v>
      </c>
      <c r="Y8625" s="22">
        <v>0.908</v>
      </c>
      <c r="Z8625" s="22">
        <v>0.943</v>
      </c>
      <c r="AA8625" s="22">
        <v>1.022</v>
      </c>
      <c r="AB8625" s="22">
        <v>1.052</v>
      </c>
      <c r="AC8625" s="22">
        <v>0.873</v>
      </c>
      <c r="AD8625" s="22">
        <v>1.048</v>
      </c>
      <c r="AE8625" s="22">
        <v>1.011</v>
      </c>
      <c r="AF8625" s="22">
        <v>0.96</v>
      </c>
      <c r="AG8625" s="22">
        <v>1.209</v>
      </c>
      <c r="AH8625" s="22">
        <v>1.117</v>
      </c>
      <c r="AI8625" s="22">
        <v>1.11</v>
      </c>
      <c r="AJ8625" s="22">
        <v>1.144</v>
      </c>
    </row>
    <row r="8626" s="5" customFormat="1" spans="1:36">
      <c r="A8626" s="11" t="s">
        <v>10974</v>
      </c>
      <c r="B8626" s="11">
        <v>267.2</v>
      </c>
      <c r="C8626" s="11">
        <v>200.5</v>
      </c>
      <c r="D8626" s="11">
        <v>297.1845</v>
      </c>
      <c r="E8626" s="11">
        <v>299.1912</v>
      </c>
      <c r="F8626" s="11">
        <v>135.0931</v>
      </c>
      <c r="G8626" s="11">
        <v>17224.028</v>
      </c>
      <c r="H8626" s="11">
        <v>1</v>
      </c>
      <c r="I8626" s="11">
        <v>1</v>
      </c>
      <c r="J8626" s="11" t="s">
        <v>46</v>
      </c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11">
        <v>0.2083</v>
      </c>
      <c r="Y8626" s="22">
        <v>1.623</v>
      </c>
      <c r="Z8626" s="22">
        <v>1.257</v>
      </c>
      <c r="AA8626" s="22">
        <v>1.36</v>
      </c>
      <c r="AB8626" s="23">
        <v>1.2196</v>
      </c>
      <c r="AC8626" s="22">
        <v>1.04</v>
      </c>
      <c r="AD8626" s="22">
        <v>1.353</v>
      </c>
      <c r="AE8626" s="22">
        <v>0.881</v>
      </c>
      <c r="AF8626" s="22">
        <v>1.245</v>
      </c>
      <c r="AG8626" s="23">
        <v>1.1141</v>
      </c>
      <c r="AH8626" s="22">
        <v>0.944</v>
      </c>
      <c r="AI8626" s="22">
        <v>0.876</v>
      </c>
      <c r="AJ8626" s="23">
        <v>1.3965</v>
      </c>
    </row>
    <row r="8627" s="5" customFormat="1" spans="1:36">
      <c r="A8627" s="11" t="s">
        <v>10975</v>
      </c>
      <c r="B8627" s="11">
        <v>267.2</v>
      </c>
      <c r="C8627" s="11">
        <v>200.5</v>
      </c>
      <c r="D8627" s="11">
        <v>352.0486</v>
      </c>
      <c r="E8627" s="11">
        <v>354.0541</v>
      </c>
      <c r="F8627" s="11">
        <v>189.9572</v>
      </c>
      <c r="G8627" s="11">
        <v>17565.3983333333</v>
      </c>
      <c r="H8627" s="11">
        <v>1</v>
      </c>
      <c r="I8627" s="11">
        <v>1</v>
      </c>
      <c r="J8627" s="11" t="s">
        <v>39</v>
      </c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20">
        <v>0</v>
      </c>
      <c r="V8627" s="20">
        <v>2</v>
      </c>
      <c r="W8627" s="5"/>
      <c r="X8627" s="11">
        <v>0</v>
      </c>
      <c r="Y8627" s="22">
        <v>1.37</v>
      </c>
      <c r="Z8627" s="22">
        <v>1.225</v>
      </c>
      <c r="AA8627" s="22">
        <v>1.396</v>
      </c>
      <c r="AB8627" s="22">
        <v>1.161</v>
      </c>
      <c r="AC8627" s="22">
        <v>1.034</v>
      </c>
      <c r="AD8627" s="22">
        <v>1.205</v>
      </c>
      <c r="AE8627" s="22">
        <v>0.892</v>
      </c>
      <c r="AF8627" s="22">
        <v>1.162</v>
      </c>
      <c r="AG8627" s="22">
        <v>1.103</v>
      </c>
      <c r="AH8627" s="22">
        <v>0.866</v>
      </c>
      <c r="AI8627" s="22">
        <v>1.001</v>
      </c>
      <c r="AJ8627" s="22">
        <v>1.065</v>
      </c>
    </row>
    <row r="8628" s="5" customFormat="1" spans="1:36">
      <c r="A8628" s="11" t="s">
        <v>10976</v>
      </c>
      <c r="B8628" s="11">
        <v>268.3</v>
      </c>
      <c r="C8628" s="11">
        <v>200.6</v>
      </c>
      <c r="D8628" s="11">
        <v>605.2916</v>
      </c>
      <c r="E8628" s="11">
        <v>609.3051</v>
      </c>
      <c r="F8628" s="11">
        <v>282.1162</v>
      </c>
      <c r="G8628" s="11">
        <v>562198.3128</v>
      </c>
      <c r="H8628" s="11">
        <v>1</v>
      </c>
      <c r="I8628" s="11">
        <v>2</v>
      </c>
      <c r="J8628" s="11" t="s">
        <v>39</v>
      </c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20">
        <v>0</v>
      </c>
      <c r="V8628" s="20">
        <v>2</v>
      </c>
      <c r="W8628" s="5"/>
      <c r="X8628" s="11">
        <v>0</v>
      </c>
      <c r="Y8628" s="22">
        <v>1.19</v>
      </c>
      <c r="Z8628" s="22">
        <v>1.326</v>
      </c>
      <c r="AA8628" s="22">
        <v>1.192</v>
      </c>
      <c r="AB8628" s="22">
        <v>1.224</v>
      </c>
      <c r="AC8628" s="22">
        <v>0.86</v>
      </c>
      <c r="AD8628" s="22">
        <v>0.806</v>
      </c>
      <c r="AE8628" s="22">
        <v>0.777</v>
      </c>
      <c r="AF8628" s="22">
        <v>0.946</v>
      </c>
      <c r="AG8628" s="22">
        <v>0.961</v>
      </c>
      <c r="AH8628" s="22">
        <v>0.942</v>
      </c>
      <c r="AI8628" s="22">
        <v>0.967</v>
      </c>
      <c r="AJ8628" s="22">
        <v>0.966</v>
      </c>
    </row>
    <row r="8629" s="5" customFormat="1" spans="1:36">
      <c r="A8629" s="11" t="s">
        <v>10977</v>
      </c>
      <c r="B8629" s="11">
        <v>267.4</v>
      </c>
      <c r="C8629" s="11">
        <v>200.6</v>
      </c>
      <c r="D8629" s="11">
        <v>210.1127</v>
      </c>
      <c r="E8629" s="11">
        <v>212.1185</v>
      </c>
      <c r="F8629" s="11">
        <v>48.0213</v>
      </c>
      <c r="G8629" s="11">
        <v>20750.028</v>
      </c>
      <c r="H8629" s="11">
        <v>1</v>
      </c>
      <c r="I8629" s="11">
        <v>1</v>
      </c>
      <c r="J8629" s="11" t="s">
        <v>39</v>
      </c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20">
        <v>0</v>
      </c>
      <c r="V8629" s="20">
        <v>18</v>
      </c>
      <c r="W8629" s="5"/>
      <c r="X8629" s="11">
        <v>0.125</v>
      </c>
      <c r="Y8629" s="22">
        <v>0.433</v>
      </c>
      <c r="Z8629" s="22">
        <v>0.725</v>
      </c>
      <c r="AA8629" s="22">
        <v>0.229</v>
      </c>
      <c r="AB8629" s="23">
        <v>0.1913</v>
      </c>
      <c r="AC8629" s="22">
        <v>0.815</v>
      </c>
      <c r="AD8629" s="22">
        <v>0.79</v>
      </c>
      <c r="AE8629" s="22">
        <v>0.374</v>
      </c>
      <c r="AF8629" s="22">
        <v>0.937</v>
      </c>
      <c r="AG8629" s="23">
        <v>0.3209</v>
      </c>
      <c r="AH8629" s="22">
        <v>0.954</v>
      </c>
      <c r="AI8629" s="22">
        <v>1.202</v>
      </c>
      <c r="AJ8629" s="22">
        <v>0.762</v>
      </c>
    </row>
    <row r="8630" s="5" customFormat="1" spans="1:36">
      <c r="A8630" s="11" t="s">
        <v>10978</v>
      </c>
      <c r="B8630" s="11">
        <v>266.5</v>
      </c>
      <c r="C8630" s="11">
        <v>200.7</v>
      </c>
      <c r="D8630" s="11">
        <v>252.1239</v>
      </c>
      <c r="E8630" s="11">
        <v>254.1306</v>
      </c>
      <c r="F8630" s="11">
        <v>90.0325</v>
      </c>
      <c r="G8630" s="11">
        <v>2400861.2</v>
      </c>
      <c r="H8630" s="11">
        <v>1</v>
      </c>
      <c r="I8630" s="11">
        <v>1</v>
      </c>
      <c r="J8630" s="11" t="s">
        <v>50</v>
      </c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20">
        <v>5</v>
      </c>
      <c r="V8630" s="20">
        <v>41</v>
      </c>
      <c r="W8630" s="5"/>
      <c r="X8630" s="11">
        <v>0</v>
      </c>
      <c r="Y8630" s="22">
        <v>1.74</v>
      </c>
      <c r="Z8630" s="22">
        <v>1.474</v>
      </c>
      <c r="AA8630" s="22">
        <v>1.683</v>
      </c>
      <c r="AB8630" s="22">
        <v>1.613</v>
      </c>
      <c r="AC8630" s="22">
        <v>1.182</v>
      </c>
      <c r="AD8630" s="22">
        <v>1.359</v>
      </c>
      <c r="AE8630" s="22">
        <v>0.998</v>
      </c>
      <c r="AF8630" s="22">
        <v>1.365</v>
      </c>
      <c r="AG8630" s="22">
        <v>1.093</v>
      </c>
      <c r="AH8630" s="22">
        <v>1.082</v>
      </c>
      <c r="AI8630" s="22">
        <v>1.078</v>
      </c>
      <c r="AJ8630" s="22">
        <v>1.073</v>
      </c>
    </row>
    <row r="8631" s="5" customFormat="1" spans="1:36">
      <c r="A8631" s="11" t="s">
        <v>10979</v>
      </c>
      <c r="B8631" s="11">
        <v>268.3</v>
      </c>
      <c r="C8631" s="11">
        <v>200.7</v>
      </c>
      <c r="D8631" s="11">
        <v>231.149</v>
      </c>
      <c r="E8631" s="11">
        <v>233.1557</v>
      </c>
      <c r="F8631" s="11">
        <v>69.0576</v>
      </c>
      <c r="G8631" s="11">
        <v>26232.7788888889</v>
      </c>
      <c r="H8631" s="11">
        <v>1</v>
      </c>
      <c r="I8631" s="11">
        <v>1</v>
      </c>
      <c r="J8631" s="11" t="s">
        <v>39</v>
      </c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20">
        <v>0</v>
      </c>
      <c r="V8631" s="20">
        <v>2</v>
      </c>
      <c r="W8631" s="5"/>
      <c r="X8631" s="11">
        <v>0</v>
      </c>
      <c r="Y8631" s="22">
        <v>0.897</v>
      </c>
      <c r="Z8631" s="22">
        <v>0.94</v>
      </c>
      <c r="AA8631" s="22">
        <v>0.967</v>
      </c>
      <c r="AB8631" s="22">
        <v>0.92</v>
      </c>
      <c r="AC8631" s="22">
        <v>1.258</v>
      </c>
      <c r="AD8631" s="22">
        <v>1.249</v>
      </c>
      <c r="AE8631" s="22">
        <v>1.301</v>
      </c>
      <c r="AF8631" s="22">
        <v>1.425</v>
      </c>
      <c r="AG8631" s="22">
        <v>0.956</v>
      </c>
      <c r="AH8631" s="22">
        <v>0.916</v>
      </c>
      <c r="AI8631" s="22">
        <v>0.929</v>
      </c>
      <c r="AJ8631" s="22">
        <v>0.905</v>
      </c>
    </row>
    <row r="8632" s="5" customFormat="1" spans="1:36">
      <c r="A8632" s="11" t="s">
        <v>10980</v>
      </c>
      <c r="B8632" s="11">
        <v>269.3</v>
      </c>
      <c r="C8632" s="11">
        <v>200.8</v>
      </c>
      <c r="D8632" s="11">
        <v>263.1394</v>
      </c>
      <c r="E8632" s="11">
        <v>265.1461</v>
      </c>
      <c r="F8632" s="11">
        <v>101.048</v>
      </c>
      <c r="G8632" s="11">
        <v>24852.4341176471</v>
      </c>
      <c r="H8632" s="11">
        <v>1</v>
      </c>
      <c r="I8632" s="11">
        <v>1</v>
      </c>
      <c r="J8632" s="11" t="s">
        <v>39</v>
      </c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20">
        <v>0</v>
      </c>
      <c r="V8632" s="20">
        <v>29</v>
      </c>
      <c r="W8632" s="5"/>
      <c r="X8632" s="11">
        <v>0</v>
      </c>
      <c r="Y8632" s="22">
        <v>1.749</v>
      </c>
      <c r="Z8632" s="22">
        <v>1.446</v>
      </c>
      <c r="AA8632" s="22">
        <v>1.482</v>
      </c>
      <c r="AB8632" s="22">
        <v>1.518</v>
      </c>
      <c r="AC8632" s="22">
        <v>1.456</v>
      </c>
      <c r="AD8632" s="22">
        <v>1.258</v>
      </c>
      <c r="AE8632" s="22">
        <v>1.766</v>
      </c>
      <c r="AF8632" s="22">
        <v>1.504</v>
      </c>
      <c r="AG8632" s="22">
        <v>1.222</v>
      </c>
      <c r="AH8632" s="22">
        <v>1.343</v>
      </c>
      <c r="AI8632" s="22">
        <v>1.204</v>
      </c>
      <c r="AJ8632" s="22">
        <v>1.167</v>
      </c>
    </row>
    <row r="8633" s="5" customFormat="1" spans="1:36">
      <c r="A8633" s="11" t="s">
        <v>10981</v>
      </c>
      <c r="B8633" s="11">
        <v>267.6</v>
      </c>
      <c r="C8633" s="11">
        <v>200.9</v>
      </c>
      <c r="D8633" s="11">
        <v>485.2418</v>
      </c>
      <c r="E8633" s="11">
        <v>489.2552</v>
      </c>
      <c r="F8633" s="11">
        <v>162.0664</v>
      </c>
      <c r="G8633" s="11">
        <v>27061.96</v>
      </c>
      <c r="H8633" s="11">
        <v>1</v>
      </c>
      <c r="I8633" s="11">
        <v>2</v>
      </c>
      <c r="J8633" s="11" t="s">
        <v>46</v>
      </c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11">
        <v>0</v>
      </c>
      <c r="Y8633" s="22">
        <v>0.608</v>
      </c>
      <c r="Z8633" s="22">
        <v>1.145</v>
      </c>
      <c r="AA8633" s="22">
        <v>0.51</v>
      </c>
      <c r="AB8633" s="22">
        <v>0.621</v>
      </c>
      <c r="AC8633" s="22">
        <v>1.15</v>
      </c>
      <c r="AD8633" s="22">
        <v>1.067</v>
      </c>
      <c r="AE8633" s="22">
        <v>1.046</v>
      </c>
      <c r="AF8633" s="22">
        <v>0.946</v>
      </c>
      <c r="AG8633" s="22">
        <v>0.628</v>
      </c>
      <c r="AH8633" s="22">
        <v>0.634</v>
      </c>
      <c r="AI8633" s="22">
        <v>0.615</v>
      </c>
      <c r="AJ8633" s="22">
        <v>0.727</v>
      </c>
    </row>
    <row r="8634" s="5" customFormat="1" spans="1:36">
      <c r="A8634" s="11" t="s">
        <v>10982</v>
      </c>
      <c r="B8634" s="11">
        <v>269.3</v>
      </c>
      <c r="C8634" s="11">
        <v>200.9</v>
      </c>
      <c r="D8634" s="11">
        <v>824.4416</v>
      </c>
      <c r="E8634" s="11">
        <v>828.4554</v>
      </c>
      <c r="F8634" s="11">
        <v>501.2662</v>
      </c>
      <c r="G8634" s="11">
        <v>47290.154375</v>
      </c>
      <c r="H8634" s="11">
        <v>1</v>
      </c>
      <c r="I8634" s="11">
        <v>2</v>
      </c>
      <c r="J8634" s="11" t="s">
        <v>39</v>
      </c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20">
        <v>0</v>
      </c>
      <c r="V8634" s="20">
        <v>1</v>
      </c>
      <c r="W8634" s="5"/>
      <c r="X8634" s="11">
        <v>0</v>
      </c>
      <c r="Y8634" s="22">
        <v>0.734</v>
      </c>
      <c r="Z8634" s="22">
        <v>0.657</v>
      </c>
      <c r="AA8634" s="22">
        <v>0.604</v>
      </c>
      <c r="AB8634" s="22">
        <v>0.784</v>
      </c>
      <c r="AC8634" s="22">
        <v>0.585</v>
      </c>
      <c r="AD8634" s="22">
        <v>0.509</v>
      </c>
      <c r="AE8634" s="22">
        <v>0.594</v>
      </c>
      <c r="AF8634" s="22">
        <v>0.536</v>
      </c>
      <c r="AG8634" s="22">
        <v>0.551</v>
      </c>
      <c r="AH8634" s="22">
        <v>0.51</v>
      </c>
      <c r="AI8634" s="22">
        <v>0.534</v>
      </c>
      <c r="AJ8634" s="22">
        <v>0.573</v>
      </c>
    </row>
    <row r="8635" s="5" customFormat="1" spans="1:36">
      <c r="A8635" s="11" t="s">
        <v>10983</v>
      </c>
      <c r="B8635" s="11">
        <v>269.3</v>
      </c>
      <c r="C8635" s="11">
        <v>201.3</v>
      </c>
      <c r="D8635" s="11">
        <v>304.181</v>
      </c>
      <c r="E8635" s="11">
        <v>306.1875</v>
      </c>
      <c r="F8635" s="11">
        <v>142.0896</v>
      </c>
      <c r="G8635" s="11">
        <v>25379.99145</v>
      </c>
      <c r="H8635" s="11">
        <v>1</v>
      </c>
      <c r="I8635" s="11">
        <v>1</v>
      </c>
      <c r="J8635" s="11" t="s">
        <v>46</v>
      </c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11">
        <v>0</v>
      </c>
      <c r="Y8635" s="22">
        <v>0.865</v>
      </c>
      <c r="Z8635" s="22">
        <v>0.668</v>
      </c>
      <c r="AA8635" s="22">
        <v>0.878</v>
      </c>
      <c r="AB8635" s="22">
        <v>0.733</v>
      </c>
      <c r="AC8635" s="22">
        <v>2.217</v>
      </c>
      <c r="AD8635" s="22">
        <v>1.703</v>
      </c>
      <c r="AE8635" s="22">
        <v>1.36</v>
      </c>
      <c r="AF8635" s="22">
        <v>2.101</v>
      </c>
      <c r="AG8635" s="22">
        <v>1.15</v>
      </c>
      <c r="AH8635" s="22">
        <v>1.1</v>
      </c>
      <c r="AI8635" s="22">
        <v>1.062</v>
      </c>
      <c r="AJ8635" s="22">
        <v>1.103</v>
      </c>
    </row>
    <row r="8636" s="5" customFormat="1" spans="1:36">
      <c r="A8636" s="11" t="s">
        <v>10984</v>
      </c>
      <c r="B8636" s="11">
        <v>268.3</v>
      </c>
      <c r="C8636" s="11">
        <v>201.3</v>
      </c>
      <c r="D8636" s="11">
        <v>470.2298</v>
      </c>
      <c r="E8636" s="11">
        <v>474.2433</v>
      </c>
      <c r="F8636" s="11">
        <v>147.0544</v>
      </c>
      <c r="G8636" s="11">
        <v>524948.64</v>
      </c>
      <c r="H8636" s="11">
        <v>1</v>
      </c>
      <c r="I8636" s="11">
        <v>2</v>
      </c>
      <c r="J8636" s="11" t="s">
        <v>50</v>
      </c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20">
        <v>6</v>
      </c>
      <c r="V8636" s="20">
        <v>55</v>
      </c>
      <c r="W8636" s="5"/>
      <c r="X8636" s="11">
        <v>0</v>
      </c>
      <c r="Y8636" s="22">
        <v>0.578</v>
      </c>
      <c r="Z8636" s="22">
        <v>0.81</v>
      </c>
      <c r="AA8636" s="22">
        <v>0.586</v>
      </c>
      <c r="AB8636" s="22">
        <v>0.638</v>
      </c>
      <c r="AC8636" s="22">
        <v>0.813</v>
      </c>
      <c r="AD8636" s="22">
        <v>0.699</v>
      </c>
      <c r="AE8636" s="22">
        <v>1.044</v>
      </c>
      <c r="AF8636" s="22">
        <v>0.707</v>
      </c>
      <c r="AG8636" s="22">
        <v>0.802</v>
      </c>
      <c r="AH8636" s="22">
        <v>0.801</v>
      </c>
      <c r="AI8636" s="22">
        <v>0.734</v>
      </c>
      <c r="AJ8636" s="22">
        <v>0.711</v>
      </c>
    </row>
    <row r="8637" s="5" customFormat="1" spans="1:36">
      <c r="A8637" s="11" t="s">
        <v>10985</v>
      </c>
      <c r="B8637" s="11">
        <v>268.3</v>
      </c>
      <c r="C8637" s="11">
        <v>201.4</v>
      </c>
      <c r="D8637" s="11">
        <v>412.2259</v>
      </c>
      <c r="E8637" s="11">
        <v>416.2397</v>
      </c>
      <c r="F8637" s="11">
        <v>89.0505</v>
      </c>
      <c r="G8637" s="11">
        <v>13122143</v>
      </c>
      <c r="H8637" s="11">
        <v>1</v>
      </c>
      <c r="I8637" s="11">
        <v>2</v>
      </c>
      <c r="J8637" s="11" t="s">
        <v>46</v>
      </c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11">
        <v>0</v>
      </c>
      <c r="Y8637" s="22">
        <v>0.987</v>
      </c>
      <c r="Z8637" s="22">
        <v>1.011</v>
      </c>
      <c r="AA8637" s="22">
        <v>0.953</v>
      </c>
      <c r="AB8637" s="22">
        <v>1.163</v>
      </c>
      <c r="AC8637" s="22">
        <v>1.159</v>
      </c>
      <c r="AD8637" s="22">
        <v>1.041</v>
      </c>
      <c r="AE8637" s="22">
        <v>1.299</v>
      </c>
      <c r="AF8637" s="22">
        <v>1.127</v>
      </c>
      <c r="AG8637" s="22">
        <v>1.047</v>
      </c>
      <c r="AH8637" s="22">
        <v>1.016</v>
      </c>
      <c r="AI8637" s="22">
        <v>1.005</v>
      </c>
      <c r="AJ8637" s="22">
        <v>1.02</v>
      </c>
    </row>
    <row r="8638" s="5" customFormat="1" spans="1:36">
      <c r="A8638" s="11" t="s">
        <v>10986</v>
      </c>
      <c r="B8638" s="11">
        <v>270.3</v>
      </c>
      <c r="C8638" s="11">
        <v>201.8</v>
      </c>
      <c r="D8638" s="11">
        <v>460.235</v>
      </c>
      <c r="E8638" s="11">
        <v>464.2474</v>
      </c>
      <c r="F8638" s="11">
        <v>137.0596</v>
      </c>
      <c r="G8638" s="11">
        <v>249624.172222222</v>
      </c>
      <c r="H8638" s="11">
        <v>1</v>
      </c>
      <c r="I8638" s="11">
        <v>2</v>
      </c>
      <c r="J8638" s="11" t="s">
        <v>39</v>
      </c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20">
        <v>0</v>
      </c>
      <c r="V8638" s="20">
        <v>5</v>
      </c>
      <c r="W8638" s="5"/>
      <c r="X8638" s="11">
        <v>0</v>
      </c>
      <c r="Y8638" s="22">
        <v>0.906</v>
      </c>
      <c r="Z8638" s="22">
        <v>1.093</v>
      </c>
      <c r="AA8638" s="22">
        <v>0.949</v>
      </c>
      <c r="AB8638" s="22">
        <v>0.855</v>
      </c>
      <c r="AC8638" s="22">
        <v>1.098</v>
      </c>
      <c r="AD8638" s="22">
        <v>0.985</v>
      </c>
      <c r="AE8638" s="22">
        <v>0.976</v>
      </c>
      <c r="AF8638" s="22">
        <v>1.065</v>
      </c>
      <c r="AG8638" s="22">
        <v>0.923</v>
      </c>
      <c r="AH8638" s="22">
        <v>0.914</v>
      </c>
      <c r="AI8638" s="22">
        <v>0.926</v>
      </c>
      <c r="AJ8638" s="22">
        <v>0.92</v>
      </c>
    </row>
    <row r="8639" s="5" customFormat="1" spans="1:36">
      <c r="A8639" s="11" t="s">
        <v>10987</v>
      </c>
      <c r="B8639" s="11">
        <v>269.4</v>
      </c>
      <c r="C8639" s="11">
        <v>202</v>
      </c>
      <c r="D8639" s="11">
        <v>483.2066</v>
      </c>
      <c r="E8639" s="11">
        <v>487.22</v>
      </c>
      <c r="F8639" s="11">
        <v>160.0312</v>
      </c>
      <c r="G8639" s="11">
        <v>20858.9237142857</v>
      </c>
      <c r="H8639" s="11">
        <v>1</v>
      </c>
      <c r="I8639" s="11">
        <v>2</v>
      </c>
      <c r="J8639" s="11" t="s">
        <v>39</v>
      </c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20">
        <v>0</v>
      </c>
      <c r="V8639" s="20">
        <v>1</v>
      </c>
      <c r="W8639" s="5"/>
      <c r="X8639" s="11">
        <v>0</v>
      </c>
      <c r="Y8639" s="22">
        <v>2.228</v>
      </c>
      <c r="Z8639" s="22">
        <v>1.908</v>
      </c>
      <c r="AA8639" s="22">
        <v>1.976</v>
      </c>
      <c r="AB8639" s="22">
        <v>2.458</v>
      </c>
      <c r="AC8639" s="22">
        <v>0.81</v>
      </c>
      <c r="AD8639" s="22">
        <v>0.799</v>
      </c>
      <c r="AE8639" s="22">
        <v>1.399</v>
      </c>
      <c r="AF8639" s="22">
        <v>0.848</v>
      </c>
      <c r="AG8639" s="22">
        <v>1.004</v>
      </c>
      <c r="AH8639" s="22">
        <v>0.993</v>
      </c>
      <c r="AI8639" s="22">
        <v>1.044</v>
      </c>
      <c r="AJ8639" s="22">
        <v>0.949</v>
      </c>
    </row>
    <row r="8640" s="5" customFormat="1" spans="1:36">
      <c r="A8640" s="11" t="s">
        <v>10988</v>
      </c>
      <c r="B8640" s="11">
        <v>267.6</v>
      </c>
      <c r="C8640" s="11">
        <v>202.1</v>
      </c>
      <c r="D8640" s="11">
        <v>440.2555</v>
      </c>
      <c r="E8640" s="11">
        <v>444.2688</v>
      </c>
      <c r="F8640" s="11">
        <v>117.0801</v>
      </c>
      <c r="G8640" s="11">
        <v>653283.6</v>
      </c>
      <c r="H8640" s="11">
        <v>1</v>
      </c>
      <c r="I8640" s="11">
        <v>2</v>
      </c>
      <c r="J8640" s="11" t="s">
        <v>50</v>
      </c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20">
        <v>5</v>
      </c>
      <c r="V8640" s="20">
        <v>38</v>
      </c>
      <c r="W8640" s="5"/>
      <c r="X8640" s="11">
        <v>0</v>
      </c>
      <c r="Y8640" s="22">
        <v>0.621</v>
      </c>
      <c r="Z8640" s="22">
        <v>0.595</v>
      </c>
      <c r="AA8640" s="22">
        <v>0.734</v>
      </c>
      <c r="AB8640" s="22">
        <v>0.645</v>
      </c>
      <c r="AC8640" s="22">
        <v>0.619</v>
      </c>
      <c r="AD8640" s="22">
        <v>0.528</v>
      </c>
      <c r="AE8640" s="22">
        <v>0.566</v>
      </c>
      <c r="AF8640" s="22">
        <v>0.562</v>
      </c>
      <c r="AG8640" s="22">
        <v>1.136</v>
      </c>
      <c r="AH8640" s="22">
        <v>1.074</v>
      </c>
      <c r="AI8640" s="22">
        <v>1.096</v>
      </c>
      <c r="AJ8640" s="22">
        <v>1.101</v>
      </c>
    </row>
    <row r="8641" s="5" customFormat="1" spans="1:36">
      <c r="A8641" s="11" t="s">
        <v>10989</v>
      </c>
      <c r="B8641" s="11">
        <v>273.3</v>
      </c>
      <c r="C8641" s="11">
        <v>202.9</v>
      </c>
      <c r="D8641" s="11">
        <v>371.1793</v>
      </c>
      <c r="E8641" s="11">
        <v>375.1927</v>
      </c>
      <c r="F8641" s="11">
        <v>48.0039</v>
      </c>
      <c r="G8641" s="11">
        <v>392552.925</v>
      </c>
      <c r="H8641" s="11">
        <v>1</v>
      </c>
      <c r="I8641" s="11">
        <v>2</v>
      </c>
      <c r="J8641" s="11" t="s">
        <v>46</v>
      </c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11">
        <v>0</v>
      </c>
      <c r="Y8641" s="22">
        <v>0.912</v>
      </c>
      <c r="Z8641" s="22">
        <v>1.082</v>
      </c>
      <c r="AA8641" s="22">
        <v>0.906</v>
      </c>
      <c r="AB8641" s="22">
        <v>1.003</v>
      </c>
      <c r="AC8641" s="22">
        <v>1.224</v>
      </c>
      <c r="AD8641" s="22">
        <v>1.203</v>
      </c>
      <c r="AE8641" s="22">
        <v>1.067</v>
      </c>
      <c r="AF8641" s="22">
        <v>1.143</v>
      </c>
      <c r="AG8641" s="22">
        <v>0.974</v>
      </c>
      <c r="AH8641" s="22">
        <v>0.94</v>
      </c>
      <c r="AI8641" s="22">
        <v>0.987</v>
      </c>
      <c r="AJ8641" s="22">
        <v>1.046</v>
      </c>
    </row>
    <row r="8642" s="5" customFormat="1" spans="1:36">
      <c r="A8642" s="11" t="s">
        <v>10990</v>
      </c>
      <c r="B8642" s="11">
        <v>269.4</v>
      </c>
      <c r="C8642" s="11">
        <v>203</v>
      </c>
      <c r="D8642" s="11">
        <v>535.2912</v>
      </c>
      <c r="E8642" s="11">
        <v>539.3041</v>
      </c>
      <c r="F8642" s="11">
        <v>212.1158</v>
      </c>
      <c r="G8642" s="11">
        <v>7745.14942857143</v>
      </c>
      <c r="H8642" s="11">
        <v>1</v>
      </c>
      <c r="I8642" s="11">
        <v>2</v>
      </c>
      <c r="J8642" s="11" t="s">
        <v>50</v>
      </c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20">
        <v>1</v>
      </c>
      <c r="V8642" s="20">
        <v>3</v>
      </c>
      <c r="W8642" s="5"/>
      <c r="X8642" s="11">
        <v>0</v>
      </c>
      <c r="Y8642" s="22">
        <v>0.68</v>
      </c>
      <c r="Z8642" s="22">
        <v>0.892</v>
      </c>
      <c r="AA8642" s="22">
        <v>1.043</v>
      </c>
      <c r="AB8642" s="22">
        <v>0.934</v>
      </c>
      <c r="AC8642" s="22">
        <v>1.1</v>
      </c>
      <c r="AD8642" s="22">
        <v>1.198</v>
      </c>
      <c r="AE8642" s="22">
        <v>0.872</v>
      </c>
      <c r="AF8642" s="22">
        <v>1.266</v>
      </c>
      <c r="AG8642" s="22">
        <v>0.91</v>
      </c>
      <c r="AH8642" s="22">
        <v>1.044</v>
      </c>
      <c r="AI8642" s="22">
        <v>0.885</v>
      </c>
      <c r="AJ8642" s="22">
        <v>1.034</v>
      </c>
    </row>
    <row r="8643" s="5" customFormat="1" spans="1:36">
      <c r="A8643" s="11" t="s">
        <v>10991</v>
      </c>
      <c r="B8643" s="11">
        <v>274.6</v>
      </c>
      <c r="C8643" s="11">
        <v>204.3</v>
      </c>
      <c r="D8643" s="11">
        <v>410.2081</v>
      </c>
      <c r="E8643" s="11">
        <v>414.2242</v>
      </c>
      <c r="F8643" s="11">
        <v>87.0327</v>
      </c>
      <c r="G8643" s="11">
        <v>7068.58633333333</v>
      </c>
      <c r="H8643" s="11">
        <v>1</v>
      </c>
      <c r="I8643" s="11">
        <v>2</v>
      </c>
      <c r="J8643" s="11" t="s">
        <v>50</v>
      </c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20">
        <v>1</v>
      </c>
      <c r="V8643" s="20">
        <v>18</v>
      </c>
      <c r="W8643" s="5"/>
      <c r="X8643" s="11">
        <v>0</v>
      </c>
      <c r="Y8643" s="22">
        <v>0.634</v>
      </c>
      <c r="Z8643" s="22">
        <v>0.82</v>
      </c>
      <c r="AA8643" s="22">
        <v>0.701</v>
      </c>
      <c r="AB8643" s="22">
        <v>0.706</v>
      </c>
      <c r="AC8643" s="22">
        <v>0.958</v>
      </c>
      <c r="AD8643" s="22">
        <v>0.805</v>
      </c>
      <c r="AE8643" s="22">
        <v>0.793</v>
      </c>
      <c r="AF8643" s="22">
        <v>0.922</v>
      </c>
      <c r="AG8643" s="22">
        <v>0.79</v>
      </c>
      <c r="AH8643" s="22">
        <v>0.893</v>
      </c>
      <c r="AI8643" s="22">
        <v>0.879</v>
      </c>
      <c r="AJ8643" s="22">
        <v>0.922</v>
      </c>
    </row>
    <row r="8644" s="5" customFormat="1" spans="1:36">
      <c r="A8644" s="11" t="s">
        <v>10992</v>
      </c>
      <c r="B8644" s="11">
        <v>276.3</v>
      </c>
      <c r="C8644" s="11">
        <v>205</v>
      </c>
      <c r="D8644" s="11">
        <v>419.2089</v>
      </c>
      <c r="E8644" s="11">
        <v>423.2217</v>
      </c>
      <c r="F8644" s="11">
        <v>96.0335</v>
      </c>
      <c r="G8644" s="11">
        <v>7964.15</v>
      </c>
      <c r="H8644" s="11">
        <v>1</v>
      </c>
      <c r="I8644" s="11">
        <v>2</v>
      </c>
      <c r="J8644" s="11" t="s">
        <v>46</v>
      </c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11">
        <v>0</v>
      </c>
      <c r="Y8644" s="22">
        <v>1.106</v>
      </c>
      <c r="Z8644" s="22">
        <v>1.099</v>
      </c>
      <c r="AA8644" s="22">
        <v>0.927</v>
      </c>
      <c r="AB8644" s="22">
        <v>1.119</v>
      </c>
      <c r="AC8644" s="22">
        <v>0.616</v>
      </c>
      <c r="AD8644" s="22">
        <v>0.93</v>
      </c>
      <c r="AE8644" s="22">
        <v>0.894</v>
      </c>
      <c r="AF8644" s="22">
        <v>0.754</v>
      </c>
      <c r="AG8644" s="22">
        <v>1.11</v>
      </c>
      <c r="AH8644" s="22">
        <v>0.898</v>
      </c>
      <c r="AI8644" s="22">
        <v>0.939</v>
      </c>
      <c r="AJ8644" s="22">
        <v>1.113</v>
      </c>
    </row>
    <row r="8645" s="5" customFormat="1" spans="1:36">
      <c r="A8645" s="11" t="s">
        <v>10993</v>
      </c>
      <c r="B8645" s="11">
        <v>275.3</v>
      </c>
      <c r="C8645" s="11">
        <v>205</v>
      </c>
      <c r="D8645" s="11">
        <v>426.2391</v>
      </c>
      <c r="E8645" s="11">
        <v>430.2521</v>
      </c>
      <c r="F8645" s="11">
        <v>103.0637</v>
      </c>
      <c r="G8645" s="11">
        <v>16158.48915</v>
      </c>
      <c r="H8645" s="11">
        <v>1</v>
      </c>
      <c r="I8645" s="11">
        <v>2</v>
      </c>
      <c r="J8645" s="11" t="s">
        <v>50</v>
      </c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20">
        <v>8</v>
      </c>
      <c r="V8645" s="20">
        <v>45</v>
      </c>
      <c r="W8645" s="5"/>
      <c r="X8645" s="11">
        <v>0</v>
      </c>
      <c r="Y8645" s="22">
        <v>0.905</v>
      </c>
      <c r="Z8645" s="22">
        <v>0.902</v>
      </c>
      <c r="AA8645" s="22">
        <v>0.936</v>
      </c>
      <c r="AB8645" s="22">
        <v>0.973</v>
      </c>
      <c r="AC8645" s="22">
        <v>1.312</v>
      </c>
      <c r="AD8645" s="22">
        <v>1.098</v>
      </c>
      <c r="AE8645" s="22">
        <v>1.19</v>
      </c>
      <c r="AF8645" s="22">
        <v>1.282</v>
      </c>
      <c r="AG8645" s="22">
        <v>1.206</v>
      </c>
      <c r="AH8645" s="22">
        <v>1.12</v>
      </c>
      <c r="AI8645" s="22">
        <v>1.131</v>
      </c>
      <c r="AJ8645" s="22">
        <v>1.083</v>
      </c>
    </row>
    <row r="8646" s="5" customFormat="1" spans="1:36">
      <c r="A8646" s="11" t="s">
        <v>10994</v>
      </c>
      <c r="B8646" s="11">
        <v>276.5</v>
      </c>
      <c r="C8646" s="11">
        <v>205.3</v>
      </c>
      <c r="D8646" s="11">
        <v>428.1818</v>
      </c>
      <c r="E8646" s="11">
        <v>430.1889</v>
      </c>
      <c r="F8646" s="11">
        <v>266.0904</v>
      </c>
      <c r="G8646" s="11">
        <v>6805.9746</v>
      </c>
      <c r="H8646" s="11">
        <v>1</v>
      </c>
      <c r="I8646" s="11">
        <v>1</v>
      </c>
      <c r="J8646" s="11" t="s">
        <v>39</v>
      </c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20">
        <v>0</v>
      </c>
      <c r="V8646" s="20">
        <v>14</v>
      </c>
      <c r="W8646" s="5"/>
      <c r="X8646" s="11">
        <v>0</v>
      </c>
      <c r="Y8646" s="22">
        <v>1.099</v>
      </c>
      <c r="Z8646" s="22">
        <v>1.03</v>
      </c>
      <c r="AA8646" s="22">
        <v>0.874</v>
      </c>
      <c r="AB8646" s="22">
        <v>0.982</v>
      </c>
      <c r="AC8646" s="22">
        <v>0.843</v>
      </c>
      <c r="AD8646" s="22">
        <v>1.098</v>
      </c>
      <c r="AE8646" s="22">
        <v>1.085</v>
      </c>
      <c r="AF8646" s="22">
        <v>0.982</v>
      </c>
      <c r="AG8646" s="22">
        <v>1.239</v>
      </c>
      <c r="AH8646" s="22">
        <v>1.09</v>
      </c>
      <c r="AI8646" s="22">
        <v>1.101</v>
      </c>
      <c r="AJ8646" s="22">
        <v>1.08</v>
      </c>
    </row>
    <row r="8647" s="5" customFormat="1" spans="1:36">
      <c r="A8647" s="11" t="s">
        <v>10995</v>
      </c>
      <c r="B8647" s="11">
        <v>275.4</v>
      </c>
      <c r="C8647" s="11">
        <v>205.5</v>
      </c>
      <c r="D8647" s="11">
        <v>381.2019</v>
      </c>
      <c r="E8647" s="11">
        <v>383.2086</v>
      </c>
      <c r="F8647" s="11">
        <v>219.1106</v>
      </c>
      <c r="G8647" s="11">
        <v>17306.45</v>
      </c>
      <c r="H8647" s="11">
        <v>1</v>
      </c>
      <c r="I8647" s="11">
        <v>1</v>
      </c>
      <c r="J8647" s="11" t="s">
        <v>50</v>
      </c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20">
        <v>2</v>
      </c>
      <c r="V8647" s="20">
        <v>18</v>
      </c>
      <c r="W8647" s="5"/>
      <c r="X8647" s="11">
        <v>0</v>
      </c>
      <c r="Y8647" s="22">
        <v>1.114</v>
      </c>
      <c r="Z8647" s="22">
        <v>1.787</v>
      </c>
      <c r="AA8647" s="22">
        <v>1.216</v>
      </c>
      <c r="AB8647" s="22">
        <v>1.139</v>
      </c>
      <c r="AC8647" s="22">
        <v>1.315</v>
      </c>
      <c r="AD8647" s="22">
        <v>1.066</v>
      </c>
      <c r="AE8647" s="22">
        <v>1.396</v>
      </c>
      <c r="AF8647" s="22">
        <v>1.414</v>
      </c>
      <c r="AG8647" s="22">
        <v>1.209</v>
      </c>
      <c r="AH8647" s="22">
        <v>1.195</v>
      </c>
      <c r="AI8647" s="22">
        <v>1.212</v>
      </c>
      <c r="AJ8647" s="22">
        <v>0.946</v>
      </c>
    </row>
    <row r="8648" s="5" customFormat="1" spans="1:36">
      <c r="A8648" s="11" t="s">
        <v>10996</v>
      </c>
      <c r="B8648" s="11">
        <v>274.3</v>
      </c>
      <c r="C8648" s="11">
        <v>205.6</v>
      </c>
      <c r="D8648" s="11">
        <v>363.1664</v>
      </c>
      <c r="E8648" s="11">
        <v>365.1732</v>
      </c>
      <c r="F8648" s="11">
        <v>201.075</v>
      </c>
      <c r="G8648" s="11">
        <v>13098.7176521739</v>
      </c>
      <c r="H8648" s="11">
        <v>1</v>
      </c>
      <c r="I8648" s="11">
        <v>1</v>
      </c>
      <c r="J8648" s="11" t="s">
        <v>39</v>
      </c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20">
        <v>0</v>
      </c>
      <c r="V8648" s="20">
        <v>2</v>
      </c>
      <c r="W8648" s="5"/>
      <c r="X8648" s="11">
        <v>0</v>
      </c>
      <c r="Y8648" s="22">
        <v>1.188</v>
      </c>
      <c r="Z8648" s="22">
        <v>1.064</v>
      </c>
      <c r="AA8648" s="22">
        <v>1.103</v>
      </c>
      <c r="AB8648" s="22">
        <v>1.31</v>
      </c>
      <c r="AC8648" s="22">
        <v>0.651</v>
      </c>
      <c r="AD8648" s="22">
        <v>0.77</v>
      </c>
      <c r="AE8648" s="22">
        <v>0.833</v>
      </c>
      <c r="AF8648" s="22">
        <v>0.609</v>
      </c>
      <c r="AG8648" s="22">
        <v>1.08</v>
      </c>
      <c r="AH8648" s="22">
        <v>0.988</v>
      </c>
      <c r="AI8648" s="22">
        <v>0.909</v>
      </c>
      <c r="AJ8648" s="22">
        <v>0.93</v>
      </c>
    </row>
    <row r="8649" s="5" customFormat="1" spans="1:36">
      <c r="A8649" s="11" t="s">
        <v>10997</v>
      </c>
      <c r="B8649" s="11">
        <v>274.6</v>
      </c>
      <c r="C8649" s="11">
        <v>205.6</v>
      </c>
      <c r="D8649" s="11">
        <v>397.2237</v>
      </c>
      <c r="E8649" s="11">
        <v>401.2367</v>
      </c>
      <c r="F8649" s="11">
        <v>74.0483</v>
      </c>
      <c r="G8649" s="11">
        <v>10158.6382857143</v>
      </c>
      <c r="H8649" s="11">
        <v>1</v>
      </c>
      <c r="I8649" s="11">
        <v>2</v>
      </c>
      <c r="J8649" s="11" t="s">
        <v>39</v>
      </c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20">
        <v>0</v>
      </c>
      <c r="V8649" s="20">
        <v>4</v>
      </c>
      <c r="W8649" s="5"/>
      <c r="X8649" s="11">
        <v>0</v>
      </c>
      <c r="Y8649" s="22">
        <v>0.997</v>
      </c>
      <c r="Z8649" s="22">
        <v>0.918</v>
      </c>
      <c r="AA8649" s="22">
        <v>0.887</v>
      </c>
      <c r="AB8649" s="22">
        <v>0.964</v>
      </c>
      <c r="AC8649" s="22">
        <v>1.067</v>
      </c>
      <c r="AD8649" s="22">
        <v>0.946</v>
      </c>
      <c r="AE8649" s="22">
        <v>1.023</v>
      </c>
      <c r="AF8649" s="22">
        <v>1.029</v>
      </c>
      <c r="AG8649" s="22">
        <v>1.141</v>
      </c>
      <c r="AH8649" s="22">
        <v>1.077</v>
      </c>
      <c r="AI8649" s="22">
        <v>0.981</v>
      </c>
      <c r="AJ8649" s="22">
        <v>0.976</v>
      </c>
    </row>
    <row r="8650" s="5" customFormat="1" spans="1:36">
      <c r="A8650" s="11" t="s">
        <v>10998</v>
      </c>
      <c r="B8650" s="11">
        <v>276.3</v>
      </c>
      <c r="C8650" s="11">
        <v>206.2</v>
      </c>
      <c r="D8650" s="11">
        <v>455.2276</v>
      </c>
      <c r="E8650" s="11">
        <v>459.2423</v>
      </c>
      <c r="F8650" s="11">
        <v>132.0522</v>
      </c>
      <c r="G8650" s="11">
        <v>20945.8533333333</v>
      </c>
      <c r="H8650" s="11">
        <v>1</v>
      </c>
      <c r="I8650" s="11">
        <v>2</v>
      </c>
      <c r="J8650" s="11" t="s">
        <v>50</v>
      </c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20">
        <v>4</v>
      </c>
      <c r="V8650" s="20">
        <v>12</v>
      </c>
      <c r="W8650" s="5"/>
      <c r="X8650" s="11">
        <v>0.0833</v>
      </c>
      <c r="Y8650" s="22">
        <v>3.236</v>
      </c>
      <c r="Z8650" s="22">
        <v>2.813</v>
      </c>
      <c r="AA8650" s="22">
        <v>2.226</v>
      </c>
      <c r="AB8650" s="23">
        <v>1.283</v>
      </c>
      <c r="AC8650" s="22">
        <v>0.623</v>
      </c>
      <c r="AD8650" s="22">
        <v>1.132</v>
      </c>
      <c r="AE8650" s="22">
        <v>1.062</v>
      </c>
      <c r="AF8650" s="22">
        <v>0.544</v>
      </c>
      <c r="AG8650" s="22">
        <v>0.78</v>
      </c>
      <c r="AH8650" s="22">
        <v>0.744</v>
      </c>
      <c r="AI8650" s="22">
        <v>0.155</v>
      </c>
      <c r="AJ8650" s="23">
        <v>0.8424</v>
      </c>
    </row>
    <row r="8651" s="5" customFormat="1" spans="1:36">
      <c r="A8651" s="11" t="s">
        <v>10999</v>
      </c>
      <c r="B8651" s="11">
        <v>276.3</v>
      </c>
      <c r="C8651" s="11">
        <v>206.6</v>
      </c>
      <c r="D8651" s="11">
        <v>463.2193</v>
      </c>
      <c r="E8651" s="11">
        <v>465.2263</v>
      </c>
      <c r="F8651" s="11">
        <v>301.1279</v>
      </c>
      <c r="G8651" s="11">
        <v>11614.9221538461</v>
      </c>
      <c r="H8651" s="11">
        <v>1</v>
      </c>
      <c r="I8651" s="11">
        <v>1</v>
      </c>
      <c r="J8651" s="11" t="s">
        <v>39</v>
      </c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20">
        <v>0</v>
      </c>
      <c r="V8651" s="20">
        <v>14</v>
      </c>
      <c r="W8651" s="5"/>
      <c r="X8651" s="11">
        <v>0</v>
      </c>
      <c r="Y8651" s="22">
        <v>0.85</v>
      </c>
      <c r="Z8651" s="22">
        <v>0.702</v>
      </c>
      <c r="AA8651" s="22">
        <v>0.785</v>
      </c>
      <c r="AB8651" s="22">
        <v>0.588</v>
      </c>
      <c r="AC8651" s="22">
        <v>1.432</v>
      </c>
      <c r="AD8651" s="22">
        <v>1.347</v>
      </c>
      <c r="AE8651" s="22">
        <v>0.923</v>
      </c>
      <c r="AF8651" s="22">
        <v>1.923</v>
      </c>
      <c r="AG8651" s="22">
        <v>1.199</v>
      </c>
      <c r="AH8651" s="22">
        <v>1.12</v>
      </c>
      <c r="AI8651" s="22">
        <v>1.173</v>
      </c>
      <c r="AJ8651" s="22">
        <v>1.295</v>
      </c>
    </row>
    <row r="8652" s="5" customFormat="1" spans="1:36">
      <c r="A8652" s="11" t="s">
        <v>11000</v>
      </c>
      <c r="B8652" s="11">
        <v>277.3</v>
      </c>
      <c r="C8652" s="11">
        <v>206.9</v>
      </c>
      <c r="D8652" s="11">
        <v>280.1183</v>
      </c>
      <c r="E8652" s="11">
        <v>282.1249</v>
      </c>
      <c r="F8652" s="11">
        <v>118.027</v>
      </c>
      <c r="G8652" s="11">
        <v>47119.1155555556</v>
      </c>
      <c r="H8652" s="11">
        <v>1</v>
      </c>
      <c r="I8652" s="11">
        <v>1</v>
      </c>
      <c r="J8652" s="11" t="s">
        <v>50</v>
      </c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20">
        <v>4</v>
      </c>
      <c r="V8652" s="20">
        <v>52</v>
      </c>
      <c r="W8652" s="5"/>
      <c r="X8652" s="11">
        <v>0</v>
      </c>
      <c r="Y8652" s="22">
        <v>1.085</v>
      </c>
      <c r="Z8652" s="22">
        <v>1.067</v>
      </c>
      <c r="AA8652" s="22">
        <v>0.96</v>
      </c>
      <c r="AB8652" s="22">
        <v>1.017</v>
      </c>
      <c r="AC8652" s="22">
        <v>1.253</v>
      </c>
      <c r="AD8652" s="22">
        <v>0.704</v>
      </c>
      <c r="AE8652" s="22">
        <v>1.463</v>
      </c>
      <c r="AF8652" s="22">
        <v>1.064</v>
      </c>
      <c r="AG8652" s="22">
        <v>1.084</v>
      </c>
      <c r="AH8652" s="22">
        <v>1.024</v>
      </c>
      <c r="AI8652" s="22">
        <v>1.05</v>
      </c>
      <c r="AJ8652" s="22">
        <v>1.195</v>
      </c>
    </row>
    <row r="8653" s="5" customFormat="1" spans="1:36">
      <c r="A8653" s="11" t="s">
        <v>11001</v>
      </c>
      <c r="B8653" s="11">
        <v>277.3</v>
      </c>
      <c r="C8653" s="11">
        <v>207.3</v>
      </c>
      <c r="D8653" s="11">
        <v>525.2205</v>
      </c>
      <c r="E8653" s="11">
        <v>527.2279</v>
      </c>
      <c r="F8653" s="11">
        <v>363.1292</v>
      </c>
      <c r="G8653" s="11">
        <v>8600.89471428571</v>
      </c>
      <c r="H8653" s="11">
        <v>1</v>
      </c>
      <c r="I8653" s="11">
        <v>1</v>
      </c>
      <c r="J8653" s="11" t="s">
        <v>39</v>
      </c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20">
        <v>0</v>
      </c>
      <c r="V8653" s="20">
        <v>10</v>
      </c>
      <c r="W8653" s="5"/>
      <c r="X8653" s="11">
        <v>0</v>
      </c>
      <c r="Y8653" s="22">
        <v>0.791</v>
      </c>
      <c r="Z8653" s="22">
        <v>0.7</v>
      </c>
      <c r="AA8653" s="22">
        <v>0.783</v>
      </c>
      <c r="AB8653" s="22">
        <v>0.77</v>
      </c>
      <c r="AC8653" s="22">
        <v>0.613</v>
      </c>
      <c r="AD8653" s="22">
        <v>0.665</v>
      </c>
      <c r="AE8653" s="22">
        <v>0.508</v>
      </c>
      <c r="AF8653" s="22">
        <v>0.67</v>
      </c>
      <c r="AG8653" s="22">
        <v>0.498</v>
      </c>
      <c r="AH8653" s="22">
        <v>0.533</v>
      </c>
      <c r="AI8653" s="22">
        <v>0.514</v>
      </c>
      <c r="AJ8653" s="22">
        <v>0.536</v>
      </c>
    </row>
    <row r="8654" s="5" customFormat="1" spans="1:36">
      <c r="A8654" s="11" t="s">
        <v>11002</v>
      </c>
      <c r="B8654" s="11">
        <v>278.3</v>
      </c>
      <c r="C8654" s="11">
        <v>207.3</v>
      </c>
      <c r="D8654" s="11">
        <v>448.1912</v>
      </c>
      <c r="E8654" s="11">
        <v>452.2046</v>
      </c>
      <c r="F8654" s="11">
        <v>125.0158</v>
      </c>
      <c r="G8654" s="11">
        <v>2191452.25</v>
      </c>
      <c r="H8654" s="11">
        <v>1</v>
      </c>
      <c r="I8654" s="11">
        <v>2</v>
      </c>
      <c r="J8654" s="11" t="s">
        <v>50</v>
      </c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20">
        <v>1</v>
      </c>
      <c r="V8654" s="20">
        <v>5</v>
      </c>
      <c r="W8654" s="5"/>
      <c r="X8654" s="11">
        <v>0</v>
      </c>
      <c r="Y8654" s="22">
        <v>0.648</v>
      </c>
      <c r="Z8654" s="22">
        <v>0.835</v>
      </c>
      <c r="AA8654" s="22">
        <v>0.767</v>
      </c>
      <c r="AB8654" s="22">
        <v>0.797</v>
      </c>
      <c r="AC8654" s="22">
        <v>0.909</v>
      </c>
      <c r="AD8654" s="22">
        <v>1.056</v>
      </c>
      <c r="AE8654" s="22">
        <v>1.018</v>
      </c>
      <c r="AF8654" s="22">
        <v>0.998</v>
      </c>
      <c r="AG8654" s="22">
        <v>0.969</v>
      </c>
      <c r="AH8654" s="22">
        <v>0.951</v>
      </c>
      <c r="AI8654" s="22">
        <v>0.948</v>
      </c>
      <c r="AJ8654" s="22">
        <v>0.951</v>
      </c>
    </row>
    <row r="8655" s="5" customFormat="1" spans="1:36">
      <c r="A8655" s="11" t="s">
        <v>11003</v>
      </c>
      <c r="B8655" s="11">
        <v>277.3</v>
      </c>
      <c r="C8655" s="11">
        <v>207.5</v>
      </c>
      <c r="D8655" s="11">
        <v>502.1095</v>
      </c>
      <c r="E8655" s="11">
        <v>506.1226</v>
      </c>
      <c r="F8655" s="11">
        <v>178.9341</v>
      </c>
      <c r="G8655" s="11">
        <v>16920.59125</v>
      </c>
      <c r="H8655" s="11">
        <v>1</v>
      </c>
      <c r="I8655" s="11">
        <v>2</v>
      </c>
      <c r="J8655" s="11" t="s">
        <v>46</v>
      </c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11">
        <v>0</v>
      </c>
      <c r="Y8655" s="22">
        <v>0.645</v>
      </c>
      <c r="Z8655" s="22">
        <v>0.837</v>
      </c>
      <c r="AA8655" s="22">
        <v>0.763</v>
      </c>
      <c r="AB8655" s="22">
        <v>0.797</v>
      </c>
      <c r="AC8655" s="22">
        <v>0.867</v>
      </c>
      <c r="AD8655" s="22">
        <v>1.029</v>
      </c>
      <c r="AE8655" s="22">
        <v>1.002</v>
      </c>
      <c r="AF8655" s="22">
        <v>0.999</v>
      </c>
      <c r="AG8655" s="22">
        <v>0.934</v>
      </c>
      <c r="AH8655" s="22">
        <v>0.94</v>
      </c>
      <c r="AI8655" s="22">
        <v>0.966</v>
      </c>
      <c r="AJ8655" s="22">
        <v>0.978</v>
      </c>
    </row>
    <row r="8656" s="5" customFormat="1" spans="1:36">
      <c r="A8656" s="11" t="s">
        <v>11004</v>
      </c>
      <c r="B8656" s="11">
        <v>281.5</v>
      </c>
      <c r="C8656" s="11">
        <v>209.7</v>
      </c>
      <c r="D8656" s="11">
        <v>700.749</v>
      </c>
      <c r="E8656" s="11">
        <v>702.7537</v>
      </c>
      <c r="F8656" s="11">
        <v>538.6577</v>
      </c>
      <c r="G8656" s="11">
        <v>13243.7784285714</v>
      </c>
      <c r="H8656" s="11">
        <v>1</v>
      </c>
      <c r="I8656" s="11">
        <v>1</v>
      </c>
      <c r="J8656" s="11" t="s">
        <v>46</v>
      </c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11">
        <v>0</v>
      </c>
      <c r="Y8656" s="22">
        <v>1.107</v>
      </c>
      <c r="Z8656" s="22">
        <v>1.207</v>
      </c>
      <c r="AA8656" s="22">
        <v>1.171</v>
      </c>
      <c r="AB8656" s="22">
        <v>1.149</v>
      </c>
      <c r="AC8656" s="22">
        <v>1.317</v>
      </c>
      <c r="AD8656" s="22">
        <v>1.23</v>
      </c>
      <c r="AE8656" s="22">
        <v>1.349</v>
      </c>
      <c r="AF8656" s="22">
        <v>1.311</v>
      </c>
      <c r="AG8656" s="22">
        <v>1.199</v>
      </c>
      <c r="AH8656" s="22">
        <v>1.206</v>
      </c>
      <c r="AI8656" s="22">
        <v>1.23</v>
      </c>
      <c r="AJ8656" s="22">
        <v>1.21</v>
      </c>
    </row>
    <row r="8657" s="5" customFormat="1" spans="1:36">
      <c r="A8657" s="11" t="s">
        <v>11005</v>
      </c>
      <c r="B8657" s="11">
        <v>280.5</v>
      </c>
      <c r="C8657" s="11">
        <v>209.8</v>
      </c>
      <c r="D8657" s="11">
        <v>587.2717</v>
      </c>
      <c r="E8657" s="11">
        <v>589.279</v>
      </c>
      <c r="F8657" s="11">
        <v>425.1803</v>
      </c>
      <c r="G8657" s="11">
        <v>3859.877</v>
      </c>
      <c r="H8657" s="11">
        <v>1</v>
      </c>
      <c r="I8657" s="11">
        <v>1</v>
      </c>
      <c r="J8657" s="11" t="s">
        <v>39</v>
      </c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20">
        <v>0</v>
      </c>
      <c r="V8657" s="20">
        <v>9</v>
      </c>
      <c r="W8657" s="5"/>
      <c r="X8657" s="11">
        <v>0</v>
      </c>
      <c r="Y8657" s="22">
        <v>1.186</v>
      </c>
      <c r="Z8657" s="22">
        <v>1.179</v>
      </c>
      <c r="AA8657" s="22">
        <v>1.234</v>
      </c>
      <c r="AB8657" s="22">
        <v>1.33</v>
      </c>
      <c r="AC8657" s="22">
        <v>1.043</v>
      </c>
      <c r="AD8657" s="22">
        <v>1.151</v>
      </c>
      <c r="AE8657" s="22">
        <v>1.288</v>
      </c>
      <c r="AF8657" s="22">
        <v>1.01</v>
      </c>
      <c r="AG8657" s="22">
        <v>1.023</v>
      </c>
      <c r="AH8657" s="22">
        <v>1.482</v>
      </c>
      <c r="AI8657" s="22">
        <v>1.036</v>
      </c>
      <c r="AJ8657" s="22">
        <v>1.087</v>
      </c>
    </row>
    <row r="8658" s="5" customFormat="1" spans="1:36">
      <c r="A8658" s="11" t="s">
        <v>11006</v>
      </c>
      <c r="B8658" s="11">
        <v>281.4</v>
      </c>
      <c r="C8658" s="11">
        <v>210</v>
      </c>
      <c r="D8658" s="11">
        <v>922.4258</v>
      </c>
      <c r="E8658" s="11">
        <v>926.4393</v>
      </c>
      <c r="F8658" s="11">
        <v>599.2504</v>
      </c>
      <c r="G8658" s="11">
        <v>4479.34966666667</v>
      </c>
      <c r="H8658" s="11">
        <v>1</v>
      </c>
      <c r="I8658" s="11">
        <v>2</v>
      </c>
      <c r="J8658" s="11" t="s">
        <v>39</v>
      </c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20">
        <v>0</v>
      </c>
      <c r="V8658" s="20">
        <v>5</v>
      </c>
      <c r="W8658" s="5"/>
      <c r="X8658" s="11">
        <v>0</v>
      </c>
      <c r="Y8658" s="22">
        <v>1.496</v>
      </c>
      <c r="Z8658" s="22">
        <v>1.704</v>
      </c>
      <c r="AA8658" s="22">
        <v>1.343</v>
      </c>
      <c r="AB8658" s="22">
        <v>1.507</v>
      </c>
      <c r="AC8658" s="22">
        <v>1.756</v>
      </c>
      <c r="AD8658" s="22">
        <v>1.941</v>
      </c>
      <c r="AE8658" s="22">
        <v>2.037</v>
      </c>
      <c r="AF8658" s="22">
        <v>1.969</v>
      </c>
      <c r="AG8658" s="22">
        <v>1.841</v>
      </c>
      <c r="AH8658" s="22">
        <v>1.45</v>
      </c>
      <c r="AI8658" s="22">
        <v>1.457</v>
      </c>
      <c r="AJ8658" s="22">
        <v>1.889</v>
      </c>
    </row>
    <row r="8659" s="5" customFormat="1" spans="1:36">
      <c r="A8659" s="11" t="s">
        <v>11007</v>
      </c>
      <c r="B8659" s="11">
        <v>282.3</v>
      </c>
      <c r="C8659" s="11">
        <v>210.2</v>
      </c>
      <c r="D8659" s="11">
        <v>299.1063</v>
      </c>
      <c r="E8659" s="11">
        <v>301.1128</v>
      </c>
      <c r="F8659" s="11">
        <v>137.015</v>
      </c>
      <c r="G8659" s="11">
        <v>18650.2733333333</v>
      </c>
      <c r="H8659" s="11">
        <v>1</v>
      </c>
      <c r="I8659" s="11">
        <v>1</v>
      </c>
      <c r="J8659" s="11" t="s">
        <v>39</v>
      </c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20">
        <v>0</v>
      </c>
      <c r="V8659" s="20">
        <v>9</v>
      </c>
      <c r="W8659" s="5"/>
      <c r="X8659" s="11">
        <v>0</v>
      </c>
      <c r="Y8659" s="22">
        <v>0.682</v>
      </c>
      <c r="Z8659" s="22">
        <v>0.838</v>
      </c>
      <c r="AA8659" s="22">
        <v>0.828</v>
      </c>
      <c r="AB8659" s="22">
        <v>0.873</v>
      </c>
      <c r="AC8659" s="22">
        <v>0.896</v>
      </c>
      <c r="AD8659" s="22">
        <v>1.069</v>
      </c>
      <c r="AE8659" s="22">
        <v>1.059</v>
      </c>
      <c r="AF8659" s="22">
        <v>1.018</v>
      </c>
      <c r="AG8659" s="22">
        <v>0.983</v>
      </c>
      <c r="AH8659" s="22">
        <v>0.895</v>
      </c>
      <c r="AI8659" s="22">
        <v>0.957</v>
      </c>
      <c r="AJ8659" s="22">
        <v>1.042</v>
      </c>
    </row>
    <row r="8660" s="5" customFormat="1" spans="1:36">
      <c r="A8660" s="11" t="s">
        <v>11008</v>
      </c>
      <c r="B8660" s="11">
        <v>281.4</v>
      </c>
      <c r="C8660" s="11">
        <v>210.3</v>
      </c>
      <c r="D8660" s="11">
        <v>630.2629</v>
      </c>
      <c r="E8660" s="11">
        <v>634.2727</v>
      </c>
      <c r="F8660" s="11">
        <v>307.0875</v>
      </c>
      <c r="G8660" s="11">
        <v>9100.610875</v>
      </c>
      <c r="H8660" s="11">
        <v>1</v>
      </c>
      <c r="I8660" s="11">
        <v>2</v>
      </c>
      <c r="J8660" s="11" t="s">
        <v>39</v>
      </c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20">
        <v>0</v>
      </c>
      <c r="V8660" s="20">
        <v>16</v>
      </c>
      <c r="W8660" s="5"/>
      <c r="X8660" s="11">
        <v>0</v>
      </c>
      <c r="Y8660" s="22">
        <v>1.786</v>
      </c>
      <c r="Z8660" s="22">
        <v>2.058</v>
      </c>
      <c r="AA8660" s="22">
        <v>1.581</v>
      </c>
      <c r="AB8660" s="22">
        <v>1.692</v>
      </c>
      <c r="AC8660" s="22">
        <v>1.119</v>
      </c>
      <c r="AD8660" s="22">
        <v>1.004</v>
      </c>
      <c r="AE8660" s="22">
        <v>1.355</v>
      </c>
      <c r="AF8660" s="22">
        <v>1.044</v>
      </c>
      <c r="AG8660" s="22">
        <v>1.059</v>
      </c>
      <c r="AH8660" s="22">
        <v>1.128</v>
      </c>
      <c r="AI8660" s="22">
        <v>1.079</v>
      </c>
      <c r="AJ8660" s="22">
        <v>1.172</v>
      </c>
    </row>
    <row r="8661" s="5" customFormat="1" spans="1:36">
      <c r="A8661" s="11" t="s">
        <v>11009</v>
      </c>
      <c r="B8661" s="11">
        <v>281.6</v>
      </c>
      <c r="C8661" s="11">
        <v>210.6</v>
      </c>
      <c r="D8661" s="11">
        <v>245.5826</v>
      </c>
      <c r="E8661" s="11">
        <v>247.5902</v>
      </c>
      <c r="F8661" s="11">
        <v>166.9826</v>
      </c>
      <c r="G8661" s="11">
        <v>6818.313</v>
      </c>
      <c r="H8661" s="11">
        <v>2</v>
      </c>
      <c r="I8661" s="11">
        <v>2</v>
      </c>
      <c r="J8661" s="11" t="s">
        <v>46</v>
      </c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11">
        <v>0</v>
      </c>
      <c r="Y8661" s="22">
        <v>0.757</v>
      </c>
      <c r="Z8661" s="22">
        <v>1.035</v>
      </c>
      <c r="AA8661" s="22">
        <v>1.019</v>
      </c>
      <c r="AB8661" s="22">
        <v>1.116</v>
      </c>
      <c r="AC8661" s="22">
        <v>1.152</v>
      </c>
      <c r="AD8661" s="22">
        <v>1.107</v>
      </c>
      <c r="AE8661" s="22">
        <v>1.114</v>
      </c>
      <c r="AF8661" s="22">
        <v>1.027</v>
      </c>
      <c r="AG8661" s="22">
        <v>1.171</v>
      </c>
      <c r="AH8661" s="22">
        <v>1.019</v>
      </c>
      <c r="AI8661" s="22">
        <v>1.242</v>
      </c>
      <c r="AJ8661" s="22">
        <v>0.991</v>
      </c>
    </row>
    <row r="8662" s="5" customFormat="1" spans="1:36">
      <c r="A8662" s="11" t="s">
        <v>11010</v>
      </c>
      <c r="B8662" s="11">
        <v>283.4</v>
      </c>
      <c r="C8662" s="11">
        <v>210.6</v>
      </c>
      <c r="D8662" s="11">
        <v>505.2121</v>
      </c>
      <c r="E8662" s="11">
        <v>509.2255</v>
      </c>
      <c r="F8662" s="11">
        <v>182.0367</v>
      </c>
      <c r="G8662" s="11">
        <v>312268.033333333</v>
      </c>
      <c r="H8662" s="11">
        <v>1</v>
      </c>
      <c r="I8662" s="11">
        <v>2</v>
      </c>
      <c r="J8662" s="11" t="s">
        <v>39</v>
      </c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20">
        <v>0</v>
      </c>
      <c r="V8662" s="20">
        <v>3</v>
      </c>
      <c r="W8662" s="5"/>
      <c r="X8662" s="11">
        <v>0</v>
      </c>
      <c r="Y8662" s="22">
        <v>0.248</v>
      </c>
      <c r="Z8662" s="22">
        <v>0.356</v>
      </c>
      <c r="AA8662" s="22">
        <v>0.303</v>
      </c>
      <c r="AB8662" s="22">
        <v>0.31</v>
      </c>
      <c r="AC8662" s="22">
        <v>1.052</v>
      </c>
      <c r="AD8662" s="22">
        <v>0.884</v>
      </c>
      <c r="AE8662" s="22">
        <v>1.035</v>
      </c>
      <c r="AF8662" s="22">
        <v>0.994</v>
      </c>
      <c r="AG8662" s="22">
        <v>0.983</v>
      </c>
      <c r="AH8662" s="22">
        <v>0.958</v>
      </c>
      <c r="AI8662" s="22">
        <v>0.892</v>
      </c>
      <c r="AJ8662" s="22">
        <v>0.915</v>
      </c>
    </row>
    <row r="8663" s="5" customFormat="1" spans="1:36">
      <c r="A8663" s="11" t="s">
        <v>11011</v>
      </c>
      <c r="B8663" s="11">
        <v>281.5</v>
      </c>
      <c r="C8663" s="11">
        <v>210.7</v>
      </c>
      <c r="D8663" s="11">
        <v>698.7448</v>
      </c>
      <c r="E8663" s="11">
        <v>700.7494</v>
      </c>
      <c r="F8663" s="11">
        <v>536.6535</v>
      </c>
      <c r="G8663" s="11">
        <v>20661.5825</v>
      </c>
      <c r="H8663" s="11">
        <v>1</v>
      </c>
      <c r="I8663" s="11">
        <v>1</v>
      </c>
      <c r="J8663" s="11" t="s">
        <v>46</v>
      </c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11">
        <v>0</v>
      </c>
      <c r="Y8663" s="22">
        <v>0.5</v>
      </c>
      <c r="Z8663" s="22">
        <v>0.504</v>
      </c>
      <c r="AA8663" s="22">
        <v>0.538</v>
      </c>
      <c r="AB8663" s="22">
        <v>0.605</v>
      </c>
      <c r="AC8663" s="22">
        <v>0.554</v>
      </c>
      <c r="AD8663" s="22">
        <v>0.646</v>
      </c>
      <c r="AE8663" s="22">
        <v>0.637</v>
      </c>
      <c r="AF8663" s="22">
        <v>0.633</v>
      </c>
      <c r="AG8663" s="22">
        <v>0.648</v>
      </c>
      <c r="AH8663" s="22">
        <v>0.573</v>
      </c>
      <c r="AI8663" s="22">
        <v>0.602</v>
      </c>
      <c r="AJ8663" s="22">
        <v>0.546</v>
      </c>
    </row>
    <row r="8664" s="5" customFormat="1" spans="1:36">
      <c r="A8664" s="11" t="s">
        <v>11012</v>
      </c>
      <c r="B8664" s="11">
        <v>283.4</v>
      </c>
      <c r="C8664" s="11">
        <v>210.8</v>
      </c>
      <c r="D8664" s="11">
        <v>474.6526</v>
      </c>
      <c r="E8664" s="11">
        <v>476.6556</v>
      </c>
      <c r="F8664" s="11">
        <v>312.5612</v>
      </c>
      <c r="G8664" s="11">
        <v>34052.2104761905</v>
      </c>
      <c r="H8664" s="11">
        <v>1</v>
      </c>
      <c r="I8664" s="11">
        <v>1</v>
      </c>
      <c r="J8664" s="11" t="s">
        <v>46</v>
      </c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11">
        <v>0</v>
      </c>
      <c r="Y8664" s="22">
        <v>0.625</v>
      </c>
      <c r="Z8664" s="22">
        <v>0.841</v>
      </c>
      <c r="AA8664" s="22">
        <v>0.758</v>
      </c>
      <c r="AB8664" s="22">
        <v>0.771</v>
      </c>
      <c r="AC8664" s="22">
        <v>0.756</v>
      </c>
      <c r="AD8664" s="22">
        <v>0.893</v>
      </c>
      <c r="AE8664" s="22">
        <v>0.923</v>
      </c>
      <c r="AF8664" s="22">
        <v>0.852</v>
      </c>
      <c r="AG8664" s="22">
        <v>0.812</v>
      </c>
      <c r="AH8664" s="22">
        <v>0.895</v>
      </c>
      <c r="AI8664" s="22">
        <v>0.85</v>
      </c>
      <c r="AJ8664" s="22">
        <v>0.783</v>
      </c>
    </row>
    <row r="8665" s="5" customFormat="1" spans="1:36">
      <c r="A8665" s="11" t="s">
        <v>11013</v>
      </c>
      <c r="B8665" s="11">
        <v>283.4</v>
      </c>
      <c r="C8665" s="11">
        <v>210.8</v>
      </c>
      <c r="D8665" s="11">
        <v>348.1711</v>
      </c>
      <c r="E8665" s="11">
        <v>350.1779</v>
      </c>
      <c r="F8665" s="11">
        <v>186.0798</v>
      </c>
      <c r="G8665" s="11">
        <v>369971.641666667</v>
      </c>
      <c r="H8665" s="11">
        <v>1</v>
      </c>
      <c r="I8665" s="11">
        <v>1</v>
      </c>
      <c r="J8665" s="11" t="s">
        <v>39</v>
      </c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20">
        <v>0</v>
      </c>
      <c r="V8665" s="20">
        <v>3</v>
      </c>
      <c r="W8665" s="5"/>
      <c r="X8665" s="11">
        <v>0</v>
      </c>
      <c r="Y8665" s="22">
        <v>0.962</v>
      </c>
      <c r="Z8665" s="22">
        <v>0.929</v>
      </c>
      <c r="AA8665" s="22">
        <v>1.141</v>
      </c>
      <c r="AB8665" s="22">
        <v>0.868</v>
      </c>
      <c r="AC8665" s="22">
        <v>1.488</v>
      </c>
      <c r="AD8665" s="22">
        <v>1.323</v>
      </c>
      <c r="AE8665" s="22">
        <v>1.121</v>
      </c>
      <c r="AF8665" s="22">
        <v>1.574</v>
      </c>
      <c r="AG8665" s="22">
        <v>1.108</v>
      </c>
      <c r="AH8665" s="22">
        <v>1.07</v>
      </c>
      <c r="AI8665" s="22">
        <v>1.031</v>
      </c>
      <c r="AJ8665" s="22">
        <v>1.086</v>
      </c>
    </row>
    <row r="8666" s="5" customFormat="1" spans="1:36">
      <c r="A8666" s="11" t="s">
        <v>11014</v>
      </c>
      <c r="B8666" s="11">
        <v>283.4</v>
      </c>
      <c r="C8666" s="11">
        <v>210.8</v>
      </c>
      <c r="D8666" s="11">
        <v>224.5996</v>
      </c>
      <c r="E8666" s="11">
        <v>226.6064</v>
      </c>
      <c r="F8666" s="11">
        <v>125.0166</v>
      </c>
      <c r="G8666" s="11">
        <v>1411856.86956522</v>
      </c>
      <c r="H8666" s="11">
        <v>2</v>
      </c>
      <c r="I8666" s="11">
        <v>2</v>
      </c>
      <c r="J8666" s="11" t="s">
        <v>46</v>
      </c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11">
        <v>0</v>
      </c>
      <c r="Y8666" s="22">
        <v>0.646</v>
      </c>
      <c r="Z8666" s="22">
        <v>0.82</v>
      </c>
      <c r="AA8666" s="22">
        <v>0.76</v>
      </c>
      <c r="AB8666" s="22">
        <v>0.793</v>
      </c>
      <c r="AC8666" s="22">
        <v>0.893</v>
      </c>
      <c r="AD8666" s="22">
        <v>1.034</v>
      </c>
      <c r="AE8666" s="22">
        <v>0.971</v>
      </c>
      <c r="AF8666" s="22">
        <v>0.954</v>
      </c>
      <c r="AG8666" s="22">
        <v>0.914</v>
      </c>
      <c r="AH8666" s="22">
        <v>0.898</v>
      </c>
      <c r="AI8666" s="22">
        <v>0.907</v>
      </c>
      <c r="AJ8666" s="22">
        <v>0.93</v>
      </c>
    </row>
    <row r="8667" s="5" customFormat="1" spans="1:36">
      <c r="A8667" s="11" t="s">
        <v>11015</v>
      </c>
      <c r="B8667" s="11">
        <v>283.4</v>
      </c>
      <c r="C8667" s="11">
        <v>211</v>
      </c>
      <c r="D8667" s="11">
        <v>213.6231</v>
      </c>
      <c r="E8667" s="11">
        <v>215.6299</v>
      </c>
      <c r="F8667" s="11">
        <v>103.0635</v>
      </c>
      <c r="G8667" s="11">
        <v>26377.4482222222</v>
      </c>
      <c r="H8667" s="11">
        <v>2</v>
      </c>
      <c r="I8667" s="11">
        <v>2</v>
      </c>
      <c r="J8667" s="11" t="s">
        <v>50</v>
      </c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20">
        <v>8</v>
      </c>
      <c r="V8667" s="20">
        <v>45</v>
      </c>
      <c r="W8667" s="5"/>
      <c r="X8667" s="11">
        <v>0</v>
      </c>
      <c r="Y8667" s="22">
        <v>1.107</v>
      </c>
      <c r="Z8667" s="22">
        <v>0.899</v>
      </c>
      <c r="AA8667" s="22">
        <v>0.967</v>
      </c>
      <c r="AB8667" s="22">
        <v>0.873</v>
      </c>
      <c r="AC8667" s="22">
        <v>1.269</v>
      </c>
      <c r="AD8667" s="22">
        <v>1.045</v>
      </c>
      <c r="AE8667" s="22">
        <v>1.222</v>
      </c>
      <c r="AF8667" s="22">
        <v>1.105</v>
      </c>
      <c r="AG8667" s="22">
        <v>1.151</v>
      </c>
      <c r="AH8667" s="22">
        <v>1.11</v>
      </c>
      <c r="AI8667" s="22">
        <v>1.039</v>
      </c>
      <c r="AJ8667" s="22">
        <v>1.006</v>
      </c>
    </row>
    <row r="8668" s="5" customFormat="1" spans="1:36">
      <c r="A8668" s="11" t="s">
        <v>11016</v>
      </c>
      <c r="B8668" s="11">
        <v>283.5</v>
      </c>
      <c r="C8668" s="11">
        <v>211</v>
      </c>
      <c r="D8668" s="11">
        <v>280.0697</v>
      </c>
      <c r="E8668" s="11">
        <v>282.0762</v>
      </c>
      <c r="F8668" s="11">
        <v>235.9566</v>
      </c>
      <c r="G8668" s="11">
        <v>7271.334</v>
      </c>
      <c r="H8668" s="11">
        <v>2</v>
      </c>
      <c r="I8668" s="11">
        <v>2</v>
      </c>
      <c r="J8668" s="11" t="s">
        <v>39</v>
      </c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20">
        <v>0</v>
      </c>
      <c r="V8668" s="20">
        <v>1</v>
      </c>
      <c r="W8668" s="5"/>
      <c r="X8668" s="11">
        <v>0</v>
      </c>
      <c r="Y8668" s="22">
        <v>0.281</v>
      </c>
      <c r="Z8668" s="22">
        <v>0.35</v>
      </c>
      <c r="AA8668" s="22">
        <v>0.418</v>
      </c>
      <c r="AB8668" s="22">
        <v>0.297</v>
      </c>
      <c r="AC8668" s="22">
        <v>1.263</v>
      </c>
      <c r="AD8668" s="22">
        <v>1.166</v>
      </c>
      <c r="AE8668" s="22">
        <v>1.005</v>
      </c>
      <c r="AF8668" s="22">
        <v>0.85</v>
      </c>
      <c r="AG8668" s="22">
        <v>0.992</v>
      </c>
      <c r="AH8668" s="22">
        <v>0.913</v>
      </c>
      <c r="AI8668" s="22">
        <v>0.794</v>
      </c>
      <c r="AJ8668" s="22">
        <v>1.117</v>
      </c>
    </row>
    <row r="8669" s="5" customFormat="1" spans="1:36">
      <c r="A8669" s="11" t="s">
        <v>11017</v>
      </c>
      <c r="B8669" s="11">
        <v>282.5</v>
      </c>
      <c r="C8669" s="11">
        <v>211</v>
      </c>
      <c r="D8669" s="11">
        <v>291.1339</v>
      </c>
      <c r="E8669" s="11">
        <v>293.1416</v>
      </c>
      <c r="F8669" s="11">
        <v>129.0425</v>
      </c>
      <c r="G8669" s="11">
        <v>8361.42566666667</v>
      </c>
      <c r="H8669" s="11">
        <v>1</v>
      </c>
      <c r="I8669" s="11">
        <v>1</v>
      </c>
      <c r="J8669" s="11" t="s">
        <v>50</v>
      </c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20">
        <v>5</v>
      </c>
      <c r="V8669" s="20">
        <v>28</v>
      </c>
      <c r="W8669" s="5"/>
      <c r="X8669" s="11">
        <v>0</v>
      </c>
      <c r="Y8669" s="22">
        <v>1.141</v>
      </c>
      <c r="Z8669" s="22">
        <v>1.269</v>
      </c>
      <c r="AA8669" s="22">
        <v>0.704</v>
      </c>
      <c r="AB8669" s="22">
        <v>0.742</v>
      </c>
      <c r="AC8669" s="22">
        <v>0.845</v>
      </c>
      <c r="AD8669" s="22">
        <v>0.936</v>
      </c>
      <c r="AE8669" s="22">
        <v>0.876</v>
      </c>
      <c r="AF8669" s="22">
        <v>0.938</v>
      </c>
      <c r="AG8669" s="22">
        <v>0.989</v>
      </c>
      <c r="AH8669" s="22">
        <v>0.754</v>
      </c>
      <c r="AI8669" s="22">
        <v>0.821</v>
      </c>
      <c r="AJ8669" s="22">
        <v>0.657</v>
      </c>
    </row>
    <row r="8670" s="5" customFormat="1" spans="1:36">
      <c r="A8670" s="11" t="s">
        <v>11018</v>
      </c>
      <c r="B8670" s="11">
        <v>285.4</v>
      </c>
      <c r="C8670" s="11">
        <v>211</v>
      </c>
      <c r="D8670" s="11">
        <v>252.1237</v>
      </c>
      <c r="E8670" s="11">
        <v>254.1305</v>
      </c>
      <c r="F8670" s="11">
        <v>90.0323</v>
      </c>
      <c r="G8670" s="11">
        <v>900520.530434783</v>
      </c>
      <c r="H8670" s="11">
        <v>1</v>
      </c>
      <c r="I8670" s="11">
        <v>1</v>
      </c>
      <c r="J8670" s="11" t="s">
        <v>50</v>
      </c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20">
        <v>5</v>
      </c>
      <c r="V8670" s="20">
        <v>41</v>
      </c>
      <c r="W8670" s="5"/>
      <c r="X8670" s="11">
        <v>0</v>
      </c>
      <c r="Y8670" s="22">
        <v>1.751</v>
      </c>
      <c r="Z8670" s="22">
        <v>1.474</v>
      </c>
      <c r="AA8670" s="22">
        <v>1.676</v>
      </c>
      <c r="AB8670" s="22">
        <v>1.611</v>
      </c>
      <c r="AC8670" s="22">
        <v>1.195</v>
      </c>
      <c r="AD8670" s="22">
        <v>1.364</v>
      </c>
      <c r="AE8670" s="22">
        <v>1.01</v>
      </c>
      <c r="AF8670" s="22">
        <v>1.359</v>
      </c>
      <c r="AG8670" s="22">
        <v>1.103</v>
      </c>
      <c r="AH8670" s="22">
        <v>1.084</v>
      </c>
      <c r="AI8670" s="22">
        <v>1.084</v>
      </c>
      <c r="AJ8670" s="22">
        <v>1.077</v>
      </c>
    </row>
    <row r="8671" s="5" customFormat="1" spans="1:36">
      <c r="A8671" s="11" t="s">
        <v>11019</v>
      </c>
      <c r="B8671" s="11">
        <v>283.4</v>
      </c>
      <c r="C8671" s="11">
        <v>211.1</v>
      </c>
      <c r="D8671" s="11">
        <v>470.2284</v>
      </c>
      <c r="E8671" s="11">
        <v>474.2425</v>
      </c>
      <c r="F8671" s="11">
        <v>147.053</v>
      </c>
      <c r="G8671" s="11">
        <v>38887.0454166667</v>
      </c>
      <c r="H8671" s="11">
        <v>1</v>
      </c>
      <c r="I8671" s="11">
        <v>2</v>
      </c>
      <c r="J8671" s="11" t="s">
        <v>50</v>
      </c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20">
        <v>6</v>
      </c>
      <c r="V8671" s="20">
        <v>55</v>
      </c>
      <c r="W8671" s="5"/>
      <c r="X8671" s="11">
        <v>0</v>
      </c>
      <c r="Y8671" s="22">
        <v>0.632</v>
      </c>
      <c r="Z8671" s="22">
        <v>0.903</v>
      </c>
      <c r="AA8671" s="22">
        <v>0.668</v>
      </c>
      <c r="AB8671" s="22">
        <v>0.712</v>
      </c>
      <c r="AC8671" s="22">
        <v>0.887</v>
      </c>
      <c r="AD8671" s="22">
        <v>0.767</v>
      </c>
      <c r="AE8671" s="22">
        <v>1.128</v>
      </c>
      <c r="AF8671" s="22">
        <v>0.801</v>
      </c>
      <c r="AG8671" s="22">
        <v>0.709</v>
      </c>
      <c r="AH8671" s="22">
        <v>0.721</v>
      </c>
      <c r="AI8671" s="22">
        <v>0.765</v>
      </c>
      <c r="AJ8671" s="22">
        <v>0.772</v>
      </c>
    </row>
    <row r="8672" s="5" customFormat="1" spans="1:36">
      <c r="A8672" s="11" t="s">
        <v>11020</v>
      </c>
      <c r="B8672" s="11">
        <v>283.5</v>
      </c>
      <c r="C8672" s="11">
        <v>211.1</v>
      </c>
      <c r="D8672" s="11">
        <v>543.1149</v>
      </c>
      <c r="E8672" s="11">
        <v>547.1288</v>
      </c>
      <c r="F8672" s="11">
        <v>219.9395</v>
      </c>
      <c r="G8672" s="11">
        <v>20592.4636363636</v>
      </c>
      <c r="H8672" s="11">
        <v>1</v>
      </c>
      <c r="I8672" s="11">
        <v>2</v>
      </c>
      <c r="J8672" s="11" t="s">
        <v>46</v>
      </c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11">
        <v>0</v>
      </c>
      <c r="Y8672" s="22">
        <v>0.679</v>
      </c>
      <c r="Z8672" s="22">
        <v>0.77</v>
      </c>
      <c r="AA8672" s="22">
        <v>0.722</v>
      </c>
      <c r="AB8672" s="22">
        <v>0.83</v>
      </c>
      <c r="AC8672" s="22">
        <v>0.918</v>
      </c>
      <c r="AD8672" s="22">
        <v>1.073</v>
      </c>
      <c r="AE8672" s="22">
        <v>1.003</v>
      </c>
      <c r="AF8672" s="22">
        <v>0.925</v>
      </c>
      <c r="AG8672" s="22">
        <v>0.963</v>
      </c>
      <c r="AH8672" s="22">
        <v>0.88</v>
      </c>
      <c r="AI8672" s="22">
        <v>0.886</v>
      </c>
      <c r="AJ8672" s="22">
        <v>0.949</v>
      </c>
    </row>
    <row r="8673" s="5" customFormat="1" spans="1:36">
      <c r="A8673" s="11" t="s">
        <v>11021</v>
      </c>
      <c r="B8673" s="11">
        <v>284.4</v>
      </c>
      <c r="C8673" s="11">
        <v>211.2</v>
      </c>
      <c r="D8673" s="11">
        <v>597.2957</v>
      </c>
      <c r="E8673" s="11">
        <v>601.3087</v>
      </c>
      <c r="F8673" s="11">
        <v>274.1203</v>
      </c>
      <c r="G8673" s="11">
        <v>33075.65</v>
      </c>
      <c r="H8673" s="11">
        <v>1</v>
      </c>
      <c r="I8673" s="11">
        <v>2</v>
      </c>
      <c r="J8673" s="11" t="s">
        <v>39</v>
      </c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20">
        <v>0</v>
      </c>
      <c r="V8673" s="20">
        <v>4</v>
      </c>
      <c r="W8673" s="5"/>
      <c r="X8673" s="11">
        <v>0</v>
      </c>
      <c r="Y8673" s="22">
        <v>0.734</v>
      </c>
      <c r="Z8673" s="22">
        <v>0.98</v>
      </c>
      <c r="AA8673" s="22">
        <v>0.865</v>
      </c>
      <c r="AB8673" s="22">
        <v>0.856</v>
      </c>
      <c r="AC8673" s="22">
        <v>0.986</v>
      </c>
      <c r="AD8673" s="22">
        <v>1.083</v>
      </c>
      <c r="AE8673" s="22">
        <v>1.046</v>
      </c>
      <c r="AF8673" s="22">
        <v>1.064</v>
      </c>
      <c r="AG8673" s="22">
        <v>1.087</v>
      </c>
      <c r="AH8673" s="22">
        <v>1</v>
      </c>
      <c r="AI8673" s="22">
        <v>0.886</v>
      </c>
      <c r="AJ8673" s="22">
        <v>1.001</v>
      </c>
    </row>
    <row r="8674" s="5" customFormat="1" spans="1:36">
      <c r="A8674" s="11" t="s">
        <v>11022</v>
      </c>
      <c r="B8674" s="11">
        <v>284.4</v>
      </c>
      <c r="C8674" s="11">
        <v>211.2</v>
      </c>
      <c r="D8674" s="11">
        <v>387.6552</v>
      </c>
      <c r="E8674" s="11">
        <v>389.6625</v>
      </c>
      <c r="F8674" s="11">
        <v>225.5638</v>
      </c>
      <c r="G8674" s="11">
        <v>6509.25116666667</v>
      </c>
      <c r="H8674" s="11">
        <v>1</v>
      </c>
      <c r="I8674" s="11">
        <v>1</v>
      </c>
      <c r="J8674" s="11" t="s">
        <v>46</v>
      </c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11">
        <v>0</v>
      </c>
      <c r="Y8674" s="22">
        <v>4.288</v>
      </c>
      <c r="Z8674" s="22">
        <v>1.638</v>
      </c>
      <c r="AA8674" s="22">
        <v>4.693</v>
      </c>
      <c r="AB8674" s="22">
        <v>5.218</v>
      </c>
      <c r="AC8674" s="22">
        <v>1.205</v>
      </c>
      <c r="AD8674" s="22">
        <v>1.317</v>
      </c>
      <c r="AE8674" s="22">
        <v>0.9</v>
      </c>
      <c r="AF8674" s="22">
        <v>1.327</v>
      </c>
      <c r="AG8674" s="22">
        <v>1.654</v>
      </c>
      <c r="AH8674" s="22">
        <v>1.565</v>
      </c>
      <c r="AI8674" s="22">
        <v>1.257</v>
      </c>
      <c r="AJ8674" s="22">
        <v>1.757</v>
      </c>
    </row>
    <row r="8675" s="5" customFormat="1" spans="1:36">
      <c r="A8675" s="11" t="s">
        <v>11023</v>
      </c>
      <c r="B8675" s="11">
        <v>284.5</v>
      </c>
      <c r="C8675" s="11">
        <v>211.3</v>
      </c>
      <c r="D8675" s="11">
        <v>396.6601</v>
      </c>
      <c r="E8675" s="11">
        <v>398.6668</v>
      </c>
      <c r="F8675" s="11">
        <v>469.1376</v>
      </c>
      <c r="G8675" s="11">
        <v>28108.1926666667</v>
      </c>
      <c r="H8675" s="11">
        <v>2</v>
      </c>
      <c r="I8675" s="11">
        <v>2</v>
      </c>
      <c r="J8675" s="11" t="s">
        <v>39</v>
      </c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20">
        <v>0</v>
      </c>
      <c r="V8675" s="20">
        <v>27</v>
      </c>
      <c r="W8675" s="5"/>
      <c r="X8675" s="11">
        <v>0</v>
      </c>
      <c r="Y8675" s="22">
        <v>4.652</v>
      </c>
      <c r="Z8675" s="22">
        <v>2.282</v>
      </c>
      <c r="AA8675" s="22">
        <v>5.343</v>
      </c>
      <c r="AB8675" s="22">
        <v>4.932</v>
      </c>
      <c r="AC8675" s="22">
        <v>1.227</v>
      </c>
      <c r="AD8675" s="22">
        <v>1.296</v>
      </c>
      <c r="AE8675" s="22">
        <v>1.09</v>
      </c>
      <c r="AF8675" s="22">
        <v>1.815</v>
      </c>
      <c r="AG8675" s="22">
        <v>1.526</v>
      </c>
      <c r="AH8675" s="22">
        <v>1.747</v>
      </c>
      <c r="AI8675" s="22">
        <v>1.738</v>
      </c>
      <c r="AJ8675" s="22">
        <v>1.677</v>
      </c>
    </row>
    <row r="8676" s="5" customFormat="1" spans="1:36">
      <c r="A8676" s="11" t="s">
        <v>11024</v>
      </c>
      <c r="B8676" s="11">
        <v>286.5</v>
      </c>
      <c r="C8676" s="11">
        <v>211.3</v>
      </c>
      <c r="D8676" s="11">
        <v>426.2393</v>
      </c>
      <c r="E8676" s="11">
        <v>430.2527</v>
      </c>
      <c r="F8676" s="11">
        <v>103.0639</v>
      </c>
      <c r="G8676" s="11">
        <v>196573.702666667</v>
      </c>
      <c r="H8676" s="11">
        <v>1</v>
      </c>
      <c r="I8676" s="11">
        <v>2</v>
      </c>
      <c r="J8676" s="11" t="s">
        <v>50</v>
      </c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20">
        <v>8</v>
      </c>
      <c r="V8676" s="20">
        <v>45</v>
      </c>
      <c r="W8676" s="5"/>
      <c r="X8676" s="11">
        <v>0</v>
      </c>
      <c r="Y8676" s="22">
        <v>0.938</v>
      </c>
      <c r="Z8676" s="22">
        <v>0.917</v>
      </c>
      <c r="AA8676" s="22">
        <v>0.954</v>
      </c>
      <c r="AB8676" s="22">
        <v>0.964</v>
      </c>
      <c r="AC8676" s="22">
        <v>1.263</v>
      </c>
      <c r="AD8676" s="22">
        <v>1.104</v>
      </c>
      <c r="AE8676" s="22">
        <v>1.193</v>
      </c>
      <c r="AF8676" s="22">
        <v>1.266</v>
      </c>
      <c r="AG8676" s="22">
        <v>1.179</v>
      </c>
      <c r="AH8676" s="22">
        <v>1.193</v>
      </c>
      <c r="AI8676" s="22">
        <v>1.145</v>
      </c>
      <c r="AJ8676" s="22">
        <v>1.106</v>
      </c>
    </row>
    <row r="8677" s="5" customFormat="1" spans="1:36">
      <c r="A8677" s="11" t="s">
        <v>11025</v>
      </c>
      <c r="B8677" s="11">
        <v>283.4</v>
      </c>
      <c r="C8677" s="11">
        <v>211.3</v>
      </c>
      <c r="D8677" s="11">
        <v>236.5781</v>
      </c>
      <c r="E8677" s="11">
        <v>238.585</v>
      </c>
      <c r="F8677" s="11">
        <v>148.9736</v>
      </c>
      <c r="G8677" s="11">
        <v>10086.511625</v>
      </c>
      <c r="H8677" s="11">
        <v>2</v>
      </c>
      <c r="I8677" s="11">
        <v>2</v>
      </c>
      <c r="J8677" s="11" t="s">
        <v>46</v>
      </c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11">
        <v>0</v>
      </c>
      <c r="Y8677" s="22">
        <v>0.663</v>
      </c>
      <c r="Z8677" s="22">
        <v>0.877</v>
      </c>
      <c r="AA8677" s="22">
        <v>0.975</v>
      </c>
      <c r="AB8677" s="22">
        <v>0.884</v>
      </c>
      <c r="AC8677" s="22">
        <v>1.063</v>
      </c>
      <c r="AD8677" s="22">
        <v>1.163</v>
      </c>
      <c r="AE8677" s="22">
        <v>1.043</v>
      </c>
      <c r="AF8677" s="22">
        <v>0.953</v>
      </c>
      <c r="AG8677" s="22">
        <v>1.087</v>
      </c>
      <c r="AH8677" s="22">
        <v>0.967</v>
      </c>
      <c r="AI8677" s="22">
        <v>0.957</v>
      </c>
      <c r="AJ8677" s="22">
        <v>0.904</v>
      </c>
    </row>
    <row r="8678" s="5" customFormat="1" spans="1:36">
      <c r="A8678" s="11" t="s">
        <v>11026</v>
      </c>
      <c r="B8678" s="11">
        <v>282.7</v>
      </c>
      <c r="C8678" s="11">
        <v>211.3</v>
      </c>
      <c r="D8678" s="11">
        <v>460.672</v>
      </c>
      <c r="E8678" s="11">
        <v>462.6778</v>
      </c>
      <c r="F8678" s="11">
        <v>298.5806</v>
      </c>
      <c r="G8678" s="11">
        <v>7665.03966666667</v>
      </c>
      <c r="H8678" s="11">
        <v>1</v>
      </c>
      <c r="I8678" s="11">
        <v>1</v>
      </c>
      <c r="J8678" s="11" t="s">
        <v>46</v>
      </c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11">
        <v>0</v>
      </c>
      <c r="Y8678" s="22">
        <v>0.459</v>
      </c>
      <c r="Z8678" s="22">
        <v>0.599</v>
      </c>
      <c r="AA8678" s="22">
        <v>0.417</v>
      </c>
      <c r="AB8678" s="22">
        <v>0.582</v>
      </c>
      <c r="AC8678" s="22">
        <v>0.579</v>
      </c>
      <c r="AD8678" s="22">
        <v>0.62</v>
      </c>
      <c r="AE8678" s="22">
        <v>0.618</v>
      </c>
      <c r="AF8678" s="22">
        <v>0.544</v>
      </c>
      <c r="AG8678" s="22">
        <v>0.612</v>
      </c>
      <c r="AH8678" s="22">
        <v>0.618</v>
      </c>
      <c r="AI8678" s="22">
        <v>0.492</v>
      </c>
      <c r="AJ8678" s="22">
        <v>0.646</v>
      </c>
    </row>
    <row r="8679" s="5" customFormat="1" spans="1:36">
      <c r="A8679" s="11" t="s">
        <v>11027</v>
      </c>
      <c r="B8679" s="11">
        <v>284.4</v>
      </c>
      <c r="C8679" s="11">
        <v>211.3</v>
      </c>
      <c r="D8679" s="11">
        <v>637.2983</v>
      </c>
      <c r="E8679" s="11">
        <v>641.3114</v>
      </c>
      <c r="F8679" s="11">
        <v>314.1229</v>
      </c>
      <c r="G8679" s="11">
        <v>12655.4119090909</v>
      </c>
      <c r="H8679" s="11">
        <v>1</v>
      </c>
      <c r="I8679" s="11">
        <v>2</v>
      </c>
      <c r="J8679" s="11" t="s">
        <v>39</v>
      </c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20">
        <v>0</v>
      </c>
      <c r="V8679" s="20">
        <v>36</v>
      </c>
      <c r="W8679" s="5"/>
      <c r="X8679" s="11">
        <v>0</v>
      </c>
      <c r="Y8679" s="22">
        <v>1.226</v>
      </c>
      <c r="Z8679" s="22">
        <v>1.098</v>
      </c>
      <c r="AA8679" s="22">
        <v>0.847</v>
      </c>
      <c r="AB8679" s="22">
        <v>1.086</v>
      </c>
      <c r="AC8679" s="22">
        <v>1.174</v>
      </c>
      <c r="AD8679" s="22">
        <v>1.131</v>
      </c>
      <c r="AE8679" s="22">
        <v>1.826</v>
      </c>
      <c r="AF8679" s="22">
        <v>1.07</v>
      </c>
      <c r="AG8679" s="22">
        <v>1.18</v>
      </c>
      <c r="AH8679" s="22">
        <v>1.096</v>
      </c>
      <c r="AI8679" s="22">
        <v>1.184</v>
      </c>
      <c r="AJ8679" s="22">
        <v>1.352</v>
      </c>
    </row>
    <row r="8680" s="5" customFormat="1" spans="1:36">
      <c r="A8680" s="11" t="s">
        <v>11028</v>
      </c>
      <c r="B8680" s="11">
        <v>282.5</v>
      </c>
      <c r="C8680" s="11">
        <v>211.3</v>
      </c>
      <c r="D8680" s="11">
        <v>567.2272</v>
      </c>
      <c r="E8680" s="11">
        <v>571.2407</v>
      </c>
      <c r="F8680" s="11">
        <v>244.0518</v>
      </c>
      <c r="G8680" s="11">
        <v>7303.12030769231</v>
      </c>
      <c r="H8680" s="11">
        <v>1</v>
      </c>
      <c r="I8680" s="11">
        <v>2</v>
      </c>
      <c r="J8680" s="11" t="s">
        <v>39</v>
      </c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20">
        <v>0</v>
      </c>
      <c r="V8680" s="20">
        <v>13</v>
      </c>
      <c r="W8680" s="5"/>
      <c r="X8680" s="11">
        <v>0</v>
      </c>
      <c r="Y8680" s="22">
        <v>1.776</v>
      </c>
      <c r="Z8680" s="22">
        <v>1.561</v>
      </c>
      <c r="AA8680" s="22">
        <v>1.686</v>
      </c>
      <c r="AB8680" s="22">
        <v>1.932</v>
      </c>
      <c r="AC8680" s="22">
        <v>0.918</v>
      </c>
      <c r="AD8680" s="22">
        <v>0.876</v>
      </c>
      <c r="AE8680" s="22">
        <v>1.287</v>
      </c>
      <c r="AF8680" s="22">
        <v>1.107</v>
      </c>
      <c r="AG8680" s="22">
        <v>1.159</v>
      </c>
      <c r="AH8680" s="22">
        <v>1.347</v>
      </c>
      <c r="AI8680" s="22">
        <v>1.323</v>
      </c>
      <c r="AJ8680" s="22">
        <v>1.341</v>
      </c>
    </row>
    <row r="8681" s="5" customFormat="1" spans="1:36">
      <c r="A8681" s="11" t="s">
        <v>11029</v>
      </c>
      <c r="B8681" s="11">
        <v>284.4</v>
      </c>
      <c r="C8681" s="11">
        <v>211.3</v>
      </c>
      <c r="D8681" s="11">
        <v>519.1135</v>
      </c>
      <c r="E8681" s="11">
        <v>523.1257</v>
      </c>
      <c r="F8681" s="11">
        <v>195.9381</v>
      </c>
      <c r="G8681" s="11">
        <v>27081.4016666667</v>
      </c>
      <c r="H8681" s="11">
        <v>1</v>
      </c>
      <c r="I8681" s="11">
        <v>2</v>
      </c>
      <c r="J8681" s="11" t="s">
        <v>39</v>
      </c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20">
        <v>0</v>
      </c>
      <c r="V8681" s="20">
        <v>1</v>
      </c>
      <c r="W8681" s="5"/>
      <c r="X8681" s="11">
        <v>0</v>
      </c>
      <c r="Y8681" s="22">
        <v>0.729</v>
      </c>
      <c r="Z8681" s="22">
        <v>0.852</v>
      </c>
      <c r="AA8681" s="22">
        <v>0.748</v>
      </c>
      <c r="AB8681" s="22">
        <v>0.86</v>
      </c>
      <c r="AC8681" s="22">
        <v>0.917</v>
      </c>
      <c r="AD8681" s="22">
        <v>1.161</v>
      </c>
      <c r="AE8681" s="22">
        <v>1.019</v>
      </c>
      <c r="AF8681" s="22">
        <v>1.052</v>
      </c>
      <c r="AG8681" s="22">
        <v>0.945</v>
      </c>
      <c r="AH8681" s="22">
        <v>0.997</v>
      </c>
      <c r="AI8681" s="22">
        <v>0.983</v>
      </c>
      <c r="AJ8681" s="22">
        <v>1.144</v>
      </c>
    </row>
    <row r="8682" s="5" customFormat="1" spans="1:36">
      <c r="A8682" s="11" t="s">
        <v>11030</v>
      </c>
      <c r="B8682" s="11">
        <v>284.4</v>
      </c>
      <c r="C8682" s="11">
        <v>211.4</v>
      </c>
      <c r="D8682" s="11">
        <v>261.1599</v>
      </c>
      <c r="E8682" s="11">
        <v>263.1668</v>
      </c>
      <c r="F8682" s="11">
        <v>99.0686</v>
      </c>
      <c r="G8682" s="11">
        <v>235383.658333333</v>
      </c>
      <c r="H8682" s="11">
        <v>1</v>
      </c>
      <c r="I8682" s="11">
        <v>1</v>
      </c>
      <c r="J8682" s="11" t="s">
        <v>50</v>
      </c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20">
        <v>1</v>
      </c>
      <c r="V8682" s="20">
        <v>13</v>
      </c>
      <c r="W8682" s="5"/>
      <c r="X8682" s="11">
        <v>0</v>
      </c>
      <c r="Y8682" s="22">
        <v>0.75</v>
      </c>
      <c r="Z8682" s="22">
        <v>0.801</v>
      </c>
      <c r="AA8682" s="22">
        <v>0.866</v>
      </c>
      <c r="AB8682" s="22">
        <v>0.721</v>
      </c>
      <c r="AC8682" s="22">
        <v>1.42</v>
      </c>
      <c r="AD8682" s="22">
        <v>1.202</v>
      </c>
      <c r="AE8682" s="22">
        <v>1.011</v>
      </c>
      <c r="AF8682" s="22">
        <v>1.488</v>
      </c>
      <c r="AG8682" s="22">
        <v>1.053</v>
      </c>
      <c r="AH8682" s="22">
        <v>1.036</v>
      </c>
      <c r="AI8682" s="22">
        <v>1.021</v>
      </c>
      <c r="AJ8682" s="22">
        <v>1.015</v>
      </c>
    </row>
    <row r="8683" s="5" customFormat="1" spans="1:36">
      <c r="A8683" s="11" t="s">
        <v>11031</v>
      </c>
      <c r="B8683" s="11">
        <v>287.1</v>
      </c>
      <c r="C8683" s="11">
        <v>211.4</v>
      </c>
      <c r="D8683" s="11">
        <v>283.5898</v>
      </c>
      <c r="E8683" s="11">
        <v>285.5955</v>
      </c>
      <c r="F8683" s="11">
        <v>121.4984</v>
      </c>
      <c r="G8683" s="11">
        <v>7854.28</v>
      </c>
      <c r="H8683" s="11">
        <v>1</v>
      </c>
      <c r="I8683" s="11">
        <v>1</v>
      </c>
      <c r="J8683" s="11" t="s">
        <v>46</v>
      </c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11">
        <v>0</v>
      </c>
      <c r="Y8683" s="22">
        <v>1.232</v>
      </c>
      <c r="Z8683" s="22">
        <v>1.18</v>
      </c>
      <c r="AA8683" s="22">
        <v>1.218</v>
      </c>
      <c r="AB8683" s="22">
        <v>1.572</v>
      </c>
      <c r="AC8683" s="22">
        <v>0.808</v>
      </c>
      <c r="AD8683" s="22">
        <v>0.834</v>
      </c>
      <c r="AE8683" s="22">
        <v>0.927</v>
      </c>
      <c r="AF8683" s="22">
        <v>0.687</v>
      </c>
      <c r="AG8683" s="22">
        <v>1.146</v>
      </c>
      <c r="AH8683" s="22">
        <v>1.247</v>
      </c>
      <c r="AI8683" s="22">
        <v>1.048</v>
      </c>
      <c r="AJ8683" s="22">
        <v>1.089</v>
      </c>
    </row>
    <row r="8684" s="5" customFormat="1" spans="1:36">
      <c r="A8684" s="11" t="s">
        <v>11032</v>
      </c>
      <c r="B8684" s="11">
        <v>284.4</v>
      </c>
      <c r="C8684" s="11">
        <v>211.4</v>
      </c>
      <c r="D8684" s="11">
        <v>249.0573</v>
      </c>
      <c r="E8684" s="11">
        <v>251.062</v>
      </c>
      <c r="F8684" s="11">
        <v>173.9319</v>
      </c>
      <c r="G8684" s="11">
        <v>12984.435</v>
      </c>
      <c r="H8684" s="11">
        <v>2</v>
      </c>
      <c r="I8684" s="11">
        <v>2</v>
      </c>
      <c r="J8684" s="11" t="s">
        <v>46</v>
      </c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11">
        <v>0</v>
      </c>
      <c r="Y8684" s="22">
        <v>0.465</v>
      </c>
      <c r="Z8684" s="22">
        <v>0.614</v>
      </c>
      <c r="AA8684" s="22">
        <v>0.673</v>
      </c>
      <c r="AB8684" s="22">
        <v>0.528</v>
      </c>
      <c r="AC8684" s="22">
        <v>0.683</v>
      </c>
      <c r="AD8684" s="22">
        <v>0.729</v>
      </c>
      <c r="AE8684" s="22">
        <v>0.734</v>
      </c>
      <c r="AF8684" s="22">
        <v>0.7</v>
      </c>
      <c r="AG8684" s="22">
        <v>0.619</v>
      </c>
      <c r="AH8684" s="22">
        <v>0.617</v>
      </c>
      <c r="AI8684" s="22">
        <v>0.721</v>
      </c>
      <c r="AJ8684" s="22">
        <v>0.611</v>
      </c>
    </row>
    <row r="8685" s="5" customFormat="1" spans="1:36">
      <c r="A8685" s="11" t="s">
        <v>11033</v>
      </c>
      <c r="B8685" s="11">
        <v>283.7</v>
      </c>
      <c r="C8685" s="11">
        <v>211.6</v>
      </c>
      <c r="D8685" s="11">
        <v>504.1132</v>
      </c>
      <c r="E8685" s="11">
        <v>508.1232</v>
      </c>
      <c r="F8685" s="11">
        <v>180.9378</v>
      </c>
      <c r="G8685" s="11">
        <v>48598.6933333333</v>
      </c>
      <c r="H8685" s="11">
        <v>1</v>
      </c>
      <c r="I8685" s="11">
        <v>2</v>
      </c>
      <c r="J8685" s="11" t="s">
        <v>39</v>
      </c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20">
        <v>0</v>
      </c>
      <c r="V8685" s="20">
        <v>1</v>
      </c>
      <c r="W8685" s="5"/>
      <c r="X8685" s="11">
        <v>0</v>
      </c>
      <c r="Y8685" s="22">
        <v>0.769</v>
      </c>
      <c r="Z8685" s="22">
        <v>1.002</v>
      </c>
      <c r="AA8685" s="22">
        <v>0.913</v>
      </c>
      <c r="AB8685" s="22">
        <v>0.883</v>
      </c>
      <c r="AC8685" s="22">
        <v>0.989</v>
      </c>
      <c r="AD8685" s="22">
        <v>1.158</v>
      </c>
      <c r="AE8685" s="22">
        <v>1.108</v>
      </c>
      <c r="AF8685" s="22">
        <v>1.138</v>
      </c>
      <c r="AG8685" s="22">
        <v>0.999</v>
      </c>
      <c r="AH8685" s="22">
        <v>1.002</v>
      </c>
      <c r="AI8685" s="22">
        <v>1.03</v>
      </c>
      <c r="AJ8685" s="22">
        <v>1.08</v>
      </c>
    </row>
    <row r="8686" s="5" customFormat="1" spans="1:36">
      <c r="A8686" s="11" t="s">
        <v>11034</v>
      </c>
      <c r="B8686" s="11">
        <v>285.7</v>
      </c>
      <c r="C8686" s="11">
        <v>212</v>
      </c>
      <c r="D8686" s="11">
        <v>544.117</v>
      </c>
      <c r="E8686" s="11">
        <v>548.13</v>
      </c>
      <c r="F8686" s="11">
        <v>220.9416</v>
      </c>
      <c r="G8686" s="11">
        <v>6564.857625</v>
      </c>
      <c r="H8686" s="11">
        <v>1</v>
      </c>
      <c r="I8686" s="11">
        <v>2</v>
      </c>
      <c r="J8686" s="11" t="s">
        <v>39</v>
      </c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20">
        <v>0</v>
      </c>
      <c r="V8686" s="20">
        <v>2</v>
      </c>
      <c r="W8686" s="5"/>
      <c r="X8686" s="11">
        <v>0</v>
      </c>
      <c r="Y8686" s="22">
        <v>0.787</v>
      </c>
      <c r="Z8686" s="22">
        <v>0.995</v>
      </c>
      <c r="AA8686" s="22">
        <v>0.933</v>
      </c>
      <c r="AB8686" s="22">
        <v>0.921</v>
      </c>
      <c r="AC8686" s="22">
        <v>1.034</v>
      </c>
      <c r="AD8686" s="22">
        <v>1.158</v>
      </c>
      <c r="AE8686" s="22">
        <v>1.21</v>
      </c>
      <c r="AF8686" s="22">
        <v>1.025</v>
      </c>
      <c r="AG8686" s="22">
        <v>1.073</v>
      </c>
      <c r="AH8686" s="22">
        <v>1.089</v>
      </c>
      <c r="AI8686" s="22">
        <v>1.078</v>
      </c>
      <c r="AJ8686" s="22">
        <v>0.931</v>
      </c>
    </row>
    <row r="8687" s="5" customFormat="1" spans="1:36">
      <c r="A8687" s="11" t="s">
        <v>11035</v>
      </c>
      <c r="B8687" s="11">
        <v>285.4</v>
      </c>
      <c r="C8687" s="11">
        <v>212</v>
      </c>
      <c r="D8687" s="11">
        <v>476.7176</v>
      </c>
      <c r="E8687" s="11">
        <v>480.7313</v>
      </c>
      <c r="F8687" s="11">
        <v>153.5422</v>
      </c>
      <c r="G8687" s="11">
        <v>22862.221</v>
      </c>
      <c r="H8687" s="11">
        <v>1</v>
      </c>
      <c r="I8687" s="11">
        <v>2</v>
      </c>
      <c r="J8687" s="11" t="s">
        <v>46</v>
      </c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11">
        <v>0</v>
      </c>
      <c r="Y8687" s="22">
        <v>1.955</v>
      </c>
      <c r="Z8687" s="22">
        <v>2.264</v>
      </c>
      <c r="AA8687" s="22">
        <v>1.626</v>
      </c>
      <c r="AB8687" s="22">
        <v>2.206</v>
      </c>
      <c r="AC8687" s="22">
        <v>1.011</v>
      </c>
      <c r="AD8687" s="22">
        <v>1.052</v>
      </c>
      <c r="AE8687" s="22">
        <v>1.692</v>
      </c>
      <c r="AF8687" s="22">
        <v>0.876</v>
      </c>
      <c r="AG8687" s="22">
        <v>1.309</v>
      </c>
      <c r="AH8687" s="22">
        <v>1.288</v>
      </c>
      <c r="AI8687" s="22">
        <v>1.301</v>
      </c>
      <c r="AJ8687" s="22">
        <v>1.34</v>
      </c>
    </row>
    <row r="8688" s="5" customFormat="1" spans="1:36">
      <c r="A8688" s="11" t="s">
        <v>11036</v>
      </c>
      <c r="B8688" s="11">
        <v>285.4</v>
      </c>
      <c r="C8688" s="11">
        <v>212.2</v>
      </c>
      <c r="D8688" s="11">
        <v>231.1485</v>
      </c>
      <c r="E8688" s="11">
        <v>233.1559</v>
      </c>
      <c r="F8688" s="11">
        <v>69.0571</v>
      </c>
      <c r="G8688" s="11">
        <v>12601.1675</v>
      </c>
      <c r="H8688" s="11">
        <v>1</v>
      </c>
      <c r="I8688" s="11">
        <v>1</v>
      </c>
      <c r="J8688" s="11" t="s">
        <v>46</v>
      </c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11">
        <v>0</v>
      </c>
      <c r="Y8688" s="22">
        <v>1.039</v>
      </c>
      <c r="Z8688" s="22">
        <v>1.058</v>
      </c>
      <c r="AA8688" s="22">
        <v>1.009</v>
      </c>
      <c r="AB8688" s="22">
        <v>1.097</v>
      </c>
      <c r="AC8688" s="22">
        <v>1.407</v>
      </c>
      <c r="AD8688" s="22">
        <v>1.205</v>
      </c>
      <c r="AE8688" s="22">
        <v>1.361</v>
      </c>
      <c r="AF8688" s="22">
        <v>1.55</v>
      </c>
      <c r="AG8688" s="22">
        <v>0.918</v>
      </c>
      <c r="AH8688" s="22">
        <v>0.993</v>
      </c>
      <c r="AI8688" s="22">
        <v>0.915</v>
      </c>
      <c r="AJ8688" s="22">
        <v>0.964</v>
      </c>
    </row>
    <row r="8689" s="5" customFormat="1" spans="1:36">
      <c r="A8689" s="11" t="s">
        <v>11037</v>
      </c>
      <c r="B8689" s="11">
        <v>285.4</v>
      </c>
      <c r="C8689" s="11">
        <v>212.3</v>
      </c>
      <c r="D8689" s="11">
        <v>374.7072</v>
      </c>
      <c r="E8689" s="11">
        <v>378.7208</v>
      </c>
      <c r="F8689" s="11">
        <v>51.5318</v>
      </c>
      <c r="G8689" s="11">
        <v>19315.63</v>
      </c>
      <c r="H8689" s="11">
        <v>1</v>
      </c>
      <c r="I8689" s="11">
        <v>2</v>
      </c>
      <c r="J8689" s="11" t="s">
        <v>46</v>
      </c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11">
        <v>0</v>
      </c>
      <c r="Y8689" s="22">
        <v>0.653</v>
      </c>
      <c r="Z8689" s="22">
        <v>0.822</v>
      </c>
      <c r="AA8689" s="22">
        <v>0.918</v>
      </c>
      <c r="AB8689" s="22">
        <v>0.927</v>
      </c>
      <c r="AC8689" s="22">
        <v>0.972</v>
      </c>
      <c r="AD8689" s="22">
        <v>1.242</v>
      </c>
      <c r="AE8689" s="22">
        <v>1.206</v>
      </c>
      <c r="AF8689" s="22">
        <v>0.846</v>
      </c>
      <c r="AG8689" s="22">
        <v>1.078</v>
      </c>
      <c r="AH8689" s="22">
        <v>1.158</v>
      </c>
      <c r="AI8689" s="22">
        <v>0.958</v>
      </c>
      <c r="AJ8689" s="22">
        <v>0.811</v>
      </c>
    </row>
    <row r="8690" s="5" customFormat="1" spans="1:36">
      <c r="A8690" s="11" t="s">
        <v>11038</v>
      </c>
      <c r="B8690" s="11">
        <v>285.4</v>
      </c>
      <c r="C8690" s="11">
        <v>212.3</v>
      </c>
      <c r="D8690" s="11">
        <v>333.5883</v>
      </c>
      <c r="E8690" s="11">
        <v>335.5948</v>
      </c>
      <c r="F8690" s="11">
        <v>171.497</v>
      </c>
      <c r="G8690" s="11">
        <v>11698.9845</v>
      </c>
      <c r="H8690" s="11">
        <v>1</v>
      </c>
      <c r="I8690" s="11">
        <v>1</v>
      </c>
      <c r="J8690" s="11" t="s">
        <v>46</v>
      </c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11">
        <v>0</v>
      </c>
      <c r="Y8690" s="22">
        <v>1.662</v>
      </c>
      <c r="Z8690" s="22">
        <v>1.509</v>
      </c>
      <c r="AA8690" s="22">
        <v>1.391</v>
      </c>
      <c r="AB8690" s="22">
        <v>1.633</v>
      </c>
      <c r="AC8690" s="22">
        <v>0.876</v>
      </c>
      <c r="AD8690" s="22">
        <v>0.829</v>
      </c>
      <c r="AE8690" s="22">
        <v>1.449</v>
      </c>
      <c r="AF8690" s="22">
        <v>0.964</v>
      </c>
      <c r="AG8690" s="22">
        <v>0.837</v>
      </c>
      <c r="AH8690" s="22">
        <v>0.914</v>
      </c>
      <c r="AI8690" s="22">
        <v>1.056</v>
      </c>
      <c r="AJ8690" s="22">
        <v>1.121</v>
      </c>
    </row>
    <row r="8691" s="5" customFormat="1" spans="1:36">
      <c r="A8691" s="11" t="s">
        <v>11039</v>
      </c>
      <c r="B8691" s="11">
        <v>286.4</v>
      </c>
      <c r="C8691" s="11">
        <v>212.4</v>
      </c>
      <c r="D8691" s="11">
        <v>424.26</v>
      </c>
      <c r="E8691" s="11">
        <v>428.273</v>
      </c>
      <c r="F8691" s="11">
        <v>101.0846</v>
      </c>
      <c r="G8691" s="11">
        <v>111594.776666667</v>
      </c>
      <c r="H8691" s="11">
        <v>1</v>
      </c>
      <c r="I8691" s="11">
        <v>2</v>
      </c>
      <c r="J8691" s="11" t="s">
        <v>39</v>
      </c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20">
        <v>0</v>
      </c>
      <c r="V8691" s="20">
        <v>20</v>
      </c>
      <c r="W8691" s="5"/>
      <c r="X8691" s="11">
        <v>0</v>
      </c>
      <c r="Y8691" s="22">
        <v>0.46</v>
      </c>
      <c r="Z8691" s="22">
        <v>1.073</v>
      </c>
      <c r="AA8691" s="22">
        <v>0.495</v>
      </c>
      <c r="AB8691" s="22">
        <v>0.598</v>
      </c>
      <c r="AC8691" s="22">
        <v>0.554</v>
      </c>
      <c r="AD8691" s="22">
        <v>0.644</v>
      </c>
      <c r="AE8691" s="22">
        <v>0.761</v>
      </c>
      <c r="AF8691" s="22">
        <v>0.577</v>
      </c>
      <c r="AG8691" s="22">
        <v>0.689</v>
      </c>
      <c r="AH8691" s="22">
        <v>0.689</v>
      </c>
      <c r="AI8691" s="22">
        <v>0.665</v>
      </c>
      <c r="AJ8691" s="22">
        <v>0.713</v>
      </c>
    </row>
    <row r="8692" s="5" customFormat="1" spans="1:36">
      <c r="A8692" s="11" t="s">
        <v>11040</v>
      </c>
      <c r="B8692" s="11">
        <v>287.5</v>
      </c>
      <c r="C8692" s="11">
        <v>212.5</v>
      </c>
      <c r="D8692" s="11">
        <v>394.2356</v>
      </c>
      <c r="E8692" s="11">
        <v>396.2451</v>
      </c>
      <c r="F8692" s="11">
        <v>232.1443</v>
      </c>
      <c r="G8692" s="11">
        <v>10666.906</v>
      </c>
      <c r="H8692" s="11">
        <v>1</v>
      </c>
      <c r="I8692" s="11">
        <v>1</v>
      </c>
      <c r="J8692" s="11" t="s">
        <v>39</v>
      </c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20">
        <v>0</v>
      </c>
      <c r="V8692" s="20">
        <v>10</v>
      </c>
      <c r="W8692" s="5"/>
      <c r="X8692" s="11">
        <v>0</v>
      </c>
      <c r="Y8692" s="22">
        <v>0.778</v>
      </c>
      <c r="Z8692" s="22">
        <v>1.017</v>
      </c>
      <c r="AA8692" s="22">
        <v>0.942</v>
      </c>
      <c r="AB8692" s="22">
        <v>0.645</v>
      </c>
      <c r="AC8692" s="22">
        <v>1.129</v>
      </c>
      <c r="AD8692" s="22">
        <v>1.391</v>
      </c>
      <c r="AE8692" s="22">
        <v>1.189</v>
      </c>
      <c r="AF8692" s="22">
        <v>1.193</v>
      </c>
      <c r="AG8692" s="22">
        <v>0.64</v>
      </c>
      <c r="AH8692" s="22">
        <v>0.745</v>
      </c>
      <c r="AI8692" s="22">
        <v>0.889</v>
      </c>
      <c r="AJ8692" s="22">
        <v>0.959</v>
      </c>
    </row>
    <row r="8693" s="5" customFormat="1" spans="1:36">
      <c r="A8693" s="11" t="s">
        <v>11041</v>
      </c>
      <c r="B8693" s="11">
        <v>285.6</v>
      </c>
      <c r="C8693" s="11">
        <v>212.7</v>
      </c>
      <c r="D8693" s="11">
        <v>396.6602</v>
      </c>
      <c r="E8693" s="11">
        <v>398.667</v>
      </c>
      <c r="F8693" s="11">
        <v>234.5688</v>
      </c>
      <c r="G8693" s="11">
        <v>13009.2894</v>
      </c>
      <c r="H8693" s="11">
        <v>1</v>
      </c>
      <c r="I8693" s="11">
        <v>1</v>
      </c>
      <c r="J8693" s="11" t="s">
        <v>46</v>
      </c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11">
        <v>0</v>
      </c>
      <c r="Y8693" s="22">
        <v>4.652</v>
      </c>
      <c r="Z8693" s="22">
        <v>2.282</v>
      </c>
      <c r="AA8693" s="22">
        <v>5.343</v>
      </c>
      <c r="AB8693" s="22">
        <v>4.932</v>
      </c>
      <c r="AC8693" s="22">
        <v>1.227</v>
      </c>
      <c r="AD8693" s="22">
        <v>1.296</v>
      </c>
      <c r="AE8693" s="22">
        <v>1.09</v>
      </c>
      <c r="AF8693" s="22">
        <v>1.815</v>
      </c>
      <c r="AG8693" s="22">
        <v>1.526</v>
      </c>
      <c r="AH8693" s="22">
        <v>1.747</v>
      </c>
      <c r="AI8693" s="22">
        <v>1.738</v>
      </c>
      <c r="AJ8693" s="22">
        <v>1.677</v>
      </c>
    </row>
    <row r="8694" s="5" customFormat="1" spans="1:36">
      <c r="A8694" s="11" t="s">
        <v>11042</v>
      </c>
      <c r="B8694" s="11">
        <v>287.5</v>
      </c>
      <c r="C8694" s="11">
        <v>212.7</v>
      </c>
      <c r="D8694" s="11">
        <v>544.2461</v>
      </c>
      <c r="E8694" s="11">
        <v>548.2597</v>
      </c>
      <c r="F8694" s="11">
        <v>221.0707</v>
      </c>
      <c r="G8694" s="11">
        <v>10295.7523846154</v>
      </c>
      <c r="H8694" s="11">
        <v>1</v>
      </c>
      <c r="I8694" s="11">
        <v>2</v>
      </c>
      <c r="J8694" s="11" t="s">
        <v>39</v>
      </c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20">
        <v>0</v>
      </c>
      <c r="V8694" s="20">
        <v>39</v>
      </c>
      <c r="W8694" s="5"/>
      <c r="X8694" s="11">
        <v>0</v>
      </c>
      <c r="Y8694" s="22">
        <v>0.951</v>
      </c>
      <c r="Z8694" s="22">
        <v>1.215</v>
      </c>
      <c r="AA8694" s="22">
        <v>0.798</v>
      </c>
      <c r="AB8694" s="22">
        <v>0.942</v>
      </c>
      <c r="AC8694" s="22">
        <v>0.904</v>
      </c>
      <c r="AD8694" s="22">
        <v>0.855</v>
      </c>
      <c r="AE8694" s="22">
        <v>1.121</v>
      </c>
      <c r="AF8694" s="22">
        <v>0.843</v>
      </c>
      <c r="AG8694" s="22">
        <v>0.759</v>
      </c>
      <c r="AH8694" s="22">
        <v>0.788</v>
      </c>
      <c r="AI8694" s="22">
        <v>0.798</v>
      </c>
      <c r="AJ8694" s="22">
        <v>0.919</v>
      </c>
    </row>
    <row r="8695" s="5" customFormat="1" spans="1:36">
      <c r="A8695" s="11" t="s">
        <v>11043</v>
      </c>
      <c r="B8695" s="11">
        <v>286.5</v>
      </c>
      <c r="C8695" s="11">
        <v>212.7</v>
      </c>
      <c r="D8695" s="11">
        <v>484.2421</v>
      </c>
      <c r="E8695" s="11">
        <v>488.2538</v>
      </c>
      <c r="F8695" s="11">
        <v>161.0667</v>
      </c>
      <c r="G8695" s="11">
        <v>35823.699375</v>
      </c>
      <c r="H8695" s="11">
        <v>1</v>
      </c>
      <c r="I8695" s="11">
        <v>2</v>
      </c>
      <c r="J8695" s="11" t="s">
        <v>46</v>
      </c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11">
        <v>0</v>
      </c>
      <c r="Y8695" s="22">
        <v>0.399</v>
      </c>
      <c r="Z8695" s="22">
        <v>1.567</v>
      </c>
      <c r="AA8695" s="22">
        <v>0.588</v>
      </c>
      <c r="AB8695" s="22">
        <v>1.2</v>
      </c>
      <c r="AC8695" s="22">
        <v>0.675</v>
      </c>
      <c r="AD8695" s="22">
        <v>0.415</v>
      </c>
      <c r="AE8695" s="22">
        <v>0.557</v>
      </c>
      <c r="AF8695" s="22">
        <v>0.474</v>
      </c>
      <c r="AG8695" s="22">
        <v>1.183</v>
      </c>
      <c r="AH8695" s="22">
        <v>0.566</v>
      </c>
      <c r="AI8695" s="22">
        <v>0.663</v>
      </c>
      <c r="AJ8695" s="22">
        <v>0.682</v>
      </c>
    </row>
    <row r="8696" s="5" customFormat="1" spans="1:36">
      <c r="A8696" s="11" t="s">
        <v>11044</v>
      </c>
      <c r="B8696" s="11">
        <v>284.4</v>
      </c>
      <c r="C8696" s="11">
        <v>212.8</v>
      </c>
      <c r="D8696" s="11">
        <v>658.219</v>
      </c>
      <c r="E8696" s="11">
        <v>660.2244</v>
      </c>
      <c r="F8696" s="11">
        <v>496.1276</v>
      </c>
      <c r="G8696" s="11">
        <v>7732.02323076923</v>
      </c>
      <c r="H8696" s="11">
        <v>1</v>
      </c>
      <c r="I8696" s="11">
        <v>1</v>
      </c>
      <c r="J8696" s="11" t="s">
        <v>39</v>
      </c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20">
        <v>0</v>
      </c>
      <c r="V8696" s="20">
        <v>5</v>
      </c>
      <c r="W8696" s="5"/>
      <c r="X8696" s="11">
        <v>0</v>
      </c>
      <c r="Y8696" s="22">
        <v>1.21</v>
      </c>
      <c r="Z8696" s="22">
        <v>1.33</v>
      </c>
      <c r="AA8696" s="22">
        <v>1.339</v>
      </c>
      <c r="AB8696" s="22">
        <v>1.205</v>
      </c>
      <c r="AC8696" s="22">
        <v>0.835</v>
      </c>
      <c r="AD8696" s="22">
        <v>0.651</v>
      </c>
      <c r="AE8696" s="22">
        <v>0.944</v>
      </c>
      <c r="AF8696" s="22">
        <v>0.703</v>
      </c>
      <c r="AG8696" s="22">
        <v>0.882</v>
      </c>
      <c r="AH8696" s="22">
        <v>0.911</v>
      </c>
      <c r="AI8696" s="22">
        <v>0.903</v>
      </c>
      <c r="AJ8696" s="22">
        <v>0.914</v>
      </c>
    </row>
    <row r="8697" s="5" customFormat="1" spans="1:36">
      <c r="A8697" s="11" t="s">
        <v>11045</v>
      </c>
      <c r="B8697" s="11">
        <v>286.4</v>
      </c>
      <c r="C8697" s="11">
        <v>213</v>
      </c>
      <c r="D8697" s="11">
        <v>269.1133</v>
      </c>
      <c r="E8697" s="11">
        <v>271.1195</v>
      </c>
      <c r="F8697" s="11">
        <v>214.0439</v>
      </c>
      <c r="G8697" s="11">
        <v>6776.576875</v>
      </c>
      <c r="H8697" s="11">
        <v>2</v>
      </c>
      <c r="I8697" s="11">
        <v>2</v>
      </c>
      <c r="J8697" s="11" t="s">
        <v>46</v>
      </c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11">
        <v>0</v>
      </c>
      <c r="Y8697" s="22">
        <v>1.675</v>
      </c>
      <c r="Z8697" s="22">
        <v>2.382</v>
      </c>
      <c r="AA8697" s="22">
        <v>1.675</v>
      </c>
      <c r="AB8697" s="22">
        <v>1.727</v>
      </c>
      <c r="AC8697" s="22">
        <v>1.23</v>
      </c>
      <c r="AD8697" s="22">
        <v>0.894</v>
      </c>
      <c r="AE8697" s="22">
        <v>1.376</v>
      </c>
      <c r="AF8697" s="22">
        <v>1.598</v>
      </c>
      <c r="AG8697" s="22">
        <v>1.179</v>
      </c>
      <c r="AH8697" s="22">
        <v>1.285</v>
      </c>
      <c r="AI8697" s="22">
        <v>1.105</v>
      </c>
      <c r="AJ8697" s="22">
        <v>1.087</v>
      </c>
    </row>
    <row r="8698" s="5" customFormat="1" spans="1:36">
      <c r="A8698" s="11" t="s">
        <v>11046</v>
      </c>
      <c r="B8698" s="11">
        <v>283.1</v>
      </c>
      <c r="C8698" s="11">
        <v>213</v>
      </c>
      <c r="D8698" s="11">
        <v>384.2277</v>
      </c>
      <c r="E8698" s="11">
        <v>388.2413</v>
      </c>
      <c r="F8698" s="11">
        <v>61.0523</v>
      </c>
      <c r="G8698" s="11">
        <v>8509.28742857143</v>
      </c>
      <c r="H8698" s="11">
        <v>1</v>
      </c>
      <c r="I8698" s="11">
        <v>2</v>
      </c>
      <c r="J8698" s="11" t="s">
        <v>50</v>
      </c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20">
        <v>1</v>
      </c>
      <c r="V8698" s="20">
        <v>15</v>
      </c>
      <c r="W8698" s="5"/>
      <c r="X8698" s="11">
        <v>0</v>
      </c>
      <c r="Y8698" s="22">
        <v>0.723</v>
      </c>
      <c r="Z8698" s="22">
        <v>0.712</v>
      </c>
      <c r="AA8698" s="22">
        <v>0.657</v>
      </c>
      <c r="AB8698" s="22">
        <v>0.632</v>
      </c>
      <c r="AC8698" s="22">
        <v>1.303</v>
      </c>
      <c r="AD8698" s="22">
        <v>0.976</v>
      </c>
      <c r="AE8698" s="22">
        <v>0.801</v>
      </c>
      <c r="AF8698" s="22">
        <v>1.11</v>
      </c>
      <c r="AG8698" s="22">
        <v>0.999</v>
      </c>
      <c r="AH8698" s="22">
        <v>0.952</v>
      </c>
      <c r="AI8698" s="22">
        <v>1.035</v>
      </c>
      <c r="AJ8698" s="22">
        <v>0.893</v>
      </c>
    </row>
    <row r="8699" s="5" customFormat="1" spans="1:36">
      <c r="A8699" s="11" t="s">
        <v>11047</v>
      </c>
      <c r="B8699" s="11">
        <v>288.4</v>
      </c>
      <c r="C8699" s="11">
        <v>213.1</v>
      </c>
      <c r="D8699" s="11">
        <v>228.6115</v>
      </c>
      <c r="E8699" s="11">
        <v>230.6176</v>
      </c>
      <c r="F8699" s="11">
        <v>133.0403</v>
      </c>
      <c r="G8699" s="11">
        <v>313516.745384615</v>
      </c>
      <c r="H8699" s="11">
        <v>2</v>
      </c>
      <c r="I8699" s="11">
        <v>2</v>
      </c>
      <c r="J8699" s="11" t="s">
        <v>46</v>
      </c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11">
        <v>0</v>
      </c>
      <c r="Y8699" s="22">
        <v>0.823</v>
      </c>
      <c r="Z8699" s="22">
        <v>0.991</v>
      </c>
      <c r="AA8699" s="22">
        <v>0.828</v>
      </c>
      <c r="AB8699" s="22">
        <v>0.734</v>
      </c>
      <c r="AC8699" s="22">
        <v>0.703</v>
      </c>
      <c r="AD8699" s="22">
        <v>0.653</v>
      </c>
      <c r="AE8699" s="22">
        <v>0.879</v>
      </c>
      <c r="AF8699" s="22">
        <v>0.574</v>
      </c>
      <c r="AG8699" s="22">
        <v>0.884</v>
      </c>
      <c r="AH8699" s="22">
        <v>0.999</v>
      </c>
      <c r="AI8699" s="22">
        <v>0.868</v>
      </c>
      <c r="AJ8699" s="22">
        <v>0.876</v>
      </c>
    </row>
    <row r="8700" s="5" customFormat="1" spans="1:36">
      <c r="A8700" s="11" t="s">
        <v>11048</v>
      </c>
      <c r="B8700" s="11">
        <v>287.4</v>
      </c>
      <c r="C8700" s="11">
        <v>213.2</v>
      </c>
      <c r="D8700" s="11">
        <v>306.6289</v>
      </c>
      <c r="E8700" s="11">
        <v>308.6355</v>
      </c>
      <c r="F8700" s="11">
        <v>289.0751</v>
      </c>
      <c r="G8700" s="11">
        <v>2635478.625</v>
      </c>
      <c r="H8700" s="11">
        <v>2</v>
      </c>
      <c r="I8700" s="11">
        <v>2</v>
      </c>
      <c r="J8700" s="11" t="s">
        <v>39</v>
      </c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20">
        <v>0</v>
      </c>
      <c r="V8700" s="20">
        <v>2</v>
      </c>
      <c r="W8700" s="5"/>
      <c r="X8700" s="11">
        <v>0</v>
      </c>
      <c r="Y8700" s="22">
        <v>1.741</v>
      </c>
      <c r="Z8700" s="22">
        <v>1.88</v>
      </c>
      <c r="AA8700" s="22">
        <v>1.513</v>
      </c>
      <c r="AB8700" s="22">
        <v>1.763</v>
      </c>
      <c r="AC8700" s="22">
        <v>0.907</v>
      </c>
      <c r="AD8700" s="22">
        <v>0.822</v>
      </c>
      <c r="AE8700" s="22">
        <v>1.31</v>
      </c>
      <c r="AF8700" s="22">
        <v>0.935</v>
      </c>
      <c r="AG8700" s="22">
        <v>1.065</v>
      </c>
      <c r="AH8700" s="22">
        <v>1.065</v>
      </c>
      <c r="AI8700" s="22">
        <v>1.056</v>
      </c>
      <c r="AJ8700" s="22">
        <v>1.066</v>
      </c>
    </row>
    <row r="8701" s="5" customFormat="1" spans="1:36">
      <c r="A8701" s="11" t="s">
        <v>11049</v>
      </c>
      <c r="B8701" s="11">
        <v>286.6</v>
      </c>
      <c r="C8701" s="11">
        <v>213.4</v>
      </c>
      <c r="D8701" s="11">
        <v>791.4156</v>
      </c>
      <c r="E8701" s="11">
        <v>795.4286</v>
      </c>
      <c r="F8701" s="11">
        <v>468.2402</v>
      </c>
      <c r="G8701" s="11">
        <v>21376.2566666667</v>
      </c>
      <c r="H8701" s="11">
        <v>1</v>
      </c>
      <c r="I8701" s="11">
        <v>2</v>
      </c>
      <c r="J8701" s="11" t="s">
        <v>39</v>
      </c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20">
        <v>0</v>
      </c>
      <c r="V8701" s="20">
        <v>3</v>
      </c>
      <c r="W8701" s="5"/>
      <c r="X8701" s="11">
        <v>0</v>
      </c>
      <c r="Y8701" s="22">
        <v>0.985</v>
      </c>
      <c r="Z8701" s="22">
        <v>0.895</v>
      </c>
      <c r="AA8701" s="22">
        <v>1.092</v>
      </c>
      <c r="AB8701" s="22">
        <v>1.008</v>
      </c>
      <c r="AC8701" s="22">
        <v>1.516</v>
      </c>
      <c r="AD8701" s="22">
        <v>1.102</v>
      </c>
      <c r="AE8701" s="22">
        <v>1.152</v>
      </c>
      <c r="AF8701" s="22">
        <v>1.302</v>
      </c>
      <c r="AG8701" s="22">
        <v>1.247</v>
      </c>
      <c r="AH8701" s="22">
        <v>1.34</v>
      </c>
      <c r="AI8701" s="22">
        <v>1.21</v>
      </c>
      <c r="AJ8701" s="22">
        <v>1.144</v>
      </c>
    </row>
    <row r="8702" s="5" customFormat="1" spans="1:36">
      <c r="A8702" s="11" t="s">
        <v>11050</v>
      </c>
      <c r="B8702" s="11">
        <v>287.4</v>
      </c>
      <c r="C8702" s="11">
        <v>213.4</v>
      </c>
      <c r="D8702" s="11">
        <v>333.5879</v>
      </c>
      <c r="E8702" s="11">
        <v>335.5946</v>
      </c>
      <c r="F8702" s="11">
        <v>342.9932</v>
      </c>
      <c r="G8702" s="11">
        <v>20359.2045</v>
      </c>
      <c r="H8702" s="11">
        <v>2</v>
      </c>
      <c r="I8702" s="11">
        <v>2</v>
      </c>
      <c r="J8702" s="11" t="s">
        <v>46</v>
      </c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11">
        <v>0</v>
      </c>
      <c r="Y8702" s="22">
        <v>1.662</v>
      </c>
      <c r="Z8702" s="22">
        <v>1.509</v>
      </c>
      <c r="AA8702" s="22">
        <v>1.391</v>
      </c>
      <c r="AB8702" s="22">
        <v>1.633</v>
      </c>
      <c r="AC8702" s="22">
        <v>0.876</v>
      </c>
      <c r="AD8702" s="22">
        <v>0.829</v>
      </c>
      <c r="AE8702" s="22">
        <v>1.449</v>
      </c>
      <c r="AF8702" s="22">
        <v>0.964</v>
      </c>
      <c r="AG8702" s="22">
        <v>0.837</v>
      </c>
      <c r="AH8702" s="22">
        <v>0.914</v>
      </c>
      <c r="AI8702" s="22">
        <v>1.056</v>
      </c>
      <c r="AJ8702" s="22">
        <v>1.121</v>
      </c>
    </row>
    <row r="8703" s="5" customFormat="1" spans="1:36">
      <c r="A8703" s="11" t="s">
        <v>11051</v>
      </c>
      <c r="B8703" s="11">
        <v>287.4</v>
      </c>
      <c r="C8703" s="11">
        <v>213.5</v>
      </c>
      <c r="D8703" s="11">
        <v>462.1697</v>
      </c>
      <c r="E8703" s="11">
        <v>466.1828</v>
      </c>
      <c r="F8703" s="11">
        <v>138.9943</v>
      </c>
      <c r="G8703" s="11">
        <v>48916.8277777778</v>
      </c>
      <c r="H8703" s="11">
        <v>1</v>
      </c>
      <c r="I8703" s="11">
        <v>2</v>
      </c>
      <c r="J8703" s="11" t="s">
        <v>39</v>
      </c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20">
        <v>0</v>
      </c>
      <c r="V8703" s="20">
        <v>4</v>
      </c>
      <c r="W8703" s="5"/>
      <c r="X8703" s="11">
        <v>0</v>
      </c>
      <c r="Y8703" s="22">
        <v>0.715</v>
      </c>
      <c r="Z8703" s="22">
        <v>0.693</v>
      </c>
      <c r="AA8703" s="22">
        <v>0.836</v>
      </c>
      <c r="AB8703" s="22">
        <v>0.808</v>
      </c>
      <c r="AC8703" s="22">
        <v>1.052</v>
      </c>
      <c r="AD8703" s="22">
        <v>1.208</v>
      </c>
      <c r="AE8703" s="22">
        <v>1.062</v>
      </c>
      <c r="AF8703" s="22">
        <v>1.192</v>
      </c>
      <c r="AG8703" s="22">
        <v>1.207</v>
      </c>
      <c r="AH8703" s="22">
        <v>1.243</v>
      </c>
      <c r="AI8703" s="22">
        <v>1.157</v>
      </c>
      <c r="AJ8703" s="22">
        <v>1.265</v>
      </c>
    </row>
    <row r="8704" s="5" customFormat="1" spans="1:36">
      <c r="A8704" s="11" t="s">
        <v>11052</v>
      </c>
      <c r="B8704" s="11">
        <v>287.4</v>
      </c>
      <c r="C8704" s="11">
        <v>213.5</v>
      </c>
      <c r="D8704" s="11">
        <v>417.1768</v>
      </c>
      <c r="E8704" s="11">
        <v>419.1849</v>
      </c>
      <c r="F8704" s="11">
        <v>255.0855</v>
      </c>
      <c r="G8704" s="11">
        <v>5397.3576</v>
      </c>
      <c r="H8704" s="11">
        <v>1</v>
      </c>
      <c r="I8704" s="11">
        <v>1</v>
      </c>
      <c r="J8704" s="11" t="s">
        <v>39</v>
      </c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20">
        <v>0</v>
      </c>
      <c r="V8704" s="20">
        <v>22</v>
      </c>
      <c r="W8704" s="5"/>
      <c r="X8704" s="11">
        <v>0</v>
      </c>
      <c r="Y8704" s="22">
        <v>1.201</v>
      </c>
      <c r="Z8704" s="22">
        <v>1.259</v>
      </c>
      <c r="AA8704" s="22">
        <v>1.01</v>
      </c>
      <c r="AB8704" s="22">
        <v>1.194</v>
      </c>
      <c r="AC8704" s="22">
        <v>1.222</v>
      </c>
      <c r="AD8704" s="22">
        <v>0.826</v>
      </c>
      <c r="AE8704" s="22">
        <v>1.522</v>
      </c>
      <c r="AF8704" s="22">
        <v>0.88</v>
      </c>
      <c r="AG8704" s="22">
        <v>0.913</v>
      </c>
      <c r="AH8704" s="22">
        <v>1.261</v>
      </c>
      <c r="AI8704" s="22">
        <v>0.851</v>
      </c>
      <c r="AJ8704" s="22">
        <v>0.851</v>
      </c>
    </row>
    <row r="8705" s="5" customFormat="1" spans="1:36">
      <c r="A8705" s="11" t="s">
        <v>11053</v>
      </c>
      <c r="B8705" s="11">
        <v>287.1</v>
      </c>
      <c r="C8705" s="11">
        <v>213.6</v>
      </c>
      <c r="D8705" s="11">
        <v>483.2065</v>
      </c>
      <c r="E8705" s="11">
        <v>487.22</v>
      </c>
      <c r="F8705" s="11">
        <v>160.0311</v>
      </c>
      <c r="G8705" s="11">
        <v>206904.88</v>
      </c>
      <c r="H8705" s="11">
        <v>1</v>
      </c>
      <c r="I8705" s="11">
        <v>2</v>
      </c>
      <c r="J8705" s="11" t="s">
        <v>39</v>
      </c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20">
        <v>0</v>
      </c>
      <c r="V8705" s="20">
        <v>1</v>
      </c>
      <c r="W8705" s="5"/>
      <c r="X8705" s="11">
        <v>0</v>
      </c>
      <c r="Y8705" s="22">
        <v>2.211</v>
      </c>
      <c r="Z8705" s="22">
        <v>1.796</v>
      </c>
      <c r="AA8705" s="22">
        <v>1.861</v>
      </c>
      <c r="AB8705" s="22">
        <v>2.378</v>
      </c>
      <c r="AC8705" s="22">
        <v>0.717</v>
      </c>
      <c r="AD8705" s="22">
        <v>0.72</v>
      </c>
      <c r="AE8705" s="22">
        <v>1.365</v>
      </c>
      <c r="AF8705" s="22">
        <v>0.772</v>
      </c>
      <c r="AG8705" s="22">
        <v>0.976</v>
      </c>
      <c r="AH8705" s="22">
        <v>1.008</v>
      </c>
      <c r="AI8705" s="22">
        <v>0.921</v>
      </c>
      <c r="AJ8705" s="22">
        <v>0.924</v>
      </c>
    </row>
    <row r="8706" s="5" customFormat="1" spans="1:36">
      <c r="A8706" s="11" t="s">
        <v>11054</v>
      </c>
      <c r="B8706" s="11">
        <v>287.5</v>
      </c>
      <c r="C8706" s="11">
        <v>213.7</v>
      </c>
      <c r="D8706" s="11">
        <v>495.2594</v>
      </c>
      <c r="E8706" s="11">
        <v>499.2729</v>
      </c>
      <c r="F8706" s="11">
        <v>172.084</v>
      </c>
      <c r="G8706" s="11">
        <v>71210.402</v>
      </c>
      <c r="H8706" s="11">
        <v>1</v>
      </c>
      <c r="I8706" s="11">
        <v>2</v>
      </c>
      <c r="J8706" s="11" t="s">
        <v>50</v>
      </c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20">
        <v>2</v>
      </c>
      <c r="V8706" s="20">
        <v>9</v>
      </c>
      <c r="W8706" s="5"/>
      <c r="X8706" s="11">
        <v>0</v>
      </c>
      <c r="Y8706" s="22">
        <v>0.77</v>
      </c>
      <c r="Z8706" s="22">
        <v>1.146</v>
      </c>
      <c r="AA8706" s="22">
        <v>0.949</v>
      </c>
      <c r="AB8706" s="22">
        <v>0.872</v>
      </c>
      <c r="AC8706" s="22">
        <v>1.277</v>
      </c>
      <c r="AD8706" s="22">
        <v>1.47</v>
      </c>
      <c r="AE8706" s="22">
        <v>1.106</v>
      </c>
      <c r="AF8706" s="22">
        <v>1.266</v>
      </c>
      <c r="AG8706" s="22">
        <v>0.991</v>
      </c>
      <c r="AH8706" s="22">
        <v>0.965</v>
      </c>
      <c r="AI8706" s="22">
        <v>0.938</v>
      </c>
      <c r="AJ8706" s="22">
        <v>0.956</v>
      </c>
    </row>
    <row r="8707" s="5" customFormat="1" spans="1:36">
      <c r="A8707" s="11" t="s">
        <v>11055</v>
      </c>
      <c r="B8707" s="11">
        <v>285.6</v>
      </c>
      <c r="C8707" s="11">
        <v>213.7</v>
      </c>
      <c r="D8707" s="11">
        <v>496.2586</v>
      </c>
      <c r="E8707" s="11">
        <v>500.2747</v>
      </c>
      <c r="F8707" s="11">
        <v>173.0832</v>
      </c>
      <c r="G8707" s="11">
        <v>18507.1157142857</v>
      </c>
      <c r="H8707" s="11">
        <v>1</v>
      </c>
      <c r="I8707" s="11">
        <v>2</v>
      </c>
      <c r="J8707" s="11" t="s">
        <v>39</v>
      </c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20">
        <v>0</v>
      </c>
      <c r="V8707" s="20">
        <v>5</v>
      </c>
      <c r="W8707" s="5"/>
      <c r="X8707" s="11">
        <v>0</v>
      </c>
      <c r="Y8707" s="22">
        <v>1.052</v>
      </c>
      <c r="Z8707" s="22">
        <v>1.571</v>
      </c>
      <c r="AA8707" s="22">
        <v>1.288</v>
      </c>
      <c r="AB8707" s="22">
        <v>1.207</v>
      </c>
      <c r="AC8707" s="22">
        <v>1.693</v>
      </c>
      <c r="AD8707" s="22">
        <v>1.948</v>
      </c>
      <c r="AE8707" s="22">
        <v>1.584</v>
      </c>
      <c r="AF8707" s="22">
        <v>1.693</v>
      </c>
      <c r="AG8707" s="22">
        <v>1.197</v>
      </c>
      <c r="AH8707" s="22">
        <v>1.209</v>
      </c>
      <c r="AI8707" s="22">
        <v>1.313</v>
      </c>
      <c r="AJ8707" s="22">
        <v>1.347</v>
      </c>
    </row>
    <row r="8708" s="5" customFormat="1" spans="1:36">
      <c r="A8708" s="11" t="s">
        <v>11056</v>
      </c>
      <c r="B8708" s="11">
        <v>287.4</v>
      </c>
      <c r="C8708" s="11">
        <v>213.8</v>
      </c>
      <c r="D8708" s="11">
        <v>206.6156</v>
      </c>
      <c r="E8708" s="11">
        <v>208.6223</v>
      </c>
      <c r="F8708" s="11">
        <v>89.0484</v>
      </c>
      <c r="G8708" s="11">
        <v>220463.95</v>
      </c>
      <c r="H8708" s="11">
        <v>2</v>
      </c>
      <c r="I8708" s="11">
        <v>2</v>
      </c>
      <c r="J8708" s="11" t="s">
        <v>50</v>
      </c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20">
        <v>4</v>
      </c>
      <c r="V8708" s="20">
        <v>38</v>
      </c>
      <c r="W8708" s="5"/>
      <c r="X8708" s="11">
        <v>0</v>
      </c>
      <c r="Y8708" s="22">
        <v>1.572</v>
      </c>
      <c r="Z8708" s="22">
        <v>1.464</v>
      </c>
      <c r="AA8708" s="22">
        <v>1.385</v>
      </c>
      <c r="AB8708" s="22">
        <v>1.71</v>
      </c>
      <c r="AC8708" s="22">
        <v>1.302</v>
      </c>
      <c r="AD8708" s="22">
        <v>1.152</v>
      </c>
      <c r="AE8708" s="22">
        <v>1.218</v>
      </c>
      <c r="AF8708" s="22">
        <v>1.19</v>
      </c>
      <c r="AG8708" s="22">
        <v>1.143</v>
      </c>
      <c r="AH8708" s="22">
        <v>1.131</v>
      </c>
      <c r="AI8708" s="22">
        <v>1.145</v>
      </c>
      <c r="AJ8708" s="22">
        <v>1.156</v>
      </c>
    </row>
    <row r="8709" s="5" customFormat="1" spans="1:36">
      <c r="A8709" s="11" t="s">
        <v>11057</v>
      </c>
      <c r="B8709" s="11">
        <v>288.1</v>
      </c>
      <c r="C8709" s="11">
        <v>213.9</v>
      </c>
      <c r="D8709" s="11">
        <v>880.4605</v>
      </c>
      <c r="E8709" s="11">
        <v>884.4795</v>
      </c>
      <c r="F8709" s="11">
        <v>557.2851</v>
      </c>
      <c r="G8709" s="11">
        <v>4911.43766666667</v>
      </c>
      <c r="H8709" s="11">
        <v>1</v>
      </c>
      <c r="I8709" s="11">
        <v>2</v>
      </c>
      <c r="J8709" s="11" t="s">
        <v>39</v>
      </c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20">
        <v>0</v>
      </c>
      <c r="V8709" s="20">
        <v>6</v>
      </c>
      <c r="W8709" s="5"/>
      <c r="X8709" s="11">
        <v>0.0833</v>
      </c>
      <c r="Y8709" s="22">
        <v>0.996</v>
      </c>
      <c r="Z8709" s="22">
        <v>0.94</v>
      </c>
      <c r="AA8709" s="22">
        <v>0.755</v>
      </c>
      <c r="AB8709" s="22">
        <v>1.028</v>
      </c>
      <c r="AC8709" s="22">
        <v>0.842</v>
      </c>
      <c r="AD8709" s="22">
        <v>1.052</v>
      </c>
      <c r="AE8709" s="22">
        <v>1</v>
      </c>
      <c r="AF8709" s="22">
        <v>0.829</v>
      </c>
      <c r="AG8709" s="22">
        <v>0.459</v>
      </c>
      <c r="AH8709" s="22">
        <v>0.875</v>
      </c>
      <c r="AI8709" s="22">
        <v>0.87</v>
      </c>
      <c r="AJ8709" s="22">
        <v>0.904</v>
      </c>
    </row>
    <row r="8710" s="5" customFormat="1" spans="1:36">
      <c r="A8710" s="11" t="s">
        <v>11058</v>
      </c>
      <c r="B8710" s="11">
        <v>289.4</v>
      </c>
      <c r="C8710" s="11">
        <v>214.2</v>
      </c>
      <c r="D8710" s="11">
        <v>612.2494</v>
      </c>
      <c r="E8710" s="11">
        <v>616.2629</v>
      </c>
      <c r="F8710" s="11">
        <v>289.074</v>
      </c>
      <c r="G8710" s="11">
        <v>524297.973571429</v>
      </c>
      <c r="H8710" s="11">
        <v>1</v>
      </c>
      <c r="I8710" s="11">
        <v>2</v>
      </c>
      <c r="J8710" s="11" t="s">
        <v>39</v>
      </c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20">
        <v>0</v>
      </c>
      <c r="V8710" s="20">
        <v>3</v>
      </c>
      <c r="W8710" s="5"/>
      <c r="X8710" s="11">
        <v>0</v>
      </c>
      <c r="Y8710" s="22">
        <v>1.835</v>
      </c>
      <c r="Z8710" s="22">
        <v>1.976</v>
      </c>
      <c r="AA8710" s="22">
        <v>1.588</v>
      </c>
      <c r="AB8710" s="22">
        <v>1.886</v>
      </c>
      <c r="AC8710" s="22">
        <v>0.95</v>
      </c>
      <c r="AD8710" s="22">
        <v>0.851</v>
      </c>
      <c r="AE8710" s="22">
        <v>1.384</v>
      </c>
      <c r="AF8710" s="22">
        <v>0.978</v>
      </c>
      <c r="AG8710" s="22">
        <v>1.11</v>
      </c>
      <c r="AH8710" s="22">
        <v>1.099</v>
      </c>
      <c r="AI8710" s="22">
        <v>1.117</v>
      </c>
      <c r="AJ8710" s="22">
        <v>1.098</v>
      </c>
    </row>
    <row r="8711" s="5" customFormat="1" spans="1:36">
      <c r="A8711" s="11" t="s">
        <v>11059</v>
      </c>
      <c r="B8711" s="11">
        <v>289.4</v>
      </c>
      <c r="C8711" s="11">
        <v>214.2</v>
      </c>
      <c r="D8711" s="11">
        <v>327.6132</v>
      </c>
      <c r="E8711" s="11">
        <v>329.6199</v>
      </c>
      <c r="F8711" s="11">
        <v>331.0437</v>
      </c>
      <c r="G8711" s="11">
        <v>6849.2241</v>
      </c>
      <c r="H8711" s="11">
        <v>2</v>
      </c>
      <c r="I8711" s="11">
        <v>2</v>
      </c>
      <c r="J8711" s="11" t="s">
        <v>46</v>
      </c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11">
        <v>0</v>
      </c>
      <c r="Y8711" s="22">
        <v>1.935</v>
      </c>
      <c r="Z8711" s="22">
        <v>2.146</v>
      </c>
      <c r="AA8711" s="22">
        <v>1.592</v>
      </c>
      <c r="AB8711" s="22">
        <v>1.958</v>
      </c>
      <c r="AC8711" s="22">
        <v>1.755</v>
      </c>
      <c r="AD8711" s="22">
        <v>1.347</v>
      </c>
      <c r="AE8711" s="22">
        <v>2.084</v>
      </c>
      <c r="AF8711" s="22">
        <v>1.602</v>
      </c>
      <c r="AG8711" s="22">
        <v>1.614</v>
      </c>
      <c r="AH8711" s="22">
        <v>1.238</v>
      </c>
      <c r="AI8711" s="22">
        <v>1.111</v>
      </c>
      <c r="AJ8711" s="22">
        <v>1.13</v>
      </c>
    </row>
    <row r="8712" s="5" customFormat="1" spans="1:36">
      <c r="A8712" s="11" t="s">
        <v>11060</v>
      </c>
      <c r="B8712" s="11">
        <v>287.7</v>
      </c>
      <c r="C8712" s="11">
        <v>214.3</v>
      </c>
      <c r="D8712" s="11">
        <v>235.1432</v>
      </c>
      <c r="E8712" s="11">
        <v>237.1504</v>
      </c>
      <c r="F8712" s="11">
        <v>73.0519</v>
      </c>
      <c r="G8712" s="11">
        <v>22837.4066666667</v>
      </c>
      <c r="H8712" s="11">
        <v>1</v>
      </c>
      <c r="I8712" s="11">
        <v>1</v>
      </c>
      <c r="J8712" s="11" t="s">
        <v>46</v>
      </c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11">
        <v>0</v>
      </c>
      <c r="Y8712" s="22">
        <v>1.073</v>
      </c>
      <c r="Z8712" s="22">
        <v>1.011</v>
      </c>
      <c r="AA8712" s="22">
        <v>1.182</v>
      </c>
      <c r="AB8712" s="22">
        <v>1.303</v>
      </c>
      <c r="AC8712" s="22">
        <v>1.03</v>
      </c>
      <c r="AD8712" s="22">
        <v>1.075</v>
      </c>
      <c r="AE8712" s="22">
        <v>1.045</v>
      </c>
      <c r="AF8712" s="22">
        <v>0.93</v>
      </c>
      <c r="AG8712" s="22">
        <v>0.992</v>
      </c>
      <c r="AH8712" s="22">
        <v>0.994</v>
      </c>
      <c r="AI8712" s="22">
        <v>1.071</v>
      </c>
      <c r="AJ8712" s="22">
        <v>1.052</v>
      </c>
    </row>
    <row r="8713" s="5" customFormat="1" spans="1:36">
      <c r="A8713" s="11" t="s">
        <v>11061</v>
      </c>
      <c r="B8713" s="11">
        <v>289.4</v>
      </c>
      <c r="C8713" s="11">
        <v>214.4</v>
      </c>
      <c r="D8713" s="11">
        <v>428.2206</v>
      </c>
      <c r="E8713" s="11">
        <v>432.2319</v>
      </c>
      <c r="F8713" s="11">
        <v>105.0452</v>
      </c>
      <c r="G8713" s="11">
        <v>67362.45625</v>
      </c>
      <c r="H8713" s="11">
        <v>1</v>
      </c>
      <c r="I8713" s="11">
        <v>2</v>
      </c>
      <c r="J8713" s="11" t="s">
        <v>46</v>
      </c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11">
        <v>0</v>
      </c>
      <c r="Y8713" s="22">
        <v>0.805</v>
      </c>
      <c r="Z8713" s="22">
        <v>0.931</v>
      </c>
      <c r="AA8713" s="22">
        <v>0.9</v>
      </c>
      <c r="AB8713" s="22">
        <v>1.11</v>
      </c>
      <c r="AC8713" s="22">
        <v>1.23</v>
      </c>
      <c r="AD8713" s="22">
        <v>1.225</v>
      </c>
      <c r="AE8713" s="22">
        <v>1.511</v>
      </c>
      <c r="AF8713" s="22">
        <v>1.135</v>
      </c>
      <c r="AG8713" s="22">
        <v>0.59</v>
      </c>
      <c r="AH8713" s="22">
        <v>0.594</v>
      </c>
      <c r="AI8713" s="22">
        <v>0.572</v>
      </c>
      <c r="AJ8713" s="22">
        <v>0.552</v>
      </c>
    </row>
    <row r="8714" s="5" customFormat="1" spans="1:36">
      <c r="A8714" s="11" t="s">
        <v>11062</v>
      </c>
      <c r="B8714" s="11">
        <v>289.5</v>
      </c>
      <c r="C8714" s="11">
        <v>214.4</v>
      </c>
      <c r="D8714" s="11">
        <v>456.2153</v>
      </c>
      <c r="E8714" s="11">
        <v>460.2278</v>
      </c>
      <c r="F8714" s="11">
        <v>133.0399</v>
      </c>
      <c r="G8714" s="11">
        <v>671616.904761905</v>
      </c>
      <c r="H8714" s="11">
        <v>1</v>
      </c>
      <c r="I8714" s="11">
        <v>2</v>
      </c>
      <c r="J8714" s="11" t="s">
        <v>39</v>
      </c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20">
        <v>0</v>
      </c>
      <c r="V8714" s="20">
        <v>3</v>
      </c>
      <c r="W8714" s="5"/>
      <c r="X8714" s="11">
        <v>0</v>
      </c>
      <c r="Y8714" s="22">
        <v>0.713</v>
      </c>
      <c r="Z8714" s="22">
        <v>0.894</v>
      </c>
      <c r="AA8714" s="22">
        <v>0.805</v>
      </c>
      <c r="AB8714" s="22">
        <v>0.901</v>
      </c>
      <c r="AC8714" s="22">
        <v>0.723</v>
      </c>
      <c r="AD8714" s="22">
        <v>0.658</v>
      </c>
      <c r="AE8714" s="22">
        <v>0.943</v>
      </c>
      <c r="AF8714" s="22">
        <v>0.585</v>
      </c>
      <c r="AG8714" s="22">
        <v>0.871</v>
      </c>
      <c r="AH8714" s="22">
        <v>0.839</v>
      </c>
      <c r="AI8714" s="22">
        <v>0.932</v>
      </c>
      <c r="AJ8714" s="22">
        <v>0.924</v>
      </c>
    </row>
    <row r="8715" s="5" customFormat="1" spans="1:36">
      <c r="A8715" s="11" t="s">
        <v>11063</v>
      </c>
      <c r="B8715" s="11">
        <v>288.7</v>
      </c>
      <c r="C8715" s="11">
        <v>214.5</v>
      </c>
      <c r="D8715" s="11">
        <v>442.2346</v>
      </c>
      <c r="E8715" s="11">
        <v>446.2481</v>
      </c>
      <c r="F8715" s="11">
        <v>119.0592</v>
      </c>
      <c r="G8715" s="11">
        <v>2147249</v>
      </c>
      <c r="H8715" s="11">
        <v>1</v>
      </c>
      <c r="I8715" s="11">
        <v>2</v>
      </c>
      <c r="J8715" s="11" t="s">
        <v>50</v>
      </c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20">
        <v>3</v>
      </c>
      <c r="V8715" s="20">
        <v>35</v>
      </c>
      <c r="W8715" s="5"/>
      <c r="X8715" s="11">
        <v>0</v>
      </c>
      <c r="Y8715" s="22">
        <v>0.991</v>
      </c>
      <c r="Z8715" s="22">
        <v>1</v>
      </c>
      <c r="AA8715" s="22">
        <v>1.007</v>
      </c>
      <c r="AB8715" s="22">
        <v>1.17</v>
      </c>
      <c r="AC8715" s="22">
        <v>0.992</v>
      </c>
      <c r="AD8715" s="22">
        <v>0.909</v>
      </c>
      <c r="AE8715" s="22">
        <v>1.027</v>
      </c>
      <c r="AF8715" s="22">
        <v>0.91</v>
      </c>
      <c r="AG8715" s="22">
        <v>0.99</v>
      </c>
      <c r="AH8715" s="22">
        <v>0.967</v>
      </c>
      <c r="AI8715" s="22">
        <v>0.944</v>
      </c>
      <c r="AJ8715" s="22">
        <v>0.946</v>
      </c>
    </row>
    <row r="8716" s="5" customFormat="1" spans="1:36">
      <c r="A8716" s="11" t="s">
        <v>11064</v>
      </c>
      <c r="B8716" s="11">
        <v>288.5</v>
      </c>
      <c r="C8716" s="11">
        <v>214.5</v>
      </c>
      <c r="D8716" s="11">
        <v>519.228</v>
      </c>
      <c r="E8716" s="11">
        <v>523.241</v>
      </c>
      <c r="F8716" s="11">
        <v>196.0526</v>
      </c>
      <c r="G8716" s="11">
        <v>23069.96875</v>
      </c>
      <c r="H8716" s="11">
        <v>1</v>
      </c>
      <c r="I8716" s="11">
        <v>2</v>
      </c>
      <c r="J8716" s="11" t="s">
        <v>39</v>
      </c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20">
        <v>0</v>
      </c>
      <c r="V8716" s="20">
        <v>6</v>
      </c>
      <c r="W8716" s="5"/>
      <c r="X8716" s="11">
        <v>0</v>
      </c>
      <c r="Y8716" s="22">
        <v>0.616</v>
      </c>
      <c r="Z8716" s="22">
        <v>0.59</v>
      </c>
      <c r="AA8716" s="22">
        <v>0.718</v>
      </c>
      <c r="AB8716" s="22">
        <v>0.746</v>
      </c>
      <c r="AC8716" s="22">
        <v>1.229</v>
      </c>
      <c r="AD8716" s="22">
        <v>1.157</v>
      </c>
      <c r="AE8716" s="22">
        <v>1.055</v>
      </c>
      <c r="AF8716" s="22">
        <v>1.118</v>
      </c>
      <c r="AG8716" s="22">
        <v>1.06</v>
      </c>
      <c r="AH8716" s="22">
        <v>0.972</v>
      </c>
      <c r="AI8716" s="22">
        <v>1.022</v>
      </c>
      <c r="AJ8716" s="22">
        <v>1.092</v>
      </c>
    </row>
    <row r="8717" s="5" customFormat="1" spans="1:36">
      <c r="A8717" s="11" t="s">
        <v>11065</v>
      </c>
      <c r="B8717" s="11">
        <v>288.4</v>
      </c>
      <c r="C8717" s="11">
        <v>214.5</v>
      </c>
      <c r="D8717" s="11">
        <v>221.6212</v>
      </c>
      <c r="E8717" s="11">
        <v>223.6279</v>
      </c>
      <c r="F8717" s="11">
        <v>119.0598</v>
      </c>
      <c r="G8717" s="11">
        <v>1823468.655</v>
      </c>
      <c r="H8717" s="11">
        <v>2</v>
      </c>
      <c r="I8717" s="11">
        <v>2</v>
      </c>
      <c r="J8717" s="11" t="s">
        <v>46</v>
      </c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11">
        <v>0</v>
      </c>
      <c r="Y8717" s="22">
        <v>1.004</v>
      </c>
      <c r="Z8717" s="22">
        <v>1.006</v>
      </c>
      <c r="AA8717" s="22">
        <v>1.009</v>
      </c>
      <c r="AB8717" s="22">
        <v>1.177</v>
      </c>
      <c r="AC8717" s="22">
        <v>0.993</v>
      </c>
      <c r="AD8717" s="22">
        <v>0.928</v>
      </c>
      <c r="AE8717" s="22">
        <v>1.053</v>
      </c>
      <c r="AF8717" s="22">
        <v>0.93</v>
      </c>
      <c r="AG8717" s="22">
        <v>0.975</v>
      </c>
      <c r="AH8717" s="22">
        <v>0.966</v>
      </c>
      <c r="AI8717" s="22">
        <v>0.953</v>
      </c>
      <c r="AJ8717" s="22">
        <v>0.963</v>
      </c>
    </row>
    <row r="8718" s="5" customFormat="1" spans="1:36">
      <c r="A8718" s="11" t="s">
        <v>11066</v>
      </c>
      <c r="B8718" s="11">
        <v>287.4</v>
      </c>
      <c r="C8718" s="11">
        <v>214.6</v>
      </c>
      <c r="D8718" s="11">
        <v>237.1233</v>
      </c>
      <c r="E8718" s="11">
        <v>239.1299</v>
      </c>
      <c r="F8718" s="11">
        <v>75.032</v>
      </c>
      <c r="G8718" s="11">
        <v>37890.89</v>
      </c>
      <c r="H8718" s="11">
        <v>1</v>
      </c>
      <c r="I8718" s="11">
        <v>1</v>
      </c>
      <c r="J8718" s="11" t="s">
        <v>50</v>
      </c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20">
        <v>1</v>
      </c>
      <c r="V8718" s="20">
        <v>21</v>
      </c>
      <c r="W8718" s="5"/>
      <c r="X8718" s="11">
        <v>0</v>
      </c>
      <c r="Y8718" s="22">
        <v>1.38</v>
      </c>
      <c r="Z8718" s="22">
        <v>1.552</v>
      </c>
      <c r="AA8718" s="22">
        <v>1.297</v>
      </c>
      <c r="AB8718" s="22">
        <v>1.433</v>
      </c>
      <c r="AC8718" s="22">
        <v>1.026</v>
      </c>
      <c r="AD8718" s="22">
        <v>1.05</v>
      </c>
      <c r="AE8718" s="22">
        <v>1.266</v>
      </c>
      <c r="AF8718" s="22">
        <v>1.069</v>
      </c>
      <c r="AG8718" s="22">
        <v>1.231</v>
      </c>
      <c r="AH8718" s="22">
        <v>1.283</v>
      </c>
      <c r="AI8718" s="22">
        <v>1.101</v>
      </c>
      <c r="AJ8718" s="22">
        <v>1.084</v>
      </c>
    </row>
    <row r="8719" s="5" customFormat="1" spans="1:36">
      <c r="A8719" s="11" t="s">
        <v>11067</v>
      </c>
      <c r="B8719" s="11">
        <v>289.4</v>
      </c>
      <c r="C8719" s="11">
        <v>214.8</v>
      </c>
      <c r="D8719" s="11">
        <v>342.5936</v>
      </c>
      <c r="E8719" s="11">
        <v>344.5998</v>
      </c>
      <c r="F8719" s="11">
        <v>361.0045</v>
      </c>
      <c r="G8719" s="11">
        <v>44009.1520833333</v>
      </c>
      <c r="H8719" s="11">
        <v>2</v>
      </c>
      <c r="I8719" s="11">
        <v>2</v>
      </c>
      <c r="J8719" s="11" t="s">
        <v>39</v>
      </c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20">
        <v>0</v>
      </c>
      <c r="V8719" s="20">
        <v>1</v>
      </c>
      <c r="W8719" s="5"/>
      <c r="X8719" s="11">
        <v>0</v>
      </c>
      <c r="Y8719" s="22">
        <v>1.61</v>
      </c>
      <c r="Z8719" s="22">
        <v>1.988</v>
      </c>
      <c r="AA8719" s="22">
        <v>1.454</v>
      </c>
      <c r="AB8719" s="22">
        <v>1.669</v>
      </c>
      <c r="AC8719" s="22">
        <v>0.921</v>
      </c>
      <c r="AD8719" s="22">
        <v>0.886</v>
      </c>
      <c r="AE8719" s="22">
        <v>1.296</v>
      </c>
      <c r="AF8719" s="22">
        <v>0.849</v>
      </c>
      <c r="AG8719" s="22">
        <v>1.058</v>
      </c>
      <c r="AH8719" s="22">
        <v>0.965</v>
      </c>
      <c r="AI8719" s="22">
        <v>0.947</v>
      </c>
      <c r="AJ8719" s="22">
        <v>1.024</v>
      </c>
    </row>
    <row r="8720" s="5" customFormat="1" spans="1:36">
      <c r="A8720" s="11" t="s">
        <v>11068</v>
      </c>
      <c r="B8720" s="11">
        <v>289.4</v>
      </c>
      <c r="C8720" s="11">
        <v>214.8</v>
      </c>
      <c r="D8720" s="11">
        <v>334.6071</v>
      </c>
      <c r="E8720" s="11">
        <v>336.6139</v>
      </c>
      <c r="F8720" s="11">
        <v>345.0316</v>
      </c>
      <c r="G8720" s="11">
        <v>11150.9637894737</v>
      </c>
      <c r="H8720" s="11">
        <v>2</v>
      </c>
      <c r="I8720" s="11">
        <v>2</v>
      </c>
      <c r="J8720" s="11" t="s">
        <v>39</v>
      </c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20">
        <v>0</v>
      </c>
      <c r="V8720" s="20">
        <v>3</v>
      </c>
      <c r="W8720" s="5"/>
      <c r="X8720" s="11">
        <v>0</v>
      </c>
      <c r="Y8720" s="22">
        <v>1.738</v>
      </c>
      <c r="Z8720" s="22">
        <v>2.168</v>
      </c>
      <c r="AA8720" s="22">
        <v>1.394</v>
      </c>
      <c r="AB8720" s="22">
        <v>1.606</v>
      </c>
      <c r="AC8720" s="22">
        <v>0.933</v>
      </c>
      <c r="AD8720" s="22">
        <v>0.863</v>
      </c>
      <c r="AE8720" s="22">
        <v>1.209</v>
      </c>
      <c r="AF8720" s="22">
        <v>1.011</v>
      </c>
      <c r="AG8720" s="22">
        <v>1.003</v>
      </c>
      <c r="AH8720" s="22">
        <v>1.024</v>
      </c>
      <c r="AI8720" s="22">
        <v>0.927</v>
      </c>
      <c r="AJ8720" s="22">
        <v>0.943</v>
      </c>
    </row>
    <row r="8721" s="5" customFormat="1" spans="1:36">
      <c r="A8721" s="11" t="s">
        <v>11069</v>
      </c>
      <c r="B8721" s="11">
        <v>289.5</v>
      </c>
      <c r="C8721" s="11">
        <v>214.9</v>
      </c>
      <c r="D8721" s="11">
        <v>251.1128</v>
      </c>
      <c r="E8721" s="11">
        <v>253.1205</v>
      </c>
      <c r="F8721" s="11">
        <v>178.043</v>
      </c>
      <c r="G8721" s="11">
        <v>236427.8</v>
      </c>
      <c r="H8721" s="11">
        <v>2</v>
      </c>
      <c r="I8721" s="11">
        <v>2</v>
      </c>
      <c r="J8721" s="11" t="s">
        <v>46</v>
      </c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11">
        <v>0</v>
      </c>
      <c r="Y8721" s="22">
        <v>1.551</v>
      </c>
      <c r="Z8721" s="22">
        <v>1.883</v>
      </c>
      <c r="AA8721" s="22">
        <v>1.3</v>
      </c>
      <c r="AB8721" s="22">
        <v>1.54</v>
      </c>
      <c r="AC8721" s="22">
        <v>0.874</v>
      </c>
      <c r="AD8721" s="22">
        <v>0.777</v>
      </c>
      <c r="AE8721" s="22">
        <v>1.247</v>
      </c>
      <c r="AF8721" s="22">
        <v>0.837</v>
      </c>
      <c r="AG8721" s="22">
        <v>0.981</v>
      </c>
      <c r="AH8721" s="22">
        <v>0.953</v>
      </c>
      <c r="AI8721" s="22">
        <v>0.918</v>
      </c>
      <c r="AJ8721" s="22">
        <v>0.908</v>
      </c>
    </row>
    <row r="8722" s="5" customFormat="1" spans="1:36">
      <c r="A8722" s="11" t="s">
        <v>11070</v>
      </c>
      <c r="B8722" s="11">
        <v>289.4</v>
      </c>
      <c r="C8722" s="11">
        <v>214.9</v>
      </c>
      <c r="D8722" s="11">
        <v>331.011</v>
      </c>
      <c r="E8722" s="11">
        <v>333.0153</v>
      </c>
      <c r="F8722" s="11">
        <v>168.9196</v>
      </c>
      <c r="G8722" s="11">
        <v>32327.1730769231</v>
      </c>
      <c r="H8722" s="11">
        <v>1</v>
      </c>
      <c r="I8722" s="11">
        <v>1</v>
      </c>
      <c r="J8722" s="11" t="s">
        <v>46</v>
      </c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11">
        <v>0</v>
      </c>
      <c r="Y8722" s="22">
        <v>0.459</v>
      </c>
      <c r="Z8722" s="22">
        <v>0.579</v>
      </c>
      <c r="AA8722" s="22">
        <v>0.634</v>
      </c>
      <c r="AB8722" s="22">
        <v>0.607</v>
      </c>
      <c r="AC8722" s="22">
        <v>0.758</v>
      </c>
      <c r="AD8722" s="22">
        <v>0.828</v>
      </c>
      <c r="AE8722" s="22">
        <v>0.721</v>
      </c>
      <c r="AF8722" s="22">
        <v>0.816</v>
      </c>
      <c r="AG8722" s="22">
        <v>0.732</v>
      </c>
      <c r="AH8722" s="22">
        <v>0.729</v>
      </c>
      <c r="AI8722" s="22">
        <v>0.746</v>
      </c>
      <c r="AJ8722" s="22">
        <v>0.671</v>
      </c>
    </row>
    <row r="8723" s="5" customFormat="1" spans="1:36">
      <c r="A8723" s="11" t="s">
        <v>11071</v>
      </c>
      <c r="B8723" s="11">
        <v>290.4</v>
      </c>
      <c r="C8723" s="11">
        <v>215</v>
      </c>
      <c r="D8723" s="11">
        <v>284.1178</v>
      </c>
      <c r="E8723" s="11">
        <v>286.1242</v>
      </c>
      <c r="F8723" s="11">
        <v>244.0529</v>
      </c>
      <c r="G8723" s="11">
        <v>23177.49</v>
      </c>
      <c r="H8723" s="11">
        <v>2</v>
      </c>
      <c r="I8723" s="11">
        <v>2</v>
      </c>
      <c r="J8723" s="11" t="s">
        <v>39</v>
      </c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20">
        <v>0</v>
      </c>
      <c r="V8723" s="20">
        <v>8</v>
      </c>
      <c r="W8723" s="5"/>
      <c r="X8723" s="11">
        <v>0</v>
      </c>
      <c r="Y8723" s="22">
        <v>1.623</v>
      </c>
      <c r="Z8723" s="22">
        <v>1.918</v>
      </c>
      <c r="AA8723" s="22">
        <v>1.163</v>
      </c>
      <c r="AB8723" s="22">
        <v>1.28</v>
      </c>
      <c r="AC8723" s="22">
        <v>0.874</v>
      </c>
      <c r="AD8723" s="22">
        <v>0.741</v>
      </c>
      <c r="AE8723" s="22">
        <v>1.009</v>
      </c>
      <c r="AF8723" s="22">
        <v>0.872</v>
      </c>
      <c r="AG8723" s="22">
        <v>0.897</v>
      </c>
      <c r="AH8723" s="22">
        <v>0.949</v>
      </c>
      <c r="AI8723" s="22">
        <v>0.946</v>
      </c>
      <c r="AJ8723" s="22">
        <v>0.979</v>
      </c>
    </row>
    <row r="8724" s="5" customFormat="1" spans="1:36">
      <c r="A8724" s="11" t="s">
        <v>11072</v>
      </c>
      <c r="B8724" s="11">
        <v>290.4</v>
      </c>
      <c r="C8724" s="11">
        <v>215</v>
      </c>
      <c r="D8724" s="11">
        <v>267.131</v>
      </c>
      <c r="E8724" s="11">
        <v>269.1363</v>
      </c>
      <c r="F8724" s="11">
        <v>210.0793</v>
      </c>
      <c r="G8724" s="11">
        <v>12477.1654444444</v>
      </c>
      <c r="H8724" s="11">
        <v>2</v>
      </c>
      <c r="I8724" s="11">
        <v>2</v>
      </c>
      <c r="J8724" s="11" t="s">
        <v>39</v>
      </c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20">
        <v>0</v>
      </c>
      <c r="V8724" s="20">
        <v>3</v>
      </c>
      <c r="W8724" s="5"/>
      <c r="X8724" s="11">
        <v>0</v>
      </c>
      <c r="Y8724" s="22">
        <v>1.374</v>
      </c>
      <c r="Z8724" s="22">
        <v>1.323</v>
      </c>
      <c r="AA8724" s="22">
        <v>1.269</v>
      </c>
      <c r="AB8724" s="22">
        <v>1.316</v>
      </c>
      <c r="AC8724" s="22">
        <v>1.485</v>
      </c>
      <c r="AD8724" s="22">
        <v>1.778</v>
      </c>
      <c r="AE8724" s="22">
        <v>1.405</v>
      </c>
      <c r="AF8724" s="22">
        <v>1.451</v>
      </c>
      <c r="AG8724" s="22">
        <v>1.345</v>
      </c>
      <c r="AH8724" s="22">
        <v>1.772</v>
      </c>
      <c r="AI8724" s="22">
        <v>1.584</v>
      </c>
      <c r="AJ8724" s="22">
        <v>1.516</v>
      </c>
    </row>
    <row r="8725" s="5" customFormat="1" spans="1:36">
      <c r="A8725" s="11" t="s">
        <v>11073</v>
      </c>
      <c r="B8725" s="11">
        <v>287.7</v>
      </c>
      <c r="C8725" s="11">
        <v>215</v>
      </c>
      <c r="D8725" s="11">
        <v>412.2238</v>
      </c>
      <c r="E8725" s="11">
        <v>416.2375</v>
      </c>
      <c r="F8725" s="11">
        <v>89.0484</v>
      </c>
      <c r="G8725" s="11">
        <v>669568.033333333</v>
      </c>
      <c r="H8725" s="11">
        <v>1</v>
      </c>
      <c r="I8725" s="11">
        <v>2</v>
      </c>
      <c r="J8725" s="11" t="s">
        <v>50</v>
      </c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20">
        <v>4</v>
      </c>
      <c r="V8725" s="20">
        <v>38</v>
      </c>
      <c r="W8725" s="5"/>
      <c r="X8725" s="11">
        <v>0</v>
      </c>
      <c r="Y8725" s="22">
        <v>1.436</v>
      </c>
      <c r="Z8725" s="22">
        <v>1.284</v>
      </c>
      <c r="AA8725" s="22">
        <v>1.312</v>
      </c>
      <c r="AB8725" s="22">
        <v>1.575</v>
      </c>
      <c r="AC8725" s="22">
        <v>1.216</v>
      </c>
      <c r="AD8725" s="22">
        <v>1.071</v>
      </c>
      <c r="AE8725" s="22">
        <v>1.222</v>
      </c>
      <c r="AF8725" s="22">
        <v>1.148</v>
      </c>
      <c r="AG8725" s="22">
        <v>1.089</v>
      </c>
      <c r="AH8725" s="22">
        <v>1.12</v>
      </c>
      <c r="AI8725" s="22">
        <v>1.098</v>
      </c>
      <c r="AJ8725" s="22">
        <v>1.142</v>
      </c>
    </row>
    <row r="8726" s="5" customFormat="1" spans="1:36">
      <c r="A8726" s="11" t="s">
        <v>11074</v>
      </c>
      <c r="B8726" s="11">
        <v>290.4</v>
      </c>
      <c r="C8726" s="11">
        <v>215.2</v>
      </c>
      <c r="D8726" s="11">
        <v>394.1432</v>
      </c>
      <c r="E8726" s="11">
        <v>396.15</v>
      </c>
      <c r="F8726" s="11">
        <v>232.0518</v>
      </c>
      <c r="G8726" s="11">
        <v>8766.61482608695</v>
      </c>
      <c r="H8726" s="11">
        <v>1</v>
      </c>
      <c r="I8726" s="11">
        <v>1</v>
      </c>
      <c r="J8726" s="11" t="s">
        <v>39</v>
      </c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20">
        <v>0</v>
      </c>
      <c r="V8726" s="20">
        <v>12</v>
      </c>
      <c r="W8726" s="5"/>
      <c r="X8726" s="11">
        <v>0</v>
      </c>
      <c r="Y8726" s="22">
        <v>1.502</v>
      </c>
      <c r="Z8726" s="22">
        <v>1.837</v>
      </c>
      <c r="AA8726" s="22">
        <v>1.34</v>
      </c>
      <c r="AB8726" s="22">
        <v>1.289</v>
      </c>
      <c r="AC8726" s="22">
        <v>0.976</v>
      </c>
      <c r="AD8726" s="22">
        <v>0.89</v>
      </c>
      <c r="AE8726" s="22">
        <v>1.186</v>
      </c>
      <c r="AF8726" s="22">
        <v>0.899</v>
      </c>
      <c r="AG8726" s="22">
        <v>1.019</v>
      </c>
      <c r="AH8726" s="22">
        <v>1.016</v>
      </c>
      <c r="AI8726" s="22">
        <v>1.073</v>
      </c>
      <c r="AJ8726" s="22">
        <v>0.955</v>
      </c>
    </row>
    <row r="8727" s="5" customFormat="1" spans="1:36">
      <c r="A8727" s="11" t="s">
        <v>11075</v>
      </c>
      <c r="B8727" s="11">
        <v>294.4</v>
      </c>
      <c r="C8727" s="11">
        <v>215.3</v>
      </c>
      <c r="D8727" s="11">
        <v>264.1234</v>
      </c>
      <c r="E8727" s="11">
        <v>266.1306</v>
      </c>
      <c r="F8727" s="11">
        <v>102.0321</v>
      </c>
      <c r="G8727" s="11">
        <v>52638.3661904762</v>
      </c>
      <c r="H8727" s="11">
        <v>1</v>
      </c>
      <c r="I8727" s="11">
        <v>1</v>
      </c>
      <c r="J8727" s="11" t="s">
        <v>50</v>
      </c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20">
        <v>6</v>
      </c>
      <c r="V8727" s="20">
        <v>52</v>
      </c>
      <c r="W8727" s="5"/>
      <c r="X8727" s="11">
        <v>0</v>
      </c>
      <c r="Y8727" s="22">
        <v>0.535</v>
      </c>
      <c r="Z8727" s="22">
        <v>0.7</v>
      </c>
      <c r="AA8727" s="22">
        <v>0.551</v>
      </c>
      <c r="AB8727" s="22">
        <v>0.544</v>
      </c>
      <c r="AC8727" s="22">
        <v>0.862</v>
      </c>
      <c r="AD8727" s="22">
        <v>0.775</v>
      </c>
      <c r="AE8727" s="22">
        <v>1.024</v>
      </c>
      <c r="AF8727" s="22">
        <v>0.843</v>
      </c>
      <c r="AG8727" s="22">
        <v>0.844</v>
      </c>
      <c r="AH8727" s="22">
        <v>0.898</v>
      </c>
      <c r="AI8727" s="22">
        <v>0.852</v>
      </c>
      <c r="AJ8727" s="22">
        <v>0.869</v>
      </c>
    </row>
    <row r="8728" s="5" customFormat="1" spans="1:36">
      <c r="A8728" s="11" t="s">
        <v>11076</v>
      </c>
      <c r="B8728" s="11">
        <v>289.4</v>
      </c>
      <c r="C8728" s="11">
        <v>215.3</v>
      </c>
      <c r="D8728" s="11">
        <v>315.6343</v>
      </c>
      <c r="E8728" s="11">
        <v>317.6409</v>
      </c>
      <c r="F8728" s="11">
        <v>307.0858</v>
      </c>
      <c r="G8728" s="11">
        <v>4812449.625</v>
      </c>
      <c r="H8728" s="11">
        <v>2</v>
      </c>
      <c r="I8728" s="11">
        <v>2</v>
      </c>
      <c r="J8728" s="11" t="s">
        <v>50</v>
      </c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20">
        <v>1</v>
      </c>
      <c r="V8728" s="20">
        <v>14</v>
      </c>
      <c r="W8728" s="5"/>
      <c r="X8728" s="11">
        <v>0</v>
      </c>
      <c r="Y8728" s="22">
        <v>1.556</v>
      </c>
      <c r="Z8728" s="22">
        <v>1.935</v>
      </c>
      <c r="AA8728" s="22">
        <v>1.334</v>
      </c>
      <c r="AB8728" s="22">
        <v>1.494</v>
      </c>
      <c r="AC8728" s="22">
        <v>0.875</v>
      </c>
      <c r="AD8728" s="22">
        <v>0.77</v>
      </c>
      <c r="AE8728" s="22">
        <v>1.219</v>
      </c>
      <c r="AF8728" s="22">
        <v>0.882</v>
      </c>
      <c r="AG8728" s="22">
        <v>0.934</v>
      </c>
      <c r="AH8728" s="22">
        <v>0.923</v>
      </c>
      <c r="AI8728" s="22">
        <v>0.94</v>
      </c>
      <c r="AJ8728" s="22">
        <v>0.973</v>
      </c>
    </row>
    <row r="8729" s="5" customFormat="1" spans="1:36">
      <c r="A8729" s="11" t="s">
        <v>11077</v>
      </c>
      <c r="B8729" s="11">
        <v>290.4</v>
      </c>
      <c r="C8729" s="11">
        <v>215.3</v>
      </c>
      <c r="D8729" s="11">
        <v>343.5958</v>
      </c>
      <c r="E8729" s="11">
        <v>345.6008</v>
      </c>
      <c r="F8729" s="11">
        <v>363.009</v>
      </c>
      <c r="G8729" s="11">
        <v>7058.57333333333</v>
      </c>
      <c r="H8729" s="11">
        <v>2</v>
      </c>
      <c r="I8729" s="11">
        <v>2</v>
      </c>
      <c r="J8729" s="11" t="s">
        <v>46</v>
      </c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11">
        <v>0</v>
      </c>
      <c r="Y8729" s="22">
        <v>1.686</v>
      </c>
      <c r="Z8729" s="22">
        <v>1.961</v>
      </c>
      <c r="AA8729" s="22">
        <v>1.711</v>
      </c>
      <c r="AB8729" s="22">
        <v>1.732</v>
      </c>
      <c r="AC8729" s="22">
        <v>1.022</v>
      </c>
      <c r="AD8729" s="22">
        <v>1.06</v>
      </c>
      <c r="AE8729" s="22">
        <v>1.513</v>
      </c>
      <c r="AF8729" s="22">
        <v>1.009</v>
      </c>
      <c r="AG8729" s="22">
        <v>1.019</v>
      </c>
      <c r="AH8729" s="22">
        <v>1.051</v>
      </c>
      <c r="AI8729" s="22">
        <v>1.214</v>
      </c>
      <c r="AJ8729" s="22">
        <v>1.168</v>
      </c>
    </row>
    <row r="8730" s="5" customFormat="1" spans="1:36">
      <c r="A8730" s="11" t="s">
        <v>11078</v>
      </c>
      <c r="B8730" s="11">
        <v>297.5</v>
      </c>
      <c r="C8730" s="11">
        <v>215.6</v>
      </c>
      <c r="D8730" s="11">
        <v>242.1072</v>
      </c>
      <c r="E8730" s="11">
        <v>244.1138</v>
      </c>
      <c r="F8730" s="11">
        <v>160.0318</v>
      </c>
      <c r="G8730" s="11">
        <v>30209.3563157895</v>
      </c>
      <c r="H8730" s="11">
        <v>2</v>
      </c>
      <c r="I8730" s="11">
        <v>2</v>
      </c>
      <c r="J8730" s="11" t="s">
        <v>39</v>
      </c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20">
        <v>0</v>
      </c>
      <c r="V8730" s="20">
        <v>1</v>
      </c>
      <c r="W8730" s="5"/>
      <c r="X8730" s="11">
        <v>0</v>
      </c>
      <c r="Y8730" s="22">
        <v>1.959</v>
      </c>
      <c r="Z8730" s="22">
        <v>1.952</v>
      </c>
      <c r="AA8730" s="22">
        <v>1.717</v>
      </c>
      <c r="AB8730" s="22">
        <v>2.147</v>
      </c>
      <c r="AC8730" s="22">
        <v>0.792</v>
      </c>
      <c r="AD8730" s="22">
        <v>0.746</v>
      </c>
      <c r="AE8730" s="22">
        <v>1.287</v>
      </c>
      <c r="AF8730" s="22">
        <v>0.843</v>
      </c>
      <c r="AG8730" s="22">
        <v>0.951</v>
      </c>
      <c r="AH8730" s="22">
        <v>0.966</v>
      </c>
      <c r="AI8730" s="22">
        <v>1.048</v>
      </c>
      <c r="AJ8730" s="22">
        <v>0.955</v>
      </c>
    </row>
    <row r="8731" s="5" customFormat="1" spans="1:36">
      <c r="A8731" s="11" t="s">
        <v>11079</v>
      </c>
      <c r="B8731" s="11">
        <v>295.4</v>
      </c>
      <c r="C8731" s="11">
        <v>215.6</v>
      </c>
      <c r="D8731" s="11">
        <v>212.6159</v>
      </c>
      <c r="E8731" s="11">
        <v>214.6217</v>
      </c>
      <c r="F8731" s="11">
        <v>101.0491</v>
      </c>
      <c r="G8731" s="11">
        <v>84220.1130434783</v>
      </c>
      <c r="H8731" s="11">
        <v>2</v>
      </c>
      <c r="I8731" s="11">
        <v>2</v>
      </c>
      <c r="J8731" s="11" t="s">
        <v>46</v>
      </c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11">
        <v>0</v>
      </c>
      <c r="Y8731" s="22">
        <v>0.932</v>
      </c>
      <c r="Z8731" s="22">
        <v>0.94</v>
      </c>
      <c r="AA8731" s="22">
        <v>0.963</v>
      </c>
      <c r="AB8731" s="22">
        <v>1.062</v>
      </c>
      <c r="AC8731" s="22">
        <v>0.921</v>
      </c>
      <c r="AD8731" s="22">
        <v>0.876</v>
      </c>
      <c r="AE8731" s="22">
        <v>0.92</v>
      </c>
      <c r="AF8731" s="22">
        <v>0.872</v>
      </c>
      <c r="AG8731" s="22">
        <v>0.965</v>
      </c>
      <c r="AH8731" s="22">
        <v>0.937</v>
      </c>
      <c r="AI8731" s="22">
        <v>0.927</v>
      </c>
      <c r="AJ8731" s="22">
        <v>0.927</v>
      </c>
    </row>
    <row r="8732" s="5" customFormat="1" spans="1:36">
      <c r="A8732" s="11" t="s">
        <v>11080</v>
      </c>
      <c r="B8732" s="11">
        <v>287.7</v>
      </c>
      <c r="C8732" s="11">
        <v>215.7</v>
      </c>
      <c r="D8732" s="11">
        <v>392.2315</v>
      </c>
      <c r="E8732" s="11">
        <v>396.2455</v>
      </c>
      <c r="F8732" s="11">
        <v>69.0561</v>
      </c>
      <c r="G8732" s="11">
        <v>8457.60814285714</v>
      </c>
      <c r="H8732" s="11">
        <v>1</v>
      </c>
      <c r="I8732" s="11">
        <v>2</v>
      </c>
      <c r="J8732" s="11" t="s">
        <v>46</v>
      </c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11">
        <v>0</v>
      </c>
      <c r="Y8732" s="22">
        <v>0.943</v>
      </c>
      <c r="Z8732" s="22">
        <v>1.136</v>
      </c>
      <c r="AA8732" s="22">
        <v>1.014</v>
      </c>
      <c r="AB8732" s="22">
        <v>1.415</v>
      </c>
      <c r="AC8732" s="22">
        <v>1.315</v>
      </c>
      <c r="AD8732" s="22">
        <v>1.27</v>
      </c>
      <c r="AE8732" s="22">
        <v>1.3</v>
      </c>
      <c r="AF8732" s="22">
        <v>1.283</v>
      </c>
      <c r="AG8732" s="22">
        <v>1.245</v>
      </c>
      <c r="AH8732" s="22">
        <v>1.035</v>
      </c>
      <c r="AI8732" s="22">
        <v>1.019</v>
      </c>
      <c r="AJ8732" s="22">
        <v>1.097</v>
      </c>
    </row>
    <row r="8733" s="5" customFormat="1" spans="1:36">
      <c r="A8733" s="11" t="s">
        <v>11081</v>
      </c>
      <c r="B8733" s="11">
        <v>290.6</v>
      </c>
      <c r="C8733" s="11">
        <v>215.8</v>
      </c>
      <c r="D8733" s="11">
        <v>582.3273</v>
      </c>
      <c r="E8733" s="11">
        <v>586.3415</v>
      </c>
      <c r="F8733" s="11">
        <v>259.1519</v>
      </c>
      <c r="G8733" s="11">
        <v>10142.5248888889</v>
      </c>
      <c r="H8733" s="11">
        <v>1</v>
      </c>
      <c r="I8733" s="11">
        <v>2</v>
      </c>
      <c r="J8733" s="11" t="s">
        <v>39</v>
      </c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20">
        <v>0</v>
      </c>
      <c r="V8733" s="20">
        <v>4</v>
      </c>
      <c r="W8733" s="5"/>
      <c r="X8733" s="11">
        <v>0</v>
      </c>
      <c r="Y8733" s="22">
        <v>2.065</v>
      </c>
      <c r="Z8733" s="22">
        <v>1.529</v>
      </c>
      <c r="AA8733" s="22">
        <v>1.686</v>
      </c>
      <c r="AB8733" s="22">
        <v>1.602</v>
      </c>
      <c r="AC8733" s="22">
        <v>1.284</v>
      </c>
      <c r="AD8733" s="22">
        <v>1.725</v>
      </c>
      <c r="AE8733" s="22">
        <v>1.037</v>
      </c>
      <c r="AF8733" s="22">
        <v>1.804</v>
      </c>
      <c r="AG8733" s="22">
        <v>1.195</v>
      </c>
      <c r="AH8733" s="22">
        <v>1.145</v>
      </c>
      <c r="AI8733" s="22">
        <v>1.175</v>
      </c>
      <c r="AJ8733" s="22">
        <v>1.193</v>
      </c>
    </row>
    <row r="8734" s="5" customFormat="1" spans="1:36">
      <c r="A8734" s="11" t="s">
        <v>11082</v>
      </c>
      <c r="B8734" s="11">
        <v>291.4</v>
      </c>
      <c r="C8734" s="11">
        <v>216</v>
      </c>
      <c r="D8734" s="11">
        <v>671.2856</v>
      </c>
      <c r="E8734" s="11">
        <v>675.2993</v>
      </c>
      <c r="F8734" s="11">
        <v>348.1102</v>
      </c>
      <c r="G8734" s="11">
        <v>9358.18278571428</v>
      </c>
      <c r="H8734" s="11">
        <v>1</v>
      </c>
      <c r="I8734" s="11">
        <v>2</v>
      </c>
      <c r="J8734" s="11" t="s">
        <v>50</v>
      </c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20">
        <v>1</v>
      </c>
      <c r="V8734" s="20">
        <v>6</v>
      </c>
      <c r="W8734" s="5"/>
      <c r="X8734" s="11">
        <v>0</v>
      </c>
      <c r="Y8734" s="22">
        <v>2.294</v>
      </c>
      <c r="Z8734" s="22">
        <v>2.069</v>
      </c>
      <c r="AA8734" s="22">
        <v>1.862</v>
      </c>
      <c r="AB8734" s="22">
        <v>2.195</v>
      </c>
      <c r="AC8734" s="22">
        <v>0.966</v>
      </c>
      <c r="AD8734" s="22">
        <v>0.834</v>
      </c>
      <c r="AE8734" s="22">
        <v>1.36</v>
      </c>
      <c r="AF8734" s="22">
        <v>0.988</v>
      </c>
      <c r="AG8734" s="22">
        <v>1.028</v>
      </c>
      <c r="AH8734" s="22">
        <v>1.111</v>
      </c>
      <c r="AI8734" s="22">
        <v>1.02</v>
      </c>
      <c r="AJ8734" s="22">
        <v>1.051</v>
      </c>
    </row>
    <row r="8735" s="5" customFormat="1" spans="1:36">
      <c r="A8735" s="11" t="s">
        <v>11083</v>
      </c>
      <c r="B8735" s="11">
        <v>290.5</v>
      </c>
      <c r="C8735" s="11">
        <v>216</v>
      </c>
      <c r="D8735" s="11">
        <v>543.1997</v>
      </c>
      <c r="E8735" s="11">
        <v>545.2062</v>
      </c>
      <c r="F8735" s="11">
        <v>381.1084</v>
      </c>
      <c r="G8735" s="11">
        <v>6582.987</v>
      </c>
      <c r="H8735" s="11">
        <v>1</v>
      </c>
      <c r="I8735" s="11">
        <v>1</v>
      </c>
      <c r="J8735" s="11" t="s">
        <v>39</v>
      </c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20">
        <v>0</v>
      </c>
      <c r="V8735" s="20">
        <v>7</v>
      </c>
      <c r="W8735" s="5"/>
      <c r="X8735" s="11">
        <v>0</v>
      </c>
      <c r="Y8735" s="22">
        <v>1.898</v>
      </c>
      <c r="Z8735" s="22">
        <v>2.531</v>
      </c>
      <c r="AA8735" s="22">
        <v>1.924</v>
      </c>
      <c r="AB8735" s="22">
        <v>1.722</v>
      </c>
      <c r="AC8735" s="22">
        <v>1.442</v>
      </c>
      <c r="AD8735" s="22">
        <v>1.534</v>
      </c>
      <c r="AE8735" s="22">
        <v>2.433</v>
      </c>
      <c r="AF8735" s="22">
        <v>1.367</v>
      </c>
      <c r="AG8735" s="22">
        <v>1.717</v>
      </c>
      <c r="AH8735" s="22">
        <v>1.839</v>
      </c>
      <c r="AI8735" s="22">
        <v>1.574</v>
      </c>
      <c r="AJ8735" s="22">
        <v>1.583</v>
      </c>
    </row>
    <row r="8736" s="5" customFormat="1" spans="1:36">
      <c r="A8736" s="11" t="s">
        <v>11084</v>
      </c>
      <c r="B8736" s="11">
        <v>296.6</v>
      </c>
      <c r="C8736" s="11">
        <v>216.4</v>
      </c>
      <c r="D8736" s="11">
        <v>890.4194</v>
      </c>
      <c r="E8736" s="11">
        <v>894.4329</v>
      </c>
      <c r="F8736" s="11">
        <v>567.244</v>
      </c>
      <c r="G8736" s="11">
        <v>136222.598333333</v>
      </c>
      <c r="H8736" s="11">
        <v>1</v>
      </c>
      <c r="I8736" s="11">
        <v>2</v>
      </c>
      <c r="J8736" s="11" t="s">
        <v>39</v>
      </c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20">
        <v>0</v>
      </c>
      <c r="V8736" s="20">
        <v>2</v>
      </c>
      <c r="W8736" s="5"/>
      <c r="X8736" s="11">
        <v>0</v>
      </c>
      <c r="Y8736" s="22">
        <v>0.434</v>
      </c>
      <c r="Z8736" s="22">
        <v>0.512</v>
      </c>
      <c r="AA8736" s="22">
        <v>0.482</v>
      </c>
      <c r="AB8736" s="22">
        <v>0.52</v>
      </c>
      <c r="AC8736" s="22">
        <v>0.523</v>
      </c>
      <c r="AD8736" s="22">
        <v>0.564</v>
      </c>
      <c r="AE8736" s="22">
        <v>0.556</v>
      </c>
      <c r="AF8736" s="22">
        <v>0.547</v>
      </c>
      <c r="AG8736" s="22">
        <v>0.528</v>
      </c>
      <c r="AH8736" s="22">
        <v>0.508</v>
      </c>
      <c r="AI8736" s="22">
        <v>0.522</v>
      </c>
      <c r="AJ8736" s="22">
        <v>0.539</v>
      </c>
    </row>
    <row r="8737" s="5" customFormat="1" spans="1:36">
      <c r="A8737" s="11" t="s">
        <v>11085</v>
      </c>
      <c r="B8737" s="11">
        <v>291.5</v>
      </c>
      <c r="C8737" s="11">
        <v>216.6</v>
      </c>
      <c r="D8737" s="11">
        <v>738.4052</v>
      </c>
      <c r="E8737" s="11">
        <v>742.4183</v>
      </c>
      <c r="F8737" s="11">
        <v>415.2298</v>
      </c>
      <c r="G8737" s="11">
        <v>13091.5519444444</v>
      </c>
      <c r="H8737" s="11">
        <v>1</v>
      </c>
      <c r="I8737" s="11">
        <v>2</v>
      </c>
      <c r="J8737" s="11" t="s">
        <v>46</v>
      </c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11">
        <v>0</v>
      </c>
      <c r="Y8737" s="22">
        <v>0.672</v>
      </c>
      <c r="Z8737" s="22">
        <v>0.673</v>
      </c>
      <c r="AA8737" s="22">
        <v>0.555</v>
      </c>
      <c r="AB8737" s="22">
        <v>0.587</v>
      </c>
      <c r="AC8737" s="22">
        <v>0.635</v>
      </c>
      <c r="AD8737" s="22">
        <v>0.646</v>
      </c>
      <c r="AE8737" s="22">
        <v>0.638</v>
      </c>
      <c r="AF8737" s="22">
        <v>0.601</v>
      </c>
      <c r="AG8737" s="22">
        <v>0.496</v>
      </c>
      <c r="AH8737" s="22">
        <v>0.473</v>
      </c>
      <c r="AI8737" s="22">
        <v>0.57</v>
      </c>
      <c r="AJ8737" s="22">
        <v>0.514</v>
      </c>
    </row>
    <row r="8738" s="5" customFormat="1" spans="1:36">
      <c r="A8738" s="11" t="s">
        <v>11086</v>
      </c>
      <c r="B8738" s="11">
        <v>287.4</v>
      </c>
      <c r="C8738" s="11">
        <v>216.7</v>
      </c>
      <c r="D8738" s="11">
        <v>379.1523</v>
      </c>
      <c r="E8738" s="11">
        <v>381.1586</v>
      </c>
      <c r="F8738" s="11">
        <v>217.0609</v>
      </c>
      <c r="G8738" s="11">
        <v>7098.17871428571</v>
      </c>
      <c r="H8738" s="11">
        <v>1</v>
      </c>
      <c r="I8738" s="11">
        <v>1</v>
      </c>
      <c r="J8738" s="11" t="s">
        <v>46</v>
      </c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11">
        <v>0</v>
      </c>
      <c r="Y8738" s="22">
        <v>1.293</v>
      </c>
      <c r="Z8738" s="22">
        <v>1.467</v>
      </c>
      <c r="AA8738" s="22">
        <v>1.29</v>
      </c>
      <c r="AB8738" s="22">
        <v>1.305</v>
      </c>
      <c r="AC8738" s="22">
        <v>0.738</v>
      </c>
      <c r="AD8738" s="22">
        <v>0.879</v>
      </c>
      <c r="AE8738" s="22">
        <v>1.04</v>
      </c>
      <c r="AF8738" s="22">
        <v>0.818</v>
      </c>
      <c r="AG8738" s="22">
        <v>0.953</v>
      </c>
      <c r="AH8738" s="22">
        <v>0.978</v>
      </c>
      <c r="AI8738" s="22">
        <v>0.989</v>
      </c>
      <c r="AJ8738" s="22">
        <v>1.106</v>
      </c>
    </row>
    <row r="8739" s="5" customFormat="1" spans="1:36">
      <c r="A8739" s="11" t="s">
        <v>11087</v>
      </c>
      <c r="B8739" s="11">
        <v>292.4</v>
      </c>
      <c r="C8739" s="11">
        <v>216.7</v>
      </c>
      <c r="D8739" s="11">
        <v>398.2116</v>
      </c>
      <c r="E8739" s="11">
        <v>402.2257</v>
      </c>
      <c r="F8739" s="11">
        <v>75.0362</v>
      </c>
      <c r="G8739" s="11">
        <v>16920257.0833333</v>
      </c>
      <c r="H8739" s="11">
        <v>1</v>
      </c>
      <c r="I8739" s="11">
        <v>2</v>
      </c>
      <c r="J8739" s="11" t="s">
        <v>46</v>
      </c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11">
        <v>0</v>
      </c>
      <c r="Y8739" s="22">
        <v>0.883</v>
      </c>
      <c r="Z8739" s="22">
        <v>1.088</v>
      </c>
      <c r="AA8739" s="22">
        <v>0.843</v>
      </c>
      <c r="AB8739" s="22">
        <v>0.985</v>
      </c>
      <c r="AC8739" s="22">
        <v>0.895</v>
      </c>
      <c r="AD8739" s="22">
        <v>0.868</v>
      </c>
      <c r="AE8739" s="22">
        <v>1.039</v>
      </c>
      <c r="AF8739" s="22">
        <v>0.851</v>
      </c>
      <c r="AG8739" s="22">
        <v>0.843</v>
      </c>
      <c r="AH8739" s="22">
        <v>0.815</v>
      </c>
      <c r="AI8739" s="22">
        <v>0.812</v>
      </c>
      <c r="AJ8739" s="22">
        <v>0.814</v>
      </c>
    </row>
    <row r="8740" s="5" customFormat="1" spans="1:36">
      <c r="A8740" s="11" t="s">
        <v>11088</v>
      </c>
      <c r="B8740" s="11">
        <v>295.4</v>
      </c>
      <c r="C8740" s="11">
        <v>217</v>
      </c>
      <c r="D8740" s="11">
        <v>306.6286</v>
      </c>
      <c r="E8740" s="11">
        <v>308.6353</v>
      </c>
      <c r="F8740" s="11">
        <v>144.5372</v>
      </c>
      <c r="G8740" s="11">
        <v>196197.975</v>
      </c>
      <c r="H8740" s="11">
        <v>1</v>
      </c>
      <c r="I8740" s="11">
        <v>1</v>
      </c>
      <c r="J8740" s="11" t="s">
        <v>46</v>
      </c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11">
        <v>0</v>
      </c>
      <c r="Y8740" s="22">
        <v>1.712</v>
      </c>
      <c r="Z8740" s="22">
        <v>1.869</v>
      </c>
      <c r="AA8740" s="22">
        <v>1.464</v>
      </c>
      <c r="AB8740" s="22">
        <v>1.702</v>
      </c>
      <c r="AC8740" s="22">
        <v>0.895</v>
      </c>
      <c r="AD8740" s="22">
        <v>0.824</v>
      </c>
      <c r="AE8740" s="22">
        <v>1.307</v>
      </c>
      <c r="AF8740" s="22">
        <v>0.917</v>
      </c>
      <c r="AG8740" s="22">
        <v>1.083</v>
      </c>
      <c r="AH8740" s="22">
        <v>1.049</v>
      </c>
      <c r="AI8740" s="22">
        <v>1.077</v>
      </c>
      <c r="AJ8740" s="22">
        <v>1.121</v>
      </c>
    </row>
    <row r="8741" s="5" customFormat="1" spans="1:36">
      <c r="A8741" s="11" t="s">
        <v>11089</v>
      </c>
      <c r="B8741" s="11">
        <v>292.4</v>
      </c>
      <c r="C8741" s="11">
        <v>217.1</v>
      </c>
      <c r="D8741" s="11">
        <v>742.418</v>
      </c>
      <c r="E8741" s="11">
        <v>746.4314</v>
      </c>
      <c r="F8741" s="11">
        <v>419.2426</v>
      </c>
      <c r="G8741" s="11">
        <v>7757.77577777778</v>
      </c>
      <c r="H8741" s="11">
        <v>1</v>
      </c>
      <c r="I8741" s="11">
        <v>2</v>
      </c>
      <c r="J8741" s="11" t="s">
        <v>39</v>
      </c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20">
        <v>0</v>
      </c>
      <c r="V8741" s="20">
        <v>3</v>
      </c>
      <c r="W8741" s="5"/>
      <c r="X8741" s="11">
        <v>0</v>
      </c>
      <c r="Y8741" s="22">
        <v>2.1</v>
      </c>
      <c r="Z8741" s="22">
        <v>2.26</v>
      </c>
      <c r="AA8741" s="22">
        <v>1.83</v>
      </c>
      <c r="AB8741" s="22">
        <v>1.974</v>
      </c>
      <c r="AC8741" s="22">
        <v>2.065</v>
      </c>
      <c r="AD8741" s="22">
        <v>1.885</v>
      </c>
      <c r="AE8741" s="22">
        <v>2.18</v>
      </c>
      <c r="AF8741" s="22">
        <v>1.971</v>
      </c>
      <c r="AG8741" s="22">
        <v>1.685</v>
      </c>
      <c r="AH8741" s="22">
        <v>1.709</v>
      </c>
      <c r="AI8741" s="22">
        <v>1.609</v>
      </c>
      <c r="AJ8741" s="22">
        <v>1.868</v>
      </c>
    </row>
    <row r="8742" s="5" customFormat="1" spans="1:36">
      <c r="A8742" s="11" t="s">
        <v>11090</v>
      </c>
      <c r="B8742" s="11">
        <v>293.4</v>
      </c>
      <c r="C8742" s="11">
        <v>217.1</v>
      </c>
      <c r="D8742" s="11">
        <v>850.4059</v>
      </c>
      <c r="E8742" s="11">
        <v>854.416</v>
      </c>
      <c r="F8742" s="11">
        <v>527.2305</v>
      </c>
      <c r="G8742" s="11">
        <v>44939.0711111111</v>
      </c>
      <c r="H8742" s="11">
        <v>1</v>
      </c>
      <c r="I8742" s="11">
        <v>2</v>
      </c>
      <c r="J8742" s="11" t="s">
        <v>39</v>
      </c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20">
        <v>0</v>
      </c>
      <c r="V8742" s="20">
        <v>5</v>
      </c>
      <c r="W8742" s="5"/>
      <c r="X8742" s="11">
        <v>0</v>
      </c>
      <c r="Y8742" s="22">
        <v>1.428</v>
      </c>
      <c r="Z8742" s="22">
        <v>1.733</v>
      </c>
      <c r="AA8742" s="22">
        <v>1.71</v>
      </c>
      <c r="AB8742" s="22">
        <v>1.618</v>
      </c>
      <c r="AC8742" s="22">
        <v>1.783</v>
      </c>
      <c r="AD8742" s="22">
        <v>1.821</v>
      </c>
      <c r="AE8742" s="22">
        <v>1.876</v>
      </c>
      <c r="AF8742" s="22">
        <v>1.671</v>
      </c>
      <c r="AG8742" s="22">
        <v>1.585</v>
      </c>
      <c r="AH8742" s="22">
        <v>1.571</v>
      </c>
      <c r="AI8742" s="22">
        <v>1.652</v>
      </c>
      <c r="AJ8742" s="22">
        <v>1.716</v>
      </c>
    </row>
    <row r="8743" s="5" customFormat="1" spans="1:36">
      <c r="A8743" s="11" t="s">
        <v>11091</v>
      </c>
      <c r="B8743" s="11">
        <v>292.7</v>
      </c>
      <c r="C8743" s="11">
        <v>217.2</v>
      </c>
      <c r="D8743" s="11">
        <v>468.1731</v>
      </c>
      <c r="E8743" s="11">
        <v>472.1846</v>
      </c>
      <c r="F8743" s="11">
        <v>144.9977</v>
      </c>
      <c r="G8743" s="11">
        <v>11154.8524285714</v>
      </c>
      <c r="H8743" s="11">
        <v>1</v>
      </c>
      <c r="I8743" s="11">
        <v>2</v>
      </c>
      <c r="J8743" s="11" t="s">
        <v>46</v>
      </c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11">
        <v>0</v>
      </c>
      <c r="Y8743" s="22">
        <v>0.937</v>
      </c>
      <c r="Z8743" s="22">
        <v>1.278</v>
      </c>
      <c r="AA8743" s="22">
        <v>0.91</v>
      </c>
      <c r="AB8743" s="22">
        <v>1.048</v>
      </c>
      <c r="AC8743" s="22">
        <v>1.01</v>
      </c>
      <c r="AD8743" s="22">
        <v>0.961</v>
      </c>
      <c r="AE8743" s="22">
        <v>1.061</v>
      </c>
      <c r="AF8743" s="22">
        <v>0.916</v>
      </c>
      <c r="AG8743" s="22">
        <v>0.948</v>
      </c>
      <c r="AH8743" s="22">
        <v>0.768</v>
      </c>
      <c r="AI8743" s="22">
        <v>0.952</v>
      </c>
      <c r="AJ8743" s="22">
        <v>0.861</v>
      </c>
    </row>
    <row r="8744" s="5" customFormat="1" spans="1:36">
      <c r="A8744" s="11" t="s">
        <v>11092</v>
      </c>
      <c r="B8744" s="11">
        <v>292.6</v>
      </c>
      <c r="C8744" s="11">
        <v>217.2</v>
      </c>
      <c r="D8744" s="11">
        <v>427.1747</v>
      </c>
      <c r="E8744" s="11">
        <v>429.181</v>
      </c>
      <c r="F8744" s="11">
        <v>530.1668</v>
      </c>
      <c r="G8744" s="11">
        <v>13533.9453333333</v>
      </c>
      <c r="H8744" s="11">
        <v>2</v>
      </c>
      <c r="I8744" s="11">
        <v>2</v>
      </c>
      <c r="J8744" s="11" t="s">
        <v>46</v>
      </c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11">
        <v>0</v>
      </c>
      <c r="Y8744" s="22">
        <v>1.714</v>
      </c>
      <c r="Z8744" s="22">
        <v>2.129</v>
      </c>
      <c r="AA8744" s="22">
        <v>1.702</v>
      </c>
      <c r="AB8744" s="22">
        <v>1.989</v>
      </c>
      <c r="AC8744" s="22">
        <v>1.645</v>
      </c>
      <c r="AD8744" s="22">
        <v>1.761</v>
      </c>
      <c r="AE8744" s="22">
        <v>1.887</v>
      </c>
      <c r="AF8744" s="22">
        <v>1.806</v>
      </c>
      <c r="AG8744" s="22">
        <v>1.527</v>
      </c>
      <c r="AH8744" s="22">
        <v>1.606</v>
      </c>
      <c r="AI8744" s="22">
        <v>1.834</v>
      </c>
      <c r="AJ8744" s="22">
        <v>1.736</v>
      </c>
    </row>
    <row r="8745" s="5" customFormat="1" spans="1:36">
      <c r="A8745" s="11" t="s">
        <v>11093</v>
      </c>
      <c r="B8745" s="11">
        <v>292.4</v>
      </c>
      <c r="C8745" s="11">
        <v>217.3</v>
      </c>
      <c r="D8745" s="11">
        <v>463.2199</v>
      </c>
      <c r="E8745" s="11">
        <v>465.2258</v>
      </c>
      <c r="F8745" s="11">
        <v>301.1286</v>
      </c>
      <c r="G8745" s="11">
        <v>114056.34047619</v>
      </c>
      <c r="H8745" s="11">
        <v>1</v>
      </c>
      <c r="I8745" s="11">
        <v>1</v>
      </c>
      <c r="J8745" s="11" t="s">
        <v>39</v>
      </c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20">
        <v>0</v>
      </c>
      <c r="V8745" s="20">
        <v>19</v>
      </c>
      <c r="W8745" s="5"/>
      <c r="X8745" s="11">
        <v>0</v>
      </c>
      <c r="Y8745" s="22">
        <v>0.78</v>
      </c>
      <c r="Z8745" s="22">
        <v>0.724</v>
      </c>
      <c r="AA8745" s="22">
        <v>0.895</v>
      </c>
      <c r="AB8745" s="22">
        <v>0.709</v>
      </c>
      <c r="AC8745" s="22">
        <v>1.464</v>
      </c>
      <c r="AD8745" s="22">
        <v>1.313</v>
      </c>
      <c r="AE8745" s="22">
        <v>0.982</v>
      </c>
      <c r="AF8745" s="22">
        <v>1.613</v>
      </c>
      <c r="AG8745" s="22">
        <v>1.173</v>
      </c>
      <c r="AH8745" s="22">
        <v>1.152</v>
      </c>
      <c r="AI8745" s="22">
        <v>1.192</v>
      </c>
      <c r="AJ8745" s="22">
        <v>1.266</v>
      </c>
    </row>
    <row r="8746" s="5" customFormat="1" spans="1:36">
      <c r="A8746" s="11" t="s">
        <v>11094</v>
      </c>
      <c r="B8746" s="11">
        <v>290.7</v>
      </c>
      <c r="C8746" s="11">
        <v>217.3</v>
      </c>
      <c r="D8746" s="11">
        <v>417.1816</v>
      </c>
      <c r="E8746" s="11">
        <v>419.1876</v>
      </c>
      <c r="F8746" s="11">
        <v>510.1804</v>
      </c>
      <c r="G8746" s="11">
        <v>10999.914</v>
      </c>
      <c r="H8746" s="11">
        <v>2</v>
      </c>
      <c r="I8746" s="11">
        <v>2</v>
      </c>
      <c r="J8746" s="11" t="s">
        <v>39</v>
      </c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20">
        <v>0</v>
      </c>
      <c r="V8746" s="20">
        <v>3</v>
      </c>
      <c r="W8746" s="5"/>
      <c r="X8746" s="11">
        <v>0</v>
      </c>
      <c r="Y8746" s="22">
        <v>0.574</v>
      </c>
      <c r="Z8746" s="22">
        <v>0.658</v>
      </c>
      <c r="AA8746" s="22">
        <v>0.447</v>
      </c>
      <c r="AB8746" s="22">
        <v>0.533</v>
      </c>
      <c r="AC8746" s="22">
        <v>0.479</v>
      </c>
      <c r="AD8746" s="22">
        <v>0.484</v>
      </c>
      <c r="AE8746" s="22">
        <v>0.518</v>
      </c>
      <c r="AF8746" s="22">
        <v>0.492</v>
      </c>
      <c r="AG8746" s="22">
        <v>0.53</v>
      </c>
      <c r="AH8746" s="22">
        <v>0.696</v>
      </c>
      <c r="AI8746" s="22">
        <v>0.508</v>
      </c>
      <c r="AJ8746" s="22">
        <v>0.477</v>
      </c>
    </row>
    <row r="8747" s="5" customFormat="1" spans="1:36">
      <c r="A8747" s="11" t="s">
        <v>11095</v>
      </c>
      <c r="B8747" s="11">
        <v>293.6</v>
      </c>
      <c r="C8747" s="11">
        <v>217.3</v>
      </c>
      <c r="D8747" s="11">
        <v>247.0809</v>
      </c>
      <c r="E8747" s="11">
        <v>249.0874</v>
      </c>
      <c r="F8747" s="11">
        <v>169.979</v>
      </c>
      <c r="G8747" s="11">
        <v>8811.06666666667</v>
      </c>
      <c r="H8747" s="11">
        <v>2</v>
      </c>
      <c r="I8747" s="11">
        <v>2</v>
      </c>
      <c r="J8747" s="11" t="s">
        <v>46</v>
      </c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11">
        <v>0</v>
      </c>
      <c r="Y8747" s="22">
        <v>0.892</v>
      </c>
      <c r="Z8747" s="22">
        <v>1.1</v>
      </c>
      <c r="AA8747" s="22">
        <v>0.9</v>
      </c>
      <c r="AB8747" s="22">
        <v>0.868</v>
      </c>
      <c r="AC8747" s="22">
        <v>0.861</v>
      </c>
      <c r="AD8747" s="22">
        <v>0.793</v>
      </c>
      <c r="AE8747" s="22">
        <v>1.136</v>
      </c>
      <c r="AF8747" s="22">
        <v>0.949</v>
      </c>
      <c r="AG8747" s="22">
        <v>0.934</v>
      </c>
      <c r="AH8747" s="22">
        <v>0.752</v>
      </c>
      <c r="AI8747" s="22">
        <v>0.746</v>
      </c>
      <c r="AJ8747" s="22">
        <v>0.783</v>
      </c>
    </row>
    <row r="8748" s="5" customFormat="1" spans="1:36">
      <c r="A8748" s="11" t="s">
        <v>11096</v>
      </c>
      <c r="B8748" s="11">
        <v>295.4</v>
      </c>
      <c r="C8748" s="11">
        <v>217.5</v>
      </c>
      <c r="D8748" s="11">
        <v>227.6121</v>
      </c>
      <c r="E8748" s="11">
        <v>229.6187</v>
      </c>
      <c r="F8748" s="11">
        <v>131.0415</v>
      </c>
      <c r="G8748" s="11">
        <v>228233.047619048</v>
      </c>
      <c r="H8748" s="11">
        <v>2</v>
      </c>
      <c r="I8748" s="11">
        <v>2</v>
      </c>
      <c r="J8748" s="11" t="s">
        <v>39</v>
      </c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20">
        <v>0</v>
      </c>
      <c r="V8748" s="20">
        <v>2</v>
      </c>
      <c r="W8748" s="5"/>
      <c r="X8748" s="11">
        <v>0</v>
      </c>
      <c r="Y8748" s="22">
        <v>0.937</v>
      </c>
      <c r="Z8748" s="22">
        <v>0.904</v>
      </c>
      <c r="AA8748" s="22">
        <v>1.005</v>
      </c>
      <c r="AB8748" s="22">
        <v>1.159</v>
      </c>
      <c r="AC8748" s="22">
        <v>1.56</v>
      </c>
      <c r="AD8748" s="22">
        <v>1.443</v>
      </c>
      <c r="AE8748" s="22">
        <v>1.203</v>
      </c>
      <c r="AF8748" s="22">
        <v>1.495</v>
      </c>
      <c r="AG8748" s="22">
        <v>1.218</v>
      </c>
      <c r="AH8748" s="22">
        <v>1.166</v>
      </c>
      <c r="AI8748" s="22">
        <v>1.234</v>
      </c>
      <c r="AJ8748" s="22">
        <v>1.237</v>
      </c>
    </row>
    <row r="8749" s="5" customFormat="1" spans="1:36">
      <c r="A8749" s="11" t="s">
        <v>11097</v>
      </c>
      <c r="B8749" s="11">
        <v>292.7</v>
      </c>
      <c r="C8749" s="11">
        <v>217.6</v>
      </c>
      <c r="D8749" s="11">
        <v>644.7483</v>
      </c>
      <c r="E8749" s="11">
        <v>646.7545</v>
      </c>
      <c r="F8749" s="11">
        <v>482.657</v>
      </c>
      <c r="G8749" s="11">
        <v>6074.5886</v>
      </c>
      <c r="H8749" s="11">
        <v>1</v>
      </c>
      <c r="I8749" s="11">
        <v>1</v>
      </c>
      <c r="J8749" s="11" t="s">
        <v>46</v>
      </c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11">
        <v>0</v>
      </c>
      <c r="Y8749" s="22">
        <v>0.859</v>
      </c>
      <c r="Z8749" s="22">
        <v>1.592</v>
      </c>
      <c r="AA8749" s="22">
        <v>0.877</v>
      </c>
      <c r="AB8749" s="22">
        <v>1.128</v>
      </c>
      <c r="AC8749" s="22">
        <v>0.908</v>
      </c>
      <c r="AD8749" s="22">
        <v>1.075</v>
      </c>
      <c r="AE8749" s="22">
        <v>1.034</v>
      </c>
      <c r="AF8749" s="22">
        <v>0.969</v>
      </c>
      <c r="AG8749" s="22">
        <v>1.17</v>
      </c>
      <c r="AH8749" s="22">
        <v>0.853</v>
      </c>
      <c r="AI8749" s="22">
        <v>0.724</v>
      </c>
      <c r="AJ8749" s="22">
        <v>0.8</v>
      </c>
    </row>
    <row r="8750" s="5" customFormat="1" spans="1:36">
      <c r="A8750" s="11" t="s">
        <v>11098</v>
      </c>
      <c r="B8750" s="11">
        <v>293.4</v>
      </c>
      <c r="C8750" s="11">
        <v>217.6</v>
      </c>
      <c r="D8750" s="11">
        <v>452.127</v>
      </c>
      <c r="E8750" s="11">
        <v>456.1403</v>
      </c>
      <c r="F8750" s="11">
        <v>128.9516</v>
      </c>
      <c r="G8750" s="11">
        <v>50783.15625</v>
      </c>
      <c r="H8750" s="11">
        <v>1</v>
      </c>
      <c r="I8750" s="11">
        <v>2</v>
      </c>
      <c r="J8750" s="11" t="s">
        <v>46</v>
      </c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11">
        <v>0</v>
      </c>
      <c r="Y8750" s="22">
        <v>0.89</v>
      </c>
      <c r="Z8750" s="22">
        <v>0.991</v>
      </c>
      <c r="AA8750" s="22">
        <v>0.843</v>
      </c>
      <c r="AB8750" s="22">
        <v>1.034</v>
      </c>
      <c r="AC8750" s="22">
        <v>0.879</v>
      </c>
      <c r="AD8750" s="22">
        <v>0.852</v>
      </c>
      <c r="AE8750" s="22">
        <v>0.999</v>
      </c>
      <c r="AF8750" s="22">
        <v>0.853</v>
      </c>
      <c r="AG8750" s="22">
        <v>0.837</v>
      </c>
      <c r="AH8750" s="22">
        <v>0.84</v>
      </c>
      <c r="AI8750" s="22">
        <v>0.774</v>
      </c>
      <c r="AJ8750" s="22">
        <v>0.84</v>
      </c>
    </row>
    <row r="8751" s="5" customFormat="1" spans="1:36">
      <c r="A8751" s="11" t="s">
        <v>11099</v>
      </c>
      <c r="B8751" s="11">
        <v>295.4</v>
      </c>
      <c r="C8751" s="11">
        <v>218</v>
      </c>
      <c r="D8751" s="11">
        <v>293.1348</v>
      </c>
      <c r="E8751" s="11">
        <v>295.1406</v>
      </c>
      <c r="F8751" s="11">
        <v>131.0435</v>
      </c>
      <c r="G8751" s="11">
        <v>61064.5336842105</v>
      </c>
      <c r="H8751" s="11">
        <v>1</v>
      </c>
      <c r="I8751" s="11">
        <v>1</v>
      </c>
      <c r="J8751" s="11" t="s">
        <v>46</v>
      </c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11">
        <v>0</v>
      </c>
      <c r="Y8751" s="22">
        <v>0.93</v>
      </c>
      <c r="Z8751" s="22">
        <v>0.806</v>
      </c>
      <c r="AA8751" s="22">
        <v>0.975</v>
      </c>
      <c r="AB8751" s="22">
        <v>1.01</v>
      </c>
      <c r="AC8751" s="22">
        <v>1.494</v>
      </c>
      <c r="AD8751" s="22">
        <v>1.301</v>
      </c>
      <c r="AE8751" s="22">
        <v>1.079</v>
      </c>
      <c r="AF8751" s="22">
        <v>1.443</v>
      </c>
      <c r="AG8751" s="22">
        <v>1.155</v>
      </c>
      <c r="AH8751" s="22">
        <v>1.188</v>
      </c>
      <c r="AI8751" s="22">
        <v>1.196</v>
      </c>
      <c r="AJ8751" s="22">
        <v>1.174</v>
      </c>
    </row>
    <row r="8752" s="5" customFormat="1" spans="1:36">
      <c r="A8752" s="11" t="s">
        <v>11100</v>
      </c>
      <c r="B8752" s="11">
        <v>294.4</v>
      </c>
      <c r="C8752" s="11">
        <v>218</v>
      </c>
      <c r="D8752" s="11">
        <v>391.7055</v>
      </c>
      <c r="E8752" s="11">
        <v>395.7183</v>
      </c>
      <c r="F8752" s="11">
        <v>68.5301</v>
      </c>
      <c r="G8752" s="11">
        <v>8911.29657142857</v>
      </c>
      <c r="H8752" s="11">
        <v>1</v>
      </c>
      <c r="I8752" s="11">
        <v>2</v>
      </c>
      <c r="J8752" s="11" t="s">
        <v>46</v>
      </c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11">
        <v>0</v>
      </c>
      <c r="Y8752" s="22">
        <v>0.936</v>
      </c>
      <c r="Z8752" s="22">
        <v>1.093</v>
      </c>
      <c r="AA8752" s="22">
        <v>0.972</v>
      </c>
      <c r="AB8752" s="22">
        <v>1.297</v>
      </c>
      <c r="AC8752" s="22">
        <v>0.83</v>
      </c>
      <c r="AD8752" s="22">
        <v>0.828</v>
      </c>
      <c r="AE8752" s="22">
        <v>0.803</v>
      </c>
      <c r="AF8752" s="22">
        <v>0.783</v>
      </c>
      <c r="AG8752" s="22">
        <v>0.806</v>
      </c>
      <c r="AH8752" s="22">
        <v>0.854</v>
      </c>
      <c r="AI8752" s="22">
        <v>0.892</v>
      </c>
      <c r="AJ8752" s="22">
        <v>0.941</v>
      </c>
    </row>
    <row r="8753" s="5" customFormat="1" spans="1:36">
      <c r="A8753" s="11" t="s">
        <v>11101</v>
      </c>
      <c r="B8753" s="11">
        <v>296.4</v>
      </c>
      <c r="C8753" s="11">
        <v>218.3</v>
      </c>
      <c r="D8753" s="11">
        <v>502.1096</v>
      </c>
      <c r="E8753" s="11">
        <v>506.1227</v>
      </c>
      <c r="F8753" s="11">
        <v>178.9342</v>
      </c>
      <c r="G8753" s="11">
        <v>50064.9394285714</v>
      </c>
      <c r="H8753" s="11">
        <v>1</v>
      </c>
      <c r="I8753" s="11">
        <v>2</v>
      </c>
      <c r="J8753" s="11" t="s">
        <v>46</v>
      </c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11">
        <v>0</v>
      </c>
      <c r="Y8753" s="22">
        <v>0.665</v>
      </c>
      <c r="Z8753" s="22">
        <v>0.84</v>
      </c>
      <c r="AA8753" s="22">
        <v>0.762</v>
      </c>
      <c r="AB8753" s="22">
        <v>0.793</v>
      </c>
      <c r="AC8753" s="22">
        <v>0.885</v>
      </c>
      <c r="AD8753" s="22">
        <v>1.019</v>
      </c>
      <c r="AE8753" s="22">
        <v>0.941</v>
      </c>
      <c r="AF8753" s="22">
        <v>0.964</v>
      </c>
      <c r="AG8753" s="22">
        <v>0.924</v>
      </c>
      <c r="AH8753" s="22">
        <v>0.946</v>
      </c>
      <c r="AI8753" s="22">
        <v>0.932</v>
      </c>
      <c r="AJ8753" s="22">
        <v>0.933</v>
      </c>
    </row>
    <row r="8754" s="5" customFormat="1" spans="1:36">
      <c r="A8754" s="11" t="s">
        <v>11102</v>
      </c>
      <c r="B8754" s="11">
        <v>295.4</v>
      </c>
      <c r="C8754" s="11">
        <v>218.3</v>
      </c>
      <c r="D8754" s="11">
        <v>452.2522</v>
      </c>
      <c r="E8754" s="11">
        <v>456.2662</v>
      </c>
      <c r="F8754" s="11">
        <v>129.0768</v>
      </c>
      <c r="G8754" s="11">
        <v>114526.822105263</v>
      </c>
      <c r="H8754" s="11">
        <v>1</v>
      </c>
      <c r="I8754" s="11">
        <v>2</v>
      </c>
      <c r="J8754" s="11" t="s">
        <v>46</v>
      </c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11">
        <v>0</v>
      </c>
      <c r="Y8754" s="22">
        <v>1.004</v>
      </c>
      <c r="Z8754" s="22">
        <v>0.918</v>
      </c>
      <c r="AA8754" s="22">
        <v>0.968</v>
      </c>
      <c r="AB8754" s="22">
        <v>1.06</v>
      </c>
      <c r="AC8754" s="22">
        <v>0.913</v>
      </c>
      <c r="AD8754" s="22">
        <v>1.048</v>
      </c>
      <c r="AE8754" s="22">
        <v>1.103</v>
      </c>
      <c r="AF8754" s="22">
        <v>0.93</v>
      </c>
      <c r="AG8754" s="22">
        <v>1.31</v>
      </c>
      <c r="AH8754" s="22">
        <v>1.203</v>
      </c>
      <c r="AI8754" s="22">
        <v>1.272</v>
      </c>
      <c r="AJ8754" s="22">
        <v>1.316</v>
      </c>
    </row>
    <row r="8755" s="5" customFormat="1" spans="1:36">
      <c r="A8755" s="11" t="s">
        <v>11103</v>
      </c>
      <c r="B8755" s="11">
        <v>295.5</v>
      </c>
      <c r="C8755" s="11">
        <v>218.3</v>
      </c>
      <c r="D8755" s="11">
        <v>237.6291</v>
      </c>
      <c r="E8755" s="11">
        <v>239.6357</v>
      </c>
      <c r="F8755" s="11">
        <v>151.0756</v>
      </c>
      <c r="G8755" s="11">
        <v>66616.4066666667</v>
      </c>
      <c r="H8755" s="11">
        <v>2</v>
      </c>
      <c r="I8755" s="11">
        <v>2</v>
      </c>
      <c r="J8755" s="11" t="s">
        <v>39</v>
      </c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20">
        <v>0</v>
      </c>
      <c r="V8755" s="20">
        <v>5</v>
      </c>
      <c r="W8755" s="5"/>
      <c r="X8755" s="11">
        <v>0</v>
      </c>
      <c r="Y8755" s="22">
        <v>0.707</v>
      </c>
      <c r="Z8755" s="22">
        <v>0.668</v>
      </c>
      <c r="AA8755" s="22">
        <v>0.656</v>
      </c>
      <c r="AB8755" s="22">
        <v>0.844</v>
      </c>
      <c r="AC8755" s="22">
        <v>1.101</v>
      </c>
      <c r="AD8755" s="22">
        <v>1.178</v>
      </c>
      <c r="AE8755" s="22">
        <v>1.315</v>
      </c>
      <c r="AF8755" s="22">
        <v>1.26</v>
      </c>
      <c r="AG8755" s="22">
        <v>1.102</v>
      </c>
      <c r="AH8755" s="22">
        <v>1.143</v>
      </c>
      <c r="AI8755" s="22">
        <v>1.104</v>
      </c>
      <c r="AJ8755" s="22">
        <v>1.166</v>
      </c>
    </row>
    <row r="8756" s="5" customFormat="1" spans="1:36">
      <c r="A8756" s="11" t="s">
        <v>11104</v>
      </c>
      <c r="B8756" s="11">
        <v>289.1</v>
      </c>
      <c r="C8756" s="11">
        <v>218.4</v>
      </c>
      <c r="D8756" s="11">
        <v>293.1856</v>
      </c>
      <c r="E8756" s="11">
        <v>295.1928</v>
      </c>
      <c r="F8756" s="11">
        <v>131.0942</v>
      </c>
      <c r="G8756" s="11">
        <v>30730.35</v>
      </c>
      <c r="H8756" s="11">
        <v>1</v>
      </c>
      <c r="I8756" s="11">
        <v>1</v>
      </c>
      <c r="J8756" s="11" t="s">
        <v>50</v>
      </c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20">
        <v>6</v>
      </c>
      <c r="V8756" s="20">
        <v>36</v>
      </c>
      <c r="W8756" s="5"/>
      <c r="X8756" s="11">
        <v>0</v>
      </c>
      <c r="Y8756" s="22">
        <v>0.99</v>
      </c>
      <c r="Z8756" s="22">
        <v>0.954</v>
      </c>
      <c r="AA8756" s="22">
        <v>1.086</v>
      </c>
      <c r="AB8756" s="22">
        <v>0.897</v>
      </c>
      <c r="AC8756" s="22">
        <v>1.652</v>
      </c>
      <c r="AD8756" s="22">
        <v>1.388</v>
      </c>
      <c r="AE8756" s="22">
        <v>1.148</v>
      </c>
      <c r="AF8756" s="22">
        <v>1.652</v>
      </c>
      <c r="AG8756" s="22">
        <v>1.131</v>
      </c>
      <c r="AH8756" s="22">
        <v>1.145</v>
      </c>
      <c r="AI8756" s="22">
        <v>1.088</v>
      </c>
      <c r="AJ8756" s="22">
        <v>1.108</v>
      </c>
    </row>
    <row r="8757" s="5" customFormat="1" spans="1:36">
      <c r="A8757" s="11" t="s">
        <v>11105</v>
      </c>
      <c r="B8757" s="11">
        <v>291.5</v>
      </c>
      <c r="C8757" s="11">
        <v>218.6</v>
      </c>
      <c r="D8757" s="11">
        <v>274.1049</v>
      </c>
      <c r="E8757" s="11">
        <v>276.1119</v>
      </c>
      <c r="F8757" s="11">
        <v>112.0136</v>
      </c>
      <c r="G8757" s="11">
        <v>11743.5666666667</v>
      </c>
      <c r="H8757" s="11">
        <v>1</v>
      </c>
      <c r="I8757" s="11">
        <v>1</v>
      </c>
      <c r="J8757" s="11" t="s">
        <v>46</v>
      </c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11">
        <v>0</v>
      </c>
      <c r="Y8757" s="22">
        <v>1.726</v>
      </c>
      <c r="Z8757" s="22">
        <v>1.509</v>
      </c>
      <c r="AA8757" s="22">
        <v>1.697</v>
      </c>
      <c r="AB8757" s="22">
        <v>1.654</v>
      </c>
      <c r="AC8757" s="22">
        <v>1.273</v>
      </c>
      <c r="AD8757" s="22">
        <v>1.466</v>
      </c>
      <c r="AE8757" s="22">
        <v>1.062</v>
      </c>
      <c r="AF8757" s="22">
        <v>1.381</v>
      </c>
      <c r="AG8757" s="22">
        <v>1.055</v>
      </c>
      <c r="AH8757" s="22">
        <v>1.085</v>
      </c>
      <c r="AI8757" s="22">
        <v>1.141</v>
      </c>
      <c r="AJ8757" s="22">
        <v>1.152</v>
      </c>
    </row>
    <row r="8758" s="5" customFormat="1" spans="1:36">
      <c r="A8758" s="11" t="s">
        <v>11106</v>
      </c>
      <c r="B8758" s="11">
        <v>287.5</v>
      </c>
      <c r="C8758" s="11">
        <v>218.6</v>
      </c>
      <c r="D8758" s="11">
        <v>535.2914</v>
      </c>
      <c r="E8758" s="11">
        <v>539.304</v>
      </c>
      <c r="F8758" s="11">
        <v>212.116</v>
      </c>
      <c r="G8758" s="11">
        <v>92628.5505</v>
      </c>
      <c r="H8758" s="11">
        <v>1</v>
      </c>
      <c r="I8758" s="11">
        <v>2</v>
      </c>
      <c r="J8758" s="11" t="s">
        <v>50</v>
      </c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20">
        <v>1</v>
      </c>
      <c r="V8758" s="20">
        <v>3</v>
      </c>
      <c r="W8758" s="5"/>
      <c r="X8758" s="11">
        <v>0</v>
      </c>
      <c r="Y8758" s="22">
        <v>0.746</v>
      </c>
      <c r="Z8758" s="22">
        <v>0.787</v>
      </c>
      <c r="AA8758" s="22">
        <v>1.033</v>
      </c>
      <c r="AB8758" s="22">
        <v>0.865</v>
      </c>
      <c r="AC8758" s="22">
        <v>1.118</v>
      </c>
      <c r="AD8758" s="22">
        <v>1.153</v>
      </c>
      <c r="AE8758" s="22">
        <v>0.918</v>
      </c>
      <c r="AF8758" s="22">
        <v>1.234</v>
      </c>
      <c r="AG8758" s="22">
        <v>1.041</v>
      </c>
      <c r="AH8758" s="22">
        <v>1.008</v>
      </c>
      <c r="AI8758" s="22">
        <v>0.978</v>
      </c>
      <c r="AJ8758" s="22">
        <v>1.003</v>
      </c>
    </row>
    <row r="8759" s="5" customFormat="1" spans="1:36">
      <c r="A8759" s="11" t="s">
        <v>11107</v>
      </c>
      <c r="B8759" s="11">
        <v>293.7</v>
      </c>
      <c r="C8759" s="11">
        <v>218.8</v>
      </c>
      <c r="D8759" s="11">
        <v>477.2198</v>
      </c>
      <c r="E8759" s="11">
        <v>481.2328</v>
      </c>
      <c r="F8759" s="11">
        <v>154.0444</v>
      </c>
      <c r="G8759" s="11">
        <v>31129.008</v>
      </c>
      <c r="H8759" s="11">
        <v>1</v>
      </c>
      <c r="I8759" s="11">
        <v>2</v>
      </c>
      <c r="J8759" s="11" t="s">
        <v>46</v>
      </c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11">
        <v>0</v>
      </c>
      <c r="Y8759" s="22">
        <v>1.88</v>
      </c>
      <c r="Z8759" s="22">
        <v>2.309</v>
      </c>
      <c r="AA8759" s="22">
        <v>1.667</v>
      </c>
      <c r="AB8759" s="22">
        <v>2.12</v>
      </c>
      <c r="AC8759" s="22">
        <v>1.167</v>
      </c>
      <c r="AD8759" s="22">
        <v>1.127</v>
      </c>
      <c r="AE8759" s="22">
        <v>1.567</v>
      </c>
      <c r="AF8759" s="22">
        <v>0.993</v>
      </c>
      <c r="AG8759" s="22">
        <v>1.679</v>
      </c>
      <c r="AH8759" s="22">
        <v>1.228</v>
      </c>
      <c r="AI8759" s="22">
        <v>1.194</v>
      </c>
      <c r="AJ8759" s="22">
        <v>1.29</v>
      </c>
    </row>
    <row r="8760" s="5" customFormat="1" spans="1:36">
      <c r="A8760" s="11" t="s">
        <v>11108</v>
      </c>
      <c r="B8760" s="11">
        <v>295.7</v>
      </c>
      <c r="C8760" s="11">
        <v>218.8</v>
      </c>
      <c r="D8760" s="11">
        <v>486.1392</v>
      </c>
      <c r="E8760" s="11">
        <v>490.1528</v>
      </c>
      <c r="F8760" s="11">
        <v>162.9638</v>
      </c>
      <c r="G8760" s="11">
        <v>11243.38525</v>
      </c>
      <c r="H8760" s="11">
        <v>1</v>
      </c>
      <c r="I8760" s="11">
        <v>2</v>
      </c>
      <c r="J8760" s="11" t="s">
        <v>46</v>
      </c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11">
        <v>0</v>
      </c>
      <c r="Y8760" s="22">
        <v>0.687</v>
      </c>
      <c r="Z8760" s="22">
        <v>0.874</v>
      </c>
      <c r="AA8760" s="22">
        <v>0.725</v>
      </c>
      <c r="AB8760" s="22">
        <v>0.782</v>
      </c>
      <c r="AC8760" s="22">
        <v>0.858</v>
      </c>
      <c r="AD8760" s="22">
        <v>1.068</v>
      </c>
      <c r="AE8760" s="22">
        <v>1.032</v>
      </c>
      <c r="AF8760" s="22">
        <v>0.982</v>
      </c>
      <c r="AG8760" s="22">
        <v>0.93</v>
      </c>
      <c r="AH8760" s="22">
        <v>0.904</v>
      </c>
      <c r="AI8760" s="22">
        <v>1.007</v>
      </c>
      <c r="AJ8760" s="22">
        <v>0.975</v>
      </c>
    </row>
    <row r="8761" s="5" customFormat="1" spans="1:36">
      <c r="A8761" s="11" t="s">
        <v>11109</v>
      </c>
      <c r="B8761" s="11">
        <v>294.6</v>
      </c>
      <c r="C8761" s="11">
        <v>218.9</v>
      </c>
      <c r="D8761" s="11">
        <v>415.7109</v>
      </c>
      <c r="E8761" s="11">
        <v>419.7238</v>
      </c>
      <c r="F8761" s="11">
        <v>92.5355</v>
      </c>
      <c r="G8761" s="11">
        <v>6711.439</v>
      </c>
      <c r="H8761" s="11">
        <v>1</v>
      </c>
      <c r="I8761" s="11">
        <v>2</v>
      </c>
      <c r="J8761" s="11" t="s">
        <v>46</v>
      </c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11">
        <v>0</v>
      </c>
      <c r="Y8761" s="22">
        <v>0.738</v>
      </c>
      <c r="Z8761" s="22">
        <v>0.512</v>
      </c>
      <c r="AA8761" s="22">
        <v>0.813</v>
      </c>
      <c r="AB8761" s="22">
        <v>0.748</v>
      </c>
      <c r="AC8761" s="22">
        <v>0.532</v>
      </c>
      <c r="AD8761" s="22">
        <v>0.766</v>
      </c>
      <c r="AE8761" s="22">
        <v>0.93</v>
      </c>
      <c r="AF8761" s="22">
        <v>0.978</v>
      </c>
      <c r="AG8761" s="22">
        <v>0.759</v>
      </c>
      <c r="AH8761" s="22">
        <v>1.042</v>
      </c>
      <c r="AI8761" s="22">
        <v>1.092</v>
      </c>
      <c r="AJ8761" s="22">
        <v>0.993</v>
      </c>
    </row>
    <row r="8762" s="5" customFormat="1" spans="1:36">
      <c r="A8762" s="11" t="s">
        <v>11110</v>
      </c>
      <c r="B8762" s="11">
        <v>295.4</v>
      </c>
      <c r="C8762" s="11">
        <v>219</v>
      </c>
      <c r="D8762" s="11">
        <v>307.13</v>
      </c>
      <c r="E8762" s="11">
        <v>309.1364</v>
      </c>
      <c r="F8762" s="11">
        <v>145.0386</v>
      </c>
      <c r="G8762" s="11">
        <v>102062.978571429</v>
      </c>
      <c r="H8762" s="11">
        <v>1</v>
      </c>
      <c r="I8762" s="11">
        <v>1</v>
      </c>
      <c r="J8762" s="11" t="s">
        <v>50</v>
      </c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20">
        <v>1</v>
      </c>
      <c r="V8762" s="20">
        <v>25</v>
      </c>
      <c r="W8762" s="5"/>
      <c r="X8762" s="11">
        <v>0</v>
      </c>
      <c r="Y8762" s="22">
        <v>1.922</v>
      </c>
      <c r="Z8762" s="22">
        <v>2.039</v>
      </c>
      <c r="AA8762" s="22">
        <v>1.702</v>
      </c>
      <c r="AB8762" s="22">
        <v>2.144</v>
      </c>
      <c r="AC8762" s="22">
        <v>0.833</v>
      </c>
      <c r="AD8762" s="22">
        <v>0.805</v>
      </c>
      <c r="AE8762" s="22">
        <v>1.218</v>
      </c>
      <c r="AF8762" s="22">
        <v>0.869</v>
      </c>
      <c r="AG8762" s="22">
        <v>1.178</v>
      </c>
      <c r="AH8762" s="22">
        <v>1.142</v>
      </c>
      <c r="AI8762" s="22">
        <v>1.124</v>
      </c>
      <c r="AJ8762" s="22">
        <v>1.168</v>
      </c>
    </row>
    <row r="8763" s="5" customFormat="1" spans="1:36">
      <c r="A8763" s="11" t="s">
        <v>11111</v>
      </c>
      <c r="B8763" s="11">
        <v>297.5</v>
      </c>
      <c r="C8763" s="11">
        <v>219</v>
      </c>
      <c r="D8763" s="11">
        <v>474.2507</v>
      </c>
      <c r="E8763" s="11">
        <v>478.2639</v>
      </c>
      <c r="F8763" s="11">
        <v>151.0753</v>
      </c>
      <c r="G8763" s="11">
        <v>380042.233333333</v>
      </c>
      <c r="H8763" s="11">
        <v>1</v>
      </c>
      <c r="I8763" s="11">
        <v>2</v>
      </c>
      <c r="J8763" s="11" t="s">
        <v>39</v>
      </c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20">
        <v>0</v>
      </c>
      <c r="V8763" s="20">
        <v>5</v>
      </c>
      <c r="W8763" s="5"/>
      <c r="X8763" s="11">
        <v>0</v>
      </c>
      <c r="Y8763" s="22">
        <v>0.85</v>
      </c>
      <c r="Z8763" s="22">
        <v>0.715</v>
      </c>
      <c r="AA8763" s="22">
        <v>0.793</v>
      </c>
      <c r="AB8763" s="22">
        <v>0.889</v>
      </c>
      <c r="AC8763" s="22">
        <v>1.223</v>
      </c>
      <c r="AD8763" s="22">
        <v>1.38</v>
      </c>
      <c r="AE8763" s="22">
        <v>1.496</v>
      </c>
      <c r="AF8763" s="22">
        <v>1.424</v>
      </c>
      <c r="AG8763" s="22">
        <v>1.235</v>
      </c>
      <c r="AH8763" s="22">
        <v>1.247</v>
      </c>
      <c r="AI8763" s="22">
        <v>1.228</v>
      </c>
      <c r="AJ8763" s="22">
        <v>1.206</v>
      </c>
    </row>
    <row r="8764" s="5" customFormat="1" spans="1:36">
      <c r="A8764" s="11" t="s">
        <v>11112</v>
      </c>
      <c r="B8764" s="11">
        <v>295.4</v>
      </c>
      <c r="C8764" s="11">
        <v>219.1</v>
      </c>
      <c r="D8764" s="11">
        <v>476.7178</v>
      </c>
      <c r="E8764" s="11">
        <v>480.7313</v>
      </c>
      <c r="F8764" s="11">
        <v>153.5424</v>
      </c>
      <c r="G8764" s="11">
        <v>54651.9257391304</v>
      </c>
      <c r="H8764" s="11">
        <v>1</v>
      </c>
      <c r="I8764" s="11">
        <v>2</v>
      </c>
      <c r="J8764" s="11" t="s">
        <v>46</v>
      </c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11">
        <v>0</v>
      </c>
      <c r="Y8764" s="22">
        <v>1.922</v>
      </c>
      <c r="Z8764" s="22">
        <v>2.177</v>
      </c>
      <c r="AA8764" s="22">
        <v>1.644</v>
      </c>
      <c r="AB8764" s="22">
        <v>2.206</v>
      </c>
      <c r="AC8764" s="22">
        <v>1.038</v>
      </c>
      <c r="AD8764" s="22">
        <v>1.021</v>
      </c>
      <c r="AE8764" s="22">
        <v>1.701</v>
      </c>
      <c r="AF8764" s="22">
        <v>0.91</v>
      </c>
      <c r="AG8764" s="22">
        <v>1.574</v>
      </c>
      <c r="AH8764" s="22">
        <v>1.307</v>
      </c>
      <c r="AI8764" s="22">
        <v>1.306</v>
      </c>
      <c r="AJ8764" s="22">
        <v>1.34</v>
      </c>
    </row>
    <row r="8765" s="5" customFormat="1" spans="1:36">
      <c r="A8765" s="11" t="s">
        <v>11113</v>
      </c>
      <c r="B8765" s="11">
        <v>295.4</v>
      </c>
      <c r="C8765" s="11">
        <v>219.1</v>
      </c>
      <c r="D8765" s="11">
        <v>252.1233</v>
      </c>
      <c r="E8765" s="11">
        <v>254.1302</v>
      </c>
      <c r="F8765" s="11">
        <v>90.032</v>
      </c>
      <c r="G8765" s="11">
        <v>513327.368181818</v>
      </c>
      <c r="H8765" s="11">
        <v>1</v>
      </c>
      <c r="I8765" s="11">
        <v>1</v>
      </c>
      <c r="J8765" s="11" t="s">
        <v>50</v>
      </c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20">
        <v>5</v>
      </c>
      <c r="V8765" s="20">
        <v>41</v>
      </c>
      <c r="W8765" s="5"/>
      <c r="X8765" s="11">
        <v>0</v>
      </c>
      <c r="Y8765" s="22">
        <v>1.742</v>
      </c>
      <c r="Z8765" s="22">
        <v>1.499</v>
      </c>
      <c r="AA8765" s="22">
        <v>1.684</v>
      </c>
      <c r="AB8765" s="22">
        <v>1.624</v>
      </c>
      <c r="AC8765" s="22">
        <v>1.189</v>
      </c>
      <c r="AD8765" s="22">
        <v>1.365</v>
      </c>
      <c r="AE8765" s="22">
        <v>1.035</v>
      </c>
      <c r="AF8765" s="22">
        <v>1.378</v>
      </c>
      <c r="AG8765" s="22">
        <v>1.121</v>
      </c>
      <c r="AH8765" s="22">
        <v>1.103</v>
      </c>
      <c r="AI8765" s="22">
        <v>1.097</v>
      </c>
      <c r="AJ8765" s="22">
        <v>1.098</v>
      </c>
    </row>
    <row r="8766" s="5" customFormat="1" spans="1:36">
      <c r="A8766" s="11" t="s">
        <v>11114</v>
      </c>
      <c r="B8766" s="11">
        <v>295.4</v>
      </c>
      <c r="C8766" s="11">
        <v>219.2</v>
      </c>
      <c r="D8766" s="11">
        <v>448.1909</v>
      </c>
      <c r="E8766" s="11">
        <v>452.2042</v>
      </c>
      <c r="F8766" s="11">
        <v>125.0155</v>
      </c>
      <c r="G8766" s="11">
        <v>477432.0375</v>
      </c>
      <c r="H8766" s="11">
        <v>1</v>
      </c>
      <c r="I8766" s="11">
        <v>2</v>
      </c>
      <c r="J8766" s="11" t="s">
        <v>50</v>
      </c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20">
        <v>1</v>
      </c>
      <c r="V8766" s="20">
        <v>5</v>
      </c>
      <c r="W8766" s="5"/>
      <c r="X8766" s="11">
        <v>0</v>
      </c>
      <c r="Y8766" s="22">
        <v>0.652</v>
      </c>
      <c r="Z8766" s="22">
        <v>0.833</v>
      </c>
      <c r="AA8766" s="22">
        <v>0.768</v>
      </c>
      <c r="AB8766" s="22">
        <v>0.791</v>
      </c>
      <c r="AC8766" s="22">
        <v>0.908</v>
      </c>
      <c r="AD8766" s="22">
        <v>1.043</v>
      </c>
      <c r="AE8766" s="22">
        <v>0.958</v>
      </c>
      <c r="AF8766" s="22">
        <v>1</v>
      </c>
      <c r="AG8766" s="22">
        <v>0.949</v>
      </c>
      <c r="AH8766" s="22">
        <v>0.945</v>
      </c>
      <c r="AI8766" s="22">
        <v>0.939</v>
      </c>
      <c r="AJ8766" s="22">
        <v>0.923</v>
      </c>
    </row>
    <row r="8767" s="5" customFormat="1" spans="1:36">
      <c r="A8767" s="11" t="s">
        <v>11115</v>
      </c>
      <c r="B8767" s="11">
        <v>296.2</v>
      </c>
      <c r="C8767" s="11">
        <v>219.3</v>
      </c>
      <c r="D8767" s="11">
        <v>454.2168</v>
      </c>
      <c r="E8767" s="11">
        <v>458.2301</v>
      </c>
      <c r="F8767" s="11">
        <v>131.0414</v>
      </c>
      <c r="G8767" s="11">
        <v>1668301</v>
      </c>
      <c r="H8767" s="11">
        <v>1</v>
      </c>
      <c r="I8767" s="11">
        <v>2</v>
      </c>
      <c r="J8767" s="11" t="s">
        <v>39</v>
      </c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20">
        <v>0</v>
      </c>
      <c r="V8767" s="20">
        <v>2</v>
      </c>
      <c r="W8767" s="5"/>
      <c r="X8767" s="11">
        <v>0</v>
      </c>
      <c r="Y8767" s="22">
        <v>0.926</v>
      </c>
      <c r="Z8767" s="22">
        <v>0.881</v>
      </c>
      <c r="AA8767" s="22">
        <v>0.969</v>
      </c>
      <c r="AB8767" s="22">
        <v>1.021</v>
      </c>
      <c r="AC8767" s="22">
        <v>1.596</v>
      </c>
      <c r="AD8767" s="22">
        <v>1.464</v>
      </c>
      <c r="AE8767" s="22">
        <v>1.226</v>
      </c>
      <c r="AF8767" s="22">
        <v>1.55</v>
      </c>
      <c r="AG8767" s="22">
        <v>1.198</v>
      </c>
      <c r="AH8767" s="22">
        <v>1.187</v>
      </c>
      <c r="AI8767" s="22">
        <v>1.209</v>
      </c>
      <c r="AJ8767" s="22">
        <v>1.227</v>
      </c>
    </row>
    <row r="8768" s="5" customFormat="1" spans="1:36">
      <c r="A8768" s="11" t="s">
        <v>11116</v>
      </c>
      <c r="B8768" s="11">
        <v>297.5</v>
      </c>
      <c r="C8768" s="11">
        <v>219.8</v>
      </c>
      <c r="D8768" s="11">
        <v>394.2487</v>
      </c>
      <c r="E8768" s="11">
        <v>398.2615</v>
      </c>
      <c r="F8768" s="11">
        <v>71.0733</v>
      </c>
      <c r="G8768" s="11">
        <v>148597.824</v>
      </c>
      <c r="H8768" s="11">
        <v>1</v>
      </c>
      <c r="I8768" s="11">
        <v>2</v>
      </c>
      <c r="J8768" s="11" t="s">
        <v>39</v>
      </c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20">
        <v>0</v>
      </c>
      <c r="V8768" s="20">
        <v>6</v>
      </c>
      <c r="W8768" s="5"/>
      <c r="X8768" s="11">
        <v>0</v>
      </c>
      <c r="Y8768" s="22">
        <v>1.208</v>
      </c>
      <c r="Z8768" s="22">
        <v>1.123</v>
      </c>
      <c r="AA8768" s="22">
        <v>1.256</v>
      </c>
      <c r="AB8768" s="22">
        <v>2.085</v>
      </c>
      <c r="AC8768" s="22">
        <v>1.423</v>
      </c>
      <c r="AD8768" s="22">
        <v>1.197</v>
      </c>
      <c r="AE8768" s="22">
        <v>0.948</v>
      </c>
      <c r="AF8768" s="22">
        <v>1.359</v>
      </c>
      <c r="AG8768" s="22">
        <v>1.105</v>
      </c>
      <c r="AH8768" s="22">
        <v>1.132</v>
      </c>
      <c r="AI8768" s="22">
        <v>0.966</v>
      </c>
      <c r="AJ8768" s="22">
        <v>1.82</v>
      </c>
    </row>
    <row r="8769" s="5" customFormat="1" spans="1:36">
      <c r="A8769" s="11" t="s">
        <v>11117</v>
      </c>
      <c r="B8769" s="11">
        <v>295.6</v>
      </c>
      <c r="C8769" s="11">
        <v>219.9</v>
      </c>
      <c r="D8769" s="11">
        <v>327.1415</v>
      </c>
      <c r="E8769" s="11">
        <v>329.1491</v>
      </c>
      <c r="F8769" s="11">
        <v>330.1003</v>
      </c>
      <c r="G8769" s="11">
        <v>6882.9975</v>
      </c>
      <c r="H8769" s="11">
        <v>2</v>
      </c>
      <c r="I8769" s="11">
        <v>2</v>
      </c>
      <c r="J8769" s="11" t="s">
        <v>39</v>
      </c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20">
        <v>0</v>
      </c>
      <c r="V8769" s="20">
        <v>7</v>
      </c>
      <c r="W8769" s="5"/>
      <c r="X8769" s="11">
        <v>0</v>
      </c>
      <c r="Y8769" s="22">
        <v>2.335</v>
      </c>
      <c r="Z8769" s="22">
        <v>1.393</v>
      </c>
      <c r="AA8769" s="22">
        <v>1.737</v>
      </c>
      <c r="AB8769" s="22">
        <v>2.97</v>
      </c>
      <c r="AC8769" s="22">
        <v>0.862</v>
      </c>
      <c r="AD8769" s="22">
        <v>0.716</v>
      </c>
      <c r="AE8769" s="22">
        <v>1.496</v>
      </c>
      <c r="AF8769" s="22">
        <v>1.192</v>
      </c>
      <c r="AG8769" s="22">
        <v>0.983</v>
      </c>
      <c r="AH8769" s="22">
        <v>1.022</v>
      </c>
      <c r="AI8769" s="22">
        <v>1.115</v>
      </c>
      <c r="AJ8769" s="22">
        <v>1.024</v>
      </c>
    </row>
    <row r="8770" s="5" customFormat="1" spans="1:36">
      <c r="A8770" s="11" t="s">
        <v>11118</v>
      </c>
      <c r="B8770" s="11">
        <v>297.6</v>
      </c>
      <c r="C8770" s="11">
        <v>219.9</v>
      </c>
      <c r="D8770" s="11">
        <v>436.2312</v>
      </c>
      <c r="E8770" s="11">
        <v>440.2454</v>
      </c>
      <c r="F8770" s="11">
        <v>113.0558</v>
      </c>
      <c r="G8770" s="11">
        <v>33346.85</v>
      </c>
      <c r="H8770" s="11">
        <v>1</v>
      </c>
      <c r="I8770" s="11">
        <v>2</v>
      </c>
      <c r="J8770" s="11" t="s">
        <v>46</v>
      </c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11">
        <v>0.1667</v>
      </c>
      <c r="Y8770" s="22">
        <v>0.716</v>
      </c>
      <c r="Z8770" s="22">
        <v>0.693</v>
      </c>
      <c r="AA8770" s="22">
        <v>1.601</v>
      </c>
      <c r="AB8770" s="22">
        <v>0.661</v>
      </c>
      <c r="AC8770" s="22">
        <v>1.245</v>
      </c>
      <c r="AD8770" s="22">
        <v>1.38</v>
      </c>
      <c r="AE8770" s="22">
        <v>1.561</v>
      </c>
      <c r="AF8770" s="22">
        <v>1.204</v>
      </c>
      <c r="AG8770" s="22">
        <v>0.961</v>
      </c>
      <c r="AH8770" s="22">
        <v>1.086</v>
      </c>
      <c r="AI8770" s="22">
        <v>0.979</v>
      </c>
      <c r="AJ8770" s="22">
        <v>0.946</v>
      </c>
    </row>
    <row r="8771" s="5" customFormat="1" spans="1:36">
      <c r="A8771" s="11" t="s">
        <v>11119</v>
      </c>
      <c r="B8771" s="11">
        <v>297.6</v>
      </c>
      <c r="C8771" s="11">
        <v>219.9</v>
      </c>
      <c r="D8771" s="11">
        <v>527.2501</v>
      </c>
      <c r="E8771" s="11">
        <v>531.2636</v>
      </c>
      <c r="F8771" s="11">
        <v>204.0747</v>
      </c>
      <c r="G8771" s="11">
        <v>67798.5494444444</v>
      </c>
      <c r="H8771" s="11">
        <v>1</v>
      </c>
      <c r="I8771" s="11">
        <v>2</v>
      </c>
      <c r="J8771" s="11" t="s">
        <v>50</v>
      </c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20">
        <v>2</v>
      </c>
      <c r="V8771" s="20">
        <v>20</v>
      </c>
      <c r="W8771" s="5"/>
      <c r="X8771" s="11">
        <v>0</v>
      </c>
      <c r="Y8771" s="22">
        <v>0.474</v>
      </c>
      <c r="Z8771" s="22">
        <v>0.949</v>
      </c>
      <c r="AA8771" s="22">
        <v>0.409</v>
      </c>
      <c r="AB8771" s="22">
        <v>0.407</v>
      </c>
      <c r="AC8771" s="22">
        <v>0.719</v>
      </c>
      <c r="AD8771" s="22">
        <v>0.744</v>
      </c>
      <c r="AE8771" s="22">
        <v>0.882</v>
      </c>
      <c r="AF8771" s="22">
        <v>0.69</v>
      </c>
      <c r="AG8771" s="22">
        <v>0.634</v>
      </c>
      <c r="AH8771" s="22">
        <v>0.623</v>
      </c>
      <c r="AI8771" s="22">
        <v>0.67</v>
      </c>
      <c r="AJ8771" s="22">
        <v>0.701</v>
      </c>
    </row>
    <row r="8772" s="5" customFormat="1" spans="1:36">
      <c r="A8772" s="11" t="s">
        <v>11120</v>
      </c>
      <c r="B8772" s="11">
        <v>296.8</v>
      </c>
      <c r="C8772" s="11">
        <v>220.1</v>
      </c>
      <c r="D8772" s="11">
        <v>410.2085</v>
      </c>
      <c r="E8772" s="11">
        <v>412.2179</v>
      </c>
      <c r="F8772" s="11">
        <v>248.1171</v>
      </c>
      <c r="G8772" s="11">
        <v>1828056.16666667</v>
      </c>
      <c r="H8772" s="11">
        <v>1</v>
      </c>
      <c r="I8772" s="11">
        <v>1</v>
      </c>
      <c r="J8772" s="11" t="s">
        <v>50</v>
      </c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20">
        <v>1</v>
      </c>
      <c r="V8772" s="20">
        <v>6</v>
      </c>
      <c r="W8772" s="5"/>
      <c r="X8772" s="11">
        <v>0</v>
      </c>
      <c r="Y8772" s="22">
        <v>0.532</v>
      </c>
      <c r="Z8772" s="22">
        <v>0.63</v>
      </c>
      <c r="AA8772" s="22">
        <v>0.561</v>
      </c>
      <c r="AB8772" s="22">
        <v>0.452</v>
      </c>
      <c r="AC8772" s="22">
        <v>0.699</v>
      </c>
      <c r="AD8772" s="22">
        <v>0.73</v>
      </c>
      <c r="AE8772" s="22">
        <v>0.603</v>
      </c>
      <c r="AF8772" s="22">
        <v>0.712</v>
      </c>
      <c r="AG8772" s="22">
        <v>0.82</v>
      </c>
      <c r="AH8772" s="22">
        <v>0.727</v>
      </c>
      <c r="AI8772" s="22">
        <v>0.626</v>
      </c>
      <c r="AJ8772" s="22">
        <v>0.63</v>
      </c>
    </row>
    <row r="8773" s="5" customFormat="1" spans="1:36">
      <c r="A8773" s="11" t="s">
        <v>11121</v>
      </c>
      <c r="B8773" s="11">
        <v>296.6</v>
      </c>
      <c r="C8773" s="11">
        <v>220.4</v>
      </c>
      <c r="D8773" s="11">
        <v>214.6221</v>
      </c>
      <c r="E8773" s="11">
        <v>216.6272</v>
      </c>
      <c r="F8773" s="11">
        <v>105.0615</v>
      </c>
      <c r="G8773" s="11">
        <v>53148.9836</v>
      </c>
      <c r="H8773" s="11">
        <v>2</v>
      </c>
      <c r="I8773" s="11">
        <v>2</v>
      </c>
      <c r="J8773" s="11" t="s">
        <v>39</v>
      </c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20">
        <v>0</v>
      </c>
      <c r="V8773" s="20">
        <v>2</v>
      </c>
      <c r="W8773" s="5"/>
      <c r="X8773" s="11">
        <v>0.0833</v>
      </c>
      <c r="Y8773" s="22">
        <v>1.805</v>
      </c>
      <c r="Z8773" s="22">
        <v>1.427</v>
      </c>
      <c r="AA8773" s="22">
        <v>1.481</v>
      </c>
      <c r="AB8773" s="23">
        <v>1.5893</v>
      </c>
      <c r="AC8773" s="22">
        <v>0.844</v>
      </c>
      <c r="AD8773" s="22">
        <v>1.152</v>
      </c>
      <c r="AE8773" s="22">
        <v>1.148</v>
      </c>
      <c r="AF8773" s="22">
        <v>0.828</v>
      </c>
      <c r="AG8773" s="22">
        <v>0.809</v>
      </c>
      <c r="AH8773" s="22">
        <v>0.92</v>
      </c>
      <c r="AI8773" s="22">
        <v>1.024</v>
      </c>
      <c r="AJ8773" s="22">
        <v>1.19</v>
      </c>
    </row>
    <row r="8774" s="5" customFormat="1" spans="1:36">
      <c r="A8774" s="11" t="s">
        <v>11122</v>
      </c>
      <c r="B8774" s="11">
        <v>297.1</v>
      </c>
      <c r="C8774" s="11">
        <v>220.4</v>
      </c>
      <c r="D8774" s="11">
        <v>516.0891</v>
      </c>
      <c r="E8774" s="11">
        <v>520.106</v>
      </c>
      <c r="F8774" s="11">
        <v>192.9137</v>
      </c>
      <c r="G8774" s="11">
        <v>4630.41666666667</v>
      </c>
      <c r="H8774" s="11">
        <v>1</v>
      </c>
      <c r="I8774" s="11">
        <v>2</v>
      </c>
      <c r="J8774" s="11" t="s">
        <v>46</v>
      </c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11">
        <v>0</v>
      </c>
      <c r="Y8774" s="22">
        <v>0.632</v>
      </c>
      <c r="Z8774" s="22">
        <v>0.733</v>
      </c>
      <c r="AA8774" s="22">
        <v>0.755</v>
      </c>
      <c r="AB8774" s="22">
        <v>0.661</v>
      </c>
      <c r="AC8774" s="22">
        <v>0.929</v>
      </c>
      <c r="AD8774" s="22">
        <v>1.003</v>
      </c>
      <c r="AE8774" s="22">
        <v>1.003</v>
      </c>
      <c r="AF8774" s="22">
        <v>1.075</v>
      </c>
      <c r="AG8774" s="22">
        <v>1.061</v>
      </c>
      <c r="AH8774" s="22">
        <v>1.123</v>
      </c>
      <c r="AI8774" s="22">
        <v>1.052</v>
      </c>
      <c r="AJ8774" s="22">
        <v>0.931</v>
      </c>
    </row>
    <row r="8775" s="5" customFormat="1" spans="1:36">
      <c r="A8775" s="11" t="s">
        <v>11123</v>
      </c>
      <c r="B8775" s="11">
        <v>297.6</v>
      </c>
      <c r="C8775" s="11">
        <v>220.5</v>
      </c>
      <c r="D8775" s="11">
        <v>266.1394</v>
      </c>
      <c r="E8775" s="11">
        <v>268.1463</v>
      </c>
      <c r="F8775" s="11">
        <v>104.0481</v>
      </c>
      <c r="G8775" s="11">
        <v>5832154.58823529</v>
      </c>
      <c r="H8775" s="11">
        <v>1</v>
      </c>
      <c r="I8775" s="11">
        <v>1</v>
      </c>
      <c r="J8775" s="11" t="s">
        <v>50</v>
      </c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20">
        <v>8</v>
      </c>
      <c r="V8775" s="20">
        <v>58</v>
      </c>
      <c r="W8775" s="5"/>
      <c r="X8775" s="11">
        <v>0</v>
      </c>
      <c r="Y8775" s="22">
        <v>1.747</v>
      </c>
      <c r="Z8775" s="22">
        <v>1.371</v>
      </c>
      <c r="AA8775" s="22">
        <v>1.323</v>
      </c>
      <c r="AB8775" s="22">
        <v>1.373</v>
      </c>
      <c r="AC8775" s="22">
        <v>1.029</v>
      </c>
      <c r="AD8775" s="22">
        <v>0.916</v>
      </c>
      <c r="AE8775" s="22">
        <v>1.005</v>
      </c>
      <c r="AF8775" s="22">
        <v>1.093</v>
      </c>
      <c r="AG8775" s="22">
        <v>1.12</v>
      </c>
      <c r="AH8775" s="22">
        <v>1.078</v>
      </c>
      <c r="AI8775" s="22">
        <v>1.145</v>
      </c>
      <c r="AJ8775" s="22">
        <v>1.149</v>
      </c>
    </row>
    <row r="8776" s="5" customFormat="1" spans="1:36">
      <c r="A8776" s="11" t="s">
        <v>11124</v>
      </c>
      <c r="B8776" s="11">
        <v>304.5</v>
      </c>
      <c r="C8776" s="11">
        <v>220.5</v>
      </c>
      <c r="D8776" s="11">
        <v>640.2613</v>
      </c>
      <c r="E8776" s="11">
        <v>644.2763</v>
      </c>
      <c r="F8776" s="11">
        <v>317.0859</v>
      </c>
      <c r="G8776" s="11">
        <v>20010.58625</v>
      </c>
      <c r="H8776" s="11">
        <v>1</v>
      </c>
      <c r="I8776" s="11">
        <v>2</v>
      </c>
      <c r="J8776" s="11" t="s">
        <v>39</v>
      </c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20">
        <v>0</v>
      </c>
      <c r="V8776" s="20">
        <v>5</v>
      </c>
      <c r="W8776" s="5"/>
      <c r="X8776" s="11">
        <v>0</v>
      </c>
      <c r="Y8776" s="22">
        <v>0.448</v>
      </c>
      <c r="Z8776" s="22">
        <v>0.723</v>
      </c>
      <c r="AA8776" s="22">
        <v>0.486</v>
      </c>
      <c r="AB8776" s="22">
        <v>0.446</v>
      </c>
      <c r="AC8776" s="22">
        <v>0.739</v>
      </c>
      <c r="AD8776" s="22">
        <v>0.635</v>
      </c>
      <c r="AE8776" s="22">
        <v>0.797</v>
      </c>
      <c r="AF8776" s="22">
        <v>0.655</v>
      </c>
      <c r="AG8776" s="22">
        <v>0.824</v>
      </c>
      <c r="AH8776" s="22">
        <v>0.737</v>
      </c>
      <c r="AI8776" s="22">
        <v>0.803</v>
      </c>
      <c r="AJ8776" s="22">
        <v>0.751</v>
      </c>
    </row>
    <row r="8777" s="5" customFormat="1" spans="1:36">
      <c r="A8777" s="11" t="s">
        <v>11125</v>
      </c>
      <c r="B8777" s="11">
        <v>298.2</v>
      </c>
      <c r="C8777" s="11">
        <v>220.5</v>
      </c>
      <c r="D8777" s="11">
        <v>442.2349</v>
      </c>
      <c r="E8777" s="11">
        <v>446.2481</v>
      </c>
      <c r="F8777" s="11">
        <v>119.0595</v>
      </c>
      <c r="G8777" s="11">
        <v>1537435.75</v>
      </c>
      <c r="H8777" s="11">
        <v>1</v>
      </c>
      <c r="I8777" s="11">
        <v>2</v>
      </c>
      <c r="J8777" s="11" t="s">
        <v>46</v>
      </c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11">
        <v>0</v>
      </c>
      <c r="Y8777" s="22">
        <v>0.992</v>
      </c>
      <c r="Z8777" s="22">
        <v>1.007</v>
      </c>
      <c r="AA8777" s="22">
        <v>1.016</v>
      </c>
      <c r="AB8777" s="22">
        <v>1.191</v>
      </c>
      <c r="AC8777" s="22">
        <v>0.992</v>
      </c>
      <c r="AD8777" s="22">
        <v>0.903</v>
      </c>
      <c r="AE8777" s="22">
        <v>1.028</v>
      </c>
      <c r="AF8777" s="22">
        <v>0.907</v>
      </c>
      <c r="AG8777" s="22">
        <v>1.004</v>
      </c>
      <c r="AH8777" s="22">
        <v>0.967</v>
      </c>
      <c r="AI8777" s="22">
        <v>0.946</v>
      </c>
      <c r="AJ8777" s="22">
        <v>0.963</v>
      </c>
    </row>
    <row r="8778" s="5" customFormat="1" spans="1:36">
      <c r="A8778" s="11" t="s">
        <v>11126</v>
      </c>
      <c r="B8778" s="11">
        <v>297.5</v>
      </c>
      <c r="C8778" s="11">
        <v>220.6</v>
      </c>
      <c r="D8778" s="11">
        <v>410.2085</v>
      </c>
      <c r="E8778" s="11">
        <v>414.2227</v>
      </c>
      <c r="F8778" s="11">
        <v>87.0331</v>
      </c>
      <c r="G8778" s="11">
        <v>1942308.27272727</v>
      </c>
      <c r="H8778" s="11">
        <v>1</v>
      </c>
      <c r="I8778" s="11">
        <v>2</v>
      </c>
      <c r="J8778" s="11" t="s">
        <v>46</v>
      </c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11">
        <v>0</v>
      </c>
      <c r="Y8778" s="22">
        <v>0.771</v>
      </c>
      <c r="Z8778" s="22">
        <v>0.856</v>
      </c>
      <c r="AA8778" s="22">
        <v>0.809</v>
      </c>
      <c r="AB8778" s="22">
        <v>0.758</v>
      </c>
      <c r="AC8778" s="22">
        <v>1.191</v>
      </c>
      <c r="AD8778" s="22">
        <v>0.974</v>
      </c>
      <c r="AE8778" s="22">
        <v>0.904</v>
      </c>
      <c r="AF8778" s="22">
        <v>1.201</v>
      </c>
      <c r="AG8778" s="22">
        <v>0.983</v>
      </c>
      <c r="AH8778" s="22">
        <v>0.974</v>
      </c>
      <c r="AI8778" s="22">
        <v>0.965</v>
      </c>
      <c r="AJ8778" s="22">
        <v>0.989</v>
      </c>
    </row>
    <row r="8779" s="5" customFormat="1" spans="1:36">
      <c r="A8779" s="11" t="s">
        <v>11127</v>
      </c>
      <c r="B8779" s="11">
        <v>298.5</v>
      </c>
      <c r="C8779" s="11">
        <v>220.7</v>
      </c>
      <c r="D8779" s="11">
        <v>222.602</v>
      </c>
      <c r="E8779" s="11">
        <v>224.6079</v>
      </c>
      <c r="F8779" s="11">
        <v>121.0213</v>
      </c>
      <c r="G8779" s="11">
        <v>201622.373181818</v>
      </c>
      <c r="H8779" s="11">
        <v>2</v>
      </c>
      <c r="I8779" s="11">
        <v>2</v>
      </c>
      <c r="J8779" s="11" t="s">
        <v>46</v>
      </c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11">
        <v>0</v>
      </c>
      <c r="Y8779" s="22">
        <v>0.719</v>
      </c>
      <c r="Z8779" s="22">
        <v>0.836</v>
      </c>
      <c r="AA8779" s="22">
        <v>0.783</v>
      </c>
      <c r="AB8779" s="22">
        <v>0.692</v>
      </c>
      <c r="AC8779" s="22">
        <v>0.995</v>
      </c>
      <c r="AD8779" s="22">
        <v>1.015</v>
      </c>
      <c r="AE8779" s="22">
        <v>0.768</v>
      </c>
      <c r="AF8779" s="22">
        <v>0.955</v>
      </c>
      <c r="AG8779" s="22">
        <v>0.769</v>
      </c>
      <c r="AH8779" s="22">
        <v>0.748</v>
      </c>
      <c r="AI8779" s="22">
        <v>0.76</v>
      </c>
      <c r="AJ8779" s="22">
        <v>0.792</v>
      </c>
    </row>
    <row r="8780" s="5" customFormat="1" spans="1:36">
      <c r="A8780" s="11" t="s">
        <v>11128</v>
      </c>
      <c r="B8780" s="11">
        <v>297.6</v>
      </c>
      <c r="C8780" s="11">
        <v>220.8</v>
      </c>
      <c r="D8780" s="11">
        <v>371.1789</v>
      </c>
      <c r="E8780" s="11">
        <v>375.1923</v>
      </c>
      <c r="F8780" s="11">
        <v>48.0035</v>
      </c>
      <c r="G8780" s="11">
        <v>23770.4318571429</v>
      </c>
      <c r="H8780" s="11">
        <v>1</v>
      </c>
      <c r="I8780" s="11">
        <v>2</v>
      </c>
      <c r="J8780" s="11" t="s">
        <v>50</v>
      </c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20">
        <v>1</v>
      </c>
      <c r="V8780" s="20">
        <v>3</v>
      </c>
      <c r="W8780" s="5"/>
      <c r="X8780" s="11">
        <v>0</v>
      </c>
      <c r="Y8780" s="22">
        <v>0.878</v>
      </c>
      <c r="Z8780" s="22">
        <v>1.082</v>
      </c>
      <c r="AA8780" s="22">
        <v>0.983</v>
      </c>
      <c r="AB8780" s="22">
        <v>0.942</v>
      </c>
      <c r="AC8780" s="22">
        <v>1.201</v>
      </c>
      <c r="AD8780" s="22">
        <v>1.13</v>
      </c>
      <c r="AE8780" s="22">
        <v>1.053</v>
      </c>
      <c r="AF8780" s="22">
        <v>1.061</v>
      </c>
      <c r="AG8780" s="22">
        <v>0.992</v>
      </c>
      <c r="AH8780" s="22">
        <v>0.944</v>
      </c>
      <c r="AI8780" s="22">
        <v>0.963</v>
      </c>
      <c r="AJ8780" s="22">
        <v>0.963</v>
      </c>
    </row>
    <row r="8781" s="5" customFormat="1" spans="1:36">
      <c r="A8781" s="11" t="s">
        <v>11129</v>
      </c>
      <c r="B8781" s="11">
        <v>296.7</v>
      </c>
      <c r="C8781" s="11">
        <v>221</v>
      </c>
      <c r="D8781" s="11">
        <v>426.1814</v>
      </c>
      <c r="E8781" s="11">
        <v>430.1975</v>
      </c>
      <c r="F8781" s="11">
        <v>103.006</v>
      </c>
      <c r="G8781" s="11">
        <v>38740.62</v>
      </c>
      <c r="H8781" s="11">
        <v>1</v>
      </c>
      <c r="I8781" s="11">
        <v>2</v>
      </c>
      <c r="J8781" s="11" t="s">
        <v>46</v>
      </c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11">
        <v>0</v>
      </c>
      <c r="Y8781" s="22">
        <v>1.266</v>
      </c>
      <c r="Z8781" s="22">
        <v>1.654</v>
      </c>
      <c r="AA8781" s="22">
        <v>1.315</v>
      </c>
      <c r="AB8781" s="22">
        <v>1.374</v>
      </c>
      <c r="AC8781" s="22">
        <v>1.564</v>
      </c>
      <c r="AD8781" s="22">
        <v>1.509</v>
      </c>
      <c r="AE8781" s="22">
        <v>1.226</v>
      </c>
      <c r="AF8781" s="22">
        <v>1.646</v>
      </c>
      <c r="AG8781" s="22">
        <v>1.042</v>
      </c>
      <c r="AH8781" s="22">
        <v>1.082</v>
      </c>
      <c r="AI8781" s="22">
        <v>1.203</v>
      </c>
      <c r="AJ8781" s="22">
        <v>1.256</v>
      </c>
    </row>
    <row r="8782" s="5" customFormat="1" spans="1:36">
      <c r="A8782" s="11" t="s">
        <v>11130</v>
      </c>
      <c r="B8782" s="11">
        <v>300.5</v>
      </c>
      <c r="C8782" s="11">
        <v>221.2</v>
      </c>
      <c r="D8782" s="11">
        <v>221.6209</v>
      </c>
      <c r="E8782" s="11">
        <v>223.6276</v>
      </c>
      <c r="F8782" s="11">
        <v>119.0592</v>
      </c>
      <c r="G8782" s="11">
        <v>360714.568421053</v>
      </c>
      <c r="H8782" s="11">
        <v>2</v>
      </c>
      <c r="I8782" s="11">
        <v>2</v>
      </c>
      <c r="J8782" s="11" t="s">
        <v>50</v>
      </c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20">
        <v>3</v>
      </c>
      <c r="V8782" s="20">
        <v>35</v>
      </c>
      <c r="W8782" s="5"/>
      <c r="X8782" s="11">
        <v>0</v>
      </c>
      <c r="Y8782" s="22">
        <v>1.006</v>
      </c>
      <c r="Z8782" s="22">
        <v>1.013</v>
      </c>
      <c r="AA8782" s="22">
        <v>1.021</v>
      </c>
      <c r="AB8782" s="22">
        <v>1.181</v>
      </c>
      <c r="AC8782" s="22">
        <v>0.993</v>
      </c>
      <c r="AD8782" s="22">
        <v>0.928</v>
      </c>
      <c r="AE8782" s="22">
        <v>1.057</v>
      </c>
      <c r="AF8782" s="22">
        <v>0.93</v>
      </c>
      <c r="AG8782" s="22">
        <v>0.994</v>
      </c>
      <c r="AH8782" s="22">
        <v>0.966</v>
      </c>
      <c r="AI8782" s="22">
        <v>0.958</v>
      </c>
      <c r="AJ8782" s="22">
        <v>0.976</v>
      </c>
    </row>
    <row r="8783" s="5" customFormat="1" spans="1:36">
      <c r="A8783" s="11" t="s">
        <v>11131</v>
      </c>
      <c r="B8783" s="11">
        <v>299.5</v>
      </c>
      <c r="C8783" s="11">
        <v>221.4</v>
      </c>
      <c r="D8783" s="11">
        <v>424.1699</v>
      </c>
      <c r="E8783" s="11">
        <v>426.1804</v>
      </c>
      <c r="F8783" s="11">
        <v>262.0786</v>
      </c>
      <c r="G8783" s="11">
        <v>51717.7425</v>
      </c>
      <c r="H8783" s="11">
        <v>1</v>
      </c>
      <c r="I8783" s="11">
        <v>1</v>
      </c>
      <c r="J8783" s="11" t="s">
        <v>50</v>
      </c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20">
        <v>1</v>
      </c>
      <c r="V8783" s="20">
        <v>12</v>
      </c>
      <c r="W8783" s="5"/>
      <c r="X8783" s="11">
        <v>0</v>
      </c>
      <c r="Y8783" s="22">
        <v>0.511</v>
      </c>
      <c r="Z8783" s="22">
        <v>0.582</v>
      </c>
      <c r="AA8783" s="22">
        <v>0.551</v>
      </c>
      <c r="AB8783" s="22">
        <v>0.605</v>
      </c>
      <c r="AC8783" s="22">
        <v>0.551</v>
      </c>
      <c r="AD8783" s="22">
        <v>0.506</v>
      </c>
      <c r="AE8783" s="22">
        <v>0.468</v>
      </c>
      <c r="AF8783" s="22">
        <v>0.52</v>
      </c>
      <c r="AG8783" s="22">
        <v>0.557</v>
      </c>
      <c r="AH8783" s="22">
        <v>0.452</v>
      </c>
      <c r="AI8783" s="22">
        <v>0.489</v>
      </c>
      <c r="AJ8783" s="22">
        <v>0.531</v>
      </c>
    </row>
    <row r="8784" s="5" customFormat="1" spans="1:36">
      <c r="A8784" s="11" t="s">
        <v>11132</v>
      </c>
      <c r="B8784" s="11">
        <v>302.5</v>
      </c>
      <c r="C8784" s="11">
        <v>221.5</v>
      </c>
      <c r="D8784" s="11">
        <v>424.1694</v>
      </c>
      <c r="E8784" s="11">
        <v>428.183</v>
      </c>
      <c r="F8784" s="11">
        <v>100.994</v>
      </c>
      <c r="G8784" s="11">
        <v>32117.34</v>
      </c>
      <c r="H8784" s="11">
        <v>1</v>
      </c>
      <c r="I8784" s="11">
        <v>2</v>
      </c>
      <c r="J8784" s="11" t="s">
        <v>46</v>
      </c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11">
        <v>0</v>
      </c>
      <c r="Y8784" s="22">
        <v>0.636</v>
      </c>
      <c r="Z8784" s="22">
        <v>0.73</v>
      </c>
      <c r="AA8784" s="22">
        <v>0.682</v>
      </c>
      <c r="AB8784" s="22">
        <v>0.661</v>
      </c>
      <c r="AC8784" s="22">
        <v>0.671</v>
      </c>
      <c r="AD8784" s="22">
        <v>0.625</v>
      </c>
      <c r="AE8784" s="22">
        <v>0.457</v>
      </c>
      <c r="AF8784" s="22">
        <v>0.643</v>
      </c>
      <c r="AG8784" s="22">
        <v>0.587</v>
      </c>
      <c r="AH8784" s="22">
        <v>0.596</v>
      </c>
      <c r="AI8784" s="22">
        <v>0.558</v>
      </c>
      <c r="AJ8784" s="22">
        <v>0.574</v>
      </c>
    </row>
    <row r="8785" s="5" customFormat="1" spans="1:36">
      <c r="A8785" s="11" t="s">
        <v>11133</v>
      </c>
      <c r="B8785" s="11">
        <v>298.7</v>
      </c>
      <c r="C8785" s="11">
        <v>222</v>
      </c>
      <c r="D8785" s="11">
        <v>466.1427</v>
      </c>
      <c r="E8785" s="11">
        <v>470.1563</v>
      </c>
      <c r="F8785" s="11">
        <v>142.9673</v>
      </c>
      <c r="G8785" s="11">
        <v>72154.3833333333</v>
      </c>
      <c r="H8785" s="11">
        <v>1</v>
      </c>
      <c r="I8785" s="11">
        <v>2</v>
      </c>
      <c r="J8785" s="11" t="s">
        <v>46</v>
      </c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11">
        <v>0</v>
      </c>
      <c r="Y8785" s="22">
        <v>1.342</v>
      </c>
      <c r="Z8785" s="22">
        <v>1.397</v>
      </c>
      <c r="AA8785" s="22">
        <v>1.237</v>
      </c>
      <c r="AB8785" s="22">
        <v>1.564</v>
      </c>
      <c r="AC8785" s="22">
        <v>0.996</v>
      </c>
      <c r="AD8785" s="22">
        <v>0.847</v>
      </c>
      <c r="AE8785" s="22">
        <v>1.089</v>
      </c>
      <c r="AF8785" s="22">
        <v>0.902</v>
      </c>
      <c r="AG8785" s="22">
        <v>0.828</v>
      </c>
      <c r="AH8785" s="22">
        <v>0.872</v>
      </c>
      <c r="AI8785" s="22">
        <v>0.857</v>
      </c>
      <c r="AJ8785" s="22">
        <v>0.861</v>
      </c>
    </row>
    <row r="8786" s="5" customFormat="1" spans="1:36">
      <c r="A8786" s="11" t="s">
        <v>11134</v>
      </c>
      <c r="B8786" s="11">
        <v>300.5</v>
      </c>
      <c r="C8786" s="11">
        <v>222.2</v>
      </c>
      <c r="D8786" s="11">
        <v>499.2555</v>
      </c>
      <c r="E8786" s="11">
        <v>503.2685</v>
      </c>
      <c r="F8786" s="11">
        <v>176.0801</v>
      </c>
      <c r="G8786" s="11">
        <v>57395.0929411765</v>
      </c>
      <c r="H8786" s="11">
        <v>1</v>
      </c>
      <c r="I8786" s="11">
        <v>2</v>
      </c>
      <c r="J8786" s="11" t="s">
        <v>39</v>
      </c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20">
        <v>0</v>
      </c>
      <c r="V8786" s="20">
        <v>13</v>
      </c>
      <c r="W8786" s="5"/>
      <c r="X8786" s="11">
        <v>0</v>
      </c>
      <c r="Y8786" s="22">
        <v>3.389</v>
      </c>
      <c r="Z8786" s="22">
        <v>1.597</v>
      </c>
      <c r="AA8786" s="22">
        <v>0.87</v>
      </c>
      <c r="AB8786" s="22">
        <v>0.928</v>
      </c>
      <c r="AC8786" s="22">
        <v>1.54</v>
      </c>
      <c r="AD8786" s="22">
        <v>1.437</v>
      </c>
      <c r="AE8786" s="22">
        <v>1.805</v>
      </c>
      <c r="AF8786" s="22">
        <v>1.623</v>
      </c>
      <c r="AG8786" s="22">
        <v>1.197</v>
      </c>
      <c r="AH8786" s="22">
        <v>1.042</v>
      </c>
      <c r="AI8786" s="22">
        <v>1.011</v>
      </c>
      <c r="AJ8786" s="22">
        <v>0.965</v>
      </c>
    </row>
    <row r="8787" s="5" customFormat="1" spans="1:36">
      <c r="A8787" s="11" t="s">
        <v>11135</v>
      </c>
      <c r="B8787" s="11">
        <v>301.5</v>
      </c>
      <c r="C8787" s="11">
        <v>222.2</v>
      </c>
      <c r="D8787" s="11">
        <v>206.6158</v>
      </c>
      <c r="E8787" s="11">
        <v>208.6226</v>
      </c>
      <c r="F8787" s="11">
        <v>89.049</v>
      </c>
      <c r="G8787" s="11">
        <v>4023614.10526316</v>
      </c>
      <c r="H8787" s="11">
        <v>2</v>
      </c>
      <c r="I8787" s="11">
        <v>2</v>
      </c>
      <c r="J8787" s="11" t="s">
        <v>46</v>
      </c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11">
        <v>0</v>
      </c>
      <c r="Y8787" s="22">
        <v>1.576</v>
      </c>
      <c r="Z8787" s="22">
        <v>1.566</v>
      </c>
      <c r="AA8787" s="22">
        <v>1.429</v>
      </c>
      <c r="AB8787" s="22">
        <v>1.797</v>
      </c>
      <c r="AC8787" s="22">
        <v>1.218</v>
      </c>
      <c r="AD8787" s="22">
        <v>1.04</v>
      </c>
      <c r="AE8787" s="22">
        <v>1.231</v>
      </c>
      <c r="AF8787" s="22">
        <v>1.125</v>
      </c>
      <c r="AG8787" s="22">
        <v>1.065</v>
      </c>
      <c r="AH8787" s="22">
        <v>1.045</v>
      </c>
      <c r="AI8787" s="22">
        <v>1.084</v>
      </c>
      <c r="AJ8787" s="22">
        <v>1.077</v>
      </c>
    </row>
    <row r="8788" s="5" customFormat="1" spans="1:36">
      <c r="A8788" s="11" t="s">
        <v>11136</v>
      </c>
      <c r="B8788" s="11">
        <v>300.5</v>
      </c>
      <c r="C8788" s="11">
        <v>222.3</v>
      </c>
      <c r="D8788" s="11">
        <v>665.7714</v>
      </c>
      <c r="E8788" s="11">
        <v>667.7774</v>
      </c>
      <c r="F8788" s="11">
        <v>503.68</v>
      </c>
      <c r="G8788" s="11">
        <v>11475.8256153846</v>
      </c>
      <c r="H8788" s="11">
        <v>1</v>
      </c>
      <c r="I8788" s="11">
        <v>1</v>
      </c>
      <c r="J8788" s="11" t="s">
        <v>46</v>
      </c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11">
        <v>0</v>
      </c>
      <c r="Y8788" s="22">
        <v>1.536</v>
      </c>
      <c r="Z8788" s="22">
        <v>1.408</v>
      </c>
      <c r="AA8788" s="22">
        <v>1.157</v>
      </c>
      <c r="AB8788" s="22">
        <v>1.496</v>
      </c>
      <c r="AC8788" s="22">
        <v>1.047</v>
      </c>
      <c r="AD8788" s="22">
        <v>0.831</v>
      </c>
      <c r="AE8788" s="22">
        <v>1.185</v>
      </c>
      <c r="AF8788" s="22">
        <v>0.91</v>
      </c>
      <c r="AG8788" s="22">
        <v>0.931</v>
      </c>
      <c r="AH8788" s="22">
        <v>0.812</v>
      </c>
      <c r="AI8788" s="22">
        <v>0.926</v>
      </c>
      <c r="AJ8788" s="22">
        <v>0.995</v>
      </c>
    </row>
    <row r="8789" s="5" customFormat="1" spans="1:36">
      <c r="A8789" s="11" t="s">
        <v>11137</v>
      </c>
      <c r="B8789" s="11">
        <v>301.5</v>
      </c>
      <c r="C8789" s="11">
        <v>222.3</v>
      </c>
      <c r="D8789" s="11">
        <v>233.5756</v>
      </c>
      <c r="E8789" s="11">
        <v>235.582</v>
      </c>
      <c r="F8789" s="11">
        <v>142.9684</v>
      </c>
      <c r="G8789" s="11">
        <v>40594.1445</v>
      </c>
      <c r="H8789" s="11">
        <v>2</v>
      </c>
      <c r="I8789" s="11">
        <v>2</v>
      </c>
      <c r="J8789" s="11" t="s">
        <v>46</v>
      </c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11">
        <v>0</v>
      </c>
      <c r="Y8789" s="22">
        <v>1.605</v>
      </c>
      <c r="Z8789" s="22">
        <v>1.528</v>
      </c>
      <c r="AA8789" s="22">
        <v>1.271</v>
      </c>
      <c r="AB8789" s="22">
        <v>1.625</v>
      </c>
      <c r="AC8789" s="22">
        <v>0.987</v>
      </c>
      <c r="AD8789" s="22">
        <v>0.92</v>
      </c>
      <c r="AE8789" s="22">
        <v>1.116</v>
      </c>
      <c r="AF8789" s="22">
        <v>0.966</v>
      </c>
      <c r="AG8789" s="22">
        <v>1.006</v>
      </c>
      <c r="AH8789" s="22">
        <v>0.905</v>
      </c>
      <c r="AI8789" s="22">
        <v>0.963</v>
      </c>
      <c r="AJ8789" s="22">
        <v>0.979</v>
      </c>
    </row>
    <row r="8790" s="5" customFormat="1" spans="1:36">
      <c r="A8790" s="11" t="s">
        <v>11138</v>
      </c>
      <c r="B8790" s="11">
        <v>301.6</v>
      </c>
      <c r="C8790" s="11">
        <v>222.4</v>
      </c>
      <c r="D8790" s="11">
        <v>308.15</v>
      </c>
      <c r="E8790" s="11">
        <v>310.1566</v>
      </c>
      <c r="F8790" s="11">
        <v>146.0586</v>
      </c>
      <c r="G8790" s="11">
        <v>478372.471428571</v>
      </c>
      <c r="H8790" s="11">
        <v>1</v>
      </c>
      <c r="I8790" s="11">
        <v>1</v>
      </c>
      <c r="J8790" s="11" t="s">
        <v>50</v>
      </c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20">
        <v>7</v>
      </c>
      <c r="V8790" s="20">
        <v>60</v>
      </c>
      <c r="W8790" s="5"/>
      <c r="X8790" s="11">
        <v>0</v>
      </c>
      <c r="Y8790" s="22">
        <v>0.215</v>
      </c>
      <c r="Z8790" s="22">
        <v>0.303</v>
      </c>
      <c r="AA8790" s="22">
        <v>0.487</v>
      </c>
      <c r="AB8790" s="22">
        <v>0.329</v>
      </c>
      <c r="AC8790" s="22">
        <v>0.843</v>
      </c>
      <c r="AD8790" s="22">
        <v>1.325</v>
      </c>
      <c r="AE8790" s="22">
        <v>0.552</v>
      </c>
      <c r="AF8790" s="22">
        <v>1.374</v>
      </c>
      <c r="AG8790" s="22">
        <v>0.996</v>
      </c>
      <c r="AH8790" s="22">
        <v>0.972</v>
      </c>
      <c r="AI8790" s="22">
        <v>0.999</v>
      </c>
      <c r="AJ8790" s="22">
        <v>1.004</v>
      </c>
    </row>
    <row r="8791" s="5" customFormat="1" spans="1:36">
      <c r="A8791" s="11" t="s">
        <v>11139</v>
      </c>
      <c r="B8791" s="11">
        <v>301.6</v>
      </c>
      <c r="C8791" s="11">
        <v>222.5</v>
      </c>
      <c r="D8791" s="11">
        <v>483.1476</v>
      </c>
      <c r="E8791" s="11">
        <v>487.1576</v>
      </c>
      <c r="F8791" s="11">
        <v>159.9722</v>
      </c>
      <c r="G8791" s="11">
        <v>5909.627</v>
      </c>
      <c r="H8791" s="11">
        <v>1</v>
      </c>
      <c r="I8791" s="11">
        <v>2</v>
      </c>
      <c r="J8791" s="11" t="s">
        <v>39</v>
      </c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20">
        <v>0</v>
      </c>
      <c r="V8791" s="20">
        <v>1</v>
      </c>
      <c r="W8791" s="5"/>
      <c r="X8791" s="11">
        <v>0</v>
      </c>
      <c r="Y8791" s="22">
        <v>1.451</v>
      </c>
      <c r="Z8791" s="22">
        <v>1.285</v>
      </c>
      <c r="AA8791" s="22">
        <v>1.012</v>
      </c>
      <c r="AB8791" s="22">
        <v>1.468</v>
      </c>
      <c r="AC8791" s="22">
        <v>1.203</v>
      </c>
      <c r="AD8791" s="22">
        <v>0.963</v>
      </c>
      <c r="AE8791" s="22">
        <v>1.169</v>
      </c>
      <c r="AF8791" s="22">
        <v>1.121</v>
      </c>
      <c r="AG8791" s="22">
        <v>0.907</v>
      </c>
      <c r="AH8791" s="22">
        <v>0.919</v>
      </c>
      <c r="AI8791" s="22">
        <v>0.911</v>
      </c>
      <c r="AJ8791" s="22">
        <v>0.849</v>
      </c>
    </row>
    <row r="8792" s="5" customFormat="1" spans="1:36">
      <c r="A8792" s="11" t="s">
        <v>11140</v>
      </c>
      <c r="B8792" s="11">
        <v>300.5</v>
      </c>
      <c r="C8792" s="11">
        <v>222.5</v>
      </c>
      <c r="D8792" s="11">
        <v>254.0886</v>
      </c>
      <c r="E8792" s="11">
        <v>256.0962</v>
      </c>
      <c r="F8792" s="11">
        <v>183.9946</v>
      </c>
      <c r="G8792" s="11">
        <v>13644.5431666667</v>
      </c>
      <c r="H8792" s="11">
        <v>2</v>
      </c>
      <c r="I8792" s="11">
        <v>2</v>
      </c>
      <c r="J8792" s="11" t="s">
        <v>39</v>
      </c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20">
        <v>0</v>
      </c>
      <c r="V8792" s="20">
        <v>1</v>
      </c>
      <c r="W8792" s="5"/>
      <c r="X8792" s="11">
        <v>0</v>
      </c>
      <c r="Y8792" s="22">
        <v>1.139</v>
      </c>
      <c r="Z8792" s="22">
        <v>1.2</v>
      </c>
      <c r="AA8792" s="22">
        <v>1.122</v>
      </c>
      <c r="AB8792" s="22">
        <v>1.109</v>
      </c>
      <c r="AC8792" s="22">
        <v>0.922</v>
      </c>
      <c r="AD8792" s="22">
        <v>0.841</v>
      </c>
      <c r="AE8792" s="22">
        <v>1.101</v>
      </c>
      <c r="AF8792" s="22">
        <v>0.761</v>
      </c>
      <c r="AG8792" s="22">
        <v>0.815</v>
      </c>
      <c r="AH8792" s="22">
        <v>0.821</v>
      </c>
      <c r="AI8792" s="22">
        <v>0.775</v>
      </c>
      <c r="AJ8792" s="22">
        <v>0.792</v>
      </c>
    </row>
    <row r="8793" s="5" customFormat="1" spans="1:36">
      <c r="A8793" s="11" t="s">
        <v>11141</v>
      </c>
      <c r="B8793" s="11">
        <v>295.2</v>
      </c>
      <c r="C8793" s="11">
        <v>222.8</v>
      </c>
      <c r="D8793" s="11">
        <v>519.113</v>
      </c>
      <c r="E8793" s="11">
        <v>523.1256</v>
      </c>
      <c r="F8793" s="11">
        <v>195.9376</v>
      </c>
      <c r="G8793" s="11">
        <v>5072.55475</v>
      </c>
      <c r="H8793" s="11">
        <v>1</v>
      </c>
      <c r="I8793" s="11">
        <v>2</v>
      </c>
      <c r="J8793" s="11" t="s">
        <v>39</v>
      </c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20">
        <v>0</v>
      </c>
      <c r="V8793" s="20">
        <v>1</v>
      </c>
      <c r="W8793" s="5"/>
      <c r="X8793" s="11">
        <v>0</v>
      </c>
      <c r="Y8793" s="22">
        <v>0.699</v>
      </c>
      <c r="Z8793" s="22">
        <v>0.888</v>
      </c>
      <c r="AA8793" s="22">
        <v>0.851</v>
      </c>
      <c r="AB8793" s="22">
        <v>0.878</v>
      </c>
      <c r="AC8793" s="22">
        <v>0.974</v>
      </c>
      <c r="AD8793" s="22">
        <v>1.159</v>
      </c>
      <c r="AE8793" s="22">
        <v>0.99</v>
      </c>
      <c r="AF8793" s="22">
        <v>1.008</v>
      </c>
      <c r="AG8793" s="22">
        <v>0.852</v>
      </c>
      <c r="AH8793" s="22">
        <v>0.975</v>
      </c>
      <c r="AI8793" s="22">
        <v>0.948</v>
      </c>
      <c r="AJ8793" s="22">
        <v>0.944</v>
      </c>
    </row>
    <row r="8794" s="5" customFormat="1" spans="1:36">
      <c r="A8794" s="11" t="s">
        <v>11142</v>
      </c>
      <c r="B8794" s="11">
        <v>302.5</v>
      </c>
      <c r="C8794" s="11">
        <v>222.8</v>
      </c>
      <c r="D8794" s="11">
        <v>392.1976</v>
      </c>
      <c r="E8794" s="11">
        <v>394.2046</v>
      </c>
      <c r="F8794" s="11">
        <v>230.1063</v>
      </c>
      <c r="G8794" s="11">
        <v>13940.2387333333</v>
      </c>
      <c r="H8794" s="11">
        <v>1</v>
      </c>
      <c r="I8794" s="11">
        <v>1</v>
      </c>
      <c r="J8794" s="11" t="s">
        <v>39</v>
      </c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20">
        <v>0</v>
      </c>
      <c r="V8794" s="20">
        <v>3</v>
      </c>
      <c r="W8794" s="5"/>
      <c r="X8794" s="11">
        <v>0</v>
      </c>
      <c r="Y8794" s="22">
        <v>1.146</v>
      </c>
      <c r="Z8794" s="22">
        <v>1.186</v>
      </c>
      <c r="AA8794" s="22">
        <v>1.181</v>
      </c>
      <c r="AB8794" s="22">
        <v>1.081</v>
      </c>
      <c r="AC8794" s="22">
        <v>1.178</v>
      </c>
      <c r="AD8794" s="22">
        <v>1.199</v>
      </c>
      <c r="AE8794" s="22">
        <v>1.058</v>
      </c>
      <c r="AF8794" s="22">
        <v>1.179</v>
      </c>
      <c r="AG8794" s="22">
        <v>1.625</v>
      </c>
      <c r="AH8794" s="22">
        <v>1.546</v>
      </c>
      <c r="AI8794" s="22">
        <v>1.127</v>
      </c>
      <c r="AJ8794" s="22">
        <v>1.01</v>
      </c>
    </row>
    <row r="8795" s="5" customFormat="1" spans="1:36">
      <c r="A8795" s="11" t="s">
        <v>11143</v>
      </c>
      <c r="B8795" s="11">
        <v>310.9</v>
      </c>
      <c r="C8795" s="11">
        <v>222.8</v>
      </c>
      <c r="D8795" s="11">
        <v>247.6241</v>
      </c>
      <c r="E8795" s="11">
        <v>249.6308</v>
      </c>
      <c r="F8795" s="11">
        <v>85.5328</v>
      </c>
      <c r="G8795" s="11">
        <v>27076.732</v>
      </c>
      <c r="H8795" s="11">
        <v>1</v>
      </c>
      <c r="I8795" s="11">
        <v>1</v>
      </c>
      <c r="J8795" s="11" t="s">
        <v>46</v>
      </c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11">
        <v>0</v>
      </c>
      <c r="Y8795" s="22">
        <v>1.281</v>
      </c>
      <c r="Z8795" s="22">
        <v>1.201</v>
      </c>
      <c r="AA8795" s="22">
        <v>1.297</v>
      </c>
      <c r="AB8795" s="22">
        <v>1.671</v>
      </c>
      <c r="AC8795" s="22">
        <v>0.76</v>
      </c>
      <c r="AD8795" s="22">
        <v>0.867</v>
      </c>
      <c r="AE8795" s="22">
        <v>0.988</v>
      </c>
      <c r="AF8795" s="22">
        <v>0.667</v>
      </c>
      <c r="AG8795" s="22">
        <v>1.198</v>
      </c>
      <c r="AH8795" s="22">
        <v>1.175</v>
      </c>
      <c r="AI8795" s="22">
        <v>1.13</v>
      </c>
      <c r="AJ8795" s="22">
        <v>1.131</v>
      </c>
    </row>
    <row r="8796" s="5" customFormat="1" spans="1:36">
      <c r="A8796" s="11" t="s">
        <v>11144</v>
      </c>
      <c r="B8796" s="11">
        <v>301.6</v>
      </c>
      <c r="C8796" s="11">
        <v>222.9</v>
      </c>
      <c r="D8796" s="11">
        <v>438.2371</v>
      </c>
      <c r="E8796" s="11">
        <v>442.2499</v>
      </c>
      <c r="F8796" s="11">
        <v>115.0617</v>
      </c>
      <c r="G8796" s="11">
        <v>651413.1</v>
      </c>
      <c r="H8796" s="11">
        <v>1</v>
      </c>
      <c r="I8796" s="11">
        <v>2</v>
      </c>
      <c r="J8796" s="11" t="s">
        <v>46</v>
      </c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11">
        <v>0</v>
      </c>
      <c r="Y8796" s="22">
        <v>1.019</v>
      </c>
      <c r="Z8796" s="22">
        <v>0.859</v>
      </c>
      <c r="AA8796" s="22">
        <v>1.096</v>
      </c>
      <c r="AB8796" s="22">
        <v>1.14</v>
      </c>
      <c r="AC8796" s="22">
        <v>1.5</v>
      </c>
      <c r="AD8796" s="22">
        <v>1.177</v>
      </c>
      <c r="AE8796" s="22">
        <v>1.241</v>
      </c>
      <c r="AF8796" s="22">
        <v>1.506</v>
      </c>
      <c r="AG8796" s="22">
        <v>1.132</v>
      </c>
      <c r="AH8796" s="22">
        <v>1.148</v>
      </c>
      <c r="AI8796" s="22">
        <v>1.154</v>
      </c>
      <c r="AJ8796" s="22">
        <v>1.162</v>
      </c>
    </row>
    <row r="8797" s="5" customFormat="1" spans="1:36">
      <c r="A8797" s="11" t="s">
        <v>11145</v>
      </c>
      <c r="B8797" s="11">
        <v>301.6</v>
      </c>
      <c r="C8797" s="11">
        <v>223</v>
      </c>
      <c r="D8797" s="11">
        <v>480.2224</v>
      </c>
      <c r="E8797" s="11">
        <v>484.2367</v>
      </c>
      <c r="F8797" s="11">
        <v>157.047</v>
      </c>
      <c r="G8797" s="11">
        <v>21201.975</v>
      </c>
      <c r="H8797" s="11">
        <v>1</v>
      </c>
      <c r="I8797" s="11">
        <v>2</v>
      </c>
      <c r="J8797" s="11" t="s">
        <v>46</v>
      </c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11">
        <v>0</v>
      </c>
      <c r="Y8797" s="22">
        <v>1.623</v>
      </c>
      <c r="Z8797" s="22">
        <v>1.612</v>
      </c>
      <c r="AA8797" s="22">
        <v>1.142</v>
      </c>
      <c r="AB8797" s="22">
        <v>1.281</v>
      </c>
      <c r="AC8797" s="22">
        <v>0.651</v>
      </c>
      <c r="AD8797" s="22">
        <v>0.416</v>
      </c>
      <c r="AE8797" s="22">
        <v>0.752</v>
      </c>
      <c r="AF8797" s="22">
        <v>0.473</v>
      </c>
      <c r="AG8797" s="22">
        <v>0.817</v>
      </c>
      <c r="AH8797" s="22">
        <v>0.908</v>
      </c>
      <c r="AI8797" s="22">
        <v>0.857</v>
      </c>
      <c r="AJ8797" s="22">
        <v>0.904</v>
      </c>
    </row>
    <row r="8798" s="5" customFormat="1" spans="1:36">
      <c r="A8798" s="11" t="s">
        <v>11146</v>
      </c>
      <c r="B8798" s="11">
        <v>303.5</v>
      </c>
      <c r="C8798" s="11">
        <v>223.2</v>
      </c>
      <c r="D8798" s="11">
        <v>293.1848</v>
      </c>
      <c r="E8798" s="11">
        <v>295.1926</v>
      </c>
      <c r="F8798" s="11">
        <v>131.0934</v>
      </c>
      <c r="G8798" s="11">
        <v>27524.6442307692</v>
      </c>
      <c r="H8798" s="11">
        <v>1</v>
      </c>
      <c r="I8798" s="11">
        <v>1</v>
      </c>
      <c r="J8798" s="11" t="s">
        <v>50</v>
      </c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20">
        <v>6</v>
      </c>
      <c r="V8798" s="20">
        <v>36</v>
      </c>
      <c r="W8798" s="5"/>
      <c r="X8798" s="11">
        <v>0</v>
      </c>
      <c r="Y8798" s="22">
        <v>0.963</v>
      </c>
      <c r="Z8798" s="22">
        <v>0.907</v>
      </c>
      <c r="AA8798" s="22">
        <v>1.059</v>
      </c>
      <c r="AB8798" s="22">
        <v>0.858</v>
      </c>
      <c r="AC8798" s="22">
        <v>1.596</v>
      </c>
      <c r="AD8798" s="22">
        <v>1.338</v>
      </c>
      <c r="AE8798" s="22">
        <v>1.141</v>
      </c>
      <c r="AF8798" s="22">
        <v>1.585</v>
      </c>
      <c r="AG8798" s="22">
        <v>1.107</v>
      </c>
      <c r="AH8798" s="22">
        <v>1.082</v>
      </c>
      <c r="AI8798" s="22">
        <v>1.035</v>
      </c>
      <c r="AJ8798" s="22">
        <v>1.069</v>
      </c>
    </row>
    <row r="8799" s="5" customFormat="1" spans="1:36">
      <c r="A8799" s="11" t="s">
        <v>11147</v>
      </c>
      <c r="B8799" s="11">
        <v>304.5</v>
      </c>
      <c r="C8799" s="11">
        <v>223.2</v>
      </c>
      <c r="D8799" s="11">
        <v>224.6029</v>
      </c>
      <c r="E8799" s="11">
        <v>226.611</v>
      </c>
      <c r="F8799" s="11">
        <v>125.0232</v>
      </c>
      <c r="G8799" s="11">
        <v>174847.216666667</v>
      </c>
      <c r="H8799" s="11">
        <v>2</v>
      </c>
      <c r="I8799" s="11">
        <v>2</v>
      </c>
      <c r="J8799" s="11" t="s">
        <v>50</v>
      </c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20">
        <v>1</v>
      </c>
      <c r="V8799" s="20">
        <v>5</v>
      </c>
      <c r="W8799" s="5"/>
      <c r="X8799" s="11">
        <v>0</v>
      </c>
      <c r="Y8799" s="22">
        <v>0.432</v>
      </c>
      <c r="Z8799" s="22">
        <v>0.44</v>
      </c>
      <c r="AA8799" s="22">
        <v>0.562</v>
      </c>
      <c r="AB8799" s="22">
        <v>0.454</v>
      </c>
      <c r="AC8799" s="22">
        <v>0.551</v>
      </c>
      <c r="AD8799" s="22">
        <v>0.644</v>
      </c>
      <c r="AE8799" s="22">
        <v>0.41</v>
      </c>
      <c r="AF8799" s="22">
        <v>0.619</v>
      </c>
      <c r="AG8799" s="22">
        <v>0.642</v>
      </c>
      <c r="AH8799" s="22">
        <v>0.458</v>
      </c>
      <c r="AI8799" s="22">
        <v>0.584</v>
      </c>
      <c r="AJ8799" s="22">
        <v>0.703</v>
      </c>
    </row>
    <row r="8800" s="5" customFormat="1" spans="1:36">
      <c r="A8800" s="11" t="s">
        <v>11148</v>
      </c>
      <c r="B8800" s="11">
        <v>304.5</v>
      </c>
      <c r="C8800" s="11">
        <v>223.2</v>
      </c>
      <c r="D8800" s="11">
        <v>272.6266</v>
      </c>
      <c r="E8800" s="11">
        <v>274.6344</v>
      </c>
      <c r="F8800" s="11">
        <v>110.5353</v>
      </c>
      <c r="G8800" s="11">
        <v>8473.462</v>
      </c>
      <c r="H8800" s="11">
        <v>1</v>
      </c>
      <c r="I8800" s="11">
        <v>1</v>
      </c>
      <c r="J8800" s="11" t="s">
        <v>46</v>
      </c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11">
        <v>0</v>
      </c>
      <c r="Y8800" s="22">
        <v>0.944</v>
      </c>
      <c r="Z8800" s="22">
        <v>1.643</v>
      </c>
      <c r="AA8800" s="22">
        <v>0.818</v>
      </c>
      <c r="AB8800" s="22">
        <v>0.939</v>
      </c>
      <c r="AC8800" s="22">
        <v>1.036</v>
      </c>
      <c r="AD8800" s="22">
        <v>1.001</v>
      </c>
      <c r="AE8800" s="22">
        <v>0.962</v>
      </c>
      <c r="AF8800" s="22">
        <v>1.038</v>
      </c>
      <c r="AG8800" s="22">
        <v>0.834</v>
      </c>
      <c r="AH8800" s="22">
        <v>0.743</v>
      </c>
      <c r="AI8800" s="22">
        <v>1.036</v>
      </c>
      <c r="AJ8800" s="22">
        <v>0.956</v>
      </c>
    </row>
    <row r="8801" s="5" customFormat="1" spans="1:36">
      <c r="A8801" s="11" t="s">
        <v>11149</v>
      </c>
      <c r="B8801" s="11">
        <v>303.5</v>
      </c>
      <c r="C8801" s="11">
        <v>223.4</v>
      </c>
      <c r="D8801" s="11">
        <v>451.2703</v>
      </c>
      <c r="E8801" s="11">
        <v>455.2835</v>
      </c>
      <c r="F8801" s="11">
        <v>128.0949</v>
      </c>
      <c r="G8801" s="11">
        <v>147790.6225</v>
      </c>
      <c r="H8801" s="11">
        <v>1</v>
      </c>
      <c r="I8801" s="11">
        <v>2</v>
      </c>
      <c r="J8801" s="11" t="s">
        <v>39</v>
      </c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20">
        <v>0</v>
      </c>
      <c r="V8801" s="20">
        <v>8</v>
      </c>
      <c r="W8801" s="5"/>
      <c r="X8801" s="11">
        <v>0</v>
      </c>
      <c r="Y8801" s="22">
        <v>0.801</v>
      </c>
      <c r="Z8801" s="22">
        <v>1.099</v>
      </c>
      <c r="AA8801" s="22">
        <v>0.646</v>
      </c>
      <c r="AB8801" s="22">
        <v>0.742</v>
      </c>
      <c r="AC8801" s="22">
        <v>0.988</v>
      </c>
      <c r="AD8801" s="22">
        <v>0.984</v>
      </c>
      <c r="AE8801" s="22">
        <v>0.975</v>
      </c>
      <c r="AF8801" s="22">
        <v>1.012</v>
      </c>
      <c r="AG8801" s="22">
        <v>0.771</v>
      </c>
      <c r="AH8801" s="22">
        <v>0.85</v>
      </c>
      <c r="AI8801" s="22">
        <v>0.789</v>
      </c>
      <c r="AJ8801" s="22">
        <v>0.802</v>
      </c>
    </row>
    <row r="8802" s="5" customFormat="1" spans="1:36">
      <c r="A8802" s="11" t="s">
        <v>11150</v>
      </c>
      <c r="B8802" s="11">
        <v>302.6</v>
      </c>
      <c r="C8802" s="11">
        <v>223.4</v>
      </c>
      <c r="D8802" s="11">
        <v>234.6106</v>
      </c>
      <c r="E8802" s="11">
        <v>236.6178</v>
      </c>
      <c r="F8802" s="11">
        <v>145.0385</v>
      </c>
      <c r="G8802" s="11">
        <v>43118.5958333333</v>
      </c>
      <c r="H8802" s="11">
        <v>2</v>
      </c>
      <c r="I8802" s="11">
        <v>2</v>
      </c>
      <c r="J8802" s="11" t="s">
        <v>50</v>
      </c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20">
        <v>1</v>
      </c>
      <c r="V8802" s="20">
        <v>25</v>
      </c>
      <c r="W8802" s="5"/>
      <c r="X8802" s="11">
        <v>0</v>
      </c>
      <c r="Y8802" s="22">
        <v>0.576</v>
      </c>
      <c r="Z8802" s="22">
        <v>0.694</v>
      </c>
      <c r="AA8802" s="22">
        <v>0.556</v>
      </c>
      <c r="AB8802" s="22">
        <v>0.545</v>
      </c>
      <c r="AC8802" s="22">
        <v>0.85</v>
      </c>
      <c r="AD8802" s="22">
        <v>0.733</v>
      </c>
      <c r="AE8802" s="22">
        <v>0.945</v>
      </c>
      <c r="AF8802" s="22">
        <v>0.772</v>
      </c>
      <c r="AG8802" s="22">
        <v>0.868</v>
      </c>
      <c r="AH8802" s="22">
        <v>0.792</v>
      </c>
      <c r="AI8802" s="22">
        <v>0.764</v>
      </c>
      <c r="AJ8802" s="22">
        <v>0.901</v>
      </c>
    </row>
    <row r="8803" s="5" customFormat="1" spans="1:36">
      <c r="A8803" s="11" t="s">
        <v>11151</v>
      </c>
      <c r="B8803" s="11">
        <v>304.5</v>
      </c>
      <c r="C8803" s="11">
        <v>223.4</v>
      </c>
      <c r="D8803" s="11">
        <v>391.2495</v>
      </c>
      <c r="E8803" s="11">
        <v>395.2629</v>
      </c>
      <c r="F8803" s="11">
        <v>68.0741</v>
      </c>
      <c r="G8803" s="11">
        <v>351556.4</v>
      </c>
      <c r="H8803" s="11">
        <v>1</v>
      </c>
      <c r="I8803" s="11">
        <v>2</v>
      </c>
      <c r="J8803" s="11" t="s">
        <v>46</v>
      </c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11">
        <v>0</v>
      </c>
      <c r="Y8803" s="22">
        <v>0.628</v>
      </c>
      <c r="Z8803" s="22">
        <v>0.728</v>
      </c>
      <c r="AA8803" s="22">
        <v>0.752</v>
      </c>
      <c r="AB8803" s="22">
        <v>0.508</v>
      </c>
      <c r="AC8803" s="22">
        <v>2.565</v>
      </c>
      <c r="AD8803" s="22">
        <v>1.614</v>
      </c>
      <c r="AE8803" s="22">
        <v>1.254</v>
      </c>
      <c r="AF8803" s="22">
        <v>2.706</v>
      </c>
      <c r="AG8803" s="22">
        <v>1.173</v>
      </c>
      <c r="AH8803" s="22">
        <v>1.202</v>
      </c>
      <c r="AI8803" s="22">
        <v>1.174</v>
      </c>
      <c r="AJ8803" s="22">
        <v>1.186</v>
      </c>
    </row>
    <row r="8804" s="5" customFormat="1" spans="1:36">
      <c r="A8804" s="11" t="s">
        <v>11152</v>
      </c>
      <c r="B8804" s="11">
        <v>300.8</v>
      </c>
      <c r="C8804" s="11">
        <v>223.5</v>
      </c>
      <c r="D8804" s="11">
        <v>535.2915</v>
      </c>
      <c r="E8804" s="11">
        <v>539.3048</v>
      </c>
      <c r="F8804" s="11">
        <v>212.1161</v>
      </c>
      <c r="G8804" s="11">
        <v>145079.54875</v>
      </c>
      <c r="H8804" s="11">
        <v>1</v>
      </c>
      <c r="I8804" s="11">
        <v>2</v>
      </c>
      <c r="J8804" s="11" t="s">
        <v>50</v>
      </c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20">
        <v>1</v>
      </c>
      <c r="V8804" s="20">
        <v>3</v>
      </c>
      <c r="W8804" s="5"/>
      <c r="X8804" s="11">
        <v>0</v>
      </c>
      <c r="Y8804" s="22">
        <v>0.773</v>
      </c>
      <c r="Z8804" s="22">
        <v>0.823</v>
      </c>
      <c r="AA8804" s="22">
        <v>1.093</v>
      </c>
      <c r="AB8804" s="22">
        <v>0.895</v>
      </c>
      <c r="AC8804" s="22">
        <v>1.174</v>
      </c>
      <c r="AD8804" s="22">
        <v>1.212</v>
      </c>
      <c r="AE8804" s="22">
        <v>0.965</v>
      </c>
      <c r="AF8804" s="22">
        <v>1.308</v>
      </c>
      <c r="AG8804" s="22">
        <v>1.103</v>
      </c>
      <c r="AH8804" s="22">
        <v>1.043</v>
      </c>
      <c r="AI8804" s="22">
        <v>1.026</v>
      </c>
      <c r="AJ8804" s="22">
        <v>1.029</v>
      </c>
    </row>
    <row r="8805" s="5" customFormat="1" spans="1:36">
      <c r="A8805" s="11" t="s">
        <v>11153</v>
      </c>
      <c r="B8805" s="11">
        <v>303.5</v>
      </c>
      <c r="C8805" s="11">
        <v>223.6</v>
      </c>
      <c r="D8805" s="11">
        <v>511.1442</v>
      </c>
      <c r="E8805" s="11">
        <v>515.1536</v>
      </c>
      <c r="F8805" s="11">
        <v>187.9688</v>
      </c>
      <c r="G8805" s="11">
        <v>11795.7618181818</v>
      </c>
      <c r="H8805" s="11">
        <v>1</v>
      </c>
      <c r="I8805" s="11">
        <v>2</v>
      </c>
      <c r="J8805" s="11" t="s">
        <v>39</v>
      </c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20">
        <v>0</v>
      </c>
      <c r="V8805" s="20">
        <v>1</v>
      </c>
      <c r="W8805" s="5"/>
      <c r="X8805" s="11">
        <v>0</v>
      </c>
      <c r="Y8805" s="22">
        <v>1.518</v>
      </c>
      <c r="Z8805" s="22">
        <v>1.48</v>
      </c>
      <c r="AA8805" s="22">
        <v>1.315</v>
      </c>
      <c r="AB8805" s="22">
        <v>1.623</v>
      </c>
      <c r="AC8805" s="22">
        <v>1.178</v>
      </c>
      <c r="AD8805" s="22">
        <v>0.926</v>
      </c>
      <c r="AE8805" s="22">
        <v>1.211</v>
      </c>
      <c r="AF8805" s="22">
        <v>1.166</v>
      </c>
      <c r="AG8805" s="22">
        <v>0.956</v>
      </c>
      <c r="AH8805" s="22">
        <v>0.957</v>
      </c>
      <c r="AI8805" s="22">
        <v>1.101</v>
      </c>
      <c r="AJ8805" s="22">
        <v>1.022</v>
      </c>
    </row>
    <row r="8806" s="5" customFormat="1" spans="1:36">
      <c r="A8806" s="11" t="s">
        <v>11154</v>
      </c>
      <c r="B8806" s="11">
        <v>304.5</v>
      </c>
      <c r="C8806" s="11">
        <v>223.7</v>
      </c>
      <c r="D8806" s="11">
        <v>284.212</v>
      </c>
      <c r="E8806" s="11">
        <v>286.2186</v>
      </c>
      <c r="F8806" s="11">
        <v>122.1206</v>
      </c>
      <c r="G8806" s="11">
        <v>5706.97311764706</v>
      </c>
      <c r="H8806" s="11">
        <v>1</v>
      </c>
      <c r="I8806" s="11">
        <v>1</v>
      </c>
      <c r="J8806" s="11" t="s">
        <v>46</v>
      </c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11">
        <v>0</v>
      </c>
      <c r="Y8806" s="22">
        <v>1.117</v>
      </c>
      <c r="Z8806" s="22">
        <v>0.791</v>
      </c>
      <c r="AA8806" s="22">
        <v>1.284</v>
      </c>
      <c r="AB8806" s="22">
        <v>1.045</v>
      </c>
      <c r="AC8806" s="22">
        <v>2.243</v>
      </c>
      <c r="AD8806" s="22">
        <v>1.921</v>
      </c>
      <c r="AE8806" s="22">
        <v>1.496</v>
      </c>
      <c r="AF8806" s="22">
        <v>2.291</v>
      </c>
      <c r="AG8806" s="22">
        <v>1.482</v>
      </c>
      <c r="AH8806" s="22">
        <v>1.643</v>
      </c>
      <c r="AI8806" s="22">
        <v>1.625</v>
      </c>
      <c r="AJ8806" s="22">
        <v>1.402</v>
      </c>
    </row>
    <row r="8807" s="5" customFormat="1" spans="1:36">
      <c r="A8807" s="11" t="s">
        <v>11155</v>
      </c>
      <c r="B8807" s="11">
        <v>300.6</v>
      </c>
      <c r="C8807" s="11">
        <v>223.8</v>
      </c>
      <c r="D8807" s="11">
        <v>315.6337</v>
      </c>
      <c r="E8807" s="11">
        <v>317.6406</v>
      </c>
      <c r="F8807" s="11">
        <v>153.5424</v>
      </c>
      <c r="G8807" s="11">
        <v>18586.6225</v>
      </c>
      <c r="H8807" s="11">
        <v>1</v>
      </c>
      <c r="I8807" s="11">
        <v>1</v>
      </c>
      <c r="J8807" s="11" t="s">
        <v>46</v>
      </c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11">
        <v>0</v>
      </c>
      <c r="Y8807" s="22">
        <v>1.594</v>
      </c>
      <c r="Z8807" s="22">
        <v>1.92</v>
      </c>
      <c r="AA8807" s="22">
        <v>1.332</v>
      </c>
      <c r="AB8807" s="22">
        <v>1.553</v>
      </c>
      <c r="AC8807" s="22">
        <v>0.864</v>
      </c>
      <c r="AD8807" s="22">
        <v>0.783</v>
      </c>
      <c r="AE8807" s="22">
        <v>1.258</v>
      </c>
      <c r="AF8807" s="22">
        <v>0.819</v>
      </c>
      <c r="AG8807" s="22">
        <v>1.007</v>
      </c>
      <c r="AH8807" s="22">
        <v>0.91</v>
      </c>
      <c r="AI8807" s="22">
        <v>0.946</v>
      </c>
      <c r="AJ8807" s="22">
        <v>0.966</v>
      </c>
    </row>
    <row r="8808" s="5" customFormat="1" spans="1:36">
      <c r="A8808" s="11" t="s">
        <v>11156</v>
      </c>
      <c r="B8808" s="11">
        <v>302.8</v>
      </c>
      <c r="C8808" s="11">
        <v>223.8</v>
      </c>
      <c r="D8808" s="11">
        <v>544.2476</v>
      </c>
      <c r="E8808" s="11">
        <v>548.2603</v>
      </c>
      <c r="F8808" s="11">
        <v>221.0722</v>
      </c>
      <c r="G8808" s="11">
        <v>16721.23375</v>
      </c>
      <c r="H8808" s="11">
        <v>1</v>
      </c>
      <c r="I8808" s="11">
        <v>2</v>
      </c>
      <c r="J8808" s="11" t="s">
        <v>39</v>
      </c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20">
        <v>0</v>
      </c>
      <c r="V8808" s="20">
        <v>19</v>
      </c>
      <c r="W8808" s="5"/>
      <c r="X8808" s="11">
        <v>0</v>
      </c>
      <c r="Y8808" s="22">
        <v>0.866</v>
      </c>
      <c r="Z8808" s="22">
        <v>1.242</v>
      </c>
      <c r="AA8808" s="22">
        <v>0.722</v>
      </c>
      <c r="AB8808" s="22">
        <v>0.914</v>
      </c>
      <c r="AC8808" s="22">
        <v>0.825</v>
      </c>
      <c r="AD8808" s="22">
        <v>0.773</v>
      </c>
      <c r="AE8808" s="22">
        <v>1.05</v>
      </c>
      <c r="AF8808" s="22">
        <v>0.786</v>
      </c>
      <c r="AG8808" s="22">
        <v>0.607</v>
      </c>
      <c r="AH8808" s="22">
        <v>0.753</v>
      </c>
      <c r="AI8808" s="22">
        <v>0.734</v>
      </c>
      <c r="AJ8808" s="22">
        <v>0.842</v>
      </c>
    </row>
    <row r="8809" s="5" customFormat="1" spans="1:36">
      <c r="A8809" s="11" t="s">
        <v>11157</v>
      </c>
      <c r="B8809" s="11">
        <v>302.6</v>
      </c>
      <c r="C8809" s="11">
        <v>223.8</v>
      </c>
      <c r="D8809" s="11">
        <v>424.2593</v>
      </c>
      <c r="E8809" s="11">
        <v>428.2725</v>
      </c>
      <c r="F8809" s="11">
        <v>101.0839</v>
      </c>
      <c r="G8809" s="11">
        <v>53023.6185714286</v>
      </c>
      <c r="H8809" s="11">
        <v>1</v>
      </c>
      <c r="I8809" s="11">
        <v>2</v>
      </c>
      <c r="J8809" s="11" t="s">
        <v>39</v>
      </c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20">
        <v>0</v>
      </c>
      <c r="V8809" s="20">
        <v>20</v>
      </c>
      <c r="W8809" s="5"/>
      <c r="X8809" s="11">
        <v>0</v>
      </c>
      <c r="Y8809" s="22">
        <v>0.456</v>
      </c>
      <c r="Z8809" s="22">
        <v>1.049</v>
      </c>
      <c r="AA8809" s="22">
        <v>0.487</v>
      </c>
      <c r="AB8809" s="22">
        <v>0.585</v>
      </c>
      <c r="AC8809" s="22">
        <v>0.564</v>
      </c>
      <c r="AD8809" s="22">
        <v>0.652</v>
      </c>
      <c r="AE8809" s="22">
        <v>0.759</v>
      </c>
      <c r="AF8809" s="22">
        <v>0.574</v>
      </c>
      <c r="AG8809" s="22">
        <v>0.657</v>
      </c>
      <c r="AH8809" s="22">
        <v>0.646</v>
      </c>
      <c r="AI8809" s="22">
        <v>0.664</v>
      </c>
      <c r="AJ8809" s="22">
        <v>0.671</v>
      </c>
    </row>
    <row r="8810" s="5" customFormat="1" spans="1:36">
      <c r="A8810" s="11" t="s">
        <v>11158</v>
      </c>
      <c r="B8810" s="11">
        <v>302.5</v>
      </c>
      <c r="C8810" s="11">
        <v>224</v>
      </c>
      <c r="D8810" s="11">
        <v>470.2293</v>
      </c>
      <c r="E8810" s="11">
        <v>474.243</v>
      </c>
      <c r="F8810" s="11">
        <v>147.0539</v>
      </c>
      <c r="G8810" s="11">
        <v>874894.159090909</v>
      </c>
      <c r="H8810" s="11">
        <v>1</v>
      </c>
      <c r="I8810" s="11">
        <v>2</v>
      </c>
      <c r="J8810" s="11" t="s">
        <v>50</v>
      </c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20">
        <v>6</v>
      </c>
      <c r="V8810" s="20">
        <v>55</v>
      </c>
      <c r="W8810" s="5"/>
      <c r="X8810" s="11">
        <v>0</v>
      </c>
      <c r="Y8810" s="22">
        <v>0.721</v>
      </c>
      <c r="Z8810" s="22">
        <v>0.931</v>
      </c>
      <c r="AA8810" s="22">
        <v>0.736</v>
      </c>
      <c r="AB8810" s="22">
        <v>0.766</v>
      </c>
      <c r="AC8810" s="22">
        <v>0.828</v>
      </c>
      <c r="AD8810" s="22">
        <v>0.754</v>
      </c>
      <c r="AE8810" s="22">
        <v>1.168</v>
      </c>
      <c r="AF8810" s="22">
        <v>0.791</v>
      </c>
      <c r="AG8810" s="22">
        <v>0.743</v>
      </c>
      <c r="AH8810" s="22">
        <v>0.774</v>
      </c>
      <c r="AI8810" s="22">
        <v>0.778</v>
      </c>
      <c r="AJ8810" s="22">
        <v>0.795</v>
      </c>
    </row>
    <row r="8811" s="5" customFormat="1" spans="1:36">
      <c r="A8811" s="11" t="s">
        <v>11159</v>
      </c>
      <c r="B8811" s="11">
        <v>304.5</v>
      </c>
      <c r="C8811" s="11">
        <v>224</v>
      </c>
      <c r="D8811" s="11">
        <v>213.6233</v>
      </c>
      <c r="E8811" s="11">
        <v>215.6299</v>
      </c>
      <c r="F8811" s="11">
        <v>103.0639</v>
      </c>
      <c r="G8811" s="11">
        <v>51266.9195</v>
      </c>
      <c r="H8811" s="11">
        <v>2</v>
      </c>
      <c r="I8811" s="11">
        <v>2</v>
      </c>
      <c r="J8811" s="11" t="s">
        <v>50</v>
      </c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20">
        <v>8</v>
      </c>
      <c r="V8811" s="20">
        <v>45</v>
      </c>
      <c r="W8811" s="5"/>
      <c r="X8811" s="11">
        <v>0</v>
      </c>
      <c r="Y8811" s="22">
        <v>1.012</v>
      </c>
      <c r="Z8811" s="22">
        <v>0.943</v>
      </c>
      <c r="AA8811" s="22">
        <v>1.111</v>
      </c>
      <c r="AB8811" s="22">
        <v>1.221</v>
      </c>
      <c r="AC8811" s="22">
        <v>1.421</v>
      </c>
      <c r="AD8811" s="22">
        <v>1.238</v>
      </c>
      <c r="AE8811" s="22">
        <v>1.266</v>
      </c>
      <c r="AF8811" s="22">
        <v>1.503</v>
      </c>
      <c r="AG8811" s="22">
        <v>1.2</v>
      </c>
      <c r="AH8811" s="22">
        <v>1.214</v>
      </c>
      <c r="AI8811" s="22">
        <v>1.32</v>
      </c>
      <c r="AJ8811" s="22">
        <v>1.29</v>
      </c>
    </row>
    <row r="8812" s="5" customFormat="1" spans="1:36">
      <c r="A8812" s="11" t="s">
        <v>11160</v>
      </c>
      <c r="B8812" s="11">
        <v>304.8</v>
      </c>
      <c r="C8812" s="11">
        <v>224</v>
      </c>
      <c r="D8812" s="11">
        <v>577.3472</v>
      </c>
      <c r="E8812" s="11">
        <v>579.3541</v>
      </c>
      <c r="F8812" s="11">
        <v>415.2558</v>
      </c>
      <c r="G8812" s="11">
        <v>9110.05808333333</v>
      </c>
      <c r="H8812" s="11">
        <v>1</v>
      </c>
      <c r="I8812" s="11">
        <v>1</v>
      </c>
      <c r="J8812" s="11" t="s">
        <v>39</v>
      </c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20">
        <v>0</v>
      </c>
      <c r="V8812" s="20">
        <v>2</v>
      </c>
      <c r="W8812" s="5"/>
      <c r="X8812" s="11">
        <v>0</v>
      </c>
      <c r="Y8812" s="22">
        <v>0.539</v>
      </c>
      <c r="Z8812" s="22">
        <v>0.677</v>
      </c>
      <c r="AA8812" s="22">
        <v>0.65</v>
      </c>
      <c r="AB8812" s="22">
        <v>0.656</v>
      </c>
      <c r="AC8812" s="22">
        <v>1.126</v>
      </c>
      <c r="AD8812" s="22">
        <v>0.872</v>
      </c>
      <c r="AE8812" s="22">
        <v>0.56</v>
      </c>
      <c r="AF8812" s="22">
        <v>0.882</v>
      </c>
      <c r="AG8812" s="22">
        <v>1.227</v>
      </c>
      <c r="AH8812" s="22">
        <v>1.041</v>
      </c>
      <c r="AI8812" s="22">
        <v>1.029</v>
      </c>
      <c r="AJ8812" s="22">
        <v>0.935</v>
      </c>
    </row>
    <row r="8813" s="5" customFormat="1" spans="1:36">
      <c r="A8813" s="11" t="s">
        <v>11161</v>
      </c>
      <c r="B8813" s="11">
        <v>303.5</v>
      </c>
      <c r="C8813" s="11">
        <v>224.1</v>
      </c>
      <c r="D8813" s="11">
        <v>252.1233</v>
      </c>
      <c r="E8813" s="11">
        <v>254.1301</v>
      </c>
      <c r="F8813" s="11">
        <v>90.032</v>
      </c>
      <c r="G8813" s="11">
        <v>361022.477777778</v>
      </c>
      <c r="H8813" s="11">
        <v>1</v>
      </c>
      <c r="I8813" s="11">
        <v>1</v>
      </c>
      <c r="J8813" s="11" t="s">
        <v>50</v>
      </c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20">
        <v>5</v>
      </c>
      <c r="V8813" s="20">
        <v>41</v>
      </c>
      <c r="W8813" s="5"/>
      <c r="X8813" s="11">
        <v>0</v>
      </c>
      <c r="Y8813" s="22">
        <v>1.754</v>
      </c>
      <c r="Z8813" s="22">
        <v>1.519</v>
      </c>
      <c r="AA8813" s="22">
        <v>1.728</v>
      </c>
      <c r="AB8813" s="22">
        <v>1.654</v>
      </c>
      <c r="AC8813" s="22">
        <v>1.203</v>
      </c>
      <c r="AD8813" s="22">
        <v>1.385</v>
      </c>
      <c r="AE8813" s="22">
        <v>1.045</v>
      </c>
      <c r="AF8813" s="22">
        <v>1.387</v>
      </c>
      <c r="AG8813" s="22">
        <v>1.141</v>
      </c>
      <c r="AH8813" s="22">
        <v>1.127</v>
      </c>
      <c r="AI8813" s="22">
        <v>1.127</v>
      </c>
      <c r="AJ8813" s="22">
        <v>1.114</v>
      </c>
    </row>
    <row r="8814" s="5" customFormat="1" spans="1:36">
      <c r="A8814" s="11" t="s">
        <v>11162</v>
      </c>
      <c r="B8814" s="11">
        <v>304.5</v>
      </c>
      <c r="C8814" s="11">
        <v>224.2</v>
      </c>
      <c r="D8814" s="11">
        <v>235.6181</v>
      </c>
      <c r="E8814" s="11">
        <v>237.6252</v>
      </c>
      <c r="F8814" s="11">
        <v>147.0535</v>
      </c>
      <c r="G8814" s="11">
        <v>133851.4</v>
      </c>
      <c r="H8814" s="11">
        <v>2</v>
      </c>
      <c r="I8814" s="11">
        <v>2</v>
      </c>
      <c r="J8814" s="11" t="s">
        <v>50</v>
      </c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20">
        <v>6</v>
      </c>
      <c r="V8814" s="20">
        <v>55</v>
      </c>
      <c r="W8814" s="5"/>
      <c r="X8814" s="11">
        <v>0</v>
      </c>
      <c r="Y8814" s="22">
        <v>0.748</v>
      </c>
      <c r="Z8814" s="22">
        <v>1.048</v>
      </c>
      <c r="AA8814" s="22">
        <v>0.728</v>
      </c>
      <c r="AB8814" s="22">
        <v>1.009</v>
      </c>
      <c r="AC8814" s="22">
        <v>0.865</v>
      </c>
      <c r="AD8814" s="22">
        <v>0.828</v>
      </c>
      <c r="AE8814" s="22">
        <v>1.309</v>
      </c>
      <c r="AF8814" s="22">
        <v>0.72</v>
      </c>
      <c r="AG8814" s="22">
        <v>0.78</v>
      </c>
      <c r="AH8814" s="22">
        <v>0.855</v>
      </c>
      <c r="AI8814" s="22">
        <v>0.862</v>
      </c>
      <c r="AJ8814" s="22">
        <v>0.899</v>
      </c>
    </row>
    <row r="8815" s="5" customFormat="1" spans="1:36">
      <c r="A8815" s="11" t="s">
        <v>11163</v>
      </c>
      <c r="B8815" s="11">
        <v>303.6</v>
      </c>
      <c r="C8815" s="11">
        <v>224.2</v>
      </c>
      <c r="D8815" s="11">
        <v>226.6116</v>
      </c>
      <c r="E8815" s="11">
        <v>228.6199</v>
      </c>
      <c r="F8815" s="11">
        <v>129.0406</v>
      </c>
      <c r="G8815" s="11">
        <v>167151.484615385</v>
      </c>
      <c r="H8815" s="11">
        <v>2</v>
      </c>
      <c r="I8815" s="11">
        <v>2</v>
      </c>
      <c r="J8815" s="11" t="s">
        <v>46</v>
      </c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11">
        <v>0</v>
      </c>
      <c r="Y8815" s="22">
        <v>0.985</v>
      </c>
      <c r="Z8815" s="22">
        <v>1.258</v>
      </c>
      <c r="AA8815" s="22">
        <v>0.942</v>
      </c>
      <c r="AB8815" s="22">
        <v>1.044</v>
      </c>
      <c r="AC8815" s="22">
        <v>1.253</v>
      </c>
      <c r="AD8815" s="22">
        <v>1.095</v>
      </c>
      <c r="AE8815" s="22">
        <v>1.61</v>
      </c>
      <c r="AF8815" s="22">
        <v>1.141</v>
      </c>
      <c r="AG8815" s="22">
        <v>1.102</v>
      </c>
      <c r="AH8815" s="22">
        <v>1.13</v>
      </c>
      <c r="AI8815" s="22">
        <v>1.09</v>
      </c>
      <c r="AJ8815" s="22">
        <v>1.134</v>
      </c>
    </row>
    <row r="8816" s="5" customFormat="1" spans="1:36">
      <c r="A8816" s="11" t="s">
        <v>11164</v>
      </c>
      <c r="B8816" s="11">
        <v>303.6</v>
      </c>
      <c r="C8816" s="11">
        <v>224.4</v>
      </c>
      <c r="D8816" s="11">
        <v>291.1343</v>
      </c>
      <c r="E8816" s="11">
        <v>293.1412</v>
      </c>
      <c r="F8816" s="11">
        <v>129.0429</v>
      </c>
      <c r="G8816" s="11">
        <v>191001.37</v>
      </c>
      <c r="H8816" s="11">
        <v>1</v>
      </c>
      <c r="I8816" s="11">
        <v>1</v>
      </c>
      <c r="J8816" s="11" t="s">
        <v>50</v>
      </c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20">
        <v>5</v>
      </c>
      <c r="V8816" s="20">
        <v>28</v>
      </c>
      <c r="W8816" s="5"/>
      <c r="X8816" s="11">
        <v>0</v>
      </c>
      <c r="Y8816" s="22">
        <v>0.998</v>
      </c>
      <c r="Z8816" s="22">
        <v>1.143</v>
      </c>
      <c r="AA8816" s="22">
        <v>0.963</v>
      </c>
      <c r="AB8816" s="22">
        <v>0.993</v>
      </c>
      <c r="AC8816" s="22">
        <v>0.767</v>
      </c>
      <c r="AD8816" s="22">
        <v>0.855</v>
      </c>
      <c r="AE8816" s="22">
        <v>1.026</v>
      </c>
      <c r="AF8816" s="22">
        <v>0.753</v>
      </c>
      <c r="AG8816" s="22">
        <v>0.869</v>
      </c>
      <c r="AH8816" s="22">
        <v>0.813</v>
      </c>
      <c r="AI8816" s="22">
        <v>0.751</v>
      </c>
      <c r="AJ8816" s="22">
        <v>0.903</v>
      </c>
    </row>
    <row r="8817" s="5" customFormat="1" spans="1:36">
      <c r="A8817" s="11" t="s">
        <v>11165</v>
      </c>
      <c r="B8817" s="11">
        <v>304.6</v>
      </c>
      <c r="C8817" s="11">
        <v>224.6</v>
      </c>
      <c r="D8817" s="11">
        <v>301.6521</v>
      </c>
      <c r="E8817" s="11">
        <v>303.6592</v>
      </c>
      <c r="F8817" s="11">
        <v>139.5607</v>
      </c>
      <c r="G8817" s="11">
        <v>6055.487</v>
      </c>
      <c r="H8817" s="11">
        <v>1</v>
      </c>
      <c r="I8817" s="11">
        <v>1</v>
      </c>
      <c r="J8817" s="11" t="s">
        <v>46</v>
      </c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11">
        <v>0</v>
      </c>
      <c r="Y8817" s="22">
        <v>1.725</v>
      </c>
      <c r="Z8817" s="22">
        <v>1.634</v>
      </c>
      <c r="AA8817" s="22">
        <v>1.271</v>
      </c>
      <c r="AB8817" s="22">
        <v>1.082</v>
      </c>
      <c r="AC8817" s="22">
        <v>1.225</v>
      </c>
      <c r="AD8817" s="22">
        <v>1.736</v>
      </c>
      <c r="AE8817" s="22">
        <v>1.303</v>
      </c>
      <c r="AF8817" s="22">
        <v>1.382</v>
      </c>
      <c r="AG8817" s="22">
        <v>1.07</v>
      </c>
      <c r="AH8817" s="22">
        <v>1.145</v>
      </c>
      <c r="AI8817" s="22">
        <v>0.848</v>
      </c>
      <c r="AJ8817" s="22">
        <v>0.805</v>
      </c>
    </row>
    <row r="8818" s="5" customFormat="1" spans="1:36">
      <c r="A8818" s="11" t="s">
        <v>11166</v>
      </c>
      <c r="B8818" s="11">
        <v>304.5</v>
      </c>
      <c r="C8818" s="11">
        <v>224.6</v>
      </c>
      <c r="D8818" s="11">
        <v>410.2082</v>
      </c>
      <c r="E8818" s="11">
        <v>414.223</v>
      </c>
      <c r="F8818" s="11">
        <v>87.0328</v>
      </c>
      <c r="G8818" s="11">
        <v>173400.3</v>
      </c>
      <c r="H8818" s="11">
        <v>1</v>
      </c>
      <c r="I8818" s="11">
        <v>2</v>
      </c>
      <c r="J8818" s="11" t="s">
        <v>50</v>
      </c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20">
        <v>1</v>
      </c>
      <c r="V8818" s="20">
        <v>18</v>
      </c>
      <c r="W8818" s="5"/>
      <c r="X8818" s="11">
        <v>0</v>
      </c>
      <c r="Y8818" s="22">
        <v>0.796</v>
      </c>
      <c r="Z8818" s="22">
        <v>0.859</v>
      </c>
      <c r="AA8818" s="22">
        <v>0.826</v>
      </c>
      <c r="AB8818" s="22">
        <v>0.794</v>
      </c>
      <c r="AC8818" s="22">
        <v>1.205</v>
      </c>
      <c r="AD8818" s="22">
        <v>0.983</v>
      </c>
      <c r="AE8818" s="22">
        <v>0.927</v>
      </c>
      <c r="AF8818" s="22">
        <v>1.215</v>
      </c>
      <c r="AG8818" s="22">
        <v>1.02</v>
      </c>
      <c r="AH8818" s="22">
        <v>0.967</v>
      </c>
      <c r="AI8818" s="22">
        <v>0.966</v>
      </c>
      <c r="AJ8818" s="22">
        <v>1.008</v>
      </c>
    </row>
    <row r="8819" s="5" customFormat="1" spans="1:36">
      <c r="A8819" s="11" t="s">
        <v>11167</v>
      </c>
      <c r="B8819" s="11">
        <v>304.5</v>
      </c>
      <c r="C8819" s="11">
        <v>224.7</v>
      </c>
      <c r="D8819" s="11">
        <v>506.1953</v>
      </c>
      <c r="E8819" s="11">
        <v>510.2095</v>
      </c>
      <c r="F8819" s="11">
        <v>183.0199</v>
      </c>
      <c r="G8819" s="11">
        <v>13389.5400952381</v>
      </c>
      <c r="H8819" s="11">
        <v>1</v>
      </c>
      <c r="I8819" s="11">
        <v>2</v>
      </c>
      <c r="J8819" s="11" t="s">
        <v>50</v>
      </c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20">
        <v>1</v>
      </c>
      <c r="V8819" s="20">
        <v>13</v>
      </c>
      <c r="W8819" s="5"/>
      <c r="X8819" s="11">
        <v>0</v>
      </c>
      <c r="Y8819" s="22">
        <v>0.883</v>
      </c>
      <c r="Z8819" s="22">
        <v>0.754</v>
      </c>
      <c r="AA8819" s="22">
        <v>0.855</v>
      </c>
      <c r="AB8819" s="22">
        <v>0.932</v>
      </c>
      <c r="AC8819" s="22">
        <v>0.79</v>
      </c>
      <c r="AD8819" s="22">
        <v>1.059</v>
      </c>
      <c r="AE8819" s="22">
        <v>1.034</v>
      </c>
      <c r="AF8819" s="22">
        <v>0.936</v>
      </c>
      <c r="AG8819" s="22">
        <v>1.332</v>
      </c>
      <c r="AH8819" s="22">
        <v>1.173</v>
      </c>
      <c r="AI8819" s="22">
        <v>1.285</v>
      </c>
      <c r="AJ8819" s="22">
        <v>1.245</v>
      </c>
    </row>
    <row r="8820" s="5" customFormat="1" spans="1:36">
      <c r="A8820" s="11" t="s">
        <v>11168</v>
      </c>
      <c r="B8820" s="11">
        <v>304.5</v>
      </c>
      <c r="C8820" s="11">
        <v>224.8</v>
      </c>
      <c r="D8820" s="11">
        <v>560.1157</v>
      </c>
      <c r="E8820" s="11">
        <v>564.1298</v>
      </c>
      <c r="F8820" s="11">
        <v>236.9403</v>
      </c>
      <c r="G8820" s="11">
        <v>5259.129</v>
      </c>
      <c r="H8820" s="11">
        <v>1</v>
      </c>
      <c r="I8820" s="11">
        <v>2</v>
      </c>
      <c r="J8820" s="11" t="s">
        <v>46</v>
      </c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11">
        <v>0</v>
      </c>
      <c r="Y8820" s="22">
        <v>0.855</v>
      </c>
      <c r="Z8820" s="22">
        <v>0.719</v>
      </c>
      <c r="AA8820" s="22">
        <v>0.816</v>
      </c>
      <c r="AB8820" s="22">
        <v>1.05</v>
      </c>
      <c r="AC8820" s="22">
        <v>0.954</v>
      </c>
      <c r="AD8820" s="22">
        <v>0.932</v>
      </c>
      <c r="AE8820" s="22">
        <v>1.121</v>
      </c>
      <c r="AF8820" s="22">
        <v>0.838</v>
      </c>
      <c r="AG8820" s="22">
        <v>1.037</v>
      </c>
      <c r="AH8820" s="22">
        <v>1.134</v>
      </c>
      <c r="AI8820" s="22">
        <v>1.257</v>
      </c>
      <c r="AJ8820" s="22">
        <v>0.959</v>
      </c>
    </row>
    <row r="8821" s="5" customFormat="1" spans="1:36">
      <c r="A8821" s="11" t="s">
        <v>11169</v>
      </c>
      <c r="B8821" s="11">
        <v>306.5</v>
      </c>
      <c r="C8821" s="11">
        <v>224.8</v>
      </c>
      <c r="D8821" s="11">
        <v>898.4554</v>
      </c>
      <c r="E8821" s="11">
        <v>902.4694</v>
      </c>
      <c r="F8821" s="11">
        <v>575.28</v>
      </c>
      <c r="G8821" s="11">
        <v>253628.730434783</v>
      </c>
      <c r="H8821" s="11">
        <v>1</v>
      </c>
      <c r="I8821" s="11">
        <v>2</v>
      </c>
      <c r="J8821" s="11" t="s">
        <v>39</v>
      </c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20">
        <v>0</v>
      </c>
      <c r="V8821" s="20">
        <v>14</v>
      </c>
      <c r="W8821" s="5"/>
      <c r="X8821" s="11">
        <v>0</v>
      </c>
      <c r="Y8821" s="22">
        <v>0.547</v>
      </c>
      <c r="Z8821" s="22">
        <v>0.448</v>
      </c>
      <c r="AA8821" s="22">
        <v>0.593</v>
      </c>
      <c r="AB8821" s="22">
        <v>0.627</v>
      </c>
      <c r="AC8821" s="22">
        <v>0.736</v>
      </c>
      <c r="AD8821" s="22">
        <v>0.617</v>
      </c>
      <c r="AE8821" s="22">
        <v>0.673</v>
      </c>
      <c r="AF8821" s="22">
        <v>0.826</v>
      </c>
      <c r="AG8821" s="22">
        <v>0.597</v>
      </c>
      <c r="AH8821" s="22">
        <v>0.549</v>
      </c>
      <c r="AI8821" s="22">
        <v>0.636</v>
      </c>
      <c r="AJ8821" s="22">
        <v>0.617</v>
      </c>
    </row>
    <row r="8822" s="5" customFormat="1" spans="1:36">
      <c r="A8822" s="11" t="s">
        <v>11170</v>
      </c>
      <c r="B8822" s="11">
        <v>307.8</v>
      </c>
      <c r="C8822" s="11">
        <v>224.8</v>
      </c>
      <c r="D8822" s="11">
        <v>630.2591</v>
      </c>
      <c r="E8822" s="11">
        <v>634.2725</v>
      </c>
      <c r="F8822" s="11">
        <v>307.0837</v>
      </c>
      <c r="G8822" s="11">
        <v>9815.74</v>
      </c>
      <c r="H8822" s="11">
        <v>1</v>
      </c>
      <c r="I8822" s="11">
        <v>2</v>
      </c>
      <c r="J8822" s="11" t="s">
        <v>50</v>
      </c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20">
        <v>1</v>
      </c>
      <c r="V8822" s="20">
        <v>14</v>
      </c>
      <c r="W8822" s="5"/>
      <c r="X8822" s="11">
        <v>0</v>
      </c>
      <c r="Y8822" s="22">
        <v>1.638</v>
      </c>
      <c r="Z8822" s="22">
        <v>1.936</v>
      </c>
      <c r="AA8822" s="22">
        <v>1.384</v>
      </c>
      <c r="AB8822" s="22">
        <v>1.578</v>
      </c>
      <c r="AC8822" s="22">
        <v>1.01</v>
      </c>
      <c r="AD8822" s="22">
        <v>0.867</v>
      </c>
      <c r="AE8822" s="22">
        <v>1.324</v>
      </c>
      <c r="AF8822" s="22">
        <v>0.972</v>
      </c>
      <c r="AG8822" s="22">
        <v>1.036</v>
      </c>
      <c r="AH8822" s="22">
        <v>1.048</v>
      </c>
      <c r="AI8822" s="22">
        <v>1.021</v>
      </c>
      <c r="AJ8822" s="22">
        <v>1.021</v>
      </c>
    </row>
    <row r="8823" s="5" customFormat="1" spans="1:36">
      <c r="A8823" s="11" t="s">
        <v>11171</v>
      </c>
      <c r="B8823" s="11">
        <v>305.5</v>
      </c>
      <c r="C8823" s="11">
        <v>224.9</v>
      </c>
      <c r="D8823" s="11">
        <v>476.1948</v>
      </c>
      <c r="E8823" s="11">
        <v>480.2088</v>
      </c>
      <c r="F8823" s="11">
        <v>153.0194</v>
      </c>
      <c r="G8823" s="11">
        <v>29988.9981818182</v>
      </c>
      <c r="H8823" s="11">
        <v>1</v>
      </c>
      <c r="I8823" s="11">
        <v>2</v>
      </c>
      <c r="J8823" s="11" t="s">
        <v>39</v>
      </c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20">
        <v>0</v>
      </c>
      <c r="V8823" s="20">
        <v>6</v>
      </c>
      <c r="W8823" s="5"/>
      <c r="X8823" s="11">
        <v>0</v>
      </c>
      <c r="Y8823" s="22">
        <v>0.899</v>
      </c>
      <c r="Z8823" s="22">
        <v>0.754</v>
      </c>
      <c r="AA8823" s="22">
        <v>1.021</v>
      </c>
      <c r="AB8823" s="22">
        <v>1.091</v>
      </c>
      <c r="AC8823" s="22">
        <v>1.309</v>
      </c>
      <c r="AD8823" s="22">
        <v>1.143</v>
      </c>
      <c r="AE8823" s="22">
        <v>1.039</v>
      </c>
      <c r="AF8823" s="22">
        <v>1.309</v>
      </c>
      <c r="AG8823" s="22">
        <v>1.073</v>
      </c>
      <c r="AH8823" s="22">
        <v>1.038</v>
      </c>
      <c r="AI8823" s="22">
        <v>1.074</v>
      </c>
      <c r="AJ8823" s="22">
        <v>1.073</v>
      </c>
    </row>
    <row r="8824" s="5" customFormat="1" spans="1:36">
      <c r="A8824" s="11" t="s">
        <v>11172</v>
      </c>
      <c r="B8824" s="11">
        <v>304.6</v>
      </c>
      <c r="C8824" s="11">
        <v>224.9</v>
      </c>
      <c r="D8824" s="11">
        <v>298.6424</v>
      </c>
      <c r="E8824" s="11">
        <v>300.6467</v>
      </c>
      <c r="F8824" s="11">
        <v>273.1022</v>
      </c>
      <c r="G8824" s="11">
        <v>9488.25466666667</v>
      </c>
      <c r="H8824" s="11">
        <v>2</v>
      </c>
      <c r="I8824" s="11">
        <v>2</v>
      </c>
      <c r="J8824" s="11" t="s">
        <v>50</v>
      </c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20">
        <v>1</v>
      </c>
      <c r="V8824" s="20">
        <v>3</v>
      </c>
      <c r="W8824" s="5"/>
      <c r="X8824" s="11">
        <v>0.0833</v>
      </c>
      <c r="Y8824" s="22">
        <v>0.845</v>
      </c>
      <c r="Z8824" s="22">
        <v>0.872</v>
      </c>
      <c r="AA8824" s="22">
        <v>0.915</v>
      </c>
      <c r="AB8824" s="22">
        <v>0.862</v>
      </c>
      <c r="AC8824" s="22">
        <v>0.872</v>
      </c>
      <c r="AD8824" s="22">
        <v>1.477</v>
      </c>
      <c r="AE8824" s="22">
        <v>0.966</v>
      </c>
      <c r="AF8824" s="23">
        <v>0.7235</v>
      </c>
      <c r="AG8824" s="22">
        <v>1.172</v>
      </c>
      <c r="AH8824" s="22">
        <v>1.043</v>
      </c>
      <c r="AI8824" s="22">
        <v>1.265</v>
      </c>
      <c r="AJ8824" s="22">
        <v>1.129</v>
      </c>
    </row>
    <row r="8825" s="5" customFormat="1" spans="1:36">
      <c r="A8825" s="11" t="s">
        <v>11173</v>
      </c>
      <c r="B8825" s="11">
        <v>303.8</v>
      </c>
      <c r="C8825" s="11">
        <v>224.9</v>
      </c>
      <c r="D8825" s="11">
        <v>286.1192</v>
      </c>
      <c r="E8825" s="11">
        <v>288.1256</v>
      </c>
      <c r="F8825" s="11">
        <v>248.0557</v>
      </c>
      <c r="G8825" s="11">
        <v>8972.33</v>
      </c>
      <c r="H8825" s="11">
        <v>2</v>
      </c>
      <c r="I8825" s="11">
        <v>2</v>
      </c>
      <c r="J8825" s="11" t="s">
        <v>50</v>
      </c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20">
        <v>1</v>
      </c>
      <c r="V8825" s="20">
        <v>13</v>
      </c>
      <c r="W8825" s="5"/>
      <c r="X8825" s="11">
        <v>0.25</v>
      </c>
      <c r="Y8825" s="22">
        <v>0.518</v>
      </c>
      <c r="Z8825" s="22">
        <v>1.094</v>
      </c>
      <c r="AA8825" s="22">
        <v>0.555</v>
      </c>
      <c r="AB8825" s="22">
        <v>0.723</v>
      </c>
      <c r="AC8825" s="23">
        <v>0.4644</v>
      </c>
      <c r="AD8825" s="23">
        <v>0.498</v>
      </c>
      <c r="AE8825" s="22">
        <v>1.018</v>
      </c>
      <c r="AF8825" s="22">
        <v>0.489</v>
      </c>
      <c r="AG8825" s="22">
        <v>0.608</v>
      </c>
      <c r="AH8825" s="23">
        <v>0.5183</v>
      </c>
      <c r="AI8825" s="22">
        <v>0.631</v>
      </c>
      <c r="AJ8825" s="23">
        <v>0.505</v>
      </c>
    </row>
    <row r="8826" s="5" customFormat="1" spans="1:36">
      <c r="A8826" s="11" t="s">
        <v>11174</v>
      </c>
      <c r="B8826" s="11">
        <v>304.5</v>
      </c>
      <c r="C8826" s="11">
        <v>224.9</v>
      </c>
      <c r="D8826" s="11">
        <v>380.2322</v>
      </c>
      <c r="E8826" s="11">
        <v>384.2443</v>
      </c>
      <c r="F8826" s="11">
        <v>57.0568</v>
      </c>
      <c r="G8826" s="11">
        <v>9710.562</v>
      </c>
      <c r="H8826" s="11">
        <v>1</v>
      </c>
      <c r="I8826" s="11">
        <v>2</v>
      </c>
      <c r="J8826" s="11" t="s">
        <v>46</v>
      </c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11">
        <v>0</v>
      </c>
      <c r="Y8826" s="22">
        <v>0.784</v>
      </c>
      <c r="Z8826" s="22">
        <v>1.093</v>
      </c>
      <c r="AA8826" s="22">
        <v>0.832</v>
      </c>
      <c r="AB8826" s="22">
        <v>0.677</v>
      </c>
      <c r="AC8826" s="22">
        <v>1.233</v>
      </c>
      <c r="AD8826" s="22">
        <v>1.332</v>
      </c>
      <c r="AE8826" s="22">
        <v>1.144</v>
      </c>
      <c r="AF8826" s="22">
        <v>1.257</v>
      </c>
      <c r="AG8826" s="22">
        <v>0.953</v>
      </c>
      <c r="AH8826" s="22">
        <v>0.92</v>
      </c>
      <c r="AI8826" s="22">
        <v>0.782</v>
      </c>
      <c r="AJ8826" s="22">
        <v>0.898</v>
      </c>
    </row>
    <row r="8827" s="5" customFormat="1" spans="1:36">
      <c r="A8827" s="11" t="s">
        <v>11175</v>
      </c>
      <c r="B8827" s="11">
        <v>305.7</v>
      </c>
      <c r="C8827" s="11">
        <v>225.1</v>
      </c>
      <c r="D8827" s="11">
        <v>227.1136</v>
      </c>
      <c r="E8827" s="11">
        <v>229.1216</v>
      </c>
      <c r="F8827" s="11">
        <v>65.0223</v>
      </c>
      <c r="G8827" s="11">
        <v>27628.91</v>
      </c>
      <c r="H8827" s="11">
        <v>1</v>
      </c>
      <c r="I8827" s="11">
        <v>1</v>
      </c>
      <c r="J8827" s="11" t="s">
        <v>46</v>
      </c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11">
        <v>0</v>
      </c>
      <c r="Y8827" s="22">
        <v>1.371</v>
      </c>
      <c r="Z8827" s="22">
        <v>1.837</v>
      </c>
      <c r="AA8827" s="22">
        <v>1.149</v>
      </c>
      <c r="AB8827" s="22">
        <v>1.086</v>
      </c>
      <c r="AC8827" s="22">
        <v>1.252</v>
      </c>
      <c r="AD8827" s="22">
        <v>1.608</v>
      </c>
      <c r="AE8827" s="22">
        <v>1.582</v>
      </c>
      <c r="AF8827" s="22">
        <v>1.191</v>
      </c>
      <c r="AG8827" s="22">
        <v>1.189</v>
      </c>
      <c r="AH8827" s="22">
        <v>1.225</v>
      </c>
      <c r="AI8827" s="22">
        <v>1.089</v>
      </c>
      <c r="AJ8827" s="22">
        <v>1.107</v>
      </c>
    </row>
    <row r="8828" s="5" customFormat="1" spans="1:36">
      <c r="A8828" s="11" t="s">
        <v>11176</v>
      </c>
      <c r="B8828" s="11">
        <v>305.5</v>
      </c>
      <c r="C8828" s="11">
        <v>225.1</v>
      </c>
      <c r="D8828" s="11">
        <v>528.1351</v>
      </c>
      <c r="E8828" s="11">
        <v>532.148</v>
      </c>
      <c r="F8828" s="11">
        <v>204.9597</v>
      </c>
      <c r="G8828" s="11">
        <v>11032.5391111111</v>
      </c>
      <c r="H8828" s="11">
        <v>1</v>
      </c>
      <c r="I8828" s="11">
        <v>2</v>
      </c>
      <c r="J8828" s="11" t="s">
        <v>46</v>
      </c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11">
        <v>0</v>
      </c>
      <c r="Y8828" s="22">
        <v>1.013</v>
      </c>
      <c r="Z8828" s="22">
        <v>0.91</v>
      </c>
      <c r="AA8828" s="22">
        <v>1.088</v>
      </c>
      <c r="AB8828" s="22">
        <v>1.245</v>
      </c>
      <c r="AC8828" s="22">
        <v>1.278</v>
      </c>
      <c r="AD8828" s="22">
        <v>1.138</v>
      </c>
      <c r="AE8828" s="22">
        <v>1.15</v>
      </c>
      <c r="AF8828" s="22">
        <v>1.289</v>
      </c>
      <c r="AG8828" s="22">
        <v>1.077</v>
      </c>
      <c r="AH8828" s="22">
        <v>1.013</v>
      </c>
      <c r="AI8828" s="22">
        <v>1.137</v>
      </c>
      <c r="AJ8828" s="22">
        <v>1.014</v>
      </c>
    </row>
    <row r="8829" s="5" customFormat="1" spans="1:36">
      <c r="A8829" s="11" t="s">
        <v>11177</v>
      </c>
      <c r="B8829" s="11">
        <v>305.5</v>
      </c>
      <c r="C8829" s="11">
        <v>225.1</v>
      </c>
      <c r="D8829" s="11">
        <v>538.1636</v>
      </c>
      <c r="E8829" s="11">
        <v>542.1767</v>
      </c>
      <c r="F8829" s="11">
        <v>214.9882</v>
      </c>
      <c r="G8829" s="11">
        <v>16978.4069473684</v>
      </c>
      <c r="H8829" s="11">
        <v>1</v>
      </c>
      <c r="I8829" s="11">
        <v>2</v>
      </c>
      <c r="J8829" s="11" t="s">
        <v>46</v>
      </c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11">
        <v>0</v>
      </c>
      <c r="Y8829" s="22">
        <v>1.148</v>
      </c>
      <c r="Z8829" s="22">
        <v>0.859</v>
      </c>
      <c r="AA8829" s="22">
        <v>1.077</v>
      </c>
      <c r="AB8829" s="22">
        <v>1.028</v>
      </c>
      <c r="AC8829" s="22">
        <v>1.417</v>
      </c>
      <c r="AD8829" s="22">
        <v>1.148</v>
      </c>
      <c r="AE8829" s="22">
        <v>1.17</v>
      </c>
      <c r="AF8829" s="22">
        <v>1.385</v>
      </c>
      <c r="AG8829" s="22">
        <v>1.062</v>
      </c>
      <c r="AH8829" s="22">
        <v>1.205</v>
      </c>
      <c r="AI8829" s="22">
        <v>1.152</v>
      </c>
      <c r="AJ8829" s="22">
        <v>1.117</v>
      </c>
    </row>
    <row r="8830" s="5" customFormat="1" spans="1:36">
      <c r="A8830" s="11" t="s">
        <v>11178</v>
      </c>
      <c r="B8830" s="11">
        <v>307.6</v>
      </c>
      <c r="C8830" s="11">
        <v>225.2</v>
      </c>
      <c r="D8830" s="11">
        <v>480.2092</v>
      </c>
      <c r="E8830" s="11">
        <v>484.2266</v>
      </c>
      <c r="F8830" s="11">
        <v>157.0338</v>
      </c>
      <c r="G8830" s="11">
        <v>40678.38</v>
      </c>
      <c r="H8830" s="11">
        <v>1</v>
      </c>
      <c r="I8830" s="11">
        <v>2</v>
      </c>
      <c r="J8830" s="11" t="s">
        <v>46</v>
      </c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11">
        <v>0</v>
      </c>
      <c r="Y8830" s="22">
        <v>0.383</v>
      </c>
      <c r="Z8830" s="22">
        <v>0.698</v>
      </c>
      <c r="AA8830" s="22">
        <v>0.26</v>
      </c>
      <c r="AB8830" s="22">
        <v>0.222</v>
      </c>
      <c r="AC8830" s="22">
        <v>0.648</v>
      </c>
      <c r="AD8830" s="22">
        <v>0.382</v>
      </c>
      <c r="AE8830" s="22">
        <v>0.27</v>
      </c>
      <c r="AF8830" s="22">
        <v>0.143</v>
      </c>
      <c r="AG8830" s="22">
        <v>0.573</v>
      </c>
      <c r="AH8830" s="22">
        <v>1.197</v>
      </c>
      <c r="AI8830" s="22">
        <v>0.553</v>
      </c>
      <c r="AJ8830" s="22">
        <v>0.538</v>
      </c>
    </row>
    <row r="8831" s="5" customFormat="1" spans="1:36">
      <c r="A8831" s="11" t="s">
        <v>11179</v>
      </c>
      <c r="B8831" s="11">
        <v>305.5</v>
      </c>
      <c r="C8831" s="11">
        <v>225.3</v>
      </c>
      <c r="D8831" s="11">
        <v>464.1853</v>
      </c>
      <c r="E8831" s="11">
        <v>468.2001</v>
      </c>
      <c r="F8831" s="11">
        <v>141.0099</v>
      </c>
      <c r="G8831" s="11">
        <v>35405.8536842105</v>
      </c>
      <c r="H8831" s="11">
        <v>1</v>
      </c>
      <c r="I8831" s="11">
        <v>2</v>
      </c>
      <c r="J8831" s="11" t="s">
        <v>39</v>
      </c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20">
        <v>0</v>
      </c>
      <c r="V8831" s="20">
        <v>4</v>
      </c>
      <c r="W8831" s="5"/>
      <c r="X8831" s="11">
        <v>0</v>
      </c>
      <c r="Y8831" s="22">
        <v>0.589</v>
      </c>
      <c r="Z8831" s="22">
        <v>0.84</v>
      </c>
      <c r="AA8831" s="22">
        <v>0.741</v>
      </c>
      <c r="AB8831" s="22">
        <v>0.709</v>
      </c>
      <c r="AC8831" s="22">
        <v>0.851</v>
      </c>
      <c r="AD8831" s="22">
        <v>0.989</v>
      </c>
      <c r="AE8831" s="22">
        <v>0.995</v>
      </c>
      <c r="AF8831" s="22">
        <v>0.972</v>
      </c>
      <c r="AG8831" s="22">
        <v>0.968</v>
      </c>
      <c r="AH8831" s="22">
        <v>0.889</v>
      </c>
      <c r="AI8831" s="22">
        <v>0.938</v>
      </c>
      <c r="AJ8831" s="22">
        <v>0.934</v>
      </c>
    </row>
    <row r="8832" s="5" customFormat="1" spans="1:36">
      <c r="A8832" s="11" t="s">
        <v>11180</v>
      </c>
      <c r="B8832" s="11">
        <v>301.8</v>
      </c>
      <c r="C8832" s="11">
        <v>225.3</v>
      </c>
      <c r="D8832" s="11">
        <v>277.1533</v>
      </c>
      <c r="E8832" s="11">
        <v>279.1614</v>
      </c>
      <c r="F8832" s="11">
        <v>115.0619</v>
      </c>
      <c r="G8832" s="11">
        <v>15151.3021428571</v>
      </c>
      <c r="H8832" s="11">
        <v>1</v>
      </c>
      <c r="I8832" s="11">
        <v>1</v>
      </c>
      <c r="J8832" s="11" t="s">
        <v>46</v>
      </c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11">
        <v>0</v>
      </c>
      <c r="Y8832" s="22">
        <v>1.22</v>
      </c>
      <c r="Z8832" s="22">
        <v>1.02</v>
      </c>
      <c r="AA8832" s="22">
        <v>1.258</v>
      </c>
      <c r="AB8832" s="22">
        <v>1.245</v>
      </c>
      <c r="AC8832" s="22">
        <v>1.494</v>
      </c>
      <c r="AD8832" s="22">
        <v>1.365</v>
      </c>
      <c r="AE8832" s="22">
        <v>1.215</v>
      </c>
      <c r="AF8832" s="22">
        <v>1.57</v>
      </c>
      <c r="AG8832" s="22">
        <v>1.062</v>
      </c>
      <c r="AH8832" s="22">
        <v>1.282</v>
      </c>
      <c r="AI8832" s="22">
        <v>1.149</v>
      </c>
      <c r="AJ8832" s="22">
        <v>1.256</v>
      </c>
    </row>
    <row r="8833" s="5" customFormat="1" spans="1:36">
      <c r="A8833" s="11" t="s">
        <v>11181</v>
      </c>
      <c r="B8833" s="11">
        <v>307.5</v>
      </c>
      <c r="C8833" s="11">
        <v>225.3</v>
      </c>
      <c r="D8833" s="11">
        <v>289.1547</v>
      </c>
      <c r="E8833" s="11">
        <v>291.1612</v>
      </c>
      <c r="F8833" s="11">
        <v>127.0634</v>
      </c>
      <c r="G8833" s="11">
        <v>63198.71</v>
      </c>
      <c r="H8833" s="11">
        <v>1</v>
      </c>
      <c r="I8833" s="11">
        <v>1</v>
      </c>
      <c r="J8833" s="11" t="s">
        <v>50</v>
      </c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20">
        <v>2</v>
      </c>
      <c r="V8833" s="20">
        <v>20</v>
      </c>
      <c r="W8833" s="5"/>
      <c r="X8833" s="11">
        <v>0</v>
      </c>
      <c r="Y8833" s="22">
        <v>1.014</v>
      </c>
      <c r="Z8833" s="22">
        <v>0.842</v>
      </c>
      <c r="AA8833" s="22">
        <v>1.083</v>
      </c>
      <c r="AB8833" s="22">
        <v>1.083</v>
      </c>
      <c r="AC8833" s="22">
        <v>1.514</v>
      </c>
      <c r="AD8833" s="22">
        <v>1.216</v>
      </c>
      <c r="AE8833" s="22">
        <v>1.218</v>
      </c>
      <c r="AF8833" s="22">
        <v>1.451</v>
      </c>
      <c r="AG8833" s="22">
        <v>1.211</v>
      </c>
      <c r="AH8833" s="22">
        <v>1.18</v>
      </c>
      <c r="AI8833" s="22">
        <v>1.11</v>
      </c>
      <c r="AJ8833" s="22">
        <v>1.057</v>
      </c>
    </row>
    <row r="8834" s="5" customFormat="1" spans="1:36">
      <c r="A8834" s="11" t="s">
        <v>11182</v>
      </c>
      <c r="B8834" s="11">
        <v>306.2</v>
      </c>
      <c r="C8834" s="11">
        <v>225.3</v>
      </c>
      <c r="D8834" s="11">
        <v>231.1493</v>
      </c>
      <c r="E8834" s="11">
        <v>233.1566</v>
      </c>
      <c r="F8834" s="11">
        <v>69.058</v>
      </c>
      <c r="G8834" s="11">
        <v>94375.78</v>
      </c>
      <c r="H8834" s="11">
        <v>1</v>
      </c>
      <c r="I8834" s="11">
        <v>1</v>
      </c>
      <c r="J8834" s="11" t="s">
        <v>39</v>
      </c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20">
        <v>0</v>
      </c>
      <c r="V8834" s="20">
        <v>2</v>
      </c>
      <c r="W8834" s="5"/>
      <c r="X8834" s="11">
        <v>0</v>
      </c>
      <c r="Y8834" s="22">
        <v>0.888</v>
      </c>
      <c r="Z8834" s="22">
        <v>0.856</v>
      </c>
      <c r="AA8834" s="22">
        <v>0.946</v>
      </c>
      <c r="AB8834" s="22">
        <v>1.011</v>
      </c>
      <c r="AC8834" s="22">
        <v>1.207</v>
      </c>
      <c r="AD8834" s="22">
        <v>1.113</v>
      </c>
      <c r="AE8834" s="22">
        <v>1.148</v>
      </c>
      <c r="AF8834" s="22">
        <v>1.266</v>
      </c>
      <c r="AG8834" s="22">
        <v>0.947</v>
      </c>
      <c r="AH8834" s="22">
        <v>0.938</v>
      </c>
      <c r="AI8834" s="22">
        <v>0.938</v>
      </c>
      <c r="AJ8834" s="22">
        <v>0.937</v>
      </c>
    </row>
    <row r="8835" s="5" customFormat="1" spans="1:36">
      <c r="A8835" s="11" t="s">
        <v>11183</v>
      </c>
      <c r="B8835" s="11">
        <v>306.5</v>
      </c>
      <c r="C8835" s="11">
        <v>225.6</v>
      </c>
      <c r="D8835" s="11">
        <v>219.624</v>
      </c>
      <c r="E8835" s="11">
        <v>221.6306</v>
      </c>
      <c r="F8835" s="11">
        <v>115.0653</v>
      </c>
      <c r="G8835" s="11">
        <v>6475738.04545455</v>
      </c>
      <c r="H8835" s="11">
        <v>2</v>
      </c>
      <c r="I8835" s="11">
        <v>2</v>
      </c>
      <c r="J8835" s="11" t="s">
        <v>46</v>
      </c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11">
        <v>0</v>
      </c>
      <c r="Y8835" s="22">
        <v>0.971</v>
      </c>
      <c r="Z8835" s="22">
        <v>0.812</v>
      </c>
      <c r="AA8835" s="22">
        <v>1.039</v>
      </c>
      <c r="AB8835" s="22">
        <v>1.084</v>
      </c>
      <c r="AC8835" s="22">
        <v>1.382</v>
      </c>
      <c r="AD8835" s="22">
        <v>1.121</v>
      </c>
      <c r="AE8835" s="22">
        <v>1.196</v>
      </c>
      <c r="AF8835" s="22">
        <v>1.424</v>
      </c>
      <c r="AG8835" s="22">
        <v>1.044</v>
      </c>
      <c r="AH8835" s="22">
        <v>1.065</v>
      </c>
      <c r="AI8835" s="22">
        <v>1.095</v>
      </c>
      <c r="AJ8835" s="22">
        <v>1.124</v>
      </c>
    </row>
    <row r="8836" s="5" customFormat="1" spans="1:36">
      <c r="A8836" s="11" t="s">
        <v>11184</v>
      </c>
      <c r="B8836" s="11">
        <v>305.5</v>
      </c>
      <c r="C8836" s="11">
        <v>225.7</v>
      </c>
      <c r="D8836" s="11">
        <v>264.1231</v>
      </c>
      <c r="E8836" s="11">
        <v>266.1315</v>
      </c>
      <c r="F8836" s="11">
        <v>102.0318</v>
      </c>
      <c r="G8836" s="11">
        <v>239810.666666667</v>
      </c>
      <c r="H8836" s="11">
        <v>1</v>
      </c>
      <c r="I8836" s="11">
        <v>1</v>
      </c>
      <c r="J8836" s="11" t="s">
        <v>50</v>
      </c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20">
        <v>6</v>
      </c>
      <c r="V8836" s="20">
        <v>52</v>
      </c>
      <c r="W8836" s="5"/>
      <c r="X8836" s="11">
        <v>0</v>
      </c>
      <c r="Y8836" s="22">
        <v>0.514</v>
      </c>
      <c r="Z8836" s="22">
        <v>0.666</v>
      </c>
      <c r="AA8836" s="22">
        <v>0.532</v>
      </c>
      <c r="AB8836" s="22">
        <v>0.527</v>
      </c>
      <c r="AC8836" s="22">
        <v>0.843</v>
      </c>
      <c r="AD8836" s="22">
        <v>0.793</v>
      </c>
      <c r="AE8836" s="22">
        <v>0.998</v>
      </c>
      <c r="AF8836" s="22">
        <v>0.814</v>
      </c>
      <c r="AG8836" s="22">
        <v>0.863</v>
      </c>
      <c r="AH8836" s="22">
        <v>0.854</v>
      </c>
      <c r="AI8836" s="22">
        <v>0.834</v>
      </c>
      <c r="AJ8836" s="22">
        <v>0.814</v>
      </c>
    </row>
    <row r="8837" s="5" customFormat="1" spans="1:36">
      <c r="A8837" s="11" t="s">
        <v>11185</v>
      </c>
      <c r="B8837" s="11">
        <v>305.8</v>
      </c>
      <c r="C8837" s="11">
        <v>225.8</v>
      </c>
      <c r="D8837" s="11">
        <v>308.0221</v>
      </c>
      <c r="E8837" s="11">
        <v>310.0282</v>
      </c>
      <c r="F8837" s="11">
        <v>145.9308</v>
      </c>
      <c r="G8837" s="11">
        <v>8951.17375</v>
      </c>
      <c r="H8837" s="11">
        <v>1</v>
      </c>
      <c r="I8837" s="11">
        <v>1</v>
      </c>
      <c r="J8837" s="11" t="s">
        <v>46</v>
      </c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11">
        <v>0</v>
      </c>
      <c r="Y8837" s="22">
        <v>1.327</v>
      </c>
      <c r="Z8837" s="22">
        <v>1.017</v>
      </c>
      <c r="AA8837" s="22">
        <v>1.153</v>
      </c>
      <c r="AB8837" s="22">
        <v>1.078</v>
      </c>
      <c r="AC8837" s="22">
        <v>1.014</v>
      </c>
      <c r="AD8837" s="22">
        <v>1.021</v>
      </c>
      <c r="AE8837" s="22">
        <v>1.03</v>
      </c>
      <c r="AF8837" s="22">
        <v>1.005</v>
      </c>
      <c r="AG8837" s="22">
        <v>1.244</v>
      </c>
      <c r="AH8837" s="22">
        <v>1.078</v>
      </c>
      <c r="AI8837" s="22">
        <v>1.078</v>
      </c>
      <c r="AJ8837" s="22">
        <v>1.285</v>
      </c>
    </row>
    <row r="8838" s="5" customFormat="1" spans="1:36">
      <c r="A8838" s="11" t="s">
        <v>11186</v>
      </c>
      <c r="B8838" s="11">
        <v>305.8</v>
      </c>
      <c r="C8838" s="11">
        <v>226</v>
      </c>
      <c r="D8838" s="11">
        <v>653.2388</v>
      </c>
      <c r="E8838" s="11">
        <v>657.2521</v>
      </c>
      <c r="F8838" s="11">
        <v>330.0634</v>
      </c>
      <c r="G8838" s="11">
        <v>18024.7515</v>
      </c>
      <c r="H8838" s="11">
        <v>1</v>
      </c>
      <c r="I8838" s="11">
        <v>2</v>
      </c>
      <c r="J8838" s="11" t="s">
        <v>39</v>
      </c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20">
        <v>0</v>
      </c>
      <c r="V8838" s="20">
        <v>2</v>
      </c>
      <c r="W8838" s="5"/>
      <c r="X8838" s="11">
        <v>0</v>
      </c>
      <c r="Y8838" s="22">
        <v>1.916</v>
      </c>
      <c r="Z8838" s="22">
        <v>1.618</v>
      </c>
      <c r="AA8838" s="22">
        <v>1.57</v>
      </c>
      <c r="AB8838" s="22">
        <v>1.701</v>
      </c>
      <c r="AC8838" s="22">
        <v>0.893</v>
      </c>
      <c r="AD8838" s="22">
        <v>0.711</v>
      </c>
      <c r="AE8838" s="22">
        <v>1.066</v>
      </c>
      <c r="AF8838" s="22">
        <v>0.886</v>
      </c>
      <c r="AG8838" s="22">
        <v>1.335</v>
      </c>
      <c r="AH8838" s="22">
        <v>1.317</v>
      </c>
      <c r="AI8838" s="22">
        <v>1.216</v>
      </c>
      <c r="AJ8838" s="22">
        <v>1.413</v>
      </c>
    </row>
    <row r="8839" s="5" customFormat="1" spans="1:36">
      <c r="A8839" s="11" t="s">
        <v>11187</v>
      </c>
      <c r="B8839" s="11">
        <v>309.6</v>
      </c>
      <c r="C8839" s="11">
        <v>226.2</v>
      </c>
      <c r="D8839" s="11">
        <v>324.1588</v>
      </c>
      <c r="E8839" s="11">
        <v>326.1647</v>
      </c>
      <c r="F8839" s="11">
        <v>324.1348</v>
      </c>
      <c r="G8839" s="11">
        <v>7718.42966666667</v>
      </c>
      <c r="H8839" s="11">
        <v>2</v>
      </c>
      <c r="I8839" s="11">
        <v>2</v>
      </c>
      <c r="J8839" s="11" t="s">
        <v>50</v>
      </c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20">
        <v>1</v>
      </c>
      <c r="V8839" s="20">
        <v>27</v>
      </c>
      <c r="W8839" s="5"/>
      <c r="X8839" s="11">
        <v>0.0417</v>
      </c>
      <c r="Y8839" s="22">
        <v>2.288</v>
      </c>
      <c r="Z8839" s="22">
        <v>0.943</v>
      </c>
      <c r="AA8839" s="22">
        <v>3.202</v>
      </c>
      <c r="AB8839" s="22">
        <v>2.478</v>
      </c>
      <c r="AC8839" s="23">
        <v>0.4084</v>
      </c>
      <c r="AD8839" s="22">
        <v>1.544</v>
      </c>
      <c r="AE8839" s="22">
        <v>0.873</v>
      </c>
      <c r="AF8839" s="22">
        <v>0.503</v>
      </c>
      <c r="AG8839" s="22">
        <v>1.216</v>
      </c>
      <c r="AH8839" s="22">
        <v>1.292</v>
      </c>
      <c r="AI8839" s="22">
        <v>1.406</v>
      </c>
      <c r="AJ8839" s="22">
        <v>1.255</v>
      </c>
    </row>
    <row r="8840" s="5" customFormat="1" spans="1:36">
      <c r="A8840" s="11" t="s">
        <v>11188</v>
      </c>
      <c r="B8840" s="11">
        <v>304.8</v>
      </c>
      <c r="C8840" s="11">
        <v>226.3</v>
      </c>
      <c r="D8840" s="11">
        <v>392.2324</v>
      </c>
      <c r="E8840" s="11">
        <v>396.2461</v>
      </c>
      <c r="F8840" s="11">
        <v>69.057</v>
      </c>
      <c r="G8840" s="11">
        <v>6346.8424</v>
      </c>
      <c r="H8840" s="11">
        <v>1</v>
      </c>
      <c r="I8840" s="11">
        <v>2</v>
      </c>
      <c r="J8840" s="11" t="s">
        <v>46</v>
      </c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11">
        <v>0.0417</v>
      </c>
      <c r="Y8840" s="22">
        <v>0.985</v>
      </c>
      <c r="Z8840" s="22">
        <v>1.37</v>
      </c>
      <c r="AA8840" s="22">
        <v>1.277</v>
      </c>
      <c r="AB8840" s="22">
        <v>1.152</v>
      </c>
      <c r="AC8840" s="22">
        <v>1.129</v>
      </c>
      <c r="AD8840" s="22">
        <v>1.035</v>
      </c>
      <c r="AE8840" s="22">
        <v>1.114</v>
      </c>
      <c r="AF8840" s="22">
        <v>1.032</v>
      </c>
      <c r="AG8840" s="22">
        <v>1.499</v>
      </c>
      <c r="AH8840" s="22">
        <v>1.35</v>
      </c>
      <c r="AI8840" s="22">
        <v>1.285</v>
      </c>
      <c r="AJ8840" s="22">
        <v>1.347</v>
      </c>
    </row>
    <row r="8841" s="5" customFormat="1" spans="1:36">
      <c r="A8841" s="11" t="s">
        <v>11189</v>
      </c>
      <c r="B8841" s="11">
        <v>307.6</v>
      </c>
      <c r="C8841" s="11">
        <v>226.7</v>
      </c>
      <c r="D8841" s="11">
        <v>654.2416</v>
      </c>
      <c r="E8841" s="11">
        <v>658.2567</v>
      </c>
      <c r="F8841" s="11">
        <v>331.0662</v>
      </c>
      <c r="G8841" s="11">
        <v>5955.7335</v>
      </c>
      <c r="H8841" s="11">
        <v>1</v>
      </c>
      <c r="I8841" s="11">
        <v>2</v>
      </c>
      <c r="J8841" s="11" t="s">
        <v>50</v>
      </c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20">
        <v>1</v>
      </c>
      <c r="V8841" s="20">
        <v>22</v>
      </c>
      <c r="W8841" s="5"/>
      <c r="X8841" s="11">
        <v>0</v>
      </c>
      <c r="Y8841" s="22">
        <v>1.902</v>
      </c>
      <c r="Z8841" s="22">
        <v>1.875</v>
      </c>
      <c r="AA8841" s="22">
        <v>1.642</v>
      </c>
      <c r="AB8841" s="22">
        <v>1.954</v>
      </c>
      <c r="AC8841" s="22">
        <v>0.841</v>
      </c>
      <c r="AD8841" s="22">
        <v>0.781</v>
      </c>
      <c r="AE8841" s="22">
        <v>1.122</v>
      </c>
      <c r="AF8841" s="22">
        <v>0.915</v>
      </c>
      <c r="AG8841" s="22">
        <v>1.464</v>
      </c>
      <c r="AH8841" s="22">
        <v>1.464</v>
      </c>
      <c r="AI8841" s="22">
        <v>1.563</v>
      </c>
      <c r="AJ8841" s="22">
        <v>1.472</v>
      </c>
    </row>
    <row r="8842" s="5" customFormat="1" spans="1:36">
      <c r="A8842" s="11" t="s">
        <v>11190</v>
      </c>
      <c r="B8842" s="11">
        <v>308.5</v>
      </c>
      <c r="C8842" s="11">
        <v>226.7</v>
      </c>
      <c r="D8842" s="11">
        <v>347.1605</v>
      </c>
      <c r="E8842" s="11">
        <v>349.1663</v>
      </c>
      <c r="F8842" s="11">
        <v>185.0692</v>
      </c>
      <c r="G8842" s="11">
        <v>13926.746</v>
      </c>
      <c r="H8842" s="11">
        <v>1</v>
      </c>
      <c r="I8842" s="11">
        <v>1</v>
      </c>
      <c r="J8842" s="11" t="s">
        <v>39</v>
      </c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20">
        <v>0</v>
      </c>
      <c r="V8842" s="20">
        <v>21</v>
      </c>
      <c r="W8842" s="5"/>
      <c r="X8842" s="11">
        <v>0</v>
      </c>
      <c r="Y8842" s="22">
        <v>1.58</v>
      </c>
      <c r="Z8842" s="22">
        <v>0.825</v>
      </c>
      <c r="AA8842" s="22">
        <v>1.605</v>
      </c>
      <c r="AB8842" s="22">
        <v>1.346</v>
      </c>
      <c r="AC8842" s="22">
        <v>1.289</v>
      </c>
      <c r="AD8842" s="22">
        <v>1.21</v>
      </c>
      <c r="AE8842" s="22">
        <v>1.072</v>
      </c>
      <c r="AF8842" s="22">
        <v>1.19</v>
      </c>
      <c r="AG8842" s="22">
        <v>1.475</v>
      </c>
      <c r="AH8842" s="22">
        <v>1.363</v>
      </c>
      <c r="AI8842" s="22">
        <v>1.168</v>
      </c>
      <c r="AJ8842" s="22">
        <v>1.322</v>
      </c>
    </row>
    <row r="8843" s="5" customFormat="1" spans="1:36">
      <c r="A8843" s="11" t="s">
        <v>11191</v>
      </c>
      <c r="B8843" s="11">
        <v>308.5</v>
      </c>
      <c r="C8843" s="11">
        <v>226.8</v>
      </c>
      <c r="D8843" s="11">
        <v>327.1242</v>
      </c>
      <c r="E8843" s="11">
        <v>329.1302</v>
      </c>
      <c r="F8843" s="11">
        <v>330.0656</v>
      </c>
      <c r="G8843" s="11">
        <v>20407.6556521739</v>
      </c>
      <c r="H8843" s="11">
        <v>2</v>
      </c>
      <c r="I8843" s="11">
        <v>2</v>
      </c>
      <c r="J8843" s="11" t="s">
        <v>39</v>
      </c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20">
        <v>0</v>
      </c>
      <c r="V8843" s="20">
        <v>3</v>
      </c>
      <c r="W8843" s="5"/>
      <c r="X8843" s="11">
        <v>0</v>
      </c>
      <c r="Y8843" s="22">
        <v>1.866</v>
      </c>
      <c r="Z8843" s="22">
        <v>1.509</v>
      </c>
      <c r="AA8843" s="22">
        <v>1.66</v>
      </c>
      <c r="AB8843" s="22">
        <v>1.651</v>
      </c>
      <c r="AC8843" s="22">
        <v>0.889</v>
      </c>
      <c r="AD8843" s="22">
        <v>0.87</v>
      </c>
      <c r="AE8843" s="22">
        <v>1.259</v>
      </c>
      <c r="AF8843" s="22">
        <v>0.944</v>
      </c>
      <c r="AG8843" s="22">
        <v>1.33</v>
      </c>
      <c r="AH8843" s="22">
        <v>1.403</v>
      </c>
      <c r="AI8843" s="22">
        <v>1.475</v>
      </c>
      <c r="AJ8843" s="22">
        <v>1.454</v>
      </c>
    </row>
    <row r="8844" s="5" customFormat="1" spans="1:36">
      <c r="A8844" s="11" t="s">
        <v>11192</v>
      </c>
      <c r="B8844" s="11">
        <v>308.7</v>
      </c>
      <c r="C8844" s="11">
        <v>226.9</v>
      </c>
      <c r="D8844" s="11">
        <v>497.2033</v>
      </c>
      <c r="E8844" s="11">
        <v>499.2101</v>
      </c>
      <c r="F8844" s="11">
        <v>335.1119</v>
      </c>
      <c r="G8844" s="11">
        <v>34387.0768</v>
      </c>
      <c r="H8844" s="11">
        <v>1</v>
      </c>
      <c r="I8844" s="11">
        <v>1</v>
      </c>
      <c r="J8844" s="11" t="s">
        <v>39</v>
      </c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20">
        <v>0</v>
      </c>
      <c r="V8844" s="20">
        <v>12</v>
      </c>
      <c r="W8844" s="5"/>
      <c r="X8844" s="11">
        <v>0</v>
      </c>
      <c r="Y8844" s="22">
        <v>0.707</v>
      </c>
      <c r="Z8844" s="22">
        <v>0.77</v>
      </c>
      <c r="AA8844" s="22">
        <v>0.883</v>
      </c>
      <c r="AB8844" s="22">
        <v>0.633</v>
      </c>
      <c r="AC8844" s="22">
        <v>1.9</v>
      </c>
      <c r="AD8844" s="22">
        <v>1.543</v>
      </c>
      <c r="AE8844" s="22">
        <v>1.009</v>
      </c>
      <c r="AF8844" s="22">
        <v>1.792</v>
      </c>
      <c r="AG8844" s="22">
        <v>1.196</v>
      </c>
      <c r="AH8844" s="22">
        <v>1.159</v>
      </c>
      <c r="AI8844" s="22">
        <v>1.294</v>
      </c>
      <c r="AJ8844" s="22">
        <v>1.178</v>
      </c>
    </row>
    <row r="8845" s="5" customFormat="1" spans="1:36">
      <c r="A8845" s="11" t="s">
        <v>11193</v>
      </c>
      <c r="B8845" s="11">
        <v>309.8</v>
      </c>
      <c r="C8845" s="11">
        <v>227.9</v>
      </c>
      <c r="D8845" s="11">
        <v>224.5995</v>
      </c>
      <c r="E8845" s="11">
        <v>226.6066</v>
      </c>
      <c r="F8845" s="11">
        <v>125.0163</v>
      </c>
      <c r="G8845" s="11">
        <v>49744.23</v>
      </c>
      <c r="H8845" s="11">
        <v>2</v>
      </c>
      <c r="I8845" s="11">
        <v>2</v>
      </c>
      <c r="J8845" s="11" t="s">
        <v>46</v>
      </c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11">
        <v>0</v>
      </c>
      <c r="Y8845" s="22">
        <v>0.619</v>
      </c>
      <c r="Z8845" s="22">
        <v>0.773</v>
      </c>
      <c r="AA8845" s="22">
        <v>0.704</v>
      </c>
      <c r="AB8845" s="22">
        <v>0.707</v>
      </c>
      <c r="AC8845" s="22">
        <v>0.852</v>
      </c>
      <c r="AD8845" s="22">
        <v>0.931</v>
      </c>
      <c r="AE8845" s="22">
        <v>0.772</v>
      </c>
      <c r="AF8845" s="22">
        <v>0.856</v>
      </c>
      <c r="AG8845" s="22">
        <v>0.845</v>
      </c>
      <c r="AH8845" s="22">
        <v>0.843</v>
      </c>
      <c r="AI8845" s="22">
        <v>0.883</v>
      </c>
      <c r="AJ8845" s="22">
        <v>0.815</v>
      </c>
    </row>
    <row r="8846" s="5" customFormat="1" spans="1:36">
      <c r="A8846" s="11" t="s">
        <v>11194</v>
      </c>
      <c r="B8846" s="11">
        <v>310.5</v>
      </c>
      <c r="C8846" s="11">
        <v>228.2</v>
      </c>
      <c r="D8846" s="11">
        <v>420.1592</v>
      </c>
      <c r="E8846" s="11">
        <v>422.166</v>
      </c>
      <c r="F8846" s="11">
        <v>258.0678</v>
      </c>
      <c r="G8846" s="11">
        <v>7276.82263636364</v>
      </c>
      <c r="H8846" s="11">
        <v>1</v>
      </c>
      <c r="I8846" s="11">
        <v>1</v>
      </c>
      <c r="J8846" s="11" t="s">
        <v>39</v>
      </c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20">
        <v>0</v>
      </c>
      <c r="V8846" s="20">
        <v>13</v>
      </c>
      <c r="W8846" s="5"/>
      <c r="X8846" s="11">
        <v>0</v>
      </c>
      <c r="Y8846" s="22">
        <v>1.048</v>
      </c>
      <c r="Z8846" s="22">
        <v>1.053</v>
      </c>
      <c r="AA8846" s="22">
        <v>0.834</v>
      </c>
      <c r="AB8846" s="22">
        <v>1.027</v>
      </c>
      <c r="AC8846" s="22">
        <v>1.088</v>
      </c>
      <c r="AD8846" s="22">
        <v>0.969</v>
      </c>
      <c r="AE8846" s="22">
        <v>1.13</v>
      </c>
      <c r="AF8846" s="22">
        <v>0.9</v>
      </c>
      <c r="AG8846" s="22">
        <v>1.254</v>
      </c>
      <c r="AH8846" s="22">
        <v>1.077</v>
      </c>
      <c r="AI8846" s="22">
        <v>1.091</v>
      </c>
      <c r="AJ8846" s="22">
        <v>1.194</v>
      </c>
    </row>
    <row r="8847" s="5" customFormat="1" spans="1:36">
      <c r="A8847" s="11" t="s">
        <v>11195</v>
      </c>
      <c r="B8847" s="11">
        <v>311.7</v>
      </c>
      <c r="C8847" s="11">
        <v>228.3</v>
      </c>
      <c r="D8847" s="11">
        <v>564.3544</v>
      </c>
      <c r="E8847" s="11">
        <v>568.3673</v>
      </c>
      <c r="F8847" s="11">
        <v>241.179</v>
      </c>
      <c r="G8847" s="11">
        <v>13644.9785714286</v>
      </c>
      <c r="H8847" s="11">
        <v>1</v>
      </c>
      <c r="I8847" s="11">
        <v>2</v>
      </c>
      <c r="J8847" s="11" t="s">
        <v>46</v>
      </c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11">
        <v>0</v>
      </c>
      <c r="Y8847" s="22">
        <v>0.257</v>
      </c>
      <c r="Z8847" s="22">
        <v>0.289</v>
      </c>
      <c r="AA8847" s="22">
        <v>0.368</v>
      </c>
      <c r="AB8847" s="22">
        <v>0.682</v>
      </c>
      <c r="AC8847" s="22">
        <v>3.447</v>
      </c>
      <c r="AD8847" s="22">
        <v>4.723</v>
      </c>
      <c r="AE8847" s="22">
        <v>3.165</v>
      </c>
      <c r="AF8847" s="22">
        <v>3.243</v>
      </c>
      <c r="AG8847" s="22">
        <v>0.961</v>
      </c>
      <c r="AH8847" s="22">
        <v>0.977</v>
      </c>
      <c r="AI8847" s="22">
        <v>1.032</v>
      </c>
      <c r="AJ8847" s="22">
        <v>0.916</v>
      </c>
    </row>
    <row r="8848" s="5" customFormat="1" spans="1:36">
      <c r="A8848" s="11" t="s">
        <v>11196</v>
      </c>
      <c r="B8848" s="11">
        <v>309.7</v>
      </c>
      <c r="C8848" s="11">
        <v>228.6</v>
      </c>
      <c r="D8848" s="11">
        <v>405.2136</v>
      </c>
      <c r="E8848" s="11">
        <v>407.2203</v>
      </c>
      <c r="F8848" s="11">
        <v>243.1222</v>
      </c>
      <c r="G8848" s="11">
        <v>88738.2088461538</v>
      </c>
      <c r="H8848" s="11">
        <v>1</v>
      </c>
      <c r="I8848" s="11">
        <v>1</v>
      </c>
      <c r="J8848" s="11" t="s">
        <v>39</v>
      </c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20">
        <v>0</v>
      </c>
      <c r="V8848" s="20">
        <v>8</v>
      </c>
      <c r="W8848" s="5"/>
      <c r="X8848" s="11">
        <v>0</v>
      </c>
      <c r="Y8848" s="22">
        <v>0.872</v>
      </c>
      <c r="Z8848" s="22">
        <v>0.759</v>
      </c>
      <c r="AA8848" s="22">
        <v>1.002</v>
      </c>
      <c r="AB8848" s="22">
        <v>0.967</v>
      </c>
      <c r="AC8848" s="22">
        <v>1.124</v>
      </c>
      <c r="AD8848" s="22">
        <v>1.108</v>
      </c>
      <c r="AE8848" s="22">
        <v>0.975</v>
      </c>
      <c r="AF8848" s="22">
        <v>1.246</v>
      </c>
      <c r="AG8848" s="22">
        <v>1.27</v>
      </c>
      <c r="AH8848" s="22">
        <v>1.177</v>
      </c>
      <c r="AI8848" s="22">
        <v>1.175</v>
      </c>
      <c r="AJ8848" s="22">
        <v>1.116</v>
      </c>
    </row>
    <row r="8849" s="5" customFormat="1" spans="1:36">
      <c r="A8849" s="11" t="s">
        <v>11197</v>
      </c>
      <c r="B8849" s="11">
        <v>310.5</v>
      </c>
      <c r="C8849" s="11">
        <v>228.7</v>
      </c>
      <c r="D8849" s="11">
        <v>307.1297</v>
      </c>
      <c r="E8849" s="11">
        <v>309.136</v>
      </c>
      <c r="F8849" s="11">
        <v>145.0383</v>
      </c>
      <c r="G8849" s="11">
        <v>291946.047826087</v>
      </c>
      <c r="H8849" s="11">
        <v>1</v>
      </c>
      <c r="I8849" s="11">
        <v>1</v>
      </c>
      <c r="J8849" s="11" t="s">
        <v>50</v>
      </c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20">
        <v>1</v>
      </c>
      <c r="V8849" s="20">
        <v>25</v>
      </c>
      <c r="W8849" s="5"/>
      <c r="X8849" s="11">
        <v>0</v>
      </c>
      <c r="Y8849" s="22">
        <v>1.917</v>
      </c>
      <c r="Z8849" s="22">
        <v>2.008</v>
      </c>
      <c r="AA8849" s="22">
        <v>1.756</v>
      </c>
      <c r="AB8849" s="22">
        <v>2.313</v>
      </c>
      <c r="AC8849" s="22">
        <v>0.701</v>
      </c>
      <c r="AD8849" s="22">
        <v>0.743</v>
      </c>
      <c r="AE8849" s="22">
        <v>1.135</v>
      </c>
      <c r="AF8849" s="22">
        <v>0.695</v>
      </c>
      <c r="AG8849" s="22">
        <v>1.114</v>
      </c>
      <c r="AH8849" s="22">
        <v>1.116</v>
      </c>
      <c r="AI8849" s="22">
        <v>1.162</v>
      </c>
      <c r="AJ8849" s="22">
        <v>1.166</v>
      </c>
    </row>
    <row r="8850" s="5" customFormat="1" spans="1:36">
      <c r="A8850" s="11" t="s">
        <v>11198</v>
      </c>
      <c r="B8850" s="11">
        <v>311.6</v>
      </c>
      <c r="C8850" s="11">
        <v>228.9</v>
      </c>
      <c r="D8850" s="11">
        <v>281.1503</v>
      </c>
      <c r="E8850" s="11">
        <v>283.1561</v>
      </c>
      <c r="F8850" s="11">
        <v>119.059</v>
      </c>
      <c r="G8850" s="11">
        <v>9548.7032</v>
      </c>
      <c r="H8850" s="11">
        <v>1</v>
      </c>
      <c r="I8850" s="11">
        <v>1</v>
      </c>
      <c r="J8850" s="11" t="s">
        <v>50</v>
      </c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20">
        <v>3</v>
      </c>
      <c r="V8850" s="20">
        <v>35</v>
      </c>
      <c r="W8850" s="5"/>
      <c r="X8850" s="11">
        <v>0</v>
      </c>
      <c r="Y8850" s="22">
        <v>1.14</v>
      </c>
      <c r="Z8850" s="22">
        <v>1.21</v>
      </c>
      <c r="AA8850" s="22">
        <v>1.149</v>
      </c>
      <c r="AB8850" s="22">
        <v>1.284</v>
      </c>
      <c r="AC8850" s="22">
        <v>0.96</v>
      </c>
      <c r="AD8850" s="22">
        <v>1.197</v>
      </c>
      <c r="AE8850" s="22">
        <v>1.157</v>
      </c>
      <c r="AF8850" s="22">
        <v>1.654</v>
      </c>
      <c r="AG8850" s="22">
        <v>1.109</v>
      </c>
      <c r="AH8850" s="22">
        <v>0.948</v>
      </c>
      <c r="AI8850" s="22">
        <v>1.138</v>
      </c>
      <c r="AJ8850" s="22">
        <v>0.996</v>
      </c>
    </row>
    <row r="8851" s="5" customFormat="1" spans="1:36">
      <c r="A8851" s="11" t="s">
        <v>11199</v>
      </c>
      <c r="B8851" s="11">
        <v>313.6</v>
      </c>
      <c r="C8851" s="11">
        <v>229</v>
      </c>
      <c r="D8851" s="11">
        <v>485.2349</v>
      </c>
      <c r="E8851" s="11">
        <v>489.2471</v>
      </c>
      <c r="F8851" s="11">
        <v>162.0595</v>
      </c>
      <c r="G8851" s="11">
        <v>24827.945</v>
      </c>
      <c r="H8851" s="11">
        <v>1</v>
      </c>
      <c r="I8851" s="11">
        <v>2</v>
      </c>
      <c r="J8851" s="11" t="s">
        <v>46</v>
      </c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11">
        <v>0</v>
      </c>
      <c r="Y8851" s="22">
        <v>0.518</v>
      </c>
      <c r="Z8851" s="22">
        <v>0.517</v>
      </c>
      <c r="AA8851" s="22">
        <v>0.47</v>
      </c>
      <c r="AB8851" s="22">
        <v>0.488</v>
      </c>
      <c r="AC8851" s="22">
        <v>0.847</v>
      </c>
      <c r="AD8851" s="22">
        <v>0.802</v>
      </c>
      <c r="AE8851" s="22">
        <v>0.714</v>
      </c>
      <c r="AF8851" s="22">
        <v>0.848</v>
      </c>
      <c r="AG8851" s="22">
        <v>0.622</v>
      </c>
      <c r="AH8851" s="22">
        <v>0.611</v>
      </c>
      <c r="AI8851" s="22">
        <v>0.589</v>
      </c>
      <c r="AJ8851" s="22">
        <v>0.608</v>
      </c>
    </row>
    <row r="8852" s="5" customFormat="1" spans="1:36">
      <c r="A8852" s="11" t="s">
        <v>11200</v>
      </c>
      <c r="B8852" s="11">
        <v>311.1</v>
      </c>
      <c r="C8852" s="11">
        <v>229.2</v>
      </c>
      <c r="D8852" s="11">
        <v>419.2296</v>
      </c>
      <c r="E8852" s="11">
        <v>421.2364</v>
      </c>
      <c r="F8852" s="11">
        <v>257.1383</v>
      </c>
      <c r="G8852" s="11">
        <v>629759.396</v>
      </c>
      <c r="H8852" s="11">
        <v>1</v>
      </c>
      <c r="I8852" s="11">
        <v>1</v>
      </c>
      <c r="J8852" s="11" t="s">
        <v>39</v>
      </c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20">
        <v>0</v>
      </c>
      <c r="V8852" s="20">
        <v>6</v>
      </c>
      <c r="W8852" s="5"/>
      <c r="X8852" s="11">
        <v>0</v>
      </c>
      <c r="Y8852" s="22">
        <v>0.883</v>
      </c>
      <c r="Z8852" s="22">
        <v>0.813</v>
      </c>
      <c r="AA8852" s="22">
        <v>0.938</v>
      </c>
      <c r="AB8852" s="22">
        <v>0.894</v>
      </c>
      <c r="AC8852" s="22">
        <v>1.093</v>
      </c>
      <c r="AD8852" s="22">
        <v>1.121</v>
      </c>
      <c r="AE8852" s="22">
        <v>1</v>
      </c>
      <c r="AF8852" s="22">
        <v>1.053</v>
      </c>
      <c r="AG8852" s="22">
        <v>1.031</v>
      </c>
      <c r="AH8852" s="22">
        <v>1.044</v>
      </c>
      <c r="AI8852" s="22">
        <v>0.976</v>
      </c>
      <c r="AJ8852" s="22">
        <v>1.097</v>
      </c>
    </row>
    <row r="8853" s="5" customFormat="1" spans="1:36">
      <c r="A8853" s="11" t="s">
        <v>11201</v>
      </c>
      <c r="B8853" s="11">
        <v>312.6</v>
      </c>
      <c r="C8853" s="11">
        <v>229.7</v>
      </c>
      <c r="D8853" s="11">
        <v>266.1391</v>
      </c>
      <c r="E8853" s="11">
        <v>268.1461</v>
      </c>
      <c r="F8853" s="11">
        <v>104.0477</v>
      </c>
      <c r="G8853" s="11">
        <v>1854701.04166667</v>
      </c>
      <c r="H8853" s="11">
        <v>1</v>
      </c>
      <c r="I8853" s="11">
        <v>1</v>
      </c>
      <c r="J8853" s="11" t="s">
        <v>50</v>
      </c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20">
        <v>8</v>
      </c>
      <c r="V8853" s="20">
        <v>58</v>
      </c>
      <c r="W8853" s="5"/>
      <c r="X8853" s="11">
        <v>0</v>
      </c>
      <c r="Y8853" s="22">
        <v>1.533</v>
      </c>
      <c r="Z8853" s="22">
        <v>1.425</v>
      </c>
      <c r="AA8853" s="22">
        <v>1.313</v>
      </c>
      <c r="AB8853" s="22">
        <v>1.385</v>
      </c>
      <c r="AC8853" s="22">
        <v>1.313</v>
      </c>
      <c r="AD8853" s="22">
        <v>1.297</v>
      </c>
      <c r="AE8853" s="22">
        <v>1.308</v>
      </c>
      <c r="AF8853" s="22">
        <v>1.358</v>
      </c>
      <c r="AG8853" s="22">
        <v>1.219</v>
      </c>
      <c r="AH8853" s="22">
        <v>1.159</v>
      </c>
      <c r="AI8853" s="22">
        <v>1.164</v>
      </c>
      <c r="AJ8853" s="22">
        <v>1.173</v>
      </c>
    </row>
    <row r="8854" s="5" customFormat="1" spans="1:36">
      <c r="A8854" s="11" t="s">
        <v>11202</v>
      </c>
      <c r="B8854" s="11">
        <v>313.6</v>
      </c>
      <c r="C8854" s="11">
        <v>229.8</v>
      </c>
      <c r="D8854" s="11">
        <v>411.1222</v>
      </c>
      <c r="E8854" s="11">
        <v>413.1288</v>
      </c>
      <c r="F8854" s="11">
        <v>249.0308</v>
      </c>
      <c r="G8854" s="11">
        <v>38270.7475</v>
      </c>
      <c r="H8854" s="11">
        <v>1</v>
      </c>
      <c r="I8854" s="11">
        <v>1</v>
      </c>
      <c r="J8854" s="11" t="s">
        <v>50</v>
      </c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20">
        <v>1</v>
      </c>
      <c r="V8854" s="20">
        <v>20</v>
      </c>
      <c r="W8854" s="5"/>
      <c r="X8854" s="11">
        <v>0</v>
      </c>
      <c r="Y8854" s="22">
        <v>0.457</v>
      </c>
      <c r="Z8854" s="22">
        <v>0.508</v>
      </c>
      <c r="AA8854" s="22">
        <v>0.414</v>
      </c>
      <c r="AB8854" s="22">
        <v>0.342</v>
      </c>
      <c r="AC8854" s="22">
        <v>1.395</v>
      </c>
      <c r="AD8854" s="22">
        <v>1.059</v>
      </c>
      <c r="AE8854" s="22">
        <v>0.642</v>
      </c>
      <c r="AF8854" s="22">
        <v>1.124</v>
      </c>
      <c r="AG8854" s="22">
        <v>0.869</v>
      </c>
      <c r="AH8854" s="22">
        <v>0.913</v>
      </c>
      <c r="AI8854" s="22">
        <v>0.915</v>
      </c>
      <c r="AJ8854" s="22">
        <v>0.877</v>
      </c>
    </row>
    <row r="8855" s="5" customFormat="1" spans="1:36">
      <c r="A8855" s="11" t="s">
        <v>11203</v>
      </c>
      <c r="B8855" s="11">
        <v>313.8</v>
      </c>
      <c r="C8855" s="11">
        <v>229.9</v>
      </c>
      <c r="D8855" s="11">
        <v>232.12</v>
      </c>
      <c r="E8855" s="11">
        <v>234.1269</v>
      </c>
      <c r="F8855" s="11">
        <v>140.0572</v>
      </c>
      <c r="G8855" s="11">
        <v>31344.42</v>
      </c>
      <c r="H8855" s="11">
        <v>2</v>
      </c>
      <c r="I8855" s="11">
        <v>2</v>
      </c>
      <c r="J8855" s="11" t="s">
        <v>50</v>
      </c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20">
        <v>4</v>
      </c>
      <c r="V8855" s="20">
        <v>16</v>
      </c>
      <c r="W8855" s="5"/>
      <c r="X8855" s="11">
        <v>0</v>
      </c>
      <c r="Y8855" s="22">
        <v>0.638</v>
      </c>
      <c r="Z8855" s="22">
        <v>0.745</v>
      </c>
      <c r="AA8855" s="22">
        <v>0.75</v>
      </c>
      <c r="AB8855" s="22">
        <v>0.73</v>
      </c>
      <c r="AC8855" s="22">
        <v>1.163</v>
      </c>
      <c r="AD8855" s="22">
        <v>1.072</v>
      </c>
      <c r="AE8855" s="22">
        <v>1.175</v>
      </c>
      <c r="AF8855" s="22">
        <v>1.237</v>
      </c>
      <c r="AG8855" s="22">
        <v>0.882</v>
      </c>
      <c r="AH8855" s="22">
        <v>1.048</v>
      </c>
      <c r="AI8855" s="22">
        <v>1.056</v>
      </c>
      <c r="AJ8855" s="22">
        <v>1.07</v>
      </c>
    </row>
    <row r="8856" s="5" customFormat="1" spans="1:36">
      <c r="A8856" s="11" t="s">
        <v>11204</v>
      </c>
      <c r="B8856" s="11">
        <v>313.6</v>
      </c>
      <c r="C8856" s="11">
        <v>230.1</v>
      </c>
      <c r="D8856" s="11">
        <v>396.7022</v>
      </c>
      <c r="E8856" s="11">
        <v>400.7157</v>
      </c>
      <c r="F8856" s="11">
        <v>73.5268</v>
      </c>
      <c r="G8856" s="11">
        <v>12382.8645714286</v>
      </c>
      <c r="H8856" s="11">
        <v>1</v>
      </c>
      <c r="I8856" s="11">
        <v>2</v>
      </c>
      <c r="J8856" s="11" t="s">
        <v>46</v>
      </c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11">
        <v>0</v>
      </c>
      <c r="Y8856" s="22">
        <v>0.731</v>
      </c>
      <c r="Z8856" s="22">
        <v>0.848</v>
      </c>
      <c r="AA8856" s="22">
        <v>0.661</v>
      </c>
      <c r="AB8856" s="22">
        <v>0.934</v>
      </c>
      <c r="AC8856" s="22">
        <v>0.629</v>
      </c>
      <c r="AD8856" s="22">
        <v>0.675</v>
      </c>
      <c r="AE8856" s="22">
        <v>0.904</v>
      </c>
      <c r="AF8856" s="22">
        <v>0.539</v>
      </c>
      <c r="AG8856" s="22">
        <v>0.747</v>
      </c>
      <c r="AH8856" s="22">
        <v>0.688</v>
      </c>
      <c r="AI8856" s="22">
        <v>0.781</v>
      </c>
      <c r="AJ8856" s="22">
        <v>0.624</v>
      </c>
    </row>
    <row r="8857" s="5" customFormat="1" spans="1:36">
      <c r="A8857" s="11" t="s">
        <v>11205</v>
      </c>
      <c r="B8857" s="11">
        <v>314.6</v>
      </c>
      <c r="C8857" s="11">
        <v>230.3</v>
      </c>
      <c r="D8857" s="11">
        <v>294.1343</v>
      </c>
      <c r="E8857" s="11">
        <v>296.1412</v>
      </c>
      <c r="F8857" s="11">
        <v>132.043</v>
      </c>
      <c r="G8857" s="11">
        <v>873264.575</v>
      </c>
      <c r="H8857" s="11">
        <v>1</v>
      </c>
      <c r="I8857" s="11">
        <v>1</v>
      </c>
      <c r="J8857" s="11" t="s">
        <v>50</v>
      </c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20">
        <v>7</v>
      </c>
      <c r="V8857" s="20">
        <v>69</v>
      </c>
      <c r="W8857" s="5"/>
      <c r="X8857" s="11">
        <v>0</v>
      </c>
      <c r="Y8857" s="22">
        <v>0.758</v>
      </c>
      <c r="Z8857" s="22">
        <v>0.771</v>
      </c>
      <c r="AA8857" s="22">
        <v>0.69</v>
      </c>
      <c r="AB8857" s="22">
        <v>0.724</v>
      </c>
      <c r="AC8857" s="22">
        <v>1.048</v>
      </c>
      <c r="AD8857" s="22">
        <v>0.929</v>
      </c>
      <c r="AE8857" s="22">
        <v>1.233</v>
      </c>
      <c r="AF8857" s="22">
        <v>1.202</v>
      </c>
      <c r="AG8857" s="22">
        <v>1.044</v>
      </c>
      <c r="AH8857" s="22">
        <v>1.012</v>
      </c>
      <c r="AI8857" s="22">
        <v>1.011</v>
      </c>
      <c r="AJ8857" s="22">
        <v>1.068</v>
      </c>
    </row>
    <row r="8858" s="5" customFormat="1" spans="1:36">
      <c r="A8858" s="11" t="s">
        <v>11206</v>
      </c>
      <c r="B8858" s="11">
        <v>313.8</v>
      </c>
      <c r="C8858" s="11">
        <v>230.4</v>
      </c>
      <c r="D8858" s="11">
        <v>601.3026</v>
      </c>
      <c r="E8858" s="11">
        <v>605.3144</v>
      </c>
      <c r="F8858" s="11">
        <v>278.1272</v>
      </c>
      <c r="G8858" s="11">
        <v>13607.943</v>
      </c>
      <c r="H8858" s="11">
        <v>1</v>
      </c>
      <c r="I8858" s="11">
        <v>2</v>
      </c>
      <c r="J8858" s="11" t="s">
        <v>50</v>
      </c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20">
        <v>2</v>
      </c>
      <c r="V8858" s="20">
        <v>11</v>
      </c>
      <c r="W8858" s="5"/>
      <c r="X8858" s="11">
        <v>0</v>
      </c>
      <c r="Y8858" s="22">
        <v>1.106</v>
      </c>
      <c r="Z8858" s="22">
        <v>1.126</v>
      </c>
      <c r="AA8858" s="22">
        <v>1.134</v>
      </c>
      <c r="AB8858" s="22">
        <v>1.035</v>
      </c>
      <c r="AC8858" s="22">
        <v>1.244</v>
      </c>
      <c r="AD8858" s="22">
        <v>1.159</v>
      </c>
      <c r="AE8858" s="22">
        <v>1.074</v>
      </c>
      <c r="AF8858" s="22">
        <v>1.273</v>
      </c>
      <c r="AG8858" s="22">
        <v>1.085</v>
      </c>
      <c r="AH8858" s="22">
        <v>1.086</v>
      </c>
      <c r="AI8858" s="22">
        <v>1.075</v>
      </c>
      <c r="AJ8858" s="22">
        <v>1.018</v>
      </c>
    </row>
    <row r="8859" s="5" customFormat="1" spans="1:36">
      <c r="A8859" s="11" t="s">
        <v>11207</v>
      </c>
      <c r="B8859" s="11">
        <v>314.6</v>
      </c>
      <c r="C8859" s="11">
        <v>230.5</v>
      </c>
      <c r="D8859" s="11">
        <v>446.2076</v>
      </c>
      <c r="E8859" s="11">
        <v>450.2222</v>
      </c>
      <c r="F8859" s="11">
        <v>123.0322</v>
      </c>
      <c r="G8859" s="11">
        <v>70596.0134782609</v>
      </c>
      <c r="H8859" s="11">
        <v>1</v>
      </c>
      <c r="I8859" s="11">
        <v>2</v>
      </c>
      <c r="J8859" s="11" t="s">
        <v>50</v>
      </c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20">
        <v>2</v>
      </c>
      <c r="V8859" s="20">
        <v>9</v>
      </c>
      <c r="W8859" s="5"/>
      <c r="X8859" s="11">
        <v>0</v>
      </c>
      <c r="Y8859" s="22">
        <v>1.129</v>
      </c>
      <c r="Z8859" s="22">
        <v>0.964</v>
      </c>
      <c r="AA8859" s="22">
        <v>1.16</v>
      </c>
      <c r="AB8859" s="22">
        <v>1.197</v>
      </c>
      <c r="AC8859" s="22">
        <v>1.175</v>
      </c>
      <c r="AD8859" s="22">
        <v>0.985</v>
      </c>
      <c r="AE8859" s="22">
        <v>1.004</v>
      </c>
      <c r="AF8859" s="22">
        <v>1.082</v>
      </c>
      <c r="AG8859" s="22">
        <v>1.023</v>
      </c>
      <c r="AH8859" s="22">
        <v>1.105</v>
      </c>
      <c r="AI8859" s="22">
        <v>1.121</v>
      </c>
      <c r="AJ8859" s="22">
        <v>1.017</v>
      </c>
    </row>
    <row r="8860" s="5" customFormat="1" spans="1:36">
      <c r="A8860" s="11" t="s">
        <v>11208</v>
      </c>
      <c r="B8860" s="11">
        <v>314.7</v>
      </c>
      <c r="C8860" s="11">
        <v>230.6</v>
      </c>
      <c r="D8860" s="11">
        <v>231.1131</v>
      </c>
      <c r="E8860" s="11">
        <v>233.1198</v>
      </c>
      <c r="F8860" s="11">
        <v>69.0218</v>
      </c>
      <c r="G8860" s="11">
        <v>203972.642857143</v>
      </c>
      <c r="H8860" s="11">
        <v>1</v>
      </c>
      <c r="I8860" s="11">
        <v>1</v>
      </c>
      <c r="J8860" s="11" t="s">
        <v>39</v>
      </c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20">
        <v>0</v>
      </c>
      <c r="V8860" s="20">
        <v>3</v>
      </c>
      <c r="W8860" s="5"/>
      <c r="X8860" s="11">
        <v>0</v>
      </c>
      <c r="Y8860" s="22">
        <v>0.586</v>
      </c>
      <c r="Z8860" s="22">
        <v>0.867</v>
      </c>
      <c r="AA8860" s="22">
        <v>0.591</v>
      </c>
      <c r="AB8860" s="22">
        <v>0.515</v>
      </c>
      <c r="AC8860" s="22">
        <v>0.814</v>
      </c>
      <c r="AD8860" s="22">
        <v>0.76</v>
      </c>
      <c r="AE8860" s="22">
        <v>0.84</v>
      </c>
      <c r="AF8860" s="22">
        <v>0.682</v>
      </c>
      <c r="AG8860" s="22">
        <v>0.81</v>
      </c>
      <c r="AH8860" s="22">
        <v>0.812</v>
      </c>
      <c r="AI8860" s="22">
        <v>0.86</v>
      </c>
      <c r="AJ8860" s="22">
        <v>0.904</v>
      </c>
    </row>
    <row r="8861" s="5" customFormat="1" spans="1:36">
      <c r="A8861" s="11" t="s">
        <v>11209</v>
      </c>
      <c r="B8861" s="11">
        <v>313.8</v>
      </c>
      <c r="C8861" s="11">
        <v>230.6</v>
      </c>
      <c r="D8861" s="11">
        <v>301.1562</v>
      </c>
      <c r="E8861" s="11">
        <v>303.1617</v>
      </c>
      <c r="F8861" s="11">
        <v>278.1297</v>
      </c>
      <c r="G8861" s="11">
        <v>9749.91922222222</v>
      </c>
      <c r="H8861" s="11">
        <v>2</v>
      </c>
      <c r="I8861" s="11">
        <v>2</v>
      </c>
      <c r="J8861" s="11" t="s">
        <v>50</v>
      </c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20">
        <v>1</v>
      </c>
      <c r="V8861" s="20">
        <v>9</v>
      </c>
      <c r="W8861" s="5"/>
      <c r="X8861" s="11">
        <v>0</v>
      </c>
      <c r="Y8861" s="22">
        <v>1.394</v>
      </c>
      <c r="Z8861" s="22">
        <v>1.177</v>
      </c>
      <c r="AA8861" s="22">
        <v>1.12</v>
      </c>
      <c r="AB8861" s="22">
        <v>1.086</v>
      </c>
      <c r="AC8861" s="22">
        <v>1.336</v>
      </c>
      <c r="AD8861" s="22">
        <v>1.349</v>
      </c>
      <c r="AE8861" s="22">
        <v>1.065</v>
      </c>
      <c r="AF8861" s="22">
        <v>1.502</v>
      </c>
      <c r="AG8861" s="22">
        <v>1.198</v>
      </c>
      <c r="AH8861" s="22">
        <v>0.973</v>
      </c>
      <c r="AI8861" s="22">
        <v>1.057</v>
      </c>
      <c r="AJ8861" s="22">
        <v>1.095</v>
      </c>
    </row>
    <row r="8862" s="5" customFormat="1" spans="1:36">
      <c r="A8862" s="11" t="s">
        <v>11210</v>
      </c>
      <c r="B8862" s="11">
        <v>314.6</v>
      </c>
      <c r="C8862" s="11">
        <v>230.8</v>
      </c>
      <c r="D8862" s="11">
        <v>470.2436</v>
      </c>
      <c r="E8862" s="11">
        <v>474.2575</v>
      </c>
      <c r="F8862" s="11">
        <v>147.0682</v>
      </c>
      <c r="G8862" s="11">
        <v>86379.3257142857</v>
      </c>
      <c r="H8862" s="11">
        <v>1</v>
      </c>
      <c r="I8862" s="11">
        <v>2</v>
      </c>
      <c r="J8862" s="11" t="s">
        <v>50</v>
      </c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20">
        <v>1</v>
      </c>
      <c r="V8862" s="20">
        <v>12</v>
      </c>
      <c r="W8862" s="5"/>
      <c r="X8862" s="11">
        <v>0</v>
      </c>
      <c r="Y8862" s="22">
        <v>0.904</v>
      </c>
      <c r="Z8862" s="22">
        <v>1.077</v>
      </c>
      <c r="AA8862" s="22">
        <v>0.895</v>
      </c>
      <c r="AB8862" s="22">
        <v>0.914</v>
      </c>
      <c r="AC8862" s="22">
        <v>1.591</v>
      </c>
      <c r="AD8862" s="22">
        <v>1.589</v>
      </c>
      <c r="AE8862" s="22">
        <v>1.292</v>
      </c>
      <c r="AF8862" s="22">
        <v>1.631</v>
      </c>
      <c r="AG8862" s="22">
        <v>1.14</v>
      </c>
      <c r="AH8862" s="22">
        <v>1.04</v>
      </c>
      <c r="AI8862" s="22">
        <v>1.072</v>
      </c>
      <c r="AJ8862" s="22">
        <v>1.109</v>
      </c>
    </row>
    <row r="8863" s="5" customFormat="1" spans="1:36">
      <c r="A8863" s="11" t="s">
        <v>11211</v>
      </c>
      <c r="B8863" s="11">
        <v>315.6</v>
      </c>
      <c r="C8863" s="11">
        <v>230.8</v>
      </c>
      <c r="D8863" s="11">
        <v>509.276</v>
      </c>
      <c r="E8863" s="11">
        <v>513.2892</v>
      </c>
      <c r="F8863" s="11">
        <v>186.1006</v>
      </c>
      <c r="G8863" s="11">
        <v>153452.955833333</v>
      </c>
      <c r="H8863" s="11">
        <v>1</v>
      </c>
      <c r="I8863" s="11">
        <v>2</v>
      </c>
      <c r="J8863" s="11" t="s">
        <v>39</v>
      </c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20">
        <v>0</v>
      </c>
      <c r="V8863" s="20">
        <v>15</v>
      </c>
      <c r="W8863" s="5"/>
      <c r="X8863" s="11">
        <v>0</v>
      </c>
      <c r="Y8863" s="22">
        <v>1.142</v>
      </c>
      <c r="Z8863" s="22">
        <v>1.259</v>
      </c>
      <c r="AA8863" s="22">
        <v>0.834</v>
      </c>
      <c r="AB8863" s="22">
        <v>1.397</v>
      </c>
      <c r="AC8863" s="22">
        <v>1.14</v>
      </c>
      <c r="AD8863" s="22">
        <v>1.187</v>
      </c>
      <c r="AE8863" s="22">
        <v>1.071</v>
      </c>
      <c r="AF8863" s="22">
        <v>1.914</v>
      </c>
      <c r="AG8863" s="22">
        <v>1.023</v>
      </c>
      <c r="AH8863" s="22">
        <v>0.986</v>
      </c>
      <c r="AI8863" s="22">
        <v>0.948</v>
      </c>
      <c r="AJ8863" s="22">
        <v>0.987</v>
      </c>
    </row>
    <row r="8864" s="5" customFormat="1" spans="1:36">
      <c r="A8864" s="11" t="s">
        <v>11212</v>
      </c>
      <c r="B8864" s="11">
        <v>315.6</v>
      </c>
      <c r="C8864" s="11">
        <v>230.9</v>
      </c>
      <c r="D8864" s="11">
        <v>426.2397</v>
      </c>
      <c r="E8864" s="11">
        <v>430.2531</v>
      </c>
      <c r="F8864" s="11">
        <v>103.0643</v>
      </c>
      <c r="G8864" s="11">
        <v>1306919.33043478</v>
      </c>
      <c r="H8864" s="11">
        <v>1</v>
      </c>
      <c r="I8864" s="11">
        <v>2</v>
      </c>
      <c r="J8864" s="11" t="s">
        <v>50</v>
      </c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20">
        <v>8</v>
      </c>
      <c r="V8864" s="20">
        <v>45</v>
      </c>
      <c r="W8864" s="5"/>
      <c r="X8864" s="11">
        <v>0</v>
      </c>
      <c r="Y8864" s="22">
        <v>0.974</v>
      </c>
      <c r="Z8864" s="22">
        <v>0.882</v>
      </c>
      <c r="AA8864" s="22">
        <v>1.035</v>
      </c>
      <c r="AB8864" s="22">
        <v>1.221</v>
      </c>
      <c r="AC8864" s="22">
        <v>1.423</v>
      </c>
      <c r="AD8864" s="22">
        <v>1.157</v>
      </c>
      <c r="AE8864" s="22">
        <v>1.233</v>
      </c>
      <c r="AF8864" s="22">
        <v>1.437</v>
      </c>
      <c r="AG8864" s="22">
        <v>1.191</v>
      </c>
      <c r="AH8864" s="22">
        <v>1.201</v>
      </c>
      <c r="AI8864" s="22">
        <v>1.193</v>
      </c>
      <c r="AJ8864" s="22">
        <v>1.206</v>
      </c>
    </row>
    <row r="8865" s="5" customFormat="1" spans="1:36">
      <c r="A8865" s="11" t="s">
        <v>11213</v>
      </c>
      <c r="B8865" s="11">
        <v>311.8</v>
      </c>
      <c r="C8865" s="11">
        <v>230.9</v>
      </c>
      <c r="D8865" s="11">
        <v>318.1942</v>
      </c>
      <c r="E8865" s="11">
        <v>320.2012</v>
      </c>
      <c r="F8865" s="11">
        <v>156.1028</v>
      </c>
      <c r="G8865" s="11">
        <v>8282.2374</v>
      </c>
      <c r="H8865" s="11">
        <v>1</v>
      </c>
      <c r="I8865" s="11">
        <v>1</v>
      </c>
      <c r="J8865" s="11" t="s">
        <v>46</v>
      </c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11">
        <v>0</v>
      </c>
      <c r="Y8865" s="22">
        <v>1.057</v>
      </c>
      <c r="Z8865" s="22">
        <v>0.831</v>
      </c>
      <c r="AA8865" s="22">
        <v>1.106</v>
      </c>
      <c r="AB8865" s="22">
        <v>0.996</v>
      </c>
      <c r="AC8865" s="22">
        <v>2.038</v>
      </c>
      <c r="AD8865" s="22">
        <v>1.685</v>
      </c>
      <c r="AE8865" s="22">
        <v>1.22</v>
      </c>
      <c r="AF8865" s="22">
        <v>2.125</v>
      </c>
      <c r="AG8865" s="22">
        <v>1.144</v>
      </c>
      <c r="AH8865" s="22">
        <v>1.139</v>
      </c>
      <c r="AI8865" s="22">
        <v>1.255</v>
      </c>
      <c r="AJ8865" s="22">
        <v>1.24</v>
      </c>
    </row>
    <row r="8866" s="5" customFormat="1" spans="1:36">
      <c r="A8866" s="11" t="s">
        <v>11214</v>
      </c>
      <c r="B8866" s="11">
        <v>315.6</v>
      </c>
      <c r="C8866" s="11">
        <v>230.9</v>
      </c>
      <c r="D8866" s="11">
        <v>454.2691</v>
      </c>
      <c r="E8866" s="11">
        <v>458.2837</v>
      </c>
      <c r="F8866" s="11">
        <v>131.0937</v>
      </c>
      <c r="G8866" s="11">
        <v>217546.310526316</v>
      </c>
      <c r="H8866" s="11">
        <v>1</v>
      </c>
      <c r="I8866" s="11">
        <v>2</v>
      </c>
      <c r="J8866" s="11" t="s">
        <v>50</v>
      </c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20">
        <v>6</v>
      </c>
      <c r="V8866" s="20">
        <v>36</v>
      </c>
      <c r="W8866" s="5"/>
      <c r="X8866" s="11">
        <v>0</v>
      </c>
      <c r="Y8866" s="22">
        <v>1.071</v>
      </c>
      <c r="Z8866" s="22">
        <v>1.008</v>
      </c>
      <c r="AA8866" s="22">
        <v>1.111</v>
      </c>
      <c r="AB8866" s="22">
        <v>1.083</v>
      </c>
      <c r="AC8866" s="22">
        <v>1.072</v>
      </c>
      <c r="AD8866" s="22">
        <v>1.147</v>
      </c>
      <c r="AE8866" s="22">
        <v>1.154</v>
      </c>
      <c r="AF8866" s="22">
        <v>1.209</v>
      </c>
      <c r="AG8866" s="22">
        <v>1.3</v>
      </c>
      <c r="AH8866" s="22">
        <v>1.282</v>
      </c>
      <c r="AI8866" s="22">
        <v>1.321</v>
      </c>
      <c r="AJ8866" s="22">
        <v>1.342</v>
      </c>
    </row>
    <row r="8867" s="5" customFormat="1" spans="1:36">
      <c r="A8867" s="11" t="s">
        <v>11215</v>
      </c>
      <c r="B8867" s="11">
        <v>314.6</v>
      </c>
      <c r="C8867" s="11">
        <v>231</v>
      </c>
      <c r="D8867" s="11">
        <v>318.1742</v>
      </c>
      <c r="E8867" s="11">
        <v>320.181</v>
      </c>
      <c r="F8867" s="11">
        <v>312.1657</v>
      </c>
      <c r="G8867" s="11">
        <v>8510.288</v>
      </c>
      <c r="H8867" s="11">
        <v>2</v>
      </c>
      <c r="I8867" s="11">
        <v>2</v>
      </c>
      <c r="J8867" s="11" t="s">
        <v>39</v>
      </c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20">
        <v>0</v>
      </c>
      <c r="V8867" s="20">
        <v>5</v>
      </c>
      <c r="W8867" s="5"/>
      <c r="X8867" s="11">
        <v>0</v>
      </c>
      <c r="Y8867" s="22">
        <v>0.845</v>
      </c>
      <c r="Z8867" s="22">
        <v>0.933</v>
      </c>
      <c r="AA8867" s="22">
        <v>1.138</v>
      </c>
      <c r="AB8867" s="22">
        <v>1.002</v>
      </c>
      <c r="AC8867" s="22">
        <v>1.165</v>
      </c>
      <c r="AD8867" s="22">
        <v>0.974</v>
      </c>
      <c r="AE8867" s="22">
        <v>1.179</v>
      </c>
      <c r="AF8867" s="22">
        <v>1.257</v>
      </c>
      <c r="AG8867" s="22">
        <v>0.895</v>
      </c>
      <c r="AH8867" s="22">
        <v>0.91</v>
      </c>
      <c r="AI8867" s="22">
        <v>1.109</v>
      </c>
      <c r="AJ8867" s="22">
        <v>1.002</v>
      </c>
    </row>
    <row r="8868" s="5" customFormat="1" spans="1:36">
      <c r="A8868" s="11" t="s">
        <v>11216</v>
      </c>
      <c r="B8868" s="11">
        <v>313.6</v>
      </c>
      <c r="C8868" s="11">
        <v>231.1</v>
      </c>
      <c r="D8868" s="11">
        <v>315.8061</v>
      </c>
      <c r="E8868" s="11">
        <v>317.8126</v>
      </c>
      <c r="F8868" s="11">
        <v>153.7148</v>
      </c>
      <c r="G8868" s="11">
        <v>8706.66133333333</v>
      </c>
      <c r="H8868" s="11">
        <v>1</v>
      </c>
      <c r="I8868" s="11">
        <v>1</v>
      </c>
      <c r="J8868" s="11" t="s">
        <v>46</v>
      </c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11">
        <v>0</v>
      </c>
      <c r="Y8868" s="22">
        <v>1.127</v>
      </c>
      <c r="Z8868" s="22">
        <v>1.228</v>
      </c>
      <c r="AA8868" s="22">
        <v>1.31</v>
      </c>
      <c r="AB8868" s="22">
        <v>1.447</v>
      </c>
      <c r="AC8868" s="22">
        <v>0.812</v>
      </c>
      <c r="AD8868" s="22">
        <v>0.728</v>
      </c>
      <c r="AE8868" s="22">
        <v>1.262</v>
      </c>
      <c r="AF8868" s="22">
        <v>0.906</v>
      </c>
      <c r="AG8868" s="22">
        <v>1.096</v>
      </c>
      <c r="AH8868" s="22">
        <v>1.354</v>
      </c>
      <c r="AI8868" s="22">
        <v>1.287</v>
      </c>
      <c r="AJ8868" s="22">
        <v>1.075</v>
      </c>
    </row>
    <row r="8869" s="5" customFormat="1" spans="1:36">
      <c r="A8869" s="11" t="s">
        <v>11217</v>
      </c>
      <c r="B8869" s="11">
        <v>315.7</v>
      </c>
      <c r="C8869" s="11">
        <v>231.3</v>
      </c>
      <c r="D8869" s="11">
        <v>373.1587</v>
      </c>
      <c r="E8869" s="11">
        <v>375.1659</v>
      </c>
      <c r="F8869" s="11">
        <v>211.0674</v>
      </c>
      <c r="G8869" s="11">
        <v>37309.0873684211</v>
      </c>
      <c r="H8869" s="11">
        <v>1</v>
      </c>
      <c r="I8869" s="11">
        <v>1</v>
      </c>
      <c r="J8869" s="11" t="s">
        <v>39</v>
      </c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20">
        <v>0</v>
      </c>
      <c r="V8869" s="20">
        <v>15</v>
      </c>
      <c r="W8869" s="5"/>
      <c r="X8869" s="11">
        <v>0</v>
      </c>
      <c r="Y8869" s="22">
        <v>0.467</v>
      </c>
      <c r="Z8869" s="22">
        <v>0.55</v>
      </c>
      <c r="AA8869" s="22">
        <v>0.728</v>
      </c>
      <c r="AB8869" s="22">
        <v>0.663</v>
      </c>
      <c r="AC8869" s="22">
        <v>2.762</v>
      </c>
      <c r="AD8869" s="22">
        <v>1.926</v>
      </c>
      <c r="AE8869" s="22">
        <v>1.559</v>
      </c>
      <c r="AF8869" s="22">
        <v>2.847</v>
      </c>
      <c r="AG8869" s="22">
        <v>0.72</v>
      </c>
      <c r="AH8869" s="22">
        <v>0.661</v>
      </c>
      <c r="AI8869" s="22">
        <v>0.758</v>
      </c>
      <c r="AJ8869" s="22">
        <v>0.796</v>
      </c>
    </row>
    <row r="8870" s="5" customFormat="1" spans="1:36">
      <c r="A8870" s="11" t="s">
        <v>11218</v>
      </c>
      <c r="B8870" s="11">
        <v>315.6</v>
      </c>
      <c r="C8870" s="11">
        <v>231.3</v>
      </c>
      <c r="D8870" s="11">
        <v>541.303</v>
      </c>
      <c r="E8870" s="11">
        <v>545.3156</v>
      </c>
      <c r="F8870" s="11">
        <v>218.1276</v>
      </c>
      <c r="G8870" s="11">
        <v>137882.931818182</v>
      </c>
      <c r="H8870" s="11">
        <v>1</v>
      </c>
      <c r="I8870" s="11">
        <v>2</v>
      </c>
      <c r="J8870" s="11" t="s">
        <v>39</v>
      </c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20">
        <v>0</v>
      </c>
      <c r="V8870" s="20">
        <v>7</v>
      </c>
      <c r="W8870" s="5"/>
      <c r="X8870" s="11">
        <v>0</v>
      </c>
      <c r="Y8870" s="22">
        <v>2.191</v>
      </c>
      <c r="Z8870" s="22">
        <v>1.703</v>
      </c>
      <c r="AA8870" s="22">
        <v>1.746</v>
      </c>
      <c r="AB8870" s="22">
        <v>2.264</v>
      </c>
      <c r="AC8870" s="22">
        <v>1.531</v>
      </c>
      <c r="AD8870" s="22">
        <v>2.252</v>
      </c>
      <c r="AE8870" s="22">
        <v>1.416</v>
      </c>
      <c r="AF8870" s="22">
        <v>2.204</v>
      </c>
      <c r="AG8870" s="22">
        <v>1.584</v>
      </c>
      <c r="AH8870" s="22">
        <v>1.478</v>
      </c>
      <c r="AI8870" s="22">
        <v>1.428</v>
      </c>
      <c r="AJ8870" s="22">
        <v>1.392</v>
      </c>
    </row>
    <row r="8871" s="5" customFormat="1" spans="1:36">
      <c r="A8871" s="11" t="s">
        <v>11219</v>
      </c>
      <c r="B8871" s="11">
        <v>315.7</v>
      </c>
      <c r="C8871" s="11">
        <v>231.4</v>
      </c>
      <c r="D8871" s="11">
        <v>410.2081</v>
      </c>
      <c r="E8871" s="11">
        <v>412.2186</v>
      </c>
      <c r="F8871" s="11">
        <v>248.1167</v>
      </c>
      <c r="G8871" s="11">
        <v>123563.76</v>
      </c>
      <c r="H8871" s="11">
        <v>1</v>
      </c>
      <c r="I8871" s="11">
        <v>1</v>
      </c>
      <c r="J8871" s="11" t="s">
        <v>50</v>
      </c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20">
        <v>1</v>
      </c>
      <c r="V8871" s="20">
        <v>5</v>
      </c>
      <c r="W8871" s="5"/>
      <c r="X8871" s="11">
        <v>0</v>
      </c>
      <c r="Y8871" s="22">
        <v>0.567</v>
      </c>
      <c r="Z8871" s="22">
        <v>0.64</v>
      </c>
      <c r="AA8871" s="22">
        <v>0.555</v>
      </c>
      <c r="AB8871" s="22">
        <v>0.502</v>
      </c>
      <c r="AC8871" s="22">
        <v>0.801</v>
      </c>
      <c r="AD8871" s="22">
        <v>0.77</v>
      </c>
      <c r="AE8871" s="22">
        <v>0.684</v>
      </c>
      <c r="AF8871" s="22">
        <v>0.817</v>
      </c>
      <c r="AG8871" s="22">
        <v>0.798</v>
      </c>
      <c r="AH8871" s="22">
        <v>0.757</v>
      </c>
      <c r="AI8871" s="22">
        <v>0.761</v>
      </c>
      <c r="AJ8871" s="22">
        <v>0.719</v>
      </c>
    </row>
    <row r="8872" s="5" customFormat="1" spans="1:36">
      <c r="A8872" s="11" t="s">
        <v>11220</v>
      </c>
      <c r="B8872" s="11">
        <v>315.7</v>
      </c>
      <c r="C8872" s="11">
        <v>231.4</v>
      </c>
      <c r="D8872" s="11">
        <v>312.1634</v>
      </c>
      <c r="E8872" s="11">
        <v>314.1704</v>
      </c>
      <c r="F8872" s="11">
        <v>300.1441</v>
      </c>
      <c r="G8872" s="11">
        <v>6222.20383333333</v>
      </c>
      <c r="H8872" s="11">
        <v>2</v>
      </c>
      <c r="I8872" s="11">
        <v>2</v>
      </c>
      <c r="J8872" s="11" t="s">
        <v>39</v>
      </c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20">
        <v>0</v>
      </c>
      <c r="V8872" s="20">
        <v>4</v>
      </c>
      <c r="W8872" s="5"/>
      <c r="X8872" s="11">
        <v>0</v>
      </c>
      <c r="Y8872" s="22">
        <v>0.817</v>
      </c>
      <c r="Z8872" s="22">
        <v>1.128</v>
      </c>
      <c r="AA8872" s="22">
        <v>2.913</v>
      </c>
      <c r="AB8872" s="22">
        <v>0.381</v>
      </c>
      <c r="AC8872" s="22">
        <v>2.009</v>
      </c>
      <c r="AD8872" s="22">
        <v>1.491</v>
      </c>
      <c r="AE8872" s="22">
        <v>2.507</v>
      </c>
      <c r="AF8872" s="22">
        <v>2.201</v>
      </c>
      <c r="AG8872" s="22">
        <v>1.174</v>
      </c>
      <c r="AH8872" s="22">
        <v>0.845</v>
      </c>
      <c r="AI8872" s="22">
        <v>1.453</v>
      </c>
      <c r="AJ8872" s="22">
        <v>1.131</v>
      </c>
    </row>
    <row r="8873" s="5" customFormat="1" spans="1:36">
      <c r="A8873" s="11" t="s">
        <v>11221</v>
      </c>
      <c r="B8873" s="11">
        <v>314.7</v>
      </c>
      <c r="C8873" s="11">
        <v>231.5</v>
      </c>
      <c r="D8873" s="11">
        <v>255.1404</v>
      </c>
      <c r="E8873" s="11">
        <v>257.1472</v>
      </c>
      <c r="F8873" s="11">
        <v>186.0981</v>
      </c>
      <c r="G8873" s="11">
        <v>110419.153333333</v>
      </c>
      <c r="H8873" s="11">
        <v>2</v>
      </c>
      <c r="I8873" s="11">
        <v>2</v>
      </c>
      <c r="J8873" s="11" t="s">
        <v>46</v>
      </c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11">
        <v>0</v>
      </c>
      <c r="Y8873" s="22">
        <v>1.287</v>
      </c>
      <c r="Z8873" s="22">
        <v>1.367</v>
      </c>
      <c r="AA8873" s="22">
        <v>1.002</v>
      </c>
      <c r="AB8873" s="22">
        <v>1.611</v>
      </c>
      <c r="AC8873" s="22">
        <v>1.195</v>
      </c>
      <c r="AD8873" s="22">
        <v>1.459</v>
      </c>
      <c r="AE8873" s="22">
        <v>1.261</v>
      </c>
      <c r="AF8873" s="22">
        <v>2.043</v>
      </c>
      <c r="AG8873" s="22">
        <v>1.198</v>
      </c>
      <c r="AH8873" s="22">
        <v>1.139</v>
      </c>
      <c r="AI8873" s="22">
        <v>1.098</v>
      </c>
      <c r="AJ8873" s="22">
        <v>1.233</v>
      </c>
    </row>
    <row r="8874" s="5" customFormat="1" spans="1:36">
      <c r="A8874" s="11" t="s">
        <v>11222</v>
      </c>
      <c r="B8874" s="11">
        <v>315.6</v>
      </c>
      <c r="C8874" s="11">
        <v>231.7</v>
      </c>
      <c r="D8874" s="11">
        <v>287.1243</v>
      </c>
      <c r="E8874" s="11">
        <v>289.1301</v>
      </c>
      <c r="F8874" s="11">
        <v>250.0659</v>
      </c>
      <c r="G8874" s="11">
        <v>45953.6064285714</v>
      </c>
      <c r="H8874" s="11">
        <v>2</v>
      </c>
      <c r="I8874" s="11">
        <v>2</v>
      </c>
      <c r="J8874" s="11" t="s">
        <v>39</v>
      </c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20">
        <v>0</v>
      </c>
      <c r="V8874" s="20">
        <v>1</v>
      </c>
      <c r="W8874" s="5"/>
      <c r="X8874" s="11">
        <v>0.0833</v>
      </c>
      <c r="Y8874" s="22">
        <v>1.978</v>
      </c>
      <c r="Z8874" s="22">
        <v>2.316</v>
      </c>
      <c r="AA8874" s="22">
        <v>1.476</v>
      </c>
      <c r="AB8874" s="22">
        <v>1.729</v>
      </c>
      <c r="AC8874" s="22">
        <v>1.055</v>
      </c>
      <c r="AD8874" s="22">
        <v>0.996</v>
      </c>
      <c r="AE8874" s="22">
        <v>1.534</v>
      </c>
      <c r="AF8874" s="22">
        <v>0.972</v>
      </c>
      <c r="AG8874" s="22">
        <v>0.732</v>
      </c>
      <c r="AH8874" s="22">
        <v>0.905</v>
      </c>
      <c r="AI8874" s="22">
        <v>0.79</v>
      </c>
      <c r="AJ8874" s="22">
        <v>0.834</v>
      </c>
    </row>
    <row r="8875" s="5" customFormat="1" spans="1:36">
      <c r="A8875" s="11" t="s">
        <v>11223</v>
      </c>
      <c r="B8875" s="11">
        <v>316.3</v>
      </c>
      <c r="C8875" s="11">
        <v>231.8</v>
      </c>
      <c r="D8875" s="11">
        <v>271.1552</v>
      </c>
      <c r="E8875" s="11">
        <v>273.1616</v>
      </c>
      <c r="F8875" s="11">
        <v>218.1277</v>
      </c>
      <c r="G8875" s="11">
        <v>68674.6033333333</v>
      </c>
      <c r="H8875" s="11">
        <v>2</v>
      </c>
      <c r="I8875" s="11">
        <v>2</v>
      </c>
      <c r="J8875" s="11" t="s">
        <v>39</v>
      </c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20">
        <v>0</v>
      </c>
      <c r="V8875" s="20">
        <v>7</v>
      </c>
      <c r="W8875" s="5"/>
      <c r="X8875" s="11">
        <v>0</v>
      </c>
      <c r="Y8875" s="22">
        <v>1.844</v>
      </c>
      <c r="Z8875" s="22">
        <v>1.588</v>
      </c>
      <c r="AA8875" s="22">
        <v>1.544</v>
      </c>
      <c r="AB8875" s="22">
        <v>1.797</v>
      </c>
      <c r="AC8875" s="22">
        <v>1.268</v>
      </c>
      <c r="AD8875" s="22">
        <v>1.788</v>
      </c>
      <c r="AE8875" s="22">
        <v>1.233</v>
      </c>
      <c r="AF8875" s="22">
        <v>1.92</v>
      </c>
      <c r="AG8875" s="22">
        <v>1.178</v>
      </c>
      <c r="AH8875" s="22">
        <v>1.287</v>
      </c>
      <c r="AI8875" s="22">
        <v>1.212</v>
      </c>
      <c r="AJ8875" s="22">
        <v>1.149</v>
      </c>
    </row>
    <row r="8876" s="5" customFormat="1" spans="1:36">
      <c r="A8876" s="11" t="s">
        <v>11224</v>
      </c>
      <c r="B8876" s="11">
        <v>315.3</v>
      </c>
      <c r="C8876" s="11">
        <v>231.8</v>
      </c>
      <c r="D8876" s="11">
        <v>351.1625</v>
      </c>
      <c r="E8876" s="11">
        <v>353.1699</v>
      </c>
      <c r="F8876" s="11">
        <v>189.0712</v>
      </c>
      <c r="G8876" s="11">
        <v>14901.76</v>
      </c>
      <c r="H8876" s="11">
        <v>1</v>
      </c>
      <c r="I8876" s="11">
        <v>1</v>
      </c>
      <c r="J8876" s="11" t="s">
        <v>46</v>
      </c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11">
        <v>0</v>
      </c>
      <c r="Y8876" s="22">
        <v>1.256</v>
      </c>
      <c r="Z8876" s="22">
        <v>1.136</v>
      </c>
      <c r="AA8876" s="22">
        <v>1.173</v>
      </c>
      <c r="AB8876" s="22">
        <v>1.364</v>
      </c>
      <c r="AC8876" s="22">
        <v>0.995</v>
      </c>
      <c r="AD8876" s="22">
        <v>0.974</v>
      </c>
      <c r="AE8876" s="22">
        <v>1.061</v>
      </c>
      <c r="AF8876" s="22">
        <v>0.892</v>
      </c>
      <c r="AG8876" s="22">
        <v>1.196</v>
      </c>
      <c r="AH8876" s="22">
        <v>1.147</v>
      </c>
      <c r="AI8876" s="22">
        <v>1.151</v>
      </c>
      <c r="AJ8876" s="22">
        <v>1.25</v>
      </c>
    </row>
    <row r="8877" s="5" customFormat="1" spans="1:36">
      <c r="A8877" s="11" t="s">
        <v>11225</v>
      </c>
      <c r="B8877" s="11">
        <v>315.9</v>
      </c>
      <c r="C8877" s="11">
        <v>231.8</v>
      </c>
      <c r="D8877" s="11">
        <v>206.6149</v>
      </c>
      <c r="E8877" s="11">
        <v>208.6221</v>
      </c>
      <c r="F8877" s="11">
        <v>89.047</v>
      </c>
      <c r="G8877" s="11">
        <v>24460.5972727273</v>
      </c>
      <c r="H8877" s="11">
        <v>2</v>
      </c>
      <c r="I8877" s="11">
        <v>2</v>
      </c>
      <c r="J8877" s="11" t="s">
        <v>50</v>
      </c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20">
        <v>4</v>
      </c>
      <c r="V8877" s="20">
        <v>38</v>
      </c>
      <c r="W8877" s="5"/>
      <c r="X8877" s="11">
        <v>0</v>
      </c>
      <c r="Y8877" s="22">
        <v>1.748</v>
      </c>
      <c r="Z8877" s="22">
        <v>1.739</v>
      </c>
      <c r="AA8877" s="22">
        <v>1.656</v>
      </c>
      <c r="AB8877" s="22">
        <v>1.976</v>
      </c>
      <c r="AC8877" s="22">
        <v>1.553</v>
      </c>
      <c r="AD8877" s="22">
        <v>1.316</v>
      </c>
      <c r="AE8877" s="22">
        <v>1.467</v>
      </c>
      <c r="AF8877" s="22">
        <v>1.459</v>
      </c>
      <c r="AG8877" s="22">
        <v>1.252</v>
      </c>
      <c r="AH8877" s="22">
        <v>1.198</v>
      </c>
      <c r="AI8877" s="22">
        <v>1.315</v>
      </c>
      <c r="AJ8877" s="22">
        <v>1.394</v>
      </c>
    </row>
    <row r="8878" s="5" customFormat="1" spans="1:36">
      <c r="A8878" s="11" t="s">
        <v>11226</v>
      </c>
      <c r="B8878" s="11">
        <v>324.6</v>
      </c>
      <c r="C8878" s="11">
        <v>231.9</v>
      </c>
      <c r="D8878" s="11">
        <v>213.6236</v>
      </c>
      <c r="E8878" s="11">
        <v>215.6304</v>
      </c>
      <c r="F8878" s="11">
        <v>103.0646</v>
      </c>
      <c r="G8878" s="11">
        <v>607427.36</v>
      </c>
      <c r="H8878" s="11">
        <v>2</v>
      </c>
      <c r="I8878" s="11">
        <v>2</v>
      </c>
      <c r="J8878" s="11" t="s">
        <v>46</v>
      </c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11">
        <v>0</v>
      </c>
      <c r="Y8878" s="22">
        <v>0.945</v>
      </c>
      <c r="Z8878" s="22">
        <v>0.878</v>
      </c>
      <c r="AA8878" s="22">
        <v>1.057</v>
      </c>
      <c r="AB8878" s="22">
        <v>1.175</v>
      </c>
      <c r="AC8878" s="22">
        <v>1.32</v>
      </c>
      <c r="AD8878" s="22">
        <v>1.134</v>
      </c>
      <c r="AE8878" s="22">
        <v>1.224</v>
      </c>
      <c r="AF8878" s="22">
        <v>1.345</v>
      </c>
      <c r="AG8878" s="22">
        <v>1.14</v>
      </c>
      <c r="AH8878" s="22">
        <v>1.191</v>
      </c>
      <c r="AI8878" s="22">
        <v>1.167</v>
      </c>
      <c r="AJ8878" s="22">
        <v>1.207</v>
      </c>
    </row>
    <row r="8879" s="5" customFormat="1" spans="1:36">
      <c r="A8879" s="11" t="s">
        <v>11227</v>
      </c>
      <c r="B8879" s="11">
        <v>316.7</v>
      </c>
      <c r="C8879" s="11">
        <v>231.9</v>
      </c>
      <c r="D8879" s="11">
        <v>502.1093</v>
      </c>
      <c r="E8879" s="11">
        <v>506.1228</v>
      </c>
      <c r="F8879" s="11">
        <v>178.9339</v>
      </c>
      <c r="G8879" s="11">
        <v>29333.3988888889</v>
      </c>
      <c r="H8879" s="11">
        <v>1</v>
      </c>
      <c r="I8879" s="11">
        <v>2</v>
      </c>
      <c r="J8879" s="11" t="s">
        <v>46</v>
      </c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11">
        <v>0</v>
      </c>
      <c r="Y8879" s="22">
        <v>0.669</v>
      </c>
      <c r="Z8879" s="22">
        <v>0.815</v>
      </c>
      <c r="AA8879" s="22">
        <v>0.752</v>
      </c>
      <c r="AB8879" s="22">
        <v>0.751</v>
      </c>
      <c r="AC8879" s="22">
        <v>0.92</v>
      </c>
      <c r="AD8879" s="22">
        <v>0.971</v>
      </c>
      <c r="AE8879" s="22">
        <v>0.789</v>
      </c>
      <c r="AF8879" s="22">
        <v>0.893</v>
      </c>
      <c r="AG8879" s="22">
        <v>0.882</v>
      </c>
      <c r="AH8879" s="22">
        <v>0.876</v>
      </c>
      <c r="AI8879" s="22">
        <v>0.899</v>
      </c>
      <c r="AJ8879" s="22">
        <v>0.87</v>
      </c>
    </row>
    <row r="8880" s="5" customFormat="1" spans="1:36">
      <c r="A8880" s="11" t="s">
        <v>11228</v>
      </c>
      <c r="B8880" s="11">
        <v>316.7</v>
      </c>
      <c r="C8880" s="11">
        <v>231.9</v>
      </c>
      <c r="D8880" s="11">
        <v>238.1242</v>
      </c>
      <c r="E8880" s="11">
        <v>240.1308</v>
      </c>
      <c r="F8880" s="11">
        <v>152.0657</v>
      </c>
      <c r="G8880" s="11">
        <v>9722.78933333333</v>
      </c>
      <c r="H8880" s="11">
        <v>2</v>
      </c>
      <c r="I8880" s="11">
        <v>2</v>
      </c>
      <c r="J8880" s="11" t="s">
        <v>46</v>
      </c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11">
        <v>0</v>
      </c>
      <c r="Y8880" s="22">
        <v>0.87</v>
      </c>
      <c r="Z8880" s="22">
        <v>0.733</v>
      </c>
      <c r="AA8880" s="22">
        <v>0.999</v>
      </c>
      <c r="AB8880" s="22">
        <v>0.927</v>
      </c>
      <c r="AC8880" s="22">
        <v>0.694</v>
      </c>
      <c r="AD8880" s="22">
        <v>0.978</v>
      </c>
      <c r="AE8880" s="22">
        <v>0.823</v>
      </c>
      <c r="AF8880" s="22">
        <v>0.738</v>
      </c>
      <c r="AG8880" s="22">
        <v>1.018</v>
      </c>
      <c r="AH8880" s="22">
        <v>0.792</v>
      </c>
      <c r="AI8880" s="22">
        <v>0.841</v>
      </c>
      <c r="AJ8880" s="22">
        <v>1.074</v>
      </c>
    </row>
    <row r="8881" s="5" customFormat="1" spans="1:36">
      <c r="A8881" s="11" t="s">
        <v>11229</v>
      </c>
      <c r="B8881" s="11">
        <v>315.6</v>
      </c>
      <c r="C8881" s="11">
        <v>232</v>
      </c>
      <c r="D8881" s="11">
        <v>518.2623</v>
      </c>
      <c r="E8881" s="11">
        <v>522.2729</v>
      </c>
      <c r="F8881" s="11">
        <v>195.0869</v>
      </c>
      <c r="G8881" s="11">
        <v>22420.5018181818</v>
      </c>
      <c r="H8881" s="11">
        <v>1</v>
      </c>
      <c r="I8881" s="11">
        <v>2</v>
      </c>
      <c r="J8881" s="11" t="s">
        <v>39</v>
      </c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20">
        <v>0</v>
      </c>
      <c r="V8881" s="20">
        <v>1</v>
      </c>
      <c r="W8881" s="5"/>
      <c r="X8881" s="11">
        <v>0</v>
      </c>
      <c r="Y8881" s="22">
        <v>0.699</v>
      </c>
      <c r="Z8881" s="22">
        <v>0.704</v>
      </c>
      <c r="AA8881" s="22">
        <v>0.743</v>
      </c>
      <c r="AB8881" s="22">
        <v>0.758</v>
      </c>
      <c r="AC8881" s="22">
        <v>0.697</v>
      </c>
      <c r="AD8881" s="22">
        <v>0.937</v>
      </c>
      <c r="AE8881" s="22">
        <v>0.79</v>
      </c>
      <c r="AF8881" s="22">
        <v>0.744</v>
      </c>
      <c r="AG8881" s="22">
        <v>0.602</v>
      </c>
      <c r="AH8881" s="22">
        <v>0.754</v>
      </c>
      <c r="AI8881" s="22">
        <v>0.838</v>
      </c>
      <c r="AJ8881" s="22">
        <v>0.925</v>
      </c>
    </row>
    <row r="8882" s="5" customFormat="1" spans="1:36">
      <c r="A8882" s="11" t="s">
        <v>11230</v>
      </c>
      <c r="B8882" s="11">
        <v>317.7</v>
      </c>
      <c r="C8882" s="11">
        <v>232.8</v>
      </c>
      <c r="D8882" s="11">
        <v>415.6998</v>
      </c>
      <c r="E8882" s="11">
        <v>419.7128</v>
      </c>
      <c r="F8882" s="11">
        <v>92.5244</v>
      </c>
      <c r="G8882" s="11">
        <v>6115.56257142857</v>
      </c>
      <c r="H8882" s="11">
        <v>1</v>
      </c>
      <c r="I8882" s="11">
        <v>2</v>
      </c>
      <c r="J8882" s="11" t="s">
        <v>46</v>
      </c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11">
        <v>0</v>
      </c>
      <c r="Y8882" s="22">
        <v>0.731</v>
      </c>
      <c r="Z8882" s="22">
        <v>1.004</v>
      </c>
      <c r="AA8882" s="22">
        <v>0.797</v>
      </c>
      <c r="AB8882" s="22">
        <v>0.832</v>
      </c>
      <c r="AC8882" s="22">
        <v>0.878</v>
      </c>
      <c r="AD8882" s="22">
        <v>1.106</v>
      </c>
      <c r="AE8882" s="22">
        <v>0.812</v>
      </c>
      <c r="AF8882" s="22">
        <v>0.889</v>
      </c>
      <c r="AG8882" s="22">
        <v>1.298</v>
      </c>
      <c r="AH8882" s="22">
        <v>1.101</v>
      </c>
      <c r="AI8882" s="22">
        <v>0.997</v>
      </c>
      <c r="AJ8882" s="22">
        <v>0.958</v>
      </c>
    </row>
    <row r="8883" s="5" customFormat="1" spans="1:36">
      <c r="A8883" s="11" t="s">
        <v>11231</v>
      </c>
      <c r="B8883" s="11">
        <v>316.9</v>
      </c>
      <c r="C8883" s="11">
        <v>232.8</v>
      </c>
      <c r="D8883" s="11">
        <v>242.6265</v>
      </c>
      <c r="E8883" s="11">
        <v>244.6329</v>
      </c>
      <c r="F8883" s="11">
        <v>80.5352</v>
      </c>
      <c r="G8883" s="11">
        <v>11322.2626666667</v>
      </c>
      <c r="H8883" s="11">
        <v>1</v>
      </c>
      <c r="I8883" s="11">
        <v>1</v>
      </c>
      <c r="J8883" s="11" t="s">
        <v>46</v>
      </c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11">
        <v>0</v>
      </c>
      <c r="Y8883" s="22">
        <v>1.473</v>
      </c>
      <c r="Z8883" s="22">
        <v>1.167</v>
      </c>
      <c r="AA8883" s="22">
        <v>1.333</v>
      </c>
      <c r="AB8883" s="22">
        <v>0.831</v>
      </c>
      <c r="AC8883" s="22">
        <v>0.953</v>
      </c>
      <c r="AD8883" s="22">
        <v>0.929</v>
      </c>
      <c r="AE8883" s="22">
        <v>0.862</v>
      </c>
      <c r="AF8883" s="22">
        <v>1.032</v>
      </c>
      <c r="AG8883" s="22">
        <v>1.178</v>
      </c>
      <c r="AH8883" s="22">
        <v>0.795</v>
      </c>
      <c r="AI8883" s="22">
        <v>0.896</v>
      </c>
      <c r="AJ8883" s="22">
        <v>0.799</v>
      </c>
    </row>
    <row r="8884" s="5" customFormat="1" spans="1:36">
      <c r="A8884" s="11" t="s">
        <v>11232</v>
      </c>
      <c r="B8884" s="11">
        <v>318.6</v>
      </c>
      <c r="C8884" s="11">
        <v>232.9</v>
      </c>
      <c r="D8884" s="11">
        <v>294.0809</v>
      </c>
      <c r="E8884" s="11">
        <v>296.0871</v>
      </c>
      <c r="F8884" s="11">
        <v>131.9896</v>
      </c>
      <c r="G8884" s="11">
        <v>7049.924</v>
      </c>
      <c r="H8884" s="11">
        <v>1</v>
      </c>
      <c r="I8884" s="11">
        <v>1</v>
      </c>
      <c r="J8884" s="11" t="s">
        <v>46</v>
      </c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11">
        <v>0</v>
      </c>
      <c r="Y8884" s="22">
        <v>0.726</v>
      </c>
      <c r="Z8884" s="22">
        <v>0.898</v>
      </c>
      <c r="AA8884" s="22">
        <v>0.616</v>
      </c>
      <c r="AB8884" s="22">
        <v>0.675</v>
      </c>
      <c r="AC8884" s="22">
        <v>1.378</v>
      </c>
      <c r="AD8884" s="22">
        <v>1.257</v>
      </c>
      <c r="AE8884" s="22">
        <v>1.122</v>
      </c>
      <c r="AF8884" s="22">
        <v>1.233</v>
      </c>
      <c r="AG8884" s="22">
        <v>1.112</v>
      </c>
      <c r="AH8884" s="22">
        <v>1.164</v>
      </c>
      <c r="AI8884" s="22">
        <v>1.099</v>
      </c>
      <c r="AJ8884" s="22">
        <v>1.096</v>
      </c>
    </row>
    <row r="8885" s="5" customFormat="1" spans="1:36">
      <c r="A8885" s="11" t="s">
        <v>11233</v>
      </c>
      <c r="B8885" s="11">
        <v>317.6</v>
      </c>
      <c r="C8885" s="11">
        <v>233</v>
      </c>
      <c r="D8885" s="11">
        <v>542.232</v>
      </c>
      <c r="E8885" s="11">
        <v>546.2455</v>
      </c>
      <c r="F8885" s="11">
        <v>219.0566</v>
      </c>
      <c r="G8885" s="11">
        <v>26645.7182352941</v>
      </c>
      <c r="H8885" s="11">
        <v>1</v>
      </c>
      <c r="I8885" s="11">
        <v>2</v>
      </c>
      <c r="J8885" s="11" t="s">
        <v>39</v>
      </c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20">
        <v>0</v>
      </c>
      <c r="V8885" s="20">
        <v>18</v>
      </c>
      <c r="W8885" s="5"/>
      <c r="X8885" s="11">
        <v>0</v>
      </c>
      <c r="Y8885" s="22">
        <v>1.78</v>
      </c>
      <c r="Z8885" s="22">
        <v>1.734</v>
      </c>
      <c r="AA8885" s="22">
        <v>1.747</v>
      </c>
      <c r="AB8885" s="22">
        <v>2.007</v>
      </c>
      <c r="AC8885" s="22">
        <v>0.559</v>
      </c>
      <c r="AD8885" s="22">
        <v>0.683</v>
      </c>
      <c r="AE8885" s="22">
        <v>0.461</v>
      </c>
      <c r="AF8885" s="22">
        <v>0.476</v>
      </c>
      <c r="AG8885" s="22">
        <v>1.18</v>
      </c>
      <c r="AH8885" s="22">
        <v>1.209</v>
      </c>
      <c r="AI8885" s="22">
        <v>1.18</v>
      </c>
      <c r="AJ8885" s="22">
        <v>1.222</v>
      </c>
    </row>
    <row r="8886" s="5" customFormat="1" spans="1:36">
      <c r="A8886" s="11" t="s">
        <v>11234</v>
      </c>
      <c r="B8886" s="11">
        <v>318.6</v>
      </c>
      <c r="C8886" s="11">
        <v>233.2</v>
      </c>
      <c r="D8886" s="11">
        <v>341.1406</v>
      </c>
      <c r="E8886" s="11">
        <v>343.1475</v>
      </c>
      <c r="F8886" s="11">
        <v>358.0985</v>
      </c>
      <c r="G8886" s="11">
        <v>19931.9438095238</v>
      </c>
      <c r="H8886" s="11">
        <v>2</v>
      </c>
      <c r="I8886" s="11">
        <v>2</v>
      </c>
      <c r="J8886" s="11" t="s">
        <v>50</v>
      </c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20">
        <v>1</v>
      </c>
      <c r="V8886" s="20">
        <v>12</v>
      </c>
      <c r="W8886" s="5"/>
      <c r="X8886" s="11">
        <v>0</v>
      </c>
      <c r="Y8886" s="22">
        <v>1.267</v>
      </c>
      <c r="Z8886" s="22">
        <v>0.999</v>
      </c>
      <c r="AA8886" s="22">
        <v>1.173</v>
      </c>
      <c r="AB8886" s="22">
        <v>1.334</v>
      </c>
      <c r="AC8886" s="22">
        <v>0.94</v>
      </c>
      <c r="AD8886" s="22">
        <v>0.867</v>
      </c>
      <c r="AE8886" s="22">
        <v>1.54</v>
      </c>
      <c r="AF8886" s="22">
        <v>0.858</v>
      </c>
      <c r="AG8886" s="22">
        <v>1.126</v>
      </c>
      <c r="AH8886" s="22">
        <v>0.945</v>
      </c>
      <c r="AI8886" s="22">
        <v>1.055</v>
      </c>
      <c r="AJ8886" s="22">
        <v>0.965</v>
      </c>
    </row>
    <row r="8887" s="5" customFormat="1" spans="1:36">
      <c r="A8887" s="11" t="s">
        <v>11235</v>
      </c>
      <c r="B8887" s="11">
        <v>319.7</v>
      </c>
      <c r="C8887" s="11">
        <v>233.5</v>
      </c>
      <c r="D8887" s="11">
        <v>331.6198</v>
      </c>
      <c r="E8887" s="11">
        <v>333.6267</v>
      </c>
      <c r="F8887" s="11">
        <v>169.5284</v>
      </c>
      <c r="G8887" s="11">
        <v>14151.015</v>
      </c>
      <c r="H8887" s="11">
        <v>1</v>
      </c>
      <c r="I8887" s="11">
        <v>1</v>
      </c>
      <c r="J8887" s="11" t="s">
        <v>46</v>
      </c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11">
        <v>0</v>
      </c>
      <c r="Y8887" s="22">
        <v>1.212</v>
      </c>
      <c r="Z8887" s="22">
        <v>1.8</v>
      </c>
      <c r="AA8887" s="22">
        <v>1.168</v>
      </c>
      <c r="AB8887" s="22">
        <v>0.99</v>
      </c>
      <c r="AC8887" s="22">
        <v>1.001</v>
      </c>
      <c r="AD8887" s="22">
        <v>0.998</v>
      </c>
      <c r="AE8887" s="22">
        <v>1.298</v>
      </c>
      <c r="AF8887" s="22">
        <v>1.014</v>
      </c>
      <c r="AG8887" s="22">
        <v>1.253</v>
      </c>
      <c r="AH8887" s="22">
        <v>1.312</v>
      </c>
      <c r="AI8887" s="22">
        <v>1.208</v>
      </c>
      <c r="AJ8887" s="22">
        <v>1.344</v>
      </c>
    </row>
    <row r="8888" s="5" customFormat="1" spans="1:36">
      <c r="A8888" s="11" t="s">
        <v>11236</v>
      </c>
      <c r="B8888" s="11">
        <v>318.6</v>
      </c>
      <c r="C8888" s="11">
        <v>233.6</v>
      </c>
      <c r="D8888" s="11">
        <v>456.2141</v>
      </c>
      <c r="E8888" s="11">
        <v>460.2269</v>
      </c>
      <c r="F8888" s="11">
        <v>133.0387</v>
      </c>
      <c r="G8888" s="11">
        <v>52244.91375</v>
      </c>
      <c r="H8888" s="11">
        <v>1</v>
      </c>
      <c r="I8888" s="11">
        <v>2</v>
      </c>
      <c r="J8888" s="11" t="s">
        <v>50</v>
      </c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20">
        <v>3</v>
      </c>
      <c r="V8888" s="20">
        <v>28</v>
      </c>
      <c r="W8888" s="5"/>
      <c r="X8888" s="11">
        <v>0</v>
      </c>
      <c r="Y8888" s="22">
        <v>0.681</v>
      </c>
      <c r="Z8888" s="22">
        <v>0.709</v>
      </c>
      <c r="AA8888" s="22">
        <v>0.873</v>
      </c>
      <c r="AB8888" s="22">
        <v>0.919</v>
      </c>
      <c r="AC8888" s="22">
        <v>0.675</v>
      </c>
      <c r="AD8888" s="22">
        <v>0.853</v>
      </c>
      <c r="AE8888" s="22">
        <v>0.958</v>
      </c>
      <c r="AF8888" s="22">
        <v>0.953</v>
      </c>
      <c r="AG8888" s="22">
        <v>0.591</v>
      </c>
      <c r="AH8888" s="22">
        <v>0.484</v>
      </c>
      <c r="AI8888" s="22">
        <v>0.587</v>
      </c>
      <c r="AJ8888" s="22">
        <v>0.634</v>
      </c>
    </row>
    <row r="8889" s="5" customFormat="1" spans="1:36">
      <c r="A8889" s="11" t="s">
        <v>11237</v>
      </c>
      <c r="B8889" s="11">
        <v>318.6</v>
      </c>
      <c r="C8889" s="11">
        <v>233.7</v>
      </c>
      <c r="D8889" s="11">
        <v>288.1463</v>
      </c>
      <c r="E8889" s="11">
        <v>290.1513</v>
      </c>
      <c r="F8889" s="11">
        <v>252.11</v>
      </c>
      <c r="G8889" s="11">
        <v>17366.51</v>
      </c>
      <c r="H8889" s="11">
        <v>2</v>
      </c>
      <c r="I8889" s="11">
        <v>2</v>
      </c>
      <c r="J8889" s="11" t="s">
        <v>39</v>
      </c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20">
        <v>0</v>
      </c>
      <c r="V8889" s="20">
        <v>8</v>
      </c>
      <c r="W8889" s="5"/>
      <c r="X8889" s="11">
        <v>0</v>
      </c>
      <c r="Y8889" s="22">
        <v>0.703</v>
      </c>
      <c r="Z8889" s="22">
        <v>0.859</v>
      </c>
      <c r="AA8889" s="22">
        <v>0.58</v>
      </c>
      <c r="AB8889" s="22">
        <v>0.651</v>
      </c>
      <c r="AC8889" s="22">
        <v>0.715</v>
      </c>
      <c r="AD8889" s="22">
        <v>0.551</v>
      </c>
      <c r="AE8889" s="22">
        <v>0.69</v>
      </c>
      <c r="AF8889" s="22">
        <v>0.75</v>
      </c>
      <c r="AG8889" s="22">
        <v>0.628</v>
      </c>
      <c r="AH8889" s="22">
        <v>0.566</v>
      </c>
      <c r="AI8889" s="22">
        <v>0.541</v>
      </c>
      <c r="AJ8889" s="22">
        <v>0.616</v>
      </c>
    </row>
    <row r="8890" s="5" customFormat="1" spans="1:36">
      <c r="A8890" s="11" t="s">
        <v>11238</v>
      </c>
      <c r="B8890" s="11">
        <v>319.6</v>
      </c>
      <c r="C8890" s="11">
        <v>233.7</v>
      </c>
      <c r="D8890" s="11">
        <v>382.1956</v>
      </c>
      <c r="E8890" s="11">
        <v>386.2091</v>
      </c>
      <c r="F8890" s="11">
        <v>59.0202</v>
      </c>
      <c r="G8890" s="11">
        <v>1037474.12173913</v>
      </c>
      <c r="H8890" s="11">
        <v>1</v>
      </c>
      <c r="I8890" s="11">
        <v>2</v>
      </c>
      <c r="J8890" s="11" t="s">
        <v>46</v>
      </c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11">
        <v>0</v>
      </c>
      <c r="Y8890" s="22">
        <v>1.044</v>
      </c>
      <c r="Z8890" s="22">
        <v>1.256</v>
      </c>
      <c r="AA8890" s="22">
        <v>1.092</v>
      </c>
      <c r="AB8890" s="22">
        <v>1.175</v>
      </c>
      <c r="AC8890" s="22">
        <v>1.549</v>
      </c>
      <c r="AD8890" s="22">
        <v>1.238</v>
      </c>
      <c r="AE8890" s="22">
        <v>1.422</v>
      </c>
      <c r="AF8890" s="22">
        <v>1.438</v>
      </c>
      <c r="AG8890" s="22">
        <v>0.97</v>
      </c>
      <c r="AH8890" s="22">
        <v>0.937</v>
      </c>
      <c r="AI8890" s="22">
        <v>0.929</v>
      </c>
      <c r="AJ8890" s="22">
        <v>0.948</v>
      </c>
    </row>
    <row r="8891" s="5" customFormat="1" spans="1:36">
      <c r="A8891" s="11" t="s">
        <v>11239</v>
      </c>
      <c r="B8891" s="11">
        <v>319.6</v>
      </c>
      <c r="C8891" s="11">
        <v>233.7</v>
      </c>
      <c r="D8891" s="11">
        <v>557.2632</v>
      </c>
      <c r="E8891" s="11">
        <v>559.2684</v>
      </c>
      <c r="F8891" s="11">
        <v>395.1719</v>
      </c>
      <c r="G8891" s="11">
        <v>34905.8415384615</v>
      </c>
      <c r="H8891" s="11">
        <v>1</v>
      </c>
      <c r="I8891" s="11">
        <v>1</v>
      </c>
      <c r="J8891" s="11" t="s">
        <v>39</v>
      </c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20">
        <v>0</v>
      </c>
      <c r="V8891" s="20">
        <v>9</v>
      </c>
      <c r="W8891" s="5"/>
      <c r="X8891" s="11">
        <v>0</v>
      </c>
      <c r="Y8891" s="22">
        <v>0.777</v>
      </c>
      <c r="Z8891" s="22">
        <v>0.604</v>
      </c>
      <c r="AA8891" s="22">
        <v>0.79</v>
      </c>
      <c r="AB8891" s="22">
        <v>0.594</v>
      </c>
      <c r="AC8891" s="22">
        <v>0.978</v>
      </c>
      <c r="AD8891" s="22">
        <v>0.781</v>
      </c>
      <c r="AE8891" s="22">
        <v>1.143</v>
      </c>
      <c r="AF8891" s="22">
        <v>1.066</v>
      </c>
      <c r="AG8891" s="22">
        <v>1.206</v>
      </c>
      <c r="AH8891" s="22">
        <v>1.137</v>
      </c>
      <c r="AI8891" s="22">
        <v>1.26</v>
      </c>
      <c r="AJ8891" s="22">
        <v>1.219</v>
      </c>
    </row>
    <row r="8892" s="5" customFormat="1" spans="1:36">
      <c r="A8892" s="11" t="s">
        <v>11240</v>
      </c>
      <c r="B8892" s="11">
        <v>318.7</v>
      </c>
      <c r="C8892" s="11">
        <v>233.8</v>
      </c>
      <c r="D8892" s="11">
        <v>514.2071</v>
      </c>
      <c r="E8892" s="11">
        <v>518.2233</v>
      </c>
      <c r="F8892" s="11">
        <v>191.0317</v>
      </c>
      <c r="G8892" s="11">
        <v>15285.9866666667</v>
      </c>
      <c r="H8892" s="11">
        <v>1</v>
      </c>
      <c r="I8892" s="11">
        <v>2</v>
      </c>
      <c r="J8892" s="11" t="s">
        <v>46</v>
      </c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11">
        <v>0</v>
      </c>
      <c r="Y8892" s="22">
        <v>0.927</v>
      </c>
      <c r="Z8892" s="22">
        <v>1.01</v>
      </c>
      <c r="AA8892" s="22">
        <v>0.774</v>
      </c>
      <c r="AB8892" s="22">
        <v>1.062</v>
      </c>
      <c r="AC8892" s="22">
        <v>0.828</v>
      </c>
      <c r="AD8892" s="22">
        <v>0.703</v>
      </c>
      <c r="AE8892" s="22">
        <v>0.729</v>
      </c>
      <c r="AF8892" s="22">
        <v>0.745</v>
      </c>
      <c r="AG8892" s="22">
        <v>1.204</v>
      </c>
      <c r="AH8892" s="22">
        <v>1.652</v>
      </c>
      <c r="AI8892" s="22">
        <v>1.563</v>
      </c>
      <c r="AJ8892" s="22">
        <v>1.504</v>
      </c>
    </row>
    <row r="8893" s="5" customFormat="1" spans="1:36">
      <c r="A8893" s="11" t="s">
        <v>11241</v>
      </c>
      <c r="B8893" s="11">
        <v>319.9</v>
      </c>
      <c r="C8893" s="11">
        <v>233.8</v>
      </c>
      <c r="D8893" s="11">
        <v>292.1182</v>
      </c>
      <c r="E8893" s="11">
        <v>294.1269</v>
      </c>
      <c r="F8893" s="11">
        <v>130.0268</v>
      </c>
      <c r="G8893" s="11">
        <v>56528.8525</v>
      </c>
      <c r="H8893" s="11">
        <v>1</v>
      </c>
      <c r="I8893" s="11">
        <v>1</v>
      </c>
      <c r="J8893" s="11" t="s">
        <v>50</v>
      </c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20">
        <v>4</v>
      </c>
      <c r="V8893" s="20">
        <v>40</v>
      </c>
      <c r="W8893" s="5"/>
      <c r="X8893" s="11">
        <v>0</v>
      </c>
      <c r="Y8893" s="22">
        <v>0.227</v>
      </c>
      <c r="Z8893" s="22">
        <v>0.246</v>
      </c>
      <c r="AA8893" s="22">
        <v>0.217</v>
      </c>
      <c r="AB8893" s="22">
        <v>0.217</v>
      </c>
      <c r="AC8893" s="22">
        <v>1.072</v>
      </c>
      <c r="AD8893" s="22">
        <v>0.935</v>
      </c>
      <c r="AE8893" s="22">
        <v>0.971</v>
      </c>
      <c r="AF8893" s="22">
        <v>1.298</v>
      </c>
      <c r="AG8893" s="22">
        <v>1.065</v>
      </c>
      <c r="AH8893" s="22">
        <v>1.057</v>
      </c>
      <c r="AI8893" s="22">
        <v>1.016</v>
      </c>
      <c r="AJ8893" s="22">
        <v>1.051</v>
      </c>
    </row>
    <row r="8894" s="5" customFormat="1" spans="1:36">
      <c r="A8894" s="11" t="s">
        <v>11242</v>
      </c>
      <c r="B8894" s="11">
        <v>320.6</v>
      </c>
      <c r="C8894" s="11">
        <v>233.8</v>
      </c>
      <c r="D8894" s="11">
        <v>278.1031</v>
      </c>
      <c r="E8894" s="11">
        <v>280.1098</v>
      </c>
      <c r="F8894" s="11">
        <v>116.0118</v>
      </c>
      <c r="G8894" s="11">
        <v>5663044.83333333</v>
      </c>
      <c r="H8894" s="11">
        <v>1</v>
      </c>
      <c r="I8894" s="11">
        <v>1</v>
      </c>
      <c r="J8894" s="11" t="s">
        <v>50</v>
      </c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20">
        <v>2</v>
      </c>
      <c r="V8894" s="20">
        <v>17</v>
      </c>
      <c r="W8894" s="5"/>
      <c r="X8894" s="11">
        <v>0</v>
      </c>
      <c r="Y8894" s="22">
        <v>0.696</v>
      </c>
      <c r="Z8894" s="22">
        <v>0.702</v>
      </c>
      <c r="AA8894" s="22">
        <v>0.593</v>
      </c>
      <c r="AB8894" s="22">
        <v>0.502</v>
      </c>
      <c r="AC8894" s="22">
        <v>0.604</v>
      </c>
      <c r="AD8894" s="22">
        <v>0.837</v>
      </c>
      <c r="AE8894" s="22">
        <v>0.765</v>
      </c>
      <c r="AF8894" s="22">
        <v>0.836</v>
      </c>
      <c r="AG8894" s="22">
        <v>0.877</v>
      </c>
      <c r="AH8894" s="22">
        <v>0.862</v>
      </c>
      <c r="AI8894" s="22">
        <v>0.893</v>
      </c>
      <c r="AJ8894" s="22">
        <v>0.921</v>
      </c>
    </row>
    <row r="8895" s="5" customFormat="1" spans="1:36">
      <c r="A8895" s="11" t="s">
        <v>11243</v>
      </c>
      <c r="B8895" s="11">
        <v>320.6</v>
      </c>
      <c r="C8895" s="11">
        <v>233.9</v>
      </c>
      <c r="D8895" s="11">
        <v>395.0305</v>
      </c>
      <c r="E8895" s="11">
        <v>397.0362</v>
      </c>
      <c r="F8895" s="11">
        <v>232.9392</v>
      </c>
      <c r="G8895" s="11">
        <v>5920.6708</v>
      </c>
      <c r="H8895" s="11">
        <v>1</v>
      </c>
      <c r="I8895" s="11">
        <v>1</v>
      </c>
      <c r="J8895" s="11" t="s">
        <v>46</v>
      </c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11">
        <v>0</v>
      </c>
      <c r="Y8895" s="22">
        <v>0.723</v>
      </c>
      <c r="Z8895" s="22">
        <v>0.71</v>
      </c>
      <c r="AA8895" s="22">
        <v>0.671</v>
      </c>
      <c r="AB8895" s="22">
        <v>0.453</v>
      </c>
      <c r="AC8895" s="22">
        <v>0.641</v>
      </c>
      <c r="AD8895" s="22">
        <v>0.935</v>
      </c>
      <c r="AE8895" s="22">
        <v>0.675</v>
      </c>
      <c r="AF8895" s="22">
        <v>0.92</v>
      </c>
      <c r="AG8895" s="22">
        <v>0.869</v>
      </c>
      <c r="AH8895" s="22">
        <v>0.776</v>
      </c>
      <c r="AI8895" s="22">
        <v>0.879</v>
      </c>
      <c r="AJ8895" s="22">
        <v>1.008</v>
      </c>
    </row>
    <row r="8896" s="5" customFormat="1" spans="1:36">
      <c r="A8896" s="11" t="s">
        <v>11244</v>
      </c>
      <c r="B8896" s="11">
        <v>319.7</v>
      </c>
      <c r="C8896" s="11">
        <v>234</v>
      </c>
      <c r="D8896" s="11">
        <v>322.1761</v>
      </c>
      <c r="E8896" s="11">
        <v>324.1826</v>
      </c>
      <c r="F8896" s="11">
        <v>160.0848</v>
      </c>
      <c r="G8896" s="11">
        <v>69637.7957142857</v>
      </c>
      <c r="H8896" s="11">
        <v>1</v>
      </c>
      <c r="I8896" s="11">
        <v>1</v>
      </c>
      <c r="J8896" s="11" t="s">
        <v>50</v>
      </c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20">
        <v>1</v>
      </c>
      <c r="V8896" s="20">
        <v>35</v>
      </c>
      <c r="W8896" s="5"/>
      <c r="X8896" s="11">
        <v>0</v>
      </c>
      <c r="Y8896" s="22">
        <v>0.969</v>
      </c>
      <c r="Z8896" s="22">
        <v>0.941</v>
      </c>
      <c r="AA8896" s="22">
        <v>0.94</v>
      </c>
      <c r="AB8896" s="22">
        <v>0.931</v>
      </c>
      <c r="AC8896" s="22">
        <v>0.914</v>
      </c>
      <c r="AD8896" s="22">
        <v>0.955</v>
      </c>
      <c r="AE8896" s="22">
        <v>0.921</v>
      </c>
      <c r="AF8896" s="22">
        <v>1.06</v>
      </c>
      <c r="AG8896" s="22">
        <v>1.186</v>
      </c>
      <c r="AH8896" s="22">
        <v>1.054</v>
      </c>
      <c r="AI8896" s="22">
        <v>0.901</v>
      </c>
      <c r="AJ8896" s="22">
        <v>0.978</v>
      </c>
    </row>
    <row r="8897" s="5" customFormat="1" spans="1:36">
      <c r="A8897" s="11" t="s">
        <v>11245</v>
      </c>
      <c r="B8897" s="11">
        <v>320.8</v>
      </c>
      <c r="C8897" s="11">
        <v>234.1</v>
      </c>
      <c r="D8897" s="11">
        <v>492.2249</v>
      </c>
      <c r="E8897" s="11">
        <v>496.2379</v>
      </c>
      <c r="F8897" s="11">
        <v>169.0495</v>
      </c>
      <c r="G8897" s="11">
        <v>69525.2214285714</v>
      </c>
      <c r="H8897" s="11">
        <v>1</v>
      </c>
      <c r="I8897" s="11">
        <v>2</v>
      </c>
      <c r="J8897" s="11" t="s">
        <v>39</v>
      </c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20">
        <v>0</v>
      </c>
      <c r="V8897" s="20">
        <v>11</v>
      </c>
      <c r="W8897" s="5"/>
      <c r="X8897" s="11">
        <v>0</v>
      </c>
      <c r="Y8897" s="22">
        <v>0.818</v>
      </c>
      <c r="Z8897" s="22">
        <v>0.831</v>
      </c>
      <c r="AA8897" s="22">
        <v>0.792</v>
      </c>
      <c r="AB8897" s="22">
        <v>0.725</v>
      </c>
      <c r="AC8897" s="22">
        <v>0.814</v>
      </c>
      <c r="AD8897" s="22">
        <v>0.728</v>
      </c>
      <c r="AE8897" s="22">
        <v>0.653</v>
      </c>
      <c r="AF8897" s="22">
        <v>0.639</v>
      </c>
      <c r="AG8897" s="22">
        <v>1.363</v>
      </c>
      <c r="AH8897" s="22">
        <v>1.276</v>
      </c>
      <c r="AI8897" s="22">
        <v>1.356</v>
      </c>
      <c r="AJ8897" s="22">
        <v>1.182</v>
      </c>
    </row>
    <row r="8898" s="5" customFormat="1" spans="1:36">
      <c r="A8898" s="11" t="s">
        <v>11246</v>
      </c>
      <c r="B8898" s="11">
        <v>319.6</v>
      </c>
      <c r="C8898" s="11">
        <v>234.2</v>
      </c>
      <c r="D8898" s="11">
        <v>246.6161</v>
      </c>
      <c r="E8898" s="11">
        <v>248.623</v>
      </c>
      <c r="F8898" s="11">
        <v>169.0496</v>
      </c>
      <c r="G8898" s="11">
        <v>170838.747619048</v>
      </c>
      <c r="H8898" s="11">
        <v>2</v>
      </c>
      <c r="I8898" s="11">
        <v>2</v>
      </c>
      <c r="J8898" s="11" t="s">
        <v>39</v>
      </c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20">
        <v>0</v>
      </c>
      <c r="V8898" s="20">
        <v>11</v>
      </c>
      <c r="W8898" s="5"/>
      <c r="X8898" s="11">
        <v>0</v>
      </c>
      <c r="Y8898" s="22">
        <v>0.791</v>
      </c>
      <c r="Z8898" s="22">
        <v>1.114</v>
      </c>
      <c r="AA8898" s="22">
        <v>0.721</v>
      </c>
      <c r="AB8898" s="22">
        <v>0.839</v>
      </c>
      <c r="AC8898" s="22">
        <v>0.772</v>
      </c>
      <c r="AD8898" s="22">
        <v>0.689</v>
      </c>
      <c r="AE8898" s="22">
        <v>0.58</v>
      </c>
      <c r="AF8898" s="22">
        <v>0.653</v>
      </c>
      <c r="AG8898" s="22">
        <v>1.28</v>
      </c>
      <c r="AH8898" s="22">
        <v>1.272</v>
      </c>
      <c r="AI8898" s="22">
        <v>1.232</v>
      </c>
      <c r="AJ8898" s="22">
        <v>1.175</v>
      </c>
    </row>
    <row r="8899" s="5" customFormat="1" spans="1:36">
      <c r="A8899" s="11" t="s">
        <v>11247</v>
      </c>
      <c r="B8899" s="11">
        <v>320.8</v>
      </c>
      <c r="C8899" s="11">
        <v>234.3</v>
      </c>
      <c r="D8899" s="11">
        <v>611.123</v>
      </c>
      <c r="E8899" s="11">
        <v>613.1293</v>
      </c>
      <c r="F8899" s="11">
        <v>449.0317</v>
      </c>
      <c r="G8899" s="11">
        <v>4044.84516666667</v>
      </c>
      <c r="H8899" s="11">
        <v>1</v>
      </c>
      <c r="I8899" s="11">
        <v>1</v>
      </c>
      <c r="J8899" s="11" t="s">
        <v>39</v>
      </c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20">
        <v>0</v>
      </c>
      <c r="V8899" s="20">
        <v>2</v>
      </c>
      <c r="W8899" s="5"/>
      <c r="X8899" s="11">
        <v>0</v>
      </c>
      <c r="Y8899" s="22">
        <v>1.254</v>
      </c>
      <c r="Z8899" s="22">
        <v>1.318</v>
      </c>
      <c r="AA8899" s="22">
        <v>1.022</v>
      </c>
      <c r="AB8899" s="22">
        <v>0.963</v>
      </c>
      <c r="AC8899" s="22">
        <v>1.126</v>
      </c>
      <c r="AD8899" s="22">
        <v>1.26</v>
      </c>
      <c r="AE8899" s="22">
        <v>1.353</v>
      </c>
      <c r="AF8899" s="22">
        <v>1.575</v>
      </c>
      <c r="AG8899" s="22">
        <v>1.555</v>
      </c>
      <c r="AH8899" s="22">
        <v>1.537</v>
      </c>
      <c r="AI8899" s="22">
        <v>1.443</v>
      </c>
      <c r="AJ8899" s="22">
        <v>1.595</v>
      </c>
    </row>
    <row r="8900" s="5" customFormat="1" spans="1:36">
      <c r="A8900" s="11" t="s">
        <v>11248</v>
      </c>
      <c r="B8900" s="11">
        <v>319.3</v>
      </c>
      <c r="C8900" s="11">
        <v>234.4</v>
      </c>
      <c r="D8900" s="11">
        <v>647.3108</v>
      </c>
      <c r="E8900" s="11">
        <v>651.3214</v>
      </c>
      <c r="F8900" s="11">
        <v>324.1354</v>
      </c>
      <c r="G8900" s="11">
        <v>10012.1015</v>
      </c>
      <c r="H8900" s="11">
        <v>1</v>
      </c>
      <c r="I8900" s="11">
        <v>2</v>
      </c>
      <c r="J8900" s="11" t="s">
        <v>50</v>
      </c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20">
        <v>1</v>
      </c>
      <c r="V8900" s="20">
        <v>11</v>
      </c>
      <c r="W8900" s="5"/>
      <c r="X8900" s="11">
        <v>0</v>
      </c>
      <c r="Y8900" s="22">
        <v>1.859</v>
      </c>
      <c r="Z8900" s="22">
        <v>0.723</v>
      </c>
      <c r="AA8900" s="22">
        <v>2.218</v>
      </c>
      <c r="AB8900" s="22">
        <v>1.581</v>
      </c>
      <c r="AC8900" s="22">
        <v>0.325</v>
      </c>
      <c r="AD8900" s="22">
        <v>0.982</v>
      </c>
      <c r="AE8900" s="22">
        <v>0.691</v>
      </c>
      <c r="AF8900" s="22">
        <v>0.532</v>
      </c>
      <c r="AG8900" s="22">
        <v>0.694</v>
      </c>
      <c r="AH8900" s="22">
        <v>1.137</v>
      </c>
      <c r="AI8900" s="22">
        <v>1.023</v>
      </c>
      <c r="AJ8900" s="22">
        <v>0.9</v>
      </c>
    </row>
    <row r="8901" s="5" customFormat="1" spans="1:36">
      <c r="A8901" s="11" t="s">
        <v>11249</v>
      </c>
      <c r="B8901" s="11">
        <v>320.6</v>
      </c>
      <c r="C8901" s="11">
        <v>234.6</v>
      </c>
      <c r="D8901" s="11">
        <v>436.2599</v>
      </c>
      <c r="E8901" s="11">
        <v>440.2729</v>
      </c>
      <c r="F8901" s="11">
        <v>113.0845</v>
      </c>
      <c r="G8901" s="11">
        <v>215954.96875</v>
      </c>
      <c r="H8901" s="11">
        <v>1</v>
      </c>
      <c r="I8901" s="11">
        <v>2</v>
      </c>
      <c r="J8901" s="11" t="s">
        <v>39</v>
      </c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20">
        <v>0</v>
      </c>
      <c r="V8901" s="20">
        <v>16</v>
      </c>
      <c r="W8901" s="5"/>
      <c r="X8901" s="11">
        <v>0</v>
      </c>
      <c r="Y8901" s="22">
        <v>0.879</v>
      </c>
      <c r="Z8901" s="22">
        <v>0.838</v>
      </c>
      <c r="AA8901" s="22">
        <v>1.005</v>
      </c>
      <c r="AB8901" s="22">
        <v>0.95</v>
      </c>
      <c r="AC8901" s="22">
        <v>1.492</v>
      </c>
      <c r="AD8901" s="22">
        <v>1.327</v>
      </c>
      <c r="AE8901" s="22">
        <v>1.12</v>
      </c>
      <c r="AF8901" s="22">
        <v>1.43</v>
      </c>
      <c r="AG8901" s="22">
        <v>1.098</v>
      </c>
      <c r="AH8901" s="22">
        <v>1.093</v>
      </c>
      <c r="AI8901" s="22">
        <v>1.092</v>
      </c>
      <c r="AJ8901" s="22">
        <v>1.106</v>
      </c>
    </row>
    <row r="8902" s="5" customFormat="1" spans="1:36">
      <c r="A8902" s="11" t="s">
        <v>11250</v>
      </c>
      <c r="B8902" s="11">
        <v>326.7</v>
      </c>
      <c r="C8902" s="11">
        <v>234.7</v>
      </c>
      <c r="D8902" s="11">
        <v>438.2395</v>
      </c>
      <c r="E8902" s="11">
        <v>442.2525</v>
      </c>
      <c r="F8902" s="11">
        <v>115.0641</v>
      </c>
      <c r="G8902" s="11">
        <v>200960.006666667</v>
      </c>
      <c r="H8902" s="11">
        <v>1</v>
      </c>
      <c r="I8902" s="11">
        <v>2</v>
      </c>
      <c r="J8902" s="11" t="s">
        <v>50</v>
      </c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20">
        <v>2</v>
      </c>
      <c r="V8902" s="20">
        <v>33</v>
      </c>
      <c r="W8902" s="5"/>
      <c r="X8902" s="11">
        <v>0</v>
      </c>
      <c r="Y8902" s="22">
        <v>1.001</v>
      </c>
      <c r="Z8902" s="22">
        <v>0.856</v>
      </c>
      <c r="AA8902" s="22">
        <v>1.055</v>
      </c>
      <c r="AB8902" s="22">
        <v>1.094</v>
      </c>
      <c r="AC8902" s="22">
        <v>1.388</v>
      </c>
      <c r="AD8902" s="22">
        <v>1.105</v>
      </c>
      <c r="AE8902" s="22">
        <v>1.175</v>
      </c>
      <c r="AF8902" s="22">
        <v>1.386</v>
      </c>
      <c r="AG8902" s="22">
        <v>1.091</v>
      </c>
      <c r="AH8902" s="22">
        <v>1.078</v>
      </c>
      <c r="AI8902" s="22">
        <v>1.095</v>
      </c>
      <c r="AJ8902" s="22">
        <v>1.111</v>
      </c>
    </row>
    <row r="8903" s="5" customFormat="1" spans="1:36">
      <c r="A8903" s="11" t="s">
        <v>11251</v>
      </c>
      <c r="B8903" s="11">
        <v>322.6</v>
      </c>
      <c r="C8903" s="11">
        <v>234.7</v>
      </c>
      <c r="D8903" s="11">
        <v>378.0284</v>
      </c>
      <c r="E8903" s="11">
        <v>380.0336</v>
      </c>
      <c r="F8903" s="11">
        <v>215.937</v>
      </c>
      <c r="G8903" s="11">
        <v>14220.6285</v>
      </c>
      <c r="H8903" s="11">
        <v>1</v>
      </c>
      <c r="I8903" s="11">
        <v>1</v>
      </c>
      <c r="J8903" s="11" t="s">
        <v>39</v>
      </c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20">
        <v>0</v>
      </c>
      <c r="V8903" s="20">
        <v>1</v>
      </c>
      <c r="W8903" s="5"/>
      <c r="X8903" s="11">
        <v>0</v>
      </c>
      <c r="Y8903" s="22">
        <v>0.684</v>
      </c>
      <c r="Z8903" s="22">
        <v>0.645</v>
      </c>
      <c r="AA8903" s="22">
        <v>0.606</v>
      </c>
      <c r="AB8903" s="22">
        <v>0.525</v>
      </c>
      <c r="AC8903" s="22">
        <v>0.621</v>
      </c>
      <c r="AD8903" s="22">
        <v>0.733</v>
      </c>
      <c r="AE8903" s="22">
        <v>0.709</v>
      </c>
      <c r="AF8903" s="22">
        <v>0.725</v>
      </c>
      <c r="AG8903" s="22">
        <v>0.788</v>
      </c>
      <c r="AH8903" s="22">
        <v>0.822</v>
      </c>
      <c r="AI8903" s="22">
        <v>0.785</v>
      </c>
      <c r="AJ8903" s="22">
        <v>0.76</v>
      </c>
    </row>
    <row r="8904" s="5" customFormat="1" spans="1:36">
      <c r="A8904" s="11" t="s">
        <v>11252</v>
      </c>
      <c r="B8904" s="11">
        <v>323.6</v>
      </c>
      <c r="C8904" s="11">
        <v>234.9</v>
      </c>
      <c r="D8904" s="11">
        <v>535.2916</v>
      </c>
      <c r="E8904" s="11">
        <v>539.3051</v>
      </c>
      <c r="F8904" s="11">
        <v>212.1162</v>
      </c>
      <c r="G8904" s="11">
        <v>195797.119047619</v>
      </c>
      <c r="H8904" s="11">
        <v>1</v>
      </c>
      <c r="I8904" s="11">
        <v>2</v>
      </c>
      <c r="J8904" s="11" t="s">
        <v>50</v>
      </c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20">
        <v>1</v>
      </c>
      <c r="V8904" s="20">
        <v>3</v>
      </c>
      <c r="W8904" s="5"/>
      <c r="X8904" s="11">
        <v>0</v>
      </c>
      <c r="Y8904" s="22">
        <v>0.781</v>
      </c>
      <c r="Z8904" s="22">
        <v>0.854</v>
      </c>
      <c r="AA8904" s="22">
        <v>1.145</v>
      </c>
      <c r="AB8904" s="22">
        <v>0.936</v>
      </c>
      <c r="AC8904" s="22">
        <v>1.245</v>
      </c>
      <c r="AD8904" s="22">
        <v>1.275</v>
      </c>
      <c r="AE8904" s="22">
        <v>0.991</v>
      </c>
      <c r="AF8904" s="22">
        <v>1.365</v>
      </c>
      <c r="AG8904" s="22">
        <v>1.091</v>
      </c>
      <c r="AH8904" s="22">
        <v>1.076</v>
      </c>
      <c r="AI8904" s="22">
        <v>1.064</v>
      </c>
      <c r="AJ8904" s="22">
        <v>1.083</v>
      </c>
    </row>
    <row r="8905" s="5" customFormat="1" spans="1:36">
      <c r="A8905" s="11" t="s">
        <v>11253</v>
      </c>
      <c r="B8905" s="11">
        <v>322.6</v>
      </c>
      <c r="C8905" s="11">
        <v>235</v>
      </c>
      <c r="D8905" s="11">
        <v>814.4335</v>
      </c>
      <c r="E8905" s="11">
        <v>818.447</v>
      </c>
      <c r="F8905" s="11">
        <v>491.2581</v>
      </c>
      <c r="G8905" s="11">
        <v>33889.5211111111</v>
      </c>
      <c r="H8905" s="11">
        <v>1</v>
      </c>
      <c r="I8905" s="11">
        <v>2</v>
      </c>
      <c r="J8905" s="11" t="s">
        <v>39</v>
      </c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20">
        <v>0</v>
      </c>
      <c r="V8905" s="20">
        <v>4</v>
      </c>
      <c r="W8905" s="5"/>
      <c r="X8905" s="11">
        <v>0</v>
      </c>
      <c r="Y8905" s="22">
        <v>0.884</v>
      </c>
      <c r="Z8905" s="22">
        <v>0.776</v>
      </c>
      <c r="AA8905" s="22">
        <v>1.074</v>
      </c>
      <c r="AB8905" s="22">
        <v>0.934</v>
      </c>
      <c r="AC8905" s="22">
        <v>0.422</v>
      </c>
      <c r="AD8905" s="22">
        <v>0.546</v>
      </c>
      <c r="AE8905" s="22">
        <v>0.408</v>
      </c>
      <c r="AF8905" s="22">
        <v>0.471</v>
      </c>
      <c r="AG8905" s="22">
        <v>0.658</v>
      </c>
      <c r="AH8905" s="22">
        <v>0.609</v>
      </c>
      <c r="AI8905" s="22">
        <v>0.726</v>
      </c>
      <c r="AJ8905" s="22">
        <v>0.592</v>
      </c>
    </row>
    <row r="8906" s="5" customFormat="1" spans="1:36">
      <c r="A8906" s="11" t="s">
        <v>11254</v>
      </c>
      <c r="B8906" s="11">
        <v>318.9</v>
      </c>
      <c r="C8906" s="11">
        <v>235</v>
      </c>
      <c r="D8906" s="11">
        <v>486.126</v>
      </c>
      <c r="E8906" s="11">
        <v>490.1395</v>
      </c>
      <c r="F8906" s="11">
        <v>162.9506</v>
      </c>
      <c r="G8906" s="11">
        <v>7275.3946875</v>
      </c>
      <c r="H8906" s="11">
        <v>1</v>
      </c>
      <c r="I8906" s="11">
        <v>2</v>
      </c>
      <c r="J8906" s="11" t="s">
        <v>46</v>
      </c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11">
        <v>0</v>
      </c>
      <c r="Y8906" s="22">
        <v>1.876</v>
      </c>
      <c r="Z8906" s="22">
        <v>1.231</v>
      </c>
      <c r="AA8906" s="22">
        <v>1.799</v>
      </c>
      <c r="AB8906" s="22">
        <v>2.074</v>
      </c>
      <c r="AC8906" s="22">
        <v>0.747</v>
      </c>
      <c r="AD8906" s="22">
        <v>0.928</v>
      </c>
      <c r="AE8906" s="22">
        <v>0.854</v>
      </c>
      <c r="AF8906" s="22">
        <v>0.905</v>
      </c>
      <c r="AG8906" s="22">
        <v>1.172</v>
      </c>
      <c r="AH8906" s="22">
        <v>1.193</v>
      </c>
      <c r="AI8906" s="22">
        <v>1.232</v>
      </c>
      <c r="AJ8906" s="22">
        <v>1.24</v>
      </c>
    </row>
    <row r="8907" s="5" customFormat="1" spans="1:36">
      <c r="A8907" s="11" t="s">
        <v>11255</v>
      </c>
      <c r="B8907" s="11">
        <v>320.3</v>
      </c>
      <c r="C8907" s="11">
        <v>235</v>
      </c>
      <c r="D8907" s="11">
        <v>465.2499</v>
      </c>
      <c r="E8907" s="11">
        <v>469.2629</v>
      </c>
      <c r="F8907" s="11">
        <v>142.0745</v>
      </c>
      <c r="G8907" s="11">
        <v>119823.042857143</v>
      </c>
      <c r="H8907" s="11">
        <v>1</v>
      </c>
      <c r="I8907" s="11">
        <v>2</v>
      </c>
      <c r="J8907" s="11" t="s">
        <v>39</v>
      </c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20">
        <v>0</v>
      </c>
      <c r="V8907" s="20">
        <v>13</v>
      </c>
      <c r="W8907" s="5"/>
      <c r="X8907" s="11">
        <v>0</v>
      </c>
      <c r="Y8907" s="22">
        <v>1.111</v>
      </c>
      <c r="Z8907" s="22">
        <v>0.85</v>
      </c>
      <c r="AA8907" s="22">
        <v>1.157</v>
      </c>
      <c r="AB8907" s="22">
        <v>1.333</v>
      </c>
      <c r="AC8907" s="22">
        <v>0.792</v>
      </c>
      <c r="AD8907" s="22">
        <v>0.898</v>
      </c>
      <c r="AE8907" s="22">
        <v>0.959</v>
      </c>
      <c r="AF8907" s="22">
        <v>0.87</v>
      </c>
      <c r="AG8907" s="22">
        <v>1.091</v>
      </c>
      <c r="AH8907" s="22">
        <v>1.157</v>
      </c>
      <c r="AI8907" s="22">
        <v>1.094</v>
      </c>
      <c r="AJ8907" s="22">
        <v>1.099</v>
      </c>
    </row>
    <row r="8908" s="5" customFormat="1" spans="1:36">
      <c r="A8908" s="11" t="s">
        <v>11256</v>
      </c>
      <c r="B8908" s="11">
        <v>329.7</v>
      </c>
      <c r="C8908" s="11">
        <v>235.1</v>
      </c>
      <c r="D8908" s="11">
        <v>293.1855</v>
      </c>
      <c r="E8908" s="11">
        <v>295.1928</v>
      </c>
      <c r="F8908" s="11">
        <v>131.0941</v>
      </c>
      <c r="G8908" s="11">
        <v>31702.785</v>
      </c>
      <c r="H8908" s="11">
        <v>1</v>
      </c>
      <c r="I8908" s="11">
        <v>1</v>
      </c>
      <c r="J8908" s="11" t="s">
        <v>50</v>
      </c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20">
        <v>6</v>
      </c>
      <c r="V8908" s="20">
        <v>36</v>
      </c>
      <c r="W8908" s="5"/>
      <c r="X8908" s="11">
        <v>0</v>
      </c>
      <c r="Y8908" s="22">
        <v>0.925</v>
      </c>
      <c r="Z8908" s="22">
        <v>0.832</v>
      </c>
      <c r="AA8908" s="22">
        <v>0.989</v>
      </c>
      <c r="AB8908" s="22">
        <v>0.858</v>
      </c>
      <c r="AC8908" s="22">
        <v>1.582</v>
      </c>
      <c r="AD8908" s="22">
        <v>1.281</v>
      </c>
      <c r="AE8908" s="22">
        <v>1.116</v>
      </c>
      <c r="AF8908" s="22">
        <v>1.597</v>
      </c>
      <c r="AG8908" s="22">
        <v>1.106</v>
      </c>
      <c r="AH8908" s="22">
        <v>1.057</v>
      </c>
      <c r="AI8908" s="22">
        <v>1.022</v>
      </c>
      <c r="AJ8908" s="22">
        <v>1.019</v>
      </c>
    </row>
    <row r="8909" s="5" customFormat="1" spans="1:36">
      <c r="A8909" s="11" t="s">
        <v>11257</v>
      </c>
      <c r="B8909" s="11">
        <v>321.6</v>
      </c>
      <c r="C8909" s="11">
        <v>235.1</v>
      </c>
      <c r="D8909" s="11">
        <v>496.1531</v>
      </c>
      <c r="E8909" s="11">
        <v>500.1658</v>
      </c>
      <c r="F8909" s="11">
        <v>172.9777</v>
      </c>
      <c r="G8909" s="11">
        <v>9955.69280952381</v>
      </c>
      <c r="H8909" s="11">
        <v>1</v>
      </c>
      <c r="I8909" s="11">
        <v>2</v>
      </c>
      <c r="J8909" s="11" t="s">
        <v>39</v>
      </c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20">
        <v>0</v>
      </c>
      <c r="V8909" s="20">
        <v>1</v>
      </c>
      <c r="W8909" s="5"/>
      <c r="X8909" s="11">
        <v>0</v>
      </c>
      <c r="Y8909" s="22">
        <v>1.621</v>
      </c>
      <c r="Z8909" s="22">
        <v>1.374</v>
      </c>
      <c r="AA8909" s="22">
        <v>1.916</v>
      </c>
      <c r="AB8909" s="22">
        <v>1.731</v>
      </c>
      <c r="AC8909" s="22">
        <v>0.83</v>
      </c>
      <c r="AD8909" s="22">
        <v>0.984</v>
      </c>
      <c r="AE8909" s="22">
        <v>0.708</v>
      </c>
      <c r="AF8909" s="22">
        <v>0.907</v>
      </c>
      <c r="AG8909" s="22">
        <v>1.139</v>
      </c>
      <c r="AH8909" s="22">
        <v>1.003</v>
      </c>
      <c r="AI8909" s="22">
        <v>1.188</v>
      </c>
      <c r="AJ8909" s="22">
        <v>1.153</v>
      </c>
    </row>
    <row r="8910" s="5" customFormat="1" spans="1:36">
      <c r="A8910" s="11" t="s">
        <v>11258</v>
      </c>
      <c r="B8910" s="11">
        <v>321.6</v>
      </c>
      <c r="C8910" s="11">
        <v>235.2</v>
      </c>
      <c r="D8910" s="11">
        <v>628.3228</v>
      </c>
      <c r="E8910" s="11">
        <v>632.3358</v>
      </c>
      <c r="F8910" s="11">
        <v>305.1474</v>
      </c>
      <c r="G8910" s="11">
        <v>75254.1771428571</v>
      </c>
      <c r="H8910" s="11">
        <v>1</v>
      </c>
      <c r="I8910" s="11">
        <v>2</v>
      </c>
      <c r="J8910" s="11" t="s">
        <v>39</v>
      </c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20">
        <v>0</v>
      </c>
      <c r="V8910" s="20">
        <v>19</v>
      </c>
      <c r="W8910" s="5"/>
      <c r="X8910" s="11">
        <v>0</v>
      </c>
      <c r="Y8910" s="22">
        <v>1.206</v>
      </c>
      <c r="Z8910" s="22">
        <v>1.021</v>
      </c>
      <c r="AA8910" s="22">
        <v>0.824</v>
      </c>
      <c r="AB8910" s="22">
        <v>1.091</v>
      </c>
      <c r="AC8910" s="22">
        <v>0.865</v>
      </c>
      <c r="AD8910" s="22">
        <v>0.865</v>
      </c>
      <c r="AE8910" s="22">
        <v>1.175</v>
      </c>
      <c r="AF8910" s="22">
        <v>0.782</v>
      </c>
      <c r="AG8910" s="22">
        <v>0.79</v>
      </c>
      <c r="AH8910" s="22">
        <v>0.913</v>
      </c>
      <c r="AI8910" s="22">
        <v>0.961</v>
      </c>
      <c r="AJ8910" s="22">
        <v>1.003</v>
      </c>
    </row>
    <row r="8911" s="5" customFormat="1" spans="1:36">
      <c r="A8911" s="11" t="s">
        <v>11259</v>
      </c>
      <c r="B8911" s="11">
        <v>321.8</v>
      </c>
      <c r="C8911" s="11">
        <v>235.2</v>
      </c>
      <c r="D8911" s="11">
        <v>219.6235</v>
      </c>
      <c r="E8911" s="11">
        <v>221.63</v>
      </c>
      <c r="F8911" s="11">
        <v>115.0643</v>
      </c>
      <c r="G8911" s="11">
        <v>60952.4918181818</v>
      </c>
      <c r="H8911" s="11">
        <v>2</v>
      </c>
      <c r="I8911" s="11">
        <v>2</v>
      </c>
      <c r="J8911" s="11" t="s">
        <v>50</v>
      </c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20">
        <v>2</v>
      </c>
      <c r="V8911" s="20">
        <v>33</v>
      </c>
      <c r="W8911" s="5"/>
      <c r="X8911" s="11">
        <v>0</v>
      </c>
      <c r="Y8911" s="22">
        <v>0.902</v>
      </c>
      <c r="Z8911" s="22">
        <v>0.818</v>
      </c>
      <c r="AA8911" s="22">
        <v>0.964</v>
      </c>
      <c r="AB8911" s="22">
        <v>1.027</v>
      </c>
      <c r="AC8911" s="22">
        <v>1.269</v>
      </c>
      <c r="AD8911" s="22">
        <v>1.027</v>
      </c>
      <c r="AE8911" s="22">
        <v>1.108</v>
      </c>
      <c r="AF8911" s="22">
        <v>1.225</v>
      </c>
      <c r="AG8911" s="22">
        <v>0.951</v>
      </c>
      <c r="AH8911" s="22">
        <v>0.989</v>
      </c>
      <c r="AI8911" s="22">
        <v>0.974</v>
      </c>
      <c r="AJ8911" s="22">
        <v>1.034</v>
      </c>
    </row>
    <row r="8912" s="5" customFormat="1" spans="1:36">
      <c r="A8912" s="11" t="s">
        <v>11260</v>
      </c>
      <c r="B8912" s="11">
        <v>322.8</v>
      </c>
      <c r="C8912" s="11">
        <v>235.3</v>
      </c>
      <c r="D8912" s="11">
        <v>396.2297</v>
      </c>
      <c r="E8912" s="11">
        <v>400.243</v>
      </c>
      <c r="F8912" s="11">
        <v>73.0543</v>
      </c>
      <c r="G8912" s="11">
        <v>7123720.22222222</v>
      </c>
      <c r="H8912" s="11">
        <v>1</v>
      </c>
      <c r="I8912" s="11">
        <v>2</v>
      </c>
      <c r="J8912" s="11" t="s">
        <v>46</v>
      </c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11">
        <v>0</v>
      </c>
      <c r="Y8912" s="22">
        <v>1.718</v>
      </c>
      <c r="Z8912" s="22">
        <v>1.411</v>
      </c>
      <c r="AA8912" s="22">
        <v>1.966</v>
      </c>
      <c r="AB8912" s="22">
        <v>1.798</v>
      </c>
      <c r="AC8912" s="22">
        <v>0.769</v>
      </c>
      <c r="AD8912" s="22">
        <v>0.97</v>
      </c>
      <c r="AE8912" s="22">
        <v>0.606</v>
      </c>
      <c r="AF8912" s="22">
        <v>0.845</v>
      </c>
      <c r="AG8912" s="22">
        <v>1.127</v>
      </c>
      <c r="AH8912" s="22">
        <v>1.133</v>
      </c>
      <c r="AI8912" s="22">
        <v>1.169</v>
      </c>
      <c r="AJ8912" s="22">
        <v>1.106</v>
      </c>
    </row>
    <row r="8913" s="5" customFormat="1" spans="1:36">
      <c r="A8913" s="11" t="s">
        <v>11261</v>
      </c>
      <c r="B8913" s="11">
        <v>322.6</v>
      </c>
      <c r="C8913" s="11">
        <v>235.4</v>
      </c>
      <c r="D8913" s="11">
        <v>418.2116</v>
      </c>
      <c r="E8913" s="11">
        <v>422.2251</v>
      </c>
      <c r="F8913" s="11">
        <v>95.0362</v>
      </c>
      <c r="G8913" s="11">
        <v>866433.243478261</v>
      </c>
      <c r="H8913" s="11">
        <v>1</v>
      </c>
      <c r="I8913" s="11">
        <v>2</v>
      </c>
      <c r="J8913" s="11" t="s">
        <v>46</v>
      </c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11">
        <v>0</v>
      </c>
      <c r="Y8913" s="22">
        <v>1.731</v>
      </c>
      <c r="Z8913" s="22">
        <v>1.42</v>
      </c>
      <c r="AA8913" s="22">
        <v>1.996</v>
      </c>
      <c r="AB8913" s="22">
        <v>1.886</v>
      </c>
      <c r="AC8913" s="22">
        <v>0.781</v>
      </c>
      <c r="AD8913" s="22">
        <v>0.997</v>
      </c>
      <c r="AE8913" s="22">
        <v>0.737</v>
      </c>
      <c r="AF8913" s="22">
        <v>0.898</v>
      </c>
      <c r="AG8913" s="22">
        <v>1.134</v>
      </c>
      <c r="AH8913" s="22">
        <v>1.219</v>
      </c>
      <c r="AI8913" s="22">
        <v>1.235</v>
      </c>
      <c r="AJ8913" s="22">
        <v>1.183</v>
      </c>
    </row>
    <row r="8914" s="5" customFormat="1" spans="1:36">
      <c r="A8914" s="11" t="s">
        <v>11262</v>
      </c>
      <c r="B8914" s="11">
        <v>322.6</v>
      </c>
      <c r="C8914" s="11">
        <v>235.4</v>
      </c>
      <c r="D8914" s="11">
        <v>434.1844</v>
      </c>
      <c r="E8914" s="11">
        <v>438.1976</v>
      </c>
      <c r="F8914" s="11">
        <v>111.009</v>
      </c>
      <c r="G8914" s="11">
        <v>41362.7991666667</v>
      </c>
      <c r="H8914" s="11">
        <v>1</v>
      </c>
      <c r="I8914" s="11">
        <v>2</v>
      </c>
      <c r="J8914" s="11" t="s">
        <v>39</v>
      </c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20">
        <v>0</v>
      </c>
      <c r="V8914" s="20">
        <v>1</v>
      </c>
      <c r="W8914" s="5"/>
      <c r="X8914" s="11">
        <v>0</v>
      </c>
      <c r="Y8914" s="22">
        <v>1.645</v>
      </c>
      <c r="Z8914" s="22">
        <v>1.313</v>
      </c>
      <c r="AA8914" s="22">
        <v>1.79</v>
      </c>
      <c r="AB8914" s="22">
        <v>1.768</v>
      </c>
      <c r="AC8914" s="22">
        <v>0.724</v>
      </c>
      <c r="AD8914" s="22">
        <v>0.948</v>
      </c>
      <c r="AE8914" s="22">
        <v>0.709</v>
      </c>
      <c r="AF8914" s="22">
        <v>0.828</v>
      </c>
      <c r="AG8914" s="22">
        <v>1.028</v>
      </c>
      <c r="AH8914" s="22">
        <v>1.112</v>
      </c>
      <c r="AI8914" s="22">
        <v>1.118</v>
      </c>
      <c r="AJ8914" s="22">
        <v>1.119</v>
      </c>
    </row>
    <row r="8915" s="5" customFormat="1" spans="1:36">
      <c r="A8915" s="11" t="s">
        <v>11263</v>
      </c>
      <c r="B8915" s="11">
        <v>332.8</v>
      </c>
      <c r="C8915" s="11">
        <v>235.6</v>
      </c>
      <c r="D8915" s="11">
        <v>231.1483</v>
      </c>
      <c r="E8915" s="11">
        <v>233.1545</v>
      </c>
      <c r="F8915" s="11">
        <v>69.057</v>
      </c>
      <c r="G8915" s="11">
        <v>35771.41</v>
      </c>
      <c r="H8915" s="11">
        <v>1</v>
      </c>
      <c r="I8915" s="11">
        <v>1</v>
      </c>
      <c r="J8915" s="11" t="s">
        <v>46</v>
      </c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11">
        <v>0</v>
      </c>
      <c r="Y8915" s="22">
        <v>0.885</v>
      </c>
      <c r="Z8915" s="22">
        <v>0.838</v>
      </c>
      <c r="AA8915" s="22">
        <v>0.954</v>
      </c>
      <c r="AB8915" s="22">
        <v>0.963</v>
      </c>
      <c r="AC8915" s="22">
        <v>1.183</v>
      </c>
      <c r="AD8915" s="22">
        <v>1.115</v>
      </c>
      <c r="AE8915" s="22">
        <v>1.148</v>
      </c>
      <c r="AF8915" s="22">
        <v>1.301</v>
      </c>
      <c r="AG8915" s="22">
        <v>0.861</v>
      </c>
      <c r="AH8915" s="22">
        <v>0.896</v>
      </c>
      <c r="AI8915" s="22">
        <v>0.912</v>
      </c>
      <c r="AJ8915" s="22">
        <v>0.888</v>
      </c>
    </row>
    <row r="8916" s="5" customFormat="1" spans="1:36">
      <c r="A8916" s="11" t="s">
        <v>11264</v>
      </c>
      <c r="B8916" s="11">
        <v>321.7</v>
      </c>
      <c r="C8916" s="11">
        <v>235.7</v>
      </c>
      <c r="D8916" s="11">
        <v>247.1438</v>
      </c>
      <c r="E8916" s="11">
        <v>249.151</v>
      </c>
      <c r="F8916" s="11">
        <v>85.0525</v>
      </c>
      <c r="G8916" s="11">
        <v>16948.97</v>
      </c>
      <c r="H8916" s="11">
        <v>1</v>
      </c>
      <c r="I8916" s="11">
        <v>1</v>
      </c>
      <c r="J8916" s="11" t="s">
        <v>50</v>
      </c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20">
        <v>1</v>
      </c>
      <c r="V8916" s="20">
        <v>16</v>
      </c>
      <c r="W8916" s="5"/>
      <c r="X8916" s="11">
        <v>0.0417</v>
      </c>
      <c r="Y8916" s="22">
        <v>1.621</v>
      </c>
      <c r="Z8916" s="22">
        <v>1.36</v>
      </c>
      <c r="AA8916" s="22">
        <v>1.893</v>
      </c>
      <c r="AB8916" s="22">
        <v>1.767</v>
      </c>
      <c r="AC8916" s="22">
        <v>0.861</v>
      </c>
      <c r="AD8916" s="22">
        <v>1.124</v>
      </c>
      <c r="AE8916" s="22">
        <v>0.895</v>
      </c>
      <c r="AF8916" s="22">
        <v>1.173</v>
      </c>
      <c r="AG8916" s="23">
        <v>1.3742</v>
      </c>
      <c r="AH8916" s="22">
        <v>1.275</v>
      </c>
      <c r="AI8916" s="22">
        <v>1.403</v>
      </c>
      <c r="AJ8916" s="22">
        <v>1.37</v>
      </c>
    </row>
    <row r="8917" s="5" customFormat="1" spans="1:36">
      <c r="A8917" s="11" t="s">
        <v>11265</v>
      </c>
      <c r="B8917" s="11">
        <v>323.6</v>
      </c>
      <c r="C8917" s="11">
        <v>236.1</v>
      </c>
      <c r="D8917" s="11">
        <v>307.166</v>
      </c>
      <c r="E8917" s="11">
        <v>309.1728</v>
      </c>
      <c r="F8917" s="11">
        <v>145.0747</v>
      </c>
      <c r="G8917" s="11">
        <v>1188408.35833333</v>
      </c>
      <c r="H8917" s="11">
        <v>1</v>
      </c>
      <c r="I8917" s="11">
        <v>1</v>
      </c>
      <c r="J8917" s="11" t="s">
        <v>50</v>
      </c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20">
        <v>6</v>
      </c>
      <c r="V8917" s="20">
        <v>54</v>
      </c>
      <c r="W8917" s="5"/>
      <c r="X8917" s="11">
        <v>0</v>
      </c>
      <c r="Y8917" s="22">
        <v>1.961</v>
      </c>
      <c r="Z8917" s="22">
        <v>1.146</v>
      </c>
      <c r="AA8917" s="22">
        <v>1.43</v>
      </c>
      <c r="AB8917" s="22">
        <v>1.281</v>
      </c>
      <c r="AC8917" s="22">
        <v>1.173</v>
      </c>
      <c r="AD8917" s="22">
        <v>1.199</v>
      </c>
      <c r="AE8917" s="22">
        <v>1.28</v>
      </c>
      <c r="AF8917" s="22">
        <v>1.3</v>
      </c>
      <c r="AG8917" s="22">
        <v>1.146</v>
      </c>
      <c r="AH8917" s="22">
        <v>1.141</v>
      </c>
      <c r="AI8917" s="22">
        <v>1.149</v>
      </c>
      <c r="AJ8917" s="22">
        <v>1.174</v>
      </c>
    </row>
    <row r="8918" s="5" customFormat="1" spans="1:36">
      <c r="A8918" s="11" t="s">
        <v>11266</v>
      </c>
      <c r="B8918" s="11">
        <v>323.6</v>
      </c>
      <c r="C8918" s="11">
        <v>236.3</v>
      </c>
      <c r="D8918" s="11">
        <v>470.2123</v>
      </c>
      <c r="E8918" s="11">
        <v>474.2256</v>
      </c>
      <c r="F8918" s="11">
        <v>147.0369</v>
      </c>
      <c r="G8918" s="11">
        <v>859830.016666667</v>
      </c>
      <c r="H8918" s="11">
        <v>1</v>
      </c>
      <c r="I8918" s="11">
        <v>2</v>
      </c>
      <c r="J8918" s="11" t="s">
        <v>46</v>
      </c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11">
        <v>0</v>
      </c>
      <c r="Y8918" s="22">
        <v>0.911</v>
      </c>
      <c r="Z8918" s="22">
        <v>0.645</v>
      </c>
      <c r="AA8918" s="22">
        <v>0.919</v>
      </c>
      <c r="AB8918" s="22">
        <v>0.949</v>
      </c>
      <c r="AC8918" s="22">
        <v>1.397</v>
      </c>
      <c r="AD8918" s="22">
        <v>1.39</v>
      </c>
      <c r="AE8918" s="22">
        <v>1.257</v>
      </c>
      <c r="AF8918" s="22">
        <v>1.553</v>
      </c>
      <c r="AG8918" s="22">
        <v>1.261</v>
      </c>
      <c r="AH8918" s="22">
        <v>1.276</v>
      </c>
      <c r="AI8918" s="22">
        <v>1.271</v>
      </c>
      <c r="AJ8918" s="22">
        <v>1.31</v>
      </c>
    </row>
    <row r="8919" s="5" customFormat="1" spans="1:36">
      <c r="A8919" s="11" t="s">
        <v>11267</v>
      </c>
      <c r="B8919" s="11">
        <v>323.6</v>
      </c>
      <c r="C8919" s="11">
        <v>236.4</v>
      </c>
      <c r="D8919" s="11">
        <v>467.2257</v>
      </c>
      <c r="E8919" s="11">
        <v>471.2388</v>
      </c>
      <c r="F8919" s="11">
        <v>144.0503</v>
      </c>
      <c r="G8919" s="11">
        <v>161799.266666667</v>
      </c>
      <c r="H8919" s="11">
        <v>1</v>
      </c>
      <c r="I8919" s="11">
        <v>2</v>
      </c>
      <c r="J8919" s="11" t="s">
        <v>46</v>
      </c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11">
        <v>0</v>
      </c>
      <c r="Y8919" s="22">
        <v>1.302</v>
      </c>
      <c r="Z8919" s="22">
        <v>1.362</v>
      </c>
      <c r="AA8919" s="22">
        <v>1.198</v>
      </c>
      <c r="AB8919" s="22">
        <v>1.26</v>
      </c>
      <c r="AC8919" s="22">
        <v>1.163</v>
      </c>
      <c r="AD8919" s="22">
        <v>1.255</v>
      </c>
      <c r="AE8919" s="22">
        <v>0.866</v>
      </c>
      <c r="AF8919" s="22">
        <v>1</v>
      </c>
      <c r="AG8919" s="22">
        <v>1.075</v>
      </c>
      <c r="AH8919" s="22">
        <v>1.109</v>
      </c>
      <c r="AI8919" s="22">
        <v>1.334</v>
      </c>
      <c r="AJ8919" s="22">
        <v>0.969</v>
      </c>
    </row>
    <row r="8920" s="5" customFormat="1" spans="1:36">
      <c r="A8920" s="11" t="s">
        <v>11268</v>
      </c>
      <c r="B8920" s="11">
        <v>323.8</v>
      </c>
      <c r="C8920" s="11">
        <v>236.4</v>
      </c>
      <c r="D8920" s="11">
        <v>407.0919</v>
      </c>
      <c r="E8920" s="11">
        <v>409.0969</v>
      </c>
      <c r="F8920" s="11">
        <v>245.0005</v>
      </c>
      <c r="G8920" s="11">
        <v>7114.86085714286</v>
      </c>
      <c r="H8920" s="11">
        <v>1</v>
      </c>
      <c r="I8920" s="11">
        <v>1</v>
      </c>
      <c r="J8920" s="11" t="s">
        <v>39</v>
      </c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20">
        <v>0</v>
      </c>
      <c r="V8920" s="20">
        <v>5</v>
      </c>
      <c r="W8920" s="5"/>
      <c r="X8920" s="11">
        <v>0.0417</v>
      </c>
      <c r="Y8920" s="22">
        <v>1.556</v>
      </c>
      <c r="Z8920" s="22">
        <v>1.177</v>
      </c>
      <c r="AA8920" s="22">
        <v>1.12</v>
      </c>
      <c r="AB8920" s="22">
        <v>0.992</v>
      </c>
      <c r="AC8920" s="22">
        <v>1.059</v>
      </c>
      <c r="AD8920" s="22">
        <v>0.997</v>
      </c>
      <c r="AE8920" s="22">
        <v>1.078</v>
      </c>
      <c r="AF8920" s="22">
        <v>1.121</v>
      </c>
      <c r="AG8920" s="22">
        <v>0.986</v>
      </c>
      <c r="AH8920" s="22">
        <v>1.266</v>
      </c>
      <c r="AI8920" s="22">
        <v>0.913</v>
      </c>
      <c r="AJ8920" s="22">
        <v>0.894</v>
      </c>
    </row>
    <row r="8921" s="5" customFormat="1" spans="1:36">
      <c r="A8921" s="11" t="s">
        <v>11269</v>
      </c>
      <c r="B8921" s="11">
        <v>323.6</v>
      </c>
      <c r="C8921" s="11">
        <v>236.5</v>
      </c>
      <c r="D8921" s="11">
        <v>352.2231</v>
      </c>
      <c r="E8921" s="11">
        <v>354.2299</v>
      </c>
      <c r="F8921" s="11">
        <v>190.1318</v>
      </c>
      <c r="G8921" s="11">
        <v>28588.7358333333</v>
      </c>
      <c r="H8921" s="11">
        <v>1</v>
      </c>
      <c r="I8921" s="11">
        <v>1</v>
      </c>
      <c r="J8921" s="11" t="s">
        <v>39</v>
      </c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20">
        <v>0</v>
      </c>
      <c r="V8921" s="20">
        <v>8</v>
      </c>
      <c r="W8921" s="5"/>
      <c r="X8921" s="11">
        <v>0</v>
      </c>
      <c r="Y8921" s="22">
        <v>1.795</v>
      </c>
      <c r="Z8921" s="22">
        <v>1.103</v>
      </c>
      <c r="AA8921" s="22">
        <v>1.378</v>
      </c>
      <c r="AB8921" s="22">
        <v>1.109</v>
      </c>
      <c r="AC8921" s="22">
        <v>1.114</v>
      </c>
      <c r="AD8921" s="22">
        <v>1.144</v>
      </c>
      <c r="AE8921" s="22">
        <v>1.147</v>
      </c>
      <c r="AF8921" s="22">
        <v>1.228</v>
      </c>
      <c r="AG8921" s="22">
        <v>1.183</v>
      </c>
      <c r="AH8921" s="22">
        <v>1.096</v>
      </c>
      <c r="AI8921" s="22">
        <v>1.059</v>
      </c>
      <c r="AJ8921" s="22">
        <v>1.017</v>
      </c>
    </row>
    <row r="8922" s="5" customFormat="1" spans="1:36">
      <c r="A8922" s="11" t="s">
        <v>11270</v>
      </c>
      <c r="B8922" s="11">
        <v>335.7</v>
      </c>
      <c r="C8922" s="11">
        <v>236.6</v>
      </c>
      <c r="D8922" s="11">
        <v>412.22</v>
      </c>
      <c r="E8922" s="11">
        <v>416.2351</v>
      </c>
      <c r="F8922" s="11">
        <v>89.0446</v>
      </c>
      <c r="G8922" s="11">
        <v>73456.591</v>
      </c>
      <c r="H8922" s="11">
        <v>1</v>
      </c>
      <c r="I8922" s="11">
        <v>2</v>
      </c>
      <c r="J8922" s="11" t="s">
        <v>46</v>
      </c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11">
        <v>0</v>
      </c>
      <c r="Y8922" s="22">
        <v>1.952</v>
      </c>
      <c r="Z8922" s="22">
        <v>1.985</v>
      </c>
      <c r="AA8922" s="22">
        <v>1.952</v>
      </c>
      <c r="AB8922" s="22">
        <v>2.229</v>
      </c>
      <c r="AC8922" s="22">
        <v>2.098</v>
      </c>
      <c r="AD8922" s="22">
        <v>1.87</v>
      </c>
      <c r="AE8922" s="22">
        <v>1.955</v>
      </c>
      <c r="AF8922" s="22">
        <v>2.133</v>
      </c>
      <c r="AG8922" s="22">
        <v>1.501</v>
      </c>
      <c r="AH8922" s="22">
        <v>1.504</v>
      </c>
      <c r="AI8922" s="22">
        <v>1.808</v>
      </c>
      <c r="AJ8922" s="22">
        <v>2.106</v>
      </c>
    </row>
    <row r="8923" s="5" customFormat="1" spans="1:36">
      <c r="A8923" s="11" t="s">
        <v>11271</v>
      </c>
      <c r="B8923" s="11">
        <v>324.4</v>
      </c>
      <c r="C8923" s="11">
        <v>236.7</v>
      </c>
      <c r="D8923" s="11">
        <v>213.6234</v>
      </c>
      <c r="E8923" s="11">
        <v>215.6302</v>
      </c>
      <c r="F8923" s="11">
        <v>103.0641</v>
      </c>
      <c r="G8923" s="11">
        <v>503471.13</v>
      </c>
      <c r="H8923" s="11">
        <v>2</v>
      </c>
      <c r="I8923" s="11">
        <v>2</v>
      </c>
      <c r="J8923" s="11" t="s">
        <v>50</v>
      </c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20">
        <v>8</v>
      </c>
      <c r="V8923" s="20">
        <v>45</v>
      </c>
      <c r="W8923" s="5"/>
      <c r="X8923" s="11">
        <v>0</v>
      </c>
      <c r="Y8923" s="22">
        <v>0.91</v>
      </c>
      <c r="Z8923" s="22">
        <v>0.734</v>
      </c>
      <c r="AA8923" s="22">
        <v>0.998</v>
      </c>
      <c r="AB8923" s="22">
        <v>1.136</v>
      </c>
      <c r="AC8923" s="22">
        <v>1.144</v>
      </c>
      <c r="AD8923" s="22">
        <v>1.05</v>
      </c>
      <c r="AE8923" s="22">
        <v>1.186</v>
      </c>
      <c r="AF8923" s="22">
        <v>1.264</v>
      </c>
      <c r="AG8923" s="22">
        <v>1.085</v>
      </c>
      <c r="AH8923" s="22">
        <v>1.129</v>
      </c>
      <c r="AI8923" s="22">
        <v>1.123</v>
      </c>
      <c r="AJ8923" s="22">
        <v>1.158</v>
      </c>
    </row>
    <row r="8924" s="5" customFormat="1" spans="1:36">
      <c r="A8924" s="11" t="s">
        <v>11272</v>
      </c>
      <c r="B8924" s="11">
        <v>324.6</v>
      </c>
      <c r="C8924" s="11">
        <v>236.8</v>
      </c>
      <c r="D8924" s="11">
        <v>483.2602</v>
      </c>
      <c r="E8924" s="11">
        <v>487.2739</v>
      </c>
      <c r="F8924" s="11">
        <v>160.0848</v>
      </c>
      <c r="G8924" s="11">
        <v>31260.611</v>
      </c>
      <c r="H8924" s="11">
        <v>1</v>
      </c>
      <c r="I8924" s="11">
        <v>2</v>
      </c>
      <c r="J8924" s="11" t="s">
        <v>50</v>
      </c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20">
        <v>1</v>
      </c>
      <c r="V8924" s="20">
        <v>35</v>
      </c>
      <c r="W8924" s="5"/>
      <c r="X8924" s="11">
        <v>0</v>
      </c>
      <c r="Y8924" s="22">
        <v>1.271</v>
      </c>
      <c r="Z8924" s="22">
        <v>1.7</v>
      </c>
      <c r="AA8924" s="22">
        <v>0.895</v>
      </c>
      <c r="AB8924" s="22">
        <v>1.285</v>
      </c>
      <c r="AC8924" s="22">
        <v>1.159</v>
      </c>
      <c r="AD8924" s="22">
        <v>1.235</v>
      </c>
      <c r="AE8924" s="22">
        <v>1.169</v>
      </c>
      <c r="AF8924" s="22">
        <v>1.331</v>
      </c>
      <c r="AG8924" s="22">
        <v>0.88</v>
      </c>
      <c r="AH8924" s="22">
        <v>0.787</v>
      </c>
      <c r="AI8924" s="22">
        <v>0.957</v>
      </c>
      <c r="AJ8924" s="22">
        <v>0.935</v>
      </c>
    </row>
    <row r="8925" s="5" customFormat="1" spans="1:36">
      <c r="A8925" s="11" t="s">
        <v>11273</v>
      </c>
      <c r="B8925" s="11">
        <v>325.6</v>
      </c>
      <c r="C8925" s="11">
        <v>236.9</v>
      </c>
      <c r="D8925" s="11">
        <v>259.1081</v>
      </c>
      <c r="E8925" s="11">
        <v>261.1148</v>
      </c>
      <c r="F8925" s="11">
        <v>97.0168</v>
      </c>
      <c r="G8925" s="11">
        <v>20695.52725</v>
      </c>
      <c r="H8925" s="11">
        <v>1</v>
      </c>
      <c r="I8925" s="11">
        <v>1</v>
      </c>
      <c r="J8925" s="11" t="s">
        <v>46</v>
      </c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11">
        <v>0</v>
      </c>
      <c r="Y8925" s="22">
        <v>0.754</v>
      </c>
      <c r="Z8925" s="22">
        <v>0.494</v>
      </c>
      <c r="AA8925" s="22">
        <v>0.813</v>
      </c>
      <c r="AB8925" s="22">
        <v>0.593</v>
      </c>
      <c r="AC8925" s="22">
        <v>1.641</v>
      </c>
      <c r="AD8925" s="22">
        <v>1.777</v>
      </c>
      <c r="AE8925" s="22">
        <v>1.459</v>
      </c>
      <c r="AF8925" s="22">
        <v>1.974</v>
      </c>
      <c r="AG8925" s="22">
        <v>1.459</v>
      </c>
      <c r="AH8925" s="22">
        <v>1.346</v>
      </c>
      <c r="AI8925" s="22">
        <v>1.56</v>
      </c>
      <c r="AJ8925" s="22">
        <v>1.529</v>
      </c>
    </row>
    <row r="8926" s="5" customFormat="1" spans="1:36">
      <c r="A8926" s="11" t="s">
        <v>11274</v>
      </c>
      <c r="B8926" s="11">
        <v>323.8</v>
      </c>
      <c r="C8926" s="11">
        <v>237</v>
      </c>
      <c r="D8926" s="11">
        <v>526.1645</v>
      </c>
      <c r="E8926" s="11">
        <v>530.177</v>
      </c>
      <c r="F8926" s="11">
        <v>202.9891</v>
      </c>
      <c r="G8926" s="11">
        <v>5115.3602</v>
      </c>
      <c r="H8926" s="11">
        <v>1</v>
      </c>
      <c r="I8926" s="11">
        <v>2</v>
      </c>
      <c r="J8926" s="11" t="s">
        <v>39</v>
      </c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20">
        <v>0</v>
      </c>
      <c r="V8926" s="20">
        <v>4</v>
      </c>
      <c r="W8926" s="5"/>
      <c r="X8926" s="11">
        <v>0</v>
      </c>
      <c r="Y8926" s="22">
        <v>0.614</v>
      </c>
      <c r="Z8926" s="22">
        <v>0.787</v>
      </c>
      <c r="AA8926" s="22">
        <v>0.879</v>
      </c>
      <c r="AB8926" s="22">
        <v>1.105</v>
      </c>
      <c r="AC8926" s="22">
        <v>1.338</v>
      </c>
      <c r="AD8926" s="22">
        <v>0.905</v>
      </c>
      <c r="AE8926" s="22">
        <v>1.489</v>
      </c>
      <c r="AF8926" s="22">
        <v>1.033</v>
      </c>
      <c r="AG8926" s="22">
        <v>0.812</v>
      </c>
      <c r="AH8926" s="22">
        <v>1.1</v>
      </c>
      <c r="AI8926" s="22">
        <v>1.297</v>
      </c>
      <c r="AJ8926" s="22">
        <v>1.046</v>
      </c>
    </row>
    <row r="8927" s="5" customFormat="1" spans="1:36">
      <c r="A8927" s="11" t="s">
        <v>11275</v>
      </c>
      <c r="B8927" s="11">
        <v>324.6</v>
      </c>
      <c r="C8927" s="11">
        <v>237</v>
      </c>
      <c r="D8927" s="11">
        <v>408.2291</v>
      </c>
      <c r="E8927" s="11">
        <v>410.2361</v>
      </c>
      <c r="F8927" s="11">
        <v>246.1378</v>
      </c>
      <c r="G8927" s="11">
        <v>1262759.45</v>
      </c>
      <c r="H8927" s="11">
        <v>1</v>
      </c>
      <c r="I8927" s="11">
        <v>1</v>
      </c>
      <c r="J8927" s="11" t="s">
        <v>39</v>
      </c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20">
        <v>0</v>
      </c>
      <c r="V8927" s="20">
        <v>8</v>
      </c>
      <c r="W8927" s="5"/>
      <c r="X8927" s="11">
        <v>0</v>
      </c>
      <c r="Y8927" s="22">
        <v>0.679</v>
      </c>
      <c r="Z8927" s="22">
        <v>0.687</v>
      </c>
      <c r="AA8927" s="22">
        <v>0.689</v>
      </c>
      <c r="AB8927" s="22">
        <v>0.674</v>
      </c>
      <c r="AC8927" s="22">
        <v>0.719</v>
      </c>
      <c r="AD8927" s="22">
        <v>0.698</v>
      </c>
      <c r="AE8927" s="22">
        <v>0.68</v>
      </c>
      <c r="AF8927" s="22">
        <v>0.746</v>
      </c>
      <c r="AG8927" s="22">
        <v>0.845</v>
      </c>
      <c r="AH8927" s="22">
        <v>0.8</v>
      </c>
      <c r="AI8927" s="22">
        <v>0.656</v>
      </c>
      <c r="AJ8927" s="22">
        <v>0.578</v>
      </c>
    </row>
    <row r="8928" s="5" customFormat="1" spans="1:36">
      <c r="A8928" s="11" t="s">
        <v>11276</v>
      </c>
      <c r="B8928" s="11">
        <v>323.9</v>
      </c>
      <c r="C8928" s="11">
        <v>237.2</v>
      </c>
      <c r="D8928" s="11">
        <v>454.2686</v>
      </c>
      <c r="E8928" s="11">
        <v>458.2826</v>
      </c>
      <c r="F8928" s="11">
        <v>131.0932</v>
      </c>
      <c r="G8928" s="11">
        <v>10440.5108888889</v>
      </c>
      <c r="H8928" s="11">
        <v>1</v>
      </c>
      <c r="I8928" s="11">
        <v>2</v>
      </c>
      <c r="J8928" s="11" t="s">
        <v>46</v>
      </c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11">
        <v>0</v>
      </c>
      <c r="Y8928" s="22">
        <v>0.837</v>
      </c>
      <c r="Z8928" s="22">
        <v>0.761</v>
      </c>
      <c r="AA8928" s="22">
        <v>0.81</v>
      </c>
      <c r="AB8928" s="22">
        <v>0.771</v>
      </c>
      <c r="AC8928" s="22">
        <v>0.945</v>
      </c>
      <c r="AD8928" s="22">
        <v>0.931</v>
      </c>
      <c r="AE8928" s="22">
        <v>0.888</v>
      </c>
      <c r="AF8928" s="22">
        <v>1.109</v>
      </c>
      <c r="AG8928" s="22">
        <v>1.22</v>
      </c>
      <c r="AH8928" s="22">
        <v>1.216</v>
      </c>
      <c r="AI8928" s="22">
        <v>1.291</v>
      </c>
      <c r="AJ8928" s="22">
        <v>1.276</v>
      </c>
    </row>
    <row r="8929" s="5" customFormat="1" spans="1:36">
      <c r="A8929" s="11" t="s">
        <v>11277</v>
      </c>
      <c r="B8929" s="11">
        <v>325</v>
      </c>
      <c r="C8929" s="11">
        <v>237.2</v>
      </c>
      <c r="D8929" s="11">
        <v>234.1186</v>
      </c>
      <c r="E8929" s="11">
        <v>236.126</v>
      </c>
      <c r="F8929" s="11">
        <v>144.0546</v>
      </c>
      <c r="G8929" s="11">
        <v>44252.77</v>
      </c>
      <c r="H8929" s="11">
        <v>2</v>
      </c>
      <c r="I8929" s="11">
        <v>2</v>
      </c>
      <c r="J8929" s="11" t="s">
        <v>39</v>
      </c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20">
        <v>0</v>
      </c>
      <c r="V8929" s="20">
        <v>15</v>
      </c>
      <c r="W8929" s="5"/>
      <c r="X8929" s="11">
        <v>0</v>
      </c>
      <c r="Y8929" s="22">
        <v>2.899</v>
      </c>
      <c r="Z8929" s="22">
        <v>3.763</v>
      </c>
      <c r="AA8929" s="22">
        <v>2.073</v>
      </c>
      <c r="AB8929" s="22">
        <v>3.016</v>
      </c>
      <c r="AC8929" s="22">
        <v>1.393</v>
      </c>
      <c r="AD8929" s="22">
        <v>1.892</v>
      </c>
      <c r="AE8929" s="22">
        <v>1.144</v>
      </c>
      <c r="AF8929" s="22">
        <v>1.806</v>
      </c>
      <c r="AG8929" s="22">
        <v>1.558</v>
      </c>
      <c r="AH8929" s="22">
        <v>1.683</v>
      </c>
      <c r="AI8929" s="22">
        <v>2.301</v>
      </c>
      <c r="AJ8929" s="22">
        <v>1.437</v>
      </c>
    </row>
    <row r="8930" s="5" customFormat="1" spans="1:36">
      <c r="A8930" s="11" t="s">
        <v>11278</v>
      </c>
      <c r="B8930" s="11">
        <v>326.7</v>
      </c>
      <c r="C8930" s="11">
        <v>237.3</v>
      </c>
      <c r="D8930" s="11">
        <v>426.2392</v>
      </c>
      <c r="E8930" s="11">
        <v>430.2528</v>
      </c>
      <c r="F8930" s="11">
        <v>103.0638</v>
      </c>
      <c r="G8930" s="11">
        <v>532186.259090909</v>
      </c>
      <c r="H8930" s="11">
        <v>1</v>
      </c>
      <c r="I8930" s="11">
        <v>2</v>
      </c>
      <c r="J8930" s="11" t="s">
        <v>50</v>
      </c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20">
        <v>8</v>
      </c>
      <c r="V8930" s="20">
        <v>45</v>
      </c>
      <c r="W8930" s="5"/>
      <c r="X8930" s="11">
        <v>0</v>
      </c>
      <c r="Y8930" s="22">
        <v>0.936</v>
      </c>
      <c r="Z8930" s="22">
        <v>0.794</v>
      </c>
      <c r="AA8930" s="22">
        <v>0.991</v>
      </c>
      <c r="AB8930" s="22">
        <v>1.13</v>
      </c>
      <c r="AC8930" s="22">
        <v>1.195</v>
      </c>
      <c r="AD8930" s="22">
        <v>1.108</v>
      </c>
      <c r="AE8930" s="22">
        <v>1.191</v>
      </c>
      <c r="AF8930" s="22">
        <v>1.306</v>
      </c>
      <c r="AG8930" s="22">
        <v>1.091</v>
      </c>
      <c r="AH8930" s="22">
        <v>1.142</v>
      </c>
      <c r="AI8930" s="22">
        <v>1.136</v>
      </c>
      <c r="AJ8930" s="22">
        <v>1.156</v>
      </c>
    </row>
    <row r="8931" s="5" customFormat="1" spans="1:36">
      <c r="A8931" s="11" t="s">
        <v>11279</v>
      </c>
      <c r="B8931" s="11">
        <v>325.8</v>
      </c>
      <c r="C8931" s="11">
        <v>237.4</v>
      </c>
      <c r="D8931" s="11">
        <v>385.6833</v>
      </c>
      <c r="E8931" s="11">
        <v>389.6966</v>
      </c>
      <c r="F8931" s="11">
        <v>62.5079</v>
      </c>
      <c r="G8931" s="11">
        <v>7970.114</v>
      </c>
      <c r="H8931" s="11">
        <v>1</v>
      </c>
      <c r="I8931" s="11">
        <v>2</v>
      </c>
      <c r="J8931" s="11" t="s">
        <v>46</v>
      </c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11">
        <v>0</v>
      </c>
      <c r="Y8931" s="22">
        <v>0.722</v>
      </c>
      <c r="Z8931" s="22">
        <v>0.7</v>
      </c>
      <c r="AA8931" s="22">
        <v>0.904</v>
      </c>
      <c r="AB8931" s="22">
        <v>1.104</v>
      </c>
      <c r="AC8931" s="22">
        <v>0.731</v>
      </c>
      <c r="AD8931" s="22">
        <v>0.885</v>
      </c>
      <c r="AE8931" s="22">
        <v>0.874</v>
      </c>
      <c r="AF8931" s="22">
        <v>0.777</v>
      </c>
      <c r="AG8931" s="22">
        <v>0.776</v>
      </c>
      <c r="AH8931" s="22">
        <v>0.731</v>
      </c>
      <c r="AI8931" s="22">
        <v>0.597</v>
      </c>
      <c r="AJ8931" s="22">
        <v>1.012</v>
      </c>
    </row>
    <row r="8932" s="5" customFormat="1" spans="1:36">
      <c r="A8932" s="11" t="s">
        <v>11280</v>
      </c>
      <c r="B8932" s="11">
        <v>326.8</v>
      </c>
      <c r="C8932" s="11">
        <v>237.7</v>
      </c>
      <c r="D8932" s="11">
        <v>374.2226</v>
      </c>
      <c r="E8932" s="11">
        <v>378.2359</v>
      </c>
      <c r="F8932" s="11">
        <v>51.0472</v>
      </c>
      <c r="G8932" s="11">
        <v>19599.246</v>
      </c>
      <c r="H8932" s="11">
        <v>1</v>
      </c>
      <c r="I8932" s="11">
        <v>2</v>
      </c>
      <c r="J8932" s="11" t="s">
        <v>46</v>
      </c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11">
        <v>0</v>
      </c>
      <c r="Y8932" s="22">
        <v>1.018</v>
      </c>
      <c r="Z8932" s="22">
        <v>1.218</v>
      </c>
      <c r="AA8932" s="22">
        <v>1.125</v>
      </c>
      <c r="AB8932" s="22">
        <v>0.909</v>
      </c>
      <c r="AC8932" s="22">
        <v>2.279</v>
      </c>
      <c r="AD8932" s="22">
        <v>1.823</v>
      </c>
      <c r="AE8932" s="22">
        <v>1.459</v>
      </c>
      <c r="AF8932" s="22">
        <v>2.75</v>
      </c>
      <c r="AG8932" s="22">
        <v>1.876</v>
      </c>
      <c r="AH8932" s="22">
        <v>1.859</v>
      </c>
      <c r="AI8932" s="22">
        <v>1.887</v>
      </c>
      <c r="AJ8932" s="22">
        <v>1.682</v>
      </c>
    </row>
    <row r="8933" s="5" customFormat="1" spans="1:36">
      <c r="A8933" s="11" t="s">
        <v>11281</v>
      </c>
      <c r="B8933" s="11">
        <v>325.6</v>
      </c>
      <c r="C8933" s="11">
        <v>237.8</v>
      </c>
      <c r="D8933" s="11">
        <v>461.2663</v>
      </c>
      <c r="E8933" s="11">
        <v>465.2806</v>
      </c>
      <c r="F8933" s="11">
        <v>138.0909</v>
      </c>
      <c r="G8933" s="11">
        <v>143723.727272727</v>
      </c>
      <c r="H8933" s="11">
        <v>1</v>
      </c>
      <c r="I8933" s="11">
        <v>2</v>
      </c>
      <c r="J8933" s="11" t="s">
        <v>39</v>
      </c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20">
        <v>0</v>
      </c>
      <c r="V8933" s="20">
        <v>2</v>
      </c>
      <c r="W8933" s="5"/>
      <c r="X8933" s="11">
        <v>0</v>
      </c>
      <c r="Y8933" s="22">
        <v>1.174</v>
      </c>
      <c r="Z8933" s="22">
        <v>0.953</v>
      </c>
      <c r="AA8933" s="22">
        <v>0.963</v>
      </c>
      <c r="AB8933" s="22">
        <v>1.066</v>
      </c>
      <c r="AC8933" s="22">
        <v>1.645</v>
      </c>
      <c r="AD8933" s="22">
        <v>1.115</v>
      </c>
      <c r="AE8933" s="22">
        <v>2.231</v>
      </c>
      <c r="AF8933" s="22">
        <v>2.118</v>
      </c>
      <c r="AG8933" s="22">
        <v>1.567</v>
      </c>
      <c r="AH8933" s="22">
        <v>1.415</v>
      </c>
      <c r="AI8933" s="22">
        <v>1.462</v>
      </c>
      <c r="AJ8933" s="22">
        <v>2.047</v>
      </c>
    </row>
    <row r="8934" s="5" customFormat="1" spans="1:36">
      <c r="A8934" s="11" t="s">
        <v>11282</v>
      </c>
      <c r="B8934" s="11">
        <v>326.7</v>
      </c>
      <c r="C8934" s="11">
        <v>238</v>
      </c>
      <c r="D8934" s="11">
        <v>419.244</v>
      </c>
      <c r="E8934" s="11">
        <v>423.2579</v>
      </c>
      <c r="F8934" s="11">
        <v>96.0686</v>
      </c>
      <c r="G8934" s="11">
        <v>78305.35125</v>
      </c>
      <c r="H8934" s="11">
        <v>1</v>
      </c>
      <c r="I8934" s="11">
        <v>2</v>
      </c>
      <c r="J8934" s="11" t="s">
        <v>39</v>
      </c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20">
        <v>0</v>
      </c>
      <c r="V8934" s="20">
        <v>7</v>
      </c>
      <c r="W8934" s="5"/>
      <c r="X8934" s="11">
        <v>0</v>
      </c>
      <c r="Y8934" s="22">
        <v>0.866</v>
      </c>
      <c r="Z8934" s="22">
        <v>0.971</v>
      </c>
      <c r="AA8934" s="22">
        <v>0.991</v>
      </c>
      <c r="AB8934" s="22">
        <v>1.028</v>
      </c>
      <c r="AC8934" s="22">
        <v>1.316</v>
      </c>
      <c r="AD8934" s="22">
        <v>1.197</v>
      </c>
      <c r="AE8934" s="22">
        <v>1.305</v>
      </c>
      <c r="AF8934" s="22">
        <v>1.428</v>
      </c>
      <c r="AG8934" s="22">
        <v>1.097</v>
      </c>
      <c r="AH8934" s="22">
        <v>1.068</v>
      </c>
      <c r="AI8934" s="22">
        <v>1.182</v>
      </c>
      <c r="AJ8934" s="22">
        <v>1.18</v>
      </c>
    </row>
    <row r="8935" s="5" customFormat="1" spans="1:36">
      <c r="A8935" s="11" t="s">
        <v>11283</v>
      </c>
      <c r="B8935" s="11">
        <v>326.8</v>
      </c>
      <c r="C8935" s="11">
        <v>238.2</v>
      </c>
      <c r="D8935" s="11">
        <v>436.2599</v>
      </c>
      <c r="E8935" s="11">
        <v>440.2733</v>
      </c>
      <c r="F8935" s="11">
        <v>113.0845</v>
      </c>
      <c r="G8935" s="11">
        <v>368501.1</v>
      </c>
      <c r="H8935" s="11">
        <v>1</v>
      </c>
      <c r="I8935" s="11">
        <v>2</v>
      </c>
      <c r="J8935" s="11" t="s">
        <v>39</v>
      </c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20">
        <v>0</v>
      </c>
      <c r="V8935" s="20">
        <v>16</v>
      </c>
      <c r="W8935" s="5"/>
      <c r="X8935" s="11">
        <v>0</v>
      </c>
      <c r="Y8935" s="22">
        <v>0.879</v>
      </c>
      <c r="Z8935" s="22">
        <v>0.838</v>
      </c>
      <c r="AA8935" s="22">
        <v>1.009</v>
      </c>
      <c r="AB8935" s="22">
        <v>0.95</v>
      </c>
      <c r="AC8935" s="22">
        <v>1.492</v>
      </c>
      <c r="AD8935" s="22">
        <v>1.327</v>
      </c>
      <c r="AE8935" s="22">
        <v>1.12</v>
      </c>
      <c r="AF8935" s="22">
        <v>1.43</v>
      </c>
      <c r="AG8935" s="22">
        <v>1.097</v>
      </c>
      <c r="AH8935" s="22">
        <v>1.093</v>
      </c>
      <c r="AI8935" s="22">
        <v>1.09</v>
      </c>
      <c r="AJ8935" s="22">
        <v>1.106</v>
      </c>
    </row>
    <row r="8936" s="5" customFormat="1" spans="1:36">
      <c r="A8936" s="11" t="s">
        <v>11284</v>
      </c>
      <c r="B8936" s="11">
        <v>326.1</v>
      </c>
      <c r="C8936" s="11">
        <v>238.4</v>
      </c>
      <c r="D8936" s="11">
        <v>231.6388</v>
      </c>
      <c r="E8936" s="11">
        <v>233.6457</v>
      </c>
      <c r="F8936" s="11">
        <v>69.5475</v>
      </c>
      <c r="G8936" s="11">
        <v>10812.0916666667</v>
      </c>
      <c r="H8936" s="11">
        <v>1</v>
      </c>
      <c r="I8936" s="11">
        <v>1</v>
      </c>
      <c r="J8936" s="11" t="s">
        <v>46</v>
      </c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11">
        <v>0</v>
      </c>
      <c r="Y8936" s="22">
        <v>1.313</v>
      </c>
      <c r="Z8936" s="22">
        <v>0.975</v>
      </c>
      <c r="AA8936" s="22">
        <v>1.199</v>
      </c>
      <c r="AB8936" s="22">
        <v>1.022</v>
      </c>
      <c r="AC8936" s="22">
        <v>1.749</v>
      </c>
      <c r="AD8936" s="22">
        <v>1.476</v>
      </c>
      <c r="AE8936" s="22">
        <v>2.009</v>
      </c>
      <c r="AF8936" s="22">
        <v>1.803</v>
      </c>
      <c r="AG8936" s="22">
        <v>1.453</v>
      </c>
      <c r="AH8936" s="22">
        <v>1.458</v>
      </c>
      <c r="AI8936" s="22">
        <v>1.426</v>
      </c>
      <c r="AJ8936" s="22">
        <v>1.454</v>
      </c>
    </row>
    <row r="8937" s="5" customFormat="1" spans="1:36">
      <c r="A8937" s="11" t="s">
        <v>11285</v>
      </c>
      <c r="B8937" s="11">
        <v>327.7</v>
      </c>
      <c r="C8937" s="11">
        <v>238.8</v>
      </c>
      <c r="D8937" s="11">
        <v>469.2451</v>
      </c>
      <c r="E8937" s="11">
        <v>473.2584</v>
      </c>
      <c r="F8937" s="11">
        <v>146.0697</v>
      </c>
      <c r="G8937" s="11">
        <v>364877.704545454</v>
      </c>
      <c r="H8937" s="11">
        <v>1</v>
      </c>
      <c r="I8937" s="11">
        <v>2</v>
      </c>
      <c r="J8937" s="11" t="s">
        <v>50</v>
      </c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20">
        <v>4</v>
      </c>
      <c r="V8937" s="20">
        <v>29</v>
      </c>
      <c r="W8937" s="5"/>
      <c r="X8937" s="11">
        <v>0</v>
      </c>
      <c r="Y8937" s="22">
        <v>0.893</v>
      </c>
      <c r="Z8937" s="22">
        <v>1.249</v>
      </c>
      <c r="AA8937" s="22">
        <v>0.728</v>
      </c>
      <c r="AB8937" s="22">
        <v>0.783</v>
      </c>
      <c r="AC8937" s="22">
        <v>1.204</v>
      </c>
      <c r="AD8937" s="22">
        <v>1.157</v>
      </c>
      <c r="AE8937" s="22">
        <v>1.014</v>
      </c>
      <c r="AF8937" s="22">
        <v>1.26</v>
      </c>
      <c r="AG8937" s="22">
        <v>0.919</v>
      </c>
      <c r="AH8937" s="22">
        <v>0.892</v>
      </c>
      <c r="AI8937" s="22">
        <v>0.885</v>
      </c>
      <c r="AJ8937" s="22">
        <v>0.814</v>
      </c>
    </row>
    <row r="8938" s="5" customFormat="1" spans="1:36">
      <c r="A8938" s="11" t="s">
        <v>11286</v>
      </c>
      <c r="B8938" s="11">
        <v>327</v>
      </c>
      <c r="C8938" s="11">
        <v>238.8</v>
      </c>
      <c r="D8938" s="11">
        <v>339.1368</v>
      </c>
      <c r="E8938" s="11">
        <v>341.144</v>
      </c>
      <c r="F8938" s="11">
        <v>177.0454</v>
      </c>
      <c r="G8938" s="11">
        <v>6789.47942857143</v>
      </c>
      <c r="H8938" s="11">
        <v>1</v>
      </c>
      <c r="I8938" s="11">
        <v>1</v>
      </c>
      <c r="J8938" s="11" t="s">
        <v>41</v>
      </c>
      <c r="K8938" s="5"/>
      <c r="L8938" s="5"/>
      <c r="M8938" s="5"/>
      <c r="N8938" s="5"/>
      <c r="O8938" s="5"/>
      <c r="P8938" s="11" t="s">
        <v>1077</v>
      </c>
      <c r="Q8938" s="11" t="s">
        <v>1078</v>
      </c>
      <c r="R8938" s="11" t="s">
        <v>1079</v>
      </c>
      <c r="S8938" s="11">
        <v>1.55</v>
      </c>
      <c r="T8938" s="11">
        <v>24.9</v>
      </c>
      <c r="U8938" s="5"/>
      <c r="V8938" s="5"/>
      <c r="W8938" s="5"/>
      <c r="X8938" s="11">
        <v>0</v>
      </c>
      <c r="Y8938" s="22">
        <v>1.92</v>
      </c>
      <c r="Z8938" s="22">
        <v>1.425</v>
      </c>
      <c r="AA8938" s="22">
        <v>1.552</v>
      </c>
      <c r="AB8938" s="22">
        <v>1.576</v>
      </c>
      <c r="AC8938" s="22">
        <v>1.918</v>
      </c>
      <c r="AD8938" s="22">
        <v>1.83</v>
      </c>
      <c r="AE8938" s="22">
        <v>2.134</v>
      </c>
      <c r="AF8938" s="22">
        <v>1.791</v>
      </c>
      <c r="AG8938" s="22">
        <v>1.485</v>
      </c>
      <c r="AH8938" s="22">
        <v>1.315</v>
      </c>
      <c r="AI8938" s="22">
        <v>1.051</v>
      </c>
      <c r="AJ8938" s="22">
        <v>1.548</v>
      </c>
    </row>
    <row r="8939" s="5" customFormat="1" spans="1:36">
      <c r="A8939" s="11" t="s">
        <v>11287</v>
      </c>
      <c r="B8939" s="11">
        <v>327.8</v>
      </c>
      <c r="C8939" s="11">
        <v>238.9</v>
      </c>
      <c r="D8939" s="11">
        <v>511.2915</v>
      </c>
      <c r="E8939" s="11">
        <v>515.3044</v>
      </c>
      <c r="F8939" s="11">
        <v>188.1161</v>
      </c>
      <c r="G8939" s="11">
        <v>91062.6972222222</v>
      </c>
      <c r="H8939" s="11">
        <v>1</v>
      </c>
      <c r="I8939" s="11">
        <v>2</v>
      </c>
      <c r="J8939" s="11" t="s">
        <v>50</v>
      </c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20">
        <v>3</v>
      </c>
      <c r="V8939" s="20">
        <v>24</v>
      </c>
      <c r="W8939" s="5"/>
      <c r="X8939" s="11">
        <v>0</v>
      </c>
      <c r="Y8939" s="22">
        <v>1.537</v>
      </c>
      <c r="Z8939" s="22">
        <v>1.422</v>
      </c>
      <c r="AA8939" s="22">
        <v>1.167</v>
      </c>
      <c r="AB8939" s="22">
        <v>1.464</v>
      </c>
      <c r="AC8939" s="22">
        <v>1.193</v>
      </c>
      <c r="AD8939" s="22">
        <v>1.444</v>
      </c>
      <c r="AE8939" s="22">
        <v>1.024</v>
      </c>
      <c r="AF8939" s="22">
        <v>1.64</v>
      </c>
      <c r="AG8939" s="22">
        <v>1.031</v>
      </c>
      <c r="AH8939" s="22">
        <v>0.966</v>
      </c>
      <c r="AI8939" s="22">
        <v>1.016</v>
      </c>
      <c r="AJ8939" s="22">
        <v>0.984</v>
      </c>
    </row>
    <row r="8940" s="5" customFormat="1" spans="1:36">
      <c r="A8940" s="11" t="s">
        <v>11288</v>
      </c>
      <c r="B8940" s="11">
        <v>327.7</v>
      </c>
      <c r="C8940" s="11">
        <v>238.9</v>
      </c>
      <c r="D8940" s="11">
        <v>426.1852</v>
      </c>
      <c r="E8940" s="11">
        <v>430.1991</v>
      </c>
      <c r="F8940" s="11">
        <v>103.0098</v>
      </c>
      <c r="G8940" s="11">
        <v>730954.379166667</v>
      </c>
      <c r="H8940" s="11">
        <v>1</v>
      </c>
      <c r="I8940" s="11">
        <v>2</v>
      </c>
      <c r="J8940" s="11" t="s">
        <v>39</v>
      </c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20">
        <v>0</v>
      </c>
      <c r="V8940" s="20">
        <v>2</v>
      </c>
      <c r="W8940" s="5"/>
      <c r="X8940" s="11">
        <v>0</v>
      </c>
      <c r="Y8940" s="22">
        <v>0.834</v>
      </c>
      <c r="Z8940" s="22">
        <v>1.526</v>
      </c>
      <c r="AA8940" s="22">
        <v>0.733</v>
      </c>
      <c r="AB8940" s="22">
        <v>0.649</v>
      </c>
      <c r="AC8940" s="22">
        <v>0.986</v>
      </c>
      <c r="AD8940" s="22">
        <v>1.013</v>
      </c>
      <c r="AE8940" s="22">
        <v>0.954</v>
      </c>
      <c r="AF8940" s="22">
        <v>1.039</v>
      </c>
      <c r="AG8940" s="22">
        <v>0.579</v>
      </c>
      <c r="AH8940" s="22">
        <v>0.552</v>
      </c>
      <c r="AI8940" s="22">
        <v>0.559</v>
      </c>
      <c r="AJ8940" s="22">
        <v>0.564</v>
      </c>
    </row>
    <row r="8941" s="5" customFormat="1" spans="1:36">
      <c r="A8941" s="11" t="s">
        <v>11289</v>
      </c>
      <c r="B8941" s="11">
        <v>327.8</v>
      </c>
      <c r="C8941" s="11">
        <v>239</v>
      </c>
      <c r="D8941" s="11">
        <v>389.2335</v>
      </c>
      <c r="E8941" s="11">
        <v>393.2468</v>
      </c>
      <c r="F8941" s="11">
        <v>66.0581</v>
      </c>
      <c r="G8941" s="11">
        <v>30273.6454545455</v>
      </c>
      <c r="H8941" s="11">
        <v>1</v>
      </c>
      <c r="I8941" s="11">
        <v>2</v>
      </c>
      <c r="J8941" s="11" t="s">
        <v>46</v>
      </c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11">
        <v>0</v>
      </c>
      <c r="Y8941" s="22">
        <v>0.555</v>
      </c>
      <c r="Z8941" s="22">
        <v>0.931</v>
      </c>
      <c r="AA8941" s="22">
        <v>0.516</v>
      </c>
      <c r="AB8941" s="22">
        <v>0.534</v>
      </c>
      <c r="AC8941" s="22">
        <v>1.129</v>
      </c>
      <c r="AD8941" s="22">
        <v>0.916</v>
      </c>
      <c r="AE8941" s="22">
        <v>0.958</v>
      </c>
      <c r="AF8941" s="22">
        <v>1.214</v>
      </c>
      <c r="AG8941" s="22">
        <v>0.795</v>
      </c>
      <c r="AH8941" s="22">
        <v>0.771</v>
      </c>
      <c r="AI8941" s="22">
        <v>0.899</v>
      </c>
      <c r="AJ8941" s="22">
        <v>0.788</v>
      </c>
    </row>
    <row r="8942" s="5" customFormat="1" spans="1:36">
      <c r="A8942" s="11" t="s">
        <v>11290</v>
      </c>
      <c r="B8942" s="11">
        <v>326.7</v>
      </c>
      <c r="C8942" s="11">
        <v>239.1</v>
      </c>
      <c r="D8942" s="11">
        <v>238.0903</v>
      </c>
      <c r="E8942" s="11">
        <v>240.0971</v>
      </c>
      <c r="F8942" s="11">
        <v>75.9989</v>
      </c>
      <c r="G8942" s="11">
        <v>10310.30675</v>
      </c>
      <c r="H8942" s="11">
        <v>1</v>
      </c>
      <c r="I8942" s="11">
        <v>1</v>
      </c>
      <c r="J8942" s="11" t="s">
        <v>39</v>
      </c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20">
        <v>0</v>
      </c>
      <c r="V8942" s="20">
        <v>4</v>
      </c>
      <c r="W8942" s="5"/>
      <c r="X8942" s="11">
        <v>0</v>
      </c>
      <c r="Y8942" s="22">
        <v>1.375</v>
      </c>
      <c r="Z8942" s="22">
        <v>1.521</v>
      </c>
      <c r="AA8942" s="22">
        <v>1.392</v>
      </c>
      <c r="AB8942" s="22">
        <v>1.255</v>
      </c>
      <c r="AC8942" s="22">
        <v>1.255</v>
      </c>
      <c r="AD8942" s="22">
        <v>1.401</v>
      </c>
      <c r="AE8942" s="22">
        <v>1.206</v>
      </c>
      <c r="AF8942" s="22">
        <v>1.345</v>
      </c>
      <c r="AG8942" s="22">
        <v>1.299</v>
      </c>
      <c r="AH8942" s="22">
        <v>1.229</v>
      </c>
      <c r="AI8942" s="22">
        <v>1.128</v>
      </c>
      <c r="AJ8942" s="22">
        <v>1.177</v>
      </c>
    </row>
    <row r="8943" s="5" customFormat="1" spans="1:36">
      <c r="A8943" s="11" t="s">
        <v>11291</v>
      </c>
      <c r="B8943" s="11">
        <v>327</v>
      </c>
      <c r="C8943" s="11">
        <v>239.2</v>
      </c>
      <c r="D8943" s="11">
        <v>247.624</v>
      </c>
      <c r="E8943" s="11">
        <v>249.6306</v>
      </c>
      <c r="F8943" s="11">
        <v>85.5327</v>
      </c>
      <c r="G8943" s="11">
        <v>15664.6566666667</v>
      </c>
      <c r="H8943" s="11">
        <v>1</v>
      </c>
      <c r="I8943" s="11">
        <v>1</v>
      </c>
      <c r="J8943" s="11" t="s">
        <v>46</v>
      </c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11">
        <v>0</v>
      </c>
      <c r="Y8943" s="22">
        <v>1.296</v>
      </c>
      <c r="Z8943" s="22">
        <v>1.238</v>
      </c>
      <c r="AA8943" s="22">
        <v>1.254</v>
      </c>
      <c r="AB8943" s="22">
        <v>1.578</v>
      </c>
      <c r="AC8943" s="22">
        <v>0.795</v>
      </c>
      <c r="AD8943" s="22">
        <v>0.874</v>
      </c>
      <c r="AE8943" s="22">
        <v>0.972</v>
      </c>
      <c r="AF8943" s="22">
        <v>0.756</v>
      </c>
      <c r="AG8943" s="22">
        <v>1.21</v>
      </c>
      <c r="AH8943" s="22">
        <v>1.237</v>
      </c>
      <c r="AI8943" s="22">
        <v>1.125</v>
      </c>
      <c r="AJ8943" s="22">
        <v>1.187</v>
      </c>
    </row>
    <row r="8944" s="5" customFormat="1" spans="1:36">
      <c r="A8944" s="11" t="s">
        <v>11292</v>
      </c>
      <c r="B8944" s="11">
        <v>329</v>
      </c>
      <c r="C8944" s="11">
        <v>239.3</v>
      </c>
      <c r="D8944" s="11">
        <v>626.2464</v>
      </c>
      <c r="E8944" s="11">
        <v>630.2591</v>
      </c>
      <c r="F8944" s="11">
        <v>303.071</v>
      </c>
      <c r="G8944" s="11">
        <v>12108.3091</v>
      </c>
      <c r="H8944" s="11">
        <v>1</v>
      </c>
      <c r="I8944" s="11">
        <v>2</v>
      </c>
      <c r="J8944" s="11" t="s">
        <v>39</v>
      </c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20">
        <v>0</v>
      </c>
      <c r="V8944" s="20">
        <v>11</v>
      </c>
      <c r="W8944" s="5"/>
      <c r="X8944" s="11">
        <v>0</v>
      </c>
      <c r="Y8944" s="22">
        <v>0.49</v>
      </c>
      <c r="Z8944" s="22">
        <v>0.606</v>
      </c>
      <c r="AA8944" s="22">
        <v>0.438</v>
      </c>
      <c r="AB8944" s="22">
        <v>0.405</v>
      </c>
      <c r="AC8944" s="22">
        <v>0.624</v>
      </c>
      <c r="AD8944" s="22">
        <v>0.494</v>
      </c>
      <c r="AE8944" s="22">
        <v>0.541</v>
      </c>
      <c r="AF8944" s="22">
        <v>0.418</v>
      </c>
      <c r="AG8944" s="22">
        <v>0.871</v>
      </c>
      <c r="AH8944" s="22">
        <v>0.637</v>
      </c>
      <c r="AI8944" s="22">
        <v>0.691</v>
      </c>
      <c r="AJ8944" s="22">
        <v>0.688</v>
      </c>
    </row>
    <row r="8945" s="5" customFormat="1" spans="1:36">
      <c r="A8945" s="11" t="s">
        <v>11293</v>
      </c>
      <c r="B8945" s="11">
        <v>329</v>
      </c>
      <c r="C8945" s="11">
        <v>239.5</v>
      </c>
      <c r="D8945" s="11">
        <v>269.1549</v>
      </c>
      <c r="E8945" s="11">
        <v>271.1613</v>
      </c>
      <c r="F8945" s="11">
        <v>214.1272</v>
      </c>
      <c r="G8945" s="11">
        <v>13060.2525</v>
      </c>
      <c r="H8945" s="11">
        <v>2</v>
      </c>
      <c r="I8945" s="11">
        <v>2</v>
      </c>
      <c r="J8945" s="11" t="s">
        <v>46</v>
      </c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11">
        <v>0.0417</v>
      </c>
      <c r="Y8945" s="22">
        <v>1.6</v>
      </c>
      <c r="Z8945" s="22">
        <v>1.495</v>
      </c>
      <c r="AA8945" s="22">
        <v>1.547</v>
      </c>
      <c r="AB8945" s="22">
        <v>1.824</v>
      </c>
      <c r="AC8945" s="22">
        <v>1.499</v>
      </c>
      <c r="AD8945" s="22">
        <v>1.658</v>
      </c>
      <c r="AE8945" s="22">
        <v>1.443</v>
      </c>
      <c r="AF8945" s="22">
        <v>1.372</v>
      </c>
      <c r="AG8945" s="22">
        <v>1.286</v>
      </c>
      <c r="AH8945" s="22">
        <v>1.35</v>
      </c>
      <c r="AI8945" s="22">
        <v>1.274</v>
      </c>
      <c r="AJ8945" s="22">
        <v>1.395</v>
      </c>
    </row>
    <row r="8946" s="5" customFormat="1" spans="1:36">
      <c r="A8946" s="11" t="s">
        <v>11294</v>
      </c>
      <c r="B8946" s="11">
        <v>335.7</v>
      </c>
      <c r="C8946" s="11">
        <v>239.6</v>
      </c>
      <c r="D8946" s="11">
        <v>502.1093</v>
      </c>
      <c r="E8946" s="11">
        <v>506.1229</v>
      </c>
      <c r="F8946" s="11">
        <v>178.9339</v>
      </c>
      <c r="G8946" s="11">
        <v>13191.1791785714</v>
      </c>
      <c r="H8946" s="11">
        <v>1</v>
      </c>
      <c r="I8946" s="11">
        <v>2</v>
      </c>
      <c r="J8946" s="11" t="s">
        <v>46</v>
      </c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11">
        <v>0</v>
      </c>
      <c r="Y8946" s="22">
        <v>0.647</v>
      </c>
      <c r="Z8946" s="22">
        <v>0.78</v>
      </c>
      <c r="AA8946" s="22">
        <v>0.771</v>
      </c>
      <c r="AB8946" s="22">
        <v>0.733</v>
      </c>
      <c r="AC8946" s="22">
        <v>0.87</v>
      </c>
      <c r="AD8946" s="22">
        <v>0.898</v>
      </c>
      <c r="AE8946" s="22">
        <v>0.738</v>
      </c>
      <c r="AF8946" s="22">
        <v>0.881</v>
      </c>
      <c r="AG8946" s="22">
        <v>0.828</v>
      </c>
      <c r="AH8946" s="22">
        <v>0.88</v>
      </c>
      <c r="AI8946" s="22">
        <v>0.886</v>
      </c>
      <c r="AJ8946" s="22">
        <v>0.788</v>
      </c>
    </row>
    <row r="8947" s="5" customFormat="1" spans="1:36">
      <c r="A8947" s="11" t="s">
        <v>11295</v>
      </c>
      <c r="B8947" s="11">
        <v>329.7</v>
      </c>
      <c r="C8947" s="11">
        <v>239.7</v>
      </c>
      <c r="D8947" s="11">
        <v>537.3057</v>
      </c>
      <c r="E8947" s="11">
        <v>541.3196</v>
      </c>
      <c r="F8947" s="11">
        <v>214.1303</v>
      </c>
      <c r="G8947" s="11">
        <v>57851.0027272727</v>
      </c>
      <c r="H8947" s="11">
        <v>1</v>
      </c>
      <c r="I8947" s="11">
        <v>2</v>
      </c>
      <c r="J8947" s="11" t="s">
        <v>50</v>
      </c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20">
        <v>1</v>
      </c>
      <c r="V8947" s="20">
        <v>7</v>
      </c>
      <c r="W8947" s="5"/>
      <c r="X8947" s="11">
        <v>0</v>
      </c>
      <c r="Y8947" s="22">
        <v>1.293</v>
      </c>
      <c r="Z8947" s="22">
        <v>1.285</v>
      </c>
      <c r="AA8947" s="22">
        <v>1.499</v>
      </c>
      <c r="AB8947" s="22">
        <v>1.482</v>
      </c>
      <c r="AC8947" s="22">
        <v>1.14</v>
      </c>
      <c r="AD8947" s="22">
        <v>1.359</v>
      </c>
      <c r="AE8947" s="22">
        <v>1.1</v>
      </c>
      <c r="AF8947" s="22">
        <v>1.208</v>
      </c>
      <c r="AG8947" s="22">
        <v>1.15</v>
      </c>
      <c r="AH8947" s="22">
        <v>1.12</v>
      </c>
      <c r="AI8947" s="22">
        <v>1.104</v>
      </c>
      <c r="AJ8947" s="22">
        <v>1.147</v>
      </c>
    </row>
    <row r="8948" s="5" customFormat="1" spans="1:36">
      <c r="A8948" s="11" t="s">
        <v>11296</v>
      </c>
      <c r="B8948" s="11">
        <v>329.7</v>
      </c>
      <c r="C8948" s="11">
        <v>239.8</v>
      </c>
      <c r="D8948" s="11">
        <v>630.1746</v>
      </c>
      <c r="E8948" s="11">
        <v>634.1866</v>
      </c>
      <c r="F8948" s="11">
        <v>306.9992</v>
      </c>
      <c r="G8948" s="11">
        <v>3994.3085</v>
      </c>
      <c r="H8948" s="11">
        <v>1</v>
      </c>
      <c r="I8948" s="11">
        <v>2</v>
      </c>
      <c r="J8948" s="11" t="s">
        <v>39</v>
      </c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20">
        <v>0</v>
      </c>
      <c r="V8948" s="20">
        <v>1</v>
      </c>
      <c r="W8948" s="5"/>
      <c r="X8948" s="11">
        <v>0</v>
      </c>
      <c r="Y8948" s="22">
        <v>1</v>
      </c>
      <c r="Z8948" s="22">
        <v>0.734</v>
      </c>
      <c r="AA8948" s="22">
        <v>1.607</v>
      </c>
      <c r="AB8948" s="22">
        <v>1.275</v>
      </c>
      <c r="AC8948" s="22">
        <v>0.924</v>
      </c>
      <c r="AD8948" s="22">
        <v>1.232</v>
      </c>
      <c r="AE8948" s="22">
        <v>0.979</v>
      </c>
      <c r="AF8948" s="22">
        <v>0.989</v>
      </c>
      <c r="AG8948" s="22">
        <v>1.377</v>
      </c>
      <c r="AH8948" s="22">
        <v>1.491</v>
      </c>
      <c r="AI8948" s="22">
        <v>1.482</v>
      </c>
      <c r="AJ8948" s="22">
        <v>1.284</v>
      </c>
    </row>
    <row r="8949" s="5" customFormat="1" spans="1:36">
      <c r="A8949" s="11" t="s">
        <v>11297</v>
      </c>
      <c r="B8949" s="11">
        <v>328.8</v>
      </c>
      <c r="C8949" s="11">
        <v>239.9</v>
      </c>
      <c r="D8949" s="11">
        <v>632.1725</v>
      </c>
      <c r="E8949" s="11">
        <v>636.1868</v>
      </c>
      <c r="F8949" s="11">
        <v>308.9971</v>
      </c>
      <c r="G8949" s="11">
        <v>3844.826</v>
      </c>
      <c r="H8949" s="11">
        <v>1</v>
      </c>
      <c r="I8949" s="11">
        <v>2</v>
      </c>
      <c r="J8949" s="11" t="s">
        <v>46</v>
      </c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11">
        <v>0</v>
      </c>
      <c r="Y8949" s="22">
        <v>0.997</v>
      </c>
      <c r="Z8949" s="22">
        <v>0.837</v>
      </c>
      <c r="AA8949" s="22">
        <v>1.845</v>
      </c>
      <c r="AB8949" s="22">
        <v>1.344</v>
      </c>
      <c r="AC8949" s="22">
        <v>0.902</v>
      </c>
      <c r="AD8949" s="22">
        <v>1.053</v>
      </c>
      <c r="AE8949" s="22">
        <v>0.913</v>
      </c>
      <c r="AF8949" s="22">
        <v>1.144</v>
      </c>
      <c r="AG8949" s="22">
        <v>0.94</v>
      </c>
      <c r="AH8949" s="22">
        <v>1.246</v>
      </c>
      <c r="AI8949" s="22">
        <v>1.41</v>
      </c>
      <c r="AJ8949" s="22">
        <v>1.135</v>
      </c>
    </row>
    <row r="8950" s="5" customFormat="1" spans="1:36">
      <c r="A8950" s="11" t="s">
        <v>11298</v>
      </c>
      <c r="B8950" s="11">
        <v>328.8</v>
      </c>
      <c r="C8950" s="11">
        <v>239.9</v>
      </c>
      <c r="D8950" s="11">
        <v>255.6216</v>
      </c>
      <c r="E8950" s="11">
        <v>257.6284</v>
      </c>
      <c r="F8950" s="11">
        <v>187.0605</v>
      </c>
      <c r="G8950" s="11">
        <v>282158.313043478</v>
      </c>
      <c r="H8950" s="11">
        <v>2</v>
      </c>
      <c r="I8950" s="11">
        <v>2</v>
      </c>
      <c r="J8950" s="11" t="s">
        <v>39</v>
      </c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20">
        <v>0</v>
      </c>
      <c r="V8950" s="20">
        <v>2</v>
      </c>
      <c r="W8950" s="5"/>
      <c r="X8950" s="11">
        <v>0</v>
      </c>
      <c r="Y8950" s="22">
        <v>0.778</v>
      </c>
      <c r="Z8950" s="22">
        <v>0.899</v>
      </c>
      <c r="AA8950" s="22">
        <v>0.741</v>
      </c>
      <c r="AB8950" s="22">
        <v>0.723</v>
      </c>
      <c r="AC8950" s="22">
        <v>0.785</v>
      </c>
      <c r="AD8950" s="22">
        <v>0.78</v>
      </c>
      <c r="AE8950" s="22">
        <v>0.652</v>
      </c>
      <c r="AF8950" s="22">
        <v>0.744</v>
      </c>
      <c r="AG8950" s="22">
        <v>1.306</v>
      </c>
      <c r="AH8950" s="22">
        <v>1.372</v>
      </c>
      <c r="AI8950" s="22">
        <v>1.327</v>
      </c>
      <c r="AJ8950" s="22">
        <v>1.305</v>
      </c>
    </row>
    <row r="8951" s="5" customFormat="1" spans="1:36">
      <c r="A8951" s="11" t="s">
        <v>11299</v>
      </c>
      <c r="B8951" s="11">
        <v>329.7</v>
      </c>
      <c r="C8951" s="11">
        <v>240.2</v>
      </c>
      <c r="D8951" s="11">
        <v>548.1907</v>
      </c>
      <c r="E8951" s="11">
        <v>552.2039</v>
      </c>
      <c r="F8951" s="11">
        <v>225.0153</v>
      </c>
      <c r="G8951" s="11">
        <v>16706.205</v>
      </c>
      <c r="H8951" s="11">
        <v>1</v>
      </c>
      <c r="I8951" s="11">
        <v>2</v>
      </c>
      <c r="J8951" s="11" t="s">
        <v>39</v>
      </c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20">
        <v>0</v>
      </c>
      <c r="V8951" s="20">
        <v>1</v>
      </c>
      <c r="W8951" s="5"/>
      <c r="X8951" s="11">
        <v>0</v>
      </c>
      <c r="Y8951" s="22">
        <v>0.835</v>
      </c>
      <c r="Z8951" s="22">
        <v>0.964</v>
      </c>
      <c r="AA8951" s="22">
        <v>0.782</v>
      </c>
      <c r="AB8951" s="22">
        <v>0.763</v>
      </c>
      <c r="AC8951" s="22">
        <v>0.892</v>
      </c>
      <c r="AD8951" s="22">
        <v>0.79</v>
      </c>
      <c r="AE8951" s="22">
        <v>0.68</v>
      </c>
      <c r="AF8951" s="22">
        <v>0.727</v>
      </c>
      <c r="AG8951" s="22">
        <v>1.451</v>
      </c>
      <c r="AH8951" s="22">
        <v>1.235</v>
      </c>
      <c r="AI8951" s="22">
        <v>1.279</v>
      </c>
      <c r="AJ8951" s="22">
        <v>1.113</v>
      </c>
    </row>
    <row r="8952" s="5" customFormat="1" spans="1:36">
      <c r="A8952" s="11" t="s">
        <v>11300</v>
      </c>
      <c r="B8952" s="11">
        <v>329.8</v>
      </c>
      <c r="C8952" s="11">
        <v>240.3</v>
      </c>
      <c r="D8952" s="11">
        <v>385.1777</v>
      </c>
      <c r="E8952" s="11">
        <v>387.1835</v>
      </c>
      <c r="F8952" s="11">
        <v>223.0863</v>
      </c>
      <c r="G8952" s="11">
        <v>23957.72625</v>
      </c>
      <c r="H8952" s="11">
        <v>1</v>
      </c>
      <c r="I8952" s="11">
        <v>1</v>
      </c>
      <c r="J8952" s="11" t="s">
        <v>50</v>
      </c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20">
        <v>1</v>
      </c>
      <c r="V8952" s="20">
        <v>30</v>
      </c>
      <c r="W8952" s="5"/>
      <c r="X8952" s="11">
        <v>0</v>
      </c>
      <c r="Y8952" s="22">
        <v>1.527</v>
      </c>
      <c r="Z8952" s="22">
        <v>1.205</v>
      </c>
      <c r="AA8952" s="22">
        <v>1.392</v>
      </c>
      <c r="AB8952" s="22">
        <v>1.274</v>
      </c>
      <c r="AC8952" s="22">
        <v>1.247</v>
      </c>
      <c r="AD8952" s="22">
        <v>1.037</v>
      </c>
      <c r="AE8952" s="22">
        <v>1.181</v>
      </c>
      <c r="AF8952" s="22">
        <v>1.224</v>
      </c>
      <c r="AG8952" s="22">
        <v>1.165</v>
      </c>
      <c r="AH8952" s="22">
        <v>1.142</v>
      </c>
      <c r="AI8952" s="22">
        <v>1.153</v>
      </c>
      <c r="AJ8952" s="22">
        <v>1.216</v>
      </c>
    </row>
    <row r="8953" s="5" customFormat="1" spans="1:36">
      <c r="A8953" s="11" t="s">
        <v>11301</v>
      </c>
      <c r="B8953" s="11">
        <v>329.7</v>
      </c>
      <c r="C8953" s="11">
        <v>240.3</v>
      </c>
      <c r="D8953" s="11">
        <v>581.2061</v>
      </c>
      <c r="E8953" s="11">
        <v>585.2212</v>
      </c>
      <c r="F8953" s="11">
        <v>258.0307</v>
      </c>
      <c r="G8953" s="11">
        <v>3944.56575</v>
      </c>
      <c r="H8953" s="11">
        <v>1</v>
      </c>
      <c r="I8953" s="11">
        <v>2</v>
      </c>
      <c r="J8953" s="11" t="s">
        <v>39</v>
      </c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20">
        <v>0</v>
      </c>
      <c r="V8953" s="20">
        <v>9</v>
      </c>
      <c r="W8953" s="5"/>
      <c r="X8953" s="11">
        <v>0</v>
      </c>
      <c r="Y8953" s="22">
        <v>2.069</v>
      </c>
      <c r="Z8953" s="22">
        <v>1.831</v>
      </c>
      <c r="AA8953" s="22">
        <v>1.996</v>
      </c>
      <c r="AB8953" s="22">
        <v>2.416</v>
      </c>
      <c r="AC8953" s="22">
        <v>0.899</v>
      </c>
      <c r="AD8953" s="22">
        <v>1.25</v>
      </c>
      <c r="AE8953" s="22">
        <v>1.727</v>
      </c>
      <c r="AF8953" s="22">
        <v>1.005</v>
      </c>
      <c r="AG8953" s="22">
        <v>2.007</v>
      </c>
      <c r="AH8953" s="22">
        <v>1.865</v>
      </c>
      <c r="AI8953" s="22">
        <v>1.621</v>
      </c>
      <c r="AJ8953" s="22">
        <v>1.385</v>
      </c>
    </row>
    <row r="8954" s="5" customFormat="1" spans="1:36">
      <c r="A8954" s="11" t="s">
        <v>11302</v>
      </c>
      <c r="B8954" s="11">
        <v>328.7</v>
      </c>
      <c r="C8954" s="11">
        <v>240.4</v>
      </c>
      <c r="D8954" s="11">
        <v>252.1227</v>
      </c>
      <c r="E8954" s="11">
        <v>254.1301</v>
      </c>
      <c r="F8954" s="11">
        <v>90.0314</v>
      </c>
      <c r="G8954" s="11">
        <v>182898.125</v>
      </c>
      <c r="H8954" s="11">
        <v>1</v>
      </c>
      <c r="I8954" s="11">
        <v>1</v>
      </c>
      <c r="J8954" s="11" t="s">
        <v>50</v>
      </c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20">
        <v>5</v>
      </c>
      <c r="V8954" s="20">
        <v>41</v>
      </c>
      <c r="W8954" s="5"/>
      <c r="X8954" s="11">
        <v>0</v>
      </c>
      <c r="Y8954" s="22">
        <v>1.847</v>
      </c>
      <c r="Z8954" s="22">
        <v>1.612</v>
      </c>
      <c r="AA8954" s="22">
        <v>1.809</v>
      </c>
      <c r="AB8954" s="22">
        <v>1.756</v>
      </c>
      <c r="AC8954" s="22">
        <v>1.296</v>
      </c>
      <c r="AD8954" s="22">
        <v>1.472</v>
      </c>
      <c r="AE8954" s="22">
        <v>1.127</v>
      </c>
      <c r="AF8954" s="22">
        <v>1.464</v>
      </c>
      <c r="AG8954" s="22">
        <v>1.257</v>
      </c>
      <c r="AH8954" s="22">
        <v>1.225</v>
      </c>
      <c r="AI8954" s="22">
        <v>1.245</v>
      </c>
      <c r="AJ8954" s="22">
        <v>1.211</v>
      </c>
    </row>
    <row r="8955" s="5" customFormat="1" spans="1:36">
      <c r="A8955" s="11" t="s">
        <v>11303</v>
      </c>
      <c r="B8955" s="11">
        <v>330.4</v>
      </c>
      <c r="C8955" s="11">
        <v>240.7</v>
      </c>
      <c r="D8955" s="11">
        <v>482.7539</v>
      </c>
      <c r="E8955" s="11">
        <v>486.7685</v>
      </c>
      <c r="F8955" s="11">
        <v>159.5785</v>
      </c>
      <c r="G8955" s="11">
        <v>4633.2032</v>
      </c>
      <c r="H8955" s="11">
        <v>1</v>
      </c>
      <c r="I8955" s="11">
        <v>2</v>
      </c>
      <c r="J8955" s="11" t="s">
        <v>46</v>
      </c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11">
        <v>0</v>
      </c>
      <c r="Y8955" s="22">
        <v>1.423</v>
      </c>
      <c r="Z8955" s="22">
        <v>1.391</v>
      </c>
      <c r="AA8955" s="22">
        <v>1.066</v>
      </c>
      <c r="AB8955" s="22">
        <v>1.508</v>
      </c>
      <c r="AC8955" s="22">
        <v>0.622</v>
      </c>
      <c r="AD8955" s="22">
        <v>0.99</v>
      </c>
      <c r="AE8955" s="22">
        <v>0.633</v>
      </c>
      <c r="AF8955" s="22">
        <v>0.89</v>
      </c>
      <c r="AG8955" s="22">
        <v>0.949</v>
      </c>
      <c r="AH8955" s="22">
        <v>1.359</v>
      </c>
      <c r="AI8955" s="22">
        <v>1.024</v>
      </c>
      <c r="AJ8955" s="22">
        <v>1.174</v>
      </c>
    </row>
    <row r="8956" s="5" customFormat="1" spans="1:36">
      <c r="A8956" s="11" t="s">
        <v>11304</v>
      </c>
      <c r="B8956" s="11">
        <v>330.7</v>
      </c>
      <c r="C8956" s="11">
        <v>240.8</v>
      </c>
      <c r="D8956" s="11">
        <v>436.2592</v>
      </c>
      <c r="E8956" s="11">
        <v>440.2722</v>
      </c>
      <c r="F8956" s="11">
        <v>113.0838</v>
      </c>
      <c r="G8956" s="11">
        <v>86160.4852631579</v>
      </c>
      <c r="H8956" s="11">
        <v>1</v>
      </c>
      <c r="I8956" s="11">
        <v>2</v>
      </c>
      <c r="J8956" s="11" t="s">
        <v>39</v>
      </c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20">
        <v>0</v>
      </c>
      <c r="V8956" s="20">
        <v>16</v>
      </c>
      <c r="W8956" s="5"/>
      <c r="X8956" s="11">
        <v>0</v>
      </c>
      <c r="Y8956" s="22">
        <v>0.881</v>
      </c>
      <c r="Z8956" s="22">
        <v>0.838</v>
      </c>
      <c r="AA8956" s="22">
        <v>1.009</v>
      </c>
      <c r="AB8956" s="22">
        <v>0.95</v>
      </c>
      <c r="AC8956" s="22">
        <v>1.487</v>
      </c>
      <c r="AD8956" s="22">
        <v>1.327</v>
      </c>
      <c r="AE8956" s="22">
        <v>1.122</v>
      </c>
      <c r="AF8956" s="22">
        <v>1.43</v>
      </c>
      <c r="AG8956" s="22">
        <v>1.117</v>
      </c>
      <c r="AH8956" s="22">
        <v>1.095</v>
      </c>
      <c r="AI8956" s="22">
        <v>1.09</v>
      </c>
      <c r="AJ8956" s="22">
        <v>1.106</v>
      </c>
    </row>
    <row r="8957" s="5" customFormat="1" spans="1:36">
      <c r="A8957" s="11" t="s">
        <v>11305</v>
      </c>
      <c r="B8957" s="11">
        <v>330.8</v>
      </c>
      <c r="C8957" s="11">
        <v>241</v>
      </c>
      <c r="D8957" s="11">
        <v>370.1763</v>
      </c>
      <c r="E8957" s="11">
        <v>374.1896</v>
      </c>
      <c r="F8957" s="11">
        <v>47.0009</v>
      </c>
      <c r="G8957" s="11">
        <v>68202.99</v>
      </c>
      <c r="H8957" s="11">
        <v>1</v>
      </c>
      <c r="I8957" s="11">
        <v>2</v>
      </c>
      <c r="J8957" s="11" t="s">
        <v>39</v>
      </c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20">
        <v>0</v>
      </c>
      <c r="V8957" s="20">
        <v>2</v>
      </c>
      <c r="W8957" s="5"/>
      <c r="X8957" s="11">
        <v>0</v>
      </c>
      <c r="Y8957" s="22">
        <v>1.124</v>
      </c>
      <c r="Z8957" s="22">
        <v>1.062</v>
      </c>
      <c r="AA8957" s="22">
        <v>1.15</v>
      </c>
      <c r="AB8957" s="22">
        <v>1.042</v>
      </c>
      <c r="AC8957" s="22">
        <v>1.29</v>
      </c>
      <c r="AD8957" s="22">
        <v>1.221</v>
      </c>
      <c r="AE8957" s="22">
        <v>1.02</v>
      </c>
      <c r="AF8957" s="22">
        <v>1.388</v>
      </c>
      <c r="AG8957" s="22">
        <v>1.423</v>
      </c>
      <c r="AH8957" s="22">
        <v>1.376</v>
      </c>
      <c r="AI8957" s="22">
        <v>1.28</v>
      </c>
      <c r="AJ8957" s="22">
        <v>1.347</v>
      </c>
    </row>
    <row r="8958" s="5" customFormat="1" spans="1:36">
      <c r="A8958" s="11" t="s">
        <v>11306</v>
      </c>
      <c r="B8958" s="11">
        <v>332.4</v>
      </c>
      <c r="C8958" s="11">
        <v>241</v>
      </c>
      <c r="D8958" s="11">
        <v>654.3384</v>
      </c>
      <c r="E8958" s="11">
        <v>658.3517</v>
      </c>
      <c r="F8958" s="11">
        <v>331.163</v>
      </c>
      <c r="G8958" s="11">
        <v>56393.4566666667</v>
      </c>
      <c r="H8958" s="11">
        <v>1</v>
      </c>
      <c r="I8958" s="11">
        <v>2</v>
      </c>
      <c r="J8958" s="11" t="s">
        <v>39</v>
      </c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20">
        <v>0</v>
      </c>
      <c r="V8958" s="20">
        <v>3</v>
      </c>
      <c r="W8958" s="5"/>
      <c r="X8958" s="11">
        <v>0</v>
      </c>
      <c r="Y8958" s="22">
        <v>1.466</v>
      </c>
      <c r="Z8958" s="22">
        <v>1.073</v>
      </c>
      <c r="AA8958" s="22">
        <v>1.274</v>
      </c>
      <c r="AB8958" s="22">
        <v>1.273</v>
      </c>
      <c r="AC8958" s="22">
        <v>1.26</v>
      </c>
      <c r="AD8958" s="22">
        <v>1.434</v>
      </c>
      <c r="AE8958" s="22">
        <v>1.292</v>
      </c>
      <c r="AF8958" s="22">
        <v>1.03</v>
      </c>
      <c r="AG8958" s="22">
        <v>1.283</v>
      </c>
      <c r="AH8958" s="22">
        <v>1.069</v>
      </c>
      <c r="AI8958" s="22">
        <v>1.283</v>
      </c>
      <c r="AJ8958" s="22">
        <v>1.205</v>
      </c>
    </row>
    <row r="8959" s="5" customFormat="1" spans="1:36">
      <c r="A8959" s="11" t="s">
        <v>11307</v>
      </c>
      <c r="B8959" s="11">
        <v>329.8</v>
      </c>
      <c r="C8959" s="11">
        <v>241.2</v>
      </c>
      <c r="D8959" s="11">
        <v>532.2169</v>
      </c>
      <c r="E8959" s="11">
        <v>536.2305</v>
      </c>
      <c r="F8959" s="11">
        <v>209.0415</v>
      </c>
      <c r="G8959" s="11">
        <v>58261.3352941177</v>
      </c>
      <c r="H8959" s="11">
        <v>1</v>
      </c>
      <c r="I8959" s="11">
        <v>2</v>
      </c>
      <c r="J8959" s="11" t="s">
        <v>46</v>
      </c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11">
        <v>0</v>
      </c>
      <c r="Y8959" s="22">
        <v>0.723</v>
      </c>
      <c r="Z8959" s="22">
        <v>0.861</v>
      </c>
      <c r="AA8959" s="22">
        <v>0.811</v>
      </c>
      <c r="AB8959" s="22">
        <v>0.685</v>
      </c>
      <c r="AC8959" s="22">
        <v>0.636</v>
      </c>
      <c r="AD8959" s="22">
        <v>0.799</v>
      </c>
      <c r="AE8959" s="22">
        <v>0.646</v>
      </c>
      <c r="AF8959" s="22">
        <v>0.611</v>
      </c>
      <c r="AG8959" s="22">
        <v>0.975</v>
      </c>
      <c r="AH8959" s="22">
        <v>0.968</v>
      </c>
      <c r="AI8959" s="22">
        <v>0.982</v>
      </c>
      <c r="AJ8959" s="22">
        <v>1.102</v>
      </c>
    </row>
    <row r="8960" s="5" customFormat="1" spans="1:36">
      <c r="A8960" s="11" t="s">
        <v>11308</v>
      </c>
      <c r="B8960" s="11">
        <v>331.8</v>
      </c>
      <c r="C8960" s="11">
        <v>241.4</v>
      </c>
      <c r="D8960" s="11">
        <v>470.2289</v>
      </c>
      <c r="E8960" s="11">
        <v>474.2426</v>
      </c>
      <c r="F8960" s="11">
        <v>147.0535</v>
      </c>
      <c r="G8960" s="11">
        <v>93784.002</v>
      </c>
      <c r="H8960" s="11">
        <v>1</v>
      </c>
      <c r="I8960" s="11">
        <v>2</v>
      </c>
      <c r="J8960" s="11" t="s">
        <v>50</v>
      </c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20">
        <v>6</v>
      </c>
      <c r="V8960" s="20">
        <v>55</v>
      </c>
      <c r="W8960" s="5"/>
      <c r="X8960" s="11">
        <v>0</v>
      </c>
      <c r="Y8960" s="22">
        <v>0.938</v>
      </c>
      <c r="Z8960" s="22">
        <v>1.052</v>
      </c>
      <c r="AA8960" s="22">
        <v>0.85</v>
      </c>
      <c r="AB8960" s="22">
        <v>0.846</v>
      </c>
      <c r="AC8960" s="22">
        <v>1.045</v>
      </c>
      <c r="AD8960" s="22">
        <v>0.922</v>
      </c>
      <c r="AE8960" s="22">
        <v>1</v>
      </c>
      <c r="AF8960" s="22">
        <v>0.971</v>
      </c>
      <c r="AG8960" s="22">
        <v>0.92</v>
      </c>
      <c r="AH8960" s="22">
        <v>0.966</v>
      </c>
      <c r="AI8960" s="22">
        <v>0.996</v>
      </c>
      <c r="AJ8960" s="22">
        <v>1.04</v>
      </c>
    </row>
    <row r="8961" s="5" customFormat="1" spans="1:36">
      <c r="A8961" s="11" t="s">
        <v>11309</v>
      </c>
      <c r="B8961" s="11">
        <v>331.7</v>
      </c>
      <c r="C8961" s="11">
        <v>241.4</v>
      </c>
      <c r="D8961" s="11">
        <v>441.1106</v>
      </c>
      <c r="E8961" s="11">
        <v>445.1238</v>
      </c>
      <c r="F8961" s="11">
        <v>117.9352</v>
      </c>
      <c r="G8961" s="11">
        <v>5656.9446</v>
      </c>
      <c r="H8961" s="11">
        <v>1</v>
      </c>
      <c r="I8961" s="11">
        <v>2</v>
      </c>
      <c r="J8961" s="11" t="s">
        <v>46</v>
      </c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11">
        <v>0</v>
      </c>
      <c r="Y8961" s="22">
        <v>1.147</v>
      </c>
      <c r="Z8961" s="22">
        <v>1.382</v>
      </c>
      <c r="AA8961" s="22">
        <v>1.279</v>
      </c>
      <c r="AB8961" s="22">
        <v>1.471</v>
      </c>
      <c r="AC8961" s="22">
        <v>0.723</v>
      </c>
      <c r="AD8961" s="22">
        <v>0.715</v>
      </c>
      <c r="AE8961" s="22">
        <v>0.928</v>
      </c>
      <c r="AF8961" s="22">
        <v>0.771</v>
      </c>
      <c r="AG8961" s="22">
        <v>1.266</v>
      </c>
      <c r="AH8961" s="22">
        <v>1.207</v>
      </c>
      <c r="AI8961" s="22">
        <v>1.353</v>
      </c>
      <c r="AJ8961" s="22">
        <v>1.133</v>
      </c>
    </row>
    <row r="8962" s="5" customFormat="1" spans="1:36">
      <c r="A8962" s="11" t="s">
        <v>11310</v>
      </c>
      <c r="B8962" s="11">
        <v>330.8</v>
      </c>
      <c r="C8962" s="11">
        <v>241.4</v>
      </c>
      <c r="D8962" s="11">
        <v>570.2812</v>
      </c>
      <c r="E8962" s="11">
        <v>574.2934</v>
      </c>
      <c r="F8962" s="11">
        <v>247.1058</v>
      </c>
      <c r="G8962" s="11">
        <v>43772.0466666667</v>
      </c>
      <c r="H8962" s="11">
        <v>1</v>
      </c>
      <c r="I8962" s="11">
        <v>2</v>
      </c>
      <c r="J8962" s="11" t="s">
        <v>50</v>
      </c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20">
        <v>1</v>
      </c>
      <c r="V8962" s="20">
        <v>24</v>
      </c>
      <c r="W8962" s="5"/>
      <c r="X8962" s="11">
        <v>0</v>
      </c>
      <c r="Y8962" s="22">
        <v>0.584</v>
      </c>
      <c r="Z8962" s="22">
        <v>0.46</v>
      </c>
      <c r="AA8962" s="22">
        <v>0.657</v>
      </c>
      <c r="AB8962" s="22">
        <v>0.539</v>
      </c>
      <c r="AC8962" s="22">
        <v>0.825</v>
      </c>
      <c r="AD8962" s="22">
        <v>0.879</v>
      </c>
      <c r="AE8962" s="22">
        <v>1.012</v>
      </c>
      <c r="AF8962" s="22">
        <v>0.764</v>
      </c>
      <c r="AG8962" s="22">
        <v>0.694</v>
      </c>
      <c r="AH8962" s="22">
        <v>0.639</v>
      </c>
      <c r="AI8962" s="22">
        <v>0.549</v>
      </c>
      <c r="AJ8962" s="22">
        <v>0.561</v>
      </c>
    </row>
    <row r="8963" s="5" customFormat="1" spans="1:36">
      <c r="A8963" s="11" t="s">
        <v>11311</v>
      </c>
      <c r="B8963" s="11">
        <v>332.8</v>
      </c>
      <c r="C8963" s="11">
        <v>241.8</v>
      </c>
      <c r="D8963" s="11">
        <v>543.3164</v>
      </c>
      <c r="E8963" s="11">
        <v>547.3301</v>
      </c>
      <c r="F8963" s="11">
        <v>220.141</v>
      </c>
      <c r="G8963" s="11">
        <v>14481.33</v>
      </c>
      <c r="H8963" s="11">
        <v>1</v>
      </c>
      <c r="I8963" s="11">
        <v>2</v>
      </c>
      <c r="J8963" s="11" t="s">
        <v>39</v>
      </c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20">
        <v>0</v>
      </c>
      <c r="V8963" s="20">
        <v>3</v>
      </c>
      <c r="W8963" s="5"/>
      <c r="X8963" s="11">
        <v>0</v>
      </c>
      <c r="Y8963" s="22">
        <v>1.667</v>
      </c>
      <c r="Z8963" s="22">
        <v>1.474</v>
      </c>
      <c r="AA8963" s="22">
        <v>1.522</v>
      </c>
      <c r="AB8963" s="22">
        <v>2.132</v>
      </c>
      <c r="AC8963" s="22">
        <v>1.223</v>
      </c>
      <c r="AD8963" s="22">
        <v>1.195</v>
      </c>
      <c r="AE8963" s="22">
        <v>1.19</v>
      </c>
      <c r="AF8963" s="22">
        <v>1.006</v>
      </c>
      <c r="AG8963" s="22">
        <v>1.446</v>
      </c>
      <c r="AH8963" s="22">
        <v>1.267</v>
      </c>
      <c r="AI8963" s="22">
        <v>1.311</v>
      </c>
      <c r="AJ8963" s="22">
        <v>1.38</v>
      </c>
    </row>
    <row r="8964" s="5" customFormat="1" spans="1:36">
      <c r="A8964" s="11" t="s">
        <v>11312</v>
      </c>
      <c r="B8964" s="11">
        <v>331.7</v>
      </c>
      <c r="C8964" s="11">
        <v>241.8</v>
      </c>
      <c r="D8964" s="11">
        <v>535.2918</v>
      </c>
      <c r="E8964" s="11">
        <v>539.3053</v>
      </c>
      <c r="F8964" s="11">
        <v>212.1164</v>
      </c>
      <c r="G8964" s="11">
        <v>228815.617391304</v>
      </c>
      <c r="H8964" s="11">
        <v>1</v>
      </c>
      <c r="I8964" s="11">
        <v>2</v>
      </c>
      <c r="J8964" s="11" t="s">
        <v>50</v>
      </c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20">
        <v>1</v>
      </c>
      <c r="V8964" s="20">
        <v>3</v>
      </c>
      <c r="W8964" s="5"/>
      <c r="X8964" s="11">
        <v>0</v>
      </c>
      <c r="Y8964" s="22">
        <v>0.776</v>
      </c>
      <c r="Z8964" s="22">
        <v>0.854</v>
      </c>
      <c r="AA8964" s="22">
        <v>1.141</v>
      </c>
      <c r="AB8964" s="22">
        <v>0.926</v>
      </c>
      <c r="AC8964" s="22">
        <v>1.237</v>
      </c>
      <c r="AD8964" s="22">
        <v>1.269</v>
      </c>
      <c r="AE8964" s="22">
        <v>0.985</v>
      </c>
      <c r="AF8964" s="22">
        <v>1.356</v>
      </c>
      <c r="AG8964" s="22">
        <v>1.074</v>
      </c>
      <c r="AH8964" s="22">
        <v>1.064</v>
      </c>
      <c r="AI8964" s="22">
        <v>1.068</v>
      </c>
      <c r="AJ8964" s="22">
        <v>1.084</v>
      </c>
    </row>
    <row r="8965" s="5" customFormat="1" spans="1:36">
      <c r="A8965" s="11" t="s">
        <v>11313</v>
      </c>
      <c r="B8965" s="11">
        <v>332.7</v>
      </c>
      <c r="C8965" s="11">
        <v>241.8</v>
      </c>
      <c r="D8965" s="11">
        <v>235.6181</v>
      </c>
      <c r="E8965" s="11">
        <v>237.6255</v>
      </c>
      <c r="F8965" s="11">
        <v>147.0536</v>
      </c>
      <c r="G8965" s="11">
        <v>24837.045</v>
      </c>
      <c r="H8965" s="11">
        <v>2</v>
      </c>
      <c r="I8965" s="11">
        <v>2</v>
      </c>
      <c r="J8965" s="11" t="s">
        <v>50</v>
      </c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20">
        <v>6</v>
      </c>
      <c r="V8965" s="20">
        <v>55</v>
      </c>
      <c r="W8965" s="5"/>
      <c r="X8965" s="11">
        <v>0</v>
      </c>
      <c r="Y8965" s="22">
        <v>1.158</v>
      </c>
      <c r="Z8965" s="22">
        <v>1.719</v>
      </c>
      <c r="AA8965" s="22">
        <v>1.165</v>
      </c>
      <c r="AB8965" s="22">
        <v>1.284</v>
      </c>
      <c r="AC8965" s="22">
        <v>1.149</v>
      </c>
      <c r="AD8965" s="22">
        <v>1.453</v>
      </c>
      <c r="AE8965" s="22">
        <v>1.665</v>
      </c>
      <c r="AF8965" s="22">
        <v>1.505</v>
      </c>
      <c r="AG8965" s="22">
        <v>1.033</v>
      </c>
      <c r="AH8965" s="22">
        <v>1.21</v>
      </c>
      <c r="AI8965" s="22">
        <v>1.147</v>
      </c>
      <c r="AJ8965" s="22">
        <v>1.189</v>
      </c>
    </row>
    <row r="8966" s="5" customFormat="1" spans="1:36">
      <c r="A8966" s="11" t="s">
        <v>11314</v>
      </c>
      <c r="B8966" s="11">
        <v>332.7</v>
      </c>
      <c r="C8966" s="11">
        <v>242</v>
      </c>
      <c r="D8966" s="11">
        <v>499.2713</v>
      </c>
      <c r="E8966" s="11">
        <v>503.2848</v>
      </c>
      <c r="F8966" s="11">
        <v>176.0959</v>
      </c>
      <c r="G8966" s="11">
        <v>744909.09047619</v>
      </c>
      <c r="H8966" s="11">
        <v>1</v>
      </c>
      <c r="I8966" s="11">
        <v>2</v>
      </c>
      <c r="J8966" s="11" t="s">
        <v>50</v>
      </c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20">
        <v>2</v>
      </c>
      <c r="V8966" s="20">
        <v>20</v>
      </c>
      <c r="W8966" s="5"/>
      <c r="X8966" s="11">
        <v>0</v>
      </c>
      <c r="Y8966" s="22">
        <v>0.997</v>
      </c>
      <c r="Z8966" s="22">
        <v>1.32</v>
      </c>
      <c r="AA8966" s="22">
        <v>1.07</v>
      </c>
      <c r="AB8966" s="22">
        <v>1.135</v>
      </c>
      <c r="AC8966" s="22">
        <v>1.575</v>
      </c>
      <c r="AD8966" s="22">
        <v>1.688</v>
      </c>
      <c r="AE8966" s="22">
        <v>1.229</v>
      </c>
      <c r="AF8966" s="22">
        <v>1.646</v>
      </c>
      <c r="AG8966" s="22">
        <v>1.141</v>
      </c>
      <c r="AH8966" s="22">
        <v>1.101</v>
      </c>
      <c r="AI8966" s="22">
        <v>1.086</v>
      </c>
      <c r="AJ8966" s="22">
        <v>1.063</v>
      </c>
    </row>
    <row r="8967" s="5" customFormat="1" spans="1:36">
      <c r="A8967" s="11" t="s">
        <v>11315</v>
      </c>
      <c r="B8967" s="11">
        <v>332.7</v>
      </c>
      <c r="C8967" s="11">
        <v>242</v>
      </c>
      <c r="D8967" s="11">
        <v>464.2546</v>
      </c>
      <c r="E8967" s="11">
        <v>468.268</v>
      </c>
      <c r="F8967" s="11">
        <v>141.0792</v>
      </c>
      <c r="G8967" s="11">
        <v>159404.075</v>
      </c>
      <c r="H8967" s="11">
        <v>1</v>
      </c>
      <c r="I8967" s="11">
        <v>2</v>
      </c>
      <c r="J8967" s="11" t="s">
        <v>39</v>
      </c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20">
        <v>0</v>
      </c>
      <c r="V8967" s="20">
        <v>22</v>
      </c>
      <c r="W8967" s="5"/>
      <c r="X8967" s="11">
        <v>0</v>
      </c>
      <c r="Y8967" s="22">
        <v>0.627</v>
      </c>
      <c r="Z8967" s="22">
        <v>0.53</v>
      </c>
      <c r="AA8967" s="22">
        <v>0.676</v>
      </c>
      <c r="AB8967" s="22">
        <v>0.656</v>
      </c>
      <c r="AC8967" s="22">
        <v>1.575</v>
      </c>
      <c r="AD8967" s="22">
        <v>2.38</v>
      </c>
      <c r="AE8967" s="22">
        <v>2.199</v>
      </c>
      <c r="AF8967" s="22">
        <v>2.127</v>
      </c>
      <c r="AG8967" s="22">
        <v>1.189</v>
      </c>
      <c r="AH8967" s="22">
        <v>1.151</v>
      </c>
      <c r="AI8967" s="22">
        <v>1.193</v>
      </c>
      <c r="AJ8967" s="22">
        <v>1.274</v>
      </c>
    </row>
    <row r="8968" s="5" customFormat="1" spans="1:36">
      <c r="A8968" s="11" t="s">
        <v>11316</v>
      </c>
      <c r="B8968" s="11">
        <v>333.8</v>
      </c>
      <c r="C8968" s="11">
        <v>242.3</v>
      </c>
      <c r="D8968" s="11">
        <v>491.2645</v>
      </c>
      <c r="E8968" s="11">
        <v>495.2784</v>
      </c>
      <c r="F8968" s="11">
        <v>168.0891</v>
      </c>
      <c r="G8968" s="11">
        <v>40196.645</v>
      </c>
      <c r="H8968" s="11">
        <v>1</v>
      </c>
      <c r="I8968" s="11">
        <v>2</v>
      </c>
      <c r="J8968" s="11" t="s">
        <v>50</v>
      </c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20">
        <v>1</v>
      </c>
      <c r="V8968" s="20">
        <v>16</v>
      </c>
      <c r="W8968" s="5"/>
      <c r="X8968" s="11">
        <v>0</v>
      </c>
      <c r="Y8968" s="22">
        <v>1.684</v>
      </c>
      <c r="Z8968" s="22">
        <v>1.672</v>
      </c>
      <c r="AA8968" s="22">
        <v>1.642</v>
      </c>
      <c r="AB8968" s="22">
        <v>2.006</v>
      </c>
      <c r="AC8968" s="22">
        <v>1.749</v>
      </c>
      <c r="AD8968" s="22">
        <v>1.843</v>
      </c>
      <c r="AE8968" s="22">
        <v>1.445</v>
      </c>
      <c r="AF8968" s="22">
        <v>1.56</v>
      </c>
      <c r="AG8968" s="22">
        <v>1.195</v>
      </c>
      <c r="AH8968" s="22">
        <v>1.415</v>
      </c>
      <c r="AI8968" s="22">
        <v>1.214</v>
      </c>
      <c r="AJ8968" s="22">
        <v>1.33</v>
      </c>
    </row>
    <row r="8969" s="5" customFormat="1" spans="1:36">
      <c r="A8969" s="11" t="s">
        <v>11317</v>
      </c>
      <c r="B8969" s="11">
        <v>333.7</v>
      </c>
      <c r="C8969" s="11">
        <v>242.6</v>
      </c>
      <c r="D8969" s="11">
        <v>609.2678</v>
      </c>
      <c r="E8969" s="11">
        <v>613.2812</v>
      </c>
      <c r="F8969" s="11">
        <v>286.0924</v>
      </c>
      <c r="G8969" s="11">
        <v>36903.0025</v>
      </c>
      <c r="H8969" s="11">
        <v>1</v>
      </c>
      <c r="I8969" s="11">
        <v>2</v>
      </c>
      <c r="J8969" s="11" t="s">
        <v>39</v>
      </c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20">
        <v>0</v>
      </c>
      <c r="V8969" s="20">
        <v>8</v>
      </c>
      <c r="W8969" s="5"/>
      <c r="X8969" s="11">
        <v>0</v>
      </c>
      <c r="Y8969" s="22">
        <v>1.623</v>
      </c>
      <c r="Z8969" s="22">
        <v>1.406</v>
      </c>
      <c r="AA8969" s="22">
        <v>1.758</v>
      </c>
      <c r="AB8969" s="22">
        <v>1.705</v>
      </c>
      <c r="AC8969" s="22">
        <v>1.049</v>
      </c>
      <c r="AD8969" s="22">
        <v>1.086</v>
      </c>
      <c r="AE8969" s="22">
        <v>1.321</v>
      </c>
      <c r="AF8969" s="22">
        <v>1.25</v>
      </c>
      <c r="AG8969" s="22">
        <v>1.148</v>
      </c>
      <c r="AH8969" s="22">
        <v>1.065</v>
      </c>
      <c r="AI8969" s="22">
        <v>1.091</v>
      </c>
      <c r="AJ8969" s="22">
        <v>1.094</v>
      </c>
    </row>
    <row r="8970" s="5" customFormat="1" spans="1:36">
      <c r="A8970" s="11" t="s">
        <v>11318</v>
      </c>
      <c r="B8970" s="11">
        <v>332</v>
      </c>
      <c r="C8970" s="11">
        <v>242.7</v>
      </c>
      <c r="D8970" s="11">
        <v>396.23</v>
      </c>
      <c r="E8970" s="11">
        <v>400.2415</v>
      </c>
      <c r="F8970" s="11">
        <v>73.0546</v>
      </c>
      <c r="G8970" s="11">
        <v>63448.5733333333</v>
      </c>
      <c r="H8970" s="11">
        <v>1</v>
      </c>
      <c r="I8970" s="11">
        <v>2</v>
      </c>
      <c r="J8970" s="11" t="s">
        <v>46</v>
      </c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11">
        <v>0</v>
      </c>
      <c r="Y8970" s="22">
        <v>1.571</v>
      </c>
      <c r="Z8970" s="22">
        <v>1.329</v>
      </c>
      <c r="AA8970" s="22">
        <v>1.811</v>
      </c>
      <c r="AB8970" s="22">
        <v>1.51</v>
      </c>
      <c r="AC8970" s="22">
        <v>0.775</v>
      </c>
      <c r="AD8970" s="22">
        <v>0.877</v>
      </c>
      <c r="AE8970" s="22">
        <v>0.529</v>
      </c>
      <c r="AF8970" s="22">
        <v>0.734</v>
      </c>
      <c r="AG8970" s="22">
        <v>1.012</v>
      </c>
      <c r="AH8970" s="22">
        <v>1.079</v>
      </c>
      <c r="AI8970" s="22">
        <v>1.125</v>
      </c>
      <c r="AJ8970" s="22">
        <v>1.029</v>
      </c>
    </row>
    <row r="8971" s="5" customFormat="1" spans="1:36">
      <c r="A8971" s="11" t="s">
        <v>11319</v>
      </c>
      <c r="B8971" s="11">
        <v>333.7</v>
      </c>
      <c r="C8971" s="11">
        <v>242.7</v>
      </c>
      <c r="D8971" s="11">
        <v>214.1341</v>
      </c>
      <c r="E8971" s="11">
        <v>216.1401</v>
      </c>
      <c r="F8971" s="11">
        <v>52.0427</v>
      </c>
      <c r="G8971" s="11">
        <v>13693.19875</v>
      </c>
      <c r="H8971" s="11">
        <v>1</v>
      </c>
      <c r="I8971" s="11">
        <v>1</v>
      </c>
      <c r="J8971" s="11" t="s">
        <v>46</v>
      </c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11">
        <v>0</v>
      </c>
      <c r="Y8971" s="22">
        <v>1.222</v>
      </c>
      <c r="Z8971" s="22">
        <v>1.319</v>
      </c>
      <c r="AA8971" s="22">
        <v>1.613</v>
      </c>
      <c r="AB8971" s="22">
        <v>1.069</v>
      </c>
      <c r="AC8971" s="22">
        <v>1.663</v>
      </c>
      <c r="AD8971" s="22">
        <v>1.405</v>
      </c>
      <c r="AE8971" s="22">
        <v>0.886</v>
      </c>
      <c r="AF8971" s="22">
        <v>1.754</v>
      </c>
      <c r="AG8971" s="22">
        <v>1.416</v>
      </c>
      <c r="AH8971" s="22">
        <v>1.318</v>
      </c>
      <c r="AI8971" s="22">
        <v>1.241</v>
      </c>
      <c r="AJ8971" s="22">
        <v>1.189</v>
      </c>
    </row>
    <row r="8972" s="5" customFormat="1" spans="1:36">
      <c r="A8972" s="11" t="s">
        <v>11320</v>
      </c>
      <c r="B8972" s="11">
        <v>333</v>
      </c>
      <c r="C8972" s="11">
        <v>242.7</v>
      </c>
      <c r="D8972" s="11">
        <v>294.1344</v>
      </c>
      <c r="E8972" s="11">
        <v>296.1409</v>
      </c>
      <c r="F8972" s="11">
        <v>132.0431</v>
      </c>
      <c r="G8972" s="11">
        <v>241490.063636364</v>
      </c>
      <c r="H8972" s="11">
        <v>1</v>
      </c>
      <c r="I8972" s="11">
        <v>1</v>
      </c>
      <c r="J8972" s="11" t="s">
        <v>50</v>
      </c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20">
        <v>7</v>
      </c>
      <c r="V8972" s="20">
        <v>69</v>
      </c>
      <c r="W8972" s="5"/>
      <c r="X8972" s="11">
        <v>0</v>
      </c>
      <c r="Y8972" s="22">
        <v>0.824</v>
      </c>
      <c r="Z8972" s="22">
        <v>0.986</v>
      </c>
      <c r="AA8972" s="22">
        <v>0.865</v>
      </c>
      <c r="AB8972" s="22">
        <v>0.967</v>
      </c>
      <c r="AC8972" s="22">
        <v>1.566</v>
      </c>
      <c r="AD8972" s="22">
        <v>1.362</v>
      </c>
      <c r="AE8972" s="22">
        <v>1.114</v>
      </c>
      <c r="AF8972" s="22">
        <v>1.505</v>
      </c>
      <c r="AG8972" s="22">
        <v>1.22</v>
      </c>
      <c r="AH8972" s="22">
        <v>1.214</v>
      </c>
      <c r="AI8972" s="22">
        <v>1.256</v>
      </c>
      <c r="AJ8972" s="22">
        <v>1.263</v>
      </c>
    </row>
    <row r="8973" s="5" customFormat="1" spans="1:36">
      <c r="A8973" s="11" t="s">
        <v>11321</v>
      </c>
      <c r="B8973" s="11">
        <v>334.7</v>
      </c>
      <c r="C8973" s="11">
        <v>242.9</v>
      </c>
      <c r="D8973" s="11">
        <v>412.1694</v>
      </c>
      <c r="E8973" s="11">
        <v>414.1762</v>
      </c>
      <c r="F8973" s="11">
        <v>250.0781</v>
      </c>
      <c r="G8973" s="11">
        <v>20733.5395454546</v>
      </c>
      <c r="H8973" s="11">
        <v>1</v>
      </c>
      <c r="I8973" s="11">
        <v>1</v>
      </c>
      <c r="J8973" s="11" t="s">
        <v>39</v>
      </c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20">
        <v>0</v>
      </c>
      <c r="V8973" s="20">
        <v>4</v>
      </c>
      <c r="W8973" s="5"/>
      <c r="X8973" s="11">
        <v>0</v>
      </c>
      <c r="Y8973" s="22">
        <v>0.641</v>
      </c>
      <c r="Z8973" s="22">
        <v>0.692</v>
      </c>
      <c r="AA8973" s="22">
        <v>0.608</v>
      </c>
      <c r="AB8973" s="22">
        <v>0.637</v>
      </c>
      <c r="AC8973" s="22">
        <v>0.858</v>
      </c>
      <c r="AD8973" s="22">
        <v>0.689</v>
      </c>
      <c r="AE8973" s="22">
        <v>0.713</v>
      </c>
      <c r="AF8973" s="22">
        <v>0.792</v>
      </c>
      <c r="AG8973" s="22">
        <v>0.907</v>
      </c>
      <c r="AH8973" s="22">
        <v>0.969</v>
      </c>
      <c r="AI8973" s="22">
        <v>0.702</v>
      </c>
      <c r="AJ8973" s="22">
        <v>0.641</v>
      </c>
    </row>
    <row r="8974" s="5" customFormat="1" spans="1:36">
      <c r="A8974" s="11" t="s">
        <v>11322</v>
      </c>
      <c r="B8974" s="11">
        <v>334.8</v>
      </c>
      <c r="C8974" s="11">
        <v>243.1</v>
      </c>
      <c r="D8974" s="11">
        <v>410.2087</v>
      </c>
      <c r="E8974" s="11">
        <v>412.2176</v>
      </c>
      <c r="F8974" s="11">
        <v>248.1174</v>
      </c>
      <c r="G8974" s="11">
        <v>111919.674615385</v>
      </c>
      <c r="H8974" s="11">
        <v>1</v>
      </c>
      <c r="I8974" s="11">
        <v>1</v>
      </c>
      <c r="J8974" s="11" t="s">
        <v>50</v>
      </c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20">
        <v>1</v>
      </c>
      <c r="V8974" s="20">
        <v>6</v>
      </c>
      <c r="W8974" s="5"/>
      <c r="X8974" s="11">
        <v>0</v>
      </c>
      <c r="Y8974" s="22">
        <v>0.519</v>
      </c>
      <c r="Z8974" s="22">
        <v>0.611</v>
      </c>
      <c r="AA8974" s="22">
        <v>0.544</v>
      </c>
      <c r="AB8974" s="22">
        <v>0.506</v>
      </c>
      <c r="AC8974" s="22">
        <v>0.744</v>
      </c>
      <c r="AD8974" s="22">
        <v>0.725</v>
      </c>
      <c r="AE8974" s="22">
        <v>0.642</v>
      </c>
      <c r="AF8974" s="22">
        <v>0.77</v>
      </c>
      <c r="AG8974" s="22">
        <v>0.678</v>
      </c>
      <c r="AH8974" s="22">
        <v>0.705</v>
      </c>
      <c r="AI8974" s="22">
        <v>0.685</v>
      </c>
      <c r="AJ8974" s="22">
        <v>0.684</v>
      </c>
    </row>
    <row r="8975" s="5" customFormat="1" spans="1:36">
      <c r="A8975" s="11" t="s">
        <v>11323</v>
      </c>
      <c r="B8975" s="11">
        <v>334.9</v>
      </c>
      <c r="C8975" s="11">
        <v>243.1</v>
      </c>
      <c r="D8975" s="11">
        <v>206.6141</v>
      </c>
      <c r="E8975" s="11">
        <v>208.622</v>
      </c>
      <c r="F8975" s="11">
        <v>89.0456</v>
      </c>
      <c r="G8975" s="11">
        <v>13454.7166666667</v>
      </c>
      <c r="H8975" s="11">
        <v>2</v>
      </c>
      <c r="I8975" s="11">
        <v>2</v>
      </c>
      <c r="J8975" s="11" t="s">
        <v>46</v>
      </c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11">
        <v>0</v>
      </c>
      <c r="Y8975" s="22">
        <v>1.781</v>
      </c>
      <c r="Z8975" s="22">
        <v>1.852</v>
      </c>
      <c r="AA8975" s="22">
        <v>1.717</v>
      </c>
      <c r="AB8975" s="22">
        <v>2.089</v>
      </c>
      <c r="AC8975" s="22">
        <v>1.807</v>
      </c>
      <c r="AD8975" s="22">
        <v>1.453</v>
      </c>
      <c r="AE8975" s="22">
        <v>1.768</v>
      </c>
      <c r="AF8975" s="22">
        <v>1.734</v>
      </c>
      <c r="AG8975" s="22">
        <v>1.285</v>
      </c>
      <c r="AH8975" s="22">
        <v>1.489</v>
      </c>
      <c r="AI8975" s="22">
        <v>1.598</v>
      </c>
      <c r="AJ8975" s="22">
        <v>1.673</v>
      </c>
    </row>
    <row r="8976" s="5" customFormat="1" spans="1:36">
      <c r="A8976" s="11" t="s">
        <v>11324</v>
      </c>
      <c r="B8976" s="11">
        <v>334.7</v>
      </c>
      <c r="C8976" s="11">
        <v>243.2</v>
      </c>
      <c r="D8976" s="11">
        <v>332.0975</v>
      </c>
      <c r="E8976" s="11">
        <v>334.1039</v>
      </c>
      <c r="F8976" s="11">
        <v>340.0123</v>
      </c>
      <c r="G8976" s="11">
        <v>5293.09866666667</v>
      </c>
      <c r="H8976" s="11">
        <v>2</v>
      </c>
      <c r="I8976" s="11">
        <v>2</v>
      </c>
      <c r="J8976" s="11" t="s">
        <v>39</v>
      </c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20">
        <v>0</v>
      </c>
      <c r="V8976" s="20">
        <v>1</v>
      </c>
      <c r="W8976" s="5"/>
      <c r="X8976" s="11">
        <v>0</v>
      </c>
      <c r="Y8976" s="22">
        <v>1.457</v>
      </c>
      <c r="Z8976" s="22">
        <v>1.216</v>
      </c>
      <c r="AA8976" s="22">
        <v>1.378</v>
      </c>
      <c r="AB8976" s="22">
        <v>1.583</v>
      </c>
      <c r="AC8976" s="22">
        <v>1.129</v>
      </c>
      <c r="AD8976" s="22">
        <v>1.283</v>
      </c>
      <c r="AE8976" s="22">
        <v>1.357</v>
      </c>
      <c r="AF8976" s="22">
        <v>1.194</v>
      </c>
      <c r="AG8976" s="22">
        <v>0.937</v>
      </c>
      <c r="AH8976" s="22">
        <v>0.987</v>
      </c>
      <c r="AI8976" s="22">
        <v>1.222</v>
      </c>
      <c r="AJ8976" s="22">
        <v>1.295</v>
      </c>
    </row>
    <row r="8977" s="5" customFormat="1" spans="1:36">
      <c r="A8977" s="11" t="s">
        <v>11325</v>
      </c>
      <c r="B8977" s="11">
        <v>334.7</v>
      </c>
      <c r="C8977" s="11">
        <v>243.2</v>
      </c>
      <c r="D8977" s="11">
        <v>305.1377</v>
      </c>
      <c r="E8977" s="11">
        <v>307.1444</v>
      </c>
      <c r="F8977" s="11">
        <v>286.0927</v>
      </c>
      <c r="G8977" s="11">
        <v>127155.614583333</v>
      </c>
      <c r="H8977" s="11">
        <v>2</v>
      </c>
      <c r="I8977" s="11">
        <v>2</v>
      </c>
      <c r="J8977" s="11" t="s">
        <v>39</v>
      </c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20">
        <v>0</v>
      </c>
      <c r="V8977" s="20">
        <v>10</v>
      </c>
      <c r="W8977" s="5"/>
      <c r="X8977" s="11">
        <v>0</v>
      </c>
      <c r="Y8977" s="22">
        <v>1.399</v>
      </c>
      <c r="Z8977" s="22">
        <v>1.201</v>
      </c>
      <c r="AA8977" s="22">
        <v>1.574</v>
      </c>
      <c r="AB8977" s="22">
        <v>1.535</v>
      </c>
      <c r="AC8977" s="22">
        <v>1.001</v>
      </c>
      <c r="AD8977" s="22">
        <v>1.036</v>
      </c>
      <c r="AE8977" s="22">
        <v>1.148</v>
      </c>
      <c r="AF8977" s="22">
        <v>1.061</v>
      </c>
      <c r="AG8977" s="22">
        <v>0.974</v>
      </c>
      <c r="AH8977" s="22">
        <v>0.988</v>
      </c>
      <c r="AI8977" s="22">
        <v>0.995</v>
      </c>
      <c r="AJ8977" s="22">
        <v>1.043</v>
      </c>
    </row>
    <row r="8978" s="5" customFormat="1" spans="1:36">
      <c r="A8978" s="11" t="s">
        <v>11326</v>
      </c>
      <c r="B8978" s="11">
        <v>334.7</v>
      </c>
      <c r="C8978" s="11">
        <v>243.3</v>
      </c>
      <c r="D8978" s="11">
        <v>239.1167</v>
      </c>
      <c r="E8978" s="11">
        <v>241.1231</v>
      </c>
      <c r="F8978" s="11">
        <v>154.0507</v>
      </c>
      <c r="G8978" s="11">
        <v>27210.06</v>
      </c>
      <c r="H8978" s="11">
        <v>2</v>
      </c>
      <c r="I8978" s="11">
        <v>2</v>
      </c>
      <c r="J8978" s="11" t="s">
        <v>39</v>
      </c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20">
        <v>0</v>
      </c>
      <c r="V8978" s="20">
        <v>1</v>
      </c>
      <c r="W8978" s="5"/>
      <c r="X8978" s="11">
        <v>0</v>
      </c>
      <c r="Y8978" s="22">
        <v>1.628</v>
      </c>
      <c r="Z8978" s="22">
        <v>1.179</v>
      </c>
      <c r="AA8978" s="22">
        <v>1.8</v>
      </c>
      <c r="AB8978" s="22">
        <v>1.844</v>
      </c>
      <c r="AC8978" s="22">
        <v>1.052</v>
      </c>
      <c r="AD8978" s="22">
        <v>1.118</v>
      </c>
      <c r="AE8978" s="22">
        <v>1.232</v>
      </c>
      <c r="AF8978" s="22">
        <v>1.22</v>
      </c>
      <c r="AG8978" s="22">
        <v>1.205</v>
      </c>
      <c r="AH8978" s="22">
        <v>0.983</v>
      </c>
      <c r="AI8978" s="22">
        <v>1.01</v>
      </c>
      <c r="AJ8978" s="22">
        <v>1.129</v>
      </c>
    </row>
    <row r="8979" s="5" customFormat="1" spans="1:36">
      <c r="A8979" s="11" t="s">
        <v>11327</v>
      </c>
      <c r="B8979" s="11">
        <v>334.7</v>
      </c>
      <c r="C8979" s="11">
        <v>243.5</v>
      </c>
      <c r="D8979" s="11">
        <v>502.1091</v>
      </c>
      <c r="E8979" s="11">
        <v>506.1225</v>
      </c>
      <c r="F8979" s="11">
        <v>178.9337</v>
      </c>
      <c r="G8979" s="11">
        <v>15974.9455555556</v>
      </c>
      <c r="H8979" s="11">
        <v>1</v>
      </c>
      <c r="I8979" s="11">
        <v>2</v>
      </c>
      <c r="J8979" s="11" t="s">
        <v>46</v>
      </c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11">
        <v>0</v>
      </c>
      <c r="Y8979" s="22">
        <v>0.666</v>
      </c>
      <c r="Z8979" s="22">
        <v>0.795</v>
      </c>
      <c r="AA8979" s="22">
        <v>0.78</v>
      </c>
      <c r="AB8979" s="22">
        <v>0.735</v>
      </c>
      <c r="AC8979" s="22">
        <v>0.886</v>
      </c>
      <c r="AD8979" s="22">
        <v>0.871</v>
      </c>
      <c r="AE8979" s="22">
        <v>0.717</v>
      </c>
      <c r="AF8979" s="22">
        <v>0.885</v>
      </c>
      <c r="AG8979" s="22">
        <v>0.824</v>
      </c>
      <c r="AH8979" s="22">
        <v>0.872</v>
      </c>
      <c r="AI8979" s="22">
        <v>0.88</v>
      </c>
      <c r="AJ8979" s="22">
        <v>0.777</v>
      </c>
    </row>
    <row r="8980" s="5" customFormat="1" spans="1:36">
      <c r="A8980" s="11" t="s">
        <v>11328</v>
      </c>
      <c r="B8980" s="11">
        <v>335.7</v>
      </c>
      <c r="C8980" s="11">
        <v>243.7</v>
      </c>
      <c r="D8980" s="11">
        <v>438.1854</v>
      </c>
      <c r="E8980" s="11">
        <v>442.1982</v>
      </c>
      <c r="F8980" s="11">
        <v>115.01</v>
      </c>
      <c r="G8980" s="11">
        <v>23139.8684615385</v>
      </c>
      <c r="H8980" s="11">
        <v>1</v>
      </c>
      <c r="I8980" s="11">
        <v>2</v>
      </c>
      <c r="J8980" s="11" t="s">
        <v>39</v>
      </c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20">
        <v>0</v>
      </c>
      <c r="V8980" s="20">
        <v>2</v>
      </c>
      <c r="W8980" s="5"/>
      <c r="X8980" s="11">
        <v>0</v>
      </c>
      <c r="Y8980" s="22">
        <v>1.154</v>
      </c>
      <c r="Z8980" s="22">
        <v>1.264</v>
      </c>
      <c r="AA8980" s="22">
        <v>1.067</v>
      </c>
      <c r="AB8980" s="22">
        <v>1.177</v>
      </c>
      <c r="AC8980" s="22">
        <v>1.155</v>
      </c>
      <c r="AD8980" s="22">
        <v>1.174</v>
      </c>
      <c r="AE8980" s="22">
        <v>1.275</v>
      </c>
      <c r="AF8980" s="22">
        <v>1.358</v>
      </c>
      <c r="AG8980" s="22">
        <v>1.064</v>
      </c>
      <c r="AH8980" s="22">
        <v>0.96</v>
      </c>
      <c r="AI8980" s="22">
        <v>0.995</v>
      </c>
      <c r="AJ8980" s="22">
        <v>1.031</v>
      </c>
    </row>
    <row r="8981" s="5" customFormat="1" spans="1:36">
      <c r="A8981" s="11" t="s">
        <v>11329</v>
      </c>
      <c r="B8981" s="11">
        <v>335.7</v>
      </c>
      <c r="C8981" s="11">
        <v>243.7</v>
      </c>
      <c r="D8981" s="11">
        <v>398.2075</v>
      </c>
      <c r="E8981" s="11">
        <v>402.2216</v>
      </c>
      <c r="F8981" s="11">
        <v>75.0321</v>
      </c>
      <c r="G8981" s="11">
        <v>14715.4445454545</v>
      </c>
      <c r="H8981" s="11">
        <v>1</v>
      </c>
      <c r="I8981" s="11">
        <v>2</v>
      </c>
      <c r="J8981" s="11" t="s">
        <v>50</v>
      </c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20">
        <v>1</v>
      </c>
      <c r="V8981" s="20">
        <v>21</v>
      </c>
      <c r="W8981" s="5"/>
      <c r="X8981" s="11">
        <v>0</v>
      </c>
      <c r="Y8981" s="22">
        <v>0.942</v>
      </c>
      <c r="Z8981" s="22">
        <v>1.155</v>
      </c>
      <c r="AA8981" s="22">
        <v>0.976</v>
      </c>
      <c r="AB8981" s="22">
        <v>0.943</v>
      </c>
      <c r="AC8981" s="22">
        <v>1.022</v>
      </c>
      <c r="AD8981" s="22">
        <v>0.806</v>
      </c>
      <c r="AE8981" s="22">
        <v>0.734</v>
      </c>
      <c r="AF8981" s="22">
        <v>0.857</v>
      </c>
      <c r="AG8981" s="22">
        <v>0.954</v>
      </c>
      <c r="AH8981" s="22">
        <v>0.856</v>
      </c>
      <c r="AI8981" s="22">
        <v>0.887</v>
      </c>
      <c r="AJ8981" s="22">
        <v>0.824</v>
      </c>
    </row>
    <row r="8982" s="5" customFormat="1" spans="1:36">
      <c r="A8982" s="11" t="s">
        <v>11330</v>
      </c>
      <c r="B8982" s="11">
        <v>335.7</v>
      </c>
      <c r="C8982" s="11">
        <v>243.9</v>
      </c>
      <c r="D8982" s="11">
        <v>390.2282</v>
      </c>
      <c r="E8982" s="11">
        <v>394.242</v>
      </c>
      <c r="F8982" s="11">
        <v>67.0528</v>
      </c>
      <c r="G8982" s="11">
        <v>31284.24125</v>
      </c>
      <c r="H8982" s="11">
        <v>1</v>
      </c>
      <c r="I8982" s="11">
        <v>2</v>
      </c>
      <c r="J8982" s="11" t="s">
        <v>46</v>
      </c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11">
        <v>0</v>
      </c>
      <c r="Y8982" s="22">
        <v>1.142</v>
      </c>
      <c r="Z8982" s="22">
        <v>1.39</v>
      </c>
      <c r="AA8982" s="22">
        <v>0.861</v>
      </c>
      <c r="AB8982" s="22">
        <v>1.2</v>
      </c>
      <c r="AC8982" s="22">
        <v>1.147</v>
      </c>
      <c r="AD8982" s="22">
        <v>1.302</v>
      </c>
      <c r="AE8982" s="22">
        <v>1.546</v>
      </c>
      <c r="AF8982" s="22">
        <v>1.59</v>
      </c>
      <c r="AG8982" s="22">
        <v>0.941</v>
      </c>
      <c r="AH8982" s="22">
        <v>0.861</v>
      </c>
      <c r="AI8982" s="22">
        <v>0.874</v>
      </c>
      <c r="AJ8982" s="22">
        <v>1.116</v>
      </c>
    </row>
    <row r="8983" s="5" customFormat="1" spans="1:36">
      <c r="A8983" s="11" t="s">
        <v>11331</v>
      </c>
      <c r="B8983" s="11">
        <v>336.7</v>
      </c>
      <c r="C8983" s="11">
        <v>243.9</v>
      </c>
      <c r="D8983" s="11">
        <v>367.1402</v>
      </c>
      <c r="E8983" s="11">
        <v>369.1468</v>
      </c>
      <c r="F8983" s="11">
        <v>205.0489</v>
      </c>
      <c r="G8983" s="11">
        <v>10074.5047142857</v>
      </c>
      <c r="H8983" s="11">
        <v>1</v>
      </c>
      <c r="I8983" s="11">
        <v>1</v>
      </c>
      <c r="J8983" s="11" t="s">
        <v>39</v>
      </c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20">
        <v>0</v>
      </c>
      <c r="V8983" s="20">
        <v>3</v>
      </c>
      <c r="W8983" s="5"/>
      <c r="X8983" s="11">
        <v>0</v>
      </c>
      <c r="Y8983" s="22">
        <v>1.851</v>
      </c>
      <c r="Z8983" s="22">
        <v>1.367</v>
      </c>
      <c r="AA8983" s="22">
        <v>2.174</v>
      </c>
      <c r="AB8983" s="22">
        <v>1.559</v>
      </c>
      <c r="AC8983" s="22">
        <v>0.685</v>
      </c>
      <c r="AD8983" s="22">
        <v>0.881</v>
      </c>
      <c r="AE8983" s="22">
        <v>0.64</v>
      </c>
      <c r="AF8983" s="22">
        <v>0.836</v>
      </c>
      <c r="AG8983" s="22">
        <v>1.063</v>
      </c>
      <c r="AH8983" s="22">
        <v>1.026</v>
      </c>
      <c r="AI8983" s="22">
        <v>1.103</v>
      </c>
      <c r="AJ8983" s="22">
        <v>1.201</v>
      </c>
    </row>
    <row r="8984" s="5" customFormat="1" spans="1:36">
      <c r="A8984" s="11" t="s">
        <v>11332</v>
      </c>
      <c r="B8984" s="11">
        <v>338.7</v>
      </c>
      <c r="C8984" s="11">
        <v>244</v>
      </c>
      <c r="D8984" s="11">
        <v>316.6757</v>
      </c>
      <c r="E8984" s="11">
        <v>318.6833</v>
      </c>
      <c r="F8984" s="11">
        <v>154.5843</v>
      </c>
      <c r="G8984" s="11">
        <v>18530.90025</v>
      </c>
      <c r="H8984" s="11">
        <v>1</v>
      </c>
      <c r="I8984" s="11">
        <v>1</v>
      </c>
      <c r="J8984" s="11" t="s">
        <v>46</v>
      </c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11">
        <v>0</v>
      </c>
      <c r="Y8984" s="22">
        <v>0.885</v>
      </c>
      <c r="Z8984" s="22">
        <v>0.965</v>
      </c>
      <c r="AA8984" s="22">
        <v>1.008</v>
      </c>
      <c r="AB8984" s="22">
        <v>0.928</v>
      </c>
      <c r="AC8984" s="22">
        <v>1.732</v>
      </c>
      <c r="AD8984" s="22">
        <v>1.739</v>
      </c>
      <c r="AE8984" s="22">
        <v>1.174</v>
      </c>
      <c r="AF8984" s="22">
        <v>2.13</v>
      </c>
      <c r="AG8984" s="22">
        <v>1.035</v>
      </c>
      <c r="AH8984" s="22">
        <v>1.041</v>
      </c>
      <c r="AI8984" s="22">
        <v>1.059</v>
      </c>
      <c r="AJ8984" s="22">
        <v>1.08</v>
      </c>
    </row>
    <row r="8985" s="5" customFormat="1" spans="1:36">
      <c r="A8985" s="11" t="s">
        <v>11333</v>
      </c>
      <c r="B8985" s="11">
        <v>335</v>
      </c>
      <c r="C8985" s="11">
        <v>244.2</v>
      </c>
      <c r="D8985" s="11">
        <v>231.1135</v>
      </c>
      <c r="E8985" s="11">
        <v>233.1201</v>
      </c>
      <c r="F8985" s="11">
        <v>69.0221</v>
      </c>
      <c r="G8985" s="11">
        <v>2663320.30769231</v>
      </c>
      <c r="H8985" s="11">
        <v>1</v>
      </c>
      <c r="I8985" s="11">
        <v>1</v>
      </c>
      <c r="J8985" s="11" t="s">
        <v>39</v>
      </c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20">
        <v>0</v>
      </c>
      <c r="V8985" s="20">
        <v>3</v>
      </c>
      <c r="W8985" s="5"/>
      <c r="X8985" s="11">
        <v>0</v>
      </c>
      <c r="Y8985" s="22">
        <v>0.77</v>
      </c>
      <c r="Z8985" s="22">
        <v>0.964</v>
      </c>
      <c r="AA8985" s="22">
        <v>0.854</v>
      </c>
      <c r="AB8985" s="22">
        <v>0.88</v>
      </c>
      <c r="AC8985" s="22">
        <v>1.222</v>
      </c>
      <c r="AD8985" s="22">
        <v>1.269</v>
      </c>
      <c r="AE8985" s="22">
        <v>1.062</v>
      </c>
      <c r="AF8985" s="22">
        <v>1.093</v>
      </c>
      <c r="AG8985" s="22">
        <v>1.016</v>
      </c>
      <c r="AH8985" s="22">
        <v>1.058</v>
      </c>
      <c r="AI8985" s="22">
        <v>1.127</v>
      </c>
      <c r="AJ8985" s="22">
        <v>1.109</v>
      </c>
    </row>
    <row r="8986" s="5" customFormat="1" spans="1:36">
      <c r="A8986" s="11" t="s">
        <v>11334</v>
      </c>
      <c r="B8986" s="11">
        <v>335.7</v>
      </c>
      <c r="C8986" s="11">
        <v>244.4</v>
      </c>
      <c r="D8986" s="11">
        <v>275.1729</v>
      </c>
      <c r="E8986" s="11">
        <v>277.1813</v>
      </c>
      <c r="F8986" s="11">
        <v>113.0816</v>
      </c>
      <c r="G8986" s="11">
        <v>6645.291</v>
      </c>
      <c r="H8986" s="11">
        <v>1</v>
      </c>
      <c r="I8986" s="11">
        <v>1</v>
      </c>
      <c r="J8986" s="11" t="s">
        <v>46</v>
      </c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11">
        <v>0</v>
      </c>
      <c r="Y8986" s="22">
        <v>0.959</v>
      </c>
      <c r="Z8986" s="22">
        <v>0.91</v>
      </c>
      <c r="AA8986" s="22">
        <v>1.046</v>
      </c>
      <c r="AB8986" s="22">
        <v>0.985</v>
      </c>
      <c r="AC8986" s="22">
        <v>1.478</v>
      </c>
      <c r="AD8986" s="22">
        <v>1.444</v>
      </c>
      <c r="AE8986" s="22">
        <v>1.259</v>
      </c>
      <c r="AF8986" s="22">
        <v>1.492</v>
      </c>
      <c r="AG8986" s="22">
        <v>1.063</v>
      </c>
      <c r="AH8986" s="22">
        <v>1.117</v>
      </c>
      <c r="AI8986" s="22">
        <v>1.108</v>
      </c>
      <c r="AJ8986" s="22">
        <v>1.197</v>
      </c>
    </row>
    <row r="8987" s="5" customFormat="1" spans="1:36">
      <c r="A8987" s="11" t="s">
        <v>11335</v>
      </c>
      <c r="B8987" s="11">
        <v>337.9</v>
      </c>
      <c r="C8987" s="11">
        <v>244.4</v>
      </c>
      <c r="D8987" s="11">
        <v>302.1502</v>
      </c>
      <c r="E8987" s="11">
        <v>304.1572</v>
      </c>
      <c r="F8987" s="11">
        <v>140.0588</v>
      </c>
      <c r="G8987" s="11">
        <v>38041.3166666667</v>
      </c>
      <c r="H8987" s="11">
        <v>1</v>
      </c>
      <c r="I8987" s="11">
        <v>1</v>
      </c>
      <c r="J8987" s="11" t="s">
        <v>50</v>
      </c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20">
        <v>4</v>
      </c>
      <c r="V8987" s="20">
        <v>16</v>
      </c>
      <c r="W8987" s="5"/>
      <c r="X8987" s="11">
        <v>0</v>
      </c>
      <c r="Y8987" s="22">
        <v>0.41</v>
      </c>
      <c r="Z8987" s="22">
        <v>0.497</v>
      </c>
      <c r="AA8987" s="22">
        <v>0.501</v>
      </c>
      <c r="AB8987" s="22">
        <v>0.411</v>
      </c>
      <c r="AC8987" s="22">
        <v>0.999</v>
      </c>
      <c r="AD8987" s="22">
        <v>0.747</v>
      </c>
      <c r="AE8987" s="22">
        <v>0.964</v>
      </c>
      <c r="AF8987" s="22">
        <v>0.701</v>
      </c>
      <c r="AG8987" s="22">
        <v>1.036</v>
      </c>
      <c r="AH8987" s="22">
        <v>0.857</v>
      </c>
      <c r="AI8987" s="22">
        <v>0.893</v>
      </c>
      <c r="AJ8987" s="22">
        <v>0.926</v>
      </c>
    </row>
    <row r="8988" s="5" customFormat="1" spans="1:36">
      <c r="A8988" s="11" t="s">
        <v>11336</v>
      </c>
      <c r="B8988" s="11">
        <v>335.7</v>
      </c>
      <c r="C8988" s="11">
        <v>244.5</v>
      </c>
      <c r="D8988" s="11">
        <v>316.676</v>
      </c>
      <c r="E8988" s="11">
        <v>318.683</v>
      </c>
      <c r="F8988" s="11">
        <v>309.1694</v>
      </c>
      <c r="G8988" s="11">
        <v>45894.8953846154</v>
      </c>
      <c r="H8988" s="11">
        <v>2</v>
      </c>
      <c r="I8988" s="11">
        <v>2</v>
      </c>
      <c r="J8988" s="11" t="s">
        <v>39</v>
      </c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20">
        <v>0</v>
      </c>
      <c r="V8988" s="20">
        <v>3</v>
      </c>
      <c r="W8988" s="5"/>
      <c r="X8988" s="11">
        <v>0</v>
      </c>
      <c r="Y8988" s="22">
        <v>0.885</v>
      </c>
      <c r="Z8988" s="22">
        <v>0.965</v>
      </c>
      <c r="AA8988" s="22">
        <v>1.008</v>
      </c>
      <c r="AB8988" s="22">
        <v>0.928</v>
      </c>
      <c r="AC8988" s="22">
        <v>1.732</v>
      </c>
      <c r="AD8988" s="22">
        <v>1.739</v>
      </c>
      <c r="AE8988" s="22">
        <v>1.174</v>
      </c>
      <c r="AF8988" s="22">
        <v>2.13</v>
      </c>
      <c r="AG8988" s="22">
        <v>1.035</v>
      </c>
      <c r="AH8988" s="22">
        <v>1.041</v>
      </c>
      <c r="AI8988" s="22">
        <v>1.059</v>
      </c>
      <c r="AJ8988" s="22">
        <v>1.08</v>
      </c>
    </row>
    <row r="8989" s="5" customFormat="1" spans="1:36">
      <c r="A8989" s="11" t="s">
        <v>11337</v>
      </c>
      <c r="B8989" s="11">
        <v>336.7</v>
      </c>
      <c r="C8989" s="11">
        <v>244.5</v>
      </c>
      <c r="D8989" s="11">
        <v>633.3476</v>
      </c>
      <c r="E8989" s="11">
        <v>637.3612</v>
      </c>
      <c r="F8989" s="11">
        <v>310.1722</v>
      </c>
      <c r="G8989" s="11">
        <v>66030.6417647059</v>
      </c>
      <c r="H8989" s="11">
        <v>1</v>
      </c>
      <c r="I8989" s="11">
        <v>2</v>
      </c>
      <c r="J8989" s="11" t="s">
        <v>39</v>
      </c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20">
        <v>0</v>
      </c>
      <c r="V8989" s="20">
        <v>1</v>
      </c>
      <c r="W8989" s="5"/>
      <c r="X8989" s="11">
        <v>0</v>
      </c>
      <c r="Y8989" s="22">
        <v>0.953</v>
      </c>
      <c r="Z8989" s="22">
        <v>1.015</v>
      </c>
      <c r="AA8989" s="22">
        <v>1.175</v>
      </c>
      <c r="AB8989" s="22">
        <v>0.978</v>
      </c>
      <c r="AC8989" s="22">
        <v>1.928</v>
      </c>
      <c r="AD8989" s="22">
        <v>1.96</v>
      </c>
      <c r="AE8989" s="22">
        <v>1.258</v>
      </c>
      <c r="AF8989" s="22">
        <v>2.388</v>
      </c>
      <c r="AG8989" s="22">
        <v>1.195</v>
      </c>
      <c r="AH8989" s="22">
        <v>1.162</v>
      </c>
      <c r="AI8989" s="22">
        <v>1.162</v>
      </c>
      <c r="AJ8989" s="22">
        <v>1.189</v>
      </c>
    </row>
    <row r="8990" s="5" customFormat="1" spans="1:36">
      <c r="A8990" s="11" t="s">
        <v>11338</v>
      </c>
      <c r="B8990" s="11">
        <v>336.4</v>
      </c>
      <c r="C8990" s="11">
        <v>244.5</v>
      </c>
      <c r="D8990" s="11">
        <v>330.1455</v>
      </c>
      <c r="E8990" s="11">
        <v>332.1517</v>
      </c>
      <c r="F8990" s="11">
        <v>168.0542</v>
      </c>
      <c r="G8990" s="11">
        <v>32364.9114285714</v>
      </c>
      <c r="H8990" s="11">
        <v>1</v>
      </c>
      <c r="I8990" s="11">
        <v>1</v>
      </c>
      <c r="J8990" s="11" t="s">
        <v>39</v>
      </c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20">
        <v>0</v>
      </c>
      <c r="V8990" s="20">
        <v>21</v>
      </c>
      <c r="W8990" s="5"/>
      <c r="X8990" s="11">
        <v>0</v>
      </c>
      <c r="Y8990" s="22">
        <v>1.763</v>
      </c>
      <c r="Z8990" s="22">
        <v>1.827</v>
      </c>
      <c r="AA8990" s="22">
        <v>1.567</v>
      </c>
      <c r="AB8990" s="22">
        <v>1.697</v>
      </c>
      <c r="AC8990" s="22">
        <v>0.825</v>
      </c>
      <c r="AD8990" s="22">
        <v>1.034</v>
      </c>
      <c r="AE8990" s="22">
        <v>0.916</v>
      </c>
      <c r="AF8990" s="22">
        <v>0.8</v>
      </c>
      <c r="AG8990" s="22">
        <v>1.134</v>
      </c>
      <c r="AH8990" s="22">
        <v>1.055</v>
      </c>
      <c r="AI8990" s="22">
        <v>1.051</v>
      </c>
      <c r="AJ8990" s="22">
        <v>1.143</v>
      </c>
    </row>
    <row r="8991" s="5" customFormat="1" spans="1:36">
      <c r="A8991" s="11" t="s">
        <v>11339</v>
      </c>
      <c r="B8991" s="11">
        <v>336.9</v>
      </c>
      <c r="C8991" s="11">
        <v>244.7</v>
      </c>
      <c r="D8991" s="11">
        <v>261.1586</v>
      </c>
      <c r="E8991" s="11">
        <v>263.1661</v>
      </c>
      <c r="F8991" s="11">
        <v>99.0673</v>
      </c>
      <c r="G8991" s="11">
        <v>9948.79933333333</v>
      </c>
      <c r="H8991" s="11">
        <v>1</v>
      </c>
      <c r="I8991" s="11">
        <v>1</v>
      </c>
      <c r="J8991" s="11" t="s">
        <v>46</v>
      </c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11">
        <v>0</v>
      </c>
      <c r="Y8991" s="22">
        <v>0.895</v>
      </c>
      <c r="Z8991" s="22">
        <v>0.929</v>
      </c>
      <c r="AA8991" s="22">
        <v>0.98</v>
      </c>
      <c r="AB8991" s="22">
        <v>0.855</v>
      </c>
      <c r="AC8991" s="22">
        <v>1.418</v>
      </c>
      <c r="AD8991" s="22">
        <v>1.278</v>
      </c>
      <c r="AE8991" s="22">
        <v>1.131</v>
      </c>
      <c r="AF8991" s="22">
        <v>1.463</v>
      </c>
      <c r="AG8991" s="22">
        <v>1.08</v>
      </c>
      <c r="AH8991" s="22">
        <v>1.113</v>
      </c>
      <c r="AI8991" s="22">
        <v>1.112</v>
      </c>
      <c r="AJ8991" s="22">
        <v>1.111</v>
      </c>
    </row>
    <row r="8992" s="5" customFormat="1" spans="1:36">
      <c r="A8992" s="11" t="s">
        <v>11340</v>
      </c>
      <c r="B8992" s="11">
        <v>336.2</v>
      </c>
      <c r="C8992" s="11">
        <v>244.7</v>
      </c>
      <c r="D8992" s="11">
        <v>460.7673</v>
      </c>
      <c r="E8992" s="11">
        <v>464.7812</v>
      </c>
      <c r="F8992" s="11">
        <v>137.5919</v>
      </c>
      <c r="G8992" s="11">
        <v>8808.345</v>
      </c>
      <c r="H8992" s="11">
        <v>1</v>
      </c>
      <c r="I8992" s="11">
        <v>2</v>
      </c>
      <c r="J8992" s="11" t="s">
        <v>46</v>
      </c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11">
        <v>0</v>
      </c>
      <c r="Y8992" s="22">
        <v>1.001</v>
      </c>
      <c r="Z8992" s="22">
        <v>1.125</v>
      </c>
      <c r="AA8992" s="22">
        <v>1.015</v>
      </c>
      <c r="AB8992" s="22">
        <v>1.211</v>
      </c>
      <c r="AC8992" s="22">
        <v>0.901</v>
      </c>
      <c r="AD8992" s="22">
        <v>0.913</v>
      </c>
      <c r="AE8992" s="22">
        <v>1.219</v>
      </c>
      <c r="AF8992" s="22">
        <v>0.856</v>
      </c>
      <c r="AG8992" s="22">
        <v>0.97</v>
      </c>
      <c r="AH8992" s="22">
        <v>1.131</v>
      </c>
      <c r="AI8992" s="22">
        <v>1.029</v>
      </c>
      <c r="AJ8992" s="22">
        <v>1.037</v>
      </c>
    </row>
    <row r="8993" s="5" customFormat="1" spans="1:36">
      <c r="A8993" s="11" t="s">
        <v>11341</v>
      </c>
      <c r="B8993" s="11">
        <v>336.8</v>
      </c>
      <c r="C8993" s="11">
        <v>244.8</v>
      </c>
      <c r="D8993" s="11">
        <v>312.1631</v>
      </c>
      <c r="E8993" s="11">
        <v>314.1705</v>
      </c>
      <c r="F8993" s="11">
        <v>300.1435</v>
      </c>
      <c r="G8993" s="11">
        <v>3693.37166666667</v>
      </c>
      <c r="H8993" s="11">
        <v>2</v>
      </c>
      <c r="I8993" s="11">
        <v>2</v>
      </c>
      <c r="J8993" s="11" t="s">
        <v>39</v>
      </c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20">
        <v>0</v>
      </c>
      <c r="V8993" s="20">
        <v>4</v>
      </c>
      <c r="W8993" s="5"/>
      <c r="X8993" s="11">
        <v>0</v>
      </c>
      <c r="Y8993" s="22">
        <v>1.58</v>
      </c>
      <c r="Z8993" s="22">
        <v>1.857</v>
      </c>
      <c r="AA8993" s="22">
        <v>2.182</v>
      </c>
      <c r="AB8993" s="22">
        <v>1.046</v>
      </c>
      <c r="AC8993" s="22">
        <v>1.763</v>
      </c>
      <c r="AD8993" s="22">
        <v>1.834</v>
      </c>
      <c r="AE8993" s="22">
        <v>1.571</v>
      </c>
      <c r="AF8993" s="22">
        <v>1.27</v>
      </c>
      <c r="AG8993" s="22">
        <v>1.767</v>
      </c>
      <c r="AH8993" s="22">
        <v>1.87</v>
      </c>
      <c r="AI8993" s="22">
        <v>1.542</v>
      </c>
      <c r="AJ8993" s="22">
        <v>1.518</v>
      </c>
    </row>
    <row r="8994" s="5" customFormat="1" spans="1:36">
      <c r="A8994" s="11" t="s">
        <v>11342</v>
      </c>
      <c r="B8994" s="11">
        <v>336.8</v>
      </c>
      <c r="C8994" s="11">
        <v>245</v>
      </c>
      <c r="D8994" s="11">
        <v>431.7474</v>
      </c>
      <c r="E8994" s="11">
        <v>435.7606</v>
      </c>
      <c r="F8994" s="11">
        <v>108.572</v>
      </c>
      <c r="G8994" s="11">
        <v>7838.28475</v>
      </c>
      <c r="H8994" s="11">
        <v>1</v>
      </c>
      <c r="I8994" s="11">
        <v>2</v>
      </c>
      <c r="J8994" s="11" t="s">
        <v>46</v>
      </c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11">
        <v>0</v>
      </c>
      <c r="Y8994" s="22">
        <v>1.277</v>
      </c>
      <c r="Z8994" s="22">
        <v>1.703</v>
      </c>
      <c r="AA8994" s="22">
        <v>0.661</v>
      </c>
      <c r="AB8994" s="22">
        <v>1.529</v>
      </c>
      <c r="AC8994" s="22">
        <v>0.735</v>
      </c>
      <c r="AD8994" s="22">
        <v>0.704</v>
      </c>
      <c r="AE8994" s="22">
        <v>1.047</v>
      </c>
      <c r="AF8994" s="22">
        <v>0.801</v>
      </c>
      <c r="AG8994" s="22">
        <v>0.964</v>
      </c>
      <c r="AH8994" s="22">
        <v>0.85</v>
      </c>
      <c r="AI8994" s="22">
        <v>0.722</v>
      </c>
      <c r="AJ8994" s="22">
        <v>0.807</v>
      </c>
    </row>
    <row r="8995" s="5" customFormat="1" spans="1:36">
      <c r="A8995" s="11" t="s">
        <v>11343</v>
      </c>
      <c r="B8995" s="11">
        <v>339</v>
      </c>
      <c r="C8995" s="11">
        <v>245</v>
      </c>
      <c r="D8995" s="11">
        <v>510.2351</v>
      </c>
      <c r="E8995" s="11">
        <v>514.2487</v>
      </c>
      <c r="F8995" s="11">
        <v>187.0597</v>
      </c>
      <c r="G8995" s="11">
        <v>102196.546</v>
      </c>
      <c r="H8995" s="11">
        <v>1</v>
      </c>
      <c r="I8995" s="11">
        <v>2</v>
      </c>
      <c r="J8995" s="11" t="s">
        <v>39</v>
      </c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20">
        <v>0</v>
      </c>
      <c r="V8995" s="20">
        <v>2</v>
      </c>
      <c r="W8995" s="5"/>
      <c r="X8995" s="11">
        <v>0</v>
      </c>
      <c r="Y8995" s="22">
        <v>0.795</v>
      </c>
      <c r="Z8995" s="22">
        <v>0.9</v>
      </c>
      <c r="AA8995" s="22">
        <v>0.767</v>
      </c>
      <c r="AB8995" s="22">
        <v>0.74</v>
      </c>
      <c r="AC8995" s="22">
        <v>0.813</v>
      </c>
      <c r="AD8995" s="22">
        <v>0.788</v>
      </c>
      <c r="AE8995" s="22">
        <v>0.667</v>
      </c>
      <c r="AF8995" s="22">
        <v>0.717</v>
      </c>
      <c r="AG8995" s="22">
        <v>1.333</v>
      </c>
      <c r="AH8995" s="22">
        <v>1.349</v>
      </c>
      <c r="AI8995" s="22">
        <v>1.292</v>
      </c>
      <c r="AJ8995" s="22">
        <v>1.321</v>
      </c>
    </row>
    <row r="8996" s="5" customFormat="1" spans="1:36">
      <c r="A8996" s="11" t="s">
        <v>11344</v>
      </c>
      <c r="B8996" s="11">
        <v>338</v>
      </c>
      <c r="C8996" s="11">
        <v>245</v>
      </c>
      <c r="D8996" s="11">
        <v>632.3445</v>
      </c>
      <c r="E8996" s="11">
        <v>636.358</v>
      </c>
      <c r="F8996" s="11">
        <v>309.1691</v>
      </c>
      <c r="G8996" s="11">
        <v>179757.205</v>
      </c>
      <c r="H8996" s="11">
        <v>1</v>
      </c>
      <c r="I8996" s="11">
        <v>2</v>
      </c>
      <c r="J8996" s="11" t="s">
        <v>39</v>
      </c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20">
        <v>0</v>
      </c>
      <c r="V8996" s="20">
        <v>3</v>
      </c>
      <c r="W8996" s="5"/>
      <c r="X8996" s="11">
        <v>0</v>
      </c>
      <c r="Y8996" s="22">
        <v>0.862</v>
      </c>
      <c r="Z8996" s="22">
        <v>0.92</v>
      </c>
      <c r="AA8996" s="22">
        <v>1.044</v>
      </c>
      <c r="AB8996" s="22">
        <v>0.93</v>
      </c>
      <c r="AC8996" s="22">
        <v>1.838</v>
      </c>
      <c r="AD8996" s="22">
        <v>1.828</v>
      </c>
      <c r="AE8996" s="22">
        <v>1.204</v>
      </c>
      <c r="AF8996" s="22">
        <v>2.252</v>
      </c>
      <c r="AG8996" s="22">
        <v>1.145</v>
      </c>
      <c r="AH8996" s="22">
        <v>1.084</v>
      </c>
      <c r="AI8996" s="22">
        <v>1.063</v>
      </c>
      <c r="AJ8996" s="22">
        <v>1.103</v>
      </c>
    </row>
    <row r="8997" s="5" customFormat="1" spans="1:36">
      <c r="A8997" s="11" t="s">
        <v>11345</v>
      </c>
      <c r="B8997" s="11">
        <v>338.7</v>
      </c>
      <c r="C8997" s="11">
        <v>245.2</v>
      </c>
      <c r="D8997" s="11">
        <v>335.1608</v>
      </c>
      <c r="E8997" s="11">
        <v>337.1671</v>
      </c>
      <c r="F8997" s="11">
        <v>173.0694</v>
      </c>
      <c r="G8997" s="11">
        <v>11492.0981666667</v>
      </c>
      <c r="H8997" s="11">
        <v>1</v>
      </c>
      <c r="I8997" s="11">
        <v>1</v>
      </c>
      <c r="J8997" s="11" t="s">
        <v>50</v>
      </c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20">
        <v>1</v>
      </c>
      <c r="V8997" s="20">
        <v>38</v>
      </c>
      <c r="W8997" s="5"/>
      <c r="X8997" s="11">
        <v>0</v>
      </c>
      <c r="Y8997" s="22">
        <v>1.267</v>
      </c>
      <c r="Z8997" s="22">
        <v>0.853</v>
      </c>
      <c r="AA8997" s="22">
        <v>1.598</v>
      </c>
      <c r="AB8997" s="22">
        <v>1.094</v>
      </c>
      <c r="AC8997" s="22">
        <v>1.209</v>
      </c>
      <c r="AD8997" s="22">
        <v>1.206</v>
      </c>
      <c r="AE8997" s="22">
        <v>0.852</v>
      </c>
      <c r="AF8997" s="22">
        <v>1.283</v>
      </c>
      <c r="AG8997" s="22">
        <v>1.193</v>
      </c>
      <c r="AH8997" s="22">
        <v>1.331</v>
      </c>
      <c r="AI8997" s="22">
        <v>1.162</v>
      </c>
      <c r="AJ8997" s="22">
        <v>0.984</v>
      </c>
    </row>
    <row r="8998" s="5" customFormat="1" spans="1:36">
      <c r="A8998" s="11" t="s">
        <v>11346</v>
      </c>
      <c r="B8998" s="11">
        <v>338.7</v>
      </c>
      <c r="C8998" s="11">
        <v>245.4</v>
      </c>
      <c r="D8998" s="11">
        <v>226.6316</v>
      </c>
      <c r="E8998" s="11">
        <v>228.6381</v>
      </c>
      <c r="F8998" s="11">
        <v>129.0804</v>
      </c>
      <c r="G8998" s="11">
        <v>477403.504166667</v>
      </c>
      <c r="H8998" s="11">
        <v>2</v>
      </c>
      <c r="I8998" s="11">
        <v>2</v>
      </c>
      <c r="J8998" s="11" t="s">
        <v>46</v>
      </c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11">
        <v>0</v>
      </c>
      <c r="Y8998" s="22">
        <v>0.647</v>
      </c>
      <c r="Z8998" s="22">
        <v>0.564</v>
      </c>
      <c r="AA8998" s="22">
        <v>0.639</v>
      </c>
      <c r="AB8998" s="22">
        <v>0.728</v>
      </c>
      <c r="AC8998" s="22">
        <v>0.798</v>
      </c>
      <c r="AD8998" s="22">
        <v>0.902</v>
      </c>
      <c r="AE8998" s="22">
        <v>0.99</v>
      </c>
      <c r="AF8998" s="22">
        <v>0.942</v>
      </c>
      <c r="AG8998" s="22">
        <v>1.134</v>
      </c>
      <c r="AH8998" s="22">
        <v>1.07</v>
      </c>
      <c r="AI8998" s="22">
        <v>1.139</v>
      </c>
      <c r="AJ8998" s="22">
        <v>1.168</v>
      </c>
    </row>
    <row r="8999" s="5" customFormat="1" spans="1:36">
      <c r="A8999" s="11" t="s">
        <v>11347</v>
      </c>
      <c r="B8999" s="11">
        <v>340.8</v>
      </c>
      <c r="C8999" s="11">
        <v>245.5</v>
      </c>
      <c r="D8999" s="11">
        <v>293.1325</v>
      </c>
      <c r="E8999" s="11">
        <v>295.1392</v>
      </c>
      <c r="F8999" s="11">
        <v>131.0412</v>
      </c>
      <c r="G8999" s="11">
        <v>2317544.51428571</v>
      </c>
      <c r="H8999" s="11">
        <v>1</v>
      </c>
      <c r="I8999" s="11">
        <v>1</v>
      </c>
      <c r="J8999" s="11" t="s">
        <v>39</v>
      </c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20">
        <v>0</v>
      </c>
      <c r="V8999" s="20">
        <v>2</v>
      </c>
      <c r="W8999" s="5"/>
      <c r="X8999" s="11">
        <v>0</v>
      </c>
      <c r="Y8999" s="22">
        <v>0.81</v>
      </c>
      <c r="Z8999" s="22">
        <v>0.754</v>
      </c>
      <c r="AA8999" s="22">
        <v>0.896</v>
      </c>
      <c r="AB8999" s="22">
        <v>0.7</v>
      </c>
      <c r="AC8999" s="22">
        <v>1.662</v>
      </c>
      <c r="AD8999" s="22">
        <v>1.38</v>
      </c>
      <c r="AE8999" s="22">
        <v>1.141</v>
      </c>
      <c r="AF8999" s="22">
        <v>1.759</v>
      </c>
      <c r="AG8999" s="22">
        <v>1.075</v>
      </c>
      <c r="AH8999" s="22">
        <v>1.071</v>
      </c>
      <c r="AI8999" s="22">
        <v>1.001</v>
      </c>
      <c r="AJ8999" s="22">
        <v>1.03</v>
      </c>
    </row>
    <row r="9000" s="5" customFormat="1" spans="1:36">
      <c r="A9000" s="11" t="s">
        <v>11348</v>
      </c>
      <c r="B9000" s="11">
        <v>338.9</v>
      </c>
      <c r="C9000" s="11">
        <v>246</v>
      </c>
      <c r="D9000" s="11">
        <v>585.3007</v>
      </c>
      <c r="E9000" s="11">
        <v>589.3128</v>
      </c>
      <c r="F9000" s="11">
        <v>262.1253</v>
      </c>
      <c r="G9000" s="11">
        <v>15107.16</v>
      </c>
      <c r="H9000" s="11">
        <v>1</v>
      </c>
      <c r="I9000" s="11">
        <v>2</v>
      </c>
      <c r="J9000" s="11" t="s">
        <v>46</v>
      </c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11">
        <v>0</v>
      </c>
      <c r="Y9000" s="22">
        <v>1.362</v>
      </c>
      <c r="Z9000" s="22">
        <v>1.41</v>
      </c>
      <c r="AA9000" s="22">
        <v>0.745</v>
      </c>
      <c r="AB9000" s="22">
        <v>1.183</v>
      </c>
      <c r="AC9000" s="22">
        <v>0.645</v>
      </c>
      <c r="AD9000" s="22">
        <v>0.731</v>
      </c>
      <c r="AE9000" s="22">
        <v>0.622</v>
      </c>
      <c r="AF9000" s="22">
        <v>0.634</v>
      </c>
      <c r="AG9000" s="22">
        <v>0.797</v>
      </c>
      <c r="AH9000" s="22">
        <v>0.772</v>
      </c>
      <c r="AI9000" s="22">
        <v>0.87</v>
      </c>
      <c r="AJ9000" s="22">
        <v>0.867</v>
      </c>
    </row>
    <row r="9001" s="5" customFormat="1" spans="1:36">
      <c r="A9001" s="11" t="s">
        <v>11349</v>
      </c>
      <c r="B9001" s="11">
        <v>339.9</v>
      </c>
      <c r="C9001" s="11">
        <v>246.2</v>
      </c>
      <c r="D9001" s="11">
        <v>584.2967</v>
      </c>
      <c r="E9001" s="11">
        <v>588.3099</v>
      </c>
      <c r="F9001" s="11">
        <v>261.1213</v>
      </c>
      <c r="G9001" s="11">
        <v>77743.9341176471</v>
      </c>
      <c r="H9001" s="11">
        <v>1</v>
      </c>
      <c r="I9001" s="11">
        <v>2</v>
      </c>
      <c r="J9001" s="11" t="s">
        <v>50</v>
      </c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20">
        <v>1</v>
      </c>
      <c r="V9001" s="20">
        <v>20</v>
      </c>
      <c r="W9001" s="5"/>
      <c r="X9001" s="11">
        <v>0</v>
      </c>
      <c r="Y9001" s="22">
        <v>1.215</v>
      </c>
      <c r="Z9001" s="22">
        <v>1.505</v>
      </c>
      <c r="AA9001" s="22">
        <v>0.781</v>
      </c>
      <c r="AB9001" s="22">
        <v>1.303</v>
      </c>
      <c r="AC9001" s="22">
        <v>0.485</v>
      </c>
      <c r="AD9001" s="22">
        <v>0.652</v>
      </c>
      <c r="AE9001" s="22">
        <v>0.563</v>
      </c>
      <c r="AF9001" s="22">
        <v>0.515</v>
      </c>
      <c r="AG9001" s="22">
        <v>0.749</v>
      </c>
      <c r="AH9001" s="22">
        <v>0.766</v>
      </c>
      <c r="AI9001" s="22">
        <v>0.752</v>
      </c>
      <c r="AJ9001" s="22">
        <v>0.767</v>
      </c>
    </row>
    <row r="9002" s="5" customFormat="1" spans="1:36">
      <c r="A9002" s="11" t="s">
        <v>11350</v>
      </c>
      <c r="B9002" s="11">
        <v>339.7</v>
      </c>
      <c r="C9002" s="11">
        <v>246.4</v>
      </c>
      <c r="D9002" s="11">
        <v>452.2554</v>
      </c>
      <c r="E9002" s="11">
        <v>456.2688</v>
      </c>
      <c r="F9002" s="11">
        <v>129.08</v>
      </c>
      <c r="G9002" s="11">
        <v>2520128.82727273</v>
      </c>
      <c r="H9002" s="11">
        <v>1</v>
      </c>
      <c r="I9002" s="11">
        <v>2</v>
      </c>
      <c r="J9002" s="11" t="s">
        <v>50</v>
      </c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20">
        <v>4</v>
      </c>
      <c r="V9002" s="20">
        <v>30</v>
      </c>
      <c r="W9002" s="5"/>
      <c r="X9002" s="11">
        <v>0</v>
      </c>
      <c r="Y9002" s="22">
        <v>0.707</v>
      </c>
      <c r="Z9002" s="22">
        <v>0.604</v>
      </c>
      <c r="AA9002" s="22">
        <v>0.695</v>
      </c>
      <c r="AB9002" s="22">
        <v>0.795</v>
      </c>
      <c r="AC9002" s="22">
        <v>0.91</v>
      </c>
      <c r="AD9002" s="22">
        <v>0.965</v>
      </c>
      <c r="AE9002" s="22">
        <v>1.082</v>
      </c>
      <c r="AF9002" s="22">
        <v>1.082</v>
      </c>
      <c r="AG9002" s="22">
        <v>1.171</v>
      </c>
      <c r="AH9002" s="22">
        <v>1.178</v>
      </c>
      <c r="AI9002" s="22">
        <v>1.214</v>
      </c>
      <c r="AJ9002" s="22">
        <v>1.255</v>
      </c>
    </row>
    <row r="9003" s="5" customFormat="1" spans="1:36">
      <c r="A9003" s="11" t="s">
        <v>11351</v>
      </c>
      <c r="B9003" s="11">
        <v>339.7</v>
      </c>
      <c r="C9003" s="11">
        <v>246.4</v>
      </c>
      <c r="D9003" s="11">
        <v>410.2439</v>
      </c>
      <c r="E9003" s="11">
        <v>414.2562</v>
      </c>
      <c r="F9003" s="11">
        <v>87.0685</v>
      </c>
      <c r="G9003" s="11">
        <v>26979.02625</v>
      </c>
      <c r="H9003" s="11">
        <v>1</v>
      </c>
      <c r="I9003" s="11">
        <v>2</v>
      </c>
      <c r="J9003" s="11" t="s">
        <v>50</v>
      </c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20">
        <v>1</v>
      </c>
      <c r="V9003" s="20">
        <v>29</v>
      </c>
      <c r="W9003" s="5"/>
      <c r="X9003" s="11">
        <v>0</v>
      </c>
      <c r="Y9003" s="22">
        <v>1.694</v>
      </c>
      <c r="Z9003" s="22">
        <v>1.328</v>
      </c>
      <c r="AA9003" s="22">
        <v>1.833</v>
      </c>
      <c r="AB9003" s="22">
        <v>1.814</v>
      </c>
      <c r="AC9003" s="22">
        <v>1.323</v>
      </c>
      <c r="AD9003" s="22">
        <v>1.204</v>
      </c>
      <c r="AE9003" s="22">
        <v>1.168</v>
      </c>
      <c r="AF9003" s="22">
        <v>1.381</v>
      </c>
      <c r="AG9003" s="22">
        <v>1.308</v>
      </c>
      <c r="AH9003" s="22">
        <v>1.312</v>
      </c>
      <c r="AI9003" s="22">
        <v>1.318</v>
      </c>
      <c r="AJ9003" s="22">
        <v>1.281</v>
      </c>
    </row>
    <row r="9004" s="5" customFormat="1" spans="1:36">
      <c r="A9004" s="11" t="s">
        <v>11352</v>
      </c>
      <c r="B9004" s="11">
        <v>339.7</v>
      </c>
      <c r="C9004" s="11">
        <v>246.5</v>
      </c>
      <c r="D9004" s="11">
        <v>366.064</v>
      </c>
      <c r="E9004" s="11">
        <v>368.0697</v>
      </c>
      <c r="F9004" s="11">
        <v>203.9726</v>
      </c>
      <c r="G9004" s="11">
        <v>14544.6317647059</v>
      </c>
      <c r="H9004" s="11">
        <v>1</v>
      </c>
      <c r="I9004" s="11">
        <v>1</v>
      </c>
      <c r="J9004" s="11" t="s">
        <v>39</v>
      </c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20">
        <v>0</v>
      </c>
      <c r="V9004" s="20">
        <v>2</v>
      </c>
      <c r="W9004" s="5"/>
      <c r="X9004" s="11">
        <v>0</v>
      </c>
      <c r="Y9004" s="22">
        <v>1.001</v>
      </c>
      <c r="Z9004" s="22">
        <v>0.935</v>
      </c>
      <c r="AA9004" s="22">
        <v>0.922</v>
      </c>
      <c r="AB9004" s="22">
        <v>1.088</v>
      </c>
      <c r="AC9004" s="22">
        <v>1.139</v>
      </c>
      <c r="AD9004" s="22">
        <v>1.042</v>
      </c>
      <c r="AE9004" s="22">
        <v>1.064</v>
      </c>
      <c r="AF9004" s="22">
        <v>1.287</v>
      </c>
      <c r="AG9004" s="22">
        <v>1.001</v>
      </c>
      <c r="AH9004" s="22">
        <v>0.989</v>
      </c>
      <c r="AI9004" s="22">
        <v>1.018</v>
      </c>
      <c r="AJ9004" s="22">
        <v>1.112</v>
      </c>
    </row>
    <row r="9005" s="5" customFormat="1" spans="1:36">
      <c r="A9005" s="11" t="s">
        <v>11353</v>
      </c>
      <c r="B9005" s="11">
        <v>340.8</v>
      </c>
      <c r="C9005" s="11">
        <v>246.6</v>
      </c>
      <c r="D9005" s="11">
        <v>311.1966</v>
      </c>
      <c r="E9005" s="11">
        <v>313.2034</v>
      </c>
      <c r="F9005" s="11">
        <v>149.1052</v>
      </c>
      <c r="G9005" s="11">
        <v>31589.2477826087</v>
      </c>
      <c r="H9005" s="11">
        <v>1</v>
      </c>
      <c r="I9005" s="11">
        <v>1</v>
      </c>
      <c r="J9005" s="11" t="s">
        <v>39</v>
      </c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20">
        <v>0</v>
      </c>
      <c r="V9005" s="20">
        <v>15</v>
      </c>
      <c r="W9005" s="5"/>
      <c r="X9005" s="11">
        <v>0</v>
      </c>
      <c r="Y9005" s="22">
        <v>1.428</v>
      </c>
      <c r="Z9005" s="22">
        <v>1.305</v>
      </c>
      <c r="AA9005" s="22">
        <v>1.423</v>
      </c>
      <c r="AB9005" s="22">
        <v>1.484</v>
      </c>
      <c r="AC9005" s="22">
        <v>1.289</v>
      </c>
      <c r="AD9005" s="22">
        <v>1.185</v>
      </c>
      <c r="AE9005" s="22">
        <v>1.179</v>
      </c>
      <c r="AF9005" s="22">
        <v>1.314</v>
      </c>
      <c r="AG9005" s="22">
        <v>1.189</v>
      </c>
      <c r="AH9005" s="22">
        <v>1.161</v>
      </c>
      <c r="AI9005" s="22">
        <v>1.293</v>
      </c>
      <c r="AJ9005" s="22">
        <v>1.2</v>
      </c>
    </row>
    <row r="9006" s="5" customFormat="1" spans="1:36">
      <c r="A9006" s="11" t="s">
        <v>11354</v>
      </c>
      <c r="B9006" s="11">
        <v>340</v>
      </c>
      <c r="C9006" s="11">
        <v>246.7</v>
      </c>
      <c r="D9006" s="11">
        <v>235.6109</v>
      </c>
      <c r="E9006" s="11">
        <v>237.6171</v>
      </c>
      <c r="F9006" s="11">
        <v>147.0392</v>
      </c>
      <c r="G9006" s="11">
        <v>33913.6211111111</v>
      </c>
      <c r="H9006" s="11">
        <v>2</v>
      </c>
      <c r="I9006" s="11">
        <v>2</v>
      </c>
      <c r="J9006" s="11" t="s">
        <v>46</v>
      </c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11">
        <v>0</v>
      </c>
      <c r="Y9006" s="22">
        <v>0.93</v>
      </c>
      <c r="Z9006" s="22">
        <v>0.963</v>
      </c>
      <c r="AA9006" s="22">
        <v>1.069</v>
      </c>
      <c r="AB9006" s="22">
        <v>0.976</v>
      </c>
      <c r="AC9006" s="22">
        <v>1.44</v>
      </c>
      <c r="AD9006" s="22">
        <v>1.654</v>
      </c>
      <c r="AE9006" s="22">
        <v>1.282</v>
      </c>
      <c r="AF9006" s="22">
        <v>1.582</v>
      </c>
      <c r="AG9006" s="22">
        <v>1.338</v>
      </c>
      <c r="AH9006" s="22">
        <v>1.319</v>
      </c>
      <c r="AI9006" s="22">
        <v>1.214</v>
      </c>
      <c r="AJ9006" s="22">
        <v>1.371</v>
      </c>
    </row>
    <row r="9007" s="5" customFormat="1" spans="1:36">
      <c r="A9007" s="11" t="s">
        <v>11355</v>
      </c>
      <c r="B9007" s="11">
        <v>339.9</v>
      </c>
      <c r="C9007" s="11">
        <v>246.7</v>
      </c>
      <c r="D9007" s="11">
        <v>279.0199</v>
      </c>
      <c r="E9007" s="11">
        <v>281.0261</v>
      </c>
      <c r="F9007" s="11">
        <v>116.9286</v>
      </c>
      <c r="G9007" s="11">
        <v>7437.981125</v>
      </c>
      <c r="H9007" s="11">
        <v>1</v>
      </c>
      <c r="I9007" s="11">
        <v>1</v>
      </c>
      <c r="J9007" s="11" t="s">
        <v>46</v>
      </c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11">
        <v>0</v>
      </c>
      <c r="Y9007" s="22">
        <v>1.213</v>
      </c>
      <c r="Z9007" s="22">
        <v>1.331</v>
      </c>
      <c r="AA9007" s="22">
        <v>1.24</v>
      </c>
      <c r="AB9007" s="22">
        <v>1.278</v>
      </c>
      <c r="AC9007" s="22">
        <v>1.336</v>
      </c>
      <c r="AD9007" s="22">
        <v>1.326</v>
      </c>
      <c r="AE9007" s="22">
        <v>1.333</v>
      </c>
      <c r="AF9007" s="22">
        <v>1.349</v>
      </c>
      <c r="AG9007" s="22">
        <v>1.371</v>
      </c>
      <c r="AH9007" s="22">
        <v>1.166</v>
      </c>
      <c r="AI9007" s="22">
        <v>1.278</v>
      </c>
      <c r="AJ9007" s="22">
        <v>1.196</v>
      </c>
    </row>
    <row r="9008" s="5" customFormat="1" spans="1:36">
      <c r="A9008" s="11" t="s">
        <v>11356</v>
      </c>
      <c r="B9008" s="11">
        <v>340.8</v>
      </c>
      <c r="C9008" s="11">
        <v>246.7</v>
      </c>
      <c r="D9008" s="11">
        <v>492.2255</v>
      </c>
      <c r="E9008" s="11">
        <v>494.2313</v>
      </c>
      <c r="F9008" s="11">
        <v>330.1341</v>
      </c>
      <c r="G9008" s="11">
        <v>31004.5484210526</v>
      </c>
      <c r="H9008" s="11">
        <v>1</v>
      </c>
      <c r="I9008" s="11">
        <v>1</v>
      </c>
      <c r="J9008" s="11" t="s">
        <v>39</v>
      </c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20">
        <v>0</v>
      </c>
      <c r="V9008" s="20">
        <v>3</v>
      </c>
      <c r="W9008" s="5"/>
      <c r="X9008" s="11">
        <v>0</v>
      </c>
      <c r="Y9008" s="22">
        <v>0.973</v>
      </c>
      <c r="Z9008" s="22">
        <v>0.827</v>
      </c>
      <c r="AA9008" s="22">
        <v>1.07</v>
      </c>
      <c r="AB9008" s="22">
        <v>0.921</v>
      </c>
      <c r="AC9008" s="22">
        <v>1.026</v>
      </c>
      <c r="AD9008" s="22">
        <v>0.991</v>
      </c>
      <c r="AE9008" s="22">
        <v>0.962</v>
      </c>
      <c r="AF9008" s="22">
        <v>0.98</v>
      </c>
      <c r="AG9008" s="22">
        <v>1.206</v>
      </c>
      <c r="AH9008" s="22">
        <v>1.189</v>
      </c>
      <c r="AI9008" s="22">
        <v>1.142</v>
      </c>
      <c r="AJ9008" s="22">
        <v>1.135</v>
      </c>
    </row>
    <row r="9009" s="5" customFormat="1" spans="1:36">
      <c r="A9009" s="11" t="s">
        <v>11357</v>
      </c>
      <c r="B9009" s="11">
        <v>339.9</v>
      </c>
      <c r="C9009" s="11">
        <v>246.7</v>
      </c>
      <c r="D9009" s="11">
        <v>443.2374</v>
      </c>
      <c r="E9009" s="11">
        <v>447.2507</v>
      </c>
      <c r="F9009" s="11">
        <v>120.062</v>
      </c>
      <c r="G9009" s="11">
        <v>415127.166666667</v>
      </c>
      <c r="H9009" s="11">
        <v>1</v>
      </c>
      <c r="I9009" s="11">
        <v>2</v>
      </c>
      <c r="J9009" s="11" t="s">
        <v>46</v>
      </c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11">
        <v>0</v>
      </c>
      <c r="Y9009" s="22">
        <v>0.688</v>
      </c>
      <c r="Z9009" s="22">
        <v>0.8</v>
      </c>
      <c r="AA9009" s="22">
        <v>0.59</v>
      </c>
      <c r="AB9009" s="22">
        <v>0.751</v>
      </c>
      <c r="AC9009" s="22">
        <v>1.065</v>
      </c>
      <c r="AD9009" s="22">
        <v>1.308</v>
      </c>
      <c r="AE9009" s="22">
        <v>1.308</v>
      </c>
      <c r="AF9009" s="22">
        <v>1.307</v>
      </c>
      <c r="AG9009" s="22">
        <v>0.806</v>
      </c>
      <c r="AH9009" s="22">
        <v>0.816</v>
      </c>
      <c r="AI9009" s="22">
        <v>0.819</v>
      </c>
      <c r="AJ9009" s="22">
        <v>0.823</v>
      </c>
    </row>
    <row r="9010" s="5" customFormat="1" spans="1:36">
      <c r="A9010" s="11" t="s">
        <v>11358</v>
      </c>
      <c r="B9010" s="11">
        <v>340.8</v>
      </c>
      <c r="C9010" s="11">
        <v>246.7</v>
      </c>
      <c r="D9010" s="11">
        <v>266.1396</v>
      </c>
      <c r="E9010" s="11">
        <v>268.1464</v>
      </c>
      <c r="F9010" s="11">
        <v>104.0483</v>
      </c>
      <c r="G9010" s="11">
        <v>6453831.31578947</v>
      </c>
      <c r="H9010" s="11">
        <v>1</v>
      </c>
      <c r="I9010" s="11">
        <v>1</v>
      </c>
      <c r="J9010" s="11" t="s">
        <v>50</v>
      </c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20">
        <v>8</v>
      </c>
      <c r="V9010" s="20">
        <v>58</v>
      </c>
      <c r="W9010" s="5"/>
      <c r="X9010" s="11">
        <v>0</v>
      </c>
      <c r="Y9010" s="22">
        <v>1.04</v>
      </c>
      <c r="Z9010" s="22">
        <v>1.012</v>
      </c>
      <c r="AA9010" s="22">
        <v>1.042</v>
      </c>
      <c r="AB9010" s="22">
        <v>1.078</v>
      </c>
      <c r="AC9010" s="22">
        <v>1.295</v>
      </c>
      <c r="AD9010" s="22">
        <v>1.114</v>
      </c>
      <c r="AE9010" s="22">
        <v>1.047</v>
      </c>
      <c r="AF9010" s="22">
        <v>1.53</v>
      </c>
      <c r="AG9010" s="22">
        <v>1.115</v>
      </c>
      <c r="AH9010" s="22">
        <v>1.125</v>
      </c>
      <c r="AI9010" s="22">
        <v>1.094</v>
      </c>
      <c r="AJ9010" s="22">
        <v>1.145</v>
      </c>
    </row>
    <row r="9011" s="5" customFormat="1" spans="1:36">
      <c r="A9011" s="11" t="s">
        <v>11359</v>
      </c>
      <c r="B9011" s="11">
        <v>339.7</v>
      </c>
      <c r="C9011" s="11">
        <v>246.8</v>
      </c>
      <c r="D9011" s="11">
        <v>275.0481</v>
      </c>
      <c r="E9011" s="11">
        <v>277.0542</v>
      </c>
      <c r="F9011" s="11">
        <v>112.9568</v>
      </c>
      <c r="G9011" s="11">
        <v>11157.9036363636</v>
      </c>
      <c r="H9011" s="11">
        <v>1</v>
      </c>
      <c r="I9011" s="11">
        <v>1</v>
      </c>
      <c r="J9011" s="11" t="s">
        <v>46</v>
      </c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11">
        <v>0</v>
      </c>
      <c r="Y9011" s="22">
        <v>1.102</v>
      </c>
      <c r="Z9011" s="22">
        <v>1.107</v>
      </c>
      <c r="AA9011" s="22">
        <v>1.183</v>
      </c>
      <c r="AB9011" s="22">
        <v>0.913</v>
      </c>
      <c r="AC9011" s="22">
        <v>1.029</v>
      </c>
      <c r="AD9011" s="22">
        <v>0.855</v>
      </c>
      <c r="AE9011" s="22">
        <v>0.938</v>
      </c>
      <c r="AF9011" s="22">
        <v>1.109</v>
      </c>
      <c r="AG9011" s="22">
        <v>1.025</v>
      </c>
      <c r="AH9011" s="22">
        <v>1.082</v>
      </c>
      <c r="AI9011" s="22">
        <v>0.953</v>
      </c>
      <c r="AJ9011" s="22">
        <v>1.033</v>
      </c>
    </row>
    <row r="9012" s="5" customFormat="1" spans="1:36">
      <c r="A9012" s="11" t="s">
        <v>11360</v>
      </c>
      <c r="B9012" s="11">
        <v>339.9</v>
      </c>
      <c r="C9012" s="11">
        <v>246.8</v>
      </c>
      <c r="D9012" s="11">
        <v>543.1695</v>
      </c>
      <c r="E9012" s="11">
        <v>545.1724</v>
      </c>
      <c r="F9012" s="11">
        <v>381.0781</v>
      </c>
      <c r="G9012" s="11">
        <v>5667.07625</v>
      </c>
      <c r="H9012" s="11">
        <v>1</v>
      </c>
      <c r="I9012" s="11">
        <v>1</v>
      </c>
      <c r="J9012" s="11" t="s">
        <v>50</v>
      </c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20">
        <v>1</v>
      </c>
      <c r="V9012" s="20">
        <v>3</v>
      </c>
      <c r="W9012" s="5"/>
      <c r="X9012" s="11">
        <v>0</v>
      </c>
      <c r="Y9012" s="22">
        <v>1.878</v>
      </c>
      <c r="Z9012" s="22">
        <v>1.823</v>
      </c>
      <c r="AA9012" s="22">
        <v>1.869</v>
      </c>
      <c r="AB9012" s="22">
        <v>1.964</v>
      </c>
      <c r="AC9012" s="22">
        <v>1.677</v>
      </c>
      <c r="AD9012" s="22">
        <v>1.649</v>
      </c>
      <c r="AE9012" s="22">
        <v>1.612</v>
      </c>
      <c r="AF9012" s="22">
        <v>1.929</v>
      </c>
      <c r="AG9012" s="22">
        <v>1.935</v>
      </c>
      <c r="AH9012" s="22">
        <v>1.366</v>
      </c>
      <c r="AI9012" s="22">
        <v>1.503</v>
      </c>
      <c r="AJ9012" s="22">
        <v>1.735</v>
      </c>
    </row>
    <row r="9013" s="5" customFormat="1" spans="1:36">
      <c r="A9013" s="11" t="s">
        <v>11361</v>
      </c>
      <c r="B9013" s="11">
        <v>340.9</v>
      </c>
      <c r="C9013" s="11">
        <v>247.1</v>
      </c>
      <c r="D9013" s="11">
        <v>394.2495</v>
      </c>
      <c r="E9013" s="11">
        <v>398.263</v>
      </c>
      <c r="F9013" s="11">
        <v>71.0741</v>
      </c>
      <c r="G9013" s="11">
        <v>546927.60625</v>
      </c>
      <c r="H9013" s="11">
        <v>1</v>
      </c>
      <c r="I9013" s="11">
        <v>2</v>
      </c>
      <c r="J9013" s="11" t="s">
        <v>39</v>
      </c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20">
        <v>0</v>
      </c>
      <c r="V9013" s="20">
        <v>6</v>
      </c>
      <c r="W9013" s="5"/>
      <c r="X9013" s="11">
        <v>0</v>
      </c>
      <c r="Y9013" s="22">
        <v>1.38</v>
      </c>
      <c r="Z9013" s="22">
        <v>1.292</v>
      </c>
      <c r="AA9013" s="22">
        <v>1.207</v>
      </c>
      <c r="AB9013" s="22">
        <v>1.166</v>
      </c>
      <c r="AC9013" s="22">
        <v>0.989</v>
      </c>
      <c r="AD9013" s="22">
        <v>0.868</v>
      </c>
      <c r="AE9013" s="22">
        <v>0.882</v>
      </c>
      <c r="AF9013" s="22">
        <v>1.114</v>
      </c>
      <c r="AG9013" s="22">
        <v>1.116</v>
      </c>
      <c r="AH9013" s="22">
        <v>1.175</v>
      </c>
      <c r="AI9013" s="22">
        <v>1.122</v>
      </c>
      <c r="AJ9013" s="22">
        <v>1.135</v>
      </c>
    </row>
    <row r="9014" s="5" customFormat="1" spans="1:36">
      <c r="A9014" s="11" t="s">
        <v>11362</v>
      </c>
      <c r="B9014" s="11">
        <v>341.8</v>
      </c>
      <c r="C9014" s="11">
        <v>247.1</v>
      </c>
      <c r="D9014" s="11">
        <v>404.2444</v>
      </c>
      <c r="E9014" s="11">
        <v>408.2578</v>
      </c>
      <c r="F9014" s="11">
        <v>81.069</v>
      </c>
      <c r="G9014" s="11">
        <v>30950.554</v>
      </c>
      <c r="H9014" s="11">
        <v>1</v>
      </c>
      <c r="I9014" s="11">
        <v>2</v>
      </c>
      <c r="J9014" s="11" t="s">
        <v>46</v>
      </c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11">
        <v>0</v>
      </c>
      <c r="Y9014" s="22">
        <v>1.523</v>
      </c>
      <c r="Z9014" s="22">
        <v>2.016</v>
      </c>
      <c r="AA9014" s="22">
        <v>1.288</v>
      </c>
      <c r="AB9014" s="22">
        <v>1.25</v>
      </c>
      <c r="AC9014" s="22">
        <v>0.992</v>
      </c>
      <c r="AD9014" s="22">
        <v>1.073</v>
      </c>
      <c r="AE9014" s="22">
        <v>0.794</v>
      </c>
      <c r="AF9014" s="22">
        <v>0.89</v>
      </c>
      <c r="AG9014" s="22">
        <v>0.805</v>
      </c>
      <c r="AH9014" s="22">
        <v>0.858</v>
      </c>
      <c r="AI9014" s="22">
        <v>0.778</v>
      </c>
      <c r="AJ9014" s="22">
        <v>0.827</v>
      </c>
    </row>
    <row r="9015" s="5" customFormat="1" spans="1:36">
      <c r="A9015" s="11" t="s">
        <v>11363</v>
      </c>
      <c r="B9015" s="11">
        <v>339.9</v>
      </c>
      <c r="C9015" s="11">
        <v>247.3</v>
      </c>
      <c r="D9015" s="11">
        <v>470.2126</v>
      </c>
      <c r="E9015" s="11">
        <v>474.2265</v>
      </c>
      <c r="F9015" s="11">
        <v>147.0372</v>
      </c>
      <c r="G9015" s="11">
        <v>525067.30625</v>
      </c>
      <c r="H9015" s="11">
        <v>1</v>
      </c>
      <c r="I9015" s="11">
        <v>2</v>
      </c>
      <c r="J9015" s="11" t="s">
        <v>46</v>
      </c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11">
        <v>0</v>
      </c>
      <c r="Y9015" s="22">
        <v>0.879</v>
      </c>
      <c r="Z9015" s="22">
        <v>0.684</v>
      </c>
      <c r="AA9015" s="22">
        <v>0.959</v>
      </c>
      <c r="AB9015" s="22">
        <v>0.903</v>
      </c>
      <c r="AC9015" s="22">
        <v>1.359</v>
      </c>
      <c r="AD9015" s="22">
        <v>1.321</v>
      </c>
      <c r="AE9015" s="22">
        <v>1.183</v>
      </c>
      <c r="AF9015" s="22">
        <v>1.484</v>
      </c>
      <c r="AG9015" s="22">
        <v>1.231</v>
      </c>
      <c r="AH9015" s="22">
        <v>1.221</v>
      </c>
      <c r="AI9015" s="22">
        <v>1.232</v>
      </c>
      <c r="AJ9015" s="22">
        <v>1.149</v>
      </c>
    </row>
    <row r="9016" s="5" customFormat="1" spans="1:36">
      <c r="A9016" s="11" t="s">
        <v>11364</v>
      </c>
      <c r="B9016" s="11">
        <v>342.8</v>
      </c>
      <c r="C9016" s="11">
        <v>247.4</v>
      </c>
      <c r="D9016" s="11">
        <v>527.2861</v>
      </c>
      <c r="E9016" s="11">
        <v>531.2995</v>
      </c>
      <c r="F9016" s="11">
        <v>204.1107</v>
      </c>
      <c r="G9016" s="11">
        <v>40179.9633333333</v>
      </c>
      <c r="H9016" s="11">
        <v>1</v>
      </c>
      <c r="I9016" s="11">
        <v>2</v>
      </c>
      <c r="J9016" s="11" t="s">
        <v>39</v>
      </c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20">
        <v>0</v>
      </c>
      <c r="V9016" s="20">
        <v>11</v>
      </c>
      <c r="W9016" s="5"/>
      <c r="X9016" s="11">
        <v>0</v>
      </c>
      <c r="Y9016" s="22">
        <v>1.429</v>
      </c>
      <c r="Z9016" s="22">
        <v>1.225</v>
      </c>
      <c r="AA9016" s="22">
        <v>0.938</v>
      </c>
      <c r="AB9016" s="22">
        <v>1.441</v>
      </c>
      <c r="AC9016" s="22">
        <v>1.398</v>
      </c>
      <c r="AD9016" s="22">
        <v>1.567</v>
      </c>
      <c r="AE9016" s="22">
        <v>1.262</v>
      </c>
      <c r="AF9016" s="22">
        <v>1.717</v>
      </c>
      <c r="AG9016" s="22">
        <v>1.18</v>
      </c>
      <c r="AH9016" s="22">
        <v>1.082</v>
      </c>
      <c r="AI9016" s="22">
        <v>1.127</v>
      </c>
      <c r="AJ9016" s="22">
        <v>1.099</v>
      </c>
    </row>
    <row r="9017" s="5" customFormat="1" spans="1:36">
      <c r="A9017" s="11" t="s">
        <v>11365</v>
      </c>
      <c r="B9017" s="11">
        <v>340.9</v>
      </c>
      <c r="C9017" s="11">
        <v>247.6</v>
      </c>
      <c r="D9017" s="11">
        <v>337.1385</v>
      </c>
      <c r="E9017" s="11">
        <v>339.1439</v>
      </c>
      <c r="F9017" s="11">
        <v>350.0944</v>
      </c>
      <c r="G9017" s="11">
        <v>5345.84475</v>
      </c>
      <c r="H9017" s="11">
        <v>2</v>
      </c>
      <c r="I9017" s="11">
        <v>2</v>
      </c>
      <c r="J9017" s="11" t="s">
        <v>39</v>
      </c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20">
        <v>0</v>
      </c>
      <c r="V9017" s="20">
        <v>4</v>
      </c>
      <c r="W9017" s="5"/>
      <c r="X9017" s="11">
        <v>0</v>
      </c>
      <c r="Y9017" s="22">
        <v>1.457</v>
      </c>
      <c r="Z9017" s="22">
        <v>2.022</v>
      </c>
      <c r="AA9017" s="22">
        <v>1.539</v>
      </c>
      <c r="AB9017" s="22">
        <v>1.644</v>
      </c>
      <c r="AC9017" s="22">
        <v>0.934</v>
      </c>
      <c r="AD9017" s="22">
        <v>0.799</v>
      </c>
      <c r="AE9017" s="22">
        <v>1.44</v>
      </c>
      <c r="AF9017" s="22">
        <v>0.874</v>
      </c>
      <c r="AG9017" s="22">
        <v>0.863</v>
      </c>
      <c r="AH9017" s="22">
        <v>0.967</v>
      </c>
      <c r="AI9017" s="22">
        <v>0.803</v>
      </c>
      <c r="AJ9017" s="22">
        <v>1.021</v>
      </c>
    </row>
    <row r="9018" s="5" customFormat="1" spans="1:36">
      <c r="A9018" s="11" t="s">
        <v>11366</v>
      </c>
      <c r="B9018" s="11">
        <v>341.8</v>
      </c>
      <c r="C9018" s="11">
        <v>248</v>
      </c>
      <c r="D9018" s="11">
        <v>351.1586</v>
      </c>
      <c r="E9018" s="11">
        <v>353.1659</v>
      </c>
      <c r="F9018" s="11">
        <v>189.0673</v>
      </c>
      <c r="G9018" s="11">
        <v>25209.8933333333</v>
      </c>
      <c r="H9018" s="11">
        <v>1</v>
      </c>
      <c r="I9018" s="11">
        <v>1</v>
      </c>
      <c r="J9018" s="11" t="s">
        <v>46</v>
      </c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11">
        <v>0.0833</v>
      </c>
      <c r="Y9018" s="22">
        <v>1.625</v>
      </c>
      <c r="Z9018" s="22">
        <v>1.664</v>
      </c>
      <c r="AA9018" s="22">
        <v>1.648</v>
      </c>
      <c r="AB9018" s="22">
        <v>1.77</v>
      </c>
      <c r="AC9018" s="22">
        <v>1.236</v>
      </c>
      <c r="AD9018" s="22">
        <v>0.777</v>
      </c>
      <c r="AE9018" s="23">
        <v>0.8632</v>
      </c>
      <c r="AF9018" s="22">
        <v>0.783</v>
      </c>
      <c r="AG9018" s="22">
        <v>1.111</v>
      </c>
      <c r="AH9018" s="22">
        <v>1.169</v>
      </c>
      <c r="AI9018" s="22">
        <v>1.155</v>
      </c>
      <c r="AJ9018" s="22">
        <v>1.175</v>
      </c>
    </row>
    <row r="9019" s="5" customFormat="1" spans="1:36">
      <c r="A9019" s="11" t="s">
        <v>11367</v>
      </c>
      <c r="B9019" s="11">
        <v>342.8</v>
      </c>
      <c r="C9019" s="11">
        <v>248.4</v>
      </c>
      <c r="D9019" s="11">
        <v>412.2202</v>
      </c>
      <c r="E9019" s="11">
        <v>416.2364</v>
      </c>
      <c r="F9019" s="11">
        <v>89.0448</v>
      </c>
      <c r="G9019" s="11">
        <v>39617.7953333333</v>
      </c>
      <c r="H9019" s="11">
        <v>1</v>
      </c>
      <c r="I9019" s="11">
        <v>2</v>
      </c>
      <c r="J9019" s="11" t="s">
        <v>46</v>
      </c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11">
        <v>0</v>
      </c>
      <c r="Y9019" s="22">
        <v>1.897</v>
      </c>
      <c r="Z9019" s="22">
        <v>1.848</v>
      </c>
      <c r="AA9019" s="22">
        <v>1.855</v>
      </c>
      <c r="AB9019" s="22">
        <v>2.046</v>
      </c>
      <c r="AC9019" s="22">
        <v>1.868</v>
      </c>
      <c r="AD9019" s="22">
        <v>1.716</v>
      </c>
      <c r="AE9019" s="22">
        <v>1.764</v>
      </c>
      <c r="AF9019" s="22">
        <v>1.968</v>
      </c>
      <c r="AG9019" s="22">
        <v>1.489</v>
      </c>
      <c r="AH9019" s="22">
        <v>1.471</v>
      </c>
      <c r="AI9019" s="22">
        <v>1.726</v>
      </c>
      <c r="AJ9019" s="22">
        <v>1.907</v>
      </c>
    </row>
    <row r="9020" s="5" customFormat="1" spans="1:36">
      <c r="A9020" s="11" t="s">
        <v>11368</v>
      </c>
      <c r="B9020" s="11">
        <v>344.8</v>
      </c>
      <c r="C9020" s="11">
        <v>248.4</v>
      </c>
      <c r="D9020" s="11">
        <v>558.1687</v>
      </c>
      <c r="E9020" s="11">
        <v>562.1818</v>
      </c>
      <c r="F9020" s="11">
        <v>234.9933</v>
      </c>
      <c r="G9020" s="11">
        <v>20087.845</v>
      </c>
      <c r="H9020" s="11">
        <v>1</v>
      </c>
      <c r="I9020" s="11">
        <v>2</v>
      </c>
      <c r="J9020" s="11" t="s">
        <v>46</v>
      </c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11">
        <v>0</v>
      </c>
      <c r="Y9020" s="22">
        <v>0.97</v>
      </c>
      <c r="Z9020" s="22">
        <v>0.974</v>
      </c>
      <c r="AA9020" s="22">
        <v>1.077</v>
      </c>
      <c r="AB9020" s="22">
        <v>1.187</v>
      </c>
      <c r="AC9020" s="22">
        <v>1.264</v>
      </c>
      <c r="AD9020" s="22">
        <v>1.255</v>
      </c>
      <c r="AE9020" s="22">
        <v>1.213</v>
      </c>
      <c r="AF9020" s="22">
        <v>1.359</v>
      </c>
      <c r="AG9020" s="22">
        <v>0.868</v>
      </c>
      <c r="AH9020" s="22">
        <v>0.837</v>
      </c>
      <c r="AI9020" s="22">
        <v>0.866</v>
      </c>
      <c r="AJ9020" s="22">
        <v>0.96</v>
      </c>
    </row>
    <row r="9021" s="5" customFormat="1" spans="1:36">
      <c r="A9021" s="11" t="s">
        <v>11369</v>
      </c>
      <c r="B9021" s="11">
        <v>343.8</v>
      </c>
      <c r="C9021" s="11">
        <v>248.5</v>
      </c>
      <c r="D9021" s="11">
        <v>586.1981</v>
      </c>
      <c r="E9021" s="11">
        <v>588.2</v>
      </c>
      <c r="F9021" s="11">
        <v>424.1068</v>
      </c>
      <c r="G9021" s="11">
        <v>6559.063</v>
      </c>
      <c r="H9021" s="11">
        <v>1</v>
      </c>
      <c r="I9021" s="11">
        <v>1</v>
      </c>
      <c r="J9021" s="11" t="s">
        <v>39</v>
      </c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20">
        <v>0</v>
      </c>
      <c r="V9021" s="20">
        <v>3</v>
      </c>
      <c r="W9021" s="5"/>
      <c r="X9021" s="11">
        <v>0</v>
      </c>
      <c r="Y9021" s="22">
        <v>1.03</v>
      </c>
      <c r="Z9021" s="22">
        <v>1.243</v>
      </c>
      <c r="AA9021" s="22">
        <v>1.127</v>
      </c>
      <c r="AB9021" s="22">
        <v>1.242</v>
      </c>
      <c r="AC9021" s="22">
        <v>1.101</v>
      </c>
      <c r="AD9021" s="22">
        <v>1.101</v>
      </c>
      <c r="AE9021" s="22">
        <v>1.161</v>
      </c>
      <c r="AF9021" s="22">
        <v>1.041</v>
      </c>
      <c r="AG9021" s="22">
        <v>0.985</v>
      </c>
      <c r="AH9021" s="22">
        <v>1.001</v>
      </c>
      <c r="AI9021" s="22">
        <v>0.982</v>
      </c>
      <c r="AJ9021" s="22">
        <v>0.91</v>
      </c>
    </row>
    <row r="9022" s="5" customFormat="1" spans="1:36">
      <c r="A9022" s="11" t="s">
        <v>11370</v>
      </c>
      <c r="B9022" s="11">
        <v>345.5</v>
      </c>
      <c r="C9022" s="11">
        <v>248.7</v>
      </c>
      <c r="D9022" s="11">
        <v>546.2782</v>
      </c>
      <c r="E9022" s="11">
        <v>550.2868</v>
      </c>
      <c r="F9022" s="11">
        <v>223.1028</v>
      </c>
      <c r="G9022" s="11">
        <v>6729.26666666667</v>
      </c>
      <c r="H9022" s="11">
        <v>1</v>
      </c>
      <c r="I9022" s="11">
        <v>2</v>
      </c>
      <c r="J9022" s="11" t="s">
        <v>39</v>
      </c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20">
        <v>0</v>
      </c>
      <c r="V9022" s="20">
        <v>1</v>
      </c>
      <c r="W9022" s="5"/>
      <c r="X9022" s="11">
        <v>0</v>
      </c>
      <c r="Y9022" s="22">
        <v>1.392</v>
      </c>
      <c r="Z9022" s="22">
        <v>1.488</v>
      </c>
      <c r="AA9022" s="22">
        <v>1.265</v>
      </c>
      <c r="AB9022" s="22">
        <v>1.564</v>
      </c>
      <c r="AC9022" s="22">
        <v>1.153</v>
      </c>
      <c r="AD9022" s="22">
        <v>2.309</v>
      </c>
      <c r="AE9022" s="22">
        <v>1.123</v>
      </c>
      <c r="AF9022" s="22">
        <v>1.847</v>
      </c>
      <c r="AG9022" s="22">
        <v>0.971</v>
      </c>
      <c r="AH9022" s="22">
        <v>1.144</v>
      </c>
      <c r="AI9022" s="22">
        <v>1.125</v>
      </c>
      <c r="AJ9022" s="22">
        <v>1.49</v>
      </c>
    </row>
    <row r="9023" s="5" customFormat="1" spans="1:36">
      <c r="A9023" s="11" t="s">
        <v>11371</v>
      </c>
      <c r="B9023" s="11">
        <v>342.9</v>
      </c>
      <c r="C9023" s="11">
        <v>248.8</v>
      </c>
      <c r="D9023" s="11">
        <v>263.14</v>
      </c>
      <c r="E9023" s="11">
        <v>265.1463</v>
      </c>
      <c r="F9023" s="11">
        <v>202.0972</v>
      </c>
      <c r="G9023" s="11">
        <v>7985.476</v>
      </c>
      <c r="H9023" s="11">
        <v>2</v>
      </c>
      <c r="I9023" s="11">
        <v>2</v>
      </c>
      <c r="J9023" s="11" t="s">
        <v>39</v>
      </c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20">
        <v>0</v>
      </c>
      <c r="V9023" s="20">
        <v>19</v>
      </c>
      <c r="W9023" s="5"/>
      <c r="X9023" s="11">
        <v>0</v>
      </c>
      <c r="Y9023" s="22">
        <v>0.929</v>
      </c>
      <c r="Z9023" s="22">
        <v>1.016</v>
      </c>
      <c r="AA9023" s="22">
        <v>0.931</v>
      </c>
      <c r="AB9023" s="22">
        <v>0.86</v>
      </c>
      <c r="AC9023" s="22">
        <v>1.049</v>
      </c>
      <c r="AD9023" s="22">
        <v>0.967</v>
      </c>
      <c r="AE9023" s="22">
        <v>1.04</v>
      </c>
      <c r="AF9023" s="22">
        <v>1.222</v>
      </c>
      <c r="AG9023" s="22">
        <v>2.04</v>
      </c>
      <c r="AH9023" s="22">
        <v>1.214</v>
      </c>
      <c r="AI9023" s="22">
        <v>0.907</v>
      </c>
      <c r="AJ9023" s="22">
        <v>0.978</v>
      </c>
    </row>
    <row r="9024" s="5" customFormat="1" spans="1:36">
      <c r="A9024" s="11" t="s">
        <v>11372</v>
      </c>
      <c r="B9024" s="11">
        <v>343.8</v>
      </c>
      <c r="C9024" s="11">
        <v>248.8</v>
      </c>
      <c r="D9024" s="11">
        <v>213.6231</v>
      </c>
      <c r="E9024" s="11">
        <v>215.6298</v>
      </c>
      <c r="F9024" s="11">
        <v>103.0634</v>
      </c>
      <c r="G9024" s="11">
        <v>132502.640952381</v>
      </c>
      <c r="H9024" s="11">
        <v>2</v>
      </c>
      <c r="I9024" s="11">
        <v>2</v>
      </c>
      <c r="J9024" s="11" t="s">
        <v>50</v>
      </c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20">
        <v>8</v>
      </c>
      <c r="V9024" s="20">
        <v>45</v>
      </c>
      <c r="W9024" s="5"/>
      <c r="X9024" s="11">
        <v>0</v>
      </c>
      <c r="Y9024" s="22">
        <v>0.843</v>
      </c>
      <c r="Z9024" s="22">
        <v>0.746</v>
      </c>
      <c r="AA9024" s="22">
        <v>0.757</v>
      </c>
      <c r="AB9024" s="22">
        <v>1.045</v>
      </c>
      <c r="AC9024" s="22">
        <v>1.03</v>
      </c>
      <c r="AD9024" s="22">
        <v>0.827</v>
      </c>
      <c r="AE9024" s="22">
        <v>1.11</v>
      </c>
      <c r="AF9024" s="22">
        <v>1.006</v>
      </c>
      <c r="AG9024" s="22">
        <v>1.032</v>
      </c>
      <c r="AH9024" s="22">
        <v>0.985</v>
      </c>
      <c r="AI9024" s="22">
        <v>0.997</v>
      </c>
      <c r="AJ9024" s="22">
        <v>1.042</v>
      </c>
    </row>
    <row r="9025" s="5" customFormat="1" spans="1:36">
      <c r="A9025" s="11" t="s">
        <v>11373</v>
      </c>
      <c r="B9025" s="11">
        <v>343.8</v>
      </c>
      <c r="C9025" s="11">
        <v>249.1</v>
      </c>
      <c r="D9025" s="11">
        <v>467.7124</v>
      </c>
      <c r="E9025" s="11">
        <v>471.7258</v>
      </c>
      <c r="F9025" s="11">
        <v>144.537</v>
      </c>
      <c r="G9025" s="11">
        <v>75237.3391666667</v>
      </c>
      <c r="H9025" s="11">
        <v>1</v>
      </c>
      <c r="I9025" s="11">
        <v>2</v>
      </c>
      <c r="J9025" s="11" t="s">
        <v>46</v>
      </c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11">
        <v>0</v>
      </c>
      <c r="Y9025" s="22">
        <v>2.024</v>
      </c>
      <c r="Z9025" s="22">
        <v>1.93</v>
      </c>
      <c r="AA9025" s="22">
        <v>1.63</v>
      </c>
      <c r="AB9025" s="22">
        <v>2.671</v>
      </c>
      <c r="AC9025" s="22">
        <v>1.007</v>
      </c>
      <c r="AD9025" s="22">
        <v>1.154</v>
      </c>
      <c r="AE9025" s="22">
        <v>1.75</v>
      </c>
      <c r="AF9025" s="22">
        <v>0.894</v>
      </c>
      <c r="AG9025" s="22">
        <v>1.574</v>
      </c>
      <c r="AH9025" s="22">
        <v>1.398</v>
      </c>
      <c r="AI9025" s="22">
        <v>1.427</v>
      </c>
      <c r="AJ9025" s="22">
        <v>1.363</v>
      </c>
    </row>
    <row r="9026" s="5" customFormat="1" spans="1:36">
      <c r="A9026" s="11" t="s">
        <v>11374</v>
      </c>
      <c r="B9026" s="11">
        <v>344.8</v>
      </c>
      <c r="C9026" s="11">
        <v>249.2</v>
      </c>
      <c r="D9026" s="11">
        <v>477.2954</v>
      </c>
      <c r="E9026" s="11">
        <v>479.3023</v>
      </c>
      <c r="F9026" s="11">
        <v>315.204</v>
      </c>
      <c r="G9026" s="11">
        <v>17554.6482608696</v>
      </c>
      <c r="H9026" s="11">
        <v>1</v>
      </c>
      <c r="I9026" s="11">
        <v>1</v>
      </c>
      <c r="J9026" s="11" t="s">
        <v>39</v>
      </c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20">
        <v>0</v>
      </c>
      <c r="V9026" s="20">
        <v>6</v>
      </c>
      <c r="W9026" s="5"/>
      <c r="X9026" s="11">
        <v>0</v>
      </c>
      <c r="Y9026" s="22">
        <v>0.819</v>
      </c>
      <c r="Z9026" s="22">
        <v>0.797</v>
      </c>
      <c r="AA9026" s="22">
        <v>1.007</v>
      </c>
      <c r="AB9026" s="22">
        <v>0.888</v>
      </c>
      <c r="AC9026" s="22">
        <v>1.378</v>
      </c>
      <c r="AD9026" s="22">
        <v>1.351</v>
      </c>
      <c r="AE9026" s="22">
        <v>0.972</v>
      </c>
      <c r="AF9026" s="22">
        <v>1.37</v>
      </c>
      <c r="AG9026" s="22">
        <v>1.102</v>
      </c>
      <c r="AH9026" s="22">
        <v>0.985</v>
      </c>
      <c r="AI9026" s="22">
        <v>1.027</v>
      </c>
      <c r="AJ9026" s="22">
        <v>1.019</v>
      </c>
    </row>
    <row r="9027" s="5" customFormat="1" spans="1:36">
      <c r="A9027" s="11" t="s">
        <v>11375</v>
      </c>
      <c r="B9027" s="11">
        <v>345.8</v>
      </c>
      <c r="C9027" s="11">
        <v>249.4</v>
      </c>
      <c r="D9027" s="11">
        <v>426.2386</v>
      </c>
      <c r="E9027" s="11">
        <v>430.252</v>
      </c>
      <c r="F9027" s="11">
        <v>103.0632</v>
      </c>
      <c r="G9027" s="11">
        <v>209065.829166667</v>
      </c>
      <c r="H9027" s="11">
        <v>1</v>
      </c>
      <c r="I9027" s="11">
        <v>2</v>
      </c>
      <c r="J9027" s="11" t="s">
        <v>50</v>
      </c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20">
        <v>8</v>
      </c>
      <c r="V9027" s="20">
        <v>45</v>
      </c>
      <c r="W9027" s="5"/>
      <c r="X9027" s="11">
        <v>0</v>
      </c>
      <c r="Y9027" s="22">
        <v>0.89</v>
      </c>
      <c r="Z9027" s="22">
        <v>0.828</v>
      </c>
      <c r="AA9027" s="22">
        <v>0.916</v>
      </c>
      <c r="AB9027" s="22">
        <v>1.046</v>
      </c>
      <c r="AC9027" s="22">
        <v>1.121</v>
      </c>
      <c r="AD9027" s="22">
        <v>0.916</v>
      </c>
      <c r="AE9027" s="22">
        <v>1.151</v>
      </c>
      <c r="AF9027" s="22">
        <v>1.115</v>
      </c>
      <c r="AG9027" s="22">
        <v>1.049</v>
      </c>
      <c r="AH9027" s="22">
        <v>1.059</v>
      </c>
      <c r="AI9027" s="22">
        <v>1.074</v>
      </c>
      <c r="AJ9027" s="22">
        <v>1.077</v>
      </c>
    </row>
    <row r="9028" s="5" customFormat="1" spans="1:36">
      <c r="A9028" s="11" t="s">
        <v>11376</v>
      </c>
      <c r="B9028" s="11">
        <v>344.8</v>
      </c>
      <c r="C9028" s="11">
        <v>249.5</v>
      </c>
      <c r="D9028" s="11">
        <v>226.6129</v>
      </c>
      <c r="E9028" s="11">
        <v>228.6199</v>
      </c>
      <c r="F9028" s="11">
        <v>129.0431</v>
      </c>
      <c r="G9028" s="11">
        <v>85893.45375</v>
      </c>
      <c r="H9028" s="11">
        <v>2</v>
      </c>
      <c r="I9028" s="11">
        <v>2</v>
      </c>
      <c r="J9028" s="11" t="s">
        <v>50</v>
      </c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20">
        <v>5</v>
      </c>
      <c r="V9028" s="20">
        <v>28</v>
      </c>
      <c r="W9028" s="5"/>
      <c r="X9028" s="11">
        <v>0</v>
      </c>
      <c r="Y9028" s="22">
        <v>1.768</v>
      </c>
      <c r="Z9028" s="22">
        <v>1.256</v>
      </c>
      <c r="AA9028" s="22">
        <v>1.343</v>
      </c>
      <c r="AB9028" s="22">
        <v>1.423</v>
      </c>
      <c r="AC9028" s="22">
        <v>0.922</v>
      </c>
      <c r="AD9028" s="22">
        <v>0.968</v>
      </c>
      <c r="AE9028" s="22">
        <v>0.834</v>
      </c>
      <c r="AF9028" s="22">
        <v>0.942</v>
      </c>
      <c r="AG9028" s="22">
        <v>1.422</v>
      </c>
      <c r="AH9028" s="22">
        <v>1.141</v>
      </c>
      <c r="AI9028" s="22">
        <v>1.13</v>
      </c>
      <c r="AJ9028" s="22">
        <v>1.164</v>
      </c>
    </row>
    <row r="9029" s="5" customFormat="1" spans="1:36">
      <c r="A9029" s="11" t="s">
        <v>11377</v>
      </c>
      <c r="B9029" s="11">
        <v>344.8</v>
      </c>
      <c r="C9029" s="11">
        <v>249.6</v>
      </c>
      <c r="D9029" s="11">
        <v>345.1656</v>
      </c>
      <c r="E9029" s="11">
        <v>347.1693</v>
      </c>
      <c r="F9029" s="11">
        <v>366.1485</v>
      </c>
      <c r="G9029" s="11">
        <v>23729.4044615385</v>
      </c>
      <c r="H9029" s="11">
        <v>2</v>
      </c>
      <c r="I9029" s="11">
        <v>2</v>
      </c>
      <c r="J9029" s="11" t="s">
        <v>39</v>
      </c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20">
        <v>0</v>
      </c>
      <c r="V9029" s="20">
        <v>7</v>
      </c>
      <c r="W9029" s="5"/>
      <c r="X9029" s="11">
        <v>0</v>
      </c>
      <c r="Y9029" s="22">
        <v>1.108</v>
      </c>
      <c r="Z9029" s="22">
        <v>1.093</v>
      </c>
      <c r="AA9029" s="22">
        <v>1.028</v>
      </c>
      <c r="AB9029" s="22">
        <v>1.859</v>
      </c>
      <c r="AC9029" s="22">
        <v>1.299</v>
      </c>
      <c r="AD9029" s="22">
        <v>1.235</v>
      </c>
      <c r="AE9029" s="22">
        <v>1.141</v>
      </c>
      <c r="AF9029" s="22">
        <v>1.122</v>
      </c>
      <c r="AG9029" s="22">
        <v>1.225</v>
      </c>
      <c r="AH9029" s="22">
        <v>1.137</v>
      </c>
      <c r="AI9029" s="22">
        <v>1.235</v>
      </c>
      <c r="AJ9029" s="22">
        <v>1.542</v>
      </c>
    </row>
    <row r="9030" s="5" customFormat="1" spans="1:36">
      <c r="A9030" s="11" t="s">
        <v>11378</v>
      </c>
      <c r="B9030" s="11">
        <v>344.8</v>
      </c>
      <c r="C9030" s="11">
        <v>249.7</v>
      </c>
      <c r="D9030" s="11">
        <v>229.6254</v>
      </c>
      <c r="E9030" s="11">
        <v>231.6325</v>
      </c>
      <c r="F9030" s="11">
        <v>135.0682</v>
      </c>
      <c r="G9030" s="11">
        <v>19531.4893333333</v>
      </c>
      <c r="H9030" s="11">
        <v>2</v>
      </c>
      <c r="I9030" s="11">
        <v>2</v>
      </c>
      <c r="J9030" s="11" t="s">
        <v>50</v>
      </c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20">
        <v>2</v>
      </c>
      <c r="V9030" s="20">
        <v>20</v>
      </c>
      <c r="W9030" s="5"/>
      <c r="X9030" s="11">
        <v>0</v>
      </c>
      <c r="Y9030" s="22">
        <v>1.171</v>
      </c>
      <c r="Z9030" s="22">
        <v>1.232</v>
      </c>
      <c r="AA9030" s="22">
        <v>1.135</v>
      </c>
      <c r="AB9030" s="22">
        <v>1.236</v>
      </c>
      <c r="AC9030" s="22">
        <v>1.527</v>
      </c>
      <c r="AD9030" s="22">
        <v>1.499</v>
      </c>
      <c r="AE9030" s="22">
        <v>1.499</v>
      </c>
      <c r="AF9030" s="22">
        <v>1.459</v>
      </c>
      <c r="AG9030" s="22">
        <v>1.097</v>
      </c>
      <c r="AH9030" s="22">
        <v>1.079</v>
      </c>
      <c r="AI9030" s="22">
        <v>1.023</v>
      </c>
      <c r="AJ9030" s="22">
        <v>0.985</v>
      </c>
    </row>
    <row r="9031" s="5" customFormat="1" spans="1:36">
      <c r="A9031" s="11" t="s">
        <v>11379</v>
      </c>
      <c r="B9031" s="11">
        <v>344.8</v>
      </c>
      <c r="C9031" s="11">
        <v>249.7</v>
      </c>
      <c r="D9031" s="11">
        <v>426.2022</v>
      </c>
      <c r="E9031" s="11">
        <v>428.2093</v>
      </c>
      <c r="F9031" s="11">
        <v>264.1109</v>
      </c>
      <c r="G9031" s="11">
        <v>35465.2</v>
      </c>
      <c r="H9031" s="11">
        <v>1</v>
      </c>
      <c r="I9031" s="11">
        <v>1</v>
      </c>
      <c r="J9031" s="11" t="s">
        <v>50</v>
      </c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20">
        <v>2</v>
      </c>
      <c r="V9031" s="20">
        <v>11</v>
      </c>
      <c r="W9031" s="5"/>
      <c r="X9031" s="11">
        <v>0</v>
      </c>
      <c r="Y9031" s="22">
        <v>1.47</v>
      </c>
      <c r="Z9031" s="22">
        <v>1.549</v>
      </c>
      <c r="AA9031" s="22">
        <v>1.237</v>
      </c>
      <c r="AB9031" s="22">
        <v>1.255</v>
      </c>
      <c r="AC9031" s="22">
        <v>1.626</v>
      </c>
      <c r="AD9031" s="22">
        <v>1.584</v>
      </c>
      <c r="AE9031" s="22">
        <v>1.596</v>
      </c>
      <c r="AF9031" s="22">
        <v>1.526</v>
      </c>
      <c r="AG9031" s="22">
        <v>1.908</v>
      </c>
      <c r="AH9031" s="22">
        <v>1.83</v>
      </c>
      <c r="AI9031" s="22">
        <v>1.403</v>
      </c>
      <c r="AJ9031" s="22">
        <v>1.263</v>
      </c>
    </row>
    <row r="9032" s="5" customFormat="1" spans="1:36">
      <c r="A9032" s="11" t="s">
        <v>11380</v>
      </c>
      <c r="B9032" s="11">
        <v>344.8</v>
      </c>
      <c r="C9032" s="11">
        <v>249.8</v>
      </c>
      <c r="D9032" s="11">
        <v>484.2445</v>
      </c>
      <c r="E9032" s="11">
        <v>488.2581</v>
      </c>
      <c r="F9032" s="11">
        <v>161.0691</v>
      </c>
      <c r="G9032" s="11">
        <v>445905.337826087</v>
      </c>
      <c r="H9032" s="11">
        <v>1</v>
      </c>
      <c r="I9032" s="11">
        <v>2</v>
      </c>
      <c r="J9032" s="11" t="s">
        <v>50</v>
      </c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20">
        <v>1</v>
      </c>
      <c r="V9032" s="20">
        <v>48</v>
      </c>
      <c r="W9032" s="5"/>
      <c r="X9032" s="11">
        <v>0</v>
      </c>
      <c r="Y9032" s="22">
        <v>1.647</v>
      </c>
      <c r="Z9032" s="22">
        <v>1.089</v>
      </c>
      <c r="AA9032" s="22">
        <v>1.228</v>
      </c>
      <c r="AB9032" s="22">
        <v>1.262</v>
      </c>
      <c r="AC9032" s="22">
        <v>1.166</v>
      </c>
      <c r="AD9032" s="22">
        <v>0.996</v>
      </c>
      <c r="AE9032" s="22">
        <v>0.927</v>
      </c>
      <c r="AF9032" s="22">
        <v>1.364</v>
      </c>
      <c r="AG9032" s="22">
        <v>1.062</v>
      </c>
      <c r="AH9032" s="22">
        <v>1.17</v>
      </c>
      <c r="AI9032" s="22">
        <v>1.175</v>
      </c>
      <c r="AJ9032" s="22">
        <v>1.229</v>
      </c>
    </row>
    <row r="9033" s="5" customFormat="1" spans="1:36">
      <c r="A9033" s="11" t="s">
        <v>11381</v>
      </c>
      <c r="B9033" s="11">
        <v>345.8</v>
      </c>
      <c r="C9033" s="11">
        <v>249.8</v>
      </c>
      <c r="D9033" s="11">
        <v>690.3213</v>
      </c>
      <c r="E9033" s="11">
        <v>694.3345</v>
      </c>
      <c r="F9033" s="11">
        <v>367.1459</v>
      </c>
      <c r="G9033" s="11">
        <v>13868.9472222222</v>
      </c>
      <c r="H9033" s="11">
        <v>1</v>
      </c>
      <c r="I9033" s="11">
        <v>2</v>
      </c>
      <c r="J9033" s="11" t="s">
        <v>50</v>
      </c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20">
        <v>3</v>
      </c>
      <c r="V9033" s="20">
        <v>33</v>
      </c>
      <c r="W9033" s="5"/>
      <c r="X9033" s="11">
        <v>0</v>
      </c>
      <c r="Y9033" s="22">
        <v>0.938</v>
      </c>
      <c r="Z9033" s="22">
        <v>0.851</v>
      </c>
      <c r="AA9033" s="22">
        <v>0.79</v>
      </c>
      <c r="AB9033" s="22">
        <v>0.795</v>
      </c>
      <c r="AC9033" s="22">
        <v>0.988</v>
      </c>
      <c r="AD9033" s="22">
        <v>1.196</v>
      </c>
      <c r="AE9033" s="22">
        <v>1.261</v>
      </c>
      <c r="AF9033" s="22">
        <v>0.951</v>
      </c>
      <c r="AG9033" s="22">
        <v>1.148</v>
      </c>
      <c r="AH9033" s="22">
        <v>1.049</v>
      </c>
      <c r="AI9033" s="22">
        <v>0.969</v>
      </c>
      <c r="AJ9033" s="22">
        <v>1.116</v>
      </c>
    </row>
    <row r="9034" s="5" customFormat="1" spans="1:36">
      <c r="A9034" s="11" t="s">
        <v>11382</v>
      </c>
      <c r="B9034" s="11">
        <v>345.8</v>
      </c>
      <c r="C9034" s="11">
        <v>249.8</v>
      </c>
      <c r="D9034" s="11">
        <v>233.6209</v>
      </c>
      <c r="E9034" s="11">
        <v>235.6268</v>
      </c>
      <c r="F9034" s="11">
        <v>143.059</v>
      </c>
      <c r="G9034" s="11">
        <v>61531.2186666667</v>
      </c>
      <c r="H9034" s="11">
        <v>2</v>
      </c>
      <c r="I9034" s="11">
        <v>2</v>
      </c>
      <c r="J9034" s="11" t="s">
        <v>50</v>
      </c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20">
        <v>1</v>
      </c>
      <c r="V9034" s="20">
        <v>25</v>
      </c>
      <c r="W9034" s="5"/>
      <c r="X9034" s="11">
        <v>0</v>
      </c>
      <c r="Y9034" s="22">
        <v>1.489</v>
      </c>
      <c r="Z9034" s="22">
        <v>1.047</v>
      </c>
      <c r="AA9034" s="22">
        <v>1.136</v>
      </c>
      <c r="AB9034" s="22">
        <v>1.14</v>
      </c>
      <c r="AC9034" s="22">
        <v>0.886</v>
      </c>
      <c r="AD9034" s="22">
        <v>1.014</v>
      </c>
      <c r="AE9034" s="22">
        <v>0.738</v>
      </c>
      <c r="AF9034" s="22">
        <v>0.772</v>
      </c>
      <c r="AG9034" s="22">
        <v>0.892</v>
      </c>
      <c r="AH9034" s="22">
        <v>1.004</v>
      </c>
      <c r="AI9034" s="22">
        <v>0.983</v>
      </c>
      <c r="AJ9034" s="22">
        <v>1.14</v>
      </c>
    </row>
    <row r="9035" s="5" customFormat="1" spans="1:36">
      <c r="A9035" s="11" t="s">
        <v>11383</v>
      </c>
      <c r="B9035" s="11">
        <v>346.8</v>
      </c>
      <c r="C9035" s="11">
        <v>250.2</v>
      </c>
      <c r="D9035" s="11">
        <v>387.2177</v>
      </c>
      <c r="E9035" s="11">
        <v>391.2312</v>
      </c>
      <c r="F9035" s="11">
        <v>64.0423</v>
      </c>
      <c r="G9035" s="11">
        <v>182142.270588235</v>
      </c>
      <c r="H9035" s="11">
        <v>1</v>
      </c>
      <c r="I9035" s="11">
        <v>2</v>
      </c>
      <c r="J9035" s="11" t="s">
        <v>46</v>
      </c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11">
        <v>0</v>
      </c>
      <c r="Y9035" s="22">
        <v>0.529</v>
      </c>
      <c r="Z9035" s="22">
        <v>0.635</v>
      </c>
      <c r="AA9035" s="22">
        <v>0.567</v>
      </c>
      <c r="AB9035" s="22">
        <v>0.465</v>
      </c>
      <c r="AC9035" s="22">
        <v>1.019</v>
      </c>
      <c r="AD9035" s="22">
        <v>1.133</v>
      </c>
      <c r="AE9035" s="22">
        <v>0.77</v>
      </c>
      <c r="AF9035" s="22">
        <v>1.036</v>
      </c>
      <c r="AG9035" s="22">
        <v>0.925</v>
      </c>
      <c r="AH9035" s="22">
        <v>0.923</v>
      </c>
      <c r="AI9035" s="22">
        <v>0.79</v>
      </c>
      <c r="AJ9035" s="22">
        <v>0.837</v>
      </c>
    </row>
    <row r="9036" s="5" customFormat="1" spans="1:36">
      <c r="A9036" s="11" t="s">
        <v>11384</v>
      </c>
      <c r="B9036" s="11">
        <v>345.8</v>
      </c>
      <c r="C9036" s="11">
        <v>250.2</v>
      </c>
      <c r="D9036" s="11">
        <v>421.2692</v>
      </c>
      <c r="E9036" s="11">
        <v>423.2759</v>
      </c>
      <c r="F9036" s="11">
        <v>259.1779</v>
      </c>
      <c r="G9036" s="11">
        <v>41615.0330434783</v>
      </c>
      <c r="H9036" s="11">
        <v>1</v>
      </c>
      <c r="I9036" s="11">
        <v>1</v>
      </c>
      <c r="J9036" s="11" t="s">
        <v>50</v>
      </c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20">
        <v>2</v>
      </c>
      <c r="V9036" s="20">
        <v>13</v>
      </c>
      <c r="W9036" s="5"/>
      <c r="X9036" s="11">
        <v>0</v>
      </c>
      <c r="Y9036" s="22">
        <v>1.976</v>
      </c>
      <c r="Z9036" s="22">
        <v>0.862</v>
      </c>
      <c r="AA9036" s="22">
        <v>1.176</v>
      </c>
      <c r="AB9036" s="22">
        <v>0.877</v>
      </c>
      <c r="AC9036" s="22">
        <v>1.081</v>
      </c>
      <c r="AD9036" s="22">
        <v>1.414</v>
      </c>
      <c r="AE9036" s="22">
        <v>0.982</v>
      </c>
      <c r="AF9036" s="22">
        <v>1.237</v>
      </c>
      <c r="AG9036" s="22">
        <v>1.064</v>
      </c>
      <c r="AH9036" s="22">
        <v>1.078</v>
      </c>
      <c r="AI9036" s="22">
        <v>1.012</v>
      </c>
      <c r="AJ9036" s="22">
        <v>1.065</v>
      </c>
    </row>
    <row r="9037" s="5" customFormat="1" spans="1:36">
      <c r="A9037" s="11" t="s">
        <v>11385</v>
      </c>
      <c r="B9037" s="11">
        <v>346.1</v>
      </c>
      <c r="C9037" s="11">
        <v>250.3</v>
      </c>
      <c r="D9037" s="11">
        <v>287.1388</v>
      </c>
      <c r="E9037" s="11">
        <v>289.146</v>
      </c>
      <c r="F9037" s="11">
        <v>125.0474</v>
      </c>
      <c r="G9037" s="11">
        <v>13308.2375</v>
      </c>
      <c r="H9037" s="11">
        <v>1</v>
      </c>
      <c r="I9037" s="11">
        <v>1</v>
      </c>
      <c r="J9037" s="11" t="s">
        <v>39</v>
      </c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20">
        <v>0</v>
      </c>
      <c r="V9037" s="20">
        <v>15</v>
      </c>
      <c r="W9037" s="5"/>
      <c r="X9037" s="11">
        <v>0</v>
      </c>
      <c r="Y9037" s="22">
        <v>0.411</v>
      </c>
      <c r="Z9037" s="22">
        <v>0.37</v>
      </c>
      <c r="AA9037" s="22">
        <v>0.419</v>
      </c>
      <c r="AB9037" s="22">
        <v>0.341</v>
      </c>
      <c r="AC9037" s="22">
        <v>1.003</v>
      </c>
      <c r="AD9037" s="22">
        <v>0.692</v>
      </c>
      <c r="AE9037" s="22">
        <v>1.083</v>
      </c>
      <c r="AF9037" s="22">
        <v>0.753</v>
      </c>
      <c r="AG9037" s="22">
        <v>0.861</v>
      </c>
      <c r="AH9037" s="22">
        <v>0.994</v>
      </c>
      <c r="AI9037" s="22">
        <v>0.941</v>
      </c>
      <c r="AJ9037" s="22">
        <v>1.003</v>
      </c>
    </row>
    <row r="9038" s="5" customFormat="1" spans="1:36">
      <c r="A9038" s="11" t="s">
        <v>11386</v>
      </c>
      <c r="B9038" s="11">
        <v>345.8</v>
      </c>
      <c r="C9038" s="11">
        <v>250.4</v>
      </c>
      <c r="D9038" s="11">
        <v>273.1421</v>
      </c>
      <c r="E9038" s="11">
        <v>275.1482</v>
      </c>
      <c r="F9038" s="11">
        <v>222.1015</v>
      </c>
      <c r="G9038" s="11">
        <v>11690.7875</v>
      </c>
      <c r="H9038" s="11">
        <v>2</v>
      </c>
      <c r="I9038" s="11">
        <v>2</v>
      </c>
      <c r="J9038" s="11" t="s">
        <v>39</v>
      </c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20">
        <v>0</v>
      </c>
      <c r="V9038" s="20">
        <v>23</v>
      </c>
      <c r="W9038" s="5"/>
      <c r="X9038" s="11">
        <v>0</v>
      </c>
      <c r="Y9038" s="22">
        <v>1.537</v>
      </c>
      <c r="Z9038" s="22">
        <v>1.267</v>
      </c>
      <c r="AA9038" s="22">
        <v>1.212</v>
      </c>
      <c r="AB9038" s="22">
        <v>1.469</v>
      </c>
      <c r="AC9038" s="22">
        <v>1.235</v>
      </c>
      <c r="AD9038" s="22">
        <v>2.153</v>
      </c>
      <c r="AE9038" s="22">
        <v>1.162</v>
      </c>
      <c r="AF9038" s="22">
        <v>1.38</v>
      </c>
      <c r="AG9038" s="22">
        <v>1.177</v>
      </c>
      <c r="AH9038" s="22">
        <v>0.839</v>
      </c>
      <c r="AI9038" s="22">
        <v>1.268</v>
      </c>
      <c r="AJ9038" s="22">
        <v>1.158</v>
      </c>
    </row>
    <row r="9039" s="5" customFormat="1" spans="1:36">
      <c r="A9039" s="11" t="s">
        <v>11387</v>
      </c>
      <c r="B9039" s="11">
        <v>347.1</v>
      </c>
      <c r="C9039" s="11">
        <v>250.4</v>
      </c>
      <c r="D9039" s="11">
        <v>258.1598</v>
      </c>
      <c r="E9039" s="11">
        <v>260.1665</v>
      </c>
      <c r="F9039" s="11">
        <v>96.0685</v>
      </c>
      <c r="G9039" s="11">
        <v>51643.68</v>
      </c>
      <c r="H9039" s="11">
        <v>1</v>
      </c>
      <c r="I9039" s="11">
        <v>1</v>
      </c>
      <c r="J9039" s="11" t="s">
        <v>39</v>
      </c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20">
        <v>0</v>
      </c>
      <c r="V9039" s="20">
        <v>7</v>
      </c>
      <c r="W9039" s="5"/>
      <c r="X9039" s="11">
        <v>0</v>
      </c>
      <c r="Y9039" s="22">
        <v>1.124</v>
      </c>
      <c r="Z9039" s="22">
        <v>1.069</v>
      </c>
      <c r="AA9039" s="22">
        <v>1.216</v>
      </c>
      <c r="AB9039" s="22">
        <v>1.224</v>
      </c>
      <c r="AC9039" s="22">
        <v>1.504</v>
      </c>
      <c r="AD9039" s="22">
        <v>1.288</v>
      </c>
      <c r="AE9039" s="22">
        <v>1.521</v>
      </c>
      <c r="AF9039" s="22">
        <v>1.788</v>
      </c>
      <c r="AG9039" s="22">
        <v>0.952</v>
      </c>
      <c r="AH9039" s="22">
        <v>0.968</v>
      </c>
      <c r="AI9039" s="22">
        <v>0.943</v>
      </c>
      <c r="AJ9039" s="22">
        <v>1.044</v>
      </c>
    </row>
    <row r="9040" s="5" customFormat="1" spans="1:36">
      <c r="A9040" s="11" t="s">
        <v>11388</v>
      </c>
      <c r="B9040" s="11">
        <v>346.8</v>
      </c>
      <c r="C9040" s="11">
        <v>250.5</v>
      </c>
      <c r="D9040" s="11">
        <v>355.1649</v>
      </c>
      <c r="E9040" s="11">
        <v>357.1731</v>
      </c>
      <c r="F9040" s="11">
        <v>193.0735</v>
      </c>
      <c r="G9040" s="11">
        <v>43620.3611764706</v>
      </c>
      <c r="H9040" s="11">
        <v>1</v>
      </c>
      <c r="I9040" s="11">
        <v>1</v>
      </c>
      <c r="J9040" s="11" t="s">
        <v>50</v>
      </c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20">
        <v>3</v>
      </c>
      <c r="V9040" s="20">
        <v>24</v>
      </c>
      <c r="W9040" s="5"/>
      <c r="X9040" s="11">
        <v>0</v>
      </c>
      <c r="Y9040" s="22">
        <v>0.774</v>
      </c>
      <c r="Z9040" s="22">
        <v>0.792</v>
      </c>
      <c r="AA9040" s="22">
        <v>0.78</v>
      </c>
      <c r="AB9040" s="22">
        <v>0.769</v>
      </c>
      <c r="AC9040" s="22">
        <v>1.154</v>
      </c>
      <c r="AD9040" s="22">
        <v>0.893</v>
      </c>
      <c r="AE9040" s="22">
        <v>0.928</v>
      </c>
      <c r="AF9040" s="22">
        <v>1.108</v>
      </c>
      <c r="AG9040" s="22">
        <v>0.782</v>
      </c>
      <c r="AH9040" s="22">
        <v>0.788</v>
      </c>
      <c r="AI9040" s="22">
        <v>0.833</v>
      </c>
      <c r="AJ9040" s="22">
        <v>0.838</v>
      </c>
    </row>
    <row r="9041" s="5" customFormat="1" spans="1:36">
      <c r="A9041" s="11" t="s">
        <v>11389</v>
      </c>
      <c r="B9041" s="11">
        <v>347.9</v>
      </c>
      <c r="C9041" s="11">
        <v>250.5</v>
      </c>
      <c r="D9041" s="11">
        <v>689.3183</v>
      </c>
      <c r="E9041" s="11">
        <v>693.331</v>
      </c>
      <c r="F9041" s="11">
        <v>366.1429</v>
      </c>
      <c r="G9041" s="11">
        <v>32005.5848571429</v>
      </c>
      <c r="H9041" s="11">
        <v>1</v>
      </c>
      <c r="I9041" s="11">
        <v>2</v>
      </c>
      <c r="J9041" s="11" t="s">
        <v>39</v>
      </c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20">
        <v>0</v>
      </c>
      <c r="V9041" s="20">
        <v>12</v>
      </c>
      <c r="W9041" s="5"/>
      <c r="X9041" s="11">
        <v>0</v>
      </c>
      <c r="Y9041" s="22">
        <v>0.889</v>
      </c>
      <c r="Z9041" s="22">
        <v>0.851</v>
      </c>
      <c r="AA9041" s="22">
        <v>0.733</v>
      </c>
      <c r="AB9041" s="22">
        <v>0.681</v>
      </c>
      <c r="AC9041" s="22">
        <v>0.953</v>
      </c>
      <c r="AD9041" s="22">
        <v>1.032</v>
      </c>
      <c r="AE9041" s="22">
        <v>1.071</v>
      </c>
      <c r="AF9041" s="22">
        <v>0.985</v>
      </c>
      <c r="AG9041" s="22">
        <v>0.978</v>
      </c>
      <c r="AH9041" s="22">
        <v>0.999</v>
      </c>
      <c r="AI9041" s="22">
        <v>0.954</v>
      </c>
      <c r="AJ9041" s="22">
        <v>0.964</v>
      </c>
    </row>
    <row r="9042" s="5" customFormat="1" spans="1:36">
      <c r="A9042" s="11" t="s">
        <v>11390</v>
      </c>
      <c r="B9042" s="11">
        <v>346.8</v>
      </c>
      <c r="C9042" s="11">
        <v>250.5</v>
      </c>
      <c r="D9042" s="11">
        <v>243.623</v>
      </c>
      <c r="E9042" s="11">
        <v>245.6296</v>
      </c>
      <c r="F9042" s="11">
        <v>163.0633</v>
      </c>
      <c r="G9042" s="11">
        <v>129371.641666667</v>
      </c>
      <c r="H9042" s="11">
        <v>2</v>
      </c>
      <c r="I9042" s="11">
        <v>2</v>
      </c>
      <c r="J9042" s="11" t="s">
        <v>50</v>
      </c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20">
        <v>2</v>
      </c>
      <c r="V9042" s="20">
        <v>31</v>
      </c>
      <c r="W9042" s="5"/>
      <c r="X9042" s="11">
        <v>0</v>
      </c>
      <c r="Y9042" s="22">
        <v>1.133</v>
      </c>
      <c r="Z9042" s="22">
        <v>1.032</v>
      </c>
      <c r="AA9042" s="22">
        <v>1.187</v>
      </c>
      <c r="AB9042" s="22">
        <v>1.107</v>
      </c>
      <c r="AC9042" s="22">
        <v>1.366</v>
      </c>
      <c r="AD9042" s="22">
        <v>1.183</v>
      </c>
      <c r="AE9042" s="22">
        <v>1.236</v>
      </c>
      <c r="AF9042" s="22">
        <v>1.309</v>
      </c>
      <c r="AG9042" s="22">
        <v>1.208</v>
      </c>
      <c r="AH9042" s="22">
        <v>1.172</v>
      </c>
      <c r="AI9042" s="22">
        <v>1.045</v>
      </c>
      <c r="AJ9042" s="22">
        <v>1.195</v>
      </c>
    </row>
    <row r="9043" s="5" customFormat="1" spans="1:36">
      <c r="A9043" s="11" t="s">
        <v>11391</v>
      </c>
      <c r="B9043" s="11">
        <v>344.9</v>
      </c>
      <c r="C9043" s="11">
        <v>250.6</v>
      </c>
      <c r="D9043" s="11">
        <v>206.614</v>
      </c>
      <c r="E9043" s="11">
        <v>208.6219</v>
      </c>
      <c r="F9043" s="11">
        <v>89.0453</v>
      </c>
      <c r="G9043" s="11">
        <v>8785.4478</v>
      </c>
      <c r="H9043" s="11">
        <v>2</v>
      </c>
      <c r="I9043" s="11">
        <v>2</v>
      </c>
      <c r="J9043" s="11" t="s">
        <v>46</v>
      </c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11">
        <v>0</v>
      </c>
      <c r="Y9043" s="22">
        <v>1.935</v>
      </c>
      <c r="Z9043" s="22">
        <v>2.021</v>
      </c>
      <c r="AA9043" s="22">
        <v>1.809</v>
      </c>
      <c r="AB9043" s="22">
        <v>2.204</v>
      </c>
      <c r="AC9043" s="22">
        <v>1.947</v>
      </c>
      <c r="AD9043" s="22">
        <v>1.758</v>
      </c>
      <c r="AE9043" s="22">
        <v>1.901</v>
      </c>
      <c r="AF9043" s="22">
        <v>1.911</v>
      </c>
      <c r="AG9043" s="22">
        <v>1.298</v>
      </c>
      <c r="AH9043" s="22">
        <v>1.576</v>
      </c>
      <c r="AI9043" s="22">
        <v>1.796</v>
      </c>
      <c r="AJ9043" s="22">
        <v>1.923</v>
      </c>
    </row>
    <row r="9044" s="5" customFormat="1" spans="1:36">
      <c r="A9044" s="11" t="s">
        <v>11392</v>
      </c>
      <c r="B9044" s="11">
        <v>343.9</v>
      </c>
      <c r="C9044" s="11">
        <v>250.7</v>
      </c>
      <c r="D9044" s="11">
        <v>542.2065</v>
      </c>
      <c r="E9044" s="11">
        <v>546.2198</v>
      </c>
      <c r="F9044" s="11">
        <v>219.0311</v>
      </c>
      <c r="G9044" s="11">
        <v>24763.8438888889</v>
      </c>
      <c r="H9044" s="11">
        <v>1</v>
      </c>
      <c r="I9044" s="11">
        <v>2</v>
      </c>
      <c r="J9044" s="11" t="s">
        <v>39</v>
      </c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20">
        <v>0</v>
      </c>
      <c r="V9044" s="20">
        <v>6</v>
      </c>
      <c r="W9044" s="5"/>
      <c r="X9044" s="11">
        <v>0</v>
      </c>
      <c r="Y9044" s="22">
        <v>0.958</v>
      </c>
      <c r="Z9044" s="22">
        <v>0.894</v>
      </c>
      <c r="AA9044" s="22">
        <v>0.931</v>
      </c>
      <c r="AB9044" s="22">
        <v>0.907</v>
      </c>
      <c r="AC9044" s="22">
        <v>1.138</v>
      </c>
      <c r="AD9044" s="22">
        <v>1.081</v>
      </c>
      <c r="AE9044" s="22">
        <v>1.117</v>
      </c>
      <c r="AF9044" s="22">
        <v>1.12</v>
      </c>
      <c r="AG9044" s="22">
        <v>0.817</v>
      </c>
      <c r="AH9044" s="22">
        <v>0.853</v>
      </c>
      <c r="AI9044" s="22">
        <v>0.913</v>
      </c>
      <c r="AJ9044" s="22">
        <v>0.966</v>
      </c>
    </row>
    <row r="9045" s="5" customFormat="1" spans="1:36">
      <c r="A9045" s="11" t="s">
        <v>11393</v>
      </c>
      <c r="B9045" s="11">
        <v>346.8</v>
      </c>
      <c r="C9045" s="11">
        <v>250.7</v>
      </c>
      <c r="D9045" s="11">
        <v>604.1737</v>
      </c>
      <c r="E9045" s="11">
        <v>608.1867</v>
      </c>
      <c r="F9045" s="11">
        <v>280.9983</v>
      </c>
      <c r="G9045" s="11">
        <v>30208.4576190476</v>
      </c>
      <c r="H9045" s="11">
        <v>1</v>
      </c>
      <c r="I9045" s="11">
        <v>2</v>
      </c>
      <c r="J9045" s="11" t="s">
        <v>39</v>
      </c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20">
        <v>0</v>
      </c>
      <c r="V9045" s="20">
        <v>2</v>
      </c>
      <c r="W9045" s="5"/>
      <c r="X9045" s="11">
        <v>0</v>
      </c>
      <c r="Y9045" s="22">
        <v>1.081</v>
      </c>
      <c r="Z9045" s="22">
        <v>0.917</v>
      </c>
      <c r="AA9045" s="22">
        <v>1.069</v>
      </c>
      <c r="AB9045" s="22">
        <v>1.165</v>
      </c>
      <c r="AC9045" s="22">
        <v>1.283</v>
      </c>
      <c r="AD9045" s="22">
        <v>1.126</v>
      </c>
      <c r="AE9045" s="22">
        <v>1.155</v>
      </c>
      <c r="AF9045" s="22">
        <v>1.297</v>
      </c>
      <c r="AG9045" s="22">
        <v>1.028</v>
      </c>
      <c r="AH9045" s="22">
        <v>1.061</v>
      </c>
      <c r="AI9045" s="22">
        <v>1.134</v>
      </c>
      <c r="AJ9045" s="22">
        <v>1.105</v>
      </c>
    </row>
    <row r="9046" s="5" customFormat="1" spans="1:36">
      <c r="A9046" s="11" t="s">
        <v>11394</v>
      </c>
      <c r="B9046" s="11">
        <v>345.1</v>
      </c>
      <c r="C9046" s="11">
        <v>250.7</v>
      </c>
      <c r="D9046" s="11">
        <v>398.2056</v>
      </c>
      <c r="E9046" s="11">
        <v>402.2209</v>
      </c>
      <c r="F9046" s="11">
        <v>75.0302</v>
      </c>
      <c r="G9046" s="11">
        <v>6114.55133333333</v>
      </c>
      <c r="H9046" s="11">
        <v>1</v>
      </c>
      <c r="I9046" s="11">
        <v>2</v>
      </c>
      <c r="J9046" s="11" t="s">
        <v>46</v>
      </c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11">
        <v>0</v>
      </c>
      <c r="Y9046" s="22">
        <v>1.228</v>
      </c>
      <c r="Z9046" s="22">
        <v>1.438</v>
      </c>
      <c r="AA9046" s="22">
        <v>1.231</v>
      </c>
      <c r="AB9046" s="22">
        <v>1.094</v>
      </c>
      <c r="AC9046" s="22">
        <v>1.34</v>
      </c>
      <c r="AD9046" s="22">
        <v>0.975</v>
      </c>
      <c r="AE9046" s="22">
        <v>0.921</v>
      </c>
      <c r="AF9046" s="22">
        <v>0.969</v>
      </c>
      <c r="AG9046" s="22">
        <v>1.142</v>
      </c>
      <c r="AH9046" s="22">
        <v>1.079</v>
      </c>
      <c r="AI9046" s="22">
        <v>1.273</v>
      </c>
      <c r="AJ9046" s="22">
        <v>1.074</v>
      </c>
    </row>
    <row r="9047" s="5" customFormat="1" spans="1:36">
      <c r="A9047" s="11" t="s">
        <v>11395</v>
      </c>
      <c r="B9047" s="11">
        <v>346.9</v>
      </c>
      <c r="C9047" s="11">
        <v>251</v>
      </c>
      <c r="D9047" s="11">
        <v>288.1465</v>
      </c>
      <c r="E9047" s="11">
        <v>290.1513</v>
      </c>
      <c r="F9047" s="11">
        <v>252.1103</v>
      </c>
      <c r="G9047" s="11">
        <v>19844.1638888889</v>
      </c>
      <c r="H9047" s="11">
        <v>2</v>
      </c>
      <c r="I9047" s="11">
        <v>2</v>
      </c>
      <c r="J9047" s="11" t="s">
        <v>39</v>
      </c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20">
        <v>0</v>
      </c>
      <c r="V9047" s="20">
        <v>9</v>
      </c>
      <c r="W9047" s="5"/>
      <c r="X9047" s="11">
        <v>0</v>
      </c>
      <c r="Y9047" s="22">
        <v>1.268</v>
      </c>
      <c r="Z9047" s="22">
        <v>1.094</v>
      </c>
      <c r="AA9047" s="22">
        <v>1.009</v>
      </c>
      <c r="AB9047" s="22">
        <v>0.972</v>
      </c>
      <c r="AC9047" s="22">
        <v>1.405</v>
      </c>
      <c r="AD9047" s="22">
        <v>1.672</v>
      </c>
      <c r="AE9047" s="22">
        <v>0.867</v>
      </c>
      <c r="AF9047" s="22">
        <v>1.45</v>
      </c>
      <c r="AG9047" s="22">
        <v>1.096</v>
      </c>
      <c r="AH9047" s="22">
        <v>0.871</v>
      </c>
      <c r="AI9047" s="22">
        <v>0.912</v>
      </c>
      <c r="AJ9047" s="22">
        <v>1.032</v>
      </c>
    </row>
    <row r="9048" s="5" customFormat="1" spans="1:36">
      <c r="A9048" s="11" t="s">
        <v>11396</v>
      </c>
      <c r="B9048" s="11">
        <v>347.8</v>
      </c>
      <c r="C9048" s="11">
        <v>251.1</v>
      </c>
      <c r="D9048" s="11">
        <v>328.1613</v>
      </c>
      <c r="E9048" s="11">
        <v>330.1688</v>
      </c>
      <c r="F9048" s="11">
        <v>332.1399</v>
      </c>
      <c r="G9048" s="11">
        <v>15357.096</v>
      </c>
      <c r="H9048" s="11">
        <v>2</v>
      </c>
      <c r="I9048" s="11">
        <v>2</v>
      </c>
      <c r="J9048" s="11" t="s">
        <v>39</v>
      </c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20">
        <v>0</v>
      </c>
      <c r="V9048" s="20">
        <v>8</v>
      </c>
      <c r="W9048" s="5"/>
      <c r="X9048" s="11">
        <v>0</v>
      </c>
      <c r="Y9048" s="22">
        <v>1.039</v>
      </c>
      <c r="Z9048" s="22">
        <v>0.964</v>
      </c>
      <c r="AA9048" s="22">
        <v>0.9</v>
      </c>
      <c r="AB9048" s="22">
        <v>1.062</v>
      </c>
      <c r="AC9048" s="22">
        <v>0.712</v>
      </c>
      <c r="AD9048" s="22">
        <v>0.701</v>
      </c>
      <c r="AE9048" s="22">
        <v>0.812</v>
      </c>
      <c r="AF9048" s="22">
        <v>0.801</v>
      </c>
      <c r="AG9048" s="22">
        <v>0.488</v>
      </c>
      <c r="AH9048" s="22">
        <v>0.553</v>
      </c>
      <c r="AI9048" s="22">
        <v>0.57</v>
      </c>
      <c r="AJ9048" s="22">
        <v>0.671</v>
      </c>
    </row>
    <row r="9049" s="5" customFormat="1" spans="1:36">
      <c r="A9049" s="11" t="s">
        <v>11397</v>
      </c>
      <c r="B9049" s="11">
        <v>350.1</v>
      </c>
      <c r="C9049" s="11">
        <v>251.3</v>
      </c>
      <c r="D9049" s="11">
        <v>278.1628</v>
      </c>
      <c r="E9049" s="11">
        <v>280.1699</v>
      </c>
      <c r="F9049" s="11">
        <v>232.1429</v>
      </c>
      <c r="G9049" s="11">
        <v>25966.3933333333</v>
      </c>
      <c r="H9049" s="11">
        <v>2</v>
      </c>
      <c r="I9049" s="11">
        <v>2</v>
      </c>
      <c r="J9049" s="11" t="s">
        <v>39</v>
      </c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20">
        <v>0</v>
      </c>
      <c r="V9049" s="20">
        <v>9</v>
      </c>
      <c r="W9049" s="5"/>
      <c r="X9049" s="11">
        <v>0</v>
      </c>
      <c r="Y9049" s="22">
        <v>2.057</v>
      </c>
      <c r="Z9049" s="22">
        <v>1.577</v>
      </c>
      <c r="AA9049" s="22">
        <v>1.478</v>
      </c>
      <c r="AB9049" s="22">
        <v>1.702</v>
      </c>
      <c r="AC9049" s="22">
        <v>1.103</v>
      </c>
      <c r="AD9049" s="22">
        <v>1.501</v>
      </c>
      <c r="AE9049" s="22">
        <v>1.035</v>
      </c>
      <c r="AF9049" s="22">
        <v>1.587</v>
      </c>
      <c r="AG9049" s="22">
        <v>1.163</v>
      </c>
      <c r="AH9049" s="22">
        <v>1.103</v>
      </c>
      <c r="AI9049" s="22">
        <v>1.206</v>
      </c>
      <c r="AJ9049" s="22">
        <v>1.182</v>
      </c>
    </row>
    <row r="9050" s="5" customFormat="1" spans="1:36">
      <c r="A9050" s="11" t="s">
        <v>11398</v>
      </c>
      <c r="B9050" s="11">
        <v>346.8</v>
      </c>
      <c r="C9050" s="11">
        <v>251.4</v>
      </c>
      <c r="D9050" s="11">
        <v>231.1478</v>
      </c>
      <c r="E9050" s="11">
        <v>233.1545</v>
      </c>
      <c r="F9050" s="11">
        <v>69.0565</v>
      </c>
      <c r="G9050" s="11">
        <v>11194.7953333333</v>
      </c>
      <c r="H9050" s="11">
        <v>1</v>
      </c>
      <c r="I9050" s="11">
        <v>1</v>
      </c>
      <c r="J9050" s="11" t="s">
        <v>46</v>
      </c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11">
        <v>0</v>
      </c>
      <c r="Y9050" s="22">
        <v>0.861</v>
      </c>
      <c r="Z9050" s="22">
        <v>0.986</v>
      </c>
      <c r="AA9050" s="22">
        <v>0.933</v>
      </c>
      <c r="AB9050" s="22">
        <v>0.97</v>
      </c>
      <c r="AC9050" s="22">
        <v>1.237</v>
      </c>
      <c r="AD9050" s="22">
        <v>1.128</v>
      </c>
      <c r="AE9050" s="22">
        <v>1.25</v>
      </c>
      <c r="AF9050" s="22">
        <v>1.391</v>
      </c>
      <c r="AG9050" s="22">
        <v>0.886</v>
      </c>
      <c r="AH9050" s="22">
        <v>0.886</v>
      </c>
      <c r="AI9050" s="22">
        <v>0.866</v>
      </c>
      <c r="AJ9050" s="22">
        <v>0.952</v>
      </c>
    </row>
    <row r="9051" s="5" customFormat="1" spans="1:36">
      <c r="A9051" s="11" t="s">
        <v>11399</v>
      </c>
      <c r="B9051" s="11">
        <v>342.9</v>
      </c>
      <c r="C9051" s="11">
        <v>251.4</v>
      </c>
      <c r="D9051" s="11">
        <v>468.2138</v>
      </c>
      <c r="E9051" s="11">
        <v>472.2281</v>
      </c>
      <c r="F9051" s="11">
        <v>145.0384</v>
      </c>
      <c r="G9051" s="11">
        <v>51708.8825</v>
      </c>
      <c r="H9051" s="11">
        <v>1</v>
      </c>
      <c r="I9051" s="11">
        <v>2</v>
      </c>
      <c r="J9051" s="11" t="s">
        <v>50</v>
      </c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20">
        <v>1</v>
      </c>
      <c r="V9051" s="20">
        <v>25</v>
      </c>
      <c r="W9051" s="5"/>
      <c r="X9051" s="11">
        <v>0</v>
      </c>
      <c r="Y9051" s="22">
        <v>0.942</v>
      </c>
      <c r="Z9051" s="22">
        <v>1.084</v>
      </c>
      <c r="AA9051" s="22">
        <v>0.848</v>
      </c>
      <c r="AB9051" s="22">
        <v>1.271</v>
      </c>
      <c r="AC9051" s="22">
        <v>0.878</v>
      </c>
      <c r="AD9051" s="22">
        <v>0.866</v>
      </c>
      <c r="AE9051" s="22">
        <v>1.172</v>
      </c>
      <c r="AF9051" s="22">
        <v>0.846</v>
      </c>
      <c r="AG9051" s="22">
        <v>1.004</v>
      </c>
      <c r="AH9051" s="22">
        <v>0.913</v>
      </c>
      <c r="AI9051" s="22">
        <v>0.918</v>
      </c>
      <c r="AJ9051" s="22">
        <v>0.929</v>
      </c>
    </row>
    <row r="9052" s="5" customFormat="1" spans="1:36">
      <c r="A9052" s="11" t="s">
        <v>11400</v>
      </c>
      <c r="B9052" s="11">
        <v>347.8</v>
      </c>
      <c r="C9052" s="11">
        <v>251.4</v>
      </c>
      <c r="D9052" s="11">
        <v>431.21</v>
      </c>
      <c r="E9052" s="11">
        <v>433.2151</v>
      </c>
      <c r="F9052" s="11">
        <v>269.1187</v>
      </c>
      <c r="G9052" s="11">
        <v>17439.5742857143</v>
      </c>
      <c r="H9052" s="11">
        <v>1</v>
      </c>
      <c r="I9052" s="11">
        <v>1</v>
      </c>
      <c r="J9052" s="11" t="s">
        <v>39</v>
      </c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20">
        <v>0</v>
      </c>
      <c r="V9052" s="20">
        <v>5</v>
      </c>
      <c r="W9052" s="5"/>
      <c r="X9052" s="11">
        <v>0</v>
      </c>
      <c r="Y9052" s="22">
        <v>0.62</v>
      </c>
      <c r="Z9052" s="22">
        <v>0.651</v>
      </c>
      <c r="AA9052" s="22">
        <v>0.637</v>
      </c>
      <c r="AB9052" s="22">
        <v>0.68</v>
      </c>
      <c r="AC9052" s="22">
        <v>0.604</v>
      </c>
      <c r="AD9052" s="22">
        <v>0.744</v>
      </c>
      <c r="AE9052" s="22">
        <v>0.661</v>
      </c>
      <c r="AF9052" s="22">
        <v>0.644</v>
      </c>
      <c r="AG9052" s="22">
        <v>0.791</v>
      </c>
      <c r="AH9052" s="22">
        <v>0.754</v>
      </c>
      <c r="AI9052" s="22">
        <v>0.736</v>
      </c>
      <c r="AJ9052" s="22">
        <v>0.704</v>
      </c>
    </row>
    <row r="9053" s="5" customFormat="1" spans="1:36">
      <c r="A9053" s="11" t="s">
        <v>11401</v>
      </c>
      <c r="B9053" s="11">
        <v>351.1</v>
      </c>
      <c r="C9053" s="11">
        <v>251.6</v>
      </c>
      <c r="D9053" s="11">
        <v>452.2549</v>
      </c>
      <c r="E9053" s="11">
        <v>456.2683</v>
      </c>
      <c r="F9053" s="11">
        <v>129.0795</v>
      </c>
      <c r="G9053" s="11">
        <v>471531.025</v>
      </c>
      <c r="H9053" s="11">
        <v>1</v>
      </c>
      <c r="I9053" s="11">
        <v>2</v>
      </c>
      <c r="J9053" s="11" t="s">
        <v>50</v>
      </c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20">
        <v>4</v>
      </c>
      <c r="V9053" s="20">
        <v>30</v>
      </c>
      <c r="W9053" s="5"/>
      <c r="X9053" s="11">
        <v>0</v>
      </c>
      <c r="Y9053" s="22">
        <v>0.749</v>
      </c>
      <c r="Z9053" s="22">
        <v>0.658</v>
      </c>
      <c r="AA9053" s="22">
        <v>0.734</v>
      </c>
      <c r="AB9053" s="22">
        <v>0.835</v>
      </c>
      <c r="AC9053" s="22">
        <v>0.923</v>
      </c>
      <c r="AD9053" s="22">
        <v>0.985</v>
      </c>
      <c r="AE9053" s="22">
        <v>1.102</v>
      </c>
      <c r="AF9053" s="22">
        <v>1.096</v>
      </c>
      <c r="AG9053" s="22">
        <v>1.164</v>
      </c>
      <c r="AH9053" s="22">
        <v>1.187</v>
      </c>
      <c r="AI9053" s="22">
        <v>1.221</v>
      </c>
      <c r="AJ9053" s="22">
        <v>1.257</v>
      </c>
    </row>
    <row r="9054" s="5" customFormat="1" spans="1:36">
      <c r="A9054" s="11" t="s">
        <v>11402</v>
      </c>
      <c r="B9054" s="11">
        <v>347.8</v>
      </c>
      <c r="C9054" s="11">
        <v>251.6</v>
      </c>
      <c r="D9054" s="11">
        <v>290.1508</v>
      </c>
      <c r="E9054" s="11">
        <v>292.1595</v>
      </c>
      <c r="F9054" s="11">
        <v>256.119</v>
      </c>
      <c r="G9054" s="11">
        <v>92884.8125</v>
      </c>
      <c r="H9054" s="11">
        <v>2</v>
      </c>
      <c r="I9054" s="11">
        <v>2</v>
      </c>
      <c r="J9054" s="11" t="s">
        <v>50</v>
      </c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20">
        <v>1</v>
      </c>
      <c r="V9054" s="20">
        <v>9</v>
      </c>
      <c r="W9054" s="5"/>
      <c r="X9054" s="11">
        <v>0</v>
      </c>
      <c r="Y9054" s="22">
        <v>1.22</v>
      </c>
      <c r="Z9054" s="22">
        <v>0.702</v>
      </c>
      <c r="AA9054" s="22">
        <v>1.328</v>
      </c>
      <c r="AB9054" s="22">
        <v>1.508</v>
      </c>
      <c r="AC9054" s="22">
        <v>0.53</v>
      </c>
      <c r="AD9054" s="22">
        <v>0.742</v>
      </c>
      <c r="AE9054" s="22">
        <v>1.083</v>
      </c>
      <c r="AF9054" s="22">
        <v>0.693</v>
      </c>
      <c r="AG9054" s="22">
        <v>0.587</v>
      </c>
      <c r="AH9054" s="22">
        <v>0.644</v>
      </c>
      <c r="AI9054" s="22">
        <v>0.426</v>
      </c>
      <c r="AJ9054" s="22">
        <v>0.717</v>
      </c>
    </row>
    <row r="9055" s="5" customFormat="1" spans="1:36">
      <c r="A9055" s="11" t="s">
        <v>11403</v>
      </c>
      <c r="B9055" s="11">
        <v>347.8</v>
      </c>
      <c r="C9055" s="11">
        <v>251.7</v>
      </c>
      <c r="D9055" s="11">
        <v>594.1451</v>
      </c>
      <c r="E9055" s="11">
        <v>598.1582</v>
      </c>
      <c r="F9055" s="11">
        <v>270.9697</v>
      </c>
      <c r="G9055" s="11">
        <v>7737.67357142857</v>
      </c>
      <c r="H9055" s="11">
        <v>1</v>
      </c>
      <c r="I9055" s="11">
        <v>2</v>
      </c>
      <c r="J9055" s="11" t="s">
        <v>46</v>
      </c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11">
        <v>0</v>
      </c>
      <c r="Y9055" s="22">
        <v>1.172</v>
      </c>
      <c r="Z9055" s="22">
        <v>0.997</v>
      </c>
      <c r="AA9055" s="22">
        <v>1.066</v>
      </c>
      <c r="AB9055" s="22">
        <v>1.119</v>
      </c>
      <c r="AC9055" s="22">
        <v>1.315</v>
      </c>
      <c r="AD9055" s="22">
        <v>1.216</v>
      </c>
      <c r="AE9055" s="22">
        <v>1.164</v>
      </c>
      <c r="AF9055" s="22">
        <v>1.271</v>
      </c>
      <c r="AG9055" s="22">
        <v>1.195</v>
      </c>
      <c r="AH9055" s="22">
        <v>1.065</v>
      </c>
      <c r="AI9055" s="22">
        <v>1.014</v>
      </c>
      <c r="AJ9055" s="22">
        <v>1.14</v>
      </c>
    </row>
    <row r="9056" s="5" customFormat="1" spans="1:36">
      <c r="A9056" s="11" t="s">
        <v>11404</v>
      </c>
      <c r="B9056" s="11">
        <v>348.8</v>
      </c>
      <c r="C9056" s="11">
        <v>251.8</v>
      </c>
      <c r="D9056" s="11">
        <v>252.629</v>
      </c>
      <c r="E9056" s="11">
        <v>254.6356</v>
      </c>
      <c r="F9056" s="11">
        <v>181.0753</v>
      </c>
      <c r="G9056" s="11">
        <v>2831426.65217391</v>
      </c>
      <c r="H9056" s="11">
        <v>2</v>
      </c>
      <c r="I9056" s="11">
        <v>2</v>
      </c>
      <c r="J9056" s="11" t="s">
        <v>50</v>
      </c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20">
        <v>5</v>
      </c>
      <c r="V9056" s="20">
        <v>42</v>
      </c>
      <c r="W9056" s="5"/>
      <c r="X9056" s="11">
        <v>0</v>
      </c>
      <c r="Y9056" s="22">
        <v>1.032</v>
      </c>
      <c r="Z9056" s="22">
        <v>0.979</v>
      </c>
      <c r="AA9056" s="22">
        <v>1.045</v>
      </c>
      <c r="AB9056" s="22">
        <v>1.106</v>
      </c>
      <c r="AC9056" s="22">
        <v>1.346</v>
      </c>
      <c r="AD9056" s="22">
        <v>1.218</v>
      </c>
      <c r="AE9056" s="22">
        <v>1.202</v>
      </c>
      <c r="AF9056" s="22">
        <v>1.284</v>
      </c>
      <c r="AG9056" s="22">
        <v>1.038</v>
      </c>
      <c r="AH9056" s="22">
        <v>0.993</v>
      </c>
      <c r="AI9056" s="22">
        <v>1.017</v>
      </c>
      <c r="AJ9056" s="22">
        <v>1.039</v>
      </c>
    </row>
    <row r="9057" s="5" customFormat="1" spans="1:36">
      <c r="A9057" s="11" t="s">
        <v>11405</v>
      </c>
      <c r="B9057" s="11">
        <v>348.8</v>
      </c>
      <c r="C9057" s="11">
        <v>252.1</v>
      </c>
      <c r="D9057" s="11">
        <v>344.1496</v>
      </c>
      <c r="E9057" s="11">
        <v>346.1564</v>
      </c>
      <c r="F9057" s="11">
        <v>182.0583</v>
      </c>
      <c r="G9057" s="11">
        <v>378910.158333333</v>
      </c>
      <c r="H9057" s="11">
        <v>1</v>
      </c>
      <c r="I9057" s="11">
        <v>1</v>
      </c>
      <c r="J9057" s="11" t="s">
        <v>50</v>
      </c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20">
        <v>6</v>
      </c>
      <c r="V9057" s="20">
        <v>45</v>
      </c>
      <c r="W9057" s="5"/>
      <c r="X9057" s="11">
        <v>0</v>
      </c>
      <c r="Y9057" s="22">
        <v>1.283</v>
      </c>
      <c r="Z9057" s="22">
        <v>1.267</v>
      </c>
      <c r="AA9057" s="22">
        <v>1.528</v>
      </c>
      <c r="AB9057" s="22">
        <v>1.39</v>
      </c>
      <c r="AC9057" s="22">
        <v>1.098</v>
      </c>
      <c r="AD9057" s="22">
        <v>1.434</v>
      </c>
      <c r="AE9057" s="22">
        <v>1.043</v>
      </c>
      <c r="AF9057" s="22">
        <v>1.363</v>
      </c>
      <c r="AG9057" s="22">
        <v>1.04</v>
      </c>
      <c r="AH9057" s="22">
        <v>1.027</v>
      </c>
      <c r="AI9057" s="22">
        <v>0.989</v>
      </c>
      <c r="AJ9057" s="22">
        <v>1.031</v>
      </c>
    </row>
    <row r="9058" s="5" customFormat="1" spans="1:36">
      <c r="A9058" s="11" t="s">
        <v>11406</v>
      </c>
      <c r="B9058" s="11">
        <v>349.8</v>
      </c>
      <c r="C9058" s="11">
        <v>252.1</v>
      </c>
      <c r="D9058" s="11">
        <v>555.3172</v>
      </c>
      <c r="E9058" s="11">
        <v>559.332</v>
      </c>
      <c r="F9058" s="11">
        <v>232.1418</v>
      </c>
      <c r="G9058" s="11">
        <v>26894.6118181818</v>
      </c>
      <c r="H9058" s="11">
        <v>1</v>
      </c>
      <c r="I9058" s="11">
        <v>2</v>
      </c>
      <c r="J9058" s="11" t="s">
        <v>39</v>
      </c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20">
        <v>0</v>
      </c>
      <c r="V9058" s="20">
        <v>9</v>
      </c>
      <c r="W9058" s="5"/>
      <c r="X9058" s="11">
        <v>0</v>
      </c>
      <c r="Y9058" s="22">
        <v>1.835</v>
      </c>
      <c r="Z9058" s="22">
        <v>1.34</v>
      </c>
      <c r="AA9058" s="22">
        <v>1.333</v>
      </c>
      <c r="AB9058" s="22">
        <v>1.641</v>
      </c>
      <c r="AC9058" s="22">
        <v>1.055</v>
      </c>
      <c r="AD9058" s="22">
        <v>1.374</v>
      </c>
      <c r="AE9058" s="22">
        <v>0.921</v>
      </c>
      <c r="AF9058" s="22">
        <v>1.716</v>
      </c>
      <c r="AG9058" s="22">
        <v>1.082</v>
      </c>
      <c r="AH9058" s="22">
        <v>1.047</v>
      </c>
      <c r="AI9058" s="22">
        <v>1.071</v>
      </c>
      <c r="AJ9058" s="22">
        <v>1.063</v>
      </c>
    </row>
    <row r="9059" s="5" customFormat="1" spans="1:36">
      <c r="A9059" s="11" t="s">
        <v>11407</v>
      </c>
      <c r="B9059" s="11">
        <v>348.9</v>
      </c>
      <c r="C9059" s="11">
        <v>252.1</v>
      </c>
      <c r="D9059" s="11">
        <v>575.2868</v>
      </c>
      <c r="E9059" s="11">
        <v>579.2973</v>
      </c>
      <c r="F9059" s="11">
        <v>252.1114</v>
      </c>
      <c r="G9059" s="11">
        <v>23877.1025</v>
      </c>
      <c r="H9059" s="11">
        <v>1</v>
      </c>
      <c r="I9059" s="11">
        <v>2</v>
      </c>
      <c r="J9059" s="11" t="s">
        <v>39</v>
      </c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20">
        <v>0</v>
      </c>
      <c r="V9059" s="20">
        <v>9</v>
      </c>
      <c r="W9059" s="5"/>
      <c r="X9059" s="11">
        <v>0</v>
      </c>
      <c r="Y9059" s="22">
        <v>1.545</v>
      </c>
      <c r="Z9059" s="22">
        <v>1.149</v>
      </c>
      <c r="AA9059" s="22">
        <v>1.15</v>
      </c>
      <c r="AB9059" s="22">
        <v>1.339</v>
      </c>
      <c r="AC9059" s="22">
        <v>1.289</v>
      </c>
      <c r="AD9059" s="22">
        <v>1.92</v>
      </c>
      <c r="AE9059" s="22">
        <v>1.007</v>
      </c>
      <c r="AF9059" s="22">
        <v>1.586</v>
      </c>
      <c r="AG9059" s="22">
        <v>1.166</v>
      </c>
      <c r="AH9059" s="22">
        <v>1.03</v>
      </c>
      <c r="AI9059" s="22">
        <v>1.076</v>
      </c>
      <c r="AJ9059" s="22">
        <v>0.932</v>
      </c>
    </row>
    <row r="9060" s="5" customFormat="1" spans="1:36">
      <c r="A9060" s="11" t="s">
        <v>11408</v>
      </c>
      <c r="B9060" s="11">
        <v>349.8</v>
      </c>
      <c r="C9060" s="11">
        <v>252.4</v>
      </c>
      <c r="D9060" s="11">
        <v>292.1601</v>
      </c>
      <c r="E9060" s="11">
        <v>294.1672</v>
      </c>
      <c r="F9060" s="11">
        <v>260.1375</v>
      </c>
      <c r="G9060" s="11">
        <v>220952.874285714</v>
      </c>
      <c r="H9060" s="11">
        <v>2</v>
      </c>
      <c r="I9060" s="11">
        <v>2</v>
      </c>
      <c r="J9060" s="11" t="s">
        <v>50</v>
      </c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20">
        <v>2</v>
      </c>
      <c r="V9060" s="20">
        <v>12</v>
      </c>
      <c r="W9060" s="5"/>
      <c r="X9060" s="11">
        <v>0</v>
      </c>
      <c r="Y9060" s="22">
        <v>1.173</v>
      </c>
      <c r="Z9060" s="22">
        <v>1.278</v>
      </c>
      <c r="AA9060" s="22">
        <v>1.031</v>
      </c>
      <c r="AB9060" s="22">
        <v>1.381</v>
      </c>
      <c r="AC9060" s="22">
        <v>0.681</v>
      </c>
      <c r="AD9060" s="22">
        <v>0.878</v>
      </c>
      <c r="AE9060" s="22">
        <v>1.1</v>
      </c>
      <c r="AF9060" s="22">
        <v>0.682</v>
      </c>
      <c r="AG9060" s="22">
        <v>0.93</v>
      </c>
      <c r="AH9060" s="22">
        <v>0.953</v>
      </c>
      <c r="AI9060" s="22">
        <v>0.948</v>
      </c>
      <c r="AJ9060" s="22">
        <v>0.943</v>
      </c>
    </row>
    <row r="9061" s="5" customFormat="1" spans="1:36">
      <c r="A9061" s="11" t="s">
        <v>11409</v>
      </c>
      <c r="B9061" s="11">
        <v>352.8</v>
      </c>
      <c r="C9061" s="11">
        <v>252.9</v>
      </c>
      <c r="D9061" s="11">
        <v>226.6312</v>
      </c>
      <c r="E9061" s="11">
        <v>228.6378</v>
      </c>
      <c r="F9061" s="11">
        <v>129.0797</v>
      </c>
      <c r="G9061" s="11">
        <v>150165.7125</v>
      </c>
      <c r="H9061" s="11">
        <v>2</v>
      </c>
      <c r="I9061" s="11">
        <v>2</v>
      </c>
      <c r="J9061" s="11" t="s">
        <v>50</v>
      </c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20">
        <v>4</v>
      </c>
      <c r="V9061" s="20">
        <v>30</v>
      </c>
      <c r="W9061" s="5"/>
      <c r="X9061" s="11">
        <v>0</v>
      </c>
      <c r="Y9061" s="22">
        <v>0.666</v>
      </c>
      <c r="Z9061" s="22">
        <v>0.594</v>
      </c>
      <c r="AA9061" s="22">
        <v>0.669</v>
      </c>
      <c r="AB9061" s="22">
        <v>0.755</v>
      </c>
      <c r="AC9061" s="22">
        <v>0.808</v>
      </c>
      <c r="AD9061" s="22">
        <v>0.915</v>
      </c>
      <c r="AE9061" s="22">
        <v>1.007</v>
      </c>
      <c r="AF9061" s="22">
        <v>0.948</v>
      </c>
      <c r="AG9061" s="22">
        <v>1.11</v>
      </c>
      <c r="AH9061" s="22">
        <v>1.078</v>
      </c>
      <c r="AI9061" s="22">
        <v>1.125</v>
      </c>
      <c r="AJ9061" s="22">
        <v>1.155</v>
      </c>
    </row>
    <row r="9062" s="5" customFormat="1" spans="1:36">
      <c r="A9062" s="11" t="s">
        <v>11410</v>
      </c>
      <c r="B9062" s="11">
        <v>349.9</v>
      </c>
      <c r="C9062" s="11">
        <v>253.1</v>
      </c>
      <c r="D9062" s="11">
        <v>391.2474</v>
      </c>
      <c r="E9062" s="11">
        <v>395.2624</v>
      </c>
      <c r="F9062" s="11">
        <v>68.072</v>
      </c>
      <c r="G9062" s="11">
        <v>25611.5533333333</v>
      </c>
      <c r="H9062" s="11">
        <v>1</v>
      </c>
      <c r="I9062" s="11">
        <v>2</v>
      </c>
      <c r="J9062" s="11" t="s">
        <v>46</v>
      </c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11">
        <v>0.0417</v>
      </c>
      <c r="Y9062" s="22">
        <v>0.962</v>
      </c>
      <c r="Z9062" s="22">
        <v>0.929</v>
      </c>
      <c r="AA9062" s="22">
        <v>1.045</v>
      </c>
      <c r="AB9062" s="22">
        <v>0.85</v>
      </c>
      <c r="AC9062" s="22">
        <v>2.11</v>
      </c>
      <c r="AD9062" s="22">
        <v>1.628</v>
      </c>
      <c r="AE9062" s="22">
        <v>1.279</v>
      </c>
      <c r="AF9062" s="22">
        <v>2.465</v>
      </c>
      <c r="AG9062" s="22">
        <v>1.529</v>
      </c>
      <c r="AH9062" s="22">
        <v>1.477</v>
      </c>
      <c r="AI9062" s="22">
        <v>1.608</v>
      </c>
      <c r="AJ9062" s="22">
        <v>1.499</v>
      </c>
    </row>
    <row r="9063" s="5" customFormat="1" spans="1:36">
      <c r="A9063" s="11" t="s">
        <v>11411</v>
      </c>
      <c r="B9063" s="11">
        <v>349.9</v>
      </c>
      <c r="C9063" s="11">
        <v>253.2</v>
      </c>
      <c r="D9063" s="11">
        <v>405.7242</v>
      </c>
      <c r="E9063" s="11">
        <v>409.7383</v>
      </c>
      <c r="F9063" s="11">
        <v>82.5488</v>
      </c>
      <c r="G9063" s="11">
        <v>6956.777</v>
      </c>
      <c r="H9063" s="11">
        <v>1</v>
      </c>
      <c r="I9063" s="11">
        <v>2</v>
      </c>
      <c r="J9063" s="11" t="s">
        <v>46</v>
      </c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11">
        <v>0</v>
      </c>
      <c r="Y9063" s="22">
        <v>0.778</v>
      </c>
      <c r="Z9063" s="22">
        <v>0.63</v>
      </c>
      <c r="AA9063" s="22">
        <v>0.944</v>
      </c>
      <c r="AB9063" s="22">
        <v>0.993</v>
      </c>
      <c r="AC9063" s="22">
        <v>0.956</v>
      </c>
      <c r="AD9063" s="22">
        <v>1.022</v>
      </c>
      <c r="AE9063" s="22">
        <v>1.135</v>
      </c>
      <c r="AF9063" s="22">
        <v>0.898</v>
      </c>
      <c r="AG9063" s="22">
        <v>2.035</v>
      </c>
      <c r="AH9063" s="22">
        <v>0.926</v>
      </c>
      <c r="AI9063" s="22">
        <v>0.728</v>
      </c>
      <c r="AJ9063" s="22">
        <v>0.892</v>
      </c>
    </row>
    <row r="9064" s="5" customFormat="1" spans="1:36">
      <c r="A9064" s="11" t="s">
        <v>11412</v>
      </c>
      <c r="B9064" s="11">
        <v>351.8</v>
      </c>
      <c r="C9064" s="11">
        <v>253.2</v>
      </c>
      <c r="D9064" s="11">
        <v>308.1491</v>
      </c>
      <c r="E9064" s="11">
        <v>310.1561</v>
      </c>
      <c r="F9064" s="11">
        <v>146.0578</v>
      </c>
      <c r="G9064" s="11">
        <v>123959.333913044</v>
      </c>
      <c r="H9064" s="11">
        <v>1</v>
      </c>
      <c r="I9064" s="11">
        <v>1</v>
      </c>
      <c r="J9064" s="11" t="s">
        <v>50</v>
      </c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20">
        <v>7</v>
      </c>
      <c r="V9064" s="20">
        <v>60</v>
      </c>
      <c r="W9064" s="5"/>
      <c r="X9064" s="11">
        <v>0</v>
      </c>
      <c r="Y9064" s="22">
        <v>1.05</v>
      </c>
      <c r="Z9064" s="22">
        <v>0.982</v>
      </c>
      <c r="AA9064" s="22">
        <v>0.873</v>
      </c>
      <c r="AB9064" s="22">
        <v>0.894</v>
      </c>
      <c r="AC9064" s="22">
        <v>1.574</v>
      </c>
      <c r="AD9064" s="22">
        <v>1.269</v>
      </c>
      <c r="AE9064" s="22">
        <v>1.493</v>
      </c>
      <c r="AF9064" s="22">
        <v>1.444</v>
      </c>
      <c r="AG9064" s="22">
        <v>1.166</v>
      </c>
      <c r="AH9064" s="22">
        <v>1.087</v>
      </c>
      <c r="AI9064" s="22">
        <v>1.082</v>
      </c>
      <c r="AJ9064" s="22">
        <v>1.179</v>
      </c>
    </row>
    <row r="9065" s="5" customFormat="1" spans="1:36">
      <c r="A9065" s="11" t="s">
        <v>11413</v>
      </c>
      <c r="B9065" s="11">
        <v>349.9</v>
      </c>
      <c r="C9065" s="11">
        <v>253.3</v>
      </c>
      <c r="D9065" s="11">
        <v>264.553</v>
      </c>
      <c r="E9065" s="11">
        <v>266.5601</v>
      </c>
      <c r="F9065" s="11">
        <v>204.9232</v>
      </c>
      <c r="G9065" s="11">
        <v>7267.5556</v>
      </c>
      <c r="H9065" s="11">
        <v>2</v>
      </c>
      <c r="I9065" s="11">
        <v>2</v>
      </c>
      <c r="J9065" s="11" t="s">
        <v>46</v>
      </c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11">
        <v>0</v>
      </c>
      <c r="Y9065" s="22">
        <v>0.709</v>
      </c>
      <c r="Z9065" s="22">
        <v>1.118</v>
      </c>
      <c r="AA9065" s="22">
        <v>0.966</v>
      </c>
      <c r="AB9065" s="22">
        <v>0.961</v>
      </c>
      <c r="AC9065" s="22">
        <v>1.031</v>
      </c>
      <c r="AD9065" s="22">
        <v>1.133</v>
      </c>
      <c r="AE9065" s="22">
        <v>1.216</v>
      </c>
      <c r="AF9065" s="22">
        <v>0.92</v>
      </c>
      <c r="AG9065" s="22">
        <v>1.913</v>
      </c>
      <c r="AH9065" s="22">
        <v>1.312</v>
      </c>
      <c r="AI9065" s="22">
        <v>1.371</v>
      </c>
      <c r="AJ9065" s="22">
        <v>1.554</v>
      </c>
    </row>
    <row r="9066" s="5" customFormat="1" spans="1:36">
      <c r="A9066" s="11" t="s">
        <v>11414</v>
      </c>
      <c r="B9066" s="11">
        <v>350.8</v>
      </c>
      <c r="C9066" s="11">
        <v>253.3</v>
      </c>
      <c r="D9066" s="11">
        <v>533.3198</v>
      </c>
      <c r="E9066" s="11">
        <v>535.3296</v>
      </c>
      <c r="F9066" s="11">
        <v>371.2285</v>
      </c>
      <c r="G9066" s="11">
        <v>7054.4509</v>
      </c>
      <c r="H9066" s="11">
        <v>1</v>
      </c>
      <c r="I9066" s="11">
        <v>1</v>
      </c>
      <c r="J9066" s="11" t="s">
        <v>39</v>
      </c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20">
        <v>0</v>
      </c>
      <c r="V9066" s="20">
        <v>3</v>
      </c>
      <c r="W9066" s="5"/>
      <c r="X9066" s="11">
        <v>0</v>
      </c>
      <c r="Y9066" s="22">
        <v>0.703</v>
      </c>
      <c r="Z9066" s="22">
        <v>0.725</v>
      </c>
      <c r="AA9066" s="22">
        <v>0.83</v>
      </c>
      <c r="AB9066" s="22">
        <v>0.896</v>
      </c>
      <c r="AC9066" s="22">
        <v>1.173</v>
      </c>
      <c r="AD9066" s="22">
        <v>1.104</v>
      </c>
      <c r="AE9066" s="22">
        <v>0.739</v>
      </c>
      <c r="AF9066" s="22">
        <v>1.176</v>
      </c>
      <c r="AG9066" s="22">
        <v>0.865</v>
      </c>
      <c r="AH9066" s="22">
        <v>0.969</v>
      </c>
      <c r="AI9066" s="22">
        <v>1.042</v>
      </c>
      <c r="AJ9066" s="22">
        <v>0.975</v>
      </c>
    </row>
    <row r="9067" s="5" customFormat="1" spans="1:36">
      <c r="A9067" s="11" t="s">
        <v>11415</v>
      </c>
      <c r="B9067" s="11">
        <v>351</v>
      </c>
      <c r="C9067" s="11">
        <v>253.4</v>
      </c>
      <c r="D9067" s="11">
        <v>526.1004</v>
      </c>
      <c r="E9067" s="11">
        <v>530.1134</v>
      </c>
      <c r="F9067" s="11">
        <v>202.925</v>
      </c>
      <c r="G9067" s="11">
        <v>10284.2134090909</v>
      </c>
      <c r="H9067" s="11">
        <v>1</v>
      </c>
      <c r="I9067" s="11">
        <v>2</v>
      </c>
      <c r="J9067" s="11" t="s">
        <v>46</v>
      </c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11">
        <v>0</v>
      </c>
      <c r="Y9067" s="22">
        <v>0.72</v>
      </c>
      <c r="Z9067" s="22">
        <v>1.061</v>
      </c>
      <c r="AA9067" s="22">
        <v>0.75</v>
      </c>
      <c r="AB9067" s="22">
        <v>0.847</v>
      </c>
      <c r="AC9067" s="22">
        <v>0.813</v>
      </c>
      <c r="AD9067" s="22">
        <v>1.055</v>
      </c>
      <c r="AE9067" s="22">
        <v>0.911</v>
      </c>
      <c r="AF9067" s="22">
        <v>0.792</v>
      </c>
      <c r="AG9067" s="22">
        <v>1.227</v>
      </c>
      <c r="AH9067" s="22">
        <v>1.004</v>
      </c>
      <c r="AI9067" s="22">
        <v>1.095</v>
      </c>
      <c r="AJ9067" s="22">
        <v>1.268</v>
      </c>
    </row>
    <row r="9068" s="5" customFormat="1" spans="1:36">
      <c r="A9068" s="11" t="s">
        <v>11416</v>
      </c>
      <c r="B9068" s="11">
        <v>348.8</v>
      </c>
      <c r="C9068" s="11">
        <v>253.4</v>
      </c>
      <c r="D9068" s="11">
        <v>450.7466</v>
      </c>
      <c r="E9068" s="11">
        <v>454.7583</v>
      </c>
      <c r="F9068" s="11">
        <v>127.5712</v>
      </c>
      <c r="G9068" s="11">
        <v>6899.1735</v>
      </c>
      <c r="H9068" s="11">
        <v>1</v>
      </c>
      <c r="I9068" s="11">
        <v>2</v>
      </c>
      <c r="J9068" s="11" t="s">
        <v>46</v>
      </c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11">
        <v>0</v>
      </c>
      <c r="Y9068" s="22">
        <v>1.581</v>
      </c>
      <c r="Z9068" s="22">
        <v>1.346</v>
      </c>
      <c r="AA9068" s="22">
        <v>1.073</v>
      </c>
      <c r="AB9068" s="22">
        <v>1.53</v>
      </c>
      <c r="AC9068" s="22">
        <v>0.944</v>
      </c>
      <c r="AD9068" s="22">
        <v>1.182</v>
      </c>
      <c r="AE9068" s="22">
        <v>1.054</v>
      </c>
      <c r="AF9068" s="22">
        <v>1.152</v>
      </c>
      <c r="AG9068" s="22">
        <v>1.048</v>
      </c>
      <c r="AH9068" s="22">
        <v>1.047</v>
      </c>
      <c r="AI9068" s="22">
        <v>0.958</v>
      </c>
      <c r="AJ9068" s="22">
        <v>1.163</v>
      </c>
    </row>
    <row r="9069" s="5" customFormat="1" spans="1:36">
      <c r="A9069" s="11" t="s">
        <v>11417</v>
      </c>
      <c r="B9069" s="11">
        <v>351.8</v>
      </c>
      <c r="C9069" s="11">
        <v>253.4</v>
      </c>
      <c r="D9069" s="11">
        <v>313.6369</v>
      </c>
      <c r="E9069" s="11">
        <v>315.6424</v>
      </c>
      <c r="F9069" s="11">
        <v>151.5455</v>
      </c>
      <c r="G9069" s="11">
        <v>9786.033</v>
      </c>
      <c r="H9069" s="11">
        <v>1</v>
      </c>
      <c r="I9069" s="11">
        <v>1</v>
      </c>
      <c r="J9069" s="11" t="s">
        <v>46</v>
      </c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11">
        <v>0</v>
      </c>
      <c r="Y9069" s="22">
        <v>1.221</v>
      </c>
      <c r="Z9069" s="22">
        <v>1.387</v>
      </c>
      <c r="AA9069" s="22">
        <v>1.078</v>
      </c>
      <c r="AB9069" s="22">
        <v>1.181</v>
      </c>
      <c r="AC9069" s="22">
        <v>0.706</v>
      </c>
      <c r="AD9069" s="22">
        <v>0.816</v>
      </c>
      <c r="AE9069" s="22">
        <v>0.888</v>
      </c>
      <c r="AF9069" s="22">
        <v>0.919</v>
      </c>
      <c r="AG9069" s="22">
        <v>0.897</v>
      </c>
      <c r="AH9069" s="22">
        <v>0.792</v>
      </c>
      <c r="AI9069" s="22">
        <v>0.877</v>
      </c>
      <c r="AJ9069" s="22">
        <v>1.014</v>
      </c>
    </row>
    <row r="9070" s="5" customFormat="1" spans="1:36">
      <c r="A9070" s="11" t="s">
        <v>11418</v>
      </c>
      <c r="B9070" s="11">
        <v>351</v>
      </c>
      <c r="C9070" s="11">
        <v>253.4</v>
      </c>
      <c r="D9070" s="11">
        <v>528.0986</v>
      </c>
      <c r="E9070" s="11">
        <v>532.1117</v>
      </c>
      <c r="F9070" s="11">
        <v>204.9232</v>
      </c>
      <c r="G9070" s="11">
        <v>9198.61294736842</v>
      </c>
      <c r="H9070" s="11">
        <v>1</v>
      </c>
      <c r="I9070" s="11">
        <v>2</v>
      </c>
      <c r="J9070" s="11" t="s">
        <v>46</v>
      </c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11">
        <v>0</v>
      </c>
      <c r="Y9070" s="22">
        <v>0.699</v>
      </c>
      <c r="Z9070" s="22">
        <v>0.98</v>
      </c>
      <c r="AA9070" s="22">
        <v>0.831</v>
      </c>
      <c r="AB9070" s="22">
        <v>1.01</v>
      </c>
      <c r="AC9070" s="22">
        <v>0.784</v>
      </c>
      <c r="AD9070" s="22">
        <v>1.157</v>
      </c>
      <c r="AE9070" s="22">
        <v>1.154</v>
      </c>
      <c r="AF9070" s="22">
        <v>0.843</v>
      </c>
      <c r="AG9070" s="22">
        <v>1.283</v>
      </c>
      <c r="AH9070" s="22">
        <v>1.348</v>
      </c>
      <c r="AI9070" s="22">
        <v>1.166</v>
      </c>
      <c r="AJ9070" s="22">
        <v>1.358</v>
      </c>
    </row>
    <row r="9071" s="5" customFormat="1" spans="1:36">
      <c r="A9071" s="11" t="s">
        <v>11419</v>
      </c>
      <c r="B9071" s="11">
        <v>351.8</v>
      </c>
      <c r="C9071" s="11">
        <v>253.4</v>
      </c>
      <c r="D9071" s="11">
        <v>583.3129</v>
      </c>
      <c r="E9071" s="11">
        <v>587.3263</v>
      </c>
      <c r="F9071" s="11">
        <v>260.1375</v>
      </c>
      <c r="G9071" s="11">
        <v>364544.82173913</v>
      </c>
      <c r="H9071" s="11">
        <v>1</v>
      </c>
      <c r="I9071" s="11">
        <v>2</v>
      </c>
      <c r="J9071" s="11" t="s">
        <v>50</v>
      </c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20">
        <v>2</v>
      </c>
      <c r="V9071" s="20">
        <v>12</v>
      </c>
      <c r="W9071" s="5"/>
      <c r="X9071" s="11">
        <v>0</v>
      </c>
      <c r="Y9071" s="22">
        <v>1.101</v>
      </c>
      <c r="Z9071" s="22">
        <v>1.15</v>
      </c>
      <c r="AA9071" s="22">
        <v>0.868</v>
      </c>
      <c r="AB9071" s="22">
        <v>1.217</v>
      </c>
      <c r="AC9071" s="22">
        <v>0.7</v>
      </c>
      <c r="AD9071" s="22">
        <v>0.786</v>
      </c>
      <c r="AE9071" s="22">
        <v>0.881</v>
      </c>
      <c r="AF9071" s="22">
        <v>0.63</v>
      </c>
      <c r="AG9071" s="22">
        <v>0.926</v>
      </c>
      <c r="AH9071" s="22">
        <v>0.822</v>
      </c>
      <c r="AI9071" s="22">
        <v>0.878</v>
      </c>
      <c r="AJ9071" s="22">
        <v>0.867</v>
      </c>
    </row>
    <row r="9072" s="5" customFormat="1" spans="1:36">
      <c r="A9072" s="11" t="s">
        <v>11420</v>
      </c>
      <c r="B9072" s="11">
        <v>350.8</v>
      </c>
      <c r="C9072" s="11">
        <v>253.4</v>
      </c>
      <c r="D9072" s="11">
        <v>467.7124</v>
      </c>
      <c r="E9072" s="11">
        <v>471.7259</v>
      </c>
      <c r="F9072" s="11">
        <v>144.537</v>
      </c>
      <c r="G9072" s="11">
        <v>51282.0019047619</v>
      </c>
      <c r="H9072" s="11">
        <v>1</v>
      </c>
      <c r="I9072" s="11">
        <v>2</v>
      </c>
      <c r="J9072" s="11" t="s">
        <v>46</v>
      </c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11">
        <v>0</v>
      </c>
      <c r="Y9072" s="22">
        <v>2.01</v>
      </c>
      <c r="Z9072" s="22">
        <v>1.93</v>
      </c>
      <c r="AA9072" s="22">
        <v>1.614</v>
      </c>
      <c r="AB9072" s="22">
        <v>2.671</v>
      </c>
      <c r="AC9072" s="22">
        <v>1.007</v>
      </c>
      <c r="AD9072" s="22">
        <v>1.154</v>
      </c>
      <c r="AE9072" s="22">
        <v>1.666</v>
      </c>
      <c r="AF9072" s="22">
        <v>0.894</v>
      </c>
      <c r="AG9072" s="22">
        <v>1.631</v>
      </c>
      <c r="AH9072" s="22">
        <v>1.398</v>
      </c>
      <c r="AI9072" s="22">
        <v>1.427</v>
      </c>
      <c r="AJ9072" s="22">
        <v>1.299</v>
      </c>
    </row>
    <row r="9073" s="5" customFormat="1" spans="1:36">
      <c r="A9073" s="11" t="s">
        <v>11421</v>
      </c>
      <c r="B9073" s="11">
        <v>349.8</v>
      </c>
      <c r="C9073" s="11">
        <v>253.5</v>
      </c>
      <c r="D9073" s="11">
        <v>263.5545</v>
      </c>
      <c r="E9073" s="11">
        <v>265.5609</v>
      </c>
      <c r="F9073" s="11">
        <v>202.9263</v>
      </c>
      <c r="G9073" s="11">
        <v>7740.97066666667</v>
      </c>
      <c r="H9073" s="11">
        <v>2</v>
      </c>
      <c r="I9073" s="11">
        <v>2</v>
      </c>
      <c r="J9073" s="11" t="s">
        <v>46</v>
      </c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11">
        <v>0</v>
      </c>
      <c r="Y9073" s="22">
        <v>0.643</v>
      </c>
      <c r="Z9073" s="22">
        <v>0.92</v>
      </c>
      <c r="AA9073" s="22">
        <v>0.698</v>
      </c>
      <c r="AB9073" s="22">
        <v>0.711</v>
      </c>
      <c r="AC9073" s="22">
        <v>0.929</v>
      </c>
      <c r="AD9073" s="22">
        <v>1.247</v>
      </c>
      <c r="AE9073" s="22">
        <v>1.202</v>
      </c>
      <c r="AF9073" s="22">
        <v>0.74</v>
      </c>
      <c r="AG9073" s="22">
        <v>0.834</v>
      </c>
      <c r="AH9073" s="22">
        <v>1.126</v>
      </c>
      <c r="AI9073" s="22">
        <v>1.016</v>
      </c>
      <c r="AJ9073" s="22">
        <v>1.193</v>
      </c>
    </row>
    <row r="9074" s="5" customFormat="1" spans="1:36">
      <c r="A9074" s="11" t="s">
        <v>11422</v>
      </c>
      <c r="B9074" s="11">
        <v>351.8</v>
      </c>
      <c r="C9074" s="11">
        <v>253.5</v>
      </c>
      <c r="D9074" s="11">
        <v>403.2135</v>
      </c>
      <c r="E9074" s="11">
        <v>407.2268</v>
      </c>
      <c r="F9074" s="11">
        <v>80.0381</v>
      </c>
      <c r="G9074" s="11">
        <v>56860.1827272727</v>
      </c>
      <c r="H9074" s="11">
        <v>1</v>
      </c>
      <c r="I9074" s="11">
        <v>2</v>
      </c>
      <c r="J9074" s="11" t="s">
        <v>50</v>
      </c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20">
        <v>1</v>
      </c>
      <c r="V9074" s="20">
        <v>0</v>
      </c>
      <c r="W9074" s="5"/>
      <c r="X9074" s="11">
        <v>0</v>
      </c>
      <c r="Y9074" s="22">
        <v>0.558</v>
      </c>
      <c r="Z9074" s="22">
        <v>0.806</v>
      </c>
      <c r="AA9074" s="22">
        <v>0.581</v>
      </c>
      <c r="AB9074" s="22">
        <v>0.318</v>
      </c>
      <c r="AC9074" s="22">
        <v>1.442</v>
      </c>
      <c r="AD9074" s="22">
        <v>1.195</v>
      </c>
      <c r="AE9074" s="22">
        <v>0.856</v>
      </c>
      <c r="AF9074" s="22">
        <v>1.468</v>
      </c>
      <c r="AG9074" s="22">
        <v>1.162</v>
      </c>
      <c r="AH9074" s="22">
        <v>1.151</v>
      </c>
      <c r="AI9074" s="22">
        <v>1.001</v>
      </c>
      <c r="AJ9074" s="22">
        <v>1.125</v>
      </c>
    </row>
    <row r="9075" s="5" customFormat="1" spans="1:36">
      <c r="A9075" s="11" t="s">
        <v>11423</v>
      </c>
      <c r="B9075" s="11">
        <v>351.8</v>
      </c>
      <c r="C9075" s="11">
        <v>253.6</v>
      </c>
      <c r="D9075" s="11">
        <v>335.1595</v>
      </c>
      <c r="E9075" s="11">
        <v>337.1672</v>
      </c>
      <c r="F9075" s="11">
        <v>173.0681</v>
      </c>
      <c r="G9075" s="11">
        <v>48192.6566666667</v>
      </c>
      <c r="H9075" s="11">
        <v>1</v>
      </c>
      <c r="I9075" s="11">
        <v>1</v>
      </c>
      <c r="J9075" s="11" t="s">
        <v>50</v>
      </c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20">
        <v>1</v>
      </c>
      <c r="V9075" s="20">
        <v>37</v>
      </c>
      <c r="W9075" s="5"/>
      <c r="X9075" s="11">
        <v>0</v>
      </c>
      <c r="Y9075" s="22">
        <v>1.397</v>
      </c>
      <c r="Z9075" s="22">
        <v>1.175</v>
      </c>
      <c r="AA9075" s="22">
        <v>1.6</v>
      </c>
      <c r="AB9075" s="22">
        <v>1.286</v>
      </c>
      <c r="AC9075" s="22">
        <v>1.174</v>
      </c>
      <c r="AD9075" s="22">
        <v>1.113</v>
      </c>
      <c r="AE9075" s="22">
        <v>0.896</v>
      </c>
      <c r="AF9075" s="22">
        <v>1.071</v>
      </c>
      <c r="AG9075" s="22">
        <v>1.249</v>
      </c>
      <c r="AH9075" s="22">
        <v>1.05</v>
      </c>
      <c r="AI9075" s="22">
        <v>1.137</v>
      </c>
      <c r="AJ9075" s="22">
        <v>1.083</v>
      </c>
    </row>
    <row r="9076" s="5" customFormat="1" spans="1:36">
      <c r="A9076" s="11" t="s">
        <v>11424</v>
      </c>
      <c r="B9076" s="11">
        <v>351</v>
      </c>
      <c r="C9076" s="11">
        <v>253.7</v>
      </c>
      <c r="D9076" s="11">
        <v>582.0182</v>
      </c>
      <c r="E9076" s="11">
        <v>586.0318</v>
      </c>
      <c r="F9076" s="11">
        <v>258.8428</v>
      </c>
      <c r="G9076" s="11">
        <v>4200.8728</v>
      </c>
      <c r="H9076" s="11">
        <v>1</v>
      </c>
      <c r="I9076" s="11">
        <v>2</v>
      </c>
      <c r="J9076" s="11" t="s">
        <v>46</v>
      </c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11">
        <v>0</v>
      </c>
      <c r="Y9076" s="22">
        <v>0.866</v>
      </c>
      <c r="Z9076" s="22">
        <v>1.01</v>
      </c>
      <c r="AA9076" s="22">
        <v>0.987</v>
      </c>
      <c r="AB9076" s="22">
        <v>0.98</v>
      </c>
      <c r="AC9076" s="22">
        <v>0.977</v>
      </c>
      <c r="AD9076" s="22">
        <v>1.014</v>
      </c>
      <c r="AE9076" s="22">
        <v>1.247</v>
      </c>
      <c r="AF9076" s="22">
        <v>0.977</v>
      </c>
      <c r="AG9076" s="22">
        <v>1.549</v>
      </c>
      <c r="AH9076" s="22">
        <v>1.105</v>
      </c>
      <c r="AI9076" s="22">
        <v>1.284</v>
      </c>
      <c r="AJ9076" s="22">
        <v>1.29</v>
      </c>
    </row>
    <row r="9077" s="5" customFormat="1" spans="1:36">
      <c r="A9077" s="11" t="s">
        <v>11425</v>
      </c>
      <c r="B9077" s="11">
        <v>351.8</v>
      </c>
      <c r="C9077" s="11">
        <v>253.7</v>
      </c>
      <c r="D9077" s="11">
        <v>337.123</v>
      </c>
      <c r="E9077" s="11">
        <v>339.1299</v>
      </c>
      <c r="F9077" s="11">
        <v>175.0317</v>
      </c>
      <c r="G9077" s="11">
        <v>48336.28125</v>
      </c>
      <c r="H9077" s="11">
        <v>1</v>
      </c>
      <c r="I9077" s="11">
        <v>1</v>
      </c>
      <c r="J9077" s="11" t="s">
        <v>39</v>
      </c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20">
        <v>0</v>
      </c>
      <c r="V9077" s="20">
        <v>4</v>
      </c>
      <c r="W9077" s="5"/>
      <c r="X9077" s="11">
        <v>0</v>
      </c>
      <c r="Y9077" s="22">
        <v>1.751</v>
      </c>
      <c r="Z9077" s="22">
        <v>1.783</v>
      </c>
      <c r="AA9077" s="22">
        <v>1.679</v>
      </c>
      <c r="AB9077" s="22">
        <v>1.565</v>
      </c>
      <c r="AC9077" s="22">
        <v>1.358</v>
      </c>
      <c r="AD9077" s="22">
        <v>0.906</v>
      </c>
      <c r="AE9077" s="22">
        <v>0.952</v>
      </c>
      <c r="AF9077" s="22">
        <v>0.763</v>
      </c>
      <c r="AG9077" s="22">
        <v>0.871</v>
      </c>
      <c r="AH9077" s="22">
        <v>0.855</v>
      </c>
      <c r="AI9077" s="22">
        <v>0.873</v>
      </c>
      <c r="AJ9077" s="22">
        <v>0.859</v>
      </c>
    </row>
    <row r="9078" s="5" customFormat="1" spans="1:36">
      <c r="A9078" s="11" t="s">
        <v>11426</v>
      </c>
      <c r="B9078" s="11">
        <v>352</v>
      </c>
      <c r="C9078" s="11">
        <v>253.8</v>
      </c>
      <c r="D9078" s="11">
        <v>580.02</v>
      </c>
      <c r="E9078" s="11">
        <v>584.0305</v>
      </c>
      <c r="F9078" s="11">
        <v>256.8446</v>
      </c>
      <c r="G9078" s="11">
        <v>4241.66542857143</v>
      </c>
      <c r="H9078" s="11">
        <v>1</v>
      </c>
      <c r="I9078" s="11">
        <v>2</v>
      </c>
      <c r="J9078" s="11" t="s">
        <v>46</v>
      </c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11">
        <v>0</v>
      </c>
      <c r="Y9078" s="22">
        <v>0.774</v>
      </c>
      <c r="Z9078" s="22">
        <v>0.917</v>
      </c>
      <c r="AA9078" s="22">
        <v>0.735</v>
      </c>
      <c r="AB9078" s="22">
        <v>0.811</v>
      </c>
      <c r="AC9078" s="22">
        <v>0.946</v>
      </c>
      <c r="AD9078" s="22">
        <v>1.187</v>
      </c>
      <c r="AE9078" s="22">
        <v>0.856</v>
      </c>
      <c r="AF9078" s="22">
        <v>1.001</v>
      </c>
      <c r="AG9078" s="22">
        <v>0.971</v>
      </c>
      <c r="AH9078" s="22">
        <v>1.097</v>
      </c>
      <c r="AI9078" s="22">
        <v>1.052</v>
      </c>
      <c r="AJ9078" s="22">
        <v>1.261</v>
      </c>
    </row>
    <row r="9079" s="5" customFormat="1" spans="1:36">
      <c r="A9079" s="11" t="s">
        <v>11427</v>
      </c>
      <c r="B9079" s="11">
        <v>351</v>
      </c>
      <c r="C9079" s="11">
        <v>253.8</v>
      </c>
      <c r="D9079" s="11">
        <v>502.1095</v>
      </c>
      <c r="E9079" s="11">
        <v>506.1228</v>
      </c>
      <c r="F9079" s="11">
        <v>178.9341</v>
      </c>
      <c r="G9079" s="11">
        <v>7250.52161538462</v>
      </c>
      <c r="H9079" s="11">
        <v>1</v>
      </c>
      <c r="I9079" s="11">
        <v>2</v>
      </c>
      <c r="J9079" s="11" t="s">
        <v>46</v>
      </c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11">
        <v>0</v>
      </c>
      <c r="Y9079" s="22">
        <v>0.676</v>
      </c>
      <c r="Z9079" s="22">
        <v>0.806</v>
      </c>
      <c r="AA9079" s="22">
        <v>0.808</v>
      </c>
      <c r="AB9079" s="22">
        <v>0.753</v>
      </c>
      <c r="AC9079" s="22">
        <v>0.933</v>
      </c>
      <c r="AD9079" s="22">
        <v>0.841</v>
      </c>
      <c r="AE9079" s="22">
        <v>0.713</v>
      </c>
      <c r="AF9079" s="22">
        <v>0.911</v>
      </c>
      <c r="AG9079" s="22">
        <v>0.942</v>
      </c>
      <c r="AH9079" s="22">
        <v>0.91</v>
      </c>
      <c r="AI9079" s="22">
        <v>0.92</v>
      </c>
      <c r="AJ9079" s="22">
        <v>0.806</v>
      </c>
    </row>
    <row r="9080" s="5" customFormat="1" spans="1:36">
      <c r="A9080" s="11" t="s">
        <v>11428</v>
      </c>
      <c r="B9080" s="11">
        <v>352.8</v>
      </c>
      <c r="C9080" s="11">
        <v>254</v>
      </c>
      <c r="D9080" s="11">
        <v>238.109</v>
      </c>
      <c r="E9080" s="11">
        <v>240.1152</v>
      </c>
      <c r="F9080" s="11">
        <v>152.0354</v>
      </c>
      <c r="G9080" s="11">
        <v>163701.25</v>
      </c>
      <c r="H9080" s="11">
        <v>2</v>
      </c>
      <c r="I9080" s="11">
        <v>2</v>
      </c>
      <c r="J9080" s="11" t="s">
        <v>46</v>
      </c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11">
        <v>0</v>
      </c>
      <c r="Y9080" s="22">
        <v>1.077</v>
      </c>
      <c r="Z9080" s="22">
        <v>1.141</v>
      </c>
      <c r="AA9080" s="22">
        <v>1.125</v>
      </c>
      <c r="AB9080" s="22">
        <v>0.963</v>
      </c>
      <c r="AC9080" s="22">
        <v>1.254</v>
      </c>
      <c r="AD9080" s="22">
        <v>1.127</v>
      </c>
      <c r="AE9080" s="22">
        <v>1.038</v>
      </c>
      <c r="AF9080" s="22">
        <v>1.47</v>
      </c>
      <c r="AG9080" s="22">
        <v>1.036</v>
      </c>
      <c r="AH9080" s="22">
        <v>1.086</v>
      </c>
      <c r="AI9080" s="22">
        <v>1.057</v>
      </c>
      <c r="AJ9080" s="22">
        <v>1.041</v>
      </c>
    </row>
    <row r="9081" s="5" customFormat="1" spans="1:36">
      <c r="A9081" s="11" t="s">
        <v>11429</v>
      </c>
      <c r="B9081" s="11">
        <v>352.8</v>
      </c>
      <c r="C9081" s="11">
        <v>254</v>
      </c>
      <c r="D9081" s="11">
        <v>504.2497</v>
      </c>
      <c r="E9081" s="11">
        <v>508.2632</v>
      </c>
      <c r="F9081" s="11">
        <v>181.0743</v>
      </c>
      <c r="G9081" s="11">
        <v>332548.28125</v>
      </c>
      <c r="H9081" s="11">
        <v>1</v>
      </c>
      <c r="I9081" s="11">
        <v>2</v>
      </c>
      <c r="J9081" s="11" t="s">
        <v>50</v>
      </c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20">
        <v>5</v>
      </c>
      <c r="V9081" s="20">
        <v>42</v>
      </c>
      <c r="W9081" s="5"/>
      <c r="X9081" s="11">
        <v>0</v>
      </c>
      <c r="Y9081" s="22">
        <v>1.024</v>
      </c>
      <c r="Z9081" s="22">
        <v>0.976</v>
      </c>
      <c r="AA9081" s="22">
        <v>1.077</v>
      </c>
      <c r="AB9081" s="22">
        <v>1.127</v>
      </c>
      <c r="AC9081" s="22">
        <v>1.341</v>
      </c>
      <c r="AD9081" s="22">
        <v>1.209</v>
      </c>
      <c r="AE9081" s="22">
        <v>1.205</v>
      </c>
      <c r="AF9081" s="22">
        <v>1.316</v>
      </c>
      <c r="AG9081" s="22">
        <v>1.115</v>
      </c>
      <c r="AH9081" s="22">
        <v>1.065</v>
      </c>
      <c r="AI9081" s="22">
        <v>1.047</v>
      </c>
      <c r="AJ9081" s="22">
        <v>1.062</v>
      </c>
    </row>
    <row r="9082" s="5" customFormat="1" spans="1:36">
      <c r="A9082" s="11" t="s">
        <v>11430</v>
      </c>
      <c r="B9082" s="11">
        <v>354.9</v>
      </c>
      <c r="C9082" s="11">
        <v>254.2</v>
      </c>
      <c r="D9082" s="11">
        <v>231.1131</v>
      </c>
      <c r="E9082" s="11">
        <v>233.1203</v>
      </c>
      <c r="F9082" s="11">
        <v>69.0218</v>
      </c>
      <c r="G9082" s="11">
        <v>59314.078</v>
      </c>
      <c r="H9082" s="11">
        <v>1</v>
      </c>
      <c r="I9082" s="11">
        <v>1</v>
      </c>
      <c r="J9082" s="11" t="s">
        <v>39</v>
      </c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20">
        <v>0</v>
      </c>
      <c r="V9082" s="20">
        <v>3</v>
      </c>
      <c r="W9082" s="5"/>
      <c r="X9082" s="11">
        <v>0</v>
      </c>
      <c r="Y9082" s="22">
        <v>0.782</v>
      </c>
      <c r="Z9082" s="22">
        <v>0.927</v>
      </c>
      <c r="AA9082" s="22">
        <v>0.8</v>
      </c>
      <c r="AB9082" s="22">
        <v>0.827</v>
      </c>
      <c r="AC9082" s="22">
        <v>1.226</v>
      </c>
      <c r="AD9082" s="22">
        <v>1.304</v>
      </c>
      <c r="AE9082" s="22">
        <v>1.123</v>
      </c>
      <c r="AF9082" s="22">
        <v>1.133</v>
      </c>
      <c r="AG9082" s="22">
        <v>0.858</v>
      </c>
      <c r="AH9082" s="22">
        <v>0.876</v>
      </c>
      <c r="AI9082" s="22">
        <v>0.967</v>
      </c>
      <c r="AJ9082" s="22">
        <v>0.996</v>
      </c>
    </row>
    <row r="9083" s="5" customFormat="1" spans="1:36">
      <c r="A9083" s="11" t="s">
        <v>11431</v>
      </c>
      <c r="B9083" s="11">
        <v>352.8</v>
      </c>
      <c r="C9083" s="11">
        <v>254.4</v>
      </c>
      <c r="D9083" s="11">
        <v>395.7545</v>
      </c>
      <c r="E9083" s="11">
        <v>399.7682</v>
      </c>
      <c r="F9083" s="11">
        <v>72.5791</v>
      </c>
      <c r="G9083" s="11">
        <v>90550.4715384615</v>
      </c>
      <c r="H9083" s="11">
        <v>1</v>
      </c>
      <c r="I9083" s="11">
        <v>2</v>
      </c>
      <c r="J9083" s="11" t="s">
        <v>46</v>
      </c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11">
        <v>0</v>
      </c>
      <c r="Y9083" s="22">
        <v>0.491</v>
      </c>
      <c r="Z9083" s="22">
        <v>1.078</v>
      </c>
      <c r="AA9083" s="22">
        <v>0.623</v>
      </c>
      <c r="AB9083" s="22">
        <v>0.669</v>
      </c>
      <c r="AC9083" s="22">
        <v>0.484</v>
      </c>
      <c r="AD9083" s="22">
        <v>0.436</v>
      </c>
      <c r="AE9083" s="22">
        <v>0.651</v>
      </c>
      <c r="AF9083" s="22">
        <v>0.64</v>
      </c>
      <c r="AG9083" s="22">
        <v>0.748</v>
      </c>
      <c r="AH9083" s="22">
        <v>0.713</v>
      </c>
      <c r="AI9083" s="22">
        <v>0.673</v>
      </c>
      <c r="AJ9083" s="22">
        <v>0.655</v>
      </c>
    </row>
    <row r="9084" s="5" customFormat="1" spans="1:36">
      <c r="A9084" s="11" t="s">
        <v>11432</v>
      </c>
      <c r="B9084" s="11">
        <v>354.6</v>
      </c>
      <c r="C9084" s="11">
        <v>254.4</v>
      </c>
      <c r="D9084" s="11">
        <v>450.2382</v>
      </c>
      <c r="E9084" s="11">
        <v>454.2541</v>
      </c>
      <c r="F9084" s="11">
        <v>127.0628</v>
      </c>
      <c r="G9084" s="11">
        <v>38187.658</v>
      </c>
      <c r="H9084" s="11">
        <v>1</v>
      </c>
      <c r="I9084" s="11">
        <v>2</v>
      </c>
      <c r="J9084" s="11" t="s">
        <v>50</v>
      </c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20">
        <v>2</v>
      </c>
      <c r="V9084" s="20">
        <v>20</v>
      </c>
      <c r="W9084" s="5"/>
      <c r="X9084" s="11">
        <v>0</v>
      </c>
      <c r="Y9084" s="22">
        <v>0.735</v>
      </c>
      <c r="Z9084" s="22">
        <v>0.818</v>
      </c>
      <c r="AA9084" s="22">
        <v>0.874</v>
      </c>
      <c r="AB9084" s="22">
        <v>0.717</v>
      </c>
      <c r="AC9084" s="22">
        <v>1.166</v>
      </c>
      <c r="AD9084" s="22">
        <v>1.256</v>
      </c>
      <c r="AE9084" s="22">
        <v>0.934</v>
      </c>
      <c r="AF9084" s="22">
        <v>1.653</v>
      </c>
      <c r="AG9084" s="22">
        <v>1.072</v>
      </c>
      <c r="AH9084" s="22">
        <v>0.935</v>
      </c>
      <c r="AI9084" s="22">
        <v>0.908</v>
      </c>
      <c r="AJ9084" s="22">
        <v>0.89</v>
      </c>
    </row>
    <row r="9085" s="5" customFormat="1" spans="1:36">
      <c r="A9085" s="11" t="s">
        <v>11433</v>
      </c>
      <c r="B9085" s="11">
        <v>353</v>
      </c>
      <c r="C9085" s="11">
        <v>254.5</v>
      </c>
      <c r="D9085" s="11">
        <v>272.1364</v>
      </c>
      <c r="E9085" s="11">
        <v>274.1418</v>
      </c>
      <c r="F9085" s="11">
        <v>220.0902</v>
      </c>
      <c r="G9085" s="11">
        <v>8902.5308</v>
      </c>
      <c r="H9085" s="11">
        <v>2</v>
      </c>
      <c r="I9085" s="11">
        <v>2</v>
      </c>
      <c r="J9085" s="11" t="s">
        <v>39</v>
      </c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20">
        <v>0</v>
      </c>
      <c r="V9085" s="20">
        <v>8</v>
      </c>
      <c r="W9085" s="5"/>
      <c r="X9085" s="11">
        <v>0</v>
      </c>
      <c r="Y9085" s="22">
        <v>1.558</v>
      </c>
      <c r="Z9085" s="22">
        <v>1.294</v>
      </c>
      <c r="AA9085" s="22">
        <v>1.279</v>
      </c>
      <c r="AB9085" s="22">
        <v>1.475</v>
      </c>
      <c r="AC9085" s="22">
        <v>1.262</v>
      </c>
      <c r="AD9085" s="22">
        <v>1.241</v>
      </c>
      <c r="AE9085" s="22">
        <v>1.061</v>
      </c>
      <c r="AF9085" s="22">
        <v>1.497</v>
      </c>
      <c r="AG9085" s="22">
        <v>1.001</v>
      </c>
      <c r="AH9085" s="22">
        <v>1.045</v>
      </c>
      <c r="AI9085" s="22">
        <v>1.122</v>
      </c>
      <c r="AJ9085" s="22">
        <v>1.1</v>
      </c>
    </row>
    <row r="9086" s="5" customFormat="1" spans="1:36">
      <c r="A9086" s="11" t="s">
        <v>11434</v>
      </c>
      <c r="B9086" s="11">
        <v>352.9</v>
      </c>
      <c r="C9086" s="11">
        <v>254.6</v>
      </c>
      <c r="D9086" s="11">
        <v>245.164</v>
      </c>
      <c r="E9086" s="11">
        <v>247.1726</v>
      </c>
      <c r="F9086" s="11">
        <v>83.0726</v>
      </c>
      <c r="G9086" s="11">
        <v>4540.30266666667</v>
      </c>
      <c r="H9086" s="11">
        <v>1</v>
      </c>
      <c r="I9086" s="11">
        <v>1</v>
      </c>
      <c r="J9086" s="11" t="s">
        <v>46</v>
      </c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11">
        <v>0</v>
      </c>
      <c r="Y9086" s="22">
        <v>0.777</v>
      </c>
      <c r="Z9086" s="22">
        <v>0.775</v>
      </c>
      <c r="AA9086" s="22">
        <v>0.872</v>
      </c>
      <c r="AB9086" s="22">
        <v>0.88</v>
      </c>
      <c r="AC9086" s="22">
        <v>0.887</v>
      </c>
      <c r="AD9086" s="22">
        <v>1.063</v>
      </c>
      <c r="AE9086" s="22">
        <v>0.961</v>
      </c>
      <c r="AF9086" s="22">
        <v>0.965</v>
      </c>
      <c r="AG9086" s="22">
        <v>0.939</v>
      </c>
      <c r="AH9086" s="22">
        <v>0.883</v>
      </c>
      <c r="AI9086" s="22">
        <v>1.011</v>
      </c>
      <c r="AJ9086" s="22">
        <v>1.167</v>
      </c>
    </row>
    <row r="9087" s="5" customFormat="1" spans="1:36">
      <c r="A9087" s="11" t="s">
        <v>11435</v>
      </c>
      <c r="B9087" s="11">
        <v>353.8</v>
      </c>
      <c r="C9087" s="11">
        <v>255.2</v>
      </c>
      <c r="D9087" s="11">
        <v>215.5938</v>
      </c>
      <c r="E9087" s="11">
        <v>217.6005</v>
      </c>
      <c r="F9087" s="11">
        <v>107.005</v>
      </c>
      <c r="G9087" s="11">
        <v>257410.033333333</v>
      </c>
      <c r="H9087" s="11">
        <v>2</v>
      </c>
      <c r="I9087" s="11">
        <v>2</v>
      </c>
      <c r="J9087" s="11" t="s">
        <v>39</v>
      </c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20">
        <v>0</v>
      </c>
      <c r="V9087" s="20">
        <v>2</v>
      </c>
      <c r="W9087" s="5"/>
      <c r="X9087" s="11">
        <v>0</v>
      </c>
      <c r="Y9087" s="22">
        <v>0.472</v>
      </c>
      <c r="Z9087" s="22">
        <v>0.672</v>
      </c>
      <c r="AA9087" s="22">
        <v>0.696</v>
      </c>
      <c r="AB9087" s="22">
        <v>0.64</v>
      </c>
      <c r="AC9087" s="22">
        <v>1.955</v>
      </c>
      <c r="AD9087" s="22">
        <v>1.193</v>
      </c>
      <c r="AE9087" s="22">
        <v>0.942</v>
      </c>
      <c r="AF9087" s="22">
        <v>1.878</v>
      </c>
      <c r="AG9087" s="22">
        <v>0.998</v>
      </c>
      <c r="AH9087" s="22">
        <v>0.975</v>
      </c>
      <c r="AI9087" s="22">
        <v>1.01</v>
      </c>
      <c r="AJ9087" s="22">
        <v>1.018</v>
      </c>
    </row>
    <row r="9088" s="5" customFormat="1" spans="1:36">
      <c r="A9088" s="11" t="s">
        <v>11436</v>
      </c>
      <c r="B9088" s="11">
        <v>354</v>
      </c>
      <c r="C9088" s="11">
        <v>255.2</v>
      </c>
      <c r="D9088" s="11">
        <v>468.1363</v>
      </c>
      <c r="E9088" s="11">
        <v>472.149</v>
      </c>
      <c r="F9088" s="11">
        <v>144.9609</v>
      </c>
      <c r="G9088" s="11">
        <v>5505.88875</v>
      </c>
      <c r="H9088" s="11">
        <v>1</v>
      </c>
      <c r="I9088" s="11">
        <v>2</v>
      </c>
      <c r="J9088" s="11" t="s">
        <v>46</v>
      </c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11">
        <v>0</v>
      </c>
      <c r="Y9088" s="22">
        <v>0.627</v>
      </c>
      <c r="Z9088" s="22">
        <v>0.71</v>
      </c>
      <c r="AA9088" s="22">
        <v>0.74</v>
      </c>
      <c r="AB9088" s="22">
        <v>0.621</v>
      </c>
      <c r="AC9088" s="22">
        <v>1.801</v>
      </c>
      <c r="AD9088" s="22">
        <v>1.281</v>
      </c>
      <c r="AE9088" s="22">
        <v>0.968</v>
      </c>
      <c r="AF9088" s="22">
        <v>1.97</v>
      </c>
      <c r="AG9088" s="22">
        <v>1.069</v>
      </c>
      <c r="AH9088" s="22">
        <v>0.878</v>
      </c>
      <c r="AI9088" s="22">
        <v>0.827</v>
      </c>
      <c r="AJ9088" s="22">
        <v>1.11</v>
      </c>
    </row>
    <row r="9089" s="5" customFormat="1" spans="1:36">
      <c r="A9089" s="11" t="s">
        <v>11437</v>
      </c>
      <c r="B9089" s="11">
        <v>355</v>
      </c>
      <c r="C9089" s="11">
        <v>255.2</v>
      </c>
      <c r="D9089" s="11">
        <v>280.1546</v>
      </c>
      <c r="E9089" s="11">
        <v>282.1612</v>
      </c>
      <c r="F9089" s="11">
        <v>118.0632</v>
      </c>
      <c r="G9089" s="11">
        <v>284070.872727273</v>
      </c>
      <c r="H9089" s="11">
        <v>1</v>
      </c>
      <c r="I9089" s="11">
        <v>1</v>
      </c>
      <c r="J9089" s="11" t="s">
        <v>50</v>
      </c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20">
        <v>11</v>
      </c>
      <c r="V9089" s="20">
        <v>53</v>
      </c>
      <c r="W9089" s="5"/>
      <c r="X9089" s="11">
        <v>0</v>
      </c>
      <c r="Y9089" s="22">
        <v>0.695</v>
      </c>
      <c r="Z9089" s="22">
        <v>0.62</v>
      </c>
      <c r="AA9089" s="22">
        <v>0.809</v>
      </c>
      <c r="AB9089" s="22">
        <v>0.763</v>
      </c>
      <c r="AC9089" s="22">
        <v>1.131</v>
      </c>
      <c r="AD9089" s="22">
        <v>0.954</v>
      </c>
      <c r="AE9089" s="22">
        <v>1.237</v>
      </c>
      <c r="AF9089" s="22">
        <v>1.168</v>
      </c>
      <c r="AG9089" s="22">
        <v>1.051</v>
      </c>
      <c r="AH9089" s="22">
        <v>1.102</v>
      </c>
      <c r="AI9089" s="22">
        <v>1.225</v>
      </c>
      <c r="AJ9089" s="22">
        <v>1.099</v>
      </c>
    </row>
    <row r="9090" s="5" customFormat="1" spans="1:36">
      <c r="A9090" s="11" t="s">
        <v>11438</v>
      </c>
      <c r="B9090" s="11">
        <v>354.8</v>
      </c>
      <c r="C9090" s="11">
        <v>255.3</v>
      </c>
      <c r="D9090" s="11">
        <v>292.1185</v>
      </c>
      <c r="E9090" s="11">
        <v>294.1257</v>
      </c>
      <c r="F9090" s="11">
        <v>130.0272</v>
      </c>
      <c r="G9090" s="11">
        <v>305491.582352941</v>
      </c>
      <c r="H9090" s="11">
        <v>1</v>
      </c>
      <c r="I9090" s="11">
        <v>1</v>
      </c>
      <c r="J9090" s="11" t="s">
        <v>50</v>
      </c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20">
        <v>4</v>
      </c>
      <c r="V9090" s="20">
        <v>40</v>
      </c>
      <c r="W9090" s="5"/>
      <c r="X9090" s="11">
        <v>0</v>
      </c>
      <c r="Y9090" s="22">
        <v>1.018</v>
      </c>
      <c r="Z9090" s="22">
        <v>1.049</v>
      </c>
      <c r="AA9090" s="22">
        <v>1.04</v>
      </c>
      <c r="AB9090" s="22">
        <v>1.123</v>
      </c>
      <c r="AC9090" s="22">
        <v>0.946</v>
      </c>
      <c r="AD9090" s="22">
        <v>0.987</v>
      </c>
      <c r="AE9090" s="22">
        <v>1.089</v>
      </c>
      <c r="AF9090" s="22">
        <v>1.045</v>
      </c>
      <c r="AG9090" s="22">
        <v>1.053</v>
      </c>
      <c r="AH9090" s="22">
        <v>1.078</v>
      </c>
      <c r="AI9090" s="22">
        <v>1.088</v>
      </c>
      <c r="AJ9090" s="22">
        <v>1.098</v>
      </c>
    </row>
    <row r="9091" s="5" customFormat="1" spans="1:36">
      <c r="A9091" s="11" t="s">
        <v>11439</v>
      </c>
      <c r="B9091" s="11">
        <v>354</v>
      </c>
      <c r="C9091" s="11">
        <v>255.4</v>
      </c>
      <c r="D9091" s="11">
        <v>337.1351</v>
      </c>
      <c r="E9091" s="11">
        <v>339.1409</v>
      </c>
      <c r="F9091" s="11">
        <v>350.0875</v>
      </c>
      <c r="G9091" s="11">
        <v>11395.54275</v>
      </c>
      <c r="H9091" s="11">
        <v>2</v>
      </c>
      <c r="I9091" s="11">
        <v>2</v>
      </c>
      <c r="J9091" s="11" t="s">
        <v>39</v>
      </c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20">
        <v>0</v>
      </c>
      <c r="V9091" s="20">
        <v>12</v>
      </c>
      <c r="W9091" s="5"/>
      <c r="X9091" s="11">
        <v>0.0417</v>
      </c>
      <c r="Y9091" s="22">
        <v>1.787</v>
      </c>
      <c r="Z9091" s="22">
        <v>2.172</v>
      </c>
      <c r="AA9091" s="22">
        <v>1.463</v>
      </c>
      <c r="AB9091" s="22">
        <v>1.468</v>
      </c>
      <c r="AC9091" s="22">
        <v>0.927</v>
      </c>
      <c r="AD9091" s="22">
        <v>0.99</v>
      </c>
      <c r="AE9091" s="22">
        <v>1.232</v>
      </c>
      <c r="AF9091" s="22">
        <v>0.846</v>
      </c>
      <c r="AG9091" s="23">
        <v>0.1339</v>
      </c>
      <c r="AH9091" s="22">
        <v>1.034</v>
      </c>
      <c r="AI9091" s="22">
        <v>1.076</v>
      </c>
      <c r="AJ9091" s="22">
        <v>1.051</v>
      </c>
    </row>
    <row r="9092" s="5" customFormat="1" spans="1:36">
      <c r="A9092" s="11" t="s">
        <v>11440</v>
      </c>
      <c r="B9092" s="11">
        <v>354.8</v>
      </c>
      <c r="C9092" s="11">
        <v>255.5</v>
      </c>
      <c r="D9092" s="11">
        <v>449.2341</v>
      </c>
      <c r="E9092" s="11">
        <v>453.2493</v>
      </c>
      <c r="F9092" s="11">
        <v>126.0587</v>
      </c>
      <c r="G9092" s="11">
        <v>106332.323333333</v>
      </c>
      <c r="H9092" s="11">
        <v>1</v>
      </c>
      <c r="I9092" s="11">
        <v>2</v>
      </c>
      <c r="J9092" s="11" t="s">
        <v>46</v>
      </c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11">
        <v>0</v>
      </c>
      <c r="Y9092" s="22">
        <v>0.668</v>
      </c>
      <c r="Z9092" s="22">
        <v>0.61</v>
      </c>
      <c r="AA9092" s="22">
        <v>0.681</v>
      </c>
      <c r="AB9092" s="22">
        <v>0.482</v>
      </c>
      <c r="AC9092" s="22">
        <v>1.225</v>
      </c>
      <c r="AD9092" s="22">
        <v>1.05</v>
      </c>
      <c r="AE9092" s="22">
        <v>0.934</v>
      </c>
      <c r="AF9092" s="22">
        <v>1.567</v>
      </c>
      <c r="AG9092" s="22">
        <v>0.799</v>
      </c>
      <c r="AH9092" s="22">
        <v>0.818</v>
      </c>
      <c r="AI9092" s="22">
        <v>0.873</v>
      </c>
      <c r="AJ9092" s="22">
        <v>0.804</v>
      </c>
    </row>
    <row r="9093" s="5" customFormat="1" spans="1:36">
      <c r="A9093" s="11" t="s">
        <v>11441</v>
      </c>
      <c r="B9093" s="11">
        <v>355</v>
      </c>
      <c r="C9093" s="11">
        <v>255.7</v>
      </c>
      <c r="D9093" s="11">
        <v>530.1043</v>
      </c>
      <c r="E9093" s="11">
        <v>534.117</v>
      </c>
      <c r="F9093" s="11">
        <v>206.9289</v>
      </c>
      <c r="G9093" s="11">
        <v>5636.937625</v>
      </c>
      <c r="H9093" s="11">
        <v>1</v>
      </c>
      <c r="I9093" s="11">
        <v>2</v>
      </c>
      <c r="J9093" s="11" t="s">
        <v>46</v>
      </c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11">
        <v>0</v>
      </c>
      <c r="Y9093" s="22">
        <v>0.634</v>
      </c>
      <c r="Z9093" s="22">
        <v>0.93</v>
      </c>
      <c r="AA9093" s="22">
        <v>0.676</v>
      </c>
      <c r="AB9093" s="22">
        <v>0.649</v>
      </c>
      <c r="AC9093" s="22">
        <v>1.877</v>
      </c>
      <c r="AD9093" s="22">
        <v>1.361</v>
      </c>
      <c r="AE9093" s="22">
        <v>0.982</v>
      </c>
      <c r="AF9093" s="22">
        <v>1.903</v>
      </c>
      <c r="AG9093" s="22">
        <v>1.058</v>
      </c>
      <c r="AH9093" s="22">
        <v>0.959</v>
      </c>
      <c r="AI9093" s="22">
        <v>1.152</v>
      </c>
      <c r="AJ9093" s="22">
        <v>1.052</v>
      </c>
    </row>
    <row r="9094" s="5" customFormat="1" spans="1:36">
      <c r="A9094" s="11" t="s">
        <v>11442</v>
      </c>
      <c r="B9094" s="11">
        <v>356.9</v>
      </c>
      <c r="C9094" s="11">
        <v>255.9</v>
      </c>
      <c r="D9094" s="11">
        <v>478.2701</v>
      </c>
      <c r="E9094" s="11">
        <v>482.2836</v>
      </c>
      <c r="F9094" s="11">
        <v>155.0947</v>
      </c>
      <c r="G9094" s="11">
        <v>142642.951785714</v>
      </c>
      <c r="H9094" s="11">
        <v>1</v>
      </c>
      <c r="I9094" s="11">
        <v>2</v>
      </c>
      <c r="J9094" s="11" t="s">
        <v>39</v>
      </c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20">
        <v>0</v>
      </c>
      <c r="V9094" s="20">
        <v>16</v>
      </c>
      <c r="W9094" s="5"/>
      <c r="X9094" s="11">
        <v>0</v>
      </c>
      <c r="Y9094" s="22">
        <v>0.724</v>
      </c>
      <c r="Z9094" s="22">
        <v>0.651</v>
      </c>
      <c r="AA9094" s="22">
        <v>0.679</v>
      </c>
      <c r="AB9094" s="22">
        <v>0.698</v>
      </c>
      <c r="AC9094" s="22">
        <v>0.818</v>
      </c>
      <c r="AD9094" s="22">
        <v>0.816</v>
      </c>
      <c r="AE9094" s="22">
        <v>0.846</v>
      </c>
      <c r="AF9094" s="22">
        <v>0.959</v>
      </c>
      <c r="AG9094" s="22">
        <v>1.154</v>
      </c>
      <c r="AH9094" s="22">
        <v>1.112</v>
      </c>
      <c r="AI9094" s="22">
        <v>1.158</v>
      </c>
      <c r="AJ9094" s="22">
        <v>1.194</v>
      </c>
    </row>
    <row r="9095" s="5" customFormat="1" spans="1:36">
      <c r="A9095" s="11" t="s">
        <v>11443</v>
      </c>
      <c r="B9095" s="11">
        <v>354.8</v>
      </c>
      <c r="C9095" s="11">
        <v>256.1</v>
      </c>
      <c r="D9095" s="11">
        <v>412.2181</v>
      </c>
      <c r="E9095" s="11">
        <v>414.2218</v>
      </c>
      <c r="F9095" s="11">
        <v>250.1267</v>
      </c>
      <c r="G9095" s="11">
        <v>37425.6475</v>
      </c>
      <c r="H9095" s="11">
        <v>1</v>
      </c>
      <c r="I9095" s="11">
        <v>1</v>
      </c>
      <c r="J9095" s="11" t="s">
        <v>46</v>
      </c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11">
        <v>0</v>
      </c>
      <c r="Y9095" s="22">
        <v>1.515</v>
      </c>
      <c r="Z9095" s="22">
        <v>1.505</v>
      </c>
      <c r="AA9095" s="22">
        <v>1.537</v>
      </c>
      <c r="AB9095" s="22">
        <v>1.594</v>
      </c>
      <c r="AC9095" s="22">
        <v>1.563</v>
      </c>
      <c r="AD9095" s="22">
        <v>1.504</v>
      </c>
      <c r="AE9095" s="22">
        <v>1.501</v>
      </c>
      <c r="AF9095" s="22">
        <v>1.528</v>
      </c>
      <c r="AG9095" s="22">
        <v>1.13</v>
      </c>
      <c r="AH9095" s="22">
        <v>1.348</v>
      </c>
      <c r="AI9095" s="22">
        <v>1.483</v>
      </c>
      <c r="AJ9095" s="22">
        <v>1.452</v>
      </c>
    </row>
    <row r="9096" s="5" customFormat="1" spans="1:36">
      <c r="A9096" s="11" t="s">
        <v>11444</v>
      </c>
      <c r="B9096" s="11">
        <v>355.6</v>
      </c>
      <c r="C9096" s="11">
        <v>256.3</v>
      </c>
      <c r="D9096" s="11">
        <v>380.6477</v>
      </c>
      <c r="E9096" s="11">
        <v>382.6552</v>
      </c>
      <c r="F9096" s="11">
        <v>437.1128</v>
      </c>
      <c r="G9096" s="11">
        <v>6374.13366666667</v>
      </c>
      <c r="H9096" s="11">
        <v>2</v>
      </c>
      <c r="I9096" s="11">
        <v>2</v>
      </c>
      <c r="J9096" s="11" t="s">
        <v>39</v>
      </c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20">
        <v>0</v>
      </c>
      <c r="V9096" s="20">
        <v>16</v>
      </c>
      <c r="W9096" s="5"/>
      <c r="X9096" s="11">
        <v>0</v>
      </c>
      <c r="Y9096" s="22">
        <v>1.491</v>
      </c>
      <c r="Z9096" s="22">
        <v>2.022</v>
      </c>
      <c r="AA9096" s="22">
        <v>1.245</v>
      </c>
      <c r="AB9096" s="22">
        <v>1.134</v>
      </c>
      <c r="AC9096" s="22">
        <v>0.752</v>
      </c>
      <c r="AD9096" s="22">
        <v>0.814</v>
      </c>
      <c r="AE9096" s="22">
        <v>0.901</v>
      </c>
      <c r="AF9096" s="22">
        <v>0.84</v>
      </c>
      <c r="AG9096" s="22">
        <v>0.804</v>
      </c>
      <c r="AH9096" s="22">
        <v>0.824</v>
      </c>
      <c r="AI9096" s="22">
        <v>0.868</v>
      </c>
      <c r="AJ9096" s="22">
        <v>1.03</v>
      </c>
    </row>
    <row r="9097" s="5" customFormat="1" spans="1:36">
      <c r="A9097" s="11" t="s">
        <v>11445</v>
      </c>
      <c r="B9097" s="11">
        <v>359.1</v>
      </c>
      <c r="C9097" s="11">
        <v>256.4</v>
      </c>
      <c r="D9097" s="11">
        <v>598.3136</v>
      </c>
      <c r="E9097" s="11">
        <v>602.3271</v>
      </c>
      <c r="F9097" s="11">
        <v>275.1382</v>
      </c>
      <c r="G9097" s="11">
        <v>790978.366666667</v>
      </c>
      <c r="H9097" s="11">
        <v>1</v>
      </c>
      <c r="I9097" s="11">
        <v>2</v>
      </c>
      <c r="J9097" s="11" t="s">
        <v>50</v>
      </c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20">
        <v>1</v>
      </c>
      <c r="V9097" s="20">
        <v>23</v>
      </c>
      <c r="W9097" s="5"/>
      <c r="X9097" s="11">
        <v>0</v>
      </c>
      <c r="Y9097" s="22">
        <v>0.65</v>
      </c>
      <c r="Z9097" s="22">
        <v>0.594</v>
      </c>
      <c r="AA9097" s="22">
        <v>0.562</v>
      </c>
      <c r="AB9097" s="22">
        <v>0.665</v>
      </c>
      <c r="AC9097" s="22">
        <v>0.918</v>
      </c>
      <c r="AD9097" s="22">
        <v>0.954</v>
      </c>
      <c r="AE9097" s="22">
        <v>1.13</v>
      </c>
      <c r="AF9097" s="22">
        <v>0.853</v>
      </c>
      <c r="AG9097" s="22">
        <v>0.911</v>
      </c>
      <c r="AH9097" s="22">
        <v>0.982</v>
      </c>
      <c r="AI9097" s="22">
        <v>0.979</v>
      </c>
      <c r="AJ9097" s="22">
        <v>1.023</v>
      </c>
    </row>
    <row r="9098" s="5" customFormat="1" spans="1:36">
      <c r="A9098" s="11" t="s">
        <v>11446</v>
      </c>
      <c r="B9098" s="11">
        <v>357.9</v>
      </c>
      <c r="C9098" s="11">
        <v>256.5</v>
      </c>
      <c r="D9098" s="11">
        <v>274.1052</v>
      </c>
      <c r="E9098" s="11">
        <v>276.112</v>
      </c>
      <c r="F9098" s="11">
        <v>112.0138</v>
      </c>
      <c r="G9098" s="11">
        <v>12211.826</v>
      </c>
      <c r="H9098" s="11">
        <v>1</v>
      </c>
      <c r="I9098" s="11">
        <v>1</v>
      </c>
      <c r="J9098" s="11" t="s">
        <v>46</v>
      </c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11">
        <v>0</v>
      </c>
      <c r="Y9098" s="22">
        <v>1.725</v>
      </c>
      <c r="Z9098" s="22">
        <v>1.531</v>
      </c>
      <c r="AA9098" s="22">
        <v>1.642</v>
      </c>
      <c r="AB9098" s="22">
        <v>1.69</v>
      </c>
      <c r="AC9098" s="22">
        <v>1.18</v>
      </c>
      <c r="AD9098" s="22">
        <v>1.342</v>
      </c>
      <c r="AE9098" s="22">
        <v>1.071</v>
      </c>
      <c r="AF9098" s="22">
        <v>1.329</v>
      </c>
      <c r="AG9098" s="22">
        <v>1.091</v>
      </c>
      <c r="AH9098" s="22">
        <v>1.159</v>
      </c>
      <c r="AI9098" s="22">
        <v>1.206</v>
      </c>
      <c r="AJ9098" s="22">
        <v>1.127</v>
      </c>
    </row>
    <row r="9099" s="5" customFormat="1" spans="1:36">
      <c r="A9099" s="11" t="s">
        <v>11447</v>
      </c>
      <c r="B9099" s="11">
        <v>355.1</v>
      </c>
      <c r="C9099" s="11">
        <v>256.6</v>
      </c>
      <c r="D9099" s="11">
        <v>239.6391</v>
      </c>
      <c r="E9099" s="11">
        <v>241.6457</v>
      </c>
      <c r="F9099" s="11">
        <v>155.0956</v>
      </c>
      <c r="G9099" s="11">
        <v>28318.23</v>
      </c>
      <c r="H9099" s="11">
        <v>2</v>
      </c>
      <c r="I9099" s="11">
        <v>2</v>
      </c>
      <c r="J9099" s="11" t="s">
        <v>39</v>
      </c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20">
        <v>0</v>
      </c>
      <c r="V9099" s="20">
        <v>16</v>
      </c>
      <c r="W9099" s="5"/>
      <c r="X9099" s="11">
        <v>0</v>
      </c>
      <c r="Y9099" s="22">
        <v>0.816</v>
      </c>
      <c r="Z9099" s="22">
        <v>0.684</v>
      </c>
      <c r="AA9099" s="22">
        <v>0.677</v>
      </c>
      <c r="AB9099" s="22">
        <v>0.698</v>
      </c>
      <c r="AC9099" s="22">
        <v>0.821</v>
      </c>
      <c r="AD9099" s="22">
        <v>0.84</v>
      </c>
      <c r="AE9099" s="22">
        <v>0.901</v>
      </c>
      <c r="AF9099" s="22">
        <v>0.868</v>
      </c>
      <c r="AG9099" s="22">
        <v>1.03</v>
      </c>
      <c r="AH9099" s="22">
        <v>1.164</v>
      </c>
      <c r="AI9099" s="22">
        <v>1.109</v>
      </c>
      <c r="AJ9099" s="22">
        <v>1.111</v>
      </c>
    </row>
    <row r="9100" s="5" customFormat="1" spans="1:36">
      <c r="A9100" s="11" t="s">
        <v>11448</v>
      </c>
      <c r="B9100" s="11">
        <v>356.9</v>
      </c>
      <c r="C9100" s="11">
        <v>256.7</v>
      </c>
      <c r="D9100" s="11">
        <v>285.1237</v>
      </c>
      <c r="E9100" s="11">
        <v>287.1303</v>
      </c>
      <c r="F9100" s="11">
        <v>123.0323</v>
      </c>
      <c r="G9100" s="11">
        <v>167451.490909091</v>
      </c>
      <c r="H9100" s="11">
        <v>1</v>
      </c>
      <c r="I9100" s="11">
        <v>1</v>
      </c>
      <c r="J9100" s="11" t="s">
        <v>50</v>
      </c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20">
        <v>2</v>
      </c>
      <c r="V9100" s="20">
        <v>9</v>
      </c>
      <c r="W9100" s="5"/>
      <c r="X9100" s="11">
        <v>0</v>
      </c>
      <c r="Y9100" s="22">
        <v>0.819</v>
      </c>
      <c r="Z9100" s="22">
        <v>0.871</v>
      </c>
      <c r="AA9100" s="22">
        <v>0.99</v>
      </c>
      <c r="AB9100" s="22">
        <v>0.938</v>
      </c>
      <c r="AC9100" s="22">
        <v>1.35</v>
      </c>
      <c r="AD9100" s="22">
        <v>1.106</v>
      </c>
      <c r="AE9100" s="22">
        <v>0.969</v>
      </c>
      <c r="AF9100" s="22">
        <v>1.328</v>
      </c>
      <c r="AG9100" s="22">
        <v>1.097</v>
      </c>
      <c r="AH9100" s="22">
        <v>1.069</v>
      </c>
      <c r="AI9100" s="22">
        <v>1.071</v>
      </c>
      <c r="AJ9100" s="22">
        <v>1.1</v>
      </c>
    </row>
    <row r="9101" s="5" customFormat="1" spans="1:36">
      <c r="A9101" s="11" t="s">
        <v>11449</v>
      </c>
      <c r="B9101" s="11">
        <v>357.9</v>
      </c>
      <c r="C9101" s="11">
        <v>256.8</v>
      </c>
      <c r="D9101" s="11">
        <v>302.1648</v>
      </c>
      <c r="E9101" s="11">
        <v>304.1694</v>
      </c>
      <c r="F9101" s="11">
        <v>280.1469</v>
      </c>
      <c r="G9101" s="11">
        <v>14987.0091666667</v>
      </c>
      <c r="H9101" s="11">
        <v>2</v>
      </c>
      <c r="I9101" s="11">
        <v>2</v>
      </c>
      <c r="J9101" s="11" t="s">
        <v>39</v>
      </c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20">
        <v>0</v>
      </c>
      <c r="V9101" s="20">
        <v>3</v>
      </c>
      <c r="W9101" s="5"/>
      <c r="X9101" s="11">
        <v>0</v>
      </c>
      <c r="Y9101" s="22">
        <v>1.666</v>
      </c>
      <c r="Z9101" s="22">
        <v>1.616</v>
      </c>
      <c r="AA9101" s="22">
        <v>1.531</v>
      </c>
      <c r="AB9101" s="22">
        <v>2.217</v>
      </c>
      <c r="AC9101" s="22">
        <v>1.324</v>
      </c>
      <c r="AD9101" s="22">
        <v>1.647</v>
      </c>
      <c r="AE9101" s="22">
        <v>2.042</v>
      </c>
      <c r="AF9101" s="22">
        <v>1.983</v>
      </c>
      <c r="AG9101" s="22">
        <v>2.138</v>
      </c>
      <c r="AH9101" s="22">
        <v>1.341</v>
      </c>
      <c r="AI9101" s="22">
        <v>1.261</v>
      </c>
      <c r="AJ9101" s="22">
        <v>1.197</v>
      </c>
    </row>
    <row r="9102" s="5" customFormat="1" spans="1:36">
      <c r="A9102" s="11" t="s">
        <v>11450</v>
      </c>
      <c r="B9102" s="11">
        <v>356.9</v>
      </c>
      <c r="C9102" s="11">
        <v>257.4</v>
      </c>
      <c r="D9102" s="11">
        <v>256.1502</v>
      </c>
      <c r="E9102" s="11">
        <v>258.1563</v>
      </c>
      <c r="F9102" s="11">
        <v>188.1177</v>
      </c>
      <c r="G9102" s="11">
        <v>45281.8917391304</v>
      </c>
      <c r="H9102" s="11">
        <v>2</v>
      </c>
      <c r="I9102" s="11">
        <v>2</v>
      </c>
      <c r="J9102" s="11" t="s">
        <v>50</v>
      </c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20">
        <v>3</v>
      </c>
      <c r="V9102" s="20">
        <v>24</v>
      </c>
      <c r="W9102" s="5"/>
      <c r="X9102" s="11">
        <v>0</v>
      </c>
      <c r="Y9102" s="22">
        <v>1.284</v>
      </c>
      <c r="Z9102" s="22">
        <v>1.821</v>
      </c>
      <c r="AA9102" s="22">
        <v>1.074</v>
      </c>
      <c r="AB9102" s="22">
        <v>1.555</v>
      </c>
      <c r="AC9102" s="22">
        <v>1.538</v>
      </c>
      <c r="AD9102" s="22">
        <v>1.55</v>
      </c>
      <c r="AE9102" s="22">
        <v>1.504</v>
      </c>
      <c r="AF9102" s="22">
        <v>2.134</v>
      </c>
      <c r="AG9102" s="22">
        <v>1.067</v>
      </c>
      <c r="AH9102" s="22">
        <v>1.237</v>
      </c>
      <c r="AI9102" s="22">
        <v>1.356</v>
      </c>
      <c r="AJ9102" s="22">
        <v>1.395</v>
      </c>
    </row>
    <row r="9103" s="5" customFormat="1" spans="1:36">
      <c r="A9103" s="11" t="s">
        <v>11451</v>
      </c>
      <c r="B9103" s="11">
        <v>359.9</v>
      </c>
      <c r="C9103" s="11">
        <v>257.4</v>
      </c>
      <c r="D9103" s="11">
        <v>611.3154</v>
      </c>
      <c r="E9103" s="11">
        <v>615.3289</v>
      </c>
      <c r="F9103" s="11">
        <v>288.14</v>
      </c>
      <c r="G9103" s="11">
        <v>18461.4672727273</v>
      </c>
      <c r="H9103" s="11">
        <v>1</v>
      </c>
      <c r="I9103" s="11">
        <v>2</v>
      </c>
      <c r="J9103" s="11" t="s">
        <v>50</v>
      </c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20">
        <v>1</v>
      </c>
      <c r="V9103" s="20">
        <v>1</v>
      </c>
      <c r="W9103" s="5"/>
      <c r="X9103" s="11">
        <v>0</v>
      </c>
      <c r="Y9103" s="22">
        <v>1.297</v>
      </c>
      <c r="Z9103" s="22">
        <v>1.642</v>
      </c>
      <c r="AA9103" s="22">
        <v>1.114</v>
      </c>
      <c r="AB9103" s="22">
        <v>1.384</v>
      </c>
      <c r="AC9103" s="22">
        <v>0.976</v>
      </c>
      <c r="AD9103" s="22">
        <v>1.045</v>
      </c>
      <c r="AE9103" s="22">
        <v>1.229</v>
      </c>
      <c r="AF9103" s="22">
        <v>0.93</v>
      </c>
      <c r="AG9103" s="22">
        <v>1.22</v>
      </c>
      <c r="AH9103" s="22">
        <v>1.161</v>
      </c>
      <c r="AI9103" s="22">
        <v>1.173</v>
      </c>
      <c r="AJ9103" s="22">
        <v>1.25</v>
      </c>
    </row>
    <row r="9104" s="5" customFormat="1" spans="1:36">
      <c r="A9104" s="11" t="s">
        <v>11452</v>
      </c>
      <c r="B9104" s="11">
        <v>357.9</v>
      </c>
      <c r="C9104" s="11">
        <v>257.6</v>
      </c>
      <c r="D9104" s="11">
        <v>380.1907</v>
      </c>
      <c r="E9104" s="11">
        <v>382.1954</v>
      </c>
      <c r="F9104" s="11">
        <v>218.0994</v>
      </c>
      <c r="G9104" s="11">
        <v>45977.266</v>
      </c>
      <c r="H9104" s="11">
        <v>1</v>
      </c>
      <c r="I9104" s="11">
        <v>1</v>
      </c>
      <c r="J9104" s="11" t="s">
        <v>39</v>
      </c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20">
        <v>0</v>
      </c>
      <c r="V9104" s="20">
        <v>4</v>
      </c>
      <c r="W9104" s="5"/>
      <c r="X9104" s="11">
        <v>0</v>
      </c>
      <c r="Y9104" s="22">
        <v>0.434</v>
      </c>
      <c r="Z9104" s="22">
        <v>0.504</v>
      </c>
      <c r="AA9104" s="22">
        <v>0.517</v>
      </c>
      <c r="AB9104" s="22">
        <v>0.508</v>
      </c>
      <c r="AC9104" s="22">
        <v>0.66</v>
      </c>
      <c r="AD9104" s="22">
        <v>0.744</v>
      </c>
      <c r="AE9104" s="22">
        <v>0.741</v>
      </c>
      <c r="AF9104" s="22">
        <v>0.731</v>
      </c>
      <c r="AG9104" s="22">
        <v>0.391</v>
      </c>
      <c r="AH9104" s="22">
        <v>0.427</v>
      </c>
      <c r="AI9104" s="22">
        <v>0.671</v>
      </c>
      <c r="AJ9104" s="22">
        <v>0.733</v>
      </c>
    </row>
    <row r="9105" s="5" customFormat="1" spans="1:36">
      <c r="A9105" s="11" t="s">
        <v>11453</v>
      </c>
      <c r="B9105" s="11">
        <v>357</v>
      </c>
      <c r="C9105" s="11">
        <v>257.7</v>
      </c>
      <c r="D9105" s="11">
        <v>610.3124</v>
      </c>
      <c r="E9105" s="11">
        <v>614.3257</v>
      </c>
      <c r="F9105" s="11">
        <v>287.137</v>
      </c>
      <c r="G9105" s="11">
        <v>63719.9555555556</v>
      </c>
      <c r="H9105" s="11">
        <v>1</v>
      </c>
      <c r="I9105" s="11">
        <v>2</v>
      </c>
      <c r="J9105" s="11" t="s">
        <v>39</v>
      </c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20">
        <v>0</v>
      </c>
      <c r="V9105" s="20">
        <v>8</v>
      </c>
      <c r="W9105" s="5"/>
      <c r="X9105" s="11">
        <v>0</v>
      </c>
      <c r="Y9105" s="22">
        <v>1.074</v>
      </c>
      <c r="Z9105" s="22">
        <v>1.205</v>
      </c>
      <c r="AA9105" s="22">
        <v>2.166</v>
      </c>
      <c r="AB9105" s="22">
        <v>0.903</v>
      </c>
      <c r="AC9105" s="22">
        <v>0.873</v>
      </c>
      <c r="AD9105" s="22">
        <v>0.944</v>
      </c>
      <c r="AE9105" s="22">
        <v>0.929</v>
      </c>
      <c r="AF9105" s="22">
        <v>1.087</v>
      </c>
      <c r="AG9105" s="22">
        <v>1.137</v>
      </c>
      <c r="AH9105" s="22">
        <v>1.042</v>
      </c>
      <c r="AI9105" s="22">
        <v>1.166</v>
      </c>
      <c r="AJ9105" s="22">
        <v>1.317</v>
      </c>
    </row>
    <row r="9106" s="5" customFormat="1" spans="1:36">
      <c r="A9106" s="11" t="s">
        <v>11454</v>
      </c>
      <c r="B9106" s="11">
        <v>357</v>
      </c>
      <c r="C9106" s="11">
        <v>257.7</v>
      </c>
      <c r="D9106" s="11">
        <v>305.6601</v>
      </c>
      <c r="E9106" s="11">
        <v>307.6666</v>
      </c>
      <c r="F9106" s="11">
        <v>143.5688</v>
      </c>
      <c r="G9106" s="11">
        <v>10953.9095</v>
      </c>
      <c r="H9106" s="11">
        <v>1</v>
      </c>
      <c r="I9106" s="11">
        <v>1</v>
      </c>
      <c r="J9106" s="11" t="s">
        <v>46</v>
      </c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11">
        <v>0</v>
      </c>
      <c r="Y9106" s="22">
        <v>0.982</v>
      </c>
      <c r="Z9106" s="22">
        <v>0.738</v>
      </c>
      <c r="AA9106" s="22">
        <v>0.85</v>
      </c>
      <c r="AB9106" s="22">
        <v>0.826</v>
      </c>
      <c r="AC9106" s="22">
        <v>0.604</v>
      </c>
      <c r="AD9106" s="22">
        <v>0.783</v>
      </c>
      <c r="AE9106" s="22">
        <v>0.779</v>
      </c>
      <c r="AF9106" s="22">
        <v>0.644</v>
      </c>
      <c r="AG9106" s="22">
        <v>0.879</v>
      </c>
      <c r="AH9106" s="22">
        <v>0.894</v>
      </c>
      <c r="AI9106" s="22">
        <v>1.035</v>
      </c>
      <c r="AJ9106" s="22">
        <v>1.15</v>
      </c>
    </row>
    <row r="9107" s="5" customFormat="1" spans="1:36">
      <c r="A9107" s="11" t="s">
        <v>11455</v>
      </c>
      <c r="B9107" s="11">
        <v>357.6</v>
      </c>
      <c r="C9107" s="11">
        <v>257.8</v>
      </c>
      <c r="D9107" s="11">
        <v>412.2191</v>
      </c>
      <c r="E9107" s="11">
        <v>416.2359</v>
      </c>
      <c r="F9107" s="11">
        <v>89.0437</v>
      </c>
      <c r="G9107" s="11">
        <v>14290.51</v>
      </c>
      <c r="H9107" s="11">
        <v>1</v>
      </c>
      <c r="I9107" s="11">
        <v>2</v>
      </c>
      <c r="J9107" s="11" t="s">
        <v>46</v>
      </c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11">
        <v>0</v>
      </c>
      <c r="Y9107" s="22">
        <v>1.888</v>
      </c>
      <c r="Z9107" s="22">
        <v>1.852</v>
      </c>
      <c r="AA9107" s="22">
        <v>1.937</v>
      </c>
      <c r="AB9107" s="22">
        <v>2.049</v>
      </c>
      <c r="AC9107" s="22">
        <v>2.004</v>
      </c>
      <c r="AD9107" s="22">
        <v>1.861</v>
      </c>
      <c r="AE9107" s="22">
        <v>1.852</v>
      </c>
      <c r="AF9107" s="22">
        <v>2.128</v>
      </c>
      <c r="AG9107" s="22">
        <v>1.366</v>
      </c>
      <c r="AH9107" s="22">
        <v>1.53</v>
      </c>
      <c r="AI9107" s="22">
        <v>1.801</v>
      </c>
      <c r="AJ9107" s="22">
        <v>2.145</v>
      </c>
    </row>
    <row r="9108" s="5" customFormat="1" spans="1:36">
      <c r="A9108" s="11" t="s">
        <v>11456</v>
      </c>
      <c r="B9108" s="11">
        <v>359.9</v>
      </c>
      <c r="C9108" s="11">
        <v>258</v>
      </c>
      <c r="D9108" s="11">
        <v>453.2134</v>
      </c>
      <c r="E9108" s="11">
        <v>455.2202</v>
      </c>
      <c r="F9108" s="11">
        <v>291.122</v>
      </c>
      <c r="G9108" s="11">
        <v>142575.28375</v>
      </c>
      <c r="H9108" s="11">
        <v>1</v>
      </c>
      <c r="I9108" s="11">
        <v>1</v>
      </c>
      <c r="J9108" s="11" t="s">
        <v>39</v>
      </c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20">
        <v>0</v>
      </c>
      <c r="V9108" s="20">
        <v>6</v>
      </c>
      <c r="W9108" s="5"/>
      <c r="X9108" s="11">
        <v>0</v>
      </c>
      <c r="Y9108" s="22">
        <v>0.788</v>
      </c>
      <c r="Z9108" s="22">
        <v>0.893</v>
      </c>
      <c r="AA9108" s="22">
        <v>0.994</v>
      </c>
      <c r="AB9108" s="22">
        <v>0.92</v>
      </c>
      <c r="AC9108" s="22">
        <v>1.248</v>
      </c>
      <c r="AD9108" s="22">
        <v>1.366</v>
      </c>
      <c r="AE9108" s="22">
        <v>1.206</v>
      </c>
      <c r="AF9108" s="22">
        <v>1.22</v>
      </c>
      <c r="AG9108" s="22">
        <v>1.232</v>
      </c>
      <c r="AH9108" s="22">
        <v>1.224</v>
      </c>
      <c r="AI9108" s="22">
        <v>1.201</v>
      </c>
      <c r="AJ9108" s="22">
        <v>1.209</v>
      </c>
    </row>
    <row r="9109" s="5" customFormat="1" spans="1:36">
      <c r="A9109" s="11" t="s">
        <v>11457</v>
      </c>
      <c r="B9109" s="11">
        <v>359.9</v>
      </c>
      <c r="C9109" s="11">
        <v>258.1</v>
      </c>
      <c r="D9109" s="11">
        <v>299.6603</v>
      </c>
      <c r="E9109" s="11">
        <v>301.6669</v>
      </c>
      <c r="F9109" s="11">
        <v>275.138</v>
      </c>
      <c r="G9109" s="11">
        <v>93686.945</v>
      </c>
      <c r="H9109" s="11">
        <v>2</v>
      </c>
      <c r="I9109" s="11">
        <v>2</v>
      </c>
      <c r="J9109" s="11" t="s">
        <v>50</v>
      </c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20">
        <v>1</v>
      </c>
      <c r="V9109" s="20">
        <v>23</v>
      </c>
      <c r="W9109" s="5"/>
      <c r="X9109" s="11">
        <v>0</v>
      </c>
      <c r="Y9109" s="22">
        <v>0.723</v>
      </c>
      <c r="Z9109" s="22">
        <v>0.579</v>
      </c>
      <c r="AA9109" s="22">
        <v>0.562</v>
      </c>
      <c r="AB9109" s="22">
        <v>0.671</v>
      </c>
      <c r="AC9109" s="22">
        <v>0.961</v>
      </c>
      <c r="AD9109" s="22">
        <v>0.98</v>
      </c>
      <c r="AE9109" s="22">
        <v>1.232</v>
      </c>
      <c r="AF9109" s="22">
        <v>0.846</v>
      </c>
      <c r="AG9109" s="22">
        <v>0.881</v>
      </c>
      <c r="AH9109" s="22">
        <v>1.02</v>
      </c>
      <c r="AI9109" s="22">
        <v>1.011</v>
      </c>
      <c r="AJ9109" s="22">
        <v>1.035</v>
      </c>
    </row>
    <row r="9110" s="5" customFormat="1" spans="1:36">
      <c r="A9110" s="11" t="s">
        <v>11458</v>
      </c>
      <c r="B9110" s="11">
        <v>364.9</v>
      </c>
      <c r="C9110" s="11">
        <v>258.1</v>
      </c>
      <c r="D9110" s="11">
        <v>321.1452</v>
      </c>
      <c r="E9110" s="11">
        <v>323.1511</v>
      </c>
      <c r="F9110" s="11">
        <v>159.0538</v>
      </c>
      <c r="G9110" s="11">
        <v>29837.7383333333</v>
      </c>
      <c r="H9110" s="11">
        <v>1</v>
      </c>
      <c r="I9110" s="11">
        <v>1</v>
      </c>
      <c r="J9110" s="11" t="s">
        <v>39</v>
      </c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20">
        <v>0</v>
      </c>
      <c r="V9110" s="20">
        <v>35</v>
      </c>
      <c r="W9110" s="5"/>
      <c r="X9110" s="11">
        <v>0</v>
      </c>
      <c r="Y9110" s="22">
        <v>1.932</v>
      </c>
      <c r="Z9110" s="22">
        <v>1.993</v>
      </c>
      <c r="AA9110" s="22">
        <v>1.755</v>
      </c>
      <c r="AB9110" s="22">
        <v>2.119</v>
      </c>
      <c r="AC9110" s="22">
        <v>0.509</v>
      </c>
      <c r="AD9110" s="22">
        <v>0.728</v>
      </c>
      <c r="AE9110" s="22">
        <v>0.586</v>
      </c>
      <c r="AF9110" s="22">
        <v>0.533</v>
      </c>
      <c r="AG9110" s="22">
        <v>1.071</v>
      </c>
      <c r="AH9110" s="22">
        <v>1.031</v>
      </c>
      <c r="AI9110" s="22">
        <v>1.117</v>
      </c>
      <c r="AJ9110" s="22">
        <v>1.073</v>
      </c>
    </row>
    <row r="9111" s="5" customFormat="1" spans="1:36">
      <c r="A9111" s="11" t="s">
        <v>11459</v>
      </c>
      <c r="B9111" s="11">
        <v>359</v>
      </c>
      <c r="C9111" s="11">
        <v>258.1</v>
      </c>
      <c r="D9111" s="11">
        <v>506.2308</v>
      </c>
      <c r="E9111" s="11">
        <v>510.2441</v>
      </c>
      <c r="F9111" s="11">
        <v>183.0554</v>
      </c>
      <c r="G9111" s="11">
        <v>22441.0664285714</v>
      </c>
      <c r="H9111" s="11">
        <v>1</v>
      </c>
      <c r="I9111" s="11">
        <v>2</v>
      </c>
      <c r="J9111" s="11" t="s">
        <v>39</v>
      </c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20">
        <v>0</v>
      </c>
      <c r="V9111" s="20">
        <v>4</v>
      </c>
      <c r="W9111" s="5"/>
      <c r="X9111" s="11">
        <v>0</v>
      </c>
      <c r="Y9111" s="22">
        <v>0.967</v>
      </c>
      <c r="Z9111" s="22">
        <v>0.755</v>
      </c>
      <c r="AA9111" s="22">
        <v>1.059</v>
      </c>
      <c r="AB9111" s="22">
        <v>1.074</v>
      </c>
      <c r="AC9111" s="22">
        <v>1.015</v>
      </c>
      <c r="AD9111" s="22">
        <v>1.18</v>
      </c>
      <c r="AE9111" s="22">
        <v>0.997</v>
      </c>
      <c r="AF9111" s="22">
        <v>1.116</v>
      </c>
      <c r="AG9111" s="22">
        <v>1.078</v>
      </c>
      <c r="AH9111" s="22">
        <v>0.99</v>
      </c>
      <c r="AI9111" s="22">
        <v>1.064</v>
      </c>
      <c r="AJ9111" s="22">
        <v>1.039</v>
      </c>
    </row>
    <row r="9112" s="5" customFormat="1" spans="1:36">
      <c r="A9112" s="11" t="s">
        <v>11460</v>
      </c>
      <c r="B9112" s="11">
        <v>365.9</v>
      </c>
      <c r="C9112" s="11">
        <v>258.5</v>
      </c>
      <c r="D9112" s="11">
        <v>537.3067</v>
      </c>
      <c r="E9112" s="11">
        <v>541.3197</v>
      </c>
      <c r="F9112" s="11">
        <v>214.1313</v>
      </c>
      <c r="G9112" s="11">
        <v>22487.085</v>
      </c>
      <c r="H9112" s="11">
        <v>1</v>
      </c>
      <c r="I9112" s="11">
        <v>2</v>
      </c>
      <c r="J9112" s="11" t="s">
        <v>50</v>
      </c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20">
        <v>1</v>
      </c>
      <c r="V9112" s="20">
        <v>7</v>
      </c>
      <c r="W9112" s="5"/>
      <c r="X9112" s="11">
        <v>0</v>
      </c>
      <c r="Y9112" s="22">
        <v>1.336</v>
      </c>
      <c r="Z9112" s="22">
        <v>1.325</v>
      </c>
      <c r="AA9112" s="22">
        <v>1.459</v>
      </c>
      <c r="AB9112" s="22">
        <v>1.453</v>
      </c>
      <c r="AC9112" s="22">
        <v>1.066</v>
      </c>
      <c r="AD9112" s="22">
        <v>1.342</v>
      </c>
      <c r="AE9112" s="22">
        <v>1.072</v>
      </c>
      <c r="AF9112" s="22">
        <v>1.11</v>
      </c>
      <c r="AG9112" s="22">
        <v>1.033</v>
      </c>
      <c r="AH9112" s="22">
        <v>1.073</v>
      </c>
      <c r="AI9112" s="22">
        <v>1.102</v>
      </c>
      <c r="AJ9112" s="22">
        <v>1.088</v>
      </c>
    </row>
    <row r="9113" s="5" customFormat="1" spans="1:36">
      <c r="A9113" s="11" t="s">
        <v>11461</v>
      </c>
      <c r="B9113" s="11">
        <v>360.9</v>
      </c>
      <c r="C9113" s="11">
        <v>258.5</v>
      </c>
      <c r="D9113" s="11">
        <v>548.2118</v>
      </c>
      <c r="E9113" s="11">
        <v>550.2185</v>
      </c>
      <c r="F9113" s="11">
        <v>386.1205</v>
      </c>
      <c r="G9113" s="11">
        <v>12266.4979</v>
      </c>
      <c r="H9113" s="11">
        <v>1</v>
      </c>
      <c r="I9113" s="11">
        <v>1</v>
      </c>
      <c r="J9113" s="11" t="s">
        <v>39</v>
      </c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20">
        <v>0</v>
      </c>
      <c r="V9113" s="20">
        <v>10</v>
      </c>
      <c r="W9113" s="5"/>
      <c r="X9113" s="11">
        <v>0</v>
      </c>
      <c r="Y9113" s="22">
        <v>1.031</v>
      </c>
      <c r="Z9113" s="22">
        <v>1.108</v>
      </c>
      <c r="AA9113" s="22">
        <v>1.051</v>
      </c>
      <c r="AB9113" s="22">
        <v>0.861</v>
      </c>
      <c r="AC9113" s="22">
        <v>0.901</v>
      </c>
      <c r="AD9113" s="22">
        <v>0.942</v>
      </c>
      <c r="AE9113" s="22">
        <v>0.933</v>
      </c>
      <c r="AF9113" s="22">
        <v>1.001</v>
      </c>
      <c r="AG9113" s="22">
        <v>1.5</v>
      </c>
      <c r="AH9113" s="22">
        <v>1.349</v>
      </c>
      <c r="AI9113" s="22">
        <v>1.085</v>
      </c>
      <c r="AJ9113" s="22">
        <v>1.07</v>
      </c>
    </row>
    <row r="9114" s="5" customFormat="1" spans="1:36">
      <c r="A9114" s="11" t="s">
        <v>11462</v>
      </c>
      <c r="B9114" s="11">
        <v>360</v>
      </c>
      <c r="C9114" s="11">
        <v>259.2</v>
      </c>
      <c r="D9114" s="11">
        <v>408.2644</v>
      </c>
      <c r="E9114" s="11">
        <v>412.2779</v>
      </c>
      <c r="F9114" s="11">
        <v>85.089</v>
      </c>
      <c r="G9114" s="11">
        <v>46122.0416</v>
      </c>
      <c r="H9114" s="11">
        <v>1</v>
      </c>
      <c r="I9114" s="11">
        <v>2</v>
      </c>
      <c r="J9114" s="11" t="s">
        <v>39</v>
      </c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20">
        <v>0</v>
      </c>
      <c r="V9114" s="20">
        <v>5</v>
      </c>
      <c r="W9114" s="5"/>
      <c r="X9114" s="11">
        <v>0</v>
      </c>
      <c r="Y9114" s="22">
        <v>1.533</v>
      </c>
      <c r="Z9114" s="22">
        <v>1.299</v>
      </c>
      <c r="AA9114" s="22">
        <v>1.248</v>
      </c>
      <c r="AB9114" s="22">
        <v>1.392</v>
      </c>
      <c r="AC9114" s="22">
        <v>0.76</v>
      </c>
      <c r="AD9114" s="22">
        <v>0.751</v>
      </c>
      <c r="AE9114" s="22">
        <v>0.902</v>
      </c>
      <c r="AF9114" s="22">
        <v>0.793</v>
      </c>
      <c r="AG9114" s="22">
        <v>1.108</v>
      </c>
      <c r="AH9114" s="22">
        <v>1.06</v>
      </c>
      <c r="AI9114" s="22">
        <v>1.116</v>
      </c>
      <c r="AJ9114" s="22">
        <v>1.186</v>
      </c>
    </row>
    <row r="9115" s="5" customFormat="1" spans="1:36">
      <c r="A9115" s="11" t="s">
        <v>11463</v>
      </c>
      <c r="B9115" s="11">
        <v>364.1</v>
      </c>
      <c r="C9115" s="11">
        <v>259.5</v>
      </c>
      <c r="D9115" s="11">
        <v>342.6262</v>
      </c>
      <c r="E9115" s="11">
        <v>344.6335</v>
      </c>
      <c r="F9115" s="11">
        <v>180.5349</v>
      </c>
      <c r="G9115" s="11">
        <v>15416.204</v>
      </c>
      <c r="H9115" s="11">
        <v>1</v>
      </c>
      <c r="I9115" s="11">
        <v>1</v>
      </c>
      <c r="J9115" s="11" t="s">
        <v>46</v>
      </c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11">
        <v>0</v>
      </c>
      <c r="Y9115" s="22">
        <v>1.667</v>
      </c>
      <c r="Z9115" s="22">
        <v>2.737</v>
      </c>
      <c r="AA9115" s="22">
        <v>1.376</v>
      </c>
      <c r="AB9115" s="22">
        <v>0.705</v>
      </c>
      <c r="AC9115" s="22">
        <v>1.49</v>
      </c>
      <c r="AD9115" s="22">
        <v>1.115</v>
      </c>
      <c r="AE9115" s="22">
        <v>0.893</v>
      </c>
      <c r="AF9115" s="22">
        <v>1.69</v>
      </c>
      <c r="AG9115" s="22">
        <v>1.13</v>
      </c>
      <c r="AH9115" s="22">
        <v>1.128</v>
      </c>
      <c r="AI9115" s="22">
        <v>1.089</v>
      </c>
      <c r="AJ9115" s="22">
        <v>1.219</v>
      </c>
    </row>
    <row r="9116" s="5" customFormat="1" spans="1:36">
      <c r="A9116" s="11" t="s">
        <v>11464</v>
      </c>
      <c r="B9116" s="11">
        <v>361</v>
      </c>
      <c r="C9116" s="11">
        <v>259.5</v>
      </c>
      <c r="D9116" s="11">
        <v>285.1512</v>
      </c>
      <c r="E9116" s="11">
        <v>287.1582</v>
      </c>
      <c r="F9116" s="11">
        <v>246.1196</v>
      </c>
      <c r="G9116" s="11">
        <v>8080.74516666667</v>
      </c>
      <c r="H9116" s="11">
        <v>2</v>
      </c>
      <c r="I9116" s="11">
        <v>2</v>
      </c>
      <c r="J9116" s="11" t="s">
        <v>50</v>
      </c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20">
        <v>2</v>
      </c>
      <c r="V9116" s="20">
        <v>16</v>
      </c>
      <c r="W9116" s="5"/>
      <c r="X9116" s="11">
        <v>0</v>
      </c>
      <c r="Y9116" s="22">
        <v>1.279</v>
      </c>
      <c r="Z9116" s="22">
        <v>1.313</v>
      </c>
      <c r="AA9116" s="22">
        <v>0.847</v>
      </c>
      <c r="AB9116" s="22">
        <v>0.89</v>
      </c>
      <c r="AC9116" s="22">
        <v>0.771</v>
      </c>
      <c r="AD9116" s="22">
        <v>0.751</v>
      </c>
      <c r="AE9116" s="22">
        <v>0.999</v>
      </c>
      <c r="AF9116" s="22">
        <v>0.83</v>
      </c>
      <c r="AG9116" s="22">
        <v>0.734</v>
      </c>
      <c r="AH9116" s="22">
        <v>0.955</v>
      </c>
      <c r="AI9116" s="22">
        <v>0.716</v>
      </c>
      <c r="AJ9116" s="22">
        <v>0.954</v>
      </c>
    </row>
    <row r="9117" s="5" customFormat="1" spans="1:36">
      <c r="A9117" s="11" t="s">
        <v>11465</v>
      </c>
      <c r="B9117" s="11">
        <v>364.9</v>
      </c>
      <c r="C9117" s="11">
        <v>259.5</v>
      </c>
      <c r="D9117" s="11">
        <v>560.2614</v>
      </c>
      <c r="E9117" s="11">
        <v>564.2742</v>
      </c>
      <c r="F9117" s="11">
        <v>237.086</v>
      </c>
      <c r="G9117" s="11">
        <v>38982.8509090909</v>
      </c>
      <c r="H9117" s="11">
        <v>1</v>
      </c>
      <c r="I9117" s="11">
        <v>2</v>
      </c>
      <c r="J9117" s="11" t="s">
        <v>50</v>
      </c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20">
        <v>6</v>
      </c>
      <c r="V9117" s="20">
        <v>56</v>
      </c>
      <c r="W9117" s="5"/>
      <c r="X9117" s="11">
        <v>0</v>
      </c>
      <c r="Y9117" s="22">
        <v>2.23</v>
      </c>
      <c r="Z9117" s="22">
        <v>1.42</v>
      </c>
      <c r="AA9117" s="22">
        <v>2.347</v>
      </c>
      <c r="AB9117" s="22">
        <v>2.482</v>
      </c>
      <c r="AC9117" s="22">
        <v>0.982</v>
      </c>
      <c r="AD9117" s="22">
        <v>1.343</v>
      </c>
      <c r="AE9117" s="22">
        <v>0.916</v>
      </c>
      <c r="AF9117" s="22">
        <v>1.11</v>
      </c>
      <c r="AG9117" s="22">
        <v>1.261</v>
      </c>
      <c r="AH9117" s="22">
        <v>1.221</v>
      </c>
      <c r="AI9117" s="22">
        <v>1.204</v>
      </c>
      <c r="AJ9117" s="22">
        <v>1.212</v>
      </c>
    </row>
    <row r="9118" s="5" customFormat="1" spans="1:36">
      <c r="A9118" s="11" t="s">
        <v>11466</v>
      </c>
      <c r="B9118" s="11">
        <v>362.9</v>
      </c>
      <c r="C9118" s="11">
        <v>259.7</v>
      </c>
      <c r="D9118" s="11">
        <v>263.1571</v>
      </c>
      <c r="E9118" s="11">
        <v>265.1635</v>
      </c>
      <c r="F9118" s="11">
        <v>202.1316</v>
      </c>
      <c r="G9118" s="11">
        <v>19114.9264705882</v>
      </c>
      <c r="H9118" s="11">
        <v>2</v>
      </c>
      <c r="I9118" s="11">
        <v>2</v>
      </c>
      <c r="J9118" s="11" t="s">
        <v>39</v>
      </c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20">
        <v>0</v>
      </c>
      <c r="V9118" s="20">
        <v>14</v>
      </c>
      <c r="W9118" s="5"/>
      <c r="X9118" s="11">
        <v>0.0417</v>
      </c>
      <c r="Y9118" s="22">
        <v>1.849</v>
      </c>
      <c r="Z9118" s="22">
        <v>1.615</v>
      </c>
      <c r="AA9118" s="22">
        <v>1.858</v>
      </c>
      <c r="AB9118" s="22">
        <v>2.099</v>
      </c>
      <c r="AC9118" s="22">
        <v>1.461</v>
      </c>
      <c r="AD9118" s="22">
        <v>1.951</v>
      </c>
      <c r="AE9118" s="22">
        <v>1.168</v>
      </c>
      <c r="AF9118" s="22">
        <v>2.078</v>
      </c>
      <c r="AG9118" s="22">
        <v>1.287</v>
      </c>
      <c r="AH9118" s="22">
        <v>1.293</v>
      </c>
      <c r="AI9118" s="22">
        <v>1.425</v>
      </c>
      <c r="AJ9118" s="22">
        <v>1.221</v>
      </c>
    </row>
    <row r="9119" s="5" customFormat="1" spans="1:36">
      <c r="A9119" s="11" t="s">
        <v>11467</v>
      </c>
      <c r="B9119" s="11">
        <v>366.1</v>
      </c>
      <c r="C9119" s="11">
        <v>260.7</v>
      </c>
      <c r="D9119" s="11">
        <v>403.2467</v>
      </c>
      <c r="E9119" s="11">
        <v>407.2613</v>
      </c>
      <c r="F9119" s="11">
        <v>80.0713</v>
      </c>
      <c r="G9119" s="11">
        <v>5951.94533333333</v>
      </c>
      <c r="H9119" s="11">
        <v>1</v>
      </c>
      <c r="I9119" s="11">
        <v>2</v>
      </c>
      <c r="J9119" s="11" t="s">
        <v>46</v>
      </c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11">
        <v>0.125</v>
      </c>
      <c r="Y9119" s="23">
        <v>0.7857</v>
      </c>
      <c r="Z9119" s="22">
        <v>0.863</v>
      </c>
      <c r="AA9119" s="22">
        <v>0.962</v>
      </c>
      <c r="AB9119" s="23">
        <v>0.8066</v>
      </c>
      <c r="AC9119" s="22">
        <v>1.908</v>
      </c>
      <c r="AD9119" s="22">
        <v>1.807</v>
      </c>
      <c r="AE9119" s="22">
        <v>1.672</v>
      </c>
      <c r="AF9119" s="22">
        <v>1.978</v>
      </c>
      <c r="AG9119" s="22">
        <v>1.882</v>
      </c>
      <c r="AH9119" s="22">
        <v>1.515</v>
      </c>
      <c r="AI9119" s="22">
        <v>1.416</v>
      </c>
      <c r="AJ9119" s="22">
        <v>1.614</v>
      </c>
    </row>
    <row r="9120" s="5" customFormat="1" spans="1:36">
      <c r="A9120" s="11" t="s">
        <v>11468</v>
      </c>
      <c r="B9120" s="11">
        <v>365</v>
      </c>
      <c r="C9120" s="11">
        <v>260.8</v>
      </c>
      <c r="D9120" s="11">
        <v>624.2671</v>
      </c>
      <c r="E9120" s="11">
        <v>628.2803</v>
      </c>
      <c r="F9120" s="11">
        <v>301.0917</v>
      </c>
      <c r="G9120" s="11">
        <v>7689.7622</v>
      </c>
      <c r="H9120" s="11">
        <v>1</v>
      </c>
      <c r="I9120" s="11">
        <v>2</v>
      </c>
      <c r="J9120" s="11" t="s">
        <v>39</v>
      </c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20">
        <v>0</v>
      </c>
      <c r="V9120" s="20">
        <v>16</v>
      </c>
      <c r="W9120" s="5"/>
      <c r="X9120" s="11">
        <v>0</v>
      </c>
      <c r="Y9120" s="22">
        <v>0.283</v>
      </c>
      <c r="Z9120" s="22">
        <v>0.291</v>
      </c>
      <c r="AA9120" s="22">
        <v>0.348</v>
      </c>
      <c r="AB9120" s="22">
        <v>0.277</v>
      </c>
      <c r="AC9120" s="22">
        <v>0.885</v>
      </c>
      <c r="AD9120" s="22">
        <v>0.561</v>
      </c>
      <c r="AE9120" s="22">
        <v>0.729</v>
      </c>
      <c r="AF9120" s="22">
        <v>0.633</v>
      </c>
      <c r="AG9120" s="22">
        <v>1.322</v>
      </c>
      <c r="AH9120" s="22">
        <v>1.277</v>
      </c>
      <c r="AI9120" s="22">
        <v>1.275</v>
      </c>
      <c r="AJ9120" s="22">
        <v>1.382</v>
      </c>
    </row>
    <row r="9121" s="5" customFormat="1" spans="1:36">
      <c r="A9121" s="11" t="s">
        <v>11469</v>
      </c>
      <c r="B9121" s="11">
        <v>364.9</v>
      </c>
      <c r="C9121" s="11">
        <v>260.8</v>
      </c>
      <c r="D9121" s="11">
        <v>475.2705</v>
      </c>
      <c r="E9121" s="11">
        <v>479.2837</v>
      </c>
      <c r="F9121" s="11">
        <v>152.0951</v>
      </c>
      <c r="G9121" s="11">
        <v>55955.816</v>
      </c>
      <c r="H9121" s="11">
        <v>1</v>
      </c>
      <c r="I9121" s="11">
        <v>2</v>
      </c>
      <c r="J9121" s="11" t="s">
        <v>39</v>
      </c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20">
        <v>0</v>
      </c>
      <c r="V9121" s="20">
        <v>8</v>
      </c>
      <c r="W9121" s="5"/>
      <c r="X9121" s="11">
        <v>0</v>
      </c>
      <c r="Y9121" s="22">
        <v>0.585</v>
      </c>
      <c r="Z9121" s="22">
        <v>0.625</v>
      </c>
      <c r="AA9121" s="22">
        <v>0.818</v>
      </c>
      <c r="AB9121" s="22">
        <v>0.663</v>
      </c>
      <c r="AC9121" s="22">
        <v>2.033</v>
      </c>
      <c r="AD9121" s="22">
        <v>1.394</v>
      </c>
      <c r="AE9121" s="22">
        <v>1.224</v>
      </c>
      <c r="AF9121" s="22">
        <v>2.232</v>
      </c>
      <c r="AG9121" s="22">
        <v>1.232</v>
      </c>
      <c r="AH9121" s="22">
        <v>1.119</v>
      </c>
      <c r="AI9121" s="22">
        <v>1.11</v>
      </c>
      <c r="AJ9121" s="22">
        <v>1.073</v>
      </c>
    </row>
    <row r="9122" s="5" customFormat="1" spans="1:36">
      <c r="A9122" s="11" t="s">
        <v>11470</v>
      </c>
      <c r="B9122" s="11">
        <v>362.2</v>
      </c>
      <c r="C9122" s="11">
        <v>261</v>
      </c>
      <c r="D9122" s="11">
        <v>389.6701</v>
      </c>
      <c r="E9122" s="11">
        <v>391.6765</v>
      </c>
      <c r="F9122" s="11">
        <v>227.5788</v>
      </c>
      <c r="G9122" s="11">
        <v>13408.41</v>
      </c>
      <c r="H9122" s="11">
        <v>1</v>
      </c>
      <c r="I9122" s="11">
        <v>1</v>
      </c>
      <c r="J9122" s="11" t="s">
        <v>46</v>
      </c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11">
        <v>0</v>
      </c>
      <c r="Y9122" s="22">
        <v>0.737</v>
      </c>
      <c r="Z9122" s="22">
        <v>0.915</v>
      </c>
      <c r="AA9122" s="22">
        <v>0.631</v>
      </c>
      <c r="AB9122" s="22">
        <v>0.817</v>
      </c>
      <c r="AC9122" s="22">
        <v>0.505</v>
      </c>
      <c r="AD9122" s="22">
        <v>0.49</v>
      </c>
      <c r="AE9122" s="22">
        <v>0.667</v>
      </c>
      <c r="AF9122" s="22">
        <v>0.356</v>
      </c>
      <c r="AG9122" s="22">
        <v>0.473</v>
      </c>
      <c r="AH9122" s="22">
        <v>0.542</v>
      </c>
      <c r="AI9122" s="22">
        <v>0.476</v>
      </c>
      <c r="AJ9122" s="22">
        <v>0.541</v>
      </c>
    </row>
    <row r="9123" s="5" customFormat="1" spans="1:36">
      <c r="A9123" s="11" t="s">
        <v>11471</v>
      </c>
      <c r="B9123" s="11">
        <v>364.2</v>
      </c>
      <c r="C9123" s="11">
        <v>261</v>
      </c>
      <c r="D9123" s="11">
        <v>436.2337</v>
      </c>
      <c r="E9123" s="11">
        <v>438.2389</v>
      </c>
      <c r="F9123" s="11">
        <v>274.1424</v>
      </c>
      <c r="G9123" s="11">
        <v>11656.8378333333</v>
      </c>
      <c r="H9123" s="11">
        <v>1</v>
      </c>
      <c r="I9123" s="11">
        <v>1</v>
      </c>
      <c r="J9123" s="11" t="s">
        <v>39</v>
      </c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20">
        <v>0</v>
      </c>
      <c r="V9123" s="20">
        <v>4</v>
      </c>
      <c r="W9123" s="5"/>
      <c r="X9123" s="11">
        <v>0</v>
      </c>
      <c r="Y9123" s="22">
        <v>1.414</v>
      </c>
      <c r="Z9123" s="22">
        <v>2.531</v>
      </c>
      <c r="AA9123" s="22">
        <v>1.937</v>
      </c>
      <c r="AB9123" s="22">
        <v>1.77</v>
      </c>
      <c r="AC9123" s="22">
        <v>1.447</v>
      </c>
      <c r="AD9123" s="22">
        <v>1.688</v>
      </c>
      <c r="AE9123" s="22">
        <v>1.592</v>
      </c>
      <c r="AF9123" s="22">
        <v>1.394</v>
      </c>
      <c r="AG9123" s="22">
        <v>2.014</v>
      </c>
      <c r="AH9123" s="22">
        <v>1.981</v>
      </c>
      <c r="AI9123" s="22">
        <v>2.005</v>
      </c>
      <c r="AJ9123" s="22">
        <v>1.696</v>
      </c>
    </row>
    <row r="9124" s="5" customFormat="1" spans="1:36">
      <c r="A9124" s="11" t="s">
        <v>11472</v>
      </c>
      <c r="B9124" s="11">
        <v>364.9</v>
      </c>
      <c r="C9124" s="11">
        <v>261.1</v>
      </c>
      <c r="D9124" s="11">
        <v>375.2174</v>
      </c>
      <c r="E9124" s="11">
        <v>379.2315</v>
      </c>
      <c r="F9124" s="11">
        <v>52.042</v>
      </c>
      <c r="G9124" s="11">
        <v>137617.55</v>
      </c>
      <c r="H9124" s="11">
        <v>1</v>
      </c>
      <c r="I9124" s="11">
        <v>2</v>
      </c>
      <c r="J9124" s="11" t="s">
        <v>46</v>
      </c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11">
        <v>0</v>
      </c>
      <c r="Y9124" s="22">
        <v>1.793</v>
      </c>
      <c r="Z9124" s="22">
        <v>1.271</v>
      </c>
      <c r="AA9124" s="22">
        <v>2.097</v>
      </c>
      <c r="AB9124" s="22">
        <v>1.605</v>
      </c>
      <c r="AC9124" s="22">
        <v>1.454</v>
      </c>
      <c r="AD9124" s="22">
        <v>1.789</v>
      </c>
      <c r="AE9124" s="22">
        <v>1.135</v>
      </c>
      <c r="AF9124" s="22">
        <v>1.919</v>
      </c>
      <c r="AG9124" s="22">
        <v>1.52</v>
      </c>
      <c r="AH9124" s="22">
        <v>1.723</v>
      </c>
      <c r="AI9124" s="22">
        <v>1.744</v>
      </c>
      <c r="AJ9124" s="22">
        <v>1.672</v>
      </c>
    </row>
    <row r="9125" s="5" customFormat="1" spans="1:36">
      <c r="A9125" s="11" t="s">
        <v>11473</v>
      </c>
      <c r="B9125" s="11">
        <v>364.9</v>
      </c>
      <c r="C9125" s="11">
        <v>261.3</v>
      </c>
      <c r="D9125" s="11">
        <v>263.0849</v>
      </c>
      <c r="E9125" s="11">
        <v>265.0917</v>
      </c>
      <c r="F9125" s="11">
        <v>100.9936</v>
      </c>
      <c r="G9125" s="11">
        <v>94223.1836363636</v>
      </c>
      <c r="H9125" s="11">
        <v>1</v>
      </c>
      <c r="I9125" s="11">
        <v>1</v>
      </c>
      <c r="J9125" s="11" t="s">
        <v>46</v>
      </c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11">
        <v>0</v>
      </c>
      <c r="Y9125" s="22">
        <v>1.488</v>
      </c>
      <c r="Z9125" s="22">
        <v>1.426</v>
      </c>
      <c r="AA9125" s="22">
        <v>1.455</v>
      </c>
      <c r="AB9125" s="22">
        <v>1.56</v>
      </c>
      <c r="AC9125" s="22">
        <v>1.089</v>
      </c>
      <c r="AD9125" s="22">
        <v>1.061</v>
      </c>
      <c r="AE9125" s="22">
        <v>1.219</v>
      </c>
      <c r="AF9125" s="22">
        <v>1.253</v>
      </c>
      <c r="AG9125" s="22">
        <v>1.272</v>
      </c>
      <c r="AH9125" s="22">
        <v>1.223</v>
      </c>
      <c r="AI9125" s="22">
        <v>1.277</v>
      </c>
      <c r="AJ9125" s="22">
        <v>1.207</v>
      </c>
    </row>
    <row r="9126" s="5" customFormat="1" spans="1:36">
      <c r="A9126" s="11" t="s">
        <v>11474</v>
      </c>
      <c r="B9126" s="11">
        <v>364.9</v>
      </c>
      <c r="C9126" s="11">
        <v>261.5</v>
      </c>
      <c r="D9126" s="11">
        <v>468.7727</v>
      </c>
      <c r="E9126" s="11">
        <v>472.7856</v>
      </c>
      <c r="F9126" s="11">
        <v>145.5973</v>
      </c>
      <c r="G9126" s="11">
        <v>20614.8344444444</v>
      </c>
      <c r="H9126" s="11">
        <v>1</v>
      </c>
      <c r="I9126" s="11">
        <v>2</v>
      </c>
      <c r="J9126" s="11" t="s">
        <v>46</v>
      </c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11">
        <v>0</v>
      </c>
      <c r="Y9126" s="22">
        <v>0.881</v>
      </c>
      <c r="Z9126" s="22">
        <v>0.889</v>
      </c>
      <c r="AA9126" s="22">
        <v>0.505</v>
      </c>
      <c r="AB9126" s="22">
        <v>0.689</v>
      </c>
      <c r="AC9126" s="22">
        <v>1.474</v>
      </c>
      <c r="AD9126" s="22">
        <v>1.308</v>
      </c>
      <c r="AE9126" s="22">
        <v>1.347</v>
      </c>
      <c r="AF9126" s="22">
        <v>1.261</v>
      </c>
      <c r="AG9126" s="22">
        <v>0.902</v>
      </c>
      <c r="AH9126" s="22">
        <v>0.922</v>
      </c>
      <c r="AI9126" s="22">
        <v>0.827</v>
      </c>
      <c r="AJ9126" s="22">
        <v>0.881</v>
      </c>
    </row>
    <row r="9127" s="5" customFormat="1" spans="1:36">
      <c r="A9127" s="11" t="s">
        <v>11475</v>
      </c>
      <c r="B9127" s="11">
        <v>364.9</v>
      </c>
      <c r="C9127" s="11">
        <v>261.9</v>
      </c>
      <c r="D9127" s="11">
        <v>271.6291</v>
      </c>
      <c r="E9127" s="11">
        <v>273.6364</v>
      </c>
      <c r="F9127" s="11">
        <v>219.0756</v>
      </c>
      <c r="G9127" s="11">
        <v>27518.2984615385</v>
      </c>
      <c r="H9127" s="11">
        <v>2</v>
      </c>
      <c r="I9127" s="11">
        <v>2</v>
      </c>
      <c r="J9127" s="11" t="s">
        <v>39</v>
      </c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20">
        <v>0</v>
      </c>
      <c r="V9127" s="20">
        <v>41</v>
      </c>
      <c r="W9127" s="5"/>
      <c r="X9127" s="11">
        <v>0</v>
      </c>
      <c r="Y9127" s="22">
        <v>2.139</v>
      </c>
      <c r="Z9127" s="22">
        <v>1.418</v>
      </c>
      <c r="AA9127" s="22">
        <v>2.264</v>
      </c>
      <c r="AB9127" s="22">
        <v>2.355</v>
      </c>
      <c r="AC9127" s="22">
        <v>0.973</v>
      </c>
      <c r="AD9127" s="22">
        <v>1.385</v>
      </c>
      <c r="AE9127" s="22">
        <v>0.736</v>
      </c>
      <c r="AF9127" s="22">
        <v>1.102</v>
      </c>
      <c r="AG9127" s="22">
        <v>1.161</v>
      </c>
      <c r="AH9127" s="22">
        <v>1.222</v>
      </c>
      <c r="AI9127" s="22">
        <v>1.141</v>
      </c>
      <c r="AJ9127" s="22">
        <v>1.218</v>
      </c>
    </row>
    <row r="9128" s="5" customFormat="1" spans="1:36">
      <c r="A9128" s="11" t="s">
        <v>11476</v>
      </c>
      <c r="B9128" s="11">
        <v>370</v>
      </c>
      <c r="C9128" s="11">
        <v>262.4</v>
      </c>
      <c r="D9128" s="11">
        <v>275.176</v>
      </c>
      <c r="E9128" s="11">
        <v>277.1827</v>
      </c>
      <c r="F9128" s="11">
        <v>113.0847</v>
      </c>
      <c r="G9128" s="11">
        <v>971291.825</v>
      </c>
      <c r="H9128" s="11">
        <v>1</v>
      </c>
      <c r="I9128" s="11">
        <v>1</v>
      </c>
      <c r="J9128" s="11" t="s">
        <v>39</v>
      </c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20">
        <v>0</v>
      </c>
      <c r="V9128" s="20">
        <v>16</v>
      </c>
      <c r="W9128" s="5"/>
      <c r="X9128" s="11">
        <v>0</v>
      </c>
      <c r="Y9128" s="22">
        <v>0.889</v>
      </c>
      <c r="Z9128" s="22">
        <v>0.826</v>
      </c>
      <c r="AA9128" s="22">
        <v>0.96</v>
      </c>
      <c r="AB9128" s="22">
        <v>0.796</v>
      </c>
      <c r="AC9128" s="22">
        <v>1.597</v>
      </c>
      <c r="AD9128" s="22">
        <v>1.412</v>
      </c>
      <c r="AE9128" s="22">
        <v>1.152</v>
      </c>
      <c r="AF9128" s="22">
        <v>1.687</v>
      </c>
      <c r="AG9128" s="22">
        <v>1.066</v>
      </c>
      <c r="AH9128" s="22">
        <v>1.064</v>
      </c>
      <c r="AI9128" s="22">
        <v>1.066</v>
      </c>
      <c r="AJ9128" s="22">
        <v>1.063</v>
      </c>
    </row>
    <row r="9129" s="5" customFormat="1" spans="1:36">
      <c r="A9129" s="11" t="s">
        <v>11477</v>
      </c>
      <c r="B9129" s="11">
        <v>367.9</v>
      </c>
      <c r="C9129" s="11">
        <v>262.9</v>
      </c>
      <c r="D9129" s="11">
        <v>530.1503</v>
      </c>
      <c r="E9129" s="11">
        <v>534.1636</v>
      </c>
      <c r="F9129" s="11">
        <v>206.9749</v>
      </c>
      <c r="G9129" s="11">
        <v>15753.6804166667</v>
      </c>
      <c r="H9129" s="11">
        <v>1</v>
      </c>
      <c r="I9129" s="11">
        <v>2</v>
      </c>
      <c r="J9129" s="11" t="s">
        <v>46</v>
      </c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11">
        <v>0</v>
      </c>
      <c r="Y9129" s="22">
        <v>0.997</v>
      </c>
      <c r="Z9129" s="22">
        <v>0.831</v>
      </c>
      <c r="AA9129" s="22">
        <v>0.986</v>
      </c>
      <c r="AB9129" s="22">
        <v>1.011</v>
      </c>
      <c r="AC9129" s="22">
        <v>1.198</v>
      </c>
      <c r="AD9129" s="22">
        <v>1.131</v>
      </c>
      <c r="AE9129" s="22">
        <v>1.114</v>
      </c>
      <c r="AF9129" s="22">
        <v>1.147</v>
      </c>
      <c r="AG9129" s="22">
        <v>1.084</v>
      </c>
      <c r="AH9129" s="22">
        <v>1.064</v>
      </c>
      <c r="AI9129" s="22">
        <v>1.043</v>
      </c>
      <c r="AJ9129" s="22">
        <v>1.11</v>
      </c>
    </row>
    <row r="9130" s="5" customFormat="1" spans="1:36">
      <c r="A9130" s="11" t="s">
        <v>11478</v>
      </c>
      <c r="B9130" s="11">
        <v>366.9</v>
      </c>
      <c r="C9130" s="11">
        <v>262.9</v>
      </c>
      <c r="D9130" s="11">
        <v>510.2342</v>
      </c>
      <c r="E9130" s="11">
        <v>514.2504</v>
      </c>
      <c r="F9130" s="11">
        <v>187.0588</v>
      </c>
      <c r="G9130" s="11">
        <v>8882.13988888889</v>
      </c>
      <c r="H9130" s="11">
        <v>1</v>
      </c>
      <c r="I9130" s="11">
        <v>2</v>
      </c>
      <c r="J9130" s="11" t="s">
        <v>39</v>
      </c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20">
        <v>0</v>
      </c>
      <c r="V9130" s="20">
        <v>1</v>
      </c>
      <c r="W9130" s="5"/>
      <c r="X9130" s="11">
        <v>0</v>
      </c>
      <c r="Y9130" s="22">
        <v>0.953</v>
      </c>
      <c r="Z9130" s="22">
        <v>0.888</v>
      </c>
      <c r="AA9130" s="22">
        <v>0.737</v>
      </c>
      <c r="AB9130" s="22">
        <v>0.706</v>
      </c>
      <c r="AC9130" s="22">
        <v>0.833</v>
      </c>
      <c r="AD9130" s="22">
        <v>0.666</v>
      </c>
      <c r="AE9130" s="22">
        <v>0.693</v>
      </c>
      <c r="AF9130" s="22">
        <v>0.775</v>
      </c>
      <c r="AG9130" s="22">
        <v>0.835</v>
      </c>
      <c r="AH9130" s="22">
        <v>0.699</v>
      </c>
      <c r="AI9130" s="22">
        <v>0.852</v>
      </c>
      <c r="AJ9130" s="22">
        <v>0.811</v>
      </c>
    </row>
    <row r="9131" s="5" customFormat="1" spans="1:36">
      <c r="A9131" s="11" t="s">
        <v>11479</v>
      </c>
      <c r="B9131" s="11">
        <v>367.9</v>
      </c>
      <c r="C9131" s="11">
        <v>263</v>
      </c>
      <c r="D9131" s="11">
        <v>525.3073</v>
      </c>
      <c r="E9131" s="11">
        <v>529.3208</v>
      </c>
      <c r="F9131" s="11">
        <v>202.1319</v>
      </c>
      <c r="G9131" s="11">
        <v>142217.191666667</v>
      </c>
      <c r="H9131" s="11">
        <v>1</v>
      </c>
      <c r="I9131" s="11">
        <v>2</v>
      </c>
      <c r="J9131" s="11" t="s">
        <v>39</v>
      </c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20">
        <v>0</v>
      </c>
      <c r="V9131" s="20">
        <v>14</v>
      </c>
      <c r="W9131" s="5"/>
      <c r="X9131" s="11">
        <v>0</v>
      </c>
      <c r="Y9131" s="22">
        <v>1.498</v>
      </c>
      <c r="Z9131" s="22">
        <v>0.835</v>
      </c>
      <c r="AA9131" s="22">
        <v>1.337</v>
      </c>
      <c r="AB9131" s="22">
        <v>0.97</v>
      </c>
      <c r="AC9131" s="22">
        <v>1.563</v>
      </c>
      <c r="AD9131" s="22">
        <v>1.401</v>
      </c>
      <c r="AE9131" s="22">
        <v>1.156</v>
      </c>
      <c r="AF9131" s="22">
        <v>1.59</v>
      </c>
      <c r="AG9131" s="22">
        <v>1.273</v>
      </c>
      <c r="AH9131" s="22">
        <v>1.353</v>
      </c>
      <c r="AI9131" s="22">
        <v>1.291</v>
      </c>
      <c r="AJ9131" s="22">
        <v>1.265</v>
      </c>
    </row>
    <row r="9132" s="5" customFormat="1" spans="1:36">
      <c r="A9132" s="11" t="s">
        <v>11480</v>
      </c>
      <c r="B9132" s="11">
        <v>367.9</v>
      </c>
      <c r="C9132" s="11">
        <v>263.1</v>
      </c>
      <c r="D9132" s="11">
        <v>211.6261</v>
      </c>
      <c r="E9132" s="11">
        <v>213.6328</v>
      </c>
      <c r="F9132" s="11">
        <v>99.0694</v>
      </c>
      <c r="G9132" s="11">
        <v>463330.654166667</v>
      </c>
      <c r="H9132" s="11">
        <v>2</v>
      </c>
      <c r="I9132" s="11">
        <v>2</v>
      </c>
      <c r="J9132" s="11" t="s">
        <v>46</v>
      </c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11">
        <v>0</v>
      </c>
      <c r="Y9132" s="22">
        <v>0.959</v>
      </c>
      <c r="Z9132" s="22">
        <v>0.843</v>
      </c>
      <c r="AA9132" s="22">
        <v>1.005</v>
      </c>
      <c r="AB9132" s="22">
        <v>1.038</v>
      </c>
      <c r="AC9132" s="22">
        <v>1.224</v>
      </c>
      <c r="AD9132" s="22">
        <v>1.089</v>
      </c>
      <c r="AE9132" s="22">
        <v>1.122</v>
      </c>
      <c r="AF9132" s="22">
        <v>1.223</v>
      </c>
      <c r="AG9132" s="22">
        <v>1.103</v>
      </c>
      <c r="AH9132" s="22">
        <v>1.065</v>
      </c>
      <c r="AI9132" s="22">
        <v>0.983</v>
      </c>
      <c r="AJ9132" s="22">
        <v>1.05</v>
      </c>
    </row>
    <row r="9133" s="5" customFormat="1" spans="1:36">
      <c r="A9133" s="11" t="s">
        <v>11481</v>
      </c>
      <c r="B9133" s="11">
        <v>367.1</v>
      </c>
      <c r="C9133" s="11">
        <v>263.1</v>
      </c>
      <c r="D9133" s="11">
        <v>478.2103</v>
      </c>
      <c r="E9133" s="11">
        <v>482.2241</v>
      </c>
      <c r="F9133" s="11">
        <v>155.0349</v>
      </c>
      <c r="G9133" s="11">
        <v>56617.75</v>
      </c>
      <c r="H9133" s="11">
        <v>1</v>
      </c>
      <c r="I9133" s="11">
        <v>2</v>
      </c>
      <c r="J9133" s="11" t="s">
        <v>39</v>
      </c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20">
        <v>0</v>
      </c>
      <c r="V9133" s="20">
        <v>5</v>
      </c>
      <c r="W9133" s="5"/>
      <c r="X9133" s="11">
        <v>0</v>
      </c>
      <c r="Y9133" s="22">
        <v>1.5</v>
      </c>
      <c r="Z9133" s="22">
        <v>1.169</v>
      </c>
      <c r="AA9133" s="22">
        <v>1.241</v>
      </c>
      <c r="AB9133" s="22">
        <v>1.388</v>
      </c>
      <c r="AC9133" s="22">
        <v>1.2</v>
      </c>
      <c r="AD9133" s="22">
        <v>1.265</v>
      </c>
      <c r="AE9133" s="22">
        <v>1.152</v>
      </c>
      <c r="AF9133" s="22">
        <v>1.23</v>
      </c>
      <c r="AG9133" s="22">
        <v>1.008</v>
      </c>
      <c r="AH9133" s="22">
        <v>1.478</v>
      </c>
      <c r="AI9133" s="22">
        <v>1.126</v>
      </c>
      <c r="AJ9133" s="22">
        <v>1.602</v>
      </c>
    </row>
    <row r="9134" s="5" customFormat="1" spans="1:36">
      <c r="A9134" s="11" t="s">
        <v>11482</v>
      </c>
      <c r="B9134" s="11">
        <v>367.9</v>
      </c>
      <c r="C9134" s="11">
        <v>263.2</v>
      </c>
      <c r="D9134" s="11">
        <v>540.1792</v>
      </c>
      <c r="E9134" s="11">
        <v>544.1924</v>
      </c>
      <c r="F9134" s="11">
        <v>217.0038</v>
      </c>
      <c r="G9134" s="11">
        <v>62100.8539130435</v>
      </c>
      <c r="H9134" s="11">
        <v>1</v>
      </c>
      <c r="I9134" s="11">
        <v>2</v>
      </c>
      <c r="J9134" s="11" t="s">
        <v>39</v>
      </c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20">
        <v>0</v>
      </c>
      <c r="V9134" s="20">
        <v>6</v>
      </c>
      <c r="W9134" s="5"/>
      <c r="X9134" s="11">
        <v>0</v>
      </c>
      <c r="Y9134" s="22">
        <v>1.017</v>
      </c>
      <c r="Z9134" s="22">
        <v>0.847</v>
      </c>
      <c r="AA9134" s="22">
        <v>1.035</v>
      </c>
      <c r="AB9134" s="22">
        <v>1.029</v>
      </c>
      <c r="AC9134" s="22">
        <v>1.247</v>
      </c>
      <c r="AD9134" s="22">
        <v>1.113</v>
      </c>
      <c r="AE9134" s="22">
        <v>1.106</v>
      </c>
      <c r="AF9134" s="22">
        <v>1.22</v>
      </c>
      <c r="AG9134" s="22">
        <v>1.099</v>
      </c>
      <c r="AH9134" s="22">
        <v>1.088</v>
      </c>
      <c r="AI9134" s="22">
        <v>1.078</v>
      </c>
      <c r="AJ9134" s="22">
        <v>1.073</v>
      </c>
    </row>
    <row r="9135" s="5" customFormat="1" spans="1:36">
      <c r="A9135" s="11" t="s">
        <v>11483</v>
      </c>
      <c r="B9135" s="11">
        <v>368.1</v>
      </c>
      <c r="C9135" s="11">
        <v>263.3</v>
      </c>
      <c r="D9135" s="11">
        <v>281.1409</v>
      </c>
      <c r="E9135" s="11">
        <v>283.1478</v>
      </c>
      <c r="F9135" s="11">
        <v>238.0992</v>
      </c>
      <c r="G9135" s="11">
        <v>7244.7026</v>
      </c>
      <c r="H9135" s="11">
        <v>2</v>
      </c>
      <c r="I9135" s="11">
        <v>2</v>
      </c>
      <c r="J9135" s="11" t="s">
        <v>39</v>
      </c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20">
        <v>0</v>
      </c>
      <c r="V9135" s="20">
        <v>8</v>
      </c>
      <c r="W9135" s="5"/>
      <c r="X9135" s="11">
        <v>0</v>
      </c>
      <c r="Y9135" s="22">
        <v>0.888</v>
      </c>
      <c r="Z9135" s="22">
        <v>1.053</v>
      </c>
      <c r="AA9135" s="22">
        <v>0.878</v>
      </c>
      <c r="AB9135" s="22">
        <v>1.011</v>
      </c>
      <c r="AC9135" s="22">
        <v>1.413</v>
      </c>
      <c r="AD9135" s="22">
        <v>1.556</v>
      </c>
      <c r="AE9135" s="22">
        <v>1.343</v>
      </c>
      <c r="AF9135" s="22">
        <v>2.112</v>
      </c>
      <c r="AG9135" s="22">
        <v>0.935</v>
      </c>
      <c r="AH9135" s="22">
        <v>0.977</v>
      </c>
      <c r="AI9135" s="22">
        <v>1.064</v>
      </c>
      <c r="AJ9135" s="22">
        <v>0.862</v>
      </c>
    </row>
    <row r="9136" s="5" customFormat="1" spans="1:36">
      <c r="A9136" s="11" t="s">
        <v>11484</v>
      </c>
      <c r="B9136" s="11">
        <v>368.9</v>
      </c>
      <c r="C9136" s="11">
        <v>263.4</v>
      </c>
      <c r="D9136" s="11">
        <v>291.1703</v>
      </c>
      <c r="E9136" s="11">
        <v>293.1783</v>
      </c>
      <c r="F9136" s="11">
        <v>129.0789</v>
      </c>
      <c r="G9136" s="11">
        <v>80596.2619047619</v>
      </c>
      <c r="H9136" s="11">
        <v>1</v>
      </c>
      <c r="I9136" s="11">
        <v>1</v>
      </c>
      <c r="J9136" s="11" t="s">
        <v>50</v>
      </c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20">
        <v>4</v>
      </c>
      <c r="V9136" s="20">
        <v>30</v>
      </c>
      <c r="W9136" s="5"/>
      <c r="X9136" s="11">
        <v>0</v>
      </c>
      <c r="Y9136" s="22">
        <v>0.925</v>
      </c>
      <c r="Z9136" s="22">
        <v>0.823</v>
      </c>
      <c r="AA9136" s="22">
        <v>0.955</v>
      </c>
      <c r="AB9136" s="22">
        <v>1.006</v>
      </c>
      <c r="AC9136" s="22">
        <v>1.125</v>
      </c>
      <c r="AD9136" s="22">
        <v>1</v>
      </c>
      <c r="AE9136" s="22">
        <v>1.102</v>
      </c>
      <c r="AF9136" s="22">
        <v>1.158</v>
      </c>
      <c r="AG9136" s="22">
        <v>1.082</v>
      </c>
      <c r="AH9136" s="22">
        <v>1.06</v>
      </c>
      <c r="AI9136" s="22">
        <v>1.035</v>
      </c>
      <c r="AJ9136" s="22">
        <v>0.993</v>
      </c>
    </row>
    <row r="9137" s="5" customFormat="1" spans="1:36">
      <c r="A9137" s="11" t="s">
        <v>11485</v>
      </c>
      <c r="B9137" s="11">
        <v>368</v>
      </c>
      <c r="C9137" s="11">
        <v>263.4</v>
      </c>
      <c r="D9137" s="11">
        <v>532.1506</v>
      </c>
      <c r="E9137" s="11">
        <v>536.1613</v>
      </c>
      <c r="F9137" s="11">
        <v>208.9752</v>
      </c>
      <c r="G9137" s="11">
        <v>5460.3736</v>
      </c>
      <c r="H9137" s="11">
        <v>1</v>
      </c>
      <c r="I9137" s="11">
        <v>2</v>
      </c>
      <c r="J9137" s="11" t="s">
        <v>39</v>
      </c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20">
        <v>0</v>
      </c>
      <c r="V9137" s="20">
        <v>1</v>
      </c>
      <c r="W9137" s="5"/>
      <c r="X9137" s="11">
        <v>0</v>
      </c>
      <c r="Y9137" s="22">
        <v>0.955</v>
      </c>
      <c r="Z9137" s="22">
        <v>0.78</v>
      </c>
      <c r="AA9137" s="22">
        <v>1.005</v>
      </c>
      <c r="AB9137" s="22">
        <v>0.978</v>
      </c>
      <c r="AC9137" s="22">
        <v>1.103</v>
      </c>
      <c r="AD9137" s="22">
        <v>1.01</v>
      </c>
      <c r="AE9137" s="22">
        <v>1.067</v>
      </c>
      <c r="AF9137" s="22">
        <v>1.043</v>
      </c>
      <c r="AG9137" s="22">
        <v>1.014</v>
      </c>
      <c r="AH9137" s="22">
        <v>0.994</v>
      </c>
      <c r="AI9137" s="22">
        <v>0.953</v>
      </c>
      <c r="AJ9137" s="22">
        <v>0.959</v>
      </c>
    </row>
    <row r="9138" s="5" customFormat="1" spans="1:36">
      <c r="A9138" s="11" t="s">
        <v>11486</v>
      </c>
      <c r="B9138" s="11">
        <v>368.9</v>
      </c>
      <c r="C9138" s="11">
        <v>263.5</v>
      </c>
      <c r="D9138" s="11">
        <v>233.165</v>
      </c>
      <c r="E9138" s="11">
        <v>235.1717</v>
      </c>
      <c r="F9138" s="11">
        <v>71.0737</v>
      </c>
      <c r="G9138" s="11">
        <v>125533.549</v>
      </c>
      <c r="H9138" s="11">
        <v>1</v>
      </c>
      <c r="I9138" s="11">
        <v>1</v>
      </c>
      <c r="J9138" s="11" t="s">
        <v>39</v>
      </c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20">
        <v>0</v>
      </c>
      <c r="V9138" s="20">
        <v>6</v>
      </c>
      <c r="W9138" s="5"/>
      <c r="X9138" s="11">
        <v>0</v>
      </c>
      <c r="Y9138" s="22">
        <v>1.063</v>
      </c>
      <c r="Z9138" s="22">
        <v>0.927</v>
      </c>
      <c r="AA9138" s="22">
        <v>1.098</v>
      </c>
      <c r="AB9138" s="22">
        <v>1.119</v>
      </c>
      <c r="AC9138" s="22">
        <v>1.303</v>
      </c>
      <c r="AD9138" s="22">
        <v>1.176</v>
      </c>
      <c r="AE9138" s="22">
        <v>1.222</v>
      </c>
      <c r="AF9138" s="22">
        <v>1.313</v>
      </c>
      <c r="AG9138" s="22">
        <v>1.137</v>
      </c>
      <c r="AH9138" s="22">
        <v>1.164</v>
      </c>
      <c r="AI9138" s="22">
        <v>1.168</v>
      </c>
      <c r="AJ9138" s="22">
        <v>1.154</v>
      </c>
    </row>
    <row r="9139" s="5" customFormat="1" spans="1:36">
      <c r="A9139" s="11" t="s">
        <v>11487</v>
      </c>
      <c r="B9139" s="11">
        <v>368.2</v>
      </c>
      <c r="C9139" s="11">
        <v>263.6</v>
      </c>
      <c r="D9139" s="11">
        <v>279.1706</v>
      </c>
      <c r="E9139" s="11">
        <v>281.1766</v>
      </c>
      <c r="F9139" s="11">
        <v>117.0792</v>
      </c>
      <c r="G9139" s="11">
        <v>12604.159</v>
      </c>
      <c r="H9139" s="11">
        <v>1</v>
      </c>
      <c r="I9139" s="11">
        <v>1</v>
      </c>
      <c r="J9139" s="11" t="s">
        <v>50</v>
      </c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20">
        <v>5</v>
      </c>
      <c r="V9139" s="20">
        <v>38</v>
      </c>
      <c r="W9139" s="5"/>
      <c r="X9139" s="11">
        <v>0</v>
      </c>
      <c r="Y9139" s="22">
        <v>1.08</v>
      </c>
      <c r="Z9139" s="22">
        <v>0.917</v>
      </c>
      <c r="AA9139" s="22">
        <v>1.033</v>
      </c>
      <c r="AB9139" s="22">
        <v>1.181</v>
      </c>
      <c r="AC9139" s="22">
        <v>1.305</v>
      </c>
      <c r="AD9139" s="22">
        <v>1.209</v>
      </c>
      <c r="AE9139" s="22">
        <v>1.288</v>
      </c>
      <c r="AF9139" s="22">
        <v>1.166</v>
      </c>
      <c r="AG9139" s="22">
        <v>1.286</v>
      </c>
      <c r="AH9139" s="22">
        <v>1.243</v>
      </c>
      <c r="AI9139" s="22">
        <v>1.194</v>
      </c>
      <c r="AJ9139" s="22">
        <v>1.099</v>
      </c>
    </row>
    <row r="9140" s="5" customFormat="1" spans="1:36">
      <c r="A9140" s="11" t="s">
        <v>11488</v>
      </c>
      <c r="B9140" s="11">
        <v>368.2</v>
      </c>
      <c r="C9140" s="11">
        <v>263.6</v>
      </c>
      <c r="D9140" s="11">
        <v>298.1314</v>
      </c>
      <c r="E9140" s="11">
        <v>300.1372</v>
      </c>
      <c r="F9140" s="11">
        <v>136.0401</v>
      </c>
      <c r="G9140" s="11">
        <v>6011.26433333333</v>
      </c>
      <c r="H9140" s="11">
        <v>1</v>
      </c>
      <c r="I9140" s="11">
        <v>1</v>
      </c>
      <c r="J9140" s="11" t="s">
        <v>46</v>
      </c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11">
        <v>0</v>
      </c>
      <c r="Y9140" s="22">
        <v>1.055</v>
      </c>
      <c r="Z9140" s="22">
        <v>1.19</v>
      </c>
      <c r="AA9140" s="22">
        <v>1.047</v>
      </c>
      <c r="AB9140" s="22">
        <v>1.141</v>
      </c>
      <c r="AC9140" s="22">
        <v>1.131</v>
      </c>
      <c r="AD9140" s="22">
        <v>1.206</v>
      </c>
      <c r="AE9140" s="22">
        <v>1.769</v>
      </c>
      <c r="AF9140" s="22">
        <v>1.246</v>
      </c>
      <c r="AG9140" s="22">
        <v>1.785</v>
      </c>
      <c r="AH9140" s="22">
        <v>1.151</v>
      </c>
      <c r="AI9140" s="22">
        <v>0.921</v>
      </c>
      <c r="AJ9140" s="22">
        <v>1.131</v>
      </c>
    </row>
    <row r="9141" s="5" customFormat="1" spans="1:36">
      <c r="A9141" s="11" t="s">
        <v>11489</v>
      </c>
      <c r="B9141" s="11">
        <v>370.3</v>
      </c>
      <c r="C9141" s="11">
        <v>264</v>
      </c>
      <c r="D9141" s="11">
        <v>319.1655</v>
      </c>
      <c r="E9141" s="11">
        <v>321.1717</v>
      </c>
      <c r="F9141" s="11">
        <v>157.0741</v>
      </c>
      <c r="G9141" s="11">
        <v>79524.0814285714</v>
      </c>
      <c r="H9141" s="11">
        <v>1</v>
      </c>
      <c r="I9141" s="11">
        <v>1</v>
      </c>
      <c r="J9141" s="11" t="s">
        <v>50</v>
      </c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20">
        <v>2</v>
      </c>
      <c r="V9141" s="20">
        <v>28</v>
      </c>
      <c r="W9141" s="5"/>
      <c r="X9141" s="11">
        <v>0</v>
      </c>
      <c r="Y9141" s="22">
        <v>0.949</v>
      </c>
      <c r="Z9141" s="22">
        <v>0.761</v>
      </c>
      <c r="AA9141" s="22">
        <v>0.8</v>
      </c>
      <c r="AB9141" s="22">
        <v>0.872</v>
      </c>
      <c r="AC9141" s="22">
        <v>1.253</v>
      </c>
      <c r="AD9141" s="22">
        <v>0.815</v>
      </c>
      <c r="AE9141" s="22">
        <v>1.177</v>
      </c>
      <c r="AF9141" s="22">
        <v>1.121</v>
      </c>
      <c r="AG9141" s="22">
        <v>0.994</v>
      </c>
      <c r="AH9141" s="22">
        <v>1.032</v>
      </c>
      <c r="AI9141" s="22">
        <v>1.049</v>
      </c>
      <c r="AJ9141" s="22">
        <v>1.069</v>
      </c>
    </row>
    <row r="9142" s="5" customFormat="1" spans="1:36">
      <c r="A9142" s="11" t="s">
        <v>11490</v>
      </c>
      <c r="B9142" s="11">
        <v>370</v>
      </c>
      <c r="C9142" s="11">
        <v>264.3</v>
      </c>
      <c r="D9142" s="11">
        <v>585.3645</v>
      </c>
      <c r="E9142" s="11">
        <v>589.3779</v>
      </c>
      <c r="F9142" s="11">
        <v>262.1891</v>
      </c>
      <c r="G9142" s="11">
        <v>22227.7111764706</v>
      </c>
      <c r="H9142" s="11">
        <v>1</v>
      </c>
      <c r="I9142" s="11">
        <v>2</v>
      </c>
      <c r="J9142" s="11" t="s">
        <v>39</v>
      </c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20">
        <v>0</v>
      </c>
      <c r="V9142" s="20">
        <v>3</v>
      </c>
      <c r="W9142" s="5"/>
      <c r="X9142" s="11">
        <v>0</v>
      </c>
      <c r="Y9142" s="22">
        <v>1.016</v>
      </c>
      <c r="Z9142" s="22">
        <v>0.847</v>
      </c>
      <c r="AA9142" s="22">
        <v>1.061</v>
      </c>
      <c r="AB9142" s="22">
        <v>1.176</v>
      </c>
      <c r="AC9142" s="22">
        <v>1.214</v>
      </c>
      <c r="AD9142" s="22">
        <v>1.12</v>
      </c>
      <c r="AE9142" s="22">
        <v>1.069</v>
      </c>
      <c r="AF9142" s="22">
        <v>1.193</v>
      </c>
      <c r="AG9142" s="22">
        <v>1.183</v>
      </c>
      <c r="AH9142" s="22">
        <v>1.075</v>
      </c>
      <c r="AI9142" s="22">
        <v>1.138</v>
      </c>
      <c r="AJ9142" s="22">
        <v>1.03</v>
      </c>
    </row>
    <row r="9143" s="5" customFormat="1" spans="1:36">
      <c r="A9143" s="11" t="s">
        <v>11491</v>
      </c>
      <c r="B9143" s="11">
        <v>368.1</v>
      </c>
      <c r="C9143" s="11">
        <v>264.7</v>
      </c>
      <c r="D9143" s="11">
        <v>263.1715</v>
      </c>
      <c r="E9143" s="11">
        <v>265.1803</v>
      </c>
      <c r="F9143" s="11">
        <v>101.0802</v>
      </c>
      <c r="G9143" s="11">
        <v>15267.9718</v>
      </c>
      <c r="H9143" s="11">
        <v>1</v>
      </c>
      <c r="I9143" s="11">
        <v>1</v>
      </c>
      <c r="J9143" s="11" t="s">
        <v>46</v>
      </c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11">
        <v>0</v>
      </c>
      <c r="Y9143" s="22">
        <v>1.19</v>
      </c>
      <c r="Z9143" s="22">
        <v>1.041</v>
      </c>
      <c r="AA9143" s="22">
        <v>1.337</v>
      </c>
      <c r="AB9143" s="22">
        <v>1.332</v>
      </c>
      <c r="AC9143" s="22">
        <v>1.571</v>
      </c>
      <c r="AD9143" s="22">
        <v>1.354</v>
      </c>
      <c r="AE9143" s="22">
        <v>1.303</v>
      </c>
      <c r="AF9143" s="22">
        <v>1.599</v>
      </c>
      <c r="AG9143" s="22">
        <v>1.308</v>
      </c>
      <c r="AH9143" s="22">
        <v>1.389</v>
      </c>
      <c r="AI9143" s="22">
        <v>1.409</v>
      </c>
      <c r="AJ9143" s="22">
        <v>1.343</v>
      </c>
    </row>
    <row r="9144" s="5" customFormat="1" spans="1:36">
      <c r="A9144" s="11" t="s">
        <v>11492</v>
      </c>
      <c r="B9144" s="11">
        <v>369.1</v>
      </c>
      <c r="C9144" s="11">
        <v>264.7</v>
      </c>
      <c r="D9144" s="11">
        <v>406.2464</v>
      </c>
      <c r="E9144" s="11">
        <v>410.2601</v>
      </c>
      <c r="F9144" s="11">
        <v>83.071</v>
      </c>
      <c r="G9144" s="11">
        <v>9336.51272727273</v>
      </c>
      <c r="H9144" s="11">
        <v>1</v>
      </c>
      <c r="I9144" s="11">
        <v>2</v>
      </c>
      <c r="J9144" s="11" t="s">
        <v>46</v>
      </c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11">
        <v>0</v>
      </c>
      <c r="Y9144" s="22">
        <v>1.526</v>
      </c>
      <c r="Z9144" s="22">
        <v>1.432</v>
      </c>
      <c r="AA9144" s="22">
        <v>1.663</v>
      </c>
      <c r="AB9144" s="22">
        <v>1.322</v>
      </c>
      <c r="AC9144" s="22">
        <v>2.737</v>
      </c>
      <c r="AD9144" s="22">
        <v>1.562</v>
      </c>
      <c r="AE9144" s="22">
        <v>1.661</v>
      </c>
      <c r="AF9144" s="22">
        <v>1.894</v>
      </c>
      <c r="AG9144" s="22">
        <v>1.149</v>
      </c>
      <c r="AH9144" s="22">
        <v>2.114</v>
      </c>
      <c r="AI9144" s="22">
        <v>1.791</v>
      </c>
      <c r="AJ9144" s="22">
        <v>1.89</v>
      </c>
    </row>
    <row r="9145" s="5" customFormat="1" spans="1:36">
      <c r="A9145" s="11" t="s">
        <v>11493</v>
      </c>
      <c r="B9145" s="11">
        <v>371.1</v>
      </c>
      <c r="C9145" s="11">
        <v>264.7</v>
      </c>
      <c r="D9145" s="11">
        <v>494.2669</v>
      </c>
      <c r="E9145" s="11">
        <v>498.2783</v>
      </c>
      <c r="F9145" s="11">
        <v>171.0915</v>
      </c>
      <c r="G9145" s="11">
        <v>54304.1058823529</v>
      </c>
      <c r="H9145" s="11">
        <v>1</v>
      </c>
      <c r="I9145" s="11">
        <v>2</v>
      </c>
      <c r="J9145" s="11" t="s">
        <v>46</v>
      </c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11">
        <v>0.0417</v>
      </c>
      <c r="Y9145" s="22">
        <v>0.927</v>
      </c>
      <c r="Z9145" s="22">
        <v>0.696</v>
      </c>
      <c r="AA9145" s="22">
        <v>0.316</v>
      </c>
      <c r="AB9145" s="22">
        <v>0.588</v>
      </c>
      <c r="AC9145" s="22">
        <v>2.732</v>
      </c>
      <c r="AD9145" s="22">
        <v>1.153</v>
      </c>
      <c r="AE9145" s="22">
        <v>0.677</v>
      </c>
      <c r="AF9145" s="22">
        <v>0.661</v>
      </c>
      <c r="AG9145" s="22">
        <v>0.971</v>
      </c>
      <c r="AH9145" s="22">
        <v>1.106</v>
      </c>
      <c r="AI9145" s="22">
        <v>1.208</v>
      </c>
      <c r="AJ9145" s="22">
        <v>0.976</v>
      </c>
    </row>
    <row r="9146" s="5" customFormat="1" spans="1:36">
      <c r="A9146" s="11" t="s">
        <v>11494</v>
      </c>
      <c r="B9146" s="11">
        <v>371</v>
      </c>
      <c r="C9146" s="11">
        <v>264.8</v>
      </c>
      <c r="D9146" s="11">
        <v>329.6313</v>
      </c>
      <c r="E9146" s="11">
        <v>331.6382</v>
      </c>
      <c r="F9146" s="11">
        <v>335.08</v>
      </c>
      <c r="G9146" s="11">
        <v>15770.23</v>
      </c>
      <c r="H9146" s="11">
        <v>2</v>
      </c>
      <c r="I9146" s="11">
        <v>2</v>
      </c>
      <c r="J9146" s="11" t="s">
        <v>50</v>
      </c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20">
        <v>1</v>
      </c>
      <c r="V9146" s="20">
        <v>10</v>
      </c>
      <c r="W9146" s="5"/>
      <c r="X9146" s="11">
        <v>0</v>
      </c>
      <c r="Y9146" s="22">
        <v>1.935</v>
      </c>
      <c r="Z9146" s="22">
        <v>1.339</v>
      </c>
      <c r="AA9146" s="22">
        <v>1.61</v>
      </c>
      <c r="AB9146" s="22">
        <v>1.905</v>
      </c>
      <c r="AC9146" s="22">
        <v>0.904</v>
      </c>
      <c r="AD9146" s="22">
        <v>0.969</v>
      </c>
      <c r="AE9146" s="22">
        <v>1.437</v>
      </c>
      <c r="AF9146" s="22">
        <v>1.029</v>
      </c>
      <c r="AG9146" s="22">
        <v>1.367</v>
      </c>
      <c r="AH9146" s="22">
        <v>1.36</v>
      </c>
      <c r="AI9146" s="22">
        <v>1.305</v>
      </c>
      <c r="AJ9146" s="22">
        <v>1.396</v>
      </c>
    </row>
    <row r="9147" s="5" customFormat="1" spans="1:36">
      <c r="A9147" s="11" t="s">
        <v>11495</v>
      </c>
      <c r="B9147" s="11">
        <v>371</v>
      </c>
      <c r="C9147" s="11">
        <v>265</v>
      </c>
      <c r="D9147" s="11">
        <v>336.6392</v>
      </c>
      <c r="E9147" s="11">
        <v>338.6459</v>
      </c>
      <c r="F9147" s="11">
        <v>349.0958</v>
      </c>
      <c r="G9147" s="11">
        <v>300411.8125</v>
      </c>
      <c r="H9147" s="11">
        <v>2</v>
      </c>
      <c r="I9147" s="11">
        <v>2</v>
      </c>
      <c r="J9147" s="11" t="s">
        <v>39</v>
      </c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20">
        <v>0</v>
      </c>
      <c r="V9147" s="20">
        <v>15</v>
      </c>
      <c r="W9147" s="5"/>
      <c r="X9147" s="11">
        <v>0</v>
      </c>
      <c r="Y9147" s="22">
        <v>1.019</v>
      </c>
      <c r="Z9147" s="22">
        <v>1.18</v>
      </c>
      <c r="AA9147" s="22">
        <v>0.886</v>
      </c>
      <c r="AB9147" s="22">
        <v>0.962</v>
      </c>
      <c r="AC9147" s="22">
        <v>1.032</v>
      </c>
      <c r="AD9147" s="22">
        <v>0.87</v>
      </c>
      <c r="AE9147" s="22">
        <v>1.322</v>
      </c>
      <c r="AF9147" s="22">
        <v>0.991</v>
      </c>
      <c r="AG9147" s="22">
        <v>0.964</v>
      </c>
      <c r="AH9147" s="22">
        <v>0.948</v>
      </c>
      <c r="AI9147" s="22">
        <v>0.926</v>
      </c>
      <c r="AJ9147" s="22">
        <v>0.954</v>
      </c>
    </row>
    <row r="9148" s="5" customFormat="1" spans="1:36">
      <c r="A9148" s="11" t="s">
        <v>11496</v>
      </c>
      <c r="B9148" s="11">
        <v>371</v>
      </c>
      <c r="C9148" s="11">
        <v>265.1</v>
      </c>
      <c r="D9148" s="11">
        <v>412.1892</v>
      </c>
      <c r="E9148" s="11">
        <v>416.2007</v>
      </c>
      <c r="F9148" s="11">
        <v>89.0138</v>
      </c>
      <c r="G9148" s="11">
        <v>97121.1766666667</v>
      </c>
      <c r="H9148" s="11">
        <v>1</v>
      </c>
      <c r="I9148" s="11">
        <v>2</v>
      </c>
      <c r="J9148" s="11" t="s">
        <v>46</v>
      </c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11">
        <v>0</v>
      </c>
      <c r="Y9148" s="22">
        <v>0.972</v>
      </c>
      <c r="Z9148" s="22">
        <v>0.847</v>
      </c>
      <c r="AA9148" s="22">
        <v>0.96</v>
      </c>
      <c r="AB9148" s="22">
        <v>0.927</v>
      </c>
      <c r="AC9148" s="22">
        <v>1.294</v>
      </c>
      <c r="AD9148" s="22">
        <v>1.131</v>
      </c>
      <c r="AE9148" s="22">
        <v>1.164</v>
      </c>
      <c r="AF9148" s="22">
        <v>1.422</v>
      </c>
      <c r="AG9148" s="22">
        <v>1.197</v>
      </c>
      <c r="AH9148" s="22">
        <v>1.189</v>
      </c>
      <c r="AI9148" s="22">
        <v>1.142</v>
      </c>
      <c r="AJ9148" s="22">
        <v>1.199</v>
      </c>
    </row>
    <row r="9149" s="5" customFormat="1" spans="1:36">
      <c r="A9149" s="11" t="s">
        <v>11497</v>
      </c>
      <c r="B9149" s="11">
        <v>371.1</v>
      </c>
      <c r="C9149" s="11">
        <v>265.2</v>
      </c>
      <c r="D9149" s="11">
        <v>466.107</v>
      </c>
      <c r="E9149" s="11">
        <v>470.1197</v>
      </c>
      <c r="F9149" s="11">
        <v>142.9316</v>
      </c>
      <c r="G9149" s="11">
        <v>4658.333</v>
      </c>
      <c r="H9149" s="11">
        <v>1</v>
      </c>
      <c r="I9149" s="11">
        <v>2</v>
      </c>
      <c r="J9149" s="11" t="s">
        <v>46</v>
      </c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11">
        <v>0.0417</v>
      </c>
      <c r="Y9149" s="22">
        <v>0.913</v>
      </c>
      <c r="Z9149" s="22">
        <v>0.846</v>
      </c>
      <c r="AA9149" s="22">
        <v>1.106</v>
      </c>
      <c r="AB9149" s="22">
        <v>1.242</v>
      </c>
      <c r="AC9149" s="22">
        <v>1.238</v>
      </c>
      <c r="AD9149" s="22">
        <v>1.263</v>
      </c>
      <c r="AE9149" s="22">
        <v>1.252</v>
      </c>
      <c r="AF9149" s="22">
        <v>1.509</v>
      </c>
      <c r="AG9149" s="22">
        <v>1.143</v>
      </c>
      <c r="AH9149" s="22">
        <v>1.382</v>
      </c>
      <c r="AI9149" s="22">
        <v>1.139</v>
      </c>
      <c r="AJ9149" s="22">
        <v>1.327</v>
      </c>
    </row>
    <row r="9150" s="5" customFormat="1" spans="1:36">
      <c r="A9150" s="11" t="s">
        <v>11498</v>
      </c>
      <c r="B9150" s="11">
        <v>372</v>
      </c>
      <c r="C9150" s="11">
        <v>265.2</v>
      </c>
      <c r="D9150" s="11">
        <v>296.129</v>
      </c>
      <c r="E9150" s="11">
        <v>298.1352</v>
      </c>
      <c r="F9150" s="11">
        <v>134.0377</v>
      </c>
      <c r="G9150" s="11">
        <v>16154.6363157895</v>
      </c>
      <c r="H9150" s="11">
        <v>1</v>
      </c>
      <c r="I9150" s="11">
        <v>1</v>
      </c>
      <c r="J9150" s="11" t="s">
        <v>39</v>
      </c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20">
        <v>0</v>
      </c>
      <c r="V9150" s="20">
        <v>14</v>
      </c>
      <c r="W9150" s="5"/>
      <c r="X9150" s="11">
        <v>0</v>
      </c>
      <c r="Y9150" s="22">
        <v>0.748</v>
      </c>
      <c r="Z9150" s="22">
        <v>0.677</v>
      </c>
      <c r="AA9150" s="22">
        <v>0.714</v>
      </c>
      <c r="AB9150" s="22">
        <v>0.676</v>
      </c>
      <c r="AC9150" s="22">
        <v>0.956</v>
      </c>
      <c r="AD9150" s="22">
        <v>0.954</v>
      </c>
      <c r="AE9150" s="22">
        <v>0.826</v>
      </c>
      <c r="AF9150" s="22">
        <v>1.071</v>
      </c>
      <c r="AG9150" s="22">
        <v>0.965</v>
      </c>
      <c r="AH9150" s="22">
        <v>0.999</v>
      </c>
      <c r="AI9150" s="22">
        <v>0.979</v>
      </c>
      <c r="AJ9150" s="22">
        <v>1.019</v>
      </c>
    </row>
    <row r="9151" s="5" customFormat="1" spans="1:36">
      <c r="A9151" s="11" t="s">
        <v>11499</v>
      </c>
      <c r="B9151" s="11">
        <v>371</v>
      </c>
      <c r="C9151" s="11">
        <v>265.2</v>
      </c>
      <c r="D9151" s="11">
        <v>493.1754</v>
      </c>
      <c r="E9151" s="11">
        <v>495.1828</v>
      </c>
      <c r="F9151" s="11">
        <v>331.084</v>
      </c>
      <c r="G9151" s="11">
        <v>4448.29266666667</v>
      </c>
      <c r="H9151" s="11">
        <v>1</v>
      </c>
      <c r="I9151" s="11">
        <v>1</v>
      </c>
      <c r="J9151" s="11" t="s">
        <v>39</v>
      </c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20">
        <v>0</v>
      </c>
      <c r="V9151" s="20">
        <v>4</v>
      </c>
      <c r="W9151" s="5"/>
      <c r="X9151" s="11">
        <v>0</v>
      </c>
      <c r="Y9151" s="22">
        <v>0.89</v>
      </c>
      <c r="Z9151" s="22">
        <v>1.247</v>
      </c>
      <c r="AA9151" s="22">
        <v>1.029</v>
      </c>
      <c r="AB9151" s="22">
        <v>1.135</v>
      </c>
      <c r="AC9151" s="22">
        <v>1.236</v>
      </c>
      <c r="AD9151" s="22">
        <v>0.77</v>
      </c>
      <c r="AE9151" s="22">
        <v>1.309</v>
      </c>
      <c r="AF9151" s="22">
        <v>1.201</v>
      </c>
      <c r="AG9151" s="22">
        <v>0.836</v>
      </c>
      <c r="AH9151" s="22">
        <v>0.909</v>
      </c>
      <c r="AI9151" s="22">
        <v>0.972</v>
      </c>
      <c r="AJ9151" s="22">
        <v>0.958</v>
      </c>
    </row>
    <row r="9152" s="5" customFormat="1" spans="1:36">
      <c r="A9152" s="11" t="s">
        <v>11500</v>
      </c>
      <c r="B9152" s="11">
        <v>370.2</v>
      </c>
      <c r="C9152" s="11">
        <v>265.3</v>
      </c>
      <c r="D9152" s="11">
        <v>902.4838</v>
      </c>
      <c r="E9152" s="11">
        <v>906.4989</v>
      </c>
      <c r="F9152" s="11">
        <v>579.3084</v>
      </c>
      <c r="G9152" s="11">
        <v>53965.3333333333</v>
      </c>
      <c r="H9152" s="11">
        <v>1</v>
      </c>
      <c r="I9152" s="11">
        <v>2</v>
      </c>
      <c r="J9152" s="11" t="s">
        <v>39</v>
      </c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20">
        <v>0</v>
      </c>
      <c r="V9152" s="20">
        <v>8</v>
      </c>
      <c r="W9152" s="5"/>
      <c r="X9152" s="11">
        <v>0</v>
      </c>
      <c r="Y9152" s="22">
        <v>0.628</v>
      </c>
      <c r="Z9152" s="22">
        <v>0.584</v>
      </c>
      <c r="AA9152" s="22">
        <v>0.68</v>
      </c>
      <c r="AB9152" s="22">
        <v>0.661</v>
      </c>
      <c r="AC9152" s="22">
        <v>0.774</v>
      </c>
      <c r="AD9152" s="22">
        <v>0.67</v>
      </c>
      <c r="AE9152" s="22">
        <v>0.71</v>
      </c>
      <c r="AF9152" s="22">
        <v>0.765</v>
      </c>
      <c r="AG9152" s="22">
        <v>0.747</v>
      </c>
      <c r="AH9152" s="22">
        <v>0.687</v>
      </c>
      <c r="AI9152" s="22">
        <v>0.68</v>
      </c>
      <c r="AJ9152" s="22">
        <v>0.68</v>
      </c>
    </row>
    <row r="9153" s="5" customFormat="1" spans="1:36">
      <c r="A9153" s="11" t="s">
        <v>11501</v>
      </c>
      <c r="B9153" s="11">
        <v>371</v>
      </c>
      <c r="C9153" s="11">
        <v>265.4</v>
      </c>
      <c r="D9153" s="11">
        <v>392.1988</v>
      </c>
      <c r="E9153" s="11">
        <v>394.2048</v>
      </c>
      <c r="F9153" s="11">
        <v>230.1074</v>
      </c>
      <c r="G9153" s="11">
        <v>13436.8133333333</v>
      </c>
      <c r="H9153" s="11">
        <v>1</v>
      </c>
      <c r="I9153" s="11">
        <v>1</v>
      </c>
      <c r="J9153" s="11" t="s">
        <v>39</v>
      </c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20">
        <v>0</v>
      </c>
      <c r="V9153" s="20">
        <v>2</v>
      </c>
      <c r="W9153" s="5"/>
      <c r="X9153" s="11">
        <v>0</v>
      </c>
      <c r="Y9153" s="22">
        <v>1.428</v>
      </c>
      <c r="Z9153" s="22">
        <v>1.508</v>
      </c>
      <c r="AA9153" s="22">
        <v>1.463</v>
      </c>
      <c r="AB9153" s="22">
        <v>1.214</v>
      </c>
      <c r="AC9153" s="22">
        <v>1.424</v>
      </c>
      <c r="AD9153" s="22">
        <v>1.368</v>
      </c>
      <c r="AE9153" s="22">
        <v>1.337</v>
      </c>
      <c r="AF9153" s="22">
        <v>1.386</v>
      </c>
      <c r="AG9153" s="22">
        <v>1.814</v>
      </c>
      <c r="AH9153" s="22">
        <v>1.96</v>
      </c>
      <c r="AI9153" s="22">
        <v>1.414</v>
      </c>
      <c r="AJ9153" s="22">
        <v>1.193</v>
      </c>
    </row>
    <row r="9154" s="5" customFormat="1" spans="1:36">
      <c r="A9154" s="11" t="s">
        <v>11502</v>
      </c>
      <c r="B9154" s="11">
        <v>376</v>
      </c>
      <c r="C9154" s="11">
        <v>265.4</v>
      </c>
      <c r="D9154" s="11">
        <v>363.5992</v>
      </c>
      <c r="E9154" s="11">
        <v>365.6048</v>
      </c>
      <c r="F9154" s="11">
        <v>403.0156</v>
      </c>
      <c r="G9154" s="11">
        <v>15549.8605263158</v>
      </c>
      <c r="H9154" s="11">
        <v>2</v>
      </c>
      <c r="I9154" s="11">
        <v>2</v>
      </c>
      <c r="J9154" s="11" t="s">
        <v>50</v>
      </c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20">
        <v>1</v>
      </c>
      <c r="V9154" s="20">
        <v>7</v>
      </c>
      <c r="W9154" s="5"/>
      <c r="X9154" s="11">
        <v>0</v>
      </c>
      <c r="Y9154" s="22">
        <v>1.027</v>
      </c>
      <c r="Z9154" s="22">
        <v>1.389</v>
      </c>
      <c r="AA9154" s="22">
        <v>0.951</v>
      </c>
      <c r="AB9154" s="22">
        <v>1.005</v>
      </c>
      <c r="AC9154" s="22">
        <v>1.037</v>
      </c>
      <c r="AD9154" s="22">
        <v>0.913</v>
      </c>
      <c r="AE9154" s="22">
        <v>1.274</v>
      </c>
      <c r="AF9154" s="22">
        <v>1.045</v>
      </c>
      <c r="AG9154" s="22">
        <v>1.105</v>
      </c>
      <c r="AH9154" s="22">
        <v>0.955</v>
      </c>
      <c r="AI9154" s="22">
        <v>0.921</v>
      </c>
      <c r="AJ9154" s="22">
        <v>1.014</v>
      </c>
    </row>
    <row r="9155" s="5" customFormat="1" spans="1:36">
      <c r="A9155" s="11" t="s">
        <v>11503</v>
      </c>
      <c r="B9155" s="11">
        <v>372.1</v>
      </c>
      <c r="C9155" s="11">
        <v>265.5</v>
      </c>
      <c r="D9155" s="11">
        <v>269.1569</v>
      </c>
      <c r="E9155" s="11">
        <v>271.1632</v>
      </c>
      <c r="F9155" s="11">
        <v>214.1312</v>
      </c>
      <c r="G9155" s="11">
        <v>7880.07833333333</v>
      </c>
      <c r="H9155" s="11">
        <v>2</v>
      </c>
      <c r="I9155" s="11">
        <v>2</v>
      </c>
      <c r="J9155" s="11" t="s">
        <v>50</v>
      </c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20">
        <v>1</v>
      </c>
      <c r="V9155" s="20">
        <v>7</v>
      </c>
      <c r="W9155" s="5"/>
      <c r="X9155" s="11">
        <v>0</v>
      </c>
      <c r="Y9155" s="22">
        <v>1.288</v>
      </c>
      <c r="Z9155" s="22">
        <v>1.14</v>
      </c>
      <c r="AA9155" s="22">
        <v>1.428</v>
      </c>
      <c r="AB9155" s="22">
        <v>1.387</v>
      </c>
      <c r="AC9155" s="22">
        <v>0.972</v>
      </c>
      <c r="AD9155" s="22">
        <v>1.195</v>
      </c>
      <c r="AE9155" s="22">
        <v>0.976</v>
      </c>
      <c r="AF9155" s="22">
        <v>1.042</v>
      </c>
      <c r="AG9155" s="22">
        <v>1.026</v>
      </c>
      <c r="AH9155" s="22">
        <v>0.996</v>
      </c>
      <c r="AI9155" s="22">
        <v>1.108</v>
      </c>
      <c r="AJ9155" s="22">
        <v>0.991</v>
      </c>
    </row>
    <row r="9156" s="5" customFormat="1" spans="1:36">
      <c r="A9156" s="11" t="s">
        <v>11504</v>
      </c>
      <c r="B9156" s="11">
        <v>372.1</v>
      </c>
      <c r="C9156" s="11">
        <v>265.5</v>
      </c>
      <c r="D9156" s="11">
        <v>325.1182</v>
      </c>
      <c r="E9156" s="11">
        <v>327.1254</v>
      </c>
      <c r="F9156" s="11">
        <v>163.0269</v>
      </c>
      <c r="G9156" s="11">
        <v>15179.3971818182</v>
      </c>
      <c r="H9156" s="11">
        <v>1</v>
      </c>
      <c r="I9156" s="11">
        <v>1</v>
      </c>
      <c r="J9156" s="11" t="s">
        <v>39</v>
      </c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20">
        <v>0</v>
      </c>
      <c r="V9156" s="20">
        <v>5</v>
      </c>
      <c r="W9156" s="5"/>
      <c r="X9156" s="11">
        <v>0</v>
      </c>
      <c r="Y9156" s="22">
        <v>0.798</v>
      </c>
      <c r="Z9156" s="22">
        <v>0.918</v>
      </c>
      <c r="AA9156" s="22">
        <v>0.808</v>
      </c>
      <c r="AB9156" s="22">
        <v>0.727</v>
      </c>
      <c r="AC9156" s="22">
        <v>1.065</v>
      </c>
      <c r="AD9156" s="22">
        <v>1.035</v>
      </c>
      <c r="AE9156" s="22">
        <v>1.121</v>
      </c>
      <c r="AF9156" s="22">
        <v>1.087</v>
      </c>
      <c r="AG9156" s="22">
        <v>1.083</v>
      </c>
      <c r="AH9156" s="22">
        <v>1.012</v>
      </c>
      <c r="AI9156" s="22">
        <v>1.209</v>
      </c>
      <c r="AJ9156" s="22">
        <v>1.228</v>
      </c>
    </row>
    <row r="9157" s="5" customFormat="1" spans="1:36">
      <c r="A9157" s="11" t="s">
        <v>11505</v>
      </c>
      <c r="B9157" s="11">
        <v>372</v>
      </c>
      <c r="C9157" s="11">
        <v>265.5</v>
      </c>
      <c r="D9157" s="11">
        <v>383.1637</v>
      </c>
      <c r="E9157" s="11">
        <v>385.1702</v>
      </c>
      <c r="F9157" s="11">
        <v>221.0724</v>
      </c>
      <c r="G9157" s="11">
        <v>25507.2786363636</v>
      </c>
      <c r="H9157" s="11">
        <v>1</v>
      </c>
      <c r="I9157" s="11">
        <v>1</v>
      </c>
      <c r="J9157" s="11" t="s">
        <v>41</v>
      </c>
      <c r="K9157" s="5"/>
      <c r="L9157" s="5"/>
      <c r="M9157" s="5"/>
      <c r="N9157" s="5"/>
      <c r="O9157" s="5"/>
      <c r="P9157" s="11" t="s">
        <v>11506</v>
      </c>
      <c r="Q9157" s="11" t="s">
        <v>11507</v>
      </c>
      <c r="R9157" s="11" t="s">
        <v>11508</v>
      </c>
      <c r="S9157" s="11">
        <v>0.56</v>
      </c>
      <c r="T9157" s="11">
        <v>122.1</v>
      </c>
      <c r="U9157" s="5"/>
      <c r="V9157" s="5"/>
      <c r="W9157" s="5"/>
      <c r="X9157" s="11">
        <v>0</v>
      </c>
      <c r="Y9157" s="22">
        <v>0.95</v>
      </c>
      <c r="Z9157" s="22">
        <v>0.89</v>
      </c>
      <c r="AA9157" s="22">
        <v>1.31</v>
      </c>
      <c r="AB9157" s="22">
        <v>0.821</v>
      </c>
      <c r="AC9157" s="22">
        <v>1.41</v>
      </c>
      <c r="AD9157" s="22">
        <v>1.42</v>
      </c>
      <c r="AE9157" s="22">
        <v>1.018</v>
      </c>
      <c r="AF9157" s="22">
        <v>1.339</v>
      </c>
      <c r="AG9157" s="22">
        <v>1.051</v>
      </c>
      <c r="AH9157" s="22">
        <v>1.006</v>
      </c>
      <c r="AI9157" s="22">
        <v>0.946</v>
      </c>
      <c r="AJ9157" s="22">
        <v>1.085</v>
      </c>
    </row>
    <row r="9158" s="5" customFormat="1" spans="1:36">
      <c r="A9158" s="11" t="s">
        <v>11509</v>
      </c>
      <c r="B9158" s="11">
        <v>371.7</v>
      </c>
      <c r="C9158" s="11">
        <v>265.8</v>
      </c>
      <c r="D9158" s="11">
        <v>378.2177</v>
      </c>
      <c r="E9158" s="11">
        <v>382.2305</v>
      </c>
      <c r="F9158" s="11">
        <v>55.0423</v>
      </c>
      <c r="G9158" s="11">
        <v>6316.2068</v>
      </c>
      <c r="H9158" s="11">
        <v>1</v>
      </c>
      <c r="I9158" s="11">
        <v>2</v>
      </c>
      <c r="J9158" s="11" t="s">
        <v>39</v>
      </c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20">
        <v>0</v>
      </c>
      <c r="V9158" s="20">
        <v>1</v>
      </c>
      <c r="W9158" s="5"/>
      <c r="X9158" s="11">
        <v>0</v>
      </c>
      <c r="Y9158" s="22">
        <v>1.937</v>
      </c>
      <c r="Z9158" s="22">
        <v>1.596</v>
      </c>
      <c r="AA9158" s="22">
        <v>2.456</v>
      </c>
      <c r="AB9158" s="22">
        <v>2.401</v>
      </c>
      <c r="AC9158" s="22">
        <v>1.091</v>
      </c>
      <c r="AD9158" s="22">
        <v>1.019</v>
      </c>
      <c r="AE9158" s="22">
        <v>0.854</v>
      </c>
      <c r="AF9158" s="22">
        <v>0.869</v>
      </c>
      <c r="AG9158" s="22">
        <v>1.53</v>
      </c>
      <c r="AH9158" s="22">
        <v>1.226</v>
      </c>
      <c r="AI9158" s="22">
        <v>1.558</v>
      </c>
      <c r="AJ9158" s="22">
        <v>1.622</v>
      </c>
    </row>
    <row r="9159" s="5" customFormat="1" spans="1:36">
      <c r="A9159" s="11" t="s">
        <v>11510</v>
      </c>
      <c r="B9159" s="11">
        <v>378</v>
      </c>
      <c r="C9159" s="11">
        <v>265.9</v>
      </c>
      <c r="D9159" s="11">
        <v>673.2728</v>
      </c>
      <c r="E9159" s="11">
        <v>677.286</v>
      </c>
      <c r="F9159" s="11">
        <v>350.0974</v>
      </c>
      <c r="G9159" s="11">
        <v>20657.5177142857</v>
      </c>
      <c r="H9159" s="11">
        <v>1</v>
      </c>
      <c r="I9159" s="11">
        <v>2</v>
      </c>
      <c r="J9159" s="11" t="s">
        <v>39</v>
      </c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20">
        <v>0</v>
      </c>
      <c r="V9159" s="20">
        <v>5</v>
      </c>
      <c r="W9159" s="5"/>
      <c r="X9159" s="11">
        <v>0</v>
      </c>
      <c r="Y9159" s="22">
        <v>1.009</v>
      </c>
      <c r="Z9159" s="22">
        <v>1.258</v>
      </c>
      <c r="AA9159" s="22">
        <v>0.959</v>
      </c>
      <c r="AB9159" s="22">
        <v>1.046</v>
      </c>
      <c r="AC9159" s="22">
        <v>1.1</v>
      </c>
      <c r="AD9159" s="22">
        <v>0.9</v>
      </c>
      <c r="AE9159" s="22">
        <v>1.381</v>
      </c>
      <c r="AF9159" s="22">
        <v>1.042</v>
      </c>
      <c r="AG9159" s="22">
        <v>0.994</v>
      </c>
      <c r="AH9159" s="22">
        <v>1.016</v>
      </c>
      <c r="AI9159" s="22">
        <v>0.957</v>
      </c>
      <c r="AJ9159" s="22">
        <v>1.037</v>
      </c>
    </row>
    <row r="9160" s="5" customFormat="1" spans="1:36">
      <c r="A9160" s="11" t="s">
        <v>11511</v>
      </c>
      <c r="B9160" s="11">
        <v>370.7</v>
      </c>
      <c r="C9160" s="11">
        <v>266.1</v>
      </c>
      <c r="D9160" s="11">
        <v>394.2046</v>
      </c>
      <c r="E9160" s="11">
        <v>396.2114</v>
      </c>
      <c r="F9160" s="11">
        <v>232.1132</v>
      </c>
      <c r="G9160" s="11">
        <v>30259.6133333333</v>
      </c>
      <c r="H9160" s="11">
        <v>1</v>
      </c>
      <c r="I9160" s="11">
        <v>1</v>
      </c>
      <c r="J9160" s="11" t="s">
        <v>46</v>
      </c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11">
        <v>0</v>
      </c>
      <c r="Y9160" s="22">
        <v>0.67</v>
      </c>
      <c r="Z9160" s="22">
        <v>0.74</v>
      </c>
      <c r="AA9160" s="22">
        <v>0.774</v>
      </c>
      <c r="AB9160" s="22">
        <v>0.731</v>
      </c>
      <c r="AC9160" s="22">
        <v>0.988</v>
      </c>
      <c r="AD9160" s="22">
        <v>0.957</v>
      </c>
      <c r="AE9160" s="22">
        <v>0.909</v>
      </c>
      <c r="AF9160" s="22">
        <v>0.981</v>
      </c>
      <c r="AG9160" s="22">
        <v>0.53</v>
      </c>
      <c r="AH9160" s="22">
        <v>0.616</v>
      </c>
      <c r="AI9160" s="22">
        <v>0.806</v>
      </c>
      <c r="AJ9160" s="22">
        <v>0.979</v>
      </c>
    </row>
    <row r="9161" s="5" customFormat="1" spans="1:36">
      <c r="A9161" s="11" t="s">
        <v>11512</v>
      </c>
      <c r="B9161" s="11">
        <v>372</v>
      </c>
      <c r="C9161" s="11">
        <v>266.2</v>
      </c>
      <c r="D9161" s="11">
        <v>293.1847</v>
      </c>
      <c r="E9161" s="11">
        <v>295.1928</v>
      </c>
      <c r="F9161" s="11">
        <v>131.0934</v>
      </c>
      <c r="G9161" s="11">
        <v>24258.9333333333</v>
      </c>
      <c r="H9161" s="11">
        <v>1</v>
      </c>
      <c r="I9161" s="11">
        <v>1</v>
      </c>
      <c r="J9161" s="11" t="s">
        <v>50</v>
      </c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20">
        <v>6</v>
      </c>
      <c r="V9161" s="20">
        <v>36</v>
      </c>
      <c r="W9161" s="5"/>
      <c r="X9161" s="11">
        <v>0</v>
      </c>
      <c r="Y9161" s="22">
        <v>0.955</v>
      </c>
      <c r="Z9161" s="22">
        <v>1.018</v>
      </c>
      <c r="AA9161" s="22">
        <v>1.089</v>
      </c>
      <c r="AB9161" s="22">
        <v>1.071</v>
      </c>
      <c r="AC9161" s="22">
        <v>1.451</v>
      </c>
      <c r="AD9161" s="22">
        <v>1.347</v>
      </c>
      <c r="AE9161" s="22">
        <v>1.164</v>
      </c>
      <c r="AF9161" s="22">
        <v>1.61</v>
      </c>
      <c r="AG9161" s="22">
        <v>1.074</v>
      </c>
      <c r="AH9161" s="22">
        <v>1.111</v>
      </c>
      <c r="AI9161" s="22">
        <v>1.114</v>
      </c>
      <c r="AJ9161" s="22">
        <v>1.141</v>
      </c>
    </row>
    <row r="9162" s="5" customFormat="1" spans="1:36">
      <c r="A9162" s="11" t="s">
        <v>11513</v>
      </c>
      <c r="B9162" s="11">
        <v>372</v>
      </c>
      <c r="C9162" s="11">
        <v>266.4</v>
      </c>
      <c r="D9162" s="11">
        <v>434.2441</v>
      </c>
      <c r="E9162" s="11">
        <v>438.2562</v>
      </c>
      <c r="F9162" s="11">
        <v>111.0687</v>
      </c>
      <c r="G9162" s="11">
        <v>25562.5972222222</v>
      </c>
      <c r="H9162" s="11">
        <v>1</v>
      </c>
      <c r="I9162" s="11">
        <v>2</v>
      </c>
      <c r="J9162" s="11" t="s">
        <v>39</v>
      </c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20">
        <v>0</v>
      </c>
      <c r="V9162" s="20">
        <v>8</v>
      </c>
      <c r="W9162" s="5"/>
      <c r="X9162" s="11">
        <v>0</v>
      </c>
      <c r="Y9162" s="22">
        <v>1.019</v>
      </c>
      <c r="Z9162" s="22">
        <v>0.84</v>
      </c>
      <c r="AA9162" s="22">
        <v>0.921</v>
      </c>
      <c r="AB9162" s="22">
        <v>1.014</v>
      </c>
      <c r="AC9162" s="22">
        <v>0.982</v>
      </c>
      <c r="AD9162" s="22">
        <v>0.969</v>
      </c>
      <c r="AE9162" s="22">
        <v>1.012</v>
      </c>
      <c r="AF9162" s="22">
        <v>1.13</v>
      </c>
      <c r="AG9162" s="22">
        <v>1.009</v>
      </c>
      <c r="AH9162" s="22">
        <v>0.99</v>
      </c>
      <c r="AI9162" s="22">
        <v>0.938</v>
      </c>
      <c r="AJ9162" s="22">
        <v>1.029</v>
      </c>
    </row>
    <row r="9163" s="5" customFormat="1" spans="1:36">
      <c r="A9163" s="11" t="s">
        <v>11514</v>
      </c>
      <c r="B9163" s="11">
        <v>373</v>
      </c>
      <c r="C9163" s="11">
        <v>266.6</v>
      </c>
      <c r="D9163" s="11">
        <v>537.3066</v>
      </c>
      <c r="E9163" s="11">
        <v>541.3188</v>
      </c>
      <c r="F9163" s="11">
        <v>214.1312</v>
      </c>
      <c r="G9163" s="11">
        <v>21023.6083333333</v>
      </c>
      <c r="H9163" s="11">
        <v>1</v>
      </c>
      <c r="I9163" s="11">
        <v>2</v>
      </c>
      <c r="J9163" s="11" t="s">
        <v>50</v>
      </c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20">
        <v>1</v>
      </c>
      <c r="V9163" s="20">
        <v>7</v>
      </c>
      <c r="W9163" s="5"/>
      <c r="X9163" s="11">
        <v>0</v>
      </c>
      <c r="Y9163" s="22">
        <v>1.329</v>
      </c>
      <c r="Z9163" s="22">
        <v>1.283</v>
      </c>
      <c r="AA9163" s="22">
        <v>1.418</v>
      </c>
      <c r="AB9163" s="22">
        <v>1.4</v>
      </c>
      <c r="AC9163" s="22">
        <v>1.051</v>
      </c>
      <c r="AD9163" s="22">
        <v>1.286</v>
      </c>
      <c r="AE9163" s="22">
        <v>1.051</v>
      </c>
      <c r="AF9163" s="22">
        <v>1.091</v>
      </c>
      <c r="AG9163" s="22">
        <v>1.053</v>
      </c>
      <c r="AH9163" s="22">
        <v>1.047</v>
      </c>
      <c r="AI9163" s="22">
        <v>1.099</v>
      </c>
      <c r="AJ9163" s="22">
        <v>1.106</v>
      </c>
    </row>
    <row r="9164" s="5" customFormat="1" spans="1:36">
      <c r="A9164" s="11" t="s">
        <v>11515</v>
      </c>
      <c r="B9164" s="11">
        <v>374</v>
      </c>
      <c r="C9164" s="11">
        <v>266.8</v>
      </c>
      <c r="D9164" s="11">
        <v>245.1288</v>
      </c>
      <c r="E9164" s="11">
        <v>247.1354</v>
      </c>
      <c r="F9164" s="11">
        <v>83.0375</v>
      </c>
      <c r="G9164" s="11">
        <v>189643.779166667</v>
      </c>
      <c r="H9164" s="11">
        <v>1</v>
      </c>
      <c r="I9164" s="11">
        <v>1</v>
      </c>
      <c r="J9164" s="11" t="s">
        <v>39</v>
      </c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20">
        <v>0</v>
      </c>
      <c r="V9164" s="20">
        <v>2</v>
      </c>
      <c r="W9164" s="5"/>
      <c r="X9164" s="11">
        <v>0</v>
      </c>
      <c r="Y9164" s="22">
        <v>1.12</v>
      </c>
      <c r="Z9164" s="22">
        <v>1.03</v>
      </c>
      <c r="AA9164" s="22">
        <v>1.327</v>
      </c>
      <c r="AB9164" s="22">
        <v>1.107</v>
      </c>
      <c r="AC9164" s="22">
        <v>1.494</v>
      </c>
      <c r="AD9164" s="22">
        <v>1.38</v>
      </c>
      <c r="AE9164" s="22">
        <v>1.212</v>
      </c>
      <c r="AF9164" s="22">
        <v>1.422</v>
      </c>
      <c r="AG9164" s="22">
        <v>1.257</v>
      </c>
      <c r="AH9164" s="22">
        <v>1.281</v>
      </c>
      <c r="AI9164" s="22">
        <v>1.278</v>
      </c>
      <c r="AJ9164" s="22">
        <v>1.394</v>
      </c>
    </row>
    <row r="9165" s="5" customFormat="1" spans="1:36">
      <c r="A9165" s="11" t="s">
        <v>11516</v>
      </c>
      <c r="B9165" s="11">
        <v>374.1</v>
      </c>
      <c r="C9165" s="11">
        <v>266.9</v>
      </c>
      <c r="D9165" s="11">
        <v>321.1451</v>
      </c>
      <c r="E9165" s="11">
        <v>323.1515</v>
      </c>
      <c r="F9165" s="11">
        <v>159.0537</v>
      </c>
      <c r="G9165" s="11">
        <v>157508.072727273</v>
      </c>
      <c r="H9165" s="11">
        <v>1</v>
      </c>
      <c r="I9165" s="11">
        <v>1</v>
      </c>
      <c r="J9165" s="11" t="s">
        <v>39</v>
      </c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20">
        <v>0</v>
      </c>
      <c r="V9165" s="20">
        <v>35</v>
      </c>
      <c r="W9165" s="5"/>
      <c r="X9165" s="11">
        <v>0</v>
      </c>
      <c r="Y9165" s="22">
        <v>2.458</v>
      </c>
      <c r="Z9165" s="22">
        <v>2.469</v>
      </c>
      <c r="AA9165" s="22">
        <v>2.179</v>
      </c>
      <c r="AB9165" s="22">
        <v>2.545</v>
      </c>
      <c r="AC9165" s="22">
        <v>0.509</v>
      </c>
      <c r="AD9165" s="22">
        <v>0.735</v>
      </c>
      <c r="AE9165" s="22">
        <v>0.578</v>
      </c>
      <c r="AF9165" s="22">
        <v>0.522</v>
      </c>
      <c r="AG9165" s="22">
        <v>1.077</v>
      </c>
      <c r="AH9165" s="22">
        <v>1.069</v>
      </c>
      <c r="AI9165" s="22">
        <v>1.111</v>
      </c>
      <c r="AJ9165" s="22">
        <v>1.132</v>
      </c>
    </row>
    <row r="9166" s="5" customFormat="1" spans="1:36">
      <c r="A9166" s="11" t="s">
        <v>11517</v>
      </c>
      <c r="B9166" s="11">
        <v>373.3</v>
      </c>
      <c r="C9166" s="11">
        <v>267.2</v>
      </c>
      <c r="D9166" s="11">
        <v>584.2963</v>
      </c>
      <c r="E9166" s="11">
        <v>588.3086</v>
      </c>
      <c r="F9166" s="11">
        <v>261.1209</v>
      </c>
      <c r="G9166" s="11">
        <v>17909.9516666667</v>
      </c>
      <c r="H9166" s="11">
        <v>1</v>
      </c>
      <c r="I9166" s="11">
        <v>2</v>
      </c>
      <c r="J9166" s="11" t="s">
        <v>50</v>
      </c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20">
        <v>1</v>
      </c>
      <c r="V9166" s="20">
        <v>20</v>
      </c>
      <c r="W9166" s="5"/>
      <c r="X9166" s="11">
        <v>0</v>
      </c>
      <c r="Y9166" s="22">
        <v>1.097</v>
      </c>
      <c r="Z9166" s="22">
        <v>0.99</v>
      </c>
      <c r="AA9166" s="22">
        <v>0.864</v>
      </c>
      <c r="AB9166" s="22">
        <v>0.948</v>
      </c>
      <c r="AC9166" s="22">
        <v>0.816</v>
      </c>
      <c r="AD9166" s="22">
        <v>0.755</v>
      </c>
      <c r="AE9166" s="22">
        <v>1.078</v>
      </c>
      <c r="AF9166" s="22">
        <v>0.815</v>
      </c>
      <c r="AG9166" s="22">
        <v>1.097</v>
      </c>
      <c r="AH9166" s="22">
        <v>1.089</v>
      </c>
      <c r="AI9166" s="22">
        <v>1.016</v>
      </c>
      <c r="AJ9166" s="22">
        <v>1.059</v>
      </c>
    </row>
    <row r="9167" s="5" customFormat="1" spans="1:36">
      <c r="A9167" s="11" t="s">
        <v>11518</v>
      </c>
      <c r="B9167" s="11">
        <v>374</v>
      </c>
      <c r="C9167" s="11">
        <v>267.5</v>
      </c>
      <c r="D9167" s="11">
        <v>440.2549</v>
      </c>
      <c r="E9167" s="11">
        <v>444.2684</v>
      </c>
      <c r="F9167" s="11">
        <v>117.0795</v>
      </c>
      <c r="G9167" s="11">
        <v>431019.316666667</v>
      </c>
      <c r="H9167" s="11">
        <v>1</v>
      </c>
      <c r="I9167" s="11">
        <v>2</v>
      </c>
      <c r="J9167" s="11" t="s">
        <v>50</v>
      </c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20">
        <v>5</v>
      </c>
      <c r="V9167" s="20">
        <v>38</v>
      </c>
      <c r="W9167" s="5"/>
      <c r="X9167" s="11">
        <v>0</v>
      </c>
      <c r="Y9167" s="22">
        <v>0.98</v>
      </c>
      <c r="Z9167" s="22">
        <v>0.85</v>
      </c>
      <c r="AA9167" s="22">
        <v>1.025</v>
      </c>
      <c r="AB9167" s="22">
        <v>1.048</v>
      </c>
      <c r="AC9167" s="22">
        <v>1.262</v>
      </c>
      <c r="AD9167" s="22">
        <v>1.109</v>
      </c>
      <c r="AE9167" s="22">
        <v>1.108</v>
      </c>
      <c r="AF9167" s="22">
        <v>1.227</v>
      </c>
      <c r="AG9167" s="22">
        <v>1.136</v>
      </c>
      <c r="AH9167" s="22">
        <v>1.101</v>
      </c>
      <c r="AI9167" s="22">
        <v>1.101</v>
      </c>
      <c r="AJ9167" s="22">
        <v>1.105</v>
      </c>
    </row>
    <row r="9168" s="5" customFormat="1" spans="1:36">
      <c r="A9168" s="11" t="s">
        <v>11519</v>
      </c>
      <c r="B9168" s="11">
        <v>374.7</v>
      </c>
      <c r="C9168" s="11">
        <v>267.5</v>
      </c>
      <c r="D9168" s="11">
        <v>292.1181</v>
      </c>
      <c r="E9168" s="11">
        <v>294.1247</v>
      </c>
      <c r="F9168" s="11">
        <v>130.0267</v>
      </c>
      <c r="G9168" s="11">
        <v>50355.5033333333</v>
      </c>
      <c r="H9168" s="11">
        <v>1</v>
      </c>
      <c r="I9168" s="11">
        <v>1</v>
      </c>
      <c r="J9168" s="11" t="s">
        <v>50</v>
      </c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20">
        <v>4</v>
      </c>
      <c r="V9168" s="20">
        <v>40</v>
      </c>
      <c r="W9168" s="5"/>
      <c r="X9168" s="11">
        <v>0</v>
      </c>
      <c r="Y9168" s="22">
        <v>0.271</v>
      </c>
      <c r="Z9168" s="22">
        <v>0.246</v>
      </c>
      <c r="AA9168" s="22">
        <v>0.202</v>
      </c>
      <c r="AB9168" s="22">
        <v>0.208</v>
      </c>
      <c r="AC9168" s="22">
        <v>0.559</v>
      </c>
      <c r="AD9168" s="22">
        <v>0.586</v>
      </c>
      <c r="AE9168" s="22">
        <v>0.618</v>
      </c>
      <c r="AF9168" s="22">
        <v>0.61</v>
      </c>
      <c r="AG9168" s="22">
        <v>1.032</v>
      </c>
      <c r="AH9168" s="22">
        <v>0.991</v>
      </c>
      <c r="AI9168" s="22">
        <v>1.008</v>
      </c>
      <c r="AJ9168" s="22">
        <v>1.032</v>
      </c>
    </row>
    <row r="9169" s="5" customFormat="1" spans="1:36">
      <c r="A9169" s="11" t="s">
        <v>11520</v>
      </c>
      <c r="B9169" s="11">
        <v>376</v>
      </c>
      <c r="C9169" s="11">
        <v>267.7</v>
      </c>
      <c r="D9169" s="11">
        <v>334.0857</v>
      </c>
      <c r="E9169" s="11">
        <v>336.0922</v>
      </c>
      <c r="F9169" s="11">
        <v>171.9943</v>
      </c>
      <c r="G9169" s="11">
        <v>46338.6608695652</v>
      </c>
      <c r="H9169" s="11">
        <v>1</v>
      </c>
      <c r="I9169" s="11">
        <v>1</v>
      </c>
      <c r="J9169" s="11" t="s">
        <v>39</v>
      </c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20">
        <v>0</v>
      </c>
      <c r="V9169" s="20">
        <v>2</v>
      </c>
      <c r="W9169" s="5"/>
      <c r="X9169" s="11">
        <v>0</v>
      </c>
      <c r="Y9169" s="22">
        <v>1.588</v>
      </c>
      <c r="Z9169" s="22">
        <v>2.413</v>
      </c>
      <c r="AA9169" s="22">
        <v>1.275</v>
      </c>
      <c r="AB9169" s="22">
        <v>0.912</v>
      </c>
      <c r="AC9169" s="22">
        <v>1.169</v>
      </c>
      <c r="AD9169" s="22">
        <v>0.931</v>
      </c>
      <c r="AE9169" s="22">
        <v>0.931</v>
      </c>
      <c r="AF9169" s="22">
        <v>1.326</v>
      </c>
      <c r="AG9169" s="22">
        <v>1.065</v>
      </c>
      <c r="AH9169" s="22">
        <v>1.016</v>
      </c>
      <c r="AI9169" s="22">
        <v>0.981</v>
      </c>
      <c r="AJ9169" s="22">
        <v>1.017</v>
      </c>
    </row>
    <row r="9170" s="5" customFormat="1" spans="1:36">
      <c r="A9170" s="11" t="s">
        <v>11521</v>
      </c>
      <c r="B9170" s="11">
        <v>375</v>
      </c>
      <c r="C9170" s="11">
        <v>267.7</v>
      </c>
      <c r="D9170" s="11">
        <v>242.1074</v>
      </c>
      <c r="E9170" s="11">
        <v>244.1139</v>
      </c>
      <c r="F9170" s="11">
        <v>160.032</v>
      </c>
      <c r="G9170" s="11">
        <v>32227.0844444444</v>
      </c>
      <c r="H9170" s="11">
        <v>2</v>
      </c>
      <c r="I9170" s="11">
        <v>2</v>
      </c>
      <c r="J9170" s="11" t="s">
        <v>39</v>
      </c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20">
        <v>0</v>
      </c>
      <c r="V9170" s="20">
        <v>1</v>
      </c>
      <c r="W9170" s="5"/>
      <c r="X9170" s="11">
        <v>0</v>
      </c>
      <c r="Y9170" s="22">
        <v>1.565</v>
      </c>
      <c r="Z9170" s="22">
        <v>1.761</v>
      </c>
      <c r="AA9170" s="22">
        <v>1.64</v>
      </c>
      <c r="AB9170" s="22">
        <v>1.795</v>
      </c>
      <c r="AC9170" s="22">
        <v>0.836</v>
      </c>
      <c r="AD9170" s="22">
        <v>0.737</v>
      </c>
      <c r="AE9170" s="22">
        <v>1.21</v>
      </c>
      <c r="AF9170" s="22">
        <v>0.777</v>
      </c>
      <c r="AG9170" s="22">
        <v>0.942</v>
      </c>
      <c r="AH9170" s="22">
        <v>1.034</v>
      </c>
      <c r="AI9170" s="22">
        <v>1.074</v>
      </c>
      <c r="AJ9170" s="22">
        <v>1.07</v>
      </c>
    </row>
    <row r="9171" s="5" customFormat="1" spans="1:36">
      <c r="A9171" s="11" t="s">
        <v>11522</v>
      </c>
      <c r="B9171" s="11">
        <v>375.3</v>
      </c>
      <c r="C9171" s="11">
        <v>267.9</v>
      </c>
      <c r="D9171" s="11">
        <v>241.0994</v>
      </c>
      <c r="E9171" s="11">
        <v>243.1065</v>
      </c>
      <c r="F9171" s="11">
        <v>158.0162</v>
      </c>
      <c r="G9171" s="11">
        <v>18647.4533333333</v>
      </c>
      <c r="H9171" s="11">
        <v>2</v>
      </c>
      <c r="I9171" s="11">
        <v>2</v>
      </c>
      <c r="J9171" s="11" t="s">
        <v>46</v>
      </c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11">
        <v>0</v>
      </c>
      <c r="Y9171" s="22">
        <v>1.135</v>
      </c>
      <c r="Z9171" s="22">
        <v>1.479</v>
      </c>
      <c r="AA9171" s="22">
        <v>1.105</v>
      </c>
      <c r="AB9171" s="22">
        <v>1.181</v>
      </c>
      <c r="AC9171" s="22">
        <v>0.743</v>
      </c>
      <c r="AD9171" s="22">
        <v>0.716</v>
      </c>
      <c r="AE9171" s="22">
        <v>0.952</v>
      </c>
      <c r="AF9171" s="22">
        <v>0.742</v>
      </c>
      <c r="AG9171" s="22">
        <v>0.907</v>
      </c>
      <c r="AH9171" s="22">
        <v>0.934</v>
      </c>
      <c r="AI9171" s="22">
        <v>0.862</v>
      </c>
      <c r="AJ9171" s="22">
        <v>0.946</v>
      </c>
    </row>
    <row r="9172" s="5" customFormat="1" spans="1:36">
      <c r="A9172" s="11" t="s">
        <v>11523</v>
      </c>
      <c r="B9172" s="11">
        <v>376</v>
      </c>
      <c r="C9172" s="11">
        <v>267.9</v>
      </c>
      <c r="D9172" s="11">
        <v>499.201</v>
      </c>
      <c r="E9172" s="11">
        <v>503.2144</v>
      </c>
      <c r="F9172" s="11">
        <v>176.0256</v>
      </c>
      <c r="G9172" s="11">
        <v>29522.0368181818</v>
      </c>
      <c r="H9172" s="11">
        <v>1</v>
      </c>
      <c r="I9172" s="11">
        <v>2</v>
      </c>
      <c r="J9172" s="11" t="s">
        <v>39</v>
      </c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20">
        <v>0</v>
      </c>
      <c r="V9172" s="20">
        <v>1</v>
      </c>
      <c r="W9172" s="5"/>
      <c r="X9172" s="11">
        <v>0</v>
      </c>
      <c r="Y9172" s="22">
        <v>1.768</v>
      </c>
      <c r="Z9172" s="22">
        <v>1.831</v>
      </c>
      <c r="AA9172" s="22">
        <v>1.596</v>
      </c>
      <c r="AB9172" s="22">
        <v>1.953</v>
      </c>
      <c r="AC9172" s="22">
        <v>0.936</v>
      </c>
      <c r="AD9172" s="22">
        <v>0.829</v>
      </c>
      <c r="AE9172" s="22">
        <v>1.289</v>
      </c>
      <c r="AF9172" s="22">
        <v>0.882</v>
      </c>
      <c r="AG9172" s="22">
        <v>1.243</v>
      </c>
      <c r="AH9172" s="22">
        <v>1.283</v>
      </c>
      <c r="AI9172" s="22">
        <v>1.234</v>
      </c>
      <c r="AJ9172" s="22">
        <v>1.187</v>
      </c>
    </row>
    <row r="9173" s="5" customFormat="1" spans="1:36">
      <c r="A9173" s="11" t="s">
        <v>11524</v>
      </c>
      <c r="B9173" s="11">
        <v>375</v>
      </c>
      <c r="C9173" s="11">
        <v>268.1</v>
      </c>
      <c r="D9173" s="11">
        <v>291.2426</v>
      </c>
      <c r="E9173" s="11">
        <v>293.2499</v>
      </c>
      <c r="F9173" s="11">
        <v>129.1513</v>
      </c>
      <c r="G9173" s="11">
        <v>4585.904</v>
      </c>
      <c r="H9173" s="11">
        <v>1</v>
      </c>
      <c r="I9173" s="11">
        <v>1</v>
      </c>
      <c r="J9173" s="11" t="s">
        <v>39</v>
      </c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20">
        <v>0</v>
      </c>
      <c r="V9173" s="20">
        <v>1</v>
      </c>
      <c r="W9173" s="5"/>
      <c r="X9173" s="11">
        <v>0</v>
      </c>
      <c r="Y9173" s="22">
        <v>1.22</v>
      </c>
      <c r="Z9173" s="22">
        <v>1.135</v>
      </c>
      <c r="AA9173" s="22">
        <v>1.047</v>
      </c>
      <c r="AB9173" s="22">
        <v>0.999</v>
      </c>
      <c r="AC9173" s="22">
        <v>0.704</v>
      </c>
      <c r="AD9173" s="22">
        <v>0.877</v>
      </c>
      <c r="AE9173" s="22">
        <v>0.821</v>
      </c>
      <c r="AF9173" s="22">
        <v>0.871</v>
      </c>
      <c r="AG9173" s="22">
        <v>0.95</v>
      </c>
      <c r="AH9173" s="22">
        <v>1.145</v>
      </c>
      <c r="AI9173" s="22">
        <v>1.078</v>
      </c>
      <c r="AJ9173" s="22">
        <v>1.166</v>
      </c>
    </row>
    <row r="9174" s="5" customFormat="1" spans="1:36">
      <c r="A9174" s="11" t="s">
        <v>11525</v>
      </c>
      <c r="B9174" s="11">
        <v>377</v>
      </c>
      <c r="C9174" s="11">
        <v>268.1</v>
      </c>
      <c r="D9174" s="11">
        <v>437.7202</v>
      </c>
      <c r="E9174" s="11">
        <v>441.7335</v>
      </c>
      <c r="F9174" s="11">
        <v>114.5448</v>
      </c>
      <c r="G9174" s="11">
        <v>46414.35375</v>
      </c>
      <c r="H9174" s="11">
        <v>1</v>
      </c>
      <c r="I9174" s="11">
        <v>2</v>
      </c>
      <c r="J9174" s="11" t="s">
        <v>46</v>
      </c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11">
        <v>0</v>
      </c>
      <c r="Y9174" s="22">
        <v>1.223</v>
      </c>
      <c r="Z9174" s="22">
        <v>0.938</v>
      </c>
      <c r="AA9174" s="22">
        <v>1.813</v>
      </c>
      <c r="AB9174" s="22">
        <v>2.019</v>
      </c>
      <c r="AC9174" s="22">
        <v>0.828</v>
      </c>
      <c r="AD9174" s="22">
        <v>0.993</v>
      </c>
      <c r="AE9174" s="22">
        <v>0.933</v>
      </c>
      <c r="AF9174" s="22">
        <v>0.865</v>
      </c>
      <c r="AG9174" s="22">
        <v>1.106</v>
      </c>
      <c r="AH9174" s="22">
        <v>1.038</v>
      </c>
      <c r="AI9174" s="22">
        <v>1.09</v>
      </c>
      <c r="AJ9174" s="22">
        <v>1.125</v>
      </c>
    </row>
    <row r="9175" s="5" customFormat="1" spans="1:36">
      <c r="A9175" s="11" t="s">
        <v>11526</v>
      </c>
      <c r="B9175" s="11">
        <v>376</v>
      </c>
      <c r="C9175" s="11">
        <v>268.1</v>
      </c>
      <c r="D9175" s="11">
        <v>336.6391</v>
      </c>
      <c r="E9175" s="11">
        <v>338.6458</v>
      </c>
      <c r="F9175" s="11">
        <v>349.0955</v>
      </c>
      <c r="G9175" s="11">
        <v>240080.940909091</v>
      </c>
      <c r="H9175" s="11">
        <v>2</v>
      </c>
      <c r="I9175" s="11">
        <v>2</v>
      </c>
      <c r="J9175" s="11" t="s">
        <v>39</v>
      </c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20">
        <v>0</v>
      </c>
      <c r="V9175" s="20">
        <v>15</v>
      </c>
      <c r="W9175" s="5"/>
      <c r="X9175" s="11">
        <v>0</v>
      </c>
      <c r="Y9175" s="22">
        <v>1.019</v>
      </c>
      <c r="Z9175" s="22">
        <v>1.18</v>
      </c>
      <c r="AA9175" s="22">
        <v>0.886</v>
      </c>
      <c r="AB9175" s="22">
        <v>0.962</v>
      </c>
      <c r="AC9175" s="22">
        <v>1.032</v>
      </c>
      <c r="AD9175" s="22">
        <v>0.87</v>
      </c>
      <c r="AE9175" s="22">
        <v>1.322</v>
      </c>
      <c r="AF9175" s="22">
        <v>0.991</v>
      </c>
      <c r="AG9175" s="22">
        <v>0.971</v>
      </c>
      <c r="AH9175" s="22">
        <v>0.948</v>
      </c>
      <c r="AI9175" s="22">
        <v>0.926</v>
      </c>
      <c r="AJ9175" s="22">
        <v>0.954</v>
      </c>
    </row>
    <row r="9176" s="5" customFormat="1" spans="1:36">
      <c r="A9176" s="11" t="s">
        <v>11527</v>
      </c>
      <c r="B9176" s="11">
        <v>376</v>
      </c>
      <c r="C9176" s="11">
        <v>268.3</v>
      </c>
      <c r="D9176" s="11">
        <v>392.1975</v>
      </c>
      <c r="E9176" s="11">
        <v>394.204</v>
      </c>
      <c r="F9176" s="11">
        <v>230.1062</v>
      </c>
      <c r="G9176" s="11">
        <v>294350.214285714</v>
      </c>
      <c r="H9176" s="11">
        <v>1</v>
      </c>
      <c r="I9176" s="11">
        <v>1</v>
      </c>
      <c r="J9176" s="11" t="s">
        <v>39</v>
      </c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20">
        <v>0</v>
      </c>
      <c r="V9176" s="20">
        <v>3</v>
      </c>
      <c r="W9176" s="5"/>
      <c r="X9176" s="11">
        <v>0</v>
      </c>
      <c r="Y9176" s="22">
        <v>1.468</v>
      </c>
      <c r="Z9176" s="22">
        <v>1.541</v>
      </c>
      <c r="AA9176" s="22">
        <v>1.429</v>
      </c>
      <c r="AB9176" s="22">
        <v>1.263</v>
      </c>
      <c r="AC9176" s="22">
        <v>1.492</v>
      </c>
      <c r="AD9176" s="22">
        <v>1.313</v>
      </c>
      <c r="AE9176" s="22">
        <v>1.344</v>
      </c>
      <c r="AF9176" s="22">
        <v>1.409</v>
      </c>
      <c r="AG9176" s="22">
        <v>1.778</v>
      </c>
      <c r="AH9176" s="22">
        <v>2.032</v>
      </c>
      <c r="AI9176" s="22">
        <v>1.396</v>
      </c>
      <c r="AJ9176" s="22">
        <v>1.222</v>
      </c>
    </row>
    <row r="9177" s="5" customFormat="1" spans="1:36">
      <c r="A9177" s="11" t="s">
        <v>11528</v>
      </c>
      <c r="B9177" s="11">
        <v>377</v>
      </c>
      <c r="C9177" s="11">
        <v>268.3</v>
      </c>
      <c r="D9177" s="11">
        <v>393.265</v>
      </c>
      <c r="E9177" s="11">
        <v>397.278</v>
      </c>
      <c r="F9177" s="11">
        <v>70.0896</v>
      </c>
      <c r="G9177" s="11">
        <v>76707.5504347826</v>
      </c>
      <c r="H9177" s="11">
        <v>1</v>
      </c>
      <c r="I9177" s="11">
        <v>2</v>
      </c>
      <c r="J9177" s="11" t="s">
        <v>46</v>
      </c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11">
        <v>0</v>
      </c>
      <c r="Y9177" s="22">
        <v>0.933</v>
      </c>
      <c r="Z9177" s="22">
        <v>0.699</v>
      </c>
      <c r="AA9177" s="22">
        <v>1.002</v>
      </c>
      <c r="AB9177" s="22">
        <v>0.727</v>
      </c>
      <c r="AC9177" s="22">
        <v>1.949</v>
      </c>
      <c r="AD9177" s="22">
        <v>1.564</v>
      </c>
      <c r="AE9177" s="22">
        <v>1.278</v>
      </c>
      <c r="AF9177" s="22">
        <v>2.251</v>
      </c>
      <c r="AG9177" s="22">
        <v>1.16</v>
      </c>
      <c r="AH9177" s="22">
        <v>1.104</v>
      </c>
      <c r="AI9177" s="22">
        <v>1.092</v>
      </c>
      <c r="AJ9177" s="22">
        <v>1.121</v>
      </c>
    </row>
    <row r="9178" s="5" customFormat="1" spans="1:36">
      <c r="A9178" s="11" t="s">
        <v>11529</v>
      </c>
      <c r="B9178" s="11">
        <v>375.3</v>
      </c>
      <c r="C9178" s="11">
        <v>268.3</v>
      </c>
      <c r="D9178" s="11">
        <v>241.1439</v>
      </c>
      <c r="E9178" s="11">
        <v>243.1507</v>
      </c>
      <c r="F9178" s="11">
        <v>158.1051</v>
      </c>
      <c r="G9178" s="11">
        <v>9688.085</v>
      </c>
      <c r="H9178" s="11">
        <v>2</v>
      </c>
      <c r="I9178" s="11">
        <v>2</v>
      </c>
      <c r="J9178" s="11" t="s">
        <v>39</v>
      </c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20">
        <v>0</v>
      </c>
      <c r="V9178" s="20">
        <v>6</v>
      </c>
      <c r="W9178" s="5"/>
      <c r="X9178" s="11">
        <v>0</v>
      </c>
      <c r="Y9178" s="22">
        <v>0.668</v>
      </c>
      <c r="Z9178" s="22">
        <v>1.389</v>
      </c>
      <c r="AA9178" s="22">
        <v>0.593</v>
      </c>
      <c r="AB9178" s="22">
        <v>0.806</v>
      </c>
      <c r="AC9178" s="22">
        <v>0.641</v>
      </c>
      <c r="AD9178" s="22">
        <v>0.694</v>
      </c>
      <c r="AE9178" s="22">
        <v>0.935</v>
      </c>
      <c r="AF9178" s="22">
        <v>0.688</v>
      </c>
      <c r="AG9178" s="22">
        <v>0.9</v>
      </c>
      <c r="AH9178" s="22">
        <v>0.981</v>
      </c>
      <c r="AI9178" s="22">
        <v>0.729</v>
      </c>
      <c r="AJ9178" s="22">
        <v>0.612</v>
      </c>
    </row>
    <row r="9179" s="5" customFormat="1" spans="1:36">
      <c r="A9179" s="11" t="s">
        <v>11530</v>
      </c>
      <c r="B9179" s="11">
        <v>376.1</v>
      </c>
      <c r="C9179" s="11">
        <v>268.4</v>
      </c>
      <c r="D9179" s="11">
        <v>608.2351</v>
      </c>
      <c r="E9179" s="11">
        <v>612.2486</v>
      </c>
      <c r="F9179" s="11">
        <v>285.0597</v>
      </c>
      <c r="G9179" s="11">
        <v>4635.089</v>
      </c>
      <c r="H9179" s="11">
        <v>1</v>
      </c>
      <c r="I9179" s="11">
        <v>2</v>
      </c>
      <c r="J9179" s="11" t="s">
        <v>39</v>
      </c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20">
        <v>0</v>
      </c>
      <c r="V9179" s="20">
        <v>13</v>
      </c>
      <c r="W9179" s="5"/>
      <c r="X9179" s="11">
        <v>0</v>
      </c>
      <c r="Y9179" s="22">
        <v>0.727</v>
      </c>
      <c r="Z9179" s="22">
        <v>0.663</v>
      </c>
      <c r="AA9179" s="22">
        <v>0.66</v>
      </c>
      <c r="AB9179" s="22">
        <v>0.639</v>
      </c>
      <c r="AC9179" s="22">
        <v>0.749</v>
      </c>
      <c r="AD9179" s="22">
        <v>0.707</v>
      </c>
      <c r="AE9179" s="22">
        <v>0.918</v>
      </c>
      <c r="AF9179" s="22">
        <v>0.781</v>
      </c>
      <c r="AG9179" s="22">
        <v>0.975</v>
      </c>
      <c r="AH9179" s="22">
        <v>1.25</v>
      </c>
      <c r="AI9179" s="22">
        <v>1.012</v>
      </c>
      <c r="AJ9179" s="22">
        <v>1.133</v>
      </c>
    </row>
    <row r="9180" s="5" customFormat="1" spans="1:36">
      <c r="A9180" s="11" t="s">
        <v>11531</v>
      </c>
      <c r="B9180" s="11">
        <v>377</v>
      </c>
      <c r="C9180" s="11">
        <v>268.4</v>
      </c>
      <c r="D9180" s="11">
        <v>353.1536</v>
      </c>
      <c r="E9180" s="11">
        <v>355.1601</v>
      </c>
      <c r="F9180" s="11">
        <v>191.0623</v>
      </c>
      <c r="G9180" s="11">
        <v>418932.979166667</v>
      </c>
      <c r="H9180" s="11">
        <v>1</v>
      </c>
      <c r="I9180" s="11">
        <v>1</v>
      </c>
      <c r="J9180" s="11" t="s">
        <v>50</v>
      </c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20">
        <v>1</v>
      </c>
      <c r="V9180" s="20">
        <v>12</v>
      </c>
      <c r="W9180" s="5"/>
      <c r="X9180" s="11">
        <v>0</v>
      </c>
      <c r="Y9180" s="22">
        <v>1.409</v>
      </c>
      <c r="Z9180" s="22">
        <v>1.179</v>
      </c>
      <c r="AA9180" s="22">
        <v>1.278</v>
      </c>
      <c r="AB9180" s="22">
        <v>1.226</v>
      </c>
      <c r="AC9180" s="22">
        <v>1.239</v>
      </c>
      <c r="AD9180" s="22">
        <v>1.15</v>
      </c>
      <c r="AE9180" s="22">
        <v>1.131</v>
      </c>
      <c r="AF9180" s="22">
        <v>1.398</v>
      </c>
      <c r="AG9180" s="22">
        <v>1.157</v>
      </c>
      <c r="AH9180" s="22">
        <v>1.111</v>
      </c>
      <c r="AI9180" s="22">
        <v>1.113</v>
      </c>
      <c r="AJ9180" s="22">
        <v>1.1</v>
      </c>
    </row>
    <row r="9181" s="5" customFormat="1" spans="1:36">
      <c r="A9181" s="11" t="s">
        <v>11532</v>
      </c>
      <c r="B9181" s="11">
        <v>376.3</v>
      </c>
      <c r="C9181" s="11">
        <v>268.4</v>
      </c>
      <c r="D9181" s="11">
        <v>280.1546</v>
      </c>
      <c r="E9181" s="11">
        <v>282.1612</v>
      </c>
      <c r="F9181" s="11">
        <v>118.0632</v>
      </c>
      <c r="G9181" s="11">
        <v>132465.508</v>
      </c>
      <c r="H9181" s="11">
        <v>1</v>
      </c>
      <c r="I9181" s="11">
        <v>1</v>
      </c>
      <c r="J9181" s="11" t="s">
        <v>50</v>
      </c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20">
        <v>11</v>
      </c>
      <c r="V9181" s="20">
        <v>53</v>
      </c>
      <c r="W9181" s="5"/>
      <c r="X9181" s="11">
        <v>0</v>
      </c>
      <c r="Y9181" s="22">
        <v>1.644</v>
      </c>
      <c r="Z9181" s="22">
        <v>1.38</v>
      </c>
      <c r="AA9181" s="22">
        <v>1.197</v>
      </c>
      <c r="AB9181" s="22">
        <v>1.403</v>
      </c>
      <c r="AC9181" s="22">
        <v>1.083</v>
      </c>
      <c r="AD9181" s="22">
        <v>0.981</v>
      </c>
      <c r="AE9181" s="22">
        <v>1.344</v>
      </c>
      <c r="AF9181" s="22">
        <v>1.155</v>
      </c>
      <c r="AG9181" s="22">
        <v>1.037</v>
      </c>
      <c r="AH9181" s="22">
        <v>1.077</v>
      </c>
      <c r="AI9181" s="22">
        <v>1.113</v>
      </c>
      <c r="AJ9181" s="22">
        <v>1.089</v>
      </c>
    </row>
    <row r="9182" s="5" customFormat="1" spans="1:36">
      <c r="A9182" s="11" t="s">
        <v>11533</v>
      </c>
      <c r="B9182" s="11">
        <v>377.1</v>
      </c>
      <c r="C9182" s="11">
        <v>268.8</v>
      </c>
      <c r="D9182" s="11">
        <v>423.6903</v>
      </c>
      <c r="E9182" s="11">
        <v>427.7031</v>
      </c>
      <c r="F9182" s="11">
        <v>100.5149</v>
      </c>
      <c r="G9182" s="11">
        <v>6226.3148</v>
      </c>
      <c r="H9182" s="11">
        <v>1</v>
      </c>
      <c r="I9182" s="11">
        <v>2</v>
      </c>
      <c r="J9182" s="11" t="s">
        <v>46</v>
      </c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11">
        <v>0</v>
      </c>
      <c r="Y9182" s="22">
        <v>0.612</v>
      </c>
      <c r="Z9182" s="22">
        <v>1.324</v>
      </c>
      <c r="AA9182" s="22">
        <v>0.48</v>
      </c>
      <c r="AB9182" s="22">
        <v>0.681</v>
      </c>
      <c r="AC9182" s="22">
        <v>0.68</v>
      </c>
      <c r="AD9182" s="22">
        <v>0.649</v>
      </c>
      <c r="AE9182" s="22">
        <v>0.995</v>
      </c>
      <c r="AF9182" s="22">
        <v>0.573</v>
      </c>
      <c r="AG9182" s="22">
        <v>0.834</v>
      </c>
      <c r="AH9182" s="22">
        <v>0.7</v>
      </c>
      <c r="AI9182" s="22">
        <v>0.728</v>
      </c>
      <c r="AJ9182" s="22">
        <v>0.718</v>
      </c>
    </row>
    <row r="9183" s="5" customFormat="1" spans="1:36">
      <c r="A9183" s="11" t="s">
        <v>11534</v>
      </c>
      <c r="B9183" s="11">
        <v>377.1</v>
      </c>
      <c r="C9183" s="11">
        <v>268.9</v>
      </c>
      <c r="D9183" s="11">
        <v>396.2279</v>
      </c>
      <c r="E9183" s="11">
        <v>400.2427</v>
      </c>
      <c r="F9183" s="11">
        <v>73.0525</v>
      </c>
      <c r="G9183" s="11">
        <v>798239.31</v>
      </c>
      <c r="H9183" s="11">
        <v>1</v>
      </c>
      <c r="I9183" s="11">
        <v>2</v>
      </c>
      <c r="J9183" s="11" t="s">
        <v>50</v>
      </c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20">
        <v>3</v>
      </c>
      <c r="V9183" s="20">
        <v>18</v>
      </c>
      <c r="W9183" s="5"/>
      <c r="X9183" s="11">
        <v>0</v>
      </c>
      <c r="Y9183" s="22">
        <v>0.695</v>
      </c>
      <c r="Z9183" s="22">
        <v>1.357</v>
      </c>
      <c r="AA9183" s="22">
        <v>0.656</v>
      </c>
      <c r="AB9183" s="22">
        <v>0.853</v>
      </c>
      <c r="AC9183" s="22">
        <v>0.627</v>
      </c>
      <c r="AD9183" s="22">
        <v>0.646</v>
      </c>
      <c r="AE9183" s="22">
        <v>0.833</v>
      </c>
      <c r="AF9183" s="22">
        <v>0.522</v>
      </c>
      <c r="AG9183" s="22">
        <v>0.68</v>
      </c>
      <c r="AH9183" s="22">
        <v>0.756</v>
      </c>
      <c r="AI9183" s="22">
        <v>0.742</v>
      </c>
      <c r="AJ9183" s="22">
        <v>0.743</v>
      </c>
    </row>
    <row r="9184" s="5" customFormat="1" spans="1:36">
      <c r="A9184" s="11" t="s">
        <v>11535</v>
      </c>
      <c r="B9184" s="11">
        <v>378.1</v>
      </c>
      <c r="C9184" s="11">
        <v>269.1</v>
      </c>
      <c r="D9184" s="11">
        <v>321.1784</v>
      </c>
      <c r="E9184" s="11">
        <v>323.184</v>
      </c>
      <c r="F9184" s="11">
        <v>159.0871</v>
      </c>
      <c r="G9184" s="11">
        <v>219358.87</v>
      </c>
      <c r="H9184" s="11">
        <v>1</v>
      </c>
      <c r="I9184" s="11">
        <v>1</v>
      </c>
      <c r="J9184" s="11" t="s">
        <v>46</v>
      </c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11">
        <v>0</v>
      </c>
      <c r="Y9184" s="22">
        <v>1.059</v>
      </c>
      <c r="Z9184" s="22">
        <v>0.72</v>
      </c>
      <c r="AA9184" s="22">
        <v>0.934</v>
      </c>
      <c r="AB9184" s="22">
        <v>0.981</v>
      </c>
      <c r="AC9184" s="22">
        <v>1.076</v>
      </c>
      <c r="AD9184" s="22">
        <v>0.929</v>
      </c>
      <c r="AE9184" s="22">
        <v>1.217</v>
      </c>
      <c r="AF9184" s="22">
        <v>1.112</v>
      </c>
      <c r="AG9184" s="22">
        <v>0.972</v>
      </c>
      <c r="AH9184" s="22">
        <v>0.993</v>
      </c>
      <c r="AI9184" s="22">
        <v>0.944</v>
      </c>
      <c r="AJ9184" s="22">
        <v>1.035</v>
      </c>
    </row>
    <row r="9185" s="5" customFormat="1" spans="1:36">
      <c r="A9185" s="11" t="s">
        <v>11536</v>
      </c>
      <c r="B9185" s="11">
        <v>378.1</v>
      </c>
      <c r="C9185" s="11">
        <v>269.4</v>
      </c>
      <c r="D9185" s="11">
        <v>498.7837</v>
      </c>
      <c r="E9185" s="11">
        <v>502.797</v>
      </c>
      <c r="F9185" s="11">
        <v>175.6083</v>
      </c>
      <c r="G9185" s="11">
        <v>11034.59975</v>
      </c>
      <c r="H9185" s="11">
        <v>1</v>
      </c>
      <c r="I9185" s="11">
        <v>2</v>
      </c>
      <c r="J9185" s="11" t="s">
        <v>46</v>
      </c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11">
        <v>0</v>
      </c>
      <c r="Y9185" s="22">
        <v>0.908</v>
      </c>
      <c r="Z9185" s="22">
        <v>1.064</v>
      </c>
      <c r="AA9185" s="22">
        <v>0.826</v>
      </c>
      <c r="AB9185" s="22">
        <v>0.981</v>
      </c>
      <c r="AC9185" s="22">
        <v>1.225</v>
      </c>
      <c r="AD9185" s="22">
        <v>1.113</v>
      </c>
      <c r="AE9185" s="22">
        <v>0.978</v>
      </c>
      <c r="AF9185" s="22">
        <v>0.882</v>
      </c>
      <c r="AG9185" s="22">
        <v>0.934</v>
      </c>
      <c r="AH9185" s="22">
        <v>0.902</v>
      </c>
      <c r="AI9185" s="22">
        <v>0.938</v>
      </c>
      <c r="AJ9185" s="22">
        <v>1.031</v>
      </c>
    </row>
    <row r="9186" s="5" customFormat="1" spans="1:36">
      <c r="A9186" s="11" t="s">
        <v>11537</v>
      </c>
      <c r="B9186" s="11">
        <v>378.1</v>
      </c>
      <c r="C9186" s="11">
        <v>269.5</v>
      </c>
      <c r="D9186" s="11">
        <v>608.1761</v>
      </c>
      <c r="E9186" s="11">
        <v>610.1836</v>
      </c>
      <c r="F9186" s="11">
        <v>446.0847</v>
      </c>
      <c r="G9186" s="11">
        <v>4407.91933333333</v>
      </c>
      <c r="H9186" s="11">
        <v>1</v>
      </c>
      <c r="I9186" s="11">
        <v>1</v>
      </c>
      <c r="J9186" s="11" t="s">
        <v>39</v>
      </c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20">
        <v>0</v>
      </c>
      <c r="V9186" s="20">
        <v>7</v>
      </c>
      <c r="W9186" s="5"/>
      <c r="X9186" s="11">
        <v>0</v>
      </c>
      <c r="Y9186" s="22">
        <v>0.97</v>
      </c>
      <c r="Z9186" s="22">
        <v>1.184</v>
      </c>
      <c r="AA9186" s="22">
        <v>0.937</v>
      </c>
      <c r="AB9186" s="22">
        <v>1.176</v>
      </c>
      <c r="AC9186" s="22">
        <v>1.021</v>
      </c>
      <c r="AD9186" s="22">
        <v>1.338</v>
      </c>
      <c r="AE9186" s="22">
        <v>0.926</v>
      </c>
      <c r="AF9186" s="22">
        <v>1.12</v>
      </c>
      <c r="AG9186" s="22">
        <v>1.162</v>
      </c>
      <c r="AH9186" s="22">
        <v>1.128</v>
      </c>
      <c r="AI9186" s="22">
        <v>0.959</v>
      </c>
      <c r="AJ9186" s="22">
        <v>1.03</v>
      </c>
    </row>
    <row r="9187" s="5" customFormat="1" spans="1:36">
      <c r="A9187" s="11" t="s">
        <v>11538</v>
      </c>
      <c r="B9187" s="11">
        <v>380</v>
      </c>
      <c r="C9187" s="11">
        <v>269.8</v>
      </c>
      <c r="D9187" s="11">
        <v>336.1922</v>
      </c>
      <c r="E9187" s="11">
        <v>338.1988</v>
      </c>
      <c r="F9187" s="11">
        <v>174.1009</v>
      </c>
      <c r="G9187" s="11">
        <v>99790.35625</v>
      </c>
      <c r="H9187" s="11">
        <v>1</v>
      </c>
      <c r="I9187" s="11">
        <v>1</v>
      </c>
      <c r="J9187" s="11" t="s">
        <v>50</v>
      </c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20">
        <v>1</v>
      </c>
      <c r="V9187" s="20">
        <v>35</v>
      </c>
      <c r="W9187" s="5"/>
      <c r="X9187" s="11">
        <v>0</v>
      </c>
      <c r="Y9187" s="22">
        <v>1.019</v>
      </c>
      <c r="Z9187" s="22">
        <v>0.99</v>
      </c>
      <c r="AA9187" s="22">
        <v>0.995</v>
      </c>
      <c r="AB9187" s="22">
        <v>0.968</v>
      </c>
      <c r="AC9187" s="22">
        <v>1.151</v>
      </c>
      <c r="AD9187" s="22">
        <v>1.002</v>
      </c>
      <c r="AE9187" s="22">
        <v>1.002</v>
      </c>
      <c r="AF9187" s="22">
        <v>1.137</v>
      </c>
      <c r="AG9187" s="22">
        <v>0.959</v>
      </c>
      <c r="AH9187" s="22">
        <v>0.973</v>
      </c>
      <c r="AI9187" s="22">
        <v>0.996</v>
      </c>
      <c r="AJ9187" s="22">
        <v>1.019</v>
      </c>
    </row>
    <row r="9188" s="5" customFormat="1" spans="1:36">
      <c r="A9188" s="11" t="s">
        <v>11539</v>
      </c>
      <c r="B9188" s="11">
        <v>380</v>
      </c>
      <c r="C9188" s="11">
        <v>270.1</v>
      </c>
      <c r="D9188" s="11">
        <v>366.2343</v>
      </c>
      <c r="E9188" s="11">
        <v>368.2415</v>
      </c>
      <c r="F9188" s="11">
        <v>204.1429</v>
      </c>
      <c r="G9188" s="11">
        <v>11616.3768235294</v>
      </c>
      <c r="H9188" s="11">
        <v>1</v>
      </c>
      <c r="I9188" s="11">
        <v>1</v>
      </c>
      <c r="J9188" s="11" t="s">
        <v>46</v>
      </c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11">
        <v>0</v>
      </c>
      <c r="Y9188" s="22">
        <v>1.459</v>
      </c>
      <c r="Z9188" s="22">
        <v>0.975</v>
      </c>
      <c r="AA9188" s="22">
        <v>1.116</v>
      </c>
      <c r="AB9188" s="22">
        <v>1.036</v>
      </c>
      <c r="AC9188" s="22">
        <v>1.303</v>
      </c>
      <c r="AD9188" s="22">
        <v>1.139</v>
      </c>
      <c r="AE9188" s="22">
        <v>1.252</v>
      </c>
      <c r="AF9188" s="22">
        <v>1.09</v>
      </c>
      <c r="AG9188" s="22">
        <v>1.041</v>
      </c>
      <c r="AH9188" s="22">
        <v>1.093</v>
      </c>
      <c r="AI9188" s="22">
        <v>1.396</v>
      </c>
      <c r="AJ9188" s="22">
        <v>1.138</v>
      </c>
    </row>
    <row r="9189" s="5" customFormat="1" spans="1:36">
      <c r="A9189" s="11" t="s">
        <v>11540</v>
      </c>
      <c r="B9189" s="11">
        <v>378.3</v>
      </c>
      <c r="C9189" s="11">
        <v>270.4</v>
      </c>
      <c r="D9189" s="11">
        <v>229.6099</v>
      </c>
      <c r="E9189" s="11">
        <v>231.6163</v>
      </c>
      <c r="F9189" s="11">
        <v>135.0371</v>
      </c>
      <c r="G9189" s="11">
        <v>49112.9066666667</v>
      </c>
      <c r="H9189" s="11">
        <v>2</v>
      </c>
      <c r="I9189" s="11">
        <v>2</v>
      </c>
      <c r="J9189" s="11" t="s">
        <v>46</v>
      </c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11">
        <v>0</v>
      </c>
      <c r="Y9189" s="22">
        <v>1.139</v>
      </c>
      <c r="Z9189" s="22">
        <v>1.068</v>
      </c>
      <c r="AA9189" s="22">
        <v>0.995</v>
      </c>
      <c r="AB9189" s="22">
        <v>1.14</v>
      </c>
      <c r="AC9189" s="22">
        <v>1.511</v>
      </c>
      <c r="AD9189" s="22">
        <v>1.141</v>
      </c>
      <c r="AE9189" s="22">
        <v>1.447</v>
      </c>
      <c r="AF9189" s="22">
        <v>1.438</v>
      </c>
      <c r="AG9189" s="22">
        <v>1.038</v>
      </c>
      <c r="AH9189" s="22">
        <v>1.054</v>
      </c>
      <c r="AI9189" s="22">
        <v>1.082</v>
      </c>
      <c r="AJ9189" s="22">
        <v>1.15</v>
      </c>
    </row>
    <row r="9190" s="5" customFormat="1" spans="1:36">
      <c r="A9190" s="11" t="s">
        <v>11541</v>
      </c>
      <c r="B9190" s="11">
        <v>380</v>
      </c>
      <c r="C9190" s="11">
        <v>270.5</v>
      </c>
      <c r="D9190" s="11">
        <v>458.2112</v>
      </c>
      <c r="E9190" s="11">
        <v>462.2249</v>
      </c>
      <c r="F9190" s="11">
        <v>135.0358</v>
      </c>
      <c r="G9190" s="11">
        <v>142139.405555556</v>
      </c>
      <c r="H9190" s="11">
        <v>1</v>
      </c>
      <c r="I9190" s="11">
        <v>2</v>
      </c>
      <c r="J9190" s="11" t="s">
        <v>50</v>
      </c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20">
        <v>2</v>
      </c>
      <c r="V9190" s="20">
        <v>10</v>
      </c>
      <c r="W9190" s="5"/>
      <c r="X9190" s="11">
        <v>0</v>
      </c>
      <c r="Y9190" s="22">
        <v>1.131</v>
      </c>
      <c r="Z9190" s="22">
        <v>0.929</v>
      </c>
      <c r="AA9190" s="22">
        <v>1.081</v>
      </c>
      <c r="AB9190" s="22">
        <v>1.086</v>
      </c>
      <c r="AC9190" s="22">
        <v>1.436</v>
      </c>
      <c r="AD9190" s="22">
        <v>1.235</v>
      </c>
      <c r="AE9190" s="22">
        <v>1.303</v>
      </c>
      <c r="AF9190" s="22">
        <v>1.587</v>
      </c>
      <c r="AG9190" s="22">
        <v>1.071</v>
      </c>
      <c r="AH9190" s="22">
        <v>1.041</v>
      </c>
      <c r="AI9190" s="22">
        <v>1.074</v>
      </c>
      <c r="AJ9190" s="22">
        <v>1.119</v>
      </c>
    </row>
    <row r="9191" s="5" customFormat="1" spans="1:36">
      <c r="A9191" s="11" t="s">
        <v>11542</v>
      </c>
      <c r="B9191" s="11">
        <v>379.7</v>
      </c>
      <c r="C9191" s="11">
        <v>270.6</v>
      </c>
      <c r="D9191" s="11">
        <v>299.6602</v>
      </c>
      <c r="E9191" s="11">
        <v>301.6679</v>
      </c>
      <c r="F9191" s="11">
        <v>137.5689</v>
      </c>
      <c r="G9191" s="11">
        <v>9978.642</v>
      </c>
      <c r="H9191" s="11">
        <v>1</v>
      </c>
      <c r="I9191" s="11">
        <v>1</v>
      </c>
      <c r="J9191" s="11" t="s">
        <v>46</v>
      </c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11">
        <v>0</v>
      </c>
      <c r="Y9191" s="22">
        <v>0.205</v>
      </c>
      <c r="Z9191" s="22">
        <v>0.313</v>
      </c>
      <c r="AA9191" s="22">
        <v>0.253</v>
      </c>
      <c r="AB9191" s="22">
        <v>0.288</v>
      </c>
      <c r="AC9191" s="22">
        <v>0.572</v>
      </c>
      <c r="AD9191" s="22">
        <v>0.583</v>
      </c>
      <c r="AE9191" s="22">
        <v>0.653</v>
      </c>
      <c r="AF9191" s="22">
        <v>0.474</v>
      </c>
      <c r="AG9191" s="22">
        <v>0.801</v>
      </c>
      <c r="AH9191" s="22">
        <v>0.818</v>
      </c>
      <c r="AI9191" s="22">
        <v>0.903</v>
      </c>
      <c r="AJ9191" s="22">
        <v>0.741</v>
      </c>
    </row>
    <row r="9192" s="5" customFormat="1" spans="1:36">
      <c r="A9192" s="11" t="s">
        <v>11543</v>
      </c>
      <c r="B9192" s="11">
        <v>380.2</v>
      </c>
      <c r="C9192" s="11">
        <v>270.6</v>
      </c>
      <c r="D9192" s="11">
        <v>305.6219</v>
      </c>
      <c r="E9192" s="11">
        <v>307.6284</v>
      </c>
      <c r="F9192" s="11">
        <v>143.5306</v>
      </c>
      <c r="G9192" s="11">
        <v>7076.33633333333</v>
      </c>
      <c r="H9192" s="11">
        <v>1</v>
      </c>
      <c r="I9192" s="11">
        <v>1</v>
      </c>
      <c r="J9192" s="11" t="s">
        <v>46</v>
      </c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11">
        <v>0</v>
      </c>
      <c r="Y9192" s="22">
        <v>1.486</v>
      </c>
      <c r="Z9192" s="22">
        <v>1.966</v>
      </c>
      <c r="AA9192" s="22">
        <v>0.979</v>
      </c>
      <c r="AB9192" s="22">
        <v>1.319</v>
      </c>
      <c r="AC9192" s="22">
        <v>0.994</v>
      </c>
      <c r="AD9192" s="22">
        <v>1.066</v>
      </c>
      <c r="AE9192" s="22">
        <v>1.432</v>
      </c>
      <c r="AF9192" s="22">
        <v>1.152</v>
      </c>
      <c r="AG9192" s="22">
        <v>1.389</v>
      </c>
      <c r="AH9192" s="22">
        <v>1.301</v>
      </c>
      <c r="AI9192" s="22">
        <v>1.208</v>
      </c>
      <c r="AJ9192" s="22">
        <v>1.186</v>
      </c>
    </row>
    <row r="9193" s="5" customFormat="1" spans="1:36">
      <c r="A9193" s="11" t="s">
        <v>11544</v>
      </c>
      <c r="B9193" s="11">
        <v>380.5</v>
      </c>
      <c r="C9193" s="11">
        <v>270.8</v>
      </c>
      <c r="D9193" s="11">
        <v>521.1832</v>
      </c>
      <c r="E9193" s="11">
        <v>525.1978</v>
      </c>
      <c r="F9193" s="11">
        <v>198.0078</v>
      </c>
      <c r="G9193" s="11">
        <v>9386.33075</v>
      </c>
      <c r="H9193" s="11">
        <v>1</v>
      </c>
      <c r="I9193" s="11">
        <v>2</v>
      </c>
      <c r="J9193" s="11" t="s">
        <v>39</v>
      </c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20">
        <v>0</v>
      </c>
      <c r="V9193" s="20">
        <v>3</v>
      </c>
      <c r="W9193" s="5"/>
      <c r="X9193" s="11">
        <v>0</v>
      </c>
      <c r="Y9193" s="22">
        <v>1.897</v>
      </c>
      <c r="Z9193" s="22">
        <v>1.497</v>
      </c>
      <c r="AA9193" s="22">
        <v>1.521</v>
      </c>
      <c r="AB9193" s="22">
        <v>1.668</v>
      </c>
      <c r="AC9193" s="22">
        <v>1.015</v>
      </c>
      <c r="AD9193" s="22">
        <v>1.009</v>
      </c>
      <c r="AE9193" s="22">
        <v>1.398</v>
      </c>
      <c r="AF9193" s="22">
        <v>1.204</v>
      </c>
      <c r="AG9193" s="22">
        <v>1.291</v>
      </c>
      <c r="AH9193" s="22">
        <v>1.189</v>
      </c>
      <c r="AI9193" s="22">
        <v>1.192</v>
      </c>
      <c r="AJ9193" s="22">
        <v>1.223</v>
      </c>
    </row>
    <row r="9194" s="5" customFormat="1" spans="1:36">
      <c r="A9194" s="11" t="s">
        <v>11545</v>
      </c>
      <c r="B9194" s="11">
        <v>380</v>
      </c>
      <c r="C9194" s="11">
        <v>270.8</v>
      </c>
      <c r="D9194" s="11">
        <v>214.1327</v>
      </c>
      <c r="E9194" s="11">
        <v>216.139</v>
      </c>
      <c r="F9194" s="11">
        <v>52.0414</v>
      </c>
      <c r="G9194" s="11">
        <v>67072.0705263158</v>
      </c>
      <c r="H9194" s="11">
        <v>1</v>
      </c>
      <c r="I9194" s="11">
        <v>1</v>
      </c>
      <c r="J9194" s="11" t="s">
        <v>46</v>
      </c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11">
        <v>0</v>
      </c>
      <c r="Y9194" s="22">
        <v>1.417</v>
      </c>
      <c r="Z9194" s="22">
        <v>1.238</v>
      </c>
      <c r="AA9194" s="22">
        <v>1.703</v>
      </c>
      <c r="AB9194" s="22">
        <v>1.285</v>
      </c>
      <c r="AC9194" s="22">
        <v>1.422</v>
      </c>
      <c r="AD9194" s="22">
        <v>1.395</v>
      </c>
      <c r="AE9194" s="22">
        <v>0.991</v>
      </c>
      <c r="AF9194" s="22">
        <v>1.577</v>
      </c>
      <c r="AG9194" s="22">
        <v>1.218</v>
      </c>
      <c r="AH9194" s="22">
        <v>1.244</v>
      </c>
      <c r="AI9194" s="22">
        <v>1.254</v>
      </c>
      <c r="AJ9194" s="22">
        <v>1.254</v>
      </c>
    </row>
    <row r="9195" s="5" customFormat="1" spans="1:36">
      <c r="A9195" s="11" t="s">
        <v>11546</v>
      </c>
      <c r="B9195" s="11">
        <v>380</v>
      </c>
      <c r="C9195" s="11">
        <v>271.2</v>
      </c>
      <c r="D9195" s="11">
        <v>426.2396</v>
      </c>
      <c r="E9195" s="11">
        <v>430.2529</v>
      </c>
      <c r="F9195" s="11">
        <v>103.0642</v>
      </c>
      <c r="G9195" s="11">
        <v>636866.501666667</v>
      </c>
      <c r="H9195" s="11">
        <v>1</v>
      </c>
      <c r="I9195" s="11">
        <v>2</v>
      </c>
      <c r="J9195" s="11" t="s">
        <v>50</v>
      </c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20">
        <v>8</v>
      </c>
      <c r="V9195" s="20">
        <v>45</v>
      </c>
      <c r="W9195" s="5"/>
      <c r="X9195" s="11">
        <v>0</v>
      </c>
      <c r="Y9195" s="22">
        <v>1.862</v>
      </c>
      <c r="Z9195" s="22">
        <v>1.69</v>
      </c>
      <c r="AA9195" s="22">
        <v>1.247</v>
      </c>
      <c r="AB9195" s="22">
        <v>1.242</v>
      </c>
      <c r="AC9195" s="22">
        <v>1.256</v>
      </c>
      <c r="AD9195" s="22">
        <v>1.287</v>
      </c>
      <c r="AE9195" s="22">
        <v>0.887</v>
      </c>
      <c r="AF9195" s="22">
        <v>1.553</v>
      </c>
      <c r="AG9195" s="22">
        <v>1.036</v>
      </c>
      <c r="AH9195" s="22">
        <v>0.975</v>
      </c>
      <c r="AI9195" s="22">
        <v>1.018</v>
      </c>
      <c r="AJ9195" s="22">
        <v>0.978</v>
      </c>
    </row>
    <row r="9196" s="5" customFormat="1" spans="1:36">
      <c r="A9196" s="11" t="s">
        <v>11547</v>
      </c>
      <c r="B9196" s="11">
        <v>381</v>
      </c>
      <c r="C9196" s="11">
        <v>271.4</v>
      </c>
      <c r="D9196" s="11">
        <v>434.2195</v>
      </c>
      <c r="E9196" s="11">
        <v>438.2335</v>
      </c>
      <c r="F9196" s="11">
        <v>111.0441</v>
      </c>
      <c r="G9196" s="11">
        <v>18780.7923333333</v>
      </c>
      <c r="H9196" s="11">
        <v>1</v>
      </c>
      <c r="I9196" s="11">
        <v>2</v>
      </c>
      <c r="J9196" s="11" t="s">
        <v>50</v>
      </c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20">
        <v>1</v>
      </c>
      <c r="V9196" s="20">
        <v>10</v>
      </c>
      <c r="W9196" s="5"/>
      <c r="X9196" s="11">
        <v>0</v>
      </c>
      <c r="Y9196" s="22">
        <v>0.432</v>
      </c>
      <c r="Z9196" s="22">
        <v>0.496</v>
      </c>
      <c r="AA9196" s="22">
        <v>0.575</v>
      </c>
      <c r="AB9196" s="22">
        <v>0.575</v>
      </c>
      <c r="AC9196" s="22">
        <v>1.295</v>
      </c>
      <c r="AD9196" s="22">
        <v>1.006</v>
      </c>
      <c r="AE9196" s="22">
        <v>0.801</v>
      </c>
      <c r="AF9196" s="22">
        <v>1.009</v>
      </c>
      <c r="AG9196" s="22">
        <v>1.151</v>
      </c>
      <c r="AH9196" s="22">
        <v>1.022</v>
      </c>
      <c r="AI9196" s="22">
        <v>1.007</v>
      </c>
      <c r="AJ9196" s="22">
        <v>0.883</v>
      </c>
    </row>
    <row r="9197" s="5" customFormat="1" spans="1:36">
      <c r="A9197" s="11" t="s">
        <v>11548</v>
      </c>
      <c r="B9197" s="11">
        <v>381.2</v>
      </c>
      <c r="C9197" s="11">
        <v>271.5</v>
      </c>
      <c r="D9197" s="11">
        <v>247.1441</v>
      </c>
      <c r="E9197" s="11">
        <v>249.1509</v>
      </c>
      <c r="F9197" s="11">
        <v>85.0527</v>
      </c>
      <c r="G9197" s="11">
        <v>137088.428421053</v>
      </c>
      <c r="H9197" s="11">
        <v>1</v>
      </c>
      <c r="I9197" s="11">
        <v>1</v>
      </c>
      <c r="J9197" s="11" t="s">
        <v>50</v>
      </c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20">
        <v>1</v>
      </c>
      <c r="V9197" s="20">
        <v>16</v>
      </c>
      <c r="W9197" s="5"/>
      <c r="X9197" s="11">
        <v>0</v>
      </c>
      <c r="Y9197" s="22">
        <v>0.963</v>
      </c>
      <c r="Z9197" s="22">
        <v>1.124</v>
      </c>
      <c r="AA9197" s="22">
        <v>0.949</v>
      </c>
      <c r="AB9197" s="22">
        <v>1.044</v>
      </c>
      <c r="AC9197" s="22">
        <v>1.155</v>
      </c>
      <c r="AD9197" s="22">
        <v>1.019</v>
      </c>
      <c r="AE9197" s="22">
        <v>1.23</v>
      </c>
      <c r="AF9197" s="22">
        <v>1.13</v>
      </c>
      <c r="AG9197" s="22">
        <v>1.061</v>
      </c>
      <c r="AH9197" s="22">
        <v>1.016</v>
      </c>
      <c r="AI9197" s="22">
        <v>1.001</v>
      </c>
      <c r="AJ9197" s="22">
        <v>1.036</v>
      </c>
    </row>
    <row r="9198" s="5" customFormat="1" spans="1:36">
      <c r="A9198" s="11" t="s">
        <v>11549</v>
      </c>
      <c r="B9198" s="11">
        <v>382.2</v>
      </c>
      <c r="C9198" s="11">
        <v>271.5</v>
      </c>
      <c r="D9198" s="11">
        <v>306.6679</v>
      </c>
      <c r="E9198" s="11">
        <v>308.6747</v>
      </c>
      <c r="F9198" s="11">
        <v>289.1532</v>
      </c>
      <c r="G9198" s="11">
        <v>79296.6944444444</v>
      </c>
      <c r="H9198" s="11">
        <v>2</v>
      </c>
      <c r="I9198" s="11">
        <v>2</v>
      </c>
      <c r="J9198" s="11" t="s">
        <v>50</v>
      </c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20">
        <v>1</v>
      </c>
      <c r="V9198" s="20">
        <v>16</v>
      </c>
      <c r="W9198" s="5"/>
      <c r="X9198" s="11">
        <v>0</v>
      </c>
      <c r="Y9198" s="22">
        <v>0.582</v>
      </c>
      <c r="Z9198" s="22">
        <v>0.571</v>
      </c>
      <c r="AA9198" s="22">
        <v>0.512</v>
      </c>
      <c r="AB9198" s="22">
        <v>0.659</v>
      </c>
      <c r="AC9198" s="22">
        <v>1.019</v>
      </c>
      <c r="AD9198" s="22">
        <v>0.935</v>
      </c>
      <c r="AE9198" s="22">
        <v>1.136</v>
      </c>
      <c r="AF9198" s="22">
        <v>0.912</v>
      </c>
      <c r="AG9198" s="22">
        <v>1.037</v>
      </c>
      <c r="AH9198" s="22">
        <v>0.957</v>
      </c>
      <c r="AI9198" s="22">
        <v>0.994</v>
      </c>
      <c r="AJ9198" s="22">
        <v>0.953</v>
      </c>
    </row>
    <row r="9199" s="5" customFormat="1" spans="1:36">
      <c r="A9199" s="11" t="s">
        <v>11550</v>
      </c>
      <c r="B9199" s="11">
        <v>382.2</v>
      </c>
      <c r="C9199" s="11">
        <v>271.6</v>
      </c>
      <c r="D9199" s="11">
        <v>481.7892</v>
      </c>
      <c r="E9199" s="11">
        <v>483.7958</v>
      </c>
      <c r="F9199" s="11">
        <v>319.6978</v>
      </c>
      <c r="G9199" s="11">
        <v>7735.3629</v>
      </c>
      <c r="H9199" s="11">
        <v>1</v>
      </c>
      <c r="I9199" s="11">
        <v>1</v>
      </c>
      <c r="J9199" s="11" t="s">
        <v>46</v>
      </c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11">
        <v>0</v>
      </c>
      <c r="Y9199" s="22">
        <v>1.775</v>
      </c>
      <c r="Z9199" s="22">
        <v>1.369</v>
      </c>
      <c r="AA9199" s="22">
        <v>1.231</v>
      </c>
      <c r="AB9199" s="22">
        <v>1.136</v>
      </c>
      <c r="AC9199" s="22">
        <v>1.457</v>
      </c>
      <c r="AD9199" s="22">
        <v>1.382</v>
      </c>
      <c r="AE9199" s="22">
        <v>0.949</v>
      </c>
      <c r="AF9199" s="22">
        <v>1.339</v>
      </c>
      <c r="AG9199" s="22">
        <v>1.021</v>
      </c>
      <c r="AH9199" s="22">
        <v>1.177</v>
      </c>
      <c r="AI9199" s="22">
        <v>0.886</v>
      </c>
      <c r="AJ9199" s="22">
        <v>1.068</v>
      </c>
    </row>
    <row r="9200" s="5" customFormat="1" spans="1:36">
      <c r="A9200" s="11" t="s">
        <v>11551</v>
      </c>
      <c r="B9200" s="11">
        <v>382.2</v>
      </c>
      <c r="C9200" s="11">
        <v>271.6</v>
      </c>
      <c r="D9200" s="11">
        <v>562.1225</v>
      </c>
      <c r="E9200" s="11">
        <v>566.1355</v>
      </c>
      <c r="F9200" s="11">
        <v>238.9471</v>
      </c>
      <c r="G9200" s="11">
        <v>8378.90793333333</v>
      </c>
      <c r="H9200" s="11">
        <v>1</v>
      </c>
      <c r="I9200" s="11">
        <v>2</v>
      </c>
      <c r="J9200" s="11" t="s">
        <v>39</v>
      </c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20">
        <v>0</v>
      </c>
      <c r="V9200" s="20">
        <v>1</v>
      </c>
      <c r="W9200" s="5"/>
      <c r="X9200" s="11">
        <v>0</v>
      </c>
      <c r="Y9200" s="22">
        <v>0.911</v>
      </c>
      <c r="Z9200" s="22">
        <v>0.863</v>
      </c>
      <c r="AA9200" s="22">
        <v>0.923</v>
      </c>
      <c r="AB9200" s="22">
        <v>0.988</v>
      </c>
      <c r="AC9200" s="22">
        <v>1.461</v>
      </c>
      <c r="AD9200" s="22">
        <v>1.206</v>
      </c>
      <c r="AE9200" s="22">
        <v>1.044</v>
      </c>
      <c r="AF9200" s="22">
        <v>1.446</v>
      </c>
      <c r="AG9200" s="22">
        <v>1.05</v>
      </c>
      <c r="AH9200" s="22">
        <v>0.953</v>
      </c>
      <c r="AI9200" s="22">
        <v>1.019</v>
      </c>
      <c r="AJ9200" s="22">
        <v>0.997</v>
      </c>
    </row>
    <row r="9201" s="5" customFormat="1" spans="1:36">
      <c r="A9201" s="11" t="s">
        <v>11552</v>
      </c>
      <c r="B9201" s="11">
        <v>382</v>
      </c>
      <c r="C9201" s="11">
        <v>271.6</v>
      </c>
      <c r="D9201" s="11">
        <v>365.1716</v>
      </c>
      <c r="E9201" s="11">
        <v>367.1769</v>
      </c>
      <c r="F9201" s="11">
        <v>203.0802</v>
      </c>
      <c r="G9201" s="11">
        <v>21161.8325</v>
      </c>
      <c r="H9201" s="11">
        <v>1</v>
      </c>
      <c r="I9201" s="11">
        <v>1</v>
      </c>
      <c r="J9201" s="11" t="s">
        <v>39</v>
      </c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20">
        <v>0</v>
      </c>
      <c r="V9201" s="20">
        <v>36</v>
      </c>
      <c r="W9201" s="5"/>
      <c r="X9201" s="11">
        <v>0</v>
      </c>
      <c r="Y9201" s="22">
        <v>1.147</v>
      </c>
      <c r="Z9201" s="22">
        <v>0.765</v>
      </c>
      <c r="AA9201" s="22">
        <v>1.125</v>
      </c>
      <c r="AB9201" s="22">
        <v>1.127</v>
      </c>
      <c r="AC9201" s="22">
        <v>1.151</v>
      </c>
      <c r="AD9201" s="22">
        <v>1.072</v>
      </c>
      <c r="AE9201" s="22">
        <v>0.996</v>
      </c>
      <c r="AF9201" s="22">
        <v>1.081</v>
      </c>
      <c r="AG9201" s="22">
        <v>1.149</v>
      </c>
      <c r="AH9201" s="22">
        <v>1.124</v>
      </c>
      <c r="AI9201" s="22">
        <v>1.116</v>
      </c>
      <c r="AJ9201" s="22">
        <v>1.084</v>
      </c>
    </row>
    <row r="9202" s="5" customFormat="1" spans="1:36">
      <c r="A9202" s="11" t="s">
        <v>11553</v>
      </c>
      <c r="B9202" s="11">
        <v>382.2</v>
      </c>
      <c r="C9202" s="11">
        <v>271.7</v>
      </c>
      <c r="D9202" s="11">
        <v>436.1911</v>
      </c>
      <c r="E9202" s="11">
        <v>438.1976</v>
      </c>
      <c r="F9202" s="11">
        <v>274.0997</v>
      </c>
      <c r="G9202" s="11">
        <v>7446.80866666667</v>
      </c>
      <c r="H9202" s="11">
        <v>1</v>
      </c>
      <c r="I9202" s="11">
        <v>1</v>
      </c>
      <c r="J9202" s="11" t="s">
        <v>39</v>
      </c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20">
        <v>0</v>
      </c>
      <c r="V9202" s="20">
        <v>4</v>
      </c>
      <c r="W9202" s="5"/>
      <c r="X9202" s="11">
        <v>0</v>
      </c>
      <c r="Y9202" s="22">
        <v>1.028</v>
      </c>
      <c r="Z9202" s="22">
        <v>0.987</v>
      </c>
      <c r="AA9202" s="22">
        <v>0.853</v>
      </c>
      <c r="AB9202" s="22">
        <v>0.864</v>
      </c>
      <c r="AC9202" s="22">
        <v>1.311</v>
      </c>
      <c r="AD9202" s="22">
        <v>1.036</v>
      </c>
      <c r="AE9202" s="22">
        <v>1.15</v>
      </c>
      <c r="AF9202" s="22">
        <v>1.268</v>
      </c>
      <c r="AG9202" s="22">
        <v>0.91</v>
      </c>
      <c r="AH9202" s="22">
        <v>0.759</v>
      </c>
      <c r="AI9202" s="22">
        <v>0.947</v>
      </c>
      <c r="AJ9202" s="22">
        <v>0.94</v>
      </c>
    </row>
    <row r="9203" s="5" customFormat="1" spans="1:36">
      <c r="A9203" s="11" t="s">
        <v>11554</v>
      </c>
      <c r="B9203" s="11">
        <v>381</v>
      </c>
      <c r="C9203" s="11">
        <v>271.8</v>
      </c>
      <c r="D9203" s="11">
        <v>219.1482</v>
      </c>
      <c r="E9203" s="11">
        <v>221.1559</v>
      </c>
      <c r="F9203" s="11">
        <v>57.0568</v>
      </c>
      <c r="G9203" s="11">
        <v>33771.8834782609</v>
      </c>
      <c r="H9203" s="11">
        <v>1</v>
      </c>
      <c r="I9203" s="11">
        <v>1</v>
      </c>
      <c r="J9203" s="11" t="s">
        <v>46</v>
      </c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11">
        <v>0</v>
      </c>
      <c r="Y9203" s="22">
        <v>0.917</v>
      </c>
      <c r="Z9203" s="22">
        <v>1.087</v>
      </c>
      <c r="AA9203" s="22">
        <v>1.045</v>
      </c>
      <c r="AB9203" s="22">
        <v>1.042</v>
      </c>
      <c r="AC9203" s="22">
        <v>1.132</v>
      </c>
      <c r="AD9203" s="22">
        <v>0.956</v>
      </c>
      <c r="AE9203" s="22">
        <v>1.285</v>
      </c>
      <c r="AF9203" s="22">
        <v>1.117</v>
      </c>
      <c r="AG9203" s="22">
        <v>1.084</v>
      </c>
      <c r="AH9203" s="22">
        <v>1.012</v>
      </c>
      <c r="AI9203" s="22">
        <v>1.034</v>
      </c>
      <c r="AJ9203" s="22">
        <v>1.023</v>
      </c>
    </row>
    <row r="9204" s="5" customFormat="1" spans="1:36">
      <c r="A9204" s="11" t="s">
        <v>11555</v>
      </c>
      <c r="B9204" s="11">
        <v>393.1</v>
      </c>
      <c r="C9204" s="11">
        <v>271.9</v>
      </c>
      <c r="D9204" s="11">
        <v>551.3229</v>
      </c>
      <c r="E9204" s="11">
        <v>555.3362</v>
      </c>
      <c r="F9204" s="11">
        <v>228.1475</v>
      </c>
      <c r="G9204" s="11">
        <v>113410.185</v>
      </c>
      <c r="H9204" s="11">
        <v>1</v>
      </c>
      <c r="I9204" s="11">
        <v>2</v>
      </c>
      <c r="J9204" s="11" t="s">
        <v>50</v>
      </c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20">
        <v>2</v>
      </c>
      <c r="V9204" s="20">
        <v>3</v>
      </c>
      <c r="W9204" s="5"/>
      <c r="X9204" s="11">
        <v>0</v>
      </c>
      <c r="Y9204" s="22">
        <v>1.387</v>
      </c>
      <c r="Z9204" s="22">
        <v>1.22</v>
      </c>
      <c r="AA9204" s="22">
        <v>1.383</v>
      </c>
      <c r="AB9204" s="22">
        <v>1.207</v>
      </c>
      <c r="AC9204" s="22">
        <v>1.374</v>
      </c>
      <c r="AD9204" s="22">
        <v>1.277</v>
      </c>
      <c r="AE9204" s="22">
        <v>0.943</v>
      </c>
      <c r="AF9204" s="22">
        <v>1.466</v>
      </c>
      <c r="AG9204" s="22">
        <v>1.119</v>
      </c>
      <c r="AH9204" s="22">
        <v>1.117</v>
      </c>
      <c r="AI9204" s="22">
        <v>1.12</v>
      </c>
      <c r="AJ9204" s="22">
        <v>1.13</v>
      </c>
    </row>
    <row r="9205" s="5" customFormat="1" spans="1:36">
      <c r="A9205" s="11" t="s">
        <v>11556</v>
      </c>
      <c r="B9205" s="11">
        <v>382.2</v>
      </c>
      <c r="C9205" s="11">
        <v>271.9</v>
      </c>
      <c r="D9205" s="11">
        <v>510.182</v>
      </c>
      <c r="E9205" s="11">
        <v>514.1958</v>
      </c>
      <c r="F9205" s="11">
        <v>187.0066</v>
      </c>
      <c r="G9205" s="11">
        <v>10077.4165</v>
      </c>
      <c r="H9205" s="11">
        <v>1</v>
      </c>
      <c r="I9205" s="11">
        <v>2</v>
      </c>
      <c r="J9205" s="11" t="s">
        <v>46</v>
      </c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11">
        <v>0</v>
      </c>
      <c r="Y9205" s="22">
        <v>0.916</v>
      </c>
      <c r="Z9205" s="22">
        <v>0.904</v>
      </c>
      <c r="AA9205" s="22">
        <v>1.005</v>
      </c>
      <c r="AB9205" s="22">
        <v>0.986</v>
      </c>
      <c r="AC9205" s="22">
        <v>1.671</v>
      </c>
      <c r="AD9205" s="22">
        <v>1.359</v>
      </c>
      <c r="AE9205" s="22">
        <v>1.31</v>
      </c>
      <c r="AF9205" s="22">
        <v>1.608</v>
      </c>
      <c r="AG9205" s="22">
        <v>1.004</v>
      </c>
      <c r="AH9205" s="22">
        <v>0.965</v>
      </c>
      <c r="AI9205" s="22">
        <v>1.112</v>
      </c>
      <c r="AJ9205" s="22">
        <v>1.253</v>
      </c>
    </row>
    <row r="9206" s="5" customFormat="1" spans="1:36">
      <c r="A9206" s="11" t="s">
        <v>11557</v>
      </c>
      <c r="B9206" s="11">
        <v>382.2</v>
      </c>
      <c r="C9206" s="11">
        <v>271.9</v>
      </c>
      <c r="D9206" s="11">
        <v>312.6668</v>
      </c>
      <c r="E9206" s="11">
        <v>314.6734</v>
      </c>
      <c r="F9206" s="11">
        <v>150.5754</v>
      </c>
      <c r="G9206" s="11">
        <v>5277.64033333333</v>
      </c>
      <c r="H9206" s="11">
        <v>1</v>
      </c>
      <c r="I9206" s="11">
        <v>1</v>
      </c>
      <c r="J9206" s="11" t="s">
        <v>46</v>
      </c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11">
        <v>0.0417</v>
      </c>
      <c r="Y9206" s="22">
        <v>0.417</v>
      </c>
      <c r="Z9206" s="22">
        <v>0.681</v>
      </c>
      <c r="AA9206" s="22">
        <v>0.554</v>
      </c>
      <c r="AB9206" s="23">
        <v>0.729</v>
      </c>
      <c r="AC9206" s="22">
        <v>0.929</v>
      </c>
      <c r="AD9206" s="22">
        <v>0.683</v>
      </c>
      <c r="AE9206" s="22">
        <v>0.691</v>
      </c>
      <c r="AF9206" s="22">
        <v>1.267</v>
      </c>
      <c r="AG9206" s="22">
        <v>0.879</v>
      </c>
      <c r="AH9206" s="22">
        <v>0.907</v>
      </c>
      <c r="AI9206" s="22">
        <v>0.958</v>
      </c>
      <c r="AJ9206" s="22">
        <v>1.001</v>
      </c>
    </row>
    <row r="9207" s="5" customFormat="1" spans="1:36">
      <c r="A9207" s="11" t="s">
        <v>11558</v>
      </c>
      <c r="B9207" s="11">
        <v>384</v>
      </c>
      <c r="C9207" s="11">
        <v>272.1</v>
      </c>
      <c r="D9207" s="11">
        <v>572.1511</v>
      </c>
      <c r="E9207" s="11">
        <v>576.1643</v>
      </c>
      <c r="F9207" s="11">
        <v>248.9757</v>
      </c>
      <c r="G9207" s="11">
        <v>19950.665</v>
      </c>
      <c r="H9207" s="11">
        <v>1</v>
      </c>
      <c r="I9207" s="11">
        <v>2</v>
      </c>
      <c r="J9207" s="11" t="s">
        <v>46</v>
      </c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11">
        <v>0</v>
      </c>
      <c r="Y9207" s="22">
        <v>1.136</v>
      </c>
      <c r="Z9207" s="22">
        <v>0.877</v>
      </c>
      <c r="AA9207" s="22">
        <v>0.947</v>
      </c>
      <c r="AB9207" s="22">
        <v>0.885</v>
      </c>
      <c r="AC9207" s="22">
        <v>1.499</v>
      </c>
      <c r="AD9207" s="22">
        <v>1.313</v>
      </c>
      <c r="AE9207" s="22">
        <v>1.19</v>
      </c>
      <c r="AF9207" s="22">
        <v>1.422</v>
      </c>
      <c r="AG9207" s="22">
        <v>1.082</v>
      </c>
      <c r="AH9207" s="22">
        <v>1.1</v>
      </c>
      <c r="AI9207" s="22">
        <v>1.05</v>
      </c>
      <c r="AJ9207" s="22">
        <v>1.054</v>
      </c>
    </row>
    <row r="9208" s="5" customFormat="1" spans="1:36">
      <c r="A9208" s="11" t="s">
        <v>11559</v>
      </c>
      <c r="B9208" s="11">
        <v>383</v>
      </c>
      <c r="C9208" s="11">
        <v>272.2</v>
      </c>
      <c r="D9208" s="11">
        <v>227.6122</v>
      </c>
      <c r="E9208" s="11">
        <v>229.6187</v>
      </c>
      <c r="F9208" s="11">
        <v>131.0418</v>
      </c>
      <c r="G9208" s="11">
        <v>103261.223333333</v>
      </c>
      <c r="H9208" s="11">
        <v>2</v>
      </c>
      <c r="I9208" s="11">
        <v>2</v>
      </c>
      <c r="J9208" s="11" t="s">
        <v>39</v>
      </c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20">
        <v>0</v>
      </c>
      <c r="V9208" s="20">
        <v>2</v>
      </c>
      <c r="W9208" s="5"/>
      <c r="X9208" s="11">
        <v>0</v>
      </c>
      <c r="Y9208" s="22">
        <v>1.113</v>
      </c>
      <c r="Z9208" s="22">
        <v>0.872</v>
      </c>
      <c r="AA9208" s="22">
        <v>1.061</v>
      </c>
      <c r="AB9208" s="22">
        <v>1.1</v>
      </c>
      <c r="AC9208" s="22">
        <v>1.514</v>
      </c>
      <c r="AD9208" s="22">
        <v>1.328</v>
      </c>
      <c r="AE9208" s="22">
        <v>1.271</v>
      </c>
      <c r="AF9208" s="22">
        <v>1.406</v>
      </c>
      <c r="AG9208" s="22">
        <v>1.206</v>
      </c>
      <c r="AH9208" s="22">
        <v>1.077</v>
      </c>
      <c r="AI9208" s="22">
        <v>1.143</v>
      </c>
      <c r="AJ9208" s="22">
        <v>1.15</v>
      </c>
    </row>
    <row r="9209" s="5" customFormat="1" spans="1:36">
      <c r="A9209" s="11" t="s">
        <v>11560</v>
      </c>
      <c r="B9209" s="11">
        <v>383</v>
      </c>
      <c r="C9209" s="11">
        <v>272.2</v>
      </c>
      <c r="D9209" s="11">
        <v>236.6177</v>
      </c>
      <c r="E9209" s="11">
        <v>238.6244</v>
      </c>
      <c r="F9209" s="11">
        <v>149.0528</v>
      </c>
      <c r="G9209" s="11">
        <v>4231957.66666667</v>
      </c>
      <c r="H9209" s="11">
        <v>2</v>
      </c>
      <c r="I9209" s="11">
        <v>2</v>
      </c>
      <c r="J9209" s="11" t="s">
        <v>46</v>
      </c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11">
        <v>0</v>
      </c>
      <c r="Y9209" s="22">
        <v>0.938</v>
      </c>
      <c r="Z9209" s="22">
        <v>0.825</v>
      </c>
      <c r="AA9209" s="22">
        <v>0.957</v>
      </c>
      <c r="AB9209" s="22">
        <v>0.975</v>
      </c>
      <c r="AC9209" s="22">
        <v>1.454</v>
      </c>
      <c r="AD9209" s="22">
        <v>1.263</v>
      </c>
      <c r="AE9209" s="22">
        <v>1.156</v>
      </c>
      <c r="AF9209" s="22">
        <v>1.414</v>
      </c>
      <c r="AG9209" s="22">
        <v>1.047</v>
      </c>
      <c r="AH9209" s="22">
        <v>1.057</v>
      </c>
      <c r="AI9209" s="22">
        <v>1.085</v>
      </c>
      <c r="AJ9209" s="22">
        <v>1.107</v>
      </c>
    </row>
    <row r="9210" s="5" customFormat="1" spans="1:36">
      <c r="A9210" s="11" t="s">
        <v>11561</v>
      </c>
      <c r="B9210" s="11">
        <v>384</v>
      </c>
      <c r="C9210" s="11">
        <v>272.3</v>
      </c>
      <c r="D9210" s="11">
        <v>351.1914</v>
      </c>
      <c r="E9210" s="11">
        <v>353.1982</v>
      </c>
      <c r="F9210" s="11">
        <v>189.1</v>
      </c>
      <c r="G9210" s="11">
        <v>93671.6339130435</v>
      </c>
      <c r="H9210" s="11">
        <v>1</v>
      </c>
      <c r="I9210" s="11">
        <v>1</v>
      </c>
      <c r="J9210" s="11" t="s">
        <v>39</v>
      </c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20">
        <v>0</v>
      </c>
      <c r="V9210" s="20">
        <v>28</v>
      </c>
      <c r="W9210" s="5"/>
      <c r="X9210" s="11">
        <v>0</v>
      </c>
      <c r="Y9210" s="22">
        <v>1.131</v>
      </c>
      <c r="Z9210" s="22">
        <v>0.997</v>
      </c>
      <c r="AA9210" s="22">
        <v>1.353</v>
      </c>
      <c r="AB9210" s="22">
        <v>1.041</v>
      </c>
      <c r="AC9210" s="22">
        <v>1.208</v>
      </c>
      <c r="AD9210" s="22">
        <v>1.05</v>
      </c>
      <c r="AE9210" s="22">
        <v>0.855</v>
      </c>
      <c r="AF9210" s="22">
        <v>1.177</v>
      </c>
      <c r="AG9210" s="22">
        <v>1.116</v>
      </c>
      <c r="AH9210" s="22">
        <v>0.989</v>
      </c>
      <c r="AI9210" s="22">
        <v>1.01</v>
      </c>
      <c r="AJ9210" s="22">
        <v>1.037</v>
      </c>
    </row>
    <row r="9211" s="5" customFormat="1" spans="1:36">
      <c r="A9211" s="11" t="s">
        <v>11562</v>
      </c>
      <c r="B9211" s="11">
        <v>384.2</v>
      </c>
      <c r="C9211" s="11">
        <v>272.6</v>
      </c>
      <c r="D9211" s="11">
        <v>624.3278</v>
      </c>
      <c r="E9211" s="11">
        <v>628.3412</v>
      </c>
      <c r="F9211" s="11">
        <v>301.1524</v>
      </c>
      <c r="G9211" s="11">
        <v>17376.7425</v>
      </c>
      <c r="H9211" s="11">
        <v>1</v>
      </c>
      <c r="I9211" s="11">
        <v>2</v>
      </c>
      <c r="J9211" s="11" t="s">
        <v>39</v>
      </c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20">
        <v>0</v>
      </c>
      <c r="V9211" s="20">
        <v>5</v>
      </c>
      <c r="W9211" s="5"/>
      <c r="X9211" s="11">
        <v>0</v>
      </c>
      <c r="Y9211" s="22">
        <v>0.571</v>
      </c>
      <c r="Z9211" s="22">
        <v>0.722</v>
      </c>
      <c r="AA9211" s="22">
        <v>0.582</v>
      </c>
      <c r="AB9211" s="22">
        <v>0.555</v>
      </c>
      <c r="AC9211" s="22">
        <v>0.894</v>
      </c>
      <c r="AD9211" s="22">
        <v>1.114</v>
      </c>
      <c r="AE9211" s="22">
        <v>1.188</v>
      </c>
      <c r="AF9211" s="22">
        <v>1.025</v>
      </c>
      <c r="AG9211" s="22">
        <v>1.035</v>
      </c>
      <c r="AH9211" s="22">
        <v>1.197</v>
      </c>
      <c r="AI9211" s="22">
        <v>1.213</v>
      </c>
      <c r="AJ9211" s="22">
        <v>1.311</v>
      </c>
    </row>
    <row r="9212" s="5" customFormat="1" spans="1:36">
      <c r="A9212" s="11" t="s">
        <v>11563</v>
      </c>
      <c r="B9212" s="11">
        <v>384</v>
      </c>
      <c r="C9212" s="11">
        <v>272.6</v>
      </c>
      <c r="D9212" s="11">
        <v>271.1547</v>
      </c>
      <c r="E9212" s="11">
        <v>273.1616</v>
      </c>
      <c r="F9212" s="11">
        <v>218.1267</v>
      </c>
      <c r="G9212" s="11">
        <v>31400.1373913043</v>
      </c>
      <c r="H9212" s="11">
        <v>2</v>
      </c>
      <c r="I9212" s="11">
        <v>2</v>
      </c>
      <c r="J9212" s="11" t="s">
        <v>39</v>
      </c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20">
        <v>0</v>
      </c>
      <c r="V9212" s="20">
        <v>6</v>
      </c>
      <c r="W9212" s="5"/>
      <c r="X9212" s="11">
        <v>0</v>
      </c>
      <c r="Y9212" s="22">
        <v>1.5</v>
      </c>
      <c r="Z9212" s="22">
        <v>1.519</v>
      </c>
      <c r="AA9212" s="22">
        <v>1.145</v>
      </c>
      <c r="AB9212" s="22">
        <v>1.446</v>
      </c>
      <c r="AC9212" s="22">
        <v>1.223</v>
      </c>
      <c r="AD9212" s="22">
        <v>1.948</v>
      </c>
      <c r="AE9212" s="22">
        <v>1.121</v>
      </c>
      <c r="AF9212" s="22">
        <v>1.621</v>
      </c>
      <c r="AG9212" s="22">
        <v>1.027</v>
      </c>
      <c r="AH9212" s="22">
        <v>1.144</v>
      </c>
      <c r="AI9212" s="22">
        <v>1.071</v>
      </c>
      <c r="AJ9212" s="22">
        <v>1.18</v>
      </c>
    </row>
    <row r="9213" s="5" customFormat="1" spans="1:36">
      <c r="A9213" s="11" t="s">
        <v>11564</v>
      </c>
      <c r="B9213" s="11">
        <v>385.2</v>
      </c>
      <c r="C9213" s="11">
        <v>272.7</v>
      </c>
      <c r="D9213" s="11">
        <v>613.3319</v>
      </c>
      <c r="E9213" s="11">
        <v>617.3439</v>
      </c>
      <c r="F9213" s="11">
        <v>290.1565</v>
      </c>
      <c r="G9213" s="11">
        <v>34154.1577777778</v>
      </c>
      <c r="H9213" s="11">
        <v>1</v>
      </c>
      <c r="I9213" s="11">
        <v>2</v>
      </c>
      <c r="J9213" s="11" t="s">
        <v>39</v>
      </c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20">
        <v>0</v>
      </c>
      <c r="V9213" s="20">
        <v>2</v>
      </c>
      <c r="W9213" s="5"/>
      <c r="X9213" s="11">
        <v>0</v>
      </c>
      <c r="Y9213" s="22">
        <v>0.602</v>
      </c>
      <c r="Z9213" s="22">
        <v>0.693</v>
      </c>
      <c r="AA9213" s="22">
        <v>0.69</v>
      </c>
      <c r="AB9213" s="22">
        <v>0.724</v>
      </c>
      <c r="AC9213" s="22">
        <v>1.073</v>
      </c>
      <c r="AD9213" s="22">
        <v>1.042</v>
      </c>
      <c r="AE9213" s="22">
        <v>1.202</v>
      </c>
      <c r="AF9213" s="22">
        <v>0.985</v>
      </c>
      <c r="AG9213" s="22">
        <v>1.227</v>
      </c>
      <c r="AH9213" s="22">
        <v>1.145</v>
      </c>
      <c r="AI9213" s="22">
        <v>1.048</v>
      </c>
      <c r="AJ9213" s="22">
        <v>1.177</v>
      </c>
    </row>
    <row r="9214" s="5" customFormat="1" spans="1:36">
      <c r="A9214" s="11" t="s">
        <v>11565</v>
      </c>
      <c r="B9214" s="11">
        <v>384</v>
      </c>
      <c r="C9214" s="11">
        <v>272.8</v>
      </c>
      <c r="D9214" s="11">
        <v>226.6128</v>
      </c>
      <c r="E9214" s="11">
        <v>228.6196</v>
      </c>
      <c r="F9214" s="11">
        <v>129.043</v>
      </c>
      <c r="G9214" s="11">
        <v>83213.9466666666</v>
      </c>
      <c r="H9214" s="11">
        <v>2</v>
      </c>
      <c r="I9214" s="11">
        <v>2</v>
      </c>
      <c r="J9214" s="11" t="s">
        <v>50</v>
      </c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20">
        <v>5</v>
      </c>
      <c r="V9214" s="20">
        <v>28</v>
      </c>
      <c r="W9214" s="5"/>
      <c r="X9214" s="11">
        <v>0</v>
      </c>
      <c r="Y9214" s="22">
        <v>1.63</v>
      </c>
      <c r="Z9214" s="22">
        <v>1.949</v>
      </c>
      <c r="AA9214" s="22">
        <v>1.423</v>
      </c>
      <c r="AB9214" s="22">
        <v>1.672</v>
      </c>
      <c r="AC9214" s="22">
        <v>0.822</v>
      </c>
      <c r="AD9214" s="22">
        <v>0.826</v>
      </c>
      <c r="AE9214" s="22">
        <v>1.346</v>
      </c>
      <c r="AF9214" s="22">
        <v>0.813</v>
      </c>
      <c r="AG9214" s="22">
        <v>0.985</v>
      </c>
      <c r="AH9214" s="22">
        <v>1.036</v>
      </c>
      <c r="AI9214" s="22">
        <v>0.989</v>
      </c>
      <c r="AJ9214" s="22">
        <v>0.959</v>
      </c>
    </row>
    <row r="9215" s="5" customFormat="1" spans="1:36">
      <c r="A9215" s="11" t="s">
        <v>11566</v>
      </c>
      <c r="B9215" s="11">
        <v>384</v>
      </c>
      <c r="C9215" s="11">
        <v>273</v>
      </c>
      <c r="D9215" s="11">
        <v>321.6341</v>
      </c>
      <c r="E9215" s="11">
        <v>323.6411</v>
      </c>
      <c r="F9215" s="11">
        <v>159.5428</v>
      </c>
      <c r="G9215" s="11">
        <v>6842.541</v>
      </c>
      <c r="H9215" s="11">
        <v>1</v>
      </c>
      <c r="I9215" s="11">
        <v>1</v>
      </c>
      <c r="J9215" s="11" t="s">
        <v>46</v>
      </c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11">
        <v>0</v>
      </c>
      <c r="Y9215" s="22">
        <v>1.726</v>
      </c>
      <c r="Z9215" s="22">
        <v>2.295</v>
      </c>
      <c r="AA9215" s="22">
        <v>1.696</v>
      </c>
      <c r="AB9215" s="22">
        <v>1.585</v>
      </c>
      <c r="AC9215" s="22">
        <v>1.187</v>
      </c>
      <c r="AD9215" s="22">
        <v>0.867</v>
      </c>
      <c r="AE9215" s="22">
        <v>1.124</v>
      </c>
      <c r="AF9215" s="22">
        <v>0.889</v>
      </c>
      <c r="AG9215" s="22">
        <v>1.152</v>
      </c>
      <c r="AH9215" s="22">
        <v>1.055</v>
      </c>
      <c r="AI9215" s="22">
        <v>0.954</v>
      </c>
      <c r="AJ9215" s="22">
        <v>0.967</v>
      </c>
    </row>
    <row r="9216" s="5" customFormat="1" spans="1:36">
      <c r="A9216" s="11" t="s">
        <v>11567</v>
      </c>
      <c r="B9216" s="11">
        <v>385.2</v>
      </c>
      <c r="C9216" s="11">
        <v>273.3</v>
      </c>
      <c r="D9216" s="11">
        <v>295.655</v>
      </c>
      <c r="E9216" s="11">
        <v>297.6631</v>
      </c>
      <c r="F9216" s="11">
        <v>133.5636</v>
      </c>
      <c r="G9216" s="11">
        <v>6799.619</v>
      </c>
      <c r="H9216" s="11">
        <v>1</v>
      </c>
      <c r="I9216" s="11">
        <v>1</v>
      </c>
      <c r="J9216" s="11" t="s">
        <v>46</v>
      </c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11">
        <v>0</v>
      </c>
      <c r="Y9216" s="22">
        <v>2.725</v>
      </c>
      <c r="Z9216" s="22">
        <v>1.863</v>
      </c>
      <c r="AA9216" s="22">
        <v>1.925</v>
      </c>
      <c r="AB9216" s="22">
        <v>2.12</v>
      </c>
      <c r="AC9216" s="22">
        <v>1.64</v>
      </c>
      <c r="AD9216" s="22">
        <v>2.185</v>
      </c>
      <c r="AE9216" s="22">
        <v>1.785</v>
      </c>
      <c r="AF9216" s="22">
        <v>1.839</v>
      </c>
      <c r="AG9216" s="22">
        <v>1.728</v>
      </c>
      <c r="AH9216" s="22">
        <v>1.592</v>
      </c>
      <c r="AI9216" s="22">
        <v>1.611</v>
      </c>
      <c r="AJ9216" s="22">
        <v>1.701</v>
      </c>
    </row>
    <row r="9217" s="5" customFormat="1" spans="1:36">
      <c r="A9217" s="11" t="s">
        <v>11568</v>
      </c>
      <c r="B9217" s="11">
        <v>385.2</v>
      </c>
      <c r="C9217" s="11">
        <v>273.3</v>
      </c>
      <c r="D9217" s="11">
        <v>497.723</v>
      </c>
      <c r="E9217" s="11">
        <v>501.7364</v>
      </c>
      <c r="F9217" s="11">
        <v>174.5476</v>
      </c>
      <c r="G9217" s="11">
        <v>13522.4377333333</v>
      </c>
      <c r="H9217" s="11">
        <v>1</v>
      </c>
      <c r="I9217" s="11">
        <v>2</v>
      </c>
      <c r="J9217" s="11" t="s">
        <v>46</v>
      </c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11">
        <v>0</v>
      </c>
      <c r="Y9217" s="22">
        <v>1.493</v>
      </c>
      <c r="Z9217" s="22">
        <v>1.175</v>
      </c>
      <c r="AA9217" s="22">
        <v>1.326</v>
      </c>
      <c r="AB9217" s="22">
        <v>1.865</v>
      </c>
      <c r="AC9217" s="22">
        <v>1.336</v>
      </c>
      <c r="AD9217" s="22">
        <v>1.479</v>
      </c>
      <c r="AE9217" s="22">
        <v>1.95</v>
      </c>
      <c r="AF9217" s="22">
        <v>1.305</v>
      </c>
      <c r="AG9217" s="22">
        <v>1.73</v>
      </c>
      <c r="AH9217" s="22">
        <v>1.64</v>
      </c>
      <c r="AI9217" s="22">
        <v>1.573</v>
      </c>
      <c r="AJ9217" s="22">
        <v>1.578</v>
      </c>
    </row>
    <row r="9218" s="5" customFormat="1" spans="1:36">
      <c r="A9218" s="11" t="s">
        <v>11569</v>
      </c>
      <c r="B9218" s="11">
        <v>384.8</v>
      </c>
      <c r="C9218" s="11">
        <v>273.4</v>
      </c>
      <c r="D9218" s="11">
        <v>495.2295</v>
      </c>
      <c r="E9218" s="11">
        <v>499.2443</v>
      </c>
      <c r="F9218" s="11">
        <v>172.0541</v>
      </c>
      <c r="G9218" s="11">
        <v>29310.9266666667</v>
      </c>
      <c r="H9218" s="11">
        <v>1</v>
      </c>
      <c r="I9218" s="11">
        <v>2</v>
      </c>
      <c r="J9218" s="11" t="s">
        <v>50</v>
      </c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20">
        <v>1</v>
      </c>
      <c r="V9218" s="20">
        <v>4</v>
      </c>
      <c r="W9218" s="5"/>
      <c r="X9218" s="11">
        <v>0.125</v>
      </c>
      <c r="Y9218" s="22">
        <v>0.932</v>
      </c>
      <c r="Z9218" s="22">
        <v>0.771</v>
      </c>
      <c r="AA9218" s="22">
        <v>0.987</v>
      </c>
      <c r="AB9218" s="22">
        <v>1.189</v>
      </c>
      <c r="AC9218" s="23">
        <v>1.2102</v>
      </c>
      <c r="AD9218" s="22">
        <v>0.99</v>
      </c>
      <c r="AE9218" s="22">
        <v>1.034</v>
      </c>
      <c r="AF9218" s="22">
        <v>1.152</v>
      </c>
      <c r="AG9218" s="22">
        <v>1.13</v>
      </c>
      <c r="AH9218" s="22">
        <v>1.143</v>
      </c>
      <c r="AI9218" s="22">
        <v>1.135</v>
      </c>
      <c r="AJ9218" s="22">
        <v>1.144</v>
      </c>
    </row>
    <row r="9219" s="5" customFormat="1" spans="1:36">
      <c r="A9219" s="11" t="s">
        <v>11570</v>
      </c>
      <c r="B9219" s="11">
        <v>381.2</v>
      </c>
      <c r="C9219" s="11">
        <v>273.6</v>
      </c>
      <c r="D9219" s="11">
        <v>697.2379</v>
      </c>
      <c r="E9219" s="11">
        <v>699.2378</v>
      </c>
      <c r="F9219" s="11">
        <v>535.1465</v>
      </c>
      <c r="G9219" s="11">
        <v>6577.44633333333</v>
      </c>
      <c r="H9219" s="11">
        <v>1</v>
      </c>
      <c r="I9219" s="11">
        <v>1</v>
      </c>
      <c r="J9219" s="11" t="s">
        <v>39</v>
      </c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20">
        <v>0</v>
      </c>
      <c r="V9219" s="20">
        <v>3</v>
      </c>
      <c r="W9219" s="5"/>
      <c r="X9219" s="11">
        <v>0</v>
      </c>
      <c r="Y9219" s="22">
        <v>1.263</v>
      </c>
      <c r="Z9219" s="22">
        <v>1.201</v>
      </c>
      <c r="AA9219" s="22">
        <v>1.05</v>
      </c>
      <c r="AB9219" s="22">
        <v>1.281</v>
      </c>
      <c r="AC9219" s="22">
        <v>1.01</v>
      </c>
      <c r="AD9219" s="22">
        <v>1.098</v>
      </c>
      <c r="AE9219" s="22">
        <v>1.043</v>
      </c>
      <c r="AF9219" s="22">
        <v>1.14</v>
      </c>
      <c r="AG9219" s="22">
        <v>1.036</v>
      </c>
      <c r="AH9219" s="22">
        <v>1.047</v>
      </c>
      <c r="AI9219" s="22">
        <v>1.226</v>
      </c>
      <c r="AJ9219" s="22">
        <v>1.099</v>
      </c>
    </row>
    <row r="9220" s="5" customFormat="1" spans="1:36">
      <c r="A9220" s="11" t="s">
        <v>11571</v>
      </c>
      <c r="B9220" s="11">
        <v>386.1</v>
      </c>
      <c r="C9220" s="11">
        <v>273.7</v>
      </c>
      <c r="D9220" s="11">
        <v>231.1135</v>
      </c>
      <c r="E9220" s="11">
        <v>233.1202</v>
      </c>
      <c r="F9220" s="11">
        <v>69.0222</v>
      </c>
      <c r="G9220" s="11">
        <v>1085000.32083333</v>
      </c>
      <c r="H9220" s="11">
        <v>1</v>
      </c>
      <c r="I9220" s="11">
        <v>1</v>
      </c>
      <c r="J9220" s="11" t="s">
        <v>46</v>
      </c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11">
        <v>0</v>
      </c>
      <c r="Y9220" s="22">
        <v>0.81</v>
      </c>
      <c r="Z9220" s="22">
        <v>0.94</v>
      </c>
      <c r="AA9220" s="22">
        <v>0.862</v>
      </c>
      <c r="AB9220" s="22">
        <v>0.843</v>
      </c>
      <c r="AC9220" s="22">
        <v>1.249</v>
      </c>
      <c r="AD9220" s="22">
        <v>1.325</v>
      </c>
      <c r="AE9220" s="22">
        <v>1.133</v>
      </c>
      <c r="AF9220" s="22">
        <v>1.138</v>
      </c>
      <c r="AG9220" s="22">
        <v>0.881</v>
      </c>
      <c r="AH9220" s="22">
        <v>0.871</v>
      </c>
      <c r="AI9220" s="22">
        <v>0.911</v>
      </c>
      <c r="AJ9220" s="22">
        <v>0.94</v>
      </c>
    </row>
    <row r="9221" s="5" customFormat="1" spans="1:36">
      <c r="A9221" s="11" t="s">
        <v>11572</v>
      </c>
      <c r="B9221" s="11">
        <v>385.6</v>
      </c>
      <c r="C9221" s="11">
        <v>273.8</v>
      </c>
      <c r="D9221" s="11">
        <v>220.6135</v>
      </c>
      <c r="E9221" s="11">
        <v>222.6202</v>
      </c>
      <c r="F9221" s="11">
        <v>117.0443</v>
      </c>
      <c r="G9221" s="11">
        <v>21254.9433333333</v>
      </c>
      <c r="H9221" s="11">
        <v>2</v>
      </c>
      <c r="I9221" s="11">
        <v>2</v>
      </c>
      <c r="J9221" s="11" t="s">
        <v>39</v>
      </c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20">
        <v>0</v>
      </c>
      <c r="V9221" s="20">
        <v>1</v>
      </c>
      <c r="W9221" s="5"/>
      <c r="X9221" s="11">
        <v>0</v>
      </c>
      <c r="Y9221" s="22">
        <v>1.127</v>
      </c>
      <c r="Z9221" s="22">
        <v>1.206</v>
      </c>
      <c r="AA9221" s="22">
        <v>0.861</v>
      </c>
      <c r="AB9221" s="22">
        <v>1.008</v>
      </c>
      <c r="AC9221" s="22">
        <v>0.958</v>
      </c>
      <c r="AD9221" s="22">
        <v>0.867</v>
      </c>
      <c r="AE9221" s="22">
        <v>0.86</v>
      </c>
      <c r="AF9221" s="22">
        <v>0.935</v>
      </c>
      <c r="AG9221" s="22">
        <v>1.019</v>
      </c>
      <c r="AH9221" s="22">
        <v>0.949</v>
      </c>
      <c r="AI9221" s="22">
        <v>0.906</v>
      </c>
      <c r="AJ9221" s="22">
        <v>0.954</v>
      </c>
    </row>
    <row r="9222" s="5" customFormat="1" spans="1:36">
      <c r="A9222" s="11" t="s">
        <v>11573</v>
      </c>
      <c r="B9222" s="11">
        <v>387.4</v>
      </c>
      <c r="C9222" s="11">
        <v>273.9</v>
      </c>
      <c r="D9222" s="11">
        <v>312.6382</v>
      </c>
      <c r="E9222" s="11">
        <v>314.6441</v>
      </c>
      <c r="F9222" s="11">
        <v>301.0938</v>
      </c>
      <c r="G9222" s="11">
        <v>20399.74</v>
      </c>
      <c r="H9222" s="11">
        <v>2</v>
      </c>
      <c r="I9222" s="11">
        <v>2</v>
      </c>
      <c r="J9222" s="11" t="s">
        <v>39</v>
      </c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20">
        <v>0</v>
      </c>
      <c r="V9222" s="20">
        <v>20</v>
      </c>
      <c r="W9222" s="5"/>
      <c r="X9222" s="11">
        <v>0</v>
      </c>
      <c r="Y9222" s="22">
        <v>0.302</v>
      </c>
      <c r="Z9222" s="22">
        <v>0.309</v>
      </c>
      <c r="AA9222" s="22">
        <v>0.391</v>
      </c>
      <c r="AB9222" s="22">
        <v>0.304</v>
      </c>
      <c r="AC9222" s="22">
        <v>0.974</v>
      </c>
      <c r="AD9222" s="22">
        <v>0.631</v>
      </c>
      <c r="AE9222" s="22">
        <v>0.807</v>
      </c>
      <c r="AF9222" s="22">
        <v>0.604</v>
      </c>
      <c r="AG9222" s="22">
        <v>1.442</v>
      </c>
      <c r="AH9222" s="22">
        <v>1.282</v>
      </c>
      <c r="AI9222" s="22">
        <v>1.154</v>
      </c>
      <c r="AJ9222" s="22">
        <v>1.53</v>
      </c>
    </row>
    <row r="9223" s="5" customFormat="1" spans="1:36">
      <c r="A9223" s="11" t="s">
        <v>11574</v>
      </c>
      <c r="B9223" s="11">
        <v>395.1</v>
      </c>
      <c r="C9223" s="11">
        <v>274.2</v>
      </c>
      <c r="D9223" s="11">
        <v>295.1536</v>
      </c>
      <c r="E9223" s="11">
        <v>297.1618</v>
      </c>
      <c r="F9223" s="11">
        <v>266.1244</v>
      </c>
      <c r="G9223" s="11">
        <v>23028.786</v>
      </c>
      <c r="H9223" s="11">
        <v>2</v>
      </c>
      <c r="I9223" s="11">
        <v>2</v>
      </c>
      <c r="J9223" s="11" t="s">
        <v>39</v>
      </c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20">
        <v>0</v>
      </c>
      <c r="V9223" s="20">
        <v>10</v>
      </c>
      <c r="W9223" s="5"/>
      <c r="X9223" s="11">
        <v>0</v>
      </c>
      <c r="Y9223" s="22">
        <v>1.749</v>
      </c>
      <c r="Z9223" s="22">
        <v>1.487</v>
      </c>
      <c r="AA9223" s="22">
        <v>1.157</v>
      </c>
      <c r="AB9223" s="22">
        <v>1.901</v>
      </c>
      <c r="AC9223" s="22">
        <v>1.293</v>
      </c>
      <c r="AD9223" s="22">
        <v>1.777</v>
      </c>
      <c r="AE9223" s="22">
        <v>1.245</v>
      </c>
      <c r="AF9223" s="22">
        <v>1.283</v>
      </c>
      <c r="AG9223" s="22">
        <v>1.309</v>
      </c>
      <c r="AH9223" s="22">
        <v>1.141</v>
      </c>
      <c r="AI9223" s="22">
        <v>1.309</v>
      </c>
      <c r="AJ9223" s="22">
        <v>1.097</v>
      </c>
    </row>
    <row r="9224" s="5" customFormat="1" spans="1:36">
      <c r="A9224" s="11" t="s">
        <v>11575</v>
      </c>
      <c r="B9224" s="11">
        <v>386.1</v>
      </c>
      <c r="C9224" s="11">
        <v>274.3</v>
      </c>
      <c r="D9224" s="11">
        <v>325.1739</v>
      </c>
      <c r="E9224" s="11">
        <v>327.1797</v>
      </c>
      <c r="F9224" s="11">
        <v>326.1651</v>
      </c>
      <c r="G9224" s="11">
        <v>8708.46825</v>
      </c>
      <c r="H9224" s="11">
        <v>2</v>
      </c>
      <c r="I9224" s="11">
        <v>2</v>
      </c>
      <c r="J9224" s="11" t="s">
        <v>39</v>
      </c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20">
        <v>0</v>
      </c>
      <c r="V9224" s="20">
        <v>3</v>
      </c>
      <c r="W9224" s="5"/>
      <c r="X9224" s="11">
        <v>0.0417</v>
      </c>
      <c r="Y9224" s="22">
        <v>2.926</v>
      </c>
      <c r="Z9224" s="22">
        <v>2.534</v>
      </c>
      <c r="AA9224" s="22">
        <v>1.095</v>
      </c>
      <c r="AB9224" s="22">
        <v>1.597</v>
      </c>
      <c r="AC9224" s="22">
        <v>2.766</v>
      </c>
      <c r="AD9224" s="22">
        <v>0.372</v>
      </c>
      <c r="AE9224" s="22">
        <v>3.653</v>
      </c>
      <c r="AF9224" s="22">
        <v>2.411</v>
      </c>
      <c r="AG9224" s="23">
        <v>0.011</v>
      </c>
      <c r="AH9224" s="22">
        <v>1.855</v>
      </c>
      <c r="AI9224" s="22">
        <v>2.017</v>
      </c>
      <c r="AJ9224" s="22">
        <v>1.464</v>
      </c>
    </row>
    <row r="9225" s="5" customFormat="1" spans="1:36">
      <c r="A9225" s="11" t="s">
        <v>11576</v>
      </c>
      <c r="B9225" s="11">
        <v>387.1</v>
      </c>
      <c r="C9225" s="11">
        <v>274.5</v>
      </c>
      <c r="D9225" s="11">
        <v>214.0942</v>
      </c>
      <c r="E9225" s="11">
        <v>216.1007</v>
      </c>
      <c r="F9225" s="11">
        <v>104.0058</v>
      </c>
      <c r="G9225" s="11">
        <v>411508.083333333</v>
      </c>
      <c r="H9225" s="11">
        <v>2</v>
      </c>
      <c r="I9225" s="11">
        <v>2</v>
      </c>
      <c r="J9225" s="11" t="s">
        <v>46</v>
      </c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11">
        <v>0</v>
      </c>
      <c r="Y9225" s="22">
        <v>0.605</v>
      </c>
      <c r="Z9225" s="22">
        <v>0.632</v>
      </c>
      <c r="AA9225" s="22">
        <v>0.789</v>
      </c>
      <c r="AB9225" s="22">
        <v>0.604</v>
      </c>
      <c r="AC9225" s="22">
        <v>1.722</v>
      </c>
      <c r="AD9225" s="22">
        <v>1.512</v>
      </c>
      <c r="AE9225" s="22">
        <v>1.27</v>
      </c>
      <c r="AF9225" s="22">
        <v>1.771</v>
      </c>
      <c r="AG9225" s="22">
        <v>1.197</v>
      </c>
      <c r="AH9225" s="22">
        <v>1.179</v>
      </c>
      <c r="AI9225" s="22">
        <v>1.197</v>
      </c>
      <c r="AJ9225" s="22">
        <v>1.197</v>
      </c>
    </row>
    <row r="9226" s="5" customFormat="1" spans="1:36">
      <c r="A9226" s="11" t="s">
        <v>11577</v>
      </c>
      <c r="B9226" s="11">
        <v>387.2</v>
      </c>
      <c r="C9226" s="11">
        <v>274.5</v>
      </c>
      <c r="D9226" s="11">
        <v>282.0811</v>
      </c>
      <c r="E9226" s="11">
        <v>284.0884</v>
      </c>
      <c r="F9226" s="11">
        <v>239.9794</v>
      </c>
      <c r="G9226" s="11">
        <v>11744.7954285714</v>
      </c>
      <c r="H9226" s="11">
        <v>2</v>
      </c>
      <c r="I9226" s="11">
        <v>2</v>
      </c>
      <c r="J9226" s="11" t="s">
        <v>39</v>
      </c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20">
        <v>0</v>
      </c>
      <c r="V9226" s="20">
        <v>1</v>
      </c>
      <c r="W9226" s="5"/>
      <c r="X9226" s="11">
        <v>0.1667</v>
      </c>
      <c r="Y9226" s="23">
        <v>0.7338</v>
      </c>
      <c r="Z9226" s="22">
        <v>1.167</v>
      </c>
      <c r="AA9226" s="23">
        <v>0.6594</v>
      </c>
      <c r="AB9226" s="23">
        <v>0.5499</v>
      </c>
      <c r="AC9226" s="22">
        <v>1.767</v>
      </c>
      <c r="AD9226" s="22">
        <v>1.187</v>
      </c>
      <c r="AE9226" s="22">
        <v>1.196</v>
      </c>
      <c r="AF9226" s="22">
        <v>1.532</v>
      </c>
      <c r="AG9226" s="23">
        <v>0.5023</v>
      </c>
      <c r="AH9226" s="22">
        <v>1.032</v>
      </c>
      <c r="AI9226" s="22">
        <v>1.104</v>
      </c>
      <c r="AJ9226" s="22">
        <v>1.114</v>
      </c>
    </row>
    <row r="9227" s="5" customFormat="1" spans="1:36">
      <c r="A9227" s="11" t="s">
        <v>11578</v>
      </c>
      <c r="B9227" s="11">
        <v>383.3</v>
      </c>
      <c r="C9227" s="11">
        <v>274.5</v>
      </c>
      <c r="D9227" s="11">
        <v>612.3281</v>
      </c>
      <c r="E9227" s="11">
        <v>616.3413</v>
      </c>
      <c r="F9227" s="11">
        <v>289.1527</v>
      </c>
      <c r="G9227" s="11">
        <v>112778.085555556</v>
      </c>
      <c r="H9227" s="11">
        <v>1</v>
      </c>
      <c r="I9227" s="11">
        <v>2</v>
      </c>
      <c r="J9227" s="11" t="s">
        <v>50</v>
      </c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20">
        <v>1</v>
      </c>
      <c r="V9227" s="20">
        <v>16</v>
      </c>
      <c r="W9227" s="5"/>
      <c r="X9227" s="11">
        <v>0</v>
      </c>
      <c r="Y9227" s="22">
        <v>0.549</v>
      </c>
      <c r="Z9227" s="22">
        <v>0.537</v>
      </c>
      <c r="AA9227" s="22">
        <v>0.58</v>
      </c>
      <c r="AB9227" s="22">
        <v>0.628</v>
      </c>
      <c r="AC9227" s="22">
        <v>0.982</v>
      </c>
      <c r="AD9227" s="22">
        <v>0.898</v>
      </c>
      <c r="AE9227" s="22">
        <v>1.09</v>
      </c>
      <c r="AF9227" s="22">
        <v>0.848</v>
      </c>
      <c r="AG9227" s="22">
        <v>1.083</v>
      </c>
      <c r="AH9227" s="22">
        <v>1.037</v>
      </c>
      <c r="AI9227" s="22">
        <v>0.991</v>
      </c>
      <c r="AJ9227" s="22">
        <v>0.985</v>
      </c>
    </row>
    <row r="9228" s="5" customFormat="1" spans="1:36">
      <c r="A9228" s="11" t="s">
        <v>11579</v>
      </c>
      <c r="B9228" s="11">
        <v>381.3</v>
      </c>
      <c r="C9228" s="11">
        <v>274.6</v>
      </c>
      <c r="D9228" s="11">
        <v>515.3191</v>
      </c>
      <c r="E9228" s="11">
        <v>519.3342</v>
      </c>
      <c r="F9228" s="11">
        <v>192.1437</v>
      </c>
      <c r="G9228" s="11">
        <v>11446.0714</v>
      </c>
      <c r="H9228" s="11">
        <v>1</v>
      </c>
      <c r="I9228" s="11">
        <v>2</v>
      </c>
      <c r="J9228" s="11" t="s">
        <v>46</v>
      </c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11">
        <v>0</v>
      </c>
      <c r="Y9228" s="22">
        <v>0.409</v>
      </c>
      <c r="Z9228" s="22">
        <v>0.451</v>
      </c>
      <c r="AA9228" s="22">
        <v>0.347</v>
      </c>
      <c r="AB9228" s="22">
        <v>0.386</v>
      </c>
      <c r="AC9228" s="22">
        <v>1.284</v>
      </c>
      <c r="AD9228" s="22">
        <v>1.048</v>
      </c>
      <c r="AE9228" s="22">
        <v>1.099</v>
      </c>
      <c r="AF9228" s="22">
        <v>1.567</v>
      </c>
      <c r="AG9228" s="22">
        <v>0.944</v>
      </c>
      <c r="AH9228" s="22">
        <v>0.916</v>
      </c>
      <c r="AI9228" s="22">
        <v>0.864</v>
      </c>
      <c r="AJ9228" s="22">
        <v>0.872</v>
      </c>
    </row>
    <row r="9229" s="5" customFormat="1" spans="1:36">
      <c r="A9229" s="11" t="s">
        <v>11580</v>
      </c>
      <c r="B9229" s="11">
        <v>387.1</v>
      </c>
      <c r="C9229" s="11">
        <v>274.7</v>
      </c>
      <c r="D9229" s="11">
        <v>273.1431</v>
      </c>
      <c r="E9229" s="11">
        <v>275.1481</v>
      </c>
      <c r="F9229" s="11">
        <v>222.1035</v>
      </c>
      <c r="G9229" s="11">
        <v>10232.97975</v>
      </c>
      <c r="H9229" s="11">
        <v>2</v>
      </c>
      <c r="I9229" s="11">
        <v>2</v>
      </c>
      <c r="J9229" s="11" t="s">
        <v>39</v>
      </c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20">
        <v>0</v>
      </c>
      <c r="V9229" s="20">
        <v>1</v>
      </c>
      <c r="W9229" s="5"/>
      <c r="X9229" s="11">
        <v>0.0833</v>
      </c>
      <c r="Y9229" s="22">
        <v>0.96</v>
      </c>
      <c r="Z9229" s="22">
        <v>1.172</v>
      </c>
      <c r="AA9229" s="22">
        <v>1.012</v>
      </c>
      <c r="AB9229" s="22">
        <v>0.937</v>
      </c>
      <c r="AC9229" s="22">
        <v>1.741</v>
      </c>
      <c r="AD9229" s="22">
        <v>1.973</v>
      </c>
      <c r="AE9229" s="22">
        <v>1.137</v>
      </c>
      <c r="AF9229" s="22">
        <v>2.914</v>
      </c>
      <c r="AG9229" s="22">
        <v>0.924</v>
      </c>
      <c r="AH9229" s="22">
        <v>1.159</v>
      </c>
      <c r="AI9229" s="22">
        <v>1.128</v>
      </c>
      <c r="AJ9229" s="22">
        <v>1.1</v>
      </c>
    </row>
    <row r="9230" s="5" customFormat="1" spans="1:36">
      <c r="A9230" s="11" t="s">
        <v>11581</v>
      </c>
      <c r="B9230" s="11">
        <v>387.1</v>
      </c>
      <c r="C9230" s="11">
        <v>274.8</v>
      </c>
      <c r="D9230" s="11">
        <v>261.5662</v>
      </c>
      <c r="E9230" s="11">
        <v>263.5712</v>
      </c>
      <c r="F9230" s="11">
        <v>198.9498</v>
      </c>
      <c r="G9230" s="11">
        <v>6274.277</v>
      </c>
      <c r="H9230" s="11">
        <v>2</v>
      </c>
      <c r="I9230" s="11">
        <v>2</v>
      </c>
      <c r="J9230" s="11" t="s">
        <v>46</v>
      </c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11">
        <v>0.0417</v>
      </c>
      <c r="Y9230" s="22">
        <v>0.692</v>
      </c>
      <c r="Z9230" s="22">
        <v>0.606</v>
      </c>
      <c r="AA9230" s="22">
        <v>0.715</v>
      </c>
      <c r="AB9230" s="22">
        <v>0.842</v>
      </c>
      <c r="AC9230" s="22">
        <v>1.377</v>
      </c>
      <c r="AD9230" s="22">
        <v>1.316</v>
      </c>
      <c r="AE9230" s="22">
        <v>0.979</v>
      </c>
      <c r="AF9230" s="23">
        <v>0.9567</v>
      </c>
      <c r="AG9230" s="22">
        <v>1.167</v>
      </c>
      <c r="AH9230" s="22">
        <v>0.773</v>
      </c>
      <c r="AI9230" s="22">
        <v>1.145</v>
      </c>
      <c r="AJ9230" s="22">
        <v>1.223</v>
      </c>
    </row>
    <row r="9231" s="5" customFormat="1" spans="1:36">
      <c r="A9231" s="11" t="s">
        <v>11582</v>
      </c>
      <c r="B9231" s="11">
        <v>387.4</v>
      </c>
      <c r="C9231" s="11">
        <v>274.8</v>
      </c>
      <c r="D9231" s="11">
        <v>474.2437</v>
      </c>
      <c r="E9231" s="11">
        <v>478.2567</v>
      </c>
      <c r="F9231" s="11">
        <v>151.0683</v>
      </c>
      <c r="G9231" s="11">
        <v>161733.575</v>
      </c>
      <c r="H9231" s="11">
        <v>1</v>
      </c>
      <c r="I9231" s="11">
        <v>2</v>
      </c>
      <c r="J9231" s="11" t="s">
        <v>46</v>
      </c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11">
        <v>0</v>
      </c>
      <c r="Y9231" s="22">
        <v>1.429</v>
      </c>
      <c r="Z9231" s="22">
        <v>1.355</v>
      </c>
      <c r="AA9231" s="22">
        <v>1.123</v>
      </c>
      <c r="AB9231" s="22">
        <v>1.906</v>
      </c>
      <c r="AC9231" s="22">
        <v>2.301</v>
      </c>
      <c r="AD9231" s="22">
        <v>1.771</v>
      </c>
      <c r="AE9231" s="22">
        <v>1.575</v>
      </c>
      <c r="AF9231" s="22">
        <v>1.531</v>
      </c>
      <c r="AG9231" s="22">
        <v>0.791</v>
      </c>
      <c r="AH9231" s="22">
        <v>1.965</v>
      </c>
      <c r="AI9231" s="22">
        <v>1.664</v>
      </c>
      <c r="AJ9231" s="22">
        <v>1.912</v>
      </c>
    </row>
    <row r="9232" s="5" customFormat="1" spans="1:36">
      <c r="A9232" s="11" t="s">
        <v>11583</v>
      </c>
      <c r="B9232" s="11">
        <v>389.1</v>
      </c>
      <c r="C9232" s="11">
        <v>274.9</v>
      </c>
      <c r="D9232" s="11">
        <v>220.6299</v>
      </c>
      <c r="E9232" s="11">
        <v>222.637</v>
      </c>
      <c r="F9232" s="11">
        <v>117.0771</v>
      </c>
      <c r="G9232" s="11">
        <v>23883.2733333333</v>
      </c>
      <c r="H9232" s="11">
        <v>2</v>
      </c>
      <c r="I9232" s="11">
        <v>2</v>
      </c>
      <c r="J9232" s="11" t="s">
        <v>46</v>
      </c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11">
        <v>0</v>
      </c>
      <c r="Y9232" s="22">
        <v>1.092</v>
      </c>
      <c r="Z9232" s="22">
        <v>0.953</v>
      </c>
      <c r="AA9232" s="22">
        <v>1.106</v>
      </c>
      <c r="AB9232" s="22">
        <v>1.157</v>
      </c>
      <c r="AC9232" s="22">
        <v>1.389</v>
      </c>
      <c r="AD9232" s="22">
        <v>1.184</v>
      </c>
      <c r="AE9232" s="22">
        <v>1.178</v>
      </c>
      <c r="AF9232" s="22">
        <v>1.328</v>
      </c>
      <c r="AG9232" s="22">
        <v>1.196</v>
      </c>
      <c r="AH9232" s="22">
        <v>1.196</v>
      </c>
      <c r="AI9232" s="22">
        <v>1.243</v>
      </c>
      <c r="AJ9232" s="22">
        <v>1.162</v>
      </c>
    </row>
    <row r="9233" s="5" customFormat="1" spans="1:36">
      <c r="A9233" s="11" t="s">
        <v>11584</v>
      </c>
      <c r="B9233" s="11">
        <v>387.4</v>
      </c>
      <c r="C9233" s="11">
        <v>275</v>
      </c>
      <c r="D9233" s="11">
        <v>460.2344</v>
      </c>
      <c r="E9233" s="11">
        <v>464.2478</v>
      </c>
      <c r="F9233" s="11">
        <v>137.059</v>
      </c>
      <c r="G9233" s="11">
        <v>23248.9955555555</v>
      </c>
      <c r="H9233" s="11">
        <v>1</v>
      </c>
      <c r="I9233" s="11">
        <v>2</v>
      </c>
      <c r="J9233" s="11" t="s">
        <v>39</v>
      </c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20">
        <v>0</v>
      </c>
      <c r="V9233" s="20">
        <v>5</v>
      </c>
      <c r="W9233" s="5"/>
      <c r="X9233" s="11">
        <v>0</v>
      </c>
      <c r="Y9233" s="22">
        <v>1.279</v>
      </c>
      <c r="Z9233" s="22">
        <v>2.114</v>
      </c>
      <c r="AA9233" s="22">
        <v>1.509</v>
      </c>
      <c r="AB9233" s="22">
        <v>1.514</v>
      </c>
      <c r="AC9233" s="22">
        <v>1.695</v>
      </c>
      <c r="AD9233" s="22">
        <v>1.302</v>
      </c>
      <c r="AE9233" s="22">
        <v>1.85</v>
      </c>
      <c r="AF9233" s="22">
        <v>1.328</v>
      </c>
      <c r="AG9233" s="22">
        <v>1.465</v>
      </c>
      <c r="AH9233" s="22">
        <v>1.213</v>
      </c>
      <c r="AI9233" s="22">
        <v>1.821</v>
      </c>
      <c r="AJ9233" s="22">
        <v>1.252</v>
      </c>
    </row>
    <row r="9234" s="5" customFormat="1" spans="1:36">
      <c r="A9234" s="11" t="s">
        <v>11585</v>
      </c>
      <c r="B9234" s="11">
        <v>388.1</v>
      </c>
      <c r="C9234" s="11">
        <v>275.1</v>
      </c>
      <c r="D9234" s="11">
        <v>624.268</v>
      </c>
      <c r="E9234" s="11">
        <v>628.2798</v>
      </c>
      <c r="F9234" s="11">
        <v>301.0926</v>
      </c>
      <c r="G9234" s="11">
        <v>11876.4951428571</v>
      </c>
      <c r="H9234" s="11">
        <v>1</v>
      </c>
      <c r="I9234" s="11">
        <v>2</v>
      </c>
      <c r="J9234" s="11" t="s">
        <v>39</v>
      </c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20">
        <v>0</v>
      </c>
      <c r="V9234" s="20">
        <v>20</v>
      </c>
      <c r="W9234" s="5"/>
      <c r="X9234" s="11">
        <v>0</v>
      </c>
      <c r="Y9234" s="22">
        <v>0.289</v>
      </c>
      <c r="Z9234" s="22">
        <v>0.39</v>
      </c>
      <c r="AA9234" s="22">
        <v>0.369</v>
      </c>
      <c r="AB9234" s="22">
        <v>0.297</v>
      </c>
      <c r="AC9234" s="22">
        <v>1.031</v>
      </c>
      <c r="AD9234" s="22">
        <v>0.577</v>
      </c>
      <c r="AE9234" s="22">
        <v>0.813</v>
      </c>
      <c r="AF9234" s="22">
        <v>0.602</v>
      </c>
      <c r="AG9234" s="22">
        <v>1.266</v>
      </c>
      <c r="AH9234" s="22">
        <v>1.398</v>
      </c>
      <c r="AI9234" s="22">
        <v>1.239</v>
      </c>
      <c r="AJ9234" s="22">
        <v>1.342</v>
      </c>
    </row>
    <row r="9235" s="5" customFormat="1" spans="1:36">
      <c r="A9235" s="11" t="s">
        <v>11586</v>
      </c>
      <c r="B9235" s="11">
        <v>389.1</v>
      </c>
      <c r="C9235" s="11">
        <v>275.1</v>
      </c>
      <c r="D9235" s="11">
        <v>288.1471</v>
      </c>
      <c r="E9235" s="11">
        <v>290.1534</v>
      </c>
      <c r="F9235" s="11">
        <v>252.1115</v>
      </c>
      <c r="G9235" s="11">
        <v>15849.8297777778</v>
      </c>
      <c r="H9235" s="11">
        <v>2</v>
      </c>
      <c r="I9235" s="11">
        <v>2</v>
      </c>
      <c r="J9235" s="11" t="s">
        <v>39</v>
      </c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20">
        <v>0</v>
      </c>
      <c r="V9235" s="20">
        <v>9</v>
      </c>
      <c r="W9235" s="5"/>
      <c r="X9235" s="11">
        <v>0</v>
      </c>
      <c r="Y9235" s="22">
        <v>1.478</v>
      </c>
      <c r="Z9235" s="22">
        <v>1.052</v>
      </c>
      <c r="AA9235" s="22">
        <v>1.107</v>
      </c>
      <c r="AB9235" s="22">
        <v>1.232</v>
      </c>
      <c r="AC9235" s="22">
        <v>1.346</v>
      </c>
      <c r="AD9235" s="22">
        <v>2.591</v>
      </c>
      <c r="AE9235" s="22">
        <v>1.274</v>
      </c>
      <c r="AF9235" s="22">
        <v>1.677</v>
      </c>
      <c r="AG9235" s="22">
        <v>1.064</v>
      </c>
      <c r="AH9235" s="22">
        <v>0.997</v>
      </c>
      <c r="AI9235" s="22">
        <v>1.64</v>
      </c>
      <c r="AJ9235" s="22">
        <v>0.922</v>
      </c>
    </row>
    <row r="9236" s="5" customFormat="1" spans="1:36">
      <c r="A9236" s="11" t="s">
        <v>11587</v>
      </c>
      <c r="B9236" s="11">
        <v>388.1</v>
      </c>
      <c r="C9236" s="11">
        <v>275.2</v>
      </c>
      <c r="D9236" s="11">
        <v>320.163</v>
      </c>
      <c r="E9236" s="11">
        <v>322.171</v>
      </c>
      <c r="F9236" s="11">
        <v>316.1433</v>
      </c>
      <c r="G9236" s="11">
        <v>29558.3927272727</v>
      </c>
      <c r="H9236" s="11">
        <v>2</v>
      </c>
      <c r="I9236" s="11">
        <v>2</v>
      </c>
      <c r="J9236" s="11" t="s">
        <v>39</v>
      </c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20">
        <v>0</v>
      </c>
      <c r="V9236" s="20">
        <v>3</v>
      </c>
      <c r="W9236" s="5"/>
      <c r="X9236" s="11">
        <v>0</v>
      </c>
      <c r="Y9236" s="22">
        <v>0.666</v>
      </c>
      <c r="Z9236" s="22">
        <v>0.735</v>
      </c>
      <c r="AA9236" s="22">
        <v>0.76</v>
      </c>
      <c r="AB9236" s="22">
        <v>0.876</v>
      </c>
      <c r="AC9236" s="22">
        <v>0.923</v>
      </c>
      <c r="AD9236" s="22">
        <v>0.916</v>
      </c>
      <c r="AE9236" s="22">
        <v>1.032</v>
      </c>
      <c r="AF9236" s="22">
        <v>0.777</v>
      </c>
      <c r="AG9236" s="22">
        <v>0.885</v>
      </c>
      <c r="AH9236" s="22">
        <v>0.718</v>
      </c>
      <c r="AI9236" s="22">
        <v>0.725</v>
      </c>
      <c r="AJ9236" s="22">
        <v>0.869</v>
      </c>
    </row>
    <row r="9237" s="5" customFormat="1" spans="1:36">
      <c r="A9237" s="11" t="s">
        <v>11588</v>
      </c>
      <c r="B9237" s="11">
        <v>389.1</v>
      </c>
      <c r="C9237" s="11">
        <v>275.3</v>
      </c>
      <c r="D9237" s="11">
        <v>535.3377</v>
      </c>
      <c r="E9237" s="11">
        <v>537.3444</v>
      </c>
      <c r="F9237" s="11">
        <v>373.2463</v>
      </c>
      <c r="G9237" s="11">
        <v>60460.2365217391</v>
      </c>
      <c r="H9237" s="11">
        <v>1</v>
      </c>
      <c r="I9237" s="11">
        <v>1</v>
      </c>
      <c r="J9237" s="11" t="s">
        <v>50</v>
      </c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20">
        <v>1</v>
      </c>
      <c r="V9237" s="20">
        <v>3</v>
      </c>
      <c r="W9237" s="5"/>
      <c r="X9237" s="11">
        <v>0</v>
      </c>
      <c r="Y9237" s="22">
        <v>0.519</v>
      </c>
      <c r="Z9237" s="22">
        <v>0.385</v>
      </c>
      <c r="AA9237" s="22">
        <v>0.469</v>
      </c>
      <c r="AB9237" s="22">
        <v>0.62</v>
      </c>
      <c r="AC9237" s="22">
        <v>1.141</v>
      </c>
      <c r="AD9237" s="22">
        <v>1.228</v>
      </c>
      <c r="AE9237" s="22">
        <v>0.866</v>
      </c>
      <c r="AF9237" s="22">
        <v>1.141</v>
      </c>
      <c r="AG9237" s="22">
        <v>0.952</v>
      </c>
      <c r="AH9237" s="22">
        <v>1.071</v>
      </c>
      <c r="AI9237" s="22">
        <v>1.071</v>
      </c>
      <c r="AJ9237" s="22">
        <v>1.089</v>
      </c>
    </row>
    <row r="9238" s="5" customFormat="1" spans="1:36">
      <c r="A9238" s="11" t="s">
        <v>11589</v>
      </c>
      <c r="B9238" s="11">
        <v>389.1</v>
      </c>
      <c r="C9238" s="11">
        <v>275.8</v>
      </c>
      <c r="D9238" s="11">
        <v>237.1233</v>
      </c>
      <c r="E9238" s="11">
        <v>239.1301</v>
      </c>
      <c r="F9238" s="11">
        <v>150.0638</v>
      </c>
      <c r="G9238" s="11">
        <v>27990.62</v>
      </c>
      <c r="H9238" s="11">
        <v>2</v>
      </c>
      <c r="I9238" s="11">
        <v>2</v>
      </c>
      <c r="J9238" s="11" t="s">
        <v>39</v>
      </c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20">
        <v>0</v>
      </c>
      <c r="V9238" s="20">
        <v>8</v>
      </c>
      <c r="W9238" s="5"/>
      <c r="X9238" s="11">
        <v>0</v>
      </c>
      <c r="Y9238" s="22">
        <v>1.275</v>
      </c>
      <c r="Z9238" s="22">
        <v>1.179</v>
      </c>
      <c r="AA9238" s="22">
        <v>1.174</v>
      </c>
      <c r="AB9238" s="22">
        <v>1.406</v>
      </c>
      <c r="AC9238" s="22">
        <v>1.125</v>
      </c>
      <c r="AD9238" s="22">
        <v>1.095</v>
      </c>
      <c r="AE9238" s="22">
        <v>1.238</v>
      </c>
      <c r="AF9238" s="22">
        <v>1.145</v>
      </c>
      <c r="AG9238" s="22">
        <v>1.085</v>
      </c>
      <c r="AH9238" s="22">
        <v>1.12</v>
      </c>
      <c r="AI9238" s="22">
        <v>1.171</v>
      </c>
      <c r="AJ9238" s="22">
        <v>1.111</v>
      </c>
    </row>
    <row r="9239" s="5" customFormat="1" spans="1:36">
      <c r="A9239" s="11" t="s">
        <v>11590</v>
      </c>
      <c r="B9239" s="11">
        <v>389.4</v>
      </c>
      <c r="C9239" s="11">
        <v>275.9</v>
      </c>
      <c r="D9239" s="11">
        <v>327.1725</v>
      </c>
      <c r="E9239" s="11">
        <v>329.1783</v>
      </c>
      <c r="F9239" s="11">
        <v>165.0812</v>
      </c>
      <c r="G9239" s="11">
        <v>14987.03</v>
      </c>
      <c r="H9239" s="11">
        <v>1</v>
      </c>
      <c r="I9239" s="11">
        <v>1</v>
      </c>
      <c r="J9239" s="11" t="s">
        <v>39</v>
      </c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20">
        <v>0</v>
      </c>
      <c r="V9239" s="20">
        <v>1</v>
      </c>
      <c r="W9239" s="5"/>
      <c r="X9239" s="11">
        <v>0</v>
      </c>
      <c r="Y9239" s="22">
        <v>1.242</v>
      </c>
      <c r="Z9239" s="22">
        <v>1.249</v>
      </c>
      <c r="AA9239" s="22">
        <v>1.175</v>
      </c>
      <c r="AB9239" s="22">
        <v>1.458</v>
      </c>
      <c r="AC9239" s="22">
        <v>1.919</v>
      </c>
      <c r="AD9239" s="22">
        <v>1.9</v>
      </c>
      <c r="AE9239" s="22">
        <v>1.645</v>
      </c>
      <c r="AF9239" s="22">
        <v>1.539</v>
      </c>
      <c r="AG9239" s="22">
        <v>1.503</v>
      </c>
      <c r="AH9239" s="22">
        <v>1.199</v>
      </c>
      <c r="AI9239" s="22">
        <v>1.621</v>
      </c>
      <c r="AJ9239" s="22">
        <v>1.362</v>
      </c>
    </row>
    <row r="9240" s="5" customFormat="1" spans="1:36">
      <c r="A9240" s="11" t="s">
        <v>11591</v>
      </c>
      <c r="B9240" s="11">
        <v>390.1</v>
      </c>
      <c r="C9240" s="11">
        <v>276.1</v>
      </c>
      <c r="D9240" s="11">
        <v>291.134</v>
      </c>
      <c r="E9240" s="11">
        <v>293.1409</v>
      </c>
      <c r="F9240" s="11">
        <v>129.0427</v>
      </c>
      <c r="G9240" s="11">
        <v>103335.860952381</v>
      </c>
      <c r="H9240" s="11">
        <v>1</v>
      </c>
      <c r="I9240" s="11">
        <v>1</v>
      </c>
      <c r="J9240" s="11" t="s">
        <v>50</v>
      </c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20">
        <v>5</v>
      </c>
      <c r="V9240" s="20">
        <v>28</v>
      </c>
      <c r="W9240" s="5"/>
      <c r="X9240" s="11">
        <v>0</v>
      </c>
      <c r="Y9240" s="22">
        <v>1.498</v>
      </c>
      <c r="Z9240" s="22">
        <v>1.392</v>
      </c>
      <c r="AA9240" s="22">
        <v>1.198</v>
      </c>
      <c r="AB9240" s="22">
        <v>1.591</v>
      </c>
      <c r="AC9240" s="22">
        <v>0.83</v>
      </c>
      <c r="AD9240" s="22">
        <v>0.795</v>
      </c>
      <c r="AE9240" s="22">
        <v>1.123</v>
      </c>
      <c r="AF9240" s="22">
        <v>0.831</v>
      </c>
      <c r="AG9240" s="22">
        <v>1.084</v>
      </c>
      <c r="AH9240" s="22">
        <v>1.042</v>
      </c>
      <c r="AI9240" s="22">
        <v>1.006</v>
      </c>
      <c r="AJ9240" s="22">
        <v>0.923</v>
      </c>
    </row>
    <row r="9241" s="5" customFormat="1" spans="1:36">
      <c r="A9241" s="11" t="s">
        <v>11592</v>
      </c>
      <c r="B9241" s="11">
        <v>391.4</v>
      </c>
      <c r="C9241" s="11">
        <v>276.2</v>
      </c>
      <c r="D9241" s="11">
        <v>440.2186</v>
      </c>
      <c r="E9241" s="11">
        <v>442.2255</v>
      </c>
      <c r="F9241" s="11">
        <v>278.1273</v>
      </c>
      <c r="G9241" s="11">
        <v>78526.2181818182</v>
      </c>
      <c r="H9241" s="11">
        <v>1</v>
      </c>
      <c r="I9241" s="11">
        <v>1</v>
      </c>
      <c r="J9241" s="11" t="s">
        <v>50</v>
      </c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20">
        <v>3</v>
      </c>
      <c r="V9241" s="20">
        <v>17</v>
      </c>
      <c r="W9241" s="5"/>
      <c r="X9241" s="11">
        <v>0</v>
      </c>
      <c r="Y9241" s="22">
        <v>1.213</v>
      </c>
      <c r="Z9241" s="22">
        <v>1.32</v>
      </c>
      <c r="AA9241" s="22">
        <v>1.21</v>
      </c>
      <c r="AB9241" s="22">
        <v>1.134</v>
      </c>
      <c r="AC9241" s="22">
        <v>1.362</v>
      </c>
      <c r="AD9241" s="22">
        <v>1.308</v>
      </c>
      <c r="AE9241" s="22">
        <v>1.226</v>
      </c>
      <c r="AF9241" s="22">
        <v>1.327</v>
      </c>
      <c r="AG9241" s="22">
        <v>1.968</v>
      </c>
      <c r="AH9241" s="22">
        <v>1.891</v>
      </c>
      <c r="AI9241" s="22">
        <v>1.288</v>
      </c>
      <c r="AJ9241" s="22">
        <v>1.088</v>
      </c>
    </row>
    <row r="9242" s="5" customFormat="1" spans="1:36">
      <c r="A9242" s="11" t="s">
        <v>11593</v>
      </c>
      <c r="B9242" s="11">
        <v>390.1</v>
      </c>
      <c r="C9242" s="11">
        <v>276.3</v>
      </c>
      <c r="D9242" s="11">
        <v>251.1125</v>
      </c>
      <c r="E9242" s="11">
        <v>253.1196</v>
      </c>
      <c r="F9242" s="11">
        <v>178.0423</v>
      </c>
      <c r="G9242" s="11">
        <v>161884.9625</v>
      </c>
      <c r="H9242" s="11">
        <v>2</v>
      </c>
      <c r="I9242" s="11">
        <v>2</v>
      </c>
      <c r="J9242" s="11" t="s">
        <v>50</v>
      </c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20">
        <v>1</v>
      </c>
      <c r="V9242" s="20">
        <v>9</v>
      </c>
      <c r="W9242" s="5"/>
      <c r="X9242" s="11">
        <v>0</v>
      </c>
      <c r="Y9242" s="22">
        <v>2.084</v>
      </c>
      <c r="Z9242" s="22">
        <v>1.806</v>
      </c>
      <c r="AA9242" s="22">
        <v>1.669</v>
      </c>
      <c r="AB9242" s="22">
        <v>2.482</v>
      </c>
      <c r="AC9242" s="22">
        <v>0.885</v>
      </c>
      <c r="AD9242" s="22">
        <v>0.816</v>
      </c>
      <c r="AE9242" s="22">
        <v>1.508</v>
      </c>
      <c r="AF9242" s="22">
        <v>0.833</v>
      </c>
      <c r="AG9242" s="22">
        <v>1.178</v>
      </c>
      <c r="AH9242" s="22">
        <v>1.16</v>
      </c>
      <c r="AI9242" s="22">
        <v>1.17</v>
      </c>
      <c r="AJ9242" s="22">
        <v>1.238</v>
      </c>
    </row>
    <row r="9243" s="5" customFormat="1" spans="1:36">
      <c r="A9243" s="11" t="s">
        <v>11594</v>
      </c>
      <c r="B9243" s="11">
        <v>390.1</v>
      </c>
      <c r="C9243" s="11">
        <v>276.3</v>
      </c>
      <c r="D9243" s="11">
        <v>261.1237</v>
      </c>
      <c r="E9243" s="11">
        <v>263.1303</v>
      </c>
      <c r="F9243" s="11">
        <v>99.0323</v>
      </c>
      <c r="G9243" s="11">
        <v>128397.075263158</v>
      </c>
      <c r="H9243" s="11">
        <v>1</v>
      </c>
      <c r="I9243" s="11">
        <v>1</v>
      </c>
      <c r="J9243" s="11" t="s">
        <v>39</v>
      </c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20">
        <v>0</v>
      </c>
      <c r="V9243" s="20">
        <v>4</v>
      </c>
      <c r="W9243" s="5"/>
      <c r="X9243" s="11">
        <v>0</v>
      </c>
      <c r="Y9243" s="22">
        <v>0.68</v>
      </c>
      <c r="Z9243" s="22">
        <v>0.882</v>
      </c>
      <c r="AA9243" s="22">
        <v>0.721</v>
      </c>
      <c r="AB9243" s="22">
        <v>0.586</v>
      </c>
      <c r="AC9243" s="22">
        <v>1.324</v>
      </c>
      <c r="AD9243" s="22">
        <v>1.274</v>
      </c>
      <c r="AE9243" s="22">
        <v>1</v>
      </c>
      <c r="AF9243" s="22">
        <v>1.421</v>
      </c>
      <c r="AG9243" s="22">
        <v>0.968</v>
      </c>
      <c r="AH9243" s="22">
        <v>0.986</v>
      </c>
      <c r="AI9243" s="22">
        <v>1.102</v>
      </c>
      <c r="AJ9243" s="22">
        <v>1.108</v>
      </c>
    </row>
    <row r="9244" s="5" customFormat="1" spans="1:36">
      <c r="A9244" s="11" t="s">
        <v>11595</v>
      </c>
      <c r="B9244" s="11">
        <v>390.2</v>
      </c>
      <c r="C9244" s="11">
        <v>276.4</v>
      </c>
      <c r="D9244" s="11">
        <v>417.7135</v>
      </c>
      <c r="E9244" s="11">
        <v>421.7269</v>
      </c>
      <c r="F9244" s="11">
        <v>94.5381</v>
      </c>
      <c r="G9244" s="11">
        <v>12265.5988571429</v>
      </c>
      <c r="H9244" s="11">
        <v>1</v>
      </c>
      <c r="I9244" s="11">
        <v>2</v>
      </c>
      <c r="J9244" s="11" t="s">
        <v>46</v>
      </c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11">
        <v>0</v>
      </c>
      <c r="Y9244" s="22">
        <v>1.368</v>
      </c>
      <c r="Z9244" s="22">
        <v>1.177</v>
      </c>
      <c r="AA9244" s="22">
        <v>1.061</v>
      </c>
      <c r="AB9244" s="22">
        <v>1.86</v>
      </c>
      <c r="AC9244" s="22">
        <v>0.523</v>
      </c>
      <c r="AD9244" s="22">
        <v>0.609</v>
      </c>
      <c r="AE9244" s="22">
        <v>0.748</v>
      </c>
      <c r="AF9244" s="22">
        <v>0.385</v>
      </c>
      <c r="AG9244" s="22">
        <v>1.223</v>
      </c>
      <c r="AH9244" s="22">
        <v>1.308</v>
      </c>
      <c r="AI9244" s="22">
        <v>1.208</v>
      </c>
      <c r="AJ9244" s="22">
        <v>1.273</v>
      </c>
    </row>
    <row r="9245" s="5" customFormat="1" spans="1:36">
      <c r="A9245" s="11" t="s">
        <v>11596</v>
      </c>
      <c r="B9245" s="11">
        <v>390.1</v>
      </c>
      <c r="C9245" s="11">
        <v>276.4</v>
      </c>
      <c r="D9245" s="11">
        <v>284.1177</v>
      </c>
      <c r="E9245" s="11">
        <v>286.1245</v>
      </c>
      <c r="F9245" s="11">
        <v>244.0527</v>
      </c>
      <c r="G9245" s="11">
        <v>37661.7008333333</v>
      </c>
      <c r="H9245" s="11">
        <v>2</v>
      </c>
      <c r="I9245" s="11">
        <v>2</v>
      </c>
      <c r="J9245" s="11" t="s">
        <v>39</v>
      </c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20">
        <v>0</v>
      </c>
      <c r="V9245" s="20">
        <v>8</v>
      </c>
      <c r="W9245" s="5"/>
      <c r="X9245" s="11">
        <v>0</v>
      </c>
      <c r="Y9245" s="22">
        <v>2.102</v>
      </c>
      <c r="Z9245" s="22">
        <v>1.834</v>
      </c>
      <c r="AA9245" s="22">
        <v>1.929</v>
      </c>
      <c r="AB9245" s="22">
        <v>2.589</v>
      </c>
      <c r="AC9245" s="22">
        <v>1.121</v>
      </c>
      <c r="AD9245" s="22">
        <v>1.295</v>
      </c>
      <c r="AE9245" s="22">
        <v>1.663</v>
      </c>
      <c r="AF9245" s="22">
        <v>1.175</v>
      </c>
      <c r="AG9245" s="22">
        <v>1.216</v>
      </c>
      <c r="AH9245" s="22">
        <v>1.456</v>
      </c>
      <c r="AI9245" s="22">
        <v>1.373</v>
      </c>
      <c r="AJ9245" s="22">
        <v>1.21</v>
      </c>
    </row>
    <row r="9246" s="5" customFormat="1" spans="1:36">
      <c r="A9246" s="11" t="s">
        <v>11597</v>
      </c>
      <c r="B9246" s="11">
        <v>392.1</v>
      </c>
      <c r="C9246" s="11">
        <v>276.6</v>
      </c>
      <c r="D9246" s="11">
        <v>283.1554</v>
      </c>
      <c r="E9246" s="11">
        <v>285.1614</v>
      </c>
      <c r="F9246" s="11">
        <v>242.1282</v>
      </c>
      <c r="G9246" s="11">
        <v>5637.56853846154</v>
      </c>
      <c r="H9246" s="11">
        <v>2</v>
      </c>
      <c r="I9246" s="11">
        <v>2</v>
      </c>
      <c r="J9246" s="11" t="s">
        <v>39</v>
      </c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20">
        <v>0</v>
      </c>
      <c r="V9246" s="20">
        <v>6</v>
      </c>
      <c r="W9246" s="5"/>
      <c r="X9246" s="11">
        <v>0</v>
      </c>
      <c r="Y9246" s="22">
        <v>1.119</v>
      </c>
      <c r="Z9246" s="22">
        <v>1.416</v>
      </c>
      <c r="AA9246" s="22">
        <v>1.111</v>
      </c>
      <c r="AB9246" s="22">
        <v>1.155</v>
      </c>
      <c r="AC9246" s="22">
        <v>1.292</v>
      </c>
      <c r="AD9246" s="22">
        <v>1.258</v>
      </c>
      <c r="AE9246" s="22">
        <v>1.645</v>
      </c>
      <c r="AF9246" s="22">
        <v>0.963</v>
      </c>
      <c r="AG9246" s="22">
        <v>0.976</v>
      </c>
      <c r="AH9246" s="22">
        <v>1.261</v>
      </c>
      <c r="AI9246" s="22">
        <v>1.145</v>
      </c>
      <c r="AJ9246" s="22">
        <v>1.253</v>
      </c>
    </row>
    <row r="9247" s="5" customFormat="1" spans="1:36">
      <c r="A9247" s="11" t="s">
        <v>11598</v>
      </c>
      <c r="B9247" s="11">
        <v>391.2</v>
      </c>
      <c r="C9247" s="11">
        <v>276.7</v>
      </c>
      <c r="D9247" s="11">
        <v>541.3365</v>
      </c>
      <c r="E9247" s="11">
        <v>545.3515</v>
      </c>
      <c r="F9247" s="11">
        <v>218.1611</v>
      </c>
      <c r="G9247" s="11">
        <v>4453.6925</v>
      </c>
      <c r="H9247" s="11">
        <v>1</v>
      </c>
      <c r="I9247" s="11">
        <v>2</v>
      </c>
      <c r="J9247" s="11" t="s">
        <v>39</v>
      </c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20">
        <v>0</v>
      </c>
      <c r="V9247" s="20">
        <v>4</v>
      </c>
      <c r="W9247" s="5"/>
      <c r="X9247" s="11">
        <v>0</v>
      </c>
      <c r="Y9247" s="22">
        <v>0.704</v>
      </c>
      <c r="Z9247" s="22">
        <v>0.712</v>
      </c>
      <c r="AA9247" s="22">
        <v>0.788</v>
      </c>
      <c r="AB9247" s="22">
        <v>0.626</v>
      </c>
      <c r="AC9247" s="22">
        <v>1.573</v>
      </c>
      <c r="AD9247" s="22">
        <v>0.928</v>
      </c>
      <c r="AE9247" s="22">
        <v>1.178</v>
      </c>
      <c r="AF9247" s="22">
        <v>1.371</v>
      </c>
      <c r="AG9247" s="22">
        <v>1.299</v>
      </c>
      <c r="AH9247" s="22">
        <v>1.107</v>
      </c>
      <c r="AI9247" s="22">
        <v>1.078</v>
      </c>
      <c r="AJ9247" s="22">
        <v>1.14</v>
      </c>
    </row>
    <row r="9248" s="5" customFormat="1" spans="1:36">
      <c r="A9248" s="11" t="s">
        <v>11599</v>
      </c>
      <c r="B9248" s="11">
        <v>391.1</v>
      </c>
      <c r="C9248" s="11">
        <v>276.7</v>
      </c>
      <c r="D9248" s="11">
        <v>242.1073</v>
      </c>
      <c r="E9248" s="11">
        <v>244.1139</v>
      </c>
      <c r="F9248" s="11">
        <v>160.0318</v>
      </c>
      <c r="G9248" s="11">
        <v>23168.193125</v>
      </c>
      <c r="H9248" s="11">
        <v>2</v>
      </c>
      <c r="I9248" s="11">
        <v>2</v>
      </c>
      <c r="J9248" s="11" t="s">
        <v>39</v>
      </c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20">
        <v>0</v>
      </c>
      <c r="V9248" s="20">
        <v>1</v>
      </c>
      <c r="W9248" s="5"/>
      <c r="X9248" s="11">
        <v>0</v>
      </c>
      <c r="Y9248" s="22">
        <v>1.72</v>
      </c>
      <c r="Z9248" s="22">
        <v>1.774</v>
      </c>
      <c r="AA9248" s="22">
        <v>1.615</v>
      </c>
      <c r="AB9248" s="22">
        <v>1.886</v>
      </c>
      <c r="AC9248" s="22">
        <v>0.769</v>
      </c>
      <c r="AD9248" s="22">
        <v>0.774</v>
      </c>
      <c r="AE9248" s="22">
        <v>1.274</v>
      </c>
      <c r="AF9248" s="22">
        <v>0.782</v>
      </c>
      <c r="AG9248" s="22">
        <v>0.916</v>
      </c>
      <c r="AH9248" s="22">
        <v>0.955</v>
      </c>
      <c r="AI9248" s="22">
        <v>0.927</v>
      </c>
      <c r="AJ9248" s="22">
        <v>1.072</v>
      </c>
    </row>
    <row r="9249" s="5" customFormat="1" spans="1:36">
      <c r="A9249" s="11" t="s">
        <v>11600</v>
      </c>
      <c r="B9249" s="11">
        <v>392.2</v>
      </c>
      <c r="C9249" s="11">
        <v>276.9</v>
      </c>
      <c r="D9249" s="11">
        <v>576.2224</v>
      </c>
      <c r="E9249" s="11">
        <v>580.2353</v>
      </c>
      <c r="F9249" s="11">
        <v>253.047</v>
      </c>
      <c r="G9249" s="11">
        <v>8000.226</v>
      </c>
      <c r="H9249" s="11">
        <v>1</v>
      </c>
      <c r="I9249" s="11">
        <v>2</v>
      </c>
      <c r="J9249" s="11" t="s">
        <v>39</v>
      </c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20">
        <v>0</v>
      </c>
      <c r="V9249" s="20">
        <v>4</v>
      </c>
      <c r="W9249" s="5"/>
      <c r="X9249" s="11">
        <v>0</v>
      </c>
      <c r="Y9249" s="22">
        <v>1.259</v>
      </c>
      <c r="Z9249" s="22">
        <v>1.076</v>
      </c>
      <c r="AA9249" s="22">
        <v>1.036</v>
      </c>
      <c r="AB9249" s="22">
        <v>0.986</v>
      </c>
      <c r="AC9249" s="22">
        <v>0.889</v>
      </c>
      <c r="AD9249" s="22">
        <v>1.014</v>
      </c>
      <c r="AE9249" s="22">
        <v>1.032</v>
      </c>
      <c r="AF9249" s="22">
        <v>1.015</v>
      </c>
      <c r="AG9249" s="22">
        <v>1.265</v>
      </c>
      <c r="AH9249" s="22">
        <v>1.435</v>
      </c>
      <c r="AI9249" s="22">
        <v>1.413</v>
      </c>
      <c r="AJ9249" s="22">
        <v>1.664</v>
      </c>
    </row>
    <row r="9250" s="5" customFormat="1" spans="1:36">
      <c r="A9250" s="11" t="s">
        <v>11601</v>
      </c>
      <c r="B9250" s="11">
        <v>392.1</v>
      </c>
      <c r="C9250" s="11">
        <v>277.3</v>
      </c>
      <c r="D9250" s="11">
        <v>269.6371</v>
      </c>
      <c r="E9250" s="11">
        <v>271.6437</v>
      </c>
      <c r="F9250" s="11">
        <v>215.0915</v>
      </c>
      <c r="G9250" s="11">
        <v>88596.917826087</v>
      </c>
      <c r="H9250" s="11">
        <v>2</v>
      </c>
      <c r="I9250" s="11">
        <v>2</v>
      </c>
      <c r="J9250" s="11" t="s">
        <v>39</v>
      </c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20">
        <v>0</v>
      </c>
      <c r="V9250" s="20">
        <v>7</v>
      </c>
      <c r="W9250" s="5"/>
      <c r="X9250" s="11">
        <v>0</v>
      </c>
      <c r="Y9250" s="22">
        <v>1.253</v>
      </c>
      <c r="Z9250" s="22">
        <v>0.991</v>
      </c>
      <c r="AA9250" s="22">
        <v>1.175</v>
      </c>
      <c r="AB9250" s="22">
        <v>1.338</v>
      </c>
      <c r="AC9250" s="22">
        <v>0.837</v>
      </c>
      <c r="AD9250" s="22">
        <v>0.993</v>
      </c>
      <c r="AE9250" s="22">
        <v>0.917</v>
      </c>
      <c r="AF9250" s="22">
        <v>0.926</v>
      </c>
      <c r="AG9250" s="22">
        <v>1.561</v>
      </c>
      <c r="AH9250" s="22">
        <v>1.322</v>
      </c>
      <c r="AI9250" s="22">
        <v>1.575</v>
      </c>
      <c r="AJ9250" s="22">
        <v>1.437</v>
      </c>
    </row>
    <row r="9251" s="5" customFormat="1" spans="1:36">
      <c r="A9251" s="11" t="s">
        <v>11602</v>
      </c>
      <c r="B9251" s="11">
        <v>392.4</v>
      </c>
      <c r="C9251" s="11">
        <v>277.3</v>
      </c>
      <c r="D9251" s="11">
        <v>316.1519</v>
      </c>
      <c r="E9251" s="11">
        <v>318.1577</v>
      </c>
      <c r="F9251" s="11">
        <v>308.1211</v>
      </c>
      <c r="G9251" s="11">
        <v>5865.27375</v>
      </c>
      <c r="H9251" s="11">
        <v>2</v>
      </c>
      <c r="I9251" s="11">
        <v>2</v>
      </c>
      <c r="J9251" s="11" t="s">
        <v>39</v>
      </c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20">
        <v>0</v>
      </c>
      <c r="V9251" s="20">
        <v>14</v>
      </c>
      <c r="W9251" s="5"/>
      <c r="X9251" s="11">
        <v>0</v>
      </c>
      <c r="Y9251" s="22">
        <v>1.121</v>
      </c>
      <c r="Z9251" s="22">
        <v>1.443</v>
      </c>
      <c r="AA9251" s="22">
        <v>1.222</v>
      </c>
      <c r="AB9251" s="22">
        <v>0.98</v>
      </c>
      <c r="AC9251" s="22">
        <v>1.71</v>
      </c>
      <c r="AD9251" s="22">
        <v>1.833</v>
      </c>
      <c r="AE9251" s="22">
        <v>1.487</v>
      </c>
      <c r="AF9251" s="22">
        <v>1.745</v>
      </c>
      <c r="AG9251" s="22">
        <v>1.74</v>
      </c>
      <c r="AH9251" s="22">
        <v>1.887</v>
      </c>
      <c r="AI9251" s="22">
        <v>1.737</v>
      </c>
      <c r="AJ9251" s="22">
        <v>1.389</v>
      </c>
    </row>
    <row r="9252" s="5" customFormat="1" spans="1:36">
      <c r="A9252" s="11" t="s">
        <v>11603</v>
      </c>
      <c r="B9252" s="11">
        <v>391.4</v>
      </c>
      <c r="C9252" s="11">
        <v>277.8</v>
      </c>
      <c r="D9252" s="11">
        <v>442.2272</v>
      </c>
      <c r="E9252" s="11">
        <v>444.2316</v>
      </c>
      <c r="F9252" s="11">
        <v>280.1358</v>
      </c>
      <c r="G9252" s="11">
        <v>37410.3272727273</v>
      </c>
      <c r="H9252" s="11">
        <v>1</v>
      </c>
      <c r="I9252" s="11">
        <v>1</v>
      </c>
      <c r="J9252" s="11" t="s">
        <v>39</v>
      </c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20">
        <v>0</v>
      </c>
      <c r="V9252" s="20">
        <v>2</v>
      </c>
      <c r="W9252" s="5"/>
      <c r="X9252" s="11">
        <v>0</v>
      </c>
      <c r="Y9252" s="22">
        <v>0.593</v>
      </c>
      <c r="Z9252" s="22">
        <v>1.052</v>
      </c>
      <c r="AA9252" s="22">
        <v>0.985</v>
      </c>
      <c r="AB9252" s="22">
        <v>0.779</v>
      </c>
      <c r="AC9252" s="22">
        <v>1.03</v>
      </c>
      <c r="AD9252" s="22">
        <v>1.015</v>
      </c>
      <c r="AE9252" s="22">
        <v>0.878</v>
      </c>
      <c r="AF9252" s="22">
        <v>1.039</v>
      </c>
      <c r="AG9252" s="22">
        <v>0.665</v>
      </c>
      <c r="AH9252" s="22">
        <v>0.953</v>
      </c>
      <c r="AI9252" s="22">
        <v>0.958</v>
      </c>
      <c r="AJ9252" s="22">
        <v>1.022</v>
      </c>
    </row>
    <row r="9253" s="5" customFormat="1" spans="1:36">
      <c r="A9253" s="11" t="s">
        <v>11604</v>
      </c>
      <c r="B9253" s="11">
        <v>393.1</v>
      </c>
      <c r="C9253" s="11">
        <v>277.8</v>
      </c>
      <c r="D9253" s="11">
        <v>319.2743</v>
      </c>
      <c r="E9253" s="11">
        <v>321.281</v>
      </c>
      <c r="F9253" s="11">
        <v>157.1829</v>
      </c>
      <c r="G9253" s="11">
        <v>12645.8355555556</v>
      </c>
      <c r="H9253" s="11">
        <v>1</v>
      </c>
      <c r="I9253" s="11">
        <v>1</v>
      </c>
      <c r="J9253" s="11" t="s">
        <v>46</v>
      </c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11">
        <v>0</v>
      </c>
      <c r="Y9253" s="22">
        <v>1.682</v>
      </c>
      <c r="Z9253" s="22">
        <v>1.295</v>
      </c>
      <c r="AA9253" s="22">
        <v>1.618</v>
      </c>
      <c r="AB9253" s="22">
        <v>1.809</v>
      </c>
      <c r="AC9253" s="22">
        <v>0.888</v>
      </c>
      <c r="AD9253" s="22">
        <v>0.733</v>
      </c>
      <c r="AE9253" s="22">
        <v>1.085</v>
      </c>
      <c r="AF9253" s="22">
        <v>0.84</v>
      </c>
      <c r="AG9253" s="22">
        <v>1.408</v>
      </c>
      <c r="AH9253" s="22">
        <v>1.294</v>
      </c>
      <c r="AI9253" s="22">
        <v>1.174</v>
      </c>
      <c r="AJ9253" s="22">
        <v>1.212</v>
      </c>
    </row>
    <row r="9254" s="5" customFormat="1" spans="1:36">
      <c r="A9254" s="11" t="s">
        <v>11605</v>
      </c>
      <c r="B9254" s="11">
        <v>393.2</v>
      </c>
      <c r="C9254" s="11">
        <v>277.8</v>
      </c>
      <c r="D9254" s="11">
        <v>560.2483</v>
      </c>
      <c r="E9254" s="11">
        <v>564.2616</v>
      </c>
      <c r="F9254" s="11">
        <v>237.0729</v>
      </c>
      <c r="G9254" s="11">
        <v>31968.188</v>
      </c>
      <c r="H9254" s="11">
        <v>1</v>
      </c>
      <c r="I9254" s="11">
        <v>2</v>
      </c>
      <c r="J9254" s="11" t="s">
        <v>39</v>
      </c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20">
        <v>0</v>
      </c>
      <c r="V9254" s="20">
        <v>10</v>
      </c>
      <c r="W9254" s="5"/>
      <c r="X9254" s="11">
        <v>0</v>
      </c>
      <c r="Y9254" s="22">
        <v>1.131</v>
      </c>
      <c r="Z9254" s="22">
        <v>0.974</v>
      </c>
      <c r="AA9254" s="22">
        <v>1.101</v>
      </c>
      <c r="AB9254" s="22">
        <v>1.269</v>
      </c>
      <c r="AC9254" s="22">
        <v>0.897</v>
      </c>
      <c r="AD9254" s="22">
        <v>1.05</v>
      </c>
      <c r="AE9254" s="22">
        <v>0.95</v>
      </c>
      <c r="AF9254" s="22">
        <v>0.812</v>
      </c>
      <c r="AG9254" s="22">
        <v>1.405</v>
      </c>
      <c r="AH9254" s="22">
        <v>1.378</v>
      </c>
      <c r="AI9254" s="22">
        <v>1.39</v>
      </c>
      <c r="AJ9254" s="22">
        <v>1.393</v>
      </c>
    </row>
    <row r="9255" s="5" customFormat="1" spans="1:36">
      <c r="A9255" s="11" t="s">
        <v>11606</v>
      </c>
      <c r="B9255" s="11">
        <v>394.2</v>
      </c>
      <c r="C9255" s="11">
        <v>278</v>
      </c>
      <c r="D9255" s="11">
        <v>449.2193</v>
      </c>
      <c r="E9255" s="11">
        <v>453.2326</v>
      </c>
      <c r="F9255" s="11">
        <v>126.0439</v>
      </c>
      <c r="G9255" s="11">
        <v>26533.56</v>
      </c>
      <c r="H9255" s="11">
        <v>1</v>
      </c>
      <c r="I9255" s="11">
        <v>2</v>
      </c>
      <c r="J9255" s="11" t="s">
        <v>50</v>
      </c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20">
        <v>2</v>
      </c>
      <c r="V9255" s="20">
        <v>14</v>
      </c>
      <c r="W9255" s="5"/>
      <c r="X9255" s="11">
        <v>0</v>
      </c>
      <c r="Y9255" s="22">
        <v>1.169</v>
      </c>
      <c r="Z9255" s="22">
        <v>1.401</v>
      </c>
      <c r="AA9255" s="22">
        <v>1.182</v>
      </c>
      <c r="AB9255" s="22">
        <v>1.101</v>
      </c>
      <c r="AC9255" s="22">
        <v>0.972</v>
      </c>
      <c r="AD9255" s="22">
        <v>1.093</v>
      </c>
      <c r="AE9255" s="22">
        <v>0.645</v>
      </c>
      <c r="AF9255" s="22">
        <v>0.941</v>
      </c>
      <c r="AG9255" s="22">
        <v>1.206</v>
      </c>
      <c r="AH9255" s="22">
        <v>1.172</v>
      </c>
      <c r="AI9255" s="22">
        <v>1.137</v>
      </c>
      <c r="AJ9255" s="22">
        <v>1.21</v>
      </c>
    </row>
    <row r="9256" s="5" customFormat="1" spans="1:36">
      <c r="A9256" s="11" t="s">
        <v>11607</v>
      </c>
      <c r="B9256" s="11">
        <v>392.2</v>
      </c>
      <c r="C9256" s="11">
        <v>278.1</v>
      </c>
      <c r="D9256" s="11">
        <v>551.3231</v>
      </c>
      <c r="E9256" s="11">
        <v>555.3364</v>
      </c>
      <c r="F9256" s="11">
        <v>228.1477</v>
      </c>
      <c r="G9256" s="11">
        <v>209302.994444444</v>
      </c>
      <c r="H9256" s="11">
        <v>1</v>
      </c>
      <c r="I9256" s="11">
        <v>2</v>
      </c>
      <c r="J9256" s="11" t="s">
        <v>50</v>
      </c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20">
        <v>2</v>
      </c>
      <c r="V9256" s="20">
        <v>3</v>
      </c>
      <c r="W9256" s="5"/>
      <c r="X9256" s="11">
        <v>0</v>
      </c>
      <c r="Y9256" s="22">
        <v>1.39</v>
      </c>
      <c r="Z9256" s="22">
        <v>1.232</v>
      </c>
      <c r="AA9256" s="22">
        <v>1.375</v>
      </c>
      <c r="AB9256" s="22">
        <v>1.207</v>
      </c>
      <c r="AC9256" s="22">
        <v>1.326</v>
      </c>
      <c r="AD9256" s="22">
        <v>1.302</v>
      </c>
      <c r="AE9256" s="22">
        <v>0.934</v>
      </c>
      <c r="AF9256" s="22">
        <v>1.472</v>
      </c>
      <c r="AG9256" s="22">
        <v>1.115</v>
      </c>
      <c r="AH9256" s="22">
        <v>1.105</v>
      </c>
      <c r="AI9256" s="22">
        <v>1.126</v>
      </c>
      <c r="AJ9256" s="22">
        <v>1.123</v>
      </c>
    </row>
    <row r="9257" s="5" customFormat="1" spans="1:36">
      <c r="A9257" s="11" t="s">
        <v>11608</v>
      </c>
      <c r="B9257" s="11">
        <v>393.1</v>
      </c>
      <c r="C9257" s="11">
        <v>278.2</v>
      </c>
      <c r="D9257" s="11">
        <v>225.1143</v>
      </c>
      <c r="E9257" s="11">
        <v>227.12</v>
      </c>
      <c r="F9257" s="11">
        <v>126.0459</v>
      </c>
      <c r="G9257" s="11">
        <v>18027.4883333333</v>
      </c>
      <c r="H9257" s="11">
        <v>2</v>
      </c>
      <c r="I9257" s="11">
        <v>2</v>
      </c>
      <c r="J9257" s="11" t="s">
        <v>39</v>
      </c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20">
        <v>0</v>
      </c>
      <c r="V9257" s="20">
        <v>3</v>
      </c>
      <c r="W9257" s="5"/>
      <c r="X9257" s="11">
        <v>0</v>
      </c>
      <c r="Y9257" s="22">
        <v>1.026</v>
      </c>
      <c r="Z9257" s="22">
        <v>1.318</v>
      </c>
      <c r="AA9257" s="22">
        <v>1.206</v>
      </c>
      <c r="AB9257" s="22">
        <v>1.117</v>
      </c>
      <c r="AC9257" s="22">
        <v>1.054</v>
      </c>
      <c r="AD9257" s="22">
        <v>1.125</v>
      </c>
      <c r="AE9257" s="22">
        <v>0.579</v>
      </c>
      <c r="AF9257" s="22">
        <v>1.013</v>
      </c>
      <c r="AG9257" s="22">
        <v>1.296</v>
      </c>
      <c r="AH9257" s="22">
        <v>1.213</v>
      </c>
      <c r="AI9257" s="22">
        <v>1.035</v>
      </c>
      <c r="AJ9257" s="22">
        <v>1.138</v>
      </c>
    </row>
    <row r="9258" s="5" customFormat="1" spans="1:36">
      <c r="A9258" s="11" t="s">
        <v>11609</v>
      </c>
      <c r="B9258" s="11">
        <v>395.4</v>
      </c>
      <c r="C9258" s="11">
        <v>278.3</v>
      </c>
      <c r="D9258" s="11">
        <v>344.6892</v>
      </c>
      <c r="E9258" s="11">
        <v>346.6957</v>
      </c>
      <c r="F9258" s="11">
        <v>182.5978</v>
      </c>
      <c r="G9258" s="11">
        <v>6738.7866</v>
      </c>
      <c r="H9258" s="11">
        <v>1</v>
      </c>
      <c r="I9258" s="11">
        <v>1</v>
      </c>
      <c r="J9258" s="11" t="s">
        <v>46</v>
      </c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11">
        <v>0</v>
      </c>
      <c r="Y9258" s="22">
        <v>2.441</v>
      </c>
      <c r="Z9258" s="22">
        <v>1.985</v>
      </c>
      <c r="AA9258" s="22">
        <v>2.093</v>
      </c>
      <c r="AB9258" s="22">
        <v>2.326</v>
      </c>
      <c r="AC9258" s="22">
        <v>1.488</v>
      </c>
      <c r="AD9258" s="22">
        <v>1.471</v>
      </c>
      <c r="AE9258" s="22">
        <v>1.296</v>
      </c>
      <c r="AF9258" s="22">
        <v>2.281</v>
      </c>
      <c r="AG9258" s="22">
        <v>1.623</v>
      </c>
      <c r="AH9258" s="22">
        <v>1.627</v>
      </c>
      <c r="AI9258" s="22">
        <v>1.501</v>
      </c>
      <c r="AJ9258" s="22">
        <v>1.627</v>
      </c>
    </row>
    <row r="9259" s="5" customFormat="1" spans="1:36">
      <c r="A9259" s="11" t="s">
        <v>11610</v>
      </c>
      <c r="B9259" s="11">
        <v>396.1</v>
      </c>
      <c r="C9259" s="11">
        <v>278.4</v>
      </c>
      <c r="D9259" s="11">
        <v>405.2647</v>
      </c>
      <c r="E9259" s="11">
        <v>409.2783</v>
      </c>
      <c r="F9259" s="11">
        <v>82.0893</v>
      </c>
      <c r="G9259" s="11">
        <v>19674.5900967742</v>
      </c>
      <c r="H9259" s="11">
        <v>1</v>
      </c>
      <c r="I9259" s="11">
        <v>2</v>
      </c>
      <c r="J9259" s="11" t="s">
        <v>46</v>
      </c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11">
        <v>0</v>
      </c>
      <c r="Y9259" s="22">
        <v>0.982</v>
      </c>
      <c r="Z9259" s="22">
        <v>0.799</v>
      </c>
      <c r="AA9259" s="22">
        <v>1.042</v>
      </c>
      <c r="AB9259" s="22">
        <v>0.853</v>
      </c>
      <c r="AC9259" s="22">
        <v>1.991</v>
      </c>
      <c r="AD9259" s="22">
        <v>1.64</v>
      </c>
      <c r="AE9259" s="22">
        <v>1.272</v>
      </c>
      <c r="AF9259" s="22">
        <v>2.052</v>
      </c>
      <c r="AG9259" s="22">
        <v>1.444</v>
      </c>
      <c r="AH9259" s="22">
        <v>1.311</v>
      </c>
      <c r="AI9259" s="22">
        <v>1.206</v>
      </c>
      <c r="AJ9259" s="22">
        <v>1.361</v>
      </c>
    </row>
    <row r="9260" s="5" customFormat="1" spans="1:36">
      <c r="A9260" s="11" t="s">
        <v>11611</v>
      </c>
      <c r="B9260" s="11">
        <v>394.2</v>
      </c>
      <c r="C9260" s="11">
        <v>278.5</v>
      </c>
      <c r="D9260" s="11">
        <v>285.1437</v>
      </c>
      <c r="E9260" s="11">
        <v>287.1488</v>
      </c>
      <c r="F9260" s="11">
        <v>246.1046</v>
      </c>
      <c r="G9260" s="11">
        <v>7517.02</v>
      </c>
      <c r="H9260" s="11">
        <v>2</v>
      </c>
      <c r="I9260" s="11">
        <v>2</v>
      </c>
      <c r="J9260" s="11" t="s">
        <v>39</v>
      </c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20">
        <v>0</v>
      </c>
      <c r="V9260" s="20">
        <v>3</v>
      </c>
      <c r="W9260" s="5"/>
      <c r="X9260" s="11">
        <v>0.125</v>
      </c>
      <c r="Y9260" s="22">
        <v>1.452</v>
      </c>
      <c r="Z9260" s="22">
        <v>1.047</v>
      </c>
      <c r="AA9260" s="22">
        <v>1.046</v>
      </c>
      <c r="AB9260" s="22">
        <v>1.303</v>
      </c>
      <c r="AC9260" s="22">
        <v>1.297</v>
      </c>
      <c r="AD9260" s="22">
        <v>1.245</v>
      </c>
      <c r="AE9260" s="22">
        <v>1.016</v>
      </c>
      <c r="AF9260" s="22">
        <v>1.798</v>
      </c>
      <c r="AG9260" s="22">
        <v>1.009</v>
      </c>
      <c r="AH9260" s="22">
        <v>1.03</v>
      </c>
      <c r="AI9260" s="22">
        <v>1.799</v>
      </c>
      <c r="AJ9260" s="22">
        <v>1.221</v>
      </c>
    </row>
    <row r="9261" s="5" customFormat="1" spans="1:36">
      <c r="A9261" s="11" t="s">
        <v>11612</v>
      </c>
      <c r="B9261" s="11">
        <v>397.2</v>
      </c>
      <c r="C9261" s="11">
        <v>278.5</v>
      </c>
      <c r="D9261" s="11">
        <v>263.6591</v>
      </c>
      <c r="E9261" s="11">
        <v>265.6657</v>
      </c>
      <c r="F9261" s="11">
        <v>203.1356</v>
      </c>
      <c r="G9261" s="11">
        <v>13349.5266666667</v>
      </c>
      <c r="H9261" s="11">
        <v>2</v>
      </c>
      <c r="I9261" s="11">
        <v>2</v>
      </c>
      <c r="J9261" s="11" t="s">
        <v>46</v>
      </c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11">
        <v>0</v>
      </c>
      <c r="Y9261" s="22">
        <v>1.523</v>
      </c>
      <c r="Z9261" s="22">
        <v>1.37</v>
      </c>
      <c r="AA9261" s="22">
        <v>1.438</v>
      </c>
      <c r="AB9261" s="22">
        <v>1.618</v>
      </c>
      <c r="AC9261" s="22">
        <v>1.652</v>
      </c>
      <c r="AD9261" s="22">
        <v>1.807</v>
      </c>
      <c r="AE9261" s="22">
        <v>1.087</v>
      </c>
      <c r="AF9261" s="22">
        <v>2.237</v>
      </c>
      <c r="AG9261" s="22">
        <v>1.225</v>
      </c>
      <c r="AH9261" s="22">
        <v>1.098</v>
      </c>
      <c r="AI9261" s="22">
        <v>1.205</v>
      </c>
      <c r="AJ9261" s="22">
        <v>1.206</v>
      </c>
    </row>
    <row r="9262" s="5" customFormat="1" spans="1:36">
      <c r="A9262" s="11" t="s">
        <v>11613</v>
      </c>
      <c r="B9262" s="11">
        <v>395.1</v>
      </c>
      <c r="C9262" s="11">
        <v>278.6</v>
      </c>
      <c r="D9262" s="11">
        <v>345.1445</v>
      </c>
      <c r="E9262" s="11">
        <v>347.1516</v>
      </c>
      <c r="F9262" s="11">
        <v>183.0532</v>
      </c>
      <c r="G9262" s="11">
        <v>30757.525</v>
      </c>
      <c r="H9262" s="11">
        <v>1</v>
      </c>
      <c r="I9262" s="11">
        <v>1</v>
      </c>
      <c r="J9262" s="11" t="s">
        <v>50</v>
      </c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20">
        <v>1</v>
      </c>
      <c r="V9262" s="20">
        <v>23</v>
      </c>
      <c r="W9262" s="5"/>
      <c r="X9262" s="11">
        <v>0</v>
      </c>
      <c r="Y9262" s="22">
        <v>1.14</v>
      </c>
      <c r="Z9262" s="22">
        <v>1.226</v>
      </c>
      <c r="AA9262" s="22">
        <v>0.793</v>
      </c>
      <c r="AB9262" s="22">
        <v>0.901</v>
      </c>
      <c r="AC9262" s="22">
        <v>0.862</v>
      </c>
      <c r="AD9262" s="22">
        <v>0.881</v>
      </c>
      <c r="AE9262" s="22">
        <v>1.078</v>
      </c>
      <c r="AF9262" s="22">
        <v>0.778</v>
      </c>
      <c r="AG9262" s="22">
        <v>0.835</v>
      </c>
      <c r="AH9262" s="22">
        <v>1.004</v>
      </c>
      <c r="AI9262" s="22">
        <v>0.956</v>
      </c>
      <c r="AJ9262" s="22">
        <v>0.952</v>
      </c>
    </row>
    <row r="9263" s="5" customFormat="1" spans="1:36">
      <c r="A9263" s="11" t="s">
        <v>11614</v>
      </c>
      <c r="B9263" s="11">
        <v>395.1</v>
      </c>
      <c r="C9263" s="11">
        <v>278.6</v>
      </c>
      <c r="D9263" s="11">
        <v>366.2386</v>
      </c>
      <c r="E9263" s="11">
        <v>368.245</v>
      </c>
      <c r="F9263" s="11">
        <v>204.1472</v>
      </c>
      <c r="G9263" s="11">
        <v>24216.1766666667</v>
      </c>
      <c r="H9263" s="11">
        <v>1</v>
      </c>
      <c r="I9263" s="11">
        <v>1</v>
      </c>
      <c r="J9263" s="11" t="s">
        <v>39</v>
      </c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20">
        <v>0</v>
      </c>
      <c r="V9263" s="20">
        <v>2</v>
      </c>
      <c r="W9263" s="5"/>
      <c r="X9263" s="11">
        <v>0</v>
      </c>
      <c r="Y9263" s="22">
        <v>1.074</v>
      </c>
      <c r="Z9263" s="22">
        <v>0.8</v>
      </c>
      <c r="AA9263" s="22">
        <v>0.907</v>
      </c>
      <c r="AB9263" s="22">
        <v>0.894</v>
      </c>
      <c r="AC9263" s="22">
        <v>1.217</v>
      </c>
      <c r="AD9263" s="22">
        <v>0.92</v>
      </c>
      <c r="AE9263" s="22">
        <v>1.691</v>
      </c>
      <c r="AF9263" s="22">
        <v>1.369</v>
      </c>
      <c r="AG9263" s="22">
        <v>1.007</v>
      </c>
      <c r="AH9263" s="22">
        <v>1.01</v>
      </c>
      <c r="AI9263" s="22">
        <v>0.983</v>
      </c>
      <c r="AJ9263" s="22">
        <v>1.08</v>
      </c>
    </row>
    <row r="9264" s="5" customFormat="1" spans="1:36">
      <c r="A9264" s="11" t="s">
        <v>11615</v>
      </c>
      <c r="B9264" s="11">
        <v>387.2</v>
      </c>
      <c r="C9264" s="11">
        <v>278.7</v>
      </c>
      <c r="D9264" s="11">
        <v>281.1427</v>
      </c>
      <c r="E9264" s="11">
        <v>283.1492</v>
      </c>
      <c r="F9264" s="11">
        <v>238.1027</v>
      </c>
      <c r="G9264" s="11">
        <v>14261.8672631579</v>
      </c>
      <c r="H9264" s="11">
        <v>2</v>
      </c>
      <c r="I9264" s="11">
        <v>2</v>
      </c>
      <c r="J9264" s="11" t="s">
        <v>46</v>
      </c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11">
        <v>0</v>
      </c>
      <c r="Y9264" s="22">
        <v>0.432</v>
      </c>
      <c r="Z9264" s="22">
        <v>0.421</v>
      </c>
      <c r="AA9264" s="22">
        <v>0.502</v>
      </c>
      <c r="AB9264" s="22">
        <v>0.677</v>
      </c>
      <c r="AC9264" s="22">
        <v>1.27</v>
      </c>
      <c r="AD9264" s="22">
        <v>1.26</v>
      </c>
      <c r="AE9264" s="22">
        <v>1.167</v>
      </c>
      <c r="AF9264" s="22">
        <v>1.313</v>
      </c>
      <c r="AG9264" s="22">
        <v>0.964</v>
      </c>
      <c r="AH9264" s="22">
        <v>0.971</v>
      </c>
      <c r="AI9264" s="22">
        <v>0.947</v>
      </c>
      <c r="AJ9264" s="22">
        <v>0.835</v>
      </c>
    </row>
    <row r="9265" s="5" customFormat="1" spans="1:36">
      <c r="A9265" s="11" t="s">
        <v>11616</v>
      </c>
      <c r="B9265" s="11">
        <v>398.2</v>
      </c>
      <c r="C9265" s="11">
        <v>278.9</v>
      </c>
      <c r="D9265" s="11">
        <v>525.3069</v>
      </c>
      <c r="E9265" s="11">
        <v>529.32</v>
      </c>
      <c r="F9265" s="11">
        <v>202.1315</v>
      </c>
      <c r="G9265" s="11">
        <v>15441.625</v>
      </c>
      <c r="H9265" s="11">
        <v>1</v>
      </c>
      <c r="I9265" s="11">
        <v>2</v>
      </c>
      <c r="J9265" s="11" t="s">
        <v>39</v>
      </c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20">
        <v>0</v>
      </c>
      <c r="V9265" s="20">
        <v>14</v>
      </c>
      <c r="W9265" s="5"/>
      <c r="X9265" s="11">
        <v>0</v>
      </c>
      <c r="Y9265" s="22">
        <v>1.458</v>
      </c>
      <c r="Z9265" s="22">
        <v>1.295</v>
      </c>
      <c r="AA9265" s="22">
        <v>1.332</v>
      </c>
      <c r="AB9265" s="22">
        <v>1.434</v>
      </c>
      <c r="AC9265" s="22">
        <v>1.59</v>
      </c>
      <c r="AD9265" s="22">
        <v>1.623</v>
      </c>
      <c r="AE9265" s="22">
        <v>1.154</v>
      </c>
      <c r="AF9265" s="22">
        <v>1.81</v>
      </c>
      <c r="AG9265" s="22">
        <v>1.086</v>
      </c>
      <c r="AH9265" s="22">
        <v>1.274</v>
      </c>
      <c r="AI9265" s="22">
        <v>1.081</v>
      </c>
      <c r="AJ9265" s="22">
        <v>1.769</v>
      </c>
    </row>
    <row r="9266" s="5" customFormat="1" spans="1:36">
      <c r="A9266" s="11" t="s">
        <v>11617</v>
      </c>
      <c r="B9266" s="11">
        <v>396.1</v>
      </c>
      <c r="C9266" s="11">
        <v>278.9</v>
      </c>
      <c r="D9266" s="11">
        <v>276.1665</v>
      </c>
      <c r="E9266" s="11">
        <v>278.1728</v>
      </c>
      <c r="F9266" s="11">
        <v>228.1504</v>
      </c>
      <c r="G9266" s="11">
        <v>76746.066</v>
      </c>
      <c r="H9266" s="11">
        <v>2</v>
      </c>
      <c r="I9266" s="11">
        <v>2</v>
      </c>
      <c r="J9266" s="11" t="s">
        <v>46</v>
      </c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11">
        <v>0</v>
      </c>
      <c r="Y9266" s="22">
        <v>1.32</v>
      </c>
      <c r="Z9266" s="22">
        <v>1.177</v>
      </c>
      <c r="AA9266" s="22">
        <v>1.333</v>
      </c>
      <c r="AB9266" s="22">
        <v>1.154</v>
      </c>
      <c r="AC9266" s="22">
        <v>1.255</v>
      </c>
      <c r="AD9266" s="22">
        <v>1.204</v>
      </c>
      <c r="AE9266" s="22">
        <v>0.913</v>
      </c>
      <c r="AF9266" s="22">
        <v>1.405</v>
      </c>
      <c r="AG9266" s="22">
        <v>1.106</v>
      </c>
      <c r="AH9266" s="22">
        <v>1.067</v>
      </c>
      <c r="AI9266" s="22">
        <v>1.053</v>
      </c>
      <c r="AJ9266" s="22">
        <v>1.078</v>
      </c>
    </row>
    <row r="9267" s="5" customFormat="1" spans="1:36">
      <c r="A9267" s="11" t="s">
        <v>11618</v>
      </c>
      <c r="B9267" s="11">
        <v>394.4</v>
      </c>
      <c r="C9267" s="11">
        <v>279</v>
      </c>
      <c r="D9267" s="11">
        <v>512.1492</v>
      </c>
      <c r="E9267" s="11">
        <v>516.1609</v>
      </c>
      <c r="F9267" s="11">
        <v>188.9738</v>
      </c>
      <c r="G9267" s="11">
        <v>10563.9192857143</v>
      </c>
      <c r="H9267" s="11">
        <v>1</v>
      </c>
      <c r="I9267" s="11">
        <v>2</v>
      </c>
      <c r="J9267" s="11" t="s">
        <v>39</v>
      </c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20">
        <v>0</v>
      </c>
      <c r="V9267" s="20">
        <v>1</v>
      </c>
      <c r="W9267" s="5"/>
      <c r="X9267" s="11">
        <v>0</v>
      </c>
      <c r="Y9267" s="22">
        <v>1.03</v>
      </c>
      <c r="Z9267" s="22">
        <v>1.446</v>
      </c>
      <c r="AA9267" s="22">
        <v>0.793</v>
      </c>
      <c r="AB9267" s="22">
        <v>0.784</v>
      </c>
      <c r="AC9267" s="22">
        <v>1.125</v>
      </c>
      <c r="AD9267" s="22">
        <v>1.006</v>
      </c>
      <c r="AE9267" s="22">
        <v>0.779</v>
      </c>
      <c r="AF9267" s="22">
        <v>0.957</v>
      </c>
      <c r="AG9267" s="22">
        <v>0.825</v>
      </c>
      <c r="AH9267" s="22">
        <v>0.851</v>
      </c>
      <c r="AI9267" s="22">
        <v>0.855</v>
      </c>
      <c r="AJ9267" s="22">
        <v>0.892</v>
      </c>
    </row>
    <row r="9268" s="5" customFormat="1" spans="1:36">
      <c r="A9268" s="11" t="s">
        <v>11619</v>
      </c>
      <c r="B9268" s="11">
        <v>395.1</v>
      </c>
      <c r="C9268" s="11">
        <v>279</v>
      </c>
      <c r="D9268" s="11">
        <v>452.7705</v>
      </c>
      <c r="E9268" s="11">
        <v>456.784</v>
      </c>
      <c r="F9268" s="11">
        <v>129.5951</v>
      </c>
      <c r="G9268" s="11">
        <v>36981.3954166667</v>
      </c>
      <c r="H9268" s="11">
        <v>1</v>
      </c>
      <c r="I9268" s="11">
        <v>2</v>
      </c>
      <c r="J9268" s="11" t="s">
        <v>46</v>
      </c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11">
        <v>0</v>
      </c>
      <c r="Y9268" s="22">
        <v>1.314</v>
      </c>
      <c r="Z9268" s="22">
        <v>1.211</v>
      </c>
      <c r="AA9268" s="22">
        <v>0.734</v>
      </c>
      <c r="AB9268" s="22">
        <v>1.323</v>
      </c>
      <c r="AC9268" s="22">
        <v>1.503</v>
      </c>
      <c r="AD9268" s="22">
        <v>2.166</v>
      </c>
      <c r="AE9268" s="22">
        <v>1.355</v>
      </c>
      <c r="AF9268" s="22">
        <v>1.441</v>
      </c>
      <c r="AG9268" s="22">
        <v>0.897</v>
      </c>
      <c r="AH9268" s="22">
        <v>0.861</v>
      </c>
      <c r="AI9268" s="22">
        <v>0.888</v>
      </c>
      <c r="AJ9268" s="22">
        <v>0.911</v>
      </c>
    </row>
    <row r="9269" s="5" customFormat="1" spans="1:36">
      <c r="A9269" s="11" t="s">
        <v>11620</v>
      </c>
      <c r="B9269" s="11">
        <v>395.3</v>
      </c>
      <c r="C9269" s="11">
        <v>279</v>
      </c>
      <c r="D9269" s="11">
        <v>475.2693</v>
      </c>
      <c r="E9269" s="11">
        <v>479.2834</v>
      </c>
      <c r="F9269" s="11">
        <v>152.0939</v>
      </c>
      <c r="G9269" s="11">
        <v>18418.5925</v>
      </c>
      <c r="H9269" s="11">
        <v>1</v>
      </c>
      <c r="I9269" s="11">
        <v>2</v>
      </c>
      <c r="J9269" s="11" t="s">
        <v>39</v>
      </c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20">
        <v>0</v>
      </c>
      <c r="V9269" s="20">
        <v>8</v>
      </c>
      <c r="W9269" s="5"/>
      <c r="X9269" s="11">
        <v>0</v>
      </c>
      <c r="Y9269" s="22">
        <v>0.791</v>
      </c>
      <c r="Z9269" s="22">
        <v>0.758</v>
      </c>
      <c r="AA9269" s="22">
        <v>1.274</v>
      </c>
      <c r="AB9269" s="22">
        <v>0.757</v>
      </c>
      <c r="AC9269" s="22">
        <v>2.234</v>
      </c>
      <c r="AD9269" s="22">
        <v>1.804</v>
      </c>
      <c r="AE9269" s="22">
        <v>1.312</v>
      </c>
      <c r="AF9269" s="22">
        <v>2.865</v>
      </c>
      <c r="AG9269" s="22">
        <v>1.335</v>
      </c>
      <c r="AH9269" s="22">
        <v>1.351</v>
      </c>
      <c r="AI9269" s="22">
        <v>1.249</v>
      </c>
      <c r="AJ9269" s="22">
        <v>1.143</v>
      </c>
    </row>
    <row r="9270" s="5" customFormat="1" spans="1:36">
      <c r="A9270" s="11" t="s">
        <v>11621</v>
      </c>
      <c r="B9270" s="11">
        <v>395.1</v>
      </c>
      <c r="C9270" s="11">
        <v>279</v>
      </c>
      <c r="D9270" s="11">
        <v>502.1183</v>
      </c>
      <c r="E9270" s="11">
        <v>506.1308</v>
      </c>
      <c r="F9270" s="11">
        <v>178.9429</v>
      </c>
      <c r="G9270" s="11">
        <v>7225.188875</v>
      </c>
      <c r="H9270" s="11">
        <v>1</v>
      </c>
      <c r="I9270" s="11">
        <v>2</v>
      </c>
      <c r="J9270" s="11" t="s">
        <v>46</v>
      </c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11">
        <v>0</v>
      </c>
      <c r="Y9270" s="22">
        <v>1.018</v>
      </c>
      <c r="Z9270" s="22">
        <v>1.437</v>
      </c>
      <c r="AA9270" s="22">
        <v>0.889</v>
      </c>
      <c r="AB9270" s="22">
        <v>0.775</v>
      </c>
      <c r="AC9270" s="22">
        <v>1.1</v>
      </c>
      <c r="AD9270" s="22">
        <v>0.792</v>
      </c>
      <c r="AE9270" s="22">
        <v>0.714</v>
      </c>
      <c r="AF9270" s="22">
        <v>1.104</v>
      </c>
      <c r="AG9270" s="22">
        <v>0.773</v>
      </c>
      <c r="AH9270" s="22">
        <v>0.862</v>
      </c>
      <c r="AI9270" s="22">
        <v>0.836</v>
      </c>
      <c r="AJ9270" s="22">
        <v>0.893</v>
      </c>
    </row>
    <row r="9271" s="5" customFormat="1" spans="1:36">
      <c r="A9271" s="11" t="s">
        <v>11622</v>
      </c>
      <c r="B9271" s="11">
        <v>394.4</v>
      </c>
      <c r="C9271" s="11">
        <v>279.1</v>
      </c>
      <c r="D9271" s="11">
        <v>850.4367</v>
      </c>
      <c r="E9271" s="11">
        <v>854.4503</v>
      </c>
      <c r="F9271" s="11">
        <v>527.2613</v>
      </c>
      <c r="G9271" s="11">
        <v>18800.98</v>
      </c>
      <c r="H9271" s="11">
        <v>1</v>
      </c>
      <c r="I9271" s="11">
        <v>2</v>
      </c>
      <c r="J9271" s="11" t="s">
        <v>39</v>
      </c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20">
        <v>0</v>
      </c>
      <c r="V9271" s="20">
        <v>9</v>
      </c>
      <c r="W9271" s="5"/>
      <c r="X9271" s="11">
        <v>0</v>
      </c>
      <c r="Y9271" s="22">
        <v>2.318</v>
      </c>
      <c r="Z9271" s="22">
        <v>2.886</v>
      </c>
      <c r="AA9271" s="22">
        <v>2.001</v>
      </c>
      <c r="AB9271" s="22">
        <v>1.581</v>
      </c>
      <c r="AC9271" s="22">
        <v>2.174</v>
      </c>
      <c r="AD9271" s="22">
        <v>2.221</v>
      </c>
      <c r="AE9271" s="22">
        <v>1.549</v>
      </c>
      <c r="AF9271" s="22">
        <v>2.026</v>
      </c>
      <c r="AG9271" s="22">
        <v>1.91</v>
      </c>
      <c r="AH9271" s="22">
        <v>1.748</v>
      </c>
      <c r="AI9271" s="22">
        <v>1.834</v>
      </c>
      <c r="AJ9271" s="22">
        <v>1.866</v>
      </c>
    </row>
    <row r="9272" s="5" customFormat="1" spans="1:36">
      <c r="A9272" s="11" t="s">
        <v>11623</v>
      </c>
      <c r="B9272" s="11">
        <v>396.1</v>
      </c>
      <c r="C9272" s="11">
        <v>279.2</v>
      </c>
      <c r="D9272" s="11">
        <v>321.1815</v>
      </c>
      <c r="E9272" s="11">
        <v>323.1884</v>
      </c>
      <c r="F9272" s="11">
        <v>159.0901</v>
      </c>
      <c r="G9272" s="11">
        <v>712301.263636364</v>
      </c>
      <c r="H9272" s="11">
        <v>1</v>
      </c>
      <c r="I9272" s="11">
        <v>1</v>
      </c>
      <c r="J9272" s="11" t="s">
        <v>50</v>
      </c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20">
        <v>6</v>
      </c>
      <c r="V9272" s="20">
        <v>42</v>
      </c>
      <c r="W9272" s="5"/>
      <c r="X9272" s="11">
        <v>0</v>
      </c>
      <c r="Y9272" s="22">
        <v>1.16</v>
      </c>
      <c r="Z9272" s="22">
        <v>0.872</v>
      </c>
      <c r="AA9272" s="22">
        <v>0.97</v>
      </c>
      <c r="AB9272" s="22">
        <v>0.976</v>
      </c>
      <c r="AC9272" s="22">
        <v>1.254</v>
      </c>
      <c r="AD9272" s="22">
        <v>0.928</v>
      </c>
      <c r="AE9272" s="22">
        <v>1.619</v>
      </c>
      <c r="AF9272" s="22">
        <v>1.282</v>
      </c>
      <c r="AG9272" s="22">
        <v>0.986</v>
      </c>
      <c r="AH9272" s="22">
        <v>1.042</v>
      </c>
      <c r="AI9272" s="22">
        <v>1.086</v>
      </c>
      <c r="AJ9272" s="22">
        <v>1.089</v>
      </c>
    </row>
    <row r="9273" s="5" customFormat="1" spans="1:36">
      <c r="A9273" s="11" t="s">
        <v>11624</v>
      </c>
      <c r="B9273" s="11">
        <v>396.3</v>
      </c>
      <c r="C9273" s="11">
        <v>279.2</v>
      </c>
      <c r="D9273" s="11">
        <v>312.6285</v>
      </c>
      <c r="E9273" s="11">
        <v>314.6353</v>
      </c>
      <c r="F9273" s="11">
        <v>150.5372</v>
      </c>
      <c r="G9273" s="11">
        <v>19465.524</v>
      </c>
      <c r="H9273" s="11">
        <v>1</v>
      </c>
      <c r="I9273" s="11">
        <v>1</v>
      </c>
      <c r="J9273" s="11" t="s">
        <v>46</v>
      </c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11">
        <v>0</v>
      </c>
      <c r="Y9273" s="22">
        <v>1.793</v>
      </c>
      <c r="Z9273" s="22">
        <v>1.74</v>
      </c>
      <c r="AA9273" s="22">
        <v>1.328</v>
      </c>
      <c r="AB9273" s="22">
        <v>1.289</v>
      </c>
      <c r="AC9273" s="22">
        <v>1.358</v>
      </c>
      <c r="AD9273" s="22">
        <v>1.111</v>
      </c>
      <c r="AE9273" s="22">
        <v>1.427</v>
      </c>
      <c r="AF9273" s="22">
        <v>1.433</v>
      </c>
      <c r="AG9273" s="22">
        <v>1.451</v>
      </c>
      <c r="AH9273" s="22">
        <v>1.455</v>
      </c>
      <c r="AI9273" s="22">
        <v>1.34</v>
      </c>
      <c r="AJ9273" s="22">
        <v>1.468</v>
      </c>
    </row>
    <row r="9274" s="5" customFormat="1" spans="1:36">
      <c r="A9274" s="11" t="s">
        <v>11625</v>
      </c>
      <c r="B9274" s="11">
        <v>396.3</v>
      </c>
      <c r="C9274" s="11">
        <v>279.3</v>
      </c>
      <c r="D9274" s="11">
        <v>453.2719</v>
      </c>
      <c r="E9274" s="11">
        <v>457.2846</v>
      </c>
      <c r="F9274" s="11">
        <v>130.0965</v>
      </c>
      <c r="G9274" s="11">
        <v>19330.46</v>
      </c>
      <c r="H9274" s="11">
        <v>1</v>
      </c>
      <c r="I9274" s="11">
        <v>2</v>
      </c>
      <c r="J9274" s="11" t="s">
        <v>46</v>
      </c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11">
        <v>0</v>
      </c>
      <c r="Y9274" s="22">
        <v>1.728</v>
      </c>
      <c r="Z9274" s="22">
        <v>1.611</v>
      </c>
      <c r="AA9274" s="22">
        <v>1.035</v>
      </c>
      <c r="AB9274" s="22">
        <v>1.417</v>
      </c>
      <c r="AC9274" s="22">
        <v>1.744</v>
      </c>
      <c r="AD9274" s="22">
        <v>2.543</v>
      </c>
      <c r="AE9274" s="22">
        <v>1.881</v>
      </c>
      <c r="AF9274" s="22">
        <v>1.653</v>
      </c>
      <c r="AG9274" s="22">
        <v>1.119</v>
      </c>
      <c r="AH9274" s="22">
        <v>1.256</v>
      </c>
      <c r="AI9274" s="22">
        <v>1.077</v>
      </c>
      <c r="AJ9274" s="22">
        <v>1.065</v>
      </c>
    </row>
    <row r="9275" s="5" customFormat="1" spans="1:36">
      <c r="A9275" s="11" t="s">
        <v>11626</v>
      </c>
      <c r="B9275" s="11">
        <v>396.1</v>
      </c>
      <c r="C9275" s="11">
        <v>279.4</v>
      </c>
      <c r="D9275" s="11">
        <v>280.1493</v>
      </c>
      <c r="E9275" s="11">
        <v>282.1549</v>
      </c>
      <c r="F9275" s="11">
        <v>236.1159</v>
      </c>
      <c r="G9275" s="11">
        <v>8772.717</v>
      </c>
      <c r="H9275" s="11">
        <v>2</v>
      </c>
      <c r="I9275" s="11">
        <v>2</v>
      </c>
      <c r="J9275" s="11" t="s">
        <v>39</v>
      </c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20">
        <v>0</v>
      </c>
      <c r="V9275" s="20">
        <v>13</v>
      </c>
      <c r="W9275" s="5"/>
      <c r="X9275" s="11">
        <v>0</v>
      </c>
      <c r="Y9275" s="22">
        <v>1.443</v>
      </c>
      <c r="Z9275" s="22">
        <v>1.203</v>
      </c>
      <c r="AA9275" s="22">
        <v>1.165</v>
      </c>
      <c r="AB9275" s="22">
        <v>1.451</v>
      </c>
      <c r="AC9275" s="22">
        <v>1.2</v>
      </c>
      <c r="AD9275" s="22">
        <v>1.62</v>
      </c>
      <c r="AE9275" s="22">
        <v>1.568</v>
      </c>
      <c r="AF9275" s="22">
        <v>1.399</v>
      </c>
      <c r="AG9275" s="22">
        <v>2.862</v>
      </c>
      <c r="AH9275" s="22">
        <v>1.244</v>
      </c>
      <c r="AI9275" s="22">
        <v>1.624</v>
      </c>
      <c r="AJ9275" s="22">
        <v>1.271</v>
      </c>
    </row>
    <row r="9276" s="5" customFormat="1" spans="1:36">
      <c r="A9276" s="11" t="s">
        <v>11627</v>
      </c>
      <c r="B9276" s="11">
        <v>397.3</v>
      </c>
      <c r="C9276" s="11">
        <v>279.4</v>
      </c>
      <c r="D9276" s="11">
        <v>468.2141</v>
      </c>
      <c r="E9276" s="11">
        <v>470.2232</v>
      </c>
      <c r="F9276" s="11">
        <v>306.1228</v>
      </c>
      <c r="G9276" s="11">
        <v>13973.1084285714</v>
      </c>
      <c r="H9276" s="11">
        <v>1</v>
      </c>
      <c r="I9276" s="11">
        <v>1</v>
      </c>
      <c r="J9276" s="11" t="s">
        <v>39</v>
      </c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20">
        <v>0</v>
      </c>
      <c r="V9276" s="20">
        <v>16</v>
      </c>
      <c r="W9276" s="5"/>
      <c r="X9276" s="11">
        <v>0</v>
      </c>
      <c r="Y9276" s="22">
        <v>0.902</v>
      </c>
      <c r="Z9276" s="22">
        <v>1.108</v>
      </c>
      <c r="AA9276" s="22">
        <v>0.894</v>
      </c>
      <c r="AB9276" s="22">
        <v>0.934</v>
      </c>
      <c r="AC9276" s="22">
        <v>1.105</v>
      </c>
      <c r="AD9276" s="22">
        <v>1.059</v>
      </c>
      <c r="AE9276" s="22">
        <v>1.094</v>
      </c>
      <c r="AF9276" s="22">
        <v>1.069</v>
      </c>
      <c r="AG9276" s="22">
        <v>1.204</v>
      </c>
      <c r="AH9276" s="22">
        <v>1.18</v>
      </c>
      <c r="AI9276" s="22">
        <v>1.085</v>
      </c>
      <c r="AJ9276" s="22">
        <v>0.988</v>
      </c>
    </row>
    <row r="9277" s="5" customFormat="1" spans="1:36">
      <c r="A9277" s="11" t="s">
        <v>11628</v>
      </c>
      <c r="B9277" s="11">
        <v>395.8</v>
      </c>
      <c r="C9277" s="11">
        <v>279.5</v>
      </c>
      <c r="D9277" s="11">
        <v>561.2745</v>
      </c>
      <c r="E9277" s="11">
        <v>565.2877</v>
      </c>
      <c r="F9277" s="11">
        <v>238.0991</v>
      </c>
      <c r="G9277" s="11">
        <v>23814.395</v>
      </c>
      <c r="H9277" s="11">
        <v>1</v>
      </c>
      <c r="I9277" s="11">
        <v>2</v>
      </c>
      <c r="J9277" s="11" t="s">
        <v>39</v>
      </c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20">
        <v>0</v>
      </c>
      <c r="V9277" s="20">
        <v>8</v>
      </c>
      <c r="W9277" s="5"/>
      <c r="X9277" s="11">
        <v>0</v>
      </c>
      <c r="Y9277" s="22">
        <v>0.633</v>
      </c>
      <c r="Z9277" s="22">
        <v>0.611</v>
      </c>
      <c r="AA9277" s="22">
        <v>0.652</v>
      </c>
      <c r="AB9277" s="22">
        <v>0.719</v>
      </c>
      <c r="AC9277" s="22">
        <v>1.56</v>
      </c>
      <c r="AD9277" s="22">
        <v>1.473</v>
      </c>
      <c r="AE9277" s="22">
        <v>1.231</v>
      </c>
      <c r="AF9277" s="22">
        <v>1.581</v>
      </c>
      <c r="AG9277" s="22">
        <v>1.144</v>
      </c>
      <c r="AH9277" s="22">
        <v>1.058</v>
      </c>
      <c r="AI9277" s="22">
        <v>1.144</v>
      </c>
      <c r="AJ9277" s="22">
        <v>1.077</v>
      </c>
    </row>
    <row r="9278" s="5" customFormat="1" spans="1:36">
      <c r="A9278" s="11" t="s">
        <v>11629</v>
      </c>
      <c r="B9278" s="11">
        <v>397.3</v>
      </c>
      <c r="C9278" s="11">
        <v>279.6</v>
      </c>
      <c r="D9278" s="11">
        <v>412.2235</v>
      </c>
      <c r="E9278" s="11">
        <v>416.2372</v>
      </c>
      <c r="F9278" s="11">
        <v>89.0481</v>
      </c>
      <c r="G9278" s="11">
        <v>872109.56</v>
      </c>
      <c r="H9278" s="11">
        <v>1</v>
      </c>
      <c r="I9278" s="11">
        <v>2</v>
      </c>
      <c r="J9278" s="11" t="s">
        <v>50</v>
      </c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20">
        <v>4</v>
      </c>
      <c r="V9278" s="20">
        <v>38</v>
      </c>
      <c r="W9278" s="5"/>
      <c r="X9278" s="11">
        <v>0</v>
      </c>
      <c r="Y9278" s="22">
        <v>1.402</v>
      </c>
      <c r="Z9278" s="22">
        <v>1.6</v>
      </c>
      <c r="AA9278" s="22">
        <v>1.304</v>
      </c>
      <c r="AB9278" s="22">
        <v>1.332</v>
      </c>
      <c r="AC9278" s="22">
        <v>1.098</v>
      </c>
      <c r="AD9278" s="22">
        <v>1.244</v>
      </c>
      <c r="AE9278" s="22">
        <v>1.157</v>
      </c>
      <c r="AF9278" s="22">
        <v>1.071</v>
      </c>
      <c r="AG9278" s="22">
        <v>1.117</v>
      </c>
      <c r="AH9278" s="22">
        <v>1.157</v>
      </c>
      <c r="AI9278" s="22">
        <v>1.175</v>
      </c>
      <c r="AJ9278" s="22">
        <v>1.009</v>
      </c>
    </row>
    <row r="9279" s="5" customFormat="1" spans="1:36">
      <c r="A9279" s="11" t="s">
        <v>11630</v>
      </c>
      <c r="B9279" s="11">
        <v>396.1</v>
      </c>
      <c r="C9279" s="11">
        <v>280</v>
      </c>
      <c r="D9279" s="11">
        <v>263.1575</v>
      </c>
      <c r="E9279" s="11">
        <v>265.1626</v>
      </c>
      <c r="F9279" s="11">
        <v>202.1323</v>
      </c>
      <c r="G9279" s="11">
        <v>40732.3433333333</v>
      </c>
      <c r="H9279" s="11">
        <v>2</v>
      </c>
      <c r="I9279" s="11">
        <v>2</v>
      </c>
      <c r="J9279" s="11" t="s">
        <v>39</v>
      </c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20">
        <v>0</v>
      </c>
      <c r="V9279" s="20">
        <v>14</v>
      </c>
      <c r="W9279" s="5"/>
      <c r="X9279" s="11">
        <v>0</v>
      </c>
      <c r="Y9279" s="22">
        <v>1.464</v>
      </c>
      <c r="Z9279" s="22">
        <v>1.226</v>
      </c>
      <c r="AA9279" s="22">
        <v>1.166</v>
      </c>
      <c r="AB9279" s="22">
        <v>1.278</v>
      </c>
      <c r="AC9279" s="22">
        <v>1.324</v>
      </c>
      <c r="AD9279" s="22">
        <v>1.569</v>
      </c>
      <c r="AE9279" s="22">
        <v>1.026</v>
      </c>
      <c r="AF9279" s="22">
        <v>1.792</v>
      </c>
      <c r="AG9279" s="22">
        <v>1.083</v>
      </c>
      <c r="AH9279" s="22">
        <v>1.023</v>
      </c>
      <c r="AI9279" s="22">
        <v>1.018</v>
      </c>
      <c r="AJ9279" s="22">
        <v>1.017</v>
      </c>
    </row>
    <row r="9280" s="5" customFormat="1" spans="1:36">
      <c r="A9280" s="11" t="s">
        <v>11631</v>
      </c>
      <c r="B9280" s="11">
        <v>400.2</v>
      </c>
      <c r="C9280" s="11">
        <v>280.3</v>
      </c>
      <c r="D9280" s="11">
        <v>499.2085</v>
      </c>
      <c r="E9280" s="11">
        <v>503.222</v>
      </c>
      <c r="F9280" s="11">
        <v>176.0331</v>
      </c>
      <c r="G9280" s="11">
        <v>803871.713636364</v>
      </c>
      <c r="H9280" s="11">
        <v>1</v>
      </c>
      <c r="I9280" s="11">
        <v>2</v>
      </c>
      <c r="J9280" s="11" t="s">
        <v>50</v>
      </c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20">
        <v>2</v>
      </c>
      <c r="V9280" s="20">
        <v>41</v>
      </c>
      <c r="W9280" s="5"/>
      <c r="X9280" s="11">
        <v>0</v>
      </c>
      <c r="Y9280" s="22">
        <v>1.286</v>
      </c>
      <c r="Z9280" s="22">
        <v>1.408</v>
      </c>
      <c r="AA9280" s="22">
        <v>1.179</v>
      </c>
      <c r="AB9280" s="22">
        <v>1.293</v>
      </c>
      <c r="AC9280" s="22">
        <v>0.95</v>
      </c>
      <c r="AD9280" s="22">
        <v>0.924</v>
      </c>
      <c r="AE9280" s="22">
        <v>1.082</v>
      </c>
      <c r="AF9280" s="22">
        <v>0.923</v>
      </c>
      <c r="AG9280" s="22">
        <v>0.935</v>
      </c>
      <c r="AH9280" s="22">
        <v>0.907</v>
      </c>
      <c r="AI9280" s="22">
        <v>0.881</v>
      </c>
      <c r="AJ9280" s="22">
        <v>0.913</v>
      </c>
    </row>
    <row r="9281" s="5" customFormat="1" spans="1:36">
      <c r="A9281" s="11" t="s">
        <v>11632</v>
      </c>
      <c r="B9281" s="11">
        <v>398.1</v>
      </c>
      <c r="C9281" s="11">
        <v>280.3</v>
      </c>
      <c r="D9281" s="11">
        <v>250.108</v>
      </c>
      <c r="E9281" s="11">
        <v>252.1158</v>
      </c>
      <c r="F9281" s="11">
        <v>176.0334</v>
      </c>
      <c r="G9281" s="11">
        <v>478544.2</v>
      </c>
      <c r="H9281" s="11">
        <v>2</v>
      </c>
      <c r="I9281" s="11">
        <v>2</v>
      </c>
      <c r="J9281" s="11" t="s">
        <v>50</v>
      </c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20">
        <v>2</v>
      </c>
      <c r="V9281" s="20">
        <v>41</v>
      </c>
      <c r="W9281" s="5"/>
      <c r="X9281" s="11">
        <v>0</v>
      </c>
      <c r="Y9281" s="22">
        <v>1.112</v>
      </c>
      <c r="Z9281" s="22">
        <v>1.228</v>
      </c>
      <c r="AA9281" s="22">
        <v>1.013</v>
      </c>
      <c r="AB9281" s="22">
        <v>1.141</v>
      </c>
      <c r="AC9281" s="22">
        <v>0.832</v>
      </c>
      <c r="AD9281" s="22">
        <v>0.806</v>
      </c>
      <c r="AE9281" s="22">
        <v>0.969</v>
      </c>
      <c r="AF9281" s="22">
        <v>0.829</v>
      </c>
      <c r="AG9281" s="22">
        <v>0.797</v>
      </c>
      <c r="AH9281" s="22">
        <v>0.79</v>
      </c>
      <c r="AI9281" s="22">
        <v>0.8</v>
      </c>
      <c r="AJ9281" s="22">
        <v>0.798</v>
      </c>
    </row>
    <row r="9282" s="5" customFormat="1" spans="1:36">
      <c r="A9282" s="11" t="s">
        <v>11633</v>
      </c>
      <c r="B9282" s="11">
        <v>398.1</v>
      </c>
      <c r="C9282" s="11">
        <v>280.5</v>
      </c>
      <c r="D9282" s="11">
        <v>277.0675</v>
      </c>
      <c r="E9282" s="11">
        <v>279.0741</v>
      </c>
      <c r="F9282" s="11">
        <v>229.9523</v>
      </c>
      <c r="G9282" s="11">
        <v>15523.5084090909</v>
      </c>
      <c r="H9282" s="11">
        <v>2</v>
      </c>
      <c r="I9282" s="11">
        <v>2</v>
      </c>
      <c r="J9282" s="11" t="s">
        <v>46</v>
      </c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11">
        <v>0</v>
      </c>
      <c r="Y9282" s="22">
        <v>1.43</v>
      </c>
      <c r="Z9282" s="22">
        <v>1.226</v>
      </c>
      <c r="AA9282" s="22">
        <v>1.191</v>
      </c>
      <c r="AB9282" s="22">
        <v>1.396</v>
      </c>
      <c r="AC9282" s="22">
        <v>0.946</v>
      </c>
      <c r="AD9282" s="22">
        <v>0.985</v>
      </c>
      <c r="AE9282" s="22">
        <v>0.909</v>
      </c>
      <c r="AF9282" s="22">
        <v>0.898</v>
      </c>
      <c r="AG9282" s="22">
        <v>0.817</v>
      </c>
      <c r="AH9282" s="22">
        <v>0.902</v>
      </c>
      <c r="AI9282" s="22">
        <v>0.969</v>
      </c>
      <c r="AJ9282" s="22">
        <v>0.833</v>
      </c>
    </row>
    <row r="9283" s="5" customFormat="1" spans="1:36">
      <c r="A9283" s="11" t="s">
        <v>11634</v>
      </c>
      <c r="B9283" s="11">
        <v>398.3</v>
      </c>
      <c r="C9283" s="11">
        <v>280.6</v>
      </c>
      <c r="D9283" s="11">
        <v>212.4437</v>
      </c>
      <c r="E9283" s="11">
        <v>214.4501</v>
      </c>
      <c r="F9283" s="11">
        <v>50.3524</v>
      </c>
      <c r="G9283" s="11">
        <v>77565.7481818182</v>
      </c>
      <c r="H9283" s="11">
        <v>1</v>
      </c>
      <c r="I9283" s="11">
        <v>1</v>
      </c>
      <c r="J9283" s="11" t="s">
        <v>46</v>
      </c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11">
        <v>0</v>
      </c>
      <c r="Y9283" s="22">
        <v>1.036</v>
      </c>
      <c r="Z9283" s="22">
        <v>0.796</v>
      </c>
      <c r="AA9283" s="22">
        <v>1.038</v>
      </c>
      <c r="AB9283" s="22">
        <v>1.075</v>
      </c>
      <c r="AC9283" s="22">
        <v>1.089</v>
      </c>
      <c r="AD9283" s="22">
        <v>1.049</v>
      </c>
      <c r="AE9283" s="22">
        <v>1.072</v>
      </c>
      <c r="AF9283" s="22">
        <v>1.079</v>
      </c>
      <c r="AG9283" s="22">
        <v>0.998</v>
      </c>
      <c r="AH9283" s="22">
        <v>1.041</v>
      </c>
      <c r="AI9283" s="22">
        <v>1.153</v>
      </c>
      <c r="AJ9283" s="22">
        <v>1.257</v>
      </c>
    </row>
    <row r="9284" s="5" customFormat="1" spans="1:36">
      <c r="A9284" s="11" t="s">
        <v>11635</v>
      </c>
      <c r="B9284" s="11">
        <v>399.2</v>
      </c>
      <c r="C9284" s="11">
        <v>280.6</v>
      </c>
      <c r="D9284" s="11">
        <v>410.2079</v>
      </c>
      <c r="E9284" s="11">
        <v>414.2216</v>
      </c>
      <c r="F9284" s="11">
        <v>87.0325</v>
      </c>
      <c r="G9284" s="11">
        <v>98178.8988888889</v>
      </c>
      <c r="H9284" s="11">
        <v>1</v>
      </c>
      <c r="I9284" s="11">
        <v>2</v>
      </c>
      <c r="J9284" s="11" t="s">
        <v>50</v>
      </c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20">
        <v>1</v>
      </c>
      <c r="V9284" s="20">
        <v>18</v>
      </c>
      <c r="W9284" s="5"/>
      <c r="X9284" s="11">
        <v>0</v>
      </c>
      <c r="Y9284" s="22">
        <v>0.831</v>
      </c>
      <c r="Z9284" s="22">
        <v>0.892</v>
      </c>
      <c r="AA9284" s="22">
        <v>0.863</v>
      </c>
      <c r="AB9284" s="22">
        <v>0.817</v>
      </c>
      <c r="AC9284" s="22">
        <v>1.288</v>
      </c>
      <c r="AD9284" s="22">
        <v>1.022</v>
      </c>
      <c r="AE9284" s="22">
        <v>0.943</v>
      </c>
      <c r="AF9284" s="22">
        <v>1.264</v>
      </c>
      <c r="AG9284" s="22">
        <v>1.095</v>
      </c>
      <c r="AH9284" s="22">
        <v>1.037</v>
      </c>
      <c r="AI9284" s="22">
        <v>1.06</v>
      </c>
      <c r="AJ9284" s="22">
        <v>1.08</v>
      </c>
    </row>
    <row r="9285" s="5" customFormat="1" spans="1:36">
      <c r="A9285" s="11" t="s">
        <v>11636</v>
      </c>
      <c r="B9285" s="11">
        <v>399.2</v>
      </c>
      <c r="C9285" s="11">
        <v>280.6</v>
      </c>
      <c r="D9285" s="11">
        <v>269.0822</v>
      </c>
      <c r="E9285" s="11">
        <v>271.0881</v>
      </c>
      <c r="F9285" s="11">
        <v>213.9817</v>
      </c>
      <c r="G9285" s="11">
        <v>4990.61871428571</v>
      </c>
      <c r="H9285" s="11">
        <v>2</v>
      </c>
      <c r="I9285" s="11">
        <v>2</v>
      </c>
      <c r="J9285" s="11" t="s">
        <v>46</v>
      </c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11">
        <v>0</v>
      </c>
      <c r="Y9285" s="22">
        <v>1.288</v>
      </c>
      <c r="Z9285" s="22">
        <v>1.464</v>
      </c>
      <c r="AA9285" s="22">
        <v>1.219</v>
      </c>
      <c r="AB9285" s="22">
        <v>1.606</v>
      </c>
      <c r="AC9285" s="22">
        <v>1.13</v>
      </c>
      <c r="AD9285" s="22">
        <v>1.079</v>
      </c>
      <c r="AE9285" s="22">
        <v>1.024</v>
      </c>
      <c r="AF9285" s="22">
        <v>0.993</v>
      </c>
      <c r="AG9285" s="22">
        <v>0.937</v>
      </c>
      <c r="AH9285" s="22">
        <v>0.861</v>
      </c>
      <c r="AI9285" s="22">
        <v>0.93</v>
      </c>
      <c r="AJ9285" s="22">
        <v>1.277</v>
      </c>
    </row>
    <row r="9286" s="5" customFormat="1" spans="1:36">
      <c r="A9286" s="11" t="s">
        <v>11637</v>
      </c>
      <c r="B9286" s="11">
        <v>399.2</v>
      </c>
      <c r="C9286" s="11">
        <v>280.7</v>
      </c>
      <c r="D9286" s="11">
        <v>274.1053</v>
      </c>
      <c r="E9286" s="11">
        <v>276.113</v>
      </c>
      <c r="F9286" s="11">
        <v>112.014</v>
      </c>
      <c r="G9286" s="11">
        <v>8445.0526</v>
      </c>
      <c r="H9286" s="11">
        <v>1</v>
      </c>
      <c r="I9286" s="11">
        <v>1</v>
      </c>
      <c r="J9286" s="11" t="s">
        <v>46</v>
      </c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11">
        <v>0</v>
      </c>
      <c r="Y9286" s="22">
        <v>1.617</v>
      </c>
      <c r="Z9286" s="22">
        <v>1.514</v>
      </c>
      <c r="AA9286" s="22">
        <v>1.644</v>
      </c>
      <c r="AB9286" s="22">
        <v>1.512</v>
      </c>
      <c r="AC9286" s="22">
        <v>1.101</v>
      </c>
      <c r="AD9286" s="22">
        <v>1.323</v>
      </c>
      <c r="AE9286" s="22">
        <v>1.055</v>
      </c>
      <c r="AF9286" s="22">
        <v>1.296</v>
      </c>
      <c r="AG9286" s="22">
        <v>1.042</v>
      </c>
      <c r="AH9286" s="22">
        <v>1.045</v>
      </c>
      <c r="AI9286" s="22">
        <v>1.126</v>
      </c>
      <c r="AJ9286" s="22">
        <v>1.123</v>
      </c>
    </row>
    <row r="9287" s="5" customFormat="1" spans="1:36">
      <c r="A9287" s="11" t="s">
        <v>11638</v>
      </c>
      <c r="B9287" s="11">
        <v>399.2</v>
      </c>
      <c r="C9287" s="11">
        <v>280.7</v>
      </c>
      <c r="D9287" s="11">
        <v>245.6267</v>
      </c>
      <c r="E9287" s="11">
        <v>247.6327</v>
      </c>
      <c r="F9287" s="11">
        <v>167.0706</v>
      </c>
      <c r="G9287" s="11">
        <v>12775.2875</v>
      </c>
      <c r="H9287" s="11">
        <v>2</v>
      </c>
      <c r="I9287" s="11">
        <v>2</v>
      </c>
      <c r="J9287" s="11" t="s">
        <v>39</v>
      </c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20">
        <v>0</v>
      </c>
      <c r="V9287" s="20">
        <v>20</v>
      </c>
      <c r="W9287" s="5"/>
      <c r="X9287" s="11">
        <v>0</v>
      </c>
      <c r="Y9287" s="22">
        <v>1.139</v>
      </c>
      <c r="Z9287" s="22">
        <v>1.144</v>
      </c>
      <c r="AA9287" s="22">
        <v>1.262</v>
      </c>
      <c r="AB9287" s="22">
        <v>1.266</v>
      </c>
      <c r="AC9287" s="22">
        <v>0.803</v>
      </c>
      <c r="AD9287" s="22">
        <v>0.883</v>
      </c>
      <c r="AE9287" s="22">
        <v>1.115</v>
      </c>
      <c r="AF9287" s="22">
        <v>0.951</v>
      </c>
      <c r="AG9287" s="22">
        <v>0.937</v>
      </c>
      <c r="AH9287" s="22">
        <v>0.842</v>
      </c>
      <c r="AI9287" s="22">
        <v>0.942</v>
      </c>
      <c r="AJ9287" s="22">
        <v>0.773</v>
      </c>
    </row>
    <row r="9288" s="5" customFormat="1" spans="1:36">
      <c r="A9288" s="11" t="s">
        <v>11639</v>
      </c>
      <c r="B9288" s="11">
        <v>399.2</v>
      </c>
      <c r="C9288" s="11">
        <v>280.8</v>
      </c>
      <c r="D9288" s="11">
        <v>212.6157</v>
      </c>
      <c r="E9288" s="11">
        <v>214.6224</v>
      </c>
      <c r="F9288" s="11">
        <v>101.0488</v>
      </c>
      <c r="G9288" s="11">
        <v>156024.463636364</v>
      </c>
      <c r="H9288" s="11">
        <v>2</v>
      </c>
      <c r="I9288" s="11">
        <v>2</v>
      </c>
      <c r="J9288" s="11" t="s">
        <v>46</v>
      </c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11">
        <v>0</v>
      </c>
      <c r="Y9288" s="22">
        <v>1.041</v>
      </c>
      <c r="Z9288" s="22">
        <v>0.912</v>
      </c>
      <c r="AA9288" s="22">
        <v>1.054</v>
      </c>
      <c r="AB9288" s="22">
        <v>1.17</v>
      </c>
      <c r="AC9288" s="22">
        <v>1.407</v>
      </c>
      <c r="AD9288" s="22">
        <v>1.132</v>
      </c>
      <c r="AE9288" s="22">
        <v>1.189</v>
      </c>
      <c r="AF9288" s="22">
        <v>1.213</v>
      </c>
      <c r="AG9288" s="22">
        <v>1.143</v>
      </c>
      <c r="AH9288" s="22">
        <v>1.084</v>
      </c>
      <c r="AI9288" s="22">
        <v>1.094</v>
      </c>
      <c r="AJ9288" s="22">
        <v>1.098</v>
      </c>
    </row>
    <row r="9289" s="5" customFormat="1" spans="1:36">
      <c r="A9289" s="11" t="s">
        <v>11640</v>
      </c>
      <c r="B9289" s="11">
        <v>398.3</v>
      </c>
      <c r="C9289" s="11">
        <v>280.8</v>
      </c>
      <c r="D9289" s="11">
        <v>293.1571</v>
      </c>
      <c r="E9289" s="11">
        <v>295.1641</v>
      </c>
      <c r="F9289" s="11">
        <v>262.1315</v>
      </c>
      <c r="G9289" s="11">
        <v>15859.9</v>
      </c>
      <c r="H9289" s="11">
        <v>2</v>
      </c>
      <c r="I9289" s="11">
        <v>2</v>
      </c>
      <c r="J9289" s="11" t="s">
        <v>50</v>
      </c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20">
        <v>2</v>
      </c>
      <c r="V9289" s="20">
        <v>6</v>
      </c>
      <c r="W9289" s="5"/>
      <c r="X9289" s="11">
        <v>0</v>
      </c>
      <c r="Y9289" s="22">
        <v>1.304</v>
      </c>
      <c r="Z9289" s="22">
        <v>1.114</v>
      </c>
      <c r="AA9289" s="22">
        <v>1.333</v>
      </c>
      <c r="AB9289" s="22">
        <v>1.097</v>
      </c>
      <c r="AC9289" s="22">
        <v>1.274</v>
      </c>
      <c r="AD9289" s="22">
        <v>1.216</v>
      </c>
      <c r="AE9289" s="22">
        <v>0.992</v>
      </c>
      <c r="AF9289" s="22">
        <v>1.354</v>
      </c>
      <c r="AG9289" s="22">
        <v>0.982</v>
      </c>
      <c r="AH9289" s="22">
        <v>0.898</v>
      </c>
      <c r="AI9289" s="22">
        <v>1.131</v>
      </c>
      <c r="AJ9289" s="22">
        <v>1.021</v>
      </c>
    </row>
    <row r="9290" s="5" customFormat="1" spans="1:36">
      <c r="A9290" s="11" t="s">
        <v>11641</v>
      </c>
      <c r="B9290" s="11">
        <v>399.2</v>
      </c>
      <c r="C9290" s="11">
        <v>281.1</v>
      </c>
      <c r="D9290" s="11">
        <v>284.1475</v>
      </c>
      <c r="E9290" s="11">
        <v>286.1532</v>
      </c>
      <c r="F9290" s="11">
        <v>244.1123</v>
      </c>
      <c r="G9290" s="11">
        <v>7062.05933333333</v>
      </c>
      <c r="H9290" s="11">
        <v>2</v>
      </c>
      <c r="I9290" s="11">
        <v>2</v>
      </c>
      <c r="J9290" s="11" t="s">
        <v>39</v>
      </c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20">
        <v>0</v>
      </c>
      <c r="V9290" s="20">
        <v>2</v>
      </c>
      <c r="W9290" s="5"/>
      <c r="X9290" s="11">
        <v>0.125</v>
      </c>
      <c r="Y9290" s="22">
        <v>0.749</v>
      </c>
      <c r="Z9290" s="22">
        <v>1.062</v>
      </c>
      <c r="AA9290" s="22">
        <v>0.804</v>
      </c>
      <c r="AB9290" s="22">
        <v>0.92</v>
      </c>
      <c r="AC9290" s="22">
        <v>0.979</v>
      </c>
      <c r="AD9290" s="22">
        <v>0.808</v>
      </c>
      <c r="AE9290" s="22">
        <v>0.936</v>
      </c>
      <c r="AF9290" s="22">
        <v>0.47</v>
      </c>
      <c r="AG9290" s="23">
        <v>0.3901</v>
      </c>
      <c r="AH9290" s="22">
        <v>0.93</v>
      </c>
      <c r="AI9290" s="22">
        <v>0.77</v>
      </c>
      <c r="AJ9290" s="22">
        <v>1.483</v>
      </c>
    </row>
    <row r="9291" s="5" customFormat="1" spans="1:36">
      <c r="A9291" s="11" t="s">
        <v>11642</v>
      </c>
      <c r="B9291" s="11">
        <v>402.3</v>
      </c>
      <c r="C9291" s="11">
        <v>281.2</v>
      </c>
      <c r="D9291" s="11">
        <v>269.1574</v>
      </c>
      <c r="E9291" s="11">
        <v>271.164</v>
      </c>
      <c r="F9291" s="11">
        <v>214.1321</v>
      </c>
      <c r="G9291" s="11">
        <v>27685.015</v>
      </c>
      <c r="H9291" s="11">
        <v>2</v>
      </c>
      <c r="I9291" s="11">
        <v>2</v>
      </c>
      <c r="J9291" s="11" t="s">
        <v>50</v>
      </c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20">
        <v>1</v>
      </c>
      <c r="V9291" s="20">
        <v>7</v>
      </c>
      <c r="W9291" s="5"/>
      <c r="X9291" s="11">
        <v>0</v>
      </c>
      <c r="Y9291" s="22">
        <v>1.187</v>
      </c>
      <c r="Z9291" s="22">
        <v>1.392</v>
      </c>
      <c r="AA9291" s="22">
        <v>0.914</v>
      </c>
      <c r="AB9291" s="22">
        <v>1.382</v>
      </c>
      <c r="AC9291" s="22">
        <v>1.233</v>
      </c>
      <c r="AD9291" s="22">
        <v>1.158</v>
      </c>
      <c r="AE9291" s="22">
        <v>1.136</v>
      </c>
      <c r="AF9291" s="22">
        <v>1.856</v>
      </c>
      <c r="AG9291" s="22">
        <v>1.085</v>
      </c>
      <c r="AH9291" s="22">
        <v>1.009</v>
      </c>
      <c r="AI9291" s="22">
        <v>1.079</v>
      </c>
      <c r="AJ9291" s="22">
        <v>1.033</v>
      </c>
    </row>
    <row r="9292" s="5" customFormat="1" spans="1:36">
      <c r="A9292" s="11" t="s">
        <v>11643</v>
      </c>
      <c r="B9292" s="11">
        <v>398.4</v>
      </c>
      <c r="C9292" s="11">
        <v>281.4</v>
      </c>
      <c r="D9292" s="11">
        <v>227.6123</v>
      </c>
      <c r="E9292" s="11">
        <v>229.6178</v>
      </c>
      <c r="F9292" s="11">
        <v>65.5209</v>
      </c>
      <c r="G9292" s="11">
        <v>15190.115</v>
      </c>
      <c r="H9292" s="11">
        <v>1</v>
      </c>
      <c r="I9292" s="11">
        <v>1</v>
      </c>
      <c r="J9292" s="11" t="s">
        <v>46</v>
      </c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11">
        <v>0</v>
      </c>
      <c r="Y9292" s="22">
        <v>1.128</v>
      </c>
      <c r="Z9292" s="22">
        <v>0.886</v>
      </c>
      <c r="AA9292" s="22">
        <v>1.029</v>
      </c>
      <c r="AB9292" s="22">
        <v>1.133</v>
      </c>
      <c r="AC9292" s="22">
        <v>1.426</v>
      </c>
      <c r="AD9292" s="22">
        <v>1.313</v>
      </c>
      <c r="AE9292" s="22">
        <v>1.234</v>
      </c>
      <c r="AF9292" s="22">
        <v>1.292</v>
      </c>
      <c r="AG9292" s="22">
        <v>1.14</v>
      </c>
      <c r="AH9292" s="22">
        <v>1.124</v>
      </c>
      <c r="AI9292" s="22">
        <v>1.149</v>
      </c>
      <c r="AJ9292" s="22">
        <v>1.167</v>
      </c>
    </row>
    <row r="9293" s="5" customFormat="1" spans="1:36">
      <c r="A9293" s="11" t="s">
        <v>11644</v>
      </c>
      <c r="B9293" s="11">
        <v>400.2</v>
      </c>
      <c r="C9293" s="11">
        <v>281.6</v>
      </c>
      <c r="D9293" s="11">
        <v>266.135</v>
      </c>
      <c r="E9293" s="11">
        <v>268.1418</v>
      </c>
      <c r="F9293" s="11">
        <v>208.0873</v>
      </c>
      <c r="G9293" s="11">
        <v>19483.802</v>
      </c>
      <c r="H9293" s="11">
        <v>2</v>
      </c>
      <c r="I9293" s="11">
        <v>2</v>
      </c>
      <c r="J9293" s="11" t="s">
        <v>50</v>
      </c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20">
        <v>1</v>
      </c>
      <c r="V9293" s="20">
        <v>3</v>
      </c>
      <c r="W9293" s="5"/>
      <c r="X9293" s="11">
        <v>0</v>
      </c>
      <c r="Y9293" s="22">
        <v>1.286</v>
      </c>
      <c r="Z9293" s="22">
        <v>1.355</v>
      </c>
      <c r="AA9293" s="22">
        <v>1.315</v>
      </c>
      <c r="AB9293" s="22">
        <v>1.322</v>
      </c>
      <c r="AC9293" s="22">
        <v>1.766</v>
      </c>
      <c r="AD9293" s="22">
        <v>1.73</v>
      </c>
      <c r="AE9293" s="22">
        <v>1.707</v>
      </c>
      <c r="AF9293" s="22">
        <v>2.291</v>
      </c>
      <c r="AG9293" s="22">
        <v>1.656</v>
      </c>
      <c r="AH9293" s="22">
        <v>1.346</v>
      </c>
      <c r="AI9293" s="22">
        <v>1.468</v>
      </c>
      <c r="AJ9293" s="22">
        <v>1.459</v>
      </c>
    </row>
    <row r="9294" s="5" customFormat="1" spans="1:36">
      <c r="A9294" s="11" t="s">
        <v>11645</v>
      </c>
      <c r="B9294" s="11">
        <v>400.2</v>
      </c>
      <c r="C9294" s="11">
        <v>281.6</v>
      </c>
      <c r="D9294" s="11">
        <v>377.6859</v>
      </c>
      <c r="E9294" s="11">
        <v>381.699</v>
      </c>
      <c r="F9294" s="11">
        <v>54.5105</v>
      </c>
      <c r="G9294" s="11">
        <v>22243.469375</v>
      </c>
      <c r="H9294" s="11">
        <v>1</v>
      </c>
      <c r="I9294" s="11">
        <v>2</v>
      </c>
      <c r="J9294" s="11" t="s">
        <v>46</v>
      </c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11">
        <v>0</v>
      </c>
      <c r="Y9294" s="22">
        <v>0.672</v>
      </c>
      <c r="Z9294" s="22">
        <v>0.887</v>
      </c>
      <c r="AA9294" s="22">
        <v>0.868</v>
      </c>
      <c r="AB9294" s="22">
        <v>1.436</v>
      </c>
      <c r="AC9294" s="22">
        <v>1.003</v>
      </c>
      <c r="AD9294" s="22">
        <v>0.899</v>
      </c>
      <c r="AE9294" s="22">
        <v>0.942</v>
      </c>
      <c r="AF9294" s="22">
        <v>0.905</v>
      </c>
      <c r="AG9294" s="22">
        <v>0.812</v>
      </c>
      <c r="AH9294" s="22">
        <v>0.99</v>
      </c>
      <c r="AI9294" s="22">
        <v>0.881</v>
      </c>
      <c r="AJ9294" s="22">
        <v>0.846</v>
      </c>
    </row>
    <row r="9295" s="5" customFormat="1" spans="1:36">
      <c r="A9295" s="11" t="s">
        <v>11646</v>
      </c>
      <c r="B9295" s="11">
        <v>401.2</v>
      </c>
      <c r="C9295" s="11">
        <v>281.7</v>
      </c>
      <c r="D9295" s="11">
        <v>217.1328</v>
      </c>
      <c r="E9295" s="11">
        <v>219.1394</v>
      </c>
      <c r="F9295" s="11">
        <v>55.0414</v>
      </c>
      <c r="G9295" s="11">
        <v>12949.9986666667</v>
      </c>
      <c r="H9295" s="11">
        <v>1</v>
      </c>
      <c r="I9295" s="11">
        <v>1</v>
      </c>
      <c r="J9295" s="11" t="s">
        <v>46</v>
      </c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11">
        <v>0</v>
      </c>
      <c r="Y9295" s="22">
        <v>1.109</v>
      </c>
      <c r="Z9295" s="22">
        <v>1.022</v>
      </c>
      <c r="AA9295" s="22">
        <v>1.063</v>
      </c>
      <c r="AB9295" s="22">
        <v>1.411</v>
      </c>
      <c r="AC9295" s="22">
        <v>1.351</v>
      </c>
      <c r="AD9295" s="22">
        <v>1.066</v>
      </c>
      <c r="AE9295" s="22">
        <v>1.23</v>
      </c>
      <c r="AF9295" s="22">
        <v>1.257</v>
      </c>
      <c r="AG9295" s="22">
        <v>1.127</v>
      </c>
      <c r="AH9295" s="22">
        <v>1.024</v>
      </c>
      <c r="AI9295" s="22">
        <v>0.997</v>
      </c>
      <c r="AJ9295" s="22">
        <v>1.14</v>
      </c>
    </row>
    <row r="9296" s="5" customFormat="1" spans="1:36">
      <c r="A9296" s="11" t="s">
        <v>11647</v>
      </c>
      <c r="B9296" s="11">
        <v>401.3</v>
      </c>
      <c r="C9296" s="11">
        <v>281.8</v>
      </c>
      <c r="D9296" s="11">
        <v>298.6399</v>
      </c>
      <c r="E9296" s="11">
        <v>300.6457</v>
      </c>
      <c r="F9296" s="11">
        <v>273.097</v>
      </c>
      <c r="G9296" s="11">
        <v>31932.1522222222</v>
      </c>
      <c r="H9296" s="11">
        <v>2</v>
      </c>
      <c r="I9296" s="11">
        <v>2</v>
      </c>
      <c r="J9296" s="11" t="s">
        <v>39</v>
      </c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20">
        <v>0</v>
      </c>
      <c r="V9296" s="20">
        <v>40</v>
      </c>
      <c r="W9296" s="5"/>
      <c r="X9296" s="11">
        <v>0</v>
      </c>
      <c r="Y9296" s="22">
        <v>1.169</v>
      </c>
      <c r="Z9296" s="22">
        <v>0.873</v>
      </c>
      <c r="AA9296" s="22">
        <v>1.007</v>
      </c>
      <c r="AB9296" s="22">
        <v>1.528</v>
      </c>
      <c r="AC9296" s="22">
        <v>1.119</v>
      </c>
      <c r="AD9296" s="22">
        <v>0.767</v>
      </c>
      <c r="AE9296" s="22">
        <v>1.188</v>
      </c>
      <c r="AF9296" s="22">
        <v>0.645</v>
      </c>
      <c r="AG9296" s="22">
        <v>0.725</v>
      </c>
      <c r="AH9296" s="22">
        <v>0.824</v>
      </c>
      <c r="AI9296" s="22">
        <v>0.945</v>
      </c>
      <c r="AJ9296" s="22">
        <v>1.015</v>
      </c>
    </row>
    <row r="9297" s="5" customFormat="1" spans="1:36">
      <c r="A9297" s="11" t="s">
        <v>11648</v>
      </c>
      <c r="B9297" s="11">
        <v>401.2</v>
      </c>
      <c r="C9297" s="11">
        <v>282</v>
      </c>
      <c r="D9297" s="11">
        <v>531.2603</v>
      </c>
      <c r="E9297" s="11">
        <v>535.2737</v>
      </c>
      <c r="F9297" s="11">
        <v>208.0849</v>
      </c>
      <c r="G9297" s="11">
        <v>55375.5025</v>
      </c>
      <c r="H9297" s="11">
        <v>1</v>
      </c>
      <c r="I9297" s="11">
        <v>2</v>
      </c>
      <c r="J9297" s="11" t="s">
        <v>50</v>
      </c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20">
        <v>2</v>
      </c>
      <c r="V9297" s="20">
        <v>30</v>
      </c>
      <c r="W9297" s="5"/>
      <c r="X9297" s="11">
        <v>0</v>
      </c>
      <c r="Y9297" s="22">
        <v>1.043</v>
      </c>
      <c r="Z9297" s="22">
        <v>0.696</v>
      </c>
      <c r="AA9297" s="22">
        <v>1.181</v>
      </c>
      <c r="AB9297" s="22">
        <v>1.242</v>
      </c>
      <c r="AC9297" s="22">
        <v>1.395</v>
      </c>
      <c r="AD9297" s="22">
        <v>1.528</v>
      </c>
      <c r="AE9297" s="22">
        <v>1.381</v>
      </c>
      <c r="AF9297" s="22">
        <v>2.064</v>
      </c>
      <c r="AG9297" s="22">
        <v>0.945</v>
      </c>
      <c r="AH9297" s="22">
        <v>1.093</v>
      </c>
      <c r="AI9297" s="22">
        <v>1.087</v>
      </c>
      <c r="AJ9297" s="22">
        <v>1.068</v>
      </c>
    </row>
    <row r="9298" s="5" customFormat="1" spans="1:36">
      <c r="A9298" s="11" t="s">
        <v>11649</v>
      </c>
      <c r="B9298" s="11">
        <v>399.9</v>
      </c>
      <c r="C9298" s="11">
        <v>282</v>
      </c>
      <c r="D9298" s="11">
        <v>537.306</v>
      </c>
      <c r="E9298" s="11">
        <v>541.32</v>
      </c>
      <c r="F9298" s="11">
        <v>214.1306</v>
      </c>
      <c r="G9298" s="11">
        <v>32521.2166666667</v>
      </c>
      <c r="H9298" s="11">
        <v>1</v>
      </c>
      <c r="I9298" s="11">
        <v>2</v>
      </c>
      <c r="J9298" s="11" t="s">
        <v>50</v>
      </c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20">
        <v>1</v>
      </c>
      <c r="V9298" s="20">
        <v>7</v>
      </c>
      <c r="W9298" s="5"/>
      <c r="X9298" s="11">
        <v>0</v>
      </c>
      <c r="Y9298" s="22">
        <v>1.135</v>
      </c>
      <c r="Z9298" s="22">
        <v>1.451</v>
      </c>
      <c r="AA9298" s="22">
        <v>0.815</v>
      </c>
      <c r="AB9298" s="22">
        <v>1.462</v>
      </c>
      <c r="AC9298" s="22">
        <v>1.236</v>
      </c>
      <c r="AD9298" s="22">
        <v>1.153</v>
      </c>
      <c r="AE9298" s="22">
        <v>1.21</v>
      </c>
      <c r="AF9298" s="22">
        <v>1.559</v>
      </c>
      <c r="AG9298" s="22">
        <v>0.95</v>
      </c>
      <c r="AH9298" s="22">
        <v>0.983</v>
      </c>
      <c r="AI9298" s="22">
        <v>0.922</v>
      </c>
      <c r="AJ9298" s="22">
        <v>1.018</v>
      </c>
    </row>
    <row r="9299" s="5" customFormat="1" spans="1:36">
      <c r="A9299" s="11" t="s">
        <v>11650</v>
      </c>
      <c r="B9299" s="11">
        <v>402.3</v>
      </c>
      <c r="C9299" s="11">
        <v>282.4</v>
      </c>
      <c r="D9299" s="11">
        <v>458.2112</v>
      </c>
      <c r="E9299" s="11">
        <v>462.2244</v>
      </c>
      <c r="F9299" s="11">
        <v>135.0358</v>
      </c>
      <c r="G9299" s="11">
        <v>50348.257</v>
      </c>
      <c r="H9299" s="11">
        <v>1</v>
      </c>
      <c r="I9299" s="11">
        <v>2</v>
      </c>
      <c r="J9299" s="11" t="s">
        <v>50</v>
      </c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20">
        <v>2</v>
      </c>
      <c r="V9299" s="20">
        <v>10</v>
      </c>
      <c r="W9299" s="5"/>
      <c r="X9299" s="11">
        <v>0</v>
      </c>
      <c r="Y9299" s="22">
        <v>1.162</v>
      </c>
      <c r="Z9299" s="22">
        <v>1.303</v>
      </c>
      <c r="AA9299" s="22">
        <v>1.128</v>
      </c>
      <c r="AB9299" s="22">
        <v>1.541</v>
      </c>
      <c r="AC9299" s="22">
        <v>2.159</v>
      </c>
      <c r="AD9299" s="22">
        <v>1.996</v>
      </c>
      <c r="AE9299" s="22">
        <v>1.597</v>
      </c>
      <c r="AF9299" s="22">
        <v>2.206</v>
      </c>
      <c r="AG9299" s="22">
        <v>0.975</v>
      </c>
      <c r="AH9299" s="22">
        <v>1.45</v>
      </c>
      <c r="AI9299" s="22">
        <v>1.376</v>
      </c>
      <c r="AJ9299" s="22">
        <v>1.487</v>
      </c>
    </row>
    <row r="9300" s="5" customFormat="1" spans="1:36">
      <c r="A9300" s="11" t="s">
        <v>11651</v>
      </c>
      <c r="B9300" s="11">
        <v>400.2</v>
      </c>
      <c r="C9300" s="11">
        <v>282.5</v>
      </c>
      <c r="D9300" s="11">
        <v>410.2084</v>
      </c>
      <c r="E9300" s="11">
        <v>412.2158</v>
      </c>
      <c r="F9300" s="11">
        <v>248.1171</v>
      </c>
      <c r="G9300" s="11">
        <v>522231.266666667</v>
      </c>
      <c r="H9300" s="11">
        <v>1</v>
      </c>
      <c r="I9300" s="11">
        <v>1</v>
      </c>
      <c r="J9300" s="11" t="s">
        <v>50</v>
      </c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20">
        <v>1</v>
      </c>
      <c r="V9300" s="20">
        <v>6</v>
      </c>
      <c r="W9300" s="5"/>
      <c r="X9300" s="11">
        <v>0</v>
      </c>
      <c r="Y9300" s="22">
        <v>1.334</v>
      </c>
      <c r="Z9300" s="22">
        <v>1.582</v>
      </c>
      <c r="AA9300" s="22">
        <v>1.358</v>
      </c>
      <c r="AB9300" s="22">
        <v>1.293</v>
      </c>
      <c r="AC9300" s="22">
        <v>1.181</v>
      </c>
      <c r="AD9300" s="22">
        <v>1.193</v>
      </c>
      <c r="AE9300" s="22">
        <v>1.11</v>
      </c>
      <c r="AF9300" s="22">
        <v>1.134</v>
      </c>
      <c r="AG9300" s="22">
        <v>1.955</v>
      </c>
      <c r="AH9300" s="22">
        <v>1.918</v>
      </c>
      <c r="AI9300" s="22">
        <v>1.191</v>
      </c>
      <c r="AJ9300" s="22">
        <v>1.076</v>
      </c>
    </row>
    <row r="9301" s="5" customFormat="1" spans="1:36">
      <c r="A9301" s="11" t="s">
        <v>11652</v>
      </c>
      <c r="B9301" s="11">
        <v>403.2</v>
      </c>
      <c r="C9301" s="11">
        <v>282.9</v>
      </c>
      <c r="D9301" s="11">
        <v>477.2254</v>
      </c>
      <c r="E9301" s="11">
        <v>481.2386</v>
      </c>
      <c r="F9301" s="11">
        <v>154.05</v>
      </c>
      <c r="G9301" s="11">
        <v>66495.3708333333</v>
      </c>
      <c r="H9301" s="11">
        <v>1</v>
      </c>
      <c r="I9301" s="11">
        <v>2</v>
      </c>
      <c r="J9301" s="11" t="s">
        <v>39</v>
      </c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20">
        <v>0</v>
      </c>
      <c r="V9301" s="20">
        <v>11</v>
      </c>
      <c r="W9301" s="5"/>
      <c r="X9301" s="11">
        <v>0</v>
      </c>
      <c r="Y9301" s="22">
        <v>0.708</v>
      </c>
      <c r="Z9301" s="22">
        <v>0.676</v>
      </c>
      <c r="AA9301" s="22">
        <v>0.883</v>
      </c>
      <c r="AB9301" s="22">
        <v>0.755</v>
      </c>
      <c r="AC9301" s="22">
        <v>1.078</v>
      </c>
      <c r="AD9301" s="22">
        <v>1.029</v>
      </c>
      <c r="AE9301" s="22">
        <v>0.94</v>
      </c>
      <c r="AF9301" s="22">
        <v>1.067</v>
      </c>
      <c r="AG9301" s="22">
        <v>0.986</v>
      </c>
      <c r="AH9301" s="22">
        <v>1.041</v>
      </c>
      <c r="AI9301" s="22">
        <v>1.037</v>
      </c>
      <c r="AJ9301" s="22">
        <v>1.045</v>
      </c>
    </row>
    <row r="9302" s="5" customFormat="1" spans="1:36">
      <c r="A9302" s="11" t="s">
        <v>11653</v>
      </c>
      <c r="B9302" s="11">
        <v>404.2</v>
      </c>
      <c r="C9302" s="11">
        <v>282.9</v>
      </c>
      <c r="D9302" s="11">
        <v>498.2243</v>
      </c>
      <c r="E9302" s="11">
        <v>502.2371</v>
      </c>
      <c r="F9302" s="11">
        <v>175.0489</v>
      </c>
      <c r="G9302" s="11">
        <v>146598.733333333</v>
      </c>
      <c r="H9302" s="11">
        <v>1</v>
      </c>
      <c r="I9302" s="11">
        <v>2</v>
      </c>
      <c r="J9302" s="11" t="s">
        <v>50</v>
      </c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20">
        <v>2</v>
      </c>
      <c r="V9302" s="20">
        <v>28</v>
      </c>
      <c r="W9302" s="5"/>
      <c r="X9302" s="11">
        <v>0</v>
      </c>
      <c r="Y9302" s="22">
        <v>1.127</v>
      </c>
      <c r="Z9302" s="22">
        <v>1.503</v>
      </c>
      <c r="AA9302" s="22">
        <v>1.02</v>
      </c>
      <c r="AB9302" s="22">
        <v>1.277</v>
      </c>
      <c r="AC9302" s="22">
        <v>2.499</v>
      </c>
      <c r="AD9302" s="22">
        <v>1.403</v>
      </c>
      <c r="AE9302" s="22">
        <v>1.33</v>
      </c>
      <c r="AF9302" s="22">
        <v>1.76</v>
      </c>
      <c r="AG9302" s="22">
        <v>1.261</v>
      </c>
      <c r="AH9302" s="22">
        <v>1.052</v>
      </c>
      <c r="AI9302" s="22">
        <v>1.053</v>
      </c>
      <c r="AJ9302" s="22">
        <v>1.117</v>
      </c>
    </row>
    <row r="9303" s="5" customFormat="1" spans="1:36">
      <c r="A9303" s="11" t="s">
        <v>11654</v>
      </c>
      <c r="B9303" s="11">
        <v>403.2</v>
      </c>
      <c r="C9303" s="11">
        <v>283</v>
      </c>
      <c r="D9303" s="11">
        <v>399.1551</v>
      </c>
      <c r="E9303" s="11">
        <v>401.1626</v>
      </c>
      <c r="F9303" s="11">
        <v>237.0638</v>
      </c>
      <c r="G9303" s="11">
        <v>7957.18423076923</v>
      </c>
      <c r="H9303" s="11">
        <v>1</v>
      </c>
      <c r="I9303" s="11">
        <v>1</v>
      </c>
      <c r="J9303" s="11" t="s">
        <v>39</v>
      </c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20">
        <v>0</v>
      </c>
      <c r="V9303" s="20">
        <v>19</v>
      </c>
      <c r="W9303" s="5"/>
      <c r="X9303" s="11">
        <v>0</v>
      </c>
      <c r="Y9303" s="22">
        <v>1.396</v>
      </c>
      <c r="Z9303" s="22">
        <v>0.984</v>
      </c>
      <c r="AA9303" s="22">
        <v>1.298</v>
      </c>
      <c r="AB9303" s="22">
        <v>1.147</v>
      </c>
      <c r="AC9303" s="22">
        <v>1.741</v>
      </c>
      <c r="AD9303" s="22">
        <v>1.571</v>
      </c>
      <c r="AE9303" s="22">
        <v>1.707</v>
      </c>
      <c r="AF9303" s="22">
        <v>1.519</v>
      </c>
      <c r="AG9303" s="22">
        <v>1.2</v>
      </c>
      <c r="AH9303" s="22">
        <v>1.391</v>
      </c>
      <c r="AI9303" s="22">
        <v>1.391</v>
      </c>
      <c r="AJ9303" s="22">
        <v>1.614</v>
      </c>
    </row>
    <row r="9304" s="5" customFormat="1" spans="1:36">
      <c r="A9304" s="11" t="s">
        <v>11655</v>
      </c>
      <c r="B9304" s="11">
        <v>404.2</v>
      </c>
      <c r="C9304" s="11">
        <v>283.1</v>
      </c>
      <c r="D9304" s="11">
        <v>239.1168</v>
      </c>
      <c r="E9304" s="11">
        <v>241.124</v>
      </c>
      <c r="F9304" s="11">
        <v>154.0509</v>
      </c>
      <c r="G9304" s="11">
        <v>136724.512105263</v>
      </c>
      <c r="H9304" s="11">
        <v>2</v>
      </c>
      <c r="I9304" s="11">
        <v>2</v>
      </c>
      <c r="J9304" s="11" t="s">
        <v>39</v>
      </c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20">
        <v>0</v>
      </c>
      <c r="V9304" s="20">
        <v>1</v>
      </c>
      <c r="W9304" s="5"/>
      <c r="X9304" s="11">
        <v>0</v>
      </c>
      <c r="Y9304" s="22">
        <v>0.607</v>
      </c>
      <c r="Z9304" s="22">
        <v>0.651</v>
      </c>
      <c r="AA9304" s="22">
        <v>0.82</v>
      </c>
      <c r="AB9304" s="22">
        <v>0.643</v>
      </c>
      <c r="AC9304" s="22">
        <v>1.032</v>
      </c>
      <c r="AD9304" s="22">
        <v>0.935</v>
      </c>
      <c r="AE9304" s="22">
        <v>0.876</v>
      </c>
      <c r="AF9304" s="22">
        <v>0.995</v>
      </c>
      <c r="AG9304" s="22">
        <v>0.97</v>
      </c>
      <c r="AH9304" s="22">
        <v>0.959</v>
      </c>
      <c r="AI9304" s="22">
        <v>0.919</v>
      </c>
      <c r="AJ9304" s="22">
        <v>0.921</v>
      </c>
    </row>
    <row r="9305" s="5" customFormat="1" spans="1:36">
      <c r="A9305" s="11" t="s">
        <v>11656</v>
      </c>
      <c r="B9305" s="11">
        <v>402.3</v>
      </c>
      <c r="C9305" s="11">
        <v>283.1</v>
      </c>
      <c r="D9305" s="11">
        <v>617.349</v>
      </c>
      <c r="E9305" s="11">
        <v>619.3566</v>
      </c>
      <c r="F9305" s="11">
        <v>455.2577</v>
      </c>
      <c r="G9305" s="11">
        <v>18071.5633333333</v>
      </c>
      <c r="H9305" s="11">
        <v>1</v>
      </c>
      <c r="I9305" s="11">
        <v>1</v>
      </c>
      <c r="J9305" s="11" t="s">
        <v>46</v>
      </c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11">
        <v>0</v>
      </c>
      <c r="Y9305" s="22">
        <v>0.484</v>
      </c>
      <c r="Z9305" s="22">
        <v>0.991</v>
      </c>
      <c r="AA9305" s="22">
        <v>1.02</v>
      </c>
      <c r="AB9305" s="22">
        <v>0.591</v>
      </c>
      <c r="AC9305" s="22">
        <v>1.053</v>
      </c>
      <c r="AD9305" s="22">
        <v>1.061</v>
      </c>
      <c r="AE9305" s="22">
        <v>0.745</v>
      </c>
      <c r="AF9305" s="22">
        <v>0.843</v>
      </c>
      <c r="AG9305" s="22">
        <v>0.958</v>
      </c>
      <c r="AH9305" s="22">
        <v>0.452</v>
      </c>
      <c r="AI9305" s="22">
        <v>0.526</v>
      </c>
      <c r="AJ9305" s="22">
        <v>0.668</v>
      </c>
    </row>
    <row r="9306" s="5" customFormat="1" spans="1:36">
      <c r="A9306" s="11" t="s">
        <v>11657</v>
      </c>
      <c r="B9306" s="11">
        <v>403.2</v>
      </c>
      <c r="C9306" s="11">
        <v>283.1</v>
      </c>
      <c r="D9306" s="11">
        <v>520.2051</v>
      </c>
      <c r="E9306" s="11">
        <v>524.2194</v>
      </c>
      <c r="F9306" s="11">
        <v>197.0297</v>
      </c>
      <c r="G9306" s="11">
        <v>20960.27</v>
      </c>
      <c r="H9306" s="11">
        <v>1</v>
      </c>
      <c r="I9306" s="11">
        <v>2</v>
      </c>
      <c r="J9306" s="11" t="s">
        <v>46</v>
      </c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11">
        <v>0</v>
      </c>
      <c r="Y9306" s="22">
        <v>1.187</v>
      </c>
      <c r="Z9306" s="22">
        <v>0.816</v>
      </c>
      <c r="AA9306" s="22">
        <v>1.061</v>
      </c>
      <c r="AB9306" s="22">
        <v>1.255</v>
      </c>
      <c r="AC9306" s="22">
        <v>1.087</v>
      </c>
      <c r="AD9306" s="22">
        <v>1.006</v>
      </c>
      <c r="AE9306" s="22">
        <v>1.224</v>
      </c>
      <c r="AF9306" s="22">
        <v>1.073</v>
      </c>
      <c r="AG9306" s="22">
        <v>1.208</v>
      </c>
      <c r="AH9306" s="22">
        <v>1.07</v>
      </c>
      <c r="AI9306" s="22">
        <v>1.154</v>
      </c>
      <c r="AJ9306" s="22">
        <v>1.198</v>
      </c>
    </row>
    <row r="9307" s="5" customFormat="1" spans="1:36">
      <c r="A9307" s="11" t="s">
        <v>11658</v>
      </c>
      <c r="B9307" s="11">
        <v>404.2</v>
      </c>
      <c r="C9307" s="11">
        <v>283.2</v>
      </c>
      <c r="D9307" s="11">
        <v>337.122</v>
      </c>
      <c r="E9307" s="11">
        <v>339.1285</v>
      </c>
      <c r="F9307" s="11">
        <v>175.0306</v>
      </c>
      <c r="G9307" s="11">
        <v>229027.6125</v>
      </c>
      <c r="H9307" s="11">
        <v>1</v>
      </c>
      <c r="I9307" s="11">
        <v>1</v>
      </c>
      <c r="J9307" s="11" t="s">
        <v>39</v>
      </c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20">
        <v>0</v>
      </c>
      <c r="V9307" s="20">
        <v>4</v>
      </c>
      <c r="W9307" s="5"/>
      <c r="X9307" s="11">
        <v>0</v>
      </c>
      <c r="Y9307" s="22">
        <v>1.856</v>
      </c>
      <c r="Z9307" s="22">
        <v>1.244</v>
      </c>
      <c r="AA9307" s="22">
        <v>2.02</v>
      </c>
      <c r="AB9307" s="22">
        <v>2.492</v>
      </c>
      <c r="AC9307" s="22">
        <v>0.222</v>
      </c>
      <c r="AD9307" s="22">
        <v>1.13</v>
      </c>
      <c r="AE9307" s="22">
        <v>0.586</v>
      </c>
      <c r="AF9307" s="22">
        <v>0.338</v>
      </c>
      <c r="AG9307" s="22">
        <v>1.178</v>
      </c>
      <c r="AH9307" s="22">
        <v>1.17</v>
      </c>
      <c r="AI9307" s="22">
        <v>1.136</v>
      </c>
      <c r="AJ9307" s="22">
        <v>1.141</v>
      </c>
    </row>
    <row r="9308" s="5" customFormat="1" spans="1:36">
      <c r="A9308" s="11" t="s">
        <v>11659</v>
      </c>
      <c r="B9308" s="11">
        <v>406.2</v>
      </c>
      <c r="C9308" s="11">
        <v>283.2</v>
      </c>
      <c r="D9308" s="11">
        <v>530.2134</v>
      </c>
      <c r="E9308" s="11">
        <v>534.2271</v>
      </c>
      <c r="F9308" s="11">
        <v>207.038</v>
      </c>
      <c r="G9308" s="11">
        <v>53769.2925</v>
      </c>
      <c r="H9308" s="11">
        <v>1</v>
      </c>
      <c r="I9308" s="11">
        <v>2</v>
      </c>
      <c r="J9308" s="11" t="s">
        <v>39</v>
      </c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20">
        <v>0</v>
      </c>
      <c r="V9308" s="20">
        <v>11</v>
      </c>
      <c r="W9308" s="5"/>
      <c r="X9308" s="11">
        <v>0</v>
      </c>
      <c r="Y9308" s="22">
        <v>0.825</v>
      </c>
      <c r="Z9308" s="22">
        <v>0.786</v>
      </c>
      <c r="AA9308" s="22">
        <v>0.831</v>
      </c>
      <c r="AB9308" s="22">
        <v>0.759</v>
      </c>
      <c r="AC9308" s="22">
        <v>1.476</v>
      </c>
      <c r="AD9308" s="22">
        <v>1.277</v>
      </c>
      <c r="AE9308" s="22">
        <v>1.196</v>
      </c>
      <c r="AF9308" s="22">
        <v>1.496</v>
      </c>
      <c r="AG9308" s="22">
        <v>0.944</v>
      </c>
      <c r="AH9308" s="22">
        <v>0.964</v>
      </c>
      <c r="AI9308" s="22">
        <v>0.915</v>
      </c>
      <c r="AJ9308" s="22">
        <v>0.918</v>
      </c>
    </row>
    <row r="9309" s="5" customFormat="1" spans="1:36">
      <c r="A9309" s="11" t="s">
        <v>11660</v>
      </c>
      <c r="B9309" s="11">
        <v>404.2</v>
      </c>
      <c r="C9309" s="11">
        <v>283.4</v>
      </c>
      <c r="D9309" s="11">
        <v>491.2044</v>
      </c>
      <c r="E9309" s="11">
        <v>495.2191</v>
      </c>
      <c r="F9309" s="11">
        <v>168.029</v>
      </c>
      <c r="G9309" s="11">
        <v>90514.7073913044</v>
      </c>
      <c r="H9309" s="11">
        <v>1</v>
      </c>
      <c r="I9309" s="11">
        <v>2</v>
      </c>
      <c r="J9309" s="11" t="s">
        <v>50</v>
      </c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20">
        <v>1</v>
      </c>
      <c r="V9309" s="20">
        <v>8</v>
      </c>
      <c r="W9309" s="5"/>
      <c r="X9309" s="11">
        <v>0</v>
      </c>
      <c r="Y9309" s="22">
        <v>1.499</v>
      </c>
      <c r="Z9309" s="22">
        <v>1.462</v>
      </c>
      <c r="AA9309" s="22">
        <v>0.862</v>
      </c>
      <c r="AB9309" s="22">
        <v>1.321</v>
      </c>
      <c r="AC9309" s="22">
        <v>0.971</v>
      </c>
      <c r="AD9309" s="22">
        <v>0.955</v>
      </c>
      <c r="AE9309" s="22">
        <v>1.472</v>
      </c>
      <c r="AF9309" s="22">
        <v>0.871</v>
      </c>
      <c r="AG9309" s="22">
        <v>1.055</v>
      </c>
      <c r="AH9309" s="22">
        <v>1.041</v>
      </c>
      <c r="AI9309" s="22">
        <v>1.096</v>
      </c>
      <c r="AJ9309" s="22">
        <v>1.095</v>
      </c>
    </row>
    <row r="9310" s="5" customFormat="1" spans="1:36">
      <c r="A9310" s="11" t="s">
        <v>11661</v>
      </c>
      <c r="B9310" s="11">
        <v>404.2</v>
      </c>
      <c r="C9310" s="11">
        <v>283.4</v>
      </c>
      <c r="D9310" s="11">
        <v>280.1547</v>
      </c>
      <c r="E9310" s="11">
        <v>282.1608</v>
      </c>
      <c r="F9310" s="11">
        <v>118.0633</v>
      </c>
      <c r="G9310" s="11">
        <v>82882.8986956522</v>
      </c>
      <c r="H9310" s="11">
        <v>1</v>
      </c>
      <c r="I9310" s="11">
        <v>1</v>
      </c>
      <c r="J9310" s="11" t="s">
        <v>50</v>
      </c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20">
        <v>11</v>
      </c>
      <c r="V9310" s="20">
        <v>53</v>
      </c>
      <c r="W9310" s="5"/>
      <c r="X9310" s="11">
        <v>0</v>
      </c>
      <c r="Y9310" s="22">
        <v>1.627</v>
      </c>
      <c r="Z9310" s="22">
        <v>1.402</v>
      </c>
      <c r="AA9310" s="22">
        <v>1.471</v>
      </c>
      <c r="AB9310" s="22">
        <v>1.567</v>
      </c>
      <c r="AC9310" s="22">
        <v>1.772</v>
      </c>
      <c r="AD9310" s="22">
        <v>1.816</v>
      </c>
      <c r="AE9310" s="22">
        <v>1.778</v>
      </c>
      <c r="AF9310" s="22">
        <v>1.798</v>
      </c>
      <c r="AG9310" s="22">
        <v>1.139</v>
      </c>
      <c r="AH9310" s="22">
        <v>1.087</v>
      </c>
      <c r="AI9310" s="22">
        <v>1.264</v>
      </c>
      <c r="AJ9310" s="22">
        <v>1.208</v>
      </c>
    </row>
    <row r="9311" s="5" customFormat="1" spans="1:36">
      <c r="A9311" s="11" t="s">
        <v>11662</v>
      </c>
      <c r="B9311" s="11">
        <v>403.5</v>
      </c>
      <c r="C9311" s="11">
        <v>283.6</v>
      </c>
      <c r="D9311" s="11">
        <v>456.2121</v>
      </c>
      <c r="E9311" s="11">
        <v>460.2251</v>
      </c>
      <c r="F9311" s="11">
        <v>133.0367</v>
      </c>
      <c r="G9311" s="11">
        <v>9263.303</v>
      </c>
      <c r="H9311" s="11">
        <v>1</v>
      </c>
      <c r="I9311" s="11">
        <v>2</v>
      </c>
      <c r="J9311" s="11" t="s">
        <v>50</v>
      </c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20">
        <v>3</v>
      </c>
      <c r="V9311" s="20">
        <v>25</v>
      </c>
      <c r="W9311" s="5"/>
      <c r="X9311" s="11">
        <v>0</v>
      </c>
      <c r="Y9311" s="22">
        <v>1.155</v>
      </c>
      <c r="Z9311" s="22">
        <v>1.046</v>
      </c>
      <c r="AA9311" s="22">
        <v>1.032</v>
      </c>
      <c r="AB9311" s="22">
        <v>1.06</v>
      </c>
      <c r="AC9311" s="22">
        <v>1.038</v>
      </c>
      <c r="AD9311" s="22">
        <v>1.089</v>
      </c>
      <c r="AE9311" s="22">
        <v>1.004</v>
      </c>
      <c r="AF9311" s="22">
        <v>0.994</v>
      </c>
      <c r="AG9311" s="22">
        <v>0.854</v>
      </c>
      <c r="AH9311" s="22">
        <v>0.905</v>
      </c>
      <c r="AI9311" s="22">
        <v>1.036</v>
      </c>
      <c r="AJ9311" s="22">
        <v>1.106</v>
      </c>
    </row>
    <row r="9312" s="5" customFormat="1" spans="1:36">
      <c r="A9312" s="11" t="s">
        <v>11663</v>
      </c>
      <c r="B9312" s="11">
        <v>405.3</v>
      </c>
      <c r="C9312" s="11">
        <v>283.7</v>
      </c>
      <c r="D9312" s="11">
        <v>454.2013</v>
      </c>
      <c r="E9312" s="11">
        <v>456.2106</v>
      </c>
      <c r="F9312" s="11">
        <v>292.1099</v>
      </c>
      <c r="G9312" s="11">
        <v>11288.06875</v>
      </c>
      <c r="H9312" s="11">
        <v>1</v>
      </c>
      <c r="I9312" s="11">
        <v>1</v>
      </c>
      <c r="J9312" s="11" t="s">
        <v>39</v>
      </c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20">
        <v>0</v>
      </c>
      <c r="V9312" s="20">
        <v>18</v>
      </c>
      <c r="W9312" s="5"/>
      <c r="X9312" s="11">
        <v>0.0417</v>
      </c>
      <c r="Y9312" s="22">
        <v>0.883</v>
      </c>
      <c r="Z9312" s="22">
        <v>0.868</v>
      </c>
      <c r="AA9312" s="22">
        <v>0.991</v>
      </c>
      <c r="AB9312" s="22">
        <v>0.605</v>
      </c>
      <c r="AC9312" s="22">
        <v>0.974</v>
      </c>
      <c r="AD9312" s="22">
        <v>1.073</v>
      </c>
      <c r="AE9312" s="22">
        <v>0.896</v>
      </c>
      <c r="AF9312" s="22">
        <v>0.802</v>
      </c>
      <c r="AG9312" s="22">
        <v>1.155</v>
      </c>
      <c r="AH9312" s="22">
        <v>1.211</v>
      </c>
      <c r="AI9312" s="22">
        <v>1.109</v>
      </c>
      <c r="AJ9312" s="22">
        <v>0.897</v>
      </c>
    </row>
    <row r="9313" s="5" customFormat="1" spans="1:36">
      <c r="A9313" s="11" t="s">
        <v>11664</v>
      </c>
      <c r="B9313" s="11">
        <v>405.2</v>
      </c>
      <c r="C9313" s="11">
        <v>283.7</v>
      </c>
      <c r="D9313" s="11">
        <v>445.7627</v>
      </c>
      <c r="E9313" s="11">
        <v>449.776</v>
      </c>
      <c r="F9313" s="11">
        <v>122.5873</v>
      </c>
      <c r="G9313" s="11">
        <v>30719.6790909091</v>
      </c>
      <c r="H9313" s="11">
        <v>1</v>
      </c>
      <c r="I9313" s="11">
        <v>2</v>
      </c>
      <c r="J9313" s="11" t="s">
        <v>46</v>
      </c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11">
        <v>0</v>
      </c>
      <c r="Y9313" s="22">
        <v>1.079</v>
      </c>
      <c r="Z9313" s="22">
        <v>1.208</v>
      </c>
      <c r="AA9313" s="22">
        <v>0.901</v>
      </c>
      <c r="AB9313" s="22">
        <v>1.241</v>
      </c>
      <c r="AC9313" s="22">
        <v>0.762</v>
      </c>
      <c r="AD9313" s="22">
        <v>0.855</v>
      </c>
      <c r="AE9313" s="22">
        <v>1.009</v>
      </c>
      <c r="AF9313" s="22">
        <v>0.627</v>
      </c>
      <c r="AG9313" s="22">
        <v>0.91</v>
      </c>
      <c r="AH9313" s="22">
        <v>0.885</v>
      </c>
      <c r="AI9313" s="22">
        <v>0.89</v>
      </c>
      <c r="AJ9313" s="22">
        <v>0.92</v>
      </c>
    </row>
    <row r="9314" s="5" customFormat="1" spans="1:36">
      <c r="A9314" s="11" t="s">
        <v>11665</v>
      </c>
      <c r="B9314" s="11">
        <v>404.3</v>
      </c>
      <c r="C9314" s="11">
        <v>283.8</v>
      </c>
      <c r="D9314" s="11">
        <v>265.6108</v>
      </c>
      <c r="E9314" s="11">
        <v>267.6175</v>
      </c>
      <c r="F9314" s="11">
        <v>207.0389</v>
      </c>
      <c r="G9314" s="11">
        <v>96104.4025</v>
      </c>
      <c r="H9314" s="11">
        <v>2</v>
      </c>
      <c r="I9314" s="11">
        <v>2</v>
      </c>
      <c r="J9314" s="11" t="s">
        <v>39</v>
      </c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20">
        <v>0</v>
      </c>
      <c r="V9314" s="20">
        <v>11</v>
      </c>
      <c r="W9314" s="5"/>
      <c r="X9314" s="11">
        <v>0</v>
      </c>
      <c r="Y9314" s="22">
        <v>0.97</v>
      </c>
      <c r="Z9314" s="22">
        <v>0.836</v>
      </c>
      <c r="AA9314" s="22">
        <v>0.947</v>
      </c>
      <c r="AB9314" s="22">
        <v>0.803</v>
      </c>
      <c r="AC9314" s="22">
        <v>1.609</v>
      </c>
      <c r="AD9314" s="22">
        <v>1.395</v>
      </c>
      <c r="AE9314" s="22">
        <v>1.328</v>
      </c>
      <c r="AF9314" s="22">
        <v>1.614</v>
      </c>
      <c r="AG9314" s="22">
        <v>1.018</v>
      </c>
      <c r="AH9314" s="22">
        <v>0.981</v>
      </c>
      <c r="AI9314" s="22">
        <v>1.032</v>
      </c>
      <c r="AJ9314" s="22">
        <v>0.944</v>
      </c>
    </row>
    <row r="9315" s="5" customFormat="1" spans="1:36">
      <c r="A9315" s="11" t="s">
        <v>11666</v>
      </c>
      <c r="B9315" s="11">
        <v>403.5</v>
      </c>
      <c r="C9315" s="11">
        <v>283.8</v>
      </c>
      <c r="D9315" s="11">
        <v>246.1062</v>
      </c>
      <c r="E9315" s="11">
        <v>248.1151</v>
      </c>
      <c r="F9315" s="11">
        <v>168.0296</v>
      </c>
      <c r="G9315" s="11">
        <v>48282.12</v>
      </c>
      <c r="H9315" s="11">
        <v>2</v>
      </c>
      <c r="I9315" s="11">
        <v>2</v>
      </c>
      <c r="J9315" s="11" t="s">
        <v>50</v>
      </c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20">
        <v>1</v>
      </c>
      <c r="V9315" s="20">
        <v>8</v>
      </c>
      <c r="W9315" s="5"/>
      <c r="X9315" s="11">
        <v>0</v>
      </c>
      <c r="Y9315" s="22">
        <v>1.394</v>
      </c>
      <c r="Z9315" s="22">
        <v>1.346</v>
      </c>
      <c r="AA9315" s="22">
        <v>0.872</v>
      </c>
      <c r="AB9315" s="22">
        <v>1.469</v>
      </c>
      <c r="AC9315" s="22">
        <v>0.947</v>
      </c>
      <c r="AD9315" s="22">
        <v>0.899</v>
      </c>
      <c r="AE9315" s="22">
        <v>1.809</v>
      </c>
      <c r="AF9315" s="22">
        <v>0.802</v>
      </c>
      <c r="AG9315" s="22">
        <v>1.02</v>
      </c>
      <c r="AH9315" s="22">
        <v>1.043</v>
      </c>
      <c r="AI9315" s="22">
        <v>1.099</v>
      </c>
      <c r="AJ9315" s="22">
        <v>1.125</v>
      </c>
    </row>
    <row r="9316" s="5" customFormat="1" spans="1:36">
      <c r="A9316" s="11" t="s">
        <v>11667</v>
      </c>
      <c r="B9316" s="11">
        <v>405.3</v>
      </c>
      <c r="C9316" s="11">
        <v>283.9</v>
      </c>
      <c r="D9316" s="11">
        <v>351.1895</v>
      </c>
      <c r="E9316" s="11">
        <v>353.1943</v>
      </c>
      <c r="F9316" s="11">
        <v>189.0981</v>
      </c>
      <c r="G9316" s="11">
        <v>8425.47366666667</v>
      </c>
      <c r="H9316" s="11">
        <v>1</v>
      </c>
      <c r="I9316" s="11">
        <v>1</v>
      </c>
      <c r="J9316" s="11" t="s">
        <v>46</v>
      </c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11">
        <v>0.0417</v>
      </c>
      <c r="Y9316" s="22">
        <v>1.266</v>
      </c>
      <c r="Z9316" s="22">
        <v>0.99</v>
      </c>
      <c r="AA9316" s="22">
        <v>1.198</v>
      </c>
      <c r="AB9316" s="22">
        <v>1.123</v>
      </c>
      <c r="AC9316" s="22">
        <v>1.389</v>
      </c>
      <c r="AD9316" s="22">
        <v>1.102</v>
      </c>
      <c r="AE9316" s="22">
        <v>1.044</v>
      </c>
      <c r="AF9316" s="22">
        <v>1.235</v>
      </c>
      <c r="AG9316" s="22">
        <v>1.264</v>
      </c>
      <c r="AH9316" s="22">
        <v>1.14</v>
      </c>
      <c r="AI9316" s="22">
        <v>1.247</v>
      </c>
      <c r="AJ9316" s="22">
        <v>1.209</v>
      </c>
    </row>
    <row r="9317" s="5" customFormat="1" spans="1:36">
      <c r="A9317" s="11" t="s">
        <v>11668</v>
      </c>
      <c r="B9317" s="11">
        <v>406.3</v>
      </c>
      <c r="C9317" s="11">
        <v>283.9</v>
      </c>
      <c r="D9317" s="11">
        <v>608.2354</v>
      </c>
      <c r="E9317" s="11">
        <v>612.2495</v>
      </c>
      <c r="F9317" s="11">
        <v>285.06</v>
      </c>
      <c r="G9317" s="11">
        <v>66593.6011111111</v>
      </c>
      <c r="H9317" s="11">
        <v>1</v>
      </c>
      <c r="I9317" s="11">
        <v>2</v>
      </c>
      <c r="J9317" s="11" t="s">
        <v>39</v>
      </c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20">
        <v>0</v>
      </c>
      <c r="V9317" s="20">
        <v>13</v>
      </c>
      <c r="W9317" s="5"/>
      <c r="X9317" s="11">
        <v>0</v>
      </c>
      <c r="Y9317" s="22">
        <v>0.676</v>
      </c>
      <c r="Z9317" s="22">
        <v>0.58</v>
      </c>
      <c r="AA9317" s="22">
        <v>0.509</v>
      </c>
      <c r="AB9317" s="22">
        <v>0.521</v>
      </c>
      <c r="AC9317" s="22">
        <v>0.54</v>
      </c>
      <c r="AD9317" s="22">
        <v>0.714</v>
      </c>
      <c r="AE9317" s="22">
        <v>0.666</v>
      </c>
      <c r="AF9317" s="22">
        <v>0.723</v>
      </c>
      <c r="AG9317" s="22">
        <v>1.016</v>
      </c>
      <c r="AH9317" s="22">
        <v>1.015</v>
      </c>
      <c r="AI9317" s="22">
        <v>0.989</v>
      </c>
      <c r="AJ9317" s="22">
        <v>0.997</v>
      </c>
    </row>
    <row r="9318" s="5" customFormat="1" spans="1:36">
      <c r="A9318" s="11" t="s">
        <v>11669</v>
      </c>
      <c r="B9318" s="11">
        <v>405.2</v>
      </c>
      <c r="C9318" s="11">
        <v>283.9</v>
      </c>
      <c r="D9318" s="11">
        <v>442.2341</v>
      </c>
      <c r="E9318" s="11">
        <v>446.2481</v>
      </c>
      <c r="F9318" s="11">
        <v>119.0587</v>
      </c>
      <c r="G9318" s="11">
        <v>228091.086956522</v>
      </c>
      <c r="H9318" s="11">
        <v>1</v>
      </c>
      <c r="I9318" s="11">
        <v>2</v>
      </c>
      <c r="J9318" s="11" t="s">
        <v>50</v>
      </c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20">
        <v>3</v>
      </c>
      <c r="V9318" s="20">
        <v>35</v>
      </c>
      <c r="W9318" s="5"/>
      <c r="X9318" s="11">
        <v>0</v>
      </c>
      <c r="Y9318" s="22">
        <v>1.515</v>
      </c>
      <c r="Z9318" s="22">
        <v>1.115</v>
      </c>
      <c r="AA9318" s="22">
        <v>0.91</v>
      </c>
      <c r="AB9318" s="22">
        <v>0.964</v>
      </c>
      <c r="AC9318" s="22">
        <v>1.233</v>
      </c>
      <c r="AD9318" s="22">
        <v>1.114</v>
      </c>
      <c r="AE9318" s="22">
        <v>0.89</v>
      </c>
      <c r="AF9318" s="22">
        <v>1.145</v>
      </c>
      <c r="AG9318" s="22">
        <v>1.087</v>
      </c>
      <c r="AH9318" s="22">
        <v>1.042</v>
      </c>
      <c r="AI9318" s="22">
        <v>0.998</v>
      </c>
      <c r="AJ9318" s="22">
        <v>0.965</v>
      </c>
    </row>
    <row r="9319" s="5" customFormat="1" spans="1:36">
      <c r="A9319" s="11" t="s">
        <v>11670</v>
      </c>
      <c r="B9319" s="11">
        <v>406.2</v>
      </c>
      <c r="C9319" s="11">
        <v>283.9</v>
      </c>
      <c r="D9319" s="11">
        <v>370.1762</v>
      </c>
      <c r="E9319" s="11">
        <v>372.1836</v>
      </c>
      <c r="F9319" s="11">
        <v>208.0849</v>
      </c>
      <c r="G9319" s="11">
        <v>36106.61125</v>
      </c>
      <c r="H9319" s="11">
        <v>1</v>
      </c>
      <c r="I9319" s="11">
        <v>1</v>
      </c>
      <c r="J9319" s="11" t="s">
        <v>50</v>
      </c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20">
        <v>2</v>
      </c>
      <c r="V9319" s="20">
        <v>30</v>
      </c>
      <c r="W9319" s="5"/>
      <c r="X9319" s="11">
        <v>0</v>
      </c>
      <c r="Y9319" s="22">
        <v>0.859</v>
      </c>
      <c r="Z9319" s="22">
        <v>0.868</v>
      </c>
      <c r="AA9319" s="22">
        <v>0.924</v>
      </c>
      <c r="AB9319" s="22">
        <v>0.912</v>
      </c>
      <c r="AC9319" s="22">
        <v>1.319</v>
      </c>
      <c r="AD9319" s="22">
        <v>1.186</v>
      </c>
      <c r="AE9319" s="22">
        <v>1.014</v>
      </c>
      <c r="AF9319" s="22">
        <v>1.21</v>
      </c>
      <c r="AG9319" s="22">
        <v>0.986</v>
      </c>
      <c r="AH9319" s="22">
        <v>1.054</v>
      </c>
      <c r="AI9319" s="22">
        <v>0.942</v>
      </c>
      <c r="AJ9319" s="22">
        <v>0.965</v>
      </c>
    </row>
    <row r="9320" s="5" customFormat="1" spans="1:36">
      <c r="A9320" s="11" t="s">
        <v>11671</v>
      </c>
      <c r="B9320" s="11">
        <v>405.2</v>
      </c>
      <c r="C9320" s="11">
        <v>284</v>
      </c>
      <c r="D9320" s="11">
        <v>551.323</v>
      </c>
      <c r="E9320" s="11">
        <v>555.3363</v>
      </c>
      <c r="F9320" s="11">
        <v>228.1476</v>
      </c>
      <c r="G9320" s="11">
        <v>169257.639130435</v>
      </c>
      <c r="H9320" s="11">
        <v>1</v>
      </c>
      <c r="I9320" s="11">
        <v>2</v>
      </c>
      <c r="J9320" s="11" t="s">
        <v>50</v>
      </c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20">
        <v>2</v>
      </c>
      <c r="V9320" s="20">
        <v>3</v>
      </c>
      <c r="W9320" s="5"/>
      <c r="X9320" s="11">
        <v>0</v>
      </c>
      <c r="Y9320" s="22">
        <v>1.382</v>
      </c>
      <c r="Z9320" s="22">
        <v>1.246</v>
      </c>
      <c r="AA9320" s="22">
        <v>1.368</v>
      </c>
      <c r="AB9320" s="22">
        <v>1.206</v>
      </c>
      <c r="AC9320" s="22">
        <v>1.305</v>
      </c>
      <c r="AD9320" s="22">
        <v>1.3</v>
      </c>
      <c r="AE9320" s="22">
        <v>0.924</v>
      </c>
      <c r="AF9320" s="22">
        <v>1.473</v>
      </c>
      <c r="AG9320" s="22">
        <v>1.123</v>
      </c>
      <c r="AH9320" s="22">
        <v>1.097</v>
      </c>
      <c r="AI9320" s="22">
        <v>1.123</v>
      </c>
      <c r="AJ9320" s="22">
        <v>1.114</v>
      </c>
    </row>
    <row r="9321" s="5" customFormat="1" spans="1:36">
      <c r="A9321" s="11" t="s">
        <v>11672</v>
      </c>
      <c r="B9321" s="11">
        <v>406.2</v>
      </c>
      <c r="C9321" s="11">
        <v>284.1</v>
      </c>
      <c r="D9321" s="11">
        <v>467.7124</v>
      </c>
      <c r="E9321" s="11">
        <v>471.7258</v>
      </c>
      <c r="F9321" s="11">
        <v>144.537</v>
      </c>
      <c r="G9321" s="11">
        <v>46371.73125</v>
      </c>
      <c r="H9321" s="11">
        <v>1</v>
      </c>
      <c r="I9321" s="11">
        <v>2</v>
      </c>
      <c r="J9321" s="11" t="s">
        <v>46</v>
      </c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11">
        <v>0</v>
      </c>
      <c r="Y9321" s="22">
        <v>1.748</v>
      </c>
      <c r="Z9321" s="22">
        <v>1.566</v>
      </c>
      <c r="AA9321" s="22">
        <v>1.551</v>
      </c>
      <c r="AB9321" s="22">
        <v>2.676</v>
      </c>
      <c r="AC9321" s="22">
        <v>0.704</v>
      </c>
      <c r="AD9321" s="22">
        <v>0.73</v>
      </c>
      <c r="AE9321" s="22">
        <v>1.289</v>
      </c>
      <c r="AF9321" s="22">
        <v>0.709</v>
      </c>
      <c r="AG9321" s="22">
        <v>1.128</v>
      </c>
      <c r="AH9321" s="22">
        <v>1.046</v>
      </c>
      <c r="AI9321" s="22">
        <v>1.07</v>
      </c>
      <c r="AJ9321" s="22">
        <v>1.106</v>
      </c>
    </row>
    <row r="9322" s="5" customFormat="1" spans="1:36">
      <c r="A9322" s="11" t="s">
        <v>11673</v>
      </c>
      <c r="B9322" s="11">
        <v>406.2</v>
      </c>
      <c r="C9322" s="11">
        <v>284.1</v>
      </c>
      <c r="D9322" s="11">
        <v>479.3476</v>
      </c>
      <c r="E9322" s="11">
        <v>481.3541</v>
      </c>
      <c r="F9322" s="11">
        <v>317.2562</v>
      </c>
      <c r="G9322" s="11">
        <v>9754.11294736842</v>
      </c>
      <c r="H9322" s="11">
        <v>1</v>
      </c>
      <c r="I9322" s="11">
        <v>1</v>
      </c>
      <c r="J9322" s="11" t="s">
        <v>39</v>
      </c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20">
        <v>0</v>
      </c>
      <c r="V9322" s="20">
        <v>5</v>
      </c>
      <c r="W9322" s="5"/>
      <c r="X9322" s="11">
        <v>0</v>
      </c>
      <c r="Y9322" s="22">
        <v>1.423</v>
      </c>
      <c r="Z9322" s="22">
        <v>1.074</v>
      </c>
      <c r="AA9322" s="22">
        <v>1.263</v>
      </c>
      <c r="AB9322" s="22">
        <v>0.772</v>
      </c>
      <c r="AC9322" s="22">
        <v>0.948</v>
      </c>
      <c r="AD9322" s="22">
        <v>0.688</v>
      </c>
      <c r="AE9322" s="22">
        <v>0.759</v>
      </c>
      <c r="AF9322" s="22">
        <v>0.723</v>
      </c>
      <c r="AG9322" s="22">
        <v>1.1</v>
      </c>
      <c r="AH9322" s="22">
        <v>1.001</v>
      </c>
      <c r="AI9322" s="22">
        <v>0.981</v>
      </c>
      <c r="AJ9322" s="22">
        <v>1.057</v>
      </c>
    </row>
    <row r="9323" s="5" customFormat="1" spans="1:36">
      <c r="A9323" s="11" t="s">
        <v>11674</v>
      </c>
      <c r="B9323" s="11">
        <v>406.2</v>
      </c>
      <c r="C9323" s="11">
        <v>284.3</v>
      </c>
      <c r="D9323" s="11">
        <v>424.1873</v>
      </c>
      <c r="E9323" s="11">
        <v>428.2015</v>
      </c>
      <c r="F9323" s="11">
        <v>101.0119</v>
      </c>
      <c r="G9323" s="11">
        <v>15246.5266666667</v>
      </c>
      <c r="H9323" s="11">
        <v>1</v>
      </c>
      <c r="I9323" s="11">
        <v>2</v>
      </c>
      <c r="J9323" s="11" t="s">
        <v>39</v>
      </c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20">
        <v>0</v>
      </c>
      <c r="V9323" s="20">
        <v>5</v>
      </c>
      <c r="W9323" s="5"/>
      <c r="X9323" s="11">
        <v>0</v>
      </c>
      <c r="Y9323" s="22">
        <v>0.765</v>
      </c>
      <c r="Z9323" s="22">
        <v>1.088</v>
      </c>
      <c r="AA9323" s="22">
        <v>0.752</v>
      </c>
      <c r="AB9323" s="22">
        <v>0.803</v>
      </c>
      <c r="AC9323" s="22">
        <v>1.019</v>
      </c>
      <c r="AD9323" s="22">
        <v>0.964</v>
      </c>
      <c r="AE9323" s="22">
        <v>0.868</v>
      </c>
      <c r="AF9323" s="22">
        <v>0.922</v>
      </c>
      <c r="AG9323" s="22">
        <v>0.818</v>
      </c>
      <c r="AH9323" s="22">
        <v>0.737</v>
      </c>
      <c r="AI9323" s="22">
        <v>0.795</v>
      </c>
      <c r="AJ9323" s="22">
        <v>0.793</v>
      </c>
    </row>
    <row r="9324" s="5" customFormat="1" spans="1:36">
      <c r="A9324" s="11" t="s">
        <v>11675</v>
      </c>
      <c r="B9324" s="11">
        <v>406.2</v>
      </c>
      <c r="C9324" s="11">
        <v>284.4</v>
      </c>
      <c r="D9324" s="11">
        <v>454.2696</v>
      </c>
      <c r="E9324" s="11">
        <v>458.2834</v>
      </c>
      <c r="F9324" s="11">
        <v>131.0942</v>
      </c>
      <c r="G9324" s="11">
        <v>57110.6590476191</v>
      </c>
      <c r="H9324" s="11">
        <v>1</v>
      </c>
      <c r="I9324" s="11">
        <v>2</v>
      </c>
      <c r="J9324" s="11" t="s">
        <v>50</v>
      </c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20">
        <v>6</v>
      </c>
      <c r="V9324" s="20">
        <v>36</v>
      </c>
      <c r="W9324" s="5"/>
      <c r="X9324" s="11">
        <v>0</v>
      </c>
      <c r="Y9324" s="22">
        <v>1.134</v>
      </c>
      <c r="Z9324" s="22">
        <v>1.025</v>
      </c>
      <c r="AA9324" s="22">
        <v>1.145</v>
      </c>
      <c r="AB9324" s="22">
        <v>1.233</v>
      </c>
      <c r="AC9324" s="22">
        <v>1.514</v>
      </c>
      <c r="AD9324" s="22">
        <v>1.295</v>
      </c>
      <c r="AE9324" s="22">
        <v>1.218</v>
      </c>
      <c r="AF9324" s="22">
        <v>1.462</v>
      </c>
      <c r="AG9324" s="22">
        <v>1.186</v>
      </c>
      <c r="AH9324" s="22">
        <v>1.114</v>
      </c>
      <c r="AI9324" s="22">
        <v>1.294</v>
      </c>
      <c r="AJ9324" s="22">
        <v>1.262</v>
      </c>
    </row>
    <row r="9325" s="5" customFormat="1" spans="1:36">
      <c r="A9325" s="11" t="s">
        <v>11676</v>
      </c>
      <c r="B9325" s="11">
        <v>406.2</v>
      </c>
      <c r="C9325" s="11">
        <v>284.4</v>
      </c>
      <c r="D9325" s="11">
        <v>294.1343</v>
      </c>
      <c r="E9325" s="11">
        <v>296.141</v>
      </c>
      <c r="F9325" s="11">
        <v>132.043</v>
      </c>
      <c r="G9325" s="11">
        <v>1290974.16666667</v>
      </c>
      <c r="H9325" s="11">
        <v>1</v>
      </c>
      <c r="I9325" s="11">
        <v>1</v>
      </c>
      <c r="J9325" s="11" t="s">
        <v>50</v>
      </c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20">
        <v>7</v>
      </c>
      <c r="V9325" s="20">
        <v>69</v>
      </c>
      <c r="W9325" s="5"/>
      <c r="X9325" s="11">
        <v>0</v>
      </c>
      <c r="Y9325" s="22">
        <v>1.446</v>
      </c>
      <c r="Z9325" s="22">
        <v>0.969</v>
      </c>
      <c r="AA9325" s="22">
        <v>1.297</v>
      </c>
      <c r="AB9325" s="22">
        <v>0.662</v>
      </c>
      <c r="AC9325" s="22">
        <v>0.906</v>
      </c>
      <c r="AD9325" s="22">
        <v>0.626</v>
      </c>
      <c r="AE9325" s="22">
        <v>0.658</v>
      </c>
      <c r="AF9325" s="22">
        <v>0.676</v>
      </c>
      <c r="AG9325" s="22">
        <v>0.991</v>
      </c>
      <c r="AH9325" s="22">
        <v>0.971</v>
      </c>
      <c r="AI9325" s="22">
        <v>1.006</v>
      </c>
      <c r="AJ9325" s="22">
        <v>1.031</v>
      </c>
    </row>
    <row r="9326" s="5" customFormat="1" spans="1:36">
      <c r="A9326" s="11" t="s">
        <v>11677</v>
      </c>
      <c r="B9326" s="11">
        <v>404.5</v>
      </c>
      <c r="C9326" s="11">
        <v>284.4</v>
      </c>
      <c r="D9326" s="11">
        <v>625.33</v>
      </c>
      <c r="E9326" s="11">
        <v>629.3432</v>
      </c>
      <c r="F9326" s="11">
        <v>302.1546</v>
      </c>
      <c r="G9326" s="11">
        <v>23108.0533333333</v>
      </c>
      <c r="H9326" s="11">
        <v>1</v>
      </c>
      <c r="I9326" s="11">
        <v>2</v>
      </c>
      <c r="J9326" s="11" t="s">
        <v>50</v>
      </c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20">
        <v>3</v>
      </c>
      <c r="V9326" s="20">
        <v>10</v>
      </c>
      <c r="W9326" s="5"/>
      <c r="X9326" s="11">
        <v>0</v>
      </c>
      <c r="Y9326" s="22">
        <v>1.336</v>
      </c>
      <c r="Z9326" s="22">
        <v>1.277</v>
      </c>
      <c r="AA9326" s="22">
        <v>1.353</v>
      </c>
      <c r="AB9326" s="22">
        <v>1.358</v>
      </c>
      <c r="AC9326" s="22">
        <v>1.474</v>
      </c>
      <c r="AD9326" s="22">
        <v>1.442</v>
      </c>
      <c r="AE9326" s="22">
        <v>1.323</v>
      </c>
      <c r="AF9326" s="22">
        <v>1.159</v>
      </c>
      <c r="AG9326" s="22">
        <v>1.288</v>
      </c>
      <c r="AH9326" s="22">
        <v>1.429</v>
      </c>
      <c r="AI9326" s="22">
        <v>1.339</v>
      </c>
      <c r="AJ9326" s="22">
        <v>1.425</v>
      </c>
    </row>
    <row r="9327" s="5" customFormat="1" spans="1:36">
      <c r="A9327" s="11" t="s">
        <v>11678</v>
      </c>
      <c r="B9327" s="11">
        <v>406.2</v>
      </c>
      <c r="C9327" s="11">
        <v>284.5</v>
      </c>
      <c r="D9327" s="11">
        <v>495.2388</v>
      </c>
      <c r="E9327" s="11">
        <v>499.2528</v>
      </c>
      <c r="F9327" s="11">
        <v>172.0634</v>
      </c>
      <c r="G9327" s="11">
        <v>215317.078571429</v>
      </c>
      <c r="H9327" s="11">
        <v>1</v>
      </c>
      <c r="I9327" s="11">
        <v>2</v>
      </c>
      <c r="J9327" s="11" t="s">
        <v>39</v>
      </c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20">
        <v>0</v>
      </c>
      <c r="V9327" s="20">
        <v>3</v>
      </c>
      <c r="W9327" s="5"/>
      <c r="X9327" s="11">
        <v>0</v>
      </c>
      <c r="Y9327" s="22">
        <v>1.001</v>
      </c>
      <c r="Z9327" s="22">
        <v>0.843</v>
      </c>
      <c r="AA9327" s="22">
        <v>0.992</v>
      </c>
      <c r="AB9327" s="22">
        <v>0.885</v>
      </c>
      <c r="AC9327" s="22">
        <v>1.365</v>
      </c>
      <c r="AD9327" s="22">
        <v>1.322</v>
      </c>
      <c r="AE9327" s="22">
        <v>0.948</v>
      </c>
      <c r="AF9327" s="22">
        <v>1.929</v>
      </c>
      <c r="AG9327" s="22">
        <v>1.038</v>
      </c>
      <c r="AH9327" s="22">
        <v>1.124</v>
      </c>
      <c r="AI9327" s="22">
        <v>0.992</v>
      </c>
      <c r="AJ9327" s="22">
        <v>1.004</v>
      </c>
    </row>
    <row r="9328" s="5" customFormat="1" spans="1:36">
      <c r="A9328" s="11" t="s">
        <v>11679</v>
      </c>
      <c r="B9328" s="11">
        <v>408.3</v>
      </c>
      <c r="C9328" s="11">
        <v>284.5</v>
      </c>
      <c r="D9328" s="11">
        <v>408.264</v>
      </c>
      <c r="E9328" s="11">
        <v>412.2776</v>
      </c>
      <c r="F9328" s="11">
        <v>85.0886</v>
      </c>
      <c r="G9328" s="11">
        <v>15295.464</v>
      </c>
      <c r="H9328" s="11">
        <v>1</v>
      </c>
      <c r="I9328" s="11">
        <v>2</v>
      </c>
      <c r="J9328" s="11" t="s">
        <v>39</v>
      </c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20">
        <v>0</v>
      </c>
      <c r="V9328" s="20">
        <v>5</v>
      </c>
      <c r="W9328" s="5"/>
      <c r="X9328" s="11">
        <v>0</v>
      </c>
      <c r="Y9328" s="22">
        <v>1.387</v>
      </c>
      <c r="Z9328" s="22">
        <v>1.331</v>
      </c>
      <c r="AA9328" s="22">
        <v>1.489</v>
      </c>
      <c r="AB9328" s="22">
        <v>1.305</v>
      </c>
      <c r="AC9328" s="22">
        <v>1.361</v>
      </c>
      <c r="AD9328" s="22">
        <v>1.043</v>
      </c>
      <c r="AE9328" s="22">
        <v>1.119</v>
      </c>
      <c r="AF9328" s="22">
        <v>1.172</v>
      </c>
      <c r="AG9328" s="22">
        <v>1.27</v>
      </c>
      <c r="AH9328" s="22">
        <v>1.235</v>
      </c>
      <c r="AI9328" s="22">
        <v>1.161</v>
      </c>
      <c r="AJ9328" s="22">
        <v>1.294</v>
      </c>
    </row>
    <row r="9329" s="5" customFormat="1" spans="1:36">
      <c r="A9329" s="11" t="s">
        <v>11680</v>
      </c>
      <c r="B9329" s="11">
        <v>406.5</v>
      </c>
      <c r="C9329" s="11">
        <v>284.7</v>
      </c>
      <c r="D9329" s="11">
        <v>304.6218</v>
      </c>
      <c r="E9329" s="11">
        <v>306.6283</v>
      </c>
      <c r="F9329" s="11">
        <v>285.0609</v>
      </c>
      <c r="G9329" s="11">
        <v>81247.37625</v>
      </c>
      <c r="H9329" s="11">
        <v>2</v>
      </c>
      <c r="I9329" s="11">
        <v>2</v>
      </c>
      <c r="J9329" s="11" t="s">
        <v>39</v>
      </c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20">
        <v>0</v>
      </c>
      <c r="V9329" s="20">
        <v>14</v>
      </c>
      <c r="W9329" s="5"/>
      <c r="X9329" s="11">
        <v>0</v>
      </c>
      <c r="Y9329" s="22">
        <v>0.688</v>
      </c>
      <c r="Z9329" s="22">
        <v>0.571</v>
      </c>
      <c r="AA9329" s="22">
        <v>0.545</v>
      </c>
      <c r="AB9329" s="22">
        <v>0.554</v>
      </c>
      <c r="AC9329" s="22">
        <v>0.519</v>
      </c>
      <c r="AD9329" s="22">
        <v>0.692</v>
      </c>
      <c r="AE9329" s="22">
        <v>0.634</v>
      </c>
      <c r="AF9329" s="22">
        <v>0.717</v>
      </c>
      <c r="AG9329" s="22">
        <v>1.082</v>
      </c>
      <c r="AH9329" s="22">
        <v>1.117</v>
      </c>
      <c r="AI9329" s="22">
        <v>1.004</v>
      </c>
      <c r="AJ9329" s="22">
        <v>1.07</v>
      </c>
    </row>
    <row r="9330" s="5" customFormat="1" spans="1:36">
      <c r="A9330" s="11" t="s">
        <v>11681</v>
      </c>
      <c r="B9330" s="11">
        <v>407.2</v>
      </c>
      <c r="C9330" s="11">
        <v>284.8</v>
      </c>
      <c r="D9330" s="11">
        <v>312.6671</v>
      </c>
      <c r="E9330" s="11">
        <v>314.6743</v>
      </c>
      <c r="F9330" s="11">
        <v>150.5758</v>
      </c>
      <c r="G9330" s="11">
        <v>9145.6245</v>
      </c>
      <c r="H9330" s="11">
        <v>1</v>
      </c>
      <c r="I9330" s="11">
        <v>1</v>
      </c>
      <c r="J9330" s="11" t="s">
        <v>46</v>
      </c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11">
        <v>0</v>
      </c>
      <c r="Y9330" s="22">
        <v>0.851</v>
      </c>
      <c r="Z9330" s="22">
        <v>0.965</v>
      </c>
      <c r="AA9330" s="22">
        <v>0.997</v>
      </c>
      <c r="AB9330" s="22">
        <v>0.938</v>
      </c>
      <c r="AC9330" s="22">
        <v>0.965</v>
      </c>
      <c r="AD9330" s="22">
        <v>1.037</v>
      </c>
      <c r="AE9330" s="22">
        <v>1.082</v>
      </c>
      <c r="AF9330" s="22">
        <v>1.114</v>
      </c>
      <c r="AG9330" s="22">
        <v>0.94</v>
      </c>
      <c r="AH9330" s="22">
        <v>1.057</v>
      </c>
      <c r="AI9330" s="22">
        <v>0.992</v>
      </c>
      <c r="AJ9330" s="22">
        <v>0.97</v>
      </c>
    </row>
    <row r="9331" s="5" customFormat="1" spans="1:36">
      <c r="A9331" s="11" t="s">
        <v>11682</v>
      </c>
      <c r="B9331" s="11">
        <v>406.2</v>
      </c>
      <c r="C9331" s="11">
        <v>285.3</v>
      </c>
      <c r="D9331" s="11">
        <v>276.1662</v>
      </c>
      <c r="E9331" s="11">
        <v>278.1729</v>
      </c>
      <c r="F9331" s="11">
        <v>228.1497</v>
      </c>
      <c r="G9331" s="11">
        <v>52607.8354545454</v>
      </c>
      <c r="H9331" s="11">
        <v>2</v>
      </c>
      <c r="I9331" s="11">
        <v>2</v>
      </c>
      <c r="J9331" s="11" t="s">
        <v>46</v>
      </c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11">
        <v>0</v>
      </c>
      <c r="Y9331" s="22">
        <v>1.317</v>
      </c>
      <c r="Z9331" s="22">
        <v>1.174</v>
      </c>
      <c r="AA9331" s="22">
        <v>1.335</v>
      </c>
      <c r="AB9331" s="22">
        <v>1.141</v>
      </c>
      <c r="AC9331" s="22">
        <v>1.25</v>
      </c>
      <c r="AD9331" s="22">
        <v>1.205</v>
      </c>
      <c r="AE9331" s="22">
        <v>0.91</v>
      </c>
      <c r="AF9331" s="22">
        <v>1.4</v>
      </c>
      <c r="AG9331" s="22">
        <v>1.108</v>
      </c>
      <c r="AH9331" s="22">
        <v>1.061</v>
      </c>
      <c r="AI9331" s="22">
        <v>1.044</v>
      </c>
      <c r="AJ9331" s="22">
        <v>1.076</v>
      </c>
    </row>
    <row r="9332" s="5" customFormat="1" spans="1:36">
      <c r="A9332" s="11" t="s">
        <v>11683</v>
      </c>
      <c r="B9332" s="11">
        <v>406.9</v>
      </c>
      <c r="C9332" s="11">
        <v>285.4</v>
      </c>
      <c r="D9332" s="11">
        <v>523.1702</v>
      </c>
      <c r="E9332" s="11">
        <v>525.1727</v>
      </c>
      <c r="F9332" s="11">
        <v>361.0788</v>
      </c>
      <c r="G9332" s="11">
        <v>5514.62366666667</v>
      </c>
      <c r="H9332" s="11">
        <v>1</v>
      </c>
      <c r="I9332" s="11">
        <v>1</v>
      </c>
      <c r="J9332" s="11" t="s">
        <v>39</v>
      </c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20">
        <v>0</v>
      </c>
      <c r="V9332" s="20">
        <v>17</v>
      </c>
      <c r="W9332" s="5"/>
      <c r="X9332" s="11">
        <v>0</v>
      </c>
      <c r="Y9332" s="22">
        <v>0.994</v>
      </c>
      <c r="Z9332" s="22">
        <v>1.272</v>
      </c>
      <c r="AA9332" s="22">
        <v>1.002</v>
      </c>
      <c r="AB9332" s="22">
        <v>1.274</v>
      </c>
      <c r="AC9332" s="22">
        <v>1.01</v>
      </c>
      <c r="AD9332" s="22">
        <v>1.406</v>
      </c>
      <c r="AE9332" s="22">
        <v>1.147</v>
      </c>
      <c r="AF9332" s="22">
        <v>1.058</v>
      </c>
      <c r="AG9332" s="22">
        <v>1.182</v>
      </c>
      <c r="AH9332" s="22">
        <v>0.982</v>
      </c>
      <c r="AI9332" s="22">
        <v>1.153</v>
      </c>
      <c r="AJ9332" s="22">
        <v>1.096</v>
      </c>
    </row>
    <row r="9333" s="5" customFormat="1" spans="1:36">
      <c r="A9333" s="11" t="s">
        <v>11684</v>
      </c>
      <c r="B9333" s="11">
        <v>408.3</v>
      </c>
      <c r="C9333" s="11">
        <v>285.4</v>
      </c>
      <c r="D9333" s="11">
        <v>309.1608</v>
      </c>
      <c r="E9333" s="11">
        <v>311.1674</v>
      </c>
      <c r="F9333" s="11">
        <v>147.0694</v>
      </c>
      <c r="G9333" s="11">
        <v>6164637.41176471</v>
      </c>
      <c r="H9333" s="11">
        <v>1</v>
      </c>
      <c r="I9333" s="11">
        <v>1</v>
      </c>
      <c r="J9333" s="11" t="s">
        <v>50</v>
      </c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20">
        <v>1</v>
      </c>
      <c r="V9333" s="20">
        <v>12</v>
      </c>
      <c r="W9333" s="5"/>
      <c r="X9333" s="11">
        <v>0</v>
      </c>
      <c r="Y9333" s="22">
        <v>0.771</v>
      </c>
      <c r="Z9333" s="22">
        <v>0.746</v>
      </c>
      <c r="AA9333" s="22">
        <v>0.886</v>
      </c>
      <c r="AB9333" s="22">
        <v>0.711</v>
      </c>
      <c r="AC9333" s="22">
        <v>1.681</v>
      </c>
      <c r="AD9333" s="22">
        <v>1.587</v>
      </c>
      <c r="AE9333" s="22">
        <v>1.147</v>
      </c>
      <c r="AF9333" s="22">
        <v>1.7</v>
      </c>
      <c r="AG9333" s="22">
        <v>1.016</v>
      </c>
      <c r="AH9333" s="22">
        <v>1.021</v>
      </c>
      <c r="AI9333" s="22">
        <v>1</v>
      </c>
      <c r="AJ9333" s="22">
        <v>1.032</v>
      </c>
    </row>
    <row r="9334" s="5" customFormat="1" spans="1:36">
      <c r="A9334" s="11" t="s">
        <v>11685</v>
      </c>
      <c r="B9334" s="11">
        <v>410.2</v>
      </c>
      <c r="C9334" s="11">
        <v>285.4</v>
      </c>
      <c r="D9334" s="11">
        <v>691.297</v>
      </c>
      <c r="E9334" s="11">
        <v>693.3031</v>
      </c>
      <c r="F9334" s="11">
        <v>529.2057</v>
      </c>
      <c r="G9334" s="11">
        <v>12705.26</v>
      </c>
      <c r="H9334" s="11">
        <v>1</v>
      </c>
      <c r="I9334" s="11">
        <v>1</v>
      </c>
      <c r="J9334" s="11" t="s">
        <v>50</v>
      </c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20">
        <v>3</v>
      </c>
      <c r="V9334" s="20">
        <v>12</v>
      </c>
      <c r="W9334" s="5"/>
      <c r="X9334" s="11">
        <v>0</v>
      </c>
      <c r="Y9334" s="22">
        <v>1.019</v>
      </c>
      <c r="Z9334" s="22">
        <v>0.889</v>
      </c>
      <c r="AA9334" s="22">
        <v>1.221</v>
      </c>
      <c r="AB9334" s="22">
        <v>1.074</v>
      </c>
      <c r="AC9334" s="22">
        <v>1.336</v>
      </c>
      <c r="AD9334" s="22">
        <v>1.223</v>
      </c>
      <c r="AE9334" s="22">
        <v>1.123</v>
      </c>
      <c r="AF9334" s="22">
        <v>1.264</v>
      </c>
      <c r="AG9334" s="22">
        <v>1.114</v>
      </c>
      <c r="AH9334" s="22">
        <v>1.082</v>
      </c>
      <c r="AI9334" s="22">
        <v>1.066</v>
      </c>
      <c r="AJ9334" s="22">
        <v>1.205</v>
      </c>
    </row>
    <row r="9335" s="5" customFormat="1" spans="1:36">
      <c r="A9335" s="11" t="s">
        <v>11686</v>
      </c>
      <c r="B9335" s="11">
        <v>408.3</v>
      </c>
      <c r="C9335" s="11">
        <v>285.6</v>
      </c>
      <c r="D9335" s="11">
        <v>289.6348</v>
      </c>
      <c r="E9335" s="11">
        <v>291.6412</v>
      </c>
      <c r="F9335" s="11">
        <v>255.087</v>
      </c>
      <c r="G9335" s="11">
        <v>13357.99875</v>
      </c>
      <c r="H9335" s="11">
        <v>2</v>
      </c>
      <c r="I9335" s="11">
        <v>2</v>
      </c>
      <c r="J9335" s="11" t="s">
        <v>39</v>
      </c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20">
        <v>0</v>
      </c>
      <c r="V9335" s="20">
        <v>24</v>
      </c>
      <c r="W9335" s="5"/>
      <c r="X9335" s="11">
        <v>0</v>
      </c>
      <c r="Y9335" s="22">
        <v>1.851</v>
      </c>
      <c r="Z9335" s="22">
        <v>2.288</v>
      </c>
      <c r="AA9335" s="22">
        <v>1.543</v>
      </c>
      <c r="AB9335" s="22">
        <v>2.894</v>
      </c>
      <c r="AC9335" s="22">
        <v>0.774</v>
      </c>
      <c r="AD9335" s="22">
        <v>0.673</v>
      </c>
      <c r="AE9335" s="22">
        <v>1.035</v>
      </c>
      <c r="AF9335" s="22">
        <v>0.636</v>
      </c>
      <c r="AG9335" s="22">
        <v>1.446</v>
      </c>
      <c r="AH9335" s="22">
        <v>1.415</v>
      </c>
      <c r="AI9335" s="22">
        <v>1.243</v>
      </c>
      <c r="AJ9335" s="22">
        <v>1.212</v>
      </c>
    </row>
    <row r="9336" s="5" customFormat="1" spans="1:36">
      <c r="A9336" s="11" t="s">
        <v>11687</v>
      </c>
      <c r="B9336" s="11">
        <v>409.2</v>
      </c>
      <c r="C9336" s="11">
        <v>285.7</v>
      </c>
      <c r="D9336" s="11">
        <v>373.2387</v>
      </c>
      <c r="E9336" s="11">
        <v>377.2522</v>
      </c>
      <c r="F9336" s="11">
        <v>50.0633</v>
      </c>
      <c r="G9336" s="11">
        <v>32080.5883333333</v>
      </c>
      <c r="H9336" s="11">
        <v>1</v>
      </c>
      <c r="I9336" s="11">
        <v>2</v>
      </c>
      <c r="J9336" s="11" t="s">
        <v>46</v>
      </c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11">
        <v>0</v>
      </c>
      <c r="Y9336" s="22">
        <v>0.407</v>
      </c>
      <c r="Z9336" s="22">
        <v>0.54</v>
      </c>
      <c r="AA9336" s="22">
        <v>0.588</v>
      </c>
      <c r="AB9336" s="22">
        <v>0.374</v>
      </c>
      <c r="AC9336" s="22">
        <v>1.541</v>
      </c>
      <c r="AD9336" s="22">
        <v>0.928</v>
      </c>
      <c r="AE9336" s="22">
        <v>1.114</v>
      </c>
      <c r="AF9336" s="22">
        <v>1.283</v>
      </c>
      <c r="AG9336" s="22">
        <v>0.995</v>
      </c>
      <c r="AH9336" s="22">
        <v>0.986</v>
      </c>
      <c r="AI9336" s="22">
        <v>0.968</v>
      </c>
      <c r="AJ9336" s="22">
        <v>1.024</v>
      </c>
    </row>
    <row r="9337" s="5" customFormat="1" spans="1:36">
      <c r="A9337" s="11" t="s">
        <v>11688</v>
      </c>
      <c r="B9337" s="11">
        <v>409.2</v>
      </c>
      <c r="C9337" s="11">
        <v>285.8</v>
      </c>
      <c r="D9337" s="11">
        <v>497.2746</v>
      </c>
      <c r="E9337" s="11">
        <v>501.2891</v>
      </c>
      <c r="F9337" s="11">
        <v>174.0992</v>
      </c>
      <c r="G9337" s="11">
        <v>20453.4869583333</v>
      </c>
      <c r="H9337" s="11">
        <v>1</v>
      </c>
      <c r="I9337" s="11">
        <v>2</v>
      </c>
      <c r="J9337" s="11" t="s">
        <v>50</v>
      </c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20">
        <v>1</v>
      </c>
      <c r="V9337" s="20">
        <v>35</v>
      </c>
      <c r="W9337" s="5"/>
      <c r="X9337" s="11">
        <v>0</v>
      </c>
      <c r="Y9337" s="22">
        <v>1.289</v>
      </c>
      <c r="Z9337" s="22">
        <v>1.415</v>
      </c>
      <c r="AA9337" s="22">
        <v>1.042</v>
      </c>
      <c r="AB9337" s="22">
        <v>1.213</v>
      </c>
      <c r="AC9337" s="22">
        <v>1.493</v>
      </c>
      <c r="AD9337" s="22">
        <v>1.606</v>
      </c>
      <c r="AE9337" s="22">
        <v>1.326</v>
      </c>
      <c r="AF9337" s="22">
        <v>2.124</v>
      </c>
      <c r="AG9337" s="22">
        <v>1.288</v>
      </c>
      <c r="AH9337" s="22">
        <v>1.16</v>
      </c>
      <c r="AI9337" s="22">
        <v>1.151</v>
      </c>
      <c r="AJ9337" s="22">
        <v>1.043</v>
      </c>
    </row>
    <row r="9338" s="5" customFormat="1" spans="1:36">
      <c r="A9338" s="11" t="s">
        <v>11689</v>
      </c>
      <c r="B9338" s="11">
        <v>409.3</v>
      </c>
      <c r="C9338" s="11">
        <v>285.9</v>
      </c>
      <c r="D9338" s="11">
        <v>258.1021</v>
      </c>
      <c r="E9338" s="11">
        <v>260.109</v>
      </c>
      <c r="F9338" s="11">
        <v>192.0214</v>
      </c>
      <c r="G9338" s="11">
        <v>13081.632</v>
      </c>
      <c r="H9338" s="11">
        <v>2</v>
      </c>
      <c r="I9338" s="11">
        <v>2</v>
      </c>
      <c r="J9338" s="11" t="s">
        <v>46</v>
      </c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11">
        <v>0</v>
      </c>
      <c r="Y9338" s="22">
        <v>1.375</v>
      </c>
      <c r="Z9338" s="22">
        <v>2.264</v>
      </c>
      <c r="AA9338" s="22">
        <v>1.173</v>
      </c>
      <c r="AB9338" s="22">
        <v>1.071</v>
      </c>
      <c r="AC9338" s="22">
        <v>0.909</v>
      </c>
      <c r="AD9338" s="22">
        <v>0.961</v>
      </c>
      <c r="AE9338" s="22">
        <v>0.924</v>
      </c>
      <c r="AF9338" s="22">
        <v>1.016</v>
      </c>
      <c r="AG9338" s="22">
        <v>1.112</v>
      </c>
      <c r="AH9338" s="22">
        <v>1.028</v>
      </c>
      <c r="AI9338" s="22">
        <v>1.121</v>
      </c>
      <c r="AJ9338" s="22">
        <v>1.197</v>
      </c>
    </row>
    <row r="9339" s="5" customFormat="1" spans="1:36">
      <c r="A9339" s="11" t="s">
        <v>11690</v>
      </c>
      <c r="B9339" s="11">
        <v>410.2</v>
      </c>
      <c r="C9339" s="11">
        <v>286.3</v>
      </c>
      <c r="D9339" s="11">
        <v>544.1662</v>
      </c>
      <c r="E9339" s="11">
        <v>548.1792</v>
      </c>
      <c r="F9339" s="11">
        <v>220.9908</v>
      </c>
      <c r="G9339" s="11">
        <v>14547.3555</v>
      </c>
      <c r="H9339" s="11">
        <v>1</v>
      </c>
      <c r="I9339" s="11">
        <v>2</v>
      </c>
      <c r="J9339" s="11" t="s">
        <v>46</v>
      </c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11">
        <v>0</v>
      </c>
      <c r="Y9339" s="22">
        <v>1.009</v>
      </c>
      <c r="Z9339" s="22">
        <v>0.953</v>
      </c>
      <c r="AA9339" s="22">
        <v>1.127</v>
      </c>
      <c r="AB9339" s="22">
        <v>1.047</v>
      </c>
      <c r="AC9339" s="22">
        <v>1.424</v>
      </c>
      <c r="AD9339" s="22">
        <v>1.212</v>
      </c>
      <c r="AE9339" s="22">
        <v>1.224</v>
      </c>
      <c r="AF9339" s="22">
        <v>1.313</v>
      </c>
      <c r="AG9339" s="22">
        <v>1.105</v>
      </c>
      <c r="AH9339" s="22">
        <v>1.063</v>
      </c>
      <c r="AI9339" s="22">
        <v>1.152</v>
      </c>
      <c r="AJ9339" s="22">
        <v>1.208</v>
      </c>
    </row>
    <row r="9340" s="5" customFormat="1" spans="1:36">
      <c r="A9340" s="11" t="s">
        <v>11691</v>
      </c>
      <c r="B9340" s="11">
        <v>410.2</v>
      </c>
      <c r="C9340" s="11">
        <v>286.4</v>
      </c>
      <c r="D9340" s="11">
        <v>554.195</v>
      </c>
      <c r="E9340" s="11">
        <v>558.2082</v>
      </c>
      <c r="F9340" s="11">
        <v>231.0196</v>
      </c>
      <c r="G9340" s="11">
        <v>71676.7395</v>
      </c>
      <c r="H9340" s="11">
        <v>1</v>
      </c>
      <c r="I9340" s="11">
        <v>2</v>
      </c>
      <c r="J9340" s="11" t="s">
        <v>39</v>
      </c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20">
        <v>0</v>
      </c>
      <c r="V9340" s="20">
        <v>12</v>
      </c>
      <c r="W9340" s="5"/>
      <c r="X9340" s="11">
        <v>0</v>
      </c>
      <c r="Y9340" s="22">
        <v>1.081</v>
      </c>
      <c r="Z9340" s="22">
        <v>0.93</v>
      </c>
      <c r="AA9340" s="22">
        <v>1.19</v>
      </c>
      <c r="AB9340" s="22">
        <v>1.091</v>
      </c>
      <c r="AC9340" s="22">
        <v>1.419</v>
      </c>
      <c r="AD9340" s="22">
        <v>1.268</v>
      </c>
      <c r="AE9340" s="22">
        <v>1.203</v>
      </c>
      <c r="AF9340" s="22">
        <v>1.382</v>
      </c>
      <c r="AG9340" s="22">
        <v>1.085</v>
      </c>
      <c r="AH9340" s="22">
        <v>1.128</v>
      </c>
      <c r="AI9340" s="22">
        <v>1.148</v>
      </c>
      <c r="AJ9340" s="22">
        <v>1.169</v>
      </c>
    </row>
    <row r="9341" s="5" customFormat="1" spans="1:36">
      <c r="A9341" s="11" t="s">
        <v>11692</v>
      </c>
      <c r="B9341" s="11">
        <v>410.2</v>
      </c>
      <c r="C9341" s="11">
        <v>286.4</v>
      </c>
      <c r="D9341" s="11">
        <v>492.226</v>
      </c>
      <c r="E9341" s="11">
        <v>496.2394</v>
      </c>
      <c r="F9341" s="11">
        <v>169.0506</v>
      </c>
      <c r="G9341" s="11">
        <v>58465.6686956522</v>
      </c>
      <c r="H9341" s="11">
        <v>1</v>
      </c>
      <c r="I9341" s="11">
        <v>2</v>
      </c>
      <c r="J9341" s="11" t="s">
        <v>39</v>
      </c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20">
        <v>0</v>
      </c>
      <c r="V9341" s="20">
        <v>4</v>
      </c>
      <c r="W9341" s="5"/>
      <c r="X9341" s="11">
        <v>0</v>
      </c>
      <c r="Y9341" s="22">
        <v>0.96</v>
      </c>
      <c r="Z9341" s="22">
        <v>0.859</v>
      </c>
      <c r="AA9341" s="22">
        <v>1.024</v>
      </c>
      <c r="AB9341" s="22">
        <v>1.011</v>
      </c>
      <c r="AC9341" s="22">
        <v>1.241</v>
      </c>
      <c r="AD9341" s="22">
        <v>1.102</v>
      </c>
      <c r="AE9341" s="22">
        <v>1.062</v>
      </c>
      <c r="AF9341" s="22">
        <v>1.201</v>
      </c>
      <c r="AG9341" s="22">
        <v>0.985</v>
      </c>
      <c r="AH9341" s="22">
        <v>0.93</v>
      </c>
      <c r="AI9341" s="22">
        <v>0.998</v>
      </c>
      <c r="AJ9341" s="22">
        <v>1.002</v>
      </c>
    </row>
    <row r="9342" s="5" customFormat="1" spans="1:36">
      <c r="A9342" s="11" t="s">
        <v>11693</v>
      </c>
      <c r="B9342" s="11">
        <v>412</v>
      </c>
      <c r="C9342" s="11">
        <v>286.5</v>
      </c>
      <c r="D9342" s="11">
        <v>627.3469</v>
      </c>
      <c r="E9342" s="11">
        <v>631.3612</v>
      </c>
      <c r="F9342" s="11">
        <v>304.1715</v>
      </c>
      <c r="G9342" s="11">
        <v>43567.216</v>
      </c>
      <c r="H9342" s="11">
        <v>1</v>
      </c>
      <c r="I9342" s="11">
        <v>2</v>
      </c>
      <c r="J9342" s="11" t="s">
        <v>39</v>
      </c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20">
        <v>0</v>
      </c>
      <c r="V9342" s="20">
        <v>1</v>
      </c>
      <c r="W9342" s="5"/>
      <c r="X9342" s="11">
        <v>0</v>
      </c>
      <c r="Y9342" s="22">
        <v>0.704</v>
      </c>
      <c r="Z9342" s="22">
        <v>0.755</v>
      </c>
      <c r="AA9342" s="22">
        <v>0.57</v>
      </c>
      <c r="AB9342" s="22">
        <v>0.835</v>
      </c>
      <c r="AC9342" s="22">
        <v>1.005</v>
      </c>
      <c r="AD9342" s="22">
        <v>0.77</v>
      </c>
      <c r="AE9342" s="22">
        <v>1.277</v>
      </c>
      <c r="AF9342" s="22">
        <v>0.831</v>
      </c>
      <c r="AG9342" s="22">
        <v>1.089</v>
      </c>
      <c r="AH9342" s="22">
        <v>0.843</v>
      </c>
      <c r="AI9342" s="22">
        <v>0.835</v>
      </c>
      <c r="AJ9342" s="22">
        <v>1.078</v>
      </c>
    </row>
    <row r="9343" s="5" customFormat="1" spans="1:36">
      <c r="A9343" s="11" t="s">
        <v>11694</v>
      </c>
      <c r="B9343" s="11">
        <v>410.2</v>
      </c>
      <c r="C9343" s="11">
        <v>286.6</v>
      </c>
      <c r="D9343" s="11">
        <v>218.6338</v>
      </c>
      <c r="E9343" s="11">
        <v>220.6407</v>
      </c>
      <c r="F9343" s="11">
        <v>113.085</v>
      </c>
      <c r="G9343" s="11">
        <v>373262.304166667</v>
      </c>
      <c r="H9343" s="11">
        <v>2</v>
      </c>
      <c r="I9343" s="11">
        <v>2</v>
      </c>
      <c r="J9343" s="11" t="s">
        <v>39</v>
      </c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20">
        <v>0</v>
      </c>
      <c r="V9343" s="20">
        <v>16</v>
      </c>
      <c r="W9343" s="5"/>
      <c r="X9343" s="11">
        <v>0</v>
      </c>
      <c r="Y9343" s="22">
        <v>0.996</v>
      </c>
      <c r="Z9343" s="22">
        <v>0.886</v>
      </c>
      <c r="AA9343" s="22">
        <v>1.052</v>
      </c>
      <c r="AB9343" s="22">
        <v>1.082</v>
      </c>
      <c r="AC9343" s="22">
        <v>1.423</v>
      </c>
      <c r="AD9343" s="22">
        <v>1.198</v>
      </c>
      <c r="AE9343" s="22">
        <v>1.148</v>
      </c>
      <c r="AF9343" s="22">
        <v>1.329</v>
      </c>
      <c r="AG9343" s="22">
        <v>1.144</v>
      </c>
      <c r="AH9343" s="22">
        <v>1.132</v>
      </c>
      <c r="AI9343" s="22">
        <v>1.098</v>
      </c>
      <c r="AJ9343" s="22">
        <v>1.061</v>
      </c>
    </row>
    <row r="9344" s="5" customFormat="1" spans="1:36">
      <c r="A9344" s="11" t="s">
        <v>11695</v>
      </c>
      <c r="B9344" s="11">
        <v>411.2</v>
      </c>
      <c r="C9344" s="11">
        <v>286.7</v>
      </c>
      <c r="D9344" s="11">
        <v>515.196</v>
      </c>
      <c r="E9344" s="11">
        <v>519.2095</v>
      </c>
      <c r="F9344" s="11">
        <v>192.0206</v>
      </c>
      <c r="G9344" s="11">
        <v>22425.6743478261</v>
      </c>
      <c r="H9344" s="11">
        <v>1</v>
      </c>
      <c r="I9344" s="11">
        <v>2</v>
      </c>
      <c r="J9344" s="11" t="s">
        <v>39</v>
      </c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20">
        <v>0</v>
      </c>
      <c r="V9344" s="20">
        <v>1</v>
      </c>
      <c r="W9344" s="5"/>
      <c r="X9344" s="11">
        <v>0</v>
      </c>
      <c r="Y9344" s="22">
        <v>1.583</v>
      </c>
      <c r="Z9344" s="22">
        <v>1.944</v>
      </c>
      <c r="AA9344" s="22">
        <v>1.44</v>
      </c>
      <c r="AB9344" s="22">
        <v>1.123</v>
      </c>
      <c r="AC9344" s="22">
        <v>1.08</v>
      </c>
      <c r="AD9344" s="22">
        <v>0.961</v>
      </c>
      <c r="AE9344" s="22">
        <v>1.099</v>
      </c>
      <c r="AF9344" s="22">
        <v>1.198</v>
      </c>
      <c r="AG9344" s="22">
        <v>1.12</v>
      </c>
      <c r="AH9344" s="22">
        <v>1.102</v>
      </c>
      <c r="AI9344" s="22">
        <v>1.017</v>
      </c>
      <c r="AJ9344" s="22">
        <v>1.136</v>
      </c>
    </row>
    <row r="9345" s="5" customFormat="1" spans="1:36">
      <c r="A9345" s="11" t="s">
        <v>11696</v>
      </c>
      <c r="B9345" s="11">
        <v>411.2</v>
      </c>
      <c r="C9345" s="11">
        <v>286.7</v>
      </c>
      <c r="D9345" s="11">
        <v>305.1861</v>
      </c>
      <c r="E9345" s="11">
        <v>307.1921</v>
      </c>
      <c r="F9345" s="11">
        <v>143.0947</v>
      </c>
      <c r="G9345" s="11">
        <v>78674.3533333333</v>
      </c>
      <c r="H9345" s="11">
        <v>1</v>
      </c>
      <c r="I9345" s="11">
        <v>1</v>
      </c>
      <c r="J9345" s="11" t="s">
        <v>50</v>
      </c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20">
        <v>1</v>
      </c>
      <c r="V9345" s="20">
        <v>19</v>
      </c>
      <c r="W9345" s="5"/>
      <c r="X9345" s="11">
        <v>0</v>
      </c>
      <c r="Y9345" s="22">
        <v>0.908</v>
      </c>
      <c r="Z9345" s="22">
        <v>0.686</v>
      </c>
      <c r="AA9345" s="22">
        <v>0.924</v>
      </c>
      <c r="AB9345" s="22">
        <v>0.878</v>
      </c>
      <c r="AC9345" s="22">
        <v>1.154</v>
      </c>
      <c r="AD9345" s="22">
        <v>1.043</v>
      </c>
      <c r="AE9345" s="22">
        <v>0.94</v>
      </c>
      <c r="AF9345" s="22">
        <v>1.144</v>
      </c>
      <c r="AG9345" s="22">
        <v>0.91</v>
      </c>
      <c r="AH9345" s="22">
        <v>0.884</v>
      </c>
      <c r="AI9345" s="22">
        <v>0.905</v>
      </c>
      <c r="AJ9345" s="22">
        <v>0.941</v>
      </c>
    </row>
    <row r="9346" s="5" customFormat="1" spans="1:36">
      <c r="A9346" s="11" t="s">
        <v>11697</v>
      </c>
      <c r="B9346" s="11">
        <v>411.2</v>
      </c>
      <c r="C9346" s="11">
        <v>286.8</v>
      </c>
      <c r="D9346" s="11">
        <v>407.2804</v>
      </c>
      <c r="E9346" s="11">
        <v>411.2941</v>
      </c>
      <c r="F9346" s="11">
        <v>84.105</v>
      </c>
      <c r="G9346" s="11">
        <v>15405.6673913044</v>
      </c>
      <c r="H9346" s="11">
        <v>1</v>
      </c>
      <c r="I9346" s="11">
        <v>2</v>
      </c>
      <c r="J9346" s="11" t="s">
        <v>46</v>
      </c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11">
        <v>0</v>
      </c>
      <c r="Y9346" s="22">
        <v>0.949</v>
      </c>
      <c r="Z9346" s="22">
        <v>0.766</v>
      </c>
      <c r="AA9346" s="22">
        <v>1.168</v>
      </c>
      <c r="AB9346" s="22">
        <v>0.842</v>
      </c>
      <c r="AC9346" s="22">
        <v>2.04</v>
      </c>
      <c r="AD9346" s="22">
        <v>1.514</v>
      </c>
      <c r="AE9346" s="22">
        <v>1.418</v>
      </c>
      <c r="AF9346" s="22">
        <v>2.238</v>
      </c>
      <c r="AG9346" s="22">
        <v>1.032</v>
      </c>
      <c r="AH9346" s="22">
        <v>1.061</v>
      </c>
      <c r="AI9346" s="22">
        <v>0.96</v>
      </c>
      <c r="AJ9346" s="22">
        <v>0.978</v>
      </c>
    </row>
    <row r="9347" s="5" customFormat="1" spans="1:36">
      <c r="A9347" s="11" t="s">
        <v>11698</v>
      </c>
      <c r="B9347" s="11">
        <v>411.2</v>
      </c>
      <c r="C9347" s="11">
        <v>286.9</v>
      </c>
      <c r="D9347" s="11">
        <v>293.1856</v>
      </c>
      <c r="E9347" s="11">
        <v>295.1928</v>
      </c>
      <c r="F9347" s="11">
        <v>131.0943</v>
      </c>
      <c r="G9347" s="11">
        <v>11106.618625</v>
      </c>
      <c r="H9347" s="11">
        <v>1</v>
      </c>
      <c r="I9347" s="11">
        <v>1</v>
      </c>
      <c r="J9347" s="11" t="s">
        <v>50</v>
      </c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20">
        <v>6</v>
      </c>
      <c r="V9347" s="20">
        <v>36</v>
      </c>
      <c r="W9347" s="5"/>
      <c r="X9347" s="11">
        <v>0</v>
      </c>
      <c r="Y9347" s="22">
        <v>1.12</v>
      </c>
      <c r="Z9347" s="22">
        <v>1.006</v>
      </c>
      <c r="AA9347" s="22">
        <v>1.188</v>
      </c>
      <c r="AB9347" s="22">
        <v>1.232</v>
      </c>
      <c r="AC9347" s="22">
        <v>1.434</v>
      </c>
      <c r="AD9347" s="22">
        <v>1.256</v>
      </c>
      <c r="AE9347" s="22">
        <v>1.126</v>
      </c>
      <c r="AF9347" s="22">
        <v>1.43</v>
      </c>
      <c r="AG9347" s="22">
        <v>1.129</v>
      </c>
      <c r="AH9347" s="22">
        <v>1.019</v>
      </c>
      <c r="AI9347" s="22">
        <v>1.117</v>
      </c>
      <c r="AJ9347" s="22">
        <v>1.173</v>
      </c>
    </row>
    <row r="9348" s="5" customFormat="1" spans="1:36">
      <c r="A9348" s="11" t="s">
        <v>11699</v>
      </c>
      <c r="B9348" s="11">
        <v>414.3</v>
      </c>
      <c r="C9348" s="11">
        <v>287</v>
      </c>
      <c r="D9348" s="11">
        <v>604.2868</v>
      </c>
      <c r="E9348" s="11">
        <v>608.3012</v>
      </c>
      <c r="F9348" s="11">
        <v>281.1114</v>
      </c>
      <c r="G9348" s="11">
        <v>12305.1044</v>
      </c>
      <c r="H9348" s="11">
        <v>1</v>
      </c>
      <c r="I9348" s="11">
        <v>2</v>
      </c>
      <c r="J9348" s="11" t="s">
        <v>50</v>
      </c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20">
        <v>4</v>
      </c>
      <c r="V9348" s="20">
        <v>39</v>
      </c>
      <c r="W9348" s="5"/>
      <c r="X9348" s="11">
        <v>0</v>
      </c>
      <c r="Y9348" s="22">
        <v>1.893</v>
      </c>
      <c r="Z9348" s="22">
        <v>1.03</v>
      </c>
      <c r="AA9348" s="22">
        <v>2.123</v>
      </c>
      <c r="AB9348" s="22">
        <v>1.86</v>
      </c>
      <c r="AC9348" s="22">
        <v>1.023</v>
      </c>
      <c r="AD9348" s="22">
        <v>1.256</v>
      </c>
      <c r="AE9348" s="22">
        <v>0.79</v>
      </c>
      <c r="AF9348" s="22">
        <v>1.159</v>
      </c>
      <c r="AG9348" s="22">
        <v>0.982</v>
      </c>
      <c r="AH9348" s="22">
        <v>1.072</v>
      </c>
      <c r="AI9348" s="22">
        <v>1.068</v>
      </c>
      <c r="AJ9348" s="22">
        <v>1.034</v>
      </c>
    </row>
    <row r="9349" s="5" customFormat="1" spans="1:36">
      <c r="A9349" s="11" t="s">
        <v>11700</v>
      </c>
      <c r="B9349" s="11">
        <v>414.3</v>
      </c>
      <c r="C9349" s="11">
        <v>287.1</v>
      </c>
      <c r="D9349" s="11">
        <v>930.5182</v>
      </c>
      <c r="E9349" s="11">
        <v>934.5323</v>
      </c>
      <c r="F9349" s="11">
        <v>607.3428</v>
      </c>
      <c r="G9349" s="11">
        <v>305012.455384615</v>
      </c>
      <c r="H9349" s="11">
        <v>1</v>
      </c>
      <c r="I9349" s="11">
        <v>2</v>
      </c>
      <c r="J9349" s="11" t="s">
        <v>39</v>
      </c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20">
        <v>0</v>
      </c>
      <c r="V9349" s="20">
        <v>4</v>
      </c>
      <c r="W9349" s="5"/>
      <c r="X9349" s="11">
        <v>0</v>
      </c>
      <c r="Y9349" s="22">
        <v>0.508</v>
      </c>
      <c r="Z9349" s="22">
        <v>0.491</v>
      </c>
      <c r="AA9349" s="22">
        <v>0.524</v>
      </c>
      <c r="AB9349" s="22">
        <v>0.524</v>
      </c>
      <c r="AC9349" s="22">
        <v>0.721</v>
      </c>
      <c r="AD9349" s="22">
        <v>0.63</v>
      </c>
      <c r="AE9349" s="22">
        <v>0.584</v>
      </c>
      <c r="AF9349" s="22">
        <v>0.708</v>
      </c>
      <c r="AG9349" s="22">
        <v>0.584</v>
      </c>
      <c r="AH9349" s="22">
        <v>0.56</v>
      </c>
      <c r="AI9349" s="22">
        <v>0.565</v>
      </c>
      <c r="AJ9349" s="22">
        <v>0.57</v>
      </c>
    </row>
    <row r="9350" s="5" customFormat="1" spans="1:36">
      <c r="A9350" s="11" t="s">
        <v>11701</v>
      </c>
      <c r="B9350" s="11">
        <v>412.2</v>
      </c>
      <c r="C9350" s="11">
        <v>287.1</v>
      </c>
      <c r="D9350" s="11">
        <v>446.1819</v>
      </c>
      <c r="E9350" s="11">
        <v>448.1883</v>
      </c>
      <c r="F9350" s="11">
        <v>284.0906</v>
      </c>
      <c r="G9350" s="11">
        <v>8699.7191875</v>
      </c>
      <c r="H9350" s="11">
        <v>1</v>
      </c>
      <c r="I9350" s="11">
        <v>1</v>
      </c>
      <c r="J9350" s="11" t="s">
        <v>50</v>
      </c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20">
        <v>1</v>
      </c>
      <c r="V9350" s="20">
        <v>21</v>
      </c>
      <c r="W9350" s="5"/>
      <c r="X9350" s="11">
        <v>0.0833</v>
      </c>
      <c r="Y9350" s="22">
        <v>2.066</v>
      </c>
      <c r="Z9350" s="22">
        <v>1.066</v>
      </c>
      <c r="AA9350" s="22">
        <v>1.298</v>
      </c>
      <c r="AB9350" s="22">
        <v>1.136</v>
      </c>
      <c r="AC9350" s="22">
        <v>0.959</v>
      </c>
      <c r="AD9350" s="22">
        <v>0.75</v>
      </c>
      <c r="AE9350" s="22">
        <v>1.467</v>
      </c>
      <c r="AF9350" s="22">
        <v>0.987</v>
      </c>
      <c r="AG9350" s="22">
        <v>0.738</v>
      </c>
      <c r="AH9350" s="22">
        <v>0.596</v>
      </c>
      <c r="AI9350" s="22">
        <v>0.838</v>
      </c>
      <c r="AJ9350" s="22">
        <v>0.813</v>
      </c>
    </row>
    <row r="9351" s="5" customFormat="1" spans="1:36">
      <c r="A9351" s="11" t="s">
        <v>11702</v>
      </c>
      <c r="B9351" s="11">
        <v>412.4</v>
      </c>
      <c r="C9351" s="11">
        <v>287.3</v>
      </c>
      <c r="D9351" s="11">
        <v>341.1498</v>
      </c>
      <c r="E9351" s="11">
        <v>343.1565</v>
      </c>
      <c r="F9351" s="11">
        <v>179.0585</v>
      </c>
      <c r="G9351" s="11">
        <v>14428.6962352941</v>
      </c>
      <c r="H9351" s="11">
        <v>1</v>
      </c>
      <c r="I9351" s="11">
        <v>1</v>
      </c>
      <c r="J9351" s="11" t="s">
        <v>50</v>
      </c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20">
        <v>2</v>
      </c>
      <c r="V9351" s="20">
        <v>43</v>
      </c>
      <c r="W9351" s="5"/>
      <c r="X9351" s="11">
        <v>0</v>
      </c>
      <c r="Y9351" s="22">
        <v>1.111</v>
      </c>
      <c r="Z9351" s="22">
        <v>1.102</v>
      </c>
      <c r="AA9351" s="22">
        <v>1.05</v>
      </c>
      <c r="AB9351" s="22">
        <v>0.872</v>
      </c>
      <c r="AC9351" s="22">
        <v>1.04</v>
      </c>
      <c r="AD9351" s="22">
        <v>1.078</v>
      </c>
      <c r="AE9351" s="22">
        <v>0.885</v>
      </c>
      <c r="AF9351" s="22">
        <v>1.201</v>
      </c>
      <c r="AG9351" s="22">
        <v>1.164</v>
      </c>
      <c r="AH9351" s="22">
        <v>1.018</v>
      </c>
      <c r="AI9351" s="22">
        <v>1.048</v>
      </c>
      <c r="AJ9351" s="22">
        <v>1.084</v>
      </c>
    </row>
    <row r="9352" s="5" customFormat="1" spans="1:36">
      <c r="A9352" s="11" t="s">
        <v>11703</v>
      </c>
      <c r="B9352" s="11">
        <v>412.2</v>
      </c>
      <c r="C9352" s="11">
        <v>287.3</v>
      </c>
      <c r="D9352" s="11">
        <v>908.535</v>
      </c>
      <c r="E9352" s="11">
        <v>912.5488</v>
      </c>
      <c r="F9352" s="11">
        <v>585.3596</v>
      </c>
      <c r="G9352" s="11">
        <v>14974.5722727273</v>
      </c>
      <c r="H9352" s="11">
        <v>1</v>
      </c>
      <c r="I9352" s="11">
        <v>2</v>
      </c>
      <c r="J9352" s="11" t="s">
        <v>39</v>
      </c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20">
        <v>0</v>
      </c>
      <c r="V9352" s="20">
        <v>1</v>
      </c>
      <c r="W9352" s="5"/>
      <c r="X9352" s="11">
        <v>0</v>
      </c>
      <c r="Y9352" s="22">
        <v>0.567</v>
      </c>
      <c r="Z9352" s="22">
        <v>0.533</v>
      </c>
      <c r="AA9352" s="22">
        <v>0.624</v>
      </c>
      <c r="AB9352" s="22">
        <v>0.593</v>
      </c>
      <c r="AC9352" s="22">
        <v>0.728</v>
      </c>
      <c r="AD9352" s="22">
        <v>0.657</v>
      </c>
      <c r="AE9352" s="22">
        <v>0.647</v>
      </c>
      <c r="AF9352" s="22">
        <v>0.744</v>
      </c>
      <c r="AG9352" s="22">
        <v>0.603</v>
      </c>
      <c r="AH9352" s="22">
        <v>0.556</v>
      </c>
      <c r="AI9352" s="22">
        <v>0.57</v>
      </c>
      <c r="AJ9352" s="22">
        <v>0.645</v>
      </c>
    </row>
    <row r="9353" s="5" customFormat="1" spans="1:36">
      <c r="A9353" s="11" t="s">
        <v>11704</v>
      </c>
      <c r="B9353" s="11">
        <v>412.4</v>
      </c>
      <c r="C9353" s="11">
        <v>287.7</v>
      </c>
      <c r="D9353" s="11">
        <v>313.6752</v>
      </c>
      <c r="E9353" s="11">
        <v>315.6832</v>
      </c>
      <c r="F9353" s="11">
        <v>303.1676</v>
      </c>
      <c r="G9353" s="11">
        <v>12175.22</v>
      </c>
      <c r="H9353" s="11">
        <v>2</v>
      </c>
      <c r="I9353" s="11">
        <v>2</v>
      </c>
      <c r="J9353" s="11" t="s">
        <v>50</v>
      </c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20">
        <v>1</v>
      </c>
      <c r="V9353" s="20">
        <v>15</v>
      </c>
      <c r="W9353" s="5"/>
      <c r="X9353" s="11">
        <v>0</v>
      </c>
      <c r="Y9353" s="22">
        <v>0.506</v>
      </c>
      <c r="Z9353" s="22">
        <v>0.462</v>
      </c>
      <c r="AA9353" s="22">
        <v>0.431</v>
      </c>
      <c r="AB9353" s="22">
        <v>0.414</v>
      </c>
      <c r="AC9353" s="22">
        <v>0.476</v>
      </c>
      <c r="AD9353" s="22">
        <v>0.828</v>
      </c>
      <c r="AE9353" s="22">
        <v>0.772</v>
      </c>
      <c r="AF9353" s="22">
        <v>0.683</v>
      </c>
      <c r="AG9353" s="22">
        <v>0.795</v>
      </c>
      <c r="AH9353" s="22">
        <v>0.59</v>
      </c>
      <c r="AI9353" s="22">
        <v>0.533</v>
      </c>
      <c r="AJ9353" s="22">
        <v>0.492</v>
      </c>
    </row>
    <row r="9354" s="5" customFormat="1" spans="1:36">
      <c r="A9354" s="11" t="s">
        <v>11705</v>
      </c>
      <c r="B9354" s="11">
        <v>413.2</v>
      </c>
      <c r="C9354" s="11">
        <v>287.7</v>
      </c>
      <c r="D9354" s="11">
        <v>501.2169</v>
      </c>
      <c r="E9354" s="11">
        <v>505.2307</v>
      </c>
      <c r="F9354" s="11">
        <v>178.0415</v>
      </c>
      <c r="G9354" s="11">
        <v>6150.5377</v>
      </c>
      <c r="H9354" s="11">
        <v>1</v>
      </c>
      <c r="I9354" s="11">
        <v>2</v>
      </c>
      <c r="J9354" s="11" t="s">
        <v>50</v>
      </c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20">
        <v>1</v>
      </c>
      <c r="V9354" s="20">
        <v>9</v>
      </c>
      <c r="W9354" s="5"/>
      <c r="X9354" s="11">
        <v>0</v>
      </c>
      <c r="Y9354" s="22">
        <v>1.758</v>
      </c>
      <c r="Z9354" s="22">
        <v>2.039</v>
      </c>
      <c r="AA9354" s="22">
        <v>1.622</v>
      </c>
      <c r="AB9354" s="22">
        <v>1.949</v>
      </c>
      <c r="AC9354" s="22">
        <v>1.203</v>
      </c>
      <c r="AD9354" s="22">
        <v>1.218</v>
      </c>
      <c r="AE9354" s="22">
        <v>1.568</v>
      </c>
      <c r="AF9354" s="22">
        <v>1.261</v>
      </c>
      <c r="AG9354" s="22">
        <v>0.846</v>
      </c>
      <c r="AH9354" s="22">
        <v>1.083</v>
      </c>
      <c r="AI9354" s="22">
        <v>1.202</v>
      </c>
      <c r="AJ9354" s="22">
        <v>1.27</v>
      </c>
    </row>
    <row r="9355" s="5" customFormat="1" spans="1:36">
      <c r="A9355" s="11" t="s">
        <v>11706</v>
      </c>
      <c r="B9355" s="11">
        <v>413.2</v>
      </c>
      <c r="C9355" s="11">
        <v>287.7</v>
      </c>
      <c r="D9355" s="11">
        <v>539.3191</v>
      </c>
      <c r="E9355" s="11">
        <v>543.336</v>
      </c>
      <c r="F9355" s="11">
        <v>216.1437</v>
      </c>
      <c r="G9355" s="11">
        <v>16423.348125</v>
      </c>
      <c r="H9355" s="11">
        <v>1</v>
      </c>
      <c r="I9355" s="11">
        <v>2</v>
      </c>
      <c r="J9355" s="11" t="s">
        <v>46</v>
      </c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11">
        <v>0.0417</v>
      </c>
      <c r="Y9355" s="22">
        <v>1.314</v>
      </c>
      <c r="Z9355" s="22">
        <v>1.253</v>
      </c>
      <c r="AA9355" s="22">
        <v>1.531</v>
      </c>
      <c r="AB9355" s="22">
        <v>1.354</v>
      </c>
      <c r="AC9355" s="22">
        <v>1.244</v>
      </c>
      <c r="AD9355" s="22">
        <v>1.829</v>
      </c>
      <c r="AE9355" s="22">
        <v>1.346</v>
      </c>
      <c r="AF9355" s="22">
        <v>2.206</v>
      </c>
      <c r="AG9355" s="22">
        <v>1.376</v>
      </c>
      <c r="AH9355" s="22">
        <v>1.272</v>
      </c>
      <c r="AI9355" s="22">
        <v>1.16</v>
      </c>
      <c r="AJ9355" s="23">
        <v>1.2719</v>
      </c>
    </row>
    <row r="9356" s="5" customFormat="1" spans="1:36">
      <c r="A9356" s="11" t="s">
        <v>11707</v>
      </c>
      <c r="B9356" s="11">
        <v>416.3</v>
      </c>
      <c r="C9356" s="11">
        <v>287.9</v>
      </c>
      <c r="D9356" s="11">
        <v>541.3243</v>
      </c>
      <c r="E9356" s="11">
        <v>543.3348</v>
      </c>
      <c r="F9356" s="11">
        <v>379.233</v>
      </c>
      <c r="G9356" s="11">
        <v>3663.98166666667</v>
      </c>
      <c r="H9356" s="11">
        <v>1</v>
      </c>
      <c r="I9356" s="11">
        <v>1</v>
      </c>
      <c r="J9356" s="11" t="s">
        <v>39</v>
      </c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20">
        <v>0</v>
      </c>
      <c r="V9356" s="20">
        <v>10</v>
      </c>
      <c r="W9356" s="5"/>
      <c r="X9356" s="11">
        <v>0.0417</v>
      </c>
      <c r="Y9356" s="22">
        <v>1.76</v>
      </c>
      <c r="Z9356" s="22">
        <v>1.206</v>
      </c>
      <c r="AA9356" s="22">
        <v>0.951</v>
      </c>
      <c r="AB9356" s="22">
        <v>1.783</v>
      </c>
      <c r="AC9356" s="22">
        <v>1.309</v>
      </c>
      <c r="AD9356" s="22">
        <v>1.622</v>
      </c>
      <c r="AE9356" s="23">
        <v>1.0802</v>
      </c>
      <c r="AF9356" s="22">
        <v>1.337</v>
      </c>
      <c r="AG9356" s="22">
        <v>1.333</v>
      </c>
      <c r="AH9356" s="22">
        <v>0.484</v>
      </c>
      <c r="AI9356" s="22">
        <v>1.34</v>
      </c>
      <c r="AJ9356" s="22">
        <v>1.627</v>
      </c>
    </row>
    <row r="9357" s="5" customFormat="1" spans="1:36">
      <c r="A9357" s="11" t="s">
        <v>11708</v>
      </c>
      <c r="B9357" s="11">
        <v>412.6</v>
      </c>
      <c r="C9357" s="11">
        <v>288</v>
      </c>
      <c r="D9357" s="11">
        <v>251.1137</v>
      </c>
      <c r="E9357" s="11">
        <v>253.1208</v>
      </c>
      <c r="F9357" s="11">
        <v>178.0448</v>
      </c>
      <c r="G9357" s="11">
        <v>17529.25</v>
      </c>
      <c r="H9357" s="11">
        <v>2</v>
      </c>
      <c r="I9357" s="11">
        <v>2</v>
      </c>
      <c r="J9357" s="11" t="s">
        <v>46</v>
      </c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11">
        <v>0</v>
      </c>
      <c r="Y9357" s="22">
        <v>1.796</v>
      </c>
      <c r="Z9357" s="22">
        <v>1.791</v>
      </c>
      <c r="AA9357" s="22">
        <v>1.433</v>
      </c>
      <c r="AB9357" s="22">
        <v>1.902</v>
      </c>
      <c r="AC9357" s="22">
        <v>1.2</v>
      </c>
      <c r="AD9357" s="22">
        <v>1.165</v>
      </c>
      <c r="AE9357" s="22">
        <v>1.504</v>
      </c>
      <c r="AF9357" s="22">
        <v>1.181</v>
      </c>
      <c r="AG9357" s="22">
        <v>0.869</v>
      </c>
      <c r="AH9357" s="22">
        <v>0.981</v>
      </c>
      <c r="AI9357" s="22">
        <v>1.171</v>
      </c>
      <c r="AJ9357" s="22">
        <v>1.233</v>
      </c>
    </row>
    <row r="9358" s="5" customFormat="1" spans="1:36">
      <c r="A9358" s="11" t="s">
        <v>11709</v>
      </c>
      <c r="B9358" s="11">
        <v>414.4</v>
      </c>
      <c r="C9358" s="11">
        <v>288.1</v>
      </c>
      <c r="D9358" s="11">
        <v>291.1344</v>
      </c>
      <c r="E9358" s="11">
        <v>293.1411</v>
      </c>
      <c r="F9358" s="11">
        <v>129.0431</v>
      </c>
      <c r="G9358" s="11">
        <v>27548.0761538461</v>
      </c>
      <c r="H9358" s="11">
        <v>1</v>
      </c>
      <c r="I9358" s="11">
        <v>1</v>
      </c>
      <c r="J9358" s="11" t="s">
        <v>50</v>
      </c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20">
        <v>5</v>
      </c>
      <c r="V9358" s="20">
        <v>28</v>
      </c>
      <c r="W9358" s="5"/>
      <c r="X9358" s="11">
        <v>0</v>
      </c>
      <c r="Y9358" s="22">
        <v>1.588</v>
      </c>
      <c r="Z9358" s="22">
        <v>1.571</v>
      </c>
      <c r="AA9358" s="22">
        <v>1.349</v>
      </c>
      <c r="AB9358" s="22">
        <v>1.86</v>
      </c>
      <c r="AC9358" s="22">
        <v>0.881</v>
      </c>
      <c r="AD9358" s="22">
        <v>0.744</v>
      </c>
      <c r="AE9358" s="22">
        <v>1.105</v>
      </c>
      <c r="AF9358" s="22">
        <v>0.812</v>
      </c>
      <c r="AG9358" s="22">
        <v>1.075</v>
      </c>
      <c r="AH9358" s="22">
        <v>1.02</v>
      </c>
      <c r="AI9358" s="22">
        <v>1.072</v>
      </c>
      <c r="AJ9358" s="22">
        <v>0.944</v>
      </c>
    </row>
    <row r="9359" s="5" customFormat="1" spans="1:36">
      <c r="A9359" s="11" t="s">
        <v>11710</v>
      </c>
      <c r="B9359" s="11">
        <v>414.3</v>
      </c>
      <c r="C9359" s="11">
        <v>288.1</v>
      </c>
      <c r="D9359" s="11">
        <v>284.1166</v>
      </c>
      <c r="E9359" s="11">
        <v>286.1247</v>
      </c>
      <c r="F9359" s="11">
        <v>244.0506</v>
      </c>
      <c r="G9359" s="11">
        <v>7459.39833333333</v>
      </c>
      <c r="H9359" s="11">
        <v>2</v>
      </c>
      <c r="I9359" s="11">
        <v>2</v>
      </c>
      <c r="J9359" s="11" t="s">
        <v>39</v>
      </c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20">
        <v>0</v>
      </c>
      <c r="V9359" s="20">
        <v>14</v>
      </c>
      <c r="W9359" s="5"/>
      <c r="X9359" s="11">
        <v>0</v>
      </c>
      <c r="Y9359" s="22">
        <v>2.318</v>
      </c>
      <c r="Z9359" s="22">
        <v>1.913</v>
      </c>
      <c r="AA9359" s="22">
        <v>1.672</v>
      </c>
      <c r="AB9359" s="22">
        <v>1.932</v>
      </c>
      <c r="AC9359" s="22">
        <v>1.095</v>
      </c>
      <c r="AD9359" s="22">
        <v>1.099</v>
      </c>
      <c r="AE9359" s="22">
        <v>1.271</v>
      </c>
      <c r="AF9359" s="22">
        <v>1.027</v>
      </c>
      <c r="AG9359" s="22">
        <v>1.121</v>
      </c>
      <c r="AH9359" s="22">
        <v>1.2</v>
      </c>
      <c r="AI9359" s="22">
        <v>1.178</v>
      </c>
      <c r="AJ9359" s="22">
        <v>1.476</v>
      </c>
    </row>
    <row r="9360" s="5" customFormat="1" spans="1:36">
      <c r="A9360" s="11" t="s">
        <v>11711</v>
      </c>
      <c r="B9360" s="11">
        <v>415.4</v>
      </c>
      <c r="C9360" s="11">
        <v>288.1</v>
      </c>
      <c r="D9360" s="11">
        <v>217.0972</v>
      </c>
      <c r="E9360" s="11">
        <v>219.1045</v>
      </c>
      <c r="F9360" s="11">
        <v>55.0059</v>
      </c>
      <c r="G9360" s="11">
        <v>20562.984</v>
      </c>
      <c r="H9360" s="11">
        <v>1</v>
      </c>
      <c r="I9360" s="11">
        <v>1</v>
      </c>
      <c r="J9360" s="11" t="s">
        <v>39</v>
      </c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20">
        <v>0</v>
      </c>
      <c r="V9360" s="20">
        <v>1</v>
      </c>
      <c r="W9360" s="5"/>
      <c r="X9360" s="11">
        <v>0</v>
      </c>
      <c r="Y9360" s="22">
        <v>1.19</v>
      </c>
      <c r="Z9360" s="22">
        <v>0.872</v>
      </c>
      <c r="AA9360" s="22">
        <v>1.214</v>
      </c>
      <c r="AB9360" s="22">
        <v>1.006</v>
      </c>
      <c r="AC9360" s="22">
        <v>1.37</v>
      </c>
      <c r="AD9360" s="22">
        <v>1.152</v>
      </c>
      <c r="AE9360" s="22">
        <v>1.099</v>
      </c>
      <c r="AF9360" s="22">
        <v>1.3</v>
      </c>
      <c r="AG9360" s="22">
        <v>1.278</v>
      </c>
      <c r="AH9360" s="22">
        <v>1.148</v>
      </c>
      <c r="AI9360" s="22">
        <v>1.278</v>
      </c>
      <c r="AJ9360" s="22">
        <v>1.275</v>
      </c>
    </row>
    <row r="9361" s="5" customFormat="1" spans="1:36">
      <c r="A9361" s="11" t="s">
        <v>11712</v>
      </c>
      <c r="B9361" s="11">
        <v>414.3</v>
      </c>
      <c r="C9361" s="11">
        <v>288.2</v>
      </c>
      <c r="D9361" s="11">
        <v>270.1642</v>
      </c>
      <c r="E9361" s="11">
        <v>272.1723</v>
      </c>
      <c r="F9361" s="11">
        <v>216.1458</v>
      </c>
      <c r="G9361" s="11">
        <v>11915.7175</v>
      </c>
      <c r="H9361" s="11">
        <v>2</v>
      </c>
      <c r="I9361" s="11">
        <v>2</v>
      </c>
      <c r="J9361" s="11" t="s">
        <v>39</v>
      </c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20">
        <v>0</v>
      </c>
      <c r="V9361" s="20">
        <v>15</v>
      </c>
      <c r="W9361" s="5"/>
      <c r="X9361" s="11">
        <v>0</v>
      </c>
      <c r="Y9361" s="22">
        <v>1.453</v>
      </c>
      <c r="Z9361" s="22">
        <v>1.104</v>
      </c>
      <c r="AA9361" s="22">
        <v>1.248</v>
      </c>
      <c r="AB9361" s="22">
        <v>1.059</v>
      </c>
      <c r="AC9361" s="22">
        <v>1.353</v>
      </c>
      <c r="AD9361" s="22">
        <v>1.626</v>
      </c>
      <c r="AE9361" s="22">
        <v>0.991</v>
      </c>
      <c r="AF9361" s="22">
        <v>1.935</v>
      </c>
      <c r="AG9361" s="22">
        <v>1.218</v>
      </c>
      <c r="AH9361" s="22">
        <v>1.16</v>
      </c>
      <c r="AI9361" s="22">
        <v>1.157</v>
      </c>
      <c r="AJ9361" s="22">
        <v>1.304</v>
      </c>
    </row>
    <row r="9362" s="5" customFormat="1" spans="1:36">
      <c r="A9362" s="11" t="s">
        <v>11713</v>
      </c>
      <c r="B9362" s="11">
        <v>413.2</v>
      </c>
      <c r="C9362" s="11">
        <v>288.4</v>
      </c>
      <c r="D9362" s="11">
        <v>440.2556</v>
      </c>
      <c r="E9362" s="11">
        <v>444.2688</v>
      </c>
      <c r="F9362" s="11">
        <v>117.0802</v>
      </c>
      <c r="G9362" s="11">
        <v>938581.716666667</v>
      </c>
      <c r="H9362" s="11">
        <v>1</v>
      </c>
      <c r="I9362" s="11">
        <v>2</v>
      </c>
      <c r="J9362" s="11" t="s">
        <v>46</v>
      </c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11">
        <v>0</v>
      </c>
      <c r="Y9362" s="22">
        <v>1.051</v>
      </c>
      <c r="Z9362" s="22">
        <v>0.934</v>
      </c>
      <c r="AA9362" s="22">
        <v>1.038</v>
      </c>
      <c r="AB9362" s="22">
        <v>1.089</v>
      </c>
      <c r="AC9362" s="22">
        <v>1.231</v>
      </c>
      <c r="AD9362" s="22">
        <v>1.126</v>
      </c>
      <c r="AE9362" s="22">
        <v>1.152</v>
      </c>
      <c r="AF9362" s="22">
        <v>1.192</v>
      </c>
      <c r="AG9362" s="22">
        <v>1.067</v>
      </c>
      <c r="AH9362" s="22">
        <v>1.082</v>
      </c>
      <c r="AI9362" s="22">
        <v>1.068</v>
      </c>
      <c r="AJ9362" s="22">
        <v>1.085</v>
      </c>
    </row>
    <row r="9363" s="5" customFormat="1" spans="1:36">
      <c r="A9363" s="11" t="s">
        <v>11714</v>
      </c>
      <c r="B9363" s="11">
        <v>414</v>
      </c>
      <c r="C9363" s="11">
        <v>288.4</v>
      </c>
      <c r="D9363" s="11">
        <v>321.6333</v>
      </c>
      <c r="E9363" s="11">
        <v>323.6405</v>
      </c>
      <c r="F9363" s="11">
        <v>319.084</v>
      </c>
      <c r="G9363" s="11">
        <v>4864.25866666667</v>
      </c>
      <c r="H9363" s="11">
        <v>2</v>
      </c>
      <c r="I9363" s="11">
        <v>2</v>
      </c>
      <c r="J9363" s="11" t="s">
        <v>39</v>
      </c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20">
        <v>0</v>
      </c>
      <c r="V9363" s="20">
        <v>4</v>
      </c>
      <c r="W9363" s="5"/>
      <c r="X9363" s="11">
        <v>0</v>
      </c>
      <c r="Y9363" s="22">
        <v>2.501</v>
      </c>
      <c r="Z9363" s="22">
        <v>2.018</v>
      </c>
      <c r="AA9363" s="22">
        <v>1.75</v>
      </c>
      <c r="AB9363" s="22">
        <v>1.774</v>
      </c>
      <c r="AC9363" s="22">
        <v>0.66</v>
      </c>
      <c r="AD9363" s="22">
        <v>0.983</v>
      </c>
      <c r="AE9363" s="22">
        <v>1.629</v>
      </c>
      <c r="AF9363" s="22">
        <v>0.8</v>
      </c>
      <c r="AG9363" s="22">
        <v>1.299</v>
      </c>
      <c r="AH9363" s="22">
        <v>1.174</v>
      </c>
      <c r="AI9363" s="22">
        <v>1.109</v>
      </c>
      <c r="AJ9363" s="22">
        <v>1.149</v>
      </c>
    </row>
    <row r="9364" s="5" customFormat="1" spans="1:36">
      <c r="A9364" s="11" t="s">
        <v>11715</v>
      </c>
      <c r="B9364" s="11">
        <v>415.4</v>
      </c>
      <c r="C9364" s="11">
        <v>288.8</v>
      </c>
      <c r="D9364" s="11">
        <v>526.1457</v>
      </c>
      <c r="E9364" s="11">
        <v>530.1586</v>
      </c>
      <c r="F9364" s="11">
        <v>202.9703</v>
      </c>
      <c r="G9364" s="11">
        <v>5224.93792307692</v>
      </c>
      <c r="H9364" s="11">
        <v>1</v>
      </c>
      <c r="I9364" s="11">
        <v>2</v>
      </c>
      <c r="J9364" s="11" t="s">
        <v>46</v>
      </c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11">
        <v>0</v>
      </c>
      <c r="Y9364" s="22">
        <v>0.756</v>
      </c>
      <c r="Z9364" s="22">
        <v>0.897</v>
      </c>
      <c r="AA9364" s="22">
        <v>1.236</v>
      </c>
      <c r="AB9364" s="22">
        <v>0.921</v>
      </c>
      <c r="AC9364" s="22">
        <v>1.392</v>
      </c>
      <c r="AD9364" s="22">
        <v>1.375</v>
      </c>
      <c r="AE9364" s="22">
        <v>1.01</v>
      </c>
      <c r="AF9364" s="22">
        <v>1.289</v>
      </c>
      <c r="AG9364" s="22">
        <v>0.967</v>
      </c>
      <c r="AH9364" s="22">
        <v>0.829</v>
      </c>
      <c r="AI9364" s="22">
        <v>0.847</v>
      </c>
      <c r="AJ9364" s="22">
        <v>0.954</v>
      </c>
    </row>
    <row r="9365" s="5" customFormat="1" spans="1:36">
      <c r="A9365" s="11" t="s">
        <v>11716</v>
      </c>
      <c r="B9365" s="11">
        <v>415.3</v>
      </c>
      <c r="C9365" s="11">
        <v>289</v>
      </c>
      <c r="D9365" s="11">
        <v>916.5015</v>
      </c>
      <c r="E9365" s="11">
        <v>920.5157</v>
      </c>
      <c r="F9365" s="11">
        <v>593.3261</v>
      </c>
      <c r="G9365" s="11">
        <v>8475.60375</v>
      </c>
      <c r="H9365" s="11">
        <v>1</v>
      </c>
      <c r="I9365" s="11">
        <v>2</v>
      </c>
      <c r="J9365" s="11" t="s">
        <v>39</v>
      </c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20">
        <v>0</v>
      </c>
      <c r="V9365" s="20">
        <v>6</v>
      </c>
      <c r="W9365" s="5"/>
      <c r="X9365" s="11">
        <v>0</v>
      </c>
      <c r="Y9365" s="22">
        <v>0.871</v>
      </c>
      <c r="Z9365" s="22">
        <v>0.561</v>
      </c>
      <c r="AA9365" s="22">
        <v>0.628</v>
      </c>
      <c r="AB9365" s="22">
        <v>0.644</v>
      </c>
      <c r="AC9365" s="22">
        <v>2.771</v>
      </c>
      <c r="AD9365" s="22">
        <v>0.697</v>
      </c>
      <c r="AE9365" s="22">
        <v>0.677</v>
      </c>
      <c r="AF9365" s="22">
        <v>0.772</v>
      </c>
      <c r="AG9365" s="22">
        <v>0.645</v>
      </c>
      <c r="AH9365" s="22">
        <v>0.755</v>
      </c>
      <c r="AI9365" s="22">
        <v>1.029</v>
      </c>
      <c r="AJ9365" s="22">
        <v>0.505</v>
      </c>
    </row>
    <row r="9366" s="5" customFormat="1" spans="1:36">
      <c r="A9366" s="11" t="s">
        <v>11717</v>
      </c>
      <c r="B9366" s="11">
        <v>416.3</v>
      </c>
      <c r="C9366" s="11">
        <v>289.2</v>
      </c>
      <c r="D9366" s="11">
        <v>220.633</v>
      </c>
      <c r="E9366" s="11">
        <v>222.6384</v>
      </c>
      <c r="F9366" s="11">
        <v>117.0834</v>
      </c>
      <c r="G9366" s="11">
        <v>778578.545833334</v>
      </c>
      <c r="H9366" s="11">
        <v>2</v>
      </c>
      <c r="I9366" s="11">
        <v>2</v>
      </c>
      <c r="J9366" s="11" t="s">
        <v>46</v>
      </c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11">
        <v>0</v>
      </c>
      <c r="Y9366" s="22">
        <v>1.115</v>
      </c>
      <c r="Z9366" s="22">
        <v>0.945</v>
      </c>
      <c r="AA9366" s="22">
        <v>1.159</v>
      </c>
      <c r="AB9366" s="22">
        <v>1.128</v>
      </c>
      <c r="AC9366" s="22">
        <v>1.317</v>
      </c>
      <c r="AD9366" s="22">
        <v>1.198</v>
      </c>
      <c r="AE9366" s="22">
        <v>1.255</v>
      </c>
      <c r="AF9366" s="22">
        <v>1.261</v>
      </c>
      <c r="AG9366" s="22">
        <v>1.031</v>
      </c>
      <c r="AH9366" s="22">
        <v>1.067</v>
      </c>
      <c r="AI9366" s="22">
        <v>1.06</v>
      </c>
      <c r="AJ9366" s="22">
        <v>1.072</v>
      </c>
    </row>
    <row r="9367" s="5" customFormat="1" spans="1:36">
      <c r="A9367" s="11" t="s">
        <v>11718</v>
      </c>
      <c r="B9367" s="11">
        <v>417.5</v>
      </c>
      <c r="C9367" s="11">
        <v>289.4</v>
      </c>
      <c r="D9367" s="11">
        <v>500.241</v>
      </c>
      <c r="E9367" s="11">
        <v>504.2514</v>
      </c>
      <c r="F9367" s="11">
        <v>177.0656</v>
      </c>
      <c r="G9367" s="11">
        <v>17218.2525</v>
      </c>
      <c r="H9367" s="11">
        <v>1</v>
      </c>
      <c r="I9367" s="11">
        <v>2</v>
      </c>
      <c r="J9367" s="11" t="s">
        <v>39</v>
      </c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20">
        <v>0</v>
      </c>
      <c r="V9367" s="20">
        <v>13</v>
      </c>
      <c r="W9367" s="5"/>
      <c r="X9367" s="11">
        <v>0</v>
      </c>
      <c r="Y9367" s="22">
        <v>0.818</v>
      </c>
      <c r="Z9367" s="22">
        <v>0.736</v>
      </c>
      <c r="AA9367" s="22">
        <v>0.792</v>
      </c>
      <c r="AB9367" s="22">
        <v>0.693</v>
      </c>
      <c r="AC9367" s="22">
        <v>0.569</v>
      </c>
      <c r="AD9367" s="22">
        <v>0.747</v>
      </c>
      <c r="AE9367" s="22">
        <v>0.556</v>
      </c>
      <c r="AF9367" s="22">
        <v>0.497</v>
      </c>
      <c r="AG9367" s="22">
        <v>0.585</v>
      </c>
      <c r="AH9367" s="22">
        <v>0.584</v>
      </c>
      <c r="AI9367" s="22">
        <v>0.531</v>
      </c>
      <c r="AJ9367" s="22">
        <v>0.508</v>
      </c>
    </row>
    <row r="9368" s="5" customFormat="1" spans="1:36">
      <c r="A9368" s="11" t="s">
        <v>11719</v>
      </c>
      <c r="B9368" s="11">
        <v>418.3</v>
      </c>
      <c r="C9368" s="11">
        <v>289.7</v>
      </c>
      <c r="D9368" s="11">
        <v>227.6394</v>
      </c>
      <c r="E9368" s="11">
        <v>229.6461</v>
      </c>
      <c r="F9368" s="11">
        <v>131.096</v>
      </c>
      <c r="G9368" s="11">
        <v>956426.9125</v>
      </c>
      <c r="H9368" s="11">
        <v>2</v>
      </c>
      <c r="I9368" s="11">
        <v>2</v>
      </c>
      <c r="J9368" s="11" t="s">
        <v>46</v>
      </c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11">
        <v>0</v>
      </c>
      <c r="Y9368" s="22">
        <v>1.093</v>
      </c>
      <c r="Z9368" s="22">
        <v>0.895</v>
      </c>
      <c r="AA9368" s="22">
        <v>1.148</v>
      </c>
      <c r="AB9368" s="22">
        <v>1.139</v>
      </c>
      <c r="AC9368" s="22">
        <v>1.52</v>
      </c>
      <c r="AD9368" s="22">
        <v>1.281</v>
      </c>
      <c r="AE9368" s="22">
        <v>1.225</v>
      </c>
      <c r="AF9368" s="22">
        <v>1.408</v>
      </c>
      <c r="AG9368" s="22">
        <v>1.155</v>
      </c>
      <c r="AH9368" s="22">
        <v>1.164</v>
      </c>
      <c r="AI9368" s="22">
        <v>1.182</v>
      </c>
      <c r="AJ9368" s="22">
        <v>1.231</v>
      </c>
    </row>
    <row r="9369" s="5" customFormat="1" spans="1:36">
      <c r="A9369" s="11" t="s">
        <v>11720</v>
      </c>
      <c r="B9369" s="11">
        <v>417.3</v>
      </c>
      <c r="C9369" s="11">
        <v>290</v>
      </c>
      <c r="D9369" s="11">
        <v>306.6285</v>
      </c>
      <c r="E9369" s="11">
        <v>308.6363</v>
      </c>
      <c r="F9369" s="11">
        <v>144.5371</v>
      </c>
      <c r="G9369" s="11">
        <v>6949.64155555556</v>
      </c>
      <c r="H9369" s="11">
        <v>1</v>
      </c>
      <c r="I9369" s="11">
        <v>1</v>
      </c>
      <c r="J9369" s="11" t="s">
        <v>46</v>
      </c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11">
        <v>0</v>
      </c>
      <c r="Y9369" s="22">
        <v>1.415</v>
      </c>
      <c r="Z9369" s="22">
        <v>2.115</v>
      </c>
      <c r="AA9369" s="22">
        <v>1.447</v>
      </c>
      <c r="AB9369" s="22">
        <v>1.681</v>
      </c>
      <c r="AC9369" s="22">
        <v>0.781</v>
      </c>
      <c r="AD9369" s="22">
        <v>0.757</v>
      </c>
      <c r="AE9369" s="22">
        <v>1.229</v>
      </c>
      <c r="AF9369" s="22">
        <v>0.891</v>
      </c>
      <c r="AG9369" s="22">
        <v>1.152</v>
      </c>
      <c r="AH9369" s="22">
        <v>1.054</v>
      </c>
      <c r="AI9369" s="22">
        <v>1.096</v>
      </c>
      <c r="AJ9369" s="22">
        <v>1.023</v>
      </c>
    </row>
    <row r="9370" s="5" customFormat="1" spans="1:36">
      <c r="A9370" s="11" t="s">
        <v>11721</v>
      </c>
      <c r="B9370" s="11">
        <v>417.3</v>
      </c>
      <c r="C9370" s="11">
        <v>290</v>
      </c>
      <c r="D9370" s="11">
        <v>301.1206</v>
      </c>
      <c r="E9370" s="11">
        <v>303.1287</v>
      </c>
      <c r="F9370" s="11">
        <v>278.0586</v>
      </c>
      <c r="G9370" s="11">
        <v>9021.80677777778</v>
      </c>
      <c r="H9370" s="11">
        <v>2</v>
      </c>
      <c r="I9370" s="11">
        <v>2</v>
      </c>
      <c r="J9370" s="11" t="s">
        <v>39</v>
      </c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20">
        <v>0</v>
      </c>
      <c r="V9370" s="20">
        <v>10</v>
      </c>
      <c r="W9370" s="5"/>
      <c r="X9370" s="11">
        <v>0</v>
      </c>
      <c r="Y9370" s="22">
        <v>3.25</v>
      </c>
      <c r="Z9370" s="22">
        <v>1.158</v>
      </c>
      <c r="AA9370" s="22">
        <v>2.66</v>
      </c>
      <c r="AB9370" s="22">
        <v>1.962</v>
      </c>
      <c r="AC9370" s="22">
        <v>1.224</v>
      </c>
      <c r="AD9370" s="22">
        <v>1.219</v>
      </c>
      <c r="AE9370" s="22">
        <v>1.006</v>
      </c>
      <c r="AF9370" s="22">
        <v>1.731</v>
      </c>
      <c r="AG9370" s="22">
        <v>1.737</v>
      </c>
      <c r="AH9370" s="22">
        <v>1.645</v>
      </c>
      <c r="AI9370" s="22">
        <v>1.572</v>
      </c>
      <c r="AJ9370" s="22">
        <v>1.554</v>
      </c>
    </row>
    <row r="9371" s="5" customFormat="1" spans="1:36">
      <c r="A9371" s="11" t="s">
        <v>11722</v>
      </c>
      <c r="B9371" s="11">
        <v>417.3</v>
      </c>
      <c r="C9371" s="11">
        <v>290.4</v>
      </c>
      <c r="D9371" s="11">
        <v>574.2766</v>
      </c>
      <c r="E9371" s="11">
        <v>578.2898</v>
      </c>
      <c r="F9371" s="11">
        <v>251.1012</v>
      </c>
      <c r="G9371" s="11">
        <v>22065.2852941176</v>
      </c>
      <c r="H9371" s="11">
        <v>1</v>
      </c>
      <c r="I9371" s="11">
        <v>2</v>
      </c>
      <c r="J9371" s="11" t="s">
        <v>50</v>
      </c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20">
        <v>3</v>
      </c>
      <c r="V9371" s="20">
        <v>38</v>
      </c>
      <c r="W9371" s="5"/>
      <c r="X9371" s="11">
        <v>0</v>
      </c>
      <c r="Y9371" s="22">
        <v>3.232</v>
      </c>
      <c r="Z9371" s="22">
        <v>1.513</v>
      </c>
      <c r="AA9371" s="22">
        <v>3.088</v>
      </c>
      <c r="AB9371" s="22">
        <v>3.489</v>
      </c>
      <c r="AC9371" s="22">
        <v>1.27</v>
      </c>
      <c r="AD9371" s="22">
        <v>1.299</v>
      </c>
      <c r="AE9371" s="22">
        <v>0.873</v>
      </c>
      <c r="AF9371" s="22">
        <v>1.274</v>
      </c>
      <c r="AG9371" s="22">
        <v>1.352</v>
      </c>
      <c r="AH9371" s="22">
        <v>1.202</v>
      </c>
      <c r="AI9371" s="22">
        <v>1.255</v>
      </c>
      <c r="AJ9371" s="22">
        <v>1.245</v>
      </c>
    </row>
    <row r="9372" s="5" customFormat="1" spans="1:36">
      <c r="A9372" s="11" t="s">
        <v>11723</v>
      </c>
      <c r="B9372" s="11">
        <v>416.6</v>
      </c>
      <c r="C9372" s="11">
        <v>290.5</v>
      </c>
      <c r="D9372" s="11">
        <v>298.6349</v>
      </c>
      <c r="E9372" s="11">
        <v>300.642</v>
      </c>
      <c r="F9372" s="11">
        <v>273.0872</v>
      </c>
      <c r="G9372" s="11">
        <v>23653.9333333333</v>
      </c>
      <c r="H9372" s="11">
        <v>2</v>
      </c>
      <c r="I9372" s="11">
        <v>2</v>
      </c>
      <c r="J9372" s="11" t="s">
        <v>39</v>
      </c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20">
        <v>0</v>
      </c>
      <c r="V9372" s="20">
        <v>7</v>
      </c>
      <c r="W9372" s="5"/>
      <c r="X9372" s="11">
        <v>0</v>
      </c>
      <c r="Y9372" s="22">
        <v>0.857</v>
      </c>
      <c r="Z9372" s="22">
        <v>0.694</v>
      </c>
      <c r="AA9372" s="22">
        <v>0.514</v>
      </c>
      <c r="AB9372" s="22">
        <v>0.491</v>
      </c>
      <c r="AC9372" s="22">
        <v>0.592</v>
      </c>
      <c r="AD9372" s="22">
        <v>0.643</v>
      </c>
      <c r="AE9372" s="22">
        <v>0.756</v>
      </c>
      <c r="AF9372" s="22">
        <v>0.567</v>
      </c>
      <c r="AG9372" s="22">
        <v>0.673</v>
      </c>
      <c r="AH9372" s="22">
        <v>0.636</v>
      </c>
      <c r="AI9372" s="22">
        <v>1.047</v>
      </c>
      <c r="AJ9372" s="22">
        <v>0.617</v>
      </c>
    </row>
    <row r="9373" s="5" customFormat="1" spans="1:36">
      <c r="A9373" s="11" t="s">
        <v>11724</v>
      </c>
      <c r="B9373" s="11">
        <v>418.3</v>
      </c>
      <c r="C9373" s="11">
        <v>290.7</v>
      </c>
      <c r="D9373" s="11">
        <v>440.2545</v>
      </c>
      <c r="E9373" s="11">
        <v>444.268</v>
      </c>
      <c r="F9373" s="11">
        <v>117.0791</v>
      </c>
      <c r="G9373" s="11">
        <v>203001.621875</v>
      </c>
      <c r="H9373" s="11">
        <v>1</v>
      </c>
      <c r="I9373" s="11">
        <v>2</v>
      </c>
      <c r="J9373" s="11" t="s">
        <v>50</v>
      </c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20">
        <v>5</v>
      </c>
      <c r="V9373" s="20">
        <v>38</v>
      </c>
      <c r="W9373" s="5"/>
      <c r="X9373" s="11">
        <v>0</v>
      </c>
      <c r="Y9373" s="22">
        <v>1.054</v>
      </c>
      <c r="Z9373" s="22">
        <v>0.94</v>
      </c>
      <c r="AA9373" s="22">
        <v>1.033</v>
      </c>
      <c r="AB9373" s="22">
        <v>1.084</v>
      </c>
      <c r="AC9373" s="22">
        <v>1.22</v>
      </c>
      <c r="AD9373" s="22">
        <v>1.161</v>
      </c>
      <c r="AE9373" s="22">
        <v>1.157</v>
      </c>
      <c r="AF9373" s="22">
        <v>1.188</v>
      </c>
      <c r="AG9373" s="22">
        <v>1.106</v>
      </c>
      <c r="AH9373" s="22">
        <v>1.091</v>
      </c>
      <c r="AI9373" s="22">
        <v>1.074</v>
      </c>
      <c r="AJ9373" s="22">
        <v>1.086</v>
      </c>
    </row>
    <row r="9374" s="5" customFormat="1" spans="1:36">
      <c r="A9374" s="11" t="s">
        <v>11725</v>
      </c>
      <c r="B9374" s="11">
        <v>418.4</v>
      </c>
      <c r="C9374" s="11">
        <v>290.7</v>
      </c>
      <c r="D9374" s="11">
        <v>298.6347</v>
      </c>
      <c r="E9374" s="11">
        <v>300.6417</v>
      </c>
      <c r="F9374" s="11">
        <v>136.5434</v>
      </c>
      <c r="G9374" s="11">
        <v>19651.1866666667</v>
      </c>
      <c r="H9374" s="11">
        <v>1</v>
      </c>
      <c r="I9374" s="11">
        <v>1</v>
      </c>
      <c r="J9374" s="11" t="s">
        <v>46</v>
      </c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11">
        <v>0</v>
      </c>
      <c r="Y9374" s="22">
        <v>0.857</v>
      </c>
      <c r="Z9374" s="22">
        <v>0.694</v>
      </c>
      <c r="AA9374" s="22">
        <v>0.514</v>
      </c>
      <c r="AB9374" s="22">
        <v>0.491</v>
      </c>
      <c r="AC9374" s="22">
        <v>0.592</v>
      </c>
      <c r="AD9374" s="22">
        <v>0.643</v>
      </c>
      <c r="AE9374" s="22">
        <v>0.756</v>
      </c>
      <c r="AF9374" s="22">
        <v>0.567</v>
      </c>
      <c r="AG9374" s="22">
        <v>0.673</v>
      </c>
      <c r="AH9374" s="22">
        <v>0.636</v>
      </c>
      <c r="AI9374" s="22">
        <v>1.047</v>
      </c>
      <c r="AJ9374" s="22">
        <v>0.617</v>
      </c>
    </row>
    <row r="9375" s="5" customFormat="1" spans="1:36">
      <c r="A9375" s="11" t="s">
        <v>11726</v>
      </c>
      <c r="B9375" s="11">
        <v>417.4</v>
      </c>
      <c r="C9375" s="11">
        <v>290.9</v>
      </c>
      <c r="D9375" s="11">
        <v>264.1595</v>
      </c>
      <c r="E9375" s="11">
        <v>266.1659</v>
      </c>
      <c r="F9375" s="11">
        <v>102.0682</v>
      </c>
      <c r="G9375" s="11">
        <v>18579.492</v>
      </c>
      <c r="H9375" s="11">
        <v>1</v>
      </c>
      <c r="I9375" s="11">
        <v>1</v>
      </c>
      <c r="J9375" s="11" t="s">
        <v>50</v>
      </c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20">
        <v>3</v>
      </c>
      <c r="V9375" s="20">
        <v>52</v>
      </c>
      <c r="W9375" s="5"/>
      <c r="X9375" s="11">
        <v>0</v>
      </c>
      <c r="Y9375" s="22">
        <v>0.758</v>
      </c>
      <c r="Z9375" s="22">
        <v>0.77</v>
      </c>
      <c r="AA9375" s="22">
        <v>0.718</v>
      </c>
      <c r="AB9375" s="22">
        <v>0.728</v>
      </c>
      <c r="AC9375" s="22">
        <v>1.055</v>
      </c>
      <c r="AD9375" s="22">
        <v>0.963</v>
      </c>
      <c r="AE9375" s="22">
        <v>0.859</v>
      </c>
      <c r="AF9375" s="22">
        <v>1.035</v>
      </c>
      <c r="AG9375" s="22">
        <v>1.133</v>
      </c>
      <c r="AH9375" s="22">
        <v>1.119</v>
      </c>
      <c r="AI9375" s="22">
        <v>1.004</v>
      </c>
      <c r="AJ9375" s="22">
        <v>0.951</v>
      </c>
    </row>
    <row r="9376" s="5" customFormat="1" spans="1:36">
      <c r="A9376" s="11" t="s">
        <v>11727</v>
      </c>
      <c r="B9376" s="11">
        <v>419.4</v>
      </c>
      <c r="C9376" s="11">
        <v>291.1</v>
      </c>
      <c r="D9376" s="11">
        <v>596.262</v>
      </c>
      <c r="E9376" s="11">
        <v>600.2755</v>
      </c>
      <c r="F9376" s="11">
        <v>273.0866</v>
      </c>
      <c r="G9376" s="11">
        <v>42236.5861538462</v>
      </c>
      <c r="H9376" s="11">
        <v>1</v>
      </c>
      <c r="I9376" s="11">
        <v>2</v>
      </c>
      <c r="J9376" s="11" t="s">
        <v>39</v>
      </c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20">
        <v>0</v>
      </c>
      <c r="V9376" s="20">
        <v>7</v>
      </c>
      <c r="W9376" s="5"/>
      <c r="X9376" s="11">
        <v>0</v>
      </c>
      <c r="Y9376" s="22">
        <v>0.763</v>
      </c>
      <c r="Z9376" s="22">
        <v>0.571</v>
      </c>
      <c r="AA9376" s="22">
        <v>0.736</v>
      </c>
      <c r="AB9376" s="22">
        <v>1.062</v>
      </c>
      <c r="AC9376" s="22">
        <v>0.599</v>
      </c>
      <c r="AD9376" s="22">
        <v>0.646</v>
      </c>
      <c r="AE9376" s="22">
        <v>0.665</v>
      </c>
      <c r="AF9376" s="22">
        <v>0.648</v>
      </c>
      <c r="AG9376" s="22">
        <v>0.848</v>
      </c>
      <c r="AH9376" s="22">
        <v>0.845</v>
      </c>
      <c r="AI9376" s="22">
        <v>0.709</v>
      </c>
      <c r="AJ9376" s="22">
        <v>0.727</v>
      </c>
    </row>
    <row r="9377" s="5" customFormat="1" spans="1:36">
      <c r="A9377" s="11" t="s">
        <v>11728</v>
      </c>
      <c r="B9377" s="11">
        <v>417.6</v>
      </c>
      <c r="C9377" s="11">
        <v>291.2</v>
      </c>
      <c r="D9377" s="11">
        <v>245.1288</v>
      </c>
      <c r="E9377" s="11">
        <v>247.1356</v>
      </c>
      <c r="F9377" s="11">
        <v>83.0375</v>
      </c>
      <c r="G9377" s="11">
        <v>11124.4906</v>
      </c>
      <c r="H9377" s="11">
        <v>1</v>
      </c>
      <c r="I9377" s="11">
        <v>1</v>
      </c>
      <c r="J9377" s="11" t="s">
        <v>39</v>
      </c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20">
        <v>0</v>
      </c>
      <c r="V9377" s="20">
        <v>2</v>
      </c>
      <c r="W9377" s="5"/>
      <c r="X9377" s="11">
        <v>0</v>
      </c>
      <c r="Y9377" s="22">
        <v>1.081</v>
      </c>
      <c r="Z9377" s="22">
        <v>1.053</v>
      </c>
      <c r="AA9377" s="22">
        <v>1.086</v>
      </c>
      <c r="AB9377" s="22">
        <v>1.058</v>
      </c>
      <c r="AC9377" s="22">
        <v>1.362</v>
      </c>
      <c r="AD9377" s="22">
        <v>1.045</v>
      </c>
      <c r="AE9377" s="22">
        <v>1.218</v>
      </c>
      <c r="AF9377" s="22">
        <v>1.215</v>
      </c>
      <c r="AG9377" s="22">
        <v>1.013</v>
      </c>
      <c r="AH9377" s="22">
        <v>1.268</v>
      </c>
      <c r="AI9377" s="22">
        <v>1.239</v>
      </c>
      <c r="AJ9377" s="22">
        <v>1.157</v>
      </c>
    </row>
    <row r="9378" s="5" customFormat="1" spans="1:36">
      <c r="A9378" s="11" t="s">
        <v>11729</v>
      </c>
      <c r="B9378" s="11">
        <v>421.3</v>
      </c>
      <c r="C9378" s="11">
        <v>291.2</v>
      </c>
      <c r="D9378" s="11">
        <v>451.7377</v>
      </c>
      <c r="E9378" s="11">
        <v>455.7498</v>
      </c>
      <c r="F9378" s="11">
        <v>128.5623</v>
      </c>
      <c r="G9378" s="11">
        <v>6894.468</v>
      </c>
      <c r="H9378" s="11">
        <v>1</v>
      </c>
      <c r="I9378" s="11">
        <v>2</v>
      </c>
      <c r="J9378" s="11" t="s">
        <v>46</v>
      </c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11">
        <v>0</v>
      </c>
      <c r="Y9378" s="22">
        <v>1.271</v>
      </c>
      <c r="Z9378" s="22">
        <v>1.238</v>
      </c>
      <c r="AA9378" s="22">
        <v>0.673</v>
      </c>
      <c r="AB9378" s="22">
        <v>1.733</v>
      </c>
      <c r="AC9378" s="22">
        <v>0.885</v>
      </c>
      <c r="AD9378" s="22">
        <v>1.115</v>
      </c>
      <c r="AE9378" s="22">
        <v>1.367</v>
      </c>
      <c r="AF9378" s="22">
        <v>1.289</v>
      </c>
      <c r="AG9378" s="22">
        <v>0.959</v>
      </c>
      <c r="AH9378" s="22">
        <v>1.134</v>
      </c>
      <c r="AI9378" s="22">
        <v>0.673</v>
      </c>
      <c r="AJ9378" s="22">
        <v>0.774</v>
      </c>
    </row>
    <row r="9379" s="5" customFormat="1" spans="1:36">
      <c r="A9379" s="11" t="s">
        <v>11730</v>
      </c>
      <c r="B9379" s="11">
        <v>419.4</v>
      </c>
      <c r="C9379" s="11">
        <v>291.2</v>
      </c>
      <c r="D9379" s="11">
        <v>210.0584</v>
      </c>
      <c r="E9379" s="11">
        <v>212.0642</v>
      </c>
      <c r="F9379" s="11">
        <v>47.9671</v>
      </c>
      <c r="G9379" s="11">
        <v>16027.2077777778</v>
      </c>
      <c r="H9379" s="11">
        <v>1</v>
      </c>
      <c r="I9379" s="11">
        <v>1</v>
      </c>
      <c r="J9379" s="11" t="s">
        <v>46</v>
      </c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11">
        <v>0</v>
      </c>
      <c r="Y9379" s="22">
        <v>1.064</v>
      </c>
      <c r="Z9379" s="22">
        <v>1.235</v>
      </c>
      <c r="AA9379" s="22">
        <v>0.925</v>
      </c>
      <c r="AB9379" s="22">
        <v>1.457</v>
      </c>
      <c r="AC9379" s="22">
        <v>0.894</v>
      </c>
      <c r="AD9379" s="22">
        <v>0.9</v>
      </c>
      <c r="AE9379" s="22">
        <v>0.871</v>
      </c>
      <c r="AF9379" s="22">
        <v>1.029</v>
      </c>
      <c r="AG9379" s="22">
        <v>1.122</v>
      </c>
      <c r="AH9379" s="22">
        <v>1.174</v>
      </c>
      <c r="AI9379" s="22">
        <v>1.182</v>
      </c>
      <c r="AJ9379" s="22">
        <v>0.988</v>
      </c>
    </row>
    <row r="9380" s="5" customFormat="1" spans="1:36">
      <c r="A9380" s="11" t="s">
        <v>11731</v>
      </c>
      <c r="B9380" s="11">
        <v>420.6</v>
      </c>
      <c r="C9380" s="11">
        <v>291.2</v>
      </c>
      <c r="D9380" s="11">
        <v>436.2227</v>
      </c>
      <c r="E9380" s="11">
        <v>438.2301</v>
      </c>
      <c r="F9380" s="11">
        <v>274.1314</v>
      </c>
      <c r="G9380" s="11">
        <v>6094.07916666667</v>
      </c>
      <c r="H9380" s="11">
        <v>1</v>
      </c>
      <c r="I9380" s="11">
        <v>1</v>
      </c>
      <c r="J9380" s="11" t="s">
        <v>39</v>
      </c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20">
        <v>0</v>
      </c>
      <c r="V9380" s="20">
        <v>6</v>
      </c>
      <c r="W9380" s="5"/>
      <c r="X9380" s="11">
        <v>0</v>
      </c>
      <c r="Y9380" s="22">
        <v>0.999</v>
      </c>
      <c r="Z9380" s="22">
        <v>1.434</v>
      </c>
      <c r="AA9380" s="22">
        <v>1.409</v>
      </c>
      <c r="AB9380" s="22">
        <v>1.123</v>
      </c>
      <c r="AC9380" s="22">
        <v>1.369</v>
      </c>
      <c r="AD9380" s="22">
        <v>1.401</v>
      </c>
      <c r="AE9380" s="22">
        <v>2.024</v>
      </c>
      <c r="AF9380" s="22">
        <v>1.072</v>
      </c>
      <c r="AG9380" s="22">
        <v>1.753</v>
      </c>
      <c r="AH9380" s="22">
        <v>1.486</v>
      </c>
      <c r="AI9380" s="22">
        <v>1.856</v>
      </c>
      <c r="AJ9380" s="22">
        <v>1.56</v>
      </c>
    </row>
    <row r="9381" s="5" customFormat="1" spans="1:36">
      <c r="A9381" s="11" t="s">
        <v>11732</v>
      </c>
      <c r="B9381" s="11">
        <v>419.3</v>
      </c>
      <c r="C9381" s="11">
        <v>291.3</v>
      </c>
      <c r="D9381" s="11">
        <v>423.2126</v>
      </c>
      <c r="E9381" s="11">
        <v>425.2195</v>
      </c>
      <c r="F9381" s="11">
        <v>261.1213</v>
      </c>
      <c r="G9381" s="11">
        <v>34524.96</v>
      </c>
      <c r="H9381" s="11">
        <v>1</v>
      </c>
      <c r="I9381" s="11">
        <v>1</v>
      </c>
      <c r="J9381" s="11" t="s">
        <v>50</v>
      </c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20">
        <v>1</v>
      </c>
      <c r="V9381" s="20">
        <v>20</v>
      </c>
      <c r="W9381" s="5"/>
      <c r="X9381" s="11">
        <v>0</v>
      </c>
      <c r="Y9381" s="22">
        <v>0.834</v>
      </c>
      <c r="Z9381" s="22">
        <v>0.987</v>
      </c>
      <c r="AA9381" s="22">
        <v>0.898</v>
      </c>
      <c r="AB9381" s="22">
        <v>0.776</v>
      </c>
      <c r="AC9381" s="22">
        <v>1.202</v>
      </c>
      <c r="AD9381" s="22">
        <v>1.054</v>
      </c>
      <c r="AE9381" s="22">
        <v>0.931</v>
      </c>
      <c r="AF9381" s="22">
        <v>1.199</v>
      </c>
      <c r="AG9381" s="22">
        <v>0.964</v>
      </c>
      <c r="AH9381" s="22">
        <v>0.884</v>
      </c>
      <c r="AI9381" s="22">
        <v>0.917</v>
      </c>
      <c r="AJ9381" s="22">
        <v>0.882</v>
      </c>
    </row>
    <row r="9382" s="5" customFormat="1" spans="1:36">
      <c r="A9382" s="11" t="s">
        <v>11733</v>
      </c>
      <c r="B9382" s="11">
        <v>419.3</v>
      </c>
      <c r="C9382" s="11">
        <v>291.3</v>
      </c>
      <c r="D9382" s="11">
        <v>373.1586</v>
      </c>
      <c r="E9382" s="11">
        <v>377.1719</v>
      </c>
      <c r="F9382" s="11">
        <v>49.9832</v>
      </c>
      <c r="G9382" s="11">
        <v>8467.45693333333</v>
      </c>
      <c r="H9382" s="11">
        <v>1</v>
      </c>
      <c r="I9382" s="11">
        <v>2</v>
      </c>
      <c r="J9382" s="11" t="s">
        <v>46</v>
      </c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11">
        <v>0</v>
      </c>
      <c r="Y9382" s="22">
        <v>1.22</v>
      </c>
      <c r="Z9382" s="22">
        <v>1.452</v>
      </c>
      <c r="AA9382" s="22">
        <v>1.172</v>
      </c>
      <c r="AB9382" s="22">
        <v>1.304</v>
      </c>
      <c r="AC9382" s="22">
        <v>1.134</v>
      </c>
      <c r="AD9382" s="22">
        <v>0.912</v>
      </c>
      <c r="AE9382" s="22">
        <v>1.059</v>
      </c>
      <c r="AF9382" s="22">
        <v>1.074</v>
      </c>
      <c r="AG9382" s="22">
        <v>0.924</v>
      </c>
      <c r="AH9382" s="22">
        <v>1.182</v>
      </c>
      <c r="AI9382" s="22">
        <v>0.916</v>
      </c>
      <c r="AJ9382" s="22">
        <v>1.326</v>
      </c>
    </row>
    <row r="9383" s="5" customFormat="1" spans="1:36">
      <c r="A9383" s="11" t="s">
        <v>11734</v>
      </c>
      <c r="B9383" s="11">
        <v>420.3</v>
      </c>
      <c r="C9383" s="11">
        <v>291.5</v>
      </c>
      <c r="D9383" s="11">
        <v>364.212</v>
      </c>
      <c r="E9383" s="11">
        <v>366.2184</v>
      </c>
      <c r="F9383" s="11">
        <v>202.1206</v>
      </c>
      <c r="G9383" s="11">
        <v>12677.083</v>
      </c>
      <c r="H9383" s="11">
        <v>1</v>
      </c>
      <c r="I9383" s="11">
        <v>1</v>
      </c>
      <c r="J9383" s="11" t="s">
        <v>50</v>
      </c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20">
        <v>1</v>
      </c>
      <c r="V9383" s="20">
        <v>15</v>
      </c>
      <c r="W9383" s="5"/>
      <c r="X9383" s="11">
        <v>0</v>
      </c>
      <c r="Y9383" s="22">
        <v>1.161</v>
      </c>
      <c r="Z9383" s="22">
        <v>1.241</v>
      </c>
      <c r="AA9383" s="22">
        <v>1.275</v>
      </c>
      <c r="AB9383" s="22">
        <v>1.434</v>
      </c>
      <c r="AC9383" s="22">
        <v>1.135</v>
      </c>
      <c r="AD9383" s="22">
        <v>1.019</v>
      </c>
      <c r="AE9383" s="22">
        <v>0.806</v>
      </c>
      <c r="AF9383" s="22">
        <v>1.061</v>
      </c>
      <c r="AG9383" s="22">
        <v>0.907</v>
      </c>
      <c r="AH9383" s="22">
        <v>1.049</v>
      </c>
      <c r="AI9383" s="22">
        <v>1.039</v>
      </c>
      <c r="AJ9383" s="22">
        <v>0.912</v>
      </c>
    </row>
    <row r="9384" s="5" customFormat="1" spans="1:36">
      <c r="A9384" s="11" t="s">
        <v>11735</v>
      </c>
      <c r="B9384" s="11">
        <v>421.3</v>
      </c>
      <c r="C9384" s="11">
        <v>291.6</v>
      </c>
      <c r="D9384" s="11">
        <v>454.2712</v>
      </c>
      <c r="E9384" s="11">
        <v>458.2847</v>
      </c>
      <c r="F9384" s="11">
        <v>131.0958</v>
      </c>
      <c r="G9384" s="11">
        <v>995404.658333333</v>
      </c>
      <c r="H9384" s="11">
        <v>1</v>
      </c>
      <c r="I9384" s="11">
        <v>2</v>
      </c>
      <c r="J9384" s="11" t="s">
        <v>50</v>
      </c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20">
        <v>6</v>
      </c>
      <c r="V9384" s="20">
        <v>36</v>
      </c>
      <c r="W9384" s="5"/>
      <c r="X9384" s="11">
        <v>0</v>
      </c>
      <c r="Y9384" s="22">
        <v>1.081</v>
      </c>
      <c r="Z9384" s="22">
        <v>0.933</v>
      </c>
      <c r="AA9384" s="22">
        <v>1.126</v>
      </c>
      <c r="AB9384" s="22">
        <v>1.139</v>
      </c>
      <c r="AC9384" s="22">
        <v>1.478</v>
      </c>
      <c r="AD9384" s="22">
        <v>1.274</v>
      </c>
      <c r="AE9384" s="22">
        <v>1.189</v>
      </c>
      <c r="AF9384" s="22">
        <v>1.427</v>
      </c>
      <c r="AG9384" s="22">
        <v>1.193</v>
      </c>
      <c r="AH9384" s="22">
        <v>1.152</v>
      </c>
      <c r="AI9384" s="22">
        <v>1.188</v>
      </c>
      <c r="AJ9384" s="22">
        <v>1.184</v>
      </c>
    </row>
    <row r="9385" s="5" customFormat="1" spans="1:36">
      <c r="A9385" s="11" t="s">
        <v>11736</v>
      </c>
      <c r="B9385" s="11">
        <v>419.3</v>
      </c>
      <c r="C9385" s="11">
        <v>291.6</v>
      </c>
      <c r="D9385" s="11">
        <v>309.1603</v>
      </c>
      <c r="E9385" s="11">
        <v>311.1673</v>
      </c>
      <c r="F9385" s="11">
        <v>147.069</v>
      </c>
      <c r="G9385" s="11">
        <v>30450.1400714286</v>
      </c>
      <c r="H9385" s="11">
        <v>1</v>
      </c>
      <c r="I9385" s="11">
        <v>1</v>
      </c>
      <c r="J9385" s="11" t="s">
        <v>50</v>
      </c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20">
        <v>1</v>
      </c>
      <c r="V9385" s="20">
        <v>12</v>
      </c>
      <c r="W9385" s="5"/>
      <c r="X9385" s="11">
        <v>0</v>
      </c>
      <c r="Y9385" s="22">
        <v>0.778</v>
      </c>
      <c r="Z9385" s="22">
        <v>0.756</v>
      </c>
      <c r="AA9385" s="22">
        <v>0.874</v>
      </c>
      <c r="AB9385" s="22">
        <v>0.713</v>
      </c>
      <c r="AC9385" s="22">
        <v>1.564</v>
      </c>
      <c r="AD9385" s="22">
        <v>1.445</v>
      </c>
      <c r="AE9385" s="22">
        <v>1.075</v>
      </c>
      <c r="AF9385" s="22">
        <v>1.57</v>
      </c>
      <c r="AG9385" s="22">
        <v>0.94</v>
      </c>
      <c r="AH9385" s="22">
        <v>0.966</v>
      </c>
      <c r="AI9385" s="22">
        <v>0.916</v>
      </c>
      <c r="AJ9385" s="22">
        <v>0.968</v>
      </c>
    </row>
    <row r="9386" s="5" customFormat="1" spans="1:36">
      <c r="A9386" s="11" t="s">
        <v>11737</v>
      </c>
      <c r="B9386" s="11">
        <v>420</v>
      </c>
      <c r="C9386" s="11">
        <v>291.7</v>
      </c>
      <c r="D9386" s="11">
        <v>463.2338</v>
      </c>
      <c r="E9386" s="11">
        <v>467.248</v>
      </c>
      <c r="F9386" s="11">
        <v>140.0584</v>
      </c>
      <c r="G9386" s="11">
        <v>12737.648</v>
      </c>
      <c r="H9386" s="11">
        <v>1</v>
      </c>
      <c r="I9386" s="11">
        <v>2</v>
      </c>
      <c r="J9386" s="11" t="s">
        <v>50</v>
      </c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20">
        <v>4</v>
      </c>
      <c r="V9386" s="20">
        <v>16</v>
      </c>
      <c r="W9386" s="5"/>
      <c r="X9386" s="11">
        <v>0</v>
      </c>
      <c r="Y9386" s="22">
        <v>1.687</v>
      </c>
      <c r="Z9386" s="22">
        <v>1.293</v>
      </c>
      <c r="AA9386" s="22">
        <v>1.561</v>
      </c>
      <c r="AB9386" s="22">
        <v>1.757</v>
      </c>
      <c r="AC9386" s="22">
        <v>1.111</v>
      </c>
      <c r="AD9386" s="22">
        <v>1.002</v>
      </c>
      <c r="AE9386" s="22">
        <v>1.925</v>
      </c>
      <c r="AF9386" s="22">
        <v>1.041</v>
      </c>
      <c r="AG9386" s="22">
        <v>1.446</v>
      </c>
      <c r="AH9386" s="22">
        <v>1.398</v>
      </c>
      <c r="AI9386" s="22">
        <v>1.711</v>
      </c>
      <c r="AJ9386" s="22">
        <v>1.172</v>
      </c>
    </row>
    <row r="9387" s="5" customFormat="1" spans="1:36">
      <c r="A9387" s="11" t="s">
        <v>11738</v>
      </c>
      <c r="B9387" s="11">
        <v>422.4</v>
      </c>
      <c r="C9387" s="11">
        <v>291.7</v>
      </c>
      <c r="D9387" s="11">
        <v>684.3836</v>
      </c>
      <c r="E9387" s="11">
        <v>688.3982</v>
      </c>
      <c r="F9387" s="11">
        <v>361.2082</v>
      </c>
      <c r="G9387" s="11">
        <v>24688.7066666667</v>
      </c>
      <c r="H9387" s="11">
        <v>1</v>
      </c>
      <c r="I9387" s="11">
        <v>2</v>
      </c>
      <c r="J9387" s="11" t="s">
        <v>39</v>
      </c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20">
        <v>0</v>
      </c>
      <c r="V9387" s="20">
        <v>4</v>
      </c>
      <c r="W9387" s="5"/>
      <c r="X9387" s="11">
        <v>0</v>
      </c>
      <c r="Y9387" s="22">
        <v>1.066</v>
      </c>
      <c r="Z9387" s="22">
        <v>0.964</v>
      </c>
      <c r="AA9387" s="22">
        <v>0.963</v>
      </c>
      <c r="AB9387" s="22">
        <v>1.008</v>
      </c>
      <c r="AC9387" s="22">
        <v>1.549</v>
      </c>
      <c r="AD9387" s="22">
        <v>1.436</v>
      </c>
      <c r="AE9387" s="22">
        <v>1.456</v>
      </c>
      <c r="AF9387" s="22">
        <v>1.345</v>
      </c>
      <c r="AG9387" s="22">
        <v>1.47</v>
      </c>
      <c r="AH9387" s="22">
        <v>1.386</v>
      </c>
      <c r="AI9387" s="22">
        <v>1.336</v>
      </c>
      <c r="AJ9387" s="22">
        <v>1.615</v>
      </c>
    </row>
    <row r="9388" s="5" customFormat="1" spans="1:36">
      <c r="A9388" s="11" t="s">
        <v>11739</v>
      </c>
      <c r="B9388" s="11">
        <v>419.6</v>
      </c>
      <c r="C9388" s="11">
        <v>291.7</v>
      </c>
      <c r="D9388" s="11">
        <v>574.3094</v>
      </c>
      <c r="E9388" s="11">
        <v>578.3227</v>
      </c>
      <c r="F9388" s="11">
        <v>251.134</v>
      </c>
      <c r="G9388" s="11">
        <v>43651.002</v>
      </c>
      <c r="H9388" s="11">
        <v>1</v>
      </c>
      <c r="I9388" s="11">
        <v>2</v>
      </c>
      <c r="J9388" s="11" t="s">
        <v>46</v>
      </c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11">
        <v>0</v>
      </c>
      <c r="Y9388" s="22">
        <v>0.571</v>
      </c>
      <c r="Z9388" s="22">
        <v>0.625</v>
      </c>
      <c r="AA9388" s="22">
        <v>1.052</v>
      </c>
      <c r="AB9388" s="22">
        <v>0.665</v>
      </c>
      <c r="AC9388" s="22">
        <v>0.542</v>
      </c>
      <c r="AD9388" s="22">
        <v>0.467</v>
      </c>
      <c r="AE9388" s="22">
        <v>0.392</v>
      </c>
      <c r="AF9388" s="22">
        <v>0.35</v>
      </c>
      <c r="AG9388" s="22">
        <v>0.569</v>
      </c>
      <c r="AH9388" s="22">
        <v>0.582</v>
      </c>
      <c r="AI9388" s="22">
        <v>0.523</v>
      </c>
      <c r="AJ9388" s="22">
        <v>0.543</v>
      </c>
    </row>
    <row r="9389" s="5" customFormat="1" spans="1:36">
      <c r="A9389" s="11" t="s">
        <v>11740</v>
      </c>
      <c r="B9389" s="11">
        <v>422.5</v>
      </c>
      <c r="C9389" s="11">
        <v>291.8</v>
      </c>
      <c r="D9389" s="11">
        <v>457.1133</v>
      </c>
      <c r="E9389" s="11">
        <v>459.1165</v>
      </c>
      <c r="F9389" s="11">
        <v>295.0219</v>
      </c>
      <c r="G9389" s="11">
        <v>11734.0828</v>
      </c>
      <c r="H9389" s="11">
        <v>1</v>
      </c>
      <c r="I9389" s="11">
        <v>1</v>
      </c>
      <c r="J9389" s="11" t="s">
        <v>39</v>
      </c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20">
        <v>0</v>
      </c>
      <c r="V9389" s="20">
        <v>1</v>
      </c>
      <c r="W9389" s="5"/>
      <c r="X9389" s="11">
        <v>0</v>
      </c>
      <c r="Y9389" s="22">
        <v>1.104</v>
      </c>
      <c r="Z9389" s="22">
        <v>1.233</v>
      </c>
      <c r="AA9389" s="22">
        <v>1.148</v>
      </c>
      <c r="AB9389" s="22">
        <v>1.109</v>
      </c>
      <c r="AC9389" s="22">
        <v>1.177</v>
      </c>
      <c r="AD9389" s="22">
        <v>1.235</v>
      </c>
      <c r="AE9389" s="22">
        <v>1.185</v>
      </c>
      <c r="AF9389" s="22">
        <v>1.209</v>
      </c>
      <c r="AG9389" s="22">
        <v>1.194</v>
      </c>
      <c r="AH9389" s="22">
        <v>1.141</v>
      </c>
      <c r="AI9389" s="22">
        <v>1.046</v>
      </c>
      <c r="AJ9389" s="22">
        <v>1.163</v>
      </c>
    </row>
    <row r="9390" s="5" customFormat="1" spans="1:36">
      <c r="A9390" s="11" t="s">
        <v>11741</v>
      </c>
      <c r="B9390" s="11">
        <v>421.3</v>
      </c>
      <c r="C9390" s="11">
        <v>291.9</v>
      </c>
      <c r="D9390" s="11">
        <v>314.9972</v>
      </c>
      <c r="E9390" s="11">
        <v>317.0014</v>
      </c>
      <c r="F9390" s="11">
        <v>152.9059</v>
      </c>
      <c r="G9390" s="11">
        <v>38026.3777272727</v>
      </c>
      <c r="H9390" s="11">
        <v>1</v>
      </c>
      <c r="I9390" s="11">
        <v>1</v>
      </c>
      <c r="J9390" s="11" t="s">
        <v>46</v>
      </c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11">
        <v>0</v>
      </c>
      <c r="Y9390" s="22">
        <v>0.863</v>
      </c>
      <c r="Z9390" s="22">
        <v>0.927</v>
      </c>
      <c r="AA9390" s="22">
        <v>0.954</v>
      </c>
      <c r="AB9390" s="22">
        <v>0.838</v>
      </c>
      <c r="AC9390" s="22">
        <v>1.004</v>
      </c>
      <c r="AD9390" s="22">
        <v>1.016</v>
      </c>
      <c r="AE9390" s="22">
        <v>0.978</v>
      </c>
      <c r="AF9390" s="22">
        <v>1.065</v>
      </c>
      <c r="AG9390" s="22">
        <v>0.912</v>
      </c>
      <c r="AH9390" s="22">
        <v>0.961</v>
      </c>
      <c r="AI9390" s="22">
        <v>0.899</v>
      </c>
      <c r="AJ9390" s="22">
        <v>0.93</v>
      </c>
    </row>
    <row r="9391" s="5" customFormat="1" spans="1:36">
      <c r="A9391" s="11" t="s">
        <v>11742</v>
      </c>
      <c r="B9391" s="11">
        <v>421.3</v>
      </c>
      <c r="C9391" s="11">
        <v>292.4</v>
      </c>
      <c r="D9391" s="11">
        <v>395.1402</v>
      </c>
      <c r="E9391" s="11">
        <v>399.1549</v>
      </c>
      <c r="F9391" s="11">
        <v>71.9648</v>
      </c>
      <c r="G9391" s="11">
        <v>11916.6466666667</v>
      </c>
      <c r="H9391" s="11">
        <v>1</v>
      </c>
      <c r="I9391" s="11">
        <v>2</v>
      </c>
      <c r="J9391" s="11" t="s">
        <v>39</v>
      </c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20">
        <v>0</v>
      </c>
      <c r="V9391" s="20">
        <v>1</v>
      </c>
      <c r="W9391" s="5"/>
      <c r="X9391" s="11">
        <v>0</v>
      </c>
      <c r="Y9391" s="22">
        <v>0.79</v>
      </c>
      <c r="Z9391" s="22">
        <v>1.073</v>
      </c>
      <c r="AA9391" s="22">
        <v>0.865</v>
      </c>
      <c r="AB9391" s="22">
        <v>0.77</v>
      </c>
      <c r="AC9391" s="22">
        <v>0.76</v>
      </c>
      <c r="AD9391" s="22">
        <v>0.783</v>
      </c>
      <c r="AE9391" s="22">
        <v>0.751</v>
      </c>
      <c r="AF9391" s="22">
        <v>0.85</v>
      </c>
      <c r="AG9391" s="22">
        <v>0.651</v>
      </c>
      <c r="AH9391" s="22">
        <v>0.774</v>
      </c>
      <c r="AI9391" s="22">
        <v>0.802</v>
      </c>
      <c r="AJ9391" s="22">
        <v>0.779</v>
      </c>
    </row>
    <row r="9392" s="5" customFormat="1" spans="1:36">
      <c r="A9392" s="11" t="s">
        <v>11743</v>
      </c>
      <c r="B9392" s="11">
        <v>422.3</v>
      </c>
      <c r="C9392" s="11">
        <v>292.4</v>
      </c>
      <c r="D9392" s="11">
        <v>338.9967</v>
      </c>
      <c r="E9392" s="11">
        <v>341.0016</v>
      </c>
      <c r="F9392" s="11">
        <v>176.9054</v>
      </c>
      <c r="G9392" s="11">
        <v>11245.8477619048</v>
      </c>
      <c r="H9392" s="11">
        <v>1</v>
      </c>
      <c r="I9392" s="11">
        <v>1</v>
      </c>
      <c r="J9392" s="11" t="s">
        <v>39</v>
      </c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20">
        <v>0</v>
      </c>
      <c r="V9392" s="20">
        <v>2</v>
      </c>
      <c r="W9392" s="5"/>
      <c r="X9392" s="11">
        <v>0</v>
      </c>
      <c r="Y9392" s="22">
        <v>0.818</v>
      </c>
      <c r="Z9392" s="22">
        <v>0.9</v>
      </c>
      <c r="AA9392" s="22">
        <v>0.952</v>
      </c>
      <c r="AB9392" s="22">
        <v>0.841</v>
      </c>
      <c r="AC9392" s="22">
        <v>1.067</v>
      </c>
      <c r="AD9392" s="22">
        <v>1.014</v>
      </c>
      <c r="AE9392" s="22">
        <v>0.984</v>
      </c>
      <c r="AF9392" s="22">
        <v>0.981</v>
      </c>
      <c r="AG9392" s="22">
        <v>0.881</v>
      </c>
      <c r="AH9392" s="22">
        <v>0.863</v>
      </c>
      <c r="AI9392" s="22">
        <v>0.886</v>
      </c>
      <c r="AJ9392" s="22">
        <v>0.881</v>
      </c>
    </row>
    <row r="9393" s="5" customFormat="1" spans="1:36">
      <c r="A9393" s="11" t="s">
        <v>11744</v>
      </c>
      <c r="B9393" s="11">
        <v>419.6</v>
      </c>
      <c r="C9393" s="11">
        <v>292.5</v>
      </c>
      <c r="D9393" s="11">
        <v>287.9646</v>
      </c>
      <c r="E9393" s="11">
        <v>289.9689</v>
      </c>
      <c r="F9393" s="11">
        <v>125.8732</v>
      </c>
      <c r="G9393" s="11">
        <v>16792.4071428571</v>
      </c>
      <c r="H9393" s="11">
        <v>1</v>
      </c>
      <c r="I9393" s="11">
        <v>1</v>
      </c>
      <c r="J9393" s="11" t="s">
        <v>46</v>
      </c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11">
        <v>0</v>
      </c>
      <c r="Y9393" s="22">
        <v>0.75</v>
      </c>
      <c r="Z9393" s="22">
        <v>0.738</v>
      </c>
      <c r="AA9393" s="22">
        <v>0.725</v>
      </c>
      <c r="AB9393" s="22">
        <v>0.686</v>
      </c>
      <c r="AC9393" s="22">
        <v>0.748</v>
      </c>
      <c r="AD9393" s="22">
        <v>0.864</v>
      </c>
      <c r="AE9393" s="22">
        <v>0.824</v>
      </c>
      <c r="AF9393" s="22">
        <v>0.88</v>
      </c>
      <c r="AG9393" s="22">
        <v>0.72</v>
      </c>
      <c r="AH9393" s="22">
        <v>0.737</v>
      </c>
      <c r="AI9393" s="22">
        <v>0.768</v>
      </c>
      <c r="AJ9393" s="22">
        <v>0.755</v>
      </c>
    </row>
    <row r="9394" s="5" customFormat="1" spans="1:36">
      <c r="A9394" s="11" t="s">
        <v>11745</v>
      </c>
      <c r="B9394" s="11">
        <v>422.3</v>
      </c>
      <c r="C9394" s="11">
        <v>292.6</v>
      </c>
      <c r="D9394" s="11">
        <v>311.0016</v>
      </c>
      <c r="E9394" s="11">
        <v>313.0064</v>
      </c>
      <c r="F9394" s="11">
        <v>148.9102</v>
      </c>
      <c r="G9394" s="11">
        <v>18708.95625</v>
      </c>
      <c r="H9394" s="11">
        <v>1</v>
      </c>
      <c r="I9394" s="11">
        <v>1</v>
      </c>
      <c r="J9394" s="11" t="s">
        <v>46</v>
      </c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11">
        <v>0</v>
      </c>
      <c r="Y9394" s="22">
        <v>0.805</v>
      </c>
      <c r="Z9394" s="22">
        <v>0.967</v>
      </c>
      <c r="AA9394" s="22">
        <v>0.855</v>
      </c>
      <c r="AB9394" s="22">
        <v>0.904</v>
      </c>
      <c r="AC9394" s="22">
        <v>0.982</v>
      </c>
      <c r="AD9394" s="22">
        <v>0.937</v>
      </c>
      <c r="AE9394" s="22">
        <v>0.944</v>
      </c>
      <c r="AF9394" s="22">
        <v>1.021</v>
      </c>
      <c r="AG9394" s="22">
        <v>0.855</v>
      </c>
      <c r="AH9394" s="22">
        <v>0.885</v>
      </c>
      <c r="AI9394" s="22">
        <v>0.836</v>
      </c>
      <c r="AJ9394" s="22">
        <v>0.88</v>
      </c>
    </row>
    <row r="9395" s="5" customFormat="1" spans="1:36">
      <c r="A9395" s="11" t="s">
        <v>11746</v>
      </c>
      <c r="B9395" s="11">
        <v>421.4</v>
      </c>
      <c r="C9395" s="11">
        <v>292.6</v>
      </c>
      <c r="D9395" s="11">
        <v>502.1097</v>
      </c>
      <c r="E9395" s="11">
        <v>506.1229</v>
      </c>
      <c r="F9395" s="11">
        <v>178.9343</v>
      </c>
      <c r="G9395" s="11">
        <v>8416.71422222222</v>
      </c>
      <c r="H9395" s="11">
        <v>1</v>
      </c>
      <c r="I9395" s="11">
        <v>2</v>
      </c>
      <c r="J9395" s="11" t="s">
        <v>46</v>
      </c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11">
        <v>0</v>
      </c>
      <c r="Y9395" s="22">
        <v>0.708</v>
      </c>
      <c r="Z9395" s="22">
        <v>1.048</v>
      </c>
      <c r="AA9395" s="22">
        <v>0.884</v>
      </c>
      <c r="AB9395" s="22">
        <v>1.038</v>
      </c>
      <c r="AC9395" s="22">
        <v>0.901</v>
      </c>
      <c r="AD9395" s="22">
        <v>0.805</v>
      </c>
      <c r="AE9395" s="22">
        <v>0.858</v>
      </c>
      <c r="AF9395" s="22">
        <v>0.953</v>
      </c>
      <c r="AG9395" s="22">
        <v>1.275</v>
      </c>
      <c r="AH9395" s="22">
        <v>0.957</v>
      </c>
      <c r="AI9395" s="22">
        <v>1.056</v>
      </c>
      <c r="AJ9395" s="22">
        <v>0.964</v>
      </c>
    </row>
    <row r="9396" s="5" customFormat="1" spans="1:36">
      <c r="A9396" s="11" t="s">
        <v>11747</v>
      </c>
      <c r="B9396" s="11">
        <v>422.6</v>
      </c>
      <c r="C9396" s="11">
        <v>292.9</v>
      </c>
      <c r="D9396" s="11">
        <v>685.3869</v>
      </c>
      <c r="E9396" s="11">
        <v>689.3991</v>
      </c>
      <c r="F9396" s="11">
        <v>362.2115</v>
      </c>
      <c r="G9396" s="11">
        <v>10106.3713333333</v>
      </c>
      <c r="H9396" s="11">
        <v>1</v>
      </c>
      <c r="I9396" s="11">
        <v>2</v>
      </c>
      <c r="J9396" s="11" t="s">
        <v>50</v>
      </c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20">
        <v>3</v>
      </c>
      <c r="V9396" s="20">
        <v>38</v>
      </c>
      <c r="W9396" s="5"/>
      <c r="X9396" s="11">
        <v>0</v>
      </c>
      <c r="Y9396" s="22">
        <v>1.09</v>
      </c>
      <c r="Z9396" s="22">
        <v>0.936</v>
      </c>
      <c r="AA9396" s="22">
        <v>0.957</v>
      </c>
      <c r="AB9396" s="22">
        <v>1.131</v>
      </c>
      <c r="AC9396" s="22">
        <v>1.359</v>
      </c>
      <c r="AD9396" s="22">
        <v>1.393</v>
      </c>
      <c r="AE9396" s="22">
        <v>1.439</v>
      </c>
      <c r="AF9396" s="22">
        <v>1.388</v>
      </c>
      <c r="AG9396" s="22">
        <v>1.694</v>
      </c>
      <c r="AH9396" s="22">
        <v>1.459</v>
      </c>
      <c r="AI9396" s="22">
        <v>1.514</v>
      </c>
      <c r="AJ9396" s="22">
        <v>1.57</v>
      </c>
    </row>
    <row r="9397" s="5" customFormat="1" spans="1:36">
      <c r="A9397" s="11" t="s">
        <v>11748</v>
      </c>
      <c r="B9397" s="11">
        <v>423.3</v>
      </c>
      <c r="C9397" s="11">
        <v>292.9</v>
      </c>
      <c r="D9397" s="11">
        <v>230.0577</v>
      </c>
      <c r="E9397" s="11">
        <v>232.064</v>
      </c>
      <c r="F9397" s="11">
        <v>67.9664</v>
      </c>
      <c r="G9397" s="11">
        <v>23888.8088235294</v>
      </c>
      <c r="H9397" s="11">
        <v>1</v>
      </c>
      <c r="I9397" s="11">
        <v>1</v>
      </c>
      <c r="J9397" s="11" t="s">
        <v>46</v>
      </c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11">
        <v>0</v>
      </c>
      <c r="Y9397" s="22">
        <v>1.031</v>
      </c>
      <c r="Z9397" s="22">
        <v>1.03</v>
      </c>
      <c r="AA9397" s="22">
        <v>1.047</v>
      </c>
      <c r="AB9397" s="22">
        <v>0.984</v>
      </c>
      <c r="AC9397" s="22">
        <v>1.221</v>
      </c>
      <c r="AD9397" s="22">
        <v>1.291</v>
      </c>
      <c r="AE9397" s="22">
        <v>1.133</v>
      </c>
      <c r="AF9397" s="22">
        <v>1.213</v>
      </c>
      <c r="AG9397" s="22">
        <v>1.103</v>
      </c>
      <c r="AH9397" s="22">
        <v>1.1</v>
      </c>
      <c r="AI9397" s="22">
        <v>1.059</v>
      </c>
      <c r="AJ9397" s="22">
        <v>1.153</v>
      </c>
    </row>
    <row r="9398" s="5" customFormat="1" spans="1:36">
      <c r="A9398" s="11" t="s">
        <v>11749</v>
      </c>
      <c r="B9398" s="11">
        <v>423.3</v>
      </c>
      <c r="C9398" s="11">
        <v>292.9</v>
      </c>
      <c r="D9398" s="11">
        <v>427.1083</v>
      </c>
      <c r="E9398" s="11">
        <v>429.1117</v>
      </c>
      <c r="F9398" s="11">
        <v>265.0169</v>
      </c>
      <c r="G9398" s="11">
        <v>7274.93207692308</v>
      </c>
      <c r="H9398" s="11">
        <v>1</v>
      </c>
      <c r="I9398" s="11">
        <v>1</v>
      </c>
      <c r="J9398" s="11" t="s">
        <v>39</v>
      </c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20">
        <v>0</v>
      </c>
      <c r="V9398" s="20">
        <v>2</v>
      </c>
      <c r="W9398" s="5"/>
      <c r="X9398" s="11">
        <v>0</v>
      </c>
      <c r="Y9398" s="22">
        <v>1.274</v>
      </c>
      <c r="Z9398" s="22">
        <v>1.495</v>
      </c>
      <c r="AA9398" s="22">
        <v>1.342</v>
      </c>
      <c r="AB9398" s="22">
        <v>1.071</v>
      </c>
      <c r="AC9398" s="22">
        <v>1.39</v>
      </c>
      <c r="AD9398" s="22">
        <v>1.466</v>
      </c>
      <c r="AE9398" s="22">
        <v>1.434</v>
      </c>
      <c r="AF9398" s="22">
        <v>1.387</v>
      </c>
      <c r="AG9398" s="22">
        <v>1.387</v>
      </c>
      <c r="AH9398" s="22">
        <v>1.116</v>
      </c>
      <c r="AI9398" s="22">
        <v>1.334</v>
      </c>
      <c r="AJ9398" s="22">
        <v>1.469</v>
      </c>
    </row>
    <row r="9399" s="5" customFormat="1" spans="1:36">
      <c r="A9399" s="11" t="s">
        <v>11750</v>
      </c>
      <c r="B9399" s="11">
        <v>423.3</v>
      </c>
      <c r="C9399" s="11">
        <v>293</v>
      </c>
      <c r="D9399" s="11">
        <v>407.1292</v>
      </c>
      <c r="E9399" s="11">
        <v>409.1381</v>
      </c>
      <c r="F9399" s="11">
        <v>245.0379</v>
      </c>
      <c r="G9399" s="11">
        <v>19992.1938095238</v>
      </c>
      <c r="H9399" s="11">
        <v>1</v>
      </c>
      <c r="I9399" s="11">
        <v>1</v>
      </c>
      <c r="J9399" s="11" t="s">
        <v>41</v>
      </c>
      <c r="K9399" s="5"/>
      <c r="L9399" s="5"/>
      <c r="M9399" s="5"/>
      <c r="N9399" s="5"/>
      <c r="O9399" s="5"/>
      <c r="P9399" s="11" t="s">
        <v>1564</v>
      </c>
      <c r="Q9399" s="11" t="s">
        <v>1565</v>
      </c>
      <c r="R9399" s="11" t="s">
        <v>1566</v>
      </c>
      <c r="S9399" s="11">
        <v>5.19</v>
      </c>
      <c r="T9399" s="11">
        <v>70.6</v>
      </c>
      <c r="U9399" s="5"/>
      <c r="V9399" s="5"/>
      <c r="W9399" s="5"/>
      <c r="X9399" s="11">
        <v>0</v>
      </c>
      <c r="Y9399" s="22">
        <v>1.14</v>
      </c>
      <c r="Z9399" s="22">
        <v>1.403</v>
      </c>
      <c r="AA9399" s="22">
        <v>1.348</v>
      </c>
      <c r="AB9399" s="22">
        <v>1.278</v>
      </c>
      <c r="AC9399" s="22">
        <v>1.45</v>
      </c>
      <c r="AD9399" s="22">
        <v>1.495</v>
      </c>
      <c r="AE9399" s="22">
        <v>1.368</v>
      </c>
      <c r="AF9399" s="22">
        <v>1.447</v>
      </c>
      <c r="AG9399" s="22">
        <v>1.295</v>
      </c>
      <c r="AH9399" s="22">
        <v>1.299</v>
      </c>
      <c r="AI9399" s="22">
        <v>1.33</v>
      </c>
      <c r="AJ9399" s="22">
        <v>1.239</v>
      </c>
    </row>
    <row r="9400" s="5" customFormat="1" spans="1:36">
      <c r="A9400" s="11" t="s">
        <v>11751</v>
      </c>
      <c r="B9400" s="11">
        <v>422.4</v>
      </c>
      <c r="C9400" s="11">
        <v>293</v>
      </c>
      <c r="D9400" s="11">
        <v>377.1531</v>
      </c>
      <c r="E9400" s="11">
        <v>379.1588</v>
      </c>
      <c r="F9400" s="11">
        <v>215.0617</v>
      </c>
      <c r="G9400" s="11">
        <v>19991.164</v>
      </c>
      <c r="H9400" s="11">
        <v>1</v>
      </c>
      <c r="I9400" s="11">
        <v>1</v>
      </c>
      <c r="J9400" s="11" t="s">
        <v>39</v>
      </c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20">
        <v>0</v>
      </c>
      <c r="V9400" s="20">
        <v>7</v>
      </c>
      <c r="W9400" s="5"/>
      <c r="X9400" s="11">
        <v>0</v>
      </c>
      <c r="Y9400" s="22">
        <v>1.519</v>
      </c>
      <c r="Z9400" s="22">
        <v>1.646</v>
      </c>
      <c r="AA9400" s="22">
        <v>1.619</v>
      </c>
      <c r="AB9400" s="22">
        <v>1.311</v>
      </c>
      <c r="AC9400" s="22">
        <v>1.705</v>
      </c>
      <c r="AD9400" s="22">
        <v>1.795</v>
      </c>
      <c r="AE9400" s="22">
        <v>1.555</v>
      </c>
      <c r="AF9400" s="22">
        <v>1.974</v>
      </c>
      <c r="AG9400" s="22">
        <v>1.575</v>
      </c>
      <c r="AH9400" s="22">
        <v>1.669</v>
      </c>
      <c r="AI9400" s="22">
        <v>1.266</v>
      </c>
      <c r="AJ9400" s="22">
        <v>1.44</v>
      </c>
    </row>
    <row r="9401" s="5" customFormat="1" spans="1:36">
      <c r="A9401" s="11" t="s">
        <v>11752</v>
      </c>
      <c r="B9401" s="11">
        <v>423.3</v>
      </c>
      <c r="C9401" s="11">
        <v>293.2</v>
      </c>
      <c r="D9401" s="11">
        <v>280.1546</v>
      </c>
      <c r="E9401" s="11">
        <v>282.1612</v>
      </c>
      <c r="F9401" s="11">
        <v>118.0632</v>
      </c>
      <c r="G9401" s="11">
        <v>169862.070833333</v>
      </c>
      <c r="H9401" s="11">
        <v>1</v>
      </c>
      <c r="I9401" s="11">
        <v>1</v>
      </c>
      <c r="J9401" s="11" t="s">
        <v>50</v>
      </c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20">
        <v>11</v>
      </c>
      <c r="V9401" s="20">
        <v>53</v>
      </c>
      <c r="W9401" s="5"/>
      <c r="X9401" s="11">
        <v>0</v>
      </c>
      <c r="Y9401" s="22">
        <v>1.113</v>
      </c>
      <c r="Z9401" s="22">
        <v>0.91</v>
      </c>
      <c r="AA9401" s="22">
        <v>0.841</v>
      </c>
      <c r="AB9401" s="22">
        <v>0.818</v>
      </c>
      <c r="AC9401" s="22">
        <v>1.316</v>
      </c>
      <c r="AD9401" s="22">
        <v>1.178</v>
      </c>
      <c r="AE9401" s="22">
        <v>1.006</v>
      </c>
      <c r="AF9401" s="22">
        <v>1.25</v>
      </c>
      <c r="AG9401" s="22">
        <v>1.115</v>
      </c>
      <c r="AH9401" s="22">
        <v>1.128</v>
      </c>
      <c r="AI9401" s="22">
        <v>1.092</v>
      </c>
      <c r="AJ9401" s="22">
        <v>1.079</v>
      </c>
    </row>
    <row r="9402" s="5" customFormat="1" spans="1:36">
      <c r="A9402" s="11" t="s">
        <v>11753</v>
      </c>
      <c r="B9402" s="11">
        <v>421.6</v>
      </c>
      <c r="C9402" s="11">
        <v>293.2</v>
      </c>
      <c r="D9402" s="11">
        <v>220.05</v>
      </c>
      <c r="E9402" s="11">
        <v>222.0561</v>
      </c>
      <c r="F9402" s="11">
        <v>57.9587</v>
      </c>
      <c r="G9402" s="11">
        <v>149712.661538462</v>
      </c>
      <c r="H9402" s="11">
        <v>1</v>
      </c>
      <c r="I9402" s="11">
        <v>1</v>
      </c>
      <c r="J9402" s="11" t="s">
        <v>46</v>
      </c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11">
        <v>0</v>
      </c>
      <c r="Y9402" s="22">
        <v>0.958</v>
      </c>
      <c r="Z9402" s="22">
        <v>1.016</v>
      </c>
      <c r="AA9402" s="22">
        <v>1.076</v>
      </c>
      <c r="AB9402" s="22">
        <v>1.038</v>
      </c>
      <c r="AC9402" s="22">
        <v>1.116</v>
      </c>
      <c r="AD9402" s="22">
        <v>1.126</v>
      </c>
      <c r="AE9402" s="22">
        <v>1.085</v>
      </c>
      <c r="AF9402" s="22">
        <v>1.218</v>
      </c>
      <c r="AG9402" s="22">
        <v>1.403</v>
      </c>
      <c r="AH9402" s="22">
        <v>1.006</v>
      </c>
      <c r="AI9402" s="22">
        <v>1.029</v>
      </c>
      <c r="AJ9402" s="22">
        <v>0.974</v>
      </c>
    </row>
    <row r="9403" s="5" customFormat="1" spans="1:36">
      <c r="A9403" s="11" t="s">
        <v>11754</v>
      </c>
      <c r="B9403" s="11">
        <v>423</v>
      </c>
      <c r="C9403" s="11">
        <v>293.2</v>
      </c>
      <c r="D9403" s="11">
        <v>399.1545</v>
      </c>
      <c r="E9403" s="11">
        <v>401.1642</v>
      </c>
      <c r="F9403" s="11">
        <v>474.1263</v>
      </c>
      <c r="G9403" s="11">
        <v>6564.253</v>
      </c>
      <c r="H9403" s="11">
        <v>2</v>
      </c>
      <c r="I9403" s="11">
        <v>2</v>
      </c>
      <c r="J9403" s="11" t="s">
        <v>39</v>
      </c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20">
        <v>0</v>
      </c>
      <c r="V9403" s="20">
        <v>7</v>
      </c>
      <c r="W9403" s="5"/>
      <c r="X9403" s="11">
        <v>0</v>
      </c>
      <c r="Y9403" s="22">
        <v>2.21</v>
      </c>
      <c r="Z9403" s="22">
        <v>1.781</v>
      </c>
      <c r="AA9403" s="22">
        <v>1.563</v>
      </c>
      <c r="AB9403" s="22">
        <v>2.549</v>
      </c>
      <c r="AC9403" s="22">
        <v>2.198</v>
      </c>
      <c r="AD9403" s="22">
        <v>1.455</v>
      </c>
      <c r="AE9403" s="22">
        <v>1.748</v>
      </c>
      <c r="AF9403" s="22">
        <v>0.797</v>
      </c>
      <c r="AG9403" s="22">
        <v>0.626</v>
      </c>
      <c r="AH9403" s="22">
        <v>1.549</v>
      </c>
      <c r="AI9403" s="22">
        <v>1.632</v>
      </c>
      <c r="AJ9403" s="22">
        <v>1.569</v>
      </c>
    </row>
    <row r="9404" s="5" customFormat="1" spans="1:36">
      <c r="A9404" s="11" t="s">
        <v>11755</v>
      </c>
      <c r="B9404" s="11">
        <v>423.3</v>
      </c>
      <c r="C9404" s="11">
        <v>293.6</v>
      </c>
      <c r="D9404" s="11">
        <v>375.1473</v>
      </c>
      <c r="E9404" s="11">
        <v>377.1531</v>
      </c>
      <c r="F9404" s="11">
        <v>213.0559</v>
      </c>
      <c r="G9404" s="11">
        <v>23173.5169230769</v>
      </c>
      <c r="H9404" s="11">
        <v>1</v>
      </c>
      <c r="I9404" s="11">
        <v>1</v>
      </c>
      <c r="J9404" s="11" t="s">
        <v>39</v>
      </c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20">
        <v>0</v>
      </c>
      <c r="V9404" s="20">
        <v>2</v>
      </c>
      <c r="W9404" s="5"/>
      <c r="X9404" s="11">
        <v>0</v>
      </c>
      <c r="Y9404" s="22">
        <v>0.443</v>
      </c>
      <c r="Z9404" s="22">
        <v>0.524</v>
      </c>
      <c r="AA9404" s="22">
        <v>0.482</v>
      </c>
      <c r="AB9404" s="22">
        <v>0.453</v>
      </c>
      <c r="AC9404" s="22">
        <v>0.552</v>
      </c>
      <c r="AD9404" s="22">
        <v>0.632</v>
      </c>
      <c r="AE9404" s="22">
        <v>0.53</v>
      </c>
      <c r="AF9404" s="22">
        <v>0.652</v>
      </c>
      <c r="AG9404" s="22">
        <v>0.496</v>
      </c>
      <c r="AH9404" s="22">
        <v>0.448</v>
      </c>
      <c r="AI9404" s="22">
        <v>0.514</v>
      </c>
      <c r="AJ9404" s="22">
        <v>0.564</v>
      </c>
    </row>
    <row r="9405" s="5" customFormat="1" spans="1:36">
      <c r="A9405" s="11" t="s">
        <v>11756</v>
      </c>
      <c r="B9405" s="11">
        <v>425.3</v>
      </c>
      <c r="C9405" s="11">
        <v>293.8</v>
      </c>
      <c r="D9405" s="11">
        <v>559.1394</v>
      </c>
      <c r="E9405" s="11">
        <v>563.1524</v>
      </c>
      <c r="F9405" s="11">
        <v>235.964</v>
      </c>
      <c r="G9405" s="11">
        <v>11389.3515294118</v>
      </c>
      <c r="H9405" s="11">
        <v>1</v>
      </c>
      <c r="I9405" s="11">
        <v>2</v>
      </c>
      <c r="J9405" s="11" t="s">
        <v>39</v>
      </c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20">
        <v>0</v>
      </c>
      <c r="V9405" s="20">
        <v>2</v>
      </c>
      <c r="W9405" s="5"/>
      <c r="X9405" s="11">
        <v>0</v>
      </c>
      <c r="Y9405" s="22">
        <v>1.227</v>
      </c>
      <c r="Z9405" s="22">
        <v>1.15</v>
      </c>
      <c r="AA9405" s="22">
        <v>1.27</v>
      </c>
      <c r="AB9405" s="22">
        <v>1.301</v>
      </c>
      <c r="AC9405" s="22">
        <v>1.094</v>
      </c>
      <c r="AD9405" s="22">
        <v>0.952</v>
      </c>
      <c r="AE9405" s="22">
        <v>1.093</v>
      </c>
      <c r="AF9405" s="22">
        <v>1.128</v>
      </c>
      <c r="AG9405" s="22">
        <v>1.04</v>
      </c>
      <c r="AH9405" s="22">
        <v>1.016</v>
      </c>
      <c r="AI9405" s="22">
        <v>1.061</v>
      </c>
      <c r="AJ9405" s="22">
        <v>1.006</v>
      </c>
    </row>
    <row r="9406" s="5" customFormat="1" spans="1:36">
      <c r="A9406" s="11" t="s">
        <v>11757</v>
      </c>
      <c r="B9406" s="11">
        <v>424.3</v>
      </c>
      <c r="C9406" s="11">
        <v>293.8</v>
      </c>
      <c r="D9406" s="11">
        <v>535.1855</v>
      </c>
      <c r="E9406" s="11">
        <v>539.199</v>
      </c>
      <c r="F9406" s="11">
        <v>212.0101</v>
      </c>
      <c r="G9406" s="11">
        <v>58713.6058333333</v>
      </c>
      <c r="H9406" s="11">
        <v>1</v>
      </c>
      <c r="I9406" s="11">
        <v>2</v>
      </c>
      <c r="J9406" s="11" t="s">
        <v>39</v>
      </c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20">
        <v>0</v>
      </c>
      <c r="V9406" s="20">
        <v>34</v>
      </c>
      <c r="W9406" s="5"/>
      <c r="X9406" s="11">
        <v>0</v>
      </c>
      <c r="Y9406" s="22">
        <v>1.431</v>
      </c>
      <c r="Z9406" s="22">
        <v>1.174</v>
      </c>
      <c r="AA9406" s="22">
        <v>1.43</v>
      </c>
      <c r="AB9406" s="22">
        <v>1.303</v>
      </c>
      <c r="AC9406" s="22">
        <v>1.06</v>
      </c>
      <c r="AD9406" s="22">
        <v>0.977</v>
      </c>
      <c r="AE9406" s="22">
        <v>1.122</v>
      </c>
      <c r="AF9406" s="22">
        <v>1.124</v>
      </c>
      <c r="AG9406" s="22">
        <v>1.007</v>
      </c>
      <c r="AH9406" s="22">
        <v>0.992</v>
      </c>
      <c r="AI9406" s="22">
        <v>0.974</v>
      </c>
      <c r="AJ9406" s="22">
        <v>1.129</v>
      </c>
    </row>
    <row r="9407" s="5" customFormat="1" spans="1:36">
      <c r="A9407" s="11" t="s">
        <v>11758</v>
      </c>
      <c r="B9407" s="11">
        <v>423.3</v>
      </c>
      <c r="C9407" s="11">
        <v>293.9</v>
      </c>
      <c r="D9407" s="11">
        <v>488.6832</v>
      </c>
      <c r="E9407" s="11">
        <v>490.689</v>
      </c>
      <c r="F9407" s="11">
        <v>326.5918</v>
      </c>
      <c r="G9407" s="11">
        <v>6436.285625</v>
      </c>
      <c r="H9407" s="11">
        <v>1</v>
      </c>
      <c r="I9407" s="11">
        <v>1</v>
      </c>
      <c r="J9407" s="11" t="s">
        <v>46</v>
      </c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11">
        <v>0</v>
      </c>
      <c r="Y9407" s="22">
        <v>2.42</v>
      </c>
      <c r="Z9407" s="22">
        <v>2.321</v>
      </c>
      <c r="AA9407" s="22">
        <v>2.726</v>
      </c>
      <c r="AB9407" s="22">
        <v>1.961</v>
      </c>
      <c r="AC9407" s="22">
        <v>1.796</v>
      </c>
      <c r="AD9407" s="22">
        <v>1.752</v>
      </c>
      <c r="AE9407" s="22">
        <v>1.754</v>
      </c>
      <c r="AF9407" s="22">
        <v>2.413</v>
      </c>
      <c r="AG9407" s="22">
        <v>1.223</v>
      </c>
      <c r="AH9407" s="22">
        <v>2.004</v>
      </c>
      <c r="AI9407" s="22">
        <v>1.974</v>
      </c>
      <c r="AJ9407" s="22">
        <v>1.852</v>
      </c>
    </row>
    <row r="9408" s="5" customFormat="1" spans="1:36">
      <c r="A9408" s="11" t="s">
        <v>11759</v>
      </c>
      <c r="B9408" s="11">
        <v>424.3</v>
      </c>
      <c r="C9408" s="11">
        <v>294</v>
      </c>
      <c r="D9408" s="11">
        <v>580.1744</v>
      </c>
      <c r="E9408" s="11">
        <v>582.1793</v>
      </c>
      <c r="F9408" s="11">
        <v>418.0831</v>
      </c>
      <c r="G9408" s="11">
        <v>10241.3277777778</v>
      </c>
      <c r="H9408" s="11">
        <v>1</v>
      </c>
      <c r="I9408" s="11">
        <v>1</v>
      </c>
      <c r="J9408" s="11" t="s">
        <v>39</v>
      </c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20">
        <v>0</v>
      </c>
      <c r="V9408" s="20">
        <v>7</v>
      </c>
      <c r="W9408" s="5"/>
      <c r="X9408" s="11">
        <v>0</v>
      </c>
      <c r="Y9408" s="22">
        <v>0.764</v>
      </c>
      <c r="Z9408" s="22">
        <v>1.483</v>
      </c>
      <c r="AA9408" s="22">
        <v>0.568</v>
      </c>
      <c r="AB9408" s="22">
        <v>0.728</v>
      </c>
      <c r="AC9408" s="22">
        <v>1.316</v>
      </c>
      <c r="AD9408" s="22">
        <v>1.231</v>
      </c>
      <c r="AE9408" s="22">
        <v>0.791</v>
      </c>
      <c r="AF9408" s="22">
        <v>0.431</v>
      </c>
      <c r="AG9408" s="22">
        <v>0.724</v>
      </c>
      <c r="AH9408" s="22">
        <v>0.758</v>
      </c>
      <c r="AI9408" s="22">
        <v>1.129</v>
      </c>
      <c r="AJ9408" s="22">
        <v>1.311</v>
      </c>
    </row>
    <row r="9409" s="5" customFormat="1" spans="1:36">
      <c r="A9409" s="11" t="s">
        <v>11760</v>
      </c>
      <c r="B9409" s="11">
        <v>424.3</v>
      </c>
      <c r="C9409" s="11">
        <v>294</v>
      </c>
      <c r="D9409" s="11">
        <v>537.1834</v>
      </c>
      <c r="E9409" s="11">
        <v>541.1967</v>
      </c>
      <c r="F9409" s="11">
        <v>214.008</v>
      </c>
      <c r="G9409" s="11">
        <v>16854.3655454545</v>
      </c>
      <c r="H9409" s="11">
        <v>1</v>
      </c>
      <c r="I9409" s="11">
        <v>2</v>
      </c>
      <c r="J9409" s="11" t="s">
        <v>39</v>
      </c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20">
        <v>0</v>
      </c>
      <c r="V9409" s="20">
        <v>1</v>
      </c>
      <c r="W9409" s="5"/>
      <c r="X9409" s="11">
        <v>0</v>
      </c>
      <c r="Y9409" s="22">
        <v>1.499</v>
      </c>
      <c r="Z9409" s="22">
        <v>1.226</v>
      </c>
      <c r="AA9409" s="22">
        <v>1.388</v>
      </c>
      <c r="AB9409" s="22">
        <v>1.408</v>
      </c>
      <c r="AC9409" s="22">
        <v>1.091</v>
      </c>
      <c r="AD9409" s="22">
        <v>1.193</v>
      </c>
      <c r="AE9409" s="22">
        <v>1.182</v>
      </c>
      <c r="AF9409" s="22">
        <v>1.184</v>
      </c>
      <c r="AG9409" s="22">
        <v>1.146</v>
      </c>
      <c r="AH9409" s="22">
        <v>0.996</v>
      </c>
      <c r="AI9409" s="22">
        <v>1.1</v>
      </c>
      <c r="AJ9409" s="22">
        <v>1.13</v>
      </c>
    </row>
    <row r="9410" s="5" customFormat="1" spans="1:36">
      <c r="A9410" s="11" t="s">
        <v>11761</v>
      </c>
      <c r="B9410" s="11">
        <v>425.3</v>
      </c>
      <c r="C9410" s="11">
        <v>294</v>
      </c>
      <c r="D9410" s="11">
        <v>459.2148</v>
      </c>
      <c r="E9410" s="11">
        <v>463.2284</v>
      </c>
      <c r="F9410" s="11">
        <v>136.0394</v>
      </c>
      <c r="G9410" s="11">
        <v>3331180.375</v>
      </c>
      <c r="H9410" s="11">
        <v>1</v>
      </c>
      <c r="I9410" s="11">
        <v>2</v>
      </c>
      <c r="J9410" s="11" t="s">
        <v>50</v>
      </c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20">
        <v>1</v>
      </c>
      <c r="V9410" s="20">
        <v>10</v>
      </c>
      <c r="W9410" s="5"/>
      <c r="X9410" s="11">
        <v>0</v>
      </c>
      <c r="Y9410" s="22">
        <v>1.119</v>
      </c>
      <c r="Z9410" s="22">
        <v>1.074</v>
      </c>
      <c r="AA9410" s="22">
        <v>1.303</v>
      </c>
      <c r="AB9410" s="22">
        <v>1.103</v>
      </c>
      <c r="AC9410" s="22">
        <v>1.02</v>
      </c>
      <c r="AD9410" s="22">
        <v>0.928</v>
      </c>
      <c r="AE9410" s="22">
        <v>1.002</v>
      </c>
      <c r="AF9410" s="22">
        <v>1.013</v>
      </c>
      <c r="AG9410" s="22">
        <v>1.021</v>
      </c>
      <c r="AH9410" s="22">
        <v>1.009</v>
      </c>
      <c r="AI9410" s="22">
        <v>0.968</v>
      </c>
      <c r="AJ9410" s="22">
        <v>0.968</v>
      </c>
    </row>
    <row r="9411" s="5" customFormat="1" spans="1:36">
      <c r="A9411" s="11" t="s">
        <v>11762</v>
      </c>
      <c r="B9411" s="11">
        <v>424.3</v>
      </c>
      <c r="C9411" s="11">
        <v>294</v>
      </c>
      <c r="D9411" s="11">
        <v>656.2645</v>
      </c>
      <c r="E9411" s="11">
        <v>658.2699</v>
      </c>
      <c r="F9411" s="11">
        <v>494.1731</v>
      </c>
      <c r="G9411" s="11">
        <v>15598.416</v>
      </c>
      <c r="H9411" s="11">
        <v>1</v>
      </c>
      <c r="I9411" s="11">
        <v>1</v>
      </c>
      <c r="J9411" s="11" t="s">
        <v>39</v>
      </c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20">
        <v>0</v>
      </c>
      <c r="V9411" s="20">
        <v>3</v>
      </c>
      <c r="W9411" s="5"/>
      <c r="X9411" s="11">
        <v>0</v>
      </c>
      <c r="Y9411" s="22">
        <v>1.306</v>
      </c>
      <c r="Z9411" s="22">
        <v>1.172</v>
      </c>
      <c r="AA9411" s="22">
        <v>1.34</v>
      </c>
      <c r="AB9411" s="22">
        <v>1.348</v>
      </c>
      <c r="AC9411" s="22">
        <v>0.922</v>
      </c>
      <c r="AD9411" s="22">
        <v>0.98</v>
      </c>
      <c r="AE9411" s="22">
        <v>1.109</v>
      </c>
      <c r="AF9411" s="22">
        <v>0.997</v>
      </c>
      <c r="AG9411" s="22">
        <v>1.065</v>
      </c>
      <c r="AH9411" s="22">
        <v>1.044</v>
      </c>
      <c r="AI9411" s="22">
        <v>0.97</v>
      </c>
      <c r="AJ9411" s="22">
        <v>1.065</v>
      </c>
    </row>
    <row r="9412" s="5" customFormat="1" spans="1:36">
      <c r="A9412" s="11" t="s">
        <v>11763</v>
      </c>
      <c r="B9412" s="11">
        <v>423.6</v>
      </c>
      <c r="C9412" s="11">
        <v>294.1</v>
      </c>
      <c r="D9412" s="11">
        <v>377.6859</v>
      </c>
      <c r="E9412" s="11">
        <v>381.6992</v>
      </c>
      <c r="F9412" s="11">
        <v>54.5105</v>
      </c>
      <c r="G9412" s="11">
        <v>33136.3372727273</v>
      </c>
      <c r="H9412" s="11">
        <v>1</v>
      </c>
      <c r="I9412" s="11">
        <v>2</v>
      </c>
      <c r="J9412" s="11" t="s">
        <v>46</v>
      </c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11">
        <v>0</v>
      </c>
      <c r="Y9412" s="22">
        <v>0.693</v>
      </c>
      <c r="Z9412" s="22">
        <v>0.956</v>
      </c>
      <c r="AA9412" s="22">
        <v>0.956</v>
      </c>
      <c r="AB9412" s="22">
        <v>1.447</v>
      </c>
      <c r="AC9412" s="22">
        <v>0.937</v>
      </c>
      <c r="AD9412" s="22">
        <v>0.795</v>
      </c>
      <c r="AE9412" s="22">
        <v>1.002</v>
      </c>
      <c r="AF9412" s="22">
        <v>0.873</v>
      </c>
      <c r="AG9412" s="22">
        <v>0.829</v>
      </c>
      <c r="AH9412" s="22">
        <v>0.752</v>
      </c>
      <c r="AI9412" s="22">
        <v>0.829</v>
      </c>
      <c r="AJ9412" s="22">
        <v>0.881</v>
      </c>
    </row>
    <row r="9413" s="5" customFormat="1" spans="1:36">
      <c r="A9413" s="11" t="s">
        <v>11764</v>
      </c>
      <c r="B9413" s="11">
        <v>425.4</v>
      </c>
      <c r="C9413" s="11">
        <v>294.6</v>
      </c>
      <c r="D9413" s="11">
        <v>576.1445</v>
      </c>
      <c r="E9413" s="11">
        <v>580.1578</v>
      </c>
      <c r="F9413" s="11">
        <v>252.9691</v>
      </c>
      <c r="G9413" s="11">
        <v>8825.69425</v>
      </c>
      <c r="H9413" s="11">
        <v>1</v>
      </c>
      <c r="I9413" s="11">
        <v>2</v>
      </c>
      <c r="J9413" s="11" t="s">
        <v>39</v>
      </c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20">
        <v>0</v>
      </c>
      <c r="V9413" s="20">
        <v>1</v>
      </c>
      <c r="W9413" s="5"/>
      <c r="X9413" s="11">
        <v>0</v>
      </c>
      <c r="Y9413" s="22">
        <v>1.398</v>
      </c>
      <c r="Z9413" s="22">
        <v>1.131</v>
      </c>
      <c r="AA9413" s="22">
        <v>1.353</v>
      </c>
      <c r="AB9413" s="22">
        <v>1.223</v>
      </c>
      <c r="AC9413" s="22">
        <v>1.181</v>
      </c>
      <c r="AD9413" s="22">
        <v>1.039</v>
      </c>
      <c r="AE9413" s="22">
        <v>1.215</v>
      </c>
      <c r="AF9413" s="22">
        <v>1.158</v>
      </c>
      <c r="AG9413" s="22">
        <v>1.172</v>
      </c>
      <c r="AH9413" s="22">
        <v>1.232</v>
      </c>
      <c r="AI9413" s="22">
        <v>1.069</v>
      </c>
      <c r="AJ9413" s="22">
        <v>1</v>
      </c>
    </row>
    <row r="9414" s="5" customFormat="1" spans="1:36">
      <c r="A9414" s="11" t="s">
        <v>11765</v>
      </c>
      <c r="B9414" s="11">
        <v>426.3</v>
      </c>
      <c r="C9414" s="11">
        <v>294.9</v>
      </c>
      <c r="D9414" s="11">
        <v>475.2097</v>
      </c>
      <c r="E9414" s="11">
        <v>479.2232</v>
      </c>
      <c r="F9414" s="11">
        <v>152.0343</v>
      </c>
      <c r="G9414" s="11">
        <v>666024.2375</v>
      </c>
      <c r="H9414" s="11">
        <v>1</v>
      </c>
      <c r="I9414" s="11">
        <v>2</v>
      </c>
      <c r="J9414" s="11" t="s">
        <v>50</v>
      </c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20">
        <v>3</v>
      </c>
      <c r="V9414" s="20">
        <v>7</v>
      </c>
      <c r="W9414" s="5"/>
      <c r="X9414" s="11">
        <v>0</v>
      </c>
      <c r="Y9414" s="22">
        <v>1.051</v>
      </c>
      <c r="Z9414" s="22">
        <v>0.982</v>
      </c>
      <c r="AA9414" s="22">
        <v>1.086</v>
      </c>
      <c r="AB9414" s="22">
        <v>0.945</v>
      </c>
      <c r="AC9414" s="22">
        <v>1.015</v>
      </c>
      <c r="AD9414" s="22">
        <v>0.879</v>
      </c>
      <c r="AE9414" s="22">
        <v>0.998</v>
      </c>
      <c r="AF9414" s="22">
        <v>1.03</v>
      </c>
      <c r="AG9414" s="22">
        <v>1.013</v>
      </c>
      <c r="AH9414" s="22">
        <v>1.002</v>
      </c>
      <c r="AI9414" s="22">
        <v>0.972</v>
      </c>
      <c r="AJ9414" s="22">
        <v>0.968</v>
      </c>
    </row>
    <row r="9415" s="5" customFormat="1" spans="1:36">
      <c r="A9415" s="11" t="s">
        <v>11766</v>
      </c>
      <c r="B9415" s="11">
        <v>426.3</v>
      </c>
      <c r="C9415" s="11">
        <v>295.1</v>
      </c>
      <c r="D9415" s="11">
        <v>520.2058</v>
      </c>
      <c r="E9415" s="11">
        <v>524.2192</v>
      </c>
      <c r="F9415" s="11">
        <v>197.0304</v>
      </c>
      <c r="G9415" s="11">
        <v>116878.101666667</v>
      </c>
      <c r="H9415" s="11">
        <v>1</v>
      </c>
      <c r="I9415" s="11">
        <v>2</v>
      </c>
      <c r="J9415" s="11" t="s">
        <v>46</v>
      </c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11">
        <v>0</v>
      </c>
      <c r="Y9415" s="22">
        <v>1.354</v>
      </c>
      <c r="Z9415" s="22">
        <v>0.759</v>
      </c>
      <c r="AA9415" s="22">
        <v>1.114</v>
      </c>
      <c r="AB9415" s="22">
        <v>1.518</v>
      </c>
      <c r="AC9415" s="22">
        <v>1.286</v>
      </c>
      <c r="AD9415" s="22">
        <v>1.165</v>
      </c>
      <c r="AE9415" s="22">
        <v>1.505</v>
      </c>
      <c r="AF9415" s="22">
        <v>1.232</v>
      </c>
      <c r="AG9415" s="22">
        <v>1.377</v>
      </c>
      <c r="AH9415" s="22">
        <v>1.403</v>
      </c>
      <c r="AI9415" s="22">
        <v>1.314</v>
      </c>
      <c r="AJ9415" s="22">
        <v>1.209</v>
      </c>
    </row>
    <row r="9416" s="5" customFormat="1" spans="1:36">
      <c r="A9416" s="11" t="s">
        <v>11767</v>
      </c>
      <c r="B9416" s="11">
        <v>428.4</v>
      </c>
      <c r="C9416" s="11">
        <v>295.4</v>
      </c>
      <c r="D9416" s="11">
        <v>333.1807</v>
      </c>
      <c r="E9416" s="11">
        <v>335.1878</v>
      </c>
      <c r="F9416" s="11">
        <v>171.0894</v>
      </c>
      <c r="G9416" s="11">
        <v>16389.21875</v>
      </c>
      <c r="H9416" s="11">
        <v>1</v>
      </c>
      <c r="I9416" s="11">
        <v>1</v>
      </c>
      <c r="J9416" s="11" t="s">
        <v>39</v>
      </c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20">
        <v>0</v>
      </c>
      <c r="V9416" s="20">
        <v>30</v>
      </c>
      <c r="W9416" s="5"/>
      <c r="X9416" s="11">
        <v>0</v>
      </c>
      <c r="Y9416" s="22">
        <v>2.166</v>
      </c>
      <c r="Z9416" s="22">
        <v>1.475</v>
      </c>
      <c r="AA9416" s="22">
        <v>1.186</v>
      </c>
      <c r="AB9416" s="22">
        <v>1.534</v>
      </c>
      <c r="AC9416" s="22">
        <v>1.064</v>
      </c>
      <c r="AD9416" s="22">
        <v>0.905</v>
      </c>
      <c r="AE9416" s="22">
        <v>1.047</v>
      </c>
      <c r="AF9416" s="22">
        <v>1.034</v>
      </c>
      <c r="AG9416" s="22">
        <v>1.088</v>
      </c>
      <c r="AH9416" s="22">
        <v>1.042</v>
      </c>
      <c r="AI9416" s="22">
        <v>0.99</v>
      </c>
      <c r="AJ9416" s="22">
        <v>1.012</v>
      </c>
    </row>
    <row r="9417" s="5" customFormat="1" spans="1:36">
      <c r="A9417" s="11" t="s">
        <v>11768</v>
      </c>
      <c r="B9417" s="11">
        <v>428.5</v>
      </c>
      <c r="C9417" s="11">
        <v>295.6</v>
      </c>
      <c r="D9417" s="11">
        <v>461.2911</v>
      </c>
      <c r="E9417" s="11">
        <v>465.3029</v>
      </c>
      <c r="F9417" s="11">
        <v>138.1157</v>
      </c>
      <c r="G9417" s="11">
        <v>12587.4312</v>
      </c>
      <c r="H9417" s="11">
        <v>1</v>
      </c>
      <c r="I9417" s="11">
        <v>2</v>
      </c>
      <c r="J9417" s="11" t="s">
        <v>39</v>
      </c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20">
        <v>0</v>
      </c>
      <c r="V9417" s="20">
        <v>3</v>
      </c>
      <c r="W9417" s="5"/>
      <c r="X9417" s="11">
        <v>0.0833</v>
      </c>
      <c r="Y9417" s="22">
        <v>0.297</v>
      </c>
      <c r="Z9417" s="22">
        <v>0.6</v>
      </c>
      <c r="AA9417" s="22">
        <v>0.389</v>
      </c>
      <c r="AB9417" s="22">
        <v>0.539</v>
      </c>
      <c r="AC9417" s="22">
        <v>1.477</v>
      </c>
      <c r="AD9417" s="22">
        <v>1.542</v>
      </c>
      <c r="AE9417" s="22">
        <v>1.422</v>
      </c>
      <c r="AF9417" s="23">
        <v>10.5839</v>
      </c>
      <c r="AG9417" s="22">
        <v>1.126</v>
      </c>
      <c r="AH9417" s="22">
        <v>1.122</v>
      </c>
      <c r="AI9417" s="22">
        <v>0.945</v>
      </c>
      <c r="AJ9417" s="22">
        <v>1.182</v>
      </c>
    </row>
    <row r="9418" s="5" customFormat="1" spans="1:36">
      <c r="A9418" s="11" t="s">
        <v>11769</v>
      </c>
      <c r="B9418" s="11">
        <v>427.7</v>
      </c>
      <c r="C9418" s="11">
        <v>295.6</v>
      </c>
      <c r="D9418" s="11">
        <v>238.1086</v>
      </c>
      <c r="E9418" s="11">
        <v>240.1152</v>
      </c>
      <c r="F9418" s="11">
        <v>152.0344</v>
      </c>
      <c r="G9418" s="11">
        <v>172765.914285714</v>
      </c>
      <c r="H9418" s="11">
        <v>2</v>
      </c>
      <c r="I9418" s="11">
        <v>2</v>
      </c>
      <c r="J9418" s="11" t="s">
        <v>50</v>
      </c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20">
        <v>3</v>
      </c>
      <c r="V9418" s="20">
        <v>7</v>
      </c>
      <c r="W9418" s="5"/>
      <c r="X9418" s="11">
        <v>0</v>
      </c>
      <c r="Y9418" s="22">
        <v>1.054</v>
      </c>
      <c r="Z9418" s="22">
        <v>1.013</v>
      </c>
      <c r="AA9418" s="22">
        <v>1.151</v>
      </c>
      <c r="AB9418" s="22">
        <v>0.99</v>
      </c>
      <c r="AC9418" s="22">
        <v>0.966</v>
      </c>
      <c r="AD9418" s="22">
        <v>0.961</v>
      </c>
      <c r="AE9418" s="22">
        <v>1.169</v>
      </c>
      <c r="AF9418" s="22">
        <v>1.111</v>
      </c>
      <c r="AG9418" s="22">
        <v>1.046</v>
      </c>
      <c r="AH9418" s="22">
        <v>1.049</v>
      </c>
      <c r="AI9418" s="22">
        <v>1.155</v>
      </c>
      <c r="AJ9418" s="22">
        <v>1.267</v>
      </c>
    </row>
    <row r="9419" s="5" customFormat="1" spans="1:36">
      <c r="A9419" s="11" t="s">
        <v>11770</v>
      </c>
      <c r="B9419" s="11">
        <v>428.4</v>
      </c>
      <c r="C9419" s="11">
        <v>295.6</v>
      </c>
      <c r="D9419" s="11">
        <v>493.326</v>
      </c>
      <c r="E9419" s="11">
        <v>495.3336</v>
      </c>
      <c r="F9419" s="11">
        <v>331.2347</v>
      </c>
      <c r="G9419" s="11">
        <v>8980.49145454545</v>
      </c>
      <c r="H9419" s="11">
        <v>1</v>
      </c>
      <c r="I9419" s="11">
        <v>1</v>
      </c>
      <c r="J9419" s="11" t="s">
        <v>39</v>
      </c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20">
        <v>0</v>
      </c>
      <c r="V9419" s="20">
        <v>7</v>
      </c>
      <c r="W9419" s="5"/>
      <c r="X9419" s="11">
        <v>0</v>
      </c>
      <c r="Y9419" s="22">
        <v>1.578</v>
      </c>
      <c r="Z9419" s="22">
        <v>1.437</v>
      </c>
      <c r="AA9419" s="22">
        <v>1.497</v>
      </c>
      <c r="AB9419" s="22">
        <v>1.513</v>
      </c>
      <c r="AC9419" s="22">
        <v>1.037</v>
      </c>
      <c r="AD9419" s="22">
        <v>2.078</v>
      </c>
      <c r="AE9419" s="22">
        <v>0.867</v>
      </c>
      <c r="AF9419" s="22">
        <v>1.356</v>
      </c>
      <c r="AG9419" s="22">
        <v>1.175</v>
      </c>
      <c r="AH9419" s="22">
        <v>1.256</v>
      </c>
      <c r="AI9419" s="22">
        <v>1.025</v>
      </c>
      <c r="AJ9419" s="22">
        <v>1.155</v>
      </c>
    </row>
    <row r="9420" s="5" customFormat="1" spans="1:36">
      <c r="A9420" s="11" t="s">
        <v>11771</v>
      </c>
      <c r="B9420" s="11">
        <v>428.5</v>
      </c>
      <c r="C9420" s="11">
        <v>295.7</v>
      </c>
      <c r="D9420" s="11">
        <v>377.1469</v>
      </c>
      <c r="E9420" s="11">
        <v>379.1537</v>
      </c>
      <c r="F9420" s="11">
        <v>215.0555</v>
      </c>
      <c r="G9420" s="11">
        <v>18021.3390909091</v>
      </c>
      <c r="H9420" s="11">
        <v>1</v>
      </c>
      <c r="I9420" s="11">
        <v>1</v>
      </c>
      <c r="J9420" s="11" t="s">
        <v>50</v>
      </c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20">
        <v>1</v>
      </c>
      <c r="V9420" s="20">
        <v>4</v>
      </c>
      <c r="W9420" s="5"/>
      <c r="X9420" s="11">
        <v>0</v>
      </c>
      <c r="Y9420" s="22">
        <v>1.5</v>
      </c>
      <c r="Z9420" s="22">
        <v>1.097</v>
      </c>
      <c r="AA9420" s="22">
        <v>1.123</v>
      </c>
      <c r="AB9420" s="22">
        <v>1.172</v>
      </c>
      <c r="AC9420" s="22">
        <v>1.194</v>
      </c>
      <c r="AD9420" s="22">
        <v>1.187</v>
      </c>
      <c r="AE9420" s="22">
        <v>1.255</v>
      </c>
      <c r="AF9420" s="22">
        <v>1.163</v>
      </c>
      <c r="AG9420" s="22">
        <v>1.141</v>
      </c>
      <c r="AH9420" s="22">
        <v>1.157</v>
      </c>
      <c r="AI9420" s="22">
        <v>0.947</v>
      </c>
      <c r="AJ9420" s="22">
        <v>1.055</v>
      </c>
    </row>
    <row r="9421" s="5" customFormat="1" spans="1:36">
      <c r="A9421" s="11" t="s">
        <v>11772</v>
      </c>
      <c r="B9421" s="11">
        <v>427.5</v>
      </c>
      <c r="C9421" s="11">
        <v>295.8</v>
      </c>
      <c r="D9421" s="11">
        <v>429.2217</v>
      </c>
      <c r="E9421" s="11">
        <v>433.2346</v>
      </c>
      <c r="F9421" s="11">
        <v>106.0463</v>
      </c>
      <c r="G9421" s="11">
        <v>39735.14</v>
      </c>
      <c r="H9421" s="11">
        <v>1</v>
      </c>
      <c r="I9421" s="11">
        <v>2</v>
      </c>
      <c r="J9421" s="11" t="s">
        <v>39</v>
      </c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20">
        <v>0</v>
      </c>
      <c r="V9421" s="20">
        <v>1</v>
      </c>
      <c r="W9421" s="5"/>
      <c r="X9421" s="11">
        <v>0</v>
      </c>
      <c r="Y9421" s="22">
        <v>0.588</v>
      </c>
      <c r="Z9421" s="22">
        <v>0.857</v>
      </c>
      <c r="AA9421" s="22">
        <v>0.393</v>
      </c>
      <c r="AB9421" s="22">
        <v>0.646</v>
      </c>
      <c r="AC9421" s="22">
        <v>1.552</v>
      </c>
      <c r="AD9421" s="22">
        <v>1.393</v>
      </c>
      <c r="AE9421" s="22">
        <v>1.114</v>
      </c>
      <c r="AF9421" s="22">
        <v>1.201</v>
      </c>
      <c r="AG9421" s="22">
        <v>1.298</v>
      </c>
      <c r="AH9421" s="22">
        <v>0.594</v>
      </c>
      <c r="AI9421" s="22">
        <v>0.658</v>
      </c>
      <c r="AJ9421" s="22">
        <v>0.697</v>
      </c>
    </row>
    <row r="9422" s="5" customFormat="1" spans="1:36">
      <c r="A9422" s="11" t="s">
        <v>11773</v>
      </c>
      <c r="B9422" s="11">
        <v>427.4</v>
      </c>
      <c r="C9422" s="11">
        <v>295.8</v>
      </c>
      <c r="D9422" s="11">
        <v>400.2249</v>
      </c>
      <c r="E9422" s="11">
        <v>402.2284</v>
      </c>
      <c r="F9422" s="11">
        <v>238.1336</v>
      </c>
      <c r="G9422" s="11">
        <v>12112.3848</v>
      </c>
      <c r="H9422" s="11">
        <v>1</v>
      </c>
      <c r="I9422" s="11">
        <v>1</v>
      </c>
      <c r="J9422" s="11" t="s">
        <v>39</v>
      </c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20">
        <v>0</v>
      </c>
      <c r="V9422" s="20">
        <v>4</v>
      </c>
      <c r="W9422" s="5"/>
      <c r="X9422" s="11">
        <v>0.0833</v>
      </c>
      <c r="Y9422" s="22">
        <v>1.383</v>
      </c>
      <c r="Z9422" s="22">
        <v>1.223</v>
      </c>
      <c r="AA9422" s="22">
        <v>1.227</v>
      </c>
      <c r="AB9422" s="22">
        <v>1.086</v>
      </c>
      <c r="AC9422" s="22">
        <v>1.225</v>
      </c>
      <c r="AD9422" s="22">
        <v>1.264</v>
      </c>
      <c r="AE9422" s="23">
        <v>1.2132</v>
      </c>
      <c r="AF9422" s="22">
        <v>1.284</v>
      </c>
      <c r="AG9422" s="23">
        <v>1.1717</v>
      </c>
      <c r="AH9422" s="22">
        <v>1.223</v>
      </c>
      <c r="AI9422" s="22">
        <v>1.291</v>
      </c>
      <c r="AJ9422" s="22">
        <v>1.124</v>
      </c>
    </row>
    <row r="9423" s="5" customFormat="1" spans="1:36">
      <c r="A9423" s="11" t="s">
        <v>11774</v>
      </c>
      <c r="B9423" s="11">
        <v>429.4</v>
      </c>
      <c r="C9423" s="11">
        <v>295.9</v>
      </c>
      <c r="D9423" s="11">
        <v>275.174</v>
      </c>
      <c r="E9423" s="11">
        <v>277.182</v>
      </c>
      <c r="F9423" s="11">
        <v>113.0826</v>
      </c>
      <c r="G9423" s="11">
        <v>15029.73</v>
      </c>
      <c r="H9423" s="11">
        <v>1</v>
      </c>
      <c r="I9423" s="11">
        <v>1</v>
      </c>
      <c r="J9423" s="11" t="s">
        <v>46</v>
      </c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11">
        <v>0</v>
      </c>
      <c r="Y9423" s="22">
        <v>0.962</v>
      </c>
      <c r="Z9423" s="22">
        <v>0.91</v>
      </c>
      <c r="AA9423" s="22">
        <v>1.075</v>
      </c>
      <c r="AB9423" s="22">
        <v>0.924</v>
      </c>
      <c r="AC9423" s="22">
        <v>1.723</v>
      </c>
      <c r="AD9423" s="22">
        <v>1.479</v>
      </c>
      <c r="AE9423" s="22">
        <v>1.206</v>
      </c>
      <c r="AF9423" s="22">
        <v>1.687</v>
      </c>
      <c r="AG9423" s="22">
        <v>1.103</v>
      </c>
      <c r="AH9423" s="22">
        <v>1.183</v>
      </c>
      <c r="AI9423" s="22">
        <v>1.266</v>
      </c>
      <c r="AJ9423" s="22">
        <v>1.297</v>
      </c>
    </row>
    <row r="9424" s="5" customFormat="1" spans="1:36">
      <c r="A9424" s="11" t="s">
        <v>11775</v>
      </c>
      <c r="B9424" s="11">
        <v>427.5</v>
      </c>
      <c r="C9424" s="11">
        <v>296</v>
      </c>
      <c r="D9424" s="11">
        <v>310.1588</v>
      </c>
      <c r="E9424" s="11">
        <v>312.1658</v>
      </c>
      <c r="F9424" s="11">
        <v>296.1348</v>
      </c>
      <c r="G9424" s="11">
        <v>6447.08233333333</v>
      </c>
      <c r="H9424" s="11">
        <v>2</v>
      </c>
      <c r="I9424" s="11">
        <v>2</v>
      </c>
      <c r="J9424" s="11" t="s">
        <v>39</v>
      </c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20">
        <v>0</v>
      </c>
      <c r="V9424" s="20">
        <v>13</v>
      </c>
      <c r="W9424" s="5"/>
      <c r="X9424" s="11">
        <v>0.0417</v>
      </c>
      <c r="Y9424" s="22">
        <v>1.61</v>
      </c>
      <c r="Z9424" s="22">
        <v>1.901</v>
      </c>
      <c r="AA9424" s="22">
        <v>1.487</v>
      </c>
      <c r="AB9424" s="22">
        <v>1.273</v>
      </c>
      <c r="AC9424" s="22">
        <v>1.594</v>
      </c>
      <c r="AD9424" s="22">
        <v>1.684</v>
      </c>
      <c r="AE9424" s="22">
        <v>1.795</v>
      </c>
      <c r="AF9424" s="22">
        <v>1.869</v>
      </c>
      <c r="AG9424" s="23">
        <v>2.8731</v>
      </c>
      <c r="AH9424" s="22">
        <v>1.381</v>
      </c>
      <c r="AI9424" s="22">
        <v>1.692</v>
      </c>
      <c r="AJ9424" s="22">
        <v>1.679</v>
      </c>
    </row>
    <row r="9425" s="5" customFormat="1" spans="1:36">
      <c r="A9425" s="11" t="s">
        <v>11776</v>
      </c>
      <c r="B9425" s="11">
        <v>428.4</v>
      </c>
      <c r="C9425" s="11">
        <v>296</v>
      </c>
      <c r="D9425" s="11">
        <v>347.1603</v>
      </c>
      <c r="E9425" s="11">
        <v>349.1671</v>
      </c>
      <c r="F9425" s="11">
        <v>185.069</v>
      </c>
      <c r="G9425" s="11">
        <v>27931.5913636364</v>
      </c>
      <c r="H9425" s="11">
        <v>1</v>
      </c>
      <c r="I9425" s="11">
        <v>1</v>
      </c>
      <c r="J9425" s="11" t="s">
        <v>39</v>
      </c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20">
        <v>0</v>
      </c>
      <c r="V9425" s="20">
        <v>21</v>
      </c>
      <c r="W9425" s="5"/>
      <c r="X9425" s="11">
        <v>0</v>
      </c>
      <c r="Y9425" s="22">
        <v>1.935</v>
      </c>
      <c r="Z9425" s="22">
        <v>1.652</v>
      </c>
      <c r="AA9425" s="22">
        <v>1.719</v>
      </c>
      <c r="AB9425" s="22">
        <v>1.888</v>
      </c>
      <c r="AC9425" s="22">
        <v>0.597</v>
      </c>
      <c r="AD9425" s="22">
        <v>0.741</v>
      </c>
      <c r="AE9425" s="22">
        <v>0.635</v>
      </c>
      <c r="AF9425" s="22">
        <v>0.699</v>
      </c>
      <c r="AG9425" s="22">
        <v>1.163</v>
      </c>
      <c r="AH9425" s="22">
        <v>1.138</v>
      </c>
      <c r="AI9425" s="22">
        <v>1.166</v>
      </c>
      <c r="AJ9425" s="22">
        <v>1.125</v>
      </c>
    </row>
    <row r="9426" s="5" customFormat="1" spans="1:36">
      <c r="A9426" s="11" t="s">
        <v>11777</v>
      </c>
      <c r="B9426" s="11">
        <v>427.5</v>
      </c>
      <c r="C9426" s="11">
        <v>296.1</v>
      </c>
      <c r="D9426" s="11">
        <v>527.2659</v>
      </c>
      <c r="E9426" s="11">
        <v>531.279</v>
      </c>
      <c r="F9426" s="11">
        <v>204.0905</v>
      </c>
      <c r="G9426" s="11">
        <v>211002.037647059</v>
      </c>
      <c r="H9426" s="11">
        <v>1</v>
      </c>
      <c r="I9426" s="11">
        <v>2</v>
      </c>
      <c r="J9426" s="11" t="s">
        <v>50</v>
      </c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20">
        <v>1</v>
      </c>
      <c r="V9426" s="20">
        <v>11</v>
      </c>
      <c r="W9426" s="5"/>
      <c r="X9426" s="11">
        <v>0</v>
      </c>
      <c r="Y9426" s="22">
        <v>1.111</v>
      </c>
      <c r="Z9426" s="22">
        <v>0.977</v>
      </c>
      <c r="AA9426" s="22">
        <v>1.201</v>
      </c>
      <c r="AB9426" s="22">
        <v>1.152</v>
      </c>
      <c r="AC9426" s="22">
        <v>1.26</v>
      </c>
      <c r="AD9426" s="22">
        <v>1.174</v>
      </c>
      <c r="AE9426" s="22">
        <v>1.117</v>
      </c>
      <c r="AF9426" s="22">
        <v>1.259</v>
      </c>
      <c r="AG9426" s="22">
        <v>1.026</v>
      </c>
      <c r="AH9426" s="22">
        <v>1.042</v>
      </c>
      <c r="AI9426" s="22">
        <v>1.058</v>
      </c>
      <c r="AJ9426" s="22">
        <v>1.067</v>
      </c>
    </row>
    <row r="9427" s="5" customFormat="1" spans="1:36">
      <c r="A9427" s="11" t="s">
        <v>11778</v>
      </c>
      <c r="B9427" s="11">
        <v>429.4</v>
      </c>
      <c r="C9427" s="11">
        <v>296.2</v>
      </c>
      <c r="D9427" s="11">
        <v>385.1252</v>
      </c>
      <c r="E9427" s="11">
        <v>387.1316</v>
      </c>
      <c r="F9427" s="11">
        <v>223.0339</v>
      </c>
      <c r="G9427" s="11">
        <v>11406.1859166667</v>
      </c>
      <c r="H9427" s="11">
        <v>1</v>
      </c>
      <c r="I9427" s="11">
        <v>1</v>
      </c>
      <c r="J9427" s="11" t="s">
        <v>41</v>
      </c>
      <c r="K9427" s="5"/>
      <c r="L9427" s="5"/>
      <c r="M9427" s="5"/>
      <c r="N9427" s="5"/>
      <c r="O9427" s="5"/>
      <c r="P9427" s="11" t="s">
        <v>11779</v>
      </c>
      <c r="Q9427" s="11" t="s">
        <v>11780</v>
      </c>
      <c r="R9427" s="11" t="s">
        <v>11781</v>
      </c>
      <c r="S9427" s="11">
        <v>9.13</v>
      </c>
      <c r="T9427" s="11">
        <v>204</v>
      </c>
      <c r="U9427" s="5"/>
      <c r="V9427" s="5"/>
      <c r="W9427" s="5"/>
      <c r="X9427" s="11">
        <v>0.0833</v>
      </c>
      <c r="Y9427" s="22">
        <v>1.596</v>
      </c>
      <c r="Z9427" s="22">
        <v>1.241</v>
      </c>
      <c r="AA9427" s="22">
        <v>1.596</v>
      </c>
      <c r="AB9427" s="22">
        <v>1.448</v>
      </c>
      <c r="AC9427" s="22">
        <v>2.127</v>
      </c>
      <c r="AD9427" s="22">
        <v>2.299</v>
      </c>
      <c r="AE9427" s="22">
        <v>1.885</v>
      </c>
      <c r="AF9427" s="22">
        <v>2.581</v>
      </c>
      <c r="AG9427" s="22">
        <v>0.922</v>
      </c>
      <c r="AH9427" s="22">
        <v>1.016</v>
      </c>
      <c r="AI9427" s="22">
        <v>0.835</v>
      </c>
      <c r="AJ9427" s="22">
        <v>1.073</v>
      </c>
    </row>
    <row r="9428" s="5" customFormat="1" spans="1:36">
      <c r="A9428" s="11" t="s">
        <v>11782</v>
      </c>
      <c r="B9428" s="11">
        <v>430.4</v>
      </c>
      <c r="C9428" s="11">
        <v>296.9</v>
      </c>
      <c r="D9428" s="11">
        <v>441.2642</v>
      </c>
      <c r="E9428" s="11">
        <v>445.2781</v>
      </c>
      <c r="F9428" s="11">
        <v>118.0888</v>
      </c>
      <c r="G9428" s="11">
        <v>55302.5779166667</v>
      </c>
      <c r="H9428" s="11">
        <v>1</v>
      </c>
      <c r="I9428" s="11">
        <v>2</v>
      </c>
      <c r="J9428" s="11" t="s">
        <v>46</v>
      </c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11">
        <v>0</v>
      </c>
      <c r="Y9428" s="22">
        <v>0.908</v>
      </c>
      <c r="Z9428" s="22">
        <v>0.833</v>
      </c>
      <c r="AA9428" s="22">
        <v>1.08</v>
      </c>
      <c r="AB9428" s="22">
        <v>0.722</v>
      </c>
      <c r="AC9428" s="22">
        <v>2.466</v>
      </c>
      <c r="AD9428" s="22">
        <v>1.955</v>
      </c>
      <c r="AE9428" s="22">
        <v>1.453</v>
      </c>
      <c r="AF9428" s="22">
        <v>2.692</v>
      </c>
      <c r="AG9428" s="22">
        <v>1.111</v>
      </c>
      <c r="AH9428" s="22">
        <v>1.188</v>
      </c>
      <c r="AI9428" s="22">
        <v>1.192</v>
      </c>
      <c r="AJ9428" s="22">
        <v>1.178</v>
      </c>
    </row>
    <row r="9429" s="5" customFormat="1" spans="1:36">
      <c r="A9429" s="11" t="s">
        <v>11783</v>
      </c>
      <c r="B9429" s="11">
        <v>427.5</v>
      </c>
      <c r="C9429" s="11">
        <v>297.2</v>
      </c>
      <c r="D9429" s="11">
        <v>298.1414</v>
      </c>
      <c r="E9429" s="11">
        <v>300.1477</v>
      </c>
      <c r="F9429" s="11">
        <v>136.0501</v>
      </c>
      <c r="G9429" s="11">
        <v>7545.885</v>
      </c>
      <c r="H9429" s="11">
        <v>1</v>
      </c>
      <c r="I9429" s="11">
        <v>1</v>
      </c>
      <c r="J9429" s="11" t="s">
        <v>46</v>
      </c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11">
        <v>0</v>
      </c>
      <c r="Y9429" s="22">
        <v>0.807</v>
      </c>
      <c r="Z9429" s="22">
        <v>0.996</v>
      </c>
      <c r="AA9429" s="22">
        <v>0.902</v>
      </c>
      <c r="AB9429" s="22">
        <v>0.862</v>
      </c>
      <c r="AC9429" s="22">
        <v>1.055</v>
      </c>
      <c r="AD9429" s="22">
        <v>0.958</v>
      </c>
      <c r="AE9429" s="22">
        <v>0.955</v>
      </c>
      <c r="AF9429" s="22">
        <v>0.83</v>
      </c>
      <c r="AG9429" s="22">
        <v>1.177</v>
      </c>
      <c r="AH9429" s="22">
        <v>1.082</v>
      </c>
      <c r="AI9429" s="22">
        <v>0.932</v>
      </c>
      <c r="AJ9429" s="22">
        <v>0.904</v>
      </c>
    </row>
    <row r="9430" s="5" customFormat="1" spans="1:36">
      <c r="A9430" s="11" t="s">
        <v>11784</v>
      </c>
      <c r="B9430" s="11">
        <v>430.6</v>
      </c>
      <c r="C9430" s="11">
        <v>297.3</v>
      </c>
      <c r="D9430" s="11">
        <v>291.0969</v>
      </c>
      <c r="E9430" s="11">
        <v>293.1041</v>
      </c>
      <c r="F9430" s="11">
        <v>258.0112</v>
      </c>
      <c r="G9430" s="11">
        <v>4186.62416666667</v>
      </c>
      <c r="H9430" s="11">
        <v>2</v>
      </c>
      <c r="I9430" s="11">
        <v>2</v>
      </c>
      <c r="J9430" s="11" t="s">
        <v>46</v>
      </c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11">
        <v>0</v>
      </c>
      <c r="Y9430" s="22">
        <v>1.024</v>
      </c>
      <c r="Z9430" s="22">
        <v>1.099</v>
      </c>
      <c r="AA9430" s="22">
        <v>1.415</v>
      </c>
      <c r="AB9430" s="22">
        <v>1.172</v>
      </c>
      <c r="AC9430" s="22">
        <v>1.002</v>
      </c>
      <c r="AD9430" s="22">
        <v>1.036</v>
      </c>
      <c r="AE9430" s="22">
        <v>1.262</v>
      </c>
      <c r="AF9430" s="22">
        <v>1.663</v>
      </c>
      <c r="AG9430" s="22">
        <v>1.076</v>
      </c>
      <c r="AH9430" s="22">
        <v>0.883</v>
      </c>
      <c r="AI9430" s="22">
        <v>1.079</v>
      </c>
      <c r="AJ9430" s="22">
        <v>1.11</v>
      </c>
    </row>
    <row r="9431" s="5" customFormat="1" spans="1:36">
      <c r="A9431" s="11" t="s">
        <v>11785</v>
      </c>
      <c r="B9431" s="11">
        <v>430.6</v>
      </c>
      <c r="C9431" s="11">
        <v>297.4</v>
      </c>
      <c r="D9431" s="11">
        <v>274.6384</v>
      </c>
      <c r="E9431" s="11">
        <v>276.6448</v>
      </c>
      <c r="F9431" s="11">
        <v>225.0941</v>
      </c>
      <c r="G9431" s="11">
        <v>9883.14475</v>
      </c>
      <c r="H9431" s="11">
        <v>2</v>
      </c>
      <c r="I9431" s="11">
        <v>2</v>
      </c>
      <c r="J9431" s="11" t="s">
        <v>39</v>
      </c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20">
        <v>0</v>
      </c>
      <c r="V9431" s="20">
        <v>1</v>
      </c>
      <c r="W9431" s="5"/>
      <c r="X9431" s="11">
        <v>0</v>
      </c>
      <c r="Y9431" s="22">
        <v>1.425</v>
      </c>
      <c r="Z9431" s="22">
        <v>0.975</v>
      </c>
      <c r="AA9431" s="22">
        <v>1.626</v>
      </c>
      <c r="AB9431" s="22">
        <v>1.655</v>
      </c>
      <c r="AC9431" s="22">
        <v>0.917</v>
      </c>
      <c r="AD9431" s="22">
        <v>0.928</v>
      </c>
      <c r="AE9431" s="22">
        <v>0.823</v>
      </c>
      <c r="AF9431" s="22">
        <v>1.036</v>
      </c>
      <c r="AG9431" s="22">
        <v>1.218</v>
      </c>
      <c r="AH9431" s="22">
        <v>1.001</v>
      </c>
      <c r="AI9431" s="22">
        <v>1.064</v>
      </c>
      <c r="AJ9431" s="22">
        <v>0.997</v>
      </c>
    </row>
    <row r="9432" s="5" customFormat="1" spans="1:36">
      <c r="A9432" s="11" t="s">
        <v>11786</v>
      </c>
      <c r="B9432" s="11">
        <v>430.7</v>
      </c>
      <c r="C9432" s="11">
        <v>297.4</v>
      </c>
      <c r="D9432" s="11">
        <v>537.3</v>
      </c>
      <c r="E9432" s="11">
        <v>541.312</v>
      </c>
      <c r="F9432" s="11">
        <v>214.1246</v>
      </c>
      <c r="G9432" s="11">
        <v>8485.72533333333</v>
      </c>
      <c r="H9432" s="11">
        <v>1</v>
      </c>
      <c r="I9432" s="11">
        <v>2</v>
      </c>
      <c r="J9432" s="11" t="s">
        <v>46</v>
      </c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11">
        <v>0.0417</v>
      </c>
      <c r="Y9432" s="22">
        <v>1.044</v>
      </c>
      <c r="Z9432" s="22">
        <v>1.601</v>
      </c>
      <c r="AA9432" s="22">
        <v>1.689</v>
      </c>
      <c r="AB9432" s="22">
        <v>1.182</v>
      </c>
      <c r="AC9432" s="22">
        <v>1.158</v>
      </c>
      <c r="AD9432" s="22">
        <v>1.443</v>
      </c>
      <c r="AE9432" s="22">
        <v>1.08</v>
      </c>
      <c r="AF9432" s="22">
        <v>1.128</v>
      </c>
      <c r="AG9432" s="22">
        <v>1.356</v>
      </c>
      <c r="AH9432" s="22">
        <v>1</v>
      </c>
      <c r="AI9432" s="22">
        <v>1.023</v>
      </c>
      <c r="AJ9432" s="22">
        <v>1.186</v>
      </c>
    </row>
    <row r="9433" s="5" customFormat="1" spans="1:36">
      <c r="A9433" s="11" t="s">
        <v>11787</v>
      </c>
      <c r="B9433" s="11">
        <v>436.7</v>
      </c>
      <c r="C9433" s="11">
        <v>297.7</v>
      </c>
      <c r="D9433" s="11">
        <v>319.1615</v>
      </c>
      <c r="E9433" s="11">
        <v>321.1671</v>
      </c>
      <c r="F9433" s="11">
        <v>314.1403</v>
      </c>
      <c r="G9433" s="11">
        <v>4788.04933333333</v>
      </c>
      <c r="H9433" s="11">
        <v>2</v>
      </c>
      <c r="I9433" s="11">
        <v>2</v>
      </c>
      <c r="J9433" s="11" t="s">
        <v>50</v>
      </c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20">
        <v>1</v>
      </c>
      <c r="V9433" s="20">
        <v>0</v>
      </c>
      <c r="W9433" s="5"/>
      <c r="X9433" s="11">
        <v>0</v>
      </c>
      <c r="Y9433" s="22">
        <v>2.05</v>
      </c>
      <c r="Z9433" s="22">
        <v>2.344</v>
      </c>
      <c r="AA9433" s="22">
        <v>1.356</v>
      </c>
      <c r="AB9433" s="22">
        <v>1.373</v>
      </c>
      <c r="AC9433" s="22">
        <v>1.431</v>
      </c>
      <c r="AD9433" s="22">
        <v>1.496</v>
      </c>
      <c r="AE9433" s="22">
        <v>1.422</v>
      </c>
      <c r="AF9433" s="22">
        <v>1.412</v>
      </c>
      <c r="AG9433" s="22">
        <v>0.577</v>
      </c>
      <c r="AH9433" s="22">
        <v>1.537</v>
      </c>
      <c r="AI9433" s="22">
        <v>1.891</v>
      </c>
      <c r="AJ9433" s="22">
        <v>1.29</v>
      </c>
    </row>
    <row r="9434" s="5" customFormat="1" spans="1:36">
      <c r="A9434" s="11" t="s">
        <v>11788</v>
      </c>
      <c r="B9434" s="11">
        <v>431.4</v>
      </c>
      <c r="C9434" s="11">
        <v>297.7</v>
      </c>
      <c r="D9434" s="11">
        <v>350.6361</v>
      </c>
      <c r="E9434" s="11">
        <v>352.6434</v>
      </c>
      <c r="F9434" s="11">
        <v>377.0895</v>
      </c>
      <c r="G9434" s="11">
        <v>6778.68225</v>
      </c>
      <c r="H9434" s="11">
        <v>2</v>
      </c>
      <c r="I9434" s="11">
        <v>2</v>
      </c>
      <c r="J9434" s="11" t="s">
        <v>39</v>
      </c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20">
        <v>0</v>
      </c>
      <c r="V9434" s="20">
        <v>13</v>
      </c>
      <c r="W9434" s="5"/>
      <c r="X9434" s="11">
        <v>0</v>
      </c>
      <c r="Y9434" s="22">
        <v>2.716</v>
      </c>
      <c r="Z9434" s="22">
        <v>3.655</v>
      </c>
      <c r="AA9434" s="22">
        <v>2.534</v>
      </c>
      <c r="AB9434" s="22">
        <v>2.687</v>
      </c>
      <c r="AC9434" s="22">
        <v>0.53</v>
      </c>
      <c r="AD9434" s="22">
        <v>0.785</v>
      </c>
      <c r="AE9434" s="22">
        <v>0.811</v>
      </c>
      <c r="AF9434" s="22">
        <v>0.88</v>
      </c>
      <c r="AG9434" s="22">
        <v>1.109</v>
      </c>
      <c r="AH9434" s="22">
        <v>1.023</v>
      </c>
      <c r="AI9434" s="22">
        <v>1.243</v>
      </c>
      <c r="AJ9434" s="22">
        <v>1.15</v>
      </c>
    </row>
    <row r="9435" s="5" customFormat="1" spans="1:36">
      <c r="A9435" s="11" t="s">
        <v>11789</v>
      </c>
      <c r="B9435" s="11">
        <v>432.4</v>
      </c>
      <c r="C9435" s="11">
        <v>297.9</v>
      </c>
      <c r="D9435" s="11">
        <v>437.2188</v>
      </c>
      <c r="E9435" s="11">
        <v>441.2325</v>
      </c>
      <c r="F9435" s="11">
        <v>114.0434</v>
      </c>
      <c r="G9435" s="11">
        <v>42251.2863636364</v>
      </c>
      <c r="H9435" s="11">
        <v>1</v>
      </c>
      <c r="I9435" s="11">
        <v>2</v>
      </c>
      <c r="J9435" s="11" t="s">
        <v>50</v>
      </c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20">
        <v>2</v>
      </c>
      <c r="V9435" s="20">
        <v>12</v>
      </c>
      <c r="W9435" s="5"/>
      <c r="X9435" s="11">
        <v>0</v>
      </c>
      <c r="Y9435" s="22">
        <v>0.922</v>
      </c>
      <c r="Z9435" s="22">
        <v>1.254</v>
      </c>
      <c r="AA9435" s="22">
        <v>0.623</v>
      </c>
      <c r="AB9435" s="22">
        <v>1.212</v>
      </c>
      <c r="AC9435" s="22">
        <v>0.636</v>
      </c>
      <c r="AD9435" s="22">
        <v>0.827</v>
      </c>
      <c r="AE9435" s="22">
        <v>0.827</v>
      </c>
      <c r="AF9435" s="22">
        <v>0.76</v>
      </c>
      <c r="AG9435" s="22">
        <v>0.743</v>
      </c>
      <c r="AH9435" s="22">
        <v>0.737</v>
      </c>
      <c r="AI9435" s="22">
        <v>0.769</v>
      </c>
      <c r="AJ9435" s="22">
        <v>0.809</v>
      </c>
    </row>
    <row r="9436" s="5" customFormat="1" spans="1:36">
      <c r="A9436" s="11" t="s">
        <v>11790</v>
      </c>
      <c r="B9436" s="11">
        <v>430.7</v>
      </c>
      <c r="C9436" s="11">
        <v>298</v>
      </c>
      <c r="D9436" s="11">
        <v>617.1611</v>
      </c>
      <c r="E9436" s="11">
        <v>621.1742</v>
      </c>
      <c r="F9436" s="11">
        <v>293.9857</v>
      </c>
      <c r="G9436" s="11">
        <v>6798.7744</v>
      </c>
      <c r="H9436" s="11">
        <v>1</v>
      </c>
      <c r="I9436" s="11">
        <v>2</v>
      </c>
      <c r="J9436" s="11" t="s">
        <v>46</v>
      </c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11">
        <v>0</v>
      </c>
      <c r="Y9436" s="22">
        <v>0.936</v>
      </c>
      <c r="Z9436" s="22">
        <v>0.91</v>
      </c>
      <c r="AA9436" s="22">
        <v>1.13</v>
      </c>
      <c r="AB9436" s="22">
        <v>1.131</v>
      </c>
      <c r="AC9436" s="22">
        <v>1.346</v>
      </c>
      <c r="AD9436" s="22">
        <v>1.067</v>
      </c>
      <c r="AE9436" s="22">
        <v>1.138</v>
      </c>
      <c r="AF9436" s="22">
        <v>1.299</v>
      </c>
      <c r="AG9436" s="22">
        <v>1.048</v>
      </c>
      <c r="AH9436" s="22">
        <v>1.084</v>
      </c>
      <c r="AI9436" s="22">
        <v>0.981</v>
      </c>
      <c r="AJ9436" s="22">
        <v>0.954</v>
      </c>
    </row>
    <row r="9437" s="5" customFormat="1" spans="1:36">
      <c r="A9437" s="11" t="s">
        <v>11791</v>
      </c>
      <c r="B9437" s="11">
        <v>432.5</v>
      </c>
      <c r="C9437" s="11">
        <v>298.1</v>
      </c>
      <c r="D9437" s="11">
        <v>314.1391</v>
      </c>
      <c r="E9437" s="11">
        <v>316.1458</v>
      </c>
      <c r="F9437" s="11">
        <v>152.0478</v>
      </c>
      <c r="G9437" s="11">
        <v>336185.58</v>
      </c>
      <c r="H9437" s="11">
        <v>1</v>
      </c>
      <c r="I9437" s="11">
        <v>1</v>
      </c>
      <c r="J9437" s="11" t="s">
        <v>50</v>
      </c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20">
        <v>9</v>
      </c>
      <c r="V9437" s="20">
        <v>31</v>
      </c>
      <c r="W9437" s="5"/>
      <c r="X9437" s="11">
        <v>0</v>
      </c>
      <c r="Y9437" s="22">
        <v>0.149</v>
      </c>
      <c r="Z9437" s="22">
        <v>0.164</v>
      </c>
      <c r="AA9437" s="22">
        <v>0.411</v>
      </c>
      <c r="AB9437" s="22">
        <v>0.131</v>
      </c>
      <c r="AC9437" s="22">
        <v>1.239</v>
      </c>
      <c r="AD9437" s="22">
        <v>0.422</v>
      </c>
      <c r="AE9437" s="22">
        <v>0.614</v>
      </c>
      <c r="AF9437" s="22">
        <v>0.338</v>
      </c>
      <c r="AG9437" s="22">
        <v>1.002</v>
      </c>
      <c r="AH9437" s="22">
        <v>0.969</v>
      </c>
      <c r="AI9437" s="22">
        <v>0.98</v>
      </c>
      <c r="AJ9437" s="22">
        <v>0.986</v>
      </c>
    </row>
    <row r="9438" s="5" customFormat="1" spans="1:36">
      <c r="A9438" s="11" t="s">
        <v>11792</v>
      </c>
      <c r="B9438" s="11">
        <v>432.4</v>
      </c>
      <c r="C9438" s="11">
        <v>298.3</v>
      </c>
      <c r="D9438" s="11">
        <v>264.1372</v>
      </c>
      <c r="E9438" s="11">
        <v>266.1439</v>
      </c>
      <c r="F9438" s="11">
        <v>204.0918</v>
      </c>
      <c r="G9438" s="11">
        <v>1242301.20833333</v>
      </c>
      <c r="H9438" s="11">
        <v>2</v>
      </c>
      <c r="I9438" s="11">
        <v>2</v>
      </c>
      <c r="J9438" s="11" t="s">
        <v>50</v>
      </c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20">
        <v>1</v>
      </c>
      <c r="V9438" s="20">
        <v>12</v>
      </c>
      <c r="W9438" s="5"/>
      <c r="X9438" s="11">
        <v>0</v>
      </c>
      <c r="Y9438" s="22">
        <v>1.003</v>
      </c>
      <c r="Z9438" s="22">
        <v>0.898</v>
      </c>
      <c r="AA9438" s="22">
        <v>1.133</v>
      </c>
      <c r="AB9438" s="22">
        <v>1.056</v>
      </c>
      <c r="AC9438" s="22">
        <v>1.132</v>
      </c>
      <c r="AD9438" s="22">
        <v>1.072</v>
      </c>
      <c r="AE9438" s="22">
        <v>1.053</v>
      </c>
      <c r="AF9438" s="22">
        <v>1.139</v>
      </c>
      <c r="AG9438" s="22">
        <v>0.994</v>
      </c>
      <c r="AH9438" s="22">
        <v>0.968</v>
      </c>
      <c r="AI9438" s="22">
        <v>0.989</v>
      </c>
      <c r="AJ9438" s="22">
        <v>1.048</v>
      </c>
    </row>
    <row r="9439" s="5" customFormat="1" spans="1:36">
      <c r="A9439" s="11" t="s">
        <v>11793</v>
      </c>
      <c r="B9439" s="11">
        <v>431.7</v>
      </c>
      <c r="C9439" s="11">
        <v>298.4</v>
      </c>
      <c r="D9439" s="11">
        <v>219.113</v>
      </c>
      <c r="E9439" s="11">
        <v>221.1206</v>
      </c>
      <c r="F9439" s="11">
        <v>114.0432</v>
      </c>
      <c r="G9439" s="11">
        <v>14086.1666666667</v>
      </c>
      <c r="H9439" s="11">
        <v>2</v>
      </c>
      <c r="I9439" s="11">
        <v>2</v>
      </c>
      <c r="J9439" s="11" t="s">
        <v>50</v>
      </c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20">
        <v>2</v>
      </c>
      <c r="V9439" s="20">
        <v>12</v>
      </c>
      <c r="W9439" s="5"/>
      <c r="X9439" s="11">
        <v>0</v>
      </c>
      <c r="Y9439" s="22">
        <v>1.004</v>
      </c>
      <c r="Z9439" s="22">
        <v>1.253</v>
      </c>
      <c r="AA9439" s="22">
        <v>0.684</v>
      </c>
      <c r="AB9439" s="22">
        <v>1.296</v>
      </c>
      <c r="AC9439" s="22">
        <v>0.775</v>
      </c>
      <c r="AD9439" s="22">
        <v>0.945</v>
      </c>
      <c r="AE9439" s="22">
        <v>0.993</v>
      </c>
      <c r="AF9439" s="22">
        <v>0.771</v>
      </c>
      <c r="AG9439" s="22">
        <v>0.787</v>
      </c>
      <c r="AH9439" s="22">
        <v>0.88</v>
      </c>
      <c r="AI9439" s="22">
        <v>0.809</v>
      </c>
      <c r="AJ9439" s="22">
        <v>0.89</v>
      </c>
    </row>
    <row r="9440" s="5" customFormat="1" spans="1:36">
      <c r="A9440" s="11" t="s">
        <v>11794</v>
      </c>
      <c r="B9440" s="11">
        <v>430.7</v>
      </c>
      <c r="C9440" s="11">
        <v>298.5</v>
      </c>
      <c r="D9440" s="11">
        <v>349.1556</v>
      </c>
      <c r="E9440" s="11">
        <v>351.1632</v>
      </c>
      <c r="F9440" s="11">
        <v>187.0643</v>
      </c>
      <c r="G9440" s="11">
        <v>18945.9309090909</v>
      </c>
      <c r="H9440" s="11">
        <v>1</v>
      </c>
      <c r="I9440" s="11">
        <v>1</v>
      </c>
      <c r="J9440" s="11" t="s">
        <v>50</v>
      </c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20">
        <v>1</v>
      </c>
      <c r="V9440" s="20">
        <v>8</v>
      </c>
      <c r="W9440" s="5"/>
      <c r="X9440" s="11">
        <v>0</v>
      </c>
      <c r="Y9440" s="22">
        <v>0.699</v>
      </c>
      <c r="Z9440" s="22">
        <v>0.702</v>
      </c>
      <c r="AA9440" s="22">
        <v>0.618</v>
      </c>
      <c r="AB9440" s="22">
        <v>0.474</v>
      </c>
      <c r="AC9440" s="22">
        <v>0.882</v>
      </c>
      <c r="AD9440" s="22">
        <v>0.552</v>
      </c>
      <c r="AE9440" s="22">
        <v>0.514</v>
      </c>
      <c r="AF9440" s="22">
        <v>0.599</v>
      </c>
      <c r="AG9440" s="22">
        <v>0.681</v>
      </c>
      <c r="AH9440" s="22">
        <v>0.742</v>
      </c>
      <c r="AI9440" s="22">
        <v>0.639</v>
      </c>
      <c r="AJ9440" s="22">
        <v>0.534</v>
      </c>
    </row>
    <row r="9441" s="5" customFormat="1" spans="1:36">
      <c r="A9441" s="11" t="s">
        <v>11795</v>
      </c>
      <c r="B9441" s="11">
        <v>432.7</v>
      </c>
      <c r="C9441" s="11">
        <v>298.5</v>
      </c>
      <c r="D9441" s="11">
        <v>396.2286</v>
      </c>
      <c r="E9441" s="11">
        <v>400.242</v>
      </c>
      <c r="F9441" s="11">
        <v>73.0532</v>
      </c>
      <c r="G9441" s="11">
        <v>126145.57</v>
      </c>
      <c r="H9441" s="11">
        <v>1</v>
      </c>
      <c r="I9441" s="11">
        <v>2</v>
      </c>
      <c r="J9441" s="11" t="s">
        <v>50</v>
      </c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20">
        <v>3</v>
      </c>
      <c r="V9441" s="20">
        <v>18</v>
      </c>
      <c r="W9441" s="5"/>
      <c r="X9441" s="11">
        <v>0</v>
      </c>
      <c r="Y9441" s="22">
        <v>0.747</v>
      </c>
      <c r="Z9441" s="22">
        <v>1.544</v>
      </c>
      <c r="AA9441" s="22">
        <v>0.609</v>
      </c>
      <c r="AB9441" s="22">
        <v>0.918</v>
      </c>
      <c r="AC9441" s="22">
        <v>0.529</v>
      </c>
      <c r="AD9441" s="22">
        <v>0.594</v>
      </c>
      <c r="AE9441" s="22">
        <v>0.751</v>
      </c>
      <c r="AF9441" s="22">
        <v>0.51</v>
      </c>
      <c r="AG9441" s="22">
        <v>0.611</v>
      </c>
      <c r="AH9441" s="22">
        <v>0.537</v>
      </c>
      <c r="AI9441" s="22">
        <v>0.613</v>
      </c>
      <c r="AJ9441" s="22">
        <v>0.82</v>
      </c>
    </row>
    <row r="9442" s="5" customFormat="1" spans="1:36">
      <c r="A9442" s="11" t="s">
        <v>11796</v>
      </c>
      <c r="B9442" s="11">
        <v>432.5</v>
      </c>
      <c r="C9442" s="11">
        <v>298.6</v>
      </c>
      <c r="D9442" s="11">
        <v>565.2211</v>
      </c>
      <c r="E9442" s="11">
        <v>569.236</v>
      </c>
      <c r="F9442" s="11">
        <v>242.0457</v>
      </c>
      <c r="G9442" s="11">
        <v>10816.8505833333</v>
      </c>
      <c r="H9442" s="11">
        <v>1</v>
      </c>
      <c r="I9442" s="11">
        <v>2</v>
      </c>
      <c r="J9442" s="11" t="s">
        <v>39</v>
      </c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20">
        <v>0</v>
      </c>
      <c r="V9442" s="20">
        <v>2</v>
      </c>
      <c r="W9442" s="5"/>
      <c r="X9442" s="11">
        <v>0</v>
      </c>
      <c r="Y9442" s="22">
        <v>0.832</v>
      </c>
      <c r="Z9442" s="22">
        <v>0.841</v>
      </c>
      <c r="AA9442" s="22">
        <v>0.946</v>
      </c>
      <c r="AB9442" s="22">
        <v>0.821</v>
      </c>
      <c r="AC9442" s="22">
        <v>1.063</v>
      </c>
      <c r="AD9442" s="22">
        <v>1.135</v>
      </c>
      <c r="AE9442" s="22">
        <v>0.797</v>
      </c>
      <c r="AF9442" s="22">
        <v>0.931</v>
      </c>
      <c r="AG9442" s="22">
        <v>0.915</v>
      </c>
      <c r="AH9442" s="22">
        <v>0.811</v>
      </c>
      <c r="AI9442" s="22">
        <v>0.922</v>
      </c>
      <c r="AJ9442" s="22">
        <v>0.975</v>
      </c>
    </row>
    <row r="9443" s="5" customFormat="1" spans="1:36">
      <c r="A9443" s="11" t="s">
        <v>11797</v>
      </c>
      <c r="B9443" s="11">
        <v>432.5</v>
      </c>
      <c r="C9443" s="11">
        <v>298.6</v>
      </c>
      <c r="D9443" s="11">
        <v>627.1901</v>
      </c>
      <c r="E9443" s="11">
        <v>631.203</v>
      </c>
      <c r="F9443" s="11">
        <v>304.0147</v>
      </c>
      <c r="G9443" s="11">
        <v>13535.4217222222</v>
      </c>
      <c r="H9443" s="11">
        <v>1</v>
      </c>
      <c r="I9443" s="11">
        <v>2</v>
      </c>
      <c r="J9443" s="11" t="s">
        <v>39</v>
      </c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20">
        <v>0</v>
      </c>
      <c r="V9443" s="20">
        <v>4</v>
      </c>
      <c r="W9443" s="5"/>
      <c r="X9443" s="11">
        <v>0</v>
      </c>
      <c r="Y9443" s="22">
        <v>1.159</v>
      </c>
      <c r="Z9443" s="22">
        <v>0.966</v>
      </c>
      <c r="AA9443" s="22">
        <v>1.123</v>
      </c>
      <c r="AB9443" s="22">
        <v>1.092</v>
      </c>
      <c r="AC9443" s="22">
        <v>1.378</v>
      </c>
      <c r="AD9443" s="22">
        <v>1.143</v>
      </c>
      <c r="AE9443" s="22">
        <v>1.112</v>
      </c>
      <c r="AF9443" s="22">
        <v>1.16</v>
      </c>
      <c r="AG9443" s="22">
        <v>1.062</v>
      </c>
      <c r="AH9443" s="22">
        <v>1.063</v>
      </c>
      <c r="AI9443" s="22">
        <v>1.079</v>
      </c>
      <c r="AJ9443" s="22">
        <v>1.131</v>
      </c>
    </row>
    <row r="9444" s="5" customFormat="1" spans="1:36">
      <c r="A9444" s="11" t="s">
        <v>11798</v>
      </c>
      <c r="B9444" s="11">
        <v>433.1</v>
      </c>
      <c r="C9444" s="11">
        <v>298.7</v>
      </c>
      <c r="D9444" s="11">
        <v>707.2857</v>
      </c>
      <c r="E9444" s="11">
        <v>711.3001</v>
      </c>
      <c r="F9444" s="11">
        <v>384.1103</v>
      </c>
      <c r="G9444" s="11">
        <v>7764.86525</v>
      </c>
      <c r="H9444" s="11">
        <v>1</v>
      </c>
      <c r="I9444" s="11">
        <v>2</v>
      </c>
      <c r="J9444" s="11" t="s">
        <v>39</v>
      </c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20">
        <v>0</v>
      </c>
      <c r="V9444" s="20">
        <v>3</v>
      </c>
      <c r="W9444" s="5"/>
      <c r="X9444" s="11">
        <v>0</v>
      </c>
      <c r="Y9444" s="22">
        <v>0.586</v>
      </c>
      <c r="Z9444" s="22">
        <v>0.736</v>
      </c>
      <c r="AA9444" s="22">
        <v>0.493</v>
      </c>
      <c r="AB9444" s="22">
        <v>0.668</v>
      </c>
      <c r="AC9444" s="22">
        <v>0.587</v>
      </c>
      <c r="AD9444" s="22">
        <v>0.601</v>
      </c>
      <c r="AE9444" s="22">
        <v>0.769</v>
      </c>
      <c r="AF9444" s="22">
        <v>0.434</v>
      </c>
      <c r="AG9444" s="22">
        <v>0.973</v>
      </c>
      <c r="AH9444" s="22">
        <v>0.927</v>
      </c>
      <c r="AI9444" s="22">
        <v>0.94</v>
      </c>
      <c r="AJ9444" s="22">
        <v>0.958</v>
      </c>
    </row>
    <row r="9445" s="5" customFormat="1" spans="1:36">
      <c r="A9445" s="11" t="s">
        <v>11799</v>
      </c>
      <c r="B9445" s="11">
        <v>433.5</v>
      </c>
      <c r="C9445" s="11">
        <v>298.7</v>
      </c>
      <c r="D9445" s="11">
        <v>230.1112</v>
      </c>
      <c r="E9445" s="11">
        <v>232.1178</v>
      </c>
      <c r="F9445" s="11">
        <v>136.0397</v>
      </c>
      <c r="G9445" s="11">
        <v>201134.2</v>
      </c>
      <c r="H9445" s="11">
        <v>2</v>
      </c>
      <c r="I9445" s="11">
        <v>2</v>
      </c>
      <c r="J9445" s="11" t="s">
        <v>50</v>
      </c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20">
        <v>1</v>
      </c>
      <c r="V9445" s="20">
        <v>10</v>
      </c>
      <c r="W9445" s="5"/>
      <c r="X9445" s="11">
        <v>0</v>
      </c>
      <c r="Y9445" s="22">
        <v>1.19</v>
      </c>
      <c r="Z9445" s="22">
        <v>1.074</v>
      </c>
      <c r="AA9445" s="22">
        <v>1.309</v>
      </c>
      <c r="AB9445" s="22">
        <v>1.136</v>
      </c>
      <c r="AC9445" s="22">
        <v>1.049</v>
      </c>
      <c r="AD9445" s="22">
        <v>0.984</v>
      </c>
      <c r="AE9445" s="22">
        <v>1.037</v>
      </c>
      <c r="AF9445" s="22">
        <v>1.083</v>
      </c>
      <c r="AG9445" s="22">
        <v>1.015</v>
      </c>
      <c r="AH9445" s="22">
        <v>1.038</v>
      </c>
      <c r="AI9445" s="22">
        <v>1.086</v>
      </c>
      <c r="AJ9445" s="22">
        <v>1.106</v>
      </c>
    </row>
    <row r="9446" s="5" customFormat="1" spans="1:36">
      <c r="A9446" s="11" t="s">
        <v>11800</v>
      </c>
      <c r="B9446" s="11">
        <v>432.4</v>
      </c>
      <c r="C9446" s="11">
        <v>298.9</v>
      </c>
      <c r="D9446" s="11">
        <v>660.264</v>
      </c>
      <c r="E9446" s="11">
        <v>664.2806</v>
      </c>
      <c r="F9446" s="11">
        <v>337.0886</v>
      </c>
      <c r="G9446" s="11">
        <v>5730.6694</v>
      </c>
      <c r="H9446" s="11">
        <v>1</v>
      </c>
      <c r="I9446" s="11">
        <v>2</v>
      </c>
      <c r="J9446" s="11" t="s">
        <v>39</v>
      </c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20">
        <v>0</v>
      </c>
      <c r="V9446" s="20">
        <v>4</v>
      </c>
      <c r="W9446" s="5"/>
      <c r="X9446" s="11">
        <v>0</v>
      </c>
      <c r="Y9446" s="22">
        <v>1.468</v>
      </c>
      <c r="Z9446" s="22">
        <v>1.042</v>
      </c>
      <c r="AA9446" s="22">
        <v>1.157</v>
      </c>
      <c r="AB9446" s="22">
        <v>1.599</v>
      </c>
      <c r="AC9446" s="22">
        <v>0.692</v>
      </c>
      <c r="AD9446" s="22">
        <v>0.73</v>
      </c>
      <c r="AE9446" s="22">
        <v>1.554</v>
      </c>
      <c r="AF9446" s="22">
        <v>0.72</v>
      </c>
      <c r="AG9446" s="22">
        <v>1.121</v>
      </c>
      <c r="AH9446" s="22">
        <v>1.047</v>
      </c>
      <c r="AI9446" s="22">
        <v>1.024</v>
      </c>
      <c r="AJ9446" s="22">
        <v>0.999</v>
      </c>
    </row>
    <row r="9447" s="5" customFormat="1" spans="1:36">
      <c r="A9447" s="11" t="s">
        <v>11801</v>
      </c>
      <c r="B9447" s="11">
        <v>433.5</v>
      </c>
      <c r="C9447" s="11">
        <v>299.1</v>
      </c>
      <c r="D9447" s="11">
        <v>353.6458</v>
      </c>
      <c r="E9447" s="11">
        <v>355.6525</v>
      </c>
      <c r="F9447" s="11">
        <v>383.1089</v>
      </c>
      <c r="G9447" s="11">
        <v>22578.75</v>
      </c>
      <c r="H9447" s="11">
        <v>2</v>
      </c>
      <c r="I9447" s="11">
        <v>2</v>
      </c>
      <c r="J9447" s="11" t="s">
        <v>50</v>
      </c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20">
        <v>1</v>
      </c>
      <c r="V9447" s="20">
        <v>15</v>
      </c>
      <c r="W9447" s="5"/>
      <c r="X9447" s="11">
        <v>0</v>
      </c>
      <c r="Y9447" s="22">
        <v>0.748</v>
      </c>
      <c r="Z9447" s="22">
        <v>0.72</v>
      </c>
      <c r="AA9447" s="22">
        <v>0.422</v>
      </c>
      <c r="AB9447" s="22">
        <v>0.641</v>
      </c>
      <c r="AC9447" s="22">
        <v>0.573</v>
      </c>
      <c r="AD9447" s="22">
        <v>0.5</v>
      </c>
      <c r="AE9447" s="22">
        <v>0.649</v>
      </c>
      <c r="AF9447" s="22">
        <v>0.532</v>
      </c>
      <c r="AG9447" s="22">
        <v>0.984</v>
      </c>
      <c r="AH9447" s="22">
        <v>0.958</v>
      </c>
      <c r="AI9447" s="22">
        <v>0.816</v>
      </c>
      <c r="AJ9447" s="22">
        <v>0.891</v>
      </c>
    </row>
    <row r="9448" s="5" customFormat="1" spans="1:36">
      <c r="A9448" s="11" t="s">
        <v>11802</v>
      </c>
      <c r="B9448" s="11">
        <v>434.4</v>
      </c>
      <c r="C9448" s="11">
        <v>299.2</v>
      </c>
      <c r="D9448" s="11">
        <v>471.2853</v>
      </c>
      <c r="E9448" s="11">
        <v>473.2919</v>
      </c>
      <c r="F9448" s="11">
        <v>309.1939</v>
      </c>
      <c r="G9448" s="11">
        <v>33328.2457272727</v>
      </c>
      <c r="H9448" s="11">
        <v>1</v>
      </c>
      <c r="I9448" s="11">
        <v>1</v>
      </c>
      <c r="J9448" s="11" t="s">
        <v>39</v>
      </c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20">
        <v>0</v>
      </c>
      <c r="V9448" s="20">
        <v>4</v>
      </c>
      <c r="W9448" s="5"/>
      <c r="X9448" s="11">
        <v>0</v>
      </c>
      <c r="Y9448" s="22">
        <v>0.611</v>
      </c>
      <c r="Z9448" s="22">
        <v>0.645</v>
      </c>
      <c r="AA9448" s="22">
        <v>0.651</v>
      </c>
      <c r="AB9448" s="22">
        <v>0.634</v>
      </c>
      <c r="AC9448" s="22">
        <v>0.972</v>
      </c>
      <c r="AD9448" s="22">
        <v>1.098</v>
      </c>
      <c r="AE9448" s="22">
        <v>0.746</v>
      </c>
      <c r="AF9448" s="22">
        <v>0.991</v>
      </c>
      <c r="AG9448" s="22">
        <v>0.992</v>
      </c>
      <c r="AH9448" s="22">
        <v>1.001</v>
      </c>
      <c r="AI9448" s="22">
        <v>1.109</v>
      </c>
      <c r="AJ9448" s="22">
        <v>1.124</v>
      </c>
    </row>
    <row r="9449" s="5" customFormat="1" spans="1:36">
      <c r="A9449" s="11" t="s">
        <v>11803</v>
      </c>
      <c r="B9449" s="11">
        <v>433.4</v>
      </c>
      <c r="C9449" s="11">
        <v>299.2</v>
      </c>
      <c r="D9449" s="11">
        <v>287.6247</v>
      </c>
      <c r="E9449" s="11">
        <v>289.6314</v>
      </c>
      <c r="F9449" s="11">
        <v>251.0667</v>
      </c>
      <c r="G9449" s="11">
        <v>8006.9605</v>
      </c>
      <c r="H9449" s="11">
        <v>2</v>
      </c>
      <c r="I9449" s="11">
        <v>2</v>
      </c>
      <c r="J9449" s="11" t="s">
        <v>39</v>
      </c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20">
        <v>0</v>
      </c>
      <c r="V9449" s="20">
        <v>15</v>
      </c>
      <c r="W9449" s="5"/>
      <c r="X9449" s="11">
        <v>0</v>
      </c>
      <c r="Y9449" s="22">
        <v>0.662</v>
      </c>
      <c r="Z9449" s="22">
        <v>0.765</v>
      </c>
      <c r="AA9449" s="22">
        <v>0.768</v>
      </c>
      <c r="AB9449" s="22">
        <v>0.669</v>
      </c>
      <c r="AC9449" s="22">
        <v>0.63</v>
      </c>
      <c r="AD9449" s="22">
        <v>0.642</v>
      </c>
      <c r="AE9449" s="22">
        <v>0.677</v>
      </c>
      <c r="AF9449" s="22">
        <v>0.493</v>
      </c>
      <c r="AG9449" s="22">
        <v>0.8</v>
      </c>
      <c r="AH9449" s="22">
        <v>0.94</v>
      </c>
      <c r="AI9449" s="22">
        <v>0.862</v>
      </c>
      <c r="AJ9449" s="22">
        <v>0.905</v>
      </c>
    </row>
    <row r="9450" s="5" customFormat="1" spans="1:36">
      <c r="A9450" s="11" t="s">
        <v>11804</v>
      </c>
      <c r="B9450" s="11">
        <v>433.4</v>
      </c>
      <c r="C9450" s="11">
        <v>299.2</v>
      </c>
      <c r="D9450" s="11">
        <v>310.0201</v>
      </c>
      <c r="E9450" s="11">
        <v>312.0257</v>
      </c>
      <c r="F9450" s="11">
        <v>147.9288</v>
      </c>
      <c r="G9450" s="11">
        <v>16164.4866666667</v>
      </c>
      <c r="H9450" s="11">
        <v>1</v>
      </c>
      <c r="I9450" s="11">
        <v>1</v>
      </c>
      <c r="J9450" s="11" t="s">
        <v>46</v>
      </c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11">
        <v>0</v>
      </c>
      <c r="Y9450" s="22">
        <v>0.776</v>
      </c>
      <c r="Z9450" s="22">
        <v>0.854</v>
      </c>
      <c r="AA9450" s="22">
        <v>0.9</v>
      </c>
      <c r="AB9450" s="22">
        <v>0.757</v>
      </c>
      <c r="AC9450" s="22">
        <v>1.154</v>
      </c>
      <c r="AD9450" s="22">
        <v>1.262</v>
      </c>
      <c r="AE9450" s="22">
        <v>0.911</v>
      </c>
      <c r="AF9450" s="22">
        <v>1.132</v>
      </c>
      <c r="AG9450" s="22">
        <v>0.788</v>
      </c>
      <c r="AH9450" s="22">
        <v>0.875</v>
      </c>
      <c r="AI9450" s="22">
        <v>0.847</v>
      </c>
      <c r="AJ9450" s="22">
        <v>0.886</v>
      </c>
    </row>
    <row r="9451" s="5" customFormat="1" spans="1:36">
      <c r="A9451" s="11" t="s">
        <v>11805</v>
      </c>
      <c r="B9451" s="11">
        <v>434.5</v>
      </c>
      <c r="C9451" s="11">
        <v>299.6</v>
      </c>
      <c r="D9451" s="11">
        <v>986.4743</v>
      </c>
      <c r="E9451" s="11">
        <v>990.4881</v>
      </c>
      <c r="F9451" s="11">
        <v>663.2989</v>
      </c>
      <c r="G9451" s="11">
        <v>59286.6793333333</v>
      </c>
      <c r="H9451" s="11">
        <v>1</v>
      </c>
      <c r="I9451" s="11">
        <v>2</v>
      </c>
      <c r="J9451" s="11" t="s">
        <v>39</v>
      </c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20">
        <v>0</v>
      </c>
      <c r="V9451" s="20">
        <v>2</v>
      </c>
      <c r="W9451" s="5"/>
      <c r="X9451" s="11">
        <v>0</v>
      </c>
      <c r="Y9451" s="22">
        <v>0.464</v>
      </c>
      <c r="Z9451" s="22">
        <v>0.489</v>
      </c>
      <c r="AA9451" s="22">
        <v>0.516</v>
      </c>
      <c r="AB9451" s="22">
        <v>0.506</v>
      </c>
      <c r="AC9451" s="22">
        <v>0.655</v>
      </c>
      <c r="AD9451" s="22">
        <v>0.523</v>
      </c>
      <c r="AE9451" s="22">
        <v>0.51</v>
      </c>
      <c r="AF9451" s="22">
        <v>0.535</v>
      </c>
      <c r="AG9451" s="22">
        <v>0.532</v>
      </c>
      <c r="AH9451" s="22">
        <v>0.528</v>
      </c>
      <c r="AI9451" s="22">
        <v>0.544</v>
      </c>
      <c r="AJ9451" s="22">
        <v>0.539</v>
      </c>
    </row>
    <row r="9452" s="5" customFormat="1" spans="1:36">
      <c r="A9452" s="11" t="s">
        <v>11806</v>
      </c>
      <c r="B9452" s="11">
        <v>438.6</v>
      </c>
      <c r="C9452" s="11">
        <v>299.8</v>
      </c>
      <c r="D9452" s="11">
        <v>459.2138</v>
      </c>
      <c r="E9452" s="11">
        <v>463.2275</v>
      </c>
      <c r="F9452" s="11">
        <v>136.0384</v>
      </c>
      <c r="G9452" s="11">
        <v>83633.05</v>
      </c>
      <c r="H9452" s="11">
        <v>1</v>
      </c>
      <c r="I9452" s="11">
        <v>2</v>
      </c>
      <c r="J9452" s="11" t="s">
        <v>50</v>
      </c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20">
        <v>3</v>
      </c>
      <c r="V9452" s="20">
        <v>24</v>
      </c>
      <c r="W9452" s="5"/>
      <c r="X9452" s="11">
        <v>0</v>
      </c>
      <c r="Y9452" s="22">
        <v>1.102</v>
      </c>
      <c r="Z9452" s="22">
        <v>1.053</v>
      </c>
      <c r="AA9452" s="22">
        <v>1.278</v>
      </c>
      <c r="AB9452" s="22">
        <v>1.127</v>
      </c>
      <c r="AC9452" s="22">
        <v>1.039</v>
      </c>
      <c r="AD9452" s="22">
        <v>0.942</v>
      </c>
      <c r="AE9452" s="22">
        <v>0.998</v>
      </c>
      <c r="AF9452" s="22">
        <v>1.043</v>
      </c>
      <c r="AG9452" s="22">
        <v>1.122</v>
      </c>
      <c r="AH9452" s="22">
        <v>1.007</v>
      </c>
      <c r="AI9452" s="22">
        <v>0.986</v>
      </c>
      <c r="AJ9452" s="22">
        <v>0.962</v>
      </c>
    </row>
    <row r="9453" s="5" customFormat="1" spans="1:36">
      <c r="A9453" s="11" t="s">
        <v>11807</v>
      </c>
      <c r="B9453" s="11">
        <v>435.4</v>
      </c>
      <c r="C9453" s="11">
        <v>299.9</v>
      </c>
      <c r="D9453" s="11">
        <v>488.1853</v>
      </c>
      <c r="E9453" s="11">
        <v>492.1988</v>
      </c>
      <c r="F9453" s="11">
        <v>165.0099</v>
      </c>
      <c r="G9453" s="11">
        <v>154452.174347826</v>
      </c>
      <c r="H9453" s="11">
        <v>1</v>
      </c>
      <c r="I9453" s="11">
        <v>2</v>
      </c>
      <c r="J9453" s="11" t="s">
        <v>39</v>
      </c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20">
        <v>0</v>
      </c>
      <c r="V9453" s="20">
        <v>7</v>
      </c>
      <c r="W9453" s="5"/>
      <c r="X9453" s="11">
        <v>0</v>
      </c>
      <c r="Y9453" s="22">
        <v>0.697</v>
      </c>
      <c r="Z9453" s="22">
        <v>0.954</v>
      </c>
      <c r="AA9453" s="22">
        <v>0.845</v>
      </c>
      <c r="AB9453" s="22">
        <v>0.996</v>
      </c>
      <c r="AC9453" s="22">
        <v>1.124</v>
      </c>
      <c r="AD9453" s="22">
        <v>0.859</v>
      </c>
      <c r="AE9453" s="22">
        <v>1.024</v>
      </c>
      <c r="AF9453" s="22">
        <v>1.018</v>
      </c>
      <c r="AG9453" s="22">
        <v>0.843</v>
      </c>
      <c r="AH9453" s="22">
        <v>0.807</v>
      </c>
      <c r="AI9453" s="22">
        <v>0.829</v>
      </c>
      <c r="AJ9453" s="22">
        <v>0.859</v>
      </c>
    </row>
    <row r="9454" s="5" customFormat="1" spans="1:36">
      <c r="A9454" s="11" t="s">
        <v>11808</v>
      </c>
      <c r="B9454" s="11">
        <v>435.4</v>
      </c>
      <c r="C9454" s="11">
        <v>300</v>
      </c>
      <c r="D9454" s="11">
        <v>277.5843</v>
      </c>
      <c r="E9454" s="11">
        <v>279.5904</v>
      </c>
      <c r="F9454" s="11">
        <v>230.9859</v>
      </c>
      <c r="G9454" s="11">
        <v>5605.98766666667</v>
      </c>
      <c r="H9454" s="11">
        <v>2</v>
      </c>
      <c r="I9454" s="11">
        <v>2</v>
      </c>
      <c r="J9454" s="11" t="s">
        <v>46</v>
      </c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11">
        <v>0</v>
      </c>
      <c r="Y9454" s="22">
        <v>0.754</v>
      </c>
      <c r="Z9454" s="22">
        <v>0.897</v>
      </c>
      <c r="AA9454" s="22">
        <v>0.913</v>
      </c>
      <c r="AB9454" s="22">
        <v>0.722</v>
      </c>
      <c r="AC9454" s="22">
        <v>0.945</v>
      </c>
      <c r="AD9454" s="22">
        <v>0.916</v>
      </c>
      <c r="AE9454" s="22">
        <v>0.948</v>
      </c>
      <c r="AF9454" s="22">
        <v>0.766</v>
      </c>
      <c r="AG9454" s="22">
        <v>1.134</v>
      </c>
      <c r="AH9454" s="22">
        <v>0.978</v>
      </c>
      <c r="AI9454" s="22">
        <v>0.927</v>
      </c>
      <c r="AJ9454" s="22">
        <v>0.822</v>
      </c>
    </row>
    <row r="9455" s="5" customFormat="1" spans="1:36">
      <c r="A9455" s="11" t="s">
        <v>11809</v>
      </c>
      <c r="B9455" s="11">
        <v>436.4</v>
      </c>
      <c r="C9455" s="11">
        <v>300.1</v>
      </c>
      <c r="D9455" s="11">
        <v>430.1798</v>
      </c>
      <c r="E9455" s="11">
        <v>434.1933</v>
      </c>
      <c r="F9455" s="11">
        <v>107.0044</v>
      </c>
      <c r="G9455" s="11">
        <v>172253.1305</v>
      </c>
      <c r="H9455" s="11">
        <v>1</v>
      </c>
      <c r="I9455" s="11">
        <v>2</v>
      </c>
      <c r="J9455" s="11" t="s">
        <v>39</v>
      </c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20">
        <v>0</v>
      </c>
      <c r="V9455" s="20">
        <v>2</v>
      </c>
      <c r="W9455" s="5"/>
      <c r="X9455" s="11">
        <v>0</v>
      </c>
      <c r="Y9455" s="22">
        <v>0.463</v>
      </c>
      <c r="Z9455" s="22">
        <v>0.71</v>
      </c>
      <c r="AA9455" s="22">
        <v>0.641</v>
      </c>
      <c r="AB9455" s="22">
        <v>0.586</v>
      </c>
      <c r="AC9455" s="22">
        <v>1.808</v>
      </c>
      <c r="AD9455" s="22">
        <v>1.172</v>
      </c>
      <c r="AE9455" s="22">
        <v>0.888</v>
      </c>
      <c r="AF9455" s="22">
        <v>1.712</v>
      </c>
      <c r="AG9455" s="22">
        <v>1.009</v>
      </c>
      <c r="AH9455" s="22">
        <v>1.009</v>
      </c>
      <c r="AI9455" s="22">
        <v>0.98</v>
      </c>
      <c r="AJ9455" s="22">
        <v>1.004</v>
      </c>
    </row>
    <row r="9456" s="5" customFormat="1" spans="1:36">
      <c r="A9456" s="11" t="s">
        <v>11810</v>
      </c>
      <c r="B9456" s="11">
        <v>435.7</v>
      </c>
      <c r="C9456" s="11">
        <v>300.2</v>
      </c>
      <c r="D9456" s="11">
        <v>215.5938</v>
      </c>
      <c r="E9456" s="11">
        <v>217.6004</v>
      </c>
      <c r="F9456" s="11">
        <v>107.005</v>
      </c>
      <c r="G9456" s="11">
        <v>57292.6336363636</v>
      </c>
      <c r="H9456" s="11">
        <v>2</v>
      </c>
      <c r="I9456" s="11">
        <v>2</v>
      </c>
      <c r="J9456" s="11" t="s">
        <v>39</v>
      </c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20">
        <v>0</v>
      </c>
      <c r="V9456" s="20">
        <v>2</v>
      </c>
      <c r="W9456" s="5"/>
      <c r="X9456" s="11">
        <v>0</v>
      </c>
      <c r="Y9456" s="22">
        <v>0.479</v>
      </c>
      <c r="Z9456" s="22">
        <v>0.755</v>
      </c>
      <c r="AA9456" s="22">
        <v>0.745</v>
      </c>
      <c r="AB9456" s="22">
        <v>0.596</v>
      </c>
      <c r="AC9456" s="22">
        <v>1.834</v>
      </c>
      <c r="AD9456" s="22">
        <v>1.141</v>
      </c>
      <c r="AE9456" s="22">
        <v>0.955</v>
      </c>
      <c r="AF9456" s="22">
        <v>1.681</v>
      </c>
      <c r="AG9456" s="22">
        <v>1.091</v>
      </c>
      <c r="AH9456" s="22">
        <v>0.953</v>
      </c>
      <c r="AI9456" s="22">
        <v>1.026</v>
      </c>
      <c r="AJ9456" s="22">
        <v>1.134</v>
      </c>
    </row>
    <row r="9457" s="5" customFormat="1" spans="1:36">
      <c r="A9457" s="11" t="s">
        <v>11811</v>
      </c>
      <c r="B9457" s="11">
        <v>433.7</v>
      </c>
      <c r="C9457" s="11">
        <v>300.2</v>
      </c>
      <c r="D9457" s="11">
        <v>424.2607</v>
      </c>
      <c r="E9457" s="11">
        <v>428.2723</v>
      </c>
      <c r="F9457" s="11">
        <v>101.0853</v>
      </c>
      <c r="G9457" s="11">
        <v>4656.2335</v>
      </c>
      <c r="H9457" s="11">
        <v>1</v>
      </c>
      <c r="I9457" s="11">
        <v>2</v>
      </c>
      <c r="J9457" s="11" t="s">
        <v>46</v>
      </c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11">
        <v>0</v>
      </c>
      <c r="Y9457" s="22">
        <v>2.517</v>
      </c>
      <c r="Z9457" s="22">
        <v>2.604</v>
      </c>
      <c r="AA9457" s="22">
        <v>0.986</v>
      </c>
      <c r="AB9457" s="22">
        <v>1.669</v>
      </c>
      <c r="AC9457" s="22">
        <v>2.1</v>
      </c>
      <c r="AD9457" s="22">
        <v>1.167</v>
      </c>
      <c r="AE9457" s="22">
        <v>2.81</v>
      </c>
      <c r="AF9457" s="22">
        <v>1.563</v>
      </c>
      <c r="AG9457" s="22">
        <v>1.043</v>
      </c>
      <c r="AH9457" s="22">
        <v>1.367</v>
      </c>
      <c r="AI9457" s="22">
        <v>2.135</v>
      </c>
      <c r="AJ9457" s="22">
        <v>1.967</v>
      </c>
    </row>
    <row r="9458" s="5" customFormat="1" spans="1:36">
      <c r="A9458" s="11" t="s">
        <v>11812</v>
      </c>
      <c r="B9458" s="11">
        <v>434.7</v>
      </c>
      <c r="C9458" s="11">
        <v>300.6</v>
      </c>
      <c r="D9458" s="11">
        <v>314.1575</v>
      </c>
      <c r="E9458" s="11">
        <v>316.1638</v>
      </c>
      <c r="F9458" s="11">
        <v>152.0662</v>
      </c>
      <c r="G9458" s="11">
        <v>69673.7092857143</v>
      </c>
      <c r="H9458" s="11">
        <v>1</v>
      </c>
      <c r="I9458" s="11">
        <v>1</v>
      </c>
      <c r="J9458" s="11" t="s">
        <v>46</v>
      </c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11">
        <v>0</v>
      </c>
      <c r="Y9458" s="22">
        <v>0.812</v>
      </c>
      <c r="Z9458" s="22">
        <v>0.722</v>
      </c>
      <c r="AA9458" s="22">
        <v>0.813</v>
      </c>
      <c r="AB9458" s="22">
        <v>0.954</v>
      </c>
      <c r="AC9458" s="22">
        <v>0.769</v>
      </c>
      <c r="AD9458" s="22">
        <v>0.818</v>
      </c>
      <c r="AE9458" s="22">
        <v>0.827</v>
      </c>
      <c r="AF9458" s="22">
        <v>0.783</v>
      </c>
      <c r="AG9458" s="22">
        <v>0.791</v>
      </c>
      <c r="AH9458" s="22">
        <v>0.825</v>
      </c>
      <c r="AI9458" s="22">
        <v>0.826</v>
      </c>
      <c r="AJ9458" s="22">
        <v>0.833</v>
      </c>
    </row>
    <row r="9459" s="5" customFormat="1" spans="1:36">
      <c r="A9459" s="11" t="s">
        <v>11813</v>
      </c>
      <c r="B9459" s="11">
        <v>439.4</v>
      </c>
      <c r="C9459" s="11">
        <v>300.7</v>
      </c>
      <c r="D9459" s="11">
        <v>283.1108</v>
      </c>
      <c r="E9459" s="11">
        <v>285.1176</v>
      </c>
      <c r="F9459" s="11">
        <v>242.0388</v>
      </c>
      <c r="G9459" s="11">
        <v>9760.80514285714</v>
      </c>
      <c r="H9459" s="11">
        <v>2</v>
      </c>
      <c r="I9459" s="11">
        <v>2</v>
      </c>
      <c r="J9459" s="11" t="s">
        <v>39</v>
      </c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20">
        <v>0</v>
      </c>
      <c r="V9459" s="20">
        <v>3</v>
      </c>
      <c r="W9459" s="5"/>
      <c r="X9459" s="11">
        <v>0</v>
      </c>
      <c r="Y9459" s="22">
        <v>1.208</v>
      </c>
      <c r="Z9459" s="22">
        <v>0.677</v>
      </c>
      <c r="AA9459" s="22">
        <v>0.808</v>
      </c>
      <c r="AB9459" s="22">
        <v>0.773</v>
      </c>
      <c r="AC9459" s="22">
        <v>0.824</v>
      </c>
      <c r="AD9459" s="22">
        <v>0.981</v>
      </c>
      <c r="AE9459" s="22">
        <v>1.048</v>
      </c>
      <c r="AF9459" s="22">
        <v>1.081</v>
      </c>
      <c r="AG9459" s="22">
        <v>0.935</v>
      </c>
      <c r="AH9459" s="22">
        <v>1.387</v>
      </c>
      <c r="AI9459" s="22">
        <v>1.223</v>
      </c>
      <c r="AJ9459" s="22">
        <v>1.375</v>
      </c>
    </row>
    <row r="9460" s="5" customFormat="1" spans="1:36">
      <c r="A9460" s="11" t="s">
        <v>11814</v>
      </c>
      <c r="B9460" s="11">
        <v>436.4</v>
      </c>
      <c r="C9460" s="11">
        <v>300.7</v>
      </c>
      <c r="D9460" s="11">
        <v>551.3232</v>
      </c>
      <c r="E9460" s="11">
        <v>555.3363</v>
      </c>
      <c r="F9460" s="11">
        <v>228.1478</v>
      </c>
      <c r="G9460" s="11">
        <v>88166.9980952381</v>
      </c>
      <c r="H9460" s="11">
        <v>1</v>
      </c>
      <c r="I9460" s="11">
        <v>2</v>
      </c>
      <c r="J9460" s="11" t="s">
        <v>50</v>
      </c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20">
        <v>2</v>
      </c>
      <c r="V9460" s="20">
        <v>3</v>
      </c>
      <c r="W9460" s="5"/>
      <c r="X9460" s="11">
        <v>0</v>
      </c>
      <c r="Y9460" s="22">
        <v>1.39</v>
      </c>
      <c r="Z9460" s="22">
        <v>1.392</v>
      </c>
      <c r="AA9460" s="22">
        <v>1.285</v>
      </c>
      <c r="AB9460" s="22">
        <v>1.32</v>
      </c>
      <c r="AC9460" s="22">
        <v>1.397</v>
      </c>
      <c r="AD9460" s="22">
        <v>1.445</v>
      </c>
      <c r="AE9460" s="22">
        <v>1.059</v>
      </c>
      <c r="AF9460" s="22">
        <v>1.704</v>
      </c>
      <c r="AG9460" s="22">
        <v>1.159</v>
      </c>
      <c r="AH9460" s="22">
        <v>1.122</v>
      </c>
      <c r="AI9460" s="22">
        <v>1.148</v>
      </c>
      <c r="AJ9460" s="22">
        <v>1.125</v>
      </c>
    </row>
    <row r="9461" s="5" customFormat="1" spans="1:36">
      <c r="A9461" s="11" t="s">
        <v>11815</v>
      </c>
      <c r="B9461" s="11">
        <v>437.4</v>
      </c>
      <c r="C9461" s="11">
        <v>300.8</v>
      </c>
      <c r="D9461" s="11">
        <v>244.5967</v>
      </c>
      <c r="E9461" s="11">
        <v>246.6033</v>
      </c>
      <c r="F9461" s="11">
        <v>165.0108</v>
      </c>
      <c r="G9461" s="11">
        <v>212572.8625</v>
      </c>
      <c r="H9461" s="11">
        <v>2</v>
      </c>
      <c r="I9461" s="11">
        <v>2</v>
      </c>
      <c r="J9461" s="11" t="s">
        <v>39</v>
      </c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20">
        <v>0</v>
      </c>
      <c r="V9461" s="20">
        <v>8</v>
      </c>
      <c r="W9461" s="5"/>
      <c r="X9461" s="11">
        <v>0</v>
      </c>
      <c r="Y9461" s="22">
        <v>0.722</v>
      </c>
      <c r="Z9461" s="22">
        <v>0.959</v>
      </c>
      <c r="AA9461" s="22">
        <v>0.883</v>
      </c>
      <c r="AB9461" s="22">
        <v>1.033</v>
      </c>
      <c r="AC9461" s="22">
        <v>1.174</v>
      </c>
      <c r="AD9461" s="22">
        <v>0.866</v>
      </c>
      <c r="AE9461" s="22">
        <v>1.035</v>
      </c>
      <c r="AF9461" s="22">
        <v>1.041</v>
      </c>
      <c r="AG9461" s="22">
        <v>0.884</v>
      </c>
      <c r="AH9461" s="22">
        <v>0.842</v>
      </c>
      <c r="AI9461" s="22">
        <v>0.842</v>
      </c>
      <c r="AJ9461" s="22">
        <v>0.904</v>
      </c>
    </row>
    <row r="9462" s="5" customFormat="1" spans="1:36">
      <c r="A9462" s="11" t="s">
        <v>11816</v>
      </c>
      <c r="B9462" s="11">
        <v>436.6</v>
      </c>
      <c r="C9462" s="11">
        <v>300.9</v>
      </c>
      <c r="D9462" s="11">
        <v>588.1103</v>
      </c>
      <c r="E9462" s="11">
        <v>592.1224</v>
      </c>
      <c r="F9462" s="11">
        <v>264.9349</v>
      </c>
      <c r="G9462" s="11">
        <v>4559.902</v>
      </c>
      <c r="H9462" s="11">
        <v>1</v>
      </c>
      <c r="I9462" s="11">
        <v>2</v>
      </c>
      <c r="J9462" s="11" t="s">
        <v>46</v>
      </c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11">
        <v>0</v>
      </c>
      <c r="Y9462" s="22">
        <v>0.763</v>
      </c>
      <c r="Z9462" s="22">
        <v>1.252</v>
      </c>
      <c r="AA9462" s="22">
        <v>1.058</v>
      </c>
      <c r="AB9462" s="22">
        <v>1.123</v>
      </c>
      <c r="AC9462" s="22">
        <v>1.352</v>
      </c>
      <c r="AD9462" s="22">
        <v>0.972</v>
      </c>
      <c r="AE9462" s="22">
        <v>1.086</v>
      </c>
      <c r="AF9462" s="22">
        <v>0.951</v>
      </c>
      <c r="AG9462" s="22">
        <v>0.814</v>
      </c>
      <c r="AH9462" s="22">
        <v>0.914</v>
      </c>
      <c r="AI9462" s="22">
        <v>0.956</v>
      </c>
      <c r="AJ9462" s="22">
        <v>0.999</v>
      </c>
    </row>
    <row r="9463" s="5" customFormat="1" spans="1:36">
      <c r="A9463" s="11" t="s">
        <v>11817</v>
      </c>
      <c r="B9463" s="11">
        <v>437.4</v>
      </c>
      <c r="C9463" s="11">
        <v>301.1</v>
      </c>
      <c r="D9463" s="11">
        <v>526.1409</v>
      </c>
      <c r="E9463" s="11">
        <v>530.1543</v>
      </c>
      <c r="F9463" s="11">
        <v>202.9655</v>
      </c>
      <c r="G9463" s="11">
        <v>9192.76033333333</v>
      </c>
      <c r="H9463" s="11">
        <v>1</v>
      </c>
      <c r="I9463" s="11">
        <v>2</v>
      </c>
      <c r="J9463" s="11" t="s">
        <v>39</v>
      </c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20">
        <v>0</v>
      </c>
      <c r="V9463" s="20">
        <v>1</v>
      </c>
      <c r="W9463" s="5"/>
      <c r="X9463" s="11">
        <v>0</v>
      </c>
      <c r="Y9463" s="22">
        <v>0.747</v>
      </c>
      <c r="Z9463" s="22">
        <v>1.135</v>
      </c>
      <c r="AA9463" s="22">
        <v>0.949</v>
      </c>
      <c r="AB9463" s="22">
        <v>1.047</v>
      </c>
      <c r="AC9463" s="22">
        <v>1.068</v>
      </c>
      <c r="AD9463" s="22">
        <v>0.981</v>
      </c>
      <c r="AE9463" s="22">
        <v>1.234</v>
      </c>
      <c r="AF9463" s="22">
        <v>0.977</v>
      </c>
      <c r="AG9463" s="22">
        <v>0.959</v>
      </c>
      <c r="AH9463" s="22">
        <v>0.885</v>
      </c>
      <c r="AI9463" s="22">
        <v>0.857</v>
      </c>
      <c r="AJ9463" s="22">
        <v>0.911</v>
      </c>
    </row>
    <row r="9464" s="5" customFormat="1" spans="1:36">
      <c r="A9464" s="11" t="s">
        <v>11818</v>
      </c>
      <c r="B9464" s="11">
        <v>447.5</v>
      </c>
      <c r="C9464" s="11">
        <v>301.1</v>
      </c>
      <c r="D9464" s="11">
        <v>205.6438</v>
      </c>
      <c r="E9464" s="11">
        <v>207.6509</v>
      </c>
      <c r="F9464" s="11">
        <v>87.1049</v>
      </c>
      <c r="G9464" s="11">
        <v>5985.13163636364</v>
      </c>
      <c r="H9464" s="11">
        <v>2</v>
      </c>
      <c r="I9464" s="11">
        <v>2</v>
      </c>
      <c r="J9464" s="11" t="s">
        <v>39</v>
      </c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20">
        <v>0</v>
      </c>
      <c r="V9464" s="20">
        <v>10</v>
      </c>
      <c r="W9464" s="5"/>
      <c r="X9464" s="11">
        <v>0</v>
      </c>
      <c r="Y9464" s="22">
        <v>0.878</v>
      </c>
      <c r="Z9464" s="22">
        <v>0.963</v>
      </c>
      <c r="AA9464" s="22">
        <v>0.665</v>
      </c>
      <c r="AB9464" s="22">
        <v>1.084</v>
      </c>
      <c r="AC9464" s="22">
        <v>1.073</v>
      </c>
      <c r="AD9464" s="22">
        <v>0.923</v>
      </c>
      <c r="AE9464" s="22">
        <v>1.131</v>
      </c>
      <c r="AF9464" s="22">
        <v>1.213</v>
      </c>
      <c r="AG9464" s="22">
        <v>0.888</v>
      </c>
      <c r="AH9464" s="22">
        <v>1.035</v>
      </c>
      <c r="AI9464" s="22">
        <v>1.331</v>
      </c>
      <c r="AJ9464" s="22">
        <v>1.068</v>
      </c>
    </row>
    <row r="9465" s="5" customFormat="1" spans="1:36">
      <c r="A9465" s="11" t="s">
        <v>11819</v>
      </c>
      <c r="B9465" s="11">
        <v>437.4</v>
      </c>
      <c r="C9465" s="11">
        <v>301.1</v>
      </c>
      <c r="D9465" s="11">
        <v>276.1665</v>
      </c>
      <c r="E9465" s="11">
        <v>278.173</v>
      </c>
      <c r="F9465" s="11">
        <v>228.1503</v>
      </c>
      <c r="G9465" s="11">
        <v>20719.1392857143</v>
      </c>
      <c r="H9465" s="11">
        <v>2</v>
      </c>
      <c r="I9465" s="11">
        <v>2</v>
      </c>
      <c r="J9465" s="11" t="s">
        <v>46</v>
      </c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11">
        <v>0</v>
      </c>
      <c r="Y9465" s="22">
        <v>1.267</v>
      </c>
      <c r="Z9465" s="22">
        <v>1.362</v>
      </c>
      <c r="AA9465" s="22">
        <v>1.139</v>
      </c>
      <c r="AB9465" s="22">
        <v>1.249</v>
      </c>
      <c r="AC9465" s="22">
        <v>1.235</v>
      </c>
      <c r="AD9465" s="22">
        <v>1.352</v>
      </c>
      <c r="AE9465" s="22">
        <v>0.92</v>
      </c>
      <c r="AF9465" s="22">
        <v>1.602</v>
      </c>
      <c r="AG9465" s="22">
        <v>1.051</v>
      </c>
      <c r="AH9465" s="22">
        <v>1.155</v>
      </c>
      <c r="AI9465" s="22">
        <v>1.092</v>
      </c>
      <c r="AJ9465" s="22">
        <v>1</v>
      </c>
    </row>
    <row r="9466" s="5" customFormat="1" spans="1:36">
      <c r="A9466" s="11" t="s">
        <v>11820</v>
      </c>
      <c r="B9466" s="11">
        <v>437.7</v>
      </c>
      <c r="C9466" s="11">
        <v>301.2</v>
      </c>
      <c r="D9466" s="11">
        <v>470.23</v>
      </c>
      <c r="E9466" s="11">
        <v>474.2422</v>
      </c>
      <c r="F9466" s="11">
        <v>147.0546</v>
      </c>
      <c r="G9466" s="11">
        <v>12645.4065</v>
      </c>
      <c r="H9466" s="11">
        <v>1</v>
      </c>
      <c r="I9466" s="11">
        <v>2</v>
      </c>
      <c r="J9466" s="11" t="s">
        <v>50</v>
      </c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20">
        <v>6</v>
      </c>
      <c r="V9466" s="20">
        <v>55</v>
      </c>
      <c r="W9466" s="5"/>
      <c r="X9466" s="11">
        <v>0</v>
      </c>
      <c r="Y9466" s="22">
        <v>0.721</v>
      </c>
      <c r="Z9466" s="22">
        <v>0.95</v>
      </c>
      <c r="AA9466" s="22">
        <v>0.722</v>
      </c>
      <c r="AB9466" s="22">
        <v>0.819</v>
      </c>
      <c r="AC9466" s="22">
        <v>0.885</v>
      </c>
      <c r="AD9466" s="22">
        <v>0.75</v>
      </c>
      <c r="AE9466" s="22">
        <v>1.02</v>
      </c>
      <c r="AF9466" s="22">
        <v>0.78</v>
      </c>
      <c r="AG9466" s="22">
        <v>0.791</v>
      </c>
      <c r="AH9466" s="22">
        <v>0.821</v>
      </c>
      <c r="AI9466" s="22">
        <v>0.806</v>
      </c>
      <c r="AJ9466" s="22">
        <v>0.898</v>
      </c>
    </row>
    <row r="9467" s="5" customFormat="1" spans="1:36">
      <c r="A9467" s="11" t="s">
        <v>11821</v>
      </c>
      <c r="B9467" s="11">
        <v>438.4</v>
      </c>
      <c r="C9467" s="11">
        <v>301.5</v>
      </c>
      <c r="D9467" s="11">
        <v>440.2199</v>
      </c>
      <c r="E9467" s="11">
        <v>442.2254</v>
      </c>
      <c r="F9467" s="11">
        <v>278.1285</v>
      </c>
      <c r="G9467" s="11">
        <v>73197.8466666666</v>
      </c>
      <c r="H9467" s="11">
        <v>1</v>
      </c>
      <c r="I9467" s="11">
        <v>1</v>
      </c>
      <c r="J9467" s="11" t="s">
        <v>50</v>
      </c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20">
        <v>3</v>
      </c>
      <c r="V9467" s="20">
        <v>17</v>
      </c>
      <c r="W9467" s="5"/>
      <c r="X9467" s="11">
        <v>0</v>
      </c>
      <c r="Y9467" s="22">
        <v>1.147</v>
      </c>
      <c r="Z9467" s="22">
        <v>1.361</v>
      </c>
      <c r="AA9467" s="22">
        <v>1.198</v>
      </c>
      <c r="AB9467" s="22">
        <v>1.059</v>
      </c>
      <c r="AC9467" s="22">
        <v>1.444</v>
      </c>
      <c r="AD9467" s="22">
        <v>1.295</v>
      </c>
      <c r="AE9467" s="22">
        <v>1.184</v>
      </c>
      <c r="AF9467" s="22">
        <v>1.31</v>
      </c>
      <c r="AG9467" s="22">
        <v>1.882</v>
      </c>
      <c r="AH9467" s="22">
        <v>1.977</v>
      </c>
      <c r="AI9467" s="22">
        <v>1.318</v>
      </c>
      <c r="AJ9467" s="22">
        <v>1.132</v>
      </c>
    </row>
    <row r="9468" s="5" customFormat="1" spans="1:36">
      <c r="A9468" s="11" t="s">
        <v>11822</v>
      </c>
      <c r="B9468" s="11">
        <v>438.6</v>
      </c>
      <c r="C9468" s="11">
        <v>301.5</v>
      </c>
      <c r="D9468" s="11">
        <v>472.1901</v>
      </c>
      <c r="E9468" s="11">
        <v>476.204</v>
      </c>
      <c r="F9468" s="11">
        <v>149.0147</v>
      </c>
      <c r="G9468" s="11">
        <v>10108.3937857143</v>
      </c>
      <c r="H9468" s="11">
        <v>1</v>
      </c>
      <c r="I9468" s="11">
        <v>2</v>
      </c>
      <c r="J9468" s="11" t="s">
        <v>39</v>
      </c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20">
        <v>0</v>
      </c>
      <c r="V9468" s="20">
        <v>6</v>
      </c>
      <c r="W9468" s="5"/>
      <c r="X9468" s="11">
        <v>0</v>
      </c>
      <c r="Y9468" s="22">
        <v>0.804</v>
      </c>
      <c r="Z9468" s="22">
        <v>0.733</v>
      </c>
      <c r="AA9468" s="22">
        <v>0.937</v>
      </c>
      <c r="AB9468" s="22">
        <v>0.751</v>
      </c>
      <c r="AC9468" s="22">
        <v>1.155</v>
      </c>
      <c r="AD9468" s="22">
        <v>0.948</v>
      </c>
      <c r="AE9468" s="22">
        <v>1.088</v>
      </c>
      <c r="AF9468" s="22">
        <v>1.061</v>
      </c>
      <c r="AG9468" s="22">
        <v>1.133</v>
      </c>
      <c r="AH9468" s="22">
        <v>0.899</v>
      </c>
      <c r="AI9468" s="22">
        <v>0.928</v>
      </c>
      <c r="AJ9468" s="22">
        <v>0.927</v>
      </c>
    </row>
    <row r="9469" s="5" customFormat="1" spans="1:36">
      <c r="A9469" s="11" t="s">
        <v>11823</v>
      </c>
      <c r="B9469" s="11">
        <v>438.7</v>
      </c>
      <c r="C9469" s="11">
        <v>301.7</v>
      </c>
      <c r="D9469" s="11">
        <v>213.6228</v>
      </c>
      <c r="E9469" s="11">
        <v>215.63</v>
      </c>
      <c r="F9469" s="11">
        <v>103.0629</v>
      </c>
      <c r="G9469" s="11">
        <v>13800.11</v>
      </c>
      <c r="H9469" s="11">
        <v>2</v>
      </c>
      <c r="I9469" s="11">
        <v>2</v>
      </c>
      <c r="J9469" s="11" t="s">
        <v>50</v>
      </c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20">
        <v>8</v>
      </c>
      <c r="V9469" s="20">
        <v>45</v>
      </c>
      <c r="W9469" s="5"/>
      <c r="X9469" s="11">
        <v>0</v>
      </c>
      <c r="Y9469" s="22">
        <v>0.821</v>
      </c>
      <c r="Z9469" s="22">
        <v>0.854</v>
      </c>
      <c r="AA9469" s="22">
        <v>1.525</v>
      </c>
      <c r="AB9469" s="22">
        <v>1.059</v>
      </c>
      <c r="AC9469" s="22">
        <v>0.649</v>
      </c>
      <c r="AD9469" s="22">
        <v>0.683</v>
      </c>
      <c r="AE9469" s="22">
        <v>0.486</v>
      </c>
      <c r="AF9469" s="22">
        <v>0.663</v>
      </c>
      <c r="AG9469" s="22">
        <v>1.32</v>
      </c>
      <c r="AH9469" s="22">
        <v>1.279</v>
      </c>
      <c r="AI9469" s="22">
        <v>1.097</v>
      </c>
      <c r="AJ9469" s="22">
        <v>0.982</v>
      </c>
    </row>
    <row r="9470" s="5" customFormat="1" spans="1:36">
      <c r="A9470" s="11" t="s">
        <v>11824</v>
      </c>
      <c r="B9470" s="11">
        <v>439.6</v>
      </c>
      <c r="C9470" s="11">
        <v>301.9</v>
      </c>
      <c r="D9470" s="11">
        <v>504.2414</v>
      </c>
      <c r="E9470" s="11">
        <v>506.2472</v>
      </c>
      <c r="F9470" s="11">
        <v>342.1501</v>
      </c>
      <c r="G9470" s="11">
        <v>100151.07</v>
      </c>
      <c r="H9470" s="11">
        <v>1</v>
      </c>
      <c r="I9470" s="11">
        <v>1</v>
      </c>
      <c r="J9470" s="11" t="s">
        <v>39</v>
      </c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20">
        <v>0</v>
      </c>
      <c r="V9470" s="20">
        <v>2</v>
      </c>
      <c r="W9470" s="5"/>
      <c r="X9470" s="11">
        <v>0</v>
      </c>
      <c r="Y9470" s="22">
        <v>1.129</v>
      </c>
      <c r="Z9470" s="22">
        <v>1.62</v>
      </c>
      <c r="AA9470" s="22">
        <v>1.447</v>
      </c>
      <c r="AB9470" s="22">
        <v>1.084</v>
      </c>
      <c r="AC9470" s="22">
        <v>1.69</v>
      </c>
      <c r="AD9470" s="22">
        <v>1.498</v>
      </c>
      <c r="AE9470" s="22">
        <v>1.697</v>
      </c>
      <c r="AF9470" s="22">
        <v>2.025</v>
      </c>
      <c r="AG9470" s="22">
        <v>0.954</v>
      </c>
      <c r="AH9470" s="22">
        <v>1.1</v>
      </c>
      <c r="AI9470" s="22">
        <v>1.405</v>
      </c>
      <c r="AJ9470" s="22">
        <v>1.447</v>
      </c>
    </row>
    <row r="9471" s="5" customFormat="1" spans="1:36">
      <c r="A9471" s="11" t="s">
        <v>11825</v>
      </c>
      <c r="B9471" s="11">
        <v>439.6</v>
      </c>
      <c r="C9471" s="11">
        <v>302.1</v>
      </c>
      <c r="D9471" s="11">
        <v>605.2041</v>
      </c>
      <c r="E9471" s="11">
        <v>609.218</v>
      </c>
      <c r="F9471" s="11">
        <v>282.0287</v>
      </c>
      <c r="G9471" s="11">
        <v>8781.42658333333</v>
      </c>
      <c r="H9471" s="11">
        <v>1</v>
      </c>
      <c r="I9471" s="11">
        <v>2</v>
      </c>
      <c r="J9471" s="11" t="s">
        <v>39</v>
      </c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20">
        <v>0</v>
      </c>
      <c r="V9471" s="20">
        <v>1</v>
      </c>
      <c r="W9471" s="5"/>
      <c r="X9471" s="11">
        <v>0</v>
      </c>
      <c r="Y9471" s="22">
        <v>0.736</v>
      </c>
      <c r="Z9471" s="22">
        <v>0.693</v>
      </c>
      <c r="AA9471" s="22">
        <v>0.819</v>
      </c>
      <c r="AB9471" s="22">
        <v>0.661</v>
      </c>
      <c r="AC9471" s="22">
        <v>0.788</v>
      </c>
      <c r="AD9471" s="22">
        <v>0.919</v>
      </c>
      <c r="AE9471" s="22">
        <v>0.93</v>
      </c>
      <c r="AF9471" s="22">
        <v>0.797</v>
      </c>
      <c r="AG9471" s="22">
        <v>1.128</v>
      </c>
      <c r="AH9471" s="22">
        <v>0.896</v>
      </c>
      <c r="AI9471" s="22">
        <v>1.112</v>
      </c>
      <c r="AJ9471" s="22">
        <v>0.835</v>
      </c>
    </row>
    <row r="9472" s="5" customFormat="1" spans="1:36">
      <c r="A9472" s="11" t="s">
        <v>11826</v>
      </c>
      <c r="B9472" s="11">
        <v>440.4</v>
      </c>
      <c r="C9472" s="11">
        <v>302.2</v>
      </c>
      <c r="D9472" s="11">
        <v>469.7634</v>
      </c>
      <c r="E9472" s="11">
        <v>473.7759</v>
      </c>
      <c r="F9472" s="11">
        <v>146.588</v>
      </c>
      <c r="G9472" s="11">
        <v>9608.7688125</v>
      </c>
      <c r="H9472" s="11">
        <v>1</v>
      </c>
      <c r="I9472" s="11">
        <v>2</v>
      </c>
      <c r="J9472" s="11" t="s">
        <v>46</v>
      </c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11">
        <v>0</v>
      </c>
      <c r="Y9472" s="22">
        <v>1.353</v>
      </c>
      <c r="Z9472" s="22">
        <v>1.521</v>
      </c>
      <c r="AA9472" s="22">
        <v>0.927</v>
      </c>
      <c r="AB9472" s="22">
        <v>1.392</v>
      </c>
      <c r="AC9472" s="22">
        <v>1.425</v>
      </c>
      <c r="AD9472" s="22">
        <v>2.371</v>
      </c>
      <c r="AE9472" s="22">
        <v>1.383</v>
      </c>
      <c r="AF9472" s="22">
        <v>1.398</v>
      </c>
      <c r="AG9472" s="22">
        <v>0.845</v>
      </c>
      <c r="AH9472" s="22">
        <v>1.023</v>
      </c>
      <c r="AI9472" s="22">
        <v>0.885</v>
      </c>
      <c r="AJ9472" s="22">
        <v>0.945</v>
      </c>
    </row>
    <row r="9473" s="5" customFormat="1" spans="1:36">
      <c r="A9473" s="11" t="s">
        <v>11827</v>
      </c>
      <c r="B9473" s="11">
        <v>440.4</v>
      </c>
      <c r="C9473" s="11">
        <v>302.3</v>
      </c>
      <c r="D9473" s="11">
        <v>426.2379</v>
      </c>
      <c r="E9473" s="11">
        <v>430.2521</v>
      </c>
      <c r="F9473" s="11">
        <v>103.0625</v>
      </c>
      <c r="G9473" s="11">
        <v>53117.9301666667</v>
      </c>
      <c r="H9473" s="11">
        <v>1</v>
      </c>
      <c r="I9473" s="11">
        <v>2</v>
      </c>
      <c r="J9473" s="11" t="s">
        <v>50</v>
      </c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20">
        <v>8</v>
      </c>
      <c r="V9473" s="20">
        <v>45</v>
      </c>
      <c r="W9473" s="5"/>
      <c r="X9473" s="11">
        <v>0</v>
      </c>
      <c r="Y9473" s="22">
        <v>0.795</v>
      </c>
      <c r="Z9473" s="22">
        <v>0.943</v>
      </c>
      <c r="AA9473" s="22">
        <v>1.767</v>
      </c>
      <c r="AB9473" s="22">
        <v>0.889</v>
      </c>
      <c r="AC9473" s="22">
        <v>0.685</v>
      </c>
      <c r="AD9473" s="22">
        <v>0.532</v>
      </c>
      <c r="AE9473" s="22">
        <v>0.632</v>
      </c>
      <c r="AF9473" s="22">
        <v>0.72</v>
      </c>
      <c r="AG9473" s="22">
        <v>1.064</v>
      </c>
      <c r="AH9473" s="22">
        <v>1.107</v>
      </c>
      <c r="AI9473" s="22">
        <v>0.989</v>
      </c>
      <c r="AJ9473" s="22">
        <v>1.167</v>
      </c>
    </row>
    <row r="9474" s="5" customFormat="1" spans="1:36">
      <c r="A9474" s="11" t="s">
        <v>11828</v>
      </c>
      <c r="B9474" s="11">
        <v>438.7</v>
      </c>
      <c r="C9474" s="11">
        <v>302.3</v>
      </c>
      <c r="D9474" s="11">
        <v>442.2257</v>
      </c>
      <c r="E9474" s="11">
        <v>444.2313</v>
      </c>
      <c r="F9474" s="11">
        <v>280.1344</v>
      </c>
      <c r="G9474" s="11">
        <v>29909.8155555556</v>
      </c>
      <c r="H9474" s="11">
        <v>1</v>
      </c>
      <c r="I9474" s="11">
        <v>1</v>
      </c>
      <c r="J9474" s="11" t="s">
        <v>39</v>
      </c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20">
        <v>0</v>
      </c>
      <c r="V9474" s="20">
        <v>2</v>
      </c>
      <c r="W9474" s="5"/>
      <c r="X9474" s="11">
        <v>0</v>
      </c>
      <c r="Y9474" s="22">
        <v>0.635</v>
      </c>
      <c r="Z9474" s="22">
        <v>0.85</v>
      </c>
      <c r="AA9474" s="22">
        <v>0.801</v>
      </c>
      <c r="AB9474" s="22">
        <v>0.709</v>
      </c>
      <c r="AC9474" s="22">
        <v>0.96</v>
      </c>
      <c r="AD9474" s="22">
        <v>0.942</v>
      </c>
      <c r="AE9474" s="22">
        <v>0.924</v>
      </c>
      <c r="AF9474" s="22">
        <v>1.006</v>
      </c>
      <c r="AG9474" s="22">
        <v>0.686</v>
      </c>
      <c r="AH9474" s="22">
        <v>0.705</v>
      </c>
      <c r="AI9474" s="22">
        <v>1.025</v>
      </c>
      <c r="AJ9474" s="22">
        <v>1.068</v>
      </c>
    </row>
    <row r="9475" s="5" customFormat="1" spans="1:36">
      <c r="A9475" s="11" t="s">
        <v>11829</v>
      </c>
      <c r="B9475" s="11">
        <v>440.4</v>
      </c>
      <c r="C9475" s="11">
        <v>302.4</v>
      </c>
      <c r="D9475" s="11">
        <v>337.1217</v>
      </c>
      <c r="E9475" s="11">
        <v>339.1283</v>
      </c>
      <c r="F9475" s="11">
        <v>175.0304</v>
      </c>
      <c r="G9475" s="11">
        <v>65345.3173913044</v>
      </c>
      <c r="H9475" s="11">
        <v>1</v>
      </c>
      <c r="I9475" s="11">
        <v>1</v>
      </c>
      <c r="J9475" s="11" t="s">
        <v>39</v>
      </c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20">
        <v>0</v>
      </c>
      <c r="V9475" s="20">
        <v>4</v>
      </c>
      <c r="W9475" s="5"/>
      <c r="X9475" s="11">
        <v>0</v>
      </c>
      <c r="Y9475" s="22">
        <v>1.738</v>
      </c>
      <c r="Z9475" s="22">
        <v>1.17</v>
      </c>
      <c r="AA9475" s="22">
        <v>2.008</v>
      </c>
      <c r="AB9475" s="22">
        <v>2.267</v>
      </c>
      <c r="AC9475" s="22">
        <v>0.365</v>
      </c>
      <c r="AD9475" s="22">
        <v>1.148</v>
      </c>
      <c r="AE9475" s="22">
        <v>0.666</v>
      </c>
      <c r="AF9475" s="22">
        <v>0.536</v>
      </c>
      <c r="AG9475" s="22">
        <v>1.167</v>
      </c>
      <c r="AH9475" s="22">
        <v>1.155</v>
      </c>
      <c r="AI9475" s="22">
        <v>1.184</v>
      </c>
      <c r="AJ9475" s="22">
        <v>1.265</v>
      </c>
    </row>
    <row r="9476" s="5" customFormat="1" spans="1:36">
      <c r="A9476" s="11" t="s">
        <v>11830</v>
      </c>
      <c r="B9476" s="11">
        <v>440.2</v>
      </c>
      <c r="C9476" s="11">
        <v>302.5</v>
      </c>
      <c r="D9476" s="11">
        <v>716.2198</v>
      </c>
      <c r="E9476" s="11">
        <v>718.2214</v>
      </c>
      <c r="F9476" s="11">
        <v>554.1284</v>
      </c>
      <c r="G9476" s="11">
        <v>4513.07325</v>
      </c>
      <c r="H9476" s="11">
        <v>1</v>
      </c>
      <c r="I9476" s="11">
        <v>1</v>
      </c>
      <c r="J9476" s="11" t="s">
        <v>39</v>
      </c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20">
        <v>0</v>
      </c>
      <c r="V9476" s="20">
        <v>15</v>
      </c>
      <c r="W9476" s="5"/>
      <c r="X9476" s="11">
        <v>0</v>
      </c>
      <c r="Y9476" s="22">
        <v>2.345</v>
      </c>
      <c r="Z9476" s="22">
        <v>2.354</v>
      </c>
      <c r="AA9476" s="22">
        <v>2.188</v>
      </c>
      <c r="AB9476" s="22">
        <v>2.522</v>
      </c>
      <c r="AC9476" s="22">
        <v>1.625</v>
      </c>
      <c r="AD9476" s="22">
        <v>2.023</v>
      </c>
      <c r="AE9476" s="22">
        <v>2.787</v>
      </c>
      <c r="AF9476" s="22">
        <v>1.779</v>
      </c>
      <c r="AG9476" s="22">
        <v>1.394</v>
      </c>
      <c r="AH9476" s="22">
        <v>1.769</v>
      </c>
      <c r="AI9476" s="22">
        <v>2.499</v>
      </c>
      <c r="AJ9476" s="22">
        <v>2.061</v>
      </c>
    </row>
    <row r="9477" s="5" customFormat="1" spans="1:36">
      <c r="A9477" s="11" t="s">
        <v>11831</v>
      </c>
      <c r="B9477" s="11">
        <v>440.4</v>
      </c>
      <c r="C9477" s="11">
        <v>302.7</v>
      </c>
      <c r="D9477" s="11">
        <v>321.181</v>
      </c>
      <c r="E9477" s="11">
        <v>323.1873</v>
      </c>
      <c r="F9477" s="11">
        <v>159.0897</v>
      </c>
      <c r="G9477" s="11">
        <v>58515.8917647059</v>
      </c>
      <c r="H9477" s="11">
        <v>1</v>
      </c>
      <c r="I9477" s="11">
        <v>1</v>
      </c>
      <c r="J9477" s="11" t="s">
        <v>50</v>
      </c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20">
        <v>6</v>
      </c>
      <c r="V9477" s="20">
        <v>42</v>
      </c>
      <c r="W9477" s="5"/>
      <c r="X9477" s="11">
        <v>0</v>
      </c>
      <c r="Y9477" s="22">
        <v>0.923</v>
      </c>
      <c r="Z9477" s="22">
        <v>0.715</v>
      </c>
      <c r="AA9477" s="22">
        <v>0.983</v>
      </c>
      <c r="AB9477" s="22">
        <v>0.894</v>
      </c>
      <c r="AC9477" s="22">
        <v>1.26</v>
      </c>
      <c r="AD9477" s="22">
        <v>1.223</v>
      </c>
      <c r="AE9477" s="22">
        <v>1.014</v>
      </c>
      <c r="AF9477" s="22">
        <v>1.324</v>
      </c>
      <c r="AG9477" s="22">
        <v>1.111</v>
      </c>
      <c r="AH9477" s="22">
        <v>1.051</v>
      </c>
      <c r="AI9477" s="22">
        <v>1.149</v>
      </c>
      <c r="AJ9477" s="22">
        <v>1.106</v>
      </c>
    </row>
    <row r="9478" s="5" customFormat="1" spans="1:36">
      <c r="A9478" s="11" t="s">
        <v>11832</v>
      </c>
      <c r="B9478" s="11">
        <v>442.5</v>
      </c>
      <c r="C9478" s="11">
        <v>303.3</v>
      </c>
      <c r="D9478" s="11">
        <v>728.8403</v>
      </c>
      <c r="E9478" s="11">
        <v>730.8482</v>
      </c>
      <c r="F9478" s="11">
        <v>566.7489</v>
      </c>
      <c r="G9478" s="11">
        <v>3980.152</v>
      </c>
      <c r="H9478" s="11">
        <v>1</v>
      </c>
      <c r="I9478" s="11">
        <v>1</v>
      </c>
      <c r="J9478" s="11" t="s">
        <v>46</v>
      </c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11">
        <v>0</v>
      </c>
      <c r="Y9478" s="22">
        <v>0.662</v>
      </c>
      <c r="Z9478" s="22">
        <v>1.027</v>
      </c>
      <c r="AA9478" s="22">
        <v>1.202</v>
      </c>
      <c r="AB9478" s="22">
        <v>1.188</v>
      </c>
      <c r="AC9478" s="22">
        <v>1.104</v>
      </c>
      <c r="AD9478" s="22">
        <v>1.19</v>
      </c>
      <c r="AE9478" s="22">
        <v>0.929</v>
      </c>
      <c r="AF9478" s="22">
        <v>1.14</v>
      </c>
      <c r="AG9478" s="22">
        <v>0.896</v>
      </c>
      <c r="AH9478" s="22">
        <v>0.919</v>
      </c>
      <c r="AI9478" s="22">
        <v>0.848</v>
      </c>
      <c r="AJ9478" s="22">
        <v>1.107</v>
      </c>
    </row>
    <row r="9479" s="5" customFormat="1" spans="1:36">
      <c r="A9479" s="11" t="s">
        <v>11833</v>
      </c>
      <c r="B9479" s="11">
        <v>439.7</v>
      </c>
      <c r="C9479" s="11">
        <v>303.3</v>
      </c>
      <c r="D9479" s="11">
        <v>305.1829</v>
      </c>
      <c r="E9479" s="11">
        <v>307.1914</v>
      </c>
      <c r="F9479" s="11">
        <v>143.0916</v>
      </c>
      <c r="G9479" s="11">
        <v>13404.444</v>
      </c>
      <c r="H9479" s="11">
        <v>1</v>
      </c>
      <c r="I9479" s="11">
        <v>1</v>
      </c>
      <c r="J9479" s="11" t="s">
        <v>46</v>
      </c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11">
        <v>0</v>
      </c>
      <c r="Y9479" s="22">
        <v>1.434</v>
      </c>
      <c r="Z9479" s="22">
        <v>1.107</v>
      </c>
      <c r="AA9479" s="22">
        <v>1.357</v>
      </c>
      <c r="AB9479" s="22">
        <v>1.387</v>
      </c>
      <c r="AC9479" s="22">
        <v>1.402</v>
      </c>
      <c r="AD9479" s="22">
        <v>1.348</v>
      </c>
      <c r="AE9479" s="22">
        <v>1.518</v>
      </c>
      <c r="AF9479" s="22">
        <v>1.427</v>
      </c>
      <c r="AG9479" s="22">
        <v>1.171</v>
      </c>
      <c r="AH9479" s="22">
        <v>1.177</v>
      </c>
      <c r="AI9479" s="22">
        <v>1.215</v>
      </c>
      <c r="AJ9479" s="22">
        <v>1.233</v>
      </c>
    </row>
    <row r="9480" s="5" customFormat="1" spans="1:36">
      <c r="A9480" s="11" t="s">
        <v>11834</v>
      </c>
      <c r="B9480" s="11">
        <v>441.6</v>
      </c>
      <c r="C9480" s="11">
        <v>303.4</v>
      </c>
      <c r="D9480" s="11">
        <v>246.6094</v>
      </c>
      <c r="E9480" s="11">
        <v>248.6159</v>
      </c>
      <c r="F9480" s="11">
        <v>169.0362</v>
      </c>
      <c r="G9480" s="11">
        <v>7285.52533333333</v>
      </c>
      <c r="H9480" s="11">
        <v>2</v>
      </c>
      <c r="I9480" s="11">
        <v>2</v>
      </c>
      <c r="J9480" s="11" t="s">
        <v>50</v>
      </c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20">
        <v>2</v>
      </c>
      <c r="V9480" s="20">
        <v>14</v>
      </c>
      <c r="W9480" s="5"/>
      <c r="X9480" s="11">
        <v>0.0417</v>
      </c>
      <c r="Y9480" s="22">
        <v>1.009</v>
      </c>
      <c r="Z9480" s="22">
        <v>0.809</v>
      </c>
      <c r="AA9480" s="22">
        <v>0.931</v>
      </c>
      <c r="AB9480" s="22">
        <v>0.907</v>
      </c>
      <c r="AC9480" s="22">
        <v>1.546</v>
      </c>
      <c r="AD9480" s="22">
        <v>1.3</v>
      </c>
      <c r="AE9480" s="22">
        <v>1.202</v>
      </c>
      <c r="AF9480" s="22">
        <v>1.426</v>
      </c>
      <c r="AG9480" s="22">
        <v>0.511</v>
      </c>
      <c r="AH9480" s="22">
        <v>0.931</v>
      </c>
      <c r="AI9480" s="22">
        <v>0.94</v>
      </c>
      <c r="AJ9480" s="22">
        <v>0.898</v>
      </c>
    </row>
    <row r="9481" s="5" customFormat="1" spans="1:36">
      <c r="A9481" s="11" t="s">
        <v>11835</v>
      </c>
      <c r="B9481" s="11">
        <v>441.4</v>
      </c>
      <c r="C9481" s="11">
        <v>303.4</v>
      </c>
      <c r="D9481" s="11">
        <v>204.6362</v>
      </c>
      <c r="E9481" s="11">
        <v>206.643</v>
      </c>
      <c r="F9481" s="11">
        <v>85.0897</v>
      </c>
      <c r="G9481" s="11">
        <v>102470.249583333</v>
      </c>
      <c r="H9481" s="11">
        <v>2</v>
      </c>
      <c r="I9481" s="11">
        <v>2</v>
      </c>
      <c r="J9481" s="11" t="s">
        <v>39</v>
      </c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20">
        <v>0</v>
      </c>
      <c r="V9481" s="20">
        <v>5</v>
      </c>
      <c r="W9481" s="5"/>
      <c r="X9481" s="11">
        <v>0</v>
      </c>
      <c r="Y9481" s="22">
        <v>1.198</v>
      </c>
      <c r="Z9481" s="22">
        <v>1.025</v>
      </c>
      <c r="AA9481" s="22">
        <v>1.298</v>
      </c>
      <c r="AB9481" s="22">
        <v>1.28</v>
      </c>
      <c r="AC9481" s="22">
        <v>1.412</v>
      </c>
      <c r="AD9481" s="22">
        <v>1.215</v>
      </c>
      <c r="AE9481" s="22">
        <v>1.293</v>
      </c>
      <c r="AF9481" s="22">
        <v>1.415</v>
      </c>
      <c r="AG9481" s="22">
        <v>1.074</v>
      </c>
      <c r="AH9481" s="22">
        <v>1.124</v>
      </c>
      <c r="AI9481" s="22">
        <v>1.014</v>
      </c>
      <c r="AJ9481" s="22">
        <v>1.022</v>
      </c>
    </row>
    <row r="9482" s="5" customFormat="1" spans="1:36">
      <c r="A9482" s="11" t="s">
        <v>11836</v>
      </c>
      <c r="B9482" s="11">
        <v>441.4</v>
      </c>
      <c r="C9482" s="11">
        <v>303.5</v>
      </c>
      <c r="D9482" s="11">
        <v>227.6394</v>
      </c>
      <c r="E9482" s="11">
        <v>229.6462</v>
      </c>
      <c r="F9482" s="11">
        <v>131.0961</v>
      </c>
      <c r="G9482" s="11">
        <v>3735084.875</v>
      </c>
      <c r="H9482" s="11">
        <v>2</v>
      </c>
      <c r="I9482" s="11">
        <v>2</v>
      </c>
      <c r="J9482" s="11" t="s">
        <v>46</v>
      </c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11">
        <v>0</v>
      </c>
      <c r="Y9482" s="22">
        <v>1.138</v>
      </c>
      <c r="Z9482" s="22">
        <v>1.026</v>
      </c>
      <c r="AA9482" s="22">
        <v>1.179</v>
      </c>
      <c r="AB9482" s="22">
        <v>1.248</v>
      </c>
      <c r="AC9482" s="22">
        <v>1.449</v>
      </c>
      <c r="AD9482" s="22">
        <v>1.247</v>
      </c>
      <c r="AE9482" s="22">
        <v>1.255</v>
      </c>
      <c r="AF9482" s="22">
        <v>1.381</v>
      </c>
      <c r="AG9482" s="22">
        <v>1.04</v>
      </c>
      <c r="AH9482" s="22">
        <v>1.027</v>
      </c>
      <c r="AI9482" s="22">
        <v>1.021</v>
      </c>
      <c r="AJ9482" s="22">
        <v>1.042</v>
      </c>
    </row>
    <row r="9483" s="5" customFormat="1" spans="1:36">
      <c r="A9483" s="11" t="s">
        <v>11837</v>
      </c>
      <c r="B9483" s="11">
        <v>439.7</v>
      </c>
      <c r="C9483" s="11">
        <v>303.5</v>
      </c>
      <c r="D9483" s="11">
        <v>246.6119</v>
      </c>
      <c r="E9483" s="11">
        <v>248.6179</v>
      </c>
      <c r="F9483" s="11">
        <v>169.0411</v>
      </c>
      <c r="G9483" s="11">
        <v>12281.831</v>
      </c>
      <c r="H9483" s="11">
        <v>2</v>
      </c>
      <c r="I9483" s="11">
        <v>2</v>
      </c>
      <c r="J9483" s="11" t="s">
        <v>39</v>
      </c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20">
        <v>0</v>
      </c>
      <c r="V9483" s="20">
        <v>1</v>
      </c>
      <c r="W9483" s="5"/>
      <c r="X9483" s="11">
        <v>0.0417</v>
      </c>
      <c r="Y9483" s="22">
        <v>0.942</v>
      </c>
      <c r="Z9483" s="22">
        <v>0.809</v>
      </c>
      <c r="AA9483" s="22">
        <v>1.013</v>
      </c>
      <c r="AB9483" s="22">
        <v>0.907</v>
      </c>
      <c r="AC9483" s="22">
        <v>1.422</v>
      </c>
      <c r="AD9483" s="22">
        <v>1.433</v>
      </c>
      <c r="AE9483" s="22">
        <v>1.009</v>
      </c>
      <c r="AF9483" s="22">
        <v>1.089</v>
      </c>
      <c r="AG9483" s="22">
        <v>0.998</v>
      </c>
      <c r="AH9483" s="22">
        <v>1.02</v>
      </c>
      <c r="AI9483" s="22">
        <v>0.775</v>
      </c>
      <c r="AJ9483" s="22">
        <v>0.898</v>
      </c>
    </row>
    <row r="9484" s="5" customFormat="1" spans="1:36">
      <c r="A9484" s="11" t="s">
        <v>11838</v>
      </c>
      <c r="B9484" s="11">
        <v>441.6</v>
      </c>
      <c r="C9484" s="11">
        <v>303.5</v>
      </c>
      <c r="D9484" s="11">
        <v>254.6004</v>
      </c>
      <c r="E9484" s="11">
        <v>256.606</v>
      </c>
      <c r="F9484" s="11">
        <v>185.0181</v>
      </c>
      <c r="G9484" s="11">
        <v>18071.6311764706</v>
      </c>
      <c r="H9484" s="11">
        <v>2</v>
      </c>
      <c r="I9484" s="11">
        <v>2</v>
      </c>
      <c r="J9484" s="11" t="s">
        <v>39</v>
      </c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20">
        <v>0</v>
      </c>
      <c r="V9484" s="20">
        <v>2</v>
      </c>
      <c r="W9484" s="5"/>
      <c r="X9484" s="11">
        <v>0</v>
      </c>
      <c r="Y9484" s="22">
        <v>1.048</v>
      </c>
      <c r="Z9484" s="22">
        <v>1.005</v>
      </c>
      <c r="AA9484" s="22">
        <v>1.113</v>
      </c>
      <c r="AB9484" s="22">
        <v>1.159</v>
      </c>
      <c r="AC9484" s="22">
        <v>1.241</v>
      </c>
      <c r="AD9484" s="22">
        <v>1.297</v>
      </c>
      <c r="AE9484" s="22">
        <v>1.222</v>
      </c>
      <c r="AF9484" s="22">
        <v>1.363</v>
      </c>
      <c r="AG9484" s="22">
        <v>0.964</v>
      </c>
      <c r="AH9484" s="22">
        <v>1.058</v>
      </c>
      <c r="AI9484" s="22">
        <v>0.865</v>
      </c>
      <c r="AJ9484" s="22">
        <v>1.048</v>
      </c>
    </row>
    <row r="9485" s="5" customFormat="1" spans="1:36">
      <c r="A9485" s="11" t="s">
        <v>11839</v>
      </c>
      <c r="B9485" s="11">
        <v>441.4</v>
      </c>
      <c r="C9485" s="11">
        <v>303.5</v>
      </c>
      <c r="D9485" s="11">
        <v>553.1906</v>
      </c>
      <c r="E9485" s="11">
        <v>557.2004</v>
      </c>
      <c r="F9485" s="11">
        <v>230.0152</v>
      </c>
      <c r="G9485" s="11">
        <v>30171.6304761905</v>
      </c>
      <c r="H9485" s="11">
        <v>1</v>
      </c>
      <c r="I9485" s="11">
        <v>2</v>
      </c>
      <c r="J9485" s="11" t="s">
        <v>46</v>
      </c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11">
        <v>0</v>
      </c>
      <c r="Y9485" s="22">
        <v>1.08</v>
      </c>
      <c r="Z9485" s="22">
        <v>1.042</v>
      </c>
      <c r="AA9485" s="22">
        <v>1.099</v>
      </c>
      <c r="AB9485" s="22">
        <v>1.217</v>
      </c>
      <c r="AC9485" s="22">
        <v>1.395</v>
      </c>
      <c r="AD9485" s="22">
        <v>1.187</v>
      </c>
      <c r="AE9485" s="22">
        <v>1.2</v>
      </c>
      <c r="AF9485" s="22">
        <v>1.36</v>
      </c>
      <c r="AG9485" s="22">
        <v>0.929</v>
      </c>
      <c r="AH9485" s="22">
        <v>0.972</v>
      </c>
      <c r="AI9485" s="22">
        <v>0.963</v>
      </c>
      <c r="AJ9485" s="22">
        <v>0.946</v>
      </c>
    </row>
    <row r="9486" s="5" customFormat="1" spans="1:36">
      <c r="A9486" s="11" t="s">
        <v>11840</v>
      </c>
      <c r="B9486" s="11">
        <v>442.5</v>
      </c>
      <c r="C9486" s="11">
        <v>303.6</v>
      </c>
      <c r="D9486" s="11">
        <v>372.2281</v>
      </c>
      <c r="E9486" s="11">
        <v>374.2354</v>
      </c>
      <c r="F9486" s="11">
        <v>210.1367</v>
      </c>
      <c r="G9486" s="11">
        <v>6098.9335</v>
      </c>
      <c r="H9486" s="11">
        <v>1</v>
      </c>
      <c r="I9486" s="11">
        <v>1</v>
      </c>
      <c r="J9486" s="11" t="s">
        <v>39</v>
      </c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20">
        <v>0</v>
      </c>
      <c r="V9486" s="20">
        <v>4</v>
      </c>
      <c r="W9486" s="5"/>
      <c r="X9486" s="11">
        <v>0</v>
      </c>
      <c r="Y9486" s="22">
        <v>1.28</v>
      </c>
      <c r="Z9486" s="22">
        <v>1.262</v>
      </c>
      <c r="AA9486" s="22">
        <v>1.15</v>
      </c>
      <c r="AB9486" s="22">
        <v>1.367</v>
      </c>
      <c r="AC9486" s="22">
        <v>0.996</v>
      </c>
      <c r="AD9486" s="22">
        <v>1.085</v>
      </c>
      <c r="AE9486" s="22">
        <v>0.862</v>
      </c>
      <c r="AF9486" s="22">
        <v>1.433</v>
      </c>
      <c r="AG9486" s="22">
        <v>1.084</v>
      </c>
      <c r="AH9486" s="22">
        <v>1.352</v>
      </c>
      <c r="AI9486" s="22">
        <v>1.078</v>
      </c>
      <c r="AJ9486" s="22">
        <v>1.127</v>
      </c>
    </row>
    <row r="9487" s="5" customFormat="1" spans="1:36">
      <c r="A9487" s="11" t="s">
        <v>11841</v>
      </c>
      <c r="B9487" s="11">
        <v>442.6</v>
      </c>
      <c r="C9487" s="11">
        <v>303.8</v>
      </c>
      <c r="D9487" s="11">
        <v>525.1958</v>
      </c>
      <c r="E9487" s="11">
        <v>529.2061</v>
      </c>
      <c r="F9487" s="11">
        <v>202.0204</v>
      </c>
      <c r="G9487" s="11">
        <v>6618.45516666667</v>
      </c>
      <c r="H9487" s="11">
        <v>1</v>
      </c>
      <c r="I9487" s="11">
        <v>2</v>
      </c>
      <c r="J9487" s="11" t="s">
        <v>46</v>
      </c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11">
        <v>0</v>
      </c>
      <c r="Y9487" s="22">
        <v>1.343</v>
      </c>
      <c r="Z9487" s="22">
        <v>1.149</v>
      </c>
      <c r="AA9487" s="22">
        <v>1.119</v>
      </c>
      <c r="AB9487" s="22">
        <v>1.146</v>
      </c>
      <c r="AC9487" s="22">
        <v>1.499</v>
      </c>
      <c r="AD9487" s="22">
        <v>1.14</v>
      </c>
      <c r="AE9487" s="22">
        <v>1.361</v>
      </c>
      <c r="AF9487" s="22">
        <v>1.353</v>
      </c>
      <c r="AG9487" s="22">
        <v>0.941</v>
      </c>
      <c r="AH9487" s="22">
        <v>0.995</v>
      </c>
      <c r="AI9487" s="22">
        <v>0.929</v>
      </c>
      <c r="AJ9487" s="22">
        <v>1.034</v>
      </c>
    </row>
    <row r="9488" s="5" customFormat="1" spans="1:36">
      <c r="A9488" s="11" t="s">
        <v>11842</v>
      </c>
      <c r="B9488" s="11">
        <v>440.8</v>
      </c>
      <c r="C9488" s="11">
        <v>303.8</v>
      </c>
      <c r="D9488" s="11">
        <v>408.2644</v>
      </c>
      <c r="E9488" s="11">
        <v>412.2779</v>
      </c>
      <c r="F9488" s="11">
        <v>85.089</v>
      </c>
      <c r="G9488" s="11">
        <v>65436.494</v>
      </c>
      <c r="H9488" s="11">
        <v>1</v>
      </c>
      <c r="I9488" s="11">
        <v>2</v>
      </c>
      <c r="J9488" s="11" t="s">
        <v>39</v>
      </c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20">
        <v>0</v>
      </c>
      <c r="V9488" s="20">
        <v>5</v>
      </c>
      <c r="W9488" s="5"/>
      <c r="X9488" s="11">
        <v>0</v>
      </c>
      <c r="Y9488" s="22">
        <v>0.875</v>
      </c>
      <c r="Z9488" s="22">
        <v>0.893</v>
      </c>
      <c r="AA9488" s="22">
        <v>1.023</v>
      </c>
      <c r="AB9488" s="22">
        <v>1.106</v>
      </c>
      <c r="AC9488" s="22">
        <v>1.116</v>
      </c>
      <c r="AD9488" s="22">
        <v>1.204</v>
      </c>
      <c r="AE9488" s="22">
        <v>1.004</v>
      </c>
      <c r="AF9488" s="22">
        <v>1.072</v>
      </c>
      <c r="AG9488" s="22">
        <v>0.839</v>
      </c>
      <c r="AH9488" s="22">
        <v>0.773</v>
      </c>
      <c r="AI9488" s="22">
        <v>0.908</v>
      </c>
      <c r="AJ9488" s="22">
        <v>0.904</v>
      </c>
    </row>
    <row r="9489" s="5" customFormat="1" spans="1:36">
      <c r="A9489" s="11" t="s">
        <v>11843</v>
      </c>
      <c r="B9489" s="11">
        <v>443.5</v>
      </c>
      <c r="C9489" s="11">
        <v>303.9</v>
      </c>
      <c r="D9489" s="11">
        <v>275.1132</v>
      </c>
      <c r="E9489" s="11">
        <v>277.1185</v>
      </c>
      <c r="F9489" s="11">
        <v>226.0438</v>
      </c>
      <c r="G9489" s="11">
        <v>8651.345875</v>
      </c>
      <c r="H9489" s="11">
        <v>2</v>
      </c>
      <c r="I9489" s="11">
        <v>2</v>
      </c>
      <c r="J9489" s="11" t="s">
        <v>46</v>
      </c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11">
        <v>0</v>
      </c>
      <c r="Y9489" s="22">
        <v>1.115</v>
      </c>
      <c r="Z9489" s="22">
        <v>0.955</v>
      </c>
      <c r="AA9489" s="22">
        <v>1.285</v>
      </c>
      <c r="AB9489" s="22">
        <v>1.112</v>
      </c>
      <c r="AC9489" s="22">
        <v>1.243</v>
      </c>
      <c r="AD9489" s="22">
        <v>1.118</v>
      </c>
      <c r="AE9489" s="22">
        <v>1.066</v>
      </c>
      <c r="AF9489" s="22">
        <v>1.245</v>
      </c>
      <c r="AG9489" s="22">
        <v>1.01</v>
      </c>
      <c r="AH9489" s="22">
        <v>0.961</v>
      </c>
      <c r="AI9489" s="22">
        <v>0.955</v>
      </c>
      <c r="AJ9489" s="22">
        <v>0.87</v>
      </c>
    </row>
    <row r="9490" s="5" customFormat="1" spans="1:36">
      <c r="A9490" s="11" t="s">
        <v>11844</v>
      </c>
      <c r="B9490" s="11">
        <v>443.5</v>
      </c>
      <c r="C9490" s="11">
        <v>304.4</v>
      </c>
      <c r="D9490" s="11">
        <v>381.1451</v>
      </c>
      <c r="E9490" s="11">
        <v>383.1523</v>
      </c>
      <c r="F9490" s="11">
        <v>219.0538</v>
      </c>
      <c r="G9490" s="11">
        <v>11060.8511</v>
      </c>
      <c r="H9490" s="11">
        <v>1</v>
      </c>
      <c r="I9490" s="11">
        <v>1</v>
      </c>
      <c r="J9490" s="11" t="s">
        <v>39</v>
      </c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20">
        <v>0</v>
      </c>
      <c r="V9490" s="20">
        <v>6</v>
      </c>
      <c r="W9490" s="5"/>
      <c r="X9490" s="11">
        <v>0</v>
      </c>
      <c r="Y9490" s="22">
        <v>1.061</v>
      </c>
      <c r="Z9490" s="22">
        <v>0.743</v>
      </c>
      <c r="AA9490" s="22">
        <v>1.206</v>
      </c>
      <c r="AB9490" s="22">
        <v>0.914</v>
      </c>
      <c r="AC9490" s="22">
        <v>0.983</v>
      </c>
      <c r="AD9490" s="22">
        <v>1.067</v>
      </c>
      <c r="AE9490" s="22">
        <v>1.053</v>
      </c>
      <c r="AF9490" s="22">
        <v>1.676</v>
      </c>
      <c r="AG9490" s="22">
        <v>1.018</v>
      </c>
      <c r="AH9490" s="22">
        <v>1.009</v>
      </c>
      <c r="AI9490" s="22">
        <v>0.948</v>
      </c>
      <c r="AJ9490" s="22">
        <v>1.091</v>
      </c>
    </row>
    <row r="9491" s="5" customFormat="1" spans="1:36">
      <c r="A9491" s="11" t="s">
        <v>11845</v>
      </c>
      <c r="B9491" s="11">
        <v>443.6</v>
      </c>
      <c r="C9491" s="11">
        <v>304.6</v>
      </c>
      <c r="D9491" s="11">
        <v>483.7077</v>
      </c>
      <c r="E9491" s="11">
        <v>487.7211</v>
      </c>
      <c r="F9491" s="11">
        <v>160.5323</v>
      </c>
      <c r="G9491" s="11">
        <v>7006.616</v>
      </c>
      <c r="H9491" s="11">
        <v>1</v>
      </c>
      <c r="I9491" s="11">
        <v>2</v>
      </c>
      <c r="J9491" s="11" t="s">
        <v>46</v>
      </c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11">
        <v>0.0833</v>
      </c>
      <c r="Y9491" s="22">
        <v>2.65</v>
      </c>
      <c r="Z9491" s="22">
        <v>3.018</v>
      </c>
      <c r="AA9491" s="22">
        <v>2.015</v>
      </c>
      <c r="AB9491" s="22">
        <v>3.837</v>
      </c>
      <c r="AC9491" s="22">
        <v>1.121</v>
      </c>
      <c r="AD9491" s="23">
        <v>0.333</v>
      </c>
      <c r="AE9491" s="22">
        <v>1.773</v>
      </c>
      <c r="AF9491" s="22">
        <v>2.371</v>
      </c>
      <c r="AG9491" s="22">
        <v>1.409</v>
      </c>
      <c r="AH9491" s="22">
        <v>1.104</v>
      </c>
      <c r="AI9491" s="22">
        <v>1.703</v>
      </c>
      <c r="AJ9491" s="22">
        <v>1.482</v>
      </c>
    </row>
    <row r="9492" s="5" customFormat="1" spans="1:36">
      <c r="A9492" s="11" t="s">
        <v>11846</v>
      </c>
      <c r="B9492" s="11">
        <v>445.5</v>
      </c>
      <c r="C9492" s="11">
        <v>304.7</v>
      </c>
      <c r="D9492" s="11">
        <v>496.2103</v>
      </c>
      <c r="E9492" s="11">
        <v>500.223</v>
      </c>
      <c r="F9492" s="11">
        <v>173.0349</v>
      </c>
      <c r="G9492" s="11">
        <v>45603.1714285714</v>
      </c>
      <c r="H9492" s="11">
        <v>1</v>
      </c>
      <c r="I9492" s="11">
        <v>2</v>
      </c>
      <c r="J9492" s="11" t="s">
        <v>46</v>
      </c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11">
        <v>0</v>
      </c>
      <c r="Y9492" s="22">
        <v>1.174</v>
      </c>
      <c r="Z9492" s="22">
        <v>1.084</v>
      </c>
      <c r="AA9492" s="22">
        <v>1.088</v>
      </c>
      <c r="AB9492" s="22">
        <v>1.422</v>
      </c>
      <c r="AC9492" s="22">
        <v>0.491</v>
      </c>
      <c r="AD9492" s="22">
        <v>0.521</v>
      </c>
      <c r="AE9492" s="22">
        <v>0.915</v>
      </c>
      <c r="AF9492" s="22">
        <v>0.545</v>
      </c>
      <c r="AG9492" s="22">
        <v>0.66</v>
      </c>
      <c r="AH9492" s="22">
        <v>0.639</v>
      </c>
      <c r="AI9492" s="22">
        <v>0.665</v>
      </c>
      <c r="AJ9492" s="22">
        <v>0.712</v>
      </c>
    </row>
    <row r="9493" s="5" customFormat="1" spans="1:36">
      <c r="A9493" s="11" t="s">
        <v>11847</v>
      </c>
      <c r="B9493" s="11">
        <v>444.5</v>
      </c>
      <c r="C9493" s="11">
        <v>305.1</v>
      </c>
      <c r="D9493" s="11">
        <v>406.2129</v>
      </c>
      <c r="E9493" s="11">
        <v>410.2261</v>
      </c>
      <c r="F9493" s="11">
        <v>83.0375</v>
      </c>
      <c r="G9493" s="11">
        <v>21330.5786363636</v>
      </c>
      <c r="H9493" s="11">
        <v>1</v>
      </c>
      <c r="I9493" s="11">
        <v>2</v>
      </c>
      <c r="J9493" s="11" t="s">
        <v>39</v>
      </c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20">
        <v>0</v>
      </c>
      <c r="V9493" s="20">
        <v>2</v>
      </c>
      <c r="W9493" s="5"/>
      <c r="X9493" s="11">
        <v>0</v>
      </c>
      <c r="Y9493" s="22">
        <v>0.669</v>
      </c>
      <c r="Z9493" s="22">
        <v>0.782</v>
      </c>
      <c r="AA9493" s="22">
        <v>0.749</v>
      </c>
      <c r="AB9493" s="22">
        <v>0.761</v>
      </c>
      <c r="AC9493" s="22">
        <v>1.258</v>
      </c>
      <c r="AD9493" s="22">
        <v>1.078</v>
      </c>
      <c r="AE9493" s="22">
        <v>0.874</v>
      </c>
      <c r="AF9493" s="22">
        <v>1.289</v>
      </c>
      <c r="AG9493" s="22">
        <v>1.102</v>
      </c>
      <c r="AH9493" s="22">
        <v>0.989</v>
      </c>
      <c r="AI9493" s="22">
        <v>1.072</v>
      </c>
      <c r="AJ9493" s="22">
        <v>1.11</v>
      </c>
    </row>
    <row r="9494" s="5" customFormat="1" spans="1:36">
      <c r="A9494" s="11" t="s">
        <v>11848</v>
      </c>
      <c r="B9494" s="11">
        <v>446.5</v>
      </c>
      <c r="C9494" s="11">
        <v>305.2</v>
      </c>
      <c r="D9494" s="11">
        <v>252.123</v>
      </c>
      <c r="E9494" s="11">
        <v>254.1299</v>
      </c>
      <c r="F9494" s="11">
        <v>90.0317</v>
      </c>
      <c r="G9494" s="11">
        <v>63472.6855</v>
      </c>
      <c r="H9494" s="11">
        <v>1</v>
      </c>
      <c r="I9494" s="11">
        <v>1</v>
      </c>
      <c r="J9494" s="11" t="s">
        <v>50</v>
      </c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20">
        <v>5</v>
      </c>
      <c r="V9494" s="20">
        <v>41</v>
      </c>
      <c r="W9494" s="5"/>
      <c r="X9494" s="11">
        <v>0</v>
      </c>
      <c r="Y9494" s="22">
        <v>1.586</v>
      </c>
      <c r="Z9494" s="22">
        <v>1.439</v>
      </c>
      <c r="AA9494" s="22">
        <v>1.591</v>
      </c>
      <c r="AB9494" s="22">
        <v>1.546</v>
      </c>
      <c r="AC9494" s="22">
        <v>1.149</v>
      </c>
      <c r="AD9494" s="22">
        <v>1.28</v>
      </c>
      <c r="AE9494" s="22">
        <v>1.061</v>
      </c>
      <c r="AF9494" s="22">
        <v>1.314</v>
      </c>
      <c r="AG9494" s="22">
        <v>1.027</v>
      </c>
      <c r="AH9494" s="22">
        <v>1.049</v>
      </c>
      <c r="AI9494" s="22">
        <v>1.151</v>
      </c>
      <c r="AJ9494" s="22">
        <v>1.103</v>
      </c>
    </row>
    <row r="9495" s="5" customFormat="1" spans="1:36">
      <c r="A9495" s="11" t="s">
        <v>11849</v>
      </c>
      <c r="B9495" s="11">
        <v>444.5</v>
      </c>
      <c r="C9495" s="11">
        <v>305.3</v>
      </c>
      <c r="D9495" s="11">
        <v>537.1156</v>
      </c>
      <c r="E9495" s="11">
        <v>539.1225</v>
      </c>
      <c r="F9495" s="11">
        <v>375.0243</v>
      </c>
      <c r="G9495" s="11">
        <v>5851.02275</v>
      </c>
      <c r="H9495" s="11">
        <v>1</v>
      </c>
      <c r="I9495" s="11">
        <v>1</v>
      </c>
      <c r="J9495" s="11" t="s">
        <v>39</v>
      </c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20">
        <v>0</v>
      </c>
      <c r="V9495" s="20">
        <v>1</v>
      </c>
      <c r="W9495" s="5"/>
      <c r="X9495" s="11">
        <v>0</v>
      </c>
      <c r="Y9495" s="22">
        <v>0.78</v>
      </c>
      <c r="Z9495" s="22">
        <v>0.928</v>
      </c>
      <c r="AA9495" s="22">
        <v>0.8</v>
      </c>
      <c r="AB9495" s="22">
        <v>0.759</v>
      </c>
      <c r="AC9495" s="22">
        <v>0.574</v>
      </c>
      <c r="AD9495" s="22">
        <v>0.471</v>
      </c>
      <c r="AE9495" s="22">
        <v>0.769</v>
      </c>
      <c r="AF9495" s="22">
        <v>0.485</v>
      </c>
      <c r="AG9495" s="22">
        <v>0.705</v>
      </c>
      <c r="AH9495" s="22">
        <v>0.602</v>
      </c>
      <c r="AI9495" s="22">
        <v>0.512</v>
      </c>
      <c r="AJ9495" s="22">
        <v>0.725</v>
      </c>
    </row>
    <row r="9496" s="5" customFormat="1" spans="1:36">
      <c r="A9496" s="11" t="s">
        <v>11850</v>
      </c>
      <c r="B9496" s="11">
        <v>444.6</v>
      </c>
      <c r="C9496" s="11">
        <v>305.4</v>
      </c>
      <c r="D9496" s="11">
        <v>307.1707</v>
      </c>
      <c r="E9496" s="11">
        <v>309.1766</v>
      </c>
      <c r="F9496" s="11">
        <v>290.1587</v>
      </c>
      <c r="G9496" s="11">
        <v>12525.5125</v>
      </c>
      <c r="H9496" s="11">
        <v>2</v>
      </c>
      <c r="I9496" s="11">
        <v>2</v>
      </c>
      <c r="J9496" s="11" t="s">
        <v>39</v>
      </c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20">
        <v>0</v>
      </c>
      <c r="V9496" s="20">
        <v>2</v>
      </c>
      <c r="W9496" s="5"/>
      <c r="X9496" s="11">
        <v>0.0417</v>
      </c>
      <c r="Y9496" s="22">
        <v>1.336</v>
      </c>
      <c r="Z9496" s="22">
        <v>0.873</v>
      </c>
      <c r="AA9496" s="22">
        <v>1.11</v>
      </c>
      <c r="AB9496" s="22">
        <v>1.361</v>
      </c>
      <c r="AC9496" s="22">
        <v>0.915</v>
      </c>
      <c r="AD9496" s="22">
        <v>0.95</v>
      </c>
      <c r="AE9496" s="22">
        <v>0.628</v>
      </c>
      <c r="AF9496" s="22">
        <v>0.915</v>
      </c>
      <c r="AG9496" s="22">
        <v>0.732</v>
      </c>
      <c r="AH9496" s="22">
        <v>1.265</v>
      </c>
      <c r="AI9496" s="22">
        <v>1.206</v>
      </c>
      <c r="AJ9496" s="22">
        <v>0.809</v>
      </c>
    </row>
    <row r="9497" s="5" customFormat="1" spans="1:36">
      <c r="A9497" s="11" t="s">
        <v>11851</v>
      </c>
      <c r="B9497" s="11">
        <v>445.6</v>
      </c>
      <c r="C9497" s="11">
        <v>305.7</v>
      </c>
      <c r="D9497" s="11">
        <v>374.2227</v>
      </c>
      <c r="E9497" s="11">
        <v>378.2353</v>
      </c>
      <c r="F9497" s="11">
        <v>51.0473</v>
      </c>
      <c r="G9497" s="11">
        <v>9786.58590909091</v>
      </c>
      <c r="H9497" s="11">
        <v>1</v>
      </c>
      <c r="I9497" s="11">
        <v>2</v>
      </c>
      <c r="J9497" s="11" t="s">
        <v>46</v>
      </c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11">
        <v>0</v>
      </c>
      <c r="Y9497" s="22">
        <v>0.832</v>
      </c>
      <c r="Z9497" s="22">
        <v>1.149</v>
      </c>
      <c r="AA9497" s="22">
        <v>0.989</v>
      </c>
      <c r="AB9497" s="22">
        <v>0.821</v>
      </c>
      <c r="AC9497" s="22">
        <v>1.305</v>
      </c>
      <c r="AD9497" s="22">
        <v>1.289</v>
      </c>
      <c r="AE9497" s="22">
        <v>1.161</v>
      </c>
      <c r="AF9497" s="22">
        <v>1.531</v>
      </c>
      <c r="AG9497" s="22">
        <v>1.454</v>
      </c>
      <c r="AH9497" s="22">
        <v>1.264</v>
      </c>
      <c r="AI9497" s="22">
        <v>1.322</v>
      </c>
      <c r="AJ9497" s="22">
        <v>1.32</v>
      </c>
    </row>
    <row r="9498" s="5" customFormat="1" spans="1:36">
      <c r="A9498" s="11" t="s">
        <v>11852</v>
      </c>
      <c r="B9498" s="11">
        <v>446.6</v>
      </c>
      <c r="C9498" s="11">
        <v>306</v>
      </c>
      <c r="D9498" s="11">
        <v>380.254</v>
      </c>
      <c r="E9498" s="11">
        <v>382.2612</v>
      </c>
      <c r="F9498" s="11">
        <v>218.1627</v>
      </c>
      <c r="G9498" s="11">
        <v>7450.81986666667</v>
      </c>
      <c r="H9498" s="11">
        <v>1</v>
      </c>
      <c r="I9498" s="11">
        <v>1</v>
      </c>
      <c r="J9498" s="11" t="s">
        <v>39</v>
      </c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20">
        <v>0</v>
      </c>
      <c r="V9498" s="20">
        <v>4</v>
      </c>
      <c r="W9498" s="5"/>
      <c r="X9498" s="11">
        <v>0</v>
      </c>
      <c r="Y9498" s="22">
        <v>1.546</v>
      </c>
      <c r="Z9498" s="22">
        <v>1.203</v>
      </c>
      <c r="AA9498" s="22">
        <v>1.332</v>
      </c>
      <c r="AB9498" s="22">
        <v>1.511</v>
      </c>
      <c r="AC9498" s="22">
        <v>1.157</v>
      </c>
      <c r="AD9498" s="22">
        <v>1.096</v>
      </c>
      <c r="AE9498" s="22">
        <v>1.109</v>
      </c>
      <c r="AF9498" s="22">
        <v>1.174</v>
      </c>
      <c r="AG9498" s="22">
        <v>1.094</v>
      </c>
      <c r="AH9498" s="22">
        <v>0.977</v>
      </c>
      <c r="AI9498" s="22">
        <v>1.046</v>
      </c>
      <c r="AJ9498" s="22">
        <v>1.036</v>
      </c>
    </row>
    <row r="9499" s="5" customFormat="1" spans="1:36">
      <c r="A9499" s="11" t="s">
        <v>11853</v>
      </c>
      <c r="B9499" s="11">
        <v>446.5</v>
      </c>
      <c r="C9499" s="11">
        <v>306.1</v>
      </c>
      <c r="D9499" s="11">
        <v>708.2666</v>
      </c>
      <c r="E9499" s="11">
        <v>712.2812</v>
      </c>
      <c r="F9499" s="11">
        <v>385.0912</v>
      </c>
      <c r="G9499" s="11">
        <v>9883.043</v>
      </c>
      <c r="H9499" s="11">
        <v>1</v>
      </c>
      <c r="I9499" s="11">
        <v>2</v>
      </c>
      <c r="J9499" s="11" t="s">
        <v>39</v>
      </c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20">
        <v>0</v>
      </c>
      <c r="V9499" s="20">
        <v>5</v>
      </c>
      <c r="W9499" s="5"/>
      <c r="X9499" s="11">
        <v>0</v>
      </c>
      <c r="Y9499" s="22">
        <v>0.775</v>
      </c>
      <c r="Z9499" s="22">
        <v>0.672</v>
      </c>
      <c r="AA9499" s="22">
        <v>0.606</v>
      </c>
      <c r="AB9499" s="22">
        <v>1.098</v>
      </c>
      <c r="AC9499" s="22">
        <v>1.068</v>
      </c>
      <c r="AD9499" s="22">
        <v>1.009</v>
      </c>
      <c r="AE9499" s="22">
        <v>1.207</v>
      </c>
      <c r="AF9499" s="22">
        <v>0.94</v>
      </c>
      <c r="AG9499" s="22">
        <v>1.272</v>
      </c>
      <c r="AH9499" s="22">
        <v>1.119</v>
      </c>
      <c r="AI9499" s="22">
        <v>1.073</v>
      </c>
      <c r="AJ9499" s="22">
        <v>1.114</v>
      </c>
    </row>
    <row r="9500" s="5" customFormat="1" spans="1:36">
      <c r="A9500" s="11" t="s">
        <v>11854</v>
      </c>
      <c r="B9500" s="11">
        <v>446.8</v>
      </c>
      <c r="C9500" s="11">
        <v>306.2</v>
      </c>
      <c r="D9500" s="11">
        <v>502.3061</v>
      </c>
      <c r="E9500" s="11">
        <v>504.3129</v>
      </c>
      <c r="F9500" s="11">
        <v>340.2147</v>
      </c>
      <c r="G9500" s="11">
        <v>27252.71875</v>
      </c>
      <c r="H9500" s="11">
        <v>1</v>
      </c>
      <c r="I9500" s="11">
        <v>1</v>
      </c>
      <c r="J9500" s="11" t="s">
        <v>46</v>
      </c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11">
        <v>0</v>
      </c>
      <c r="Y9500" s="22">
        <v>2.292</v>
      </c>
      <c r="Z9500" s="22">
        <v>1.892</v>
      </c>
      <c r="AA9500" s="22">
        <v>1.545</v>
      </c>
      <c r="AB9500" s="22">
        <v>1.695</v>
      </c>
      <c r="AC9500" s="22">
        <v>0.591</v>
      </c>
      <c r="AD9500" s="22">
        <v>0.497</v>
      </c>
      <c r="AE9500" s="22">
        <v>0.601</v>
      </c>
      <c r="AF9500" s="22">
        <v>0.566</v>
      </c>
      <c r="AG9500" s="22">
        <v>1.08</v>
      </c>
      <c r="AH9500" s="22">
        <v>1.091</v>
      </c>
      <c r="AI9500" s="22">
        <v>1.075</v>
      </c>
      <c r="AJ9500" s="22">
        <v>1.109</v>
      </c>
    </row>
    <row r="9501" s="5" customFormat="1" spans="1:36">
      <c r="A9501" s="11" t="s">
        <v>11855</v>
      </c>
      <c r="B9501" s="11">
        <v>445.8</v>
      </c>
      <c r="C9501" s="11">
        <v>306.3</v>
      </c>
      <c r="D9501" s="11">
        <v>277.1748</v>
      </c>
      <c r="E9501" s="11">
        <v>279.1797</v>
      </c>
      <c r="F9501" s="11">
        <v>230.167</v>
      </c>
      <c r="G9501" s="11">
        <v>40090.93125</v>
      </c>
      <c r="H9501" s="11">
        <v>2</v>
      </c>
      <c r="I9501" s="11">
        <v>2</v>
      </c>
      <c r="J9501" s="11" t="s">
        <v>46</v>
      </c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11">
        <v>0</v>
      </c>
      <c r="Y9501" s="22">
        <v>1.725</v>
      </c>
      <c r="Z9501" s="22">
        <v>1.592</v>
      </c>
      <c r="AA9501" s="22">
        <v>1.535</v>
      </c>
      <c r="AB9501" s="22">
        <v>1.655</v>
      </c>
      <c r="AC9501" s="22">
        <v>1.383</v>
      </c>
      <c r="AD9501" s="22">
        <v>2.293</v>
      </c>
      <c r="AE9501" s="22">
        <v>1.252</v>
      </c>
      <c r="AF9501" s="22">
        <v>1.789</v>
      </c>
      <c r="AG9501" s="22">
        <v>1.231</v>
      </c>
      <c r="AH9501" s="22">
        <v>1.252</v>
      </c>
      <c r="AI9501" s="22">
        <v>1.213</v>
      </c>
      <c r="AJ9501" s="22">
        <v>1.222</v>
      </c>
    </row>
    <row r="9502" s="5" customFormat="1" spans="1:36">
      <c r="A9502" s="11" t="s">
        <v>11856</v>
      </c>
      <c r="B9502" s="11">
        <v>447.6</v>
      </c>
      <c r="C9502" s="11">
        <v>306.3</v>
      </c>
      <c r="D9502" s="11">
        <v>531.1793</v>
      </c>
      <c r="E9502" s="11">
        <v>535.1936</v>
      </c>
      <c r="F9502" s="11">
        <v>208.0039</v>
      </c>
      <c r="G9502" s="11">
        <v>3851.02616666667</v>
      </c>
      <c r="H9502" s="11">
        <v>1</v>
      </c>
      <c r="I9502" s="11">
        <v>2</v>
      </c>
      <c r="J9502" s="11" t="s">
        <v>39</v>
      </c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20">
        <v>0</v>
      </c>
      <c r="V9502" s="20">
        <v>1</v>
      </c>
      <c r="W9502" s="5"/>
      <c r="X9502" s="11">
        <v>0</v>
      </c>
      <c r="Y9502" s="22">
        <v>1.851</v>
      </c>
      <c r="Z9502" s="22">
        <v>1.574</v>
      </c>
      <c r="AA9502" s="22">
        <v>1.521</v>
      </c>
      <c r="AB9502" s="22">
        <v>2.02</v>
      </c>
      <c r="AC9502" s="22">
        <v>1.682</v>
      </c>
      <c r="AD9502" s="22">
        <v>1.284</v>
      </c>
      <c r="AE9502" s="22">
        <v>1.245</v>
      </c>
      <c r="AF9502" s="22">
        <v>1.595</v>
      </c>
      <c r="AG9502" s="22">
        <v>1.357</v>
      </c>
      <c r="AH9502" s="22">
        <v>1.341</v>
      </c>
      <c r="AI9502" s="22">
        <v>1.244</v>
      </c>
      <c r="AJ9502" s="22">
        <v>1.273</v>
      </c>
    </row>
    <row r="9503" s="5" customFormat="1" spans="1:36">
      <c r="A9503" s="11" t="s">
        <v>11857</v>
      </c>
      <c r="B9503" s="11">
        <v>446.5</v>
      </c>
      <c r="C9503" s="11">
        <v>306.3</v>
      </c>
      <c r="D9503" s="11">
        <v>258.5943</v>
      </c>
      <c r="E9503" s="11">
        <v>260.6008</v>
      </c>
      <c r="F9503" s="11">
        <v>193.0058</v>
      </c>
      <c r="G9503" s="11">
        <v>12646.5461764706</v>
      </c>
      <c r="H9503" s="11">
        <v>2</v>
      </c>
      <c r="I9503" s="11">
        <v>2</v>
      </c>
      <c r="J9503" s="11" t="s">
        <v>39</v>
      </c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20">
        <v>0</v>
      </c>
      <c r="V9503" s="20">
        <v>6</v>
      </c>
      <c r="W9503" s="5"/>
      <c r="X9503" s="11">
        <v>0</v>
      </c>
      <c r="Y9503" s="22">
        <v>0.812</v>
      </c>
      <c r="Z9503" s="22">
        <v>1.131</v>
      </c>
      <c r="AA9503" s="22">
        <v>1.037</v>
      </c>
      <c r="AB9503" s="22">
        <v>0.956</v>
      </c>
      <c r="AC9503" s="22">
        <v>0.815</v>
      </c>
      <c r="AD9503" s="22">
        <v>0.92</v>
      </c>
      <c r="AE9503" s="22">
        <v>0.979</v>
      </c>
      <c r="AF9503" s="22">
        <v>0.963</v>
      </c>
      <c r="AG9503" s="22">
        <v>0.754</v>
      </c>
      <c r="AH9503" s="22">
        <v>0.792</v>
      </c>
      <c r="AI9503" s="22">
        <v>0.863</v>
      </c>
      <c r="AJ9503" s="22">
        <v>0.921</v>
      </c>
    </row>
    <row r="9504" s="5" customFormat="1" spans="1:36">
      <c r="A9504" s="11" t="s">
        <v>11858</v>
      </c>
      <c r="B9504" s="11">
        <v>446.5</v>
      </c>
      <c r="C9504" s="11">
        <v>306.4</v>
      </c>
      <c r="D9504" s="11">
        <v>321.1811</v>
      </c>
      <c r="E9504" s="11">
        <v>323.1876</v>
      </c>
      <c r="F9504" s="11">
        <v>159.0898</v>
      </c>
      <c r="G9504" s="11">
        <v>140736.704545455</v>
      </c>
      <c r="H9504" s="11">
        <v>1</v>
      </c>
      <c r="I9504" s="11">
        <v>1</v>
      </c>
      <c r="J9504" s="11" t="s">
        <v>50</v>
      </c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20">
        <v>6</v>
      </c>
      <c r="V9504" s="20">
        <v>42</v>
      </c>
      <c r="W9504" s="5"/>
      <c r="X9504" s="11">
        <v>0</v>
      </c>
      <c r="Y9504" s="22">
        <v>0.923</v>
      </c>
      <c r="Z9504" s="22">
        <v>0.715</v>
      </c>
      <c r="AA9504" s="22">
        <v>0.983</v>
      </c>
      <c r="AB9504" s="22">
        <v>0.91</v>
      </c>
      <c r="AC9504" s="22">
        <v>1.306</v>
      </c>
      <c r="AD9504" s="22">
        <v>1.223</v>
      </c>
      <c r="AE9504" s="22">
        <v>1.014</v>
      </c>
      <c r="AF9504" s="22">
        <v>1.324</v>
      </c>
      <c r="AG9504" s="22">
        <v>1.148</v>
      </c>
      <c r="AH9504" s="22">
        <v>1.051</v>
      </c>
      <c r="AI9504" s="22">
        <v>1.149</v>
      </c>
      <c r="AJ9504" s="22">
        <v>1.106</v>
      </c>
    </row>
    <row r="9505" s="5" customFormat="1" spans="1:36">
      <c r="A9505" s="11" t="s">
        <v>11859</v>
      </c>
      <c r="B9505" s="11">
        <v>447.5</v>
      </c>
      <c r="C9505" s="11">
        <v>306.6</v>
      </c>
      <c r="D9505" s="11">
        <v>365.2073</v>
      </c>
      <c r="E9505" s="11">
        <v>367.2139</v>
      </c>
      <c r="F9505" s="11">
        <v>203.116</v>
      </c>
      <c r="G9505" s="11">
        <v>235693.778333333</v>
      </c>
      <c r="H9505" s="11">
        <v>1</v>
      </c>
      <c r="I9505" s="11">
        <v>1</v>
      </c>
      <c r="J9505" s="11" t="s">
        <v>50</v>
      </c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20">
        <v>1</v>
      </c>
      <c r="V9505" s="20">
        <v>22</v>
      </c>
      <c r="W9505" s="5"/>
      <c r="X9505" s="11">
        <v>0</v>
      </c>
      <c r="Y9505" s="22">
        <v>1.288</v>
      </c>
      <c r="Z9505" s="22">
        <v>1.158</v>
      </c>
      <c r="AA9505" s="22">
        <v>1.574</v>
      </c>
      <c r="AB9505" s="22">
        <v>1.159</v>
      </c>
      <c r="AC9505" s="22">
        <v>1.476</v>
      </c>
      <c r="AD9505" s="22">
        <v>1.196</v>
      </c>
      <c r="AE9505" s="22">
        <v>0.963</v>
      </c>
      <c r="AF9505" s="22">
        <v>1.292</v>
      </c>
      <c r="AG9505" s="22">
        <v>1.096</v>
      </c>
      <c r="AH9505" s="22">
        <v>1.134</v>
      </c>
      <c r="AI9505" s="22">
        <v>1.083</v>
      </c>
      <c r="AJ9505" s="22">
        <v>1.064</v>
      </c>
    </row>
    <row r="9506" s="5" customFormat="1" spans="1:36">
      <c r="A9506" s="11" t="s">
        <v>11860</v>
      </c>
      <c r="B9506" s="11">
        <v>447.5</v>
      </c>
      <c r="C9506" s="11">
        <v>306.7</v>
      </c>
      <c r="D9506" s="11">
        <v>343.647</v>
      </c>
      <c r="E9506" s="11">
        <v>345.6536</v>
      </c>
      <c r="F9506" s="11">
        <v>181.5557</v>
      </c>
      <c r="G9506" s="11">
        <v>7214.55766666667</v>
      </c>
      <c r="H9506" s="11">
        <v>1</v>
      </c>
      <c r="I9506" s="11">
        <v>1</v>
      </c>
      <c r="J9506" s="11" t="s">
        <v>46</v>
      </c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11">
        <v>0</v>
      </c>
      <c r="Y9506" s="22">
        <v>0.76</v>
      </c>
      <c r="Z9506" s="22">
        <v>0.723</v>
      </c>
      <c r="AA9506" s="22">
        <v>0.706</v>
      </c>
      <c r="AB9506" s="22">
        <v>0.86</v>
      </c>
      <c r="AC9506" s="22">
        <v>1.101</v>
      </c>
      <c r="AD9506" s="22">
        <v>0.962</v>
      </c>
      <c r="AE9506" s="22">
        <v>1.099</v>
      </c>
      <c r="AF9506" s="22">
        <v>1.09</v>
      </c>
      <c r="AG9506" s="22">
        <v>1.13</v>
      </c>
      <c r="AH9506" s="22">
        <v>1.145</v>
      </c>
      <c r="AI9506" s="22">
        <v>0.881</v>
      </c>
      <c r="AJ9506" s="22">
        <v>1.223</v>
      </c>
    </row>
    <row r="9507" s="5" customFormat="1" spans="1:36">
      <c r="A9507" s="11" t="s">
        <v>11861</v>
      </c>
      <c r="B9507" s="11">
        <v>448.6</v>
      </c>
      <c r="C9507" s="11">
        <v>306.7</v>
      </c>
      <c r="D9507" s="11">
        <v>456.2154</v>
      </c>
      <c r="E9507" s="11">
        <v>460.2261</v>
      </c>
      <c r="F9507" s="11">
        <v>133.04</v>
      </c>
      <c r="G9507" s="11">
        <v>6086.90228571429</v>
      </c>
      <c r="H9507" s="11">
        <v>1</v>
      </c>
      <c r="I9507" s="11">
        <v>2</v>
      </c>
      <c r="J9507" s="11" t="s">
        <v>39</v>
      </c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20">
        <v>0</v>
      </c>
      <c r="V9507" s="20">
        <v>3</v>
      </c>
      <c r="W9507" s="5"/>
      <c r="X9507" s="11">
        <v>0.0417</v>
      </c>
      <c r="Y9507" s="22">
        <v>0.559</v>
      </c>
      <c r="Z9507" s="22">
        <v>0.653</v>
      </c>
      <c r="AA9507" s="22">
        <v>0.638</v>
      </c>
      <c r="AB9507" s="22">
        <v>0.856</v>
      </c>
      <c r="AC9507" s="22">
        <v>0.756</v>
      </c>
      <c r="AD9507" s="22">
        <v>0.763</v>
      </c>
      <c r="AE9507" s="22">
        <v>0.77</v>
      </c>
      <c r="AF9507" s="22">
        <v>0.621</v>
      </c>
      <c r="AG9507" s="22">
        <v>0.665</v>
      </c>
      <c r="AH9507" s="22">
        <v>0.866</v>
      </c>
      <c r="AI9507" s="22">
        <v>0.952</v>
      </c>
      <c r="AJ9507" s="22">
        <v>0.909</v>
      </c>
    </row>
    <row r="9508" s="5" customFormat="1" spans="1:36">
      <c r="A9508" s="11" t="s">
        <v>11862</v>
      </c>
      <c r="B9508" s="11">
        <v>446.6</v>
      </c>
      <c r="C9508" s="11">
        <v>306.9</v>
      </c>
      <c r="D9508" s="11">
        <v>536.2369</v>
      </c>
      <c r="E9508" s="11">
        <v>540.2515</v>
      </c>
      <c r="F9508" s="11">
        <v>213.0615</v>
      </c>
      <c r="G9508" s="11">
        <v>8008.42216666667</v>
      </c>
      <c r="H9508" s="11">
        <v>1</v>
      </c>
      <c r="I9508" s="11">
        <v>2</v>
      </c>
      <c r="J9508" s="11" t="s">
        <v>46</v>
      </c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11">
        <v>0</v>
      </c>
      <c r="Y9508" s="22">
        <v>1.714</v>
      </c>
      <c r="Z9508" s="22">
        <v>1.122</v>
      </c>
      <c r="AA9508" s="22">
        <v>2.237</v>
      </c>
      <c r="AB9508" s="22">
        <v>1.376</v>
      </c>
      <c r="AC9508" s="22">
        <v>0.991</v>
      </c>
      <c r="AD9508" s="22">
        <v>1.31</v>
      </c>
      <c r="AE9508" s="22">
        <v>1.014</v>
      </c>
      <c r="AF9508" s="22">
        <v>1.26</v>
      </c>
      <c r="AG9508" s="22">
        <v>1.235</v>
      </c>
      <c r="AH9508" s="22">
        <v>1.167</v>
      </c>
      <c r="AI9508" s="22">
        <v>1.222</v>
      </c>
      <c r="AJ9508" s="22">
        <v>1.249</v>
      </c>
    </row>
    <row r="9509" s="5" customFormat="1" spans="1:36">
      <c r="A9509" s="11" t="s">
        <v>11863</v>
      </c>
      <c r="B9509" s="11">
        <v>448.5</v>
      </c>
      <c r="C9509" s="11">
        <v>307</v>
      </c>
      <c r="D9509" s="11">
        <v>335.1965</v>
      </c>
      <c r="E9509" s="11">
        <v>337.2033</v>
      </c>
      <c r="F9509" s="11">
        <v>173.1052</v>
      </c>
      <c r="G9509" s="11">
        <v>106078.790526316</v>
      </c>
      <c r="H9509" s="11">
        <v>1</v>
      </c>
      <c r="I9509" s="11">
        <v>1</v>
      </c>
      <c r="J9509" s="11" t="s">
        <v>50</v>
      </c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20">
        <v>4</v>
      </c>
      <c r="V9509" s="20">
        <v>29</v>
      </c>
      <c r="W9509" s="5"/>
      <c r="X9509" s="11">
        <v>0</v>
      </c>
      <c r="Y9509" s="22">
        <v>1.752</v>
      </c>
      <c r="Z9509" s="22">
        <v>1.493</v>
      </c>
      <c r="AA9509" s="22">
        <v>1.478</v>
      </c>
      <c r="AB9509" s="22">
        <v>1.486</v>
      </c>
      <c r="AC9509" s="22">
        <v>1.226</v>
      </c>
      <c r="AD9509" s="22">
        <v>1.081</v>
      </c>
      <c r="AE9509" s="22">
        <v>0.996</v>
      </c>
      <c r="AF9509" s="22">
        <v>1.459</v>
      </c>
      <c r="AG9509" s="22">
        <v>0.995</v>
      </c>
      <c r="AH9509" s="22">
        <v>1.005</v>
      </c>
      <c r="AI9509" s="22">
        <v>1.05</v>
      </c>
      <c r="AJ9509" s="22">
        <v>1.081</v>
      </c>
    </row>
    <row r="9510" s="5" customFormat="1" spans="1:36">
      <c r="A9510" s="11" t="s">
        <v>11864</v>
      </c>
      <c r="B9510" s="11">
        <v>449.5</v>
      </c>
      <c r="C9510" s="11">
        <v>307.3</v>
      </c>
      <c r="D9510" s="11">
        <v>400.1965</v>
      </c>
      <c r="E9510" s="11">
        <v>402.2017</v>
      </c>
      <c r="F9510" s="11">
        <v>238.1052</v>
      </c>
      <c r="G9510" s="11">
        <v>23308.9566666667</v>
      </c>
      <c r="H9510" s="11">
        <v>1</v>
      </c>
      <c r="I9510" s="11">
        <v>1</v>
      </c>
      <c r="J9510" s="11" t="s">
        <v>39</v>
      </c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20">
        <v>0</v>
      </c>
      <c r="V9510" s="20">
        <v>16</v>
      </c>
      <c r="W9510" s="5"/>
      <c r="X9510" s="11">
        <v>0</v>
      </c>
      <c r="Y9510" s="22">
        <v>0.66</v>
      </c>
      <c r="Z9510" s="22">
        <v>0.43</v>
      </c>
      <c r="AA9510" s="22">
        <v>0.674</v>
      </c>
      <c r="AB9510" s="22">
        <v>0.711</v>
      </c>
      <c r="AC9510" s="22">
        <v>0.425</v>
      </c>
      <c r="AD9510" s="22">
        <v>0.538</v>
      </c>
      <c r="AE9510" s="22">
        <v>0.433</v>
      </c>
      <c r="AF9510" s="22">
        <v>0.454</v>
      </c>
      <c r="AG9510" s="22">
        <v>0.777</v>
      </c>
      <c r="AH9510" s="22">
        <v>0.601</v>
      </c>
      <c r="AI9510" s="22">
        <v>0.463</v>
      </c>
      <c r="AJ9510" s="22">
        <v>0.527</v>
      </c>
    </row>
    <row r="9511" s="5" customFormat="1" spans="1:36">
      <c r="A9511" s="11" t="s">
        <v>11865</v>
      </c>
      <c r="B9511" s="11">
        <v>450.6</v>
      </c>
      <c r="C9511" s="11">
        <v>307.4</v>
      </c>
      <c r="D9511" s="11">
        <v>555.7195</v>
      </c>
      <c r="E9511" s="11">
        <v>557.7281</v>
      </c>
      <c r="F9511" s="11">
        <v>393.6282</v>
      </c>
      <c r="G9511" s="11">
        <v>25205.91</v>
      </c>
      <c r="H9511" s="11">
        <v>1</v>
      </c>
      <c r="I9511" s="11">
        <v>1</v>
      </c>
      <c r="J9511" s="11" t="s">
        <v>46</v>
      </c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11">
        <v>0.0833</v>
      </c>
      <c r="Y9511" s="22">
        <v>0.528</v>
      </c>
      <c r="Z9511" s="22">
        <v>0.532</v>
      </c>
      <c r="AA9511" s="22">
        <v>0.615</v>
      </c>
      <c r="AB9511" s="22">
        <v>0.645</v>
      </c>
      <c r="AC9511" s="22">
        <v>0.419</v>
      </c>
      <c r="AD9511" s="22">
        <v>0.449</v>
      </c>
      <c r="AE9511" s="22">
        <v>0.446</v>
      </c>
      <c r="AF9511" s="22">
        <v>0.361</v>
      </c>
      <c r="AG9511" s="22">
        <v>0.573</v>
      </c>
      <c r="AH9511" s="22">
        <v>0.437</v>
      </c>
      <c r="AI9511" s="22">
        <v>0.646</v>
      </c>
      <c r="AJ9511" s="22">
        <v>0.672</v>
      </c>
    </row>
    <row r="9512" s="5" customFormat="1" spans="1:36">
      <c r="A9512" s="11" t="s">
        <v>11866</v>
      </c>
      <c r="B9512" s="11">
        <v>449.5</v>
      </c>
      <c r="C9512" s="11">
        <v>307.4</v>
      </c>
      <c r="D9512" s="11">
        <v>244.6316</v>
      </c>
      <c r="E9512" s="11">
        <v>246.6384</v>
      </c>
      <c r="F9512" s="11">
        <v>165.0806</v>
      </c>
      <c r="G9512" s="11">
        <v>5328992.04347826</v>
      </c>
      <c r="H9512" s="11">
        <v>2</v>
      </c>
      <c r="I9512" s="11">
        <v>2</v>
      </c>
      <c r="J9512" s="11" t="s">
        <v>50</v>
      </c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20">
        <v>4</v>
      </c>
      <c r="V9512" s="20">
        <v>48</v>
      </c>
      <c r="W9512" s="5"/>
      <c r="X9512" s="11">
        <v>0</v>
      </c>
      <c r="Y9512" s="22">
        <v>1.119</v>
      </c>
      <c r="Z9512" s="22">
        <v>0.98</v>
      </c>
      <c r="AA9512" s="22">
        <v>1.174</v>
      </c>
      <c r="AB9512" s="22">
        <v>0.996</v>
      </c>
      <c r="AC9512" s="22">
        <v>1.505</v>
      </c>
      <c r="AD9512" s="22">
        <v>1.364</v>
      </c>
      <c r="AE9512" s="22">
        <v>1.218</v>
      </c>
      <c r="AF9512" s="22">
        <v>1.494</v>
      </c>
      <c r="AG9512" s="22">
        <v>1.116</v>
      </c>
      <c r="AH9512" s="22">
        <v>1.18</v>
      </c>
      <c r="AI9512" s="22">
        <v>1.129</v>
      </c>
      <c r="AJ9512" s="22">
        <v>1.111</v>
      </c>
    </row>
    <row r="9513" s="5" customFormat="1" spans="1:36">
      <c r="A9513" s="11" t="s">
        <v>11867</v>
      </c>
      <c r="B9513" s="11">
        <v>449.5</v>
      </c>
      <c r="C9513" s="11">
        <v>307.4</v>
      </c>
      <c r="D9513" s="11">
        <v>284.1178</v>
      </c>
      <c r="E9513" s="11">
        <v>286.1245</v>
      </c>
      <c r="F9513" s="11">
        <v>244.053</v>
      </c>
      <c r="G9513" s="11">
        <v>441968.358823529</v>
      </c>
      <c r="H9513" s="11">
        <v>2</v>
      </c>
      <c r="I9513" s="11">
        <v>2</v>
      </c>
      <c r="J9513" s="11" t="s">
        <v>39</v>
      </c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20">
        <v>0</v>
      </c>
      <c r="V9513" s="20">
        <v>8</v>
      </c>
      <c r="W9513" s="5"/>
      <c r="X9513" s="11">
        <v>0</v>
      </c>
      <c r="Y9513" s="22">
        <v>1.577</v>
      </c>
      <c r="Z9513" s="22">
        <v>1.254</v>
      </c>
      <c r="AA9513" s="22">
        <v>1.303</v>
      </c>
      <c r="AB9513" s="22">
        <v>1.734</v>
      </c>
      <c r="AC9513" s="22">
        <v>0.718</v>
      </c>
      <c r="AD9513" s="22">
        <v>0.802</v>
      </c>
      <c r="AE9513" s="22">
        <v>1.169</v>
      </c>
      <c r="AF9513" s="22">
        <v>0.903</v>
      </c>
      <c r="AG9513" s="22">
        <v>1.117</v>
      </c>
      <c r="AH9513" s="22">
        <v>1.068</v>
      </c>
      <c r="AI9513" s="22">
        <v>1.047</v>
      </c>
      <c r="AJ9513" s="22">
        <v>1.136</v>
      </c>
    </row>
    <row r="9514" s="5" customFormat="1" spans="1:36">
      <c r="A9514" s="11" t="s">
        <v>11868</v>
      </c>
      <c r="B9514" s="11">
        <v>449.5</v>
      </c>
      <c r="C9514" s="11">
        <v>307.4</v>
      </c>
      <c r="D9514" s="11">
        <v>508.3168</v>
      </c>
      <c r="E9514" s="11">
        <v>512.3304</v>
      </c>
      <c r="F9514" s="11">
        <v>185.1414</v>
      </c>
      <c r="G9514" s="11">
        <v>28748.8366666667</v>
      </c>
      <c r="H9514" s="11">
        <v>1</v>
      </c>
      <c r="I9514" s="11">
        <v>2</v>
      </c>
      <c r="J9514" s="11" t="s">
        <v>39</v>
      </c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20">
        <v>0</v>
      </c>
      <c r="V9514" s="20">
        <v>8</v>
      </c>
      <c r="W9514" s="5"/>
      <c r="X9514" s="11">
        <v>0</v>
      </c>
      <c r="Y9514" s="22">
        <v>0.846</v>
      </c>
      <c r="Z9514" s="22">
        <v>1.012</v>
      </c>
      <c r="AA9514" s="22">
        <v>1.111</v>
      </c>
      <c r="AB9514" s="22">
        <v>1.297</v>
      </c>
      <c r="AC9514" s="22">
        <v>0.647</v>
      </c>
      <c r="AD9514" s="22">
        <v>1.342</v>
      </c>
      <c r="AE9514" s="22">
        <v>0.91</v>
      </c>
      <c r="AF9514" s="22">
        <v>0.89</v>
      </c>
      <c r="AG9514" s="22">
        <v>1.104</v>
      </c>
      <c r="AH9514" s="22">
        <v>1.132</v>
      </c>
      <c r="AI9514" s="22">
        <v>1.029</v>
      </c>
      <c r="AJ9514" s="22">
        <v>1.166</v>
      </c>
    </row>
    <row r="9515" s="5" customFormat="1" spans="1:36">
      <c r="A9515" s="11" t="s">
        <v>11869</v>
      </c>
      <c r="B9515" s="11">
        <v>449.5</v>
      </c>
      <c r="C9515" s="11">
        <v>307.5</v>
      </c>
      <c r="D9515" s="11">
        <v>516.1804</v>
      </c>
      <c r="E9515" s="11">
        <v>520.1936</v>
      </c>
      <c r="F9515" s="11">
        <v>193.005</v>
      </c>
      <c r="G9515" s="11">
        <v>6833.66808333333</v>
      </c>
      <c r="H9515" s="11">
        <v>1</v>
      </c>
      <c r="I9515" s="11">
        <v>2</v>
      </c>
      <c r="J9515" s="11" t="s">
        <v>39</v>
      </c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20">
        <v>0</v>
      </c>
      <c r="V9515" s="20">
        <v>6</v>
      </c>
      <c r="W9515" s="5"/>
      <c r="X9515" s="11">
        <v>0</v>
      </c>
      <c r="Y9515" s="22">
        <v>0.919</v>
      </c>
      <c r="Z9515" s="22">
        <v>1.212</v>
      </c>
      <c r="AA9515" s="22">
        <v>0.777</v>
      </c>
      <c r="AB9515" s="22">
        <v>0.931</v>
      </c>
      <c r="AC9515" s="22">
        <v>1.015</v>
      </c>
      <c r="AD9515" s="22">
        <v>1.03</v>
      </c>
      <c r="AE9515" s="22">
        <v>1.018</v>
      </c>
      <c r="AF9515" s="22">
        <v>0.802</v>
      </c>
      <c r="AG9515" s="22">
        <v>0.851</v>
      </c>
      <c r="AH9515" s="22">
        <v>0.961</v>
      </c>
      <c r="AI9515" s="22">
        <v>0.81</v>
      </c>
      <c r="AJ9515" s="22">
        <v>0.798</v>
      </c>
    </row>
    <row r="9516" s="5" customFormat="1" spans="1:36">
      <c r="A9516" s="11" t="s">
        <v>11870</v>
      </c>
      <c r="B9516" s="11">
        <v>449.5</v>
      </c>
      <c r="C9516" s="11">
        <v>307.8</v>
      </c>
      <c r="D9516" s="11">
        <v>235.626</v>
      </c>
      <c r="E9516" s="11">
        <v>237.6325</v>
      </c>
      <c r="F9516" s="11">
        <v>147.0694</v>
      </c>
      <c r="G9516" s="11">
        <v>122908.93625</v>
      </c>
      <c r="H9516" s="11">
        <v>2</v>
      </c>
      <c r="I9516" s="11">
        <v>2</v>
      </c>
      <c r="J9516" s="11" t="s">
        <v>50</v>
      </c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20">
        <v>1</v>
      </c>
      <c r="V9516" s="20">
        <v>12</v>
      </c>
      <c r="W9516" s="5"/>
      <c r="X9516" s="11">
        <v>0</v>
      </c>
      <c r="Y9516" s="22">
        <v>1.118</v>
      </c>
      <c r="Z9516" s="22">
        <v>1.122</v>
      </c>
      <c r="AA9516" s="22">
        <v>1.088</v>
      </c>
      <c r="AB9516" s="22">
        <v>1.083</v>
      </c>
      <c r="AC9516" s="22">
        <v>1.598</v>
      </c>
      <c r="AD9516" s="22">
        <v>1.532</v>
      </c>
      <c r="AE9516" s="22">
        <v>1.466</v>
      </c>
      <c r="AF9516" s="22">
        <v>1.514</v>
      </c>
      <c r="AG9516" s="22">
        <v>1.191</v>
      </c>
      <c r="AH9516" s="22">
        <v>1.379</v>
      </c>
      <c r="AI9516" s="22">
        <v>1.258</v>
      </c>
      <c r="AJ9516" s="22">
        <v>1.347</v>
      </c>
    </row>
    <row r="9517" s="5" customFormat="1" spans="1:36">
      <c r="A9517" s="11" t="s">
        <v>11871</v>
      </c>
      <c r="B9517" s="11">
        <v>450.5</v>
      </c>
      <c r="C9517" s="11">
        <v>308</v>
      </c>
      <c r="D9517" s="11">
        <v>976.5043</v>
      </c>
      <c r="E9517" s="11">
        <v>980.5176</v>
      </c>
      <c r="F9517" s="11">
        <v>653.3289</v>
      </c>
      <c r="G9517" s="11">
        <v>17600.7135</v>
      </c>
      <c r="H9517" s="11">
        <v>1</v>
      </c>
      <c r="I9517" s="11">
        <v>2</v>
      </c>
      <c r="J9517" s="11" t="s">
        <v>39</v>
      </c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20">
        <v>0</v>
      </c>
      <c r="V9517" s="20">
        <v>4</v>
      </c>
      <c r="W9517" s="5"/>
      <c r="X9517" s="11">
        <v>0</v>
      </c>
      <c r="Y9517" s="22">
        <v>0.591</v>
      </c>
      <c r="Z9517" s="22">
        <v>0.451</v>
      </c>
      <c r="AA9517" s="22">
        <v>0.576</v>
      </c>
      <c r="AB9517" s="22">
        <v>0.494</v>
      </c>
      <c r="AC9517" s="22">
        <v>0.837</v>
      </c>
      <c r="AD9517" s="22">
        <v>0.751</v>
      </c>
      <c r="AE9517" s="22">
        <v>0.673</v>
      </c>
      <c r="AF9517" s="22">
        <v>0.803</v>
      </c>
      <c r="AG9517" s="22">
        <v>0.606</v>
      </c>
      <c r="AH9517" s="22">
        <v>0.586</v>
      </c>
      <c r="AI9517" s="22">
        <v>0.741</v>
      </c>
      <c r="AJ9517" s="22">
        <v>0.613</v>
      </c>
    </row>
    <row r="9518" s="5" customFormat="1" spans="1:36">
      <c r="A9518" s="11" t="s">
        <v>11872</v>
      </c>
      <c r="B9518" s="11">
        <v>447.8</v>
      </c>
      <c r="C9518" s="11">
        <v>308</v>
      </c>
      <c r="D9518" s="11">
        <v>320.0825</v>
      </c>
      <c r="E9518" s="11">
        <v>322.0887</v>
      </c>
      <c r="F9518" s="11">
        <v>315.9824</v>
      </c>
      <c r="G9518" s="11">
        <v>24905.9057142857</v>
      </c>
      <c r="H9518" s="11">
        <v>2</v>
      </c>
      <c r="I9518" s="11">
        <v>2</v>
      </c>
      <c r="J9518" s="11" t="s">
        <v>39</v>
      </c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20">
        <v>0</v>
      </c>
      <c r="V9518" s="20">
        <v>1</v>
      </c>
      <c r="W9518" s="5"/>
      <c r="X9518" s="11">
        <v>0</v>
      </c>
      <c r="Y9518" s="22">
        <v>1.574</v>
      </c>
      <c r="Z9518" s="22">
        <v>1.353</v>
      </c>
      <c r="AA9518" s="22">
        <v>1.493</v>
      </c>
      <c r="AB9518" s="22">
        <v>1.619</v>
      </c>
      <c r="AC9518" s="22">
        <v>0.825</v>
      </c>
      <c r="AD9518" s="22">
        <v>0.776</v>
      </c>
      <c r="AE9518" s="22">
        <v>1.259</v>
      </c>
      <c r="AF9518" s="22">
        <v>0.9</v>
      </c>
      <c r="AG9518" s="22">
        <v>1.225</v>
      </c>
      <c r="AH9518" s="22">
        <v>1.128</v>
      </c>
      <c r="AI9518" s="22">
        <v>1.33</v>
      </c>
      <c r="AJ9518" s="22">
        <v>1.297</v>
      </c>
    </row>
    <row r="9519" s="5" customFormat="1" spans="1:36">
      <c r="A9519" s="11" t="s">
        <v>11873</v>
      </c>
      <c r="B9519" s="11">
        <v>450.5</v>
      </c>
      <c r="C9519" s="11">
        <v>308.1</v>
      </c>
      <c r="D9519" s="11">
        <v>439.2495</v>
      </c>
      <c r="E9519" s="11">
        <v>443.263</v>
      </c>
      <c r="F9519" s="11">
        <v>116.0741</v>
      </c>
      <c r="G9519" s="11">
        <v>149486.641666667</v>
      </c>
      <c r="H9519" s="11">
        <v>1</v>
      </c>
      <c r="I9519" s="11">
        <v>2</v>
      </c>
      <c r="J9519" s="11" t="s">
        <v>46</v>
      </c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11">
        <v>0</v>
      </c>
      <c r="Y9519" s="22">
        <v>0.997</v>
      </c>
      <c r="Z9519" s="22">
        <v>0.991</v>
      </c>
      <c r="AA9519" s="22">
        <v>0.94</v>
      </c>
      <c r="AB9519" s="22">
        <v>0.764</v>
      </c>
      <c r="AC9519" s="22">
        <v>1.599</v>
      </c>
      <c r="AD9519" s="22">
        <v>1.228</v>
      </c>
      <c r="AE9519" s="22">
        <v>1.138</v>
      </c>
      <c r="AF9519" s="22">
        <v>1.557</v>
      </c>
      <c r="AG9519" s="22">
        <v>0.992</v>
      </c>
      <c r="AH9519" s="22">
        <v>0.936</v>
      </c>
      <c r="AI9519" s="22">
        <v>0.966</v>
      </c>
      <c r="AJ9519" s="22">
        <v>1.046</v>
      </c>
    </row>
    <row r="9520" s="5" customFormat="1" spans="1:36">
      <c r="A9520" s="11" t="s">
        <v>11874</v>
      </c>
      <c r="B9520" s="11">
        <v>448.5</v>
      </c>
      <c r="C9520" s="11">
        <v>308.2</v>
      </c>
      <c r="D9520" s="11">
        <v>588.1792</v>
      </c>
      <c r="E9520" s="11">
        <v>592.1924</v>
      </c>
      <c r="F9520" s="11">
        <v>265.0038</v>
      </c>
      <c r="G9520" s="11">
        <v>42917.2976875</v>
      </c>
      <c r="H9520" s="11">
        <v>1</v>
      </c>
      <c r="I9520" s="11">
        <v>2</v>
      </c>
      <c r="J9520" s="11" t="s">
        <v>46</v>
      </c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11">
        <v>0</v>
      </c>
      <c r="Y9520" s="22">
        <v>0.946</v>
      </c>
      <c r="Z9520" s="22">
        <v>0.851</v>
      </c>
      <c r="AA9520" s="22">
        <v>0.99</v>
      </c>
      <c r="AB9520" s="22">
        <v>0.915</v>
      </c>
      <c r="AC9520" s="22">
        <v>1.495</v>
      </c>
      <c r="AD9520" s="22">
        <v>1.252</v>
      </c>
      <c r="AE9520" s="22">
        <v>1.088</v>
      </c>
      <c r="AF9520" s="22">
        <v>1.417</v>
      </c>
      <c r="AG9520" s="22">
        <v>1.028</v>
      </c>
      <c r="AH9520" s="22">
        <v>1.03</v>
      </c>
      <c r="AI9520" s="22">
        <v>1.062</v>
      </c>
      <c r="AJ9520" s="22">
        <v>1.112</v>
      </c>
    </row>
    <row r="9521" s="5" customFormat="1" spans="1:36">
      <c r="A9521" s="11" t="s">
        <v>11875</v>
      </c>
      <c r="B9521" s="11">
        <v>450.5</v>
      </c>
      <c r="C9521" s="11">
        <v>308.3</v>
      </c>
      <c r="D9521" s="11">
        <v>549.2169</v>
      </c>
      <c r="E9521" s="11">
        <v>553.23</v>
      </c>
      <c r="F9521" s="11">
        <v>226.0415</v>
      </c>
      <c r="G9521" s="11">
        <v>8807.539</v>
      </c>
      <c r="H9521" s="11">
        <v>1</v>
      </c>
      <c r="I9521" s="11">
        <v>2</v>
      </c>
      <c r="J9521" s="11" t="s">
        <v>39</v>
      </c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20">
        <v>0</v>
      </c>
      <c r="V9521" s="20">
        <v>3</v>
      </c>
      <c r="W9521" s="5"/>
      <c r="X9521" s="11">
        <v>0</v>
      </c>
      <c r="Y9521" s="22">
        <v>1.591</v>
      </c>
      <c r="Z9521" s="22">
        <v>1.266</v>
      </c>
      <c r="AA9521" s="22">
        <v>1.477</v>
      </c>
      <c r="AB9521" s="22">
        <v>1.519</v>
      </c>
      <c r="AC9521" s="22">
        <v>0.749</v>
      </c>
      <c r="AD9521" s="22">
        <v>0.795</v>
      </c>
      <c r="AE9521" s="22">
        <v>1.251</v>
      </c>
      <c r="AF9521" s="22">
        <v>0.96</v>
      </c>
      <c r="AG9521" s="22">
        <v>1.239</v>
      </c>
      <c r="AH9521" s="22">
        <v>1.014</v>
      </c>
      <c r="AI9521" s="22">
        <v>1.372</v>
      </c>
      <c r="AJ9521" s="22">
        <v>1.009</v>
      </c>
    </row>
    <row r="9522" s="5" customFormat="1" spans="1:36">
      <c r="A9522" s="11" t="s">
        <v>11876</v>
      </c>
      <c r="B9522" s="11">
        <v>451.5</v>
      </c>
      <c r="C9522" s="11">
        <v>308.3</v>
      </c>
      <c r="D9522" s="11">
        <v>578.1503</v>
      </c>
      <c r="E9522" s="11">
        <v>582.1635</v>
      </c>
      <c r="F9522" s="11">
        <v>254.9749</v>
      </c>
      <c r="G9522" s="11">
        <v>13477.953</v>
      </c>
      <c r="H9522" s="11">
        <v>1</v>
      </c>
      <c r="I9522" s="11">
        <v>2</v>
      </c>
      <c r="J9522" s="11" t="s">
        <v>46</v>
      </c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11">
        <v>0</v>
      </c>
      <c r="Y9522" s="22">
        <v>0.979</v>
      </c>
      <c r="Z9522" s="22">
        <v>0.785</v>
      </c>
      <c r="AA9522" s="22">
        <v>0.977</v>
      </c>
      <c r="AB9522" s="22">
        <v>0.877</v>
      </c>
      <c r="AC9522" s="22">
        <v>1.507</v>
      </c>
      <c r="AD9522" s="22">
        <v>1.303</v>
      </c>
      <c r="AE9522" s="22">
        <v>1.278</v>
      </c>
      <c r="AF9522" s="22">
        <v>1.472</v>
      </c>
      <c r="AG9522" s="22">
        <v>0.995</v>
      </c>
      <c r="AH9522" s="22">
        <v>1.113</v>
      </c>
      <c r="AI9522" s="22">
        <v>1.024</v>
      </c>
      <c r="AJ9522" s="22">
        <v>1.021</v>
      </c>
    </row>
    <row r="9523" s="5" customFormat="1" spans="1:36">
      <c r="A9523" s="11" t="s">
        <v>11877</v>
      </c>
      <c r="B9523" s="11">
        <v>449.5</v>
      </c>
      <c r="C9523" s="11">
        <v>308.3</v>
      </c>
      <c r="D9523" s="11">
        <v>224.1431</v>
      </c>
      <c r="E9523" s="11">
        <v>226.1503</v>
      </c>
      <c r="F9523" s="11">
        <v>62.0518</v>
      </c>
      <c r="G9523" s="11">
        <v>14184.2694444444</v>
      </c>
      <c r="H9523" s="11">
        <v>1</v>
      </c>
      <c r="I9523" s="11">
        <v>1</v>
      </c>
      <c r="J9523" s="11" t="s">
        <v>46</v>
      </c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11">
        <v>0</v>
      </c>
      <c r="Y9523" s="22">
        <v>1.08</v>
      </c>
      <c r="Z9523" s="22">
        <v>1.015</v>
      </c>
      <c r="AA9523" s="22">
        <v>1.092</v>
      </c>
      <c r="AB9523" s="22">
        <v>1.028</v>
      </c>
      <c r="AC9523" s="22">
        <v>1.578</v>
      </c>
      <c r="AD9523" s="22">
        <v>1.464</v>
      </c>
      <c r="AE9523" s="22">
        <v>1.209</v>
      </c>
      <c r="AF9523" s="22">
        <v>1.432</v>
      </c>
      <c r="AG9523" s="22">
        <v>1.268</v>
      </c>
      <c r="AH9523" s="22">
        <v>1.219</v>
      </c>
      <c r="AI9523" s="22">
        <v>1.138</v>
      </c>
      <c r="AJ9523" s="22">
        <v>1.066</v>
      </c>
    </row>
    <row r="9524" s="5" customFormat="1" spans="1:36">
      <c r="A9524" s="11" t="s">
        <v>11878</v>
      </c>
      <c r="B9524" s="11">
        <v>451.6</v>
      </c>
      <c r="C9524" s="11">
        <v>308.3</v>
      </c>
      <c r="D9524" s="11">
        <v>607.2204</v>
      </c>
      <c r="E9524" s="11">
        <v>611.2341</v>
      </c>
      <c r="F9524" s="11">
        <v>284.045</v>
      </c>
      <c r="G9524" s="11">
        <v>291456</v>
      </c>
      <c r="H9524" s="11">
        <v>1</v>
      </c>
      <c r="I9524" s="11">
        <v>2</v>
      </c>
      <c r="J9524" s="11" t="s">
        <v>39</v>
      </c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20">
        <v>0</v>
      </c>
      <c r="V9524" s="20">
        <v>9</v>
      </c>
      <c r="W9524" s="5"/>
      <c r="X9524" s="11">
        <v>0</v>
      </c>
      <c r="Y9524" s="22">
        <v>1.748</v>
      </c>
      <c r="Z9524" s="22">
        <v>1.425</v>
      </c>
      <c r="AA9524" s="22">
        <v>1.569</v>
      </c>
      <c r="AB9524" s="22">
        <v>2.009</v>
      </c>
      <c r="AC9524" s="22">
        <v>0.759</v>
      </c>
      <c r="AD9524" s="22">
        <v>0.868</v>
      </c>
      <c r="AE9524" s="22">
        <v>1.335</v>
      </c>
      <c r="AF9524" s="22">
        <v>0.922</v>
      </c>
      <c r="AG9524" s="22">
        <v>1.333</v>
      </c>
      <c r="AH9524" s="22">
        <v>1.23</v>
      </c>
      <c r="AI9524" s="22">
        <v>1.235</v>
      </c>
      <c r="AJ9524" s="22">
        <v>1.234</v>
      </c>
    </row>
    <row r="9525" s="5" customFormat="1" spans="1:36">
      <c r="A9525" s="11" t="s">
        <v>11879</v>
      </c>
      <c r="B9525" s="11">
        <v>450.5</v>
      </c>
      <c r="C9525" s="11">
        <v>308.3</v>
      </c>
      <c r="D9525" s="11">
        <v>526.2103</v>
      </c>
      <c r="E9525" s="11">
        <v>530.2236</v>
      </c>
      <c r="F9525" s="11">
        <v>203.0349</v>
      </c>
      <c r="G9525" s="11">
        <v>38598.456</v>
      </c>
      <c r="H9525" s="11">
        <v>1</v>
      </c>
      <c r="I9525" s="11">
        <v>2</v>
      </c>
      <c r="J9525" s="11" t="s">
        <v>39</v>
      </c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20">
        <v>0</v>
      </c>
      <c r="V9525" s="20">
        <v>2</v>
      </c>
      <c r="W9525" s="5"/>
      <c r="X9525" s="11">
        <v>0</v>
      </c>
      <c r="Y9525" s="22">
        <v>0.861</v>
      </c>
      <c r="Z9525" s="22">
        <v>0.743</v>
      </c>
      <c r="AA9525" s="22">
        <v>0.888</v>
      </c>
      <c r="AB9525" s="22">
        <v>0.82</v>
      </c>
      <c r="AC9525" s="22">
        <v>1.336</v>
      </c>
      <c r="AD9525" s="22">
        <v>1.212</v>
      </c>
      <c r="AE9525" s="22">
        <v>1.037</v>
      </c>
      <c r="AF9525" s="22">
        <v>1.215</v>
      </c>
      <c r="AG9525" s="22">
        <v>0.885</v>
      </c>
      <c r="AH9525" s="22">
        <v>0.896</v>
      </c>
      <c r="AI9525" s="22">
        <v>0.965</v>
      </c>
      <c r="AJ9525" s="22">
        <v>0.991</v>
      </c>
    </row>
    <row r="9526" s="5" customFormat="1" spans="1:36">
      <c r="A9526" s="11" t="s">
        <v>11880</v>
      </c>
      <c r="B9526" s="11">
        <v>451.5</v>
      </c>
      <c r="C9526" s="11">
        <v>308.5</v>
      </c>
      <c r="D9526" s="11">
        <v>449.3009</v>
      </c>
      <c r="E9526" s="11">
        <v>451.3078</v>
      </c>
      <c r="F9526" s="11">
        <v>287.2096</v>
      </c>
      <c r="G9526" s="11">
        <v>11822.5611818182</v>
      </c>
      <c r="H9526" s="11">
        <v>1</v>
      </c>
      <c r="I9526" s="11">
        <v>1</v>
      </c>
      <c r="J9526" s="11" t="s">
        <v>50</v>
      </c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20">
        <v>1</v>
      </c>
      <c r="V9526" s="20">
        <v>9</v>
      </c>
      <c r="W9526" s="5"/>
      <c r="X9526" s="11">
        <v>0</v>
      </c>
      <c r="Y9526" s="22">
        <v>2.024</v>
      </c>
      <c r="Z9526" s="22">
        <v>0.977</v>
      </c>
      <c r="AA9526" s="22">
        <v>2.399</v>
      </c>
      <c r="AB9526" s="22">
        <v>1.225</v>
      </c>
      <c r="AC9526" s="22">
        <v>1.236</v>
      </c>
      <c r="AD9526" s="22">
        <v>2.039</v>
      </c>
      <c r="AE9526" s="22">
        <v>0.965</v>
      </c>
      <c r="AF9526" s="22">
        <v>1.882</v>
      </c>
      <c r="AG9526" s="22">
        <v>1.179</v>
      </c>
      <c r="AH9526" s="22">
        <v>1.058</v>
      </c>
      <c r="AI9526" s="22">
        <v>1.188</v>
      </c>
      <c r="AJ9526" s="22">
        <v>1.207</v>
      </c>
    </row>
    <row r="9527" s="5" customFormat="1" spans="1:36">
      <c r="A9527" s="11" t="s">
        <v>11881</v>
      </c>
      <c r="B9527" s="11">
        <v>452.5</v>
      </c>
      <c r="C9527" s="11">
        <v>308.5</v>
      </c>
      <c r="D9527" s="11">
        <v>312.0961</v>
      </c>
      <c r="E9527" s="11">
        <v>314.104</v>
      </c>
      <c r="F9527" s="11">
        <v>300.0094</v>
      </c>
      <c r="G9527" s="11">
        <v>15886.5434444445</v>
      </c>
      <c r="H9527" s="11">
        <v>2</v>
      </c>
      <c r="I9527" s="11">
        <v>2</v>
      </c>
      <c r="J9527" s="11" t="s">
        <v>46</v>
      </c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11">
        <v>0.0417</v>
      </c>
      <c r="Y9527" s="22">
        <v>1.753</v>
      </c>
      <c r="Z9527" s="22">
        <v>1.258</v>
      </c>
      <c r="AA9527" s="22">
        <v>1.505</v>
      </c>
      <c r="AB9527" s="22">
        <v>1.601</v>
      </c>
      <c r="AC9527" s="22">
        <v>1.079</v>
      </c>
      <c r="AD9527" s="22">
        <v>0.753</v>
      </c>
      <c r="AE9527" s="22">
        <v>1.306</v>
      </c>
      <c r="AF9527" s="22">
        <v>1.057</v>
      </c>
      <c r="AG9527" s="22">
        <v>1.191</v>
      </c>
      <c r="AH9527" s="22">
        <v>1.103</v>
      </c>
      <c r="AI9527" s="22">
        <v>1.759</v>
      </c>
      <c r="AJ9527" s="22">
        <v>1.193</v>
      </c>
    </row>
    <row r="9528" s="5" customFormat="1" spans="1:36">
      <c r="A9528" s="11" t="s">
        <v>11882</v>
      </c>
      <c r="B9528" s="11">
        <v>451.5</v>
      </c>
      <c r="C9528" s="11">
        <v>308.6</v>
      </c>
      <c r="D9528" s="11">
        <v>281.1651</v>
      </c>
      <c r="E9528" s="11">
        <v>283.1717</v>
      </c>
      <c r="F9528" s="11">
        <v>119.0737</v>
      </c>
      <c r="G9528" s="11">
        <v>43354.4705</v>
      </c>
      <c r="H9528" s="11">
        <v>1</v>
      </c>
      <c r="I9528" s="11">
        <v>1</v>
      </c>
      <c r="J9528" s="11" t="s">
        <v>39</v>
      </c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20">
        <v>0</v>
      </c>
      <c r="V9528" s="20">
        <v>11</v>
      </c>
      <c r="W9528" s="5"/>
      <c r="X9528" s="11">
        <v>0</v>
      </c>
      <c r="Y9528" s="22">
        <v>0.949</v>
      </c>
      <c r="Z9528" s="22">
        <v>0.899</v>
      </c>
      <c r="AA9528" s="22">
        <v>1.05</v>
      </c>
      <c r="AB9528" s="22">
        <v>0.944</v>
      </c>
      <c r="AC9528" s="22">
        <v>1.421</v>
      </c>
      <c r="AD9528" s="22">
        <v>1.421</v>
      </c>
      <c r="AE9528" s="22">
        <v>1.165</v>
      </c>
      <c r="AF9528" s="22">
        <v>1.433</v>
      </c>
      <c r="AG9528" s="22">
        <v>1.127</v>
      </c>
      <c r="AH9528" s="22">
        <v>1.092</v>
      </c>
      <c r="AI9528" s="22">
        <v>1.112</v>
      </c>
      <c r="AJ9528" s="22">
        <v>1.161</v>
      </c>
    </row>
    <row r="9529" s="5" customFormat="1" spans="1:36">
      <c r="A9529" s="11" t="s">
        <v>11883</v>
      </c>
      <c r="B9529" s="11">
        <v>451.5</v>
      </c>
      <c r="C9529" s="11">
        <v>308.8</v>
      </c>
      <c r="D9529" s="11">
        <v>623.1936</v>
      </c>
      <c r="E9529" s="11">
        <v>627.2087</v>
      </c>
      <c r="F9529" s="11">
        <v>300.0182</v>
      </c>
      <c r="G9529" s="11">
        <v>29815.7519047619</v>
      </c>
      <c r="H9529" s="11">
        <v>1</v>
      </c>
      <c r="I9529" s="11">
        <v>2</v>
      </c>
      <c r="J9529" s="11" t="s">
        <v>46</v>
      </c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11">
        <v>0</v>
      </c>
      <c r="Y9529" s="22">
        <v>1.453</v>
      </c>
      <c r="Z9529" s="22">
        <v>1.057</v>
      </c>
      <c r="AA9529" s="22">
        <v>1.085</v>
      </c>
      <c r="AB9529" s="22">
        <v>1.477</v>
      </c>
      <c r="AC9529" s="22">
        <v>0.623</v>
      </c>
      <c r="AD9529" s="22">
        <v>0.74</v>
      </c>
      <c r="AE9529" s="22">
        <v>1.039</v>
      </c>
      <c r="AF9529" s="22">
        <v>0.727</v>
      </c>
      <c r="AG9529" s="22">
        <v>0.856</v>
      </c>
      <c r="AH9529" s="22">
        <v>1.038</v>
      </c>
      <c r="AI9529" s="22">
        <v>1.011</v>
      </c>
      <c r="AJ9529" s="22">
        <v>1.102</v>
      </c>
    </row>
    <row r="9530" s="5" customFormat="1" spans="1:36">
      <c r="A9530" s="11" t="s">
        <v>11884</v>
      </c>
      <c r="B9530" s="11">
        <v>451.5</v>
      </c>
      <c r="C9530" s="11">
        <v>308.9</v>
      </c>
      <c r="D9530" s="11">
        <v>801.8524</v>
      </c>
      <c r="E9530" s="11">
        <v>803.8582</v>
      </c>
      <c r="F9530" s="11">
        <v>639.7611</v>
      </c>
      <c r="G9530" s="11">
        <v>7643.72</v>
      </c>
      <c r="H9530" s="11">
        <v>1</v>
      </c>
      <c r="I9530" s="11">
        <v>1</v>
      </c>
      <c r="J9530" s="11" t="s">
        <v>46</v>
      </c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11">
        <v>0</v>
      </c>
      <c r="Y9530" s="22">
        <v>1.064</v>
      </c>
      <c r="Z9530" s="22">
        <v>0.951</v>
      </c>
      <c r="AA9530" s="22">
        <v>0.978</v>
      </c>
      <c r="AB9530" s="22">
        <v>0.999</v>
      </c>
      <c r="AC9530" s="22">
        <v>1.187</v>
      </c>
      <c r="AD9530" s="22">
        <v>1.133</v>
      </c>
      <c r="AE9530" s="22">
        <v>1.334</v>
      </c>
      <c r="AF9530" s="22">
        <v>1.521</v>
      </c>
      <c r="AG9530" s="22">
        <v>1.231</v>
      </c>
      <c r="AH9530" s="22">
        <v>1.021</v>
      </c>
      <c r="AI9530" s="22">
        <v>1.212</v>
      </c>
      <c r="AJ9530" s="22">
        <v>1.127</v>
      </c>
    </row>
    <row r="9531" s="5" customFormat="1" spans="1:36">
      <c r="A9531" s="11" t="s">
        <v>11885</v>
      </c>
      <c r="B9531" s="11">
        <v>451.5</v>
      </c>
      <c r="C9531" s="11">
        <v>308.9</v>
      </c>
      <c r="D9531" s="11">
        <v>488.2586</v>
      </c>
      <c r="E9531" s="11">
        <v>492.2722</v>
      </c>
      <c r="F9531" s="11">
        <v>165.0832</v>
      </c>
      <c r="G9531" s="11">
        <v>15494307.6923077</v>
      </c>
      <c r="H9531" s="11">
        <v>1</v>
      </c>
      <c r="I9531" s="11">
        <v>2</v>
      </c>
      <c r="J9531" s="11" t="s">
        <v>39</v>
      </c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20">
        <v>0</v>
      </c>
      <c r="V9531" s="20">
        <v>1</v>
      </c>
      <c r="W9531" s="5"/>
      <c r="X9531" s="11">
        <v>0</v>
      </c>
      <c r="Y9531" s="22">
        <v>0.927</v>
      </c>
      <c r="Z9531" s="22">
        <v>0.804</v>
      </c>
      <c r="AA9531" s="22">
        <v>0.977</v>
      </c>
      <c r="AB9531" s="22">
        <v>0.937</v>
      </c>
      <c r="AC9531" s="22">
        <v>1.502</v>
      </c>
      <c r="AD9531" s="22">
        <v>1.369</v>
      </c>
      <c r="AE9531" s="22">
        <v>1.129</v>
      </c>
      <c r="AF9531" s="22">
        <v>1.407</v>
      </c>
      <c r="AG9531" s="22">
        <v>1.084</v>
      </c>
      <c r="AH9531" s="22">
        <v>1.064</v>
      </c>
      <c r="AI9531" s="22">
        <v>1.066</v>
      </c>
      <c r="AJ9531" s="22">
        <v>1.088</v>
      </c>
    </row>
    <row r="9532" s="5" customFormat="1" spans="1:36">
      <c r="A9532" s="11" t="s">
        <v>11886</v>
      </c>
      <c r="B9532" s="11">
        <v>451.5</v>
      </c>
      <c r="C9532" s="11">
        <v>308.9</v>
      </c>
      <c r="D9532" s="11">
        <v>458.2443</v>
      </c>
      <c r="E9532" s="11">
        <v>462.2576</v>
      </c>
      <c r="F9532" s="11">
        <v>135.0689</v>
      </c>
      <c r="G9532" s="11">
        <v>155115.176190476</v>
      </c>
      <c r="H9532" s="11">
        <v>1</v>
      </c>
      <c r="I9532" s="11">
        <v>2</v>
      </c>
      <c r="J9532" s="11" t="s">
        <v>50</v>
      </c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20">
        <v>2</v>
      </c>
      <c r="V9532" s="20">
        <v>20</v>
      </c>
      <c r="W9532" s="5"/>
      <c r="X9532" s="11">
        <v>0</v>
      </c>
      <c r="Y9532" s="22">
        <v>0.773</v>
      </c>
      <c r="Z9532" s="22">
        <v>0.568</v>
      </c>
      <c r="AA9532" s="22">
        <v>0.876</v>
      </c>
      <c r="AB9532" s="22">
        <v>0.802</v>
      </c>
      <c r="AC9532" s="22">
        <v>1.382</v>
      </c>
      <c r="AD9532" s="22">
        <v>1.49</v>
      </c>
      <c r="AE9532" s="22">
        <v>1.285</v>
      </c>
      <c r="AF9532" s="22">
        <v>1.437</v>
      </c>
      <c r="AG9532" s="22">
        <v>1.205</v>
      </c>
      <c r="AH9532" s="22">
        <v>1.227</v>
      </c>
      <c r="AI9532" s="22">
        <v>1.234</v>
      </c>
      <c r="AJ9532" s="22">
        <v>1.178</v>
      </c>
    </row>
    <row r="9533" s="5" customFormat="1" spans="1:36">
      <c r="A9533" s="11" t="s">
        <v>11887</v>
      </c>
      <c r="B9533" s="11">
        <v>450.8</v>
      </c>
      <c r="C9533" s="11">
        <v>309</v>
      </c>
      <c r="D9533" s="11">
        <v>515.215</v>
      </c>
      <c r="E9533" s="11">
        <v>517.2217</v>
      </c>
      <c r="F9533" s="11">
        <v>353.1237</v>
      </c>
      <c r="G9533" s="11">
        <v>61757.2333333333</v>
      </c>
      <c r="H9533" s="11">
        <v>1</v>
      </c>
      <c r="I9533" s="11">
        <v>1</v>
      </c>
      <c r="J9533" s="11" t="s">
        <v>50</v>
      </c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20">
        <v>1</v>
      </c>
      <c r="V9533" s="20">
        <v>13</v>
      </c>
      <c r="W9533" s="5"/>
      <c r="X9533" s="11">
        <v>0.0417</v>
      </c>
      <c r="Y9533" s="22">
        <v>0.526</v>
      </c>
      <c r="Z9533" s="22">
        <v>0.496</v>
      </c>
      <c r="AA9533" s="22">
        <v>0.532</v>
      </c>
      <c r="AB9533" s="22">
        <v>0.587</v>
      </c>
      <c r="AC9533" s="22">
        <v>0.747</v>
      </c>
      <c r="AD9533" s="22">
        <v>0.709</v>
      </c>
      <c r="AE9533" s="22">
        <v>0.632</v>
      </c>
      <c r="AF9533" s="22">
        <v>0.847</v>
      </c>
      <c r="AG9533" s="23">
        <v>1.0292</v>
      </c>
      <c r="AH9533" s="22">
        <v>0.545</v>
      </c>
      <c r="AI9533" s="22">
        <v>0.653</v>
      </c>
      <c r="AJ9533" s="22">
        <v>0.516</v>
      </c>
    </row>
    <row r="9534" s="5" customFormat="1" spans="1:36">
      <c r="A9534" s="11" t="s">
        <v>11888</v>
      </c>
      <c r="B9534" s="11">
        <v>451.5</v>
      </c>
      <c r="C9534" s="11">
        <v>309.2</v>
      </c>
      <c r="D9534" s="11">
        <v>515.7162</v>
      </c>
      <c r="E9534" s="11">
        <v>517.7225</v>
      </c>
      <c r="F9534" s="11">
        <v>353.6248</v>
      </c>
      <c r="G9534" s="11">
        <v>46183.65</v>
      </c>
      <c r="H9534" s="11">
        <v>1</v>
      </c>
      <c r="I9534" s="11">
        <v>1</v>
      </c>
      <c r="J9534" s="11" t="s">
        <v>46</v>
      </c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11">
        <v>0</v>
      </c>
      <c r="Y9534" s="22">
        <v>0.542</v>
      </c>
      <c r="Z9534" s="22">
        <v>0.474</v>
      </c>
      <c r="AA9534" s="22">
        <v>0.63</v>
      </c>
      <c r="AB9534" s="22">
        <v>0.518</v>
      </c>
      <c r="AC9534" s="22">
        <v>0.755</v>
      </c>
      <c r="AD9534" s="22">
        <v>0.872</v>
      </c>
      <c r="AE9534" s="22">
        <v>0.612</v>
      </c>
      <c r="AF9534" s="22">
        <v>0.851</v>
      </c>
      <c r="AG9534" s="22">
        <v>0.886</v>
      </c>
      <c r="AH9534" s="22">
        <v>0.561</v>
      </c>
      <c r="AI9534" s="22">
        <v>0.588</v>
      </c>
      <c r="AJ9534" s="22">
        <v>0.615</v>
      </c>
    </row>
    <row r="9535" s="5" customFormat="1" spans="1:36">
      <c r="A9535" s="11" t="s">
        <v>11889</v>
      </c>
      <c r="B9535" s="11">
        <v>452.5</v>
      </c>
      <c r="C9535" s="11">
        <v>309.2</v>
      </c>
      <c r="D9535" s="11">
        <v>552.7653</v>
      </c>
      <c r="E9535" s="11">
        <v>554.7715</v>
      </c>
      <c r="F9535" s="11">
        <v>390.6739</v>
      </c>
      <c r="G9535" s="11">
        <v>12984.1741666667</v>
      </c>
      <c r="H9535" s="11">
        <v>1</v>
      </c>
      <c r="I9535" s="11">
        <v>1</v>
      </c>
      <c r="J9535" s="11" t="s">
        <v>46</v>
      </c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11">
        <v>0</v>
      </c>
      <c r="Y9535" s="22">
        <v>1.071</v>
      </c>
      <c r="Z9535" s="22">
        <v>1.114</v>
      </c>
      <c r="AA9535" s="22">
        <v>1.237</v>
      </c>
      <c r="AB9535" s="22">
        <v>1.135</v>
      </c>
      <c r="AC9535" s="22">
        <v>1.492</v>
      </c>
      <c r="AD9535" s="22">
        <v>1.776</v>
      </c>
      <c r="AE9535" s="22">
        <v>1.54</v>
      </c>
      <c r="AF9535" s="22">
        <v>1.869</v>
      </c>
      <c r="AG9535" s="22">
        <v>1.208</v>
      </c>
      <c r="AH9535" s="22">
        <v>1.6</v>
      </c>
      <c r="AI9535" s="22">
        <v>1.247</v>
      </c>
      <c r="AJ9535" s="22">
        <v>1.167</v>
      </c>
    </row>
    <row r="9536" s="5" customFormat="1" spans="1:36">
      <c r="A9536" s="11" t="s">
        <v>11890</v>
      </c>
      <c r="B9536" s="11">
        <v>452.5</v>
      </c>
      <c r="C9536" s="11">
        <v>309.2</v>
      </c>
      <c r="D9536" s="11">
        <v>412.1697</v>
      </c>
      <c r="E9536" s="11">
        <v>416.1831</v>
      </c>
      <c r="F9536" s="11">
        <v>88.9943</v>
      </c>
      <c r="G9536" s="11">
        <v>59250.6054166667</v>
      </c>
      <c r="H9536" s="11">
        <v>1</v>
      </c>
      <c r="I9536" s="11">
        <v>2</v>
      </c>
      <c r="J9536" s="11" t="s">
        <v>39</v>
      </c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20">
        <v>0</v>
      </c>
      <c r="V9536" s="20">
        <v>1</v>
      </c>
      <c r="W9536" s="5"/>
      <c r="X9536" s="11">
        <v>0</v>
      </c>
      <c r="Y9536" s="22">
        <v>1.341</v>
      </c>
      <c r="Z9536" s="22">
        <v>1.427</v>
      </c>
      <c r="AA9536" s="22">
        <v>1.175</v>
      </c>
      <c r="AB9536" s="22">
        <v>1.03</v>
      </c>
      <c r="AC9536" s="22">
        <v>1.276</v>
      </c>
      <c r="AD9536" s="22">
        <v>1.257</v>
      </c>
      <c r="AE9536" s="22">
        <v>1.095</v>
      </c>
      <c r="AF9536" s="22">
        <v>1.441</v>
      </c>
      <c r="AG9536" s="22">
        <v>1.255</v>
      </c>
      <c r="AH9536" s="22">
        <v>1.195</v>
      </c>
      <c r="AI9536" s="22">
        <v>1.28</v>
      </c>
      <c r="AJ9536" s="22">
        <v>1.241</v>
      </c>
    </row>
    <row r="9537" s="5" customFormat="1" spans="1:36">
      <c r="A9537" s="11" t="s">
        <v>11891</v>
      </c>
      <c r="B9537" s="11">
        <v>452.5</v>
      </c>
      <c r="C9537" s="11">
        <v>309.3</v>
      </c>
      <c r="D9537" s="11">
        <v>560.7509</v>
      </c>
      <c r="E9537" s="11">
        <v>562.7579</v>
      </c>
      <c r="F9537" s="11">
        <v>398.6595</v>
      </c>
      <c r="G9537" s="11">
        <v>15557.2837727273</v>
      </c>
      <c r="H9537" s="11">
        <v>1</v>
      </c>
      <c r="I9537" s="11">
        <v>1</v>
      </c>
      <c r="J9537" s="11" t="s">
        <v>46</v>
      </c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11">
        <v>0</v>
      </c>
      <c r="Y9537" s="22">
        <v>1.148</v>
      </c>
      <c r="Z9537" s="22">
        <v>1.167</v>
      </c>
      <c r="AA9537" s="22">
        <v>1.121</v>
      </c>
      <c r="AB9537" s="22">
        <v>1.118</v>
      </c>
      <c r="AC9537" s="22">
        <v>1.375</v>
      </c>
      <c r="AD9537" s="22">
        <v>1.496</v>
      </c>
      <c r="AE9537" s="22">
        <v>1.659</v>
      </c>
      <c r="AF9537" s="22">
        <v>1.472</v>
      </c>
      <c r="AG9537" s="22">
        <v>1.334</v>
      </c>
      <c r="AH9537" s="22">
        <v>1.226</v>
      </c>
      <c r="AI9537" s="22">
        <v>1.235</v>
      </c>
      <c r="AJ9537" s="22">
        <v>1.156</v>
      </c>
    </row>
    <row r="9538" s="5" customFormat="1" spans="1:36">
      <c r="A9538" s="11" t="s">
        <v>11892</v>
      </c>
      <c r="B9538" s="11">
        <v>451.6</v>
      </c>
      <c r="C9538" s="11">
        <v>309.3</v>
      </c>
      <c r="D9538" s="11">
        <v>501.2578</v>
      </c>
      <c r="E9538" s="11">
        <v>505.271</v>
      </c>
      <c r="F9538" s="11">
        <v>178.0824</v>
      </c>
      <c r="G9538" s="11">
        <v>25333.5144444444</v>
      </c>
      <c r="H9538" s="11">
        <v>1</v>
      </c>
      <c r="I9538" s="11">
        <v>2</v>
      </c>
      <c r="J9538" s="11" t="s">
        <v>39</v>
      </c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20">
        <v>0</v>
      </c>
      <c r="V9538" s="20">
        <v>26</v>
      </c>
      <c r="W9538" s="5"/>
      <c r="X9538" s="11">
        <v>0</v>
      </c>
      <c r="Y9538" s="22">
        <v>1.169</v>
      </c>
      <c r="Z9538" s="22">
        <v>1.235</v>
      </c>
      <c r="AA9538" s="22">
        <v>1.894</v>
      </c>
      <c r="AB9538" s="22">
        <v>1.315</v>
      </c>
      <c r="AC9538" s="22">
        <v>1.818</v>
      </c>
      <c r="AD9538" s="22">
        <v>1.679</v>
      </c>
      <c r="AE9538" s="22">
        <v>1.596</v>
      </c>
      <c r="AF9538" s="22">
        <v>2.071</v>
      </c>
      <c r="AG9538" s="22">
        <v>1.563</v>
      </c>
      <c r="AH9538" s="22">
        <v>1.761</v>
      </c>
      <c r="AI9538" s="22">
        <v>1.554</v>
      </c>
      <c r="AJ9538" s="22">
        <v>1.327</v>
      </c>
    </row>
    <row r="9539" s="5" customFormat="1" spans="1:36">
      <c r="A9539" s="11" t="s">
        <v>11893</v>
      </c>
      <c r="B9539" s="11">
        <v>452.5</v>
      </c>
      <c r="C9539" s="11">
        <v>309.3</v>
      </c>
      <c r="D9539" s="11">
        <v>622.0997</v>
      </c>
      <c r="E9539" s="11">
        <v>626.1129</v>
      </c>
      <c r="F9539" s="11">
        <v>298.9243</v>
      </c>
      <c r="G9539" s="11">
        <v>13953.3304</v>
      </c>
      <c r="H9539" s="11">
        <v>1</v>
      </c>
      <c r="I9539" s="11">
        <v>2</v>
      </c>
      <c r="J9539" s="11" t="s">
        <v>46</v>
      </c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11">
        <v>0</v>
      </c>
      <c r="Y9539" s="22">
        <v>0.811</v>
      </c>
      <c r="Z9539" s="22">
        <v>0.89</v>
      </c>
      <c r="AA9539" s="22">
        <v>0.963</v>
      </c>
      <c r="AB9539" s="22">
        <v>0.87</v>
      </c>
      <c r="AC9539" s="22">
        <v>1.427</v>
      </c>
      <c r="AD9539" s="22">
        <v>1.426</v>
      </c>
      <c r="AE9539" s="22">
        <v>1.121</v>
      </c>
      <c r="AF9539" s="22">
        <v>1.293</v>
      </c>
      <c r="AG9539" s="22">
        <v>1.11</v>
      </c>
      <c r="AH9539" s="22">
        <v>1.221</v>
      </c>
      <c r="AI9539" s="22">
        <v>1.04</v>
      </c>
      <c r="AJ9539" s="22">
        <v>0.988</v>
      </c>
    </row>
    <row r="9540" s="5" customFormat="1" spans="1:36">
      <c r="A9540" s="11" t="s">
        <v>11894</v>
      </c>
      <c r="B9540" s="11">
        <v>451.8</v>
      </c>
      <c r="C9540" s="11">
        <v>309.5</v>
      </c>
      <c r="D9540" s="11">
        <v>379.1632</v>
      </c>
      <c r="E9540" s="11">
        <v>383.1765</v>
      </c>
      <c r="F9540" s="11">
        <v>55.9878</v>
      </c>
      <c r="G9540" s="11">
        <v>7671.25242857143</v>
      </c>
      <c r="H9540" s="11">
        <v>1</v>
      </c>
      <c r="I9540" s="11">
        <v>2</v>
      </c>
      <c r="J9540" s="11" t="s">
        <v>46</v>
      </c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11">
        <v>0</v>
      </c>
      <c r="Y9540" s="22">
        <v>0.731</v>
      </c>
      <c r="Z9540" s="22">
        <v>0.959</v>
      </c>
      <c r="AA9540" s="22">
        <v>0.812</v>
      </c>
      <c r="AB9540" s="22">
        <v>0.873</v>
      </c>
      <c r="AC9540" s="22">
        <v>1.093</v>
      </c>
      <c r="AD9540" s="22">
        <v>0.929</v>
      </c>
      <c r="AE9540" s="22">
        <v>0.89</v>
      </c>
      <c r="AF9540" s="22">
        <v>1.05</v>
      </c>
      <c r="AG9540" s="22">
        <v>1.211</v>
      </c>
      <c r="AH9540" s="22">
        <v>1.16</v>
      </c>
      <c r="AI9540" s="22">
        <v>1.209</v>
      </c>
      <c r="AJ9540" s="22">
        <v>0.984</v>
      </c>
    </row>
    <row r="9541" s="5" customFormat="1" spans="1:36">
      <c r="A9541" s="11" t="s">
        <v>11895</v>
      </c>
      <c r="B9541" s="11">
        <v>452.5</v>
      </c>
      <c r="C9541" s="11">
        <v>309.7</v>
      </c>
      <c r="D9541" s="11">
        <v>624.0991</v>
      </c>
      <c r="E9541" s="11">
        <v>628.1116</v>
      </c>
      <c r="F9541" s="11">
        <v>300.9237</v>
      </c>
      <c r="G9541" s="11">
        <v>10108.1746</v>
      </c>
      <c r="H9541" s="11">
        <v>1</v>
      </c>
      <c r="I9541" s="11">
        <v>2</v>
      </c>
      <c r="J9541" s="11" t="s">
        <v>46</v>
      </c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11">
        <v>0</v>
      </c>
      <c r="Y9541" s="22">
        <v>0.963</v>
      </c>
      <c r="Z9541" s="22">
        <v>0.899</v>
      </c>
      <c r="AA9541" s="22">
        <v>0.993</v>
      </c>
      <c r="AB9541" s="22">
        <v>0.96</v>
      </c>
      <c r="AC9541" s="22">
        <v>1.425</v>
      </c>
      <c r="AD9541" s="22">
        <v>1.547</v>
      </c>
      <c r="AE9541" s="22">
        <v>1.156</v>
      </c>
      <c r="AF9541" s="22">
        <v>1.495</v>
      </c>
      <c r="AG9541" s="22">
        <v>0.877</v>
      </c>
      <c r="AH9541" s="22">
        <v>1.098</v>
      </c>
      <c r="AI9541" s="22">
        <v>1.012</v>
      </c>
      <c r="AJ9541" s="22">
        <v>1.111</v>
      </c>
    </row>
    <row r="9542" s="5" customFormat="1" spans="1:36">
      <c r="A9542" s="11" t="s">
        <v>11896</v>
      </c>
      <c r="B9542" s="11">
        <v>452.8</v>
      </c>
      <c r="C9542" s="11">
        <v>310.5</v>
      </c>
      <c r="D9542" s="11">
        <v>263.9994</v>
      </c>
      <c r="E9542" s="11">
        <v>266.0035</v>
      </c>
      <c r="F9542" s="11">
        <v>101.908</v>
      </c>
      <c r="G9542" s="11">
        <v>73106.0533333333</v>
      </c>
      <c r="H9542" s="11">
        <v>1</v>
      </c>
      <c r="I9542" s="11">
        <v>1</v>
      </c>
      <c r="J9542" s="11" t="s">
        <v>46</v>
      </c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11">
        <v>0</v>
      </c>
      <c r="Y9542" s="22">
        <v>0.859</v>
      </c>
      <c r="Z9542" s="22">
        <v>0.851</v>
      </c>
      <c r="AA9542" s="22">
        <v>0.86</v>
      </c>
      <c r="AB9542" s="22">
        <v>0.98</v>
      </c>
      <c r="AC9542" s="22">
        <v>0.707</v>
      </c>
      <c r="AD9542" s="22">
        <v>0.658</v>
      </c>
      <c r="AE9542" s="22">
        <v>0.941</v>
      </c>
      <c r="AF9542" s="22">
        <v>0.709</v>
      </c>
      <c r="AG9542" s="22">
        <v>1.397</v>
      </c>
      <c r="AH9542" s="22">
        <v>0.739</v>
      </c>
      <c r="AI9542" s="22">
        <v>0.676</v>
      </c>
      <c r="AJ9542" s="22">
        <v>0.726</v>
      </c>
    </row>
    <row r="9543" s="5" customFormat="1" spans="1:36">
      <c r="A9543" s="11" t="s">
        <v>11897</v>
      </c>
      <c r="B9543" s="11">
        <v>454.5</v>
      </c>
      <c r="C9543" s="11">
        <v>310.6</v>
      </c>
      <c r="D9543" s="11">
        <v>732.4661</v>
      </c>
      <c r="E9543" s="11">
        <v>736.4797</v>
      </c>
      <c r="F9543" s="11">
        <v>409.2907</v>
      </c>
      <c r="G9543" s="11">
        <v>16685.16875</v>
      </c>
      <c r="H9543" s="11">
        <v>1</v>
      </c>
      <c r="I9543" s="11">
        <v>2</v>
      </c>
      <c r="J9543" s="11" t="s">
        <v>39</v>
      </c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20">
        <v>0</v>
      </c>
      <c r="V9543" s="20">
        <v>2</v>
      </c>
      <c r="W9543" s="5"/>
      <c r="X9543" s="11">
        <v>0</v>
      </c>
      <c r="Y9543" s="22">
        <v>0.686</v>
      </c>
      <c r="Z9543" s="22">
        <v>0.661</v>
      </c>
      <c r="AA9543" s="22">
        <v>0.786</v>
      </c>
      <c r="AB9543" s="22">
        <v>0.643</v>
      </c>
      <c r="AC9543" s="22">
        <v>1.004</v>
      </c>
      <c r="AD9543" s="22">
        <v>0.518</v>
      </c>
      <c r="AE9543" s="22">
        <v>2.328</v>
      </c>
      <c r="AF9543" s="22">
        <v>0.791</v>
      </c>
      <c r="AG9543" s="22">
        <v>0.944</v>
      </c>
      <c r="AH9543" s="22">
        <v>1.058</v>
      </c>
      <c r="AI9543" s="22">
        <v>1.047</v>
      </c>
      <c r="AJ9543" s="22">
        <v>0.991</v>
      </c>
    </row>
    <row r="9544" s="5" customFormat="1" spans="1:36">
      <c r="A9544" s="11" t="s">
        <v>11898</v>
      </c>
      <c r="B9544" s="11">
        <v>454.7</v>
      </c>
      <c r="C9544" s="11">
        <v>310.8</v>
      </c>
      <c r="D9544" s="11">
        <v>258.0019</v>
      </c>
      <c r="E9544" s="11">
        <v>260.0071</v>
      </c>
      <c r="F9544" s="11">
        <v>95.9106</v>
      </c>
      <c r="G9544" s="11">
        <v>29659.818</v>
      </c>
      <c r="H9544" s="11">
        <v>1</v>
      </c>
      <c r="I9544" s="11">
        <v>1</v>
      </c>
      <c r="J9544" s="11" t="s">
        <v>46</v>
      </c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11">
        <v>0</v>
      </c>
      <c r="Y9544" s="22">
        <v>1.742</v>
      </c>
      <c r="Z9544" s="22">
        <v>1.752</v>
      </c>
      <c r="AA9544" s="22">
        <v>1.61</v>
      </c>
      <c r="AB9544" s="22">
        <v>1.707</v>
      </c>
      <c r="AC9544" s="22">
        <v>1.498</v>
      </c>
      <c r="AD9544" s="22">
        <v>1.709</v>
      </c>
      <c r="AE9544" s="22">
        <v>1.605</v>
      </c>
      <c r="AF9544" s="22">
        <v>1.512</v>
      </c>
      <c r="AG9544" s="22">
        <v>1.454</v>
      </c>
      <c r="AH9544" s="22">
        <v>1.49</v>
      </c>
      <c r="AI9544" s="22">
        <v>1.491</v>
      </c>
      <c r="AJ9544" s="22">
        <v>1.551</v>
      </c>
    </row>
    <row r="9545" s="5" customFormat="1" spans="1:36">
      <c r="A9545" s="11" t="s">
        <v>11899</v>
      </c>
      <c r="B9545" s="11">
        <v>457.6</v>
      </c>
      <c r="C9545" s="11">
        <v>311</v>
      </c>
      <c r="D9545" s="11">
        <v>547.012</v>
      </c>
      <c r="E9545" s="11">
        <v>549.0143</v>
      </c>
      <c r="F9545" s="11">
        <v>384.9206</v>
      </c>
      <c r="G9545" s="11">
        <v>13096.4427</v>
      </c>
      <c r="H9545" s="11">
        <v>1</v>
      </c>
      <c r="I9545" s="11">
        <v>1</v>
      </c>
      <c r="J9545" s="11" t="s">
        <v>46</v>
      </c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11">
        <v>0</v>
      </c>
      <c r="Y9545" s="22">
        <v>1.651</v>
      </c>
      <c r="Z9545" s="22">
        <v>1.499</v>
      </c>
      <c r="AA9545" s="22">
        <v>1.537</v>
      </c>
      <c r="AB9545" s="22">
        <v>1.6</v>
      </c>
      <c r="AC9545" s="22">
        <v>1.253</v>
      </c>
      <c r="AD9545" s="22">
        <v>1.472</v>
      </c>
      <c r="AE9545" s="22">
        <v>1.53</v>
      </c>
      <c r="AF9545" s="22">
        <v>1.398</v>
      </c>
      <c r="AG9545" s="22">
        <v>1.344</v>
      </c>
      <c r="AH9545" s="22">
        <v>1.414</v>
      </c>
      <c r="AI9545" s="22">
        <v>1.344</v>
      </c>
      <c r="AJ9545" s="22">
        <v>1.253</v>
      </c>
    </row>
    <row r="9546" s="5" customFormat="1" spans="1:36">
      <c r="A9546" s="11" t="s">
        <v>11900</v>
      </c>
      <c r="B9546" s="11">
        <v>455.5</v>
      </c>
      <c r="C9546" s="11">
        <v>311.1</v>
      </c>
      <c r="D9546" s="11">
        <v>469.191</v>
      </c>
      <c r="E9546" s="11">
        <v>473.2045</v>
      </c>
      <c r="F9546" s="11">
        <v>146.0156</v>
      </c>
      <c r="G9546" s="11">
        <v>126521.593333333</v>
      </c>
      <c r="H9546" s="11">
        <v>1</v>
      </c>
      <c r="I9546" s="11">
        <v>2</v>
      </c>
      <c r="J9546" s="11" t="s">
        <v>46</v>
      </c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11">
        <v>0</v>
      </c>
      <c r="Y9546" s="22">
        <v>1.819</v>
      </c>
      <c r="Z9546" s="22">
        <v>1.971</v>
      </c>
      <c r="AA9546" s="22">
        <v>1.439</v>
      </c>
      <c r="AB9546" s="22">
        <v>1.636</v>
      </c>
      <c r="AC9546" s="22">
        <v>1.029</v>
      </c>
      <c r="AD9546" s="22">
        <v>0.852</v>
      </c>
      <c r="AE9546" s="22">
        <v>1.207</v>
      </c>
      <c r="AF9546" s="22">
        <v>1.029</v>
      </c>
      <c r="AG9546" s="22">
        <v>1.354</v>
      </c>
      <c r="AH9546" s="22">
        <v>1.325</v>
      </c>
      <c r="AI9546" s="22">
        <v>1.259</v>
      </c>
      <c r="AJ9546" s="22">
        <v>1.321</v>
      </c>
    </row>
    <row r="9547" s="5" customFormat="1" spans="1:36">
      <c r="A9547" s="11" t="s">
        <v>11901</v>
      </c>
      <c r="B9547" s="11">
        <v>456.5</v>
      </c>
      <c r="C9547" s="11">
        <v>311.2</v>
      </c>
      <c r="D9547" s="11">
        <v>351.1668</v>
      </c>
      <c r="E9547" s="11">
        <v>353.1733</v>
      </c>
      <c r="F9547" s="11">
        <v>189.0754</v>
      </c>
      <c r="G9547" s="11">
        <v>12013.3042307692</v>
      </c>
      <c r="H9547" s="11">
        <v>1</v>
      </c>
      <c r="I9547" s="11">
        <v>1</v>
      </c>
      <c r="J9547" s="11" t="s">
        <v>39</v>
      </c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20">
        <v>0</v>
      </c>
      <c r="V9547" s="20">
        <v>10</v>
      </c>
      <c r="W9547" s="5"/>
      <c r="X9547" s="11">
        <v>0</v>
      </c>
      <c r="Y9547" s="22">
        <v>1.355</v>
      </c>
      <c r="Z9547" s="22">
        <v>1.141</v>
      </c>
      <c r="AA9547" s="22">
        <v>1.235</v>
      </c>
      <c r="AB9547" s="22">
        <v>1.392</v>
      </c>
      <c r="AC9547" s="22">
        <v>0.925</v>
      </c>
      <c r="AD9547" s="22">
        <v>1.114</v>
      </c>
      <c r="AE9547" s="22">
        <v>1.096</v>
      </c>
      <c r="AF9547" s="22">
        <v>0.9</v>
      </c>
      <c r="AG9547" s="22">
        <v>1.577</v>
      </c>
      <c r="AH9547" s="22">
        <v>1.173</v>
      </c>
      <c r="AI9547" s="22">
        <v>1.168</v>
      </c>
      <c r="AJ9547" s="22">
        <v>1.135</v>
      </c>
    </row>
    <row r="9548" s="5" customFormat="1" spans="1:36">
      <c r="A9548" s="11" t="s">
        <v>11902</v>
      </c>
      <c r="B9548" s="11">
        <v>455.7</v>
      </c>
      <c r="C9548" s="11">
        <v>311.4</v>
      </c>
      <c r="D9548" s="11">
        <v>382.9461</v>
      </c>
      <c r="E9548" s="11">
        <v>384.9495</v>
      </c>
      <c r="F9548" s="11">
        <v>220.8547</v>
      </c>
      <c r="G9548" s="11">
        <v>9335.83233333333</v>
      </c>
      <c r="H9548" s="11">
        <v>1</v>
      </c>
      <c r="I9548" s="11">
        <v>1</v>
      </c>
      <c r="J9548" s="11" t="s">
        <v>46</v>
      </c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11">
        <v>0</v>
      </c>
      <c r="Y9548" s="22">
        <v>0.742</v>
      </c>
      <c r="Z9548" s="22">
        <v>0.743</v>
      </c>
      <c r="AA9548" s="22">
        <v>0.638</v>
      </c>
      <c r="AB9548" s="22">
        <v>0.811</v>
      </c>
      <c r="AC9548" s="22">
        <v>0.574</v>
      </c>
      <c r="AD9548" s="22">
        <v>0.623</v>
      </c>
      <c r="AE9548" s="22">
        <v>0.647</v>
      </c>
      <c r="AF9548" s="22">
        <v>0.539</v>
      </c>
      <c r="AG9548" s="22">
        <v>0.533</v>
      </c>
      <c r="AH9548" s="22">
        <v>0.556</v>
      </c>
      <c r="AI9548" s="22">
        <v>0.574</v>
      </c>
      <c r="AJ9548" s="22">
        <v>0.579</v>
      </c>
    </row>
    <row r="9549" s="5" customFormat="1" spans="1:36">
      <c r="A9549" s="11" t="s">
        <v>11903</v>
      </c>
      <c r="B9549" s="11">
        <v>455.5</v>
      </c>
      <c r="C9549" s="11">
        <v>311.4</v>
      </c>
      <c r="D9549" s="11">
        <v>413.2097</v>
      </c>
      <c r="E9549" s="11">
        <v>417.2229</v>
      </c>
      <c r="F9549" s="11">
        <v>90.0343</v>
      </c>
      <c r="G9549" s="11">
        <v>29637.925</v>
      </c>
      <c r="H9549" s="11">
        <v>1</v>
      </c>
      <c r="I9549" s="11">
        <v>2</v>
      </c>
      <c r="J9549" s="11" t="s">
        <v>46</v>
      </c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11">
        <v>0</v>
      </c>
      <c r="Y9549" s="22">
        <v>2.989</v>
      </c>
      <c r="Z9549" s="22">
        <v>2.137</v>
      </c>
      <c r="AA9549" s="22">
        <v>2.312</v>
      </c>
      <c r="AB9549" s="22">
        <v>2.071</v>
      </c>
      <c r="AC9549" s="22">
        <v>1.157</v>
      </c>
      <c r="AD9549" s="22">
        <v>1.459</v>
      </c>
      <c r="AE9549" s="22">
        <v>1.126</v>
      </c>
      <c r="AF9549" s="22">
        <v>1.473</v>
      </c>
      <c r="AG9549" s="22">
        <v>1.334</v>
      </c>
      <c r="AH9549" s="22">
        <v>1.427</v>
      </c>
      <c r="AI9549" s="22">
        <v>1.52</v>
      </c>
      <c r="AJ9549" s="22">
        <v>1.439</v>
      </c>
    </row>
    <row r="9550" s="5" customFormat="1" spans="1:36">
      <c r="A9550" s="11" t="s">
        <v>11904</v>
      </c>
      <c r="B9550" s="11">
        <v>456.7</v>
      </c>
      <c r="C9550" s="11">
        <v>311.5</v>
      </c>
      <c r="D9550" s="11">
        <v>354.9511</v>
      </c>
      <c r="E9550" s="11">
        <v>356.9547</v>
      </c>
      <c r="F9550" s="11">
        <v>192.8598</v>
      </c>
      <c r="G9550" s="11">
        <v>14187.229</v>
      </c>
      <c r="H9550" s="11">
        <v>1</v>
      </c>
      <c r="I9550" s="11">
        <v>1</v>
      </c>
      <c r="J9550" s="11" t="s">
        <v>46</v>
      </c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11">
        <v>0</v>
      </c>
      <c r="Y9550" s="22">
        <v>0.684</v>
      </c>
      <c r="Z9550" s="22">
        <v>0.734</v>
      </c>
      <c r="AA9550" s="22">
        <v>0.714</v>
      </c>
      <c r="AB9550" s="22">
        <v>0.811</v>
      </c>
      <c r="AC9550" s="22">
        <v>0.525</v>
      </c>
      <c r="AD9550" s="22">
        <v>0.712</v>
      </c>
      <c r="AE9550" s="22">
        <v>0.737</v>
      </c>
      <c r="AF9550" s="22">
        <v>0.61</v>
      </c>
      <c r="AG9550" s="22">
        <v>0.553</v>
      </c>
      <c r="AH9550" s="22">
        <v>0.596</v>
      </c>
      <c r="AI9550" s="22">
        <v>0.524</v>
      </c>
      <c r="AJ9550" s="22">
        <v>0.596</v>
      </c>
    </row>
    <row r="9551" s="5" customFormat="1" spans="1:36">
      <c r="A9551" s="11" t="s">
        <v>11905</v>
      </c>
      <c r="B9551" s="11">
        <v>456.5</v>
      </c>
      <c r="C9551" s="11">
        <v>311.5</v>
      </c>
      <c r="D9551" s="11">
        <v>470.229</v>
      </c>
      <c r="E9551" s="11">
        <v>474.2424</v>
      </c>
      <c r="F9551" s="11">
        <v>147.0536</v>
      </c>
      <c r="G9551" s="11">
        <v>212156.575</v>
      </c>
      <c r="H9551" s="11">
        <v>1</v>
      </c>
      <c r="I9551" s="11">
        <v>2</v>
      </c>
      <c r="J9551" s="11" t="s">
        <v>50</v>
      </c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20">
        <v>6</v>
      </c>
      <c r="V9551" s="20">
        <v>55</v>
      </c>
      <c r="W9551" s="5"/>
      <c r="X9551" s="11">
        <v>0</v>
      </c>
      <c r="Y9551" s="22">
        <v>0.9</v>
      </c>
      <c r="Z9551" s="22">
        <v>0.989</v>
      </c>
      <c r="AA9551" s="22">
        <v>0.826</v>
      </c>
      <c r="AB9551" s="22">
        <v>1.035</v>
      </c>
      <c r="AC9551" s="22">
        <v>0.928</v>
      </c>
      <c r="AD9551" s="22">
        <v>0.859</v>
      </c>
      <c r="AE9551" s="22">
        <v>0.996</v>
      </c>
      <c r="AF9551" s="22">
        <v>0.837</v>
      </c>
      <c r="AG9551" s="22">
        <v>0.92</v>
      </c>
      <c r="AH9551" s="22">
        <v>0.936</v>
      </c>
      <c r="AI9551" s="22">
        <v>0.861</v>
      </c>
      <c r="AJ9551" s="22">
        <v>0.908</v>
      </c>
    </row>
    <row r="9552" s="5" customFormat="1" spans="1:36">
      <c r="A9552" s="11" t="s">
        <v>11906</v>
      </c>
      <c r="B9552" s="11">
        <v>456.5</v>
      </c>
      <c r="C9552" s="11">
        <v>311.6</v>
      </c>
      <c r="D9552" s="11">
        <v>274.0056</v>
      </c>
      <c r="E9552" s="11">
        <v>276.011</v>
      </c>
      <c r="F9552" s="11">
        <v>111.9143</v>
      </c>
      <c r="G9552" s="11">
        <v>20797.7916666667</v>
      </c>
      <c r="H9552" s="11">
        <v>1</v>
      </c>
      <c r="I9552" s="11">
        <v>1</v>
      </c>
      <c r="J9552" s="11" t="s">
        <v>46</v>
      </c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11">
        <v>0</v>
      </c>
      <c r="Y9552" s="22">
        <v>0.844</v>
      </c>
      <c r="Z9552" s="22">
        <v>0.979</v>
      </c>
      <c r="AA9552" s="22">
        <v>0.833</v>
      </c>
      <c r="AB9552" s="22">
        <v>0.922</v>
      </c>
      <c r="AC9552" s="22">
        <v>0.714</v>
      </c>
      <c r="AD9552" s="22">
        <v>0.733</v>
      </c>
      <c r="AE9552" s="22">
        <v>0.991</v>
      </c>
      <c r="AF9552" s="22">
        <v>0.734</v>
      </c>
      <c r="AG9552" s="22">
        <v>0.767</v>
      </c>
      <c r="AH9552" s="22">
        <v>0.817</v>
      </c>
      <c r="AI9552" s="22">
        <v>0.755</v>
      </c>
      <c r="AJ9552" s="22">
        <v>0.66</v>
      </c>
    </row>
    <row r="9553" s="5" customFormat="1" spans="1:36">
      <c r="A9553" s="11" t="s">
        <v>11907</v>
      </c>
      <c r="B9553" s="11">
        <v>456.5</v>
      </c>
      <c r="C9553" s="11">
        <v>311.6</v>
      </c>
      <c r="D9553" s="11">
        <v>454.271</v>
      </c>
      <c r="E9553" s="11">
        <v>458.2844</v>
      </c>
      <c r="F9553" s="11">
        <v>131.0956</v>
      </c>
      <c r="G9553" s="11">
        <v>2105996.5</v>
      </c>
      <c r="H9553" s="11">
        <v>1</v>
      </c>
      <c r="I9553" s="11">
        <v>2</v>
      </c>
      <c r="J9553" s="11" t="s">
        <v>50</v>
      </c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20">
        <v>6</v>
      </c>
      <c r="V9553" s="20">
        <v>36</v>
      </c>
      <c r="W9553" s="5"/>
      <c r="X9553" s="11">
        <v>0</v>
      </c>
      <c r="Y9553" s="22">
        <v>1.107</v>
      </c>
      <c r="Z9553" s="22">
        <v>1.001</v>
      </c>
      <c r="AA9553" s="22">
        <v>1.141</v>
      </c>
      <c r="AB9553" s="22">
        <v>1.169</v>
      </c>
      <c r="AC9553" s="22">
        <v>1.422</v>
      </c>
      <c r="AD9553" s="22">
        <v>1.303</v>
      </c>
      <c r="AE9553" s="22">
        <v>1.247</v>
      </c>
      <c r="AF9553" s="22">
        <v>1.376</v>
      </c>
      <c r="AG9553" s="22">
        <v>1.047</v>
      </c>
      <c r="AH9553" s="22">
        <v>1.015</v>
      </c>
      <c r="AI9553" s="22">
        <v>1.068</v>
      </c>
      <c r="AJ9553" s="22">
        <v>1.014</v>
      </c>
    </row>
    <row r="9554" s="5" customFormat="1" spans="1:36">
      <c r="A9554" s="11" t="s">
        <v>11908</v>
      </c>
      <c r="B9554" s="11">
        <v>457.9</v>
      </c>
      <c r="C9554" s="11">
        <v>312.5</v>
      </c>
      <c r="D9554" s="11">
        <v>341.9429</v>
      </c>
      <c r="E9554" s="11">
        <v>343.9466</v>
      </c>
      <c r="F9554" s="11">
        <v>179.8515</v>
      </c>
      <c r="G9554" s="11">
        <v>16257.3483333333</v>
      </c>
      <c r="H9554" s="11">
        <v>1</v>
      </c>
      <c r="I9554" s="11">
        <v>1</v>
      </c>
      <c r="J9554" s="11" t="s">
        <v>46</v>
      </c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11">
        <v>0</v>
      </c>
      <c r="Y9554" s="22">
        <v>0.747</v>
      </c>
      <c r="Z9554" s="22">
        <v>0.717</v>
      </c>
      <c r="AA9554" s="22">
        <v>0.774</v>
      </c>
      <c r="AB9554" s="22">
        <v>0.87</v>
      </c>
      <c r="AC9554" s="22">
        <v>0.558</v>
      </c>
      <c r="AD9554" s="22">
        <v>0.756</v>
      </c>
      <c r="AE9554" s="22">
        <v>0.764</v>
      </c>
      <c r="AF9554" s="22">
        <v>0.623</v>
      </c>
      <c r="AG9554" s="22">
        <v>0.607</v>
      </c>
      <c r="AH9554" s="22">
        <v>0.572</v>
      </c>
      <c r="AI9554" s="22">
        <v>0.601</v>
      </c>
      <c r="AJ9554" s="22">
        <v>0.649</v>
      </c>
    </row>
    <row r="9555" s="5" customFormat="1" spans="1:36">
      <c r="A9555" s="11" t="s">
        <v>11909</v>
      </c>
      <c r="B9555" s="11">
        <v>458.6</v>
      </c>
      <c r="C9555" s="11">
        <v>312.5</v>
      </c>
      <c r="D9555" s="11">
        <v>414.1847</v>
      </c>
      <c r="E9555" s="11">
        <v>418.1984</v>
      </c>
      <c r="F9555" s="11">
        <v>91.0093</v>
      </c>
      <c r="G9555" s="11">
        <v>24617.1618181818</v>
      </c>
      <c r="H9555" s="11">
        <v>1</v>
      </c>
      <c r="I9555" s="11">
        <v>2</v>
      </c>
      <c r="J9555" s="11" t="s">
        <v>39</v>
      </c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20">
        <v>0</v>
      </c>
      <c r="V9555" s="20">
        <v>2</v>
      </c>
      <c r="W9555" s="5"/>
      <c r="X9555" s="11">
        <v>0</v>
      </c>
      <c r="Y9555" s="22">
        <v>1.097</v>
      </c>
      <c r="Z9555" s="22">
        <v>1.212</v>
      </c>
      <c r="AA9555" s="22">
        <v>1.199</v>
      </c>
      <c r="AB9555" s="22">
        <v>1.358</v>
      </c>
      <c r="AC9555" s="22">
        <v>1.445</v>
      </c>
      <c r="AD9555" s="22">
        <v>1.353</v>
      </c>
      <c r="AE9555" s="22">
        <v>1.234</v>
      </c>
      <c r="AF9555" s="22">
        <v>1.432</v>
      </c>
      <c r="AG9555" s="22">
        <v>1.217</v>
      </c>
      <c r="AH9555" s="22">
        <v>1.126</v>
      </c>
      <c r="AI9555" s="22">
        <v>1.195</v>
      </c>
      <c r="AJ9555" s="22">
        <v>1.05</v>
      </c>
    </row>
    <row r="9556" s="5" customFormat="1" spans="1:36">
      <c r="A9556" s="11" t="s">
        <v>11910</v>
      </c>
      <c r="B9556" s="11">
        <v>458.7</v>
      </c>
      <c r="C9556" s="11">
        <v>312.5</v>
      </c>
      <c r="D9556" s="11">
        <v>294.1341</v>
      </c>
      <c r="E9556" s="11">
        <v>296.1406</v>
      </c>
      <c r="F9556" s="11">
        <v>132.0428</v>
      </c>
      <c r="G9556" s="11">
        <v>9709.61875</v>
      </c>
      <c r="H9556" s="11">
        <v>1</v>
      </c>
      <c r="I9556" s="11">
        <v>1</v>
      </c>
      <c r="J9556" s="11" t="s">
        <v>50</v>
      </c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20">
        <v>7</v>
      </c>
      <c r="V9556" s="20">
        <v>69</v>
      </c>
      <c r="W9556" s="5"/>
      <c r="X9556" s="11">
        <v>0</v>
      </c>
      <c r="Y9556" s="22">
        <v>1.734</v>
      </c>
      <c r="Z9556" s="22">
        <v>1.398</v>
      </c>
      <c r="AA9556" s="22">
        <v>1.674</v>
      </c>
      <c r="AB9556" s="22">
        <v>1.499</v>
      </c>
      <c r="AC9556" s="22">
        <v>1.215</v>
      </c>
      <c r="AD9556" s="22">
        <v>1.39</v>
      </c>
      <c r="AE9556" s="22">
        <v>1.141</v>
      </c>
      <c r="AF9556" s="22">
        <v>1.199</v>
      </c>
      <c r="AG9556" s="22">
        <v>1.256</v>
      </c>
      <c r="AH9556" s="22">
        <v>1.264</v>
      </c>
      <c r="AI9556" s="22">
        <v>1.212</v>
      </c>
      <c r="AJ9556" s="22">
        <v>1.13</v>
      </c>
    </row>
    <row r="9557" s="5" customFormat="1" spans="1:36">
      <c r="A9557" s="11" t="s">
        <v>11911</v>
      </c>
      <c r="B9557" s="11">
        <v>458.6</v>
      </c>
      <c r="C9557" s="11">
        <v>312.7</v>
      </c>
      <c r="D9557" s="11">
        <v>252.1231</v>
      </c>
      <c r="E9557" s="11">
        <v>254.1299</v>
      </c>
      <c r="F9557" s="11">
        <v>90.0317</v>
      </c>
      <c r="G9557" s="11">
        <v>37183.3515</v>
      </c>
      <c r="H9557" s="11">
        <v>1</v>
      </c>
      <c r="I9557" s="11">
        <v>1</v>
      </c>
      <c r="J9557" s="11" t="s">
        <v>50</v>
      </c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20">
        <v>5</v>
      </c>
      <c r="V9557" s="20">
        <v>41</v>
      </c>
      <c r="W9557" s="5"/>
      <c r="X9557" s="11">
        <v>0</v>
      </c>
      <c r="Y9557" s="22">
        <v>1.576</v>
      </c>
      <c r="Z9557" s="22">
        <v>1.428</v>
      </c>
      <c r="AA9557" s="22">
        <v>1.597</v>
      </c>
      <c r="AB9557" s="22">
        <v>1.541</v>
      </c>
      <c r="AC9557" s="22">
        <v>1.124</v>
      </c>
      <c r="AD9557" s="22">
        <v>1.27</v>
      </c>
      <c r="AE9557" s="22">
        <v>1.043</v>
      </c>
      <c r="AF9557" s="22">
        <v>1.317</v>
      </c>
      <c r="AG9557" s="22">
        <v>1.029</v>
      </c>
      <c r="AH9557" s="22">
        <v>1.034</v>
      </c>
      <c r="AI9557" s="22">
        <v>1.166</v>
      </c>
      <c r="AJ9557" s="22">
        <v>1.085</v>
      </c>
    </row>
    <row r="9558" s="5" customFormat="1" spans="1:36">
      <c r="A9558" s="11" t="s">
        <v>11912</v>
      </c>
      <c r="B9558" s="11">
        <v>459.6</v>
      </c>
      <c r="C9558" s="11">
        <v>312.9</v>
      </c>
      <c r="D9558" s="11">
        <v>413.7128</v>
      </c>
      <c r="E9558" s="11">
        <v>417.7262</v>
      </c>
      <c r="F9558" s="11">
        <v>90.5374</v>
      </c>
      <c r="G9558" s="11">
        <v>89347.2475</v>
      </c>
      <c r="H9558" s="11">
        <v>1</v>
      </c>
      <c r="I9558" s="11">
        <v>2</v>
      </c>
      <c r="J9558" s="11" t="s">
        <v>46</v>
      </c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11">
        <v>0</v>
      </c>
      <c r="Y9558" s="22">
        <v>1.079</v>
      </c>
      <c r="Z9558" s="22">
        <v>1.097</v>
      </c>
      <c r="AA9558" s="22">
        <v>0.99</v>
      </c>
      <c r="AB9558" s="22">
        <v>1.423</v>
      </c>
      <c r="AC9558" s="22">
        <v>1.069</v>
      </c>
      <c r="AD9558" s="22">
        <v>0.847</v>
      </c>
      <c r="AE9558" s="22">
        <v>1.072</v>
      </c>
      <c r="AF9558" s="22">
        <v>0.778</v>
      </c>
      <c r="AG9558" s="22">
        <v>0.914</v>
      </c>
      <c r="AH9558" s="22">
        <v>0.921</v>
      </c>
      <c r="AI9558" s="22">
        <v>1.014</v>
      </c>
      <c r="AJ9558" s="22">
        <v>0.887</v>
      </c>
    </row>
    <row r="9559" s="5" customFormat="1" spans="1:36">
      <c r="A9559" s="11" t="s">
        <v>11913</v>
      </c>
      <c r="B9559" s="11">
        <v>468.9</v>
      </c>
      <c r="C9559" s="11">
        <v>313.1</v>
      </c>
      <c r="D9559" s="11">
        <v>607.2197</v>
      </c>
      <c r="E9559" s="11">
        <v>611.235</v>
      </c>
      <c r="F9559" s="11">
        <v>284.0443</v>
      </c>
      <c r="G9559" s="11">
        <v>23454.91625</v>
      </c>
      <c r="H9559" s="11">
        <v>1</v>
      </c>
      <c r="I9559" s="11">
        <v>2</v>
      </c>
      <c r="J9559" s="11" t="s">
        <v>39</v>
      </c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20">
        <v>0</v>
      </c>
      <c r="V9559" s="20">
        <v>9</v>
      </c>
      <c r="W9559" s="5"/>
      <c r="X9559" s="11">
        <v>0</v>
      </c>
      <c r="Y9559" s="22">
        <v>1.696</v>
      </c>
      <c r="Z9559" s="22">
        <v>1.436</v>
      </c>
      <c r="AA9559" s="22">
        <v>1.559</v>
      </c>
      <c r="AB9559" s="22">
        <v>1.924</v>
      </c>
      <c r="AC9559" s="22">
        <v>0.767</v>
      </c>
      <c r="AD9559" s="22">
        <v>0.822</v>
      </c>
      <c r="AE9559" s="22">
        <v>1.307</v>
      </c>
      <c r="AF9559" s="22">
        <v>0.924</v>
      </c>
      <c r="AG9559" s="22">
        <v>1.378</v>
      </c>
      <c r="AH9559" s="22">
        <v>1.239</v>
      </c>
      <c r="AI9559" s="22">
        <v>1.222</v>
      </c>
      <c r="AJ9559" s="22">
        <v>1.276</v>
      </c>
    </row>
    <row r="9560" s="5" customFormat="1" spans="1:36">
      <c r="A9560" s="11" t="s">
        <v>11914</v>
      </c>
      <c r="B9560" s="11">
        <v>460.3</v>
      </c>
      <c r="C9560" s="11">
        <v>313.1</v>
      </c>
      <c r="D9560" s="11">
        <v>704.3107</v>
      </c>
      <c r="E9560" s="11">
        <v>706.315</v>
      </c>
      <c r="F9560" s="11">
        <v>542.2193</v>
      </c>
      <c r="G9560" s="11">
        <v>12466.6466666667</v>
      </c>
      <c r="H9560" s="11">
        <v>1</v>
      </c>
      <c r="I9560" s="11">
        <v>1</v>
      </c>
      <c r="J9560" s="11" t="s">
        <v>39</v>
      </c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20">
        <v>0</v>
      </c>
      <c r="V9560" s="20">
        <v>3</v>
      </c>
      <c r="W9560" s="5"/>
      <c r="X9560" s="11">
        <v>0</v>
      </c>
      <c r="Y9560" s="22">
        <v>1.409</v>
      </c>
      <c r="Z9560" s="22">
        <v>1.238</v>
      </c>
      <c r="AA9560" s="22">
        <v>1.32</v>
      </c>
      <c r="AB9560" s="22">
        <v>1.826</v>
      </c>
      <c r="AC9560" s="22">
        <v>0.774</v>
      </c>
      <c r="AD9560" s="22">
        <v>0.861</v>
      </c>
      <c r="AE9560" s="22">
        <v>1.08</v>
      </c>
      <c r="AF9560" s="22">
        <v>0.699</v>
      </c>
      <c r="AG9560" s="22">
        <v>1.461</v>
      </c>
      <c r="AH9560" s="22">
        <v>1.194</v>
      </c>
      <c r="AI9560" s="22">
        <v>1.323</v>
      </c>
      <c r="AJ9560" s="22">
        <v>1.411</v>
      </c>
    </row>
    <row r="9561" s="5" customFormat="1" spans="1:36">
      <c r="A9561" s="11" t="s">
        <v>11915</v>
      </c>
      <c r="B9561" s="11">
        <v>461.7</v>
      </c>
      <c r="C9561" s="11">
        <v>314</v>
      </c>
      <c r="D9561" s="11">
        <v>375.2543</v>
      </c>
      <c r="E9561" s="11">
        <v>379.2681</v>
      </c>
      <c r="F9561" s="11">
        <v>52.0789</v>
      </c>
      <c r="G9561" s="11">
        <v>5387.375</v>
      </c>
      <c r="H9561" s="11">
        <v>1</v>
      </c>
      <c r="I9561" s="11">
        <v>2</v>
      </c>
      <c r="J9561" s="11" t="s">
        <v>46</v>
      </c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11">
        <v>0</v>
      </c>
      <c r="Y9561" s="22">
        <v>0.989</v>
      </c>
      <c r="Z9561" s="22">
        <v>0.823</v>
      </c>
      <c r="AA9561" s="22">
        <v>1.205</v>
      </c>
      <c r="AB9561" s="22">
        <v>0.718</v>
      </c>
      <c r="AC9561" s="22">
        <v>1.935</v>
      </c>
      <c r="AD9561" s="22">
        <v>1.28</v>
      </c>
      <c r="AE9561" s="22">
        <v>1.378</v>
      </c>
      <c r="AF9561" s="22">
        <v>2.612</v>
      </c>
      <c r="AG9561" s="22">
        <v>1.317</v>
      </c>
      <c r="AH9561" s="22">
        <v>1.137</v>
      </c>
      <c r="AI9561" s="22">
        <v>1.325</v>
      </c>
      <c r="AJ9561" s="22">
        <v>1.223</v>
      </c>
    </row>
    <row r="9562" s="5" customFormat="1" spans="1:36">
      <c r="A9562" s="11" t="s">
        <v>11916</v>
      </c>
      <c r="B9562" s="11">
        <v>462.6</v>
      </c>
      <c r="C9562" s="11">
        <v>314.9</v>
      </c>
      <c r="D9562" s="11">
        <v>237.1223</v>
      </c>
      <c r="E9562" s="11">
        <v>239.1301</v>
      </c>
      <c r="F9562" s="11">
        <v>75.031</v>
      </c>
      <c r="G9562" s="11">
        <v>25530.4845</v>
      </c>
      <c r="H9562" s="11">
        <v>1</v>
      </c>
      <c r="I9562" s="11">
        <v>1</v>
      </c>
      <c r="J9562" s="11" t="s">
        <v>46</v>
      </c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11">
        <v>0</v>
      </c>
      <c r="Y9562" s="22">
        <v>1.88</v>
      </c>
      <c r="Z9562" s="22">
        <v>1.413</v>
      </c>
      <c r="AA9562" s="22">
        <v>1.52</v>
      </c>
      <c r="AB9562" s="22">
        <v>1.794</v>
      </c>
      <c r="AC9562" s="22">
        <v>0.943</v>
      </c>
      <c r="AD9562" s="22">
        <v>1.011</v>
      </c>
      <c r="AE9562" s="22">
        <v>1.037</v>
      </c>
      <c r="AF9562" s="22">
        <v>0.917</v>
      </c>
      <c r="AG9562" s="22">
        <v>1.331</v>
      </c>
      <c r="AH9562" s="22">
        <v>1.178</v>
      </c>
      <c r="AI9562" s="22">
        <v>1.366</v>
      </c>
      <c r="AJ9562" s="22">
        <v>1.366</v>
      </c>
    </row>
    <row r="9563" s="5" customFormat="1" spans="1:36">
      <c r="A9563" s="11" t="s">
        <v>11917</v>
      </c>
      <c r="B9563" s="11">
        <v>464.7</v>
      </c>
      <c r="C9563" s="11">
        <v>315.4</v>
      </c>
      <c r="D9563" s="11">
        <v>448.2019</v>
      </c>
      <c r="E9563" s="11">
        <v>452.2137</v>
      </c>
      <c r="F9563" s="11">
        <v>125.0265</v>
      </c>
      <c r="G9563" s="11">
        <v>6015.32716666667</v>
      </c>
      <c r="H9563" s="11">
        <v>1</v>
      </c>
      <c r="I9563" s="11">
        <v>2</v>
      </c>
      <c r="J9563" s="11" t="s">
        <v>46</v>
      </c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11">
        <v>0</v>
      </c>
      <c r="Y9563" s="22">
        <v>0.297</v>
      </c>
      <c r="Z9563" s="22">
        <v>0.861</v>
      </c>
      <c r="AA9563" s="22">
        <v>0.917</v>
      </c>
      <c r="AB9563" s="22">
        <v>0.957</v>
      </c>
      <c r="AC9563" s="22">
        <v>0.706</v>
      </c>
      <c r="AD9563" s="22">
        <v>0.928</v>
      </c>
      <c r="AE9563" s="22">
        <v>0.761</v>
      </c>
      <c r="AF9563" s="22">
        <v>0.869</v>
      </c>
      <c r="AG9563" s="22">
        <v>0.805</v>
      </c>
      <c r="AH9563" s="22">
        <v>0.812</v>
      </c>
      <c r="AI9563" s="22">
        <v>0.793</v>
      </c>
      <c r="AJ9563" s="22">
        <v>0.849</v>
      </c>
    </row>
    <row r="9564" s="5" customFormat="1" spans="1:36">
      <c r="A9564" s="11" t="s">
        <v>11918</v>
      </c>
      <c r="B9564" s="11">
        <v>463.6</v>
      </c>
      <c r="C9564" s="11">
        <v>315.5</v>
      </c>
      <c r="D9564" s="11">
        <v>256.6304</v>
      </c>
      <c r="E9564" s="11">
        <v>258.6355</v>
      </c>
      <c r="F9564" s="11">
        <v>189.0782</v>
      </c>
      <c r="G9564" s="11">
        <v>9506.4524</v>
      </c>
      <c r="H9564" s="11">
        <v>2</v>
      </c>
      <c r="I9564" s="11">
        <v>2</v>
      </c>
      <c r="J9564" s="11" t="s">
        <v>50</v>
      </c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20">
        <v>1</v>
      </c>
      <c r="V9564" s="20">
        <v>18</v>
      </c>
      <c r="W9564" s="5"/>
      <c r="X9564" s="11">
        <v>0</v>
      </c>
      <c r="Y9564" s="22">
        <v>1.276</v>
      </c>
      <c r="Z9564" s="22">
        <v>1.146</v>
      </c>
      <c r="AA9564" s="22">
        <v>1.191</v>
      </c>
      <c r="AB9564" s="22">
        <v>1.654</v>
      </c>
      <c r="AC9564" s="22">
        <v>0.733</v>
      </c>
      <c r="AD9564" s="22">
        <v>0.893</v>
      </c>
      <c r="AE9564" s="22">
        <v>0.981</v>
      </c>
      <c r="AF9564" s="22">
        <v>0.62</v>
      </c>
      <c r="AG9564" s="22">
        <v>1.281</v>
      </c>
      <c r="AH9564" s="22">
        <v>1.253</v>
      </c>
      <c r="AI9564" s="22">
        <v>1.134</v>
      </c>
      <c r="AJ9564" s="22">
        <v>1.219</v>
      </c>
    </row>
    <row r="9565" s="5" customFormat="1" spans="1:36">
      <c r="A9565" s="11" t="s">
        <v>11919</v>
      </c>
      <c r="B9565" s="11">
        <v>463.6</v>
      </c>
      <c r="C9565" s="11">
        <v>315.6</v>
      </c>
      <c r="D9565" s="11">
        <v>458.1759</v>
      </c>
      <c r="E9565" s="11">
        <v>462.1885</v>
      </c>
      <c r="F9565" s="11">
        <v>135.0005</v>
      </c>
      <c r="G9565" s="11">
        <v>4288.57075</v>
      </c>
      <c r="H9565" s="11">
        <v>1</v>
      </c>
      <c r="I9565" s="11">
        <v>2</v>
      </c>
      <c r="J9565" s="11" t="s">
        <v>46</v>
      </c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11">
        <v>0</v>
      </c>
      <c r="Y9565" s="22">
        <v>1.084</v>
      </c>
      <c r="Z9565" s="22">
        <v>1.81</v>
      </c>
      <c r="AA9565" s="22">
        <v>0.836</v>
      </c>
      <c r="AB9565" s="22">
        <v>0.889</v>
      </c>
      <c r="AC9565" s="22">
        <v>0.976</v>
      </c>
      <c r="AD9565" s="22">
        <v>1.074</v>
      </c>
      <c r="AE9565" s="22">
        <v>0.879</v>
      </c>
      <c r="AF9565" s="22">
        <v>1.188</v>
      </c>
      <c r="AG9565" s="22">
        <v>0.834</v>
      </c>
      <c r="AH9565" s="22">
        <v>0.814</v>
      </c>
      <c r="AI9565" s="22">
        <v>0.724</v>
      </c>
      <c r="AJ9565" s="22">
        <v>0.792</v>
      </c>
    </row>
    <row r="9566" s="5" customFormat="1" spans="1:36">
      <c r="A9566" s="11" t="s">
        <v>11920</v>
      </c>
      <c r="B9566" s="11">
        <v>464.6</v>
      </c>
      <c r="C9566" s="11">
        <v>315.8</v>
      </c>
      <c r="D9566" s="11">
        <v>442.1992</v>
      </c>
      <c r="E9566" s="11">
        <v>446.21</v>
      </c>
      <c r="F9566" s="11">
        <v>119.0238</v>
      </c>
      <c r="G9566" s="11">
        <v>4484.27566666667</v>
      </c>
      <c r="H9566" s="11">
        <v>1</v>
      </c>
      <c r="I9566" s="11">
        <v>2</v>
      </c>
      <c r="J9566" s="11" t="s">
        <v>46</v>
      </c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11">
        <v>0</v>
      </c>
      <c r="Y9566" s="22">
        <v>1.201</v>
      </c>
      <c r="Z9566" s="22">
        <v>1.759</v>
      </c>
      <c r="AA9566" s="22">
        <v>1.418</v>
      </c>
      <c r="AB9566" s="22">
        <v>1.593</v>
      </c>
      <c r="AC9566" s="22">
        <v>1.47</v>
      </c>
      <c r="AD9566" s="22">
        <v>1.398</v>
      </c>
      <c r="AE9566" s="22">
        <v>2.092</v>
      </c>
      <c r="AF9566" s="22">
        <v>1.252</v>
      </c>
      <c r="AG9566" s="22">
        <v>1.544</v>
      </c>
      <c r="AH9566" s="22">
        <v>1.625</v>
      </c>
      <c r="AI9566" s="22">
        <v>1.246</v>
      </c>
      <c r="AJ9566" s="22">
        <v>1.376</v>
      </c>
    </row>
    <row r="9567" s="5" customFormat="1" spans="1:36">
      <c r="A9567" s="11" t="s">
        <v>11921</v>
      </c>
      <c r="B9567" s="11">
        <v>464.6</v>
      </c>
      <c r="C9567" s="11">
        <v>316</v>
      </c>
      <c r="D9567" s="11">
        <v>469.1973</v>
      </c>
      <c r="E9567" s="11">
        <v>473.2105</v>
      </c>
      <c r="F9567" s="11">
        <v>146.0219</v>
      </c>
      <c r="G9567" s="11">
        <v>112752.95625</v>
      </c>
      <c r="H9567" s="11">
        <v>1</v>
      </c>
      <c r="I9567" s="11">
        <v>2</v>
      </c>
      <c r="J9567" s="11" t="s">
        <v>50</v>
      </c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20">
        <v>1</v>
      </c>
      <c r="V9567" s="20">
        <v>29</v>
      </c>
      <c r="W9567" s="5"/>
      <c r="X9567" s="11">
        <v>0</v>
      </c>
      <c r="Y9567" s="22">
        <v>0.893</v>
      </c>
      <c r="Z9567" s="22">
        <v>0.81</v>
      </c>
      <c r="AA9567" s="22">
        <v>0.729</v>
      </c>
      <c r="AB9567" s="22">
        <v>0.812</v>
      </c>
      <c r="AC9567" s="22">
        <v>0.802</v>
      </c>
      <c r="AD9567" s="22">
        <v>0.909</v>
      </c>
      <c r="AE9567" s="22">
        <v>0.835</v>
      </c>
      <c r="AF9567" s="22">
        <v>0.925</v>
      </c>
      <c r="AG9567" s="22">
        <v>1.055</v>
      </c>
      <c r="AH9567" s="22">
        <v>1.002</v>
      </c>
      <c r="AI9567" s="22">
        <v>1.075</v>
      </c>
      <c r="AJ9567" s="22">
        <v>1.109</v>
      </c>
    </row>
    <row r="9568" s="5" customFormat="1" spans="1:36">
      <c r="A9568" s="11" t="s">
        <v>11922</v>
      </c>
      <c r="B9568" s="11">
        <v>464.7</v>
      </c>
      <c r="C9568" s="11">
        <v>316.2</v>
      </c>
      <c r="D9568" s="11">
        <v>280.1508</v>
      </c>
      <c r="E9568" s="11">
        <v>282.1591</v>
      </c>
      <c r="F9568" s="11">
        <v>236.1189</v>
      </c>
      <c r="G9568" s="11">
        <v>10012.7180714286</v>
      </c>
      <c r="H9568" s="11">
        <v>2</v>
      </c>
      <c r="I9568" s="11">
        <v>2</v>
      </c>
      <c r="J9568" s="11" t="s">
        <v>39</v>
      </c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20">
        <v>0</v>
      </c>
      <c r="V9568" s="20">
        <v>3</v>
      </c>
      <c r="W9568" s="5"/>
      <c r="X9568" s="11">
        <v>0</v>
      </c>
      <c r="Y9568" s="22">
        <v>0.769</v>
      </c>
      <c r="Z9568" s="22">
        <v>0.951</v>
      </c>
      <c r="AA9568" s="22">
        <v>0.82</v>
      </c>
      <c r="AB9568" s="22">
        <v>0.928</v>
      </c>
      <c r="AC9568" s="22">
        <v>0.676</v>
      </c>
      <c r="AD9568" s="22">
        <v>0.61</v>
      </c>
      <c r="AE9568" s="22">
        <v>0.539</v>
      </c>
      <c r="AF9568" s="22">
        <v>0.59</v>
      </c>
      <c r="AG9568" s="22">
        <v>1.604</v>
      </c>
      <c r="AH9568" s="22">
        <v>0.798</v>
      </c>
      <c r="AI9568" s="22">
        <v>0.731</v>
      </c>
      <c r="AJ9568" s="22">
        <v>0.872</v>
      </c>
    </row>
    <row r="9569" s="5" customFormat="1" spans="1:36">
      <c r="A9569" s="11" t="s">
        <v>11923</v>
      </c>
      <c r="B9569" s="11">
        <v>465.6</v>
      </c>
      <c r="C9569" s="11">
        <v>316.3</v>
      </c>
      <c r="D9569" s="11">
        <v>484.7152</v>
      </c>
      <c r="E9569" s="11">
        <v>488.7287</v>
      </c>
      <c r="F9569" s="11">
        <v>161.5398</v>
      </c>
      <c r="G9569" s="11">
        <v>6085.36246666667</v>
      </c>
      <c r="H9569" s="11">
        <v>1</v>
      </c>
      <c r="I9569" s="11">
        <v>2</v>
      </c>
      <c r="J9569" s="11" t="s">
        <v>46</v>
      </c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11">
        <v>0</v>
      </c>
      <c r="Y9569" s="22">
        <v>1.735</v>
      </c>
      <c r="Z9569" s="22">
        <v>1.535</v>
      </c>
      <c r="AA9569" s="22">
        <v>1.387</v>
      </c>
      <c r="AB9569" s="22">
        <v>1.967</v>
      </c>
      <c r="AC9569" s="22">
        <v>0.788</v>
      </c>
      <c r="AD9569" s="22">
        <v>0.644</v>
      </c>
      <c r="AE9569" s="22">
        <v>1.178</v>
      </c>
      <c r="AF9569" s="22">
        <v>0.732</v>
      </c>
      <c r="AG9569" s="22">
        <v>1.343</v>
      </c>
      <c r="AH9569" s="22">
        <v>1.247</v>
      </c>
      <c r="AI9569" s="22">
        <v>1.143</v>
      </c>
      <c r="AJ9569" s="22">
        <v>1.139</v>
      </c>
    </row>
    <row r="9570" s="5" customFormat="1" spans="1:36">
      <c r="A9570" s="11" t="s">
        <v>11924</v>
      </c>
      <c r="B9570" s="11">
        <v>463.7</v>
      </c>
      <c r="C9570" s="11">
        <v>316.3</v>
      </c>
      <c r="D9570" s="11">
        <v>287.1069</v>
      </c>
      <c r="E9570" s="11">
        <v>289.1126</v>
      </c>
      <c r="F9570" s="11">
        <v>125.0156</v>
      </c>
      <c r="G9570" s="11">
        <v>14345.8425</v>
      </c>
      <c r="H9570" s="11">
        <v>1</v>
      </c>
      <c r="I9570" s="11">
        <v>1</v>
      </c>
      <c r="J9570" s="11" t="s">
        <v>50</v>
      </c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20">
        <v>1</v>
      </c>
      <c r="V9570" s="20">
        <v>5</v>
      </c>
      <c r="W9570" s="5"/>
      <c r="X9570" s="11">
        <v>0</v>
      </c>
      <c r="Y9570" s="22">
        <v>0.737</v>
      </c>
      <c r="Z9570" s="22">
        <v>1.045</v>
      </c>
      <c r="AA9570" s="22">
        <v>0.877</v>
      </c>
      <c r="AB9570" s="22">
        <v>1.032</v>
      </c>
      <c r="AC9570" s="22">
        <v>0.755</v>
      </c>
      <c r="AD9570" s="22">
        <v>0.832</v>
      </c>
      <c r="AE9570" s="22">
        <v>0.764</v>
      </c>
      <c r="AF9570" s="22">
        <v>0.704</v>
      </c>
      <c r="AG9570" s="22">
        <v>0.883</v>
      </c>
      <c r="AH9570" s="22">
        <v>1.037</v>
      </c>
      <c r="AI9570" s="22">
        <v>0.994</v>
      </c>
      <c r="AJ9570" s="22">
        <v>0.956</v>
      </c>
    </row>
    <row r="9571" s="5" customFormat="1" spans="1:36">
      <c r="A9571" s="11" t="s">
        <v>11925</v>
      </c>
      <c r="B9571" s="11">
        <v>466.3</v>
      </c>
      <c r="C9571" s="11">
        <v>316.6</v>
      </c>
      <c r="D9571" s="11">
        <v>242.0181</v>
      </c>
      <c r="E9571" s="11">
        <v>244.0228</v>
      </c>
      <c r="F9571" s="11">
        <v>79.9268</v>
      </c>
      <c r="G9571" s="11">
        <v>5774966</v>
      </c>
      <c r="H9571" s="11">
        <v>1</v>
      </c>
      <c r="I9571" s="11">
        <v>1</v>
      </c>
      <c r="J9571" s="11" t="s">
        <v>46</v>
      </c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11">
        <v>0</v>
      </c>
      <c r="Y9571" s="22">
        <v>0.76</v>
      </c>
      <c r="Z9571" s="22">
        <v>0.725</v>
      </c>
      <c r="AA9571" s="22">
        <v>0.73</v>
      </c>
      <c r="AB9571" s="22">
        <v>0.841</v>
      </c>
      <c r="AC9571" s="22">
        <v>0.578</v>
      </c>
      <c r="AD9571" s="22">
        <v>0.704</v>
      </c>
      <c r="AE9571" s="22">
        <v>0.742</v>
      </c>
      <c r="AF9571" s="22">
        <v>0.605</v>
      </c>
      <c r="AG9571" s="22">
        <v>0.62</v>
      </c>
      <c r="AH9571" s="22">
        <v>0.589</v>
      </c>
      <c r="AI9571" s="22">
        <v>0.587</v>
      </c>
      <c r="AJ9571" s="22">
        <v>0.579</v>
      </c>
    </row>
    <row r="9572" s="5" customFormat="1" spans="1:36">
      <c r="A9572" s="11" t="s">
        <v>11926</v>
      </c>
      <c r="B9572" s="11">
        <v>466.7</v>
      </c>
      <c r="C9572" s="11">
        <v>316.6</v>
      </c>
      <c r="D9572" s="11">
        <v>389.2209</v>
      </c>
      <c r="E9572" s="11">
        <v>393.2342</v>
      </c>
      <c r="F9572" s="11">
        <v>66.0455</v>
      </c>
      <c r="G9572" s="11">
        <v>123106.133333333</v>
      </c>
      <c r="H9572" s="11">
        <v>1</v>
      </c>
      <c r="I9572" s="11">
        <v>2</v>
      </c>
      <c r="J9572" s="11" t="s">
        <v>46</v>
      </c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11">
        <v>0</v>
      </c>
      <c r="Y9572" s="22">
        <v>0.556</v>
      </c>
      <c r="Z9572" s="22">
        <v>1.169</v>
      </c>
      <c r="AA9572" s="22">
        <v>0.535</v>
      </c>
      <c r="AB9572" s="22">
        <v>0.812</v>
      </c>
      <c r="AC9572" s="22">
        <v>0.552</v>
      </c>
      <c r="AD9572" s="22">
        <v>0.56</v>
      </c>
      <c r="AE9572" s="22">
        <v>0.721</v>
      </c>
      <c r="AF9572" s="22">
        <v>0.432</v>
      </c>
      <c r="AG9572" s="22">
        <v>0.694</v>
      </c>
      <c r="AH9572" s="22">
        <v>0.61</v>
      </c>
      <c r="AI9572" s="22">
        <v>0.659</v>
      </c>
      <c r="AJ9572" s="22">
        <v>0.668</v>
      </c>
    </row>
    <row r="9573" s="5" customFormat="1" spans="1:36">
      <c r="A9573" s="11" t="s">
        <v>11927</v>
      </c>
      <c r="B9573" s="11">
        <v>464.6</v>
      </c>
      <c r="C9573" s="11">
        <v>316.6</v>
      </c>
      <c r="D9573" s="11">
        <v>382.2121</v>
      </c>
      <c r="E9573" s="11">
        <v>386.2262</v>
      </c>
      <c r="F9573" s="11">
        <v>59.0367</v>
      </c>
      <c r="G9573" s="11">
        <v>6188.611125</v>
      </c>
      <c r="H9573" s="11">
        <v>1</v>
      </c>
      <c r="I9573" s="11">
        <v>2</v>
      </c>
      <c r="J9573" s="11" t="s">
        <v>50</v>
      </c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20">
        <v>2</v>
      </c>
      <c r="V9573" s="20">
        <v>27</v>
      </c>
      <c r="W9573" s="5"/>
      <c r="X9573" s="11">
        <v>0</v>
      </c>
      <c r="Y9573" s="22">
        <v>1.321</v>
      </c>
      <c r="Z9573" s="22">
        <v>1.575</v>
      </c>
      <c r="AA9573" s="22">
        <v>1.304</v>
      </c>
      <c r="AB9573" s="22">
        <v>1.47</v>
      </c>
      <c r="AC9573" s="22">
        <v>0.742</v>
      </c>
      <c r="AD9573" s="22">
        <v>1.08</v>
      </c>
      <c r="AE9573" s="22">
        <v>1.087</v>
      </c>
      <c r="AF9573" s="22">
        <v>0.632</v>
      </c>
      <c r="AG9573" s="22">
        <v>1.222</v>
      </c>
      <c r="AH9573" s="22">
        <v>1.242</v>
      </c>
      <c r="AI9573" s="22">
        <v>1.208</v>
      </c>
      <c r="AJ9573" s="22">
        <v>1.229</v>
      </c>
    </row>
    <row r="9574" s="5" customFormat="1" spans="1:36">
      <c r="A9574" s="11" t="s">
        <v>11928</v>
      </c>
      <c r="B9574" s="11">
        <v>465.7</v>
      </c>
      <c r="C9574" s="11">
        <v>316.6</v>
      </c>
      <c r="D9574" s="11">
        <v>284.1181</v>
      </c>
      <c r="E9574" s="11">
        <v>286.1248</v>
      </c>
      <c r="F9574" s="11">
        <v>244.0535</v>
      </c>
      <c r="G9574" s="11">
        <v>16898.1672727273</v>
      </c>
      <c r="H9574" s="11">
        <v>2</v>
      </c>
      <c r="I9574" s="11">
        <v>2</v>
      </c>
      <c r="J9574" s="11" t="s">
        <v>39</v>
      </c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20">
        <v>0</v>
      </c>
      <c r="V9574" s="20">
        <v>8</v>
      </c>
      <c r="W9574" s="5"/>
      <c r="X9574" s="11">
        <v>0</v>
      </c>
      <c r="Y9574" s="22">
        <v>1.642</v>
      </c>
      <c r="Z9574" s="22">
        <v>1.314</v>
      </c>
      <c r="AA9574" s="22">
        <v>1.379</v>
      </c>
      <c r="AB9574" s="22">
        <v>1.786</v>
      </c>
      <c r="AC9574" s="22">
        <v>0.7</v>
      </c>
      <c r="AD9574" s="22">
        <v>0.8</v>
      </c>
      <c r="AE9574" s="22">
        <v>1.234</v>
      </c>
      <c r="AF9574" s="22">
        <v>0.895</v>
      </c>
      <c r="AG9574" s="22">
        <v>1.231</v>
      </c>
      <c r="AH9574" s="22">
        <v>1.184</v>
      </c>
      <c r="AI9574" s="22">
        <v>1.117</v>
      </c>
      <c r="AJ9574" s="22">
        <v>1.184</v>
      </c>
    </row>
    <row r="9575" s="5" customFormat="1" spans="1:36">
      <c r="A9575" s="11" t="s">
        <v>11929</v>
      </c>
      <c r="B9575" s="11">
        <v>465.8</v>
      </c>
      <c r="C9575" s="11">
        <v>316.9</v>
      </c>
      <c r="D9575" s="11">
        <v>489.2565</v>
      </c>
      <c r="E9575" s="11">
        <v>493.2722</v>
      </c>
      <c r="F9575" s="11">
        <v>166.0811</v>
      </c>
      <c r="G9575" s="11">
        <v>11670.6646666667</v>
      </c>
      <c r="H9575" s="11">
        <v>1</v>
      </c>
      <c r="I9575" s="11">
        <v>2</v>
      </c>
      <c r="J9575" s="11" t="s">
        <v>46</v>
      </c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11">
        <v>0</v>
      </c>
      <c r="Y9575" s="22">
        <v>1.048</v>
      </c>
      <c r="Z9575" s="22">
        <v>0.97</v>
      </c>
      <c r="AA9575" s="22">
        <v>1.136</v>
      </c>
      <c r="AB9575" s="22">
        <v>1.082</v>
      </c>
      <c r="AC9575" s="22">
        <v>1.725</v>
      </c>
      <c r="AD9575" s="22">
        <v>1.608</v>
      </c>
      <c r="AE9575" s="22">
        <v>1.383</v>
      </c>
      <c r="AF9575" s="22">
        <v>1.602</v>
      </c>
      <c r="AG9575" s="22">
        <v>1.172</v>
      </c>
      <c r="AH9575" s="22">
        <v>1.189</v>
      </c>
      <c r="AI9575" s="22">
        <v>1.143</v>
      </c>
      <c r="AJ9575" s="22">
        <v>1.144</v>
      </c>
    </row>
    <row r="9576" s="5" customFormat="1" spans="1:36">
      <c r="A9576" s="11" t="s">
        <v>11930</v>
      </c>
      <c r="B9576" s="11">
        <v>465.9</v>
      </c>
      <c r="C9576" s="11">
        <v>316.9</v>
      </c>
      <c r="D9576" s="11">
        <v>567.2274</v>
      </c>
      <c r="E9576" s="11">
        <v>571.2407</v>
      </c>
      <c r="F9576" s="11">
        <v>244.052</v>
      </c>
      <c r="G9576" s="11">
        <v>15479.96</v>
      </c>
      <c r="H9576" s="11">
        <v>1</v>
      </c>
      <c r="I9576" s="11">
        <v>2</v>
      </c>
      <c r="J9576" s="11" t="s">
        <v>39</v>
      </c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20">
        <v>0</v>
      </c>
      <c r="V9576" s="20">
        <v>13</v>
      </c>
      <c r="W9576" s="5"/>
      <c r="X9576" s="11">
        <v>0</v>
      </c>
      <c r="Y9576" s="22">
        <v>1.82</v>
      </c>
      <c r="Z9576" s="22">
        <v>1.443</v>
      </c>
      <c r="AA9576" s="22">
        <v>1.54</v>
      </c>
      <c r="AB9576" s="22">
        <v>1.946</v>
      </c>
      <c r="AC9576" s="22">
        <v>0.798</v>
      </c>
      <c r="AD9576" s="22">
        <v>0.833</v>
      </c>
      <c r="AE9576" s="22">
        <v>1.355</v>
      </c>
      <c r="AF9576" s="22">
        <v>0.964</v>
      </c>
      <c r="AG9576" s="22">
        <v>1.264</v>
      </c>
      <c r="AH9576" s="22">
        <v>1.28</v>
      </c>
      <c r="AI9576" s="22">
        <v>1.252</v>
      </c>
      <c r="AJ9576" s="22">
        <v>1.329</v>
      </c>
    </row>
    <row r="9577" s="5" customFormat="1" spans="1:36">
      <c r="A9577" s="11" t="s">
        <v>11931</v>
      </c>
      <c r="B9577" s="11">
        <v>468.8</v>
      </c>
      <c r="C9577" s="11">
        <v>317.1</v>
      </c>
      <c r="D9577" s="11">
        <v>424.1688</v>
      </c>
      <c r="E9577" s="11">
        <v>428.1838</v>
      </c>
      <c r="F9577" s="11">
        <v>100.9934</v>
      </c>
      <c r="G9577" s="11">
        <v>3723.45966666667</v>
      </c>
      <c r="H9577" s="11">
        <v>1</v>
      </c>
      <c r="I9577" s="11">
        <v>2</v>
      </c>
      <c r="J9577" s="11" t="s">
        <v>46</v>
      </c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11">
        <v>0.0417</v>
      </c>
      <c r="Y9577" s="22">
        <v>1.175</v>
      </c>
      <c r="Z9577" s="22">
        <v>1.089</v>
      </c>
      <c r="AA9577" s="22">
        <v>1.116</v>
      </c>
      <c r="AB9577" s="22">
        <v>1.148</v>
      </c>
      <c r="AC9577" s="22">
        <v>2.01</v>
      </c>
      <c r="AD9577" s="22">
        <v>1.561</v>
      </c>
      <c r="AE9577" s="22">
        <v>1.14</v>
      </c>
      <c r="AF9577" s="22">
        <v>1.989</v>
      </c>
      <c r="AG9577" s="22">
        <v>1.187</v>
      </c>
      <c r="AH9577" s="22">
        <v>1.073</v>
      </c>
      <c r="AI9577" s="22">
        <v>1.001</v>
      </c>
      <c r="AJ9577" s="22">
        <v>1.074</v>
      </c>
    </row>
    <row r="9578" s="5" customFormat="1" spans="1:36">
      <c r="A9578" s="11" t="s">
        <v>11932</v>
      </c>
      <c r="B9578" s="11">
        <v>467.8</v>
      </c>
      <c r="C9578" s="11">
        <v>317.6</v>
      </c>
      <c r="D9578" s="11">
        <v>515.2025</v>
      </c>
      <c r="E9578" s="11">
        <v>519.2159</v>
      </c>
      <c r="F9578" s="11">
        <v>192.0271</v>
      </c>
      <c r="G9578" s="11">
        <v>20106.9678125</v>
      </c>
      <c r="H9578" s="11">
        <v>1</v>
      </c>
      <c r="I9578" s="11">
        <v>2</v>
      </c>
      <c r="J9578" s="11" t="s">
        <v>50</v>
      </c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20">
        <v>5</v>
      </c>
      <c r="V9578" s="20">
        <v>25</v>
      </c>
      <c r="W9578" s="5"/>
      <c r="X9578" s="11">
        <v>0</v>
      </c>
      <c r="Y9578" s="22">
        <v>0.609</v>
      </c>
      <c r="Z9578" s="22">
        <v>0.981</v>
      </c>
      <c r="AA9578" s="22">
        <v>0.319</v>
      </c>
      <c r="AB9578" s="22">
        <v>0.614</v>
      </c>
      <c r="AC9578" s="22">
        <v>0.777</v>
      </c>
      <c r="AD9578" s="22">
        <v>1.274</v>
      </c>
      <c r="AE9578" s="22">
        <v>1.768</v>
      </c>
      <c r="AF9578" s="22">
        <v>0.619</v>
      </c>
      <c r="AG9578" s="22">
        <v>0.71</v>
      </c>
      <c r="AH9578" s="22">
        <v>0.746</v>
      </c>
      <c r="AI9578" s="22">
        <v>0.641</v>
      </c>
      <c r="AJ9578" s="22">
        <v>0.672</v>
      </c>
    </row>
    <row r="9579" s="5" customFormat="1" spans="1:36">
      <c r="A9579" s="11" t="s">
        <v>11933</v>
      </c>
      <c r="B9579" s="11">
        <v>466.6</v>
      </c>
      <c r="C9579" s="11">
        <v>317.6</v>
      </c>
      <c r="D9579" s="11">
        <v>270.1019</v>
      </c>
      <c r="E9579" s="11">
        <v>272.109</v>
      </c>
      <c r="F9579" s="11">
        <v>216.0212</v>
      </c>
      <c r="G9579" s="11">
        <v>15768.4771428571</v>
      </c>
      <c r="H9579" s="11">
        <v>2</v>
      </c>
      <c r="I9579" s="11">
        <v>2</v>
      </c>
      <c r="J9579" s="11" t="s">
        <v>39</v>
      </c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20">
        <v>0</v>
      </c>
      <c r="V9579" s="20">
        <v>2</v>
      </c>
      <c r="W9579" s="5"/>
      <c r="X9579" s="11">
        <v>0</v>
      </c>
      <c r="Y9579" s="22">
        <v>1.921</v>
      </c>
      <c r="Z9579" s="22">
        <v>1.759</v>
      </c>
      <c r="AA9579" s="22">
        <v>1.553</v>
      </c>
      <c r="AB9579" s="22">
        <v>1.956</v>
      </c>
      <c r="AC9579" s="22">
        <v>1.248</v>
      </c>
      <c r="AD9579" s="22">
        <v>0.955</v>
      </c>
      <c r="AE9579" s="22">
        <v>1.445</v>
      </c>
      <c r="AF9579" s="22">
        <v>1.269</v>
      </c>
      <c r="AG9579" s="22">
        <v>1.077</v>
      </c>
      <c r="AH9579" s="22">
        <v>1.136</v>
      </c>
      <c r="AI9579" s="22">
        <v>1.12</v>
      </c>
      <c r="AJ9579" s="22">
        <v>1.15</v>
      </c>
    </row>
    <row r="9580" s="5" customFormat="1" spans="1:36">
      <c r="A9580" s="11" t="s">
        <v>11934</v>
      </c>
      <c r="B9580" s="11">
        <v>466.6</v>
      </c>
      <c r="C9580" s="11">
        <v>317.8</v>
      </c>
      <c r="D9580" s="11">
        <v>258.1054</v>
      </c>
      <c r="E9580" s="11">
        <v>260.112</v>
      </c>
      <c r="F9580" s="11">
        <v>192.0281</v>
      </c>
      <c r="G9580" s="11">
        <v>24303.7877272727</v>
      </c>
      <c r="H9580" s="11">
        <v>2</v>
      </c>
      <c r="I9580" s="11">
        <v>2</v>
      </c>
      <c r="J9580" s="11" t="s">
        <v>50</v>
      </c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20">
        <v>5</v>
      </c>
      <c r="V9580" s="20">
        <v>25</v>
      </c>
      <c r="W9580" s="5"/>
      <c r="X9580" s="11">
        <v>0</v>
      </c>
      <c r="Y9580" s="22">
        <v>0.607</v>
      </c>
      <c r="Z9580" s="22">
        <v>0.93</v>
      </c>
      <c r="AA9580" s="22">
        <v>0.267</v>
      </c>
      <c r="AB9580" s="22">
        <v>0.698</v>
      </c>
      <c r="AC9580" s="22">
        <v>0.885</v>
      </c>
      <c r="AD9580" s="22">
        <v>1.406</v>
      </c>
      <c r="AE9580" s="22">
        <v>1.829</v>
      </c>
      <c r="AF9580" s="22">
        <v>0.611</v>
      </c>
      <c r="AG9580" s="22">
        <v>0.77</v>
      </c>
      <c r="AH9580" s="22">
        <v>0.613</v>
      </c>
      <c r="AI9580" s="22">
        <v>0.65</v>
      </c>
      <c r="AJ9580" s="22">
        <v>0.746</v>
      </c>
    </row>
    <row r="9581" s="5" customFormat="1" spans="1:36">
      <c r="A9581" s="11" t="s">
        <v>11935</v>
      </c>
      <c r="B9581" s="11">
        <v>470.8</v>
      </c>
      <c r="C9581" s="11">
        <v>317.8</v>
      </c>
      <c r="D9581" s="11">
        <v>264.1233</v>
      </c>
      <c r="E9581" s="11">
        <v>266.1302</v>
      </c>
      <c r="F9581" s="11">
        <v>102.0319</v>
      </c>
      <c r="G9581" s="11">
        <v>30521.7045217391</v>
      </c>
      <c r="H9581" s="11">
        <v>1</v>
      </c>
      <c r="I9581" s="11">
        <v>1</v>
      </c>
      <c r="J9581" s="11" t="s">
        <v>50</v>
      </c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20">
        <v>6</v>
      </c>
      <c r="V9581" s="20">
        <v>52</v>
      </c>
      <c r="W9581" s="5"/>
      <c r="X9581" s="11">
        <v>0</v>
      </c>
      <c r="Y9581" s="22">
        <v>0.445</v>
      </c>
      <c r="Z9581" s="22">
        <v>0.391</v>
      </c>
      <c r="AA9581" s="22">
        <v>0.442</v>
      </c>
      <c r="AB9581" s="22">
        <v>0.424</v>
      </c>
      <c r="AC9581" s="22">
        <v>1.033</v>
      </c>
      <c r="AD9581" s="22">
        <v>0.728</v>
      </c>
      <c r="AE9581" s="22">
        <v>0.787</v>
      </c>
      <c r="AF9581" s="22">
        <v>0.797</v>
      </c>
      <c r="AG9581" s="22">
        <v>1.227</v>
      </c>
      <c r="AH9581" s="22">
        <v>1.145</v>
      </c>
      <c r="AI9581" s="22">
        <v>1.142</v>
      </c>
      <c r="AJ9581" s="22">
        <v>1.151</v>
      </c>
    </row>
    <row r="9582" s="5" customFormat="1" spans="1:36">
      <c r="A9582" s="11" t="s">
        <v>11936</v>
      </c>
      <c r="B9582" s="11">
        <v>468.8</v>
      </c>
      <c r="C9582" s="11">
        <v>318.2</v>
      </c>
      <c r="D9582" s="11">
        <v>565.2963</v>
      </c>
      <c r="E9582" s="11">
        <v>569.3114</v>
      </c>
      <c r="F9582" s="11">
        <v>242.1209</v>
      </c>
      <c r="G9582" s="11">
        <v>4518.07266666667</v>
      </c>
      <c r="H9582" s="11">
        <v>1</v>
      </c>
      <c r="I9582" s="11">
        <v>2</v>
      </c>
      <c r="J9582" s="11" t="s">
        <v>46</v>
      </c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11">
        <v>0</v>
      </c>
      <c r="Y9582" s="22">
        <v>1.849</v>
      </c>
      <c r="Z9582" s="22">
        <v>1.468</v>
      </c>
      <c r="AA9582" s="22">
        <v>1.024</v>
      </c>
      <c r="AB9582" s="22">
        <v>1.2</v>
      </c>
      <c r="AC9582" s="22">
        <v>0.628</v>
      </c>
      <c r="AD9582" s="22">
        <v>1.718</v>
      </c>
      <c r="AE9582" s="22">
        <v>0.968</v>
      </c>
      <c r="AF9582" s="22">
        <v>0.563</v>
      </c>
      <c r="AG9582" s="22">
        <v>1.79</v>
      </c>
      <c r="AH9582" s="22">
        <v>0.806</v>
      </c>
      <c r="AI9582" s="22">
        <v>0.796</v>
      </c>
      <c r="AJ9582" s="22">
        <v>0.868</v>
      </c>
    </row>
    <row r="9583" s="5" customFormat="1" spans="1:36">
      <c r="A9583" s="11" t="s">
        <v>11937</v>
      </c>
      <c r="B9583" s="11">
        <v>468.6</v>
      </c>
      <c r="C9583" s="11">
        <v>318.4</v>
      </c>
      <c r="D9583" s="11">
        <v>355.1657</v>
      </c>
      <c r="E9583" s="11">
        <v>357.1724</v>
      </c>
      <c r="F9583" s="11">
        <v>193.0743</v>
      </c>
      <c r="G9583" s="11">
        <v>40597.3254545454</v>
      </c>
      <c r="H9583" s="11">
        <v>1</v>
      </c>
      <c r="I9583" s="11">
        <v>1</v>
      </c>
      <c r="J9583" s="11" t="s">
        <v>50</v>
      </c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20">
        <v>3</v>
      </c>
      <c r="V9583" s="20">
        <v>24</v>
      </c>
      <c r="W9583" s="5"/>
      <c r="X9583" s="11">
        <v>0</v>
      </c>
      <c r="Y9583" s="22">
        <v>0.855</v>
      </c>
      <c r="Z9583" s="22">
        <v>0.691</v>
      </c>
      <c r="AA9583" s="22">
        <v>1.008</v>
      </c>
      <c r="AB9583" s="22">
        <v>0.88</v>
      </c>
      <c r="AC9583" s="22">
        <v>1.35</v>
      </c>
      <c r="AD9583" s="22">
        <v>1.358</v>
      </c>
      <c r="AE9583" s="22">
        <v>1.034</v>
      </c>
      <c r="AF9583" s="22">
        <v>1.485</v>
      </c>
      <c r="AG9583" s="22">
        <v>1.025</v>
      </c>
      <c r="AH9583" s="22">
        <v>1.132</v>
      </c>
      <c r="AI9583" s="22">
        <v>1.077</v>
      </c>
      <c r="AJ9583" s="22">
        <v>1.176</v>
      </c>
    </row>
    <row r="9584" s="5" customFormat="1" spans="1:36">
      <c r="A9584" s="11" t="s">
        <v>11938</v>
      </c>
      <c r="B9584" s="11">
        <v>469.6</v>
      </c>
      <c r="C9584" s="11">
        <v>318.6</v>
      </c>
      <c r="D9584" s="11">
        <v>502.2009</v>
      </c>
      <c r="E9584" s="11">
        <v>506.2143</v>
      </c>
      <c r="F9584" s="11">
        <v>179.0255</v>
      </c>
      <c r="G9584" s="11">
        <v>9878.35046153846</v>
      </c>
      <c r="H9584" s="11">
        <v>1</v>
      </c>
      <c r="I9584" s="11">
        <v>2</v>
      </c>
      <c r="J9584" s="11" t="s">
        <v>39</v>
      </c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20">
        <v>0</v>
      </c>
      <c r="V9584" s="20">
        <v>11</v>
      </c>
      <c r="W9584" s="5"/>
      <c r="X9584" s="11">
        <v>0</v>
      </c>
      <c r="Y9584" s="22">
        <v>1.063</v>
      </c>
      <c r="Z9584" s="22">
        <v>1.191</v>
      </c>
      <c r="AA9584" s="22">
        <v>1.342</v>
      </c>
      <c r="AB9584" s="22">
        <v>1.338</v>
      </c>
      <c r="AC9584" s="22">
        <v>0.827</v>
      </c>
      <c r="AD9584" s="22">
        <v>1.213</v>
      </c>
      <c r="AE9584" s="22">
        <v>1.175</v>
      </c>
      <c r="AF9584" s="22">
        <v>1.018</v>
      </c>
      <c r="AG9584" s="22">
        <v>1.1</v>
      </c>
      <c r="AH9584" s="22">
        <v>1.344</v>
      </c>
      <c r="AI9584" s="22">
        <v>1.003</v>
      </c>
      <c r="AJ9584" s="22">
        <v>1.101</v>
      </c>
    </row>
    <row r="9585" s="5" customFormat="1" spans="1:36">
      <c r="A9585" s="11" t="s">
        <v>11939</v>
      </c>
      <c r="B9585" s="11">
        <v>470.9</v>
      </c>
      <c r="C9585" s="11">
        <v>318.7</v>
      </c>
      <c r="D9585" s="11">
        <v>512.2503</v>
      </c>
      <c r="E9585" s="11">
        <v>516.2639</v>
      </c>
      <c r="F9585" s="11">
        <v>189.0749</v>
      </c>
      <c r="G9585" s="11">
        <v>10194.68125</v>
      </c>
      <c r="H9585" s="11">
        <v>1</v>
      </c>
      <c r="I9585" s="11">
        <v>2</v>
      </c>
      <c r="J9585" s="11" t="s">
        <v>39</v>
      </c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20">
        <v>0</v>
      </c>
      <c r="V9585" s="20">
        <v>10</v>
      </c>
      <c r="W9585" s="5"/>
      <c r="X9585" s="11">
        <v>0</v>
      </c>
      <c r="Y9585" s="22">
        <v>1.329</v>
      </c>
      <c r="Z9585" s="22">
        <v>1.241</v>
      </c>
      <c r="AA9585" s="22">
        <v>1.317</v>
      </c>
      <c r="AB9585" s="22">
        <v>1.656</v>
      </c>
      <c r="AC9585" s="22">
        <v>0.904</v>
      </c>
      <c r="AD9585" s="22">
        <v>0.975</v>
      </c>
      <c r="AE9585" s="22">
        <v>1.078</v>
      </c>
      <c r="AF9585" s="22">
        <v>0.827</v>
      </c>
      <c r="AG9585" s="22">
        <v>1.279</v>
      </c>
      <c r="AH9585" s="22">
        <v>1.251</v>
      </c>
      <c r="AI9585" s="22">
        <v>1.243</v>
      </c>
      <c r="AJ9585" s="22">
        <v>1.16</v>
      </c>
    </row>
    <row r="9586" s="5" customFormat="1" spans="1:36">
      <c r="A9586" s="11" t="s">
        <v>11940</v>
      </c>
      <c r="B9586" s="11">
        <v>469.6</v>
      </c>
      <c r="C9586" s="11">
        <v>319.1</v>
      </c>
      <c r="D9586" s="11">
        <v>545.2762</v>
      </c>
      <c r="E9586" s="11">
        <v>549.2898</v>
      </c>
      <c r="F9586" s="11">
        <v>222.1008</v>
      </c>
      <c r="G9586" s="11">
        <v>46265.6</v>
      </c>
      <c r="H9586" s="11">
        <v>1</v>
      </c>
      <c r="I9586" s="11">
        <v>2</v>
      </c>
      <c r="J9586" s="11" t="s">
        <v>39</v>
      </c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20">
        <v>0</v>
      </c>
      <c r="V9586" s="20">
        <v>23</v>
      </c>
      <c r="W9586" s="5"/>
      <c r="X9586" s="11">
        <v>0</v>
      </c>
      <c r="Y9586" s="22">
        <v>0.821</v>
      </c>
      <c r="Z9586" s="22">
        <v>1.186</v>
      </c>
      <c r="AA9586" s="22">
        <v>0.56</v>
      </c>
      <c r="AB9586" s="22">
        <v>0.631</v>
      </c>
      <c r="AC9586" s="22">
        <v>1.978</v>
      </c>
      <c r="AD9586" s="22">
        <v>2.34</v>
      </c>
      <c r="AE9586" s="22">
        <v>1.468</v>
      </c>
      <c r="AF9586" s="22">
        <v>3.247</v>
      </c>
      <c r="AG9586" s="22">
        <v>1.265</v>
      </c>
      <c r="AH9586" s="22">
        <v>1.028</v>
      </c>
      <c r="AI9586" s="22">
        <v>0.86</v>
      </c>
      <c r="AJ9586" s="22">
        <v>0.991</v>
      </c>
    </row>
    <row r="9587" s="5" customFormat="1" spans="1:36">
      <c r="A9587" s="11" t="s">
        <v>11941</v>
      </c>
      <c r="B9587" s="11">
        <v>470.6</v>
      </c>
      <c r="C9587" s="11">
        <v>319.4</v>
      </c>
      <c r="D9587" s="11">
        <v>540.7941</v>
      </c>
      <c r="E9587" s="11">
        <v>542.8008</v>
      </c>
      <c r="F9587" s="11">
        <v>378.7028</v>
      </c>
      <c r="G9587" s="11">
        <v>10989.9934444444</v>
      </c>
      <c r="H9587" s="11">
        <v>1</v>
      </c>
      <c r="I9587" s="11">
        <v>1</v>
      </c>
      <c r="J9587" s="11" t="s">
        <v>46</v>
      </c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11">
        <v>0</v>
      </c>
      <c r="Y9587" s="22">
        <v>0.827</v>
      </c>
      <c r="Z9587" s="22">
        <v>0.825</v>
      </c>
      <c r="AA9587" s="22">
        <v>1.273</v>
      </c>
      <c r="AB9587" s="22">
        <v>1.124</v>
      </c>
      <c r="AC9587" s="22">
        <v>1.591</v>
      </c>
      <c r="AD9587" s="22">
        <v>1.196</v>
      </c>
      <c r="AE9587" s="22">
        <v>1.337</v>
      </c>
      <c r="AF9587" s="22">
        <v>1.745</v>
      </c>
      <c r="AG9587" s="22">
        <v>1.618</v>
      </c>
      <c r="AH9587" s="22">
        <v>1.071</v>
      </c>
      <c r="AI9587" s="22">
        <v>1.133</v>
      </c>
      <c r="AJ9587" s="22">
        <v>1.272</v>
      </c>
    </row>
    <row r="9588" s="5" customFormat="1" spans="1:36">
      <c r="A9588" s="11" t="s">
        <v>11942</v>
      </c>
      <c r="B9588" s="11">
        <v>470.6</v>
      </c>
      <c r="C9588" s="11">
        <v>319.4</v>
      </c>
      <c r="D9588" s="11">
        <v>540.2922</v>
      </c>
      <c r="E9588" s="11">
        <v>542.2993</v>
      </c>
      <c r="F9588" s="11">
        <v>378.2009</v>
      </c>
      <c r="G9588" s="11">
        <v>18880.0742857143</v>
      </c>
      <c r="H9588" s="11">
        <v>1</v>
      </c>
      <c r="I9588" s="11">
        <v>1</v>
      </c>
      <c r="J9588" s="11" t="s">
        <v>50</v>
      </c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20">
        <v>2</v>
      </c>
      <c r="V9588" s="20">
        <v>24</v>
      </c>
      <c r="W9588" s="5"/>
      <c r="X9588" s="11">
        <v>0</v>
      </c>
      <c r="Y9588" s="22">
        <v>1.45</v>
      </c>
      <c r="Z9588" s="22">
        <v>0.97</v>
      </c>
      <c r="AA9588" s="22">
        <v>1.675</v>
      </c>
      <c r="AB9588" s="22">
        <v>1.468</v>
      </c>
      <c r="AC9588" s="22">
        <v>1.5</v>
      </c>
      <c r="AD9588" s="22">
        <v>1.491</v>
      </c>
      <c r="AE9588" s="22">
        <v>2.11</v>
      </c>
      <c r="AF9588" s="22">
        <v>1.823</v>
      </c>
      <c r="AG9588" s="22">
        <v>2.032</v>
      </c>
      <c r="AH9588" s="22">
        <v>1.753</v>
      </c>
      <c r="AI9588" s="22">
        <v>1.378</v>
      </c>
      <c r="AJ9588" s="22">
        <v>1.596</v>
      </c>
    </row>
    <row r="9589" s="5" customFormat="1" spans="1:36">
      <c r="A9589" s="11" t="s">
        <v>11943</v>
      </c>
      <c r="B9589" s="11">
        <v>470.6</v>
      </c>
      <c r="C9589" s="11">
        <v>319.5</v>
      </c>
      <c r="D9589" s="11">
        <v>574.2221</v>
      </c>
      <c r="E9589" s="11">
        <v>578.2354</v>
      </c>
      <c r="F9589" s="11">
        <v>251.0467</v>
      </c>
      <c r="G9589" s="11">
        <v>197987.071428571</v>
      </c>
      <c r="H9589" s="11">
        <v>1</v>
      </c>
      <c r="I9589" s="11">
        <v>2</v>
      </c>
      <c r="J9589" s="11" t="s">
        <v>39</v>
      </c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20">
        <v>0</v>
      </c>
      <c r="V9589" s="20">
        <v>25</v>
      </c>
      <c r="W9589" s="5"/>
      <c r="X9589" s="11">
        <v>0</v>
      </c>
      <c r="Y9589" s="22">
        <v>0.846</v>
      </c>
      <c r="Z9589" s="22">
        <v>0.843</v>
      </c>
      <c r="AA9589" s="22">
        <v>1.021</v>
      </c>
      <c r="AB9589" s="22">
        <v>0.835</v>
      </c>
      <c r="AC9589" s="22">
        <v>1.719</v>
      </c>
      <c r="AD9589" s="22">
        <v>1.456</v>
      </c>
      <c r="AE9589" s="22">
        <v>1.021</v>
      </c>
      <c r="AF9589" s="22">
        <v>1.719</v>
      </c>
      <c r="AG9589" s="22">
        <v>1.035</v>
      </c>
      <c r="AH9589" s="22">
        <v>1.037</v>
      </c>
      <c r="AI9589" s="22">
        <v>1.059</v>
      </c>
      <c r="AJ9589" s="22">
        <v>1.081</v>
      </c>
    </row>
    <row r="9590" s="5" customFormat="1" spans="1:36">
      <c r="A9590" s="11" t="s">
        <v>11944</v>
      </c>
      <c r="B9590" s="11">
        <v>468.9</v>
      </c>
      <c r="C9590" s="11">
        <v>319.6</v>
      </c>
      <c r="D9590" s="11">
        <v>612.1781</v>
      </c>
      <c r="E9590" s="11">
        <v>616.1905</v>
      </c>
      <c r="F9590" s="11">
        <v>289.0027</v>
      </c>
      <c r="G9590" s="11">
        <v>6515.8558</v>
      </c>
      <c r="H9590" s="11">
        <v>1</v>
      </c>
      <c r="I9590" s="11">
        <v>2</v>
      </c>
      <c r="J9590" s="11" t="s">
        <v>39</v>
      </c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20">
        <v>0</v>
      </c>
      <c r="V9590" s="20">
        <v>7</v>
      </c>
      <c r="W9590" s="5"/>
      <c r="X9590" s="11">
        <v>0.2083</v>
      </c>
      <c r="Y9590" s="23">
        <v>0.5204</v>
      </c>
      <c r="Z9590" s="22">
        <v>0.841</v>
      </c>
      <c r="AA9590" s="22">
        <v>1.057</v>
      </c>
      <c r="AB9590" s="22">
        <v>1.323</v>
      </c>
      <c r="AC9590" s="22">
        <v>1.478</v>
      </c>
      <c r="AD9590" s="22">
        <v>1.263</v>
      </c>
      <c r="AE9590" s="23">
        <v>0.4817</v>
      </c>
      <c r="AF9590" s="22">
        <v>1.425</v>
      </c>
      <c r="AG9590" s="22">
        <v>0.954</v>
      </c>
      <c r="AH9590" s="23">
        <v>0.444</v>
      </c>
      <c r="AI9590" s="22">
        <v>0.997</v>
      </c>
      <c r="AJ9590" s="23">
        <v>0.6609</v>
      </c>
    </row>
    <row r="9591" s="5" customFormat="1" spans="1:36">
      <c r="A9591" s="11" t="s">
        <v>11945</v>
      </c>
      <c r="B9591" s="11">
        <v>471.7</v>
      </c>
      <c r="C9591" s="11">
        <v>319.8</v>
      </c>
      <c r="D9591" s="11">
        <v>628.1409</v>
      </c>
      <c r="E9591" s="11">
        <v>632.1541</v>
      </c>
      <c r="F9591" s="11">
        <v>304.9655</v>
      </c>
      <c r="G9591" s="11">
        <v>7004.1066</v>
      </c>
      <c r="H9591" s="11">
        <v>1</v>
      </c>
      <c r="I9591" s="11">
        <v>2</v>
      </c>
      <c r="J9591" s="11" t="s">
        <v>46</v>
      </c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11">
        <v>0.0417</v>
      </c>
      <c r="Y9591" s="22">
        <v>0.778</v>
      </c>
      <c r="Z9591" s="22">
        <v>0.927</v>
      </c>
      <c r="AA9591" s="22">
        <v>0.934</v>
      </c>
      <c r="AB9591" s="22">
        <v>0.894</v>
      </c>
      <c r="AC9591" s="22">
        <v>1.467</v>
      </c>
      <c r="AD9591" s="22">
        <v>1.317</v>
      </c>
      <c r="AE9591" s="23">
        <v>0.6425</v>
      </c>
      <c r="AF9591" s="22">
        <v>1.436</v>
      </c>
      <c r="AG9591" s="22">
        <v>0.916</v>
      </c>
      <c r="AH9591" s="22">
        <v>1.017</v>
      </c>
      <c r="AI9591" s="22">
        <v>1.001</v>
      </c>
      <c r="AJ9591" s="22">
        <v>1.146</v>
      </c>
    </row>
    <row r="9592" s="5" customFormat="1" spans="1:36">
      <c r="A9592" s="11" t="s">
        <v>11946</v>
      </c>
      <c r="B9592" s="11">
        <v>471.7</v>
      </c>
      <c r="C9592" s="11">
        <v>319.8</v>
      </c>
      <c r="D9592" s="11">
        <v>287.615</v>
      </c>
      <c r="E9592" s="11">
        <v>289.6218</v>
      </c>
      <c r="F9592" s="11">
        <v>251.0473</v>
      </c>
      <c r="G9592" s="11">
        <v>280043.008333333</v>
      </c>
      <c r="H9592" s="11">
        <v>2</v>
      </c>
      <c r="I9592" s="11">
        <v>2</v>
      </c>
      <c r="J9592" s="11" t="s">
        <v>39</v>
      </c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20">
        <v>0</v>
      </c>
      <c r="V9592" s="20">
        <v>25</v>
      </c>
      <c r="W9592" s="5"/>
      <c r="X9592" s="11">
        <v>0</v>
      </c>
      <c r="Y9592" s="22">
        <v>0.757</v>
      </c>
      <c r="Z9592" s="22">
        <v>0.791</v>
      </c>
      <c r="AA9592" s="22">
        <v>0.914</v>
      </c>
      <c r="AB9592" s="22">
        <v>0.736</v>
      </c>
      <c r="AC9592" s="22">
        <v>1.585</v>
      </c>
      <c r="AD9592" s="22">
        <v>1.269</v>
      </c>
      <c r="AE9592" s="22">
        <v>0.992</v>
      </c>
      <c r="AF9592" s="22">
        <v>1.552</v>
      </c>
      <c r="AG9592" s="22">
        <v>1.024</v>
      </c>
      <c r="AH9592" s="22">
        <v>0.996</v>
      </c>
      <c r="AI9592" s="22">
        <v>1.027</v>
      </c>
      <c r="AJ9592" s="22">
        <v>1.013</v>
      </c>
    </row>
    <row r="9593" s="5" customFormat="1" spans="1:36">
      <c r="A9593" s="11" t="s">
        <v>11947</v>
      </c>
      <c r="B9593" s="11">
        <v>471.7</v>
      </c>
      <c r="C9593" s="11">
        <v>319.9</v>
      </c>
      <c r="D9593" s="11">
        <v>333.0904</v>
      </c>
      <c r="E9593" s="11">
        <v>335.0971</v>
      </c>
      <c r="F9593" s="11">
        <v>170.999</v>
      </c>
      <c r="G9593" s="11">
        <v>90456.60375</v>
      </c>
      <c r="H9593" s="11">
        <v>1</v>
      </c>
      <c r="I9593" s="11">
        <v>1</v>
      </c>
      <c r="J9593" s="11" t="s">
        <v>39</v>
      </c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20">
        <v>0</v>
      </c>
      <c r="V9593" s="20">
        <v>2</v>
      </c>
      <c r="W9593" s="5"/>
      <c r="X9593" s="11">
        <v>0</v>
      </c>
      <c r="Y9593" s="22">
        <v>1.27</v>
      </c>
      <c r="Z9593" s="22">
        <v>0.745</v>
      </c>
      <c r="AA9593" s="22">
        <v>1.747</v>
      </c>
      <c r="AB9593" s="22">
        <v>1.023</v>
      </c>
      <c r="AC9593" s="22">
        <v>0.81</v>
      </c>
      <c r="AD9593" s="22">
        <v>1.445</v>
      </c>
      <c r="AE9593" s="22">
        <v>0.535</v>
      </c>
      <c r="AF9593" s="22">
        <v>0.906</v>
      </c>
      <c r="AG9593" s="22">
        <v>1.103</v>
      </c>
      <c r="AH9593" s="22">
        <v>1.129</v>
      </c>
      <c r="AI9593" s="22">
        <v>1.169</v>
      </c>
      <c r="AJ9593" s="22">
        <v>1.175</v>
      </c>
    </row>
    <row r="9594" s="5" customFormat="1" spans="1:36">
      <c r="A9594" s="11" t="s">
        <v>11948</v>
      </c>
      <c r="B9594" s="11">
        <v>471.7</v>
      </c>
      <c r="C9594" s="11">
        <v>320.2</v>
      </c>
      <c r="D9594" s="11">
        <v>380.254</v>
      </c>
      <c r="E9594" s="11">
        <v>382.2609</v>
      </c>
      <c r="F9594" s="11">
        <v>218.1626</v>
      </c>
      <c r="G9594" s="11">
        <v>9017.61666666667</v>
      </c>
      <c r="H9594" s="11">
        <v>1</v>
      </c>
      <c r="I9594" s="11">
        <v>1</v>
      </c>
      <c r="J9594" s="11" t="s">
        <v>39</v>
      </c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20">
        <v>0</v>
      </c>
      <c r="V9594" s="20">
        <v>4</v>
      </c>
      <c r="W9594" s="5"/>
      <c r="X9594" s="11">
        <v>0.125</v>
      </c>
      <c r="Y9594" s="22">
        <v>2.751</v>
      </c>
      <c r="Z9594" s="22">
        <v>1.412</v>
      </c>
      <c r="AA9594" s="22">
        <v>2.021</v>
      </c>
      <c r="AB9594" s="22">
        <v>1.654</v>
      </c>
      <c r="AC9594" s="22">
        <v>1.137</v>
      </c>
      <c r="AD9594" s="22">
        <v>1.011</v>
      </c>
      <c r="AE9594" s="22">
        <v>1.209</v>
      </c>
      <c r="AF9594" s="22">
        <v>0.982</v>
      </c>
      <c r="AG9594" s="22">
        <v>1.149</v>
      </c>
      <c r="AH9594" s="22">
        <v>1.035</v>
      </c>
      <c r="AI9594" s="22">
        <v>0.954</v>
      </c>
      <c r="AJ9594" s="22">
        <v>0.956</v>
      </c>
    </row>
    <row r="9595" s="5" customFormat="1" spans="1:36">
      <c r="A9595" s="11" t="s">
        <v>11949</v>
      </c>
      <c r="B9595" s="11">
        <v>474.7</v>
      </c>
      <c r="C9595" s="11">
        <v>321.4</v>
      </c>
      <c r="D9595" s="11">
        <v>342.1336</v>
      </c>
      <c r="E9595" s="11">
        <v>344.1408</v>
      </c>
      <c r="F9595" s="11">
        <v>180.0423</v>
      </c>
      <c r="G9595" s="11">
        <v>15484.369047619</v>
      </c>
      <c r="H9595" s="11">
        <v>1</v>
      </c>
      <c r="I9595" s="11">
        <v>1</v>
      </c>
      <c r="J9595" s="11" t="s">
        <v>50</v>
      </c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20">
        <v>7</v>
      </c>
      <c r="V9595" s="20">
        <v>39</v>
      </c>
      <c r="W9595" s="5"/>
      <c r="X9595" s="11">
        <v>0</v>
      </c>
      <c r="Y9595" s="22">
        <v>0.844</v>
      </c>
      <c r="Z9595" s="22">
        <v>0.655</v>
      </c>
      <c r="AA9595" s="22">
        <v>0.774</v>
      </c>
      <c r="AB9595" s="22">
        <v>0.802</v>
      </c>
      <c r="AC9595" s="22">
        <v>1.476</v>
      </c>
      <c r="AD9595" s="22">
        <v>1.204</v>
      </c>
      <c r="AE9595" s="22">
        <v>1.129</v>
      </c>
      <c r="AF9595" s="22">
        <v>1.447</v>
      </c>
      <c r="AG9595" s="22">
        <v>1.215</v>
      </c>
      <c r="AH9595" s="22">
        <v>1.192</v>
      </c>
      <c r="AI9595" s="22">
        <v>1.099</v>
      </c>
      <c r="AJ9595" s="22">
        <v>1.154</v>
      </c>
    </row>
    <row r="9596" s="5" customFormat="1" spans="1:36">
      <c r="A9596" s="11" t="s">
        <v>11950</v>
      </c>
      <c r="B9596" s="11">
        <v>473.4</v>
      </c>
      <c r="C9596" s="11">
        <v>321.4</v>
      </c>
      <c r="D9596" s="11">
        <v>532.2588</v>
      </c>
      <c r="E9596" s="11">
        <v>534.2657</v>
      </c>
      <c r="F9596" s="11">
        <v>370.1675</v>
      </c>
      <c r="G9596" s="11">
        <v>16004.77</v>
      </c>
      <c r="H9596" s="11">
        <v>1</v>
      </c>
      <c r="I9596" s="11">
        <v>1</v>
      </c>
      <c r="J9596" s="11" t="s">
        <v>39</v>
      </c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20">
        <v>0</v>
      </c>
      <c r="V9596" s="20">
        <v>5</v>
      </c>
      <c r="W9596" s="5"/>
      <c r="X9596" s="11">
        <v>0</v>
      </c>
      <c r="Y9596" s="22">
        <v>1.014</v>
      </c>
      <c r="Z9596" s="22">
        <v>0.91</v>
      </c>
      <c r="AA9596" s="22">
        <v>1.125</v>
      </c>
      <c r="AB9596" s="22">
        <v>0.992</v>
      </c>
      <c r="AC9596" s="22">
        <v>0.848</v>
      </c>
      <c r="AD9596" s="22">
        <v>0.941</v>
      </c>
      <c r="AE9596" s="22">
        <v>0.68</v>
      </c>
      <c r="AF9596" s="22">
        <v>0.749</v>
      </c>
      <c r="AG9596" s="22">
        <v>1.156</v>
      </c>
      <c r="AH9596" s="22">
        <v>1.059</v>
      </c>
      <c r="AI9596" s="22">
        <v>1.089</v>
      </c>
      <c r="AJ9596" s="22">
        <v>0.773</v>
      </c>
    </row>
    <row r="9597" s="5" customFormat="1" spans="1:36">
      <c r="A9597" s="11" t="s">
        <v>11951</v>
      </c>
      <c r="B9597" s="11">
        <v>474.7</v>
      </c>
      <c r="C9597" s="11">
        <v>321.6</v>
      </c>
      <c r="D9597" s="11">
        <v>413.2077</v>
      </c>
      <c r="E9597" s="11">
        <v>417.2206</v>
      </c>
      <c r="F9597" s="11">
        <v>90.0323</v>
      </c>
      <c r="G9597" s="11">
        <v>21458.0641666667</v>
      </c>
      <c r="H9597" s="11">
        <v>1</v>
      </c>
      <c r="I9597" s="11">
        <v>2</v>
      </c>
      <c r="J9597" s="11" t="s">
        <v>50</v>
      </c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20">
        <v>5</v>
      </c>
      <c r="V9597" s="20">
        <v>41</v>
      </c>
      <c r="W9597" s="5"/>
      <c r="X9597" s="11">
        <v>0</v>
      </c>
      <c r="Y9597" s="22">
        <v>1.855</v>
      </c>
      <c r="Z9597" s="22">
        <v>1.682</v>
      </c>
      <c r="AA9597" s="22">
        <v>1.551</v>
      </c>
      <c r="AB9597" s="22">
        <v>1.596</v>
      </c>
      <c r="AC9597" s="22">
        <v>1.055</v>
      </c>
      <c r="AD9597" s="22">
        <v>1.19</v>
      </c>
      <c r="AE9597" s="22">
        <v>0.965</v>
      </c>
      <c r="AF9597" s="22">
        <v>1.216</v>
      </c>
      <c r="AG9597" s="22">
        <v>1.216</v>
      </c>
      <c r="AH9597" s="22">
        <v>1.385</v>
      </c>
      <c r="AI9597" s="22">
        <v>1.322</v>
      </c>
      <c r="AJ9597" s="22">
        <v>1.212</v>
      </c>
    </row>
    <row r="9598" s="5" customFormat="1" spans="1:36">
      <c r="A9598" s="11" t="s">
        <v>11952</v>
      </c>
      <c r="B9598" s="11">
        <v>480.9</v>
      </c>
      <c r="C9598" s="11">
        <v>324</v>
      </c>
      <c r="D9598" s="11">
        <v>551.3256</v>
      </c>
      <c r="E9598" s="11">
        <v>555.3359</v>
      </c>
      <c r="F9598" s="11">
        <v>228.1502</v>
      </c>
      <c r="G9598" s="11">
        <v>7632.893</v>
      </c>
      <c r="H9598" s="11">
        <v>1</v>
      </c>
      <c r="I9598" s="11">
        <v>2</v>
      </c>
      <c r="J9598" s="11" t="s">
        <v>46</v>
      </c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11">
        <v>0</v>
      </c>
      <c r="Y9598" s="22">
        <v>1.236</v>
      </c>
      <c r="Z9598" s="22">
        <v>1.432</v>
      </c>
      <c r="AA9598" s="22">
        <v>1.491</v>
      </c>
      <c r="AB9598" s="22">
        <v>1.207</v>
      </c>
      <c r="AC9598" s="22">
        <v>1.815</v>
      </c>
      <c r="AD9598" s="22">
        <v>1.612</v>
      </c>
      <c r="AE9598" s="22">
        <v>1.613</v>
      </c>
      <c r="AF9598" s="22">
        <v>1.635</v>
      </c>
      <c r="AG9598" s="22">
        <v>1.359</v>
      </c>
      <c r="AH9598" s="22">
        <v>1.219</v>
      </c>
      <c r="AI9598" s="22">
        <v>1.241</v>
      </c>
      <c r="AJ9598" s="22">
        <v>1.245</v>
      </c>
    </row>
    <row r="9599" s="5" customFormat="1" spans="1:36">
      <c r="A9599" s="11" t="s">
        <v>11953</v>
      </c>
      <c r="B9599" s="11">
        <v>479.7</v>
      </c>
      <c r="C9599" s="11">
        <v>324.3</v>
      </c>
      <c r="D9599" s="11">
        <v>244.6317</v>
      </c>
      <c r="E9599" s="11">
        <v>246.6384</v>
      </c>
      <c r="F9599" s="11">
        <v>165.0807</v>
      </c>
      <c r="G9599" s="11">
        <v>1171853.3125</v>
      </c>
      <c r="H9599" s="11">
        <v>2</v>
      </c>
      <c r="I9599" s="11">
        <v>2</v>
      </c>
      <c r="J9599" s="11" t="s">
        <v>39</v>
      </c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20">
        <v>0</v>
      </c>
      <c r="V9599" s="20">
        <v>1</v>
      </c>
      <c r="W9599" s="5"/>
      <c r="X9599" s="11">
        <v>0</v>
      </c>
      <c r="Y9599" s="22">
        <v>0.997</v>
      </c>
      <c r="Z9599" s="22">
        <v>0.97</v>
      </c>
      <c r="AA9599" s="22">
        <v>1.133</v>
      </c>
      <c r="AB9599" s="22">
        <v>1.111</v>
      </c>
      <c r="AC9599" s="22">
        <v>1.672</v>
      </c>
      <c r="AD9599" s="22">
        <v>1.613</v>
      </c>
      <c r="AE9599" s="22">
        <v>1.39</v>
      </c>
      <c r="AF9599" s="22">
        <v>1.557</v>
      </c>
      <c r="AG9599" s="22">
        <v>1.032</v>
      </c>
      <c r="AH9599" s="22">
        <v>1.137</v>
      </c>
      <c r="AI9599" s="22">
        <v>1.085</v>
      </c>
      <c r="AJ9599" s="22">
        <v>1.199</v>
      </c>
    </row>
    <row r="9600" s="5" customFormat="1" spans="1:36">
      <c r="A9600" s="11" t="s">
        <v>11954</v>
      </c>
      <c r="B9600" s="11">
        <v>479.7</v>
      </c>
      <c r="C9600" s="11">
        <v>324.4</v>
      </c>
      <c r="D9600" s="11">
        <v>542.1735</v>
      </c>
      <c r="E9600" s="11">
        <v>546.1869</v>
      </c>
      <c r="F9600" s="11">
        <v>218.9981</v>
      </c>
      <c r="G9600" s="11">
        <v>11381.0526666667</v>
      </c>
      <c r="H9600" s="11">
        <v>1</v>
      </c>
      <c r="I9600" s="11">
        <v>2</v>
      </c>
      <c r="J9600" s="11" t="s">
        <v>39</v>
      </c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20">
        <v>0</v>
      </c>
      <c r="V9600" s="20">
        <v>1</v>
      </c>
      <c r="W9600" s="5"/>
      <c r="X9600" s="11">
        <v>0</v>
      </c>
      <c r="Y9600" s="22">
        <v>0.973</v>
      </c>
      <c r="Z9600" s="22">
        <v>0.928</v>
      </c>
      <c r="AA9600" s="22">
        <v>1.101</v>
      </c>
      <c r="AB9600" s="22">
        <v>1.128</v>
      </c>
      <c r="AC9600" s="22">
        <v>1.413</v>
      </c>
      <c r="AD9600" s="22">
        <v>1.46</v>
      </c>
      <c r="AE9600" s="22">
        <v>1.507</v>
      </c>
      <c r="AF9600" s="22">
        <v>1.429</v>
      </c>
      <c r="AG9600" s="22">
        <v>0.901</v>
      </c>
      <c r="AH9600" s="22">
        <v>0.879</v>
      </c>
      <c r="AI9600" s="22">
        <v>0.906</v>
      </c>
      <c r="AJ9600" s="22">
        <v>1.019</v>
      </c>
    </row>
    <row r="9601" s="5" customFormat="1" spans="1:36">
      <c r="A9601" s="11" t="s">
        <v>11955</v>
      </c>
      <c r="B9601" s="11">
        <v>478.7</v>
      </c>
      <c r="C9601" s="11">
        <v>324.4</v>
      </c>
      <c r="D9601" s="11">
        <v>587.1741</v>
      </c>
      <c r="E9601" s="11">
        <v>591.1841</v>
      </c>
      <c r="F9601" s="11">
        <v>263.9987</v>
      </c>
      <c r="G9601" s="11">
        <v>11116.3187857143</v>
      </c>
      <c r="H9601" s="11">
        <v>1</v>
      </c>
      <c r="I9601" s="11">
        <v>2</v>
      </c>
      <c r="J9601" s="11" t="s">
        <v>39</v>
      </c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20">
        <v>0</v>
      </c>
      <c r="V9601" s="20">
        <v>1</v>
      </c>
      <c r="W9601" s="5"/>
      <c r="X9601" s="11">
        <v>0</v>
      </c>
      <c r="Y9601" s="22">
        <v>0.542</v>
      </c>
      <c r="Z9601" s="22">
        <v>0.684</v>
      </c>
      <c r="AA9601" s="22">
        <v>0.727</v>
      </c>
      <c r="AB9601" s="22">
        <v>0.866</v>
      </c>
      <c r="AC9601" s="22">
        <v>1.181</v>
      </c>
      <c r="AD9601" s="22">
        <v>1.151</v>
      </c>
      <c r="AE9601" s="22">
        <v>1.183</v>
      </c>
      <c r="AF9601" s="22">
        <v>1.101</v>
      </c>
      <c r="AG9601" s="22">
        <v>0.741</v>
      </c>
      <c r="AH9601" s="22">
        <v>0.678</v>
      </c>
      <c r="AI9601" s="22">
        <v>0.595</v>
      </c>
      <c r="AJ9601" s="22">
        <v>0.667</v>
      </c>
    </row>
    <row r="9602" s="5" customFormat="1" spans="1:36">
      <c r="A9602" s="11" t="s">
        <v>11956</v>
      </c>
      <c r="B9602" s="11">
        <v>480.7</v>
      </c>
      <c r="C9602" s="11">
        <v>324.8</v>
      </c>
      <c r="D9602" s="11">
        <v>398.1893</v>
      </c>
      <c r="E9602" s="11">
        <v>402.2034</v>
      </c>
      <c r="F9602" s="11">
        <v>75.0139</v>
      </c>
      <c r="G9602" s="11">
        <v>136317.5125</v>
      </c>
      <c r="H9602" s="11">
        <v>1</v>
      </c>
      <c r="I9602" s="11">
        <v>2</v>
      </c>
      <c r="J9602" s="11" t="s">
        <v>39</v>
      </c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20">
        <v>0</v>
      </c>
      <c r="V9602" s="20">
        <v>1</v>
      </c>
      <c r="W9602" s="5"/>
      <c r="X9602" s="11">
        <v>0</v>
      </c>
      <c r="Y9602" s="22">
        <v>1.19</v>
      </c>
      <c r="Z9602" s="22">
        <v>1.566</v>
      </c>
      <c r="AA9602" s="22">
        <v>1.372</v>
      </c>
      <c r="AB9602" s="22">
        <v>1.665</v>
      </c>
      <c r="AC9602" s="22">
        <v>1.861</v>
      </c>
      <c r="AD9602" s="22">
        <v>1.665</v>
      </c>
      <c r="AE9602" s="22">
        <v>1.715</v>
      </c>
      <c r="AF9602" s="22">
        <v>1.672</v>
      </c>
      <c r="AG9602" s="22">
        <v>1.432</v>
      </c>
      <c r="AH9602" s="22">
        <v>1.404</v>
      </c>
      <c r="AI9602" s="22">
        <v>1.687</v>
      </c>
      <c r="AJ9602" s="22">
        <v>1.474</v>
      </c>
    </row>
    <row r="9603" s="5" customFormat="1" spans="1:36">
      <c r="A9603" s="11" t="s">
        <v>11957</v>
      </c>
      <c r="B9603" s="11">
        <v>480.7</v>
      </c>
      <c r="C9603" s="11">
        <v>325.3</v>
      </c>
      <c r="D9603" s="11">
        <v>549.2167</v>
      </c>
      <c r="E9603" s="11">
        <v>553.23</v>
      </c>
      <c r="F9603" s="11">
        <v>226.0413</v>
      </c>
      <c r="G9603" s="11">
        <v>10181.0720909091</v>
      </c>
      <c r="H9603" s="11">
        <v>1</v>
      </c>
      <c r="I9603" s="11">
        <v>2</v>
      </c>
      <c r="J9603" s="11" t="s">
        <v>39</v>
      </c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20">
        <v>0</v>
      </c>
      <c r="V9603" s="20">
        <v>3</v>
      </c>
      <c r="W9603" s="5"/>
      <c r="X9603" s="11">
        <v>0</v>
      </c>
      <c r="Y9603" s="22">
        <v>1.63</v>
      </c>
      <c r="Z9603" s="22">
        <v>1.377</v>
      </c>
      <c r="AA9603" s="22">
        <v>1.563</v>
      </c>
      <c r="AB9603" s="22">
        <v>1.898</v>
      </c>
      <c r="AC9603" s="22">
        <v>0.73</v>
      </c>
      <c r="AD9603" s="22">
        <v>0.887</v>
      </c>
      <c r="AE9603" s="22">
        <v>1.23</v>
      </c>
      <c r="AF9603" s="22">
        <v>1.063</v>
      </c>
      <c r="AG9603" s="22">
        <v>1.24</v>
      </c>
      <c r="AH9603" s="22">
        <v>1.21</v>
      </c>
      <c r="AI9603" s="22">
        <v>1.262</v>
      </c>
      <c r="AJ9603" s="22">
        <v>1.25</v>
      </c>
    </row>
    <row r="9604" s="5" customFormat="1" spans="1:36">
      <c r="A9604" s="11" t="s">
        <v>11958</v>
      </c>
      <c r="B9604" s="11">
        <v>481.7</v>
      </c>
      <c r="C9604" s="11">
        <v>325.4</v>
      </c>
      <c r="D9604" s="11">
        <v>438.203</v>
      </c>
      <c r="E9604" s="11">
        <v>442.2167</v>
      </c>
      <c r="F9604" s="11">
        <v>115.0276</v>
      </c>
      <c r="G9604" s="11">
        <v>575597.404545454</v>
      </c>
      <c r="H9604" s="11">
        <v>1</v>
      </c>
      <c r="I9604" s="11">
        <v>2</v>
      </c>
      <c r="J9604" s="11" t="s">
        <v>39</v>
      </c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20">
        <v>0</v>
      </c>
      <c r="V9604" s="20">
        <v>13</v>
      </c>
      <c r="W9604" s="5"/>
      <c r="X9604" s="11">
        <v>0</v>
      </c>
      <c r="Y9604" s="22">
        <v>0.639</v>
      </c>
      <c r="Z9604" s="22">
        <v>0.871</v>
      </c>
      <c r="AA9604" s="22">
        <v>0.646</v>
      </c>
      <c r="AB9604" s="22">
        <v>0.594</v>
      </c>
      <c r="AC9604" s="22">
        <v>0.692</v>
      </c>
      <c r="AD9604" s="22">
        <v>0.609</v>
      </c>
      <c r="AE9604" s="22">
        <v>0.792</v>
      </c>
      <c r="AF9604" s="22">
        <v>0.556</v>
      </c>
      <c r="AG9604" s="22">
        <v>0.719</v>
      </c>
      <c r="AH9604" s="22">
        <v>0.685</v>
      </c>
      <c r="AI9604" s="22">
        <v>0.704</v>
      </c>
      <c r="AJ9604" s="22">
        <v>0.715</v>
      </c>
    </row>
    <row r="9605" s="5" customFormat="1" spans="1:36">
      <c r="A9605" s="11" t="s">
        <v>11959</v>
      </c>
      <c r="B9605" s="11">
        <v>481.7</v>
      </c>
      <c r="C9605" s="11">
        <v>325.5</v>
      </c>
      <c r="D9605" s="11">
        <v>284.1181</v>
      </c>
      <c r="E9605" s="11">
        <v>286.1247</v>
      </c>
      <c r="F9605" s="11">
        <v>244.0535</v>
      </c>
      <c r="G9605" s="11">
        <v>1900221.5</v>
      </c>
      <c r="H9605" s="11">
        <v>2</v>
      </c>
      <c r="I9605" s="11">
        <v>2</v>
      </c>
      <c r="J9605" s="11" t="s">
        <v>39</v>
      </c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20">
        <v>0</v>
      </c>
      <c r="V9605" s="20">
        <v>8</v>
      </c>
      <c r="W9605" s="5"/>
      <c r="X9605" s="11">
        <v>0</v>
      </c>
      <c r="Y9605" s="22">
        <v>1.628</v>
      </c>
      <c r="Z9605" s="22">
        <v>1.356</v>
      </c>
      <c r="AA9605" s="22">
        <v>1.424</v>
      </c>
      <c r="AB9605" s="22">
        <v>1.798</v>
      </c>
      <c r="AC9605" s="22">
        <v>0.7</v>
      </c>
      <c r="AD9605" s="22">
        <v>0.783</v>
      </c>
      <c r="AE9605" s="22">
        <v>1.248</v>
      </c>
      <c r="AF9605" s="22">
        <v>0.886</v>
      </c>
      <c r="AG9605" s="22">
        <v>1.208</v>
      </c>
      <c r="AH9605" s="22">
        <v>1.174</v>
      </c>
      <c r="AI9605" s="22">
        <v>1.204</v>
      </c>
      <c r="AJ9605" s="22">
        <v>1.211</v>
      </c>
    </row>
    <row r="9606" s="5" customFormat="1" spans="1:36">
      <c r="A9606" s="11" t="s">
        <v>11960</v>
      </c>
      <c r="B9606" s="11">
        <v>481.7</v>
      </c>
      <c r="C9606" s="11">
        <v>325.6</v>
      </c>
      <c r="D9606" s="11">
        <v>320.0827</v>
      </c>
      <c r="E9606" s="11">
        <v>322.0888</v>
      </c>
      <c r="F9606" s="11">
        <v>315.9826</v>
      </c>
      <c r="G9606" s="11">
        <v>39474.67</v>
      </c>
      <c r="H9606" s="11">
        <v>2</v>
      </c>
      <c r="I9606" s="11">
        <v>2</v>
      </c>
      <c r="J9606" s="11" t="s">
        <v>39</v>
      </c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20">
        <v>0</v>
      </c>
      <c r="V9606" s="20">
        <v>1</v>
      </c>
      <c r="W9606" s="5"/>
      <c r="X9606" s="11">
        <v>0</v>
      </c>
      <c r="Y9606" s="22">
        <v>1.699</v>
      </c>
      <c r="Z9606" s="22">
        <v>1.273</v>
      </c>
      <c r="AA9606" s="22">
        <v>1.378</v>
      </c>
      <c r="AB9606" s="22">
        <v>1.96</v>
      </c>
      <c r="AC9606" s="22">
        <v>0.876</v>
      </c>
      <c r="AD9606" s="22">
        <v>0.783</v>
      </c>
      <c r="AE9606" s="22">
        <v>1.33</v>
      </c>
      <c r="AF9606" s="22">
        <v>0.897</v>
      </c>
      <c r="AG9606" s="22">
        <v>1.283</v>
      </c>
      <c r="AH9606" s="22">
        <v>1.223</v>
      </c>
      <c r="AI9606" s="22">
        <v>1.262</v>
      </c>
      <c r="AJ9606" s="22">
        <v>1.298</v>
      </c>
    </row>
    <row r="9607" s="5" customFormat="1" spans="1:36">
      <c r="A9607" s="11" t="s">
        <v>11961</v>
      </c>
      <c r="B9607" s="11">
        <v>481.7</v>
      </c>
      <c r="C9607" s="11">
        <v>325.8</v>
      </c>
      <c r="D9607" s="11">
        <v>312.0945</v>
      </c>
      <c r="E9607" s="11">
        <v>314.1015</v>
      </c>
      <c r="F9607" s="11">
        <v>300.0063</v>
      </c>
      <c r="G9607" s="11">
        <v>10447.1549333333</v>
      </c>
      <c r="H9607" s="11">
        <v>2</v>
      </c>
      <c r="I9607" s="11">
        <v>2</v>
      </c>
      <c r="J9607" s="11" t="s">
        <v>39</v>
      </c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20">
        <v>0</v>
      </c>
      <c r="V9607" s="20">
        <v>1</v>
      </c>
      <c r="W9607" s="5"/>
      <c r="X9607" s="11">
        <v>0</v>
      </c>
      <c r="Y9607" s="22">
        <v>1.617</v>
      </c>
      <c r="Z9607" s="22">
        <v>1.35</v>
      </c>
      <c r="AA9607" s="22">
        <v>1.638</v>
      </c>
      <c r="AB9607" s="22">
        <v>1.668</v>
      </c>
      <c r="AC9607" s="22">
        <v>0.861</v>
      </c>
      <c r="AD9607" s="22">
        <v>0.734</v>
      </c>
      <c r="AE9607" s="22">
        <v>1.292</v>
      </c>
      <c r="AF9607" s="22">
        <v>0.962</v>
      </c>
      <c r="AG9607" s="22">
        <v>1.27</v>
      </c>
      <c r="AH9607" s="22">
        <v>0.987</v>
      </c>
      <c r="AI9607" s="22">
        <v>1.315</v>
      </c>
      <c r="AJ9607" s="22">
        <v>1.199</v>
      </c>
    </row>
    <row r="9608" s="5" customFormat="1" spans="1:36">
      <c r="A9608" s="11" t="s">
        <v>11962</v>
      </c>
      <c r="B9608" s="11">
        <v>482.7</v>
      </c>
      <c r="C9608" s="11">
        <v>325.9</v>
      </c>
      <c r="D9608" s="11">
        <v>226.6134</v>
      </c>
      <c r="E9608" s="11">
        <v>228.6202</v>
      </c>
      <c r="F9608" s="11">
        <v>129.0441</v>
      </c>
      <c r="G9608" s="11">
        <v>1681430</v>
      </c>
      <c r="H9608" s="11">
        <v>2</v>
      </c>
      <c r="I9608" s="11">
        <v>2</v>
      </c>
      <c r="J9608" s="11" t="s">
        <v>46</v>
      </c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11">
        <v>0</v>
      </c>
      <c r="Y9608" s="22">
        <v>0.696</v>
      </c>
      <c r="Z9608" s="22">
        <v>0.95</v>
      </c>
      <c r="AA9608" s="22">
        <v>0.659</v>
      </c>
      <c r="AB9608" s="22">
        <v>0.74</v>
      </c>
      <c r="AC9608" s="22">
        <v>0.807</v>
      </c>
      <c r="AD9608" s="22">
        <v>0.673</v>
      </c>
      <c r="AE9608" s="22">
        <v>1.031</v>
      </c>
      <c r="AF9608" s="22">
        <v>0.677</v>
      </c>
      <c r="AG9608" s="22">
        <v>0.803</v>
      </c>
      <c r="AH9608" s="22">
        <v>0.76</v>
      </c>
      <c r="AI9608" s="22">
        <v>0.756</v>
      </c>
      <c r="AJ9608" s="22">
        <v>0.767</v>
      </c>
    </row>
    <row r="9609" s="5" customFormat="1" spans="1:36">
      <c r="A9609" s="11" t="s">
        <v>11963</v>
      </c>
      <c r="B9609" s="11">
        <v>482.7</v>
      </c>
      <c r="C9609" s="11">
        <v>325.9</v>
      </c>
      <c r="D9609" s="11">
        <v>311.0776</v>
      </c>
      <c r="E9609" s="11">
        <v>313.0845</v>
      </c>
      <c r="F9609" s="11">
        <v>297.9725</v>
      </c>
      <c r="G9609" s="11">
        <v>7331.22</v>
      </c>
      <c r="H9609" s="11">
        <v>2</v>
      </c>
      <c r="I9609" s="11">
        <v>2</v>
      </c>
      <c r="J9609" s="11" t="s">
        <v>39</v>
      </c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20">
        <v>0</v>
      </c>
      <c r="V9609" s="20">
        <v>1</v>
      </c>
      <c r="W9609" s="5"/>
      <c r="X9609" s="11">
        <v>0.0417</v>
      </c>
      <c r="Y9609" s="22">
        <v>1.307</v>
      </c>
      <c r="Z9609" s="22">
        <v>1.058</v>
      </c>
      <c r="AA9609" s="22">
        <v>1.131</v>
      </c>
      <c r="AB9609" s="22">
        <v>1.239</v>
      </c>
      <c r="AC9609" s="22">
        <v>0.712</v>
      </c>
      <c r="AD9609" s="22">
        <v>0.857</v>
      </c>
      <c r="AE9609" s="22">
        <v>0.998</v>
      </c>
      <c r="AF9609" s="22">
        <v>0.904</v>
      </c>
      <c r="AG9609" s="23">
        <v>0.2716</v>
      </c>
      <c r="AH9609" s="22">
        <v>0.848</v>
      </c>
      <c r="AI9609" s="22">
        <v>1.047</v>
      </c>
      <c r="AJ9609" s="22">
        <v>1.029</v>
      </c>
    </row>
    <row r="9610" s="5" customFormat="1" spans="1:36">
      <c r="A9610" s="11" t="s">
        <v>11964</v>
      </c>
      <c r="B9610" s="11">
        <v>482.7</v>
      </c>
      <c r="C9610" s="11">
        <v>326.1</v>
      </c>
      <c r="D9610" s="11">
        <v>607.222</v>
      </c>
      <c r="E9610" s="11">
        <v>611.2331</v>
      </c>
      <c r="F9610" s="11">
        <v>284.0466</v>
      </c>
      <c r="G9610" s="11">
        <v>89793.04</v>
      </c>
      <c r="H9610" s="11">
        <v>1</v>
      </c>
      <c r="I9610" s="11">
        <v>2</v>
      </c>
      <c r="J9610" s="11" t="s">
        <v>39</v>
      </c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20">
        <v>0</v>
      </c>
      <c r="V9610" s="20">
        <v>8</v>
      </c>
      <c r="W9610" s="5"/>
      <c r="X9610" s="11">
        <v>0</v>
      </c>
      <c r="Y9610" s="22">
        <v>1.949</v>
      </c>
      <c r="Z9610" s="22">
        <v>1.755</v>
      </c>
      <c r="AA9610" s="22">
        <v>1.696</v>
      </c>
      <c r="AB9610" s="22">
        <v>2.018</v>
      </c>
      <c r="AC9610" s="22">
        <v>0.862</v>
      </c>
      <c r="AD9610" s="22">
        <v>1.118</v>
      </c>
      <c r="AE9610" s="22">
        <v>1.729</v>
      </c>
      <c r="AF9610" s="22">
        <v>1.136</v>
      </c>
      <c r="AG9610" s="22">
        <v>1.55</v>
      </c>
      <c r="AH9610" s="22">
        <v>1.639</v>
      </c>
      <c r="AI9610" s="22">
        <v>1.377</v>
      </c>
      <c r="AJ9610" s="22">
        <v>1.579</v>
      </c>
    </row>
    <row r="9611" s="5" customFormat="1" spans="1:36">
      <c r="A9611" s="11" t="s">
        <v>11965</v>
      </c>
      <c r="B9611" s="11">
        <v>483.7</v>
      </c>
      <c r="C9611" s="11">
        <v>326.2</v>
      </c>
      <c r="D9611" s="11">
        <v>623.1936</v>
      </c>
      <c r="E9611" s="11">
        <v>627.207</v>
      </c>
      <c r="F9611" s="11">
        <v>300.0182</v>
      </c>
      <c r="G9611" s="11">
        <v>13247.5758181818</v>
      </c>
      <c r="H9611" s="11">
        <v>1</v>
      </c>
      <c r="I9611" s="11">
        <v>2</v>
      </c>
      <c r="J9611" s="11" t="s">
        <v>46</v>
      </c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11">
        <v>0</v>
      </c>
      <c r="Y9611" s="22">
        <v>1.017</v>
      </c>
      <c r="Z9611" s="22">
        <v>1.141</v>
      </c>
      <c r="AA9611" s="22">
        <v>1.149</v>
      </c>
      <c r="AB9611" s="22">
        <v>0.956</v>
      </c>
      <c r="AC9611" s="22">
        <v>0.643</v>
      </c>
      <c r="AD9611" s="22">
        <v>0.613</v>
      </c>
      <c r="AE9611" s="22">
        <v>0.886</v>
      </c>
      <c r="AF9611" s="22">
        <v>0.748</v>
      </c>
      <c r="AG9611" s="22">
        <v>0.799</v>
      </c>
      <c r="AH9611" s="22">
        <v>0.84</v>
      </c>
      <c r="AI9611" s="22">
        <v>1.05</v>
      </c>
      <c r="AJ9611" s="22">
        <v>0.844</v>
      </c>
    </row>
    <row r="9612" s="5" customFormat="1" spans="1:36">
      <c r="A9612" s="11" t="s">
        <v>11966</v>
      </c>
      <c r="B9612" s="11">
        <v>484.7</v>
      </c>
      <c r="C9612" s="11">
        <v>326.6</v>
      </c>
      <c r="D9612" s="11">
        <v>452.2188</v>
      </c>
      <c r="E9612" s="11">
        <v>456.2323</v>
      </c>
      <c r="F9612" s="11">
        <v>129.0434</v>
      </c>
      <c r="G9612" s="11">
        <v>854336.711764706</v>
      </c>
      <c r="H9612" s="11">
        <v>1</v>
      </c>
      <c r="I9612" s="11">
        <v>2</v>
      </c>
      <c r="J9612" s="11" t="s">
        <v>50</v>
      </c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20">
        <v>5</v>
      </c>
      <c r="V9612" s="20">
        <v>28</v>
      </c>
      <c r="W9612" s="5"/>
      <c r="X9612" s="11">
        <v>0</v>
      </c>
      <c r="Y9612" s="22">
        <v>0.79</v>
      </c>
      <c r="Z9612" s="22">
        <v>1.059</v>
      </c>
      <c r="AA9612" s="22">
        <v>0.689</v>
      </c>
      <c r="AB9612" s="22">
        <v>0.823</v>
      </c>
      <c r="AC9612" s="22">
        <v>0.929</v>
      </c>
      <c r="AD9612" s="22">
        <v>0.9</v>
      </c>
      <c r="AE9612" s="22">
        <v>1.113</v>
      </c>
      <c r="AF9612" s="22">
        <v>0.765</v>
      </c>
      <c r="AG9612" s="22">
        <v>0.861</v>
      </c>
      <c r="AH9612" s="22">
        <v>0.865</v>
      </c>
      <c r="AI9612" s="22">
        <v>0.89</v>
      </c>
      <c r="AJ9612" s="22">
        <v>0.918</v>
      </c>
    </row>
    <row r="9613" s="5" customFormat="1" spans="1:36">
      <c r="A9613" s="11" t="s">
        <v>11967</v>
      </c>
      <c r="B9613" s="11">
        <v>484.7</v>
      </c>
      <c r="C9613" s="11">
        <v>327</v>
      </c>
      <c r="D9613" s="11">
        <v>287.6152</v>
      </c>
      <c r="E9613" s="11">
        <v>289.6218</v>
      </c>
      <c r="F9613" s="11">
        <v>251.0476</v>
      </c>
      <c r="G9613" s="11">
        <v>193752.395833333</v>
      </c>
      <c r="H9613" s="11">
        <v>2</v>
      </c>
      <c r="I9613" s="11">
        <v>2</v>
      </c>
      <c r="J9613" s="11" t="s">
        <v>39</v>
      </c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20">
        <v>0</v>
      </c>
      <c r="V9613" s="20">
        <v>25</v>
      </c>
      <c r="W9613" s="5"/>
      <c r="X9613" s="11">
        <v>0</v>
      </c>
      <c r="Y9613" s="22">
        <v>0.761</v>
      </c>
      <c r="Z9613" s="22">
        <v>0.795</v>
      </c>
      <c r="AA9613" s="22">
        <v>0.916</v>
      </c>
      <c r="AB9613" s="22">
        <v>0.737</v>
      </c>
      <c r="AC9613" s="22">
        <v>1.607</v>
      </c>
      <c r="AD9613" s="22">
        <v>1.265</v>
      </c>
      <c r="AE9613" s="22">
        <v>1.005</v>
      </c>
      <c r="AF9613" s="22">
        <v>1.554</v>
      </c>
      <c r="AG9613" s="22">
        <v>0.999</v>
      </c>
      <c r="AH9613" s="22">
        <v>0.996</v>
      </c>
      <c r="AI9613" s="22">
        <v>1.022</v>
      </c>
      <c r="AJ9613" s="22">
        <v>0.995</v>
      </c>
    </row>
    <row r="9614" s="5" customFormat="1" spans="1:36">
      <c r="A9614" s="11" t="s">
        <v>11968</v>
      </c>
      <c r="B9614" s="11">
        <v>484</v>
      </c>
      <c r="C9614" s="11">
        <v>327.2</v>
      </c>
      <c r="D9614" s="11">
        <v>373.1589</v>
      </c>
      <c r="E9614" s="11">
        <v>377.1721</v>
      </c>
      <c r="F9614" s="11">
        <v>49.9835</v>
      </c>
      <c r="G9614" s="11">
        <v>23721.266</v>
      </c>
      <c r="H9614" s="11">
        <v>1</v>
      </c>
      <c r="I9614" s="11">
        <v>2</v>
      </c>
      <c r="J9614" s="11" t="s">
        <v>39</v>
      </c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20">
        <v>0</v>
      </c>
      <c r="V9614" s="20">
        <v>1</v>
      </c>
      <c r="W9614" s="5"/>
      <c r="X9614" s="11">
        <v>0</v>
      </c>
      <c r="Y9614" s="22">
        <v>1.619</v>
      </c>
      <c r="Z9614" s="22">
        <v>1.536</v>
      </c>
      <c r="AA9614" s="22">
        <v>1.558</v>
      </c>
      <c r="AB9614" s="22">
        <v>1.206</v>
      </c>
      <c r="AC9614" s="22">
        <v>1.152</v>
      </c>
      <c r="AD9614" s="22">
        <v>1.06</v>
      </c>
      <c r="AE9614" s="22">
        <v>1.105</v>
      </c>
      <c r="AF9614" s="22">
        <v>1.135</v>
      </c>
      <c r="AG9614" s="22">
        <v>1.11</v>
      </c>
      <c r="AH9614" s="22">
        <v>1.193</v>
      </c>
      <c r="AI9614" s="22">
        <v>1.062</v>
      </c>
      <c r="AJ9614" s="22">
        <v>1.185</v>
      </c>
    </row>
    <row r="9615" s="5" customFormat="1" spans="1:36">
      <c r="A9615" s="11" t="s">
        <v>11969</v>
      </c>
      <c r="B9615" s="11">
        <v>484.9</v>
      </c>
      <c r="C9615" s="11">
        <v>327.2</v>
      </c>
      <c r="D9615" s="11">
        <v>219.6053</v>
      </c>
      <c r="E9615" s="11">
        <v>221.6122</v>
      </c>
      <c r="F9615" s="11">
        <v>115.0278</v>
      </c>
      <c r="G9615" s="11">
        <v>36255.4344444444</v>
      </c>
      <c r="H9615" s="11">
        <v>2</v>
      </c>
      <c r="I9615" s="11">
        <v>2</v>
      </c>
      <c r="J9615" s="11" t="s">
        <v>39</v>
      </c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20">
        <v>0</v>
      </c>
      <c r="V9615" s="20">
        <v>13</v>
      </c>
      <c r="W9615" s="5"/>
      <c r="X9615" s="11">
        <v>0</v>
      </c>
      <c r="Y9615" s="22">
        <v>0.681</v>
      </c>
      <c r="Z9615" s="22">
        <v>1.026</v>
      </c>
      <c r="AA9615" s="22">
        <v>0.702</v>
      </c>
      <c r="AB9615" s="22">
        <v>0.741</v>
      </c>
      <c r="AC9615" s="22">
        <v>0.733</v>
      </c>
      <c r="AD9615" s="22">
        <v>0.625</v>
      </c>
      <c r="AE9615" s="22">
        <v>0.848</v>
      </c>
      <c r="AF9615" s="22">
        <v>0.615</v>
      </c>
      <c r="AG9615" s="22">
        <v>0.784</v>
      </c>
      <c r="AH9615" s="22">
        <v>0.748</v>
      </c>
      <c r="AI9615" s="22">
        <v>0.772</v>
      </c>
      <c r="AJ9615" s="22">
        <v>0.757</v>
      </c>
    </row>
    <row r="9616" s="5" customFormat="1" spans="1:36">
      <c r="A9616" s="11" t="s">
        <v>11970</v>
      </c>
      <c r="B9616" s="11">
        <v>486.8</v>
      </c>
      <c r="C9616" s="11">
        <v>327.8</v>
      </c>
      <c r="D9616" s="11">
        <v>319.2743</v>
      </c>
      <c r="E9616" s="11">
        <v>321.2812</v>
      </c>
      <c r="F9616" s="11">
        <v>157.1829</v>
      </c>
      <c r="G9616" s="11">
        <v>7631.36529411765</v>
      </c>
      <c r="H9616" s="11">
        <v>1</v>
      </c>
      <c r="I9616" s="11">
        <v>1</v>
      </c>
      <c r="J9616" s="11" t="s">
        <v>46</v>
      </c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11">
        <v>0</v>
      </c>
      <c r="Y9616" s="22">
        <v>1.02</v>
      </c>
      <c r="Z9616" s="22">
        <v>1.366</v>
      </c>
      <c r="AA9616" s="22">
        <v>1.13</v>
      </c>
      <c r="AB9616" s="22">
        <v>0.963</v>
      </c>
      <c r="AC9616" s="22">
        <v>0.83</v>
      </c>
      <c r="AD9616" s="22">
        <v>0.69</v>
      </c>
      <c r="AE9616" s="22">
        <v>0.725</v>
      </c>
      <c r="AF9616" s="22">
        <v>0.721</v>
      </c>
      <c r="AG9616" s="22">
        <v>0.981</v>
      </c>
      <c r="AH9616" s="22">
        <v>0.948</v>
      </c>
      <c r="AI9616" s="22">
        <v>0.901</v>
      </c>
      <c r="AJ9616" s="22">
        <v>1.028</v>
      </c>
    </row>
    <row r="9617" s="5" customFormat="1" spans="1:36">
      <c r="A9617" s="11" t="s">
        <v>11971</v>
      </c>
      <c r="B9617" s="11">
        <v>485.7</v>
      </c>
      <c r="C9617" s="11">
        <v>328</v>
      </c>
      <c r="D9617" s="11">
        <v>242.018</v>
      </c>
      <c r="E9617" s="11">
        <v>244.0227</v>
      </c>
      <c r="F9617" s="11">
        <v>79.9267</v>
      </c>
      <c r="G9617" s="11">
        <v>1290157.94</v>
      </c>
      <c r="H9617" s="11">
        <v>1</v>
      </c>
      <c r="I9617" s="11">
        <v>1</v>
      </c>
      <c r="J9617" s="11" t="s">
        <v>46</v>
      </c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11">
        <v>0</v>
      </c>
      <c r="Y9617" s="22">
        <v>0.755</v>
      </c>
      <c r="Z9617" s="22">
        <v>0.727</v>
      </c>
      <c r="AA9617" s="22">
        <v>0.727</v>
      </c>
      <c r="AB9617" s="22">
        <v>0.832</v>
      </c>
      <c r="AC9617" s="22">
        <v>0.587</v>
      </c>
      <c r="AD9617" s="22">
        <v>0.705</v>
      </c>
      <c r="AE9617" s="22">
        <v>0.732</v>
      </c>
      <c r="AF9617" s="22">
        <v>0.611</v>
      </c>
      <c r="AG9617" s="22">
        <v>0.628</v>
      </c>
      <c r="AH9617" s="22">
        <v>0.595</v>
      </c>
      <c r="AI9617" s="22">
        <v>0.593</v>
      </c>
      <c r="AJ9617" s="22">
        <v>0.592</v>
      </c>
    </row>
    <row r="9618" s="5" customFormat="1" spans="1:36">
      <c r="A9618" s="11" t="s">
        <v>11972</v>
      </c>
      <c r="B9618" s="11">
        <v>486.8</v>
      </c>
      <c r="C9618" s="11">
        <v>328.1</v>
      </c>
      <c r="D9618" s="11">
        <v>284.1797</v>
      </c>
      <c r="E9618" s="11">
        <v>286.1868</v>
      </c>
      <c r="F9618" s="11">
        <v>244.1767</v>
      </c>
      <c r="G9618" s="11">
        <v>14063.9522222222</v>
      </c>
      <c r="H9618" s="11">
        <v>2</v>
      </c>
      <c r="I9618" s="11">
        <v>2</v>
      </c>
      <c r="J9618" s="11" t="s">
        <v>39</v>
      </c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20">
        <v>0</v>
      </c>
      <c r="V9618" s="20">
        <v>1</v>
      </c>
      <c r="W9618" s="5"/>
      <c r="X9618" s="11">
        <v>0</v>
      </c>
      <c r="Y9618" s="22">
        <v>1.799</v>
      </c>
      <c r="Z9618" s="22">
        <v>1.529</v>
      </c>
      <c r="AA9618" s="22">
        <v>1.614</v>
      </c>
      <c r="AB9618" s="22">
        <v>1.589</v>
      </c>
      <c r="AC9618" s="22">
        <v>1.284</v>
      </c>
      <c r="AD9618" s="22">
        <v>1.751</v>
      </c>
      <c r="AE9618" s="22">
        <v>0.926</v>
      </c>
      <c r="AF9618" s="22">
        <v>1.631</v>
      </c>
      <c r="AG9618" s="22">
        <v>1.344</v>
      </c>
      <c r="AH9618" s="22">
        <v>1.376</v>
      </c>
      <c r="AI9618" s="22">
        <v>1.203</v>
      </c>
      <c r="AJ9618" s="22">
        <v>1.024</v>
      </c>
    </row>
    <row r="9619" s="5" customFormat="1" spans="1:36">
      <c r="A9619" s="11" t="s">
        <v>11973</v>
      </c>
      <c r="B9619" s="11">
        <v>487.8</v>
      </c>
      <c r="C9619" s="11">
        <v>328.5</v>
      </c>
      <c r="D9619" s="11">
        <v>440.2219</v>
      </c>
      <c r="E9619" s="11">
        <v>444.2332</v>
      </c>
      <c r="F9619" s="11">
        <v>117.0465</v>
      </c>
      <c r="G9619" s="11">
        <v>32254.2966666667</v>
      </c>
      <c r="H9619" s="11">
        <v>1</v>
      </c>
      <c r="I9619" s="11">
        <v>2</v>
      </c>
      <c r="J9619" s="11" t="s">
        <v>46</v>
      </c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11">
        <v>0</v>
      </c>
      <c r="Y9619" s="22">
        <v>0.625</v>
      </c>
      <c r="Z9619" s="22">
        <v>0.719</v>
      </c>
      <c r="AA9619" s="22">
        <v>0.675</v>
      </c>
      <c r="AB9619" s="22">
        <v>0.609</v>
      </c>
      <c r="AC9619" s="22">
        <v>1.241</v>
      </c>
      <c r="AD9619" s="22">
        <v>1.067</v>
      </c>
      <c r="AE9619" s="22">
        <v>0.926</v>
      </c>
      <c r="AF9619" s="22">
        <v>1.033</v>
      </c>
      <c r="AG9619" s="22">
        <v>1.12</v>
      </c>
      <c r="AH9619" s="22">
        <v>1.016</v>
      </c>
      <c r="AI9619" s="22">
        <v>0.996</v>
      </c>
      <c r="AJ9619" s="22">
        <v>0.998</v>
      </c>
    </row>
    <row r="9620" s="5" customFormat="1" spans="1:36">
      <c r="A9620" s="11" t="s">
        <v>11974</v>
      </c>
      <c r="B9620" s="11">
        <v>488.8</v>
      </c>
      <c r="C9620" s="11">
        <v>328.5</v>
      </c>
      <c r="D9620" s="11">
        <v>403.2952</v>
      </c>
      <c r="E9620" s="11">
        <v>405.3023</v>
      </c>
      <c r="F9620" s="11">
        <v>241.2038</v>
      </c>
      <c r="G9620" s="11">
        <v>8586.53111764706</v>
      </c>
      <c r="H9620" s="11">
        <v>1</v>
      </c>
      <c r="I9620" s="11">
        <v>1</v>
      </c>
      <c r="J9620" s="11" t="s">
        <v>39</v>
      </c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20">
        <v>0</v>
      </c>
      <c r="V9620" s="20">
        <v>7</v>
      </c>
      <c r="W9620" s="5"/>
      <c r="X9620" s="11">
        <v>0</v>
      </c>
      <c r="Y9620" s="22">
        <v>0.632</v>
      </c>
      <c r="Z9620" s="22">
        <v>0.53</v>
      </c>
      <c r="AA9620" s="22">
        <v>0.634</v>
      </c>
      <c r="AB9620" s="22">
        <v>0.472</v>
      </c>
      <c r="AC9620" s="22">
        <v>0.904</v>
      </c>
      <c r="AD9620" s="22">
        <v>0.848</v>
      </c>
      <c r="AE9620" s="22">
        <v>0.634</v>
      </c>
      <c r="AF9620" s="22">
        <v>1.028</v>
      </c>
      <c r="AG9620" s="22">
        <v>1.098</v>
      </c>
      <c r="AH9620" s="22">
        <v>0.979</v>
      </c>
      <c r="AI9620" s="22">
        <v>0.967</v>
      </c>
      <c r="AJ9620" s="22">
        <v>1.074</v>
      </c>
    </row>
    <row r="9621" s="5" customFormat="1" spans="1:36">
      <c r="A9621" s="11" t="s">
        <v>11975</v>
      </c>
      <c r="B9621" s="11">
        <v>487.9</v>
      </c>
      <c r="C9621" s="11">
        <v>328.5</v>
      </c>
      <c r="D9621" s="11">
        <v>450.2026</v>
      </c>
      <c r="E9621" s="11">
        <v>454.2165</v>
      </c>
      <c r="F9621" s="11">
        <v>127.0272</v>
      </c>
      <c r="G9621" s="11">
        <v>35635.7346666667</v>
      </c>
      <c r="H9621" s="11">
        <v>1</v>
      </c>
      <c r="I9621" s="11">
        <v>2</v>
      </c>
      <c r="J9621" s="11" t="s">
        <v>39</v>
      </c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20">
        <v>0</v>
      </c>
      <c r="V9621" s="20">
        <v>10</v>
      </c>
      <c r="W9621" s="5"/>
      <c r="X9621" s="11">
        <v>0</v>
      </c>
      <c r="Y9621" s="22">
        <v>0.38</v>
      </c>
      <c r="Z9621" s="22">
        <v>0.616</v>
      </c>
      <c r="AA9621" s="22">
        <v>0.418</v>
      </c>
      <c r="AB9621" s="22">
        <v>0.339</v>
      </c>
      <c r="AC9621" s="22">
        <v>1.092</v>
      </c>
      <c r="AD9621" s="22">
        <v>0.721</v>
      </c>
      <c r="AE9621" s="22">
        <v>0.778</v>
      </c>
      <c r="AF9621" s="22">
        <v>0.759</v>
      </c>
      <c r="AG9621" s="22">
        <v>0.979</v>
      </c>
      <c r="AH9621" s="22">
        <v>0.917</v>
      </c>
      <c r="AI9621" s="22">
        <v>0.925</v>
      </c>
      <c r="AJ9621" s="22">
        <v>0.956</v>
      </c>
    </row>
    <row r="9622" s="5" customFormat="1" spans="1:36">
      <c r="A9622" s="11" t="s">
        <v>11976</v>
      </c>
      <c r="B9622" s="11">
        <v>485.9</v>
      </c>
      <c r="C9622" s="11">
        <v>328.6</v>
      </c>
      <c r="D9622" s="11">
        <v>227.6376</v>
      </c>
      <c r="E9622" s="11">
        <v>229.6449</v>
      </c>
      <c r="F9622" s="11">
        <v>131.0925</v>
      </c>
      <c r="G9622" s="11">
        <v>9330.188875</v>
      </c>
      <c r="H9622" s="11">
        <v>2</v>
      </c>
      <c r="I9622" s="11">
        <v>2</v>
      </c>
      <c r="J9622" s="11" t="s">
        <v>46</v>
      </c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11">
        <v>0</v>
      </c>
      <c r="Y9622" s="22">
        <v>1.121</v>
      </c>
      <c r="Z9622" s="22">
        <v>0.992</v>
      </c>
      <c r="AA9622" s="22">
        <v>1.134</v>
      </c>
      <c r="AB9622" s="22">
        <v>1.189</v>
      </c>
      <c r="AC9622" s="22">
        <v>1.366</v>
      </c>
      <c r="AD9622" s="22">
        <v>1.221</v>
      </c>
      <c r="AE9622" s="22">
        <v>1.188</v>
      </c>
      <c r="AF9622" s="22">
        <v>1.335</v>
      </c>
      <c r="AG9622" s="22">
        <v>1.227</v>
      </c>
      <c r="AH9622" s="22">
        <v>1.25</v>
      </c>
      <c r="AI9622" s="22">
        <v>1.266</v>
      </c>
      <c r="AJ9622" s="22">
        <v>1.234</v>
      </c>
    </row>
    <row r="9623" s="5" customFormat="1" spans="1:36">
      <c r="A9623" s="11" t="s">
        <v>11977</v>
      </c>
      <c r="B9623" s="11">
        <v>487.9</v>
      </c>
      <c r="C9623" s="11">
        <v>328.6</v>
      </c>
      <c r="D9623" s="11">
        <v>568.2316</v>
      </c>
      <c r="E9623" s="11">
        <v>572.2441</v>
      </c>
      <c r="F9623" s="11">
        <v>245.0562</v>
      </c>
      <c r="G9623" s="11">
        <v>5782.39925</v>
      </c>
      <c r="H9623" s="11">
        <v>1</v>
      </c>
      <c r="I9623" s="11">
        <v>2</v>
      </c>
      <c r="J9623" s="11" t="s">
        <v>39</v>
      </c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20">
        <v>0</v>
      </c>
      <c r="V9623" s="20">
        <v>6</v>
      </c>
      <c r="W9623" s="5"/>
      <c r="X9623" s="11">
        <v>0</v>
      </c>
      <c r="Y9623" s="22">
        <v>1.934</v>
      </c>
      <c r="Z9623" s="22">
        <v>1.556</v>
      </c>
      <c r="AA9623" s="22">
        <v>1.671</v>
      </c>
      <c r="AB9623" s="22">
        <v>2.107</v>
      </c>
      <c r="AC9623" s="22">
        <v>0.849</v>
      </c>
      <c r="AD9623" s="22">
        <v>0.926</v>
      </c>
      <c r="AE9623" s="22">
        <v>1.41</v>
      </c>
      <c r="AF9623" s="22">
        <v>1.015</v>
      </c>
      <c r="AG9623" s="22">
        <v>1.387</v>
      </c>
      <c r="AH9623" s="22">
        <v>1.249</v>
      </c>
      <c r="AI9623" s="22">
        <v>1.385</v>
      </c>
      <c r="AJ9623" s="22">
        <v>1.373</v>
      </c>
    </row>
    <row r="9624" s="5" customFormat="1" spans="1:36">
      <c r="A9624" s="11" t="s">
        <v>11978</v>
      </c>
      <c r="B9624" s="11">
        <v>487.8</v>
      </c>
      <c r="C9624" s="11">
        <v>328.8</v>
      </c>
      <c r="D9624" s="11">
        <v>458.2112</v>
      </c>
      <c r="E9624" s="11">
        <v>462.2245</v>
      </c>
      <c r="F9624" s="11">
        <v>135.0358</v>
      </c>
      <c r="G9624" s="11">
        <v>172642.475</v>
      </c>
      <c r="H9624" s="11">
        <v>1</v>
      </c>
      <c r="I9624" s="11">
        <v>2</v>
      </c>
      <c r="J9624" s="11" t="s">
        <v>50</v>
      </c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20">
        <v>2</v>
      </c>
      <c r="V9624" s="20">
        <v>10</v>
      </c>
      <c r="W9624" s="5"/>
      <c r="X9624" s="11">
        <v>0</v>
      </c>
      <c r="Y9624" s="22">
        <v>0.6</v>
      </c>
      <c r="Z9624" s="22">
        <v>0.627</v>
      </c>
      <c r="AA9624" s="22">
        <v>0.831</v>
      </c>
      <c r="AB9624" s="22">
        <v>0.95</v>
      </c>
      <c r="AC9624" s="22">
        <v>1.897</v>
      </c>
      <c r="AD9624" s="22">
        <v>1.425</v>
      </c>
      <c r="AE9624" s="22">
        <v>1.259</v>
      </c>
      <c r="AF9624" s="22">
        <v>1.983</v>
      </c>
      <c r="AG9624" s="22">
        <v>1.126</v>
      </c>
      <c r="AH9624" s="22">
        <v>1.098</v>
      </c>
      <c r="AI9624" s="22">
        <v>1.081</v>
      </c>
      <c r="AJ9624" s="22">
        <v>1.124</v>
      </c>
    </row>
    <row r="9625" s="5" customFormat="1" spans="1:36">
      <c r="A9625" s="11" t="s">
        <v>11979</v>
      </c>
      <c r="B9625" s="11">
        <v>487.8</v>
      </c>
      <c r="C9625" s="11">
        <v>328.9</v>
      </c>
      <c r="D9625" s="11">
        <v>367.1656</v>
      </c>
      <c r="E9625" s="11">
        <v>369.1722</v>
      </c>
      <c r="F9625" s="11">
        <v>205.0743</v>
      </c>
      <c r="G9625" s="11">
        <v>47787.7222222222</v>
      </c>
      <c r="H9625" s="11">
        <v>1</v>
      </c>
      <c r="I9625" s="11">
        <v>1</v>
      </c>
      <c r="J9625" s="11" t="s">
        <v>50</v>
      </c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20">
        <v>3</v>
      </c>
      <c r="V9625" s="20">
        <v>14</v>
      </c>
      <c r="W9625" s="5"/>
      <c r="X9625" s="11">
        <v>0</v>
      </c>
      <c r="Y9625" s="22">
        <v>1.398</v>
      </c>
      <c r="Z9625" s="22">
        <v>1.228</v>
      </c>
      <c r="AA9625" s="22">
        <v>1.371</v>
      </c>
      <c r="AB9625" s="22">
        <v>1.171</v>
      </c>
      <c r="AC9625" s="22">
        <v>0.899</v>
      </c>
      <c r="AD9625" s="22">
        <v>1.086</v>
      </c>
      <c r="AE9625" s="22">
        <v>0.979</v>
      </c>
      <c r="AF9625" s="22">
        <v>1.006</v>
      </c>
      <c r="AG9625" s="22">
        <v>1.075</v>
      </c>
      <c r="AH9625" s="22">
        <v>1.127</v>
      </c>
      <c r="AI9625" s="22">
        <v>0.956</v>
      </c>
      <c r="AJ9625" s="22">
        <v>1.076</v>
      </c>
    </row>
    <row r="9626" s="5" customFormat="1" spans="1:36">
      <c r="A9626" s="11" t="s">
        <v>11980</v>
      </c>
      <c r="B9626" s="11">
        <v>488.8</v>
      </c>
      <c r="C9626" s="11">
        <v>328.9</v>
      </c>
      <c r="D9626" s="11">
        <v>233.6209</v>
      </c>
      <c r="E9626" s="11">
        <v>235.6275</v>
      </c>
      <c r="F9626" s="11">
        <v>143.0591</v>
      </c>
      <c r="G9626" s="11">
        <v>196311.941666667</v>
      </c>
      <c r="H9626" s="11">
        <v>2</v>
      </c>
      <c r="I9626" s="11">
        <v>2</v>
      </c>
      <c r="J9626" s="11" t="s">
        <v>50</v>
      </c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20">
        <v>1</v>
      </c>
      <c r="V9626" s="20">
        <v>25</v>
      </c>
      <c r="W9626" s="5"/>
      <c r="X9626" s="11">
        <v>0</v>
      </c>
      <c r="Y9626" s="22">
        <v>1.198</v>
      </c>
      <c r="Z9626" s="22">
        <v>1.062</v>
      </c>
      <c r="AA9626" s="22">
        <v>1.129</v>
      </c>
      <c r="AB9626" s="22">
        <v>1.271</v>
      </c>
      <c r="AC9626" s="22">
        <v>1.149</v>
      </c>
      <c r="AD9626" s="22">
        <v>1.087</v>
      </c>
      <c r="AE9626" s="22">
        <v>1.195</v>
      </c>
      <c r="AF9626" s="22">
        <v>1.06</v>
      </c>
      <c r="AG9626" s="22">
        <v>1.084</v>
      </c>
      <c r="AH9626" s="22">
        <v>1.106</v>
      </c>
      <c r="AI9626" s="22">
        <v>1.199</v>
      </c>
      <c r="AJ9626" s="22">
        <v>1.12</v>
      </c>
    </row>
    <row r="9627" s="5" customFormat="1" spans="1:36">
      <c r="A9627" s="11" t="s">
        <v>11981</v>
      </c>
      <c r="B9627" s="11">
        <v>489.1</v>
      </c>
      <c r="C9627" s="11">
        <v>329</v>
      </c>
      <c r="D9627" s="11">
        <v>225.6054</v>
      </c>
      <c r="E9627" s="11">
        <v>227.6123</v>
      </c>
      <c r="F9627" s="11">
        <v>127.0282</v>
      </c>
      <c r="G9627" s="11">
        <v>33931.8525</v>
      </c>
      <c r="H9627" s="11">
        <v>2</v>
      </c>
      <c r="I9627" s="11">
        <v>2</v>
      </c>
      <c r="J9627" s="11" t="s">
        <v>39</v>
      </c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20">
        <v>0</v>
      </c>
      <c r="V9627" s="20">
        <v>10</v>
      </c>
      <c r="W9627" s="5"/>
      <c r="X9627" s="11">
        <v>0</v>
      </c>
      <c r="Y9627" s="22">
        <v>0.375</v>
      </c>
      <c r="Z9627" s="22">
        <v>0.568</v>
      </c>
      <c r="AA9627" s="22">
        <v>0.381</v>
      </c>
      <c r="AB9627" s="22">
        <v>0.319</v>
      </c>
      <c r="AC9627" s="22">
        <v>0.863</v>
      </c>
      <c r="AD9627" s="22">
        <v>0.637</v>
      </c>
      <c r="AE9627" s="22">
        <v>0.745</v>
      </c>
      <c r="AF9627" s="22">
        <v>0.758</v>
      </c>
      <c r="AG9627" s="22">
        <v>0.901</v>
      </c>
      <c r="AH9627" s="22">
        <v>0.82</v>
      </c>
      <c r="AI9627" s="22">
        <v>0.878</v>
      </c>
      <c r="AJ9627" s="22">
        <v>0.925</v>
      </c>
    </row>
    <row r="9628" s="5" customFormat="1" spans="1:36">
      <c r="A9628" s="11" t="s">
        <v>11982</v>
      </c>
      <c r="B9628" s="11">
        <v>488.8</v>
      </c>
      <c r="C9628" s="11">
        <v>329.1</v>
      </c>
      <c r="D9628" s="11">
        <v>414.1849</v>
      </c>
      <c r="E9628" s="11">
        <v>418.1984</v>
      </c>
      <c r="F9628" s="11">
        <v>91.0095</v>
      </c>
      <c r="G9628" s="11">
        <v>194228.191666667</v>
      </c>
      <c r="H9628" s="11">
        <v>1</v>
      </c>
      <c r="I9628" s="11">
        <v>2</v>
      </c>
      <c r="J9628" s="11" t="s">
        <v>39</v>
      </c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20">
        <v>0</v>
      </c>
      <c r="V9628" s="20">
        <v>2</v>
      </c>
      <c r="W9628" s="5"/>
      <c r="X9628" s="11">
        <v>0</v>
      </c>
      <c r="Y9628" s="22">
        <v>0.663</v>
      </c>
      <c r="Z9628" s="22">
        <v>1.043</v>
      </c>
      <c r="AA9628" s="22">
        <v>0.954</v>
      </c>
      <c r="AB9628" s="22">
        <v>0.866</v>
      </c>
      <c r="AC9628" s="22">
        <v>1.54</v>
      </c>
      <c r="AD9628" s="22">
        <v>1.079</v>
      </c>
      <c r="AE9628" s="22">
        <v>1.054</v>
      </c>
      <c r="AF9628" s="22">
        <v>1.501</v>
      </c>
      <c r="AG9628" s="22">
        <v>1.168</v>
      </c>
      <c r="AH9628" s="22">
        <v>1.068</v>
      </c>
      <c r="AI9628" s="22">
        <v>1.048</v>
      </c>
      <c r="AJ9628" s="22">
        <v>1.085</v>
      </c>
    </row>
    <row r="9629" s="5" customFormat="1" spans="1:36">
      <c r="A9629" s="11" t="s">
        <v>11983</v>
      </c>
      <c r="B9629" s="11">
        <v>488.8</v>
      </c>
      <c r="C9629" s="11">
        <v>329.1</v>
      </c>
      <c r="D9629" s="11">
        <v>440.2198</v>
      </c>
      <c r="E9629" s="11">
        <v>442.2257</v>
      </c>
      <c r="F9629" s="11">
        <v>278.1284</v>
      </c>
      <c r="G9629" s="11">
        <v>60045.7765217391</v>
      </c>
      <c r="H9629" s="11">
        <v>1</v>
      </c>
      <c r="I9629" s="11">
        <v>1</v>
      </c>
      <c r="J9629" s="11" t="s">
        <v>50</v>
      </c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20">
        <v>3</v>
      </c>
      <c r="V9629" s="20">
        <v>17</v>
      </c>
      <c r="W9629" s="5"/>
      <c r="X9629" s="11">
        <v>0</v>
      </c>
      <c r="Y9629" s="22">
        <v>1.36</v>
      </c>
      <c r="Z9629" s="22">
        <v>1.528</v>
      </c>
      <c r="AA9629" s="22">
        <v>1.313</v>
      </c>
      <c r="AB9629" s="22">
        <v>1.207</v>
      </c>
      <c r="AC9629" s="22">
        <v>1.645</v>
      </c>
      <c r="AD9629" s="22">
        <v>1.36</v>
      </c>
      <c r="AE9629" s="22">
        <v>1.301</v>
      </c>
      <c r="AF9629" s="22">
        <v>1.435</v>
      </c>
      <c r="AG9629" s="22">
        <v>2.314</v>
      </c>
      <c r="AH9629" s="22">
        <v>1.871</v>
      </c>
      <c r="AI9629" s="22">
        <v>1.549</v>
      </c>
      <c r="AJ9629" s="22">
        <v>1.363</v>
      </c>
    </row>
    <row r="9630" s="5" customFormat="1" spans="1:36">
      <c r="A9630" s="11" t="s">
        <v>11984</v>
      </c>
      <c r="B9630" s="11">
        <v>489.1</v>
      </c>
      <c r="C9630" s="11">
        <v>329.2</v>
      </c>
      <c r="D9630" s="11">
        <v>517.2781</v>
      </c>
      <c r="E9630" s="11">
        <v>521.2907</v>
      </c>
      <c r="F9630" s="11">
        <v>194.1027</v>
      </c>
      <c r="G9630" s="11">
        <v>5463.447</v>
      </c>
      <c r="H9630" s="11">
        <v>1</v>
      </c>
      <c r="I9630" s="11">
        <v>2</v>
      </c>
      <c r="J9630" s="11" t="s">
        <v>39</v>
      </c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20">
        <v>0</v>
      </c>
      <c r="V9630" s="20">
        <v>2</v>
      </c>
      <c r="W9630" s="5"/>
      <c r="X9630" s="11">
        <v>0</v>
      </c>
      <c r="Y9630" s="22">
        <v>0.971</v>
      </c>
      <c r="Z9630" s="22">
        <v>1.297</v>
      </c>
      <c r="AA9630" s="22">
        <v>1.021</v>
      </c>
      <c r="AB9630" s="22">
        <v>1.269</v>
      </c>
      <c r="AC9630" s="22">
        <v>0.879</v>
      </c>
      <c r="AD9630" s="22">
        <v>1.849</v>
      </c>
      <c r="AE9630" s="22">
        <v>2.151</v>
      </c>
      <c r="AF9630" s="22">
        <v>0.991</v>
      </c>
      <c r="AG9630" s="22">
        <v>1.225</v>
      </c>
      <c r="AH9630" s="22">
        <v>1.258</v>
      </c>
      <c r="AI9630" s="22">
        <v>0.991</v>
      </c>
      <c r="AJ9630" s="22">
        <v>1.586</v>
      </c>
    </row>
    <row r="9631" s="5" customFormat="1" spans="1:36">
      <c r="A9631" s="11" t="s">
        <v>11985</v>
      </c>
      <c r="B9631" s="11">
        <v>496.1</v>
      </c>
      <c r="C9631" s="11">
        <v>329.8</v>
      </c>
      <c r="D9631" s="11">
        <v>351.1696</v>
      </c>
      <c r="E9631" s="11">
        <v>353.1737</v>
      </c>
      <c r="F9631" s="11">
        <v>189.0782</v>
      </c>
      <c r="G9631" s="11">
        <v>7286.66128571429</v>
      </c>
      <c r="H9631" s="11">
        <v>1</v>
      </c>
      <c r="I9631" s="11">
        <v>1</v>
      </c>
      <c r="J9631" s="11" t="s">
        <v>50</v>
      </c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20">
        <v>1</v>
      </c>
      <c r="V9631" s="20">
        <v>18</v>
      </c>
      <c r="W9631" s="5"/>
      <c r="X9631" s="11">
        <v>0</v>
      </c>
      <c r="Y9631" s="22">
        <v>1.132</v>
      </c>
      <c r="Z9631" s="22">
        <v>1.169</v>
      </c>
      <c r="AA9631" s="22">
        <v>1.11</v>
      </c>
      <c r="AB9631" s="22">
        <v>1.269</v>
      </c>
      <c r="AC9631" s="22">
        <v>0.987</v>
      </c>
      <c r="AD9631" s="22">
        <v>1.017</v>
      </c>
      <c r="AE9631" s="22">
        <v>1.003</v>
      </c>
      <c r="AF9631" s="22">
        <v>0.906</v>
      </c>
      <c r="AG9631" s="22">
        <v>1.4</v>
      </c>
      <c r="AH9631" s="22">
        <v>1.073</v>
      </c>
      <c r="AI9631" s="22">
        <v>1.076</v>
      </c>
      <c r="AJ9631" s="22">
        <v>0.951</v>
      </c>
    </row>
    <row r="9632" s="5" customFormat="1" spans="1:36">
      <c r="A9632" s="11" t="s">
        <v>11986</v>
      </c>
      <c r="B9632" s="11">
        <v>491</v>
      </c>
      <c r="C9632" s="11">
        <v>329.9</v>
      </c>
      <c r="D9632" s="11">
        <v>442.2267</v>
      </c>
      <c r="E9632" s="11">
        <v>444.2313</v>
      </c>
      <c r="F9632" s="11">
        <v>280.1353</v>
      </c>
      <c r="G9632" s="11">
        <v>23233.0921666667</v>
      </c>
      <c r="H9632" s="11">
        <v>1</v>
      </c>
      <c r="I9632" s="11">
        <v>1</v>
      </c>
      <c r="J9632" s="11" t="s">
        <v>39</v>
      </c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20">
        <v>0</v>
      </c>
      <c r="V9632" s="20">
        <v>2</v>
      </c>
      <c r="W9632" s="5"/>
      <c r="X9632" s="11">
        <v>0</v>
      </c>
      <c r="Y9632" s="22">
        <v>0.717</v>
      </c>
      <c r="Z9632" s="22">
        <v>0.755</v>
      </c>
      <c r="AA9632" s="22">
        <v>0.626</v>
      </c>
      <c r="AB9632" s="22">
        <v>1.074</v>
      </c>
      <c r="AC9632" s="22">
        <v>0.818</v>
      </c>
      <c r="AD9632" s="22">
        <v>0.883</v>
      </c>
      <c r="AE9632" s="22">
        <v>1.016</v>
      </c>
      <c r="AF9632" s="22">
        <v>0.983</v>
      </c>
      <c r="AG9632" s="22">
        <v>0.721</v>
      </c>
      <c r="AH9632" s="22">
        <v>0.789</v>
      </c>
      <c r="AI9632" s="22">
        <v>0.8</v>
      </c>
      <c r="AJ9632" s="22">
        <v>1.036</v>
      </c>
    </row>
    <row r="9633" s="5" customFormat="1" spans="1:36">
      <c r="A9633" s="11" t="s">
        <v>11987</v>
      </c>
      <c r="B9633" s="11">
        <v>516.1</v>
      </c>
      <c r="C9633" s="11">
        <v>330.1</v>
      </c>
      <c r="D9633" s="11">
        <v>252.1236</v>
      </c>
      <c r="E9633" s="11">
        <v>254.1301</v>
      </c>
      <c r="F9633" s="11">
        <v>90.0322</v>
      </c>
      <c r="G9633" s="11">
        <v>48300.615</v>
      </c>
      <c r="H9633" s="11">
        <v>1</v>
      </c>
      <c r="I9633" s="11">
        <v>1</v>
      </c>
      <c r="J9633" s="11" t="s">
        <v>50</v>
      </c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20">
        <v>5</v>
      </c>
      <c r="V9633" s="20">
        <v>41</v>
      </c>
      <c r="W9633" s="5"/>
      <c r="X9633" s="11">
        <v>0</v>
      </c>
      <c r="Y9633" s="22">
        <v>1.58</v>
      </c>
      <c r="Z9633" s="22">
        <v>1.473</v>
      </c>
      <c r="AA9633" s="22">
        <v>1.6</v>
      </c>
      <c r="AB9633" s="22">
        <v>1.621</v>
      </c>
      <c r="AC9633" s="22">
        <v>1.154</v>
      </c>
      <c r="AD9633" s="22">
        <v>1.273</v>
      </c>
      <c r="AE9633" s="22">
        <v>1.057</v>
      </c>
      <c r="AF9633" s="22">
        <v>1.329</v>
      </c>
      <c r="AG9633" s="22">
        <v>1.077</v>
      </c>
      <c r="AH9633" s="22">
        <v>1.104</v>
      </c>
      <c r="AI9633" s="22">
        <v>1.209</v>
      </c>
      <c r="AJ9633" s="22">
        <v>1.109</v>
      </c>
    </row>
    <row r="9634" s="5" customFormat="1" spans="1:36">
      <c r="A9634" s="11" t="s">
        <v>11988</v>
      </c>
      <c r="B9634" s="11">
        <v>492.8</v>
      </c>
      <c r="C9634" s="11">
        <v>330.2</v>
      </c>
      <c r="D9634" s="11">
        <v>435.1686</v>
      </c>
      <c r="E9634" s="11">
        <v>439.1823</v>
      </c>
      <c r="F9634" s="11">
        <v>111.9932</v>
      </c>
      <c r="G9634" s="11">
        <v>5074.41728571429</v>
      </c>
      <c r="H9634" s="11">
        <v>1</v>
      </c>
      <c r="I9634" s="11">
        <v>2</v>
      </c>
      <c r="J9634" s="11" t="s">
        <v>39</v>
      </c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20">
        <v>0</v>
      </c>
      <c r="V9634" s="20">
        <v>8</v>
      </c>
      <c r="W9634" s="5"/>
      <c r="X9634" s="11">
        <v>0.0417</v>
      </c>
      <c r="Y9634" s="22">
        <v>2.493</v>
      </c>
      <c r="Z9634" s="22">
        <v>1.856</v>
      </c>
      <c r="AA9634" s="22">
        <v>2.847</v>
      </c>
      <c r="AB9634" s="22">
        <v>2.17</v>
      </c>
      <c r="AC9634" s="22">
        <v>0.747</v>
      </c>
      <c r="AD9634" s="22">
        <v>0.723</v>
      </c>
      <c r="AE9634" s="23">
        <v>0.2304</v>
      </c>
      <c r="AF9634" s="22">
        <v>0.439</v>
      </c>
      <c r="AG9634" s="22">
        <v>1.46</v>
      </c>
      <c r="AH9634" s="22">
        <v>1.079</v>
      </c>
      <c r="AI9634" s="22">
        <v>1.412</v>
      </c>
      <c r="AJ9634" s="22">
        <v>1.134</v>
      </c>
    </row>
    <row r="9635" s="5" customFormat="1" spans="1:36">
      <c r="A9635" s="11" t="s">
        <v>11989</v>
      </c>
      <c r="B9635" s="11">
        <v>493.8</v>
      </c>
      <c r="C9635" s="11">
        <v>330.3</v>
      </c>
      <c r="D9635" s="11">
        <v>410.2076</v>
      </c>
      <c r="E9635" s="11">
        <v>414.2208</v>
      </c>
      <c r="F9635" s="11">
        <v>87.0322</v>
      </c>
      <c r="G9635" s="11">
        <v>26426.8504761905</v>
      </c>
      <c r="H9635" s="11">
        <v>1</v>
      </c>
      <c r="I9635" s="11">
        <v>2</v>
      </c>
      <c r="J9635" s="11" t="s">
        <v>50</v>
      </c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20">
        <v>1</v>
      </c>
      <c r="V9635" s="20">
        <v>18</v>
      </c>
      <c r="W9635" s="5"/>
      <c r="X9635" s="11">
        <v>0</v>
      </c>
      <c r="Y9635" s="22">
        <v>1.007</v>
      </c>
      <c r="Z9635" s="22">
        <v>1.139</v>
      </c>
      <c r="AA9635" s="22">
        <v>1.017</v>
      </c>
      <c r="AB9635" s="22">
        <v>1.082</v>
      </c>
      <c r="AC9635" s="22">
        <v>1.045</v>
      </c>
      <c r="AD9635" s="22">
        <v>1.079</v>
      </c>
      <c r="AE9635" s="22">
        <v>0.983</v>
      </c>
      <c r="AF9635" s="22">
        <v>0.97</v>
      </c>
      <c r="AG9635" s="22">
        <v>1.084</v>
      </c>
      <c r="AH9635" s="22">
        <v>1.05</v>
      </c>
      <c r="AI9635" s="22">
        <v>1.113</v>
      </c>
      <c r="AJ9635" s="22">
        <v>1.16</v>
      </c>
    </row>
    <row r="9636" s="5" customFormat="1" spans="1:36">
      <c r="A9636" s="11" t="s">
        <v>11990</v>
      </c>
      <c r="B9636" s="11">
        <v>501.1</v>
      </c>
      <c r="C9636" s="11">
        <v>330.4</v>
      </c>
      <c r="D9636" s="11">
        <v>470.2309</v>
      </c>
      <c r="E9636" s="11">
        <v>474.2424</v>
      </c>
      <c r="F9636" s="11">
        <v>147.0555</v>
      </c>
      <c r="G9636" s="11">
        <v>5902.4</v>
      </c>
      <c r="H9636" s="11">
        <v>1</v>
      </c>
      <c r="I9636" s="11">
        <v>2</v>
      </c>
      <c r="J9636" s="11" t="s">
        <v>39</v>
      </c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20">
        <v>0</v>
      </c>
      <c r="V9636" s="20">
        <v>4</v>
      </c>
      <c r="W9636" s="5"/>
      <c r="X9636" s="11">
        <v>0</v>
      </c>
      <c r="Y9636" s="22">
        <v>0.843</v>
      </c>
      <c r="Z9636" s="22">
        <v>1.354</v>
      </c>
      <c r="AA9636" s="22">
        <v>0.818</v>
      </c>
      <c r="AB9636" s="22">
        <v>0.972</v>
      </c>
      <c r="AC9636" s="22">
        <v>0.688</v>
      </c>
      <c r="AD9636" s="22">
        <v>0.815</v>
      </c>
      <c r="AE9636" s="22">
        <v>1.032</v>
      </c>
      <c r="AF9636" s="22">
        <v>0.854</v>
      </c>
      <c r="AG9636" s="22">
        <v>1.098</v>
      </c>
      <c r="AH9636" s="22">
        <v>0.918</v>
      </c>
      <c r="AI9636" s="22">
        <v>0.83</v>
      </c>
      <c r="AJ9636" s="22">
        <v>0.867</v>
      </c>
    </row>
    <row r="9637" s="5" customFormat="1" spans="1:36">
      <c r="A9637" s="11" t="s">
        <v>11991</v>
      </c>
      <c r="B9637" s="11">
        <v>493.2</v>
      </c>
      <c r="C9637" s="11">
        <v>330.4</v>
      </c>
      <c r="D9637" s="11">
        <v>205.6081</v>
      </c>
      <c r="E9637" s="11">
        <v>207.6143</v>
      </c>
      <c r="F9637" s="11">
        <v>87.0336</v>
      </c>
      <c r="G9637" s="11">
        <v>8886.11333333333</v>
      </c>
      <c r="H9637" s="11">
        <v>2</v>
      </c>
      <c r="I9637" s="11">
        <v>2</v>
      </c>
      <c r="J9637" s="11" t="s">
        <v>46</v>
      </c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11">
        <v>0</v>
      </c>
      <c r="Y9637" s="22">
        <v>1.036</v>
      </c>
      <c r="Z9637" s="22">
        <v>1.248</v>
      </c>
      <c r="AA9637" s="22">
        <v>1.103</v>
      </c>
      <c r="AB9637" s="22">
        <v>1.202</v>
      </c>
      <c r="AC9637" s="22">
        <v>0.985</v>
      </c>
      <c r="AD9637" s="22">
        <v>0.88</v>
      </c>
      <c r="AE9637" s="22">
        <v>1.072</v>
      </c>
      <c r="AF9637" s="22">
        <v>0.927</v>
      </c>
      <c r="AG9637" s="22">
        <v>0.795</v>
      </c>
      <c r="AH9637" s="22">
        <v>1.051</v>
      </c>
      <c r="AI9637" s="22">
        <v>1</v>
      </c>
      <c r="AJ9637" s="22">
        <v>1.261</v>
      </c>
    </row>
    <row r="9638" s="5" customFormat="1" spans="1:36">
      <c r="A9638" s="11" t="s">
        <v>11992</v>
      </c>
      <c r="B9638" s="11">
        <v>494.9</v>
      </c>
      <c r="C9638" s="11">
        <v>330.6</v>
      </c>
      <c r="D9638" s="11">
        <v>498.224</v>
      </c>
      <c r="E9638" s="11">
        <v>502.237</v>
      </c>
      <c r="F9638" s="11">
        <v>175.0486</v>
      </c>
      <c r="G9638" s="11">
        <v>57544.3485714286</v>
      </c>
      <c r="H9638" s="11">
        <v>1</v>
      </c>
      <c r="I9638" s="11">
        <v>2</v>
      </c>
      <c r="J9638" s="11" t="s">
        <v>50</v>
      </c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20">
        <v>2</v>
      </c>
      <c r="V9638" s="20">
        <v>28</v>
      </c>
      <c r="W9638" s="5"/>
      <c r="X9638" s="11">
        <v>0</v>
      </c>
      <c r="Y9638" s="22">
        <v>0.405</v>
      </c>
      <c r="Z9638" s="22">
        <v>0.426</v>
      </c>
      <c r="AA9638" s="22">
        <v>0.247</v>
      </c>
      <c r="AB9638" s="22">
        <v>0.401</v>
      </c>
      <c r="AC9638" s="22">
        <v>0.645</v>
      </c>
      <c r="AD9638" s="22">
        <v>0.695</v>
      </c>
      <c r="AE9638" s="22">
        <v>0.893</v>
      </c>
      <c r="AF9638" s="22">
        <v>0.579</v>
      </c>
      <c r="AG9638" s="22">
        <v>0.953</v>
      </c>
      <c r="AH9638" s="22">
        <v>0.925</v>
      </c>
      <c r="AI9638" s="22">
        <v>0.966</v>
      </c>
      <c r="AJ9638" s="22">
        <v>0.873</v>
      </c>
    </row>
    <row r="9639" s="5" customFormat="1" spans="1:36">
      <c r="A9639" s="11" t="s">
        <v>11993</v>
      </c>
      <c r="B9639" s="11">
        <v>493.1</v>
      </c>
      <c r="C9639" s="11">
        <v>330.6</v>
      </c>
      <c r="D9639" s="11">
        <v>543.2814</v>
      </c>
      <c r="E9639" s="11">
        <v>547.2965</v>
      </c>
      <c r="F9639" s="11">
        <v>220.106</v>
      </c>
      <c r="G9639" s="11">
        <v>12694.6538</v>
      </c>
      <c r="H9639" s="11">
        <v>1</v>
      </c>
      <c r="I9639" s="11">
        <v>2</v>
      </c>
      <c r="J9639" s="11" t="s">
        <v>50</v>
      </c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20">
        <v>1</v>
      </c>
      <c r="V9639" s="20">
        <v>13</v>
      </c>
      <c r="W9639" s="5"/>
      <c r="X9639" s="11">
        <v>0.0417</v>
      </c>
      <c r="Y9639" s="22">
        <v>0.349</v>
      </c>
      <c r="Z9639" s="22">
        <v>0.843</v>
      </c>
      <c r="AA9639" s="22">
        <v>0.385</v>
      </c>
      <c r="AB9639" s="22">
        <v>0.33</v>
      </c>
      <c r="AC9639" s="22">
        <v>0.57</v>
      </c>
      <c r="AD9639" s="22">
        <v>0.709</v>
      </c>
      <c r="AE9639" s="23">
        <v>11.6993</v>
      </c>
      <c r="AF9639" s="22">
        <v>0.713</v>
      </c>
      <c r="AG9639" s="22">
        <v>0.749</v>
      </c>
      <c r="AH9639" s="22">
        <v>1.083</v>
      </c>
      <c r="AI9639" s="22">
        <v>0.876</v>
      </c>
      <c r="AJ9639" s="22">
        <v>0.963</v>
      </c>
    </row>
    <row r="9640" s="5" customFormat="1" spans="1:36">
      <c r="A9640" s="11" t="s">
        <v>11994</v>
      </c>
      <c r="B9640" s="11">
        <v>495.1</v>
      </c>
      <c r="C9640" s="11">
        <v>330.6</v>
      </c>
      <c r="D9640" s="11">
        <v>399.7023</v>
      </c>
      <c r="E9640" s="11">
        <v>403.7161</v>
      </c>
      <c r="F9640" s="11">
        <v>76.5269</v>
      </c>
      <c r="G9640" s="11">
        <v>20637.312</v>
      </c>
      <c r="H9640" s="11">
        <v>1</v>
      </c>
      <c r="I9640" s="11">
        <v>2</v>
      </c>
      <c r="J9640" s="11" t="s">
        <v>46</v>
      </c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11">
        <v>0</v>
      </c>
      <c r="Y9640" s="22">
        <v>0.603</v>
      </c>
      <c r="Z9640" s="22">
        <v>0.809</v>
      </c>
      <c r="AA9640" s="22">
        <v>0.643</v>
      </c>
      <c r="AB9640" s="22">
        <v>0.718</v>
      </c>
      <c r="AC9640" s="22">
        <v>0.991</v>
      </c>
      <c r="AD9640" s="22">
        <v>1.015</v>
      </c>
      <c r="AE9640" s="22">
        <v>0.809</v>
      </c>
      <c r="AF9640" s="22">
        <v>0.909</v>
      </c>
      <c r="AG9640" s="22">
        <v>1.08</v>
      </c>
      <c r="AH9640" s="22">
        <v>1.142</v>
      </c>
      <c r="AI9640" s="22">
        <v>1.047</v>
      </c>
      <c r="AJ9640" s="22">
        <v>1.303</v>
      </c>
    </row>
    <row r="9641" s="5" customFormat="1" spans="1:36">
      <c r="A9641" s="11" t="s">
        <v>11995</v>
      </c>
      <c r="B9641" s="11">
        <v>496.9</v>
      </c>
      <c r="C9641" s="11">
        <v>330.7</v>
      </c>
      <c r="D9641" s="11">
        <v>277.1539</v>
      </c>
      <c r="E9641" s="11">
        <v>279.162</v>
      </c>
      <c r="F9641" s="11">
        <v>115.0626</v>
      </c>
      <c r="G9641" s="11">
        <v>11275.3275</v>
      </c>
      <c r="H9641" s="11">
        <v>1</v>
      </c>
      <c r="I9641" s="11">
        <v>1</v>
      </c>
      <c r="J9641" s="11" t="s">
        <v>50</v>
      </c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20">
        <v>2</v>
      </c>
      <c r="V9641" s="20">
        <v>33</v>
      </c>
      <c r="W9641" s="5"/>
      <c r="X9641" s="11">
        <v>0</v>
      </c>
      <c r="Y9641" s="22">
        <v>0.943</v>
      </c>
      <c r="Z9641" s="22">
        <v>0.915</v>
      </c>
      <c r="AA9641" s="22">
        <v>0.98</v>
      </c>
      <c r="AB9641" s="22">
        <v>1.08</v>
      </c>
      <c r="AC9641" s="22">
        <v>0.957</v>
      </c>
      <c r="AD9641" s="22">
        <v>1.104</v>
      </c>
      <c r="AE9641" s="22">
        <v>1.108</v>
      </c>
      <c r="AF9641" s="22">
        <v>1.127</v>
      </c>
      <c r="AG9641" s="22">
        <v>0.979</v>
      </c>
      <c r="AH9641" s="22">
        <v>1.007</v>
      </c>
      <c r="AI9641" s="22">
        <v>1.003</v>
      </c>
      <c r="AJ9641" s="22">
        <v>0.973</v>
      </c>
    </row>
    <row r="9642" s="5" customFormat="1" spans="1:36">
      <c r="A9642" s="11" t="s">
        <v>11996</v>
      </c>
      <c r="B9642" s="11">
        <v>494.9</v>
      </c>
      <c r="C9642" s="11">
        <v>330.9</v>
      </c>
      <c r="D9642" s="11">
        <v>426.2035</v>
      </c>
      <c r="E9642" s="11">
        <v>430.2164</v>
      </c>
      <c r="F9642" s="11">
        <v>103.0281</v>
      </c>
      <c r="G9642" s="11">
        <v>15999.9308333333</v>
      </c>
      <c r="H9642" s="11">
        <v>1</v>
      </c>
      <c r="I9642" s="11">
        <v>2</v>
      </c>
      <c r="J9642" s="11" t="s">
        <v>39</v>
      </c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20">
        <v>0</v>
      </c>
      <c r="V9642" s="20">
        <v>1</v>
      </c>
      <c r="W9642" s="5"/>
      <c r="X9642" s="11">
        <v>0</v>
      </c>
      <c r="Y9642" s="22">
        <v>0.93</v>
      </c>
      <c r="Z9642" s="22">
        <v>0.941</v>
      </c>
      <c r="AA9642" s="22">
        <v>0.876</v>
      </c>
      <c r="AB9642" s="22">
        <v>1.027</v>
      </c>
      <c r="AC9642" s="22">
        <v>1.095</v>
      </c>
      <c r="AD9642" s="22">
        <v>0.959</v>
      </c>
      <c r="AE9642" s="22">
        <v>0.963</v>
      </c>
      <c r="AF9642" s="22">
        <v>1.002</v>
      </c>
      <c r="AG9642" s="22">
        <v>0.948</v>
      </c>
      <c r="AH9642" s="22">
        <v>0.945</v>
      </c>
      <c r="AI9642" s="22">
        <v>1.032</v>
      </c>
      <c r="AJ9642" s="22">
        <v>0.933</v>
      </c>
    </row>
    <row r="9643" s="5" customFormat="1" spans="1:36">
      <c r="A9643" s="11" t="s">
        <v>11997</v>
      </c>
      <c r="B9643" s="11">
        <v>495.1</v>
      </c>
      <c r="C9643" s="11">
        <v>331</v>
      </c>
      <c r="D9643" s="11">
        <v>482.2288</v>
      </c>
      <c r="E9643" s="11">
        <v>486.2424</v>
      </c>
      <c r="F9643" s="11">
        <v>159.0534</v>
      </c>
      <c r="G9643" s="11">
        <v>9701.058</v>
      </c>
      <c r="H9643" s="11">
        <v>1</v>
      </c>
      <c r="I9643" s="11">
        <v>2</v>
      </c>
      <c r="J9643" s="11" t="s">
        <v>39</v>
      </c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20">
        <v>0</v>
      </c>
      <c r="V9643" s="20">
        <v>35</v>
      </c>
      <c r="W9643" s="5"/>
      <c r="X9643" s="11">
        <v>0</v>
      </c>
      <c r="Y9643" s="22">
        <v>0.797</v>
      </c>
      <c r="Z9643" s="22">
        <v>0.707</v>
      </c>
      <c r="AA9643" s="22">
        <v>0.702</v>
      </c>
      <c r="AB9643" s="22">
        <v>0.705</v>
      </c>
      <c r="AC9643" s="22">
        <v>0.697</v>
      </c>
      <c r="AD9643" s="22">
        <v>0.786</v>
      </c>
      <c r="AE9643" s="22">
        <v>0.587</v>
      </c>
      <c r="AF9643" s="22">
        <v>0.809</v>
      </c>
      <c r="AG9643" s="22">
        <v>0.954</v>
      </c>
      <c r="AH9643" s="22">
        <v>0.853</v>
      </c>
      <c r="AI9643" s="22">
        <v>0.9</v>
      </c>
      <c r="AJ9643" s="22">
        <v>0.973</v>
      </c>
    </row>
    <row r="9644" s="5" customFormat="1" spans="1:36">
      <c r="A9644" s="11" t="s">
        <v>11998</v>
      </c>
      <c r="B9644" s="11">
        <v>496</v>
      </c>
      <c r="C9644" s="11">
        <v>331</v>
      </c>
      <c r="D9644" s="11">
        <v>513.1802</v>
      </c>
      <c r="E9644" s="11">
        <v>517.1946</v>
      </c>
      <c r="F9644" s="11">
        <v>190.0048</v>
      </c>
      <c r="G9644" s="11">
        <v>3935.04925</v>
      </c>
      <c r="H9644" s="11">
        <v>1</v>
      </c>
      <c r="I9644" s="11">
        <v>2</v>
      </c>
      <c r="J9644" s="11" t="s">
        <v>39</v>
      </c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20">
        <v>0</v>
      </c>
      <c r="V9644" s="20">
        <v>3</v>
      </c>
      <c r="W9644" s="5"/>
      <c r="X9644" s="11">
        <v>0</v>
      </c>
      <c r="Y9644" s="22">
        <v>1.835</v>
      </c>
      <c r="Z9644" s="22">
        <v>1.929</v>
      </c>
      <c r="AA9644" s="22">
        <v>1.786</v>
      </c>
      <c r="AB9644" s="22">
        <v>1.96</v>
      </c>
      <c r="AC9644" s="22">
        <v>0.999</v>
      </c>
      <c r="AD9644" s="22">
        <v>0.841</v>
      </c>
      <c r="AE9644" s="22">
        <v>1.58</v>
      </c>
      <c r="AF9644" s="22">
        <v>0.865</v>
      </c>
      <c r="AG9644" s="22">
        <v>0.756</v>
      </c>
      <c r="AH9644" s="22">
        <v>0.973</v>
      </c>
      <c r="AI9644" s="22">
        <v>1.284</v>
      </c>
      <c r="AJ9644" s="22">
        <v>1.105</v>
      </c>
    </row>
    <row r="9645" s="5" customFormat="1" spans="1:36">
      <c r="A9645" s="11" t="s">
        <v>11999</v>
      </c>
      <c r="B9645" s="11">
        <v>498.8</v>
      </c>
      <c r="C9645" s="11">
        <v>331.4</v>
      </c>
      <c r="D9645" s="11">
        <v>319.1453</v>
      </c>
      <c r="E9645" s="11">
        <v>321.1516</v>
      </c>
      <c r="F9645" s="11">
        <v>157.0539</v>
      </c>
      <c r="G9645" s="11">
        <v>13841.212</v>
      </c>
      <c r="H9645" s="11">
        <v>1</v>
      </c>
      <c r="I9645" s="11">
        <v>1</v>
      </c>
      <c r="J9645" s="11" t="s">
        <v>39</v>
      </c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20">
        <v>0</v>
      </c>
      <c r="V9645" s="20">
        <v>5</v>
      </c>
      <c r="W9645" s="5"/>
      <c r="X9645" s="11">
        <v>0</v>
      </c>
      <c r="Y9645" s="22">
        <v>0.703</v>
      </c>
      <c r="Z9645" s="22">
        <v>0.779</v>
      </c>
      <c r="AA9645" s="22">
        <v>0.775</v>
      </c>
      <c r="AB9645" s="22">
        <v>0.676</v>
      </c>
      <c r="AC9645" s="22">
        <v>0.99</v>
      </c>
      <c r="AD9645" s="22">
        <v>0.991</v>
      </c>
      <c r="AE9645" s="22">
        <v>0.899</v>
      </c>
      <c r="AF9645" s="22">
        <v>1.14</v>
      </c>
      <c r="AG9645" s="22">
        <v>1.16</v>
      </c>
      <c r="AH9645" s="22">
        <v>0.973</v>
      </c>
      <c r="AI9645" s="22">
        <v>1.076</v>
      </c>
      <c r="AJ9645" s="22">
        <v>0.997</v>
      </c>
    </row>
    <row r="9646" s="5" customFormat="1" spans="1:36">
      <c r="A9646" s="11" t="s">
        <v>12000</v>
      </c>
      <c r="B9646" s="11">
        <v>499</v>
      </c>
      <c r="C9646" s="11">
        <v>331.4</v>
      </c>
      <c r="D9646" s="11">
        <v>405.2283</v>
      </c>
      <c r="E9646" s="11">
        <v>409.24</v>
      </c>
      <c r="F9646" s="11">
        <v>82.0529</v>
      </c>
      <c r="G9646" s="11">
        <v>14448.1451666667</v>
      </c>
      <c r="H9646" s="11">
        <v>1</v>
      </c>
      <c r="I9646" s="11">
        <v>2</v>
      </c>
      <c r="J9646" s="11" t="s">
        <v>39</v>
      </c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20">
        <v>0</v>
      </c>
      <c r="V9646" s="20">
        <v>4</v>
      </c>
      <c r="W9646" s="5"/>
      <c r="X9646" s="11">
        <v>0</v>
      </c>
      <c r="Y9646" s="22">
        <v>0.518</v>
      </c>
      <c r="Z9646" s="22">
        <v>0.823</v>
      </c>
      <c r="AA9646" s="22">
        <v>0.55</v>
      </c>
      <c r="AB9646" s="22">
        <v>0.428</v>
      </c>
      <c r="AC9646" s="22">
        <v>1.29</v>
      </c>
      <c r="AD9646" s="22">
        <v>1.172</v>
      </c>
      <c r="AE9646" s="22">
        <v>0.868</v>
      </c>
      <c r="AF9646" s="22">
        <v>1.334</v>
      </c>
      <c r="AG9646" s="22">
        <v>1.145</v>
      </c>
      <c r="AH9646" s="22">
        <v>1.054</v>
      </c>
      <c r="AI9646" s="22">
        <v>1.283</v>
      </c>
      <c r="AJ9646" s="22">
        <v>1.113</v>
      </c>
    </row>
    <row r="9647" s="5" customFormat="1" spans="1:36">
      <c r="A9647" s="11" t="s">
        <v>12001</v>
      </c>
      <c r="B9647" s="11">
        <v>498</v>
      </c>
      <c r="C9647" s="11">
        <v>331.5</v>
      </c>
      <c r="D9647" s="11">
        <v>542.2656</v>
      </c>
      <c r="E9647" s="11">
        <v>546.2792</v>
      </c>
      <c r="F9647" s="11">
        <v>219.0902</v>
      </c>
      <c r="G9647" s="11">
        <v>7517.77275</v>
      </c>
      <c r="H9647" s="11">
        <v>1</v>
      </c>
      <c r="I9647" s="11">
        <v>2</v>
      </c>
      <c r="J9647" s="11" t="s">
        <v>39</v>
      </c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20">
        <v>0</v>
      </c>
      <c r="V9647" s="20">
        <v>9</v>
      </c>
      <c r="W9647" s="5"/>
      <c r="X9647" s="11">
        <v>0</v>
      </c>
      <c r="Y9647" s="22">
        <v>2.736</v>
      </c>
      <c r="Z9647" s="22">
        <v>1.713</v>
      </c>
      <c r="AA9647" s="22">
        <v>1.681</v>
      </c>
      <c r="AB9647" s="22">
        <v>2.502</v>
      </c>
      <c r="AC9647" s="22">
        <v>1.336</v>
      </c>
      <c r="AD9647" s="22">
        <v>0.623</v>
      </c>
      <c r="AE9647" s="22">
        <v>1.092</v>
      </c>
      <c r="AF9647" s="22">
        <v>0.711</v>
      </c>
      <c r="AG9647" s="22">
        <v>1.259</v>
      </c>
      <c r="AH9647" s="22">
        <v>0.918</v>
      </c>
      <c r="AI9647" s="22">
        <v>1.214</v>
      </c>
      <c r="AJ9647" s="22">
        <v>0.998</v>
      </c>
    </row>
    <row r="9648" s="5" customFormat="1" spans="1:36">
      <c r="A9648" s="11" t="s">
        <v>12002</v>
      </c>
      <c r="B9648" s="11">
        <v>499.2</v>
      </c>
      <c r="C9648" s="11">
        <v>331.7</v>
      </c>
      <c r="D9648" s="11">
        <v>404.7017</v>
      </c>
      <c r="E9648" s="11">
        <v>406.708</v>
      </c>
      <c r="F9648" s="11">
        <v>242.6104</v>
      </c>
      <c r="G9648" s="11">
        <v>7025.17111111111</v>
      </c>
      <c r="H9648" s="11">
        <v>1</v>
      </c>
      <c r="I9648" s="11">
        <v>1</v>
      </c>
      <c r="J9648" s="11" t="s">
        <v>46</v>
      </c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11">
        <v>0</v>
      </c>
      <c r="Y9648" s="22">
        <v>0.858</v>
      </c>
      <c r="Z9648" s="22">
        <v>0.781</v>
      </c>
      <c r="AA9648" s="22">
        <v>0.886</v>
      </c>
      <c r="AB9648" s="22">
        <v>1.314</v>
      </c>
      <c r="AC9648" s="22">
        <v>0.581</v>
      </c>
      <c r="AD9648" s="22">
        <v>0.649</v>
      </c>
      <c r="AE9648" s="22">
        <v>0.727</v>
      </c>
      <c r="AF9648" s="22">
        <v>0.698</v>
      </c>
      <c r="AG9648" s="22">
        <v>0.752</v>
      </c>
      <c r="AH9648" s="22">
        <v>0.813</v>
      </c>
      <c r="AI9648" s="22">
        <v>0.677</v>
      </c>
      <c r="AJ9648" s="22">
        <v>0.856</v>
      </c>
    </row>
    <row r="9649" s="5" customFormat="1" spans="1:36">
      <c r="A9649" s="11" t="s">
        <v>12003</v>
      </c>
      <c r="B9649" s="11">
        <v>499</v>
      </c>
      <c r="C9649" s="11">
        <v>331.8</v>
      </c>
      <c r="D9649" s="11">
        <v>229.1336</v>
      </c>
      <c r="E9649" s="11">
        <v>231.1405</v>
      </c>
      <c r="F9649" s="11">
        <v>67.0422</v>
      </c>
      <c r="G9649" s="11">
        <v>132112.32125</v>
      </c>
      <c r="H9649" s="11">
        <v>1</v>
      </c>
      <c r="I9649" s="11">
        <v>1</v>
      </c>
      <c r="J9649" s="11" t="s">
        <v>39</v>
      </c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20">
        <v>0</v>
      </c>
      <c r="V9649" s="20">
        <v>1</v>
      </c>
      <c r="W9649" s="5"/>
      <c r="X9649" s="11">
        <v>0</v>
      </c>
      <c r="Y9649" s="22">
        <v>0.377</v>
      </c>
      <c r="Z9649" s="22">
        <v>0.43</v>
      </c>
      <c r="AA9649" s="22">
        <v>0.476</v>
      </c>
      <c r="AB9649" s="22">
        <v>0.552</v>
      </c>
      <c r="AC9649" s="22">
        <v>0.931</v>
      </c>
      <c r="AD9649" s="22">
        <v>0.93</v>
      </c>
      <c r="AE9649" s="22">
        <v>0.982</v>
      </c>
      <c r="AF9649" s="22">
        <v>1.188</v>
      </c>
      <c r="AG9649" s="22">
        <v>1.173</v>
      </c>
      <c r="AH9649" s="22">
        <v>1.146</v>
      </c>
      <c r="AI9649" s="22">
        <v>1.142</v>
      </c>
      <c r="AJ9649" s="22">
        <v>1.062</v>
      </c>
    </row>
    <row r="9650" s="5" customFormat="1" spans="1:36">
      <c r="A9650" s="11" t="s">
        <v>12004</v>
      </c>
      <c r="B9650" s="11">
        <v>498.1</v>
      </c>
      <c r="C9650" s="11">
        <v>331.9</v>
      </c>
      <c r="D9650" s="11">
        <v>234.6106</v>
      </c>
      <c r="E9650" s="11">
        <v>236.6176</v>
      </c>
      <c r="F9650" s="11">
        <v>145.0385</v>
      </c>
      <c r="G9650" s="11">
        <v>13948.76</v>
      </c>
      <c r="H9650" s="11">
        <v>2</v>
      </c>
      <c r="I9650" s="11">
        <v>2</v>
      </c>
      <c r="J9650" s="11" t="s">
        <v>50</v>
      </c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20">
        <v>1</v>
      </c>
      <c r="V9650" s="20">
        <v>25</v>
      </c>
      <c r="W9650" s="5"/>
      <c r="X9650" s="11">
        <v>0</v>
      </c>
      <c r="Y9650" s="22">
        <v>0.688</v>
      </c>
      <c r="Z9650" s="22">
        <v>0.886</v>
      </c>
      <c r="AA9650" s="22">
        <v>1.089</v>
      </c>
      <c r="AB9650" s="22">
        <v>1.45</v>
      </c>
      <c r="AC9650" s="22">
        <v>0.546</v>
      </c>
      <c r="AD9650" s="22">
        <v>0.564</v>
      </c>
      <c r="AE9650" s="22">
        <v>0.849</v>
      </c>
      <c r="AF9650" s="22">
        <v>0.459</v>
      </c>
      <c r="AG9650" s="22">
        <v>0.878</v>
      </c>
      <c r="AH9650" s="22">
        <v>0.742</v>
      </c>
      <c r="AI9650" s="22">
        <v>0.937</v>
      </c>
      <c r="AJ9650" s="22">
        <v>0.923</v>
      </c>
    </row>
    <row r="9651" s="5" customFormat="1" spans="1:36">
      <c r="A9651" s="11" t="s">
        <v>12005</v>
      </c>
      <c r="B9651" s="11">
        <v>501.9</v>
      </c>
      <c r="C9651" s="11">
        <v>331.9</v>
      </c>
      <c r="D9651" s="11">
        <v>508.1754</v>
      </c>
      <c r="E9651" s="11">
        <v>512.1916</v>
      </c>
      <c r="F9651" s="11">
        <v>185</v>
      </c>
      <c r="G9651" s="11">
        <v>15778.137</v>
      </c>
      <c r="H9651" s="11">
        <v>1</v>
      </c>
      <c r="I9651" s="11">
        <v>2</v>
      </c>
      <c r="J9651" s="11" t="s">
        <v>39</v>
      </c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20">
        <v>0</v>
      </c>
      <c r="V9651" s="20">
        <v>5</v>
      </c>
      <c r="W9651" s="5"/>
      <c r="X9651" s="11">
        <v>0.0417</v>
      </c>
      <c r="Y9651" s="22">
        <v>0.821</v>
      </c>
      <c r="Z9651" s="22">
        <v>1.079</v>
      </c>
      <c r="AA9651" s="22">
        <v>0.701</v>
      </c>
      <c r="AB9651" s="22">
        <v>1.029</v>
      </c>
      <c r="AC9651" s="22">
        <v>1.208</v>
      </c>
      <c r="AD9651" s="22">
        <v>0.863</v>
      </c>
      <c r="AE9651" s="23">
        <v>0.6677</v>
      </c>
      <c r="AF9651" s="22">
        <v>0.755</v>
      </c>
      <c r="AG9651" s="22">
        <v>0.915</v>
      </c>
      <c r="AH9651" s="22">
        <v>0.798</v>
      </c>
      <c r="AI9651" s="22">
        <v>0.643</v>
      </c>
      <c r="AJ9651" s="22">
        <v>1.154</v>
      </c>
    </row>
    <row r="9652" s="5" customFormat="1" spans="1:36">
      <c r="A9652" s="11" t="s">
        <v>12006</v>
      </c>
      <c r="B9652" s="11">
        <v>499.8</v>
      </c>
      <c r="C9652" s="11">
        <v>332</v>
      </c>
      <c r="D9652" s="11">
        <v>407.2265</v>
      </c>
      <c r="E9652" s="11">
        <v>411.2397</v>
      </c>
      <c r="F9652" s="11">
        <v>84.0511</v>
      </c>
      <c r="G9652" s="11">
        <v>59947.97</v>
      </c>
      <c r="H9652" s="11">
        <v>1</v>
      </c>
      <c r="I9652" s="11">
        <v>2</v>
      </c>
      <c r="J9652" s="11" t="s">
        <v>46</v>
      </c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11">
        <v>0</v>
      </c>
      <c r="Y9652" s="22">
        <v>0.94</v>
      </c>
      <c r="Z9652" s="22">
        <v>0.889</v>
      </c>
      <c r="AA9652" s="22">
        <v>0.936</v>
      </c>
      <c r="AB9652" s="22">
        <v>0.799</v>
      </c>
      <c r="AC9652" s="22">
        <v>2.033</v>
      </c>
      <c r="AD9652" s="22">
        <v>1.413</v>
      </c>
      <c r="AE9652" s="22">
        <v>1.236</v>
      </c>
      <c r="AF9652" s="22">
        <v>1.887</v>
      </c>
      <c r="AG9652" s="22">
        <v>1.053</v>
      </c>
      <c r="AH9652" s="22">
        <v>0.953</v>
      </c>
      <c r="AI9652" s="22">
        <v>1.091</v>
      </c>
      <c r="AJ9652" s="22">
        <v>1.037</v>
      </c>
    </row>
    <row r="9653" s="5" customFormat="1" spans="1:36">
      <c r="A9653" s="11" t="s">
        <v>12007</v>
      </c>
      <c r="B9653" s="11">
        <v>500.3</v>
      </c>
      <c r="C9653" s="11">
        <v>332.1</v>
      </c>
      <c r="D9653" s="11">
        <v>542.3037</v>
      </c>
      <c r="E9653" s="11">
        <v>546.3166</v>
      </c>
      <c r="F9653" s="11">
        <v>219.1283</v>
      </c>
      <c r="G9653" s="11">
        <v>7081.302</v>
      </c>
      <c r="H9653" s="11">
        <v>1</v>
      </c>
      <c r="I9653" s="11">
        <v>2</v>
      </c>
      <c r="J9653" s="11" t="s">
        <v>46</v>
      </c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11">
        <v>0</v>
      </c>
      <c r="Y9653" s="22">
        <v>1.273</v>
      </c>
      <c r="Z9653" s="22">
        <v>1.333</v>
      </c>
      <c r="AA9653" s="22">
        <v>1.218</v>
      </c>
      <c r="AB9653" s="22">
        <v>1.056</v>
      </c>
      <c r="AC9653" s="22">
        <v>1.164</v>
      </c>
      <c r="AD9653" s="22">
        <v>0.976</v>
      </c>
      <c r="AE9653" s="22">
        <v>1.394</v>
      </c>
      <c r="AF9653" s="22">
        <v>1.424</v>
      </c>
      <c r="AG9653" s="22">
        <v>0.957</v>
      </c>
      <c r="AH9653" s="22">
        <v>0.713</v>
      </c>
      <c r="AI9653" s="22">
        <v>1.011</v>
      </c>
      <c r="AJ9653" s="22">
        <v>0.973</v>
      </c>
    </row>
    <row r="9654" s="5" customFormat="1" spans="1:36">
      <c r="A9654" s="11" t="s">
        <v>12008</v>
      </c>
      <c r="B9654" s="11">
        <v>500.9</v>
      </c>
      <c r="C9654" s="11">
        <v>332.3</v>
      </c>
      <c r="D9654" s="11">
        <v>271.6294</v>
      </c>
      <c r="E9654" s="11">
        <v>273.636</v>
      </c>
      <c r="F9654" s="11">
        <v>219.0762</v>
      </c>
      <c r="G9654" s="11">
        <v>8974.49928571428</v>
      </c>
      <c r="H9654" s="11">
        <v>2</v>
      </c>
      <c r="I9654" s="11">
        <v>2</v>
      </c>
      <c r="J9654" s="11" t="s">
        <v>39</v>
      </c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20">
        <v>0</v>
      </c>
      <c r="V9654" s="20">
        <v>41</v>
      </c>
      <c r="W9654" s="5"/>
      <c r="X9654" s="11">
        <v>0</v>
      </c>
      <c r="Y9654" s="22">
        <v>1.248</v>
      </c>
      <c r="Z9654" s="22">
        <v>1.302</v>
      </c>
      <c r="AA9654" s="22">
        <v>1.384</v>
      </c>
      <c r="AB9654" s="22">
        <v>1.589</v>
      </c>
      <c r="AC9654" s="22">
        <v>1.04</v>
      </c>
      <c r="AD9654" s="22">
        <v>1.144</v>
      </c>
      <c r="AE9654" s="22">
        <v>1.018</v>
      </c>
      <c r="AF9654" s="22">
        <v>0.905</v>
      </c>
      <c r="AG9654" s="22">
        <v>1.032</v>
      </c>
      <c r="AH9654" s="22">
        <v>1.125</v>
      </c>
      <c r="AI9654" s="22">
        <v>0.996</v>
      </c>
      <c r="AJ9654" s="22">
        <v>1.193</v>
      </c>
    </row>
    <row r="9655" s="5" customFormat="1" spans="1:36">
      <c r="A9655" s="11" t="s">
        <v>12009</v>
      </c>
      <c r="B9655" s="11">
        <v>501.9</v>
      </c>
      <c r="C9655" s="11">
        <v>332.4</v>
      </c>
      <c r="D9655" s="11">
        <v>380.1973</v>
      </c>
      <c r="E9655" s="11">
        <v>384.2103</v>
      </c>
      <c r="F9655" s="11">
        <v>57.0219</v>
      </c>
      <c r="G9655" s="11">
        <v>11872.6402666667</v>
      </c>
      <c r="H9655" s="11">
        <v>1</v>
      </c>
      <c r="I9655" s="11">
        <v>2</v>
      </c>
      <c r="J9655" s="11" t="s">
        <v>39</v>
      </c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20">
        <v>0</v>
      </c>
      <c r="V9655" s="20">
        <v>5</v>
      </c>
      <c r="W9655" s="5"/>
      <c r="X9655" s="11">
        <v>0</v>
      </c>
      <c r="Y9655" s="22">
        <v>0.722</v>
      </c>
      <c r="Z9655" s="22">
        <v>0.913</v>
      </c>
      <c r="AA9655" s="22">
        <v>0.729</v>
      </c>
      <c r="AB9655" s="22">
        <v>0.721</v>
      </c>
      <c r="AC9655" s="22">
        <v>0.737</v>
      </c>
      <c r="AD9655" s="22">
        <v>0.951</v>
      </c>
      <c r="AE9655" s="22">
        <v>0.879</v>
      </c>
      <c r="AF9655" s="22">
        <v>0.763</v>
      </c>
      <c r="AG9655" s="22">
        <v>0.618</v>
      </c>
      <c r="AH9655" s="22">
        <v>0.622</v>
      </c>
      <c r="AI9655" s="22">
        <v>0.696</v>
      </c>
      <c r="AJ9655" s="22">
        <v>0.606</v>
      </c>
    </row>
    <row r="9656" s="5" customFormat="1" spans="1:36">
      <c r="A9656" s="11" t="s">
        <v>12010</v>
      </c>
      <c r="B9656" s="11">
        <v>502.9</v>
      </c>
      <c r="C9656" s="11">
        <v>332.6</v>
      </c>
      <c r="D9656" s="11">
        <v>462.1791</v>
      </c>
      <c r="E9656" s="11">
        <v>466.1924</v>
      </c>
      <c r="F9656" s="11">
        <v>139.0037</v>
      </c>
      <c r="G9656" s="11">
        <v>54584.1263636364</v>
      </c>
      <c r="H9656" s="11">
        <v>1</v>
      </c>
      <c r="I9656" s="11">
        <v>2</v>
      </c>
      <c r="J9656" s="11" t="s">
        <v>39</v>
      </c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20">
        <v>0</v>
      </c>
      <c r="V9656" s="20">
        <v>3</v>
      </c>
      <c r="W9656" s="5"/>
      <c r="X9656" s="11">
        <v>0</v>
      </c>
      <c r="Y9656" s="22">
        <v>0.892</v>
      </c>
      <c r="Z9656" s="22">
        <v>0.939</v>
      </c>
      <c r="AA9656" s="22">
        <v>0.811</v>
      </c>
      <c r="AB9656" s="22">
        <v>0.928</v>
      </c>
      <c r="AC9656" s="22">
        <v>1.094</v>
      </c>
      <c r="AD9656" s="22">
        <v>1.069</v>
      </c>
      <c r="AE9656" s="22">
        <v>0.976</v>
      </c>
      <c r="AF9656" s="22">
        <v>0.944</v>
      </c>
      <c r="AG9656" s="22">
        <v>0.914</v>
      </c>
      <c r="AH9656" s="22">
        <v>0.877</v>
      </c>
      <c r="AI9656" s="22">
        <v>0.902</v>
      </c>
      <c r="AJ9656" s="22">
        <v>0.894</v>
      </c>
    </row>
    <row r="9657" s="5" customFormat="1" spans="1:36">
      <c r="A9657" s="11" t="s">
        <v>12011</v>
      </c>
      <c r="B9657" s="11">
        <v>501.9</v>
      </c>
      <c r="C9657" s="11">
        <v>332.6</v>
      </c>
      <c r="D9657" s="11">
        <v>212.6159</v>
      </c>
      <c r="E9657" s="11">
        <v>214.6226</v>
      </c>
      <c r="F9657" s="11">
        <v>101.0492</v>
      </c>
      <c r="G9657" s="11">
        <v>2027994.77272727</v>
      </c>
      <c r="H9657" s="11">
        <v>2</v>
      </c>
      <c r="I9657" s="11">
        <v>2</v>
      </c>
      <c r="J9657" s="11" t="s">
        <v>46</v>
      </c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11">
        <v>0</v>
      </c>
      <c r="Y9657" s="22">
        <v>0.908</v>
      </c>
      <c r="Z9657" s="22">
        <v>0.975</v>
      </c>
      <c r="AA9657" s="22">
        <v>0.891</v>
      </c>
      <c r="AB9657" s="22">
        <v>1.003</v>
      </c>
      <c r="AC9657" s="22">
        <v>1.19</v>
      </c>
      <c r="AD9657" s="22">
        <v>1.092</v>
      </c>
      <c r="AE9657" s="22">
        <v>1.066</v>
      </c>
      <c r="AF9657" s="22">
        <v>1.092</v>
      </c>
      <c r="AG9657" s="22">
        <v>1.009</v>
      </c>
      <c r="AH9657" s="22">
        <v>1</v>
      </c>
      <c r="AI9657" s="22">
        <v>0.99</v>
      </c>
      <c r="AJ9657" s="22">
        <v>0.986</v>
      </c>
    </row>
    <row r="9658" s="5" customFormat="1" spans="1:36">
      <c r="A9658" s="11" t="s">
        <v>12012</v>
      </c>
      <c r="B9658" s="11">
        <v>503</v>
      </c>
      <c r="C9658" s="11">
        <v>332.6</v>
      </c>
      <c r="D9658" s="11">
        <v>874.4374</v>
      </c>
      <c r="E9658" s="11">
        <v>878.4509</v>
      </c>
      <c r="F9658" s="11">
        <v>551.262</v>
      </c>
      <c r="G9658" s="11">
        <v>33456.4733333333</v>
      </c>
      <c r="H9658" s="11">
        <v>1</v>
      </c>
      <c r="I9658" s="11">
        <v>2</v>
      </c>
      <c r="J9658" s="11" t="s">
        <v>39</v>
      </c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20">
        <v>0</v>
      </c>
      <c r="V9658" s="20">
        <v>3</v>
      </c>
      <c r="W9658" s="5"/>
      <c r="X9658" s="11">
        <v>0</v>
      </c>
      <c r="Y9658" s="22">
        <v>1.711</v>
      </c>
      <c r="Z9658" s="22">
        <v>2.141</v>
      </c>
      <c r="AA9658" s="22">
        <v>1.842</v>
      </c>
      <c r="AB9658" s="22">
        <v>2.169</v>
      </c>
      <c r="AC9658" s="22">
        <v>2.579</v>
      </c>
      <c r="AD9658" s="22">
        <v>2.253</v>
      </c>
      <c r="AE9658" s="22">
        <v>2.087</v>
      </c>
      <c r="AF9658" s="22">
        <v>1.919</v>
      </c>
      <c r="AG9658" s="22">
        <v>2.072</v>
      </c>
      <c r="AH9658" s="22">
        <v>1.816</v>
      </c>
      <c r="AI9658" s="22">
        <v>1.746</v>
      </c>
      <c r="AJ9658" s="22">
        <v>2.089</v>
      </c>
    </row>
    <row r="9659" s="5" customFormat="1" spans="1:36">
      <c r="A9659" s="11" t="s">
        <v>12013</v>
      </c>
      <c r="B9659" s="11">
        <v>502.2</v>
      </c>
      <c r="C9659" s="11">
        <v>332.7</v>
      </c>
      <c r="D9659" s="11">
        <v>467.2901</v>
      </c>
      <c r="E9659" s="11">
        <v>471.3037</v>
      </c>
      <c r="F9659" s="11">
        <v>144.1147</v>
      </c>
      <c r="G9659" s="11">
        <v>4089.77144444445</v>
      </c>
      <c r="H9659" s="11">
        <v>1</v>
      </c>
      <c r="I9659" s="11">
        <v>2</v>
      </c>
      <c r="J9659" s="11" t="s">
        <v>50</v>
      </c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20">
        <v>2</v>
      </c>
      <c r="V9659" s="20">
        <v>20</v>
      </c>
      <c r="W9659" s="5"/>
      <c r="X9659" s="11">
        <v>0</v>
      </c>
      <c r="Y9659" s="22">
        <v>1.422</v>
      </c>
      <c r="Z9659" s="22">
        <v>1.298</v>
      </c>
      <c r="AA9659" s="22">
        <v>1.475</v>
      </c>
      <c r="AB9659" s="22">
        <v>1.349</v>
      </c>
      <c r="AC9659" s="22">
        <v>0.672</v>
      </c>
      <c r="AD9659" s="22">
        <v>0.867</v>
      </c>
      <c r="AE9659" s="22">
        <v>0.927</v>
      </c>
      <c r="AF9659" s="22">
        <v>0.643</v>
      </c>
      <c r="AG9659" s="22">
        <v>1.097</v>
      </c>
      <c r="AH9659" s="22">
        <v>0.989</v>
      </c>
      <c r="AI9659" s="22">
        <v>0.893</v>
      </c>
      <c r="AJ9659" s="22">
        <v>1.044</v>
      </c>
    </row>
    <row r="9660" s="5" customFormat="1" spans="1:36">
      <c r="A9660" s="11" t="s">
        <v>12014</v>
      </c>
      <c r="B9660" s="11">
        <v>501.1</v>
      </c>
      <c r="C9660" s="11">
        <v>332.7</v>
      </c>
      <c r="D9660" s="11">
        <v>514.1189</v>
      </c>
      <c r="E9660" s="11">
        <v>518.1321</v>
      </c>
      <c r="F9660" s="11">
        <v>190.9435</v>
      </c>
      <c r="G9660" s="11">
        <v>7830.37933333333</v>
      </c>
      <c r="H9660" s="11">
        <v>1</v>
      </c>
      <c r="I9660" s="11">
        <v>2</v>
      </c>
      <c r="J9660" s="11" t="s">
        <v>46</v>
      </c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11">
        <v>0</v>
      </c>
      <c r="Y9660" s="22">
        <v>1.025</v>
      </c>
      <c r="Z9660" s="22">
        <v>0.958</v>
      </c>
      <c r="AA9660" s="22">
        <v>0.843</v>
      </c>
      <c r="AB9660" s="22">
        <v>0.827</v>
      </c>
      <c r="AC9660" s="22">
        <v>1.146</v>
      </c>
      <c r="AD9660" s="22">
        <v>0.965</v>
      </c>
      <c r="AE9660" s="22">
        <v>1.05</v>
      </c>
      <c r="AF9660" s="22">
        <v>1.055</v>
      </c>
      <c r="AG9660" s="22">
        <v>1.059</v>
      </c>
      <c r="AH9660" s="22">
        <v>0.966</v>
      </c>
      <c r="AI9660" s="22">
        <v>0.928</v>
      </c>
      <c r="AJ9660" s="22">
        <v>0.967</v>
      </c>
    </row>
    <row r="9661" s="5" customFormat="1" spans="1:36">
      <c r="A9661" s="11" t="s">
        <v>12015</v>
      </c>
      <c r="B9661" s="11">
        <v>502.6</v>
      </c>
      <c r="C9661" s="11">
        <v>332.8</v>
      </c>
      <c r="D9661" s="11">
        <v>300.1038</v>
      </c>
      <c r="E9661" s="11">
        <v>302.1108</v>
      </c>
      <c r="F9661" s="11">
        <v>276.025</v>
      </c>
      <c r="G9661" s="11">
        <v>3729.8152</v>
      </c>
      <c r="H9661" s="11">
        <v>2</v>
      </c>
      <c r="I9661" s="11">
        <v>2</v>
      </c>
      <c r="J9661" s="11" t="s">
        <v>50</v>
      </c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20">
        <v>1</v>
      </c>
      <c r="V9661" s="20">
        <v>30</v>
      </c>
      <c r="W9661" s="5"/>
      <c r="X9661" s="11">
        <v>0</v>
      </c>
      <c r="Y9661" s="22">
        <v>0.983</v>
      </c>
      <c r="Z9661" s="22">
        <v>1.425</v>
      </c>
      <c r="AA9661" s="22">
        <v>1.035</v>
      </c>
      <c r="AB9661" s="22">
        <v>1.201</v>
      </c>
      <c r="AC9661" s="22">
        <v>0.857</v>
      </c>
      <c r="AD9661" s="22">
        <v>1.156</v>
      </c>
      <c r="AE9661" s="22">
        <v>1.954</v>
      </c>
      <c r="AF9661" s="22">
        <v>1.135</v>
      </c>
      <c r="AG9661" s="22">
        <v>1.38</v>
      </c>
      <c r="AH9661" s="22">
        <v>1.451</v>
      </c>
      <c r="AI9661" s="22">
        <v>1.136</v>
      </c>
      <c r="AJ9661" s="22">
        <v>1.55</v>
      </c>
    </row>
    <row r="9662" s="5" customFormat="1" spans="1:36">
      <c r="A9662" s="11" t="s">
        <v>12016</v>
      </c>
      <c r="B9662" s="11">
        <v>492.9</v>
      </c>
      <c r="C9662" s="11">
        <v>332.8</v>
      </c>
      <c r="D9662" s="11">
        <v>645.2161</v>
      </c>
      <c r="E9662" s="11">
        <v>647.217</v>
      </c>
      <c r="F9662" s="11">
        <v>483.1247</v>
      </c>
      <c r="G9662" s="11">
        <v>4355.6762</v>
      </c>
      <c r="H9662" s="11">
        <v>1</v>
      </c>
      <c r="I9662" s="11">
        <v>1</v>
      </c>
      <c r="J9662" s="11" t="s">
        <v>39</v>
      </c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20">
        <v>0</v>
      </c>
      <c r="V9662" s="20">
        <v>4</v>
      </c>
      <c r="W9662" s="5"/>
      <c r="X9662" s="11">
        <v>0</v>
      </c>
      <c r="Y9662" s="22">
        <v>1.242</v>
      </c>
      <c r="Z9662" s="22">
        <v>1.329</v>
      </c>
      <c r="AA9662" s="22">
        <v>1.494</v>
      </c>
      <c r="AB9662" s="22">
        <v>1.684</v>
      </c>
      <c r="AC9662" s="22">
        <v>1.33</v>
      </c>
      <c r="AD9662" s="22">
        <v>1.361</v>
      </c>
      <c r="AE9662" s="22">
        <v>1.28</v>
      </c>
      <c r="AF9662" s="22">
        <v>1.418</v>
      </c>
      <c r="AG9662" s="22">
        <v>1.454</v>
      </c>
      <c r="AH9662" s="22">
        <v>1.321</v>
      </c>
      <c r="AI9662" s="22">
        <v>1.269</v>
      </c>
      <c r="AJ9662" s="22">
        <v>1.329</v>
      </c>
    </row>
    <row r="9663" s="5" customFormat="1" spans="1:36">
      <c r="A9663" s="11" t="s">
        <v>12017</v>
      </c>
      <c r="B9663" s="11">
        <v>502.9</v>
      </c>
      <c r="C9663" s="11">
        <v>332.9</v>
      </c>
      <c r="D9663" s="11">
        <v>206.6152</v>
      </c>
      <c r="E9663" s="11">
        <v>208.6218</v>
      </c>
      <c r="F9663" s="11">
        <v>89.0477</v>
      </c>
      <c r="G9663" s="11">
        <v>19740.3552941176</v>
      </c>
      <c r="H9663" s="11">
        <v>2</v>
      </c>
      <c r="I9663" s="11">
        <v>2</v>
      </c>
      <c r="J9663" s="11" t="s">
        <v>50</v>
      </c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20">
        <v>4</v>
      </c>
      <c r="V9663" s="20">
        <v>38</v>
      </c>
      <c r="W9663" s="5"/>
      <c r="X9663" s="11">
        <v>0</v>
      </c>
      <c r="Y9663" s="22">
        <v>1.55</v>
      </c>
      <c r="Z9663" s="22">
        <v>1.427</v>
      </c>
      <c r="AA9663" s="22">
        <v>1.627</v>
      </c>
      <c r="AB9663" s="22">
        <v>1.705</v>
      </c>
      <c r="AC9663" s="22">
        <v>1.267</v>
      </c>
      <c r="AD9663" s="22">
        <v>1.111</v>
      </c>
      <c r="AE9663" s="22">
        <v>1.332</v>
      </c>
      <c r="AF9663" s="22">
        <v>1.129</v>
      </c>
      <c r="AG9663" s="22">
        <v>1.219</v>
      </c>
      <c r="AH9663" s="22">
        <v>1.269</v>
      </c>
      <c r="AI9663" s="22">
        <v>1.221</v>
      </c>
      <c r="AJ9663" s="22">
        <v>1.25</v>
      </c>
    </row>
    <row r="9664" s="5" customFormat="1" spans="1:36">
      <c r="A9664" s="11" t="s">
        <v>12018</v>
      </c>
      <c r="B9664" s="11">
        <v>504.9</v>
      </c>
      <c r="C9664" s="11">
        <v>333.4</v>
      </c>
      <c r="D9664" s="11">
        <v>251.559</v>
      </c>
      <c r="E9664" s="11">
        <v>253.5652</v>
      </c>
      <c r="F9664" s="11">
        <v>89.4677</v>
      </c>
      <c r="G9664" s="11">
        <v>9532.33433333333</v>
      </c>
      <c r="H9664" s="11">
        <v>1</v>
      </c>
      <c r="I9664" s="11">
        <v>1</v>
      </c>
      <c r="J9664" s="11" t="s">
        <v>46</v>
      </c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11">
        <v>0</v>
      </c>
      <c r="Y9664" s="22">
        <v>0.749</v>
      </c>
      <c r="Z9664" s="22">
        <v>0.974</v>
      </c>
      <c r="AA9664" s="22">
        <v>0.85</v>
      </c>
      <c r="AB9664" s="22">
        <v>0.998</v>
      </c>
      <c r="AC9664" s="22">
        <v>0.915</v>
      </c>
      <c r="AD9664" s="22">
        <v>1.088</v>
      </c>
      <c r="AE9664" s="22">
        <v>0.992</v>
      </c>
      <c r="AF9664" s="22">
        <v>0.916</v>
      </c>
      <c r="AG9664" s="22">
        <v>0.987</v>
      </c>
      <c r="AH9664" s="22">
        <v>0.983</v>
      </c>
      <c r="AI9664" s="22">
        <v>0.862</v>
      </c>
      <c r="AJ9664" s="22">
        <v>1.035</v>
      </c>
    </row>
    <row r="9665" s="5" customFormat="1" spans="1:36">
      <c r="A9665" s="11" t="s">
        <v>12019</v>
      </c>
      <c r="B9665" s="11">
        <v>505.9</v>
      </c>
      <c r="C9665" s="11">
        <v>333.5</v>
      </c>
      <c r="D9665" s="11">
        <v>834.3495</v>
      </c>
      <c r="E9665" s="11">
        <v>836.3565</v>
      </c>
      <c r="F9665" s="11">
        <v>672.2582</v>
      </c>
      <c r="G9665" s="11">
        <v>7615.0005</v>
      </c>
      <c r="H9665" s="11">
        <v>1</v>
      </c>
      <c r="I9665" s="11">
        <v>1</v>
      </c>
      <c r="J9665" s="11" t="s">
        <v>39</v>
      </c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20">
        <v>0</v>
      </c>
      <c r="V9665" s="20">
        <v>5</v>
      </c>
      <c r="W9665" s="5"/>
      <c r="X9665" s="11">
        <v>0</v>
      </c>
      <c r="Y9665" s="22">
        <v>1.435</v>
      </c>
      <c r="Z9665" s="22">
        <v>1.299</v>
      </c>
      <c r="AA9665" s="22">
        <v>1.267</v>
      </c>
      <c r="AB9665" s="22">
        <v>1.776</v>
      </c>
      <c r="AC9665" s="22">
        <v>1.217</v>
      </c>
      <c r="AD9665" s="22">
        <v>1.61</v>
      </c>
      <c r="AE9665" s="22">
        <v>1.609</v>
      </c>
      <c r="AF9665" s="22">
        <v>1.304</v>
      </c>
      <c r="AG9665" s="22">
        <v>1.628</v>
      </c>
      <c r="AH9665" s="22">
        <v>1.632</v>
      </c>
      <c r="AI9665" s="22">
        <v>1.59</v>
      </c>
      <c r="AJ9665" s="22">
        <v>1.342</v>
      </c>
    </row>
    <row r="9666" s="5" customFormat="1" spans="1:36">
      <c r="A9666" s="11" t="s">
        <v>12020</v>
      </c>
      <c r="B9666" s="11">
        <v>507</v>
      </c>
      <c r="C9666" s="11">
        <v>333.6</v>
      </c>
      <c r="D9666" s="11">
        <v>648.7523</v>
      </c>
      <c r="E9666" s="11">
        <v>650.7567</v>
      </c>
      <c r="F9666" s="11">
        <v>486.661</v>
      </c>
      <c r="G9666" s="11">
        <v>9012.49335714285</v>
      </c>
      <c r="H9666" s="11">
        <v>1</v>
      </c>
      <c r="I9666" s="11">
        <v>1</v>
      </c>
      <c r="J9666" s="11" t="s">
        <v>46</v>
      </c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11">
        <v>0</v>
      </c>
      <c r="Y9666" s="22">
        <v>0.958</v>
      </c>
      <c r="Z9666" s="22">
        <v>1.138</v>
      </c>
      <c r="AA9666" s="22">
        <v>0.947</v>
      </c>
      <c r="AB9666" s="22">
        <v>1.035</v>
      </c>
      <c r="AC9666" s="22">
        <v>0.929</v>
      </c>
      <c r="AD9666" s="22">
        <v>1.124</v>
      </c>
      <c r="AE9666" s="22">
        <v>1.175</v>
      </c>
      <c r="AF9666" s="22">
        <v>0.863</v>
      </c>
      <c r="AG9666" s="22">
        <v>1.2</v>
      </c>
      <c r="AH9666" s="22">
        <v>1.141</v>
      </c>
      <c r="AI9666" s="22">
        <v>1.035</v>
      </c>
      <c r="AJ9666" s="22">
        <v>1.073</v>
      </c>
    </row>
    <row r="9667" s="5" customFormat="1" spans="1:36">
      <c r="A9667" s="11" t="s">
        <v>12021</v>
      </c>
      <c r="B9667" s="11">
        <v>505</v>
      </c>
      <c r="C9667" s="11">
        <v>333.6</v>
      </c>
      <c r="D9667" s="11">
        <v>662.7504</v>
      </c>
      <c r="E9667" s="11">
        <v>664.7534</v>
      </c>
      <c r="F9667" s="11">
        <v>500.659</v>
      </c>
      <c r="G9667" s="11">
        <v>10118.7085</v>
      </c>
      <c r="H9667" s="11">
        <v>1</v>
      </c>
      <c r="I9667" s="11">
        <v>1</v>
      </c>
      <c r="J9667" s="11" t="s">
        <v>46</v>
      </c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11">
        <v>0</v>
      </c>
      <c r="Y9667" s="22">
        <v>0.997</v>
      </c>
      <c r="Z9667" s="22">
        <v>1.148</v>
      </c>
      <c r="AA9667" s="22">
        <v>1.073</v>
      </c>
      <c r="AB9667" s="22">
        <v>1.247</v>
      </c>
      <c r="AC9667" s="22">
        <v>0.874</v>
      </c>
      <c r="AD9667" s="22">
        <v>1.089</v>
      </c>
      <c r="AE9667" s="22">
        <v>1.018</v>
      </c>
      <c r="AF9667" s="22">
        <v>0.977</v>
      </c>
      <c r="AG9667" s="22">
        <v>1.209</v>
      </c>
      <c r="AH9667" s="22">
        <v>1.081</v>
      </c>
      <c r="AI9667" s="22">
        <v>1.134</v>
      </c>
      <c r="AJ9667" s="22">
        <v>1.135</v>
      </c>
    </row>
    <row r="9668" s="5" customFormat="1" spans="1:36">
      <c r="A9668" s="11" t="s">
        <v>12022</v>
      </c>
      <c r="B9668" s="11">
        <v>505.2</v>
      </c>
      <c r="C9668" s="11">
        <v>333.6</v>
      </c>
      <c r="D9668" s="11">
        <v>663.2521</v>
      </c>
      <c r="E9668" s="11">
        <v>665.2537</v>
      </c>
      <c r="F9668" s="11">
        <v>501.1608</v>
      </c>
      <c r="G9668" s="11">
        <v>6470.95866666667</v>
      </c>
      <c r="H9668" s="11">
        <v>1</v>
      </c>
      <c r="I9668" s="11">
        <v>1</v>
      </c>
      <c r="J9668" s="11" t="s">
        <v>39</v>
      </c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20">
        <v>0</v>
      </c>
      <c r="V9668" s="20">
        <v>12</v>
      </c>
      <c r="W9668" s="5"/>
      <c r="X9668" s="11">
        <v>0</v>
      </c>
      <c r="Y9668" s="22">
        <v>0.875</v>
      </c>
      <c r="Z9668" s="22">
        <v>0.995</v>
      </c>
      <c r="AA9668" s="22">
        <v>0.876</v>
      </c>
      <c r="AB9668" s="22">
        <v>1.02</v>
      </c>
      <c r="AC9668" s="22">
        <v>0.736</v>
      </c>
      <c r="AD9668" s="22">
        <v>0.893</v>
      </c>
      <c r="AE9668" s="22">
        <v>1.034</v>
      </c>
      <c r="AF9668" s="22">
        <v>0.786</v>
      </c>
      <c r="AG9668" s="22">
        <v>0.854</v>
      </c>
      <c r="AH9668" s="22">
        <v>0.831</v>
      </c>
      <c r="AI9668" s="22">
        <v>0.982</v>
      </c>
      <c r="AJ9668" s="22">
        <v>1.133</v>
      </c>
    </row>
    <row r="9669" s="5" customFormat="1" spans="1:36">
      <c r="A9669" s="11" t="s">
        <v>12023</v>
      </c>
      <c r="B9669" s="11">
        <v>506</v>
      </c>
      <c r="C9669" s="11">
        <v>333.7</v>
      </c>
      <c r="D9669" s="11">
        <v>515.1172</v>
      </c>
      <c r="E9669" s="11">
        <v>519.1269</v>
      </c>
      <c r="F9669" s="11">
        <v>191.9418</v>
      </c>
      <c r="G9669" s="11">
        <v>6088.07033333333</v>
      </c>
      <c r="H9669" s="11">
        <v>1</v>
      </c>
      <c r="I9669" s="11">
        <v>2</v>
      </c>
      <c r="J9669" s="11" t="s">
        <v>46</v>
      </c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11">
        <v>0</v>
      </c>
      <c r="Y9669" s="22">
        <v>0.64</v>
      </c>
      <c r="Z9669" s="22">
        <v>0.723</v>
      </c>
      <c r="AA9669" s="22">
        <v>0.745</v>
      </c>
      <c r="AB9669" s="22">
        <v>0.88</v>
      </c>
      <c r="AC9669" s="22">
        <v>0.712</v>
      </c>
      <c r="AD9669" s="22">
        <v>0.827</v>
      </c>
      <c r="AE9669" s="22">
        <v>0.881</v>
      </c>
      <c r="AF9669" s="22">
        <v>0.782</v>
      </c>
      <c r="AG9669" s="22">
        <v>0.699</v>
      </c>
      <c r="AH9669" s="22">
        <v>0.721</v>
      </c>
      <c r="AI9669" s="22">
        <v>0.813</v>
      </c>
      <c r="AJ9669" s="22">
        <v>0.921</v>
      </c>
    </row>
    <row r="9670" s="5" customFormat="1" spans="1:36">
      <c r="A9670" s="11" t="s">
        <v>12024</v>
      </c>
      <c r="B9670" s="11">
        <v>505.9</v>
      </c>
      <c r="C9670" s="11">
        <v>333.7</v>
      </c>
      <c r="D9670" s="11">
        <v>448.1885</v>
      </c>
      <c r="E9670" s="11">
        <v>452.2022</v>
      </c>
      <c r="F9670" s="11">
        <v>125.0131</v>
      </c>
      <c r="G9670" s="11">
        <v>61059.1030434783</v>
      </c>
      <c r="H9670" s="11">
        <v>1</v>
      </c>
      <c r="I9670" s="11">
        <v>2</v>
      </c>
      <c r="J9670" s="11" t="s">
        <v>46</v>
      </c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11">
        <v>0</v>
      </c>
      <c r="Y9670" s="22">
        <v>0.828</v>
      </c>
      <c r="Z9670" s="22">
        <v>0.925</v>
      </c>
      <c r="AA9670" s="22">
        <v>0.906</v>
      </c>
      <c r="AB9670" s="22">
        <v>1.065</v>
      </c>
      <c r="AC9670" s="22">
        <v>0.867</v>
      </c>
      <c r="AD9670" s="22">
        <v>0.969</v>
      </c>
      <c r="AE9670" s="22">
        <v>1.069</v>
      </c>
      <c r="AF9670" s="22">
        <v>0.969</v>
      </c>
      <c r="AG9670" s="22">
        <v>1.125</v>
      </c>
      <c r="AH9670" s="22">
        <v>1.071</v>
      </c>
      <c r="AI9670" s="22">
        <v>1.069</v>
      </c>
      <c r="AJ9670" s="22">
        <v>1.065</v>
      </c>
    </row>
    <row r="9671" s="5" customFormat="1" spans="1:36">
      <c r="A9671" s="11" t="s">
        <v>12025</v>
      </c>
      <c r="B9671" s="11">
        <v>505.6</v>
      </c>
      <c r="C9671" s="11">
        <v>333.7</v>
      </c>
      <c r="D9671" s="11">
        <v>674.3725</v>
      </c>
      <c r="E9671" s="11">
        <v>676.3789</v>
      </c>
      <c r="F9671" s="11">
        <v>512.2811</v>
      </c>
      <c r="G9671" s="11">
        <v>7777.073</v>
      </c>
      <c r="H9671" s="11">
        <v>1</v>
      </c>
      <c r="I9671" s="11">
        <v>1</v>
      </c>
      <c r="J9671" s="11" t="s">
        <v>39</v>
      </c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20">
        <v>0</v>
      </c>
      <c r="V9671" s="20">
        <v>4</v>
      </c>
      <c r="W9671" s="5"/>
      <c r="X9671" s="11">
        <v>0</v>
      </c>
      <c r="Y9671" s="22">
        <v>0.265</v>
      </c>
      <c r="Z9671" s="22">
        <v>0.484</v>
      </c>
      <c r="AA9671" s="22">
        <v>0.305</v>
      </c>
      <c r="AB9671" s="22">
        <v>0.661</v>
      </c>
      <c r="AC9671" s="22">
        <v>0.263</v>
      </c>
      <c r="AD9671" s="22">
        <v>0.288</v>
      </c>
      <c r="AE9671" s="22">
        <v>0.545</v>
      </c>
      <c r="AF9671" s="22">
        <v>0.339</v>
      </c>
      <c r="AG9671" s="22">
        <v>0.341</v>
      </c>
      <c r="AH9671" s="22">
        <v>0.521</v>
      </c>
      <c r="AI9671" s="22">
        <v>0.539</v>
      </c>
      <c r="AJ9671" s="22">
        <v>0.543</v>
      </c>
    </row>
    <row r="9672" s="5" customFormat="1" spans="1:36">
      <c r="A9672" s="11" t="s">
        <v>12026</v>
      </c>
      <c r="B9672" s="11">
        <v>506.9</v>
      </c>
      <c r="C9672" s="11">
        <v>333.7</v>
      </c>
      <c r="D9672" s="11">
        <v>834.0151</v>
      </c>
      <c r="E9672" s="11">
        <v>836.0221</v>
      </c>
      <c r="F9672" s="11">
        <v>671.9238</v>
      </c>
      <c r="G9672" s="11">
        <v>9427.71083333333</v>
      </c>
      <c r="H9672" s="11">
        <v>1</v>
      </c>
      <c r="I9672" s="11">
        <v>1</v>
      </c>
      <c r="J9672" s="11" t="s">
        <v>46</v>
      </c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11">
        <v>0</v>
      </c>
      <c r="Y9672" s="22">
        <v>1.172</v>
      </c>
      <c r="Z9672" s="22">
        <v>1.084</v>
      </c>
      <c r="AA9672" s="22">
        <v>1.096</v>
      </c>
      <c r="AB9672" s="22">
        <v>1.481</v>
      </c>
      <c r="AC9672" s="22">
        <v>1.181</v>
      </c>
      <c r="AD9672" s="22">
        <v>1.557</v>
      </c>
      <c r="AE9672" s="22">
        <v>1.554</v>
      </c>
      <c r="AF9672" s="22">
        <v>1.144</v>
      </c>
      <c r="AG9672" s="22">
        <v>0.99</v>
      </c>
      <c r="AH9672" s="22">
        <v>1.338</v>
      </c>
      <c r="AI9672" s="22">
        <v>1.48</v>
      </c>
      <c r="AJ9672" s="22">
        <v>1.574</v>
      </c>
    </row>
    <row r="9673" s="5" customFormat="1" spans="1:36">
      <c r="A9673" s="11" t="s">
        <v>12027</v>
      </c>
      <c r="B9673" s="11">
        <v>507</v>
      </c>
      <c r="C9673" s="11">
        <v>333.7</v>
      </c>
      <c r="D9673" s="11">
        <v>502.1093</v>
      </c>
      <c r="E9673" s="11">
        <v>506.1225</v>
      </c>
      <c r="F9673" s="11">
        <v>178.9339</v>
      </c>
      <c r="G9673" s="11">
        <v>11052.1888888889</v>
      </c>
      <c r="H9673" s="11">
        <v>1</v>
      </c>
      <c r="I9673" s="11">
        <v>2</v>
      </c>
      <c r="J9673" s="11" t="s">
        <v>46</v>
      </c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11">
        <v>0</v>
      </c>
      <c r="Y9673" s="22">
        <v>0.812</v>
      </c>
      <c r="Z9673" s="22">
        <v>0.89</v>
      </c>
      <c r="AA9673" s="22">
        <v>0.865</v>
      </c>
      <c r="AB9673" s="22">
        <v>1.106</v>
      </c>
      <c r="AC9673" s="22">
        <v>0.89</v>
      </c>
      <c r="AD9673" s="22">
        <v>0.896</v>
      </c>
      <c r="AE9673" s="22">
        <v>0.95</v>
      </c>
      <c r="AF9673" s="22">
        <v>0.996</v>
      </c>
      <c r="AG9673" s="22">
        <v>1.179</v>
      </c>
      <c r="AH9673" s="22">
        <v>1.045</v>
      </c>
      <c r="AI9673" s="22">
        <v>0.917</v>
      </c>
      <c r="AJ9673" s="22">
        <v>0.933</v>
      </c>
    </row>
    <row r="9674" s="5" customFormat="1" spans="1:36">
      <c r="A9674" s="11" t="s">
        <v>12028</v>
      </c>
      <c r="B9674" s="11">
        <v>507</v>
      </c>
      <c r="C9674" s="11">
        <v>333.7</v>
      </c>
      <c r="D9674" s="11">
        <v>832.3431</v>
      </c>
      <c r="E9674" s="11">
        <v>834.349</v>
      </c>
      <c r="F9674" s="11">
        <v>670.2518</v>
      </c>
      <c r="G9674" s="11">
        <v>10452.939375</v>
      </c>
      <c r="H9674" s="11">
        <v>1</v>
      </c>
      <c r="I9674" s="11">
        <v>1</v>
      </c>
      <c r="J9674" s="11" t="s">
        <v>39</v>
      </c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20">
        <v>0</v>
      </c>
      <c r="V9674" s="20">
        <v>4</v>
      </c>
      <c r="W9674" s="5"/>
      <c r="X9674" s="11">
        <v>0</v>
      </c>
      <c r="Y9674" s="22">
        <v>0.587</v>
      </c>
      <c r="Z9674" s="22">
        <v>0.687</v>
      </c>
      <c r="AA9674" s="22">
        <v>0.661</v>
      </c>
      <c r="AB9674" s="22">
        <v>0.626</v>
      </c>
      <c r="AC9674" s="22">
        <v>0.642</v>
      </c>
      <c r="AD9674" s="22">
        <v>0.763</v>
      </c>
      <c r="AE9674" s="22">
        <v>0.75</v>
      </c>
      <c r="AF9674" s="22">
        <v>0.681</v>
      </c>
      <c r="AG9674" s="22">
        <v>0.561</v>
      </c>
      <c r="AH9674" s="22">
        <v>0.708</v>
      </c>
      <c r="AI9674" s="22">
        <v>0.676</v>
      </c>
      <c r="AJ9674" s="22">
        <v>0.696</v>
      </c>
    </row>
    <row r="9675" s="5" customFormat="1" spans="1:36">
      <c r="A9675" s="11" t="s">
        <v>12029</v>
      </c>
      <c r="B9675" s="11">
        <v>507</v>
      </c>
      <c r="C9675" s="11">
        <v>333.7</v>
      </c>
      <c r="D9675" s="11">
        <v>629.5869</v>
      </c>
      <c r="E9675" s="11">
        <v>631.5936</v>
      </c>
      <c r="F9675" s="11">
        <v>467.4956</v>
      </c>
      <c r="G9675" s="11">
        <v>6756.4338</v>
      </c>
      <c r="H9675" s="11">
        <v>1</v>
      </c>
      <c r="I9675" s="11">
        <v>1</v>
      </c>
      <c r="J9675" s="11" t="s">
        <v>46</v>
      </c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11">
        <v>0.0417</v>
      </c>
      <c r="Y9675" s="22">
        <v>0.774</v>
      </c>
      <c r="Z9675" s="22">
        <v>0.955</v>
      </c>
      <c r="AA9675" s="22">
        <v>0.802</v>
      </c>
      <c r="AB9675" s="22">
        <v>1.201</v>
      </c>
      <c r="AC9675" s="22">
        <v>0.866</v>
      </c>
      <c r="AD9675" s="22">
        <v>1.092</v>
      </c>
      <c r="AE9675" s="22">
        <v>1.11</v>
      </c>
      <c r="AF9675" s="22">
        <v>0.833</v>
      </c>
      <c r="AG9675" s="23">
        <v>0.6306</v>
      </c>
      <c r="AH9675" s="22">
        <v>1.061</v>
      </c>
      <c r="AI9675" s="22">
        <v>1.107</v>
      </c>
      <c r="AJ9675" s="22">
        <v>1.041</v>
      </c>
    </row>
    <row r="9676" s="5" customFormat="1" spans="1:36">
      <c r="A9676" s="11" t="s">
        <v>12030</v>
      </c>
      <c r="B9676" s="11">
        <v>505.9</v>
      </c>
      <c r="C9676" s="11">
        <v>333.8</v>
      </c>
      <c r="D9676" s="11">
        <v>299.1063</v>
      </c>
      <c r="E9676" s="11">
        <v>301.1129</v>
      </c>
      <c r="F9676" s="11">
        <v>137.015</v>
      </c>
      <c r="G9676" s="11">
        <v>14030.6838888889</v>
      </c>
      <c r="H9676" s="11">
        <v>1</v>
      </c>
      <c r="I9676" s="11">
        <v>1</v>
      </c>
      <c r="J9676" s="11" t="s">
        <v>39</v>
      </c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20">
        <v>0</v>
      </c>
      <c r="V9676" s="20">
        <v>9</v>
      </c>
      <c r="W9676" s="5"/>
      <c r="X9676" s="11">
        <v>0</v>
      </c>
      <c r="Y9676" s="22">
        <v>0.768</v>
      </c>
      <c r="Z9676" s="22">
        <v>0.874</v>
      </c>
      <c r="AA9676" s="22">
        <v>0.835</v>
      </c>
      <c r="AB9676" s="22">
        <v>1.034</v>
      </c>
      <c r="AC9676" s="22">
        <v>0.816</v>
      </c>
      <c r="AD9676" s="22">
        <v>0.941</v>
      </c>
      <c r="AE9676" s="22">
        <v>1.126</v>
      </c>
      <c r="AF9676" s="22">
        <v>0.882</v>
      </c>
      <c r="AG9676" s="22">
        <v>0.92</v>
      </c>
      <c r="AH9676" s="22">
        <v>0.978</v>
      </c>
      <c r="AI9676" s="22">
        <v>1.008</v>
      </c>
      <c r="AJ9676" s="22">
        <v>1.077</v>
      </c>
    </row>
    <row r="9677" s="5" customFormat="1" spans="1:36">
      <c r="A9677" s="11" t="s">
        <v>12031</v>
      </c>
      <c r="B9677" s="11">
        <v>507</v>
      </c>
      <c r="C9677" s="11">
        <v>333.8</v>
      </c>
      <c r="D9677" s="11">
        <v>628.9183</v>
      </c>
      <c r="E9677" s="11">
        <v>630.9254</v>
      </c>
      <c r="F9677" s="11">
        <v>466.827</v>
      </c>
      <c r="G9677" s="11">
        <v>10724.1836666667</v>
      </c>
      <c r="H9677" s="11">
        <v>1</v>
      </c>
      <c r="I9677" s="11">
        <v>1</v>
      </c>
      <c r="J9677" s="11" t="s">
        <v>46</v>
      </c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11">
        <v>0</v>
      </c>
      <c r="Y9677" s="22">
        <v>0.777</v>
      </c>
      <c r="Z9677" s="22">
        <v>0.897</v>
      </c>
      <c r="AA9677" s="22">
        <v>0.94</v>
      </c>
      <c r="AB9677" s="22">
        <v>1</v>
      </c>
      <c r="AC9677" s="22">
        <v>0.699</v>
      </c>
      <c r="AD9677" s="22">
        <v>0.892</v>
      </c>
      <c r="AE9677" s="22">
        <v>1.038</v>
      </c>
      <c r="AF9677" s="22">
        <v>0.876</v>
      </c>
      <c r="AG9677" s="22">
        <v>0.923</v>
      </c>
      <c r="AH9677" s="22">
        <v>1.137</v>
      </c>
      <c r="AI9677" s="22">
        <v>0.892</v>
      </c>
      <c r="AJ9677" s="22">
        <v>0.962</v>
      </c>
    </row>
    <row r="9678" s="5" customFormat="1" spans="1:36">
      <c r="A9678" s="11" t="s">
        <v>12032</v>
      </c>
      <c r="B9678" s="11">
        <v>506.2</v>
      </c>
      <c r="C9678" s="11">
        <v>333.8</v>
      </c>
      <c r="D9678" s="11">
        <v>832.0089</v>
      </c>
      <c r="E9678" s="11">
        <v>834.0156</v>
      </c>
      <c r="F9678" s="11">
        <v>669.9175</v>
      </c>
      <c r="G9678" s="11">
        <v>12315.3328571429</v>
      </c>
      <c r="H9678" s="11">
        <v>1</v>
      </c>
      <c r="I9678" s="11">
        <v>1</v>
      </c>
      <c r="J9678" s="11" t="s">
        <v>46</v>
      </c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11">
        <v>0</v>
      </c>
      <c r="Y9678" s="22">
        <v>0.513</v>
      </c>
      <c r="Z9678" s="22">
        <v>0.671</v>
      </c>
      <c r="AA9678" s="22">
        <v>0.546</v>
      </c>
      <c r="AB9678" s="22">
        <v>0.667</v>
      </c>
      <c r="AC9678" s="22">
        <v>0.572</v>
      </c>
      <c r="AD9678" s="22">
        <v>0.694</v>
      </c>
      <c r="AE9678" s="22">
        <v>0.707</v>
      </c>
      <c r="AF9678" s="22">
        <v>0.675</v>
      </c>
      <c r="AG9678" s="22">
        <v>0.659</v>
      </c>
      <c r="AH9678" s="22">
        <v>0.59</v>
      </c>
      <c r="AI9678" s="22">
        <v>0.654</v>
      </c>
      <c r="AJ9678" s="22">
        <v>0.642</v>
      </c>
    </row>
    <row r="9679" s="5" customFormat="1" spans="1:36">
      <c r="A9679" s="11" t="s">
        <v>12033</v>
      </c>
      <c r="B9679" s="11">
        <v>507.9</v>
      </c>
      <c r="C9679" s="11">
        <v>334</v>
      </c>
      <c r="D9679" s="11">
        <v>381.1482</v>
      </c>
      <c r="E9679" s="11">
        <v>383.1545</v>
      </c>
      <c r="F9679" s="11">
        <v>219.0568</v>
      </c>
      <c r="G9679" s="11">
        <v>17016.3963636364</v>
      </c>
      <c r="H9679" s="11">
        <v>1</v>
      </c>
      <c r="I9679" s="11">
        <v>1</v>
      </c>
      <c r="J9679" s="11" t="s">
        <v>39</v>
      </c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20">
        <v>0</v>
      </c>
      <c r="V9679" s="20">
        <v>18</v>
      </c>
      <c r="W9679" s="5"/>
      <c r="X9679" s="11">
        <v>0</v>
      </c>
      <c r="Y9679" s="22">
        <v>1.56</v>
      </c>
      <c r="Z9679" s="22">
        <v>1.338</v>
      </c>
      <c r="AA9679" s="22">
        <v>1.508</v>
      </c>
      <c r="AB9679" s="22">
        <v>1.379</v>
      </c>
      <c r="AC9679" s="22">
        <v>0.47</v>
      </c>
      <c r="AD9679" s="22">
        <v>0.848</v>
      </c>
      <c r="AE9679" s="22">
        <v>0.518</v>
      </c>
      <c r="AF9679" s="22">
        <v>0.595</v>
      </c>
      <c r="AG9679" s="22">
        <v>1.002</v>
      </c>
      <c r="AH9679" s="22">
        <v>1.086</v>
      </c>
      <c r="AI9679" s="22">
        <v>1.069</v>
      </c>
      <c r="AJ9679" s="22">
        <v>1.085</v>
      </c>
    </row>
    <row r="9680" s="5" customFormat="1" spans="1:36">
      <c r="A9680" s="11" t="s">
        <v>12034</v>
      </c>
      <c r="B9680" s="11">
        <v>508.2</v>
      </c>
      <c r="C9680" s="11">
        <v>334</v>
      </c>
      <c r="D9680" s="11">
        <v>381.1867</v>
      </c>
      <c r="E9680" s="11">
        <v>385.2004</v>
      </c>
      <c r="F9680" s="11">
        <v>58.0113</v>
      </c>
      <c r="G9680" s="11">
        <v>15248.9657142857</v>
      </c>
      <c r="H9680" s="11">
        <v>1</v>
      </c>
      <c r="I9680" s="11">
        <v>2</v>
      </c>
      <c r="J9680" s="11" t="s">
        <v>46</v>
      </c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11">
        <v>0</v>
      </c>
      <c r="Y9680" s="22">
        <v>1.185</v>
      </c>
      <c r="Z9680" s="22">
        <v>1.203</v>
      </c>
      <c r="AA9680" s="22">
        <v>1.248</v>
      </c>
      <c r="AB9680" s="22">
        <v>1.349</v>
      </c>
      <c r="AC9680" s="22">
        <v>1.525</v>
      </c>
      <c r="AD9680" s="22">
        <v>1.317</v>
      </c>
      <c r="AE9680" s="22">
        <v>1.529</v>
      </c>
      <c r="AF9680" s="22">
        <v>1.424</v>
      </c>
      <c r="AG9680" s="22">
        <v>1.222</v>
      </c>
      <c r="AH9680" s="22">
        <v>1.167</v>
      </c>
      <c r="AI9680" s="22">
        <v>1.22</v>
      </c>
      <c r="AJ9680" s="22">
        <v>1.451</v>
      </c>
    </row>
    <row r="9681" s="5" customFormat="1" spans="1:36">
      <c r="A9681" s="11" t="s">
        <v>12035</v>
      </c>
      <c r="B9681" s="11">
        <v>508.9</v>
      </c>
      <c r="C9681" s="11">
        <v>334</v>
      </c>
      <c r="D9681" s="11">
        <v>412.1873</v>
      </c>
      <c r="E9681" s="11">
        <v>416.2004</v>
      </c>
      <c r="F9681" s="11">
        <v>89.0119</v>
      </c>
      <c r="G9681" s="11">
        <v>44818.993</v>
      </c>
      <c r="H9681" s="11">
        <v>1</v>
      </c>
      <c r="I9681" s="11">
        <v>2</v>
      </c>
      <c r="J9681" s="11" t="s">
        <v>39</v>
      </c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20">
        <v>0</v>
      </c>
      <c r="V9681" s="20">
        <v>6</v>
      </c>
      <c r="W9681" s="5"/>
      <c r="X9681" s="11">
        <v>0</v>
      </c>
      <c r="Y9681" s="22">
        <v>1.22</v>
      </c>
      <c r="Z9681" s="22">
        <v>1.462</v>
      </c>
      <c r="AA9681" s="22">
        <v>1.136</v>
      </c>
      <c r="AB9681" s="22">
        <v>1.225</v>
      </c>
      <c r="AC9681" s="22">
        <v>0.78</v>
      </c>
      <c r="AD9681" s="22">
        <v>0.837</v>
      </c>
      <c r="AE9681" s="22">
        <v>1.05</v>
      </c>
      <c r="AF9681" s="22">
        <v>0.828</v>
      </c>
      <c r="AG9681" s="22">
        <v>1.122</v>
      </c>
      <c r="AH9681" s="22">
        <v>1.105</v>
      </c>
      <c r="AI9681" s="22">
        <v>1.014</v>
      </c>
      <c r="AJ9681" s="22">
        <v>1.1</v>
      </c>
    </row>
    <row r="9682" s="5" customFormat="1" spans="1:36">
      <c r="A9682" s="11" t="s">
        <v>12036</v>
      </c>
      <c r="B9682" s="11">
        <v>507</v>
      </c>
      <c r="C9682" s="11">
        <v>334.1</v>
      </c>
      <c r="D9682" s="11">
        <v>236.5994</v>
      </c>
      <c r="E9682" s="11">
        <v>238.606</v>
      </c>
      <c r="F9682" s="11">
        <v>149.0162</v>
      </c>
      <c r="G9682" s="11">
        <v>12993.804</v>
      </c>
      <c r="H9682" s="11">
        <v>2</v>
      </c>
      <c r="I9682" s="11">
        <v>2</v>
      </c>
      <c r="J9682" s="11" t="s">
        <v>46</v>
      </c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11">
        <v>0</v>
      </c>
      <c r="Y9682" s="22">
        <v>1.054</v>
      </c>
      <c r="Z9682" s="22">
        <v>1.067</v>
      </c>
      <c r="AA9682" s="22">
        <v>1.634</v>
      </c>
      <c r="AB9682" s="22">
        <v>1.167</v>
      </c>
      <c r="AC9682" s="22">
        <v>1.474</v>
      </c>
      <c r="AD9682" s="22">
        <v>1.256</v>
      </c>
      <c r="AE9682" s="22">
        <v>0.955</v>
      </c>
      <c r="AF9682" s="22">
        <v>1.116</v>
      </c>
      <c r="AG9682" s="22">
        <v>1.105</v>
      </c>
      <c r="AH9682" s="22">
        <v>1.104</v>
      </c>
      <c r="AI9682" s="22">
        <v>1.091</v>
      </c>
      <c r="AJ9682" s="22">
        <v>1.25</v>
      </c>
    </row>
    <row r="9683" s="5" customFormat="1" spans="1:36">
      <c r="A9683" s="11" t="s">
        <v>12037</v>
      </c>
      <c r="B9683" s="11">
        <v>507.9</v>
      </c>
      <c r="C9683" s="11">
        <v>334.2</v>
      </c>
      <c r="D9683" s="11">
        <v>472.1914</v>
      </c>
      <c r="E9683" s="11">
        <v>476.2051</v>
      </c>
      <c r="F9683" s="11">
        <v>149.016</v>
      </c>
      <c r="G9683" s="11">
        <v>11946.2688888889</v>
      </c>
      <c r="H9683" s="11">
        <v>1</v>
      </c>
      <c r="I9683" s="11">
        <v>2</v>
      </c>
      <c r="J9683" s="11" t="s">
        <v>39</v>
      </c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20">
        <v>0</v>
      </c>
      <c r="V9683" s="20">
        <v>6</v>
      </c>
      <c r="W9683" s="5"/>
      <c r="X9683" s="11">
        <v>0</v>
      </c>
      <c r="Y9683" s="22">
        <v>0.944</v>
      </c>
      <c r="Z9683" s="22">
        <v>1.053</v>
      </c>
      <c r="AA9683" s="22">
        <v>1.455</v>
      </c>
      <c r="AB9683" s="22">
        <v>1.05</v>
      </c>
      <c r="AC9683" s="22">
        <v>1.26</v>
      </c>
      <c r="AD9683" s="22">
        <v>1.099</v>
      </c>
      <c r="AE9683" s="22">
        <v>0.985</v>
      </c>
      <c r="AF9683" s="22">
        <v>0.954</v>
      </c>
      <c r="AG9683" s="22">
        <v>0.703</v>
      </c>
      <c r="AH9683" s="22">
        <v>1.005</v>
      </c>
      <c r="AI9683" s="22">
        <v>0.986</v>
      </c>
      <c r="AJ9683" s="22">
        <v>0.938</v>
      </c>
    </row>
    <row r="9684" s="5" customFormat="1" spans="1:36">
      <c r="A9684" s="11" t="s">
        <v>12038</v>
      </c>
      <c r="B9684" s="11">
        <v>504.9</v>
      </c>
      <c r="C9684" s="11">
        <v>334.2</v>
      </c>
      <c r="D9684" s="11">
        <v>424.2231</v>
      </c>
      <c r="E9684" s="11">
        <v>428.2365</v>
      </c>
      <c r="F9684" s="11">
        <v>101.0477</v>
      </c>
      <c r="G9684" s="11">
        <v>52042.8047826087</v>
      </c>
      <c r="H9684" s="11">
        <v>1</v>
      </c>
      <c r="I9684" s="11">
        <v>2</v>
      </c>
      <c r="J9684" s="11" t="s">
        <v>39</v>
      </c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20">
        <v>0</v>
      </c>
      <c r="V9684" s="20">
        <v>29</v>
      </c>
      <c r="W9684" s="5"/>
      <c r="X9684" s="11">
        <v>0</v>
      </c>
      <c r="Y9684" s="22">
        <v>0.875</v>
      </c>
      <c r="Z9684" s="22">
        <v>0.899</v>
      </c>
      <c r="AA9684" s="22">
        <v>0.85</v>
      </c>
      <c r="AB9684" s="22">
        <v>0.855</v>
      </c>
      <c r="AC9684" s="22">
        <v>1.166</v>
      </c>
      <c r="AD9684" s="22">
        <v>0.964</v>
      </c>
      <c r="AE9684" s="22">
        <v>0.926</v>
      </c>
      <c r="AF9684" s="22">
        <v>1.05</v>
      </c>
      <c r="AG9684" s="22">
        <v>1.004</v>
      </c>
      <c r="AH9684" s="22">
        <v>1.024</v>
      </c>
      <c r="AI9684" s="22">
        <v>1.04</v>
      </c>
      <c r="AJ9684" s="22">
        <v>1.011</v>
      </c>
    </row>
    <row r="9685" s="5" customFormat="1" spans="1:36">
      <c r="A9685" s="11" t="s">
        <v>12039</v>
      </c>
      <c r="B9685" s="11">
        <v>507.9</v>
      </c>
      <c r="C9685" s="11">
        <v>334.2</v>
      </c>
      <c r="D9685" s="11">
        <v>454.233</v>
      </c>
      <c r="E9685" s="11">
        <v>458.2447</v>
      </c>
      <c r="F9685" s="11">
        <v>131.0576</v>
      </c>
      <c r="G9685" s="11">
        <v>13725.823</v>
      </c>
      <c r="H9685" s="11">
        <v>1</v>
      </c>
      <c r="I9685" s="11">
        <v>2</v>
      </c>
      <c r="J9685" s="11" t="s">
        <v>50</v>
      </c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20">
        <v>8</v>
      </c>
      <c r="V9685" s="20">
        <v>60</v>
      </c>
      <c r="W9685" s="5"/>
      <c r="X9685" s="11">
        <v>0</v>
      </c>
      <c r="Y9685" s="22">
        <v>1.21</v>
      </c>
      <c r="Z9685" s="22">
        <v>0.899</v>
      </c>
      <c r="AA9685" s="22">
        <v>1.362</v>
      </c>
      <c r="AB9685" s="22">
        <v>1.188</v>
      </c>
      <c r="AC9685" s="22">
        <v>1.432</v>
      </c>
      <c r="AD9685" s="22">
        <v>0.885</v>
      </c>
      <c r="AE9685" s="22">
        <v>1.274</v>
      </c>
      <c r="AF9685" s="22">
        <v>1.427</v>
      </c>
      <c r="AG9685" s="22">
        <v>1.428</v>
      </c>
      <c r="AH9685" s="22">
        <v>1.133</v>
      </c>
      <c r="AI9685" s="22">
        <v>1.279</v>
      </c>
      <c r="AJ9685" s="22">
        <v>1.124</v>
      </c>
    </row>
    <row r="9686" s="5" customFormat="1" spans="1:36">
      <c r="A9686" s="11" t="s">
        <v>12040</v>
      </c>
      <c r="B9686" s="11">
        <v>522</v>
      </c>
      <c r="C9686" s="11">
        <v>334.2</v>
      </c>
      <c r="D9686" s="11">
        <v>275.1387</v>
      </c>
      <c r="E9686" s="11">
        <v>277.1461</v>
      </c>
      <c r="F9686" s="11">
        <v>113.0473</v>
      </c>
      <c r="G9686" s="11">
        <v>16530.7036363636</v>
      </c>
      <c r="H9686" s="11">
        <v>1</v>
      </c>
      <c r="I9686" s="11">
        <v>1</v>
      </c>
      <c r="J9686" s="11" t="s">
        <v>50</v>
      </c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20">
        <v>2</v>
      </c>
      <c r="V9686" s="20">
        <v>20</v>
      </c>
      <c r="W9686" s="5"/>
      <c r="X9686" s="11">
        <v>0</v>
      </c>
      <c r="Y9686" s="22">
        <v>1.199</v>
      </c>
      <c r="Z9686" s="22">
        <v>1.408</v>
      </c>
      <c r="AA9686" s="22">
        <v>1.22</v>
      </c>
      <c r="AB9686" s="22">
        <v>1.308</v>
      </c>
      <c r="AC9686" s="22">
        <v>1.034</v>
      </c>
      <c r="AD9686" s="22">
        <v>1.104</v>
      </c>
      <c r="AE9686" s="22">
        <v>0.961</v>
      </c>
      <c r="AF9686" s="22">
        <v>0.853</v>
      </c>
      <c r="AG9686" s="22">
        <v>1.092</v>
      </c>
      <c r="AH9686" s="22">
        <v>1.035</v>
      </c>
      <c r="AI9686" s="22">
        <v>0.973</v>
      </c>
      <c r="AJ9686" s="22">
        <v>1.007</v>
      </c>
    </row>
    <row r="9687" s="5" customFormat="1" spans="1:36">
      <c r="A9687" s="11" t="s">
        <v>12041</v>
      </c>
      <c r="B9687" s="11">
        <v>508.9</v>
      </c>
      <c r="C9687" s="11">
        <v>334.4</v>
      </c>
      <c r="D9687" s="11">
        <v>375.2545</v>
      </c>
      <c r="E9687" s="11">
        <v>379.2679</v>
      </c>
      <c r="F9687" s="11">
        <v>52.0791</v>
      </c>
      <c r="G9687" s="11">
        <v>135699.225</v>
      </c>
      <c r="H9687" s="11">
        <v>1</v>
      </c>
      <c r="I9687" s="11">
        <v>2</v>
      </c>
      <c r="J9687" s="11" t="s">
        <v>46</v>
      </c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11">
        <v>0</v>
      </c>
      <c r="Y9687" s="22">
        <v>0.955</v>
      </c>
      <c r="Z9687" s="22">
        <v>1</v>
      </c>
      <c r="AA9687" s="22">
        <v>1.004</v>
      </c>
      <c r="AB9687" s="22">
        <v>0.842</v>
      </c>
      <c r="AC9687" s="22">
        <v>1.668</v>
      </c>
      <c r="AD9687" s="22">
        <v>1.198</v>
      </c>
      <c r="AE9687" s="22">
        <v>1.12</v>
      </c>
      <c r="AF9687" s="22">
        <v>1.663</v>
      </c>
      <c r="AG9687" s="22">
        <v>1.025</v>
      </c>
      <c r="AH9687" s="22">
        <v>0.997</v>
      </c>
      <c r="AI9687" s="22">
        <v>1.016</v>
      </c>
      <c r="AJ9687" s="22">
        <v>1.075</v>
      </c>
    </row>
    <row r="9688" s="5" customFormat="1" spans="1:36">
      <c r="A9688" s="11" t="s">
        <v>12042</v>
      </c>
      <c r="B9688" s="11">
        <v>511.1</v>
      </c>
      <c r="C9688" s="11">
        <v>334.5</v>
      </c>
      <c r="D9688" s="11">
        <v>558.3014</v>
      </c>
      <c r="E9688" s="11">
        <v>562.313</v>
      </c>
      <c r="F9688" s="11">
        <v>235.126</v>
      </c>
      <c r="G9688" s="11">
        <v>12243.942</v>
      </c>
      <c r="H9688" s="11">
        <v>1</v>
      </c>
      <c r="I9688" s="11">
        <v>2</v>
      </c>
      <c r="J9688" s="11" t="s">
        <v>39</v>
      </c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20">
        <v>0</v>
      </c>
      <c r="V9688" s="20">
        <v>1</v>
      </c>
      <c r="W9688" s="5"/>
      <c r="X9688" s="11">
        <v>0</v>
      </c>
      <c r="Y9688" s="22">
        <v>0.753</v>
      </c>
      <c r="Z9688" s="22">
        <v>0.786</v>
      </c>
      <c r="AA9688" s="22">
        <v>0.537</v>
      </c>
      <c r="AB9688" s="22">
        <v>0.888</v>
      </c>
      <c r="AC9688" s="22">
        <v>0.994</v>
      </c>
      <c r="AD9688" s="22">
        <v>0.753</v>
      </c>
      <c r="AE9688" s="22">
        <v>1.408</v>
      </c>
      <c r="AF9688" s="22">
        <v>0.859</v>
      </c>
      <c r="AG9688" s="22">
        <v>0.994</v>
      </c>
      <c r="AH9688" s="22">
        <v>0.993</v>
      </c>
      <c r="AI9688" s="22">
        <v>1.043</v>
      </c>
      <c r="AJ9688" s="22">
        <v>1.25</v>
      </c>
    </row>
    <row r="9689" s="5" customFormat="1" spans="1:36">
      <c r="A9689" s="11" t="s">
        <v>12043</v>
      </c>
      <c r="B9689" s="11">
        <v>509.9</v>
      </c>
      <c r="C9689" s="11">
        <v>334.5</v>
      </c>
      <c r="D9689" s="11">
        <v>206.5975</v>
      </c>
      <c r="E9689" s="11">
        <v>208.6042</v>
      </c>
      <c r="F9689" s="11">
        <v>89.0123</v>
      </c>
      <c r="G9689" s="11">
        <v>83256.98</v>
      </c>
      <c r="H9689" s="11">
        <v>2</v>
      </c>
      <c r="I9689" s="11">
        <v>2</v>
      </c>
      <c r="J9689" s="11" t="s">
        <v>46</v>
      </c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11">
        <v>0</v>
      </c>
      <c r="Y9689" s="22">
        <v>1.139</v>
      </c>
      <c r="Z9689" s="22">
        <v>1.684</v>
      </c>
      <c r="AA9689" s="22">
        <v>0.992</v>
      </c>
      <c r="AB9689" s="22">
        <v>1.122</v>
      </c>
      <c r="AC9689" s="22">
        <v>0.799</v>
      </c>
      <c r="AD9689" s="22">
        <v>0.761</v>
      </c>
      <c r="AE9689" s="22">
        <v>0.954</v>
      </c>
      <c r="AF9689" s="22">
        <v>0.847</v>
      </c>
      <c r="AG9689" s="22">
        <v>1.18</v>
      </c>
      <c r="AH9689" s="22">
        <v>1.116</v>
      </c>
      <c r="AI9689" s="22">
        <v>1.018</v>
      </c>
      <c r="AJ9689" s="22">
        <v>1.041</v>
      </c>
    </row>
    <row r="9690" s="5" customFormat="1" spans="1:36">
      <c r="A9690" s="11" t="s">
        <v>12044</v>
      </c>
      <c r="B9690" s="11">
        <v>511.9</v>
      </c>
      <c r="C9690" s="11">
        <v>334.6</v>
      </c>
      <c r="D9690" s="11">
        <v>470.1941</v>
      </c>
      <c r="E9690" s="11">
        <v>474.2076</v>
      </c>
      <c r="F9690" s="11">
        <v>147.0187</v>
      </c>
      <c r="G9690" s="11">
        <v>11622.3817142857</v>
      </c>
      <c r="H9690" s="11">
        <v>1</v>
      </c>
      <c r="I9690" s="11">
        <v>2</v>
      </c>
      <c r="J9690" s="11" t="s">
        <v>46</v>
      </c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11">
        <v>0.0417</v>
      </c>
      <c r="Y9690" s="22">
        <v>1.209</v>
      </c>
      <c r="Z9690" s="22">
        <v>0.78</v>
      </c>
      <c r="AA9690" s="22">
        <v>1.037</v>
      </c>
      <c r="AB9690" s="22">
        <v>1.301</v>
      </c>
      <c r="AC9690" s="22">
        <v>0.77</v>
      </c>
      <c r="AD9690" s="22">
        <v>0.873</v>
      </c>
      <c r="AE9690" s="22">
        <v>1.372</v>
      </c>
      <c r="AF9690" s="22">
        <v>0.963</v>
      </c>
      <c r="AG9690" s="22">
        <v>1.195</v>
      </c>
      <c r="AH9690" s="22">
        <v>1.213</v>
      </c>
      <c r="AI9690" s="22">
        <v>1.143</v>
      </c>
      <c r="AJ9690" s="22">
        <v>1.297</v>
      </c>
    </row>
    <row r="9691" s="5" customFormat="1" spans="1:36">
      <c r="A9691" s="11" t="s">
        <v>12045</v>
      </c>
      <c r="B9691" s="11">
        <v>510</v>
      </c>
      <c r="C9691" s="11">
        <v>334.6</v>
      </c>
      <c r="D9691" s="11">
        <v>257.0647</v>
      </c>
      <c r="E9691" s="11">
        <v>259.0699</v>
      </c>
      <c r="F9691" s="11">
        <v>189.9466</v>
      </c>
      <c r="G9691" s="11">
        <v>8854.602</v>
      </c>
      <c r="H9691" s="11">
        <v>2</v>
      </c>
      <c r="I9691" s="11">
        <v>2</v>
      </c>
      <c r="J9691" s="11" t="s">
        <v>46</v>
      </c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11">
        <v>0</v>
      </c>
      <c r="Y9691" s="22">
        <v>0.871</v>
      </c>
      <c r="Z9691" s="22">
        <v>0.919</v>
      </c>
      <c r="AA9691" s="22">
        <v>0.609</v>
      </c>
      <c r="AB9691" s="22">
        <v>0.957</v>
      </c>
      <c r="AC9691" s="22">
        <v>0.788</v>
      </c>
      <c r="AD9691" s="22">
        <v>0.873</v>
      </c>
      <c r="AE9691" s="22">
        <v>0.861</v>
      </c>
      <c r="AF9691" s="22">
        <v>0.471</v>
      </c>
      <c r="AG9691" s="22">
        <v>0.98</v>
      </c>
      <c r="AH9691" s="22">
        <v>1.077</v>
      </c>
      <c r="AI9691" s="22">
        <v>1.059</v>
      </c>
      <c r="AJ9691" s="22">
        <v>0.985</v>
      </c>
    </row>
    <row r="9692" s="5" customFormat="1" spans="1:36">
      <c r="A9692" s="11" t="s">
        <v>12046</v>
      </c>
      <c r="B9692" s="11">
        <v>508.2</v>
      </c>
      <c r="C9692" s="11">
        <v>334.7</v>
      </c>
      <c r="D9692" s="11">
        <v>278.1027</v>
      </c>
      <c r="E9692" s="11">
        <v>280.1093</v>
      </c>
      <c r="F9692" s="11">
        <v>116.0113</v>
      </c>
      <c r="G9692" s="11">
        <v>19370.94</v>
      </c>
      <c r="H9692" s="11">
        <v>1</v>
      </c>
      <c r="I9692" s="11">
        <v>1</v>
      </c>
      <c r="J9692" s="11" t="s">
        <v>50</v>
      </c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20">
        <v>2</v>
      </c>
      <c r="V9692" s="20">
        <v>17</v>
      </c>
      <c r="W9692" s="5"/>
      <c r="X9692" s="11">
        <v>0</v>
      </c>
      <c r="Y9692" s="22">
        <v>0.881</v>
      </c>
      <c r="Z9692" s="22">
        <v>0.922</v>
      </c>
      <c r="AA9692" s="22">
        <v>0.62</v>
      </c>
      <c r="AB9692" s="22">
        <v>0.932</v>
      </c>
      <c r="AC9692" s="22">
        <v>0.694</v>
      </c>
      <c r="AD9692" s="22">
        <v>0.702</v>
      </c>
      <c r="AE9692" s="22">
        <v>1.012</v>
      </c>
      <c r="AF9692" s="22">
        <v>0.622</v>
      </c>
      <c r="AG9692" s="22">
        <v>0.933</v>
      </c>
      <c r="AH9692" s="22">
        <v>0.909</v>
      </c>
      <c r="AI9692" s="22">
        <v>1.016</v>
      </c>
      <c r="AJ9692" s="22">
        <v>1.041</v>
      </c>
    </row>
    <row r="9693" s="5" customFormat="1" spans="1:36">
      <c r="A9693" s="11" t="s">
        <v>12047</v>
      </c>
      <c r="B9693" s="11">
        <v>501.2</v>
      </c>
      <c r="C9693" s="11">
        <v>334.7</v>
      </c>
      <c r="D9693" s="11">
        <v>541.1493</v>
      </c>
      <c r="E9693" s="11">
        <v>545.1626</v>
      </c>
      <c r="F9693" s="11">
        <v>217.9739</v>
      </c>
      <c r="G9693" s="11">
        <v>9572.72211111111</v>
      </c>
      <c r="H9693" s="11">
        <v>1</v>
      </c>
      <c r="I9693" s="11">
        <v>2</v>
      </c>
      <c r="J9693" s="11" t="s">
        <v>46</v>
      </c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11">
        <v>0</v>
      </c>
      <c r="Y9693" s="22">
        <v>0.768</v>
      </c>
      <c r="Z9693" s="22">
        <v>0.98</v>
      </c>
      <c r="AA9693" s="22">
        <v>0.767</v>
      </c>
      <c r="AB9693" s="22">
        <v>1.036</v>
      </c>
      <c r="AC9693" s="22">
        <v>0.864</v>
      </c>
      <c r="AD9693" s="22">
        <v>0.911</v>
      </c>
      <c r="AE9693" s="22">
        <v>0.981</v>
      </c>
      <c r="AF9693" s="22">
        <v>0.796</v>
      </c>
      <c r="AG9693" s="22">
        <v>0.925</v>
      </c>
      <c r="AH9693" s="22">
        <v>0.975</v>
      </c>
      <c r="AI9693" s="22">
        <v>0.977</v>
      </c>
      <c r="AJ9693" s="22">
        <v>1.069</v>
      </c>
    </row>
    <row r="9694" s="5" customFormat="1" spans="1:36">
      <c r="A9694" s="11" t="s">
        <v>12048</v>
      </c>
      <c r="B9694" s="11">
        <v>511.1</v>
      </c>
      <c r="C9694" s="11">
        <v>334.8</v>
      </c>
      <c r="D9694" s="11">
        <v>556.1182</v>
      </c>
      <c r="E9694" s="11">
        <v>560.1275</v>
      </c>
      <c r="F9694" s="11">
        <v>232.9428</v>
      </c>
      <c r="G9694" s="11">
        <v>21089.06</v>
      </c>
      <c r="H9694" s="11">
        <v>1</v>
      </c>
      <c r="I9694" s="11">
        <v>2</v>
      </c>
      <c r="J9694" s="11" t="s">
        <v>46</v>
      </c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11">
        <v>0.0417</v>
      </c>
      <c r="Y9694" s="22">
        <v>0.818</v>
      </c>
      <c r="Z9694" s="22">
        <v>0.873</v>
      </c>
      <c r="AA9694" s="22">
        <v>0.588</v>
      </c>
      <c r="AB9694" s="22">
        <v>0.809</v>
      </c>
      <c r="AC9694" s="22">
        <v>0.688</v>
      </c>
      <c r="AD9694" s="22">
        <v>0.656</v>
      </c>
      <c r="AE9694" s="22">
        <v>0.886</v>
      </c>
      <c r="AF9694" s="22">
        <v>0.587</v>
      </c>
      <c r="AG9694" s="22">
        <v>0.914</v>
      </c>
      <c r="AH9694" s="22">
        <v>0.925</v>
      </c>
      <c r="AI9694" s="22">
        <v>0.922</v>
      </c>
      <c r="AJ9694" s="22">
        <v>0.827</v>
      </c>
    </row>
    <row r="9695" s="5" customFormat="1" spans="1:36">
      <c r="A9695" s="11" t="s">
        <v>12049</v>
      </c>
      <c r="B9695" s="11">
        <v>511</v>
      </c>
      <c r="C9695" s="11">
        <v>334.8</v>
      </c>
      <c r="D9695" s="11">
        <v>754.2546</v>
      </c>
      <c r="E9695" s="11">
        <v>758.2682</v>
      </c>
      <c r="F9695" s="11">
        <v>431.0792</v>
      </c>
      <c r="G9695" s="11">
        <v>8478.23166666667</v>
      </c>
      <c r="H9695" s="11">
        <v>1</v>
      </c>
      <c r="I9695" s="11">
        <v>2</v>
      </c>
      <c r="J9695" s="11" t="s">
        <v>39</v>
      </c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20">
        <v>0</v>
      </c>
      <c r="V9695" s="20">
        <v>9</v>
      </c>
      <c r="W9695" s="5"/>
      <c r="X9695" s="11">
        <v>0</v>
      </c>
      <c r="Y9695" s="22">
        <v>0.915</v>
      </c>
      <c r="Z9695" s="22">
        <v>1.049</v>
      </c>
      <c r="AA9695" s="22">
        <v>1.058</v>
      </c>
      <c r="AB9695" s="22">
        <v>1.098</v>
      </c>
      <c r="AC9695" s="22">
        <v>2.078</v>
      </c>
      <c r="AD9695" s="22">
        <v>2.599</v>
      </c>
      <c r="AE9695" s="22">
        <v>2.454</v>
      </c>
      <c r="AF9695" s="22">
        <v>2.301</v>
      </c>
      <c r="AG9695" s="22">
        <v>1.231</v>
      </c>
      <c r="AH9695" s="22">
        <v>1.013</v>
      </c>
      <c r="AI9695" s="22">
        <v>1.247</v>
      </c>
      <c r="AJ9695" s="22">
        <v>1.136</v>
      </c>
    </row>
    <row r="9696" s="5" customFormat="1" spans="1:36">
      <c r="A9696" s="11" t="s">
        <v>12050</v>
      </c>
      <c r="B9696" s="11">
        <v>510.9</v>
      </c>
      <c r="C9696" s="11">
        <v>334.8</v>
      </c>
      <c r="D9696" s="11">
        <v>248.0759</v>
      </c>
      <c r="E9696" s="11">
        <v>250.0826</v>
      </c>
      <c r="F9696" s="11">
        <v>171.9691</v>
      </c>
      <c r="G9696" s="11">
        <v>27617.5709047619</v>
      </c>
      <c r="H9696" s="11">
        <v>2</v>
      </c>
      <c r="I9696" s="11">
        <v>2</v>
      </c>
      <c r="J9696" s="11" t="s">
        <v>46</v>
      </c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11">
        <v>0</v>
      </c>
      <c r="Y9696" s="22">
        <v>0.803</v>
      </c>
      <c r="Z9696" s="22">
        <v>0.881</v>
      </c>
      <c r="AA9696" s="22">
        <v>0.607</v>
      </c>
      <c r="AB9696" s="22">
        <v>0.877</v>
      </c>
      <c r="AC9696" s="22">
        <v>0.666</v>
      </c>
      <c r="AD9696" s="22">
        <v>0.722</v>
      </c>
      <c r="AE9696" s="22">
        <v>0.841</v>
      </c>
      <c r="AF9696" s="22">
        <v>0.648</v>
      </c>
      <c r="AG9696" s="22">
        <v>0.866</v>
      </c>
      <c r="AH9696" s="22">
        <v>0.859</v>
      </c>
      <c r="AI9696" s="22">
        <v>0.967</v>
      </c>
      <c r="AJ9696" s="22">
        <v>0.885</v>
      </c>
    </row>
    <row r="9697" s="5" customFormat="1" spans="1:36">
      <c r="A9697" s="11" t="s">
        <v>12051</v>
      </c>
      <c r="B9697" s="11">
        <v>510.9</v>
      </c>
      <c r="C9697" s="11">
        <v>334.9</v>
      </c>
      <c r="D9697" s="11">
        <v>256.0623</v>
      </c>
      <c r="E9697" s="11">
        <v>258.0688</v>
      </c>
      <c r="F9697" s="11">
        <v>187.942</v>
      </c>
      <c r="G9697" s="11">
        <v>43225.9836363636</v>
      </c>
      <c r="H9697" s="11">
        <v>2</v>
      </c>
      <c r="I9697" s="11">
        <v>2</v>
      </c>
      <c r="J9697" s="11" t="s">
        <v>46</v>
      </c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11">
        <v>0</v>
      </c>
      <c r="Y9697" s="22">
        <v>0.781</v>
      </c>
      <c r="Z9697" s="22">
        <v>0.836</v>
      </c>
      <c r="AA9697" s="22">
        <v>0.596</v>
      </c>
      <c r="AB9697" s="22">
        <v>0.854</v>
      </c>
      <c r="AC9697" s="22">
        <v>0.677</v>
      </c>
      <c r="AD9697" s="22">
        <v>0.65</v>
      </c>
      <c r="AE9697" s="22">
        <v>0.935</v>
      </c>
      <c r="AF9697" s="22">
        <v>0.629</v>
      </c>
      <c r="AG9697" s="22">
        <v>0.914</v>
      </c>
      <c r="AH9697" s="22">
        <v>0.889</v>
      </c>
      <c r="AI9697" s="22">
        <v>0.874</v>
      </c>
      <c r="AJ9697" s="22">
        <v>0.947</v>
      </c>
    </row>
    <row r="9698" s="5" customFormat="1" spans="1:36">
      <c r="A9698" s="11" t="s">
        <v>12052</v>
      </c>
      <c r="B9698" s="11">
        <v>511.2</v>
      </c>
      <c r="C9698" s="11">
        <v>334.9</v>
      </c>
      <c r="D9698" s="11">
        <v>426.2158</v>
      </c>
      <c r="E9698" s="11">
        <v>430.2266</v>
      </c>
      <c r="F9698" s="11">
        <v>103.0404</v>
      </c>
      <c r="G9698" s="11">
        <v>10987.622</v>
      </c>
      <c r="H9698" s="11">
        <v>1</v>
      </c>
      <c r="I9698" s="11">
        <v>2</v>
      </c>
      <c r="J9698" s="11" t="s">
        <v>46</v>
      </c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11">
        <v>0</v>
      </c>
      <c r="Y9698" s="22">
        <v>1.351</v>
      </c>
      <c r="Z9698" s="22">
        <v>1.319</v>
      </c>
      <c r="AA9698" s="22">
        <v>0.797</v>
      </c>
      <c r="AB9698" s="22">
        <v>1.32</v>
      </c>
      <c r="AC9698" s="22">
        <v>1.384</v>
      </c>
      <c r="AD9698" s="22">
        <v>1.902</v>
      </c>
      <c r="AE9698" s="22">
        <v>1.31</v>
      </c>
      <c r="AF9698" s="22">
        <v>1.785</v>
      </c>
      <c r="AG9698" s="22">
        <v>1.053</v>
      </c>
      <c r="AH9698" s="22">
        <v>1.076</v>
      </c>
      <c r="AI9698" s="22">
        <v>1.082</v>
      </c>
      <c r="AJ9698" s="22">
        <v>1.07</v>
      </c>
    </row>
    <row r="9699" s="5" customFormat="1" spans="1:36">
      <c r="A9699" s="11" t="s">
        <v>12053</v>
      </c>
      <c r="B9699" s="11">
        <v>510.9</v>
      </c>
      <c r="C9699" s="11">
        <v>334.9</v>
      </c>
      <c r="D9699" s="11">
        <v>229.1029</v>
      </c>
      <c r="E9699" s="11">
        <v>231.1097</v>
      </c>
      <c r="F9699" s="11">
        <v>134.0231</v>
      </c>
      <c r="G9699" s="11">
        <v>5239255.95833333</v>
      </c>
      <c r="H9699" s="11">
        <v>2</v>
      </c>
      <c r="I9699" s="11">
        <v>2</v>
      </c>
      <c r="J9699" s="11" t="s">
        <v>39</v>
      </c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20">
        <v>0</v>
      </c>
      <c r="V9699" s="20">
        <v>4</v>
      </c>
      <c r="W9699" s="5"/>
      <c r="X9699" s="11">
        <v>0</v>
      </c>
      <c r="Y9699" s="22">
        <v>0.747</v>
      </c>
      <c r="Z9699" s="22">
        <v>0.784</v>
      </c>
      <c r="AA9699" s="22">
        <v>0.563</v>
      </c>
      <c r="AB9699" s="22">
        <v>0.809</v>
      </c>
      <c r="AC9699" s="22">
        <v>0.627</v>
      </c>
      <c r="AD9699" s="22">
        <v>0.643</v>
      </c>
      <c r="AE9699" s="22">
        <v>0.845</v>
      </c>
      <c r="AF9699" s="22">
        <v>0.527</v>
      </c>
      <c r="AG9699" s="22">
        <v>0.891</v>
      </c>
      <c r="AH9699" s="22">
        <v>0.855</v>
      </c>
      <c r="AI9699" s="22">
        <v>0.847</v>
      </c>
      <c r="AJ9699" s="22">
        <v>0.854</v>
      </c>
    </row>
    <row r="9700" s="5" customFormat="1" spans="1:36">
      <c r="A9700" s="11" t="s">
        <v>12054</v>
      </c>
      <c r="B9700" s="11">
        <v>511</v>
      </c>
      <c r="C9700" s="11">
        <v>334.9</v>
      </c>
      <c r="D9700" s="11">
        <v>366.6403</v>
      </c>
      <c r="E9700" s="11">
        <v>368.6475</v>
      </c>
      <c r="F9700" s="11">
        <v>204.5489</v>
      </c>
      <c r="G9700" s="11">
        <v>12856.178</v>
      </c>
      <c r="H9700" s="11">
        <v>1</v>
      </c>
      <c r="I9700" s="11">
        <v>1</v>
      </c>
      <c r="J9700" s="11" t="s">
        <v>46</v>
      </c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11">
        <v>0</v>
      </c>
      <c r="Y9700" s="22">
        <v>0.888</v>
      </c>
      <c r="Z9700" s="22">
        <v>0.467</v>
      </c>
      <c r="AA9700" s="22">
        <v>0.677</v>
      </c>
      <c r="AB9700" s="22">
        <v>0.951</v>
      </c>
      <c r="AC9700" s="22">
        <v>2.737</v>
      </c>
      <c r="AD9700" s="22">
        <v>2.569</v>
      </c>
      <c r="AE9700" s="22">
        <v>2.777</v>
      </c>
      <c r="AF9700" s="22">
        <v>3.232</v>
      </c>
      <c r="AG9700" s="22">
        <v>1.31</v>
      </c>
      <c r="AH9700" s="22">
        <v>1.069</v>
      </c>
      <c r="AI9700" s="22">
        <v>1.212</v>
      </c>
      <c r="AJ9700" s="22">
        <v>1.232</v>
      </c>
    </row>
    <row r="9701" s="5" customFormat="1" spans="1:36">
      <c r="A9701" s="11" t="s">
        <v>12055</v>
      </c>
      <c r="B9701" s="11">
        <v>511</v>
      </c>
      <c r="C9701" s="11">
        <v>334.9</v>
      </c>
      <c r="D9701" s="11">
        <v>646.2743</v>
      </c>
      <c r="E9701" s="11">
        <v>650.2864</v>
      </c>
      <c r="F9701" s="11">
        <v>323.0989</v>
      </c>
      <c r="G9701" s="11">
        <v>8141.07933333333</v>
      </c>
      <c r="H9701" s="11">
        <v>1</v>
      </c>
      <c r="I9701" s="11">
        <v>2</v>
      </c>
      <c r="J9701" s="11" t="s">
        <v>39</v>
      </c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20">
        <v>0</v>
      </c>
      <c r="V9701" s="20">
        <v>11</v>
      </c>
      <c r="W9701" s="5"/>
      <c r="X9701" s="11">
        <v>0.0417</v>
      </c>
      <c r="Y9701" s="22">
        <v>0.797</v>
      </c>
      <c r="Z9701" s="22">
        <v>1.19</v>
      </c>
      <c r="AA9701" s="22">
        <v>0.654</v>
      </c>
      <c r="AB9701" s="22">
        <v>0.92</v>
      </c>
      <c r="AC9701" s="22">
        <v>0.707</v>
      </c>
      <c r="AD9701" s="22">
        <v>0.662</v>
      </c>
      <c r="AE9701" s="22">
        <v>0.828</v>
      </c>
      <c r="AF9701" s="22">
        <v>0.514</v>
      </c>
      <c r="AG9701" s="23">
        <v>1.3981</v>
      </c>
      <c r="AH9701" s="22">
        <v>0.982</v>
      </c>
      <c r="AI9701" s="22">
        <v>0.917</v>
      </c>
      <c r="AJ9701" s="22">
        <v>0.822</v>
      </c>
    </row>
    <row r="9702" s="5" customFormat="1" spans="1:36">
      <c r="A9702" s="11" t="s">
        <v>12056</v>
      </c>
      <c r="B9702" s="11">
        <v>510</v>
      </c>
      <c r="C9702" s="11">
        <v>335</v>
      </c>
      <c r="D9702" s="11">
        <v>206.5595</v>
      </c>
      <c r="E9702" s="11">
        <v>208.5651</v>
      </c>
      <c r="F9702" s="11">
        <v>88.9362</v>
      </c>
      <c r="G9702" s="11">
        <v>4050.84925</v>
      </c>
      <c r="H9702" s="11">
        <v>2</v>
      </c>
      <c r="I9702" s="11">
        <v>2</v>
      </c>
      <c r="J9702" s="11" t="s">
        <v>39</v>
      </c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20">
        <v>0</v>
      </c>
      <c r="V9702" s="20">
        <v>1</v>
      </c>
      <c r="W9702" s="5"/>
      <c r="X9702" s="11">
        <v>0</v>
      </c>
      <c r="Y9702" s="22">
        <v>1.105</v>
      </c>
      <c r="Z9702" s="22">
        <v>0.991</v>
      </c>
      <c r="AA9702" s="22">
        <v>0.672</v>
      </c>
      <c r="AB9702" s="22">
        <v>0.852</v>
      </c>
      <c r="AC9702" s="22">
        <v>0.884</v>
      </c>
      <c r="AD9702" s="22">
        <v>0.657</v>
      </c>
      <c r="AE9702" s="22">
        <v>1.123</v>
      </c>
      <c r="AF9702" s="22">
        <v>0.543</v>
      </c>
      <c r="AG9702" s="22">
        <v>0.917</v>
      </c>
      <c r="AH9702" s="22">
        <v>0.804</v>
      </c>
      <c r="AI9702" s="22">
        <v>1.016</v>
      </c>
      <c r="AJ9702" s="22">
        <v>0.879</v>
      </c>
    </row>
    <row r="9703" s="5" customFormat="1" spans="1:36">
      <c r="A9703" s="11" t="s">
        <v>12057</v>
      </c>
      <c r="B9703" s="11">
        <v>511.9</v>
      </c>
      <c r="C9703" s="11">
        <v>335</v>
      </c>
      <c r="D9703" s="11">
        <v>502.2556</v>
      </c>
      <c r="E9703" s="11">
        <v>506.2687</v>
      </c>
      <c r="F9703" s="11">
        <v>179.0802</v>
      </c>
      <c r="G9703" s="11">
        <v>174408.16875</v>
      </c>
      <c r="H9703" s="11">
        <v>1</v>
      </c>
      <c r="I9703" s="11">
        <v>2</v>
      </c>
      <c r="J9703" s="11" t="s">
        <v>50</v>
      </c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20">
        <v>3</v>
      </c>
      <c r="V9703" s="20">
        <v>41</v>
      </c>
      <c r="W9703" s="5"/>
      <c r="X9703" s="11">
        <v>0</v>
      </c>
      <c r="Y9703" s="22">
        <v>0.808</v>
      </c>
      <c r="Z9703" s="22">
        <v>0.843</v>
      </c>
      <c r="AA9703" s="22">
        <v>0.591</v>
      </c>
      <c r="AB9703" s="22">
        <v>0.903</v>
      </c>
      <c r="AC9703" s="22">
        <v>0.675</v>
      </c>
      <c r="AD9703" s="22">
        <v>0.698</v>
      </c>
      <c r="AE9703" s="22">
        <v>0.901</v>
      </c>
      <c r="AF9703" s="22">
        <v>0.568</v>
      </c>
      <c r="AG9703" s="22">
        <v>0.944</v>
      </c>
      <c r="AH9703" s="22">
        <v>0.903</v>
      </c>
      <c r="AI9703" s="22">
        <v>0.908</v>
      </c>
      <c r="AJ9703" s="22">
        <v>1.228</v>
      </c>
    </row>
    <row r="9704" s="5" customFormat="1" spans="1:36">
      <c r="A9704" s="11" t="s">
        <v>12058</v>
      </c>
      <c r="B9704" s="11">
        <v>510.9</v>
      </c>
      <c r="C9704" s="11">
        <v>335.1</v>
      </c>
      <c r="D9704" s="11">
        <v>534.2212</v>
      </c>
      <c r="E9704" s="11">
        <v>538.2346</v>
      </c>
      <c r="F9704" s="11">
        <v>211.0458</v>
      </c>
      <c r="G9704" s="11">
        <v>98848.8163636364</v>
      </c>
      <c r="H9704" s="11">
        <v>1</v>
      </c>
      <c r="I9704" s="11">
        <v>2</v>
      </c>
      <c r="J9704" s="11" t="s">
        <v>46</v>
      </c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11">
        <v>0</v>
      </c>
      <c r="Y9704" s="22">
        <v>0.621</v>
      </c>
      <c r="Z9704" s="22">
        <v>0.707</v>
      </c>
      <c r="AA9704" s="22">
        <v>0.502</v>
      </c>
      <c r="AB9704" s="22">
        <v>0.827</v>
      </c>
      <c r="AC9704" s="22">
        <v>0.896</v>
      </c>
      <c r="AD9704" s="22">
        <v>0.704</v>
      </c>
      <c r="AE9704" s="22">
        <v>1.225</v>
      </c>
      <c r="AF9704" s="22">
        <v>0.772</v>
      </c>
      <c r="AG9704" s="22">
        <v>0.959</v>
      </c>
      <c r="AH9704" s="22">
        <v>0.946</v>
      </c>
      <c r="AI9704" s="22">
        <v>0.991</v>
      </c>
      <c r="AJ9704" s="22">
        <v>1.01</v>
      </c>
    </row>
    <row r="9705" s="5" customFormat="1" spans="1:36">
      <c r="A9705" s="11" t="s">
        <v>12059</v>
      </c>
      <c r="B9705" s="11">
        <v>510.6</v>
      </c>
      <c r="C9705" s="11">
        <v>335.2</v>
      </c>
      <c r="D9705" s="11">
        <v>450.2183</v>
      </c>
      <c r="E9705" s="11">
        <v>454.2337</v>
      </c>
      <c r="F9705" s="11">
        <v>127.0429</v>
      </c>
      <c r="G9705" s="11">
        <v>8558.751</v>
      </c>
      <c r="H9705" s="11">
        <v>1</v>
      </c>
      <c r="I9705" s="11">
        <v>2</v>
      </c>
      <c r="J9705" s="11" t="s">
        <v>39</v>
      </c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20">
        <v>0</v>
      </c>
      <c r="V9705" s="20">
        <v>1</v>
      </c>
      <c r="W9705" s="5"/>
      <c r="X9705" s="11">
        <v>0</v>
      </c>
      <c r="Y9705" s="22">
        <v>1.03</v>
      </c>
      <c r="Z9705" s="22">
        <v>1.131</v>
      </c>
      <c r="AA9705" s="22">
        <v>0.848</v>
      </c>
      <c r="AB9705" s="22">
        <v>0.985</v>
      </c>
      <c r="AC9705" s="22">
        <v>0.564</v>
      </c>
      <c r="AD9705" s="22">
        <v>1.052</v>
      </c>
      <c r="AE9705" s="22">
        <v>1.11</v>
      </c>
      <c r="AF9705" s="22">
        <v>0.867</v>
      </c>
      <c r="AG9705" s="22">
        <v>0.775</v>
      </c>
      <c r="AH9705" s="22">
        <v>0.843</v>
      </c>
      <c r="AI9705" s="22">
        <v>0.624</v>
      </c>
      <c r="AJ9705" s="22">
        <v>0.8</v>
      </c>
    </row>
    <row r="9706" s="5" customFormat="1" spans="1:36">
      <c r="A9706" s="11" t="s">
        <v>12060</v>
      </c>
      <c r="B9706" s="11">
        <v>510.9</v>
      </c>
      <c r="C9706" s="11">
        <v>335.4</v>
      </c>
      <c r="D9706" s="11">
        <v>495.1529</v>
      </c>
      <c r="E9706" s="11">
        <v>499.1664</v>
      </c>
      <c r="F9706" s="11">
        <v>171.9775</v>
      </c>
      <c r="G9706" s="11">
        <v>32604.3075833333</v>
      </c>
      <c r="H9706" s="11">
        <v>1</v>
      </c>
      <c r="I9706" s="11">
        <v>2</v>
      </c>
      <c r="J9706" s="11" t="s">
        <v>39</v>
      </c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20">
        <v>0</v>
      </c>
      <c r="V9706" s="20">
        <v>2</v>
      </c>
      <c r="W9706" s="5"/>
      <c r="X9706" s="11">
        <v>0</v>
      </c>
      <c r="Y9706" s="22">
        <v>0.788</v>
      </c>
      <c r="Z9706" s="22">
        <v>0.797</v>
      </c>
      <c r="AA9706" s="22">
        <v>0.637</v>
      </c>
      <c r="AB9706" s="22">
        <v>0.853</v>
      </c>
      <c r="AC9706" s="22">
        <v>0.728</v>
      </c>
      <c r="AD9706" s="22">
        <v>0.677</v>
      </c>
      <c r="AE9706" s="22">
        <v>0.816</v>
      </c>
      <c r="AF9706" s="22">
        <v>0.579</v>
      </c>
      <c r="AG9706" s="22">
        <v>0.926</v>
      </c>
      <c r="AH9706" s="22">
        <v>0.907</v>
      </c>
      <c r="AI9706" s="22">
        <v>0.878</v>
      </c>
      <c r="AJ9706" s="22">
        <v>1.02</v>
      </c>
    </row>
    <row r="9707" s="5" customFormat="1" spans="1:36">
      <c r="A9707" s="11" t="s">
        <v>12061</v>
      </c>
      <c r="B9707" s="11">
        <v>512.9</v>
      </c>
      <c r="C9707" s="11">
        <v>335.4</v>
      </c>
      <c r="D9707" s="11">
        <v>408.1921</v>
      </c>
      <c r="E9707" s="11">
        <v>410.1987</v>
      </c>
      <c r="F9707" s="11">
        <v>246.1007</v>
      </c>
      <c r="G9707" s="11">
        <v>86514.2266666667</v>
      </c>
      <c r="H9707" s="11">
        <v>1</v>
      </c>
      <c r="I9707" s="11">
        <v>1</v>
      </c>
      <c r="J9707" s="11" t="s">
        <v>39</v>
      </c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20">
        <v>0</v>
      </c>
      <c r="V9707" s="20">
        <v>7</v>
      </c>
      <c r="W9707" s="5"/>
      <c r="X9707" s="11">
        <v>0</v>
      </c>
      <c r="Y9707" s="22">
        <v>1.338</v>
      </c>
      <c r="Z9707" s="22">
        <v>1.77</v>
      </c>
      <c r="AA9707" s="22">
        <v>1.381</v>
      </c>
      <c r="AB9707" s="22">
        <v>1.293</v>
      </c>
      <c r="AC9707" s="22">
        <v>1.82</v>
      </c>
      <c r="AD9707" s="22">
        <v>1.742</v>
      </c>
      <c r="AE9707" s="22">
        <v>1.592</v>
      </c>
      <c r="AF9707" s="22">
        <v>1.545</v>
      </c>
      <c r="AG9707" s="22">
        <v>2.318</v>
      </c>
      <c r="AH9707" s="22">
        <v>2.113</v>
      </c>
      <c r="AI9707" s="22">
        <v>1.565</v>
      </c>
      <c r="AJ9707" s="22">
        <v>1.474</v>
      </c>
    </row>
    <row r="9708" s="5" customFormat="1" spans="1:36">
      <c r="A9708" s="11" t="s">
        <v>12062</v>
      </c>
      <c r="B9708" s="11">
        <v>511.9</v>
      </c>
      <c r="C9708" s="11">
        <v>335.5</v>
      </c>
      <c r="D9708" s="11">
        <v>350.7072</v>
      </c>
      <c r="E9708" s="11">
        <v>352.7144</v>
      </c>
      <c r="F9708" s="11">
        <v>188.6159</v>
      </c>
      <c r="G9708" s="11">
        <v>9098.15066666667</v>
      </c>
      <c r="H9708" s="11">
        <v>1</v>
      </c>
      <c r="I9708" s="11">
        <v>1</v>
      </c>
      <c r="J9708" s="11" t="s">
        <v>46</v>
      </c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11">
        <v>0</v>
      </c>
      <c r="Y9708" s="22">
        <v>0.815</v>
      </c>
      <c r="Z9708" s="22">
        <v>0.878</v>
      </c>
      <c r="AA9708" s="22">
        <v>0.766</v>
      </c>
      <c r="AB9708" s="22">
        <v>0.901</v>
      </c>
      <c r="AC9708" s="22">
        <v>1.181</v>
      </c>
      <c r="AD9708" s="22">
        <v>1.216</v>
      </c>
      <c r="AE9708" s="22">
        <v>0.99</v>
      </c>
      <c r="AF9708" s="22">
        <v>1.736</v>
      </c>
      <c r="AG9708" s="22">
        <v>1.006</v>
      </c>
      <c r="AH9708" s="22">
        <v>1.015</v>
      </c>
      <c r="AI9708" s="22">
        <v>1.022</v>
      </c>
      <c r="AJ9708" s="22">
        <v>1.078</v>
      </c>
    </row>
    <row r="9709" s="5" customFormat="1" spans="1:36">
      <c r="A9709" s="11" t="s">
        <v>12063</v>
      </c>
      <c r="B9709" s="11">
        <v>512.9</v>
      </c>
      <c r="C9709" s="11">
        <v>335.6</v>
      </c>
      <c r="D9709" s="11">
        <v>557.2994</v>
      </c>
      <c r="E9709" s="11">
        <v>561.3107</v>
      </c>
      <c r="F9709" s="11">
        <v>234.124</v>
      </c>
      <c r="G9709" s="11">
        <v>220580.041666667</v>
      </c>
      <c r="H9709" s="11">
        <v>1</v>
      </c>
      <c r="I9709" s="11">
        <v>2</v>
      </c>
      <c r="J9709" s="11" t="s">
        <v>39</v>
      </c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20">
        <v>0</v>
      </c>
      <c r="V9709" s="20">
        <v>8</v>
      </c>
      <c r="W9709" s="5"/>
      <c r="X9709" s="11">
        <v>0</v>
      </c>
      <c r="Y9709" s="22">
        <v>0.711</v>
      </c>
      <c r="Z9709" s="22">
        <v>0.735</v>
      </c>
      <c r="AA9709" s="22">
        <v>0.489</v>
      </c>
      <c r="AB9709" s="22">
        <v>0.817</v>
      </c>
      <c r="AC9709" s="22">
        <v>0.907</v>
      </c>
      <c r="AD9709" s="22">
        <v>0.599</v>
      </c>
      <c r="AE9709" s="22">
        <v>1.178</v>
      </c>
      <c r="AF9709" s="22">
        <v>0.756</v>
      </c>
      <c r="AG9709" s="22">
        <v>0.971</v>
      </c>
      <c r="AH9709" s="22">
        <v>0.985</v>
      </c>
      <c r="AI9709" s="22">
        <v>0.951</v>
      </c>
      <c r="AJ9709" s="22">
        <v>0.959</v>
      </c>
    </row>
    <row r="9710" s="5" customFormat="1" spans="1:36">
      <c r="A9710" s="11" t="s">
        <v>12064</v>
      </c>
      <c r="B9710" s="11">
        <v>512.9</v>
      </c>
      <c r="C9710" s="11">
        <v>335.6</v>
      </c>
      <c r="D9710" s="11">
        <v>333.1448</v>
      </c>
      <c r="E9710" s="11">
        <v>335.1515</v>
      </c>
      <c r="F9710" s="11">
        <v>171.0535</v>
      </c>
      <c r="G9710" s="11">
        <v>83621.4791304348</v>
      </c>
      <c r="H9710" s="11">
        <v>1</v>
      </c>
      <c r="I9710" s="11">
        <v>1</v>
      </c>
      <c r="J9710" s="11" t="s">
        <v>50</v>
      </c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20">
        <v>1</v>
      </c>
      <c r="V9710" s="20">
        <v>21</v>
      </c>
      <c r="W9710" s="5"/>
      <c r="X9710" s="11">
        <v>0</v>
      </c>
      <c r="Y9710" s="22">
        <v>0.686</v>
      </c>
      <c r="Z9710" s="22">
        <v>0.697</v>
      </c>
      <c r="AA9710" s="22">
        <v>0.55</v>
      </c>
      <c r="AB9710" s="22">
        <v>0.814</v>
      </c>
      <c r="AC9710" s="22">
        <v>0.863</v>
      </c>
      <c r="AD9710" s="22">
        <v>0.723</v>
      </c>
      <c r="AE9710" s="22">
        <v>1.229</v>
      </c>
      <c r="AF9710" s="22">
        <v>0.782</v>
      </c>
      <c r="AG9710" s="22">
        <v>0.885</v>
      </c>
      <c r="AH9710" s="22">
        <v>0.928</v>
      </c>
      <c r="AI9710" s="22">
        <v>0.967</v>
      </c>
      <c r="AJ9710" s="22">
        <v>1.042</v>
      </c>
    </row>
    <row r="9711" s="5" customFormat="1" spans="1:36">
      <c r="A9711" s="11" t="s">
        <v>12065</v>
      </c>
      <c r="B9711" s="11">
        <v>514.1</v>
      </c>
      <c r="C9711" s="11">
        <v>335.6</v>
      </c>
      <c r="D9711" s="11">
        <v>283.583</v>
      </c>
      <c r="E9711" s="11">
        <v>285.5894</v>
      </c>
      <c r="F9711" s="11">
        <v>242.9834</v>
      </c>
      <c r="G9711" s="11">
        <v>23888.8395238095</v>
      </c>
      <c r="H9711" s="11">
        <v>2</v>
      </c>
      <c r="I9711" s="11">
        <v>2</v>
      </c>
      <c r="J9711" s="11" t="s">
        <v>46</v>
      </c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11">
        <v>0</v>
      </c>
      <c r="Y9711" s="22">
        <v>0.661</v>
      </c>
      <c r="Z9711" s="22">
        <v>0.775</v>
      </c>
      <c r="AA9711" s="22">
        <v>0.482</v>
      </c>
      <c r="AB9711" s="22">
        <v>0.711</v>
      </c>
      <c r="AC9711" s="22">
        <v>0.881</v>
      </c>
      <c r="AD9711" s="22">
        <v>0.666</v>
      </c>
      <c r="AE9711" s="22">
        <v>1.212</v>
      </c>
      <c r="AF9711" s="22">
        <v>0.91</v>
      </c>
      <c r="AG9711" s="22">
        <v>1.018</v>
      </c>
      <c r="AH9711" s="22">
        <v>0.871</v>
      </c>
      <c r="AI9711" s="22">
        <v>0.982</v>
      </c>
      <c r="AJ9711" s="22">
        <v>0.995</v>
      </c>
    </row>
    <row r="9712" s="5" customFormat="1" spans="1:36">
      <c r="A9712" s="11" t="s">
        <v>12066</v>
      </c>
      <c r="B9712" s="11">
        <v>514.1</v>
      </c>
      <c r="C9712" s="11">
        <v>335.6</v>
      </c>
      <c r="D9712" s="11">
        <v>629.1661</v>
      </c>
      <c r="E9712" s="11">
        <v>633.1788</v>
      </c>
      <c r="F9712" s="11">
        <v>305.9907</v>
      </c>
      <c r="G9712" s="11">
        <v>4266.6702</v>
      </c>
      <c r="H9712" s="11">
        <v>1</v>
      </c>
      <c r="I9712" s="11">
        <v>2</v>
      </c>
      <c r="J9712" s="11" t="s">
        <v>39</v>
      </c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20">
        <v>0</v>
      </c>
      <c r="V9712" s="20">
        <v>3</v>
      </c>
      <c r="W9712" s="5"/>
      <c r="X9712" s="11">
        <v>0</v>
      </c>
      <c r="Y9712" s="22">
        <v>0.602</v>
      </c>
      <c r="Z9712" s="22">
        <v>0.749</v>
      </c>
      <c r="AA9712" s="22">
        <v>0.527</v>
      </c>
      <c r="AB9712" s="22">
        <v>0.754</v>
      </c>
      <c r="AC9712" s="22">
        <v>1.04</v>
      </c>
      <c r="AD9712" s="22">
        <v>0.753</v>
      </c>
      <c r="AE9712" s="22">
        <v>1.406</v>
      </c>
      <c r="AF9712" s="22">
        <v>0.98</v>
      </c>
      <c r="AG9712" s="22">
        <v>1.167</v>
      </c>
      <c r="AH9712" s="22">
        <v>1.191</v>
      </c>
      <c r="AI9712" s="22">
        <v>1.024</v>
      </c>
      <c r="AJ9712" s="22">
        <v>1.013</v>
      </c>
    </row>
    <row r="9713" s="5" customFormat="1" spans="1:36">
      <c r="A9713" s="11" t="s">
        <v>12067</v>
      </c>
      <c r="B9713" s="11">
        <v>512.9</v>
      </c>
      <c r="C9713" s="11">
        <v>335.6</v>
      </c>
      <c r="D9713" s="11">
        <v>256.6241</v>
      </c>
      <c r="E9713" s="11">
        <v>258.6307</v>
      </c>
      <c r="F9713" s="11">
        <v>189.0656</v>
      </c>
      <c r="G9713" s="11">
        <v>1451135.075</v>
      </c>
      <c r="H9713" s="11">
        <v>2</v>
      </c>
      <c r="I9713" s="11">
        <v>2</v>
      </c>
      <c r="J9713" s="11" t="s">
        <v>50</v>
      </c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20">
        <v>2</v>
      </c>
      <c r="V9713" s="20">
        <v>33</v>
      </c>
      <c r="W9713" s="5"/>
      <c r="X9713" s="11">
        <v>0</v>
      </c>
      <c r="Y9713" s="22">
        <v>0.593</v>
      </c>
      <c r="Z9713" s="22">
        <v>0.7</v>
      </c>
      <c r="AA9713" s="22">
        <v>0.467</v>
      </c>
      <c r="AB9713" s="22">
        <v>0.799</v>
      </c>
      <c r="AC9713" s="22">
        <v>0.89</v>
      </c>
      <c r="AD9713" s="22">
        <v>0.63</v>
      </c>
      <c r="AE9713" s="22">
        <v>1.163</v>
      </c>
      <c r="AF9713" s="22">
        <v>0.753</v>
      </c>
      <c r="AG9713" s="22">
        <v>0.923</v>
      </c>
      <c r="AH9713" s="22">
        <v>0.899</v>
      </c>
      <c r="AI9713" s="22">
        <v>0.892</v>
      </c>
      <c r="AJ9713" s="22">
        <v>0.946</v>
      </c>
    </row>
    <row r="9714" s="5" customFormat="1" spans="1:36">
      <c r="A9714" s="11" t="s">
        <v>12068</v>
      </c>
      <c r="B9714" s="11">
        <v>513.9</v>
      </c>
      <c r="C9714" s="11">
        <v>335.6</v>
      </c>
      <c r="D9714" s="11">
        <v>550.1951</v>
      </c>
      <c r="E9714" s="11">
        <v>554.2084</v>
      </c>
      <c r="F9714" s="11">
        <v>227.0197</v>
      </c>
      <c r="G9714" s="11">
        <v>65990.42</v>
      </c>
      <c r="H9714" s="11">
        <v>1</v>
      </c>
      <c r="I9714" s="11">
        <v>2</v>
      </c>
      <c r="J9714" s="11" t="s">
        <v>50</v>
      </c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20">
        <v>1</v>
      </c>
      <c r="V9714" s="20">
        <v>15</v>
      </c>
      <c r="W9714" s="5"/>
      <c r="X9714" s="11">
        <v>0</v>
      </c>
      <c r="Y9714" s="22">
        <v>0.579</v>
      </c>
      <c r="Z9714" s="22">
        <v>0.707</v>
      </c>
      <c r="AA9714" s="22">
        <v>0.461</v>
      </c>
      <c r="AB9714" s="22">
        <v>0.784</v>
      </c>
      <c r="AC9714" s="22">
        <v>0.874</v>
      </c>
      <c r="AD9714" s="22">
        <v>0.61</v>
      </c>
      <c r="AE9714" s="22">
        <v>1.219</v>
      </c>
      <c r="AF9714" s="22">
        <v>0.77</v>
      </c>
      <c r="AG9714" s="22">
        <v>0.975</v>
      </c>
      <c r="AH9714" s="22">
        <v>0.879</v>
      </c>
      <c r="AI9714" s="22">
        <v>0.908</v>
      </c>
      <c r="AJ9714" s="22">
        <v>0.905</v>
      </c>
    </row>
    <row r="9715" s="5" customFormat="1" spans="1:36">
      <c r="A9715" s="11" t="s">
        <v>12069</v>
      </c>
      <c r="B9715" s="11">
        <v>512.9</v>
      </c>
      <c r="C9715" s="11">
        <v>335.6</v>
      </c>
      <c r="D9715" s="11">
        <v>371.1603</v>
      </c>
      <c r="E9715" s="11">
        <v>373.1667</v>
      </c>
      <c r="F9715" s="11">
        <v>209.0689</v>
      </c>
      <c r="G9715" s="11">
        <v>74336.407826087</v>
      </c>
      <c r="H9715" s="11">
        <v>1</v>
      </c>
      <c r="I9715" s="11">
        <v>1</v>
      </c>
      <c r="J9715" s="11" t="s">
        <v>50</v>
      </c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20">
        <v>1</v>
      </c>
      <c r="V9715" s="20">
        <v>43</v>
      </c>
      <c r="W9715" s="5"/>
      <c r="X9715" s="11">
        <v>0</v>
      </c>
      <c r="Y9715" s="22">
        <v>0.755</v>
      </c>
      <c r="Z9715" s="22">
        <v>0.898</v>
      </c>
      <c r="AA9715" s="22">
        <v>0.694</v>
      </c>
      <c r="AB9715" s="22">
        <v>0.651</v>
      </c>
      <c r="AC9715" s="22">
        <v>0.786</v>
      </c>
      <c r="AD9715" s="22">
        <v>0.802</v>
      </c>
      <c r="AE9715" s="22">
        <v>0.748</v>
      </c>
      <c r="AF9715" s="22">
        <v>0.75</v>
      </c>
      <c r="AG9715" s="22">
        <v>1.225</v>
      </c>
      <c r="AH9715" s="22">
        <v>1.17</v>
      </c>
      <c r="AI9715" s="22">
        <v>0.968</v>
      </c>
      <c r="AJ9715" s="22">
        <v>0.82</v>
      </c>
    </row>
    <row r="9716" s="5" customFormat="1" spans="1:36">
      <c r="A9716" s="11" t="s">
        <v>12070</v>
      </c>
      <c r="B9716" s="11">
        <v>513.1</v>
      </c>
      <c r="C9716" s="11">
        <v>335.7</v>
      </c>
      <c r="D9716" s="11">
        <v>243.6071</v>
      </c>
      <c r="E9716" s="11">
        <v>245.6137</v>
      </c>
      <c r="F9716" s="11">
        <v>163.0315</v>
      </c>
      <c r="G9716" s="11">
        <v>57776.552</v>
      </c>
      <c r="H9716" s="11">
        <v>2</v>
      </c>
      <c r="I9716" s="11">
        <v>2</v>
      </c>
      <c r="J9716" s="11" t="s">
        <v>50</v>
      </c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20">
        <v>1</v>
      </c>
      <c r="V9716" s="20">
        <v>12</v>
      </c>
      <c r="W9716" s="5"/>
      <c r="X9716" s="11">
        <v>0</v>
      </c>
      <c r="Y9716" s="22">
        <v>1.529</v>
      </c>
      <c r="Z9716" s="22">
        <v>1.015</v>
      </c>
      <c r="AA9716" s="22">
        <v>1.241</v>
      </c>
      <c r="AB9716" s="22">
        <v>1.26</v>
      </c>
      <c r="AC9716" s="22">
        <v>1.657</v>
      </c>
      <c r="AD9716" s="22">
        <v>1.296</v>
      </c>
      <c r="AE9716" s="22">
        <v>1.374</v>
      </c>
      <c r="AF9716" s="22">
        <v>1.453</v>
      </c>
      <c r="AG9716" s="22">
        <v>1.099</v>
      </c>
      <c r="AH9716" s="22">
        <v>1.065</v>
      </c>
      <c r="AI9716" s="22">
        <v>1.086</v>
      </c>
      <c r="AJ9716" s="22">
        <v>1.074</v>
      </c>
    </row>
    <row r="9717" s="5" customFormat="1" spans="1:36">
      <c r="A9717" s="11" t="s">
        <v>12071</v>
      </c>
      <c r="B9717" s="11">
        <v>512.9</v>
      </c>
      <c r="C9717" s="11">
        <v>335.7</v>
      </c>
      <c r="D9717" s="11">
        <v>486.206</v>
      </c>
      <c r="E9717" s="11">
        <v>490.2198</v>
      </c>
      <c r="F9717" s="11">
        <v>163.0306</v>
      </c>
      <c r="G9717" s="11">
        <v>77821.6554545455</v>
      </c>
      <c r="H9717" s="11">
        <v>1</v>
      </c>
      <c r="I9717" s="11">
        <v>2</v>
      </c>
      <c r="J9717" s="11" t="s">
        <v>50</v>
      </c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20">
        <v>1</v>
      </c>
      <c r="V9717" s="20">
        <v>12</v>
      </c>
      <c r="W9717" s="5"/>
      <c r="X9717" s="11">
        <v>0</v>
      </c>
      <c r="Y9717" s="22">
        <v>1.357</v>
      </c>
      <c r="Z9717" s="22">
        <v>1.053</v>
      </c>
      <c r="AA9717" s="22">
        <v>1.332</v>
      </c>
      <c r="AB9717" s="22">
        <v>1.153</v>
      </c>
      <c r="AC9717" s="22">
        <v>1.342</v>
      </c>
      <c r="AD9717" s="22">
        <v>1.217</v>
      </c>
      <c r="AE9717" s="22">
        <v>1.298</v>
      </c>
      <c r="AF9717" s="22">
        <v>1.408</v>
      </c>
      <c r="AG9717" s="22">
        <v>1.069</v>
      </c>
      <c r="AH9717" s="22">
        <v>1.061</v>
      </c>
      <c r="AI9717" s="22">
        <v>1.076</v>
      </c>
      <c r="AJ9717" s="22">
        <v>1.075</v>
      </c>
    </row>
    <row r="9718" s="5" customFormat="1" spans="1:36">
      <c r="A9718" s="11" t="s">
        <v>12072</v>
      </c>
      <c r="B9718" s="11">
        <v>515</v>
      </c>
      <c r="C9718" s="11">
        <v>335.7</v>
      </c>
      <c r="D9718" s="11">
        <v>389.2698</v>
      </c>
      <c r="E9718" s="11">
        <v>393.2833</v>
      </c>
      <c r="F9718" s="11">
        <v>66.0944</v>
      </c>
      <c r="G9718" s="11">
        <v>10321.1737916667</v>
      </c>
      <c r="H9718" s="11">
        <v>1</v>
      </c>
      <c r="I9718" s="11">
        <v>2</v>
      </c>
      <c r="J9718" s="11" t="s">
        <v>46</v>
      </c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11">
        <v>0</v>
      </c>
      <c r="Y9718" s="22">
        <v>1.217</v>
      </c>
      <c r="Z9718" s="22">
        <v>0.876</v>
      </c>
      <c r="AA9718" s="22">
        <v>1.105</v>
      </c>
      <c r="AB9718" s="22">
        <v>0.751</v>
      </c>
      <c r="AC9718" s="22">
        <v>2.41</v>
      </c>
      <c r="AD9718" s="22">
        <v>1.632</v>
      </c>
      <c r="AE9718" s="22">
        <v>1.335</v>
      </c>
      <c r="AF9718" s="22">
        <v>2.462</v>
      </c>
      <c r="AG9718" s="22">
        <v>1.303</v>
      </c>
      <c r="AH9718" s="22">
        <v>1.388</v>
      </c>
      <c r="AI9718" s="22">
        <v>1.395</v>
      </c>
      <c r="AJ9718" s="22">
        <v>1.284</v>
      </c>
    </row>
    <row r="9719" s="5" customFormat="1" spans="1:36">
      <c r="A9719" s="11" t="s">
        <v>12073</v>
      </c>
      <c r="B9719" s="11">
        <v>515.3</v>
      </c>
      <c r="C9719" s="11">
        <v>335.7</v>
      </c>
      <c r="D9719" s="11">
        <v>204.6</v>
      </c>
      <c r="E9719" s="11">
        <v>206.6075</v>
      </c>
      <c r="F9719" s="11">
        <v>85.0174</v>
      </c>
      <c r="G9719" s="11">
        <v>18412.92</v>
      </c>
      <c r="H9719" s="11">
        <v>2</v>
      </c>
      <c r="I9719" s="11">
        <v>2</v>
      </c>
      <c r="J9719" s="11" t="s">
        <v>46</v>
      </c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11">
        <v>0</v>
      </c>
      <c r="Y9719" s="22">
        <v>0.512</v>
      </c>
      <c r="Z9719" s="22">
        <v>0.736</v>
      </c>
      <c r="AA9719" s="22">
        <v>0.585</v>
      </c>
      <c r="AB9719" s="22">
        <v>0.584</v>
      </c>
      <c r="AC9719" s="22">
        <v>1.115</v>
      </c>
      <c r="AD9719" s="22">
        <v>1.131</v>
      </c>
      <c r="AE9719" s="22">
        <v>0.858</v>
      </c>
      <c r="AF9719" s="22">
        <v>1.012</v>
      </c>
      <c r="AG9719" s="22">
        <v>0.894</v>
      </c>
      <c r="AH9719" s="22">
        <v>0.962</v>
      </c>
      <c r="AI9719" s="22">
        <v>0.926</v>
      </c>
      <c r="AJ9719" s="22">
        <v>1.004</v>
      </c>
    </row>
    <row r="9720" s="5" customFormat="1" spans="1:36">
      <c r="A9720" s="11" t="s">
        <v>12074</v>
      </c>
      <c r="B9720" s="11">
        <v>508.9</v>
      </c>
      <c r="C9720" s="11">
        <v>335.8</v>
      </c>
      <c r="D9720" s="11">
        <v>242.0176</v>
      </c>
      <c r="E9720" s="11">
        <v>244.0222</v>
      </c>
      <c r="F9720" s="11">
        <v>79.9263</v>
      </c>
      <c r="G9720" s="11">
        <v>377547.821428571</v>
      </c>
      <c r="H9720" s="11">
        <v>1</v>
      </c>
      <c r="I9720" s="11">
        <v>1</v>
      </c>
      <c r="J9720" s="11" t="s">
        <v>46</v>
      </c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11">
        <v>0</v>
      </c>
      <c r="Y9720" s="22">
        <v>0.751</v>
      </c>
      <c r="Z9720" s="22">
        <v>0.723</v>
      </c>
      <c r="AA9720" s="22">
        <v>0.73</v>
      </c>
      <c r="AB9720" s="22">
        <v>0.827</v>
      </c>
      <c r="AC9720" s="22">
        <v>0.587</v>
      </c>
      <c r="AD9720" s="22">
        <v>0.689</v>
      </c>
      <c r="AE9720" s="22">
        <v>0.727</v>
      </c>
      <c r="AF9720" s="22">
        <v>0.608</v>
      </c>
      <c r="AG9720" s="22">
        <v>0.625</v>
      </c>
      <c r="AH9720" s="22">
        <v>0.593</v>
      </c>
      <c r="AI9720" s="22">
        <v>0.588</v>
      </c>
      <c r="AJ9720" s="22">
        <v>0.595</v>
      </c>
    </row>
    <row r="9721" s="5" customFormat="1" spans="1:36">
      <c r="A9721" s="11" t="s">
        <v>12075</v>
      </c>
      <c r="B9721" s="11">
        <v>513</v>
      </c>
      <c r="C9721" s="11">
        <v>335.8</v>
      </c>
      <c r="D9721" s="11">
        <v>602.1351</v>
      </c>
      <c r="E9721" s="11">
        <v>606.1489</v>
      </c>
      <c r="F9721" s="11">
        <v>278.9597</v>
      </c>
      <c r="G9721" s="11">
        <v>6294.16066666667</v>
      </c>
      <c r="H9721" s="11">
        <v>1</v>
      </c>
      <c r="I9721" s="11">
        <v>2</v>
      </c>
      <c r="J9721" s="11" t="s">
        <v>46</v>
      </c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11">
        <v>0</v>
      </c>
      <c r="Y9721" s="22">
        <v>0.743</v>
      </c>
      <c r="Z9721" s="22">
        <v>0.671</v>
      </c>
      <c r="AA9721" s="22">
        <v>0.483</v>
      </c>
      <c r="AB9721" s="22">
        <v>0.743</v>
      </c>
      <c r="AC9721" s="22">
        <v>0.85</v>
      </c>
      <c r="AD9721" s="22">
        <v>0.668</v>
      </c>
      <c r="AE9721" s="22">
        <v>1.354</v>
      </c>
      <c r="AF9721" s="22">
        <v>0.725</v>
      </c>
      <c r="AG9721" s="22">
        <v>1.145</v>
      </c>
      <c r="AH9721" s="22">
        <v>0.926</v>
      </c>
      <c r="AI9721" s="22">
        <v>0.913</v>
      </c>
      <c r="AJ9721" s="22">
        <v>0.82</v>
      </c>
    </row>
    <row r="9722" s="5" customFormat="1" spans="1:36">
      <c r="A9722" s="11" t="s">
        <v>12076</v>
      </c>
      <c r="B9722" s="11">
        <v>515</v>
      </c>
      <c r="C9722" s="11">
        <v>336</v>
      </c>
      <c r="D9722" s="11">
        <v>233.6209</v>
      </c>
      <c r="E9722" s="11">
        <v>235.6274</v>
      </c>
      <c r="F9722" s="11">
        <v>143.0592</v>
      </c>
      <c r="G9722" s="11">
        <v>102773.642608696</v>
      </c>
      <c r="H9722" s="11">
        <v>2</v>
      </c>
      <c r="I9722" s="11">
        <v>2</v>
      </c>
      <c r="J9722" s="11" t="s">
        <v>50</v>
      </c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20">
        <v>1</v>
      </c>
      <c r="V9722" s="20">
        <v>25</v>
      </c>
      <c r="W9722" s="5"/>
      <c r="X9722" s="11">
        <v>0</v>
      </c>
      <c r="Y9722" s="22">
        <v>1.198</v>
      </c>
      <c r="Z9722" s="22">
        <v>1.062</v>
      </c>
      <c r="AA9722" s="22">
        <v>1.129</v>
      </c>
      <c r="AB9722" s="22">
        <v>1.271</v>
      </c>
      <c r="AC9722" s="22">
        <v>1.126</v>
      </c>
      <c r="AD9722" s="22">
        <v>1.087</v>
      </c>
      <c r="AE9722" s="22">
        <v>1.183</v>
      </c>
      <c r="AF9722" s="22">
        <v>1.048</v>
      </c>
      <c r="AG9722" s="22">
        <v>1.033</v>
      </c>
      <c r="AH9722" s="22">
        <v>1.095</v>
      </c>
      <c r="AI9722" s="22">
        <v>1.187</v>
      </c>
      <c r="AJ9722" s="22">
        <v>1.12</v>
      </c>
    </row>
    <row r="9723" s="5" customFormat="1" spans="1:36">
      <c r="A9723" s="11" t="s">
        <v>12077</v>
      </c>
      <c r="B9723" s="11">
        <v>509.6</v>
      </c>
      <c r="C9723" s="11">
        <v>336.1</v>
      </c>
      <c r="D9723" s="11">
        <v>398.208</v>
      </c>
      <c r="E9723" s="11">
        <v>402.2206</v>
      </c>
      <c r="F9723" s="11">
        <v>75.0326</v>
      </c>
      <c r="G9723" s="11">
        <v>10756.9195</v>
      </c>
      <c r="H9723" s="11">
        <v>1</v>
      </c>
      <c r="I9723" s="11">
        <v>2</v>
      </c>
      <c r="J9723" s="11" t="s">
        <v>50</v>
      </c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20">
        <v>1</v>
      </c>
      <c r="V9723" s="20">
        <v>21</v>
      </c>
      <c r="W9723" s="5"/>
      <c r="X9723" s="11">
        <v>0</v>
      </c>
      <c r="Y9723" s="22">
        <v>0.932</v>
      </c>
      <c r="Z9723" s="22">
        <v>0.903</v>
      </c>
      <c r="AA9723" s="22">
        <v>0.768</v>
      </c>
      <c r="AB9723" s="22">
        <v>0.871</v>
      </c>
      <c r="AC9723" s="22">
        <v>1.186</v>
      </c>
      <c r="AD9723" s="22">
        <v>1.061</v>
      </c>
      <c r="AE9723" s="22">
        <v>0.999</v>
      </c>
      <c r="AF9723" s="22">
        <v>1.211</v>
      </c>
      <c r="AG9723" s="22">
        <v>1.229</v>
      </c>
      <c r="AH9723" s="22">
        <v>1.155</v>
      </c>
      <c r="AI9723" s="22">
        <v>1.118</v>
      </c>
      <c r="AJ9723" s="22">
        <v>1.15</v>
      </c>
    </row>
    <row r="9724" s="5" customFormat="1" spans="1:36">
      <c r="A9724" s="11" t="s">
        <v>12078</v>
      </c>
      <c r="B9724" s="11">
        <v>515</v>
      </c>
      <c r="C9724" s="11">
        <v>336.4</v>
      </c>
      <c r="D9724" s="11">
        <v>468.2486</v>
      </c>
      <c r="E9724" s="11">
        <v>472.2613</v>
      </c>
      <c r="F9724" s="11">
        <v>145.0732</v>
      </c>
      <c r="G9724" s="11">
        <v>13561.0132</v>
      </c>
      <c r="H9724" s="11">
        <v>1</v>
      </c>
      <c r="I9724" s="11">
        <v>2</v>
      </c>
      <c r="J9724" s="11" t="s">
        <v>50</v>
      </c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20">
        <v>6</v>
      </c>
      <c r="V9724" s="20">
        <v>54</v>
      </c>
      <c r="W9724" s="5"/>
      <c r="X9724" s="11">
        <v>0</v>
      </c>
      <c r="Y9724" s="22">
        <v>1.558</v>
      </c>
      <c r="Z9724" s="22">
        <v>0.931</v>
      </c>
      <c r="AA9724" s="22">
        <v>1.62</v>
      </c>
      <c r="AB9724" s="22">
        <v>1.408</v>
      </c>
      <c r="AC9724" s="22">
        <v>1.187</v>
      </c>
      <c r="AD9724" s="22">
        <v>1.138</v>
      </c>
      <c r="AE9724" s="22">
        <v>1.062</v>
      </c>
      <c r="AF9724" s="22">
        <v>1.45</v>
      </c>
      <c r="AG9724" s="22">
        <v>1.423</v>
      </c>
      <c r="AH9724" s="22">
        <v>1.142</v>
      </c>
      <c r="AI9724" s="22">
        <v>1.179</v>
      </c>
      <c r="AJ9724" s="22">
        <v>1.262</v>
      </c>
    </row>
    <row r="9725" s="5" customFormat="1" spans="1:36">
      <c r="A9725" s="11" t="s">
        <v>12079</v>
      </c>
      <c r="B9725" s="11">
        <v>516.1</v>
      </c>
      <c r="C9725" s="11">
        <v>336.5</v>
      </c>
      <c r="D9725" s="11">
        <v>572.3477</v>
      </c>
      <c r="E9725" s="11">
        <v>576.3616</v>
      </c>
      <c r="F9725" s="11">
        <v>249.1723</v>
      </c>
      <c r="G9725" s="11">
        <v>70968.2976190476</v>
      </c>
      <c r="H9725" s="11">
        <v>1</v>
      </c>
      <c r="I9725" s="11">
        <v>2</v>
      </c>
      <c r="J9725" s="11" t="s">
        <v>39</v>
      </c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20">
        <v>0</v>
      </c>
      <c r="V9725" s="20">
        <v>1</v>
      </c>
      <c r="W9725" s="5"/>
      <c r="X9725" s="11">
        <v>0</v>
      </c>
      <c r="Y9725" s="22">
        <v>1.942</v>
      </c>
      <c r="Z9725" s="22">
        <v>1.47</v>
      </c>
      <c r="AA9725" s="22">
        <v>1.386</v>
      </c>
      <c r="AB9725" s="22">
        <v>1.275</v>
      </c>
      <c r="AC9725" s="22">
        <v>0.597</v>
      </c>
      <c r="AD9725" s="22">
        <v>0.307</v>
      </c>
      <c r="AE9725" s="22">
        <v>0.489</v>
      </c>
      <c r="AF9725" s="22">
        <v>0.595</v>
      </c>
      <c r="AG9725" s="22">
        <v>0.989</v>
      </c>
      <c r="AH9725" s="22">
        <v>1.001</v>
      </c>
      <c r="AI9725" s="22">
        <v>1.017</v>
      </c>
      <c r="AJ9725" s="22">
        <v>1.143</v>
      </c>
    </row>
    <row r="9726" s="5" customFormat="1" spans="1:36">
      <c r="A9726" s="11" t="s">
        <v>12080</v>
      </c>
      <c r="B9726" s="11">
        <v>520</v>
      </c>
      <c r="C9726" s="11">
        <v>336.6</v>
      </c>
      <c r="D9726" s="11">
        <v>373.1675</v>
      </c>
      <c r="E9726" s="11">
        <v>375.175</v>
      </c>
      <c r="F9726" s="11">
        <v>211.0761</v>
      </c>
      <c r="G9726" s="11">
        <v>20742.674</v>
      </c>
      <c r="H9726" s="11">
        <v>1</v>
      </c>
      <c r="I9726" s="11">
        <v>1</v>
      </c>
      <c r="J9726" s="11" t="s">
        <v>39</v>
      </c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20">
        <v>0</v>
      </c>
      <c r="V9726" s="20">
        <v>2</v>
      </c>
      <c r="W9726" s="5"/>
      <c r="X9726" s="11">
        <v>0</v>
      </c>
      <c r="Y9726" s="22">
        <v>1.18</v>
      </c>
      <c r="Z9726" s="22">
        <v>1.377</v>
      </c>
      <c r="AA9726" s="22">
        <v>1.174</v>
      </c>
      <c r="AB9726" s="22">
        <v>1.113</v>
      </c>
      <c r="AC9726" s="22">
        <v>1.433</v>
      </c>
      <c r="AD9726" s="22">
        <v>1.384</v>
      </c>
      <c r="AE9726" s="22">
        <v>1.2</v>
      </c>
      <c r="AF9726" s="22">
        <v>1.316</v>
      </c>
      <c r="AG9726" s="22">
        <v>1.189</v>
      </c>
      <c r="AH9726" s="22">
        <v>1.349</v>
      </c>
      <c r="AI9726" s="22">
        <v>1.311</v>
      </c>
      <c r="AJ9726" s="22">
        <v>1.469</v>
      </c>
    </row>
    <row r="9727" s="5" customFormat="1" spans="1:36">
      <c r="A9727" s="11" t="s">
        <v>12081</v>
      </c>
      <c r="B9727" s="11">
        <v>516.2</v>
      </c>
      <c r="C9727" s="11">
        <v>336.7</v>
      </c>
      <c r="D9727" s="11">
        <v>355.1566</v>
      </c>
      <c r="E9727" s="11">
        <v>357.1639</v>
      </c>
      <c r="F9727" s="11">
        <v>193.0653</v>
      </c>
      <c r="G9727" s="11">
        <v>23666.465</v>
      </c>
      <c r="H9727" s="11">
        <v>1</v>
      </c>
      <c r="I9727" s="11">
        <v>1</v>
      </c>
      <c r="J9727" s="11" t="s">
        <v>46</v>
      </c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11">
        <v>0</v>
      </c>
      <c r="Y9727" s="22">
        <v>0.872</v>
      </c>
      <c r="Z9727" s="22">
        <v>1.058</v>
      </c>
      <c r="AA9727" s="22">
        <v>0.968</v>
      </c>
      <c r="AB9727" s="22">
        <v>0.963</v>
      </c>
      <c r="AC9727" s="22">
        <v>1.212</v>
      </c>
      <c r="AD9727" s="22">
        <v>1.195</v>
      </c>
      <c r="AE9727" s="22">
        <v>1.13</v>
      </c>
      <c r="AF9727" s="22">
        <v>1.179</v>
      </c>
      <c r="AG9727" s="22">
        <v>0.9</v>
      </c>
      <c r="AH9727" s="22">
        <v>0.973</v>
      </c>
      <c r="AI9727" s="22">
        <v>1.112</v>
      </c>
      <c r="AJ9727" s="22">
        <v>1.227</v>
      </c>
    </row>
    <row r="9728" s="5" customFormat="1" spans="1:36">
      <c r="A9728" s="11" t="s">
        <v>12082</v>
      </c>
      <c r="B9728" s="11">
        <v>516</v>
      </c>
      <c r="C9728" s="11">
        <v>336.7</v>
      </c>
      <c r="D9728" s="11">
        <v>512.2405</v>
      </c>
      <c r="E9728" s="11">
        <v>516.2538</v>
      </c>
      <c r="F9728" s="11">
        <v>189.0651</v>
      </c>
      <c r="G9728" s="11">
        <v>178135.15</v>
      </c>
      <c r="H9728" s="11">
        <v>1</v>
      </c>
      <c r="I9728" s="11">
        <v>2</v>
      </c>
      <c r="J9728" s="11" t="s">
        <v>50</v>
      </c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20">
        <v>2</v>
      </c>
      <c r="V9728" s="20">
        <v>33</v>
      </c>
      <c r="W9728" s="5"/>
      <c r="X9728" s="11">
        <v>0</v>
      </c>
      <c r="Y9728" s="22">
        <v>0.639</v>
      </c>
      <c r="Z9728" s="22">
        <v>0.683</v>
      </c>
      <c r="AA9728" s="22">
        <v>0.47</v>
      </c>
      <c r="AB9728" s="22">
        <v>0.807</v>
      </c>
      <c r="AC9728" s="22">
        <v>0.865</v>
      </c>
      <c r="AD9728" s="22">
        <v>0.651</v>
      </c>
      <c r="AE9728" s="22">
        <v>1.22</v>
      </c>
      <c r="AF9728" s="22">
        <v>0.772</v>
      </c>
      <c r="AG9728" s="22">
        <v>0.968</v>
      </c>
      <c r="AH9728" s="22">
        <v>0.957</v>
      </c>
      <c r="AI9728" s="22">
        <v>0.956</v>
      </c>
      <c r="AJ9728" s="22">
        <v>0.967</v>
      </c>
    </row>
    <row r="9729" s="5" customFormat="1" spans="1:36">
      <c r="A9729" s="11" t="s">
        <v>12083</v>
      </c>
      <c r="B9729" s="11">
        <v>513.7</v>
      </c>
      <c r="C9729" s="11">
        <v>336.8</v>
      </c>
      <c r="D9729" s="11">
        <v>236.0748</v>
      </c>
      <c r="E9729" s="11">
        <v>238.0811</v>
      </c>
      <c r="F9729" s="11">
        <v>73.9834</v>
      </c>
      <c r="G9729" s="11">
        <v>8550.128</v>
      </c>
      <c r="H9729" s="11">
        <v>1</v>
      </c>
      <c r="I9729" s="11">
        <v>1</v>
      </c>
      <c r="J9729" s="11" t="s">
        <v>39</v>
      </c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20">
        <v>0</v>
      </c>
      <c r="V9729" s="20">
        <v>1</v>
      </c>
      <c r="W9729" s="5"/>
      <c r="X9729" s="11">
        <v>0</v>
      </c>
      <c r="Y9729" s="22">
        <v>1.122</v>
      </c>
      <c r="Z9729" s="22">
        <v>1.218</v>
      </c>
      <c r="AA9729" s="22">
        <v>1.054</v>
      </c>
      <c r="AB9729" s="22">
        <v>1.103</v>
      </c>
      <c r="AC9729" s="22">
        <v>0.977</v>
      </c>
      <c r="AD9729" s="22">
        <v>1.113</v>
      </c>
      <c r="AE9729" s="22">
        <v>1.076</v>
      </c>
      <c r="AF9729" s="22">
        <v>1.01</v>
      </c>
      <c r="AG9729" s="22">
        <v>1.06</v>
      </c>
      <c r="AH9729" s="22">
        <v>1.022</v>
      </c>
      <c r="AI9729" s="22">
        <v>0.984</v>
      </c>
      <c r="AJ9729" s="22">
        <v>1.017</v>
      </c>
    </row>
    <row r="9730" s="5" customFormat="1" spans="1:36">
      <c r="A9730" s="11" t="s">
        <v>12084</v>
      </c>
      <c r="B9730" s="11">
        <v>518</v>
      </c>
      <c r="C9730" s="11">
        <v>337</v>
      </c>
      <c r="D9730" s="11">
        <v>328.1547</v>
      </c>
      <c r="E9730" s="11">
        <v>330.1619</v>
      </c>
      <c r="F9730" s="11">
        <v>166.0634</v>
      </c>
      <c r="G9730" s="11">
        <v>29325.01</v>
      </c>
      <c r="H9730" s="11">
        <v>1</v>
      </c>
      <c r="I9730" s="11">
        <v>1</v>
      </c>
      <c r="J9730" s="11" t="s">
        <v>50</v>
      </c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20">
        <v>7</v>
      </c>
      <c r="V9730" s="20">
        <v>49</v>
      </c>
      <c r="W9730" s="5"/>
      <c r="X9730" s="11">
        <v>0</v>
      </c>
      <c r="Y9730" s="22">
        <v>0.973</v>
      </c>
      <c r="Z9730" s="22">
        <v>1.045</v>
      </c>
      <c r="AA9730" s="22">
        <v>1.33</v>
      </c>
      <c r="AB9730" s="22">
        <v>1.172</v>
      </c>
      <c r="AC9730" s="22">
        <v>0.97</v>
      </c>
      <c r="AD9730" s="22">
        <v>1.132</v>
      </c>
      <c r="AE9730" s="22">
        <v>0.966</v>
      </c>
      <c r="AF9730" s="22">
        <v>1.198</v>
      </c>
      <c r="AG9730" s="22">
        <v>1.048</v>
      </c>
      <c r="AH9730" s="22">
        <v>1.024</v>
      </c>
      <c r="AI9730" s="22">
        <v>1.089</v>
      </c>
      <c r="AJ9730" s="22">
        <v>1.124</v>
      </c>
    </row>
    <row r="9731" s="5" customFormat="1" spans="1:36">
      <c r="A9731" s="11" t="s">
        <v>12085</v>
      </c>
      <c r="B9731" s="11">
        <v>517</v>
      </c>
      <c r="C9731" s="11">
        <v>337</v>
      </c>
      <c r="D9731" s="11">
        <v>518.2647</v>
      </c>
      <c r="E9731" s="11">
        <v>522.2787</v>
      </c>
      <c r="F9731" s="11">
        <v>195.0893</v>
      </c>
      <c r="G9731" s="11">
        <v>65658.0055555556</v>
      </c>
      <c r="H9731" s="11">
        <v>1</v>
      </c>
      <c r="I9731" s="11">
        <v>2</v>
      </c>
      <c r="J9731" s="11" t="s">
        <v>39</v>
      </c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20">
        <v>0</v>
      </c>
      <c r="V9731" s="20">
        <v>29</v>
      </c>
      <c r="W9731" s="5"/>
      <c r="X9731" s="11">
        <v>0</v>
      </c>
      <c r="Y9731" s="22">
        <v>1.686</v>
      </c>
      <c r="Z9731" s="22">
        <v>1.734</v>
      </c>
      <c r="AA9731" s="22">
        <v>1.575</v>
      </c>
      <c r="AB9731" s="22">
        <v>1.599</v>
      </c>
      <c r="AC9731" s="22">
        <v>1.598</v>
      </c>
      <c r="AD9731" s="22">
        <v>1.613</v>
      </c>
      <c r="AE9731" s="22">
        <v>1.127</v>
      </c>
      <c r="AF9731" s="22">
        <v>1.62</v>
      </c>
      <c r="AG9731" s="22">
        <v>1.391</v>
      </c>
      <c r="AH9731" s="22">
        <v>1.274</v>
      </c>
      <c r="AI9731" s="22">
        <v>1.498</v>
      </c>
      <c r="AJ9731" s="22">
        <v>1.185</v>
      </c>
    </row>
    <row r="9732" s="5" customFormat="1" spans="1:36">
      <c r="A9732" s="11" t="s">
        <v>12086</v>
      </c>
      <c r="B9732" s="11">
        <v>518</v>
      </c>
      <c r="C9732" s="11">
        <v>337.1</v>
      </c>
      <c r="D9732" s="11">
        <v>573.3503</v>
      </c>
      <c r="E9732" s="11">
        <v>577.364</v>
      </c>
      <c r="F9732" s="11">
        <v>250.1749</v>
      </c>
      <c r="G9732" s="11">
        <v>14728.995375</v>
      </c>
      <c r="H9732" s="11">
        <v>1</v>
      </c>
      <c r="I9732" s="11">
        <v>2</v>
      </c>
      <c r="J9732" s="11" t="s">
        <v>46</v>
      </c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11">
        <v>0</v>
      </c>
      <c r="Y9732" s="22">
        <v>2.258</v>
      </c>
      <c r="Z9732" s="22">
        <v>1.754</v>
      </c>
      <c r="AA9732" s="22">
        <v>1.616</v>
      </c>
      <c r="AB9732" s="22">
        <v>1.453</v>
      </c>
      <c r="AC9732" s="22">
        <v>0.54</v>
      </c>
      <c r="AD9732" s="22">
        <v>0.338</v>
      </c>
      <c r="AE9732" s="22">
        <v>0.467</v>
      </c>
      <c r="AF9732" s="22">
        <v>0.509</v>
      </c>
      <c r="AG9732" s="22">
        <v>1.251</v>
      </c>
      <c r="AH9732" s="22">
        <v>1.154</v>
      </c>
      <c r="AI9732" s="22">
        <v>1.2</v>
      </c>
      <c r="AJ9732" s="22">
        <v>1.387</v>
      </c>
    </row>
    <row r="9733" s="5" customFormat="1" spans="1:36">
      <c r="A9733" s="11" t="s">
        <v>12087</v>
      </c>
      <c r="B9733" s="11">
        <v>517</v>
      </c>
      <c r="C9733" s="11">
        <v>337.1</v>
      </c>
      <c r="D9733" s="11">
        <v>252.1231</v>
      </c>
      <c r="E9733" s="11">
        <v>254.1301</v>
      </c>
      <c r="F9733" s="11">
        <v>90.0317</v>
      </c>
      <c r="G9733" s="11">
        <v>51504.1536363637</v>
      </c>
      <c r="H9733" s="11">
        <v>1</v>
      </c>
      <c r="I9733" s="11">
        <v>1</v>
      </c>
      <c r="J9733" s="11" t="s">
        <v>50</v>
      </c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20">
        <v>5</v>
      </c>
      <c r="V9733" s="20">
        <v>41</v>
      </c>
      <c r="W9733" s="5"/>
      <c r="X9733" s="11">
        <v>0</v>
      </c>
      <c r="Y9733" s="22">
        <v>1.579</v>
      </c>
      <c r="Z9733" s="22">
        <v>1.48</v>
      </c>
      <c r="AA9733" s="22">
        <v>1.596</v>
      </c>
      <c r="AB9733" s="22">
        <v>1.614</v>
      </c>
      <c r="AC9733" s="22">
        <v>1.2</v>
      </c>
      <c r="AD9733" s="22">
        <v>1.289</v>
      </c>
      <c r="AE9733" s="22">
        <v>1.072</v>
      </c>
      <c r="AF9733" s="22">
        <v>1.36</v>
      </c>
      <c r="AG9733" s="22">
        <v>1.119</v>
      </c>
      <c r="AH9733" s="22">
        <v>1.105</v>
      </c>
      <c r="AI9733" s="22">
        <v>1.206</v>
      </c>
      <c r="AJ9733" s="22">
        <v>1.121</v>
      </c>
    </row>
    <row r="9734" s="5" customFormat="1" spans="1:36">
      <c r="A9734" s="11" t="s">
        <v>12088</v>
      </c>
      <c r="B9734" s="11">
        <v>518.7</v>
      </c>
      <c r="C9734" s="11">
        <v>337.3</v>
      </c>
      <c r="D9734" s="11">
        <v>463.3321</v>
      </c>
      <c r="E9734" s="11">
        <v>465.3381</v>
      </c>
      <c r="F9734" s="11">
        <v>301.2407</v>
      </c>
      <c r="G9734" s="11">
        <v>4007.983</v>
      </c>
      <c r="H9734" s="11">
        <v>1</v>
      </c>
      <c r="I9734" s="11">
        <v>1</v>
      </c>
      <c r="J9734" s="11" t="s">
        <v>39</v>
      </c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20">
        <v>0</v>
      </c>
      <c r="V9734" s="20">
        <v>8</v>
      </c>
      <c r="W9734" s="5"/>
      <c r="X9734" s="11">
        <v>0.0417</v>
      </c>
      <c r="Y9734" s="22">
        <v>0.92</v>
      </c>
      <c r="Z9734" s="22">
        <v>0.884</v>
      </c>
      <c r="AA9734" s="22">
        <v>1.614</v>
      </c>
      <c r="AB9734" s="22">
        <v>0.925</v>
      </c>
      <c r="AC9734" s="22">
        <v>0.957</v>
      </c>
      <c r="AD9734" s="22">
        <v>1.355</v>
      </c>
      <c r="AE9734" s="22">
        <v>1.065</v>
      </c>
      <c r="AF9734" s="22">
        <v>0.94</v>
      </c>
      <c r="AG9734" s="22">
        <v>1.127</v>
      </c>
      <c r="AH9734" s="22">
        <v>1.015</v>
      </c>
      <c r="AI9734" s="22">
        <v>1.055</v>
      </c>
      <c r="AJ9734" s="22">
        <v>1.354</v>
      </c>
    </row>
    <row r="9735" s="5" customFormat="1" spans="1:36">
      <c r="A9735" s="11" t="s">
        <v>12089</v>
      </c>
      <c r="B9735" s="11">
        <v>518.3</v>
      </c>
      <c r="C9735" s="11">
        <v>337.5</v>
      </c>
      <c r="D9735" s="11">
        <v>482.3042</v>
      </c>
      <c r="E9735" s="11">
        <v>486.3146</v>
      </c>
      <c r="F9735" s="11">
        <v>159.1288</v>
      </c>
      <c r="G9735" s="11">
        <v>24645.0664285714</v>
      </c>
      <c r="H9735" s="11">
        <v>1</v>
      </c>
      <c r="I9735" s="11">
        <v>2</v>
      </c>
      <c r="J9735" s="11" t="s">
        <v>46</v>
      </c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11">
        <v>0</v>
      </c>
      <c r="Y9735" s="22">
        <v>1.961</v>
      </c>
      <c r="Z9735" s="22">
        <v>1.925</v>
      </c>
      <c r="AA9735" s="22">
        <v>2.477</v>
      </c>
      <c r="AB9735" s="22">
        <v>0.913</v>
      </c>
      <c r="AC9735" s="22">
        <v>2.509</v>
      </c>
      <c r="AD9735" s="22">
        <v>2.054</v>
      </c>
      <c r="AE9735" s="22">
        <v>1.863</v>
      </c>
      <c r="AF9735" s="22">
        <v>2.349</v>
      </c>
      <c r="AG9735" s="22">
        <v>1.19</v>
      </c>
      <c r="AH9735" s="22">
        <v>1.191</v>
      </c>
      <c r="AI9735" s="22">
        <v>1.3</v>
      </c>
      <c r="AJ9735" s="22">
        <v>1.176</v>
      </c>
    </row>
    <row r="9736" s="5" customFormat="1" spans="1:36">
      <c r="A9736" s="11" t="s">
        <v>12090</v>
      </c>
      <c r="B9736" s="11">
        <v>521.3</v>
      </c>
      <c r="C9736" s="11">
        <v>337.5</v>
      </c>
      <c r="D9736" s="11">
        <v>436.2233</v>
      </c>
      <c r="E9736" s="11">
        <v>440.2392</v>
      </c>
      <c r="F9736" s="11">
        <v>113.0479</v>
      </c>
      <c r="G9736" s="11">
        <v>12594.352</v>
      </c>
      <c r="H9736" s="11">
        <v>1</v>
      </c>
      <c r="I9736" s="11">
        <v>2</v>
      </c>
      <c r="J9736" s="11" t="s">
        <v>50</v>
      </c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20">
        <v>2</v>
      </c>
      <c r="V9736" s="20">
        <v>20</v>
      </c>
      <c r="W9736" s="5"/>
      <c r="X9736" s="11">
        <v>0</v>
      </c>
      <c r="Y9736" s="22">
        <v>0.423</v>
      </c>
      <c r="Z9736" s="22">
        <v>0.415</v>
      </c>
      <c r="AA9736" s="22">
        <v>0.449</v>
      </c>
      <c r="AB9736" s="22">
        <v>0.413</v>
      </c>
      <c r="AC9736" s="22">
        <v>0.88</v>
      </c>
      <c r="AD9736" s="22">
        <v>0.627</v>
      </c>
      <c r="AE9736" s="22">
        <v>0.988</v>
      </c>
      <c r="AF9736" s="22">
        <v>0.774</v>
      </c>
      <c r="AG9736" s="22">
        <v>0.836</v>
      </c>
      <c r="AH9736" s="22">
        <v>0.858</v>
      </c>
      <c r="AI9736" s="22">
        <v>0.781</v>
      </c>
      <c r="AJ9736" s="22">
        <v>0.779</v>
      </c>
    </row>
    <row r="9737" s="5" customFormat="1" spans="1:36">
      <c r="A9737" s="11" t="s">
        <v>12091</v>
      </c>
      <c r="B9737" s="11">
        <v>518</v>
      </c>
      <c r="C9737" s="11">
        <v>337.6</v>
      </c>
      <c r="D9737" s="11">
        <v>334.1998</v>
      </c>
      <c r="E9737" s="11">
        <v>336.2077</v>
      </c>
      <c r="F9737" s="11">
        <v>172.1084</v>
      </c>
      <c r="G9737" s="11">
        <v>7674.51966666667</v>
      </c>
      <c r="H9737" s="11">
        <v>1</v>
      </c>
      <c r="I9737" s="11">
        <v>1</v>
      </c>
      <c r="J9737" s="11" t="s">
        <v>39</v>
      </c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20">
        <v>0</v>
      </c>
      <c r="V9737" s="20">
        <v>12</v>
      </c>
      <c r="W9737" s="5"/>
      <c r="X9737" s="11">
        <v>0</v>
      </c>
      <c r="Y9737" s="22">
        <v>0.998</v>
      </c>
      <c r="Z9737" s="22">
        <v>0.812</v>
      </c>
      <c r="AA9737" s="22">
        <v>0.827</v>
      </c>
      <c r="AB9737" s="22">
        <v>0.864</v>
      </c>
      <c r="AC9737" s="22">
        <v>0.965</v>
      </c>
      <c r="AD9737" s="22">
        <v>0.97</v>
      </c>
      <c r="AE9737" s="22">
        <v>0.86</v>
      </c>
      <c r="AF9737" s="22">
        <v>1.455</v>
      </c>
      <c r="AG9737" s="22">
        <v>0.863</v>
      </c>
      <c r="AH9737" s="22">
        <v>0.786</v>
      </c>
      <c r="AI9737" s="22">
        <v>0.729</v>
      </c>
      <c r="AJ9737" s="22">
        <v>0.705</v>
      </c>
    </row>
    <row r="9738" s="5" customFormat="1" spans="1:36">
      <c r="A9738" s="11" t="s">
        <v>12092</v>
      </c>
      <c r="B9738" s="11">
        <v>519</v>
      </c>
      <c r="C9738" s="11">
        <v>337.7</v>
      </c>
      <c r="D9738" s="11">
        <v>695.1742</v>
      </c>
      <c r="E9738" s="11">
        <v>697.175</v>
      </c>
      <c r="F9738" s="11">
        <v>533.0828</v>
      </c>
      <c r="G9738" s="11">
        <v>6071.304</v>
      </c>
      <c r="H9738" s="11">
        <v>1</v>
      </c>
      <c r="I9738" s="11">
        <v>1</v>
      </c>
      <c r="J9738" s="11" t="s">
        <v>39</v>
      </c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20">
        <v>0</v>
      </c>
      <c r="V9738" s="20">
        <v>3</v>
      </c>
      <c r="W9738" s="5"/>
      <c r="X9738" s="11">
        <v>0</v>
      </c>
      <c r="Y9738" s="22">
        <v>2.139</v>
      </c>
      <c r="Z9738" s="22">
        <v>1.837</v>
      </c>
      <c r="AA9738" s="22">
        <v>2.087</v>
      </c>
      <c r="AB9738" s="22">
        <v>2.007</v>
      </c>
      <c r="AC9738" s="22">
        <v>1.623</v>
      </c>
      <c r="AD9738" s="22">
        <v>1.848</v>
      </c>
      <c r="AE9738" s="22">
        <v>2.265</v>
      </c>
      <c r="AF9738" s="22">
        <v>1.776</v>
      </c>
      <c r="AG9738" s="22">
        <v>1.431</v>
      </c>
      <c r="AH9738" s="22">
        <v>1.81</v>
      </c>
      <c r="AI9738" s="22">
        <v>1.954</v>
      </c>
      <c r="AJ9738" s="22">
        <v>1.822</v>
      </c>
    </row>
    <row r="9739" s="5" customFormat="1" spans="1:36">
      <c r="A9739" s="11" t="s">
        <v>12093</v>
      </c>
      <c r="B9739" s="11">
        <v>519.1</v>
      </c>
      <c r="C9739" s="11">
        <v>337.9</v>
      </c>
      <c r="D9739" s="11">
        <v>532.2056</v>
      </c>
      <c r="E9739" s="11">
        <v>536.2215</v>
      </c>
      <c r="F9739" s="11">
        <v>209.0302</v>
      </c>
      <c r="G9739" s="11">
        <v>4984.88525</v>
      </c>
      <c r="H9739" s="11">
        <v>1</v>
      </c>
      <c r="I9739" s="11">
        <v>2</v>
      </c>
      <c r="J9739" s="11" t="s">
        <v>46</v>
      </c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11">
        <v>0.1667</v>
      </c>
      <c r="Y9739" s="23">
        <v>0.2089</v>
      </c>
      <c r="Z9739" s="23">
        <v>1.16</v>
      </c>
      <c r="AA9739" s="23">
        <v>0.5543</v>
      </c>
      <c r="AB9739" s="22">
        <v>0.259</v>
      </c>
      <c r="AC9739" s="22">
        <v>0.566</v>
      </c>
      <c r="AD9739" s="22">
        <v>0.531</v>
      </c>
      <c r="AE9739" s="22">
        <v>0.582</v>
      </c>
      <c r="AF9739" s="22">
        <v>0.476</v>
      </c>
      <c r="AG9739" s="22">
        <v>0.688</v>
      </c>
      <c r="AH9739" s="22">
        <v>0.779</v>
      </c>
      <c r="AI9739" s="22">
        <v>0.967</v>
      </c>
      <c r="AJ9739" s="22">
        <v>0.907</v>
      </c>
    </row>
    <row r="9740" s="5" customFormat="1" spans="1:36">
      <c r="A9740" s="11" t="s">
        <v>12094</v>
      </c>
      <c r="B9740" s="11">
        <v>520</v>
      </c>
      <c r="C9740" s="11">
        <v>338.4</v>
      </c>
      <c r="D9740" s="11">
        <v>414.1853</v>
      </c>
      <c r="E9740" s="11">
        <v>418.1985</v>
      </c>
      <c r="F9740" s="11">
        <v>91.0099</v>
      </c>
      <c r="G9740" s="11">
        <v>7441.92711111111</v>
      </c>
      <c r="H9740" s="11">
        <v>1</v>
      </c>
      <c r="I9740" s="11">
        <v>2</v>
      </c>
      <c r="J9740" s="11" t="s">
        <v>39</v>
      </c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20">
        <v>0</v>
      </c>
      <c r="V9740" s="20">
        <v>2</v>
      </c>
      <c r="W9740" s="5"/>
      <c r="X9740" s="11">
        <v>0</v>
      </c>
      <c r="Y9740" s="22">
        <v>1.057</v>
      </c>
      <c r="Z9740" s="22">
        <v>1.158</v>
      </c>
      <c r="AA9740" s="22">
        <v>1.114</v>
      </c>
      <c r="AB9740" s="22">
        <v>1.068</v>
      </c>
      <c r="AC9740" s="22">
        <v>1.354</v>
      </c>
      <c r="AD9740" s="22">
        <v>1.165</v>
      </c>
      <c r="AE9740" s="22">
        <v>1.251</v>
      </c>
      <c r="AF9740" s="22">
        <v>1.478</v>
      </c>
      <c r="AG9740" s="22">
        <v>1.277</v>
      </c>
      <c r="AH9740" s="22">
        <v>1.139</v>
      </c>
      <c r="AI9740" s="22">
        <v>1.037</v>
      </c>
      <c r="AJ9740" s="22">
        <v>1.101</v>
      </c>
    </row>
    <row r="9741" s="5" customFormat="1" spans="1:36">
      <c r="A9741" s="11" t="s">
        <v>12095</v>
      </c>
      <c r="B9741" s="11">
        <v>521.1</v>
      </c>
      <c r="C9741" s="11">
        <v>338.6</v>
      </c>
      <c r="D9741" s="11">
        <v>490.1742</v>
      </c>
      <c r="E9741" s="11">
        <v>494.1874</v>
      </c>
      <c r="F9741" s="11">
        <v>166.9988</v>
      </c>
      <c r="G9741" s="11">
        <v>66561.2007142857</v>
      </c>
      <c r="H9741" s="11">
        <v>1</v>
      </c>
      <c r="I9741" s="11">
        <v>2</v>
      </c>
      <c r="J9741" s="11" t="s">
        <v>39</v>
      </c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20">
        <v>0</v>
      </c>
      <c r="V9741" s="20">
        <v>4</v>
      </c>
      <c r="W9741" s="5"/>
      <c r="X9741" s="11">
        <v>0</v>
      </c>
      <c r="Y9741" s="22">
        <v>1.511</v>
      </c>
      <c r="Z9741" s="22">
        <v>1.803</v>
      </c>
      <c r="AA9741" s="22">
        <v>1.284</v>
      </c>
      <c r="AB9741" s="22">
        <v>1.552</v>
      </c>
      <c r="AC9741" s="22">
        <v>0.724</v>
      </c>
      <c r="AD9741" s="22">
        <v>0.892</v>
      </c>
      <c r="AE9741" s="22">
        <v>0.834</v>
      </c>
      <c r="AF9741" s="22">
        <v>0.698</v>
      </c>
      <c r="AG9741" s="22">
        <v>0.848</v>
      </c>
      <c r="AH9741" s="22">
        <v>0.847</v>
      </c>
      <c r="AI9741" s="22">
        <v>0.892</v>
      </c>
      <c r="AJ9741" s="22">
        <v>0.929</v>
      </c>
    </row>
    <row r="9742" s="5" customFormat="1" spans="1:36">
      <c r="A9742" s="11" t="s">
        <v>12096</v>
      </c>
      <c r="B9742" s="11">
        <v>522</v>
      </c>
      <c r="C9742" s="11">
        <v>338.6</v>
      </c>
      <c r="D9742" s="11">
        <v>291.1339</v>
      </c>
      <c r="E9742" s="11">
        <v>293.141</v>
      </c>
      <c r="F9742" s="11">
        <v>129.0425</v>
      </c>
      <c r="G9742" s="11">
        <v>33211.43</v>
      </c>
      <c r="H9742" s="11">
        <v>1</v>
      </c>
      <c r="I9742" s="11">
        <v>1</v>
      </c>
      <c r="J9742" s="11" t="s">
        <v>50</v>
      </c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20">
        <v>5</v>
      </c>
      <c r="V9742" s="20">
        <v>28</v>
      </c>
      <c r="W9742" s="5"/>
      <c r="X9742" s="11">
        <v>0</v>
      </c>
      <c r="Y9742" s="22">
        <v>1.222</v>
      </c>
      <c r="Z9742" s="22">
        <v>1.35</v>
      </c>
      <c r="AA9742" s="22">
        <v>1.259</v>
      </c>
      <c r="AB9742" s="22">
        <v>1.285</v>
      </c>
      <c r="AC9742" s="22">
        <v>0.858</v>
      </c>
      <c r="AD9742" s="22">
        <v>0.871</v>
      </c>
      <c r="AE9742" s="22">
        <v>1.058</v>
      </c>
      <c r="AF9742" s="22">
        <v>0.877</v>
      </c>
      <c r="AG9742" s="22">
        <v>1.033</v>
      </c>
      <c r="AH9742" s="22">
        <v>1.118</v>
      </c>
      <c r="AI9742" s="22">
        <v>0.95</v>
      </c>
      <c r="AJ9742" s="22">
        <v>0.984</v>
      </c>
    </row>
    <row r="9743" s="5" customFormat="1" spans="1:36">
      <c r="A9743" s="11" t="s">
        <v>12097</v>
      </c>
      <c r="B9743" s="11">
        <v>522</v>
      </c>
      <c r="C9743" s="11">
        <v>338.7</v>
      </c>
      <c r="D9743" s="11">
        <v>542.1145</v>
      </c>
      <c r="E9743" s="11">
        <v>546.1281</v>
      </c>
      <c r="F9743" s="11">
        <v>218.9391</v>
      </c>
      <c r="G9743" s="11">
        <v>7631.955</v>
      </c>
      <c r="H9743" s="11">
        <v>1</v>
      </c>
      <c r="I9743" s="11">
        <v>2</v>
      </c>
      <c r="J9743" s="11" t="s">
        <v>46</v>
      </c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11">
        <v>0</v>
      </c>
      <c r="Y9743" s="22">
        <v>1.274</v>
      </c>
      <c r="Z9743" s="22">
        <v>1.602</v>
      </c>
      <c r="AA9743" s="22">
        <v>1.218</v>
      </c>
      <c r="AB9743" s="22">
        <v>1.346</v>
      </c>
      <c r="AC9743" s="22">
        <v>0.659</v>
      </c>
      <c r="AD9743" s="22">
        <v>0.939</v>
      </c>
      <c r="AE9743" s="22">
        <v>0.811</v>
      </c>
      <c r="AF9743" s="22">
        <v>0.723</v>
      </c>
      <c r="AG9743" s="22">
        <v>0.9</v>
      </c>
      <c r="AH9743" s="22">
        <v>0.903</v>
      </c>
      <c r="AI9743" s="22">
        <v>0.772</v>
      </c>
      <c r="AJ9743" s="22">
        <v>0.82</v>
      </c>
    </row>
    <row r="9744" s="5" customFormat="1" spans="1:36">
      <c r="A9744" s="11" t="s">
        <v>12098</v>
      </c>
      <c r="B9744" s="11">
        <v>521.7</v>
      </c>
      <c r="C9744" s="11">
        <v>338.7</v>
      </c>
      <c r="D9744" s="11">
        <v>426.1852</v>
      </c>
      <c r="E9744" s="11">
        <v>430.1987</v>
      </c>
      <c r="F9744" s="11">
        <v>103.0098</v>
      </c>
      <c r="G9744" s="11">
        <v>6454.4515</v>
      </c>
      <c r="H9744" s="11">
        <v>1</v>
      </c>
      <c r="I9744" s="11">
        <v>2</v>
      </c>
      <c r="J9744" s="11" t="s">
        <v>39</v>
      </c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20">
        <v>0</v>
      </c>
      <c r="V9744" s="20">
        <v>2</v>
      </c>
      <c r="W9744" s="5"/>
      <c r="X9744" s="11">
        <v>0.0417</v>
      </c>
      <c r="Y9744" s="22">
        <v>1.093</v>
      </c>
      <c r="Z9744" s="22">
        <v>0.949</v>
      </c>
      <c r="AA9744" s="22">
        <v>1.164</v>
      </c>
      <c r="AB9744" s="22">
        <v>1.157</v>
      </c>
      <c r="AC9744" s="22">
        <v>1.038</v>
      </c>
      <c r="AD9744" s="22">
        <v>1.091</v>
      </c>
      <c r="AE9744" s="22">
        <v>1.193</v>
      </c>
      <c r="AF9744" s="22">
        <v>1.116</v>
      </c>
      <c r="AG9744" s="22">
        <v>0.851</v>
      </c>
      <c r="AH9744" s="22">
        <v>0.834</v>
      </c>
      <c r="AI9744" s="22">
        <v>0.846</v>
      </c>
      <c r="AJ9744" s="22">
        <v>0.803</v>
      </c>
    </row>
    <row r="9745" s="5" customFormat="1" spans="1:36">
      <c r="A9745" s="11" t="s">
        <v>12099</v>
      </c>
      <c r="B9745" s="11">
        <v>522</v>
      </c>
      <c r="C9745" s="11">
        <v>338.8</v>
      </c>
      <c r="D9745" s="11">
        <v>245.5867</v>
      </c>
      <c r="E9745" s="11">
        <v>247.5941</v>
      </c>
      <c r="F9745" s="11">
        <v>166.9906</v>
      </c>
      <c r="G9745" s="11">
        <v>42296.0475</v>
      </c>
      <c r="H9745" s="11">
        <v>2</v>
      </c>
      <c r="I9745" s="11">
        <v>2</v>
      </c>
      <c r="J9745" s="11" t="s">
        <v>46</v>
      </c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11">
        <v>0</v>
      </c>
      <c r="Y9745" s="22">
        <v>1.264</v>
      </c>
      <c r="Z9745" s="22">
        <v>1.479</v>
      </c>
      <c r="AA9745" s="22">
        <v>1.001</v>
      </c>
      <c r="AB9745" s="22">
        <v>1.194</v>
      </c>
      <c r="AC9745" s="22">
        <v>0.66</v>
      </c>
      <c r="AD9745" s="22">
        <v>0.738</v>
      </c>
      <c r="AE9745" s="22">
        <v>0.7</v>
      </c>
      <c r="AF9745" s="22">
        <v>0.674</v>
      </c>
      <c r="AG9745" s="22">
        <v>0.8</v>
      </c>
      <c r="AH9745" s="22">
        <v>0.707</v>
      </c>
      <c r="AI9745" s="22">
        <v>0.701</v>
      </c>
      <c r="AJ9745" s="22">
        <v>0.86</v>
      </c>
    </row>
    <row r="9746" s="5" customFormat="1" spans="1:36">
      <c r="A9746" s="11" t="s">
        <v>12100</v>
      </c>
      <c r="B9746" s="11">
        <v>522</v>
      </c>
      <c r="C9746" s="11">
        <v>338.8</v>
      </c>
      <c r="D9746" s="11">
        <v>274.0864</v>
      </c>
      <c r="E9746" s="11">
        <v>276.0912</v>
      </c>
      <c r="F9746" s="11">
        <v>223.9902</v>
      </c>
      <c r="G9746" s="11">
        <v>16551.0175</v>
      </c>
      <c r="H9746" s="11">
        <v>2</v>
      </c>
      <c r="I9746" s="11">
        <v>2</v>
      </c>
      <c r="J9746" s="11" t="s">
        <v>39</v>
      </c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20">
        <v>0</v>
      </c>
      <c r="V9746" s="20">
        <v>1</v>
      </c>
      <c r="W9746" s="5"/>
      <c r="X9746" s="11">
        <v>0</v>
      </c>
      <c r="Y9746" s="22">
        <v>1.06</v>
      </c>
      <c r="Z9746" s="22">
        <v>1.095</v>
      </c>
      <c r="AA9746" s="22">
        <v>1.039</v>
      </c>
      <c r="AB9746" s="22">
        <v>1.084</v>
      </c>
      <c r="AC9746" s="22">
        <v>0.544</v>
      </c>
      <c r="AD9746" s="22">
        <v>0.768</v>
      </c>
      <c r="AE9746" s="22">
        <v>0.687</v>
      </c>
      <c r="AF9746" s="22">
        <v>0.609</v>
      </c>
      <c r="AG9746" s="22">
        <v>0.699</v>
      </c>
      <c r="AH9746" s="22">
        <v>0.662</v>
      </c>
      <c r="AI9746" s="22">
        <v>0.682</v>
      </c>
      <c r="AJ9746" s="22">
        <v>0.765</v>
      </c>
    </row>
    <row r="9747" s="5" customFormat="1" spans="1:36">
      <c r="A9747" s="11" t="s">
        <v>12101</v>
      </c>
      <c r="B9747" s="11">
        <v>520.4</v>
      </c>
      <c r="C9747" s="11">
        <v>338.8</v>
      </c>
      <c r="D9747" s="11">
        <v>481.6862</v>
      </c>
      <c r="E9747" s="11">
        <v>483.692</v>
      </c>
      <c r="F9747" s="11">
        <v>319.5949</v>
      </c>
      <c r="G9747" s="11">
        <v>10473.5933333333</v>
      </c>
      <c r="H9747" s="11">
        <v>1</v>
      </c>
      <c r="I9747" s="11">
        <v>1</v>
      </c>
      <c r="J9747" s="11" t="s">
        <v>46</v>
      </c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11">
        <v>0</v>
      </c>
      <c r="Y9747" s="22">
        <v>2.845</v>
      </c>
      <c r="Z9747" s="22">
        <v>3.402</v>
      </c>
      <c r="AA9747" s="22">
        <v>2.282</v>
      </c>
      <c r="AB9747" s="22">
        <v>2.855</v>
      </c>
      <c r="AC9747" s="22">
        <v>1.373</v>
      </c>
      <c r="AD9747" s="22">
        <v>1.964</v>
      </c>
      <c r="AE9747" s="22">
        <v>1.677</v>
      </c>
      <c r="AF9747" s="22">
        <v>1.413</v>
      </c>
      <c r="AG9747" s="22">
        <v>1.564</v>
      </c>
      <c r="AH9747" s="22">
        <v>1.538</v>
      </c>
      <c r="AI9747" s="22">
        <v>1.731</v>
      </c>
      <c r="AJ9747" s="22">
        <v>1.726</v>
      </c>
    </row>
    <row r="9748" s="5" customFormat="1" spans="1:36">
      <c r="A9748" s="11" t="s">
        <v>12102</v>
      </c>
      <c r="B9748" s="11">
        <v>522</v>
      </c>
      <c r="C9748" s="11">
        <v>339</v>
      </c>
      <c r="D9748" s="11">
        <v>253.5726</v>
      </c>
      <c r="E9748" s="11">
        <v>255.5793</v>
      </c>
      <c r="F9748" s="11">
        <v>182.9626</v>
      </c>
      <c r="G9748" s="11">
        <v>51561.5795652174</v>
      </c>
      <c r="H9748" s="11">
        <v>2</v>
      </c>
      <c r="I9748" s="11">
        <v>2</v>
      </c>
      <c r="J9748" s="11" t="s">
        <v>39</v>
      </c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20">
        <v>0</v>
      </c>
      <c r="V9748" s="20">
        <v>1</v>
      </c>
      <c r="W9748" s="5"/>
      <c r="X9748" s="11">
        <v>0</v>
      </c>
      <c r="Y9748" s="22">
        <v>1.368</v>
      </c>
      <c r="Z9748" s="22">
        <v>1.485</v>
      </c>
      <c r="AA9748" s="22">
        <v>1.196</v>
      </c>
      <c r="AB9748" s="22">
        <v>1.278</v>
      </c>
      <c r="AC9748" s="22">
        <v>0.739</v>
      </c>
      <c r="AD9748" s="22">
        <v>0.828</v>
      </c>
      <c r="AE9748" s="22">
        <v>0.755</v>
      </c>
      <c r="AF9748" s="22">
        <v>0.621</v>
      </c>
      <c r="AG9748" s="22">
        <v>0.848</v>
      </c>
      <c r="AH9748" s="22">
        <v>0.817</v>
      </c>
      <c r="AI9748" s="22">
        <v>0.815</v>
      </c>
      <c r="AJ9748" s="22">
        <v>0.788</v>
      </c>
    </row>
    <row r="9749" s="5" customFormat="1" spans="1:36">
      <c r="A9749" s="11" t="s">
        <v>12103</v>
      </c>
      <c r="B9749" s="11">
        <v>521.3</v>
      </c>
      <c r="C9749" s="11">
        <v>339</v>
      </c>
      <c r="D9749" s="11">
        <v>593.1459</v>
      </c>
      <c r="E9749" s="11">
        <v>597.1547</v>
      </c>
      <c r="F9749" s="11">
        <v>269.9705</v>
      </c>
      <c r="G9749" s="11">
        <v>24163.2366666667</v>
      </c>
      <c r="H9749" s="11">
        <v>1</v>
      </c>
      <c r="I9749" s="11">
        <v>2</v>
      </c>
      <c r="J9749" s="11" t="s">
        <v>39</v>
      </c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20">
        <v>0</v>
      </c>
      <c r="V9749" s="20">
        <v>1</v>
      </c>
      <c r="W9749" s="5"/>
      <c r="X9749" s="11">
        <v>0</v>
      </c>
      <c r="Y9749" s="22">
        <v>0.969</v>
      </c>
      <c r="Z9749" s="22">
        <v>1.108</v>
      </c>
      <c r="AA9749" s="22">
        <v>0.877</v>
      </c>
      <c r="AB9749" s="22">
        <v>0.998</v>
      </c>
      <c r="AC9749" s="22">
        <v>0.624</v>
      </c>
      <c r="AD9749" s="22">
        <v>0.74</v>
      </c>
      <c r="AE9749" s="22">
        <v>0.652</v>
      </c>
      <c r="AF9749" s="22">
        <v>0.568</v>
      </c>
      <c r="AG9749" s="22">
        <v>0.664</v>
      </c>
      <c r="AH9749" s="22">
        <v>0.631</v>
      </c>
      <c r="AI9749" s="22">
        <v>0.654</v>
      </c>
      <c r="AJ9749" s="22">
        <v>0.683</v>
      </c>
    </row>
    <row r="9750" s="5" customFormat="1" spans="1:36">
      <c r="A9750" s="11" t="s">
        <v>12104</v>
      </c>
      <c r="B9750" s="11">
        <v>522</v>
      </c>
      <c r="C9750" s="11">
        <v>339.1</v>
      </c>
      <c r="D9750" s="11">
        <v>569.1472</v>
      </c>
      <c r="E9750" s="11">
        <v>573.1588</v>
      </c>
      <c r="F9750" s="11">
        <v>245.9718</v>
      </c>
      <c r="G9750" s="11">
        <v>21741.5726086956</v>
      </c>
      <c r="H9750" s="11">
        <v>1</v>
      </c>
      <c r="I9750" s="11">
        <v>2</v>
      </c>
      <c r="J9750" s="11" t="s">
        <v>39</v>
      </c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20">
        <v>0</v>
      </c>
      <c r="V9750" s="20">
        <v>1</v>
      </c>
      <c r="W9750" s="5"/>
      <c r="X9750" s="11">
        <v>0</v>
      </c>
      <c r="Y9750" s="22">
        <v>1.476</v>
      </c>
      <c r="Z9750" s="22">
        <v>1.728</v>
      </c>
      <c r="AA9750" s="22">
        <v>1.302</v>
      </c>
      <c r="AB9750" s="22">
        <v>1.625</v>
      </c>
      <c r="AC9750" s="22">
        <v>0.748</v>
      </c>
      <c r="AD9750" s="22">
        <v>0.852</v>
      </c>
      <c r="AE9750" s="22">
        <v>0.833</v>
      </c>
      <c r="AF9750" s="22">
        <v>0.675</v>
      </c>
      <c r="AG9750" s="22">
        <v>0.945</v>
      </c>
      <c r="AH9750" s="22">
        <v>0.898</v>
      </c>
      <c r="AI9750" s="22">
        <v>0.95</v>
      </c>
      <c r="AJ9750" s="22">
        <v>0.966</v>
      </c>
    </row>
    <row r="9751" s="5" customFormat="1" spans="1:36">
      <c r="A9751" s="11" t="s">
        <v>12105</v>
      </c>
      <c r="B9751" s="11">
        <v>521</v>
      </c>
      <c r="C9751" s="11">
        <v>339.1</v>
      </c>
      <c r="D9751" s="11">
        <v>581.3689</v>
      </c>
      <c r="E9751" s="11">
        <v>585.3819</v>
      </c>
      <c r="F9751" s="11">
        <v>258.1935</v>
      </c>
      <c r="G9751" s="11">
        <v>4966.0372</v>
      </c>
      <c r="H9751" s="11">
        <v>1</v>
      </c>
      <c r="I9751" s="11">
        <v>2</v>
      </c>
      <c r="J9751" s="11" t="s">
        <v>39</v>
      </c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20">
        <v>0</v>
      </c>
      <c r="V9751" s="20">
        <v>1</v>
      </c>
      <c r="W9751" s="5"/>
      <c r="X9751" s="11">
        <v>0</v>
      </c>
      <c r="Y9751" s="22">
        <v>1.475</v>
      </c>
      <c r="Z9751" s="22">
        <v>1.679</v>
      </c>
      <c r="AA9751" s="22">
        <v>1.19</v>
      </c>
      <c r="AB9751" s="22">
        <v>1.316</v>
      </c>
      <c r="AC9751" s="22">
        <v>0.756</v>
      </c>
      <c r="AD9751" s="22">
        <v>1.069</v>
      </c>
      <c r="AE9751" s="22">
        <v>0.801</v>
      </c>
      <c r="AF9751" s="22">
        <v>0.817</v>
      </c>
      <c r="AG9751" s="22">
        <v>0.907</v>
      </c>
      <c r="AH9751" s="22">
        <v>0.896</v>
      </c>
      <c r="AI9751" s="22">
        <v>0.788</v>
      </c>
      <c r="AJ9751" s="22">
        <v>0.778</v>
      </c>
    </row>
    <row r="9752" s="5" customFormat="1" spans="1:36">
      <c r="A9752" s="11" t="s">
        <v>12106</v>
      </c>
      <c r="B9752" s="11">
        <v>521.3</v>
      </c>
      <c r="C9752" s="11">
        <v>339.2</v>
      </c>
      <c r="D9752" s="11">
        <v>217.6079</v>
      </c>
      <c r="E9752" s="11">
        <v>219.6146</v>
      </c>
      <c r="F9752" s="11">
        <v>111.0332</v>
      </c>
      <c r="G9752" s="11">
        <v>8163.37433333333</v>
      </c>
      <c r="H9752" s="11">
        <v>2</v>
      </c>
      <c r="I9752" s="11">
        <v>2</v>
      </c>
      <c r="J9752" s="11" t="s">
        <v>46</v>
      </c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11">
        <v>0</v>
      </c>
      <c r="Y9752" s="22">
        <v>1.374</v>
      </c>
      <c r="Z9752" s="22">
        <v>1.519</v>
      </c>
      <c r="AA9752" s="22">
        <v>1.236</v>
      </c>
      <c r="AB9752" s="22">
        <v>1.227</v>
      </c>
      <c r="AC9752" s="22">
        <v>0.746</v>
      </c>
      <c r="AD9752" s="22">
        <v>0.985</v>
      </c>
      <c r="AE9752" s="22">
        <v>0.693</v>
      </c>
      <c r="AF9752" s="22">
        <v>0.69</v>
      </c>
      <c r="AG9752" s="22">
        <v>0.778</v>
      </c>
      <c r="AH9752" s="22">
        <v>0.843</v>
      </c>
      <c r="AI9752" s="22">
        <v>0.802</v>
      </c>
      <c r="AJ9752" s="22">
        <v>0.756</v>
      </c>
    </row>
    <row r="9753" s="5" customFormat="1" spans="1:36">
      <c r="A9753" s="11" t="s">
        <v>12107</v>
      </c>
      <c r="B9753" s="11">
        <v>523</v>
      </c>
      <c r="C9753" s="11">
        <v>339.2</v>
      </c>
      <c r="D9753" s="11">
        <v>283.1533</v>
      </c>
      <c r="E9753" s="11">
        <v>285.1617</v>
      </c>
      <c r="F9753" s="11">
        <v>242.1239</v>
      </c>
      <c r="G9753" s="11">
        <v>7657.88625</v>
      </c>
      <c r="H9753" s="11">
        <v>2</v>
      </c>
      <c r="I9753" s="11">
        <v>2</v>
      </c>
      <c r="J9753" s="11" t="s">
        <v>46</v>
      </c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11">
        <v>0</v>
      </c>
      <c r="Y9753" s="22">
        <v>2.016</v>
      </c>
      <c r="Z9753" s="22">
        <v>1.915</v>
      </c>
      <c r="AA9753" s="22">
        <v>1.79</v>
      </c>
      <c r="AB9753" s="22">
        <v>1.892</v>
      </c>
      <c r="AC9753" s="22">
        <v>1.491</v>
      </c>
      <c r="AD9753" s="22">
        <v>1.557</v>
      </c>
      <c r="AE9753" s="22">
        <v>1.738</v>
      </c>
      <c r="AF9753" s="22">
        <v>1.317</v>
      </c>
      <c r="AG9753" s="22">
        <v>1.595</v>
      </c>
      <c r="AH9753" s="22">
        <v>1.94</v>
      </c>
      <c r="AI9753" s="22">
        <v>1.619</v>
      </c>
      <c r="AJ9753" s="22">
        <v>1.691</v>
      </c>
    </row>
    <row r="9754" s="5" customFormat="1" spans="1:36">
      <c r="A9754" s="11" t="s">
        <v>12108</v>
      </c>
      <c r="B9754" s="11">
        <v>522</v>
      </c>
      <c r="C9754" s="11">
        <v>339.2</v>
      </c>
      <c r="D9754" s="11">
        <v>666.4668</v>
      </c>
      <c r="E9754" s="11">
        <v>670.4803</v>
      </c>
      <c r="F9754" s="11">
        <v>343.2914</v>
      </c>
      <c r="G9754" s="11">
        <v>35602.1314285714</v>
      </c>
      <c r="H9754" s="11">
        <v>1</v>
      </c>
      <c r="I9754" s="11">
        <v>2</v>
      </c>
      <c r="J9754" s="11" t="s">
        <v>46</v>
      </c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11">
        <v>0</v>
      </c>
      <c r="Y9754" s="22">
        <v>1.659</v>
      </c>
      <c r="Z9754" s="22">
        <v>1.643</v>
      </c>
      <c r="AA9754" s="22">
        <v>1.47</v>
      </c>
      <c r="AB9754" s="22">
        <v>1.935</v>
      </c>
      <c r="AC9754" s="22">
        <v>0.819</v>
      </c>
      <c r="AD9754" s="22">
        <v>0.929</v>
      </c>
      <c r="AE9754" s="22">
        <v>0.882</v>
      </c>
      <c r="AF9754" s="22">
        <v>0.753</v>
      </c>
      <c r="AG9754" s="22">
        <v>0.97</v>
      </c>
      <c r="AH9754" s="22">
        <v>0.966</v>
      </c>
      <c r="AI9754" s="22">
        <v>0.983</v>
      </c>
      <c r="AJ9754" s="22">
        <v>1.01</v>
      </c>
    </row>
    <row r="9755" s="5" customFormat="1" spans="1:36">
      <c r="A9755" s="11" t="s">
        <v>12109</v>
      </c>
      <c r="B9755" s="11">
        <v>520.1</v>
      </c>
      <c r="C9755" s="11">
        <v>339.2</v>
      </c>
      <c r="D9755" s="11">
        <v>930.4285</v>
      </c>
      <c r="E9755" s="11">
        <v>934.4414</v>
      </c>
      <c r="F9755" s="11">
        <v>607.2531</v>
      </c>
      <c r="G9755" s="11">
        <v>250097.282222222</v>
      </c>
      <c r="H9755" s="11">
        <v>1</v>
      </c>
      <c r="I9755" s="11">
        <v>2</v>
      </c>
      <c r="J9755" s="11" t="s">
        <v>39</v>
      </c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20">
        <v>0</v>
      </c>
      <c r="V9755" s="20">
        <v>18</v>
      </c>
      <c r="W9755" s="5"/>
      <c r="X9755" s="11">
        <v>0</v>
      </c>
      <c r="Y9755" s="22">
        <v>3.388</v>
      </c>
      <c r="Z9755" s="22">
        <v>3.89</v>
      </c>
      <c r="AA9755" s="22">
        <v>2.855</v>
      </c>
      <c r="AB9755" s="22">
        <v>3.495</v>
      </c>
      <c r="AC9755" s="22">
        <v>1.612</v>
      </c>
      <c r="AD9755" s="22">
        <v>1.986</v>
      </c>
      <c r="AE9755" s="22">
        <v>1.835</v>
      </c>
      <c r="AF9755" s="22">
        <v>1.551</v>
      </c>
      <c r="AG9755" s="22">
        <v>2.207</v>
      </c>
      <c r="AH9755" s="22">
        <v>1.936</v>
      </c>
      <c r="AI9755" s="22">
        <v>1.946</v>
      </c>
      <c r="AJ9755" s="22">
        <v>2.026</v>
      </c>
    </row>
    <row r="9756" s="5" customFormat="1" spans="1:36">
      <c r="A9756" s="11" t="s">
        <v>12110</v>
      </c>
      <c r="B9756" s="11">
        <v>522</v>
      </c>
      <c r="C9756" s="11">
        <v>339.2</v>
      </c>
      <c r="D9756" s="11">
        <v>217.1334</v>
      </c>
      <c r="E9756" s="11">
        <v>219.1404</v>
      </c>
      <c r="F9756" s="11">
        <v>55.0421</v>
      </c>
      <c r="G9756" s="11">
        <v>24360.8061111111</v>
      </c>
      <c r="H9756" s="11">
        <v>1</v>
      </c>
      <c r="I9756" s="11">
        <v>1</v>
      </c>
      <c r="J9756" s="11" t="s">
        <v>39</v>
      </c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20">
        <v>0</v>
      </c>
      <c r="V9756" s="20">
        <v>1</v>
      </c>
      <c r="W9756" s="5"/>
      <c r="X9756" s="11">
        <v>0</v>
      </c>
      <c r="Y9756" s="22">
        <v>1.593</v>
      </c>
      <c r="Z9756" s="22">
        <v>1.663</v>
      </c>
      <c r="AA9756" s="22">
        <v>1.285</v>
      </c>
      <c r="AB9756" s="22">
        <v>1.433</v>
      </c>
      <c r="AC9756" s="22">
        <v>0.7</v>
      </c>
      <c r="AD9756" s="22">
        <v>0.874</v>
      </c>
      <c r="AE9756" s="22">
        <v>0.833</v>
      </c>
      <c r="AF9756" s="22">
        <v>0.677</v>
      </c>
      <c r="AG9756" s="22">
        <v>0.81</v>
      </c>
      <c r="AH9756" s="22">
        <v>0.831</v>
      </c>
      <c r="AI9756" s="22">
        <v>0.917</v>
      </c>
      <c r="AJ9756" s="22">
        <v>0.981</v>
      </c>
    </row>
    <row r="9757" s="5" customFormat="1" spans="1:36">
      <c r="A9757" s="11" t="s">
        <v>12111</v>
      </c>
      <c r="B9757" s="11">
        <v>522</v>
      </c>
      <c r="C9757" s="11">
        <v>339.2</v>
      </c>
      <c r="D9757" s="11">
        <v>462.2651</v>
      </c>
      <c r="E9757" s="11">
        <v>466.2787</v>
      </c>
      <c r="F9757" s="11">
        <v>139.0897</v>
      </c>
      <c r="G9757" s="11">
        <v>26369.5775</v>
      </c>
      <c r="H9757" s="11">
        <v>1</v>
      </c>
      <c r="I9757" s="11">
        <v>2</v>
      </c>
      <c r="J9757" s="11" t="s">
        <v>46</v>
      </c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11">
        <v>0</v>
      </c>
      <c r="Y9757" s="22">
        <v>1.068</v>
      </c>
      <c r="Z9757" s="22">
        <v>1.16</v>
      </c>
      <c r="AA9757" s="22">
        <v>1.161</v>
      </c>
      <c r="AB9757" s="22">
        <v>1.036</v>
      </c>
      <c r="AC9757" s="22">
        <v>1.755</v>
      </c>
      <c r="AD9757" s="22">
        <v>1.086</v>
      </c>
      <c r="AE9757" s="22">
        <v>1.209</v>
      </c>
      <c r="AF9757" s="22">
        <v>1.67</v>
      </c>
      <c r="AG9757" s="22">
        <v>1.302</v>
      </c>
      <c r="AH9757" s="22">
        <v>1.059</v>
      </c>
      <c r="AI9757" s="22">
        <v>1.087</v>
      </c>
      <c r="AJ9757" s="22">
        <v>1.102</v>
      </c>
    </row>
    <row r="9758" s="5" customFormat="1" spans="1:36">
      <c r="A9758" s="11" t="s">
        <v>12112</v>
      </c>
      <c r="B9758" s="11">
        <v>520.7</v>
      </c>
      <c r="C9758" s="11">
        <v>339.2</v>
      </c>
      <c r="D9758" s="11">
        <v>254.5751</v>
      </c>
      <c r="E9758" s="11">
        <v>256.5799</v>
      </c>
      <c r="F9758" s="11">
        <v>184.9675</v>
      </c>
      <c r="G9758" s="11">
        <v>9302.97525</v>
      </c>
      <c r="H9758" s="11">
        <v>2</v>
      </c>
      <c r="I9758" s="11">
        <v>2</v>
      </c>
      <c r="J9758" s="11" t="s">
        <v>46</v>
      </c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11">
        <v>0</v>
      </c>
      <c r="Y9758" s="22">
        <v>1.543</v>
      </c>
      <c r="Z9758" s="22">
        <v>1.934</v>
      </c>
      <c r="AA9758" s="22">
        <v>1.467</v>
      </c>
      <c r="AB9758" s="22">
        <v>1.629</v>
      </c>
      <c r="AC9758" s="22">
        <v>0.804</v>
      </c>
      <c r="AD9758" s="22">
        <v>1.112</v>
      </c>
      <c r="AE9758" s="22">
        <v>1.068</v>
      </c>
      <c r="AF9758" s="22">
        <v>0.71</v>
      </c>
      <c r="AG9758" s="22">
        <v>1.016</v>
      </c>
      <c r="AH9758" s="22">
        <v>1.052</v>
      </c>
      <c r="AI9758" s="22">
        <v>0.99</v>
      </c>
      <c r="AJ9758" s="22">
        <v>1.046</v>
      </c>
    </row>
    <row r="9759" s="5" customFormat="1" spans="1:36">
      <c r="A9759" s="11" t="s">
        <v>12113</v>
      </c>
      <c r="B9759" s="11">
        <v>522</v>
      </c>
      <c r="C9759" s="11">
        <v>339.2</v>
      </c>
      <c r="D9759" s="11">
        <v>276.0725</v>
      </c>
      <c r="E9759" s="11">
        <v>278.0789</v>
      </c>
      <c r="F9759" s="11">
        <v>227.9624</v>
      </c>
      <c r="G9759" s="11">
        <v>15647.1969333333</v>
      </c>
      <c r="H9759" s="11">
        <v>2</v>
      </c>
      <c r="I9759" s="11">
        <v>2</v>
      </c>
      <c r="J9759" s="11" t="s">
        <v>46</v>
      </c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11">
        <v>0</v>
      </c>
      <c r="Y9759" s="22">
        <v>1.409</v>
      </c>
      <c r="Z9759" s="22">
        <v>2.01</v>
      </c>
      <c r="AA9759" s="22">
        <v>1.328</v>
      </c>
      <c r="AB9759" s="22">
        <v>1.426</v>
      </c>
      <c r="AC9759" s="22">
        <v>0.769</v>
      </c>
      <c r="AD9759" s="22">
        <v>0.885</v>
      </c>
      <c r="AE9759" s="22">
        <v>0.823</v>
      </c>
      <c r="AF9759" s="22">
        <v>0.789</v>
      </c>
      <c r="AG9759" s="22">
        <v>0.913</v>
      </c>
      <c r="AH9759" s="22">
        <v>0.974</v>
      </c>
      <c r="AI9759" s="22">
        <v>0.944</v>
      </c>
      <c r="AJ9759" s="22">
        <v>1.091</v>
      </c>
    </row>
    <row r="9760" s="5" customFormat="1" spans="1:36">
      <c r="A9760" s="11" t="s">
        <v>12114</v>
      </c>
      <c r="B9760" s="11">
        <v>523.3</v>
      </c>
      <c r="C9760" s="11">
        <v>339.3</v>
      </c>
      <c r="D9760" s="11">
        <v>566.2486</v>
      </c>
      <c r="E9760" s="11">
        <v>570.2646</v>
      </c>
      <c r="F9760" s="11">
        <v>243.0732</v>
      </c>
      <c r="G9760" s="11">
        <v>9610.58175</v>
      </c>
      <c r="H9760" s="11">
        <v>1</v>
      </c>
      <c r="I9760" s="11">
        <v>2</v>
      </c>
      <c r="J9760" s="11" t="s">
        <v>39</v>
      </c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20">
        <v>0</v>
      </c>
      <c r="V9760" s="20">
        <v>4</v>
      </c>
      <c r="W9760" s="5"/>
      <c r="X9760" s="11">
        <v>0</v>
      </c>
      <c r="Y9760" s="22">
        <v>2.684</v>
      </c>
      <c r="Z9760" s="22">
        <v>1.175</v>
      </c>
      <c r="AA9760" s="22">
        <v>0.319</v>
      </c>
      <c r="AB9760" s="22">
        <v>0.334</v>
      </c>
      <c r="AC9760" s="22">
        <v>0.78</v>
      </c>
      <c r="AD9760" s="22">
        <v>0.902</v>
      </c>
      <c r="AE9760" s="22">
        <v>0.814</v>
      </c>
      <c r="AF9760" s="22">
        <v>0.641</v>
      </c>
      <c r="AG9760" s="22">
        <v>1.091</v>
      </c>
      <c r="AH9760" s="22">
        <v>1.028</v>
      </c>
      <c r="AI9760" s="22">
        <v>1.138</v>
      </c>
      <c r="AJ9760" s="22">
        <v>0.993</v>
      </c>
    </row>
    <row r="9761" s="5" customFormat="1" spans="1:36">
      <c r="A9761" s="11" t="s">
        <v>12115</v>
      </c>
      <c r="B9761" s="11">
        <v>521.1</v>
      </c>
      <c r="C9761" s="11">
        <v>339.3</v>
      </c>
      <c r="D9761" s="11">
        <v>275.1384</v>
      </c>
      <c r="E9761" s="11">
        <v>277.146</v>
      </c>
      <c r="F9761" s="11">
        <v>113.047</v>
      </c>
      <c r="G9761" s="11">
        <v>19216.2357142857</v>
      </c>
      <c r="H9761" s="11">
        <v>1</v>
      </c>
      <c r="I9761" s="11">
        <v>1</v>
      </c>
      <c r="J9761" s="11" t="s">
        <v>50</v>
      </c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20">
        <v>2</v>
      </c>
      <c r="V9761" s="20">
        <v>20</v>
      </c>
      <c r="W9761" s="5"/>
      <c r="X9761" s="11">
        <v>0</v>
      </c>
      <c r="Y9761" s="22">
        <v>1.199</v>
      </c>
      <c r="Z9761" s="22">
        <v>1.408</v>
      </c>
      <c r="AA9761" s="22">
        <v>1.22</v>
      </c>
      <c r="AB9761" s="22">
        <v>1.308</v>
      </c>
      <c r="AC9761" s="22">
        <v>1.034</v>
      </c>
      <c r="AD9761" s="22">
        <v>1.104</v>
      </c>
      <c r="AE9761" s="22">
        <v>1.033</v>
      </c>
      <c r="AF9761" s="22">
        <v>0.853</v>
      </c>
      <c r="AG9761" s="22">
        <v>1.092</v>
      </c>
      <c r="AH9761" s="22">
        <v>1.035</v>
      </c>
      <c r="AI9761" s="22">
        <v>0.973</v>
      </c>
      <c r="AJ9761" s="22">
        <v>1.017</v>
      </c>
    </row>
    <row r="9762" s="5" customFormat="1" spans="1:36">
      <c r="A9762" s="11" t="s">
        <v>12116</v>
      </c>
      <c r="B9762" s="11">
        <v>522</v>
      </c>
      <c r="C9762" s="11">
        <v>339.4</v>
      </c>
      <c r="D9762" s="11">
        <v>727.7927</v>
      </c>
      <c r="E9762" s="11">
        <v>729.7997</v>
      </c>
      <c r="F9762" s="11">
        <v>565.7014</v>
      </c>
      <c r="G9762" s="11">
        <v>6275.8074</v>
      </c>
      <c r="H9762" s="11">
        <v>1</v>
      </c>
      <c r="I9762" s="11">
        <v>1</v>
      </c>
      <c r="J9762" s="11" t="s">
        <v>46</v>
      </c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11">
        <v>0</v>
      </c>
      <c r="Y9762" s="22">
        <v>1.394</v>
      </c>
      <c r="Z9762" s="22">
        <v>1.792</v>
      </c>
      <c r="AA9762" s="22">
        <v>1.135</v>
      </c>
      <c r="AB9762" s="22">
        <v>1.693</v>
      </c>
      <c r="AC9762" s="22">
        <v>0.634</v>
      </c>
      <c r="AD9762" s="22">
        <v>0.965</v>
      </c>
      <c r="AE9762" s="22">
        <v>1.22</v>
      </c>
      <c r="AF9762" s="22">
        <v>0.789</v>
      </c>
      <c r="AG9762" s="22">
        <v>0.461</v>
      </c>
      <c r="AH9762" s="22">
        <v>0.898</v>
      </c>
      <c r="AI9762" s="22">
        <v>0.993</v>
      </c>
      <c r="AJ9762" s="22">
        <v>0.836</v>
      </c>
    </row>
    <row r="9763" s="5" customFormat="1" spans="1:36">
      <c r="A9763" s="11" t="s">
        <v>12117</v>
      </c>
      <c r="B9763" s="11">
        <v>524</v>
      </c>
      <c r="C9763" s="11">
        <v>339.5</v>
      </c>
      <c r="D9763" s="11">
        <v>425.2216</v>
      </c>
      <c r="E9763" s="11">
        <v>429.2341</v>
      </c>
      <c r="F9763" s="11">
        <v>102.0462</v>
      </c>
      <c r="G9763" s="11">
        <v>10022.84</v>
      </c>
      <c r="H9763" s="11">
        <v>1</v>
      </c>
      <c r="I9763" s="11">
        <v>2</v>
      </c>
      <c r="J9763" s="11" t="s">
        <v>39</v>
      </c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20">
        <v>0</v>
      </c>
      <c r="V9763" s="20">
        <v>2</v>
      </c>
      <c r="W9763" s="5"/>
      <c r="X9763" s="11">
        <v>0</v>
      </c>
      <c r="Y9763" s="22">
        <v>1.082</v>
      </c>
      <c r="Z9763" s="22">
        <v>1.022</v>
      </c>
      <c r="AA9763" s="22">
        <v>1.113</v>
      </c>
      <c r="AB9763" s="22">
        <v>1.33</v>
      </c>
      <c r="AC9763" s="22">
        <v>1.203</v>
      </c>
      <c r="AD9763" s="22">
        <v>0.718</v>
      </c>
      <c r="AE9763" s="22">
        <v>0.839</v>
      </c>
      <c r="AF9763" s="22">
        <v>0.888</v>
      </c>
      <c r="AG9763" s="22">
        <v>1.032</v>
      </c>
      <c r="AH9763" s="22">
        <v>1.143</v>
      </c>
      <c r="AI9763" s="22">
        <v>1.19</v>
      </c>
      <c r="AJ9763" s="22">
        <v>1.04</v>
      </c>
    </row>
    <row r="9764" s="5" customFormat="1" spans="1:36">
      <c r="A9764" s="11" t="s">
        <v>12118</v>
      </c>
      <c r="B9764" s="11">
        <v>523</v>
      </c>
      <c r="C9764" s="11">
        <v>339.6</v>
      </c>
      <c r="D9764" s="11">
        <v>543.2606</v>
      </c>
      <c r="E9764" s="11">
        <v>547.2737</v>
      </c>
      <c r="F9764" s="11">
        <v>220.0852</v>
      </c>
      <c r="G9764" s="11">
        <v>51626.202173913</v>
      </c>
      <c r="H9764" s="11">
        <v>1</v>
      </c>
      <c r="I9764" s="11">
        <v>2</v>
      </c>
      <c r="J9764" s="11" t="s">
        <v>50</v>
      </c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20">
        <v>1</v>
      </c>
      <c r="V9764" s="20">
        <v>19</v>
      </c>
      <c r="W9764" s="5"/>
      <c r="X9764" s="11">
        <v>0</v>
      </c>
      <c r="Y9764" s="22">
        <v>0.802</v>
      </c>
      <c r="Z9764" s="22">
        <v>0.682</v>
      </c>
      <c r="AA9764" s="22">
        <v>0.821</v>
      </c>
      <c r="AB9764" s="22">
        <v>0.697</v>
      </c>
      <c r="AC9764" s="22">
        <v>1.119</v>
      </c>
      <c r="AD9764" s="22">
        <v>0.857</v>
      </c>
      <c r="AE9764" s="22">
        <v>0.846</v>
      </c>
      <c r="AF9764" s="22">
        <v>0.992</v>
      </c>
      <c r="AG9764" s="22">
        <v>1.014</v>
      </c>
      <c r="AH9764" s="22">
        <v>0.991</v>
      </c>
      <c r="AI9764" s="22">
        <v>1.071</v>
      </c>
      <c r="AJ9764" s="22">
        <v>1.081</v>
      </c>
    </row>
    <row r="9765" s="5" customFormat="1" spans="1:36">
      <c r="A9765" s="11" t="s">
        <v>12119</v>
      </c>
      <c r="B9765" s="11">
        <v>525</v>
      </c>
      <c r="C9765" s="11">
        <v>340</v>
      </c>
      <c r="D9765" s="11">
        <v>284.1188</v>
      </c>
      <c r="E9765" s="11">
        <v>286.1251</v>
      </c>
      <c r="F9765" s="11">
        <v>244.055</v>
      </c>
      <c r="G9765" s="11">
        <v>9627.328</v>
      </c>
      <c r="H9765" s="11">
        <v>2</v>
      </c>
      <c r="I9765" s="11">
        <v>2</v>
      </c>
      <c r="J9765" s="11" t="s">
        <v>46</v>
      </c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11">
        <v>0</v>
      </c>
      <c r="Y9765" s="22">
        <v>1.79</v>
      </c>
      <c r="Z9765" s="22">
        <v>1.546</v>
      </c>
      <c r="AA9765" s="22">
        <v>1.431</v>
      </c>
      <c r="AB9765" s="22">
        <v>2.105</v>
      </c>
      <c r="AC9765" s="22">
        <v>0.796</v>
      </c>
      <c r="AD9765" s="22">
        <v>0.756</v>
      </c>
      <c r="AE9765" s="22">
        <v>1.203</v>
      </c>
      <c r="AF9765" s="22">
        <v>0.889</v>
      </c>
      <c r="AG9765" s="22">
        <v>1.17</v>
      </c>
      <c r="AH9765" s="22">
        <v>1.348</v>
      </c>
      <c r="AI9765" s="22">
        <v>1.178</v>
      </c>
      <c r="AJ9765" s="22">
        <v>1.571</v>
      </c>
    </row>
    <row r="9766" s="5" customFormat="1" spans="1:36">
      <c r="A9766" s="11" t="s">
        <v>12120</v>
      </c>
      <c r="B9766" s="11">
        <v>523.1</v>
      </c>
      <c r="C9766" s="11">
        <v>340.2</v>
      </c>
      <c r="D9766" s="11">
        <v>396.2223</v>
      </c>
      <c r="E9766" s="11">
        <v>398.2283</v>
      </c>
      <c r="F9766" s="11">
        <v>468.2618</v>
      </c>
      <c r="G9766" s="11">
        <v>5066.166</v>
      </c>
      <c r="H9766" s="11">
        <v>2</v>
      </c>
      <c r="I9766" s="11">
        <v>2</v>
      </c>
      <c r="J9766" s="11" t="s">
        <v>39</v>
      </c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20">
        <v>0</v>
      </c>
      <c r="V9766" s="20">
        <v>7</v>
      </c>
      <c r="W9766" s="5"/>
      <c r="X9766" s="11">
        <v>0</v>
      </c>
      <c r="Y9766" s="22">
        <v>5.377</v>
      </c>
      <c r="Z9766" s="22">
        <v>2.622</v>
      </c>
      <c r="AA9766" s="22">
        <v>1.552</v>
      </c>
      <c r="AB9766" s="22">
        <v>0.264</v>
      </c>
      <c r="AC9766" s="22">
        <v>1.109</v>
      </c>
      <c r="AD9766" s="22">
        <v>1.368</v>
      </c>
      <c r="AE9766" s="22">
        <v>1.385</v>
      </c>
      <c r="AF9766" s="22">
        <v>0.873</v>
      </c>
      <c r="AG9766" s="22">
        <v>0.098</v>
      </c>
      <c r="AH9766" s="22">
        <v>0.985</v>
      </c>
      <c r="AI9766" s="22">
        <v>1.223</v>
      </c>
      <c r="AJ9766" s="22">
        <v>0.836</v>
      </c>
    </row>
    <row r="9767" s="5" customFormat="1" spans="1:36">
      <c r="A9767" s="11" t="s">
        <v>12121</v>
      </c>
      <c r="B9767" s="11">
        <v>524</v>
      </c>
      <c r="C9767" s="11">
        <v>340.3</v>
      </c>
      <c r="D9767" s="11">
        <v>272.1337</v>
      </c>
      <c r="E9767" s="11">
        <v>274.1404</v>
      </c>
      <c r="F9767" s="11">
        <v>220.0847</v>
      </c>
      <c r="G9767" s="11">
        <v>7430.98866666667</v>
      </c>
      <c r="H9767" s="11">
        <v>2</v>
      </c>
      <c r="I9767" s="11">
        <v>2</v>
      </c>
      <c r="J9767" s="11" t="s">
        <v>50</v>
      </c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20">
        <v>1</v>
      </c>
      <c r="V9767" s="20">
        <v>19</v>
      </c>
      <c r="W9767" s="5"/>
      <c r="X9767" s="11">
        <v>0</v>
      </c>
      <c r="Y9767" s="22">
        <v>0.916</v>
      </c>
      <c r="Z9767" s="22">
        <v>1.088</v>
      </c>
      <c r="AA9767" s="22">
        <v>0.978</v>
      </c>
      <c r="AB9767" s="22">
        <v>0.844</v>
      </c>
      <c r="AC9767" s="22">
        <v>1.089</v>
      </c>
      <c r="AD9767" s="22">
        <v>0.954</v>
      </c>
      <c r="AE9767" s="22">
        <v>0.94</v>
      </c>
      <c r="AF9767" s="22">
        <v>0.991</v>
      </c>
      <c r="AG9767" s="22">
        <v>0.971</v>
      </c>
      <c r="AH9767" s="22">
        <v>1.175</v>
      </c>
      <c r="AI9767" s="22">
        <v>1.029</v>
      </c>
      <c r="AJ9767" s="22">
        <v>1.083</v>
      </c>
    </row>
    <row r="9768" s="5" customFormat="1" spans="1:36">
      <c r="A9768" s="11" t="s">
        <v>12122</v>
      </c>
      <c r="B9768" s="11">
        <v>524</v>
      </c>
      <c r="C9768" s="11">
        <v>340.4</v>
      </c>
      <c r="D9768" s="11">
        <v>397.7</v>
      </c>
      <c r="E9768" s="11">
        <v>401.7148</v>
      </c>
      <c r="F9768" s="11">
        <v>74.5246</v>
      </c>
      <c r="G9768" s="11">
        <v>14053.0170526316</v>
      </c>
      <c r="H9768" s="11">
        <v>1</v>
      </c>
      <c r="I9768" s="11">
        <v>2</v>
      </c>
      <c r="J9768" s="11" t="s">
        <v>46</v>
      </c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11">
        <v>0</v>
      </c>
      <c r="Y9768" s="22">
        <v>1.057</v>
      </c>
      <c r="Z9768" s="22">
        <v>1.41</v>
      </c>
      <c r="AA9768" s="22">
        <v>1.209</v>
      </c>
      <c r="AB9768" s="22">
        <v>1.293</v>
      </c>
      <c r="AC9768" s="22">
        <v>1.203</v>
      </c>
      <c r="AD9768" s="22">
        <v>1.016</v>
      </c>
      <c r="AE9768" s="22">
        <v>1.058</v>
      </c>
      <c r="AF9768" s="22">
        <v>1.269</v>
      </c>
      <c r="AG9768" s="22">
        <v>1.098</v>
      </c>
      <c r="AH9768" s="22">
        <v>1.07</v>
      </c>
      <c r="AI9768" s="22">
        <v>1.016</v>
      </c>
      <c r="AJ9768" s="22">
        <v>1.208</v>
      </c>
    </row>
    <row r="9769" s="5" customFormat="1" spans="1:36">
      <c r="A9769" s="11" t="s">
        <v>12123</v>
      </c>
      <c r="B9769" s="11">
        <v>523.1</v>
      </c>
      <c r="C9769" s="11">
        <v>340.4</v>
      </c>
      <c r="D9769" s="11">
        <v>219.1182</v>
      </c>
      <c r="E9769" s="11">
        <v>221.1255</v>
      </c>
      <c r="F9769" s="11">
        <v>57.0268</v>
      </c>
      <c r="G9769" s="11">
        <v>9974.97257142857</v>
      </c>
      <c r="H9769" s="11">
        <v>1</v>
      </c>
      <c r="I9769" s="11">
        <v>1</v>
      </c>
      <c r="J9769" s="11" t="s">
        <v>46</v>
      </c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11">
        <v>0</v>
      </c>
      <c r="Y9769" s="22">
        <v>1.065</v>
      </c>
      <c r="Z9769" s="22">
        <v>0.498</v>
      </c>
      <c r="AA9769" s="22">
        <v>1.017</v>
      </c>
      <c r="AB9769" s="22">
        <v>1.219</v>
      </c>
      <c r="AC9769" s="22">
        <v>1.143</v>
      </c>
      <c r="AD9769" s="22">
        <v>1.36</v>
      </c>
      <c r="AE9769" s="22">
        <v>1.13</v>
      </c>
      <c r="AF9769" s="22">
        <v>1.086</v>
      </c>
      <c r="AG9769" s="22">
        <v>1.126</v>
      </c>
      <c r="AH9769" s="22">
        <v>1.249</v>
      </c>
      <c r="AI9769" s="22">
        <v>1.239</v>
      </c>
      <c r="AJ9769" s="22">
        <v>1.263</v>
      </c>
    </row>
    <row r="9770" s="5" customFormat="1" spans="1:36">
      <c r="A9770" s="11" t="s">
        <v>12124</v>
      </c>
      <c r="B9770" s="11">
        <v>524.1</v>
      </c>
      <c r="C9770" s="11">
        <v>340.4</v>
      </c>
      <c r="D9770" s="11">
        <v>442.1816</v>
      </c>
      <c r="E9770" s="11">
        <v>446.1945</v>
      </c>
      <c r="F9770" s="11">
        <v>119.0062</v>
      </c>
      <c r="G9770" s="11">
        <v>4132.2255</v>
      </c>
      <c r="H9770" s="11">
        <v>1</v>
      </c>
      <c r="I9770" s="11">
        <v>2</v>
      </c>
      <c r="J9770" s="11" t="s">
        <v>46</v>
      </c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11">
        <v>0</v>
      </c>
      <c r="Y9770" s="22">
        <v>1.342</v>
      </c>
      <c r="Z9770" s="22">
        <v>1.648</v>
      </c>
      <c r="AA9770" s="22">
        <v>1.188</v>
      </c>
      <c r="AB9770" s="22">
        <v>1.169</v>
      </c>
      <c r="AC9770" s="22">
        <v>1.143</v>
      </c>
      <c r="AD9770" s="22">
        <v>1.248</v>
      </c>
      <c r="AE9770" s="22">
        <v>1.167</v>
      </c>
      <c r="AF9770" s="22">
        <v>0.997</v>
      </c>
      <c r="AG9770" s="22">
        <v>0.942</v>
      </c>
      <c r="AH9770" s="22">
        <v>1.037</v>
      </c>
      <c r="AI9770" s="22">
        <v>1.2</v>
      </c>
      <c r="AJ9770" s="22">
        <v>1.01</v>
      </c>
    </row>
    <row r="9771" s="5" customFormat="1" spans="1:36">
      <c r="A9771" s="11" t="s">
        <v>12125</v>
      </c>
      <c r="B9771" s="11">
        <v>524.2</v>
      </c>
      <c r="C9771" s="11">
        <v>340.5</v>
      </c>
      <c r="D9771" s="11">
        <v>585.3073</v>
      </c>
      <c r="E9771" s="11">
        <v>587.3153</v>
      </c>
      <c r="F9771" s="11">
        <v>423.2159</v>
      </c>
      <c r="G9771" s="11">
        <v>7293.99366666667</v>
      </c>
      <c r="H9771" s="11">
        <v>1</v>
      </c>
      <c r="I9771" s="11">
        <v>1</v>
      </c>
      <c r="J9771" s="11" t="s">
        <v>39</v>
      </c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20">
        <v>0</v>
      </c>
      <c r="V9771" s="20">
        <v>3</v>
      </c>
      <c r="W9771" s="5"/>
      <c r="X9771" s="11">
        <v>0</v>
      </c>
      <c r="Y9771" s="22">
        <v>0.787</v>
      </c>
      <c r="Z9771" s="22">
        <v>1.136</v>
      </c>
      <c r="AA9771" s="22">
        <v>0.792</v>
      </c>
      <c r="AB9771" s="22">
        <v>1.006</v>
      </c>
      <c r="AC9771" s="22">
        <v>0.946</v>
      </c>
      <c r="AD9771" s="22">
        <v>0.99</v>
      </c>
      <c r="AE9771" s="22">
        <v>0.969</v>
      </c>
      <c r="AF9771" s="22">
        <v>0.969</v>
      </c>
      <c r="AG9771" s="22">
        <v>1.115</v>
      </c>
      <c r="AH9771" s="22">
        <v>1.054</v>
      </c>
      <c r="AI9771" s="22">
        <v>1.027</v>
      </c>
      <c r="AJ9771" s="22">
        <v>0.758</v>
      </c>
    </row>
    <row r="9772" s="5" customFormat="1" spans="1:36">
      <c r="A9772" s="11" t="s">
        <v>12126</v>
      </c>
      <c r="B9772" s="11">
        <v>525</v>
      </c>
      <c r="C9772" s="11">
        <v>340.6</v>
      </c>
      <c r="D9772" s="11">
        <v>503.6769</v>
      </c>
      <c r="E9772" s="11">
        <v>507.6903</v>
      </c>
      <c r="F9772" s="11">
        <v>180.5015</v>
      </c>
      <c r="G9772" s="11">
        <v>60475.1642105263</v>
      </c>
      <c r="H9772" s="11">
        <v>1</v>
      </c>
      <c r="I9772" s="11">
        <v>2</v>
      </c>
      <c r="J9772" s="11" t="s">
        <v>46</v>
      </c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11">
        <v>0</v>
      </c>
      <c r="Y9772" s="22">
        <v>2.248</v>
      </c>
      <c r="Z9772" s="22">
        <v>2.14</v>
      </c>
      <c r="AA9772" s="22">
        <v>1.797</v>
      </c>
      <c r="AB9772" s="22">
        <v>2.676</v>
      </c>
      <c r="AC9772" s="22">
        <v>0.782</v>
      </c>
      <c r="AD9772" s="22">
        <v>0.697</v>
      </c>
      <c r="AE9772" s="22">
        <v>1.171</v>
      </c>
      <c r="AF9772" s="22">
        <v>0.643</v>
      </c>
      <c r="AG9772" s="22">
        <v>1.041</v>
      </c>
      <c r="AH9772" s="22">
        <v>1.093</v>
      </c>
      <c r="AI9772" s="22">
        <v>1.107</v>
      </c>
      <c r="AJ9772" s="22">
        <v>1.165</v>
      </c>
    </row>
    <row r="9773" s="5" customFormat="1" spans="1:36">
      <c r="A9773" s="11" t="s">
        <v>12127</v>
      </c>
      <c r="B9773" s="11">
        <v>525.2</v>
      </c>
      <c r="C9773" s="11">
        <v>340.7</v>
      </c>
      <c r="D9773" s="11">
        <v>495.6912</v>
      </c>
      <c r="E9773" s="11">
        <v>499.7047</v>
      </c>
      <c r="F9773" s="11">
        <v>172.5158</v>
      </c>
      <c r="G9773" s="11">
        <v>21613.5676190476</v>
      </c>
      <c r="H9773" s="11">
        <v>1</v>
      </c>
      <c r="I9773" s="11">
        <v>2</v>
      </c>
      <c r="J9773" s="11" t="s">
        <v>46</v>
      </c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11">
        <v>0</v>
      </c>
      <c r="Y9773" s="22">
        <v>1.97</v>
      </c>
      <c r="Z9773" s="22">
        <v>1.582</v>
      </c>
      <c r="AA9773" s="22">
        <v>1.484</v>
      </c>
      <c r="AB9773" s="22">
        <v>2.36</v>
      </c>
      <c r="AC9773" s="22">
        <v>0.718</v>
      </c>
      <c r="AD9773" s="22">
        <v>0.77</v>
      </c>
      <c r="AE9773" s="22">
        <v>1.184</v>
      </c>
      <c r="AF9773" s="22">
        <v>0.589</v>
      </c>
      <c r="AG9773" s="22">
        <v>1.044</v>
      </c>
      <c r="AH9773" s="22">
        <v>0.952</v>
      </c>
      <c r="AI9773" s="22">
        <v>0.896</v>
      </c>
      <c r="AJ9773" s="22">
        <v>1.017</v>
      </c>
    </row>
    <row r="9774" s="5" customFormat="1" spans="1:36">
      <c r="A9774" s="11" t="s">
        <v>12128</v>
      </c>
      <c r="B9774" s="11">
        <v>525</v>
      </c>
      <c r="C9774" s="11">
        <v>340.7</v>
      </c>
      <c r="D9774" s="11">
        <v>504.1785</v>
      </c>
      <c r="E9774" s="11">
        <v>508.1919</v>
      </c>
      <c r="F9774" s="11">
        <v>181.0031</v>
      </c>
      <c r="G9774" s="11">
        <v>29112.9466666667</v>
      </c>
      <c r="H9774" s="11">
        <v>1</v>
      </c>
      <c r="I9774" s="11">
        <v>2</v>
      </c>
      <c r="J9774" s="11" t="s">
        <v>39</v>
      </c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20">
        <v>0</v>
      </c>
      <c r="V9774" s="20">
        <v>3</v>
      </c>
      <c r="W9774" s="5"/>
      <c r="X9774" s="11">
        <v>0</v>
      </c>
      <c r="Y9774" s="22">
        <v>2.259</v>
      </c>
      <c r="Z9774" s="22">
        <v>1.965</v>
      </c>
      <c r="AA9774" s="22">
        <v>1.803</v>
      </c>
      <c r="AB9774" s="22">
        <v>2.822</v>
      </c>
      <c r="AC9774" s="22">
        <v>0.79</v>
      </c>
      <c r="AD9774" s="22">
        <v>0.736</v>
      </c>
      <c r="AE9774" s="22">
        <v>1.391</v>
      </c>
      <c r="AF9774" s="22">
        <v>0.662</v>
      </c>
      <c r="AG9774" s="22">
        <v>1.118</v>
      </c>
      <c r="AH9774" s="22">
        <v>1.167</v>
      </c>
      <c r="AI9774" s="22">
        <v>1.143</v>
      </c>
      <c r="AJ9774" s="22">
        <v>1.157</v>
      </c>
    </row>
    <row r="9775" s="5" customFormat="1" spans="1:36">
      <c r="A9775" s="11" t="s">
        <v>12129</v>
      </c>
      <c r="B9775" s="11">
        <v>525.2</v>
      </c>
      <c r="C9775" s="11">
        <v>340.7</v>
      </c>
      <c r="D9775" s="11">
        <v>477.2202</v>
      </c>
      <c r="E9775" s="11">
        <v>481.2336</v>
      </c>
      <c r="F9775" s="11">
        <v>154.0448</v>
      </c>
      <c r="G9775" s="11">
        <v>1252952.675</v>
      </c>
      <c r="H9775" s="11">
        <v>1</v>
      </c>
      <c r="I9775" s="11">
        <v>2</v>
      </c>
      <c r="J9775" s="11" t="s">
        <v>46</v>
      </c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11">
        <v>0</v>
      </c>
      <c r="Y9775" s="22">
        <v>2.712</v>
      </c>
      <c r="Z9775" s="22">
        <v>2.171</v>
      </c>
      <c r="AA9775" s="22">
        <v>1.991</v>
      </c>
      <c r="AB9775" s="22">
        <v>3.268</v>
      </c>
      <c r="AC9775" s="22">
        <v>0.824</v>
      </c>
      <c r="AD9775" s="22">
        <v>0.764</v>
      </c>
      <c r="AE9775" s="22">
        <v>1.485</v>
      </c>
      <c r="AF9775" s="22">
        <v>0.754</v>
      </c>
      <c r="AG9775" s="22">
        <v>1.272</v>
      </c>
      <c r="AH9775" s="22">
        <v>1.24</v>
      </c>
      <c r="AI9775" s="22">
        <v>1.272</v>
      </c>
      <c r="AJ9775" s="22">
        <v>1.249</v>
      </c>
    </row>
    <row r="9776" s="5" customFormat="1" spans="1:36">
      <c r="A9776" s="11" t="s">
        <v>12130</v>
      </c>
      <c r="B9776" s="11">
        <v>525.3</v>
      </c>
      <c r="C9776" s="11">
        <v>340.9</v>
      </c>
      <c r="D9776" s="11">
        <v>452.2185</v>
      </c>
      <c r="E9776" s="11">
        <v>456.2318</v>
      </c>
      <c r="F9776" s="11">
        <v>129.0431</v>
      </c>
      <c r="G9776" s="11">
        <v>337136.54</v>
      </c>
      <c r="H9776" s="11">
        <v>1</v>
      </c>
      <c r="I9776" s="11">
        <v>2</v>
      </c>
      <c r="J9776" s="11" t="s">
        <v>50</v>
      </c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20">
        <v>5</v>
      </c>
      <c r="V9776" s="20">
        <v>28</v>
      </c>
      <c r="W9776" s="5"/>
      <c r="X9776" s="11">
        <v>0</v>
      </c>
      <c r="Y9776" s="22">
        <v>1.492</v>
      </c>
      <c r="Z9776" s="22">
        <v>1.625</v>
      </c>
      <c r="AA9776" s="22">
        <v>1.292</v>
      </c>
      <c r="AB9776" s="22">
        <v>1.556</v>
      </c>
      <c r="AC9776" s="22">
        <v>0.866</v>
      </c>
      <c r="AD9776" s="22">
        <v>0.984</v>
      </c>
      <c r="AE9776" s="22">
        <v>0.975</v>
      </c>
      <c r="AF9776" s="22">
        <v>0.803</v>
      </c>
      <c r="AG9776" s="22">
        <v>0.965</v>
      </c>
      <c r="AH9776" s="22">
        <v>0.962</v>
      </c>
      <c r="AI9776" s="22">
        <v>1.014</v>
      </c>
      <c r="AJ9776" s="22">
        <v>1.01</v>
      </c>
    </row>
    <row r="9777" s="5" customFormat="1" spans="1:36">
      <c r="A9777" s="11" t="s">
        <v>12131</v>
      </c>
      <c r="B9777" s="11">
        <v>525.3</v>
      </c>
      <c r="C9777" s="11">
        <v>340.9</v>
      </c>
      <c r="D9777" s="11">
        <v>524.1795</v>
      </c>
      <c r="E9777" s="11">
        <v>528.1926</v>
      </c>
      <c r="F9777" s="11">
        <v>201.0041</v>
      </c>
      <c r="G9777" s="11">
        <v>5866.09175</v>
      </c>
      <c r="H9777" s="11">
        <v>1</v>
      </c>
      <c r="I9777" s="11">
        <v>2</v>
      </c>
      <c r="J9777" s="11" t="s">
        <v>39</v>
      </c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20">
        <v>0</v>
      </c>
      <c r="V9777" s="20">
        <v>7</v>
      </c>
      <c r="W9777" s="5"/>
      <c r="X9777" s="11">
        <v>0</v>
      </c>
      <c r="Y9777" s="22">
        <v>2.117</v>
      </c>
      <c r="Z9777" s="22">
        <v>1.88</v>
      </c>
      <c r="AA9777" s="22">
        <v>1.713</v>
      </c>
      <c r="AB9777" s="22">
        <v>2.675</v>
      </c>
      <c r="AC9777" s="22">
        <v>0.733</v>
      </c>
      <c r="AD9777" s="22">
        <v>0.728</v>
      </c>
      <c r="AE9777" s="22">
        <v>1.183</v>
      </c>
      <c r="AF9777" s="22">
        <v>0.77</v>
      </c>
      <c r="AG9777" s="22">
        <v>1.131</v>
      </c>
      <c r="AH9777" s="22">
        <v>0.947</v>
      </c>
      <c r="AI9777" s="22">
        <v>1.043</v>
      </c>
      <c r="AJ9777" s="22">
        <v>1.001</v>
      </c>
    </row>
    <row r="9778" s="5" customFormat="1" spans="1:36">
      <c r="A9778" s="11" t="s">
        <v>12132</v>
      </c>
      <c r="B9778" s="11">
        <v>524.1</v>
      </c>
      <c r="C9778" s="11">
        <v>341.3</v>
      </c>
      <c r="D9778" s="11">
        <v>504.6788</v>
      </c>
      <c r="E9778" s="11">
        <v>508.6913</v>
      </c>
      <c r="F9778" s="11">
        <v>181.5034</v>
      </c>
      <c r="G9778" s="11">
        <v>13246.503</v>
      </c>
      <c r="H9778" s="11">
        <v>1</v>
      </c>
      <c r="I9778" s="11">
        <v>2</v>
      </c>
      <c r="J9778" s="11" t="s">
        <v>46</v>
      </c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11">
        <v>0</v>
      </c>
      <c r="Y9778" s="22">
        <v>2.276</v>
      </c>
      <c r="Z9778" s="22">
        <v>1.889</v>
      </c>
      <c r="AA9778" s="22">
        <v>1.728</v>
      </c>
      <c r="AB9778" s="22">
        <v>2.966</v>
      </c>
      <c r="AC9778" s="22">
        <v>0.846</v>
      </c>
      <c r="AD9778" s="22">
        <v>0.75</v>
      </c>
      <c r="AE9778" s="22">
        <v>1.459</v>
      </c>
      <c r="AF9778" s="22">
        <v>0.778</v>
      </c>
      <c r="AG9778" s="22">
        <v>1.155</v>
      </c>
      <c r="AH9778" s="22">
        <v>1.211</v>
      </c>
      <c r="AI9778" s="22">
        <v>1.157</v>
      </c>
      <c r="AJ9778" s="22">
        <v>1.04</v>
      </c>
    </row>
    <row r="9779" s="5" customFormat="1" spans="1:36">
      <c r="A9779" s="11" t="s">
        <v>12133</v>
      </c>
      <c r="B9779" s="11">
        <v>526.1</v>
      </c>
      <c r="C9779" s="11">
        <v>341.4</v>
      </c>
      <c r="D9779" s="11">
        <v>510.201</v>
      </c>
      <c r="E9779" s="11">
        <v>512.2034</v>
      </c>
      <c r="F9779" s="11">
        <v>348.1097</v>
      </c>
      <c r="G9779" s="11">
        <v>12271.5223333333</v>
      </c>
      <c r="H9779" s="11">
        <v>1</v>
      </c>
      <c r="I9779" s="11">
        <v>1</v>
      </c>
      <c r="J9779" s="11" t="s">
        <v>50</v>
      </c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20">
        <v>1</v>
      </c>
      <c r="V9779" s="20">
        <v>6</v>
      </c>
      <c r="W9779" s="5"/>
      <c r="X9779" s="11">
        <v>0.0417</v>
      </c>
      <c r="Y9779" s="22">
        <v>0.949</v>
      </c>
      <c r="Z9779" s="22">
        <v>0.753</v>
      </c>
      <c r="AA9779" s="22">
        <v>0.658</v>
      </c>
      <c r="AB9779" s="22">
        <v>1.206</v>
      </c>
      <c r="AC9779" s="22">
        <v>0.271</v>
      </c>
      <c r="AD9779" s="22">
        <v>0.629</v>
      </c>
      <c r="AE9779" s="22">
        <v>0.913</v>
      </c>
      <c r="AF9779" s="22">
        <v>0.42</v>
      </c>
      <c r="AG9779" s="22">
        <v>0.349</v>
      </c>
      <c r="AH9779" s="22">
        <v>0.663</v>
      </c>
      <c r="AI9779" s="22">
        <v>0.752</v>
      </c>
      <c r="AJ9779" s="22">
        <v>0.641</v>
      </c>
    </row>
    <row r="9780" s="5" customFormat="1" spans="1:36">
      <c r="A9780" s="11" t="s">
        <v>12134</v>
      </c>
      <c r="B9780" s="11">
        <v>526</v>
      </c>
      <c r="C9780" s="11">
        <v>341.4</v>
      </c>
      <c r="D9780" s="11">
        <v>510.2034</v>
      </c>
      <c r="E9780" s="11">
        <v>514.2164</v>
      </c>
      <c r="F9780" s="11">
        <v>187.028</v>
      </c>
      <c r="G9780" s="11">
        <v>3710.94525</v>
      </c>
      <c r="H9780" s="11">
        <v>1</v>
      </c>
      <c r="I9780" s="11">
        <v>2</v>
      </c>
      <c r="J9780" s="11" t="s">
        <v>39</v>
      </c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20">
        <v>0</v>
      </c>
      <c r="V9780" s="20">
        <v>2</v>
      </c>
      <c r="W9780" s="5"/>
      <c r="X9780" s="11">
        <v>0</v>
      </c>
      <c r="Y9780" s="22">
        <v>2.332</v>
      </c>
      <c r="Z9780" s="22">
        <v>1.618</v>
      </c>
      <c r="AA9780" s="22">
        <v>1.838</v>
      </c>
      <c r="AB9780" s="22">
        <v>2.239</v>
      </c>
      <c r="AC9780" s="22">
        <v>0.987</v>
      </c>
      <c r="AD9780" s="22">
        <v>1.135</v>
      </c>
      <c r="AE9780" s="22">
        <v>1.581</v>
      </c>
      <c r="AF9780" s="22">
        <v>1.029</v>
      </c>
      <c r="AG9780" s="22">
        <v>1.238</v>
      </c>
      <c r="AH9780" s="22">
        <v>1.051</v>
      </c>
      <c r="AI9780" s="22">
        <v>1.406</v>
      </c>
      <c r="AJ9780" s="22">
        <v>1.295</v>
      </c>
    </row>
    <row r="9781" s="5" customFormat="1" spans="1:36">
      <c r="A9781" s="11" t="s">
        <v>12135</v>
      </c>
      <c r="B9781" s="11">
        <v>526.2</v>
      </c>
      <c r="C9781" s="11">
        <v>341.4</v>
      </c>
      <c r="D9781" s="11">
        <v>567.2271</v>
      </c>
      <c r="E9781" s="11">
        <v>571.2413</v>
      </c>
      <c r="F9781" s="11">
        <v>244.0517</v>
      </c>
      <c r="G9781" s="11">
        <v>4810.357625</v>
      </c>
      <c r="H9781" s="11">
        <v>1</v>
      </c>
      <c r="I9781" s="11">
        <v>2</v>
      </c>
      <c r="J9781" s="11" t="s">
        <v>39</v>
      </c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20">
        <v>0</v>
      </c>
      <c r="V9781" s="20">
        <v>13</v>
      </c>
      <c r="W9781" s="5"/>
      <c r="X9781" s="11">
        <v>0</v>
      </c>
      <c r="Y9781" s="22">
        <v>1.66</v>
      </c>
      <c r="Z9781" s="22">
        <v>1.72</v>
      </c>
      <c r="AA9781" s="22">
        <v>1.355</v>
      </c>
      <c r="AB9781" s="22">
        <v>1.526</v>
      </c>
      <c r="AC9781" s="22">
        <v>0.824</v>
      </c>
      <c r="AD9781" s="22">
        <v>0.689</v>
      </c>
      <c r="AE9781" s="22">
        <v>1.438</v>
      </c>
      <c r="AF9781" s="22">
        <v>0.596</v>
      </c>
      <c r="AG9781" s="22">
        <v>1.07</v>
      </c>
      <c r="AH9781" s="22">
        <v>0.875</v>
      </c>
      <c r="AI9781" s="22">
        <v>1.144</v>
      </c>
      <c r="AJ9781" s="22">
        <v>0.925</v>
      </c>
    </row>
    <row r="9782" s="5" customFormat="1" spans="1:36">
      <c r="A9782" s="11" t="s">
        <v>12136</v>
      </c>
      <c r="B9782" s="11">
        <v>528</v>
      </c>
      <c r="C9782" s="11">
        <v>341.4</v>
      </c>
      <c r="D9782" s="11">
        <v>476.7185</v>
      </c>
      <c r="E9782" s="11">
        <v>480.7319</v>
      </c>
      <c r="F9782" s="11">
        <v>153.5431</v>
      </c>
      <c r="G9782" s="11">
        <v>1672437.10526316</v>
      </c>
      <c r="H9782" s="11">
        <v>1</v>
      </c>
      <c r="I9782" s="11">
        <v>2</v>
      </c>
      <c r="J9782" s="11" t="s">
        <v>46</v>
      </c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11">
        <v>0</v>
      </c>
      <c r="Y9782" s="22">
        <v>2.293</v>
      </c>
      <c r="Z9782" s="22">
        <v>1.895</v>
      </c>
      <c r="AA9782" s="22">
        <v>1.773</v>
      </c>
      <c r="AB9782" s="22">
        <v>2.741</v>
      </c>
      <c r="AC9782" s="22">
        <v>0.712</v>
      </c>
      <c r="AD9782" s="22">
        <v>0.64</v>
      </c>
      <c r="AE9782" s="22">
        <v>1.271</v>
      </c>
      <c r="AF9782" s="22">
        <v>0.641</v>
      </c>
      <c r="AG9782" s="22">
        <v>1.141</v>
      </c>
      <c r="AH9782" s="22">
        <v>1.103</v>
      </c>
      <c r="AI9782" s="22">
        <v>1.095</v>
      </c>
      <c r="AJ9782" s="22">
        <v>1.106</v>
      </c>
    </row>
    <row r="9783" s="5" customFormat="1" spans="1:36">
      <c r="A9783" s="11" t="s">
        <v>12137</v>
      </c>
      <c r="B9783" s="11">
        <v>528</v>
      </c>
      <c r="C9783" s="11">
        <v>341.9</v>
      </c>
      <c r="D9783" s="11">
        <v>222.6016</v>
      </c>
      <c r="E9783" s="11">
        <v>224.6082</v>
      </c>
      <c r="F9783" s="11">
        <v>121.0206</v>
      </c>
      <c r="G9783" s="11">
        <v>29231.0239130435</v>
      </c>
      <c r="H9783" s="11">
        <v>2</v>
      </c>
      <c r="I9783" s="11">
        <v>2</v>
      </c>
      <c r="J9783" s="11" t="s">
        <v>50</v>
      </c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20">
        <v>2</v>
      </c>
      <c r="V9783" s="20">
        <v>10</v>
      </c>
      <c r="W9783" s="5"/>
      <c r="X9783" s="11">
        <v>0</v>
      </c>
      <c r="Y9783" s="22">
        <v>0.663</v>
      </c>
      <c r="Z9783" s="22">
        <v>0.907</v>
      </c>
      <c r="AA9783" s="22">
        <v>0.808</v>
      </c>
      <c r="AB9783" s="22">
        <v>1.07</v>
      </c>
      <c r="AC9783" s="22">
        <v>1.143</v>
      </c>
      <c r="AD9783" s="22">
        <v>0.948</v>
      </c>
      <c r="AE9783" s="22">
        <v>1.018</v>
      </c>
      <c r="AF9783" s="22">
        <v>1.028</v>
      </c>
      <c r="AG9783" s="22">
        <v>0.881</v>
      </c>
      <c r="AH9783" s="22">
        <v>0.828</v>
      </c>
      <c r="AI9783" s="22">
        <v>0.846</v>
      </c>
      <c r="AJ9783" s="22">
        <v>0.94</v>
      </c>
    </row>
    <row r="9784" s="5" customFormat="1" spans="1:36">
      <c r="A9784" s="11" t="s">
        <v>12138</v>
      </c>
      <c r="B9784" s="11">
        <v>528</v>
      </c>
      <c r="C9784" s="11">
        <v>341.9</v>
      </c>
      <c r="D9784" s="11">
        <v>283.1114</v>
      </c>
      <c r="E9784" s="11">
        <v>285.1179</v>
      </c>
      <c r="F9784" s="11">
        <v>121.02</v>
      </c>
      <c r="G9784" s="11">
        <v>69024.0516666667</v>
      </c>
      <c r="H9784" s="11">
        <v>1</v>
      </c>
      <c r="I9784" s="11">
        <v>1</v>
      </c>
      <c r="J9784" s="11" t="s">
        <v>50</v>
      </c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20">
        <v>2</v>
      </c>
      <c r="V9784" s="20">
        <v>10</v>
      </c>
      <c r="W9784" s="5"/>
      <c r="X9784" s="11">
        <v>0</v>
      </c>
      <c r="Y9784" s="22">
        <v>0.661</v>
      </c>
      <c r="Z9784" s="22">
        <v>0.869</v>
      </c>
      <c r="AA9784" s="22">
        <v>0.855</v>
      </c>
      <c r="AB9784" s="22">
        <v>1.125</v>
      </c>
      <c r="AC9784" s="22">
        <v>1.269</v>
      </c>
      <c r="AD9784" s="22">
        <v>0.929</v>
      </c>
      <c r="AE9784" s="22">
        <v>0.923</v>
      </c>
      <c r="AF9784" s="22">
        <v>1.034</v>
      </c>
      <c r="AG9784" s="22">
        <v>0.792</v>
      </c>
      <c r="AH9784" s="22">
        <v>0.818</v>
      </c>
      <c r="AI9784" s="22">
        <v>0.811</v>
      </c>
      <c r="AJ9784" s="22">
        <v>0.845</v>
      </c>
    </row>
    <row r="9785" s="5" customFormat="1" spans="1:36">
      <c r="A9785" s="11" t="s">
        <v>12139</v>
      </c>
      <c r="B9785" s="11">
        <v>527</v>
      </c>
      <c r="C9785" s="11">
        <v>342.1</v>
      </c>
      <c r="D9785" s="11">
        <v>216.6015</v>
      </c>
      <c r="E9785" s="11">
        <v>218.6083</v>
      </c>
      <c r="F9785" s="11">
        <v>109.0203</v>
      </c>
      <c r="G9785" s="11">
        <v>18075.3321428571</v>
      </c>
      <c r="H9785" s="11">
        <v>2</v>
      </c>
      <c r="I9785" s="11">
        <v>2</v>
      </c>
      <c r="J9785" s="11" t="s">
        <v>50</v>
      </c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20">
        <v>1</v>
      </c>
      <c r="V9785" s="20">
        <v>3</v>
      </c>
      <c r="W9785" s="5"/>
      <c r="X9785" s="11">
        <v>0</v>
      </c>
      <c r="Y9785" s="22">
        <v>0.654</v>
      </c>
      <c r="Z9785" s="22">
        <v>1.099</v>
      </c>
      <c r="AA9785" s="22">
        <v>0.989</v>
      </c>
      <c r="AB9785" s="22">
        <v>1.116</v>
      </c>
      <c r="AC9785" s="22">
        <v>1.342</v>
      </c>
      <c r="AD9785" s="22">
        <v>1.061</v>
      </c>
      <c r="AE9785" s="22">
        <v>1.257</v>
      </c>
      <c r="AF9785" s="22">
        <v>1.128</v>
      </c>
      <c r="AG9785" s="22">
        <v>0.911</v>
      </c>
      <c r="AH9785" s="22">
        <v>0.937</v>
      </c>
      <c r="AI9785" s="22">
        <v>1.047</v>
      </c>
      <c r="AJ9785" s="22">
        <v>0.947</v>
      </c>
    </row>
    <row r="9786" s="5" customFormat="1" spans="1:36">
      <c r="A9786" s="11" t="s">
        <v>12140</v>
      </c>
      <c r="B9786" s="11">
        <v>528.2</v>
      </c>
      <c r="C9786" s="11">
        <v>342.1</v>
      </c>
      <c r="D9786" s="11">
        <v>231.1485</v>
      </c>
      <c r="E9786" s="11">
        <v>233.156</v>
      </c>
      <c r="F9786" s="11">
        <v>69.0572</v>
      </c>
      <c r="G9786" s="11">
        <v>5741.69975</v>
      </c>
      <c r="H9786" s="11">
        <v>1</v>
      </c>
      <c r="I9786" s="11">
        <v>1</v>
      </c>
      <c r="J9786" s="11" t="s">
        <v>39</v>
      </c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20">
        <v>0</v>
      </c>
      <c r="V9786" s="20">
        <v>2</v>
      </c>
      <c r="W9786" s="5"/>
      <c r="X9786" s="11">
        <v>0</v>
      </c>
      <c r="Y9786" s="22">
        <v>1.013</v>
      </c>
      <c r="Z9786" s="22">
        <v>0.785</v>
      </c>
      <c r="AA9786" s="22">
        <v>0.957</v>
      </c>
      <c r="AB9786" s="22">
        <v>1.009</v>
      </c>
      <c r="AC9786" s="22">
        <v>1.268</v>
      </c>
      <c r="AD9786" s="22">
        <v>1.176</v>
      </c>
      <c r="AE9786" s="22">
        <v>1.279</v>
      </c>
      <c r="AF9786" s="22">
        <v>1.39</v>
      </c>
      <c r="AG9786" s="22">
        <v>1.299</v>
      </c>
      <c r="AH9786" s="22">
        <v>1.083</v>
      </c>
      <c r="AI9786" s="22">
        <v>1.222</v>
      </c>
      <c r="AJ9786" s="22">
        <v>1.27</v>
      </c>
    </row>
    <row r="9787" s="5" customFormat="1" spans="1:36">
      <c r="A9787" s="11" t="s">
        <v>12141</v>
      </c>
      <c r="B9787" s="11">
        <v>529.8</v>
      </c>
      <c r="C9787" s="11">
        <v>342.2</v>
      </c>
      <c r="D9787" s="11">
        <v>400.711</v>
      </c>
      <c r="E9787" s="11">
        <v>404.7244</v>
      </c>
      <c r="F9787" s="11">
        <v>77.5356</v>
      </c>
      <c r="G9787" s="11">
        <v>2145900</v>
      </c>
      <c r="H9787" s="11">
        <v>1</v>
      </c>
      <c r="I9787" s="11">
        <v>2</v>
      </c>
      <c r="J9787" s="11" t="s">
        <v>46</v>
      </c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11">
        <v>0</v>
      </c>
      <c r="Y9787" s="22">
        <v>0.944</v>
      </c>
      <c r="Z9787" s="22">
        <v>1.131</v>
      </c>
      <c r="AA9787" s="22">
        <v>0.956</v>
      </c>
      <c r="AB9787" s="22">
        <v>1.185</v>
      </c>
      <c r="AC9787" s="22">
        <v>0.853</v>
      </c>
      <c r="AD9787" s="22">
        <v>0.854</v>
      </c>
      <c r="AE9787" s="22">
        <v>0.979</v>
      </c>
      <c r="AF9787" s="22">
        <v>0.748</v>
      </c>
      <c r="AG9787" s="22">
        <v>0.948</v>
      </c>
      <c r="AH9787" s="22">
        <v>0.848</v>
      </c>
      <c r="AI9787" s="22">
        <v>0.84</v>
      </c>
      <c r="AJ9787" s="22">
        <v>0.86</v>
      </c>
    </row>
    <row r="9788" s="5" customFormat="1" spans="1:36">
      <c r="A9788" s="11" t="s">
        <v>12142</v>
      </c>
      <c r="B9788" s="11">
        <v>528.8</v>
      </c>
      <c r="C9788" s="11">
        <v>342.3</v>
      </c>
      <c r="D9788" s="11">
        <v>251.1145</v>
      </c>
      <c r="E9788" s="11">
        <v>253.1214</v>
      </c>
      <c r="F9788" s="11">
        <v>178.0464</v>
      </c>
      <c r="G9788" s="11">
        <v>17103.8766666667</v>
      </c>
      <c r="H9788" s="11">
        <v>2</v>
      </c>
      <c r="I9788" s="11">
        <v>2</v>
      </c>
      <c r="J9788" s="11" t="s">
        <v>50</v>
      </c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20">
        <v>5</v>
      </c>
      <c r="V9788" s="20">
        <v>56</v>
      </c>
      <c r="W9788" s="5"/>
      <c r="X9788" s="11">
        <v>0</v>
      </c>
      <c r="Y9788" s="22">
        <v>2.284</v>
      </c>
      <c r="Z9788" s="22">
        <v>1.654</v>
      </c>
      <c r="AA9788" s="22">
        <v>1.653</v>
      </c>
      <c r="AB9788" s="22">
        <v>2.323</v>
      </c>
      <c r="AC9788" s="22">
        <v>0.634</v>
      </c>
      <c r="AD9788" s="22">
        <v>0.682</v>
      </c>
      <c r="AE9788" s="22">
        <v>1.222</v>
      </c>
      <c r="AF9788" s="22">
        <v>0.665</v>
      </c>
      <c r="AG9788" s="22">
        <v>1.075</v>
      </c>
      <c r="AH9788" s="22">
        <v>1.09</v>
      </c>
      <c r="AI9788" s="22">
        <v>1.103</v>
      </c>
      <c r="AJ9788" s="22">
        <v>1.091</v>
      </c>
    </row>
    <row r="9789" s="5" customFormat="1" spans="1:36">
      <c r="A9789" s="11" t="s">
        <v>12143</v>
      </c>
      <c r="B9789" s="11">
        <v>529</v>
      </c>
      <c r="C9789" s="11">
        <v>342.3</v>
      </c>
      <c r="D9789" s="11">
        <v>245.1293</v>
      </c>
      <c r="E9789" s="11">
        <v>247.1359</v>
      </c>
      <c r="F9789" s="11">
        <v>83.038</v>
      </c>
      <c r="G9789" s="11">
        <v>1335217.16666667</v>
      </c>
      <c r="H9789" s="11">
        <v>1</v>
      </c>
      <c r="I9789" s="11">
        <v>1</v>
      </c>
      <c r="J9789" s="11" t="s">
        <v>46</v>
      </c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11">
        <v>0</v>
      </c>
      <c r="Y9789" s="22">
        <v>0.977</v>
      </c>
      <c r="Z9789" s="22">
        <v>1.04</v>
      </c>
      <c r="AA9789" s="22">
        <v>1.009</v>
      </c>
      <c r="AB9789" s="22">
        <v>1.016</v>
      </c>
      <c r="AC9789" s="22">
        <v>1.224</v>
      </c>
      <c r="AD9789" s="22">
        <v>1.096</v>
      </c>
      <c r="AE9789" s="22">
        <v>0.997</v>
      </c>
      <c r="AF9789" s="22">
        <v>1.183</v>
      </c>
      <c r="AG9789" s="22">
        <v>1.201</v>
      </c>
      <c r="AH9789" s="22">
        <v>1.209</v>
      </c>
      <c r="AI9789" s="22">
        <v>1.207</v>
      </c>
      <c r="AJ9789" s="22">
        <v>1.26</v>
      </c>
    </row>
    <row r="9790" s="5" customFormat="1" spans="1:36">
      <c r="A9790" s="11" t="s">
        <v>12144</v>
      </c>
      <c r="B9790" s="11">
        <v>528.2</v>
      </c>
      <c r="C9790" s="11">
        <v>342.4</v>
      </c>
      <c r="D9790" s="11">
        <v>627.3998</v>
      </c>
      <c r="E9790" s="11">
        <v>629.4064</v>
      </c>
      <c r="F9790" s="11">
        <v>465.3085</v>
      </c>
      <c r="G9790" s="11">
        <v>5519.4206</v>
      </c>
      <c r="H9790" s="11">
        <v>1</v>
      </c>
      <c r="I9790" s="11">
        <v>1</v>
      </c>
      <c r="J9790" s="11" t="s">
        <v>50</v>
      </c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20">
        <v>2</v>
      </c>
      <c r="V9790" s="20">
        <v>35</v>
      </c>
      <c r="W9790" s="5"/>
      <c r="X9790" s="11">
        <v>0</v>
      </c>
      <c r="Y9790" s="22">
        <v>1.092</v>
      </c>
      <c r="Z9790" s="22">
        <v>0.683</v>
      </c>
      <c r="AA9790" s="22">
        <v>0.999</v>
      </c>
      <c r="AB9790" s="22">
        <v>0.497</v>
      </c>
      <c r="AC9790" s="22">
        <v>0.807</v>
      </c>
      <c r="AD9790" s="22">
        <v>0.486</v>
      </c>
      <c r="AE9790" s="22">
        <v>1.808</v>
      </c>
      <c r="AF9790" s="22">
        <v>0.994</v>
      </c>
      <c r="AG9790" s="22">
        <v>1.084</v>
      </c>
      <c r="AH9790" s="22">
        <v>1.031</v>
      </c>
      <c r="AI9790" s="22">
        <v>1.081</v>
      </c>
      <c r="AJ9790" s="22">
        <v>1.053</v>
      </c>
    </row>
    <row r="9791" s="5" customFormat="1" spans="1:36">
      <c r="A9791" s="11" t="s">
        <v>12145</v>
      </c>
      <c r="B9791" s="11">
        <v>530.3</v>
      </c>
      <c r="C9791" s="11">
        <v>342.6</v>
      </c>
      <c r="D9791" s="11">
        <v>427.6692</v>
      </c>
      <c r="E9791" s="11">
        <v>431.6825</v>
      </c>
      <c r="F9791" s="11">
        <v>104.4938</v>
      </c>
      <c r="G9791" s="11">
        <v>6878.73228571429</v>
      </c>
      <c r="H9791" s="11">
        <v>1</v>
      </c>
      <c r="I9791" s="11">
        <v>2</v>
      </c>
      <c r="J9791" s="11" t="s">
        <v>46</v>
      </c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11">
        <v>0</v>
      </c>
      <c r="Y9791" s="22">
        <v>1.016</v>
      </c>
      <c r="Z9791" s="22">
        <v>1.069</v>
      </c>
      <c r="AA9791" s="22">
        <v>1.051</v>
      </c>
      <c r="AB9791" s="22">
        <v>1.336</v>
      </c>
      <c r="AC9791" s="22">
        <v>1.066</v>
      </c>
      <c r="AD9791" s="22">
        <v>0.893</v>
      </c>
      <c r="AE9791" s="22">
        <v>1.195</v>
      </c>
      <c r="AF9791" s="22">
        <v>0.79</v>
      </c>
      <c r="AG9791" s="22">
        <v>1.013</v>
      </c>
      <c r="AH9791" s="22">
        <v>0.89</v>
      </c>
      <c r="AI9791" s="22">
        <v>1.02</v>
      </c>
      <c r="AJ9791" s="22">
        <v>1.186</v>
      </c>
    </row>
    <row r="9792" s="5" customFormat="1" spans="1:36">
      <c r="A9792" s="11" t="s">
        <v>12146</v>
      </c>
      <c r="B9792" s="11">
        <v>534.4</v>
      </c>
      <c r="C9792" s="11">
        <v>342.9</v>
      </c>
      <c r="D9792" s="11">
        <v>401.2122</v>
      </c>
      <c r="E9792" s="11">
        <v>405.2257</v>
      </c>
      <c r="F9792" s="11">
        <v>78.0368</v>
      </c>
      <c r="G9792" s="11">
        <v>15944.21</v>
      </c>
      <c r="H9792" s="11">
        <v>1</v>
      </c>
      <c r="I9792" s="11">
        <v>2</v>
      </c>
      <c r="J9792" s="11" t="s">
        <v>46</v>
      </c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11">
        <v>0</v>
      </c>
      <c r="Y9792" s="22">
        <v>1.108</v>
      </c>
      <c r="Z9792" s="22">
        <v>1.262</v>
      </c>
      <c r="AA9792" s="22">
        <v>1.12</v>
      </c>
      <c r="AB9792" s="22">
        <v>1.355</v>
      </c>
      <c r="AC9792" s="22">
        <v>0.917</v>
      </c>
      <c r="AD9792" s="22">
        <v>1.027</v>
      </c>
      <c r="AE9792" s="22">
        <v>1.055</v>
      </c>
      <c r="AF9792" s="22">
        <v>0.933</v>
      </c>
      <c r="AG9792" s="22">
        <v>0.919</v>
      </c>
      <c r="AH9792" s="22">
        <v>0.94</v>
      </c>
      <c r="AI9792" s="22">
        <v>1</v>
      </c>
      <c r="AJ9792" s="22">
        <v>0.979</v>
      </c>
    </row>
    <row r="9793" s="5" customFormat="1" spans="1:36">
      <c r="A9793" s="11" t="s">
        <v>12147</v>
      </c>
      <c r="B9793" s="11">
        <v>530.1</v>
      </c>
      <c r="C9793" s="11">
        <v>343.2</v>
      </c>
      <c r="D9793" s="11">
        <v>391.7053</v>
      </c>
      <c r="E9793" s="11">
        <v>395.7186</v>
      </c>
      <c r="F9793" s="11">
        <v>68.5299</v>
      </c>
      <c r="G9793" s="11">
        <v>32529.11</v>
      </c>
      <c r="H9793" s="11">
        <v>1</v>
      </c>
      <c r="I9793" s="11">
        <v>2</v>
      </c>
      <c r="J9793" s="11" t="s">
        <v>46</v>
      </c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11">
        <v>0</v>
      </c>
      <c r="Y9793" s="22">
        <v>0.938</v>
      </c>
      <c r="Z9793" s="22">
        <v>0.992</v>
      </c>
      <c r="AA9793" s="22">
        <v>0.994</v>
      </c>
      <c r="AB9793" s="22">
        <v>1.227</v>
      </c>
      <c r="AC9793" s="22">
        <v>0.852</v>
      </c>
      <c r="AD9793" s="22">
        <v>0.834</v>
      </c>
      <c r="AE9793" s="22">
        <v>0.935</v>
      </c>
      <c r="AF9793" s="22">
        <v>0.921</v>
      </c>
      <c r="AG9793" s="22">
        <v>1.425</v>
      </c>
      <c r="AH9793" s="22">
        <v>0.942</v>
      </c>
      <c r="AI9793" s="22">
        <v>0.937</v>
      </c>
      <c r="AJ9793" s="22">
        <v>0.976</v>
      </c>
    </row>
    <row r="9794" s="5" customFormat="1" spans="1:36">
      <c r="A9794" s="11" t="s">
        <v>12148</v>
      </c>
      <c r="B9794" s="11">
        <v>531.1</v>
      </c>
      <c r="C9794" s="11">
        <v>343.3</v>
      </c>
      <c r="D9794" s="11">
        <v>349.1763</v>
      </c>
      <c r="E9794" s="11">
        <v>351.1826</v>
      </c>
      <c r="F9794" s="11">
        <v>187.085</v>
      </c>
      <c r="G9794" s="11">
        <v>145009.915789474</v>
      </c>
      <c r="H9794" s="11">
        <v>1</v>
      </c>
      <c r="I9794" s="11">
        <v>1</v>
      </c>
      <c r="J9794" s="11" t="s">
        <v>50</v>
      </c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20">
        <v>1</v>
      </c>
      <c r="V9794" s="20">
        <v>32</v>
      </c>
      <c r="W9794" s="5"/>
      <c r="X9794" s="11">
        <v>0</v>
      </c>
      <c r="Y9794" s="22">
        <v>1.647</v>
      </c>
      <c r="Z9794" s="22">
        <v>1.277</v>
      </c>
      <c r="AA9794" s="22">
        <v>1.524</v>
      </c>
      <c r="AB9794" s="22">
        <v>1.51</v>
      </c>
      <c r="AC9794" s="22">
        <v>0.419</v>
      </c>
      <c r="AD9794" s="22">
        <v>0.635</v>
      </c>
      <c r="AE9794" s="22">
        <v>0.402</v>
      </c>
      <c r="AF9794" s="22">
        <v>0.452</v>
      </c>
      <c r="AG9794" s="22">
        <v>0.985</v>
      </c>
      <c r="AH9794" s="22">
        <v>0.925</v>
      </c>
      <c r="AI9794" s="22">
        <v>0.964</v>
      </c>
      <c r="AJ9794" s="22">
        <v>1.024</v>
      </c>
    </row>
    <row r="9795" s="5" customFormat="1" spans="1:36">
      <c r="A9795" s="11" t="s">
        <v>12149</v>
      </c>
      <c r="B9795" s="11">
        <v>529.3</v>
      </c>
      <c r="C9795" s="11">
        <v>343.4</v>
      </c>
      <c r="D9795" s="11">
        <v>250.6152</v>
      </c>
      <c r="E9795" s="11">
        <v>252.6226</v>
      </c>
      <c r="F9795" s="11">
        <v>88.5239</v>
      </c>
      <c r="G9795" s="11">
        <v>6669.49583333333</v>
      </c>
      <c r="H9795" s="11">
        <v>1</v>
      </c>
      <c r="I9795" s="11">
        <v>1</v>
      </c>
      <c r="J9795" s="11" t="s">
        <v>46</v>
      </c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11">
        <v>0</v>
      </c>
      <c r="Y9795" s="22">
        <v>0.903</v>
      </c>
      <c r="Z9795" s="22">
        <v>0.818</v>
      </c>
      <c r="AA9795" s="22">
        <v>0.857</v>
      </c>
      <c r="AB9795" s="22">
        <v>1.097</v>
      </c>
      <c r="AC9795" s="22">
        <v>0.982</v>
      </c>
      <c r="AD9795" s="22">
        <v>1.154</v>
      </c>
      <c r="AE9795" s="22">
        <v>0.942</v>
      </c>
      <c r="AF9795" s="22">
        <v>1.045</v>
      </c>
      <c r="AG9795" s="22">
        <v>1.112</v>
      </c>
      <c r="AH9795" s="22">
        <v>1.023</v>
      </c>
      <c r="AI9795" s="22">
        <v>0.802</v>
      </c>
      <c r="AJ9795" s="22">
        <v>1.044</v>
      </c>
    </row>
    <row r="9796" s="5" customFormat="1" spans="1:36">
      <c r="A9796" s="11" t="s">
        <v>12150</v>
      </c>
      <c r="B9796" s="11">
        <v>532.1</v>
      </c>
      <c r="C9796" s="11">
        <v>344</v>
      </c>
      <c r="D9796" s="11">
        <v>223.0938</v>
      </c>
      <c r="E9796" s="11">
        <v>225.1005</v>
      </c>
      <c r="F9796" s="11">
        <v>122.0048</v>
      </c>
      <c r="G9796" s="11">
        <v>47240.3790909091</v>
      </c>
      <c r="H9796" s="11">
        <v>2</v>
      </c>
      <c r="I9796" s="11">
        <v>2</v>
      </c>
      <c r="J9796" s="11" t="s">
        <v>50</v>
      </c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20">
        <v>1</v>
      </c>
      <c r="V9796" s="20">
        <v>4</v>
      </c>
      <c r="W9796" s="5"/>
      <c r="X9796" s="11">
        <v>0</v>
      </c>
      <c r="Y9796" s="22">
        <v>1.905</v>
      </c>
      <c r="Z9796" s="22">
        <v>1.998</v>
      </c>
      <c r="AA9796" s="22">
        <v>1.834</v>
      </c>
      <c r="AB9796" s="22">
        <v>2.308</v>
      </c>
      <c r="AC9796" s="22">
        <v>1.202</v>
      </c>
      <c r="AD9796" s="22">
        <v>1.501</v>
      </c>
      <c r="AE9796" s="22">
        <v>1.211</v>
      </c>
      <c r="AF9796" s="22">
        <v>1.49</v>
      </c>
      <c r="AG9796" s="22">
        <v>1.156</v>
      </c>
      <c r="AH9796" s="22">
        <v>1.167</v>
      </c>
      <c r="AI9796" s="22">
        <v>1.114</v>
      </c>
      <c r="AJ9796" s="22">
        <v>1.047</v>
      </c>
    </row>
    <row r="9797" s="5" customFormat="1" spans="1:36">
      <c r="A9797" s="11" t="s">
        <v>12151</v>
      </c>
      <c r="B9797" s="11">
        <v>533.4</v>
      </c>
      <c r="C9797" s="11">
        <v>344</v>
      </c>
      <c r="D9797" s="11">
        <v>445.1794</v>
      </c>
      <c r="E9797" s="11">
        <v>449.1926</v>
      </c>
      <c r="F9797" s="11">
        <v>122.004</v>
      </c>
      <c r="G9797" s="11">
        <v>49878.204</v>
      </c>
      <c r="H9797" s="11">
        <v>1</v>
      </c>
      <c r="I9797" s="11">
        <v>2</v>
      </c>
      <c r="J9797" s="11" t="s">
        <v>50</v>
      </c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20">
        <v>1</v>
      </c>
      <c r="V9797" s="20">
        <v>4</v>
      </c>
      <c r="W9797" s="5"/>
      <c r="X9797" s="11">
        <v>0</v>
      </c>
      <c r="Y9797" s="22">
        <v>1.583</v>
      </c>
      <c r="Z9797" s="22">
        <v>1.811</v>
      </c>
      <c r="AA9797" s="22">
        <v>1.44</v>
      </c>
      <c r="AB9797" s="22">
        <v>1.854</v>
      </c>
      <c r="AC9797" s="22">
        <v>0.957</v>
      </c>
      <c r="AD9797" s="22">
        <v>1.45</v>
      </c>
      <c r="AE9797" s="22">
        <v>1.057</v>
      </c>
      <c r="AF9797" s="22">
        <v>1.264</v>
      </c>
      <c r="AG9797" s="22">
        <v>0.911</v>
      </c>
      <c r="AH9797" s="22">
        <v>1.036</v>
      </c>
      <c r="AI9797" s="22">
        <v>0.987</v>
      </c>
      <c r="AJ9797" s="22">
        <v>1.023</v>
      </c>
    </row>
    <row r="9798" s="5" customFormat="1" spans="1:36">
      <c r="A9798" s="11" t="s">
        <v>12152</v>
      </c>
      <c r="B9798" s="11">
        <v>532.1</v>
      </c>
      <c r="C9798" s="11">
        <v>344.1</v>
      </c>
      <c r="D9798" s="11">
        <v>471.213</v>
      </c>
      <c r="E9798" s="11">
        <v>475.2263</v>
      </c>
      <c r="F9798" s="11">
        <v>148.0376</v>
      </c>
      <c r="G9798" s="11">
        <v>77584.42875</v>
      </c>
      <c r="H9798" s="11">
        <v>1</v>
      </c>
      <c r="I9798" s="11">
        <v>2</v>
      </c>
      <c r="J9798" s="11" t="s">
        <v>50</v>
      </c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20">
        <v>6</v>
      </c>
      <c r="V9798" s="20">
        <v>56</v>
      </c>
      <c r="W9798" s="5"/>
      <c r="X9798" s="11">
        <v>0</v>
      </c>
      <c r="Y9798" s="22">
        <v>0.972</v>
      </c>
      <c r="Z9798" s="22">
        <v>1.087</v>
      </c>
      <c r="AA9798" s="22">
        <v>1.029</v>
      </c>
      <c r="AB9798" s="22">
        <v>1.372</v>
      </c>
      <c r="AC9798" s="22">
        <v>0.701</v>
      </c>
      <c r="AD9798" s="22">
        <v>0.824</v>
      </c>
      <c r="AE9798" s="22">
        <v>1.138</v>
      </c>
      <c r="AF9798" s="22">
        <v>0.701</v>
      </c>
      <c r="AG9798" s="22">
        <v>1.028</v>
      </c>
      <c r="AH9798" s="22">
        <v>0.963</v>
      </c>
      <c r="AI9798" s="22">
        <v>0.965</v>
      </c>
      <c r="AJ9798" s="22">
        <v>0.943</v>
      </c>
    </row>
    <row r="9799" s="5" customFormat="1" spans="1:36">
      <c r="A9799" s="11" t="s">
        <v>12153</v>
      </c>
      <c r="B9799" s="11">
        <v>533.1</v>
      </c>
      <c r="C9799" s="11">
        <v>344.5</v>
      </c>
      <c r="D9799" s="11">
        <v>252.1231</v>
      </c>
      <c r="E9799" s="11">
        <v>254.1302</v>
      </c>
      <c r="F9799" s="11">
        <v>90.0317</v>
      </c>
      <c r="G9799" s="11">
        <v>46239.935</v>
      </c>
      <c r="H9799" s="11">
        <v>1</v>
      </c>
      <c r="I9799" s="11">
        <v>1</v>
      </c>
      <c r="J9799" s="11" t="s">
        <v>50</v>
      </c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20">
        <v>5</v>
      </c>
      <c r="V9799" s="20">
        <v>41</v>
      </c>
      <c r="W9799" s="5"/>
      <c r="X9799" s="11">
        <v>0</v>
      </c>
      <c r="Y9799" s="22">
        <v>1.591</v>
      </c>
      <c r="Z9799" s="22">
        <v>1.503</v>
      </c>
      <c r="AA9799" s="22">
        <v>1.6</v>
      </c>
      <c r="AB9799" s="22">
        <v>1.606</v>
      </c>
      <c r="AC9799" s="22">
        <v>1.204</v>
      </c>
      <c r="AD9799" s="22">
        <v>1.31</v>
      </c>
      <c r="AE9799" s="22">
        <v>1.092</v>
      </c>
      <c r="AF9799" s="22">
        <v>1.368</v>
      </c>
      <c r="AG9799" s="22">
        <v>1.094</v>
      </c>
      <c r="AH9799" s="22">
        <v>1.105</v>
      </c>
      <c r="AI9799" s="22">
        <v>1.214</v>
      </c>
      <c r="AJ9799" s="22">
        <v>1.162</v>
      </c>
    </row>
    <row r="9800" s="5" customFormat="1" spans="1:36">
      <c r="A9800" s="11" t="s">
        <v>12154</v>
      </c>
      <c r="B9800" s="11">
        <v>534.5</v>
      </c>
      <c r="C9800" s="11">
        <v>344.5</v>
      </c>
      <c r="D9800" s="11">
        <v>504.2514</v>
      </c>
      <c r="E9800" s="11">
        <v>508.2639</v>
      </c>
      <c r="F9800" s="11">
        <v>181.076</v>
      </c>
      <c r="G9800" s="11">
        <v>7785.194</v>
      </c>
      <c r="H9800" s="11">
        <v>1</v>
      </c>
      <c r="I9800" s="11">
        <v>2</v>
      </c>
      <c r="J9800" s="11" t="s">
        <v>39</v>
      </c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20">
        <v>0</v>
      </c>
      <c r="V9800" s="20">
        <v>4</v>
      </c>
      <c r="W9800" s="5"/>
      <c r="X9800" s="11">
        <v>0</v>
      </c>
      <c r="Y9800" s="22">
        <v>0.95</v>
      </c>
      <c r="Z9800" s="22">
        <v>1.082</v>
      </c>
      <c r="AA9800" s="22">
        <v>1.127</v>
      </c>
      <c r="AB9800" s="22">
        <v>1.081</v>
      </c>
      <c r="AC9800" s="22">
        <v>1.283</v>
      </c>
      <c r="AD9800" s="22">
        <v>1.114</v>
      </c>
      <c r="AE9800" s="22">
        <v>1.035</v>
      </c>
      <c r="AF9800" s="22">
        <v>1.311</v>
      </c>
      <c r="AG9800" s="22">
        <v>1.324</v>
      </c>
      <c r="AH9800" s="22">
        <v>1.222</v>
      </c>
      <c r="AI9800" s="22">
        <v>1.243</v>
      </c>
      <c r="AJ9800" s="22">
        <v>1.27</v>
      </c>
    </row>
    <row r="9801" s="5" customFormat="1" spans="1:36">
      <c r="A9801" s="11" t="s">
        <v>12155</v>
      </c>
      <c r="B9801" s="11">
        <v>533.1</v>
      </c>
      <c r="C9801" s="11">
        <v>344.6</v>
      </c>
      <c r="D9801" s="11">
        <v>226.6125</v>
      </c>
      <c r="E9801" s="11">
        <v>228.6196</v>
      </c>
      <c r="F9801" s="11">
        <v>129.0423</v>
      </c>
      <c r="G9801" s="11">
        <v>38342.304</v>
      </c>
      <c r="H9801" s="11">
        <v>2</v>
      </c>
      <c r="I9801" s="11">
        <v>2</v>
      </c>
      <c r="J9801" s="11" t="s">
        <v>50</v>
      </c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20">
        <v>5</v>
      </c>
      <c r="V9801" s="20">
        <v>28</v>
      </c>
      <c r="W9801" s="5"/>
      <c r="X9801" s="11">
        <v>0</v>
      </c>
      <c r="Y9801" s="22">
        <v>1.468</v>
      </c>
      <c r="Z9801" s="22">
        <v>1.622</v>
      </c>
      <c r="AA9801" s="22">
        <v>1.269</v>
      </c>
      <c r="AB9801" s="22">
        <v>1.573</v>
      </c>
      <c r="AC9801" s="22">
        <v>0.813</v>
      </c>
      <c r="AD9801" s="22">
        <v>0.912</v>
      </c>
      <c r="AE9801" s="22">
        <v>0.95</v>
      </c>
      <c r="AF9801" s="22">
        <v>0.788</v>
      </c>
      <c r="AG9801" s="22">
        <v>1.013</v>
      </c>
      <c r="AH9801" s="22">
        <v>0.965</v>
      </c>
      <c r="AI9801" s="22">
        <v>0.97</v>
      </c>
      <c r="AJ9801" s="22">
        <v>0.99</v>
      </c>
    </row>
    <row r="9802" s="5" customFormat="1" spans="1:36">
      <c r="A9802" s="11" t="s">
        <v>12156</v>
      </c>
      <c r="B9802" s="11">
        <v>533.1</v>
      </c>
      <c r="C9802" s="11">
        <v>344.7</v>
      </c>
      <c r="D9802" s="11">
        <v>292.1187</v>
      </c>
      <c r="E9802" s="11">
        <v>294.1262</v>
      </c>
      <c r="F9802" s="11">
        <v>130.0274</v>
      </c>
      <c r="G9802" s="11">
        <v>13901.38</v>
      </c>
      <c r="H9802" s="11">
        <v>1</v>
      </c>
      <c r="I9802" s="11">
        <v>1</v>
      </c>
      <c r="J9802" s="11" t="s">
        <v>50</v>
      </c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20">
        <v>4</v>
      </c>
      <c r="V9802" s="20">
        <v>40</v>
      </c>
      <c r="W9802" s="5"/>
      <c r="X9802" s="11">
        <v>0</v>
      </c>
      <c r="Y9802" s="22">
        <v>1.147</v>
      </c>
      <c r="Z9802" s="22">
        <v>1.167</v>
      </c>
      <c r="AA9802" s="22">
        <v>0.96</v>
      </c>
      <c r="AB9802" s="22">
        <v>1.226</v>
      </c>
      <c r="AC9802" s="22">
        <v>0.593</v>
      </c>
      <c r="AD9802" s="22">
        <v>0.879</v>
      </c>
      <c r="AE9802" s="22">
        <v>0.975</v>
      </c>
      <c r="AF9802" s="22">
        <v>0.723</v>
      </c>
      <c r="AG9802" s="22">
        <v>0.809</v>
      </c>
      <c r="AH9802" s="22">
        <v>0.953</v>
      </c>
      <c r="AI9802" s="22">
        <v>0.881</v>
      </c>
      <c r="AJ9802" s="22">
        <v>0.85</v>
      </c>
    </row>
    <row r="9803" s="5" customFormat="1" spans="1:36">
      <c r="A9803" s="11" t="s">
        <v>12157</v>
      </c>
      <c r="B9803" s="11">
        <v>534.1</v>
      </c>
      <c r="C9803" s="11">
        <v>344.9</v>
      </c>
      <c r="D9803" s="11">
        <v>453.2029</v>
      </c>
      <c r="E9803" s="11">
        <v>457.2163</v>
      </c>
      <c r="F9803" s="11">
        <v>130.0275</v>
      </c>
      <c r="G9803" s="11">
        <v>219849.565217391</v>
      </c>
      <c r="H9803" s="11">
        <v>1</v>
      </c>
      <c r="I9803" s="11">
        <v>2</v>
      </c>
      <c r="J9803" s="11" t="s">
        <v>50</v>
      </c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20">
        <v>4</v>
      </c>
      <c r="V9803" s="20">
        <v>40</v>
      </c>
      <c r="W9803" s="5"/>
      <c r="X9803" s="11">
        <v>0</v>
      </c>
      <c r="Y9803" s="22">
        <v>1.092</v>
      </c>
      <c r="Z9803" s="22">
        <v>1.231</v>
      </c>
      <c r="AA9803" s="22">
        <v>0.993</v>
      </c>
      <c r="AB9803" s="22">
        <v>1.345</v>
      </c>
      <c r="AC9803" s="22">
        <v>0.695</v>
      </c>
      <c r="AD9803" s="22">
        <v>0.755</v>
      </c>
      <c r="AE9803" s="22">
        <v>1.076</v>
      </c>
      <c r="AF9803" s="22">
        <v>0.693</v>
      </c>
      <c r="AG9803" s="22">
        <v>0.94</v>
      </c>
      <c r="AH9803" s="22">
        <v>0.924</v>
      </c>
      <c r="AI9803" s="22">
        <v>0.937</v>
      </c>
      <c r="AJ9803" s="22">
        <v>0.912</v>
      </c>
    </row>
    <row r="9804" s="5" customFormat="1" spans="1:36">
      <c r="A9804" s="11" t="s">
        <v>12158</v>
      </c>
      <c r="B9804" s="11">
        <v>534.1</v>
      </c>
      <c r="C9804" s="11">
        <v>344.9</v>
      </c>
      <c r="D9804" s="11">
        <v>236.1106</v>
      </c>
      <c r="E9804" s="11">
        <v>238.1171</v>
      </c>
      <c r="F9804" s="11">
        <v>148.0384</v>
      </c>
      <c r="G9804" s="11">
        <v>318419.45</v>
      </c>
      <c r="H9804" s="11">
        <v>2</v>
      </c>
      <c r="I9804" s="11">
        <v>2</v>
      </c>
      <c r="J9804" s="11" t="s">
        <v>50</v>
      </c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20">
        <v>6</v>
      </c>
      <c r="V9804" s="20">
        <v>56</v>
      </c>
      <c r="W9804" s="5"/>
      <c r="X9804" s="11">
        <v>0</v>
      </c>
      <c r="Y9804" s="22">
        <v>1.127</v>
      </c>
      <c r="Z9804" s="22">
        <v>1.283</v>
      </c>
      <c r="AA9804" s="22">
        <v>1.096</v>
      </c>
      <c r="AB9804" s="22">
        <v>1.375</v>
      </c>
      <c r="AC9804" s="22">
        <v>0.723</v>
      </c>
      <c r="AD9804" s="22">
        <v>0.803</v>
      </c>
      <c r="AE9804" s="22">
        <v>1.144</v>
      </c>
      <c r="AF9804" s="22">
        <v>0.753</v>
      </c>
      <c r="AG9804" s="22">
        <v>0.983</v>
      </c>
      <c r="AH9804" s="22">
        <v>0.972</v>
      </c>
      <c r="AI9804" s="22">
        <v>0.981</v>
      </c>
      <c r="AJ9804" s="22">
        <v>0.981</v>
      </c>
    </row>
    <row r="9805" s="5" customFormat="1" spans="1:36">
      <c r="A9805" s="11" t="s">
        <v>12159</v>
      </c>
      <c r="B9805" s="11">
        <v>533.3</v>
      </c>
      <c r="C9805" s="11">
        <v>344.9</v>
      </c>
      <c r="D9805" s="11">
        <v>478.295</v>
      </c>
      <c r="E9805" s="11">
        <v>480.3017</v>
      </c>
      <c r="F9805" s="11">
        <v>316.2036</v>
      </c>
      <c r="G9805" s="11">
        <v>6625.75183333333</v>
      </c>
      <c r="H9805" s="11">
        <v>1</v>
      </c>
      <c r="I9805" s="11">
        <v>1</v>
      </c>
      <c r="J9805" s="11" t="s">
        <v>50</v>
      </c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20">
        <v>6</v>
      </c>
      <c r="V9805" s="20">
        <v>50</v>
      </c>
      <c r="W9805" s="5"/>
      <c r="X9805" s="11">
        <v>0</v>
      </c>
      <c r="Y9805" s="22">
        <v>0.373</v>
      </c>
      <c r="Z9805" s="22">
        <v>0.657</v>
      </c>
      <c r="AA9805" s="22">
        <v>0.426</v>
      </c>
      <c r="AB9805" s="22">
        <v>0.482</v>
      </c>
      <c r="AC9805" s="22">
        <v>0.66</v>
      </c>
      <c r="AD9805" s="22">
        <v>1.131</v>
      </c>
      <c r="AE9805" s="22">
        <v>0.487</v>
      </c>
      <c r="AF9805" s="22">
        <v>0.945</v>
      </c>
      <c r="AG9805" s="22">
        <v>1.145</v>
      </c>
      <c r="AH9805" s="22">
        <v>0.864</v>
      </c>
      <c r="AI9805" s="22">
        <v>0.991</v>
      </c>
      <c r="AJ9805" s="22">
        <v>0.974</v>
      </c>
    </row>
    <row r="9806" s="5" customFormat="1" spans="1:36">
      <c r="A9806" s="11" t="s">
        <v>12160</v>
      </c>
      <c r="B9806" s="11">
        <v>533.4</v>
      </c>
      <c r="C9806" s="11">
        <v>345.3</v>
      </c>
      <c r="D9806" s="11">
        <v>783.3406</v>
      </c>
      <c r="E9806" s="11">
        <v>787.3556</v>
      </c>
      <c r="F9806" s="11">
        <v>460.1652</v>
      </c>
      <c r="G9806" s="11">
        <v>10115.5077142857</v>
      </c>
      <c r="H9806" s="11">
        <v>1</v>
      </c>
      <c r="I9806" s="11">
        <v>2</v>
      </c>
      <c r="J9806" s="11" t="s">
        <v>39</v>
      </c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20">
        <v>0</v>
      </c>
      <c r="V9806" s="20">
        <v>5</v>
      </c>
      <c r="W9806" s="5"/>
      <c r="X9806" s="11">
        <v>0</v>
      </c>
      <c r="Y9806" s="22">
        <v>1.04</v>
      </c>
      <c r="Z9806" s="22">
        <v>0.867</v>
      </c>
      <c r="AA9806" s="22">
        <v>1.15</v>
      </c>
      <c r="AB9806" s="22">
        <v>0.972</v>
      </c>
      <c r="AC9806" s="22">
        <v>0.985</v>
      </c>
      <c r="AD9806" s="22">
        <v>1.332</v>
      </c>
      <c r="AE9806" s="22">
        <v>1.144</v>
      </c>
      <c r="AF9806" s="22">
        <v>1.277</v>
      </c>
      <c r="AG9806" s="22">
        <v>1.212</v>
      </c>
      <c r="AH9806" s="22">
        <v>1.26</v>
      </c>
      <c r="AI9806" s="22">
        <v>1.137</v>
      </c>
      <c r="AJ9806" s="22">
        <v>1.244</v>
      </c>
    </row>
    <row r="9807" s="5" customFormat="1" spans="1:36">
      <c r="A9807" s="11" t="s">
        <v>12161</v>
      </c>
      <c r="B9807" s="11">
        <v>535.2</v>
      </c>
      <c r="C9807" s="11">
        <v>345.4</v>
      </c>
      <c r="D9807" s="11">
        <v>380.6816</v>
      </c>
      <c r="E9807" s="11">
        <v>382.6887</v>
      </c>
      <c r="F9807" s="11">
        <v>218.5903</v>
      </c>
      <c r="G9807" s="11">
        <v>23898.7433333333</v>
      </c>
      <c r="H9807" s="11">
        <v>1</v>
      </c>
      <c r="I9807" s="11">
        <v>1</v>
      </c>
      <c r="J9807" s="11" t="s">
        <v>46</v>
      </c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11">
        <v>0</v>
      </c>
      <c r="Y9807" s="22">
        <v>0.925</v>
      </c>
      <c r="Z9807" s="22">
        <v>0.806</v>
      </c>
      <c r="AA9807" s="22">
        <v>1.081</v>
      </c>
      <c r="AB9807" s="22">
        <v>0.933</v>
      </c>
      <c r="AC9807" s="22">
        <v>0.997</v>
      </c>
      <c r="AD9807" s="22">
        <v>1.065</v>
      </c>
      <c r="AE9807" s="22">
        <v>1.05</v>
      </c>
      <c r="AF9807" s="22">
        <v>1.109</v>
      </c>
      <c r="AG9807" s="22">
        <v>1.247</v>
      </c>
      <c r="AH9807" s="22">
        <v>1.137</v>
      </c>
      <c r="AI9807" s="22">
        <v>1.064</v>
      </c>
      <c r="AJ9807" s="22">
        <v>1.118</v>
      </c>
    </row>
    <row r="9808" s="5" customFormat="1" spans="1:36">
      <c r="A9808" s="11" t="s">
        <v>12162</v>
      </c>
      <c r="B9808" s="11">
        <v>536.1</v>
      </c>
      <c r="C9808" s="11">
        <v>345.6</v>
      </c>
      <c r="D9808" s="11">
        <v>394.2699</v>
      </c>
      <c r="E9808" s="11">
        <v>396.2768</v>
      </c>
      <c r="F9808" s="11">
        <v>232.1786</v>
      </c>
      <c r="G9808" s="11">
        <v>17865.7966666667</v>
      </c>
      <c r="H9808" s="11">
        <v>1</v>
      </c>
      <c r="I9808" s="11">
        <v>1</v>
      </c>
      <c r="J9808" s="11" t="s">
        <v>46</v>
      </c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11">
        <v>0</v>
      </c>
      <c r="Y9808" s="22">
        <v>2.211</v>
      </c>
      <c r="Z9808" s="22">
        <v>1.667</v>
      </c>
      <c r="AA9808" s="22">
        <v>1.779</v>
      </c>
      <c r="AB9808" s="22">
        <v>1.919</v>
      </c>
      <c r="AC9808" s="22">
        <v>1.046</v>
      </c>
      <c r="AD9808" s="22">
        <v>0.754</v>
      </c>
      <c r="AE9808" s="22">
        <v>1.343</v>
      </c>
      <c r="AF9808" s="22">
        <v>1.049</v>
      </c>
      <c r="AG9808" s="22">
        <v>1.019</v>
      </c>
      <c r="AH9808" s="22">
        <v>1.096</v>
      </c>
      <c r="AI9808" s="22">
        <v>1.122</v>
      </c>
      <c r="AJ9808" s="22">
        <v>1.09</v>
      </c>
    </row>
    <row r="9809" s="5" customFormat="1" spans="1:36">
      <c r="A9809" s="11" t="s">
        <v>12163</v>
      </c>
      <c r="B9809" s="11">
        <v>537.1</v>
      </c>
      <c r="C9809" s="11">
        <v>346.2</v>
      </c>
      <c r="D9809" s="11">
        <v>493.1947</v>
      </c>
      <c r="E9809" s="11">
        <v>497.2087</v>
      </c>
      <c r="F9809" s="11">
        <v>170.0193</v>
      </c>
      <c r="G9809" s="11">
        <v>25607.5525</v>
      </c>
      <c r="H9809" s="11">
        <v>1</v>
      </c>
      <c r="I9809" s="11">
        <v>2</v>
      </c>
      <c r="J9809" s="11" t="s">
        <v>39</v>
      </c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20">
        <v>0</v>
      </c>
      <c r="V9809" s="20">
        <v>3</v>
      </c>
      <c r="W9809" s="5"/>
      <c r="X9809" s="11">
        <v>0</v>
      </c>
      <c r="Y9809" s="22">
        <v>1.106</v>
      </c>
      <c r="Z9809" s="22">
        <v>1.165</v>
      </c>
      <c r="AA9809" s="22">
        <v>0.969</v>
      </c>
      <c r="AB9809" s="22">
        <v>1.343</v>
      </c>
      <c r="AC9809" s="22">
        <v>0.688</v>
      </c>
      <c r="AD9809" s="22">
        <v>0.738</v>
      </c>
      <c r="AE9809" s="22">
        <v>1.078</v>
      </c>
      <c r="AF9809" s="22">
        <v>0.671</v>
      </c>
      <c r="AG9809" s="22">
        <v>0.916</v>
      </c>
      <c r="AH9809" s="22">
        <v>0.913</v>
      </c>
      <c r="AI9809" s="22">
        <v>0.945</v>
      </c>
      <c r="AJ9809" s="22">
        <v>0.949</v>
      </c>
    </row>
    <row r="9810" s="5" customFormat="1" spans="1:36">
      <c r="A9810" s="11" t="s">
        <v>12164</v>
      </c>
      <c r="B9810" s="11">
        <v>539.1</v>
      </c>
      <c r="C9810" s="11">
        <v>346.2</v>
      </c>
      <c r="D9810" s="11">
        <v>462.2011</v>
      </c>
      <c r="E9810" s="11">
        <v>466.2152</v>
      </c>
      <c r="F9810" s="11">
        <v>139.0257</v>
      </c>
      <c r="G9810" s="11">
        <v>14530.9794117647</v>
      </c>
      <c r="H9810" s="11">
        <v>1</v>
      </c>
      <c r="I9810" s="11">
        <v>2</v>
      </c>
      <c r="J9810" s="11" t="s">
        <v>50</v>
      </c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20">
        <v>2</v>
      </c>
      <c r="V9810" s="20">
        <v>9</v>
      </c>
      <c r="W9810" s="5"/>
      <c r="X9810" s="11">
        <v>0</v>
      </c>
      <c r="Y9810" s="22">
        <v>1.189</v>
      </c>
      <c r="Z9810" s="22">
        <v>1.092</v>
      </c>
      <c r="AA9810" s="22">
        <v>1.146</v>
      </c>
      <c r="AB9810" s="22">
        <v>1.26</v>
      </c>
      <c r="AC9810" s="22">
        <v>1.015</v>
      </c>
      <c r="AD9810" s="22">
        <v>1.022</v>
      </c>
      <c r="AE9810" s="22">
        <v>1.017</v>
      </c>
      <c r="AF9810" s="22">
        <v>1.098</v>
      </c>
      <c r="AG9810" s="22">
        <v>1.118</v>
      </c>
      <c r="AH9810" s="22">
        <v>1.068</v>
      </c>
      <c r="AI9810" s="22">
        <v>1.029</v>
      </c>
      <c r="AJ9810" s="22">
        <v>1.087</v>
      </c>
    </row>
    <row r="9811" s="5" customFormat="1" spans="1:36">
      <c r="A9811" s="11" t="s">
        <v>12165</v>
      </c>
      <c r="B9811" s="11">
        <v>538.1</v>
      </c>
      <c r="C9811" s="11">
        <v>346.4</v>
      </c>
      <c r="D9811" s="11">
        <v>399.2387</v>
      </c>
      <c r="E9811" s="11">
        <v>403.2525</v>
      </c>
      <c r="F9811" s="11">
        <v>76.0633</v>
      </c>
      <c r="G9811" s="11">
        <v>28904.9478260869</v>
      </c>
      <c r="H9811" s="11">
        <v>1</v>
      </c>
      <c r="I9811" s="11">
        <v>2</v>
      </c>
      <c r="J9811" s="11" t="s">
        <v>39</v>
      </c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20">
        <v>0</v>
      </c>
      <c r="V9811" s="20">
        <v>3</v>
      </c>
      <c r="W9811" s="5"/>
      <c r="X9811" s="11">
        <v>0</v>
      </c>
      <c r="Y9811" s="22">
        <v>0.93</v>
      </c>
      <c r="Z9811" s="22">
        <v>1.025</v>
      </c>
      <c r="AA9811" s="22">
        <v>0.984</v>
      </c>
      <c r="AB9811" s="22">
        <v>0.974</v>
      </c>
      <c r="AC9811" s="22">
        <v>1.224</v>
      </c>
      <c r="AD9811" s="22">
        <v>1.117</v>
      </c>
      <c r="AE9811" s="22">
        <v>1.219</v>
      </c>
      <c r="AF9811" s="22">
        <v>1.157</v>
      </c>
      <c r="AG9811" s="22">
        <v>1.155</v>
      </c>
      <c r="AH9811" s="22">
        <v>1.088</v>
      </c>
      <c r="AI9811" s="22">
        <v>1.023</v>
      </c>
      <c r="AJ9811" s="22">
        <v>1.178</v>
      </c>
    </row>
    <row r="9812" s="5" customFormat="1" spans="1:36">
      <c r="A9812" s="11" t="s">
        <v>12166</v>
      </c>
      <c r="B9812" s="11">
        <v>537.8</v>
      </c>
      <c r="C9812" s="11">
        <v>346.7</v>
      </c>
      <c r="D9812" s="11">
        <v>514.2182</v>
      </c>
      <c r="E9812" s="11">
        <v>518.2341</v>
      </c>
      <c r="F9812" s="11">
        <v>191.0428</v>
      </c>
      <c r="G9812" s="11">
        <v>8938.82625</v>
      </c>
      <c r="H9812" s="11">
        <v>1</v>
      </c>
      <c r="I9812" s="11">
        <v>2</v>
      </c>
      <c r="J9812" s="11" t="s">
        <v>39</v>
      </c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20">
        <v>0</v>
      </c>
      <c r="V9812" s="20">
        <v>19</v>
      </c>
      <c r="W9812" s="5"/>
      <c r="X9812" s="11">
        <v>0</v>
      </c>
      <c r="Y9812" s="22">
        <v>1.271</v>
      </c>
      <c r="Z9812" s="22">
        <v>0.679</v>
      </c>
      <c r="AA9812" s="22">
        <v>1.053</v>
      </c>
      <c r="AB9812" s="22">
        <v>1.118</v>
      </c>
      <c r="AC9812" s="22">
        <v>1.118</v>
      </c>
      <c r="AD9812" s="22">
        <v>1.082</v>
      </c>
      <c r="AE9812" s="22">
        <v>1.183</v>
      </c>
      <c r="AF9812" s="22">
        <v>1.252</v>
      </c>
      <c r="AG9812" s="22">
        <v>1.176</v>
      </c>
      <c r="AH9812" s="22">
        <v>1.162</v>
      </c>
      <c r="AI9812" s="22">
        <v>1.399</v>
      </c>
      <c r="AJ9812" s="22">
        <v>1.196</v>
      </c>
    </row>
    <row r="9813" s="5" customFormat="1" spans="1:36">
      <c r="A9813" s="11" t="s">
        <v>12167</v>
      </c>
      <c r="B9813" s="11">
        <v>541.3</v>
      </c>
      <c r="C9813" s="11">
        <v>346.7</v>
      </c>
      <c r="D9813" s="11">
        <v>349.212</v>
      </c>
      <c r="E9813" s="11">
        <v>351.2189</v>
      </c>
      <c r="F9813" s="11">
        <v>187.1206</v>
      </c>
      <c r="G9813" s="11">
        <v>59861.5</v>
      </c>
      <c r="H9813" s="11">
        <v>1</v>
      </c>
      <c r="I9813" s="11">
        <v>1</v>
      </c>
      <c r="J9813" s="11" t="s">
        <v>39</v>
      </c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20">
        <v>0</v>
      </c>
      <c r="V9813" s="20">
        <v>22</v>
      </c>
      <c r="W9813" s="5"/>
      <c r="X9813" s="11">
        <v>0</v>
      </c>
      <c r="Y9813" s="22">
        <v>2.097</v>
      </c>
      <c r="Z9813" s="22">
        <v>1.719</v>
      </c>
      <c r="AA9813" s="22">
        <v>1.495</v>
      </c>
      <c r="AB9813" s="22">
        <v>1.749</v>
      </c>
      <c r="AC9813" s="22">
        <v>1.29</v>
      </c>
      <c r="AD9813" s="22">
        <v>0.801</v>
      </c>
      <c r="AE9813" s="22">
        <v>1.47</v>
      </c>
      <c r="AF9813" s="22">
        <v>1.17</v>
      </c>
      <c r="AG9813" s="22">
        <v>1.173</v>
      </c>
      <c r="AH9813" s="22">
        <v>1.11</v>
      </c>
      <c r="AI9813" s="22">
        <v>1.072</v>
      </c>
      <c r="AJ9813" s="22">
        <v>1.125</v>
      </c>
    </row>
    <row r="9814" s="5" customFormat="1" spans="1:36">
      <c r="A9814" s="11" t="s">
        <v>12168</v>
      </c>
      <c r="B9814" s="11">
        <v>539.4</v>
      </c>
      <c r="C9814" s="11">
        <v>346.8</v>
      </c>
      <c r="D9814" s="11">
        <v>227.6385</v>
      </c>
      <c r="E9814" s="11">
        <v>229.6453</v>
      </c>
      <c r="F9814" s="11">
        <v>131.0943</v>
      </c>
      <c r="G9814" s="11">
        <v>7733.5594</v>
      </c>
      <c r="H9814" s="11">
        <v>2</v>
      </c>
      <c r="I9814" s="11">
        <v>2</v>
      </c>
      <c r="J9814" s="11" t="s">
        <v>50</v>
      </c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20">
        <v>6</v>
      </c>
      <c r="V9814" s="20">
        <v>36</v>
      </c>
      <c r="W9814" s="5"/>
      <c r="X9814" s="11">
        <v>0</v>
      </c>
      <c r="Y9814" s="22">
        <v>1.119</v>
      </c>
      <c r="Z9814" s="22">
        <v>1.025</v>
      </c>
      <c r="AA9814" s="22">
        <v>1.157</v>
      </c>
      <c r="AB9814" s="22">
        <v>1.226</v>
      </c>
      <c r="AC9814" s="22">
        <v>1.391</v>
      </c>
      <c r="AD9814" s="22">
        <v>1.219</v>
      </c>
      <c r="AE9814" s="22">
        <v>1.134</v>
      </c>
      <c r="AF9814" s="22">
        <v>1.395</v>
      </c>
      <c r="AG9814" s="22">
        <v>1.295</v>
      </c>
      <c r="AH9814" s="22">
        <v>1.208</v>
      </c>
      <c r="AI9814" s="22">
        <v>1.253</v>
      </c>
      <c r="AJ9814" s="22">
        <v>1.216</v>
      </c>
    </row>
    <row r="9815" s="5" customFormat="1" spans="1:36">
      <c r="A9815" s="11" t="s">
        <v>12169</v>
      </c>
      <c r="B9815" s="11">
        <v>539.1</v>
      </c>
      <c r="C9815" s="11">
        <v>346.8</v>
      </c>
      <c r="D9815" s="11">
        <v>336.1796</v>
      </c>
      <c r="E9815" s="11">
        <v>338.1837</v>
      </c>
      <c r="F9815" s="11">
        <v>348.1765</v>
      </c>
      <c r="G9815" s="11">
        <v>13568.9624285714</v>
      </c>
      <c r="H9815" s="11">
        <v>2</v>
      </c>
      <c r="I9815" s="11">
        <v>2</v>
      </c>
      <c r="J9815" s="11" t="s">
        <v>39</v>
      </c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20">
        <v>0</v>
      </c>
      <c r="V9815" s="20">
        <v>6</v>
      </c>
      <c r="W9815" s="5"/>
      <c r="X9815" s="11">
        <v>0</v>
      </c>
      <c r="Y9815" s="22">
        <v>0.524</v>
      </c>
      <c r="Z9815" s="22">
        <v>0.657</v>
      </c>
      <c r="AA9815" s="22">
        <v>0.898</v>
      </c>
      <c r="AB9815" s="22">
        <v>0.849</v>
      </c>
      <c r="AC9815" s="22">
        <v>0.987</v>
      </c>
      <c r="AD9815" s="22">
        <v>1.283</v>
      </c>
      <c r="AE9815" s="22">
        <v>1.33</v>
      </c>
      <c r="AF9815" s="22">
        <v>0.925</v>
      </c>
      <c r="AG9815" s="22">
        <v>1.294</v>
      </c>
      <c r="AH9815" s="22">
        <v>1.348</v>
      </c>
      <c r="AI9815" s="22">
        <v>1.062</v>
      </c>
      <c r="AJ9815" s="22">
        <v>0.894</v>
      </c>
    </row>
    <row r="9816" s="5" customFormat="1" spans="1:36">
      <c r="A9816" s="11" t="s">
        <v>12170</v>
      </c>
      <c r="B9816" s="11">
        <v>539.1</v>
      </c>
      <c r="C9816" s="11">
        <v>347.3</v>
      </c>
      <c r="D9816" s="11">
        <v>428.2203</v>
      </c>
      <c r="E9816" s="11">
        <v>432.2325</v>
      </c>
      <c r="F9816" s="11">
        <v>105.0449</v>
      </c>
      <c r="G9816" s="11">
        <v>19460.8733333333</v>
      </c>
      <c r="H9816" s="11">
        <v>1</v>
      </c>
      <c r="I9816" s="11">
        <v>2</v>
      </c>
      <c r="J9816" s="11" t="s">
        <v>46</v>
      </c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11">
        <v>0</v>
      </c>
      <c r="Y9816" s="22">
        <v>1.133</v>
      </c>
      <c r="Z9816" s="22">
        <v>1.11</v>
      </c>
      <c r="AA9816" s="22">
        <v>1.021</v>
      </c>
      <c r="AB9816" s="22">
        <v>1.269</v>
      </c>
      <c r="AC9816" s="22">
        <v>1.165</v>
      </c>
      <c r="AD9816" s="22">
        <v>0.935</v>
      </c>
      <c r="AE9816" s="22">
        <v>0.961</v>
      </c>
      <c r="AF9816" s="22">
        <v>1.106</v>
      </c>
      <c r="AG9816" s="22">
        <v>1.119</v>
      </c>
      <c r="AH9816" s="22">
        <v>1.216</v>
      </c>
      <c r="AI9816" s="22">
        <v>1.103</v>
      </c>
      <c r="AJ9816" s="22">
        <v>1.026</v>
      </c>
    </row>
    <row r="9817" s="5" customFormat="1" spans="1:36">
      <c r="A9817" s="11" t="s">
        <v>12171</v>
      </c>
      <c r="B9817" s="11">
        <v>539.2</v>
      </c>
      <c r="C9817" s="11">
        <v>347.4</v>
      </c>
      <c r="D9817" s="11">
        <v>452.2173</v>
      </c>
      <c r="E9817" s="11">
        <v>456.2309</v>
      </c>
      <c r="F9817" s="11">
        <v>129.0419</v>
      </c>
      <c r="G9817" s="11">
        <v>59667.4781818182</v>
      </c>
      <c r="H9817" s="11">
        <v>1</v>
      </c>
      <c r="I9817" s="11">
        <v>2</v>
      </c>
      <c r="J9817" s="11" t="s">
        <v>50</v>
      </c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20">
        <v>5</v>
      </c>
      <c r="V9817" s="20">
        <v>28</v>
      </c>
      <c r="W9817" s="5"/>
      <c r="X9817" s="11">
        <v>0</v>
      </c>
      <c r="Y9817" s="22">
        <v>1.56</v>
      </c>
      <c r="Z9817" s="22">
        <v>1.682</v>
      </c>
      <c r="AA9817" s="22">
        <v>1.324</v>
      </c>
      <c r="AB9817" s="22">
        <v>1.66</v>
      </c>
      <c r="AC9817" s="22">
        <v>0.897</v>
      </c>
      <c r="AD9817" s="22">
        <v>1.02</v>
      </c>
      <c r="AE9817" s="22">
        <v>1.006</v>
      </c>
      <c r="AF9817" s="22">
        <v>0.846</v>
      </c>
      <c r="AG9817" s="22">
        <v>1.008</v>
      </c>
      <c r="AH9817" s="22">
        <v>0.974</v>
      </c>
      <c r="AI9817" s="22">
        <v>1.06</v>
      </c>
      <c r="AJ9817" s="22">
        <v>1.033</v>
      </c>
    </row>
    <row r="9818" s="5" customFormat="1" spans="1:36">
      <c r="A9818" s="11" t="s">
        <v>12172</v>
      </c>
      <c r="B9818" s="11">
        <v>540.2</v>
      </c>
      <c r="C9818" s="11">
        <v>347.4</v>
      </c>
      <c r="D9818" s="11">
        <v>333.2902</v>
      </c>
      <c r="E9818" s="11">
        <v>335.2964</v>
      </c>
      <c r="F9818" s="11">
        <v>171.1988</v>
      </c>
      <c r="G9818" s="11">
        <v>4771.763375</v>
      </c>
      <c r="H9818" s="11">
        <v>1</v>
      </c>
      <c r="I9818" s="11">
        <v>1</v>
      </c>
      <c r="J9818" s="11" t="s">
        <v>46</v>
      </c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11">
        <v>0</v>
      </c>
      <c r="Y9818" s="22">
        <v>0.902</v>
      </c>
      <c r="Z9818" s="22">
        <v>1.233</v>
      </c>
      <c r="AA9818" s="22">
        <v>1.017</v>
      </c>
      <c r="AB9818" s="22">
        <v>1.104</v>
      </c>
      <c r="AC9818" s="22">
        <v>0.847</v>
      </c>
      <c r="AD9818" s="22">
        <v>1.075</v>
      </c>
      <c r="AE9818" s="22">
        <v>0.981</v>
      </c>
      <c r="AF9818" s="22">
        <v>0.966</v>
      </c>
      <c r="AG9818" s="22">
        <v>0.902</v>
      </c>
      <c r="AH9818" s="22">
        <v>0.987</v>
      </c>
      <c r="AI9818" s="22">
        <v>0.906</v>
      </c>
      <c r="AJ9818" s="22">
        <v>1.154</v>
      </c>
    </row>
    <row r="9819" s="5" customFormat="1" spans="1:36">
      <c r="A9819" s="11" t="s">
        <v>12173</v>
      </c>
      <c r="B9819" s="11">
        <v>540.1</v>
      </c>
      <c r="C9819" s="11">
        <v>347.6</v>
      </c>
      <c r="D9819" s="11">
        <v>556.211</v>
      </c>
      <c r="E9819" s="11">
        <v>560.2245</v>
      </c>
      <c r="F9819" s="11">
        <v>233.0356</v>
      </c>
      <c r="G9819" s="11">
        <v>11772.5660454545</v>
      </c>
      <c r="H9819" s="11">
        <v>1</v>
      </c>
      <c r="I9819" s="11">
        <v>2</v>
      </c>
      <c r="J9819" s="11" t="s">
        <v>50</v>
      </c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20">
        <v>2</v>
      </c>
      <c r="V9819" s="20">
        <v>13</v>
      </c>
      <c r="W9819" s="5"/>
      <c r="X9819" s="11">
        <v>0</v>
      </c>
      <c r="Y9819" s="22">
        <v>0.771</v>
      </c>
      <c r="Z9819" s="22">
        <v>1.052</v>
      </c>
      <c r="AA9819" s="22">
        <v>1.063</v>
      </c>
      <c r="AB9819" s="22">
        <v>0.745</v>
      </c>
      <c r="AC9819" s="22">
        <v>1.244</v>
      </c>
      <c r="AD9819" s="22">
        <v>1.106</v>
      </c>
      <c r="AE9819" s="22">
        <v>0.868</v>
      </c>
      <c r="AF9819" s="22">
        <v>1.236</v>
      </c>
      <c r="AG9819" s="22">
        <v>0.973</v>
      </c>
      <c r="AH9819" s="22">
        <v>1.007</v>
      </c>
      <c r="AI9819" s="22">
        <v>1.116</v>
      </c>
      <c r="AJ9819" s="22">
        <v>1.007</v>
      </c>
    </row>
    <row r="9820" s="5" customFormat="1" spans="1:36">
      <c r="A9820" s="11" t="s">
        <v>12174</v>
      </c>
      <c r="B9820" s="11">
        <v>541.1</v>
      </c>
      <c r="C9820" s="11">
        <v>347.7</v>
      </c>
      <c r="D9820" s="11">
        <v>252.1231</v>
      </c>
      <c r="E9820" s="11">
        <v>254.1299</v>
      </c>
      <c r="F9820" s="11">
        <v>90.0317</v>
      </c>
      <c r="G9820" s="11">
        <v>59108.7355555556</v>
      </c>
      <c r="H9820" s="11">
        <v>1</v>
      </c>
      <c r="I9820" s="11">
        <v>1</v>
      </c>
      <c r="J9820" s="11" t="s">
        <v>50</v>
      </c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20">
        <v>5</v>
      </c>
      <c r="V9820" s="20">
        <v>41</v>
      </c>
      <c r="W9820" s="5"/>
      <c r="X9820" s="11">
        <v>0</v>
      </c>
      <c r="Y9820" s="22">
        <v>1.565</v>
      </c>
      <c r="Z9820" s="22">
        <v>1.459</v>
      </c>
      <c r="AA9820" s="22">
        <v>1.588</v>
      </c>
      <c r="AB9820" s="22">
        <v>1.602</v>
      </c>
      <c r="AC9820" s="22">
        <v>1.176</v>
      </c>
      <c r="AD9820" s="22">
        <v>1.29</v>
      </c>
      <c r="AE9820" s="22">
        <v>1.088</v>
      </c>
      <c r="AF9820" s="22">
        <v>1.353</v>
      </c>
      <c r="AG9820" s="22">
        <v>1.075</v>
      </c>
      <c r="AH9820" s="22">
        <v>1.076</v>
      </c>
      <c r="AI9820" s="22">
        <v>1.199</v>
      </c>
      <c r="AJ9820" s="22">
        <v>1.16</v>
      </c>
    </row>
    <row r="9821" s="5" customFormat="1" spans="1:36">
      <c r="A9821" s="11" t="s">
        <v>12175</v>
      </c>
      <c r="B9821" s="11">
        <v>538.4</v>
      </c>
      <c r="C9821" s="11">
        <v>347.9</v>
      </c>
      <c r="D9821" s="11">
        <v>506.2272</v>
      </c>
      <c r="E9821" s="11">
        <v>510.2401</v>
      </c>
      <c r="F9821" s="11">
        <v>183.0518</v>
      </c>
      <c r="G9821" s="11">
        <v>21680.7444</v>
      </c>
      <c r="H9821" s="11">
        <v>1</v>
      </c>
      <c r="I9821" s="11">
        <v>2</v>
      </c>
      <c r="J9821" s="11" t="s">
        <v>50</v>
      </c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20">
        <v>1</v>
      </c>
      <c r="V9821" s="20">
        <v>23</v>
      </c>
      <c r="W9821" s="5"/>
      <c r="X9821" s="11">
        <v>0</v>
      </c>
      <c r="Y9821" s="22">
        <v>1.187</v>
      </c>
      <c r="Z9821" s="22">
        <v>1.051</v>
      </c>
      <c r="AA9821" s="22">
        <v>1.228</v>
      </c>
      <c r="AB9821" s="22">
        <v>1.189</v>
      </c>
      <c r="AC9821" s="22">
        <v>1.023</v>
      </c>
      <c r="AD9821" s="22">
        <v>0.948</v>
      </c>
      <c r="AE9821" s="22">
        <v>1.12</v>
      </c>
      <c r="AF9821" s="22">
        <v>0.881</v>
      </c>
      <c r="AG9821" s="22">
        <v>1.023</v>
      </c>
      <c r="AH9821" s="22">
        <v>0.945</v>
      </c>
      <c r="AI9821" s="22">
        <v>1.04</v>
      </c>
      <c r="AJ9821" s="22">
        <v>0.958</v>
      </c>
    </row>
    <row r="9822" s="5" customFormat="1" spans="1:36">
      <c r="A9822" s="11" t="s">
        <v>12176</v>
      </c>
      <c r="B9822" s="11">
        <v>541.3</v>
      </c>
      <c r="C9822" s="11">
        <v>348.3</v>
      </c>
      <c r="D9822" s="11">
        <v>388.7232</v>
      </c>
      <c r="E9822" s="11">
        <v>392.7367</v>
      </c>
      <c r="F9822" s="11">
        <v>65.5478</v>
      </c>
      <c r="G9822" s="11">
        <v>288469.207142857</v>
      </c>
      <c r="H9822" s="11">
        <v>1</v>
      </c>
      <c r="I9822" s="11">
        <v>2</v>
      </c>
      <c r="J9822" s="11" t="s">
        <v>46</v>
      </c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11">
        <v>0</v>
      </c>
      <c r="Y9822" s="22">
        <v>1.085</v>
      </c>
      <c r="Z9822" s="22">
        <v>1.028</v>
      </c>
      <c r="AA9822" s="22">
        <v>0.917</v>
      </c>
      <c r="AB9822" s="22">
        <v>1.36</v>
      </c>
      <c r="AC9822" s="22">
        <v>0.841</v>
      </c>
      <c r="AD9822" s="22">
        <v>0.816</v>
      </c>
      <c r="AE9822" s="22">
        <v>0.896</v>
      </c>
      <c r="AF9822" s="22">
        <v>0.753</v>
      </c>
      <c r="AG9822" s="22">
        <v>0.946</v>
      </c>
      <c r="AH9822" s="22">
        <v>0.938</v>
      </c>
      <c r="AI9822" s="22">
        <v>0.95</v>
      </c>
      <c r="AJ9822" s="22">
        <v>0.996</v>
      </c>
    </row>
    <row r="9823" s="5" customFormat="1" spans="1:36">
      <c r="A9823" s="11" t="s">
        <v>12177</v>
      </c>
      <c r="B9823" s="11">
        <v>542.1</v>
      </c>
      <c r="C9823" s="11">
        <v>348.7</v>
      </c>
      <c r="D9823" s="11">
        <v>233.621</v>
      </c>
      <c r="E9823" s="11">
        <v>235.6276</v>
      </c>
      <c r="F9823" s="11">
        <v>143.0592</v>
      </c>
      <c r="G9823" s="11">
        <v>160500.263333333</v>
      </c>
      <c r="H9823" s="11">
        <v>2</v>
      </c>
      <c r="I9823" s="11">
        <v>2</v>
      </c>
      <c r="J9823" s="11" t="s">
        <v>50</v>
      </c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20">
        <v>1</v>
      </c>
      <c r="V9823" s="20">
        <v>25</v>
      </c>
      <c r="W9823" s="5"/>
      <c r="X9823" s="11">
        <v>0</v>
      </c>
      <c r="Y9823" s="22">
        <v>1.136</v>
      </c>
      <c r="Z9823" s="22">
        <v>1.31</v>
      </c>
      <c r="AA9823" s="22">
        <v>0.881</v>
      </c>
      <c r="AB9823" s="22">
        <v>1.299</v>
      </c>
      <c r="AC9823" s="22">
        <v>0.9</v>
      </c>
      <c r="AD9823" s="22">
        <v>0.551</v>
      </c>
      <c r="AE9823" s="22">
        <v>0.803</v>
      </c>
      <c r="AF9823" s="22">
        <v>0.664</v>
      </c>
      <c r="AG9823" s="22">
        <v>0.748</v>
      </c>
      <c r="AH9823" s="22">
        <v>0.747</v>
      </c>
      <c r="AI9823" s="22">
        <v>0.764</v>
      </c>
      <c r="AJ9823" s="22">
        <v>0.801</v>
      </c>
    </row>
    <row r="9824" s="5" customFormat="1" spans="1:36">
      <c r="A9824" s="11" t="s">
        <v>12178</v>
      </c>
      <c r="B9824" s="11">
        <v>543.1</v>
      </c>
      <c r="C9824" s="11">
        <v>349</v>
      </c>
      <c r="D9824" s="11">
        <v>239.1113</v>
      </c>
      <c r="E9824" s="11">
        <v>241.1175</v>
      </c>
      <c r="F9824" s="11">
        <v>154.04</v>
      </c>
      <c r="G9824" s="11">
        <v>14887.515</v>
      </c>
      <c r="H9824" s="11">
        <v>2</v>
      </c>
      <c r="I9824" s="11">
        <v>2</v>
      </c>
      <c r="J9824" s="11" t="s">
        <v>50</v>
      </c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20">
        <v>1</v>
      </c>
      <c r="V9824" s="20">
        <v>5</v>
      </c>
      <c r="W9824" s="5"/>
      <c r="X9824" s="11">
        <v>0</v>
      </c>
      <c r="Y9824" s="22">
        <v>1.031</v>
      </c>
      <c r="Z9824" s="22">
        <v>0.71</v>
      </c>
      <c r="AA9824" s="22">
        <v>1.024</v>
      </c>
      <c r="AB9824" s="22">
        <v>0.694</v>
      </c>
      <c r="AC9824" s="22">
        <v>1.973</v>
      </c>
      <c r="AD9824" s="22">
        <v>1.405</v>
      </c>
      <c r="AE9824" s="22">
        <v>1.36</v>
      </c>
      <c r="AF9824" s="22">
        <v>2.016</v>
      </c>
      <c r="AG9824" s="22">
        <v>1.247</v>
      </c>
      <c r="AH9824" s="22">
        <v>1.015</v>
      </c>
      <c r="AI9824" s="22">
        <v>1.059</v>
      </c>
      <c r="AJ9824" s="22">
        <v>1.047</v>
      </c>
    </row>
    <row r="9825" s="5" customFormat="1" spans="1:36">
      <c r="A9825" s="11" t="s">
        <v>12179</v>
      </c>
      <c r="B9825" s="11">
        <v>544.5</v>
      </c>
      <c r="C9825" s="11">
        <v>349.3</v>
      </c>
      <c r="D9825" s="11">
        <v>525.2495</v>
      </c>
      <c r="E9825" s="11">
        <v>527.2563</v>
      </c>
      <c r="F9825" s="11">
        <v>363.1581</v>
      </c>
      <c r="G9825" s="11">
        <v>8217.05233333333</v>
      </c>
      <c r="H9825" s="11">
        <v>1</v>
      </c>
      <c r="I9825" s="11">
        <v>1</v>
      </c>
      <c r="J9825" s="11" t="s">
        <v>39</v>
      </c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20">
        <v>0</v>
      </c>
      <c r="V9825" s="20">
        <v>4</v>
      </c>
      <c r="W9825" s="5"/>
      <c r="X9825" s="11">
        <v>0</v>
      </c>
      <c r="Y9825" s="22">
        <v>1.104</v>
      </c>
      <c r="Z9825" s="22">
        <v>1.197</v>
      </c>
      <c r="AA9825" s="22">
        <v>1.141</v>
      </c>
      <c r="AB9825" s="22">
        <v>0.951</v>
      </c>
      <c r="AC9825" s="22">
        <v>1.195</v>
      </c>
      <c r="AD9825" s="22">
        <v>1.231</v>
      </c>
      <c r="AE9825" s="22">
        <v>1.096</v>
      </c>
      <c r="AF9825" s="22">
        <v>1.166</v>
      </c>
      <c r="AG9825" s="22">
        <v>1.341</v>
      </c>
      <c r="AH9825" s="22">
        <v>1.546</v>
      </c>
      <c r="AI9825" s="22">
        <v>1.1</v>
      </c>
      <c r="AJ9825" s="22">
        <v>1.015</v>
      </c>
    </row>
    <row r="9826" s="5" customFormat="1" spans="1:36">
      <c r="A9826" s="11" t="s">
        <v>12180</v>
      </c>
      <c r="B9826" s="11">
        <v>543.3</v>
      </c>
      <c r="C9826" s="11">
        <v>349.4</v>
      </c>
      <c r="D9826" s="11">
        <v>461.1742</v>
      </c>
      <c r="E9826" s="11">
        <v>465.1875</v>
      </c>
      <c r="F9826" s="11">
        <v>137.9988</v>
      </c>
      <c r="G9826" s="11">
        <v>14909.5888235294</v>
      </c>
      <c r="H9826" s="11">
        <v>1</v>
      </c>
      <c r="I9826" s="11">
        <v>2</v>
      </c>
      <c r="J9826" s="11" t="s">
        <v>39</v>
      </c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20">
        <v>0</v>
      </c>
      <c r="V9826" s="20">
        <v>6</v>
      </c>
      <c r="W9826" s="5"/>
      <c r="X9826" s="11">
        <v>0</v>
      </c>
      <c r="Y9826" s="22">
        <v>0.816</v>
      </c>
      <c r="Z9826" s="22">
        <v>0.712</v>
      </c>
      <c r="AA9826" s="22">
        <v>0.684</v>
      </c>
      <c r="AB9826" s="22">
        <v>0.575</v>
      </c>
      <c r="AC9826" s="22">
        <v>1.008</v>
      </c>
      <c r="AD9826" s="22">
        <v>1.139</v>
      </c>
      <c r="AE9826" s="22">
        <v>1.514</v>
      </c>
      <c r="AF9826" s="22">
        <v>0.974</v>
      </c>
      <c r="AG9826" s="22">
        <v>0.982</v>
      </c>
      <c r="AH9826" s="22">
        <v>0.996</v>
      </c>
      <c r="AI9826" s="22">
        <v>1.001</v>
      </c>
      <c r="AJ9826" s="22">
        <v>1.032</v>
      </c>
    </row>
    <row r="9827" s="5" customFormat="1" spans="1:36">
      <c r="A9827" s="11" t="s">
        <v>12181</v>
      </c>
      <c r="B9827" s="11">
        <v>544.3</v>
      </c>
      <c r="C9827" s="11">
        <v>349.4</v>
      </c>
      <c r="D9827" s="11">
        <v>527.2568</v>
      </c>
      <c r="E9827" s="11">
        <v>529.263</v>
      </c>
      <c r="F9827" s="11">
        <v>365.1654</v>
      </c>
      <c r="G9827" s="11">
        <v>6714.83833333333</v>
      </c>
      <c r="H9827" s="11">
        <v>1</v>
      </c>
      <c r="I9827" s="11">
        <v>1</v>
      </c>
      <c r="J9827" s="11" t="s">
        <v>39</v>
      </c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20">
        <v>0</v>
      </c>
      <c r="V9827" s="20">
        <v>6</v>
      </c>
      <c r="W9827" s="5"/>
      <c r="X9827" s="11">
        <v>0</v>
      </c>
      <c r="Y9827" s="22">
        <v>0.612</v>
      </c>
      <c r="Z9827" s="22">
        <v>0.927</v>
      </c>
      <c r="AA9827" s="22">
        <v>0.983</v>
      </c>
      <c r="AB9827" s="22">
        <v>0.832</v>
      </c>
      <c r="AC9827" s="22">
        <v>1.275</v>
      </c>
      <c r="AD9827" s="22">
        <v>1.151</v>
      </c>
      <c r="AE9827" s="22">
        <v>1.003</v>
      </c>
      <c r="AF9827" s="22">
        <v>1.322</v>
      </c>
      <c r="AG9827" s="22">
        <v>0.755</v>
      </c>
      <c r="AH9827" s="22">
        <v>0.747</v>
      </c>
      <c r="AI9827" s="22">
        <v>1.15</v>
      </c>
      <c r="AJ9827" s="22">
        <v>1.153</v>
      </c>
    </row>
    <row r="9828" s="5" customFormat="1" spans="1:36">
      <c r="A9828" s="11" t="s">
        <v>12182</v>
      </c>
      <c r="B9828" s="11">
        <v>545.3</v>
      </c>
      <c r="C9828" s="11">
        <v>349.7</v>
      </c>
      <c r="D9828" s="11">
        <v>466.2336</v>
      </c>
      <c r="E9828" s="11">
        <v>470.2471</v>
      </c>
      <c r="F9828" s="11">
        <v>143.0582</v>
      </c>
      <c r="G9828" s="11">
        <v>17966.7421538461</v>
      </c>
      <c r="H9828" s="11">
        <v>1</v>
      </c>
      <c r="I9828" s="11">
        <v>2</v>
      </c>
      <c r="J9828" s="11" t="s">
        <v>50</v>
      </c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20">
        <v>1</v>
      </c>
      <c r="V9828" s="20">
        <v>25</v>
      </c>
      <c r="W9828" s="5"/>
      <c r="X9828" s="11">
        <v>0</v>
      </c>
      <c r="Y9828" s="22">
        <v>1.092</v>
      </c>
      <c r="Z9828" s="22">
        <v>1.402</v>
      </c>
      <c r="AA9828" s="22">
        <v>0.872</v>
      </c>
      <c r="AB9828" s="22">
        <v>1.299</v>
      </c>
      <c r="AC9828" s="22">
        <v>0.94</v>
      </c>
      <c r="AD9828" s="22">
        <v>0.561</v>
      </c>
      <c r="AE9828" s="22">
        <v>0.807</v>
      </c>
      <c r="AF9828" s="22">
        <v>0.743</v>
      </c>
      <c r="AG9828" s="22">
        <v>0.805</v>
      </c>
      <c r="AH9828" s="22">
        <v>0.825</v>
      </c>
      <c r="AI9828" s="22">
        <v>0.788</v>
      </c>
      <c r="AJ9828" s="22">
        <v>0.789</v>
      </c>
    </row>
    <row r="9829" s="5" customFormat="1" spans="1:36">
      <c r="A9829" s="11" t="s">
        <v>12183</v>
      </c>
      <c r="B9829" s="11">
        <v>545.2</v>
      </c>
      <c r="C9829" s="11">
        <v>349.7</v>
      </c>
      <c r="D9829" s="11">
        <v>394.2125</v>
      </c>
      <c r="E9829" s="11">
        <v>398.2261</v>
      </c>
      <c r="F9829" s="11">
        <v>71.0371</v>
      </c>
      <c r="G9829" s="11">
        <v>27601.2109090909</v>
      </c>
      <c r="H9829" s="11">
        <v>1</v>
      </c>
      <c r="I9829" s="11">
        <v>2</v>
      </c>
      <c r="J9829" s="11" t="s">
        <v>50</v>
      </c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20">
        <v>1</v>
      </c>
      <c r="V9829" s="20">
        <v>9</v>
      </c>
      <c r="W9829" s="5"/>
      <c r="X9829" s="11">
        <v>0</v>
      </c>
      <c r="Y9829" s="22">
        <v>1.593</v>
      </c>
      <c r="Z9829" s="22">
        <v>1.442</v>
      </c>
      <c r="AA9829" s="22">
        <v>1.37</v>
      </c>
      <c r="AB9829" s="22">
        <v>1.82</v>
      </c>
      <c r="AC9829" s="22">
        <v>1.033</v>
      </c>
      <c r="AD9829" s="22">
        <v>1.073</v>
      </c>
      <c r="AE9829" s="22">
        <v>1.167</v>
      </c>
      <c r="AF9829" s="22">
        <v>0.994</v>
      </c>
      <c r="AG9829" s="22">
        <v>1.106</v>
      </c>
      <c r="AH9829" s="22">
        <v>1.156</v>
      </c>
      <c r="AI9829" s="22">
        <v>1.056</v>
      </c>
      <c r="AJ9829" s="22">
        <v>1.187</v>
      </c>
    </row>
    <row r="9830" s="5" customFormat="1" spans="1:36">
      <c r="A9830" s="11" t="s">
        <v>12184</v>
      </c>
      <c r="B9830" s="11">
        <v>544.5</v>
      </c>
      <c r="C9830" s="11">
        <v>349.8</v>
      </c>
      <c r="D9830" s="11">
        <v>212.6157</v>
      </c>
      <c r="E9830" s="11">
        <v>214.6223</v>
      </c>
      <c r="F9830" s="11">
        <v>101.0487</v>
      </c>
      <c r="G9830" s="11">
        <v>80626.7822222222</v>
      </c>
      <c r="H9830" s="11">
        <v>2</v>
      </c>
      <c r="I9830" s="11">
        <v>2</v>
      </c>
      <c r="J9830" s="11" t="s">
        <v>46</v>
      </c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11">
        <v>0</v>
      </c>
      <c r="Y9830" s="22">
        <v>1.532</v>
      </c>
      <c r="Z9830" s="22">
        <v>1.436</v>
      </c>
      <c r="AA9830" s="22">
        <v>1.413</v>
      </c>
      <c r="AB9830" s="22">
        <v>1.858</v>
      </c>
      <c r="AC9830" s="22">
        <v>0.965</v>
      </c>
      <c r="AD9830" s="22">
        <v>0.932</v>
      </c>
      <c r="AE9830" s="22">
        <v>1.089</v>
      </c>
      <c r="AF9830" s="22">
        <v>1.006</v>
      </c>
      <c r="AG9830" s="22">
        <v>1.144</v>
      </c>
      <c r="AH9830" s="22">
        <v>1.069</v>
      </c>
      <c r="AI9830" s="22">
        <v>1.076</v>
      </c>
      <c r="AJ9830" s="22">
        <v>1.054</v>
      </c>
    </row>
    <row r="9831" s="5" customFormat="1" spans="1:36">
      <c r="A9831" s="11" t="s">
        <v>12185</v>
      </c>
      <c r="B9831" s="11">
        <v>546.2</v>
      </c>
      <c r="C9831" s="11">
        <v>350.1</v>
      </c>
      <c r="D9831" s="11">
        <v>263.1392</v>
      </c>
      <c r="E9831" s="11">
        <v>265.1459</v>
      </c>
      <c r="F9831" s="11">
        <v>101.0479</v>
      </c>
      <c r="G9831" s="11">
        <v>112587.420833333</v>
      </c>
      <c r="H9831" s="11">
        <v>1</v>
      </c>
      <c r="I9831" s="11">
        <v>1</v>
      </c>
      <c r="J9831" s="11" t="s">
        <v>39</v>
      </c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20">
        <v>0</v>
      </c>
      <c r="V9831" s="20">
        <v>29</v>
      </c>
      <c r="W9831" s="5"/>
      <c r="X9831" s="11">
        <v>0</v>
      </c>
      <c r="Y9831" s="22">
        <v>1.372</v>
      </c>
      <c r="Z9831" s="22">
        <v>1.331</v>
      </c>
      <c r="AA9831" s="22">
        <v>1.348</v>
      </c>
      <c r="AB9831" s="22">
        <v>1.773</v>
      </c>
      <c r="AC9831" s="22">
        <v>0.933</v>
      </c>
      <c r="AD9831" s="22">
        <v>0.933</v>
      </c>
      <c r="AE9831" s="22">
        <v>1.123</v>
      </c>
      <c r="AF9831" s="22">
        <v>0.887</v>
      </c>
      <c r="AG9831" s="22">
        <v>1.052</v>
      </c>
      <c r="AH9831" s="22">
        <v>1.113</v>
      </c>
      <c r="AI9831" s="22">
        <v>1.042</v>
      </c>
      <c r="AJ9831" s="22">
        <v>1.076</v>
      </c>
    </row>
    <row r="9832" s="5" customFormat="1" spans="1:36">
      <c r="A9832" s="11" t="s">
        <v>12186</v>
      </c>
      <c r="B9832" s="11">
        <v>544.2</v>
      </c>
      <c r="C9832" s="11">
        <v>350.8</v>
      </c>
      <c r="D9832" s="11">
        <v>206.6155</v>
      </c>
      <c r="E9832" s="11">
        <v>208.622</v>
      </c>
      <c r="F9832" s="11">
        <v>89.0483</v>
      </c>
      <c r="G9832" s="11">
        <v>46010.0814285714</v>
      </c>
      <c r="H9832" s="11">
        <v>2</v>
      </c>
      <c r="I9832" s="11">
        <v>2</v>
      </c>
      <c r="J9832" s="11" t="s">
        <v>50</v>
      </c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20">
        <v>4</v>
      </c>
      <c r="V9832" s="20">
        <v>38</v>
      </c>
      <c r="W9832" s="5"/>
      <c r="X9832" s="11">
        <v>0</v>
      </c>
      <c r="Y9832" s="22">
        <v>1.62</v>
      </c>
      <c r="Z9832" s="22">
        <v>1.42</v>
      </c>
      <c r="AA9832" s="22">
        <v>1.433</v>
      </c>
      <c r="AB9832" s="22">
        <v>1.781</v>
      </c>
      <c r="AC9832" s="22">
        <v>1.255</v>
      </c>
      <c r="AD9832" s="22">
        <v>1.036</v>
      </c>
      <c r="AE9832" s="22">
        <v>1.172</v>
      </c>
      <c r="AF9832" s="22">
        <v>1.05</v>
      </c>
      <c r="AG9832" s="22">
        <v>1.067</v>
      </c>
      <c r="AH9832" s="22">
        <v>1.251</v>
      </c>
      <c r="AI9832" s="22">
        <v>1.247</v>
      </c>
      <c r="AJ9832" s="22">
        <v>1.163</v>
      </c>
    </row>
    <row r="9833" s="5" customFormat="1" spans="1:36">
      <c r="A9833" s="11" t="s">
        <v>12187</v>
      </c>
      <c r="B9833" s="11">
        <v>547.9</v>
      </c>
      <c r="C9833" s="11">
        <v>351.2</v>
      </c>
      <c r="D9833" s="11">
        <v>241.1261</v>
      </c>
      <c r="E9833" s="11">
        <v>243.1333</v>
      </c>
      <c r="F9833" s="11">
        <v>158.0694</v>
      </c>
      <c r="G9833" s="11">
        <v>5693.79325</v>
      </c>
      <c r="H9833" s="11">
        <v>2</v>
      </c>
      <c r="I9833" s="11">
        <v>2</v>
      </c>
      <c r="J9833" s="11" t="s">
        <v>39</v>
      </c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20">
        <v>0</v>
      </c>
      <c r="V9833" s="20">
        <v>17</v>
      </c>
      <c r="W9833" s="5"/>
      <c r="X9833" s="11">
        <v>0</v>
      </c>
      <c r="Y9833" s="22">
        <v>1.918</v>
      </c>
      <c r="Z9833" s="22">
        <v>1.57</v>
      </c>
      <c r="AA9833" s="22">
        <v>1.391</v>
      </c>
      <c r="AB9833" s="22">
        <v>1.846</v>
      </c>
      <c r="AC9833" s="22">
        <v>1.249</v>
      </c>
      <c r="AD9833" s="22">
        <v>1.107</v>
      </c>
      <c r="AE9833" s="22">
        <v>1.151</v>
      </c>
      <c r="AF9833" s="22">
        <v>1.252</v>
      </c>
      <c r="AG9833" s="22">
        <v>1.005</v>
      </c>
      <c r="AH9833" s="22">
        <v>1.154</v>
      </c>
      <c r="AI9833" s="22">
        <v>1.039</v>
      </c>
      <c r="AJ9833" s="22">
        <v>1.036</v>
      </c>
    </row>
    <row r="9834" s="5" customFormat="1" spans="1:36">
      <c r="A9834" s="11" t="s">
        <v>12188</v>
      </c>
      <c r="B9834" s="11">
        <v>549.3</v>
      </c>
      <c r="C9834" s="11">
        <v>351.5</v>
      </c>
      <c r="D9834" s="11">
        <v>517.338</v>
      </c>
      <c r="E9834" s="11">
        <v>519.3453</v>
      </c>
      <c r="F9834" s="11">
        <v>355.2466</v>
      </c>
      <c r="G9834" s="11">
        <v>4939.6625</v>
      </c>
      <c r="H9834" s="11">
        <v>1</v>
      </c>
      <c r="I9834" s="11">
        <v>1</v>
      </c>
      <c r="J9834" s="11" t="s">
        <v>46</v>
      </c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11">
        <v>0</v>
      </c>
      <c r="Y9834" s="22">
        <v>1.212</v>
      </c>
      <c r="Z9834" s="22">
        <v>1.03</v>
      </c>
      <c r="AA9834" s="22">
        <v>0.978</v>
      </c>
      <c r="AB9834" s="22">
        <v>1.472</v>
      </c>
      <c r="AC9834" s="22">
        <v>0.79</v>
      </c>
      <c r="AD9834" s="22">
        <v>0.742</v>
      </c>
      <c r="AE9834" s="22">
        <v>0.995</v>
      </c>
      <c r="AF9834" s="22">
        <v>0.594</v>
      </c>
      <c r="AG9834" s="22">
        <v>1.133</v>
      </c>
      <c r="AH9834" s="22">
        <v>1.072</v>
      </c>
      <c r="AI9834" s="22">
        <v>1.256</v>
      </c>
      <c r="AJ9834" s="22">
        <v>1.142</v>
      </c>
    </row>
    <row r="9835" s="5" customFormat="1" spans="1:36">
      <c r="A9835" s="11" t="s">
        <v>12189</v>
      </c>
      <c r="B9835" s="11">
        <v>550.2</v>
      </c>
      <c r="C9835" s="11">
        <v>351.7</v>
      </c>
      <c r="D9835" s="11">
        <v>423.2547</v>
      </c>
      <c r="E9835" s="11">
        <v>427.268</v>
      </c>
      <c r="F9835" s="11">
        <v>100.0793</v>
      </c>
      <c r="G9835" s="11">
        <v>244565.3125</v>
      </c>
      <c r="H9835" s="11">
        <v>1</v>
      </c>
      <c r="I9835" s="11">
        <v>2</v>
      </c>
      <c r="J9835" s="11" t="s">
        <v>46</v>
      </c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11">
        <v>0</v>
      </c>
      <c r="Y9835" s="22">
        <v>0.873</v>
      </c>
      <c r="Z9835" s="22">
        <v>0.917</v>
      </c>
      <c r="AA9835" s="22">
        <v>0.93</v>
      </c>
      <c r="AB9835" s="22">
        <v>0.712</v>
      </c>
      <c r="AC9835" s="22">
        <v>2.13</v>
      </c>
      <c r="AD9835" s="22">
        <v>1.521</v>
      </c>
      <c r="AE9835" s="22">
        <v>1.308</v>
      </c>
      <c r="AF9835" s="22">
        <v>1.993</v>
      </c>
      <c r="AG9835" s="22">
        <v>1.012</v>
      </c>
      <c r="AH9835" s="22">
        <v>1.007</v>
      </c>
      <c r="AI9835" s="22">
        <v>1.022</v>
      </c>
      <c r="AJ9835" s="22">
        <v>1.081</v>
      </c>
    </row>
    <row r="9836" s="5" customFormat="1" spans="1:36">
      <c r="A9836" s="11" t="s">
        <v>12190</v>
      </c>
      <c r="B9836" s="11">
        <v>550.5</v>
      </c>
      <c r="C9836" s="11">
        <v>352.6</v>
      </c>
      <c r="D9836" s="11">
        <v>207.5969</v>
      </c>
      <c r="E9836" s="11">
        <v>209.603</v>
      </c>
      <c r="F9836" s="11">
        <v>91.0111</v>
      </c>
      <c r="G9836" s="11">
        <v>15357.9711764706</v>
      </c>
      <c r="H9836" s="11">
        <v>2</v>
      </c>
      <c r="I9836" s="11">
        <v>2</v>
      </c>
      <c r="J9836" s="11" t="s">
        <v>46</v>
      </c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11">
        <v>0</v>
      </c>
      <c r="Y9836" s="22">
        <v>1.246</v>
      </c>
      <c r="Z9836" s="22">
        <v>1.438</v>
      </c>
      <c r="AA9836" s="22">
        <v>1.348</v>
      </c>
      <c r="AB9836" s="22">
        <v>1.083</v>
      </c>
      <c r="AC9836" s="22">
        <v>1.627</v>
      </c>
      <c r="AD9836" s="22">
        <v>1.388</v>
      </c>
      <c r="AE9836" s="22">
        <v>1.36</v>
      </c>
      <c r="AF9836" s="22">
        <v>1.615</v>
      </c>
      <c r="AG9836" s="22">
        <v>1.269</v>
      </c>
      <c r="AH9836" s="22">
        <v>1.461</v>
      </c>
      <c r="AI9836" s="22">
        <v>1.477</v>
      </c>
      <c r="AJ9836" s="22">
        <v>1.289</v>
      </c>
    </row>
    <row r="9837" s="5" customFormat="1" spans="1:36">
      <c r="A9837" s="11" t="s">
        <v>12191</v>
      </c>
      <c r="B9837" s="11">
        <v>552.3</v>
      </c>
      <c r="C9837" s="11">
        <v>352.8</v>
      </c>
      <c r="D9837" s="11">
        <v>440.2196</v>
      </c>
      <c r="E9837" s="11">
        <v>444.2316</v>
      </c>
      <c r="F9837" s="11">
        <v>117.0442</v>
      </c>
      <c r="G9837" s="11">
        <v>56070.9485</v>
      </c>
      <c r="H9837" s="11">
        <v>1</v>
      </c>
      <c r="I9837" s="11">
        <v>2</v>
      </c>
      <c r="J9837" s="11" t="s">
        <v>39</v>
      </c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20">
        <v>0</v>
      </c>
      <c r="V9837" s="20">
        <v>1</v>
      </c>
      <c r="W9837" s="5"/>
      <c r="X9837" s="11">
        <v>0</v>
      </c>
      <c r="Y9837" s="22">
        <v>1.117</v>
      </c>
      <c r="Z9837" s="22">
        <v>1.004</v>
      </c>
      <c r="AA9837" s="22">
        <v>1.006</v>
      </c>
      <c r="AB9837" s="22">
        <v>1.25</v>
      </c>
      <c r="AC9837" s="22">
        <v>1.089</v>
      </c>
      <c r="AD9837" s="22">
        <v>1.081</v>
      </c>
      <c r="AE9837" s="22">
        <v>1.211</v>
      </c>
      <c r="AF9837" s="22">
        <v>1.283</v>
      </c>
      <c r="AG9837" s="22">
        <v>0.834</v>
      </c>
      <c r="AH9837" s="22">
        <v>0.747</v>
      </c>
      <c r="AI9837" s="22">
        <v>0.908</v>
      </c>
      <c r="AJ9837" s="22">
        <v>0.756</v>
      </c>
    </row>
    <row r="9838" s="5" customFormat="1" spans="1:36">
      <c r="A9838" s="11" t="s">
        <v>12192</v>
      </c>
      <c r="B9838" s="11">
        <v>553.3</v>
      </c>
      <c r="C9838" s="11">
        <v>352.8</v>
      </c>
      <c r="D9838" s="11">
        <v>763.1673</v>
      </c>
      <c r="E9838" s="11">
        <v>765.1668</v>
      </c>
      <c r="F9838" s="11">
        <v>601.076</v>
      </c>
      <c r="G9838" s="11">
        <v>18942.53225</v>
      </c>
      <c r="H9838" s="11">
        <v>1</v>
      </c>
      <c r="I9838" s="11">
        <v>1</v>
      </c>
      <c r="J9838" s="11" t="s">
        <v>39</v>
      </c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20">
        <v>0</v>
      </c>
      <c r="V9838" s="20">
        <v>1</v>
      </c>
      <c r="W9838" s="5"/>
      <c r="X9838" s="11">
        <v>0</v>
      </c>
      <c r="Y9838" s="22">
        <v>2.136</v>
      </c>
      <c r="Z9838" s="22">
        <v>2.11</v>
      </c>
      <c r="AA9838" s="22">
        <v>1.955</v>
      </c>
      <c r="AB9838" s="22">
        <v>2.114</v>
      </c>
      <c r="AC9838" s="22">
        <v>1.894</v>
      </c>
      <c r="AD9838" s="22">
        <v>2.202</v>
      </c>
      <c r="AE9838" s="22">
        <v>1.869</v>
      </c>
      <c r="AF9838" s="22">
        <v>1.989</v>
      </c>
      <c r="AG9838" s="22">
        <v>1.989</v>
      </c>
      <c r="AH9838" s="22">
        <v>1.958</v>
      </c>
      <c r="AI9838" s="22">
        <v>1.804</v>
      </c>
      <c r="AJ9838" s="22">
        <v>2.001</v>
      </c>
    </row>
    <row r="9839" s="5" customFormat="1" spans="1:36">
      <c r="A9839" s="11" t="s">
        <v>12193</v>
      </c>
      <c r="B9839" s="11">
        <v>553.4</v>
      </c>
      <c r="C9839" s="11">
        <v>352.9</v>
      </c>
      <c r="D9839" s="11">
        <v>414.1848</v>
      </c>
      <c r="E9839" s="11">
        <v>418.1986</v>
      </c>
      <c r="F9839" s="11">
        <v>91.0094</v>
      </c>
      <c r="G9839" s="11">
        <v>11362.78525</v>
      </c>
      <c r="H9839" s="11">
        <v>1</v>
      </c>
      <c r="I9839" s="11">
        <v>2</v>
      </c>
      <c r="J9839" s="11" t="s">
        <v>39</v>
      </c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20">
        <v>0</v>
      </c>
      <c r="V9839" s="20">
        <v>2</v>
      </c>
      <c r="W9839" s="5"/>
      <c r="X9839" s="11">
        <v>0</v>
      </c>
      <c r="Y9839" s="22">
        <v>1.203</v>
      </c>
      <c r="Z9839" s="22">
        <v>1.68</v>
      </c>
      <c r="AA9839" s="22">
        <v>1.251</v>
      </c>
      <c r="AB9839" s="22">
        <v>1.205</v>
      </c>
      <c r="AC9839" s="22">
        <v>1.689</v>
      </c>
      <c r="AD9839" s="22">
        <v>1.504</v>
      </c>
      <c r="AE9839" s="22">
        <v>1.383</v>
      </c>
      <c r="AF9839" s="22">
        <v>1.636</v>
      </c>
      <c r="AG9839" s="22">
        <v>1.306</v>
      </c>
      <c r="AH9839" s="22">
        <v>1.432</v>
      </c>
      <c r="AI9839" s="22">
        <v>1.219</v>
      </c>
      <c r="AJ9839" s="22">
        <v>1.268</v>
      </c>
    </row>
    <row r="9840" s="5" customFormat="1" spans="1:36">
      <c r="A9840" s="11" t="s">
        <v>12194</v>
      </c>
      <c r="B9840" s="11">
        <v>552.2</v>
      </c>
      <c r="C9840" s="11">
        <v>353.1</v>
      </c>
      <c r="D9840" s="11">
        <v>220.6136</v>
      </c>
      <c r="E9840" s="11">
        <v>222.6199</v>
      </c>
      <c r="F9840" s="11">
        <v>117.0446</v>
      </c>
      <c r="G9840" s="11">
        <v>36884.7691666667</v>
      </c>
      <c r="H9840" s="11">
        <v>2</v>
      </c>
      <c r="I9840" s="11">
        <v>2</v>
      </c>
      <c r="J9840" s="11" t="s">
        <v>39</v>
      </c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20">
        <v>0</v>
      </c>
      <c r="V9840" s="20">
        <v>1</v>
      </c>
      <c r="W9840" s="5"/>
      <c r="X9840" s="11">
        <v>0</v>
      </c>
      <c r="Y9840" s="22">
        <v>1.101</v>
      </c>
      <c r="Z9840" s="22">
        <v>1.095</v>
      </c>
      <c r="AA9840" s="22">
        <v>1.044</v>
      </c>
      <c r="AB9840" s="22">
        <v>1.211</v>
      </c>
      <c r="AC9840" s="22">
        <v>1.1</v>
      </c>
      <c r="AD9840" s="22">
        <v>0.92</v>
      </c>
      <c r="AE9840" s="22">
        <v>0.988</v>
      </c>
      <c r="AF9840" s="22">
        <v>1.053</v>
      </c>
      <c r="AG9840" s="22">
        <v>0.973</v>
      </c>
      <c r="AH9840" s="22">
        <v>0.989</v>
      </c>
      <c r="AI9840" s="22">
        <v>1.025</v>
      </c>
      <c r="AJ9840" s="22">
        <v>0.99</v>
      </c>
    </row>
    <row r="9841" s="5" customFormat="1" spans="1:36">
      <c r="A9841" s="11" t="s">
        <v>12195</v>
      </c>
      <c r="B9841" s="11">
        <v>553.2</v>
      </c>
      <c r="C9841" s="11">
        <v>353.4</v>
      </c>
      <c r="D9841" s="11">
        <v>243.1182</v>
      </c>
      <c r="E9841" s="11">
        <v>245.1252</v>
      </c>
      <c r="F9841" s="11">
        <v>162.0538</v>
      </c>
      <c r="G9841" s="11">
        <v>68840.05625</v>
      </c>
      <c r="H9841" s="11">
        <v>2</v>
      </c>
      <c r="I9841" s="11">
        <v>2</v>
      </c>
      <c r="J9841" s="11" t="s">
        <v>50</v>
      </c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20">
        <v>5</v>
      </c>
      <c r="V9841" s="20">
        <v>81</v>
      </c>
      <c r="W9841" s="5"/>
      <c r="X9841" s="11">
        <v>0</v>
      </c>
      <c r="Y9841" s="22">
        <v>0.879</v>
      </c>
      <c r="Z9841" s="22">
        <v>0.931</v>
      </c>
      <c r="AA9841" s="22">
        <v>0.628</v>
      </c>
      <c r="AB9841" s="22">
        <v>0.921</v>
      </c>
      <c r="AC9841" s="22">
        <v>0.756</v>
      </c>
      <c r="AD9841" s="22">
        <v>0.703</v>
      </c>
      <c r="AE9841" s="22">
        <v>1.086</v>
      </c>
      <c r="AF9841" s="22">
        <v>0.643</v>
      </c>
      <c r="AG9841" s="22">
        <v>0.817</v>
      </c>
      <c r="AH9841" s="22">
        <v>0.734</v>
      </c>
      <c r="AI9841" s="22">
        <v>0.803</v>
      </c>
      <c r="AJ9841" s="22">
        <v>0.78</v>
      </c>
    </row>
    <row r="9842" s="5" customFormat="1" spans="1:36">
      <c r="A9842" s="11" t="s">
        <v>12196</v>
      </c>
      <c r="B9842" s="11">
        <v>552.5</v>
      </c>
      <c r="C9842" s="11">
        <v>353.5</v>
      </c>
      <c r="D9842" s="11">
        <v>530.2862</v>
      </c>
      <c r="E9842" s="11">
        <v>534.2997</v>
      </c>
      <c r="F9842" s="11">
        <v>207.1108</v>
      </c>
      <c r="G9842" s="11">
        <v>5911.65766666667</v>
      </c>
      <c r="H9842" s="11">
        <v>1</v>
      </c>
      <c r="I9842" s="11">
        <v>2</v>
      </c>
      <c r="J9842" s="11" t="s">
        <v>39</v>
      </c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20">
        <v>0</v>
      </c>
      <c r="V9842" s="20">
        <v>18</v>
      </c>
      <c r="W9842" s="5"/>
      <c r="X9842" s="11">
        <v>0</v>
      </c>
      <c r="Y9842" s="22">
        <v>2.522</v>
      </c>
      <c r="Z9842" s="22">
        <v>1.038</v>
      </c>
      <c r="AA9842" s="22">
        <v>1.126</v>
      </c>
      <c r="AB9842" s="22">
        <v>1.448</v>
      </c>
      <c r="AC9842" s="22">
        <v>1.103</v>
      </c>
      <c r="AD9842" s="22">
        <v>11.739</v>
      </c>
      <c r="AE9842" s="22">
        <v>5.33</v>
      </c>
      <c r="AF9842" s="22">
        <v>1.15</v>
      </c>
      <c r="AG9842" s="22">
        <v>1.066</v>
      </c>
      <c r="AH9842" s="22">
        <v>1.385</v>
      </c>
      <c r="AI9842" s="22">
        <v>1.009</v>
      </c>
      <c r="AJ9842" s="22">
        <v>1.257</v>
      </c>
    </row>
    <row r="9843" s="5" customFormat="1" spans="1:36">
      <c r="A9843" s="11" t="s">
        <v>12197</v>
      </c>
      <c r="B9843" s="11">
        <v>554.2</v>
      </c>
      <c r="C9843" s="11">
        <v>353.6</v>
      </c>
      <c r="D9843" s="11">
        <v>477.332</v>
      </c>
      <c r="E9843" s="11">
        <v>479.3388</v>
      </c>
      <c r="F9843" s="11">
        <v>315.2407</v>
      </c>
      <c r="G9843" s="11">
        <v>9472.87256521739</v>
      </c>
      <c r="H9843" s="11">
        <v>1</v>
      </c>
      <c r="I9843" s="11">
        <v>1</v>
      </c>
      <c r="J9843" s="11" t="s">
        <v>50</v>
      </c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20">
        <v>1</v>
      </c>
      <c r="V9843" s="20">
        <v>10</v>
      </c>
      <c r="W9843" s="5"/>
      <c r="X9843" s="11">
        <v>0</v>
      </c>
      <c r="Y9843" s="22">
        <v>1.193</v>
      </c>
      <c r="Z9843" s="22">
        <v>0.922</v>
      </c>
      <c r="AA9843" s="22">
        <v>1.267</v>
      </c>
      <c r="AB9843" s="22">
        <v>1.005</v>
      </c>
      <c r="AC9843" s="22">
        <v>0.851</v>
      </c>
      <c r="AD9843" s="22">
        <v>1.271</v>
      </c>
      <c r="AE9843" s="22">
        <v>0.881</v>
      </c>
      <c r="AF9843" s="22">
        <v>1.216</v>
      </c>
      <c r="AG9843" s="22">
        <v>1.096</v>
      </c>
      <c r="AH9843" s="22">
        <v>1.213</v>
      </c>
      <c r="AI9843" s="22">
        <v>0.885</v>
      </c>
      <c r="AJ9843" s="22">
        <v>1.04</v>
      </c>
    </row>
    <row r="9844" s="5" customFormat="1" spans="1:36">
      <c r="A9844" s="11" t="s">
        <v>12198</v>
      </c>
      <c r="B9844" s="11">
        <v>556.4</v>
      </c>
      <c r="C9844" s="11">
        <v>353.8</v>
      </c>
      <c r="D9844" s="11">
        <v>476.2126</v>
      </c>
      <c r="E9844" s="11">
        <v>480.2267</v>
      </c>
      <c r="F9844" s="11">
        <v>153.0372</v>
      </c>
      <c r="G9844" s="11">
        <v>9079.12733333333</v>
      </c>
      <c r="H9844" s="11">
        <v>1</v>
      </c>
      <c r="I9844" s="11">
        <v>2</v>
      </c>
      <c r="J9844" s="11" t="s">
        <v>46</v>
      </c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11">
        <v>0</v>
      </c>
      <c r="Y9844" s="22">
        <v>1.675</v>
      </c>
      <c r="Z9844" s="22">
        <v>1.88</v>
      </c>
      <c r="AA9844" s="22">
        <v>1.508</v>
      </c>
      <c r="AB9844" s="22">
        <v>1.812</v>
      </c>
      <c r="AC9844" s="22">
        <v>1.15</v>
      </c>
      <c r="AD9844" s="22">
        <v>1.052</v>
      </c>
      <c r="AE9844" s="22">
        <v>1.426</v>
      </c>
      <c r="AF9844" s="22">
        <v>1.028</v>
      </c>
      <c r="AG9844" s="22">
        <v>1.453</v>
      </c>
      <c r="AH9844" s="22">
        <v>1.616</v>
      </c>
      <c r="AI9844" s="22">
        <v>1.466</v>
      </c>
      <c r="AJ9844" s="22">
        <v>1.45</v>
      </c>
    </row>
    <row r="9845" s="5" customFormat="1" spans="1:36">
      <c r="A9845" s="11" t="s">
        <v>12199</v>
      </c>
      <c r="B9845" s="11">
        <v>553.2</v>
      </c>
      <c r="C9845" s="11">
        <v>353.8</v>
      </c>
      <c r="D9845" s="11">
        <v>539.3216</v>
      </c>
      <c r="E9845" s="11">
        <v>543.336</v>
      </c>
      <c r="F9845" s="11">
        <v>216.1462</v>
      </c>
      <c r="G9845" s="11">
        <v>5445.3695</v>
      </c>
      <c r="H9845" s="11">
        <v>1</v>
      </c>
      <c r="I9845" s="11">
        <v>2</v>
      </c>
      <c r="J9845" s="11" t="s">
        <v>39</v>
      </c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20">
        <v>0</v>
      </c>
      <c r="V9845" s="20">
        <v>15</v>
      </c>
      <c r="W9845" s="5"/>
      <c r="X9845" s="11">
        <v>0</v>
      </c>
      <c r="Y9845" s="22">
        <v>2.097</v>
      </c>
      <c r="Z9845" s="22">
        <v>1.564</v>
      </c>
      <c r="AA9845" s="22">
        <v>1.552</v>
      </c>
      <c r="AB9845" s="22">
        <v>1.471</v>
      </c>
      <c r="AC9845" s="22">
        <v>1.218</v>
      </c>
      <c r="AD9845" s="22">
        <v>1.199</v>
      </c>
      <c r="AE9845" s="22">
        <v>1.202</v>
      </c>
      <c r="AF9845" s="22">
        <v>1.374</v>
      </c>
      <c r="AG9845" s="22">
        <v>1.151</v>
      </c>
      <c r="AH9845" s="22">
        <v>1.13</v>
      </c>
      <c r="AI9845" s="22">
        <v>1.28</v>
      </c>
      <c r="AJ9845" s="22">
        <v>1.11</v>
      </c>
    </row>
    <row r="9846" s="5" customFormat="1" spans="1:36">
      <c r="A9846" s="11" t="s">
        <v>12200</v>
      </c>
      <c r="B9846" s="11">
        <v>554.7</v>
      </c>
      <c r="C9846" s="11">
        <v>353.8</v>
      </c>
      <c r="D9846" s="11">
        <v>532.2058</v>
      </c>
      <c r="E9846" s="11">
        <v>536.2194</v>
      </c>
      <c r="F9846" s="11">
        <v>209.0304</v>
      </c>
      <c r="G9846" s="11">
        <v>4449.40928571429</v>
      </c>
      <c r="H9846" s="11">
        <v>1</v>
      </c>
      <c r="I9846" s="11">
        <v>2</v>
      </c>
      <c r="J9846" s="11" t="s">
        <v>39</v>
      </c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20">
        <v>0</v>
      </c>
      <c r="V9846" s="20">
        <v>11</v>
      </c>
      <c r="W9846" s="5"/>
      <c r="X9846" s="11">
        <v>0</v>
      </c>
      <c r="Y9846" s="22">
        <v>1.594</v>
      </c>
      <c r="Z9846" s="22">
        <v>1.334</v>
      </c>
      <c r="AA9846" s="22">
        <v>1.174</v>
      </c>
      <c r="AB9846" s="22">
        <v>2.051</v>
      </c>
      <c r="AC9846" s="22">
        <v>0.733</v>
      </c>
      <c r="AD9846" s="22">
        <v>0.905</v>
      </c>
      <c r="AE9846" s="22">
        <v>0.806</v>
      </c>
      <c r="AF9846" s="22">
        <v>0.565</v>
      </c>
      <c r="AG9846" s="22">
        <v>1.013</v>
      </c>
      <c r="AH9846" s="22">
        <v>1.203</v>
      </c>
      <c r="AI9846" s="22">
        <v>1.305</v>
      </c>
      <c r="AJ9846" s="22">
        <v>1.312</v>
      </c>
    </row>
    <row r="9847" s="5" customFormat="1" spans="1:36">
      <c r="A9847" s="11" t="s">
        <v>12201</v>
      </c>
      <c r="B9847" s="11">
        <v>554.2</v>
      </c>
      <c r="C9847" s="11">
        <v>354</v>
      </c>
      <c r="D9847" s="11">
        <v>336.2172</v>
      </c>
      <c r="E9847" s="11">
        <v>338.2235</v>
      </c>
      <c r="F9847" s="11">
        <v>174.1258</v>
      </c>
      <c r="G9847" s="11">
        <v>6825.52714285714</v>
      </c>
      <c r="H9847" s="11">
        <v>1</v>
      </c>
      <c r="I9847" s="11">
        <v>1</v>
      </c>
      <c r="J9847" s="11" t="s">
        <v>39</v>
      </c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20">
        <v>0</v>
      </c>
      <c r="V9847" s="20">
        <v>14</v>
      </c>
      <c r="W9847" s="5"/>
      <c r="X9847" s="11">
        <v>0</v>
      </c>
      <c r="Y9847" s="22">
        <v>0.48</v>
      </c>
      <c r="Z9847" s="22">
        <v>0.764</v>
      </c>
      <c r="AA9847" s="22">
        <v>0.619</v>
      </c>
      <c r="AB9847" s="22">
        <v>0.736</v>
      </c>
      <c r="AC9847" s="22">
        <v>0.569</v>
      </c>
      <c r="AD9847" s="22">
        <v>0.831</v>
      </c>
      <c r="AE9847" s="22">
        <v>0.706</v>
      </c>
      <c r="AF9847" s="22">
        <v>1.144</v>
      </c>
      <c r="AG9847" s="22">
        <v>0.85</v>
      </c>
      <c r="AH9847" s="22">
        <v>0.882</v>
      </c>
      <c r="AI9847" s="22">
        <v>0.935</v>
      </c>
      <c r="AJ9847" s="22">
        <v>0.919</v>
      </c>
    </row>
    <row r="9848" s="5" customFormat="1" spans="1:36">
      <c r="A9848" s="11" t="s">
        <v>12202</v>
      </c>
      <c r="B9848" s="11">
        <v>555.2</v>
      </c>
      <c r="C9848" s="11">
        <v>354.5</v>
      </c>
      <c r="D9848" s="11">
        <v>295.1372</v>
      </c>
      <c r="E9848" s="11">
        <v>297.1439</v>
      </c>
      <c r="F9848" s="11">
        <v>266.0917</v>
      </c>
      <c r="G9848" s="11">
        <v>105454.558333333</v>
      </c>
      <c r="H9848" s="11">
        <v>2</v>
      </c>
      <c r="I9848" s="11">
        <v>2</v>
      </c>
      <c r="J9848" s="11" t="s">
        <v>39</v>
      </c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20">
        <v>0</v>
      </c>
      <c r="V9848" s="20">
        <v>25</v>
      </c>
      <c r="W9848" s="5"/>
      <c r="X9848" s="11">
        <v>0</v>
      </c>
      <c r="Y9848" s="22">
        <v>0.915</v>
      </c>
      <c r="Z9848" s="22">
        <v>1.206</v>
      </c>
      <c r="AA9848" s="22">
        <v>0.821</v>
      </c>
      <c r="AB9848" s="22">
        <v>0.956</v>
      </c>
      <c r="AC9848" s="22">
        <v>0.622</v>
      </c>
      <c r="AD9848" s="22">
        <v>0.774</v>
      </c>
      <c r="AE9848" s="22">
        <v>0.842</v>
      </c>
      <c r="AF9848" s="22">
        <v>0.601</v>
      </c>
      <c r="AG9848" s="22">
        <v>0.881</v>
      </c>
      <c r="AH9848" s="22">
        <v>0.896</v>
      </c>
      <c r="AI9848" s="22">
        <v>0.73</v>
      </c>
      <c r="AJ9848" s="22">
        <v>0.807</v>
      </c>
    </row>
    <row r="9849" s="5" customFormat="1" spans="1:36">
      <c r="A9849" s="11" t="s">
        <v>12203</v>
      </c>
      <c r="B9849" s="11">
        <v>553.2</v>
      </c>
      <c r="C9849" s="11">
        <v>354.6</v>
      </c>
      <c r="D9849" s="11">
        <v>438.238</v>
      </c>
      <c r="E9849" s="11">
        <v>442.2512</v>
      </c>
      <c r="F9849" s="11">
        <v>115.0626</v>
      </c>
      <c r="G9849" s="11">
        <v>17613.0986666667</v>
      </c>
      <c r="H9849" s="11">
        <v>1</v>
      </c>
      <c r="I9849" s="11">
        <v>2</v>
      </c>
      <c r="J9849" s="11" t="s">
        <v>50</v>
      </c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20">
        <v>2</v>
      </c>
      <c r="V9849" s="20">
        <v>33</v>
      </c>
      <c r="W9849" s="5"/>
      <c r="X9849" s="11">
        <v>0</v>
      </c>
      <c r="Y9849" s="22">
        <v>1.019</v>
      </c>
      <c r="Z9849" s="22">
        <v>1.164</v>
      </c>
      <c r="AA9849" s="22">
        <v>0.985</v>
      </c>
      <c r="AB9849" s="22">
        <v>1.233</v>
      </c>
      <c r="AC9849" s="22">
        <v>1.369</v>
      </c>
      <c r="AD9849" s="22">
        <v>1.325</v>
      </c>
      <c r="AE9849" s="22">
        <v>1.248</v>
      </c>
      <c r="AF9849" s="22">
        <v>1.377</v>
      </c>
      <c r="AG9849" s="22">
        <v>1.257</v>
      </c>
      <c r="AH9849" s="22">
        <v>1.669</v>
      </c>
      <c r="AI9849" s="22">
        <v>1.18</v>
      </c>
      <c r="AJ9849" s="22">
        <v>1.314</v>
      </c>
    </row>
    <row r="9850" s="5" customFormat="1" spans="1:36">
      <c r="A9850" s="11" t="s">
        <v>12204</v>
      </c>
      <c r="B9850" s="11">
        <v>554.2</v>
      </c>
      <c r="C9850" s="11">
        <v>354.7</v>
      </c>
      <c r="D9850" s="11">
        <v>436.2329</v>
      </c>
      <c r="E9850" s="11">
        <v>438.2382</v>
      </c>
      <c r="F9850" s="11">
        <v>274.1416</v>
      </c>
      <c r="G9850" s="11">
        <v>16303.124625</v>
      </c>
      <c r="H9850" s="11">
        <v>1</v>
      </c>
      <c r="I9850" s="11">
        <v>1</v>
      </c>
      <c r="J9850" s="11" t="s">
        <v>39</v>
      </c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20">
        <v>0</v>
      </c>
      <c r="V9850" s="20">
        <v>6</v>
      </c>
      <c r="W9850" s="5"/>
      <c r="X9850" s="11">
        <v>0</v>
      </c>
      <c r="Y9850" s="22">
        <v>0.603</v>
      </c>
      <c r="Z9850" s="22">
        <v>0.576</v>
      </c>
      <c r="AA9850" s="22">
        <v>0.76</v>
      </c>
      <c r="AB9850" s="22">
        <v>0.73</v>
      </c>
      <c r="AC9850" s="22">
        <v>0.818</v>
      </c>
      <c r="AD9850" s="22">
        <v>0.818</v>
      </c>
      <c r="AE9850" s="22">
        <v>1.385</v>
      </c>
      <c r="AF9850" s="22">
        <v>0.698</v>
      </c>
      <c r="AG9850" s="22">
        <v>0.884</v>
      </c>
      <c r="AH9850" s="22">
        <v>1.174</v>
      </c>
      <c r="AI9850" s="22">
        <v>1.108</v>
      </c>
      <c r="AJ9850" s="22">
        <v>0.815</v>
      </c>
    </row>
    <row r="9851" s="5" customFormat="1" spans="1:36">
      <c r="A9851" s="11" t="s">
        <v>12205</v>
      </c>
      <c r="B9851" s="11">
        <v>557.4</v>
      </c>
      <c r="C9851" s="11">
        <v>355.3</v>
      </c>
      <c r="D9851" s="11">
        <v>375.148</v>
      </c>
      <c r="E9851" s="11">
        <v>379.1615</v>
      </c>
      <c r="F9851" s="11">
        <v>51.9726</v>
      </c>
      <c r="G9851" s="11">
        <v>12110.186</v>
      </c>
      <c r="H9851" s="11">
        <v>1</v>
      </c>
      <c r="I9851" s="11">
        <v>2</v>
      </c>
      <c r="J9851" s="11" t="s">
        <v>46</v>
      </c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11">
        <v>0</v>
      </c>
      <c r="Y9851" s="22">
        <v>0.618</v>
      </c>
      <c r="Z9851" s="22">
        <v>0.835</v>
      </c>
      <c r="AA9851" s="22">
        <v>0.803</v>
      </c>
      <c r="AB9851" s="22">
        <v>0.575</v>
      </c>
      <c r="AC9851" s="22">
        <v>1.119</v>
      </c>
      <c r="AD9851" s="22">
        <v>0.941</v>
      </c>
      <c r="AE9851" s="22">
        <v>0.778</v>
      </c>
      <c r="AF9851" s="22">
        <v>1.029</v>
      </c>
      <c r="AG9851" s="22">
        <v>1.159</v>
      </c>
      <c r="AH9851" s="22">
        <v>1.015</v>
      </c>
      <c r="AI9851" s="22">
        <v>1.098</v>
      </c>
      <c r="AJ9851" s="22">
        <v>1.094</v>
      </c>
    </row>
    <row r="9852" s="5" customFormat="1" spans="1:36">
      <c r="A9852" s="11" t="s">
        <v>12206</v>
      </c>
      <c r="B9852" s="11">
        <v>556.9</v>
      </c>
      <c r="C9852" s="11">
        <v>355.3</v>
      </c>
      <c r="D9852" s="11">
        <v>543.3426</v>
      </c>
      <c r="E9852" s="11">
        <v>545.3493</v>
      </c>
      <c r="F9852" s="11">
        <v>381.2513</v>
      </c>
      <c r="G9852" s="11">
        <v>6584.669</v>
      </c>
      <c r="H9852" s="11">
        <v>1</v>
      </c>
      <c r="I9852" s="11">
        <v>1</v>
      </c>
      <c r="J9852" s="11" t="s">
        <v>39</v>
      </c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20">
        <v>0</v>
      </c>
      <c r="V9852" s="20">
        <v>12</v>
      </c>
      <c r="W9852" s="5"/>
      <c r="X9852" s="11">
        <v>0.0833</v>
      </c>
      <c r="Y9852" s="23">
        <v>2.5439</v>
      </c>
      <c r="Z9852" s="22">
        <v>0.335</v>
      </c>
      <c r="AA9852" s="22">
        <v>0.344</v>
      </c>
      <c r="AB9852" s="22">
        <v>0.665</v>
      </c>
      <c r="AC9852" s="22">
        <v>0.866</v>
      </c>
      <c r="AD9852" s="22">
        <v>0.977</v>
      </c>
      <c r="AE9852" s="22">
        <v>0.424</v>
      </c>
      <c r="AF9852" s="22">
        <v>1.197</v>
      </c>
      <c r="AG9852" s="22">
        <v>1.238</v>
      </c>
      <c r="AH9852" s="22">
        <v>1.254</v>
      </c>
      <c r="AI9852" s="22">
        <v>1.108</v>
      </c>
      <c r="AJ9852" s="22">
        <v>1.219</v>
      </c>
    </row>
    <row r="9853" s="5" customFormat="1" spans="1:36">
      <c r="A9853" s="11" t="s">
        <v>12207</v>
      </c>
      <c r="B9853" s="11">
        <v>558.3</v>
      </c>
      <c r="C9853" s="11">
        <v>355.7</v>
      </c>
      <c r="D9853" s="11">
        <v>456.2444</v>
      </c>
      <c r="E9853" s="11">
        <v>460.2605</v>
      </c>
      <c r="F9853" s="11">
        <v>133.069</v>
      </c>
      <c r="G9853" s="11">
        <v>6811.2888</v>
      </c>
      <c r="H9853" s="11">
        <v>1</v>
      </c>
      <c r="I9853" s="11">
        <v>2</v>
      </c>
      <c r="J9853" s="11" t="s">
        <v>46</v>
      </c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11">
        <v>0.0417</v>
      </c>
      <c r="Y9853" s="22">
        <v>1.735</v>
      </c>
      <c r="Z9853" s="22">
        <v>1.536</v>
      </c>
      <c r="AA9853" s="22">
        <v>1.349</v>
      </c>
      <c r="AB9853" s="22">
        <v>1.375</v>
      </c>
      <c r="AC9853" s="22">
        <v>1.555</v>
      </c>
      <c r="AD9853" s="22">
        <v>1.525</v>
      </c>
      <c r="AE9853" s="22">
        <v>1.289</v>
      </c>
      <c r="AF9853" s="22">
        <v>1.553</v>
      </c>
      <c r="AG9853" s="22">
        <v>1.323</v>
      </c>
      <c r="AH9853" s="22">
        <v>1.267</v>
      </c>
      <c r="AI9853" s="22">
        <v>1.313</v>
      </c>
      <c r="AJ9853" s="22">
        <v>1.254</v>
      </c>
    </row>
    <row r="9854" s="5" customFormat="1" spans="1:36">
      <c r="A9854" s="11" t="s">
        <v>12208</v>
      </c>
      <c r="B9854" s="11">
        <v>557.4</v>
      </c>
      <c r="C9854" s="11">
        <v>356.1</v>
      </c>
      <c r="D9854" s="11">
        <v>274.105</v>
      </c>
      <c r="E9854" s="11">
        <v>276.1125</v>
      </c>
      <c r="F9854" s="11">
        <v>112.0137</v>
      </c>
      <c r="G9854" s="11">
        <v>6178.32275</v>
      </c>
      <c r="H9854" s="11">
        <v>1</v>
      </c>
      <c r="I9854" s="11">
        <v>1</v>
      </c>
      <c r="J9854" s="11" t="s">
        <v>46</v>
      </c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11">
        <v>0</v>
      </c>
      <c r="Y9854" s="22">
        <v>1.545</v>
      </c>
      <c r="Z9854" s="22">
        <v>1.579</v>
      </c>
      <c r="AA9854" s="22">
        <v>1.654</v>
      </c>
      <c r="AB9854" s="22">
        <v>1.613</v>
      </c>
      <c r="AC9854" s="22">
        <v>1.126</v>
      </c>
      <c r="AD9854" s="22">
        <v>1.421</v>
      </c>
      <c r="AE9854" s="22">
        <v>1.128</v>
      </c>
      <c r="AF9854" s="22">
        <v>1.36</v>
      </c>
      <c r="AG9854" s="22">
        <v>1.07</v>
      </c>
      <c r="AH9854" s="22">
        <v>1.062</v>
      </c>
      <c r="AI9854" s="22">
        <v>1.202</v>
      </c>
      <c r="AJ9854" s="22">
        <v>1.153</v>
      </c>
    </row>
    <row r="9855" s="5" customFormat="1" spans="1:36">
      <c r="A9855" s="11" t="s">
        <v>12209</v>
      </c>
      <c r="B9855" s="11">
        <v>558.5</v>
      </c>
      <c r="C9855" s="11">
        <v>356.3</v>
      </c>
      <c r="D9855" s="11">
        <v>381.7154</v>
      </c>
      <c r="E9855" s="11">
        <v>385.7288</v>
      </c>
      <c r="F9855" s="11">
        <v>58.54</v>
      </c>
      <c r="G9855" s="11">
        <v>63959.4585714286</v>
      </c>
      <c r="H9855" s="11">
        <v>1</v>
      </c>
      <c r="I9855" s="11">
        <v>2</v>
      </c>
      <c r="J9855" s="11" t="s">
        <v>46</v>
      </c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11">
        <v>0</v>
      </c>
      <c r="Y9855" s="22">
        <v>1.148</v>
      </c>
      <c r="Z9855" s="22">
        <v>1.026</v>
      </c>
      <c r="AA9855" s="22">
        <v>0.978</v>
      </c>
      <c r="AB9855" s="22">
        <v>1.286</v>
      </c>
      <c r="AC9855" s="22">
        <v>0.875</v>
      </c>
      <c r="AD9855" s="22">
        <v>0.799</v>
      </c>
      <c r="AE9855" s="22">
        <v>0.929</v>
      </c>
      <c r="AF9855" s="22">
        <v>0.688</v>
      </c>
      <c r="AG9855" s="22">
        <v>0.945</v>
      </c>
      <c r="AH9855" s="22">
        <v>0.939</v>
      </c>
      <c r="AI9855" s="22">
        <v>0.909</v>
      </c>
      <c r="AJ9855" s="22">
        <v>0.944</v>
      </c>
    </row>
    <row r="9856" s="5" customFormat="1" spans="1:36">
      <c r="A9856" s="11" t="s">
        <v>12210</v>
      </c>
      <c r="B9856" s="11">
        <v>566.3</v>
      </c>
      <c r="C9856" s="11">
        <v>356.4</v>
      </c>
      <c r="D9856" s="11">
        <v>252.1233</v>
      </c>
      <c r="E9856" s="11">
        <v>254.1301</v>
      </c>
      <c r="F9856" s="11">
        <v>90.0319</v>
      </c>
      <c r="G9856" s="11">
        <v>49488.3125</v>
      </c>
      <c r="H9856" s="11">
        <v>1</v>
      </c>
      <c r="I9856" s="11">
        <v>1</v>
      </c>
      <c r="J9856" s="11" t="s">
        <v>50</v>
      </c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20">
        <v>5</v>
      </c>
      <c r="V9856" s="20">
        <v>41</v>
      </c>
      <c r="W9856" s="5"/>
      <c r="X9856" s="11">
        <v>0</v>
      </c>
      <c r="Y9856" s="22">
        <v>1.529</v>
      </c>
      <c r="Z9856" s="22">
        <v>1.444</v>
      </c>
      <c r="AA9856" s="22">
        <v>1.574</v>
      </c>
      <c r="AB9856" s="22">
        <v>1.593</v>
      </c>
      <c r="AC9856" s="22">
        <v>1.11</v>
      </c>
      <c r="AD9856" s="22">
        <v>1.224</v>
      </c>
      <c r="AE9856" s="22">
        <v>1.069</v>
      </c>
      <c r="AF9856" s="22">
        <v>1.288</v>
      </c>
      <c r="AG9856" s="22">
        <v>1.026</v>
      </c>
      <c r="AH9856" s="22">
        <v>1.043</v>
      </c>
      <c r="AI9856" s="22">
        <v>1.186</v>
      </c>
      <c r="AJ9856" s="22">
        <v>1.11</v>
      </c>
    </row>
    <row r="9857" s="5" customFormat="1" spans="1:36">
      <c r="A9857" s="11" t="s">
        <v>12211</v>
      </c>
      <c r="B9857" s="11">
        <v>557.6</v>
      </c>
      <c r="C9857" s="11">
        <v>356.6</v>
      </c>
      <c r="D9857" s="11">
        <v>238.3591</v>
      </c>
      <c r="E9857" s="11">
        <v>240.3658</v>
      </c>
      <c r="F9857" s="11">
        <v>152.5355</v>
      </c>
      <c r="G9857" s="11">
        <v>11739.6058333333</v>
      </c>
      <c r="H9857" s="11">
        <v>2</v>
      </c>
      <c r="I9857" s="11">
        <v>2</v>
      </c>
      <c r="J9857" s="11" t="s">
        <v>46</v>
      </c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11">
        <v>0</v>
      </c>
      <c r="Y9857" s="22">
        <v>1.453</v>
      </c>
      <c r="Z9857" s="22">
        <v>1.415</v>
      </c>
      <c r="AA9857" s="22">
        <v>1.365</v>
      </c>
      <c r="AB9857" s="22">
        <v>1.523</v>
      </c>
      <c r="AC9857" s="22">
        <v>0.876</v>
      </c>
      <c r="AD9857" s="22">
        <v>0.692</v>
      </c>
      <c r="AE9857" s="22">
        <v>1.174</v>
      </c>
      <c r="AF9857" s="22">
        <v>0.863</v>
      </c>
      <c r="AG9857" s="22">
        <v>1.052</v>
      </c>
      <c r="AH9857" s="22">
        <v>1.132</v>
      </c>
      <c r="AI9857" s="22">
        <v>1.319</v>
      </c>
      <c r="AJ9857" s="22">
        <v>1.194</v>
      </c>
    </row>
    <row r="9858" s="5" customFormat="1" spans="1:36">
      <c r="A9858" s="11" t="s">
        <v>12212</v>
      </c>
      <c r="B9858" s="11">
        <v>560.3</v>
      </c>
      <c r="C9858" s="11">
        <v>357.2</v>
      </c>
      <c r="D9858" s="11">
        <v>554.3694</v>
      </c>
      <c r="E9858" s="11">
        <v>556.3763</v>
      </c>
      <c r="F9858" s="11">
        <v>392.278</v>
      </c>
      <c r="G9858" s="11">
        <v>10195.2185384615</v>
      </c>
      <c r="H9858" s="11">
        <v>1</v>
      </c>
      <c r="I9858" s="11">
        <v>1</v>
      </c>
      <c r="J9858" s="11" t="s">
        <v>46</v>
      </c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11">
        <v>0</v>
      </c>
      <c r="Y9858" s="22">
        <v>0.964</v>
      </c>
      <c r="Z9858" s="22">
        <v>1.016</v>
      </c>
      <c r="AA9858" s="22">
        <v>0.926</v>
      </c>
      <c r="AB9858" s="22">
        <v>0.993</v>
      </c>
      <c r="AC9858" s="22">
        <v>0.967</v>
      </c>
      <c r="AD9858" s="22">
        <v>1.023</v>
      </c>
      <c r="AE9858" s="22">
        <v>1.019</v>
      </c>
      <c r="AF9858" s="22">
        <v>1.005</v>
      </c>
      <c r="AG9858" s="22">
        <v>0.98</v>
      </c>
      <c r="AH9858" s="22">
        <v>0.865</v>
      </c>
      <c r="AI9858" s="22">
        <v>0.898</v>
      </c>
      <c r="AJ9858" s="22">
        <v>0.974</v>
      </c>
    </row>
    <row r="9859" s="5" customFormat="1" spans="1:36">
      <c r="A9859" s="11" t="s">
        <v>12213</v>
      </c>
      <c r="B9859" s="11">
        <v>564.6</v>
      </c>
      <c r="C9859" s="11">
        <v>357.6</v>
      </c>
      <c r="D9859" s="11">
        <v>475.7098</v>
      </c>
      <c r="E9859" s="11">
        <v>479.7234</v>
      </c>
      <c r="F9859" s="11">
        <v>152.5344</v>
      </c>
      <c r="G9859" s="11">
        <v>31928.04</v>
      </c>
      <c r="H9859" s="11">
        <v>1</v>
      </c>
      <c r="I9859" s="11">
        <v>2</v>
      </c>
      <c r="J9859" s="11" t="s">
        <v>46</v>
      </c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11">
        <v>0</v>
      </c>
      <c r="Y9859" s="22">
        <v>1.524</v>
      </c>
      <c r="Z9859" s="22">
        <v>1.36</v>
      </c>
      <c r="AA9859" s="22">
        <v>1.171</v>
      </c>
      <c r="AB9859" s="22">
        <v>1.629</v>
      </c>
      <c r="AC9859" s="22">
        <v>0.832</v>
      </c>
      <c r="AD9859" s="22">
        <v>0.715</v>
      </c>
      <c r="AE9859" s="22">
        <v>1.161</v>
      </c>
      <c r="AF9859" s="22">
        <v>0.861</v>
      </c>
      <c r="AG9859" s="22">
        <v>1.212</v>
      </c>
      <c r="AH9859" s="22">
        <v>1.133</v>
      </c>
      <c r="AI9859" s="22">
        <v>1.152</v>
      </c>
      <c r="AJ9859" s="22">
        <v>1.118</v>
      </c>
    </row>
    <row r="9860" s="5" customFormat="1" spans="1:36">
      <c r="A9860" s="11" t="s">
        <v>12214</v>
      </c>
      <c r="B9860" s="11">
        <v>564.3</v>
      </c>
      <c r="C9860" s="11">
        <v>358.1</v>
      </c>
      <c r="D9860" s="11">
        <v>426.2026</v>
      </c>
      <c r="E9860" s="11">
        <v>430.2159</v>
      </c>
      <c r="F9860" s="11">
        <v>103.0272</v>
      </c>
      <c r="G9860" s="11">
        <v>105529.437916667</v>
      </c>
      <c r="H9860" s="11">
        <v>1</v>
      </c>
      <c r="I9860" s="11">
        <v>2</v>
      </c>
      <c r="J9860" s="11" t="s">
        <v>50</v>
      </c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20">
        <v>2</v>
      </c>
      <c r="V9860" s="20">
        <v>15</v>
      </c>
      <c r="W9860" s="5"/>
      <c r="X9860" s="11">
        <v>0</v>
      </c>
      <c r="Y9860" s="22">
        <v>1.45</v>
      </c>
      <c r="Z9860" s="22">
        <v>2.108</v>
      </c>
      <c r="AA9860" s="22">
        <v>1.186</v>
      </c>
      <c r="AB9860" s="22">
        <v>1.506</v>
      </c>
      <c r="AC9860" s="22">
        <v>0.921</v>
      </c>
      <c r="AD9860" s="22">
        <v>0.792</v>
      </c>
      <c r="AE9860" s="22">
        <v>0.992</v>
      </c>
      <c r="AF9860" s="22">
        <v>0.872</v>
      </c>
      <c r="AG9860" s="22">
        <v>1.009</v>
      </c>
      <c r="AH9860" s="22">
        <v>1.044</v>
      </c>
      <c r="AI9860" s="22">
        <v>1.01</v>
      </c>
      <c r="AJ9860" s="22">
        <v>0.982</v>
      </c>
    </row>
    <row r="9861" s="5" customFormat="1" spans="1:36">
      <c r="A9861" s="11" t="s">
        <v>12215</v>
      </c>
      <c r="B9861" s="11">
        <v>564.4</v>
      </c>
      <c r="C9861" s="11">
        <v>358.3</v>
      </c>
      <c r="D9861" s="11">
        <v>824.4416</v>
      </c>
      <c r="E9861" s="11">
        <v>828.4525</v>
      </c>
      <c r="F9861" s="11">
        <v>501.2662</v>
      </c>
      <c r="G9861" s="11">
        <v>13346.3646842105</v>
      </c>
      <c r="H9861" s="11">
        <v>1</v>
      </c>
      <c r="I9861" s="11">
        <v>2</v>
      </c>
      <c r="J9861" s="11" t="s">
        <v>39</v>
      </c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20">
        <v>0</v>
      </c>
      <c r="V9861" s="20">
        <v>1</v>
      </c>
      <c r="W9861" s="5"/>
      <c r="X9861" s="11">
        <v>0</v>
      </c>
      <c r="Y9861" s="22">
        <v>1.499</v>
      </c>
      <c r="Z9861" s="22">
        <v>2.093</v>
      </c>
      <c r="AA9861" s="22">
        <v>1.525</v>
      </c>
      <c r="AB9861" s="22">
        <v>1.786</v>
      </c>
      <c r="AC9861" s="22">
        <v>1.101</v>
      </c>
      <c r="AD9861" s="22">
        <v>1.043</v>
      </c>
      <c r="AE9861" s="22">
        <v>1.243</v>
      </c>
      <c r="AF9861" s="22">
        <v>1.204</v>
      </c>
      <c r="AG9861" s="22">
        <v>0.994</v>
      </c>
      <c r="AH9861" s="22">
        <v>1.162</v>
      </c>
      <c r="AI9861" s="22">
        <v>1.404</v>
      </c>
      <c r="AJ9861" s="22">
        <v>1.255</v>
      </c>
    </row>
    <row r="9862" s="5" customFormat="1" spans="1:36">
      <c r="A9862" s="11" t="s">
        <v>12216</v>
      </c>
      <c r="B9862" s="11">
        <v>563.4</v>
      </c>
      <c r="C9862" s="11">
        <v>358.5</v>
      </c>
      <c r="D9862" s="11">
        <v>213.6053</v>
      </c>
      <c r="E9862" s="11">
        <v>215.6109</v>
      </c>
      <c r="F9862" s="11">
        <v>103.0279</v>
      </c>
      <c r="G9862" s="11">
        <v>109115.02875</v>
      </c>
      <c r="H9862" s="11">
        <v>2</v>
      </c>
      <c r="I9862" s="11">
        <v>2</v>
      </c>
      <c r="J9862" s="11" t="s">
        <v>50</v>
      </c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20">
        <v>2</v>
      </c>
      <c r="V9862" s="20">
        <v>15</v>
      </c>
      <c r="W9862" s="5"/>
      <c r="X9862" s="11">
        <v>0</v>
      </c>
      <c r="Y9862" s="22">
        <v>1.284</v>
      </c>
      <c r="Z9862" s="22">
        <v>1.857</v>
      </c>
      <c r="AA9862" s="22">
        <v>1.021</v>
      </c>
      <c r="AB9862" s="22">
        <v>1.255</v>
      </c>
      <c r="AC9862" s="22">
        <v>0.841</v>
      </c>
      <c r="AD9862" s="22">
        <v>0.782</v>
      </c>
      <c r="AE9862" s="22">
        <v>0.837</v>
      </c>
      <c r="AF9862" s="22">
        <v>0.762</v>
      </c>
      <c r="AG9862" s="22">
        <v>0.803</v>
      </c>
      <c r="AH9862" s="22">
        <v>0.835</v>
      </c>
      <c r="AI9862" s="22">
        <v>0.886</v>
      </c>
      <c r="AJ9862" s="22">
        <v>0.836</v>
      </c>
    </row>
    <row r="9863" s="5" customFormat="1" spans="1:36">
      <c r="A9863" s="11" t="s">
        <v>12217</v>
      </c>
      <c r="B9863" s="11">
        <v>563.6</v>
      </c>
      <c r="C9863" s="11">
        <v>358.5</v>
      </c>
      <c r="D9863" s="11">
        <v>454.2274</v>
      </c>
      <c r="E9863" s="11">
        <v>456.2346</v>
      </c>
      <c r="F9863" s="11">
        <v>292.1361</v>
      </c>
      <c r="G9863" s="11">
        <v>6959.61525</v>
      </c>
      <c r="H9863" s="11">
        <v>1</v>
      </c>
      <c r="I9863" s="11">
        <v>1</v>
      </c>
      <c r="J9863" s="11" t="s">
        <v>39</v>
      </c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20">
        <v>0</v>
      </c>
      <c r="V9863" s="20">
        <v>4</v>
      </c>
      <c r="W9863" s="5"/>
      <c r="X9863" s="11">
        <v>0.0417</v>
      </c>
      <c r="Y9863" s="22">
        <v>0.666</v>
      </c>
      <c r="Z9863" s="22">
        <v>0.474</v>
      </c>
      <c r="AA9863" s="22">
        <v>0.729</v>
      </c>
      <c r="AB9863" s="23">
        <v>0.2867</v>
      </c>
      <c r="AC9863" s="22">
        <v>0.709</v>
      </c>
      <c r="AD9863" s="22">
        <v>0.637</v>
      </c>
      <c r="AE9863" s="22">
        <v>0.662</v>
      </c>
      <c r="AF9863" s="22">
        <v>0.663</v>
      </c>
      <c r="AG9863" s="22">
        <v>0.817</v>
      </c>
      <c r="AH9863" s="22">
        <v>0.713</v>
      </c>
      <c r="AI9863" s="22">
        <v>0.667</v>
      </c>
      <c r="AJ9863" s="22">
        <v>0.592</v>
      </c>
    </row>
    <row r="9864" s="5" customFormat="1" spans="1:36">
      <c r="A9864" s="11" t="s">
        <v>12218</v>
      </c>
      <c r="B9864" s="11">
        <v>566.6</v>
      </c>
      <c r="C9864" s="11">
        <v>359.2</v>
      </c>
      <c r="D9864" s="11">
        <v>301.1554</v>
      </c>
      <c r="E9864" s="11">
        <v>303.162</v>
      </c>
      <c r="F9864" s="11">
        <v>139.0641</v>
      </c>
      <c r="G9864" s="11">
        <v>7891.61083333333</v>
      </c>
      <c r="H9864" s="11">
        <v>1</v>
      </c>
      <c r="I9864" s="11">
        <v>1</v>
      </c>
      <c r="J9864" s="11" t="s">
        <v>50</v>
      </c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20">
        <v>1</v>
      </c>
      <c r="V9864" s="20">
        <v>18</v>
      </c>
      <c r="W9864" s="5"/>
      <c r="X9864" s="11">
        <v>0</v>
      </c>
      <c r="Y9864" s="22">
        <v>1.222</v>
      </c>
      <c r="Z9864" s="22">
        <v>1.129</v>
      </c>
      <c r="AA9864" s="22">
        <v>1.057</v>
      </c>
      <c r="AB9864" s="22">
        <v>1.565</v>
      </c>
      <c r="AC9864" s="22">
        <v>0.987</v>
      </c>
      <c r="AD9864" s="22">
        <v>1.002</v>
      </c>
      <c r="AE9864" s="22">
        <v>1.449</v>
      </c>
      <c r="AF9864" s="22">
        <v>1.622</v>
      </c>
      <c r="AG9864" s="22">
        <v>1.36</v>
      </c>
      <c r="AH9864" s="22">
        <v>1.332</v>
      </c>
      <c r="AI9864" s="22">
        <v>1.271</v>
      </c>
      <c r="AJ9864" s="22">
        <v>1.354</v>
      </c>
    </row>
    <row r="9865" s="5" customFormat="1" spans="1:36">
      <c r="A9865" s="11" t="s">
        <v>12219</v>
      </c>
      <c r="B9865" s="11">
        <v>566.3</v>
      </c>
      <c r="C9865" s="11">
        <v>359.5</v>
      </c>
      <c r="D9865" s="11">
        <v>510.3209</v>
      </c>
      <c r="E9865" s="11">
        <v>512.3282</v>
      </c>
      <c r="F9865" s="11">
        <v>348.2296</v>
      </c>
      <c r="G9865" s="11">
        <v>5807.84942857143</v>
      </c>
      <c r="H9865" s="11">
        <v>1</v>
      </c>
      <c r="I9865" s="11">
        <v>1</v>
      </c>
      <c r="J9865" s="11" t="s">
        <v>50</v>
      </c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20">
        <v>5</v>
      </c>
      <c r="V9865" s="20">
        <v>64</v>
      </c>
      <c r="W9865" s="5"/>
      <c r="X9865" s="11">
        <v>0</v>
      </c>
      <c r="Y9865" s="22">
        <v>0.952</v>
      </c>
      <c r="Z9865" s="22">
        <v>0.664</v>
      </c>
      <c r="AA9865" s="22">
        <v>0.828</v>
      </c>
      <c r="AB9865" s="22">
        <v>0.734</v>
      </c>
      <c r="AC9865" s="22">
        <v>0.496</v>
      </c>
      <c r="AD9865" s="22">
        <v>0.709</v>
      </c>
      <c r="AE9865" s="22">
        <v>1.536</v>
      </c>
      <c r="AF9865" s="22">
        <v>0.611</v>
      </c>
      <c r="AG9865" s="22">
        <v>1.077</v>
      </c>
      <c r="AH9865" s="22">
        <v>1.038</v>
      </c>
      <c r="AI9865" s="22">
        <v>0.931</v>
      </c>
      <c r="AJ9865" s="22">
        <v>0.979</v>
      </c>
    </row>
    <row r="9866" s="5" customFormat="1" spans="1:36">
      <c r="A9866" s="11" t="s">
        <v>12220</v>
      </c>
      <c r="B9866" s="11">
        <v>566.3</v>
      </c>
      <c r="C9866" s="11">
        <v>359.5</v>
      </c>
      <c r="D9866" s="11">
        <v>548.2369</v>
      </c>
      <c r="E9866" s="11">
        <v>552.2504</v>
      </c>
      <c r="F9866" s="11">
        <v>225.0615</v>
      </c>
      <c r="G9866" s="11">
        <v>21918.3794736842</v>
      </c>
      <c r="H9866" s="11">
        <v>1</v>
      </c>
      <c r="I9866" s="11">
        <v>2</v>
      </c>
      <c r="J9866" s="11" t="s">
        <v>39</v>
      </c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20">
        <v>0</v>
      </c>
      <c r="V9866" s="20">
        <v>21</v>
      </c>
      <c r="W9866" s="5"/>
      <c r="X9866" s="11">
        <v>0</v>
      </c>
      <c r="Y9866" s="22">
        <v>0.461</v>
      </c>
      <c r="Z9866" s="22">
        <v>0.453</v>
      </c>
      <c r="AA9866" s="22">
        <v>0.395</v>
      </c>
      <c r="AB9866" s="22">
        <v>0.6</v>
      </c>
      <c r="AC9866" s="22">
        <v>0.871</v>
      </c>
      <c r="AD9866" s="22">
        <v>0.665</v>
      </c>
      <c r="AE9866" s="22">
        <v>1.062</v>
      </c>
      <c r="AF9866" s="22">
        <v>0.775</v>
      </c>
      <c r="AG9866" s="22">
        <v>1.138</v>
      </c>
      <c r="AH9866" s="22">
        <v>1.052</v>
      </c>
      <c r="AI9866" s="22">
        <v>1.016</v>
      </c>
      <c r="AJ9866" s="22">
        <v>1.001</v>
      </c>
    </row>
    <row r="9867" s="5" customFormat="1" spans="1:36">
      <c r="A9867" s="11" t="s">
        <v>12221</v>
      </c>
      <c r="B9867" s="11">
        <v>564.3</v>
      </c>
      <c r="C9867" s="11">
        <v>359.5</v>
      </c>
      <c r="D9867" s="11">
        <v>498.2598</v>
      </c>
      <c r="E9867" s="11">
        <v>502.2748</v>
      </c>
      <c r="F9867" s="11">
        <v>175.0844</v>
      </c>
      <c r="G9867" s="11">
        <v>33425.637368421</v>
      </c>
      <c r="H9867" s="11">
        <v>1</v>
      </c>
      <c r="I9867" s="11">
        <v>2</v>
      </c>
      <c r="J9867" s="11" t="s">
        <v>50</v>
      </c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20">
        <v>1</v>
      </c>
      <c r="V9867" s="20">
        <v>41</v>
      </c>
      <c r="W9867" s="5"/>
      <c r="X9867" s="11">
        <v>0</v>
      </c>
      <c r="Y9867" s="22">
        <v>1.444</v>
      </c>
      <c r="Z9867" s="22">
        <v>0.696</v>
      </c>
      <c r="AA9867" s="22">
        <v>1.327</v>
      </c>
      <c r="AB9867" s="22">
        <v>0.985</v>
      </c>
      <c r="AC9867" s="22">
        <v>1.907</v>
      </c>
      <c r="AD9867" s="22">
        <v>1.468</v>
      </c>
      <c r="AE9867" s="22">
        <v>1.152</v>
      </c>
      <c r="AF9867" s="22">
        <v>2.168</v>
      </c>
      <c r="AG9867" s="22">
        <v>1.437</v>
      </c>
      <c r="AH9867" s="22">
        <v>1.398</v>
      </c>
      <c r="AI9867" s="22">
        <v>1.378</v>
      </c>
      <c r="AJ9867" s="22">
        <v>1.402</v>
      </c>
    </row>
    <row r="9868" s="5" customFormat="1" spans="1:36">
      <c r="A9868" s="11" t="s">
        <v>12222</v>
      </c>
      <c r="B9868" s="11">
        <v>565.3</v>
      </c>
      <c r="C9868" s="11">
        <v>359.5</v>
      </c>
      <c r="D9868" s="11">
        <v>527.2583</v>
      </c>
      <c r="E9868" s="11">
        <v>531.2722</v>
      </c>
      <c r="F9868" s="11">
        <v>204.0829</v>
      </c>
      <c r="G9868" s="11">
        <v>12890.6133333333</v>
      </c>
      <c r="H9868" s="11">
        <v>1</v>
      </c>
      <c r="I9868" s="11">
        <v>2</v>
      </c>
      <c r="J9868" s="11" t="s">
        <v>46</v>
      </c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11">
        <v>0</v>
      </c>
      <c r="Y9868" s="22">
        <v>1.101</v>
      </c>
      <c r="Z9868" s="22">
        <v>1.181</v>
      </c>
      <c r="AA9868" s="22">
        <v>1.553</v>
      </c>
      <c r="AB9868" s="22">
        <v>1.189</v>
      </c>
      <c r="AC9868" s="22">
        <v>1.445</v>
      </c>
      <c r="AD9868" s="22">
        <v>1.412</v>
      </c>
      <c r="AE9868" s="22">
        <v>1.391</v>
      </c>
      <c r="AF9868" s="22">
        <v>1.367</v>
      </c>
      <c r="AG9868" s="22">
        <v>1.351</v>
      </c>
      <c r="AH9868" s="22">
        <v>1.404</v>
      </c>
      <c r="AI9868" s="22">
        <v>1.318</v>
      </c>
      <c r="AJ9868" s="22">
        <v>1.684</v>
      </c>
    </row>
    <row r="9869" s="5" customFormat="1" spans="1:36">
      <c r="A9869" s="11" t="s">
        <v>12223</v>
      </c>
      <c r="B9869" s="11">
        <v>566.3</v>
      </c>
      <c r="C9869" s="11">
        <v>359.6</v>
      </c>
      <c r="D9869" s="11">
        <v>484.2091</v>
      </c>
      <c r="E9869" s="11">
        <v>488.2222</v>
      </c>
      <c r="F9869" s="11">
        <v>161.0337</v>
      </c>
      <c r="G9869" s="11">
        <v>40858.2454166667</v>
      </c>
      <c r="H9869" s="11">
        <v>1</v>
      </c>
      <c r="I9869" s="11">
        <v>2</v>
      </c>
      <c r="J9869" s="11" t="s">
        <v>50</v>
      </c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20">
        <v>2</v>
      </c>
      <c r="V9869" s="20">
        <v>16</v>
      </c>
      <c r="W9869" s="5"/>
      <c r="X9869" s="11">
        <v>0</v>
      </c>
      <c r="Y9869" s="22">
        <v>1.766</v>
      </c>
      <c r="Z9869" s="22">
        <v>1.076</v>
      </c>
      <c r="AA9869" s="22">
        <v>1.383</v>
      </c>
      <c r="AB9869" s="22">
        <v>2.145</v>
      </c>
      <c r="AC9869" s="22">
        <v>0.866</v>
      </c>
      <c r="AD9869" s="22">
        <v>0.958</v>
      </c>
      <c r="AE9869" s="22">
        <v>1.19</v>
      </c>
      <c r="AF9869" s="22">
        <v>0.947</v>
      </c>
      <c r="AG9869" s="22">
        <v>1.232</v>
      </c>
      <c r="AH9869" s="22">
        <v>1.193</v>
      </c>
      <c r="AI9869" s="22">
        <v>1.168</v>
      </c>
      <c r="AJ9869" s="22">
        <v>1.227</v>
      </c>
    </row>
    <row r="9870" s="5" customFormat="1" spans="1:36">
      <c r="A9870" s="11" t="s">
        <v>12224</v>
      </c>
      <c r="B9870" s="11">
        <v>567.3</v>
      </c>
      <c r="C9870" s="11">
        <v>359.6</v>
      </c>
      <c r="D9870" s="11">
        <v>275.1737</v>
      </c>
      <c r="E9870" s="11">
        <v>277.1824</v>
      </c>
      <c r="F9870" s="11">
        <v>113.0823</v>
      </c>
      <c r="G9870" s="11">
        <v>7984.985</v>
      </c>
      <c r="H9870" s="11">
        <v>1</v>
      </c>
      <c r="I9870" s="11">
        <v>1</v>
      </c>
      <c r="J9870" s="11" t="s">
        <v>46</v>
      </c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11">
        <v>0</v>
      </c>
      <c r="Y9870" s="22">
        <v>0.949</v>
      </c>
      <c r="Z9870" s="22">
        <v>0.949</v>
      </c>
      <c r="AA9870" s="22">
        <v>1.046</v>
      </c>
      <c r="AB9870" s="22">
        <v>0.963</v>
      </c>
      <c r="AC9870" s="22">
        <v>1.487</v>
      </c>
      <c r="AD9870" s="22">
        <v>1.414</v>
      </c>
      <c r="AE9870" s="22">
        <v>1.243</v>
      </c>
      <c r="AF9870" s="22">
        <v>1.595</v>
      </c>
      <c r="AG9870" s="22">
        <v>1.017</v>
      </c>
      <c r="AH9870" s="22">
        <v>1.052</v>
      </c>
      <c r="AI9870" s="22">
        <v>1.152</v>
      </c>
      <c r="AJ9870" s="22">
        <v>1.165</v>
      </c>
    </row>
    <row r="9871" s="5" customFormat="1" spans="1:36">
      <c r="A9871" s="11" t="s">
        <v>12225</v>
      </c>
      <c r="B9871" s="11">
        <v>566.4</v>
      </c>
      <c r="C9871" s="11">
        <v>359.7</v>
      </c>
      <c r="D9871" s="11">
        <v>219.6057</v>
      </c>
      <c r="E9871" s="11">
        <v>221.6128</v>
      </c>
      <c r="F9871" s="11">
        <v>115.0287</v>
      </c>
      <c r="G9871" s="11">
        <v>12304.0333333333</v>
      </c>
      <c r="H9871" s="11">
        <v>2</v>
      </c>
      <c r="I9871" s="11">
        <v>2</v>
      </c>
      <c r="J9871" s="11" t="s">
        <v>46</v>
      </c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11">
        <v>0</v>
      </c>
      <c r="Y9871" s="22">
        <v>0.714</v>
      </c>
      <c r="Z9871" s="22">
        <v>1.162</v>
      </c>
      <c r="AA9871" s="22">
        <v>0.828</v>
      </c>
      <c r="AB9871" s="22">
        <v>1.209</v>
      </c>
      <c r="AC9871" s="22">
        <v>0.78</v>
      </c>
      <c r="AD9871" s="22">
        <v>0.711</v>
      </c>
      <c r="AE9871" s="22">
        <v>0.858</v>
      </c>
      <c r="AF9871" s="22">
        <v>0.693</v>
      </c>
      <c r="AG9871" s="22">
        <v>0.925</v>
      </c>
      <c r="AH9871" s="22">
        <v>0.809</v>
      </c>
      <c r="AI9871" s="22">
        <v>1.009</v>
      </c>
      <c r="AJ9871" s="22">
        <v>0.947</v>
      </c>
    </row>
    <row r="9872" s="5" customFormat="1" spans="1:36">
      <c r="A9872" s="11" t="s">
        <v>12226</v>
      </c>
      <c r="B9872" s="11">
        <v>567.3</v>
      </c>
      <c r="C9872" s="11">
        <v>359.7</v>
      </c>
      <c r="D9872" s="11">
        <v>497.1861</v>
      </c>
      <c r="E9872" s="11">
        <v>501.1995</v>
      </c>
      <c r="F9872" s="11">
        <v>174.0107</v>
      </c>
      <c r="G9872" s="11">
        <v>29232.6316666667</v>
      </c>
      <c r="H9872" s="11">
        <v>1</v>
      </c>
      <c r="I9872" s="11">
        <v>2</v>
      </c>
      <c r="J9872" s="11" t="s">
        <v>46</v>
      </c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11">
        <v>0</v>
      </c>
      <c r="Y9872" s="22">
        <v>2.156</v>
      </c>
      <c r="Z9872" s="22">
        <v>1.762</v>
      </c>
      <c r="AA9872" s="22">
        <v>1.796</v>
      </c>
      <c r="AB9872" s="22">
        <v>2.141</v>
      </c>
      <c r="AC9872" s="22">
        <v>0.686</v>
      </c>
      <c r="AD9872" s="22">
        <v>0.767</v>
      </c>
      <c r="AE9872" s="22">
        <v>1.443</v>
      </c>
      <c r="AF9872" s="22">
        <v>0.745</v>
      </c>
      <c r="AG9872" s="22">
        <v>0.925</v>
      </c>
      <c r="AH9872" s="22">
        <v>0.862</v>
      </c>
      <c r="AI9872" s="22">
        <v>0.997</v>
      </c>
      <c r="AJ9872" s="22">
        <v>0.977</v>
      </c>
    </row>
    <row r="9873" s="5" customFormat="1" spans="1:36">
      <c r="A9873" s="11" t="s">
        <v>12227</v>
      </c>
      <c r="B9873" s="11">
        <v>571.3</v>
      </c>
      <c r="C9873" s="11">
        <v>360</v>
      </c>
      <c r="D9873" s="11">
        <v>468.2139</v>
      </c>
      <c r="E9873" s="11">
        <v>472.2269</v>
      </c>
      <c r="F9873" s="11">
        <v>145.0385</v>
      </c>
      <c r="G9873" s="11">
        <v>17224.9245333333</v>
      </c>
      <c r="H9873" s="11">
        <v>1</v>
      </c>
      <c r="I9873" s="11">
        <v>2</v>
      </c>
      <c r="J9873" s="11" t="s">
        <v>50</v>
      </c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20">
        <v>1</v>
      </c>
      <c r="V9873" s="20">
        <v>25</v>
      </c>
      <c r="W9873" s="5"/>
      <c r="X9873" s="11">
        <v>0</v>
      </c>
      <c r="Y9873" s="22">
        <v>1.213</v>
      </c>
      <c r="Z9873" s="22">
        <v>0.938</v>
      </c>
      <c r="AA9873" s="22">
        <v>0.991</v>
      </c>
      <c r="AB9873" s="22">
        <v>1.494</v>
      </c>
      <c r="AC9873" s="22">
        <v>0.697</v>
      </c>
      <c r="AD9873" s="22">
        <v>0.736</v>
      </c>
      <c r="AE9873" s="22">
        <v>0.78</v>
      </c>
      <c r="AF9873" s="22">
        <v>0.693</v>
      </c>
      <c r="AG9873" s="22">
        <v>0.877</v>
      </c>
      <c r="AH9873" s="22">
        <v>0.803</v>
      </c>
      <c r="AI9873" s="22">
        <v>0.785</v>
      </c>
      <c r="AJ9873" s="22">
        <v>0.839</v>
      </c>
    </row>
    <row r="9874" s="5" customFormat="1" spans="1:36">
      <c r="A9874" s="11" t="s">
        <v>12228</v>
      </c>
      <c r="B9874" s="11">
        <v>568.3</v>
      </c>
      <c r="C9874" s="11">
        <v>360.2</v>
      </c>
      <c r="D9874" s="11">
        <v>397.7014</v>
      </c>
      <c r="E9874" s="11">
        <v>401.7149</v>
      </c>
      <c r="F9874" s="11">
        <v>74.526</v>
      </c>
      <c r="G9874" s="11">
        <v>15532.9659</v>
      </c>
      <c r="H9874" s="11">
        <v>1</v>
      </c>
      <c r="I9874" s="11">
        <v>2</v>
      </c>
      <c r="J9874" s="11" t="s">
        <v>46</v>
      </c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11">
        <v>0</v>
      </c>
      <c r="Y9874" s="22">
        <v>0.946</v>
      </c>
      <c r="Z9874" s="22">
        <v>0.959</v>
      </c>
      <c r="AA9874" s="22">
        <v>0.899</v>
      </c>
      <c r="AB9874" s="22">
        <v>1.027</v>
      </c>
      <c r="AC9874" s="22">
        <v>1.092</v>
      </c>
      <c r="AD9874" s="22">
        <v>0.905</v>
      </c>
      <c r="AE9874" s="22">
        <v>1.088</v>
      </c>
      <c r="AF9874" s="22">
        <v>0.835</v>
      </c>
      <c r="AG9874" s="22">
        <v>0.845</v>
      </c>
      <c r="AH9874" s="22">
        <v>1.017</v>
      </c>
      <c r="AI9874" s="22">
        <v>0.866</v>
      </c>
      <c r="AJ9874" s="22">
        <v>0.823</v>
      </c>
    </row>
    <row r="9875" s="5" customFormat="1" spans="1:36">
      <c r="A9875" s="11" t="s">
        <v>12229</v>
      </c>
      <c r="B9875" s="11">
        <v>568.4</v>
      </c>
      <c r="C9875" s="11">
        <v>360.4</v>
      </c>
      <c r="D9875" s="11">
        <v>374.6812</v>
      </c>
      <c r="E9875" s="11">
        <v>378.6944</v>
      </c>
      <c r="F9875" s="11">
        <v>51.5058</v>
      </c>
      <c r="G9875" s="11">
        <v>5674.85466666667</v>
      </c>
      <c r="H9875" s="11">
        <v>1</v>
      </c>
      <c r="I9875" s="11">
        <v>2</v>
      </c>
      <c r="J9875" s="11" t="s">
        <v>46</v>
      </c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11">
        <v>0</v>
      </c>
      <c r="Y9875" s="22">
        <v>1.402</v>
      </c>
      <c r="Z9875" s="22">
        <v>1.462</v>
      </c>
      <c r="AA9875" s="22">
        <v>0.957</v>
      </c>
      <c r="AB9875" s="22">
        <v>1.528</v>
      </c>
      <c r="AC9875" s="22">
        <v>1.043</v>
      </c>
      <c r="AD9875" s="22">
        <v>1.321</v>
      </c>
      <c r="AE9875" s="22">
        <v>1.023</v>
      </c>
      <c r="AF9875" s="22">
        <v>1.155</v>
      </c>
      <c r="AG9875" s="22">
        <v>0.971</v>
      </c>
      <c r="AH9875" s="22">
        <v>0.735</v>
      </c>
      <c r="AI9875" s="22">
        <v>0.952</v>
      </c>
      <c r="AJ9875" s="22">
        <v>0.677</v>
      </c>
    </row>
    <row r="9876" s="5" customFormat="1" spans="1:36">
      <c r="A9876" s="11" t="s">
        <v>12230</v>
      </c>
      <c r="B9876" s="11">
        <v>568.3</v>
      </c>
      <c r="C9876" s="11">
        <v>360.4</v>
      </c>
      <c r="D9876" s="11">
        <v>361.2113</v>
      </c>
      <c r="E9876" s="11">
        <v>363.2179</v>
      </c>
      <c r="F9876" s="11">
        <v>199.1199</v>
      </c>
      <c r="G9876" s="11">
        <v>14936.749375</v>
      </c>
      <c r="H9876" s="11">
        <v>1</v>
      </c>
      <c r="I9876" s="11">
        <v>1</v>
      </c>
      <c r="J9876" s="11" t="s">
        <v>50</v>
      </c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20">
        <v>1</v>
      </c>
      <c r="V9876" s="20">
        <v>9</v>
      </c>
      <c r="W9876" s="5"/>
      <c r="X9876" s="11">
        <v>0</v>
      </c>
      <c r="Y9876" s="22">
        <v>0.969</v>
      </c>
      <c r="Z9876" s="22">
        <v>1.077</v>
      </c>
      <c r="AA9876" s="22">
        <v>0.991</v>
      </c>
      <c r="AB9876" s="22">
        <v>1.235</v>
      </c>
      <c r="AC9876" s="22">
        <v>1.023</v>
      </c>
      <c r="AD9876" s="22">
        <v>0.98</v>
      </c>
      <c r="AE9876" s="22">
        <v>0.977</v>
      </c>
      <c r="AF9876" s="22">
        <v>1.035</v>
      </c>
      <c r="AG9876" s="22">
        <v>1.016</v>
      </c>
      <c r="AH9876" s="22">
        <v>1.043</v>
      </c>
      <c r="AI9876" s="22">
        <v>1.001</v>
      </c>
      <c r="AJ9876" s="22">
        <v>1.056</v>
      </c>
    </row>
    <row r="9877" s="5" customFormat="1" spans="1:36">
      <c r="A9877" s="11" t="s">
        <v>12231</v>
      </c>
      <c r="B9877" s="11">
        <v>567.6</v>
      </c>
      <c r="C9877" s="11">
        <v>360.8</v>
      </c>
      <c r="D9877" s="11">
        <v>311.1945</v>
      </c>
      <c r="E9877" s="11">
        <v>313.2031</v>
      </c>
      <c r="F9877" s="11">
        <v>149.1031</v>
      </c>
      <c r="G9877" s="11">
        <v>7219.969</v>
      </c>
      <c r="H9877" s="11">
        <v>1</v>
      </c>
      <c r="I9877" s="11">
        <v>1</v>
      </c>
      <c r="J9877" s="11" t="s">
        <v>46</v>
      </c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11">
        <v>0</v>
      </c>
      <c r="Y9877" s="22">
        <v>1.692</v>
      </c>
      <c r="Z9877" s="22">
        <v>1.576</v>
      </c>
      <c r="AA9877" s="22">
        <v>1.79</v>
      </c>
      <c r="AB9877" s="22">
        <v>1.738</v>
      </c>
      <c r="AC9877" s="22">
        <v>1.354</v>
      </c>
      <c r="AD9877" s="22">
        <v>1.47</v>
      </c>
      <c r="AE9877" s="22">
        <v>1.418</v>
      </c>
      <c r="AF9877" s="22">
        <v>1.342</v>
      </c>
      <c r="AG9877" s="22">
        <v>1.527</v>
      </c>
      <c r="AH9877" s="22">
        <v>1.725</v>
      </c>
      <c r="AI9877" s="22">
        <v>1.456</v>
      </c>
      <c r="AJ9877" s="22">
        <v>1.265</v>
      </c>
    </row>
    <row r="9878" s="5" customFormat="1" spans="1:36">
      <c r="A9878" s="11" t="s">
        <v>12232</v>
      </c>
      <c r="B9878" s="11">
        <v>570.3</v>
      </c>
      <c r="C9878" s="11">
        <v>361</v>
      </c>
      <c r="D9878" s="11">
        <v>518.2287</v>
      </c>
      <c r="E9878" s="11">
        <v>522.2422</v>
      </c>
      <c r="F9878" s="11">
        <v>195.0533</v>
      </c>
      <c r="G9878" s="11">
        <v>12293.257875</v>
      </c>
      <c r="H9878" s="11">
        <v>1</v>
      </c>
      <c r="I9878" s="11">
        <v>2</v>
      </c>
      <c r="J9878" s="11" t="s">
        <v>50</v>
      </c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20">
        <v>6</v>
      </c>
      <c r="V9878" s="20">
        <v>28</v>
      </c>
      <c r="W9878" s="5"/>
      <c r="X9878" s="11">
        <v>0</v>
      </c>
      <c r="Y9878" s="22">
        <v>1.192</v>
      </c>
      <c r="Z9878" s="22">
        <v>1.452</v>
      </c>
      <c r="AA9878" s="22">
        <v>1.016</v>
      </c>
      <c r="AB9878" s="22">
        <v>1.243</v>
      </c>
      <c r="AC9878" s="22">
        <v>1.272</v>
      </c>
      <c r="AD9878" s="22">
        <v>1.213</v>
      </c>
      <c r="AE9878" s="22">
        <v>1.328</v>
      </c>
      <c r="AF9878" s="22">
        <v>1.328</v>
      </c>
      <c r="AG9878" s="22">
        <v>1.173</v>
      </c>
      <c r="AH9878" s="22">
        <v>1.173</v>
      </c>
      <c r="AI9878" s="22">
        <v>1.183</v>
      </c>
      <c r="AJ9878" s="22">
        <v>1.272</v>
      </c>
    </row>
    <row r="9879" s="5" customFormat="1" spans="1:36">
      <c r="A9879" s="11" t="s">
        <v>12233</v>
      </c>
      <c r="B9879" s="11">
        <v>569.3</v>
      </c>
      <c r="C9879" s="11">
        <v>361.2</v>
      </c>
      <c r="D9879" s="11">
        <v>303.2063</v>
      </c>
      <c r="E9879" s="11">
        <v>305.2132</v>
      </c>
      <c r="F9879" s="11">
        <v>141.1149</v>
      </c>
      <c r="G9879" s="11">
        <v>7950.29815789474</v>
      </c>
      <c r="H9879" s="11">
        <v>1</v>
      </c>
      <c r="I9879" s="11">
        <v>1</v>
      </c>
      <c r="J9879" s="11" t="s">
        <v>39</v>
      </c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20">
        <v>0</v>
      </c>
      <c r="V9879" s="20">
        <v>3</v>
      </c>
      <c r="W9879" s="5"/>
      <c r="X9879" s="11">
        <v>0</v>
      </c>
      <c r="Y9879" s="22">
        <v>0.585</v>
      </c>
      <c r="Z9879" s="22">
        <v>0.504</v>
      </c>
      <c r="AA9879" s="22">
        <v>0.779</v>
      </c>
      <c r="AB9879" s="22">
        <v>0.556</v>
      </c>
      <c r="AC9879" s="22">
        <v>2.853</v>
      </c>
      <c r="AD9879" s="22">
        <v>2.187</v>
      </c>
      <c r="AE9879" s="22">
        <v>1.79</v>
      </c>
      <c r="AF9879" s="22">
        <v>2.58</v>
      </c>
      <c r="AG9879" s="22">
        <v>1.32</v>
      </c>
      <c r="AH9879" s="22">
        <v>1.03</v>
      </c>
      <c r="AI9879" s="22">
        <v>1.094</v>
      </c>
      <c r="AJ9879" s="22">
        <v>1.167</v>
      </c>
    </row>
    <row r="9880" s="5" customFormat="1" spans="1:36">
      <c r="A9880" s="11" t="s">
        <v>12234</v>
      </c>
      <c r="B9880" s="11">
        <v>569.3</v>
      </c>
      <c r="C9880" s="11">
        <v>361.3</v>
      </c>
      <c r="D9880" s="11">
        <v>221.5942</v>
      </c>
      <c r="E9880" s="11">
        <v>223.6007</v>
      </c>
      <c r="F9880" s="11">
        <v>119.0058</v>
      </c>
      <c r="G9880" s="11">
        <v>17275.27875</v>
      </c>
      <c r="H9880" s="11">
        <v>2</v>
      </c>
      <c r="I9880" s="11">
        <v>2</v>
      </c>
      <c r="J9880" s="11" t="s">
        <v>46</v>
      </c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11">
        <v>0</v>
      </c>
      <c r="Y9880" s="22">
        <v>0.823</v>
      </c>
      <c r="Z9880" s="22">
        <v>1.508</v>
      </c>
      <c r="AA9880" s="22">
        <v>0.999</v>
      </c>
      <c r="AB9880" s="22">
        <v>0.849</v>
      </c>
      <c r="AC9880" s="22">
        <v>1.378</v>
      </c>
      <c r="AD9880" s="22">
        <v>1.182</v>
      </c>
      <c r="AE9880" s="22">
        <v>1.231</v>
      </c>
      <c r="AF9880" s="22">
        <v>1.273</v>
      </c>
      <c r="AG9880" s="22">
        <v>0.847</v>
      </c>
      <c r="AH9880" s="22">
        <v>0.645</v>
      </c>
      <c r="AI9880" s="22">
        <v>0.694</v>
      </c>
      <c r="AJ9880" s="22">
        <v>0.639</v>
      </c>
    </row>
    <row r="9881" s="5" customFormat="1" spans="1:36">
      <c r="A9881" s="11" t="s">
        <v>12235</v>
      </c>
      <c r="B9881" s="11">
        <v>570.3</v>
      </c>
      <c r="C9881" s="11">
        <v>361.4</v>
      </c>
      <c r="D9881" s="11">
        <v>422.206</v>
      </c>
      <c r="E9881" s="11">
        <v>426.2215</v>
      </c>
      <c r="F9881" s="11">
        <v>99.0306</v>
      </c>
      <c r="G9881" s="11">
        <v>10883.0746666667</v>
      </c>
      <c r="H9881" s="11">
        <v>1</v>
      </c>
      <c r="I9881" s="11">
        <v>2</v>
      </c>
      <c r="J9881" s="11" t="s">
        <v>46</v>
      </c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11">
        <v>0</v>
      </c>
      <c r="Y9881" s="22">
        <v>0.7</v>
      </c>
      <c r="Z9881" s="22">
        <v>0.807</v>
      </c>
      <c r="AA9881" s="22">
        <v>0.714</v>
      </c>
      <c r="AB9881" s="22">
        <v>0.718</v>
      </c>
      <c r="AC9881" s="22">
        <v>1.299</v>
      </c>
      <c r="AD9881" s="22">
        <v>0.977</v>
      </c>
      <c r="AE9881" s="22">
        <v>0.95</v>
      </c>
      <c r="AF9881" s="22">
        <v>1.159</v>
      </c>
      <c r="AG9881" s="22">
        <v>1.062</v>
      </c>
      <c r="AH9881" s="22">
        <v>1.004</v>
      </c>
      <c r="AI9881" s="22">
        <v>1.056</v>
      </c>
      <c r="AJ9881" s="22">
        <v>1.077</v>
      </c>
    </row>
    <row r="9882" s="5" customFormat="1" spans="1:36">
      <c r="A9882" s="11" t="s">
        <v>12236</v>
      </c>
      <c r="B9882" s="11">
        <v>565.6</v>
      </c>
      <c r="C9882" s="11">
        <v>361.5</v>
      </c>
      <c r="D9882" s="11">
        <v>519.1707</v>
      </c>
      <c r="E9882" s="11">
        <v>523.1825</v>
      </c>
      <c r="F9882" s="11">
        <v>195.9953</v>
      </c>
      <c r="G9882" s="11">
        <v>8208.31483333333</v>
      </c>
      <c r="H9882" s="11">
        <v>1</v>
      </c>
      <c r="I9882" s="11">
        <v>2</v>
      </c>
      <c r="J9882" s="11" t="s">
        <v>46</v>
      </c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11">
        <v>0</v>
      </c>
      <c r="Y9882" s="22">
        <v>1.534</v>
      </c>
      <c r="Z9882" s="22">
        <v>1.269</v>
      </c>
      <c r="AA9882" s="22">
        <v>1.527</v>
      </c>
      <c r="AB9882" s="22">
        <v>1.731</v>
      </c>
      <c r="AC9882" s="22">
        <v>0.83</v>
      </c>
      <c r="AD9882" s="22">
        <v>1.167</v>
      </c>
      <c r="AE9882" s="22">
        <v>1.207</v>
      </c>
      <c r="AF9882" s="22">
        <v>0.917</v>
      </c>
      <c r="AG9882" s="22">
        <v>0.813</v>
      </c>
      <c r="AH9882" s="22">
        <v>0.692</v>
      </c>
      <c r="AI9882" s="22">
        <v>0.849</v>
      </c>
      <c r="AJ9882" s="22">
        <v>0.844</v>
      </c>
    </row>
    <row r="9883" s="5" customFormat="1" spans="1:36">
      <c r="A9883" s="11" t="s">
        <v>12237</v>
      </c>
      <c r="B9883" s="11">
        <v>570.6</v>
      </c>
      <c r="C9883" s="11">
        <v>361.6</v>
      </c>
      <c r="D9883" s="11">
        <v>597.2384</v>
      </c>
      <c r="E9883" s="11">
        <v>601.252</v>
      </c>
      <c r="F9883" s="11">
        <v>274.063</v>
      </c>
      <c r="G9883" s="11">
        <v>3989.5115</v>
      </c>
      <c r="H9883" s="11">
        <v>1</v>
      </c>
      <c r="I9883" s="11">
        <v>2</v>
      </c>
      <c r="J9883" s="11" t="s">
        <v>39</v>
      </c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20">
        <v>0</v>
      </c>
      <c r="V9883" s="20">
        <v>9</v>
      </c>
      <c r="W9883" s="5"/>
      <c r="X9883" s="11">
        <v>0</v>
      </c>
      <c r="Y9883" s="22">
        <v>1.318</v>
      </c>
      <c r="Z9883" s="22">
        <v>1.338</v>
      </c>
      <c r="AA9883" s="22">
        <v>1.247</v>
      </c>
      <c r="AB9883" s="22">
        <v>1.693</v>
      </c>
      <c r="AC9883" s="22">
        <v>0.838</v>
      </c>
      <c r="AD9883" s="22">
        <v>0.884</v>
      </c>
      <c r="AE9883" s="22">
        <v>1.553</v>
      </c>
      <c r="AF9883" s="22">
        <v>0.802</v>
      </c>
      <c r="AG9883" s="22">
        <v>1.021</v>
      </c>
      <c r="AH9883" s="22">
        <v>1.35</v>
      </c>
      <c r="AI9883" s="22">
        <v>1.023</v>
      </c>
      <c r="AJ9883" s="22">
        <v>1.134</v>
      </c>
    </row>
    <row r="9884" s="5" customFormat="1" spans="1:36">
      <c r="A9884" s="11" t="s">
        <v>12238</v>
      </c>
      <c r="B9884" s="11">
        <v>571.3</v>
      </c>
      <c r="C9884" s="11">
        <v>361.6</v>
      </c>
      <c r="D9884" s="11">
        <v>442.1796</v>
      </c>
      <c r="E9884" s="11">
        <v>446.1928</v>
      </c>
      <c r="F9884" s="11">
        <v>119.0042</v>
      </c>
      <c r="G9884" s="11">
        <v>42717.7508333333</v>
      </c>
      <c r="H9884" s="11">
        <v>1</v>
      </c>
      <c r="I9884" s="11">
        <v>2</v>
      </c>
      <c r="J9884" s="11" t="s">
        <v>39</v>
      </c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20">
        <v>0</v>
      </c>
      <c r="V9884" s="20">
        <v>2</v>
      </c>
      <c r="W9884" s="5"/>
      <c r="X9884" s="11">
        <v>0</v>
      </c>
      <c r="Y9884" s="22">
        <v>0.942</v>
      </c>
      <c r="Z9884" s="22">
        <v>1.557</v>
      </c>
      <c r="AA9884" s="22">
        <v>0.957</v>
      </c>
      <c r="AB9884" s="22">
        <v>0.955</v>
      </c>
      <c r="AC9884" s="22">
        <v>1.212</v>
      </c>
      <c r="AD9884" s="22">
        <v>1.247</v>
      </c>
      <c r="AE9884" s="22">
        <v>1.25</v>
      </c>
      <c r="AF9884" s="22">
        <v>1.311</v>
      </c>
      <c r="AG9884" s="22">
        <v>0.772</v>
      </c>
      <c r="AH9884" s="22">
        <v>0.852</v>
      </c>
      <c r="AI9884" s="22">
        <v>0.707</v>
      </c>
      <c r="AJ9884" s="22">
        <v>0.804</v>
      </c>
    </row>
    <row r="9885" s="5" customFormat="1" spans="1:36">
      <c r="A9885" s="11" t="s">
        <v>12239</v>
      </c>
      <c r="B9885" s="11">
        <v>571.5</v>
      </c>
      <c r="C9885" s="11">
        <v>361.7</v>
      </c>
      <c r="D9885" s="11">
        <v>405.7155</v>
      </c>
      <c r="E9885" s="11">
        <v>409.7289</v>
      </c>
      <c r="F9885" s="11">
        <v>82.5401</v>
      </c>
      <c r="G9885" s="11">
        <v>251710.469565217</v>
      </c>
      <c r="H9885" s="11">
        <v>1</v>
      </c>
      <c r="I9885" s="11">
        <v>2</v>
      </c>
      <c r="J9885" s="11" t="s">
        <v>46</v>
      </c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11">
        <v>0</v>
      </c>
      <c r="Y9885" s="22">
        <v>0.998</v>
      </c>
      <c r="Z9885" s="22">
        <v>0.995</v>
      </c>
      <c r="AA9885" s="22">
        <v>1.022</v>
      </c>
      <c r="AB9885" s="22">
        <v>1.251</v>
      </c>
      <c r="AC9885" s="22">
        <v>1.04</v>
      </c>
      <c r="AD9885" s="22">
        <v>0.987</v>
      </c>
      <c r="AE9885" s="22">
        <v>1.04</v>
      </c>
      <c r="AF9885" s="22">
        <v>0.881</v>
      </c>
      <c r="AG9885" s="22">
        <v>0.971</v>
      </c>
      <c r="AH9885" s="22">
        <v>0.905</v>
      </c>
      <c r="AI9885" s="22">
        <v>0.902</v>
      </c>
      <c r="AJ9885" s="22">
        <v>0.949</v>
      </c>
    </row>
    <row r="9886" s="5" customFormat="1" spans="1:36">
      <c r="A9886" s="11" t="s">
        <v>12240</v>
      </c>
      <c r="B9886" s="11">
        <v>570.6</v>
      </c>
      <c r="C9886" s="11">
        <v>361.9</v>
      </c>
      <c r="D9886" s="11">
        <v>480.2147</v>
      </c>
      <c r="E9886" s="11">
        <v>484.2265</v>
      </c>
      <c r="F9886" s="11">
        <v>157.0393</v>
      </c>
      <c r="G9886" s="11">
        <v>13771.914</v>
      </c>
      <c r="H9886" s="11">
        <v>1</v>
      </c>
      <c r="I9886" s="11">
        <v>2</v>
      </c>
      <c r="J9886" s="11" t="s">
        <v>46</v>
      </c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11">
        <v>0</v>
      </c>
      <c r="Y9886" s="22">
        <v>0.98</v>
      </c>
      <c r="Z9886" s="22">
        <v>0.923</v>
      </c>
      <c r="AA9886" s="22">
        <v>0.954</v>
      </c>
      <c r="AB9886" s="22">
        <v>1.242</v>
      </c>
      <c r="AC9886" s="22">
        <v>0.659</v>
      </c>
      <c r="AD9886" s="22">
        <v>0.702</v>
      </c>
      <c r="AE9886" s="22">
        <v>0.814</v>
      </c>
      <c r="AF9886" s="22">
        <v>0.562</v>
      </c>
      <c r="AG9886" s="22">
        <v>0.838</v>
      </c>
      <c r="AH9886" s="22">
        <v>0.823</v>
      </c>
      <c r="AI9886" s="22">
        <v>0.856</v>
      </c>
      <c r="AJ9886" s="22">
        <v>0.871</v>
      </c>
    </row>
    <row r="9887" s="5" customFormat="1" spans="1:36">
      <c r="A9887" s="11" t="s">
        <v>12241</v>
      </c>
      <c r="B9887" s="11">
        <v>572.3</v>
      </c>
      <c r="C9887" s="11">
        <v>362.1</v>
      </c>
      <c r="D9887" s="11">
        <v>467.7124</v>
      </c>
      <c r="E9887" s="11">
        <v>471.726</v>
      </c>
      <c r="F9887" s="11">
        <v>144.537</v>
      </c>
      <c r="G9887" s="11">
        <v>17324.5517391304</v>
      </c>
      <c r="H9887" s="11">
        <v>1</v>
      </c>
      <c r="I9887" s="11">
        <v>2</v>
      </c>
      <c r="J9887" s="11" t="s">
        <v>46</v>
      </c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11">
        <v>0</v>
      </c>
      <c r="Y9887" s="22">
        <v>2.028</v>
      </c>
      <c r="Z9887" s="22">
        <v>1.259</v>
      </c>
      <c r="AA9887" s="22">
        <v>1.681</v>
      </c>
      <c r="AB9887" s="22">
        <v>3.053</v>
      </c>
      <c r="AC9887" s="22">
        <v>0.726</v>
      </c>
      <c r="AD9887" s="22">
        <v>0.744</v>
      </c>
      <c r="AE9887" s="22">
        <v>1.335</v>
      </c>
      <c r="AF9887" s="22">
        <v>0.68</v>
      </c>
      <c r="AG9887" s="22">
        <v>1.175</v>
      </c>
      <c r="AH9887" s="22">
        <v>1.127</v>
      </c>
      <c r="AI9887" s="22">
        <v>1.019</v>
      </c>
      <c r="AJ9887" s="22">
        <v>1.092</v>
      </c>
    </row>
    <row r="9888" s="5" customFormat="1" spans="1:36">
      <c r="A9888" s="11" t="s">
        <v>12242</v>
      </c>
      <c r="B9888" s="11">
        <v>572.3</v>
      </c>
      <c r="C9888" s="11">
        <v>362.1</v>
      </c>
      <c r="D9888" s="11">
        <v>452.253</v>
      </c>
      <c r="E9888" s="11">
        <v>456.2673</v>
      </c>
      <c r="F9888" s="11">
        <v>129.0776</v>
      </c>
      <c r="G9888" s="11">
        <v>15073.8095833333</v>
      </c>
      <c r="H9888" s="11">
        <v>1</v>
      </c>
      <c r="I9888" s="11">
        <v>2</v>
      </c>
      <c r="J9888" s="11" t="s">
        <v>46</v>
      </c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11">
        <v>0</v>
      </c>
      <c r="Y9888" s="22">
        <v>0.875</v>
      </c>
      <c r="Z9888" s="22">
        <v>1.081</v>
      </c>
      <c r="AA9888" s="22">
        <v>0.926</v>
      </c>
      <c r="AB9888" s="22">
        <v>0.847</v>
      </c>
      <c r="AC9888" s="22">
        <v>1.597</v>
      </c>
      <c r="AD9888" s="22">
        <v>1.29</v>
      </c>
      <c r="AE9888" s="22">
        <v>1.102</v>
      </c>
      <c r="AF9888" s="22">
        <v>1.572</v>
      </c>
      <c r="AG9888" s="22">
        <v>1.234</v>
      </c>
      <c r="AH9888" s="22">
        <v>1.193</v>
      </c>
      <c r="AI9888" s="22">
        <v>1.279</v>
      </c>
      <c r="AJ9888" s="22">
        <v>1.277</v>
      </c>
    </row>
    <row r="9889" s="5" customFormat="1" spans="1:36">
      <c r="A9889" s="11" t="s">
        <v>12243</v>
      </c>
      <c r="B9889" s="11">
        <v>573.4</v>
      </c>
      <c r="C9889" s="11">
        <v>362.8</v>
      </c>
      <c r="D9889" s="11">
        <v>425.221</v>
      </c>
      <c r="E9889" s="11">
        <v>429.2343</v>
      </c>
      <c r="F9889" s="11">
        <v>102.0456</v>
      </c>
      <c r="G9889" s="11">
        <v>20349.766</v>
      </c>
      <c r="H9889" s="11">
        <v>1</v>
      </c>
      <c r="I9889" s="11">
        <v>2</v>
      </c>
      <c r="J9889" s="11" t="s">
        <v>46</v>
      </c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11">
        <v>0</v>
      </c>
      <c r="Y9889" s="22">
        <v>1.136</v>
      </c>
      <c r="Z9889" s="22">
        <v>1.199</v>
      </c>
      <c r="AA9889" s="22">
        <v>1.295</v>
      </c>
      <c r="AB9889" s="22">
        <v>1.683</v>
      </c>
      <c r="AC9889" s="22">
        <v>0.952</v>
      </c>
      <c r="AD9889" s="22">
        <v>0.866</v>
      </c>
      <c r="AE9889" s="22">
        <v>0.94</v>
      </c>
      <c r="AF9889" s="22">
        <v>0.978</v>
      </c>
      <c r="AG9889" s="22">
        <v>1.023</v>
      </c>
      <c r="AH9889" s="22">
        <v>0.977</v>
      </c>
      <c r="AI9889" s="22">
        <v>1.213</v>
      </c>
      <c r="AJ9889" s="22">
        <v>0.951</v>
      </c>
    </row>
    <row r="9890" s="5" customFormat="1" spans="1:36">
      <c r="A9890" s="11" t="s">
        <v>12244</v>
      </c>
      <c r="B9890" s="11">
        <v>573.4</v>
      </c>
      <c r="C9890" s="11">
        <v>362.9</v>
      </c>
      <c r="D9890" s="11">
        <v>425.7221</v>
      </c>
      <c r="E9890" s="11">
        <v>429.7357</v>
      </c>
      <c r="F9890" s="11">
        <v>102.5467</v>
      </c>
      <c r="G9890" s="11">
        <v>10946.237125</v>
      </c>
      <c r="H9890" s="11">
        <v>1</v>
      </c>
      <c r="I9890" s="11">
        <v>2</v>
      </c>
      <c r="J9890" s="11" t="s">
        <v>46</v>
      </c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11">
        <v>0</v>
      </c>
      <c r="Y9890" s="22">
        <v>1.309</v>
      </c>
      <c r="Z9890" s="22">
        <v>1.164</v>
      </c>
      <c r="AA9890" s="22">
        <v>1.372</v>
      </c>
      <c r="AB9890" s="22">
        <v>1.588</v>
      </c>
      <c r="AC9890" s="22">
        <v>0.872</v>
      </c>
      <c r="AD9890" s="22">
        <v>0.942</v>
      </c>
      <c r="AE9890" s="22">
        <v>1.174</v>
      </c>
      <c r="AF9890" s="22">
        <v>0.827</v>
      </c>
      <c r="AG9890" s="22">
        <v>1.12</v>
      </c>
      <c r="AH9890" s="22">
        <v>1.193</v>
      </c>
      <c r="AI9890" s="22">
        <v>1.113</v>
      </c>
      <c r="AJ9890" s="22">
        <v>1.094</v>
      </c>
    </row>
    <row r="9891" s="5" customFormat="1" spans="1:36">
      <c r="A9891" s="11" t="s">
        <v>12245</v>
      </c>
      <c r="B9891" s="11">
        <v>574.4</v>
      </c>
      <c r="C9891" s="11">
        <v>363</v>
      </c>
      <c r="D9891" s="11">
        <v>522.1678</v>
      </c>
      <c r="E9891" s="11">
        <v>526.1815</v>
      </c>
      <c r="F9891" s="11">
        <v>198.9924</v>
      </c>
      <c r="G9891" s="11">
        <v>6886.2896</v>
      </c>
      <c r="H9891" s="11">
        <v>1</v>
      </c>
      <c r="I9891" s="11">
        <v>2</v>
      </c>
      <c r="J9891" s="11" t="s">
        <v>46</v>
      </c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11">
        <v>0</v>
      </c>
      <c r="Y9891" s="22">
        <v>1.599</v>
      </c>
      <c r="Z9891" s="22">
        <v>1.51</v>
      </c>
      <c r="AA9891" s="22">
        <v>1.459</v>
      </c>
      <c r="AB9891" s="22">
        <v>2.025</v>
      </c>
      <c r="AC9891" s="22">
        <v>0.795</v>
      </c>
      <c r="AD9891" s="22">
        <v>0.898</v>
      </c>
      <c r="AE9891" s="22">
        <v>1.253</v>
      </c>
      <c r="AF9891" s="22">
        <v>0.865</v>
      </c>
      <c r="AG9891" s="22">
        <v>1.252</v>
      </c>
      <c r="AH9891" s="22">
        <v>1.251</v>
      </c>
      <c r="AI9891" s="22">
        <v>1.313</v>
      </c>
      <c r="AJ9891" s="22">
        <v>1.273</v>
      </c>
    </row>
    <row r="9892" s="5" customFormat="1" spans="1:36">
      <c r="A9892" s="11" t="s">
        <v>12246</v>
      </c>
      <c r="B9892" s="11">
        <v>575.5</v>
      </c>
      <c r="C9892" s="11">
        <v>363.3</v>
      </c>
      <c r="D9892" s="11">
        <v>516.2115</v>
      </c>
      <c r="E9892" s="11">
        <v>520.2228</v>
      </c>
      <c r="F9892" s="11">
        <v>193.0361</v>
      </c>
      <c r="G9892" s="11">
        <v>8693.40525</v>
      </c>
      <c r="H9892" s="11">
        <v>1</v>
      </c>
      <c r="I9892" s="11">
        <v>2</v>
      </c>
      <c r="J9892" s="11" t="s">
        <v>50</v>
      </c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20">
        <v>3</v>
      </c>
      <c r="V9892" s="20">
        <v>13</v>
      </c>
      <c r="W9892" s="5"/>
      <c r="X9892" s="11">
        <v>0</v>
      </c>
      <c r="Y9892" s="22">
        <v>1.362</v>
      </c>
      <c r="Z9892" s="22">
        <v>0.7</v>
      </c>
      <c r="AA9892" s="22">
        <v>1.605</v>
      </c>
      <c r="AB9892" s="22">
        <v>1.224</v>
      </c>
      <c r="AC9892" s="22">
        <v>1.776</v>
      </c>
      <c r="AD9892" s="22">
        <v>1.191</v>
      </c>
      <c r="AE9892" s="22">
        <v>1.064</v>
      </c>
      <c r="AF9892" s="22">
        <v>2.165</v>
      </c>
      <c r="AG9892" s="22">
        <v>1.149</v>
      </c>
      <c r="AH9892" s="22">
        <v>1.358</v>
      </c>
      <c r="AI9892" s="22">
        <v>1.472</v>
      </c>
      <c r="AJ9892" s="22">
        <v>1.469</v>
      </c>
    </row>
    <row r="9893" s="5" customFormat="1" spans="1:36">
      <c r="A9893" s="11" t="s">
        <v>12247</v>
      </c>
      <c r="B9893" s="11">
        <v>575.1</v>
      </c>
      <c r="C9893" s="11">
        <v>363.3</v>
      </c>
      <c r="D9893" s="11">
        <v>458.1697</v>
      </c>
      <c r="E9893" s="11">
        <v>460.176</v>
      </c>
      <c r="F9893" s="11">
        <v>296.0783</v>
      </c>
      <c r="G9893" s="11">
        <v>11104.785</v>
      </c>
      <c r="H9893" s="11">
        <v>1</v>
      </c>
      <c r="I9893" s="11">
        <v>1</v>
      </c>
      <c r="J9893" s="11" t="s">
        <v>39</v>
      </c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20">
        <v>0</v>
      </c>
      <c r="V9893" s="20">
        <v>7</v>
      </c>
      <c r="W9893" s="5"/>
      <c r="X9893" s="11">
        <v>0</v>
      </c>
      <c r="Y9893" s="22">
        <v>1.625</v>
      </c>
      <c r="Z9893" s="22">
        <v>1.688</v>
      </c>
      <c r="AA9893" s="22">
        <v>1.772</v>
      </c>
      <c r="AB9893" s="22">
        <v>1.663</v>
      </c>
      <c r="AC9893" s="22">
        <v>0.439</v>
      </c>
      <c r="AD9893" s="22">
        <v>0.721</v>
      </c>
      <c r="AE9893" s="22">
        <v>0.433</v>
      </c>
      <c r="AF9893" s="22">
        <v>0.481</v>
      </c>
      <c r="AG9893" s="22">
        <v>1.024</v>
      </c>
      <c r="AH9893" s="22">
        <v>0.974</v>
      </c>
      <c r="AI9893" s="22">
        <v>1.213</v>
      </c>
      <c r="AJ9893" s="22">
        <v>1.048</v>
      </c>
    </row>
    <row r="9894" s="5" customFormat="1" spans="1:36">
      <c r="A9894" s="11" t="s">
        <v>12248</v>
      </c>
      <c r="B9894" s="11">
        <v>574.7</v>
      </c>
      <c r="C9894" s="11">
        <v>363.3</v>
      </c>
      <c r="D9894" s="11">
        <v>272.1349</v>
      </c>
      <c r="E9894" s="11">
        <v>274.142</v>
      </c>
      <c r="F9894" s="11">
        <v>220.0871</v>
      </c>
      <c r="G9894" s="11">
        <v>8736.941</v>
      </c>
      <c r="H9894" s="11">
        <v>2</v>
      </c>
      <c r="I9894" s="11">
        <v>2</v>
      </c>
      <c r="J9894" s="11" t="s">
        <v>39</v>
      </c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20">
        <v>0</v>
      </c>
      <c r="V9894" s="20">
        <v>8</v>
      </c>
      <c r="W9894" s="5"/>
      <c r="X9894" s="11">
        <v>0</v>
      </c>
      <c r="Y9894" s="22">
        <v>0.795</v>
      </c>
      <c r="Z9894" s="22">
        <v>0.617</v>
      </c>
      <c r="AA9894" s="22">
        <v>0.932</v>
      </c>
      <c r="AB9894" s="22">
        <v>0.796</v>
      </c>
      <c r="AC9894" s="22">
        <v>1.106</v>
      </c>
      <c r="AD9894" s="22">
        <v>0.958</v>
      </c>
      <c r="AE9894" s="22">
        <v>1.115</v>
      </c>
      <c r="AF9894" s="22">
        <v>1.182</v>
      </c>
      <c r="AG9894" s="22">
        <v>0.992</v>
      </c>
      <c r="AH9894" s="22">
        <v>0.978</v>
      </c>
      <c r="AI9894" s="22">
        <v>1.161</v>
      </c>
      <c r="AJ9894" s="22">
        <v>1.037</v>
      </c>
    </row>
    <row r="9895" s="5" customFormat="1" spans="1:36">
      <c r="A9895" s="11" t="s">
        <v>12249</v>
      </c>
      <c r="B9895" s="11">
        <v>576.1</v>
      </c>
      <c r="C9895" s="11">
        <v>363.4</v>
      </c>
      <c r="D9895" s="11">
        <v>602.2972</v>
      </c>
      <c r="E9895" s="11">
        <v>606.3085</v>
      </c>
      <c r="F9895" s="11">
        <v>279.1218</v>
      </c>
      <c r="G9895" s="11">
        <v>32330.9133333333</v>
      </c>
      <c r="H9895" s="11">
        <v>1</v>
      </c>
      <c r="I9895" s="11">
        <v>2</v>
      </c>
      <c r="J9895" s="11" t="s">
        <v>39</v>
      </c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20">
        <v>0</v>
      </c>
      <c r="V9895" s="20">
        <v>5</v>
      </c>
      <c r="W9895" s="5"/>
      <c r="X9895" s="11">
        <v>0</v>
      </c>
      <c r="Y9895" s="22">
        <v>1.236</v>
      </c>
      <c r="Z9895" s="22">
        <v>0.888</v>
      </c>
      <c r="AA9895" s="22">
        <v>1.06</v>
      </c>
      <c r="AB9895" s="22">
        <v>1.072</v>
      </c>
      <c r="AC9895" s="22">
        <v>1.016</v>
      </c>
      <c r="AD9895" s="22">
        <v>1.02</v>
      </c>
      <c r="AE9895" s="22">
        <v>0.888</v>
      </c>
      <c r="AF9895" s="22">
        <v>0.926</v>
      </c>
      <c r="AG9895" s="22">
        <v>1.4</v>
      </c>
      <c r="AH9895" s="22">
        <v>1.407</v>
      </c>
      <c r="AI9895" s="22">
        <v>1.3</v>
      </c>
      <c r="AJ9895" s="22">
        <v>1.382</v>
      </c>
    </row>
    <row r="9896" s="5" customFormat="1" spans="1:36">
      <c r="A9896" s="11" t="s">
        <v>12250</v>
      </c>
      <c r="B9896" s="11">
        <v>574.6</v>
      </c>
      <c r="C9896" s="11">
        <v>363.5</v>
      </c>
      <c r="D9896" s="11">
        <v>543.2602</v>
      </c>
      <c r="E9896" s="11">
        <v>547.2735</v>
      </c>
      <c r="F9896" s="11">
        <v>220.0848</v>
      </c>
      <c r="G9896" s="11">
        <v>20768.3033333333</v>
      </c>
      <c r="H9896" s="11">
        <v>1</v>
      </c>
      <c r="I9896" s="11">
        <v>2</v>
      </c>
      <c r="J9896" s="11" t="s">
        <v>50</v>
      </c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20">
        <v>1</v>
      </c>
      <c r="V9896" s="20">
        <v>19</v>
      </c>
      <c r="W9896" s="5"/>
      <c r="X9896" s="11">
        <v>0</v>
      </c>
      <c r="Y9896" s="22">
        <v>0.93</v>
      </c>
      <c r="Z9896" s="22">
        <v>0.751</v>
      </c>
      <c r="AA9896" s="22">
        <v>0.938</v>
      </c>
      <c r="AB9896" s="22">
        <v>0.97</v>
      </c>
      <c r="AC9896" s="22">
        <v>1.136</v>
      </c>
      <c r="AD9896" s="22">
        <v>1.152</v>
      </c>
      <c r="AE9896" s="22">
        <v>1.052</v>
      </c>
      <c r="AF9896" s="22">
        <v>1.161</v>
      </c>
      <c r="AG9896" s="22">
        <v>1.134</v>
      </c>
      <c r="AH9896" s="22">
        <v>1.261</v>
      </c>
      <c r="AI9896" s="22">
        <v>1.128</v>
      </c>
      <c r="AJ9896" s="22">
        <v>1.226</v>
      </c>
    </row>
    <row r="9897" s="5" customFormat="1" spans="1:36">
      <c r="A9897" s="11" t="s">
        <v>12251</v>
      </c>
      <c r="B9897" s="11">
        <v>575.4</v>
      </c>
      <c r="C9897" s="11">
        <v>363.6</v>
      </c>
      <c r="D9897" s="11">
        <v>252.1233</v>
      </c>
      <c r="E9897" s="11">
        <v>254.13</v>
      </c>
      <c r="F9897" s="11">
        <v>90.0319</v>
      </c>
      <c r="G9897" s="11">
        <v>55065.0322222222</v>
      </c>
      <c r="H9897" s="11">
        <v>1</v>
      </c>
      <c r="I9897" s="11">
        <v>1</v>
      </c>
      <c r="J9897" s="11" t="s">
        <v>50</v>
      </c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20">
        <v>5</v>
      </c>
      <c r="V9897" s="20">
        <v>41</v>
      </c>
      <c r="W9897" s="5"/>
      <c r="X9897" s="11">
        <v>0</v>
      </c>
      <c r="Y9897" s="22">
        <v>1.525</v>
      </c>
      <c r="Z9897" s="22">
        <v>1.411</v>
      </c>
      <c r="AA9897" s="22">
        <v>1.536</v>
      </c>
      <c r="AB9897" s="22">
        <v>1.567</v>
      </c>
      <c r="AC9897" s="22">
        <v>1.095</v>
      </c>
      <c r="AD9897" s="22">
        <v>1.23</v>
      </c>
      <c r="AE9897" s="22">
        <v>1.057</v>
      </c>
      <c r="AF9897" s="22">
        <v>1.241</v>
      </c>
      <c r="AG9897" s="22">
        <v>1.002</v>
      </c>
      <c r="AH9897" s="22">
        <v>1.02</v>
      </c>
      <c r="AI9897" s="22">
        <v>1.152</v>
      </c>
      <c r="AJ9897" s="22">
        <v>1.054</v>
      </c>
    </row>
    <row r="9898" s="5" customFormat="1" spans="1:36">
      <c r="A9898" s="11" t="s">
        <v>12252</v>
      </c>
      <c r="B9898" s="11">
        <v>576.4</v>
      </c>
      <c r="C9898" s="11">
        <v>363.8</v>
      </c>
      <c r="D9898" s="11">
        <v>278.1389</v>
      </c>
      <c r="E9898" s="11">
        <v>280.1459</v>
      </c>
      <c r="F9898" s="11">
        <v>116.0475</v>
      </c>
      <c r="G9898" s="11">
        <v>162483.441666667</v>
      </c>
      <c r="H9898" s="11">
        <v>1</v>
      </c>
      <c r="I9898" s="11">
        <v>1</v>
      </c>
      <c r="J9898" s="11" t="s">
        <v>50</v>
      </c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20">
        <v>6</v>
      </c>
      <c r="V9898" s="20">
        <v>58</v>
      </c>
      <c r="W9898" s="5"/>
      <c r="X9898" s="11">
        <v>0</v>
      </c>
      <c r="Y9898" s="22">
        <v>0.924</v>
      </c>
      <c r="Z9898" s="22">
        <v>0.728</v>
      </c>
      <c r="AA9898" s="22">
        <v>0.944</v>
      </c>
      <c r="AB9898" s="22">
        <v>0.82</v>
      </c>
      <c r="AC9898" s="22">
        <v>1.239</v>
      </c>
      <c r="AD9898" s="22">
        <v>1.071</v>
      </c>
      <c r="AE9898" s="22">
        <v>1.014</v>
      </c>
      <c r="AF9898" s="22">
        <v>1.282</v>
      </c>
      <c r="AG9898" s="22">
        <v>1.22</v>
      </c>
      <c r="AH9898" s="22">
        <v>1.281</v>
      </c>
      <c r="AI9898" s="22">
        <v>1.213</v>
      </c>
      <c r="AJ9898" s="22">
        <v>1.222</v>
      </c>
    </row>
    <row r="9899" s="5" customFormat="1" spans="1:36">
      <c r="A9899" s="11" t="s">
        <v>12253</v>
      </c>
      <c r="B9899" s="11">
        <v>574.6</v>
      </c>
      <c r="C9899" s="11">
        <v>363.8</v>
      </c>
      <c r="D9899" s="11">
        <v>497.1922</v>
      </c>
      <c r="E9899" s="11">
        <v>501.2028</v>
      </c>
      <c r="F9899" s="11">
        <v>174.0168</v>
      </c>
      <c r="G9899" s="11">
        <v>10701.51975</v>
      </c>
      <c r="H9899" s="11">
        <v>1</v>
      </c>
      <c r="I9899" s="11">
        <v>2</v>
      </c>
      <c r="J9899" s="11" t="s">
        <v>50</v>
      </c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20">
        <v>3</v>
      </c>
      <c r="V9899" s="20">
        <v>16</v>
      </c>
      <c r="W9899" s="5"/>
      <c r="X9899" s="11">
        <v>0</v>
      </c>
      <c r="Y9899" s="22">
        <v>0.778</v>
      </c>
      <c r="Z9899" s="22">
        <v>0.918</v>
      </c>
      <c r="AA9899" s="22">
        <v>0.917</v>
      </c>
      <c r="AB9899" s="22">
        <v>0.65</v>
      </c>
      <c r="AC9899" s="22">
        <v>0.942</v>
      </c>
      <c r="AD9899" s="22">
        <v>1.692</v>
      </c>
      <c r="AE9899" s="22">
        <v>1.67</v>
      </c>
      <c r="AF9899" s="22">
        <v>0.962</v>
      </c>
      <c r="AG9899" s="22">
        <v>1.02</v>
      </c>
      <c r="AH9899" s="22">
        <v>0.794</v>
      </c>
      <c r="AI9899" s="22">
        <v>0.905</v>
      </c>
      <c r="AJ9899" s="22">
        <v>0.87</v>
      </c>
    </row>
    <row r="9900" s="5" customFormat="1" spans="1:36">
      <c r="A9900" s="11" t="s">
        <v>12254</v>
      </c>
      <c r="B9900" s="11">
        <v>575.5</v>
      </c>
      <c r="C9900" s="11">
        <v>363.9</v>
      </c>
      <c r="D9900" s="11">
        <v>410.1709</v>
      </c>
      <c r="E9900" s="11">
        <v>414.185</v>
      </c>
      <c r="F9900" s="11">
        <v>86.9955</v>
      </c>
      <c r="G9900" s="11">
        <v>43273.555</v>
      </c>
      <c r="H9900" s="11">
        <v>1</v>
      </c>
      <c r="I9900" s="11">
        <v>2</v>
      </c>
      <c r="J9900" s="11" t="s">
        <v>46</v>
      </c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11">
        <v>0</v>
      </c>
      <c r="Y9900" s="22">
        <v>1.216</v>
      </c>
      <c r="Z9900" s="22">
        <v>0.997</v>
      </c>
      <c r="AA9900" s="22">
        <v>1.198</v>
      </c>
      <c r="AB9900" s="22">
        <v>0.957</v>
      </c>
      <c r="AC9900" s="22">
        <v>1.135</v>
      </c>
      <c r="AD9900" s="22">
        <v>1.221</v>
      </c>
      <c r="AE9900" s="22">
        <v>1.078</v>
      </c>
      <c r="AF9900" s="22">
        <v>1.088</v>
      </c>
      <c r="AG9900" s="22">
        <v>1.302</v>
      </c>
      <c r="AH9900" s="22">
        <v>1.287</v>
      </c>
      <c r="AI9900" s="22">
        <v>1.233</v>
      </c>
      <c r="AJ9900" s="22">
        <v>1.388</v>
      </c>
    </row>
    <row r="9901" s="5" customFormat="1" spans="1:36">
      <c r="A9901" s="11" t="s">
        <v>12255</v>
      </c>
      <c r="B9901" s="11">
        <v>576.4</v>
      </c>
      <c r="C9901" s="11">
        <v>364</v>
      </c>
      <c r="D9901" s="11">
        <v>436.1862</v>
      </c>
      <c r="E9901" s="11">
        <v>438.1945</v>
      </c>
      <c r="F9901" s="11">
        <v>274.0949</v>
      </c>
      <c r="G9901" s="11">
        <v>25351.818</v>
      </c>
      <c r="H9901" s="11">
        <v>1</v>
      </c>
      <c r="I9901" s="11">
        <v>1</v>
      </c>
      <c r="J9901" s="11" t="s">
        <v>39</v>
      </c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20">
        <v>0</v>
      </c>
      <c r="V9901" s="20">
        <v>11</v>
      </c>
      <c r="W9901" s="5"/>
      <c r="X9901" s="11">
        <v>0</v>
      </c>
      <c r="Y9901" s="22">
        <v>1.763</v>
      </c>
      <c r="Z9901" s="22">
        <v>1.764</v>
      </c>
      <c r="AA9901" s="22">
        <v>1.929</v>
      </c>
      <c r="AB9901" s="22">
        <v>1.729</v>
      </c>
      <c r="AC9901" s="22">
        <v>0.404</v>
      </c>
      <c r="AD9901" s="22">
        <v>0.363</v>
      </c>
      <c r="AE9901" s="22">
        <v>1.661</v>
      </c>
      <c r="AF9901" s="22">
        <v>0.49</v>
      </c>
      <c r="AG9901" s="22">
        <v>0.464</v>
      </c>
      <c r="AH9901" s="22">
        <v>1.152</v>
      </c>
      <c r="AI9901" s="22">
        <v>1.154</v>
      </c>
      <c r="AJ9901" s="22">
        <v>1.107</v>
      </c>
    </row>
    <row r="9902" s="5" customFormat="1" spans="1:36">
      <c r="A9902" s="11" t="s">
        <v>12256</v>
      </c>
      <c r="B9902" s="11">
        <v>576.4</v>
      </c>
      <c r="C9902" s="11">
        <v>364</v>
      </c>
      <c r="D9902" s="11">
        <v>488.2537</v>
      </c>
      <c r="E9902" s="11">
        <v>492.2683</v>
      </c>
      <c r="F9902" s="11">
        <v>165.0783</v>
      </c>
      <c r="G9902" s="11">
        <v>16346.8921363636</v>
      </c>
      <c r="H9902" s="11">
        <v>1</v>
      </c>
      <c r="I9902" s="11">
        <v>2</v>
      </c>
      <c r="J9902" s="11" t="s">
        <v>50</v>
      </c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20">
        <v>4</v>
      </c>
      <c r="V9902" s="20">
        <v>48</v>
      </c>
      <c r="W9902" s="5"/>
      <c r="X9902" s="11">
        <v>0</v>
      </c>
      <c r="Y9902" s="22">
        <v>1.025</v>
      </c>
      <c r="Z9902" s="22">
        <v>1.035</v>
      </c>
      <c r="AA9902" s="22">
        <v>1.103</v>
      </c>
      <c r="AB9902" s="22">
        <v>1.094</v>
      </c>
      <c r="AC9902" s="22">
        <v>1.532</v>
      </c>
      <c r="AD9902" s="22">
        <v>1.519</v>
      </c>
      <c r="AE9902" s="22">
        <v>1.267</v>
      </c>
      <c r="AF9902" s="22">
        <v>1.418</v>
      </c>
      <c r="AG9902" s="22">
        <v>1.279</v>
      </c>
      <c r="AH9902" s="22">
        <v>1.208</v>
      </c>
      <c r="AI9902" s="22">
        <v>1.202</v>
      </c>
      <c r="AJ9902" s="22">
        <v>1.197</v>
      </c>
    </row>
    <row r="9903" s="5" customFormat="1" spans="1:36">
      <c r="A9903" s="11" t="s">
        <v>12257</v>
      </c>
      <c r="B9903" s="11">
        <v>576.4</v>
      </c>
      <c r="C9903" s="11">
        <v>364.1</v>
      </c>
      <c r="D9903" s="11">
        <v>494.2298</v>
      </c>
      <c r="E9903" s="11">
        <v>498.2433</v>
      </c>
      <c r="F9903" s="11">
        <v>171.0544</v>
      </c>
      <c r="G9903" s="11">
        <v>11565.08525</v>
      </c>
      <c r="H9903" s="11">
        <v>1</v>
      </c>
      <c r="I9903" s="11">
        <v>2</v>
      </c>
      <c r="J9903" s="11" t="s">
        <v>50</v>
      </c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20">
        <v>1</v>
      </c>
      <c r="V9903" s="20">
        <v>21</v>
      </c>
      <c r="W9903" s="5"/>
      <c r="X9903" s="11">
        <v>0</v>
      </c>
      <c r="Y9903" s="22">
        <v>1.138</v>
      </c>
      <c r="Z9903" s="22">
        <v>0.878</v>
      </c>
      <c r="AA9903" s="22">
        <v>1.255</v>
      </c>
      <c r="AB9903" s="22">
        <v>1.277</v>
      </c>
      <c r="AC9903" s="22">
        <v>1.623</v>
      </c>
      <c r="AD9903" s="22">
        <v>1.284</v>
      </c>
      <c r="AE9903" s="22">
        <v>1.098</v>
      </c>
      <c r="AF9903" s="22">
        <v>1.4</v>
      </c>
      <c r="AG9903" s="22">
        <v>1.469</v>
      </c>
      <c r="AH9903" s="22">
        <v>0.883</v>
      </c>
      <c r="AI9903" s="22">
        <v>1.41</v>
      </c>
      <c r="AJ9903" s="22">
        <v>1.341</v>
      </c>
    </row>
    <row r="9904" s="5" customFormat="1" spans="1:36">
      <c r="A9904" s="11" t="s">
        <v>12258</v>
      </c>
      <c r="B9904" s="11">
        <v>576.4</v>
      </c>
      <c r="C9904" s="11">
        <v>364.1</v>
      </c>
      <c r="D9904" s="11">
        <v>547.3738</v>
      </c>
      <c r="E9904" s="11">
        <v>549.3815</v>
      </c>
      <c r="F9904" s="11">
        <v>385.2825</v>
      </c>
      <c r="G9904" s="11">
        <v>4149.60566666667</v>
      </c>
      <c r="H9904" s="11">
        <v>1</v>
      </c>
      <c r="I9904" s="11">
        <v>1</v>
      </c>
      <c r="J9904" s="11" t="s">
        <v>50</v>
      </c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20">
        <v>1</v>
      </c>
      <c r="V9904" s="20">
        <v>18</v>
      </c>
      <c r="W9904" s="5"/>
      <c r="X9904" s="11">
        <v>0</v>
      </c>
      <c r="Y9904" s="22">
        <v>1.382</v>
      </c>
      <c r="Z9904" s="22">
        <v>1.356</v>
      </c>
      <c r="AA9904" s="22">
        <v>1.425</v>
      </c>
      <c r="AB9904" s="22">
        <v>1.459</v>
      </c>
      <c r="AC9904" s="22">
        <v>0.916</v>
      </c>
      <c r="AD9904" s="22">
        <v>1.045</v>
      </c>
      <c r="AE9904" s="22">
        <v>1.109</v>
      </c>
      <c r="AF9904" s="22">
        <v>0.943</v>
      </c>
      <c r="AG9904" s="22">
        <v>1.061</v>
      </c>
      <c r="AH9904" s="22">
        <v>0.952</v>
      </c>
      <c r="AI9904" s="22">
        <v>0.915</v>
      </c>
      <c r="AJ9904" s="22">
        <v>1.212</v>
      </c>
    </row>
    <row r="9905" s="5" customFormat="1" spans="1:36">
      <c r="A9905" s="11" t="s">
        <v>12259</v>
      </c>
      <c r="B9905" s="11">
        <v>576.4</v>
      </c>
      <c r="C9905" s="11">
        <v>364.2</v>
      </c>
      <c r="D9905" s="11">
        <v>290.6612</v>
      </c>
      <c r="E9905" s="11">
        <v>292.6671</v>
      </c>
      <c r="F9905" s="11">
        <v>257.1396</v>
      </c>
      <c r="G9905" s="11">
        <v>39144.505</v>
      </c>
      <c r="H9905" s="11">
        <v>2</v>
      </c>
      <c r="I9905" s="11">
        <v>2</v>
      </c>
      <c r="J9905" s="11" t="s">
        <v>39</v>
      </c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20">
        <v>0</v>
      </c>
      <c r="V9905" s="20">
        <v>7</v>
      </c>
      <c r="W9905" s="5"/>
      <c r="X9905" s="11">
        <v>0</v>
      </c>
      <c r="Y9905" s="22">
        <v>1.025</v>
      </c>
      <c r="Z9905" s="22">
        <v>0.967</v>
      </c>
      <c r="AA9905" s="22">
        <v>1.059</v>
      </c>
      <c r="AB9905" s="22">
        <v>1.188</v>
      </c>
      <c r="AC9905" s="22">
        <v>1.038</v>
      </c>
      <c r="AD9905" s="22">
        <v>1.062</v>
      </c>
      <c r="AE9905" s="22">
        <v>0.871</v>
      </c>
      <c r="AF9905" s="22">
        <v>0.93</v>
      </c>
      <c r="AG9905" s="22">
        <v>1.433</v>
      </c>
      <c r="AH9905" s="22">
        <v>1.375</v>
      </c>
      <c r="AI9905" s="22">
        <v>1.213</v>
      </c>
      <c r="AJ9905" s="22">
        <v>1.364</v>
      </c>
    </row>
    <row r="9906" s="5" customFormat="1" spans="1:36">
      <c r="A9906" s="11" t="s">
        <v>12260</v>
      </c>
      <c r="B9906" s="11">
        <v>576.4</v>
      </c>
      <c r="C9906" s="11">
        <v>364.3</v>
      </c>
      <c r="D9906" s="11">
        <v>394.2049</v>
      </c>
      <c r="E9906" s="11">
        <v>396.2115</v>
      </c>
      <c r="F9906" s="11">
        <v>232.1136</v>
      </c>
      <c r="G9906" s="11">
        <v>9474.32733333333</v>
      </c>
      <c r="H9906" s="11">
        <v>1</v>
      </c>
      <c r="I9906" s="11">
        <v>1</v>
      </c>
      <c r="J9906" s="11" t="s">
        <v>46</v>
      </c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11">
        <v>0</v>
      </c>
      <c r="Y9906" s="22">
        <v>1.014</v>
      </c>
      <c r="Z9906" s="22">
        <v>1.15</v>
      </c>
      <c r="AA9906" s="22">
        <v>1.154</v>
      </c>
      <c r="AB9906" s="22">
        <v>1.158</v>
      </c>
      <c r="AC9906" s="22">
        <v>1.35</v>
      </c>
      <c r="AD9906" s="22">
        <v>1.271</v>
      </c>
      <c r="AE9906" s="22">
        <v>1.234</v>
      </c>
      <c r="AF9906" s="22">
        <v>1.284</v>
      </c>
      <c r="AG9906" s="22">
        <v>1.057</v>
      </c>
      <c r="AH9906" s="22">
        <v>1.093</v>
      </c>
      <c r="AI9906" s="22">
        <v>1.228</v>
      </c>
      <c r="AJ9906" s="22">
        <v>1.305</v>
      </c>
    </row>
    <row r="9907" s="5" customFormat="1" spans="1:36">
      <c r="A9907" s="11" t="s">
        <v>12261</v>
      </c>
      <c r="B9907" s="11">
        <v>577.4</v>
      </c>
      <c r="C9907" s="11">
        <v>364.5</v>
      </c>
      <c r="D9907" s="11">
        <v>376.1633</v>
      </c>
      <c r="E9907" s="11">
        <v>380.1782</v>
      </c>
      <c r="F9907" s="11">
        <v>52.9879</v>
      </c>
      <c r="G9907" s="11">
        <v>19167.7228</v>
      </c>
      <c r="H9907" s="11">
        <v>1</v>
      </c>
      <c r="I9907" s="11">
        <v>2</v>
      </c>
      <c r="J9907" s="11" t="s">
        <v>46</v>
      </c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11">
        <v>0.0417</v>
      </c>
      <c r="Y9907" s="22">
        <v>0.67</v>
      </c>
      <c r="Z9907" s="22">
        <v>0.861</v>
      </c>
      <c r="AA9907" s="22">
        <v>0.741</v>
      </c>
      <c r="AB9907" s="22">
        <v>0.64</v>
      </c>
      <c r="AC9907" s="22">
        <v>0.906</v>
      </c>
      <c r="AD9907" s="22">
        <v>0.91</v>
      </c>
      <c r="AE9907" s="22">
        <v>0.88</v>
      </c>
      <c r="AF9907" s="22">
        <v>0.833</v>
      </c>
      <c r="AG9907" s="22">
        <v>0.946</v>
      </c>
      <c r="AH9907" s="22">
        <v>0.796</v>
      </c>
      <c r="AI9907" s="22">
        <v>0.796</v>
      </c>
      <c r="AJ9907" s="22">
        <v>0.697</v>
      </c>
    </row>
    <row r="9908" s="5" customFormat="1" spans="1:36">
      <c r="A9908" s="11" t="s">
        <v>12262</v>
      </c>
      <c r="B9908" s="11">
        <v>577.6</v>
      </c>
      <c r="C9908" s="11">
        <v>364.8</v>
      </c>
      <c r="D9908" s="11">
        <v>229.1039</v>
      </c>
      <c r="E9908" s="11">
        <v>231.1127</v>
      </c>
      <c r="F9908" s="11">
        <v>134.0251</v>
      </c>
      <c r="G9908" s="11">
        <v>12546.67</v>
      </c>
      <c r="H9908" s="11">
        <v>2</v>
      </c>
      <c r="I9908" s="11">
        <v>2</v>
      </c>
      <c r="J9908" s="11" t="s">
        <v>46</v>
      </c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11">
        <v>0.0417</v>
      </c>
      <c r="Y9908" s="22">
        <v>0.537</v>
      </c>
      <c r="Z9908" s="23">
        <v>0.5474</v>
      </c>
      <c r="AA9908" s="22">
        <v>0.44</v>
      </c>
      <c r="AB9908" s="22">
        <v>0.443</v>
      </c>
      <c r="AC9908" s="22">
        <v>0.435</v>
      </c>
      <c r="AD9908" s="22">
        <v>0.802</v>
      </c>
      <c r="AE9908" s="22">
        <v>0.858</v>
      </c>
      <c r="AF9908" s="22">
        <v>0.682</v>
      </c>
      <c r="AG9908" s="22">
        <v>0.752</v>
      </c>
      <c r="AH9908" s="22">
        <v>0.762</v>
      </c>
      <c r="AI9908" s="22">
        <v>0.548</v>
      </c>
      <c r="AJ9908" s="22">
        <v>0.675</v>
      </c>
    </row>
    <row r="9909" s="5" customFormat="1" spans="1:36">
      <c r="A9909" s="11" t="s">
        <v>12263</v>
      </c>
      <c r="B9909" s="11">
        <v>578.7</v>
      </c>
      <c r="C9909" s="11">
        <v>365.1</v>
      </c>
      <c r="D9909" s="11">
        <v>299.1391</v>
      </c>
      <c r="E9909" s="11">
        <v>301.146</v>
      </c>
      <c r="F9909" s="11">
        <v>137.0477</v>
      </c>
      <c r="G9909" s="11">
        <v>26216.7528571429</v>
      </c>
      <c r="H9909" s="11">
        <v>1</v>
      </c>
      <c r="I9909" s="11">
        <v>1</v>
      </c>
      <c r="J9909" s="11" t="s">
        <v>50</v>
      </c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20">
        <v>5</v>
      </c>
      <c r="V9909" s="20">
        <v>16</v>
      </c>
      <c r="W9909" s="5"/>
      <c r="X9909" s="11">
        <v>0</v>
      </c>
      <c r="Y9909" s="22">
        <v>0.352</v>
      </c>
      <c r="Z9909" s="22">
        <v>0.457</v>
      </c>
      <c r="AA9909" s="22">
        <v>0.553</v>
      </c>
      <c r="AB9909" s="22">
        <v>0.464</v>
      </c>
      <c r="AC9909" s="22">
        <v>1.636</v>
      </c>
      <c r="AD9909" s="22">
        <v>1.032</v>
      </c>
      <c r="AE9909" s="22">
        <v>1.287</v>
      </c>
      <c r="AF9909" s="22">
        <v>1.707</v>
      </c>
      <c r="AG9909" s="22">
        <v>0.986</v>
      </c>
      <c r="AH9909" s="22">
        <v>1.03</v>
      </c>
      <c r="AI9909" s="22">
        <v>1.048</v>
      </c>
      <c r="AJ9909" s="22">
        <v>1.158</v>
      </c>
    </row>
    <row r="9910" s="5" customFormat="1" spans="1:36">
      <c r="A9910" s="11" t="s">
        <v>12264</v>
      </c>
      <c r="B9910" s="11">
        <v>581.4</v>
      </c>
      <c r="C9910" s="11">
        <v>365.9</v>
      </c>
      <c r="D9910" s="11">
        <v>406.7106</v>
      </c>
      <c r="E9910" s="11">
        <v>410.7244</v>
      </c>
      <c r="F9910" s="11">
        <v>83.5352</v>
      </c>
      <c r="G9910" s="11">
        <v>39661.4247619048</v>
      </c>
      <c r="H9910" s="11">
        <v>1</v>
      </c>
      <c r="I9910" s="11">
        <v>2</v>
      </c>
      <c r="J9910" s="11" t="s">
        <v>46</v>
      </c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11">
        <v>0</v>
      </c>
      <c r="Y9910" s="22">
        <v>1.451</v>
      </c>
      <c r="Z9910" s="22">
        <v>1.09</v>
      </c>
      <c r="AA9910" s="22">
        <v>1.273</v>
      </c>
      <c r="AB9910" s="22">
        <v>1.585</v>
      </c>
      <c r="AC9910" s="22">
        <v>0.949</v>
      </c>
      <c r="AD9910" s="22">
        <v>0.969</v>
      </c>
      <c r="AE9910" s="22">
        <v>1.012</v>
      </c>
      <c r="AF9910" s="22">
        <v>0.788</v>
      </c>
      <c r="AG9910" s="22">
        <v>1.287</v>
      </c>
      <c r="AH9910" s="22">
        <v>1.171</v>
      </c>
      <c r="AI9910" s="22">
        <v>1.13</v>
      </c>
      <c r="AJ9910" s="22">
        <v>1.223</v>
      </c>
    </row>
    <row r="9911" s="5" customFormat="1" spans="1:36">
      <c r="A9911" s="11" t="s">
        <v>12265</v>
      </c>
      <c r="B9911" s="11">
        <v>589.6</v>
      </c>
      <c r="C9911" s="11">
        <v>365.9</v>
      </c>
      <c r="D9911" s="11">
        <v>504.2476</v>
      </c>
      <c r="E9911" s="11">
        <v>508.2624</v>
      </c>
      <c r="F9911" s="11">
        <v>181.0722</v>
      </c>
      <c r="G9911" s="11">
        <v>6628.14058333333</v>
      </c>
      <c r="H9911" s="11">
        <v>1</v>
      </c>
      <c r="I9911" s="11">
        <v>2</v>
      </c>
      <c r="J9911" s="11" t="s">
        <v>50</v>
      </c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20">
        <v>5</v>
      </c>
      <c r="V9911" s="20">
        <v>42</v>
      </c>
      <c r="W9911" s="5"/>
      <c r="X9911" s="11">
        <v>0</v>
      </c>
      <c r="Y9911" s="22">
        <v>1.175</v>
      </c>
      <c r="Z9911" s="22">
        <v>1.104</v>
      </c>
      <c r="AA9911" s="22">
        <v>1.171</v>
      </c>
      <c r="AB9911" s="22">
        <v>1.239</v>
      </c>
      <c r="AC9911" s="22">
        <v>1.402</v>
      </c>
      <c r="AD9911" s="22">
        <v>1.275</v>
      </c>
      <c r="AE9911" s="22">
        <v>1.183</v>
      </c>
      <c r="AF9911" s="22">
        <v>1.317</v>
      </c>
      <c r="AG9911" s="22">
        <v>1.143</v>
      </c>
      <c r="AH9911" s="22">
        <v>1.215</v>
      </c>
      <c r="AI9911" s="22">
        <v>1.247</v>
      </c>
      <c r="AJ9911" s="22">
        <v>1.232</v>
      </c>
    </row>
    <row r="9912" s="5" customFormat="1" spans="1:36">
      <c r="A9912" s="11" t="s">
        <v>12266</v>
      </c>
      <c r="B9912" s="11">
        <v>581.6</v>
      </c>
      <c r="C9912" s="11">
        <v>366</v>
      </c>
      <c r="D9912" s="11">
        <v>398.2105</v>
      </c>
      <c r="E9912" s="11">
        <v>402.2206</v>
      </c>
      <c r="F9912" s="11">
        <v>75.0351</v>
      </c>
      <c r="G9912" s="11">
        <v>13521.35</v>
      </c>
      <c r="H9912" s="11">
        <v>1</v>
      </c>
      <c r="I9912" s="11">
        <v>2</v>
      </c>
      <c r="J9912" s="11" t="s">
        <v>46</v>
      </c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11">
        <v>0</v>
      </c>
      <c r="Y9912" s="22">
        <v>0.985</v>
      </c>
      <c r="Z9912" s="22">
        <v>1.119</v>
      </c>
      <c r="AA9912" s="22">
        <v>0.994</v>
      </c>
      <c r="AB9912" s="22">
        <v>1.046</v>
      </c>
      <c r="AC9912" s="22">
        <v>0.885</v>
      </c>
      <c r="AD9912" s="22">
        <v>0.874</v>
      </c>
      <c r="AE9912" s="22">
        <v>1.046</v>
      </c>
      <c r="AF9912" s="22">
        <v>0.837</v>
      </c>
      <c r="AG9912" s="22">
        <v>0.976</v>
      </c>
      <c r="AH9912" s="22">
        <v>0.965</v>
      </c>
      <c r="AI9912" s="22">
        <v>1.012</v>
      </c>
      <c r="AJ9912" s="22">
        <v>0.901</v>
      </c>
    </row>
    <row r="9913" s="5" customFormat="1" spans="1:36">
      <c r="A9913" s="11" t="s">
        <v>12267</v>
      </c>
      <c r="B9913" s="11">
        <v>580.4</v>
      </c>
      <c r="C9913" s="11">
        <v>366.1</v>
      </c>
      <c r="D9913" s="11">
        <v>380.197</v>
      </c>
      <c r="E9913" s="11">
        <v>384.2103</v>
      </c>
      <c r="F9913" s="11">
        <v>57.0216</v>
      </c>
      <c r="G9913" s="11">
        <v>23541.27875</v>
      </c>
      <c r="H9913" s="11">
        <v>1</v>
      </c>
      <c r="I9913" s="11">
        <v>2</v>
      </c>
      <c r="J9913" s="11" t="s">
        <v>39</v>
      </c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20">
        <v>0</v>
      </c>
      <c r="V9913" s="20">
        <v>5</v>
      </c>
      <c r="W9913" s="5"/>
      <c r="X9913" s="11">
        <v>0</v>
      </c>
      <c r="Y9913" s="22">
        <v>0.96</v>
      </c>
      <c r="Z9913" s="22">
        <v>1.138</v>
      </c>
      <c r="AA9913" s="22">
        <v>0.903</v>
      </c>
      <c r="AB9913" s="22">
        <v>1.125</v>
      </c>
      <c r="AC9913" s="22">
        <v>0.888</v>
      </c>
      <c r="AD9913" s="22">
        <v>0.846</v>
      </c>
      <c r="AE9913" s="22">
        <v>1.046</v>
      </c>
      <c r="AF9913" s="22">
        <v>0.807</v>
      </c>
      <c r="AG9913" s="22">
        <v>0.896</v>
      </c>
      <c r="AH9913" s="22">
        <v>0.949</v>
      </c>
      <c r="AI9913" s="22">
        <v>0.952</v>
      </c>
      <c r="AJ9913" s="22">
        <v>0.953</v>
      </c>
    </row>
    <row r="9914" s="5" customFormat="1" spans="1:36">
      <c r="A9914" s="11" t="s">
        <v>12268</v>
      </c>
      <c r="B9914" s="11">
        <v>582.4</v>
      </c>
      <c r="C9914" s="11">
        <v>366.5</v>
      </c>
      <c r="D9914" s="11">
        <v>205.6076</v>
      </c>
      <c r="E9914" s="11">
        <v>207.6144</v>
      </c>
      <c r="F9914" s="11">
        <v>87.0326</v>
      </c>
      <c r="G9914" s="11">
        <v>82937.7269565217</v>
      </c>
      <c r="H9914" s="11">
        <v>2</v>
      </c>
      <c r="I9914" s="11">
        <v>2</v>
      </c>
      <c r="J9914" s="11" t="s">
        <v>50</v>
      </c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20">
        <v>1</v>
      </c>
      <c r="V9914" s="20">
        <v>18</v>
      </c>
      <c r="W9914" s="5"/>
      <c r="X9914" s="11">
        <v>0</v>
      </c>
      <c r="Y9914" s="22">
        <v>1.118</v>
      </c>
      <c r="Z9914" s="22">
        <v>1.344</v>
      </c>
      <c r="AA9914" s="22">
        <v>1.029</v>
      </c>
      <c r="AB9914" s="22">
        <v>1.124</v>
      </c>
      <c r="AC9914" s="22">
        <v>1.147</v>
      </c>
      <c r="AD9914" s="22">
        <v>0.904</v>
      </c>
      <c r="AE9914" s="22">
        <v>1.014</v>
      </c>
      <c r="AF9914" s="22">
        <v>0.894</v>
      </c>
      <c r="AG9914" s="22">
        <v>0.975</v>
      </c>
      <c r="AH9914" s="22">
        <v>0.995</v>
      </c>
      <c r="AI9914" s="22">
        <v>0.927</v>
      </c>
      <c r="AJ9914" s="22">
        <v>0.924</v>
      </c>
    </row>
    <row r="9915" s="5" customFormat="1" spans="1:36">
      <c r="A9915" s="11" t="s">
        <v>12269</v>
      </c>
      <c r="B9915" s="11">
        <v>589.5</v>
      </c>
      <c r="C9915" s="11">
        <v>366.5</v>
      </c>
      <c r="D9915" s="11">
        <v>284.119</v>
      </c>
      <c r="E9915" s="11">
        <v>286.1256</v>
      </c>
      <c r="F9915" s="11">
        <v>244.0553</v>
      </c>
      <c r="G9915" s="11">
        <v>7318.21390909091</v>
      </c>
      <c r="H9915" s="11">
        <v>2</v>
      </c>
      <c r="I9915" s="11">
        <v>2</v>
      </c>
      <c r="J9915" s="11" t="s">
        <v>46</v>
      </c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11">
        <v>0</v>
      </c>
      <c r="Y9915" s="22">
        <v>1.701</v>
      </c>
      <c r="Z9915" s="22">
        <v>1.483</v>
      </c>
      <c r="AA9915" s="22">
        <v>1.198</v>
      </c>
      <c r="AB9915" s="22">
        <v>2.162</v>
      </c>
      <c r="AC9915" s="22">
        <v>0.852</v>
      </c>
      <c r="AD9915" s="22">
        <v>0.85</v>
      </c>
      <c r="AE9915" s="22">
        <v>1.26</v>
      </c>
      <c r="AF9915" s="22">
        <v>0.814</v>
      </c>
      <c r="AG9915" s="22">
        <v>0.979</v>
      </c>
      <c r="AH9915" s="22">
        <v>1.012</v>
      </c>
      <c r="AI9915" s="22">
        <v>1.092</v>
      </c>
      <c r="AJ9915" s="22">
        <v>1.039</v>
      </c>
    </row>
    <row r="9916" s="5" customFormat="1" spans="1:36">
      <c r="A9916" s="11" t="s">
        <v>12270</v>
      </c>
      <c r="B9916" s="11">
        <v>581.5</v>
      </c>
      <c r="C9916" s="11">
        <v>366.6</v>
      </c>
      <c r="D9916" s="11">
        <v>249.1235</v>
      </c>
      <c r="E9916" s="11">
        <v>251.1302</v>
      </c>
      <c r="F9916" s="11">
        <v>87.0322</v>
      </c>
      <c r="G9916" s="11">
        <v>173875.63</v>
      </c>
      <c r="H9916" s="11">
        <v>1</v>
      </c>
      <c r="I9916" s="11">
        <v>1</v>
      </c>
      <c r="J9916" s="11" t="s">
        <v>50</v>
      </c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20">
        <v>1</v>
      </c>
      <c r="V9916" s="20">
        <v>18</v>
      </c>
      <c r="W9916" s="5"/>
      <c r="X9916" s="11">
        <v>0</v>
      </c>
      <c r="Y9916" s="22">
        <v>0.911</v>
      </c>
      <c r="Z9916" s="22">
        <v>1.038</v>
      </c>
      <c r="AA9916" s="22">
        <v>0.87</v>
      </c>
      <c r="AB9916" s="22">
        <v>1.008</v>
      </c>
      <c r="AC9916" s="22">
        <v>0.824</v>
      </c>
      <c r="AD9916" s="22">
        <v>0.819</v>
      </c>
      <c r="AE9916" s="22">
        <v>0.94</v>
      </c>
      <c r="AF9916" s="22">
        <v>0.705</v>
      </c>
      <c r="AG9916" s="22">
        <v>0.848</v>
      </c>
      <c r="AH9916" s="22">
        <v>0.869</v>
      </c>
      <c r="AI9916" s="22">
        <v>0.819</v>
      </c>
      <c r="AJ9916" s="22">
        <v>0.806</v>
      </c>
    </row>
    <row r="9917" s="5" customFormat="1" spans="1:36">
      <c r="A9917" s="11" t="s">
        <v>12271</v>
      </c>
      <c r="B9917" s="11">
        <v>582.4</v>
      </c>
      <c r="C9917" s="11">
        <v>366.9</v>
      </c>
      <c r="D9917" s="11">
        <v>470.2108</v>
      </c>
      <c r="E9917" s="11">
        <v>472.2176</v>
      </c>
      <c r="F9917" s="11">
        <v>308.1195</v>
      </c>
      <c r="G9917" s="11">
        <v>21529.0634782609</v>
      </c>
      <c r="H9917" s="11">
        <v>1</v>
      </c>
      <c r="I9917" s="11">
        <v>1</v>
      </c>
      <c r="J9917" s="11" t="s">
        <v>39</v>
      </c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20">
        <v>0</v>
      </c>
      <c r="V9917" s="20">
        <v>8</v>
      </c>
      <c r="W9917" s="5"/>
      <c r="X9917" s="11">
        <v>0</v>
      </c>
      <c r="Y9917" s="22">
        <v>1.23</v>
      </c>
      <c r="Z9917" s="22">
        <v>1.246</v>
      </c>
      <c r="AA9917" s="22">
        <v>1.07</v>
      </c>
      <c r="AB9917" s="22">
        <v>1.01</v>
      </c>
      <c r="AC9917" s="22">
        <v>1.197</v>
      </c>
      <c r="AD9917" s="22">
        <v>1.055</v>
      </c>
      <c r="AE9917" s="22">
        <v>1.186</v>
      </c>
      <c r="AF9917" s="22">
        <v>1.155</v>
      </c>
      <c r="AG9917" s="22">
        <v>1.447</v>
      </c>
      <c r="AH9917" s="22">
        <v>1.51</v>
      </c>
      <c r="AI9917" s="22">
        <v>1.152</v>
      </c>
      <c r="AJ9917" s="22">
        <v>0.949</v>
      </c>
    </row>
    <row r="9918" s="5" customFormat="1" spans="1:36">
      <c r="A9918" s="11" t="s">
        <v>12272</v>
      </c>
      <c r="B9918" s="11">
        <v>583.5</v>
      </c>
      <c r="C9918" s="11">
        <v>367.5</v>
      </c>
      <c r="D9918" s="11">
        <v>403.2355</v>
      </c>
      <c r="E9918" s="11">
        <v>407.2484</v>
      </c>
      <c r="F9918" s="11">
        <v>80.0601</v>
      </c>
      <c r="G9918" s="11">
        <v>12467.815</v>
      </c>
      <c r="H9918" s="11">
        <v>1</v>
      </c>
      <c r="I9918" s="11">
        <v>2</v>
      </c>
      <c r="J9918" s="11" t="s">
        <v>46</v>
      </c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11">
        <v>0</v>
      </c>
      <c r="Y9918" s="22">
        <v>1.472</v>
      </c>
      <c r="Z9918" s="22">
        <v>1.226</v>
      </c>
      <c r="AA9918" s="22">
        <v>0.94</v>
      </c>
      <c r="AB9918" s="22">
        <v>1.266</v>
      </c>
      <c r="AC9918" s="22">
        <v>0.97</v>
      </c>
      <c r="AD9918" s="22">
        <v>1.385</v>
      </c>
      <c r="AE9918" s="22">
        <v>1.053</v>
      </c>
      <c r="AF9918" s="22">
        <v>1.15</v>
      </c>
      <c r="AG9918" s="22">
        <v>0.962</v>
      </c>
      <c r="AH9918" s="22">
        <v>1.009</v>
      </c>
      <c r="AI9918" s="22">
        <v>0.969</v>
      </c>
      <c r="AJ9918" s="22">
        <v>1.127</v>
      </c>
    </row>
    <row r="9919" s="5" customFormat="1" spans="1:36">
      <c r="A9919" s="11" t="s">
        <v>12273</v>
      </c>
      <c r="B9919" s="11">
        <v>583.7</v>
      </c>
      <c r="C9919" s="11">
        <v>367.8</v>
      </c>
      <c r="D9919" s="11">
        <v>391.7051</v>
      </c>
      <c r="E9919" s="11">
        <v>395.7188</v>
      </c>
      <c r="F9919" s="11">
        <v>68.5297</v>
      </c>
      <c r="G9919" s="11">
        <v>8547.29177777778</v>
      </c>
      <c r="H9919" s="11">
        <v>1</v>
      </c>
      <c r="I9919" s="11">
        <v>2</v>
      </c>
      <c r="J9919" s="11" t="s">
        <v>46</v>
      </c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11">
        <v>0</v>
      </c>
      <c r="Y9919" s="22">
        <v>0.908</v>
      </c>
      <c r="Z9919" s="22">
        <v>1.081</v>
      </c>
      <c r="AA9919" s="22">
        <v>0.957</v>
      </c>
      <c r="AB9919" s="22">
        <v>1.218</v>
      </c>
      <c r="AC9919" s="22">
        <v>0.994</v>
      </c>
      <c r="AD9919" s="22">
        <v>0.982</v>
      </c>
      <c r="AE9919" s="22">
        <v>1.023</v>
      </c>
      <c r="AF9919" s="22">
        <v>1.015</v>
      </c>
      <c r="AG9919" s="22">
        <v>0.749</v>
      </c>
      <c r="AH9919" s="22">
        <v>0.892</v>
      </c>
      <c r="AI9919" s="22">
        <v>0.893</v>
      </c>
      <c r="AJ9919" s="22">
        <v>0.891</v>
      </c>
    </row>
    <row r="9920" s="5" customFormat="1" spans="1:36">
      <c r="A9920" s="11" t="s">
        <v>12274</v>
      </c>
      <c r="B9920" s="11">
        <v>584.5</v>
      </c>
      <c r="C9920" s="11">
        <v>368.2</v>
      </c>
      <c r="D9920" s="11">
        <v>305.186</v>
      </c>
      <c r="E9920" s="11">
        <v>307.1924</v>
      </c>
      <c r="F9920" s="11">
        <v>143.0947</v>
      </c>
      <c r="G9920" s="11">
        <v>10644.1332</v>
      </c>
      <c r="H9920" s="11">
        <v>1</v>
      </c>
      <c r="I9920" s="11">
        <v>1</v>
      </c>
      <c r="J9920" s="11" t="s">
        <v>50</v>
      </c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20">
        <v>1</v>
      </c>
      <c r="V9920" s="20">
        <v>19</v>
      </c>
      <c r="W9920" s="5"/>
      <c r="X9920" s="11">
        <v>0</v>
      </c>
      <c r="Y9920" s="22">
        <v>1.171</v>
      </c>
      <c r="Z9920" s="22">
        <v>1.082</v>
      </c>
      <c r="AA9920" s="22">
        <v>1.227</v>
      </c>
      <c r="AB9920" s="22">
        <v>1.087</v>
      </c>
      <c r="AC9920" s="22">
        <v>1.379</v>
      </c>
      <c r="AD9920" s="22">
        <v>1.154</v>
      </c>
      <c r="AE9920" s="22">
        <v>1.198</v>
      </c>
      <c r="AF9920" s="22">
        <v>1.329</v>
      </c>
      <c r="AG9920" s="22">
        <v>1.122</v>
      </c>
      <c r="AH9920" s="22">
        <v>1.154</v>
      </c>
      <c r="AI9920" s="22">
        <v>1.206</v>
      </c>
      <c r="AJ9920" s="22">
        <v>1.201</v>
      </c>
    </row>
    <row r="9921" s="5" customFormat="1" spans="1:36">
      <c r="A9921" s="11" t="s">
        <v>12275</v>
      </c>
      <c r="B9921" s="11">
        <v>585.4</v>
      </c>
      <c r="C9921" s="11">
        <v>368.5</v>
      </c>
      <c r="D9921" s="11">
        <v>659.2147</v>
      </c>
      <c r="E9921" s="11">
        <v>661.2172</v>
      </c>
      <c r="F9921" s="11">
        <v>497.1233</v>
      </c>
      <c r="G9921" s="11">
        <v>4263.48833333333</v>
      </c>
      <c r="H9921" s="11">
        <v>1</v>
      </c>
      <c r="I9921" s="11">
        <v>1</v>
      </c>
      <c r="J9921" s="11" t="s">
        <v>39</v>
      </c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20">
        <v>0</v>
      </c>
      <c r="V9921" s="20">
        <v>2</v>
      </c>
      <c r="W9921" s="5"/>
      <c r="X9921" s="11">
        <v>0</v>
      </c>
      <c r="Y9921" s="22">
        <v>2.168</v>
      </c>
      <c r="Z9921" s="22">
        <v>2.142</v>
      </c>
      <c r="AA9921" s="22">
        <v>2.145</v>
      </c>
      <c r="AB9921" s="22">
        <v>2.146</v>
      </c>
      <c r="AC9921" s="22">
        <v>1.345</v>
      </c>
      <c r="AD9921" s="22">
        <v>1.899</v>
      </c>
      <c r="AE9921" s="22">
        <v>1.832</v>
      </c>
      <c r="AF9921" s="22">
        <v>1.637</v>
      </c>
      <c r="AG9921" s="22">
        <v>1.285</v>
      </c>
      <c r="AH9921" s="22">
        <v>1.332</v>
      </c>
      <c r="AI9921" s="22">
        <v>1.74</v>
      </c>
      <c r="AJ9921" s="22">
        <v>1.88</v>
      </c>
    </row>
    <row r="9922" s="5" customFormat="1" spans="1:36">
      <c r="A9922" s="11" t="s">
        <v>12276</v>
      </c>
      <c r="B9922" s="11">
        <v>588.6</v>
      </c>
      <c r="C9922" s="11">
        <v>369.4</v>
      </c>
      <c r="D9922" s="11">
        <v>530.1958</v>
      </c>
      <c r="E9922" s="11">
        <v>534.2101</v>
      </c>
      <c r="F9922" s="11">
        <v>207.0204</v>
      </c>
      <c r="G9922" s="11">
        <v>9111.0061</v>
      </c>
      <c r="H9922" s="11">
        <v>1</v>
      </c>
      <c r="I9922" s="11">
        <v>2</v>
      </c>
      <c r="J9922" s="11" t="s">
        <v>39</v>
      </c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20">
        <v>0</v>
      </c>
      <c r="V9922" s="20">
        <v>10</v>
      </c>
      <c r="W9922" s="5"/>
      <c r="X9922" s="11">
        <v>0</v>
      </c>
      <c r="Y9922" s="22">
        <v>0.87</v>
      </c>
      <c r="Z9922" s="22">
        <v>1.01</v>
      </c>
      <c r="AA9922" s="22">
        <v>0.76</v>
      </c>
      <c r="AB9922" s="22">
        <v>0.739</v>
      </c>
      <c r="AC9922" s="22">
        <v>0.945</v>
      </c>
      <c r="AD9922" s="22">
        <v>0.891</v>
      </c>
      <c r="AE9922" s="22">
        <v>1.232</v>
      </c>
      <c r="AF9922" s="22">
        <v>1.215</v>
      </c>
      <c r="AG9922" s="22">
        <v>1.067</v>
      </c>
      <c r="AH9922" s="22">
        <v>1.065</v>
      </c>
      <c r="AI9922" s="22">
        <v>1.048</v>
      </c>
      <c r="AJ9922" s="22">
        <v>1.158</v>
      </c>
    </row>
    <row r="9923" s="5" customFormat="1" spans="1:36">
      <c r="A9923" s="11" t="s">
        <v>12277</v>
      </c>
      <c r="B9923" s="11">
        <v>588.7</v>
      </c>
      <c r="C9923" s="11">
        <v>369.6</v>
      </c>
      <c r="D9923" s="11">
        <v>552.1767</v>
      </c>
      <c r="E9923" s="11">
        <v>556.191</v>
      </c>
      <c r="F9923" s="11">
        <v>229.0013</v>
      </c>
      <c r="G9923" s="11">
        <v>4203.9312</v>
      </c>
      <c r="H9923" s="11">
        <v>1</v>
      </c>
      <c r="I9923" s="11">
        <v>2</v>
      </c>
      <c r="J9923" s="11" t="s">
        <v>39</v>
      </c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20">
        <v>0</v>
      </c>
      <c r="V9923" s="20">
        <v>1</v>
      </c>
      <c r="W9923" s="5"/>
      <c r="X9923" s="11">
        <v>0</v>
      </c>
      <c r="Y9923" s="22">
        <v>1.475</v>
      </c>
      <c r="Z9923" s="22">
        <v>0.895</v>
      </c>
      <c r="AA9923" s="22">
        <v>0.938</v>
      </c>
      <c r="AB9923" s="22">
        <v>0.883</v>
      </c>
      <c r="AC9923" s="22">
        <v>0.967</v>
      </c>
      <c r="AD9923" s="22">
        <v>1.113</v>
      </c>
      <c r="AE9923" s="22">
        <v>1.244</v>
      </c>
      <c r="AF9923" s="22">
        <v>1.313</v>
      </c>
      <c r="AG9923" s="22">
        <v>1.083</v>
      </c>
      <c r="AH9923" s="22">
        <v>1.034</v>
      </c>
      <c r="AI9923" s="22">
        <v>1.177</v>
      </c>
      <c r="AJ9923" s="22">
        <v>1.002</v>
      </c>
    </row>
    <row r="9924" s="5" customFormat="1" spans="1:36">
      <c r="A9924" s="11" t="s">
        <v>12278</v>
      </c>
      <c r="B9924" s="11">
        <v>588.5</v>
      </c>
      <c r="C9924" s="11">
        <v>369.6</v>
      </c>
      <c r="D9924" s="11">
        <v>381.7152</v>
      </c>
      <c r="E9924" s="11">
        <v>385.7288</v>
      </c>
      <c r="F9924" s="11">
        <v>58.5398</v>
      </c>
      <c r="G9924" s="11">
        <v>59544.10375</v>
      </c>
      <c r="H9924" s="11">
        <v>1</v>
      </c>
      <c r="I9924" s="11">
        <v>2</v>
      </c>
      <c r="J9924" s="11" t="s">
        <v>46</v>
      </c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11">
        <v>0</v>
      </c>
      <c r="Y9924" s="22">
        <v>1.093</v>
      </c>
      <c r="Z9924" s="22">
        <v>0.959</v>
      </c>
      <c r="AA9924" s="22">
        <v>0.983</v>
      </c>
      <c r="AB9924" s="22">
        <v>1.532</v>
      </c>
      <c r="AC9924" s="22">
        <v>0.876</v>
      </c>
      <c r="AD9924" s="22">
        <v>0.85</v>
      </c>
      <c r="AE9924" s="22">
        <v>1.012</v>
      </c>
      <c r="AF9924" s="22">
        <v>0.717</v>
      </c>
      <c r="AG9924" s="22">
        <v>1.009</v>
      </c>
      <c r="AH9924" s="22">
        <v>1.008</v>
      </c>
      <c r="AI9924" s="22">
        <v>1.038</v>
      </c>
      <c r="AJ9924" s="22">
        <v>0.941</v>
      </c>
    </row>
    <row r="9925" s="5" customFormat="1" spans="1:36">
      <c r="A9925" s="11" t="s">
        <v>12279</v>
      </c>
      <c r="B9925" s="11">
        <v>588.5</v>
      </c>
      <c r="C9925" s="11">
        <v>369.7</v>
      </c>
      <c r="D9925" s="11">
        <v>452.2524</v>
      </c>
      <c r="E9925" s="11">
        <v>456.2659</v>
      </c>
      <c r="F9925" s="11">
        <v>129.077</v>
      </c>
      <c r="G9925" s="11">
        <v>6896.48425</v>
      </c>
      <c r="H9925" s="11">
        <v>1</v>
      </c>
      <c r="I9925" s="11">
        <v>2</v>
      </c>
      <c r="J9925" s="11" t="s">
        <v>46</v>
      </c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11">
        <v>0</v>
      </c>
      <c r="Y9925" s="22">
        <v>0.848</v>
      </c>
      <c r="Z9925" s="22">
        <v>0.958</v>
      </c>
      <c r="AA9925" s="22">
        <v>0.861</v>
      </c>
      <c r="AB9925" s="22">
        <v>0.829</v>
      </c>
      <c r="AC9925" s="22">
        <v>1.541</v>
      </c>
      <c r="AD9925" s="22">
        <v>1.26</v>
      </c>
      <c r="AE9925" s="22">
        <v>1.081</v>
      </c>
      <c r="AF9925" s="22">
        <v>1.551</v>
      </c>
      <c r="AG9925" s="22">
        <v>1.202</v>
      </c>
      <c r="AH9925" s="22">
        <v>1.184</v>
      </c>
      <c r="AI9925" s="22">
        <v>1.233</v>
      </c>
      <c r="AJ9925" s="22">
        <v>1.229</v>
      </c>
    </row>
    <row r="9926" s="5" customFormat="1" spans="1:36">
      <c r="A9926" s="11" t="s">
        <v>12280</v>
      </c>
      <c r="B9926" s="11">
        <v>587.6</v>
      </c>
      <c r="C9926" s="11">
        <v>369.8</v>
      </c>
      <c r="D9926" s="11">
        <v>438.2383</v>
      </c>
      <c r="E9926" s="11">
        <v>442.2521</v>
      </c>
      <c r="F9926" s="11">
        <v>115.0629</v>
      </c>
      <c r="G9926" s="11">
        <v>47496.8538461538</v>
      </c>
      <c r="H9926" s="11">
        <v>1</v>
      </c>
      <c r="I9926" s="11">
        <v>2</v>
      </c>
      <c r="J9926" s="11" t="s">
        <v>50</v>
      </c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20">
        <v>2</v>
      </c>
      <c r="V9926" s="20">
        <v>33</v>
      </c>
      <c r="W9926" s="5"/>
      <c r="X9926" s="11">
        <v>0</v>
      </c>
      <c r="Y9926" s="22">
        <v>0.924</v>
      </c>
      <c r="Z9926" s="22">
        <v>0.927</v>
      </c>
      <c r="AA9926" s="22">
        <v>0.888</v>
      </c>
      <c r="AB9926" s="22">
        <v>1.015</v>
      </c>
      <c r="AC9926" s="22">
        <v>1.267</v>
      </c>
      <c r="AD9926" s="22">
        <v>1.118</v>
      </c>
      <c r="AE9926" s="22">
        <v>1.05</v>
      </c>
      <c r="AF9926" s="22">
        <v>1.293</v>
      </c>
      <c r="AG9926" s="22">
        <v>1.157</v>
      </c>
      <c r="AH9926" s="22">
        <v>1.168</v>
      </c>
      <c r="AI9926" s="22">
        <v>1.072</v>
      </c>
      <c r="AJ9926" s="22">
        <v>1.097</v>
      </c>
    </row>
    <row r="9927" s="5" customFormat="1" spans="1:36">
      <c r="A9927" s="11" t="s">
        <v>12281</v>
      </c>
      <c r="B9927" s="11">
        <v>588.5</v>
      </c>
      <c r="C9927" s="11">
        <v>369.9</v>
      </c>
      <c r="D9927" s="11">
        <v>607.2202</v>
      </c>
      <c r="E9927" s="11">
        <v>611.2332</v>
      </c>
      <c r="F9927" s="11">
        <v>284.0448</v>
      </c>
      <c r="G9927" s="11">
        <v>5243.04766666667</v>
      </c>
      <c r="H9927" s="11">
        <v>1</v>
      </c>
      <c r="I9927" s="11">
        <v>2</v>
      </c>
      <c r="J9927" s="11" t="s">
        <v>39</v>
      </c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20">
        <v>0</v>
      </c>
      <c r="V9927" s="20">
        <v>9</v>
      </c>
      <c r="W9927" s="5"/>
      <c r="X9927" s="11">
        <v>0</v>
      </c>
      <c r="Y9927" s="22">
        <v>2.22</v>
      </c>
      <c r="Z9927" s="22">
        <v>1.863</v>
      </c>
      <c r="AA9927" s="22">
        <v>1.536</v>
      </c>
      <c r="AB9927" s="22">
        <v>2.276</v>
      </c>
      <c r="AC9927" s="22">
        <v>0.757</v>
      </c>
      <c r="AD9927" s="22">
        <v>0.899</v>
      </c>
      <c r="AE9927" s="22">
        <v>1.315</v>
      </c>
      <c r="AF9927" s="22">
        <v>0.703</v>
      </c>
      <c r="AG9927" s="22">
        <v>1.033</v>
      </c>
      <c r="AH9927" s="22">
        <v>0.974</v>
      </c>
      <c r="AI9927" s="22">
        <v>0.963</v>
      </c>
      <c r="AJ9927" s="22">
        <v>1.022</v>
      </c>
    </row>
    <row r="9928" s="5" customFormat="1" spans="1:36">
      <c r="A9928" s="11" t="s">
        <v>12282</v>
      </c>
      <c r="B9928" s="11">
        <v>587.7</v>
      </c>
      <c r="C9928" s="11">
        <v>369.9</v>
      </c>
      <c r="D9928" s="11">
        <v>488.6996</v>
      </c>
      <c r="E9928" s="11">
        <v>492.7121</v>
      </c>
      <c r="F9928" s="11">
        <v>165.5242</v>
      </c>
      <c r="G9928" s="11">
        <v>10363.461</v>
      </c>
      <c r="H9928" s="11">
        <v>1</v>
      </c>
      <c r="I9928" s="11">
        <v>2</v>
      </c>
      <c r="J9928" s="11" t="s">
        <v>46</v>
      </c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11">
        <v>0</v>
      </c>
      <c r="Y9928" s="22">
        <v>2.275</v>
      </c>
      <c r="Z9928" s="22">
        <v>1.96</v>
      </c>
      <c r="AA9928" s="22">
        <v>1.788</v>
      </c>
      <c r="AB9928" s="22">
        <v>2.808</v>
      </c>
      <c r="AC9928" s="22">
        <v>0.792</v>
      </c>
      <c r="AD9928" s="22">
        <v>0.749</v>
      </c>
      <c r="AE9928" s="22">
        <v>1.356</v>
      </c>
      <c r="AF9928" s="22">
        <v>0.727</v>
      </c>
      <c r="AG9928" s="22">
        <v>0.859</v>
      </c>
      <c r="AH9928" s="22">
        <v>0.878</v>
      </c>
      <c r="AI9928" s="22">
        <v>0.982</v>
      </c>
      <c r="AJ9928" s="22">
        <v>1.063</v>
      </c>
    </row>
    <row r="9929" s="5" customFormat="1" spans="1:36">
      <c r="A9929" s="11" t="s">
        <v>12283</v>
      </c>
      <c r="B9929" s="11">
        <v>588.6</v>
      </c>
      <c r="C9929" s="11">
        <v>370</v>
      </c>
      <c r="D9929" s="11">
        <v>504.178</v>
      </c>
      <c r="E9929" s="11">
        <v>508.1913</v>
      </c>
      <c r="F9929" s="11">
        <v>181.0026</v>
      </c>
      <c r="G9929" s="11">
        <v>22947.61</v>
      </c>
      <c r="H9929" s="11">
        <v>1</v>
      </c>
      <c r="I9929" s="11">
        <v>2</v>
      </c>
      <c r="J9929" s="11" t="s">
        <v>46</v>
      </c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11">
        <v>0</v>
      </c>
      <c r="Y9929" s="22">
        <v>2.433</v>
      </c>
      <c r="Z9929" s="22">
        <v>2.019</v>
      </c>
      <c r="AA9929" s="22">
        <v>1.907</v>
      </c>
      <c r="AB9929" s="22">
        <v>3.017</v>
      </c>
      <c r="AC9929" s="22">
        <v>0.718</v>
      </c>
      <c r="AD9929" s="22">
        <v>0.72</v>
      </c>
      <c r="AE9929" s="22">
        <v>1.335</v>
      </c>
      <c r="AF9929" s="22">
        <v>0.804</v>
      </c>
      <c r="AG9929" s="22">
        <v>1.038</v>
      </c>
      <c r="AH9929" s="22">
        <v>1.047</v>
      </c>
      <c r="AI9929" s="22">
        <v>0.958</v>
      </c>
      <c r="AJ9929" s="22">
        <v>1.076</v>
      </c>
    </row>
    <row r="9930" s="5" customFormat="1" spans="1:36">
      <c r="A9930" s="11" t="s">
        <v>12284</v>
      </c>
      <c r="B9930" s="11">
        <v>589.5</v>
      </c>
      <c r="C9930" s="11">
        <v>370</v>
      </c>
      <c r="D9930" s="11">
        <v>495.6914</v>
      </c>
      <c r="E9930" s="11">
        <v>499.708</v>
      </c>
      <c r="F9930" s="11">
        <v>172.516</v>
      </c>
      <c r="G9930" s="11">
        <v>16714.4362857143</v>
      </c>
      <c r="H9930" s="11">
        <v>1</v>
      </c>
      <c r="I9930" s="11">
        <v>2</v>
      </c>
      <c r="J9930" s="11" t="s">
        <v>46</v>
      </c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11">
        <v>0</v>
      </c>
      <c r="Y9930" s="22">
        <v>2.245</v>
      </c>
      <c r="Z9930" s="22">
        <v>1.961</v>
      </c>
      <c r="AA9930" s="22">
        <v>1.628</v>
      </c>
      <c r="AB9930" s="22">
        <v>2.946</v>
      </c>
      <c r="AC9930" s="22">
        <v>0.705</v>
      </c>
      <c r="AD9930" s="22">
        <v>0.571</v>
      </c>
      <c r="AE9930" s="22">
        <v>1.206</v>
      </c>
      <c r="AF9930" s="22">
        <v>0.675</v>
      </c>
      <c r="AG9930" s="22">
        <v>0.93</v>
      </c>
      <c r="AH9930" s="22">
        <v>0.843</v>
      </c>
      <c r="AI9930" s="22">
        <v>0.833</v>
      </c>
      <c r="AJ9930" s="22">
        <v>0.937</v>
      </c>
    </row>
    <row r="9931" s="5" customFormat="1" spans="1:36">
      <c r="A9931" s="11" t="s">
        <v>12285</v>
      </c>
      <c r="B9931" s="11">
        <v>590.5</v>
      </c>
      <c r="C9931" s="11">
        <v>370</v>
      </c>
      <c r="D9931" s="11">
        <v>301.155</v>
      </c>
      <c r="E9931" s="11">
        <v>303.1614</v>
      </c>
      <c r="F9931" s="11">
        <v>139.0637</v>
      </c>
      <c r="G9931" s="11">
        <v>32299.1689473684</v>
      </c>
      <c r="H9931" s="11">
        <v>1</v>
      </c>
      <c r="I9931" s="11">
        <v>1</v>
      </c>
      <c r="J9931" s="11" t="s">
        <v>50</v>
      </c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20">
        <v>1</v>
      </c>
      <c r="V9931" s="20">
        <v>18</v>
      </c>
      <c r="W9931" s="5"/>
      <c r="X9931" s="11">
        <v>0</v>
      </c>
      <c r="Y9931" s="22">
        <v>1.165</v>
      </c>
      <c r="Z9931" s="22">
        <v>0.866</v>
      </c>
      <c r="AA9931" s="22">
        <v>1.119</v>
      </c>
      <c r="AB9931" s="22">
        <v>1.026</v>
      </c>
      <c r="AC9931" s="22">
        <v>1.284</v>
      </c>
      <c r="AD9931" s="22">
        <v>0.915</v>
      </c>
      <c r="AE9931" s="22">
        <v>1.017</v>
      </c>
      <c r="AF9931" s="22">
        <v>1.269</v>
      </c>
      <c r="AG9931" s="22">
        <v>1.108</v>
      </c>
      <c r="AH9931" s="22">
        <v>0.972</v>
      </c>
      <c r="AI9931" s="22">
        <v>1.09</v>
      </c>
      <c r="AJ9931" s="22">
        <v>0.97</v>
      </c>
    </row>
    <row r="9932" s="5" customFormat="1" spans="1:36">
      <c r="A9932" s="11" t="s">
        <v>12286</v>
      </c>
      <c r="B9932" s="11">
        <v>589.5</v>
      </c>
      <c r="C9932" s="11">
        <v>370.1</v>
      </c>
      <c r="D9932" s="11">
        <v>477.2197</v>
      </c>
      <c r="E9932" s="11">
        <v>481.2331</v>
      </c>
      <c r="F9932" s="11">
        <v>154.0443</v>
      </c>
      <c r="G9932" s="11">
        <v>366985.768181818</v>
      </c>
      <c r="H9932" s="11">
        <v>1</v>
      </c>
      <c r="I9932" s="11">
        <v>2</v>
      </c>
      <c r="J9932" s="11" t="s">
        <v>46</v>
      </c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11">
        <v>0</v>
      </c>
      <c r="Y9932" s="22">
        <v>2.559</v>
      </c>
      <c r="Z9932" s="22">
        <v>2.27</v>
      </c>
      <c r="AA9932" s="22">
        <v>1.932</v>
      </c>
      <c r="AB9932" s="22">
        <v>3.059</v>
      </c>
      <c r="AC9932" s="22">
        <v>0.791</v>
      </c>
      <c r="AD9932" s="22">
        <v>0.821</v>
      </c>
      <c r="AE9932" s="22">
        <v>1.649</v>
      </c>
      <c r="AF9932" s="22">
        <v>0.843</v>
      </c>
      <c r="AG9932" s="22">
        <v>1.072</v>
      </c>
      <c r="AH9932" s="22">
        <v>1.056</v>
      </c>
      <c r="AI9932" s="22">
        <v>1.125</v>
      </c>
      <c r="AJ9932" s="22">
        <v>1.1</v>
      </c>
    </row>
    <row r="9933" s="5" customFormat="1" spans="1:36">
      <c r="A9933" s="11" t="s">
        <v>12287</v>
      </c>
      <c r="B9933" s="11">
        <v>589.5</v>
      </c>
      <c r="C9933" s="11">
        <v>370.1</v>
      </c>
      <c r="D9933" s="11">
        <v>336.455</v>
      </c>
      <c r="E9933" s="11">
        <v>338.4611</v>
      </c>
      <c r="F9933" s="11">
        <v>174.3637</v>
      </c>
      <c r="G9933" s="11">
        <v>30570.86</v>
      </c>
      <c r="H9933" s="11">
        <v>1</v>
      </c>
      <c r="I9933" s="11">
        <v>1</v>
      </c>
      <c r="J9933" s="11" t="s">
        <v>46</v>
      </c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11">
        <v>0</v>
      </c>
      <c r="Y9933" s="22">
        <v>1.672</v>
      </c>
      <c r="Z9933" s="22">
        <v>1.338</v>
      </c>
      <c r="AA9933" s="22">
        <v>1.31</v>
      </c>
      <c r="AB9933" s="22">
        <v>1.944</v>
      </c>
      <c r="AC9933" s="22">
        <v>0.41</v>
      </c>
      <c r="AD9933" s="22">
        <v>0.561</v>
      </c>
      <c r="AE9933" s="22">
        <v>0.914</v>
      </c>
      <c r="AF9933" s="22">
        <v>0.473</v>
      </c>
      <c r="AG9933" s="22">
        <v>0.586</v>
      </c>
      <c r="AH9933" s="22">
        <v>0.611</v>
      </c>
      <c r="AI9933" s="22">
        <v>0.614</v>
      </c>
      <c r="AJ9933" s="22">
        <v>0.674</v>
      </c>
    </row>
    <row r="9934" s="5" customFormat="1" spans="1:36">
      <c r="A9934" s="11" t="s">
        <v>12288</v>
      </c>
      <c r="B9934" s="11">
        <v>589.5</v>
      </c>
      <c r="C9934" s="11">
        <v>370.1</v>
      </c>
      <c r="D9934" s="11">
        <v>407.7185</v>
      </c>
      <c r="E9934" s="11">
        <v>411.7319</v>
      </c>
      <c r="F9934" s="11">
        <v>84.5431</v>
      </c>
      <c r="G9934" s="11">
        <v>37434.2973684211</v>
      </c>
      <c r="H9934" s="11">
        <v>1</v>
      </c>
      <c r="I9934" s="11">
        <v>2</v>
      </c>
      <c r="J9934" s="11" t="s">
        <v>46</v>
      </c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11">
        <v>0</v>
      </c>
      <c r="Y9934" s="22">
        <v>0.93</v>
      </c>
      <c r="Z9934" s="22">
        <v>0.929</v>
      </c>
      <c r="AA9934" s="22">
        <v>0.824</v>
      </c>
      <c r="AB9934" s="22">
        <v>1.027</v>
      </c>
      <c r="AC9934" s="22">
        <v>0.839</v>
      </c>
      <c r="AD9934" s="22">
        <v>0.919</v>
      </c>
      <c r="AE9934" s="22">
        <v>1.193</v>
      </c>
      <c r="AF9934" s="22">
        <v>0.947</v>
      </c>
      <c r="AG9934" s="22">
        <v>0.901</v>
      </c>
      <c r="AH9934" s="22">
        <v>0.899</v>
      </c>
      <c r="AI9934" s="22">
        <v>0.86</v>
      </c>
      <c r="AJ9934" s="22">
        <v>0.942</v>
      </c>
    </row>
    <row r="9935" s="5" customFormat="1" spans="1:36">
      <c r="A9935" s="11" t="s">
        <v>12289</v>
      </c>
      <c r="B9935" s="11">
        <v>589.5</v>
      </c>
      <c r="C9935" s="11">
        <v>370.2</v>
      </c>
      <c r="D9935" s="11">
        <v>503.6764</v>
      </c>
      <c r="E9935" s="11">
        <v>507.6898</v>
      </c>
      <c r="F9935" s="11">
        <v>180.501</v>
      </c>
      <c r="G9935" s="11">
        <v>52947.3558333333</v>
      </c>
      <c r="H9935" s="11">
        <v>1</v>
      </c>
      <c r="I9935" s="11">
        <v>2</v>
      </c>
      <c r="J9935" s="11" t="s">
        <v>46</v>
      </c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11">
        <v>0</v>
      </c>
      <c r="Y9935" s="22">
        <v>2.237</v>
      </c>
      <c r="Z9935" s="22">
        <v>2.309</v>
      </c>
      <c r="AA9935" s="22">
        <v>1.837</v>
      </c>
      <c r="AB9935" s="22">
        <v>2.733</v>
      </c>
      <c r="AC9935" s="22">
        <v>0.753</v>
      </c>
      <c r="AD9935" s="22">
        <v>0.703</v>
      </c>
      <c r="AE9935" s="22">
        <v>1.442</v>
      </c>
      <c r="AF9935" s="22">
        <v>0.689</v>
      </c>
      <c r="AG9935" s="22">
        <v>0.88</v>
      </c>
      <c r="AH9935" s="22">
        <v>0.928</v>
      </c>
      <c r="AI9935" s="22">
        <v>0.982</v>
      </c>
      <c r="AJ9935" s="22">
        <v>0.947</v>
      </c>
    </row>
    <row r="9936" s="5" customFormat="1" spans="1:36">
      <c r="A9936" s="11" t="s">
        <v>12290</v>
      </c>
      <c r="B9936" s="11">
        <v>590.5</v>
      </c>
      <c r="C9936" s="11">
        <v>370.2</v>
      </c>
      <c r="D9936" s="11">
        <v>476.7183</v>
      </c>
      <c r="E9936" s="11">
        <v>480.7318</v>
      </c>
      <c r="F9936" s="11">
        <v>153.5429</v>
      </c>
      <c r="G9936" s="11">
        <v>600652.6125</v>
      </c>
      <c r="H9936" s="11">
        <v>1</v>
      </c>
      <c r="I9936" s="11">
        <v>2</v>
      </c>
      <c r="J9936" s="11" t="s">
        <v>46</v>
      </c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11">
        <v>0</v>
      </c>
      <c r="Y9936" s="22">
        <v>2.373</v>
      </c>
      <c r="Z9936" s="22">
        <v>2.051</v>
      </c>
      <c r="AA9936" s="22">
        <v>1.83</v>
      </c>
      <c r="AB9936" s="22">
        <v>2.909</v>
      </c>
      <c r="AC9936" s="22">
        <v>0.737</v>
      </c>
      <c r="AD9936" s="22">
        <v>0.688</v>
      </c>
      <c r="AE9936" s="22">
        <v>1.398</v>
      </c>
      <c r="AF9936" s="22">
        <v>0.689</v>
      </c>
      <c r="AG9936" s="22">
        <v>1.005</v>
      </c>
      <c r="AH9936" s="22">
        <v>0.937</v>
      </c>
      <c r="AI9936" s="22">
        <v>0.914</v>
      </c>
      <c r="AJ9936" s="22">
        <v>0.918</v>
      </c>
    </row>
    <row r="9937" s="5" customFormat="1" spans="1:36">
      <c r="A9937" s="11" t="s">
        <v>12291</v>
      </c>
      <c r="B9937" s="11">
        <v>589.6</v>
      </c>
      <c r="C9937" s="11">
        <v>370.2</v>
      </c>
      <c r="D9937" s="11">
        <v>528.1924</v>
      </c>
      <c r="E9937" s="11">
        <v>530.1964</v>
      </c>
      <c r="F9937" s="11">
        <v>366.1011</v>
      </c>
      <c r="G9937" s="11">
        <v>8109.80635714286</v>
      </c>
      <c r="H9937" s="11">
        <v>1</v>
      </c>
      <c r="I9937" s="11">
        <v>1</v>
      </c>
      <c r="J9937" s="11" t="s">
        <v>39</v>
      </c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20">
        <v>0</v>
      </c>
      <c r="V9937" s="20">
        <v>2</v>
      </c>
      <c r="W9937" s="5"/>
      <c r="X9937" s="11">
        <v>0</v>
      </c>
      <c r="Y9937" s="22">
        <v>1.105</v>
      </c>
      <c r="Z9937" s="22">
        <v>0.945</v>
      </c>
      <c r="AA9937" s="22">
        <v>1.119</v>
      </c>
      <c r="AB9937" s="22">
        <v>0.944</v>
      </c>
      <c r="AC9937" s="22">
        <v>0.877</v>
      </c>
      <c r="AD9937" s="22">
        <v>1.12</v>
      </c>
      <c r="AE9937" s="22">
        <v>0.71</v>
      </c>
      <c r="AF9937" s="22">
        <v>0.539</v>
      </c>
      <c r="AG9937" s="22">
        <v>0.708</v>
      </c>
      <c r="AH9937" s="22">
        <v>0.679</v>
      </c>
      <c r="AI9937" s="22">
        <v>1.042</v>
      </c>
      <c r="AJ9937" s="22">
        <v>0.992</v>
      </c>
    </row>
    <row r="9938" s="5" customFormat="1" spans="1:36">
      <c r="A9938" s="11" t="s">
        <v>12292</v>
      </c>
      <c r="B9938" s="11">
        <v>590.5</v>
      </c>
      <c r="C9938" s="11">
        <v>370.4</v>
      </c>
      <c r="D9938" s="11">
        <v>524.1783</v>
      </c>
      <c r="E9938" s="11">
        <v>528.1925</v>
      </c>
      <c r="F9938" s="11">
        <v>201.0029</v>
      </c>
      <c r="G9938" s="11">
        <v>4831.68466666667</v>
      </c>
      <c r="H9938" s="11">
        <v>1</v>
      </c>
      <c r="I9938" s="11">
        <v>2</v>
      </c>
      <c r="J9938" s="11" t="s">
        <v>39</v>
      </c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20">
        <v>0</v>
      </c>
      <c r="V9938" s="20">
        <v>6</v>
      </c>
      <c r="W9938" s="5"/>
      <c r="X9938" s="11">
        <v>0</v>
      </c>
      <c r="Y9938" s="22">
        <v>2.058</v>
      </c>
      <c r="Z9938" s="22">
        <v>1.856</v>
      </c>
      <c r="AA9938" s="22">
        <v>1.968</v>
      </c>
      <c r="AB9938" s="22">
        <v>2.349</v>
      </c>
      <c r="AC9938" s="22">
        <v>0.592</v>
      </c>
      <c r="AD9938" s="22">
        <v>0.751</v>
      </c>
      <c r="AE9938" s="22">
        <v>1.562</v>
      </c>
      <c r="AF9938" s="22">
        <v>0.854</v>
      </c>
      <c r="AG9938" s="22">
        <v>0.768</v>
      </c>
      <c r="AH9938" s="22">
        <v>0.842</v>
      </c>
      <c r="AI9938" s="22">
        <v>0.804</v>
      </c>
      <c r="AJ9938" s="22">
        <v>0.849</v>
      </c>
    </row>
    <row r="9939" s="5" customFormat="1" spans="1:36">
      <c r="A9939" s="11" t="s">
        <v>12293</v>
      </c>
      <c r="B9939" s="11">
        <v>592.5</v>
      </c>
      <c r="C9939" s="11">
        <v>370.8</v>
      </c>
      <c r="D9939" s="11">
        <v>252.1232</v>
      </c>
      <c r="E9939" s="11">
        <v>254.1302</v>
      </c>
      <c r="F9939" s="11">
        <v>90.0319</v>
      </c>
      <c r="G9939" s="11">
        <v>38901.0177777778</v>
      </c>
      <c r="H9939" s="11">
        <v>1</v>
      </c>
      <c r="I9939" s="11">
        <v>1</v>
      </c>
      <c r="J9939" s="11" t="s">
        <v>50</v>
      </c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20">
        <v>5</v>
      </c>
      <c r="V9939" s="20">
        <v>41</v>
      </c>
      <c r="W9939" s="5"/>
      <c r="X9939" s="11">
        <v>0</v>
      </c>
      <c r="Y9939" s="22">
        <v>1.51</v>
      </c>
      <c r="Z9939" s="22">
        <v>1.412</v>
      </c>
      <c r="AA9939" s="22">
        <v>1.532</v>
      </c>
      <c r="AB9939" s="22">
        <v>1.525</v>
      </c>
      <c r="AC9939" s="22">
        <v>1.092</v>
      </c>
      <c r="AD9939" s="22">
        <v>1.231</v>
      </c>
      <c r="AE9939" s="22">
        <v>1.031</v>
      </c>
      <c r="AF9939" s="22">
        <v>1.215</v>
      </c>
      <c r="AG9939" s="22">
        <v>0.999</v>
      </c>
      <c r="AH9939" s="22">
        <v>1.001</v>
      </c>
      <c r="AI9939" s="22">
        <v>1.151</v>
      </c>
      <c r="AJ9939" s="22">
        <v>1.073</v>
      </c>
    </row>
    <row r="9940" s="5" customFormat="1" spans="1:36">
      <c r="A9940" s="11" t="s">
        <v>12294</v>
      </c>
      <c r="B9940" s="11">
        <v>591.5</v>
      </c>
      <c r="C9940" s="11">
        <v>371.1</v>
      </c>
      <c r="D9940" s="11">
        <v>526.3104</v>
      </c>
      <c r="E9940" s="11">
        <v>530.3228</v>
      </c>
      <c r="F9940" s="11">
        <v>203.135</v>
      </c>
      <c r="G9940" s="11">
        <v>4410.4952</v>
      </c>
      <c r="H9940" s="11">
        <v>1</v>
      </c>
      <c r="I9940" s="11">
        <v>2</v>
      </c>
      <c r="J9940" s="11" t="s">
        <v>46</v>
      </c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11">
        <v>0</v>
      </c>
      <c r="Y9940" s="22">
        <v>1.62</v>
      </c>
      <c r="Z9940" s="22">
        <v>1.406</v>
      </c>
      <c r="AA9940" s="22">
        <v>1.673</v>
      </c>
      <c r="AB9940" s="22">
        <v>1.205</v>
      </c>
      <c r="AC9940" s="22">
        <v>1.754</v>
      </c>
      <c r="AD9940" s="22">
        <v>1.628</v>
      </c>
      <c r="AE9940" s="22">
        <v>0.998</v>
      </c>
      <c r="AF9940" s="22">
        <v>1.758</v>
      </c>
      <c r="AG9940" s="22">
        <v>0.986</v>
      </c>
      <c r="AH9940" s="22">
        <v>0.993</v>
      </c>
      <c r="AI9940" s="22">
        <v>1.18</v>
      </c>
      <c r="AJ9940" s="22">
        <v>1.242</v>
      </c>
    </row>
    <row r="9941" s="5" customFormat="1" spans="1:36">
      <c r="A9941" s="11" t="s">
        <v>12295</v>
      </c>
      <c r="B9941" s="11">
        <v>592.5</v>
      </c>
      <c r="C9941" s="11">
        <v>371.3</v>
      </c>
      <c r="D9941" s="11">
        <v>388.7231</v>
      </c>
      <c r="E9941" s="11">
        <v>392.7365</v>
      </c>
      <c r="F9941" s="11">
        <v>65.5477</v>
      </c>
      <c r="G9941" s="11">
        <v>83556.725</v>
      </c>
      <c r="H9941" s="11">
        <v>1</v>
      </c>
      <c r="I9941" s="11">
        <v>2</v>
      </c>
      <c r="J9941" s="11" t="s">
        <v>46</v>
      </c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11">
        <v>0</v>
      </c>
      <c r="Y9941" s="22">
        <v>1.026</v>
      </c>
      <c r="Z9941" s="22">
        <v>1.02</v>
      </c>
      <c r="AA9941" s="22">
        <v>0.972</v>
      </c>
      <c r="AB9941" s="22">
        <v>1.29</v>
      </c>
      <c r="AC9941" s="22">
        <v>0.853</v>
      </c>
      <c r="AD9941" s="22">
        <v>0.891</v>
      </c>
      <c r="AE9941" s="22">
        <v>0.955</v>
      </c>
      <c r="AF9941" s="22">
        <v>0.736</v>
      </c>
      <c r="AG9941" s="22">
        <v>0.986</v>
      </c>
      <c r="AH9941" s="22">
        <v>0.96</v>
      </c>
      <c r="AI9941" s="22">
        <v>0.944</v>
      </c>
      <c r="AJ9941" s="22">
        <v>0.958</v>
      </c>
    </row>
    <row r="9942" s="5" customFormat="1" spans="1:36">
      <c r="A9942" s="11" t="s">
        <v>12296</v>
      </c>
      <c r="B9942" s="11">
        <v>592.5</v>
      </c>
      <c r="C9942" s="11">
        <v>371.3</v>
      </c>
      <c r="D9942" s="11">
        <v>530.2321</v>
      </c>
      <c r="E9942" s="11">
        <v>534.2452</v>
      </c>
      <c r="F9942" s="11">
        <v>207.0567</v>
      </c>
      <c r="G9942" s="11">
        <v>36293.3885714286</v>
      </c>
      <c r="H9942" s="11">
        <v>1</v>
      </c>
      <c r="I9942" s="11">
        <v>2</v>
      </c>
      <c r="J9942" s="11" t="s">
        <v>39</v>
      </c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20">
        <v>0</v>
      </c>
      <c r="V9942" s="20">
        <v>22</v>
      </c>
      <c r="W9942" s="5"/>
      <c r="X9942" s="11">
        <v>0</v>
      </c>
      <c r="Y9942" s="22">
        <v>1.215</v>
      </c>
      <c r="Z9942" s="22">
        <v>2.211</v>
      </c>
      <c r="AA9942" s="22">
        <v>1.02</v>
      </c>
      <c r="AB9942" s="22">
        <v>1.094</v>
      </c>
      <c r="AC9942" s="22">
        <v>0.457</v>
      </c>
      <c r="AD9942" s="22">
        <v>0.807</v>
      </c>
      <c r="AE9942" s="22">
        <v>0.483</v>
      </c>
      <c r="AF9942" s="22">
        <v>0.629</v>
      </c>
      <c r="AG9942" s="22">
        <v>0.759</v>
      </c>
      <c r="AH9942" s="22">
        <v>0.783</v>
      </c>
      <c r="AI9942" s="22">
        <v>0.833</v>
      </c>
      <c r="AJ9942" s="22">
        <v>0.954</v>
      </c>
    </row>
    <row r="9943" s="5" customFormat="1" spans="1:36">
      <c r="A9943" s="11" t="s">
        <v>12297</v>
      </c>
      <c r="B9943" s="11">
        <v>591.5</v>
      </c>
      <c r="C9943" s="11">
        <v>371.4</v>
      </c>
      <c r="D9943" s="11">
        <v>716.2363</v>
      </c>
      <c r="E9943" s="11">
        <v>718.2382</v>
      </c>
      <c r="F9943" s="11">
        <v>554.1449</v>
      </c>
      <c r="G9943" s="11">
        <v>15216.82</v>
      </c>
      <c r="H9943" s="11">
        <v>1</v>
      </c>
      <c r="I9943" s="11">
        <v>1</v>
      </c>
      <c r="J9943" s="11" t="s">
        <v>39</v>
      </c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20">
        <v>0</v>
      </c>
      <c r="V9943" s="20">
        <v>1</v>
      </c>
      <c r="W9943" s="5"/>
      <c r="X9943" s="11">
        <v>0</v>
      </c>
      <c r="Y9943" s="22">
        <v>1.005</v>
      </c>
      <c r="Z9943" s="22">
        <v>0.948</v>
      </c>
      <c r="AA9943" s="22">
        <v>1.082</v>
      </c>
      <c r="AB9943" s="22">
        <v>0.944</v>
      </c>
      <c r="AC9943" s="22">
        <v>0.575</v>
      </c>
      <c r="AD9943" s="22">
        <v>0.854</v>
      </c>
      <c r="AE9943" s="22">
        <v>0.81</v>
      </c>
      <c r="AF9943" s="22">
        <v>0.895</v>
      </c>
      <c r="AG9943" s="22">
        <v>0.647</v>
      </c>
      <c r="AH9943" s="22">
        <v>0.731</v>
      </c>
      <c r="AI9943" s="22">
        <v>0.877</v>
      </c>
      <c r="AJ9943" s="22">
        <v>0.931</v>
      </c>
    </row>
    <row r="9944" s="5" customFormat="1" spans="1:36">
      <c r="A9944" s="11" t="s">
        <v>12298</v>
      </c>
      <c r="B9944" s="11">
        <v>592.5</v>
      </c>
      <c r="C9944" s="11">
        <v>371.5</v>
      </c>
      <c r="D9944" s="11">
        <v>525.3065</v>
      </c>
      <c r="E9944" s="11">
        <v>529.3202</v>
      </c>
      <c r="F9944" s="11">
        <v>202.1311</v>
      </c>
      <c r="G9944" s="11">
        <v>16158.7846153846</v>
      </c>
      <c r="H9944" s="11">
        <v>1</v>
      </c>
      <c r="I9944" s="11">
        <v>2</v>
      </c>
      <c r="J9944" s="11" t="s">
        <v>39</v>
      </c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20">
        <v>0</v>
      </c>
      <c r="V9944" s="20">
        <v>14</v>
      </c>
      <c r="W9944" s="5"/>
      <c r="X9944" s="11">
        <v>0</v>
      </c>
      <c r="Y9944" s="22">
        <v>1.623</v>
      </c>
      <c r="Z9944" s="22">
        <v>1.194</v>
      </c>
      <c r="AA9944" s="22">
        <v>1.333</v>
      </c>
      <c r="AB9944" s="22">
        <v>1.012</v>
      </c>
      <c r="AC9944" s="22">
        <v>1.594</v>
      </c>
      <c r="AD9944" s="22">
        <v>1.31</v>
      </c>
      <c r="AE9944" s="22">
        <v>0.752</v>
      </c>
      <c r="AF9944" s="22">
        <v>1.273</v>
      </c>
      <c r="AG9944" s="22">
        <v>1.371</v>
      </c>
      <c r="AH9944" s="22">
        <v>1.084</v>
      </c>
      <c r="AI9944" s="22">
        <v>0.982</v>
      </c>
      <c r="AJ9944" s="22">
        <v>0.98</v>
      </c>
    </row>
    <row r="9945" s="5" customFormat="1" spans="1:36">
      <c r="A9945" s="11" t="s">
        <v>12299</v>
      </c>
      <c r="B9945" s="11">
        <v>592.5</v>
      </c>
      <c r="C9945" s="11">
        <v>371.7</v>
      </c>
      <c r="D9945" s="11">
        <v>722.2567</v>
      </c>
      <c r="E9945" s="11">
        <v>724.2582</v>
      </c>
      <c r="F9945" s="11">
        <v>560.1654</v>
      </c>
      <c r="G9945" s="11">
        <v>12950.545125</v>
      </c>
      <c r="H9945" s="11">
        <v>1</v>
      </c>
      <c r="I9945" s="11">
        <v>1</v>
      </c>
      <c r="J9945" s="11" t="s">
        <v>39</v>
      </c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20">
        <v>0</v>
      </c>
      <c r="V9945" s="20">
        <v>3</v>
      </c>
      <c r="W9945" s="5"/>
      <c r="X9945" s="11">
        <v>0</v>
      </c>
      <c r="Y9945" s="22">
        <v>0.923</v>
      </c>
      <c r="Z9945" s="22">
        <v>0.941</v>
      </c>
      <c r="AA9945" s="22">
        <v>0.879</v>
      </c>
      <c r="AB9945" s="22">
        <v>0.896</v>
      </c>
      <c r="AC9945" s="22">
        <v>0.598</v>
      </c>
      <c r="AD9945" s="22">
        <v>0.838</v>
      </c>
      <c r="AE9945" s="22">
        <v>0.744</v>
      </c>
      <c r="AF9945" s="22">
        <v>0.699</v>
      </c>
      <c r="AG9945" s="22">
        <v>0.723</v>
      </c>
      <c r="AH9945" s="22">
        <v>0.714</v>
      </c>
      <c r="AI9945" s="22">
        <v>0.79</v>
      </c>
      <c r="AJ9945" s="22">
        <v>0.962</v>
      </c>
    </row>
    <row r="9946" s="5" customFormat="1" spans="1:36">
      <c r="A9946" s="11" t="s">
        <v>12300</v>
      </c>
      <c r="B9946" s="11">
        <v>593.8</v>
      </c>
      <c r="C9946" s="11">
        <v>371.9</v>
      </c>
      <c r="D9946" s="11">
        <v>706.2088</v>
      </c>
      <c r="E9946" s="11">
        <v>708.209</v>
      </c>
      <c r="F9946" s="11">
        <v>544.1175</v>
      </c>
      <c r="G9946" s="11">
        <v>5245.127</v>
      </c>
      <c r="H9946" s="11">
        <v>1</v>
      </c>
      <c r="I9946" s="11">
        <v>1</v>
      </c>
      <c r="J9946" s="11" t="s">
        <v>39</v>
      </c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20">
        <v>0</v>
      </c>
      <c r="V9946" s="20">
        <v>1</v>
      </c>
      <c r="W9946" s="5"/>
      <c r="X9946" s="11">
        <v>0</v>
      </c>
      <c r="Y9946" s="22">
        <v>2.176</v>
      </c>
      <c r="Z9946" s="22">
        <v>2.166</v>
      </c>
      <c r="AA9946" s="22">
        <v>2.035</v>
      </c>
      <c r="AB9946" s="22">
        <v>2.043</v>
      </c>
      <c r="AC9946" s="22">
        <v>1.68</v>
      </c>
      <c r="AD9946" s="22">
        <v>2.192</v>
      </c>
      <c r="AE9946" s="22">
        <v>1.835</v>
      </c>
      <c r="AF9946" s="22">
        <v>1.766</v>
      </c>
      <c r="AG9946" s="22">
        <v>1.864</v>
      </c>
      <c r="AH9946" s="22">
        <v>1.898</v>
      </c>
      <c r="AI9946" s="22">
        <v>1.597</v>
      </c>
      <c r="AJ9946" s="22">
        <v>2.086</v>
      </c>
    </row>
    <row r="9947" s="5" customFormat="1" spans="1:36">
      <c r="A9947" s="11" t="s">
        <v>12301</v>
      </c>
      <c r="B9947" s="11">
        <v>594.5</v>
      </c>
      <c r="C9947" s="11">
        <v>372.2</v>
      </c>
      <c r="D9947" s="11">
        <v>452.2181</v>
      </c>
      <c r="E9947" s="11">
        <v>456.2327</v>
      </c>
      <c r="F9947" s="11">
        <v>129.0427</v>
      </c>
      <c r="G9947" s="11">
        <v>26633.2863157895</v>
      </c>
      <c r="H9947" s="11">
        <v>1</v>
      </c>
      <c r="I9947" s="11">
        <v>2</v>
      </c>
      <c r="J9947" s="11" t="s">
        <v>50</v>
      </c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20">
        <v>5</v>
      </c>
      <c r="V9947" s="20">
        <v>28</v>
      </c>
      <c r="W9947" s="5"/>
      <c r="X9947" s="11">
        <v>0</v>
      </c>
      <c r="Y9947" s="22">
        <v>1.378</v>
      </c>
      <c r="Z9947" s="22">
        <v>1.683</v>
      </c>
      <c r="AA9947" s="22">
        <v>1.259</v>
      </c>
      <c r="AB9947" s="22">
        <v>1.392</v>
      </c>
      <c r="AC9947" s="22">
        <v>1.2</v>
      </c>
      <c r="AD9947" s="22">
        <v>1.024</v>
      </c>
      <c r="AE9947" s="22">
        <v>1.287</v>
      </c>
      <c r="AF9947" s="22">
        <v>1.199</v>
      </c>
      <c r="AG9947" s="22">
        <v>1.186</v>
      </c>
      <c r="AH9947" s="22">
        <v>1.154</v>
      </c>
      <c r="AI9947" s="22">
        <v>1.241</v>
      </c>
      <c r="AJ9947" s="22">
        <v>1.327</v>
      </c>
    </row>
    <row r="9948" s="5" customFormat="1" spans="1:36">
      <c r="A9948" s="11" t="s">
        <v>12302</v>
      </c>
      <c r="B9948" s="11">
        <v>594.5</v>
      </c>
      <c r="C9948" s="11">
        <v>372.3</v>
      </c>
      <c r="D9948" s="11">
        <v>422.2348</v>
      </c>
      <c r="E9948" s="11">
        <v>424.2416</v>
      </c>
      <c r="F9948" s="11">
        <v>260.1435</v>
      </c>
      <c r="G9948" s="11">
        <v>57162.8916666667</v>
      </c>
      <c r="H9948" s="11">
        <v>1</v>
      </c>
      <c r="I9948" s="11">
        <v>1</v>
      </c>
      <c r="J9948" s="11" t="s">
        <v>39</v>
      </c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20">
        <v>0</v>
      </c>
      <c r="V9948" s="20">
        <v>1</v>
      </c>
      <c r="W9948" s="5"/>
      <c r="X9948" s="11">
        <v>0</v>
      </c>
      <c r="Y9948" s="22">
        <v>0.657</v>
      </c>
      <c r="Z9948" s="22">
        <v>0.848</v>
      </c>
      <c r="AA9948" s="22">
        <v>0.675</v>
      </c>
      <c r="AB9948" s="22">
        <v>0.669</v>
      </c>
      <c r="AC9948" s="22">
        <v>1.052</v>
      </c>
      <c r="AD9948" s="22">
        <v>0.954</v>
      </c>
      <c r="AE9948" s="22">
        <v>0.949</v>
      </c>
      <c r="AF9948" s="22">
        <v>1.174</v>
      </c>
      <c r="AG9948" s="22">
        <v>0.686</v>
      </c>
      <c r="AH9948" s="22">
        <v>0.714</v>
      </c>
      <c r="AI9948" s="22">
        <v>0.958</v>
      </c>
      <c r="AJ9948" s="22">
        <v>0.982</v>
      </c>
    </row>
    <row r="9949" s="5" customFormat="1" spans="1:36">
      <c r="A9949" s="11" t="s">
        <v>12303</v>
      </c>
      <c r="B9949" s="11">
        <v>594.5</v>
      </c>
      <c r="C9949" s="11">
        <v>372.4</v>
      </c>
      <c r="D9949" s="11">
        <v>485.2283</v>
      </c>
      <c r="E9949" s="11">
        <v>489.2426</v>
      </c>
      <c r="F9949" s="11">
        <v>162.0529</v>
      </c>
      <c r="G9949" s="11">
        <v>66527.3145833334</v>
      </c>
      <c r="H9949" s="11">
        <v>1</v>
      </c>
      <c r="I9949" s="11">
        <v>2</v>
      </c>
      <c r="J9949" s="11" t="s">
        <v>50</v>
      </c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20">
        <v>5</v>
      </c>
      <c r="V9949" s="20">
        <v>81</v>
      </c>
      <c r="W9949" s="5"/>
      <c r="X9949" s="11">
        <v>0</v>
      </c>
      <c r="Y9949" s="22">
        <v>0.803</v>
      </c>
      <c r="Z9949" s="22">
        <v>0.662</v>
      </c>
      <c r="AA9949" s="22">
        <v>0.758</v>
      </c>
      <c r="AB9949" s="22">
        <v>0.809</v>
      </c>
      <c r="AC9949" s="22">
        <v>0.807</v>
      </c>
      <c r="AD9949" s="22">
        <v>0.806</v>
      </c>
      <c r="AE9949" s="22">
        <v>1.117</v>
      </c>
      <c r="AF9949" s="22">
        <v>0.906</v>
      </c>
      <c r="AG9949" s="22">
        <v>1.141</v>
      </c>
      <c r="AH9949" s="22">
        <v>1.157</v>
      </c>
      <c r="AI9949" s="22">
        <v>1.147</v>
      </c>
      <c r="AJ9949" s="22">
        <v>1.106</v>
      </c>
    </row>
    <row r="9950" s="5" customFormat="1" spans="1:36">
      <c r="A9950" s="11" t="s">
        <v>12304</v>
      </c>
      <c r="B9950" s="11">
        <v>595.5</v>
      </c>
      <c r="C9950" s="11">
        <v>372.6</v>
      </c>
      <c r="D9950" s="11">
        <v>363.1917</v>
      </c>
      <c r="E9950" s="11">
        <v>365.1985</v>
      </c>
      <c r="F9950" s="11">
        <v>201.1004</v>
      </c>
      <c r="G9950" s="11">
        <v>376339.404166667</v>
      </c>
      <c r="H9950" s="11">
        <v>1</v>
      </c>
      <c r="I9950" s="11">
        <v>1</v>
      </c>
      <c r="J9950" s="11" t="s">
        <v>39</v>
      </c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20">
        <v>0</v>
      </c>
      <c r="V9950" s="20">
        <v>26</v>
      </c>
      <c r="W9950" s="5"/>
      <c r="X9950" s="11">
        <v>0</v>
      </c>
      <c r="Y9950" s="22">
        <v>1.763</v>
      </c>
      <c r="Z9950" s="22">
        <v>1.6</v>
      </c>
      <c r="AA9950" s="22">
        <v>1.775</v>
      </c>
      <c r="AB9950" s="22">
        <v>1.707</v>
      </c>
      <c r="AC9950" s="22">
        <v>0.446</v>
      </c>
      <c r="AD9950" s="22">
        <v>0.688</v>
      </c>
      <c r="AE9950" s="22">
        <v>0.472</v>
      </c>
      <c r="AF9950" s="22">
        <v>0.477</v>
      </c>
      <c r="AG9950" s="22">
        <v>1.114</v>
      </c>
      <c r="AH9950" s="22">
        <v>1.083</v>
      </c>
      <c r="AI9950" s="22">
        <v>1.013</v>
      </c>
      <c r="AJ9950" s="22">
        <v>1.04</v>
      </c>
    </row>
    <row r="9951" s="5" customFormat="1" spans="1:36">
      <c r="A9951" s="11" t="s">
        <v>12305</v>
      </c>
      <c r="B9951" s="11">
        <v>598.5</v>
      </c>
      <c r="C9951" s="11">
        <v>372.9</v>
      </c>
      <c r="D9951" s="11">
        <v>275.174</v>
      </c>
      <c r="E9951" s="11">
        <v>277.182</v>
      </c>
      <c r="F9951" s="11">
        <v>113.0827</v>
      </c>
      <c r="G9951" s="11">
        <v>6358.49128571429</v>
      </c>
      <c r="H9951" s="11">
        <v>1</v>
      </c>
      <c r="I9951" s="11">
        <v>1</v>
      </c>
      <c r="J9951" s="11" t="s">
        <v>46</v>
      </c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11">
        <v>0</v>
      </c>
      <c r="Y9951" s="22">
        <v>0.957</v>
      </c>
      <c r="Z9951" s="22">
        <v>0.924</v>
      </c>
      <c r="AA9951" s="22">
        <v>1.005</v>
      </c>
      <c r="AB9951" s="22">
        <v>0.955</v>
      </c>
      <c r="AC9951" s="22">
        <v>1.533</v>
      </c>
      <c r="AD9951" s="22">
        <v>1.491</v>
      </c>
      <c r="AE9951" s="22">
        <v>1.178</v>
      </c>
      <c r="AF9951" s="22">
        <v>1.559</v>
      </c>
      <c r="AG9951" s="22">
        <v>1.035</v>
      </c>
      <c r="AH9951" s="22">
        <v>1.023</v>
      </c>
      <c r="AI9951" s="22">
        <v>1.091</v>
      </c>
      <c r="AJ9951" s="22">
        <v>1.174</v>
      </c>
    </row>
    <row r="9952" s="5" customFormat="1" spans="1:36">
      <c r="A9952" s="11" t="s">
        <v>12306</v>
      </c>
      <c r="B9952" s="11">
        <v>596.2</v>
      </c>
      <c r="C9952" s="11">
        <v>373.1</v>
      </c>
      <c r="D9952" s="11">
        <v>408.192</v>
      </c>
      <c r="E9952" s="11">
        <v>412.2061</v>
      </c>
      <c r="F9952" s="11">
        <v>85.0166</v>
      </c>
      <c r="G9952" s="11">
        <v>176373.3</v>
      </c>
      <c r="H9952" s="11">
        <v>1</v>
      </c>
      <c r="I9952" s="11">
        <v>2</v>
      </c>
      <c r="J9952" s="11" t="s">
        <v>39</v>
      </c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20">
        <v>0</v>
      </c>
      <c r="V9952" s="20">
        <v>5</v>
      </c>
      <c r="W9952" s="5"/>
      <c r="X9952" s="11">
        <v>0</v>
      </c>
      <c r="Y9952" s="22">
        <v>0.514</v>
      </c>
      <c r="Z9952" s="22">
        <v>0.71</v>
      </c>
      <c r="AA9952" s="22">
        <v>0.566</v>
      </c>
      <c r="AB9952" s="22">
        <v>0.572</v>
      </c>
      <c r="AC9952" s="22">
        <v>1.232</v>
      </c>
      <c r="AD9952" s="22">
        <v>1.102</v>
      </c>
      <c r="AE9952" s="22">
        <v>0.881</v>
      </c>
      <c r="AF9952" s="22">
        <v>1.052</v>
      </c>
      <c r="AG9952" s="22">
        <v>1.019</v>
      </c>
      <c r="AH9952" s="22">
        <v>0.962</v>
      </c>
      <c r="AI9952" s="22">
        <v>0.978</v>
      </c>
      <c r="AJ9952" s="22">
        <v>1.007</v>
      </c>
    </row>
    <row r="9953" s="5" customFormat="1" spans="1:36">
      <c r="A9953" s="11" t="s">
        <v>12307</v>
      </c>
      <c r="B9953" s="11">
        <v>596.5</v>
      </c>
      <c r="C9953" s="11">
        <v>373.4</v>
      </c>
      <c r="D9953" s="11">
        <v>425.5373</v>
      </c>
      <c r="E9953" s="11">
        <v>429.5506</v>
      </c>
      <c r="F9953" s="11">
        <v>102.3619</v>
      </c>
      <c r="G9953" s="11">
        <v>27208.8007142857</v>
      </c>
      <c r="H9953" s="11">
        <v>1</v>
      </c>
      <c r="I9953" s="11">
        <v>2</v>
      </c>
      <c r="J9953" s="11" t="s">
        <v>46</v>
      </c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11">
        <v>0</v>
      </c>
      <c r="Y9953" s="22">
        <v>2.328</v>
      </c>
      <c r="Z9953" s="22">
        <v>2.218</v>
      </c>
      <c r="AA9953" s="22">
        <v>1.866</v>
      </c>
      <c r="AB9953" s="22">
        <v>3.387</v>
      </c>
      <c r="AC9953" s="22">
        <v>0.76</v>
      </c>
      <c r="AD9953" s="22">
        <v>0.881</v>
      </c>
      <c r="AE9953" s="22">
        <v>1.402</v>
      </c>
      <c r="AF9953" s="22">
        <v>0.555</v>
      </c>
      <c r="AG9953" s="22">
        <v>1.326</v>
      </c>
      <c r="AH9953" s="22">
        <v>1.255</v>
      </c>
      <c r="AI9953" s="22">
        <v>1.334</v>
      </c>
      <c r="AJ9953" s="22">
        <v>1.349</v>
      </c>
    </row>
    <row r="9954" s="5" customFormat="1" spans="1:36">
      <c r="A9954" s="11" t="s">
        <v>12308</v>
      </c>
      <c r="B9954" s="11">
        <v>599.7</v>
      </c>
      <c r="C9954" s="11">
        <v>373.5</v>
      </c>
      <c r="D9954" s="11">
        <v>311.1957</v>
      </c>
      <c r="E9954" s="11">
        <v>313.2031</v>
      </c>
      <c r="F9954" s="11">
        <v>149.1043</v>
      </c>
      <c r="G9954" s="11">
        <v>6476.88225</v>
      </c>
      <c r="H9954" s="11">
        <v>1</v>
      </c>
      <c r="I9954" s="11">
        <v>1</v>
      </c>
      <c r="J9954" s="11" t="s">
        <v>39</v>
      </c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20">
        <v>0</v>
      </c>
      <c r="V9954" s="20">
        <v>15</v>
      </c>
      <c r="W9954" s="5"/>
      <c r="X9954" s="11">
        <v>0</v>
      </c>
      <c r="Y9954" s="22">
        <v>1.507</v>
      </c>
      <c r="Z9954" s="22">
        <v>1.598</v>
      </c>
      <c r="AA9954" s="22">
        <v>1.598</v>
      </c>
      <c r="AB9954" s="22">
        <v>1.734</v>
      </c>
      <c r="AC9954" s="22">
        <v>1.302</v>
      </c>
      <c r="AD9954" s="22">
        <v>1.486</v>
      </c>
      <c r="AE9954" s="22">
        <v>1.371</v>
      </c>
      <c r="AF9954" s="22">
        <v>1.227</v>
      </c>
      <c r="AG9954" s="22">
        <v>1.592</v>
      </c>
      <c r="AH9954" s="22">
        <v>1.461</v>
      </c>
      <c r="AI9954" s="22">
        <v>1.423</v>
      </c>
      <c r="AJ9954" s="22">
        <v>1.273</v>
      </c>
    </row>
    <row r="9955" s="5" customFormat="1" spans="1:36">
      <c r="A9955" s="11" t="s">
        <v>12309</v>
      </c>
      <c r="B9955" s="11">
        <v>598.7</v>
      </c>
      <c r="C9955" s="11">
        <v>374.4</v>
      </c>
      <c r="D9955" s="11">
        <v>617.4158</v>
      </c>
      <c r="E9955" s="11">
        <v>619.4223</v>
      </c>
      <c r="F9955" s="11">
        <v>455.3244</v>
      </c>
      <c r="G9955" s="11">
        <v>9294.48372727273</v>
      </c>
      <c r="H9955" s="11">
        <v>1</v>
      </c>
      <c r="I9955" s="11">
        <v>1</v>
      </c>
      <c r="J9955" s="11" t="s">
        <v>39</v>
      </c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20">
        <v>0</v>
      </c>
      <c r="V9955" s="20">
        <v>8</v>
      </c>
      <c r="W9955" s="5"/>
      <c r="X9955" s="11">
        <v>0</v>
      </c>
      <c r="Y9955" s="22">
        <v>0.798</v>
      </c>
      <c r="Z9955" s="22">
        <v>0.496</v>
      </c>
      <c r="AA9955" s="22">
        <v>0.828</v>
      </c>
      <c r="AB9955" s="22">
        <v>0.489</v>
      </c>
      <c r="AC9955" s="22">
        <v>1.037</v>
      </c>
      <c r="AD9955" s="22">
        <v>1.208</v>
      </c>
      <c r="AE9955" s="22">
        <v>0.796</v>
      </c>
      <c r="AF9955" s="22">
        <v>1.435</v>
      </c>
      <c r="AG9955" s="22">
        <v>1.077</v>
      </c>
      <c r="AH9955" s="22">
        <v>1.155</v>
      </c>
      <c r="AI9955" s="22">
        <v>1.095</v>
      </c>
      <c r="AJ9955" s="22">
        <v>1.112</v>
      </c>
    </row>
    <row r="9956" s="5" customFormat="1" spans="1:36">
      <c r="A9956" s="11" t="s">
        <v>12310</v>
      </c>
      <c r="B9956" s="11">
        <v>598.6</v>
      </c>
      <c r="C9956" s="11">
        <v>374.4</v>
      </c>
      <c r="D9956" s="11">
        <v>266.096</v>
      </c>
      <c r="E9956" s="11">
        <v>268.1026</v>
      </c>
      <c r="F9956" s="11">
        <v>104.0046</v>
      </c>
      <c r="G9956" s="11">
        <v>18560.1188333333</v>
      </c>
      <c r="H9956" s="11">
        <v>1</v>
      </c>
      <c r="I9956" s="11">
        <v>1</v>
      </c>
      <c r="J9956" s="11" t="s">
        <v>46</v>
      </c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11">
        <v>0</v>
      </c>
      <c r="Y9956" s="22">
        <v>1.047</v>
      </c>
      <c r="Z9956" s="22">
        <v>1.107</v>
      </c>
      <c r="AA9956" s="22">
        <v>1.01</v>
      </c>
      <c r="AB9956" s="22">
        <v>1.057</v>
      </c>
      <c r="AC9956" s="22">
        <v>0.961</v>
      </c>
      <c r="AD9956" s="22">
        <v>1.002</v>
      </c>
      <c r="AE9956" s="22">
        <v>1.064</v>
      </c>
      <c r="AF9956" s="22">
        <v>0.939</v>
      </c>
      <c r="AG9956" s="22">
        <v>0.985</v>
      </c>
      <c r="AH9956" s="22">
        <v>0.96</v>
      </c>
      <c r="AI9956" s="22">
        <v>0.984</v>
      </c>
      <c r="AJ9956" s="22">
        <v>0.988</v>
      </c>
    </row>
    <row r="9957" s="5" customFormat="1" spans="1:36">
      <c r="A9957" s="11" t="s">
        <v>12311</v>
      </c>
      <c r="B9957" s="11">
        <v>599.7</v>
      </c>
      <c r="C9957" s="11">
        <v>374.6</v>
      </c>
      <c r="D9957" s="11">
        <v>528.2165</v>
      </c>
      <c r="E9957" s="11">
        <v>532.2302</v>
      </c>
      <c r="F9957" s="11">
        <v>205.0411</v>
      </c>
      <c r="G9957" s="11">
        <v>14884.2035714286</v>
      </c>
      <c r="H9957" s="11">
        <v>1</v>
      </c>
      <c r="I9957" s="11">
        <v>2</v>
      </c>
      <c r="J9957" s="11" t="s">
        <v>39</v>
      </c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20">
        <v>0</v>
      </c>
      <c r="V9957" s="20">
        <v>18</v>
      </c>
      <c r="W9957" s="5"/>
      <c r="X9957" s="11">
        <v>0</v>
      </c>
      <c r="Y9957" s="22">
        <v>1.001</v>
      </c>
      <c r="Z9957" s="22">
        <v>0.421</v>
      </c>
      <c r="AA9957" s="22">
        <v>1.13</v>
      </c>
      <c r="AB9957" s="22">
        <v>0.686</v>
      </c>
      <c r="AC9957" s="22">
        <v>1.373</v>
      </c>
      <c r="AD9957" s="22">
        <v>1.961</v>
      </c>
      <c r="AE9957" s="22">
        <v>1.259</v>
      </c>
      <c r="AF9957" s="22">
        <v>1.929</v>
      </c>
      <c r="AG9957" s="22">
        <v>1.306</v>
      </c>
      <c r="AH9957" s="22">
        <v>1.137</v>
      </c>
      <c r="AI9957" s="22">
        <v>1.506</v>
      </c>
      <c r="AJ9957" s="22">
        <v>1.41</v>
      </c>
    </row>
    <row r="9958" s="5" customFormat="1" spans="1:36">
      <c r="A9958" s="11" t="s">
        <v>12312</v>
      </c>
      <c r="B9958" s="11">
        <v>599.5</v>
      </c>
      <c r="C9958" s="11">
        <v>374.7</v>
      </c>
      <c r="D9958" s="11">
        <v>461.1689</v>
      </c>
      <c r="E9958" s="11">
        <v>465.1808</v>
      </c>
      <c r="F9958" s="11">
        <v>137.9935</v>
      </c>
      <c r="G9958" s="11">
        <v>16384.1090909091</v>
      </c>
      <c r="H9958" s="11">
        <v>1</v>
      </c>
      <c r="I9958" s="11">
        <v>2</v>
      </c>
      <c r="J9958" s="11" t="s">
        <v>46</v>
      </c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11">
        <v>0</v>
      </c>
      <c r="Y9958" s="22">
        <v>0.761</v>
      </c>
      <c r="Z9958" s="22">
        <v>0.729</v>
      </c>
      <c r="AA9958" s="22">
        <v>0.748</v>
      </c>
      <c r="AB9958" s="22">
        <v>0.785</v>
      </c>
      <c r="AC9958" s="22">
        <v>0.513</v>
      </c>
      <c r="AD9958" s="22">
        <v>0.592</v>
      </c>
      <c r="AE9958" s="22">
        <v>0.716</v>
      </c>
      <c r="AF9958" s="22">
        <v>0.54</v>
      </c>
      <c r="AG9958" s="22">
        <v>1.061</v>
      </c>
      <c r="AH9958" s="22">
        <v>0.98</v>
      </c>
      <c r="AI9958" s="22">
        <v>0.856</v>
      </c>
      <c r="AJ9958" s="22">
        <v>0.892</v>
      </c>
    </row>
    <row r="9959" s="5" customFormat="1" spans="1:36">
      <c r="A9959" s="11" t="s">
        <v>12313</v>
      </c>
      <c r="B9959" s="11">
        <v>600.5</v>
      </c>
      <c r="C9959" s="11">
        <v>375</v>
      </c>
      <c r="D9959" s="11">
        <v>524.3002</v>
      </c>
      <c r="E9959" s="11">
        <v>526.3074</v>
      </c>
      <c r="F9959" s="11">
        <v>362.2089</v>
      </c>
      <c r="G9959" s="11">
        <v>22624.6887222222</v>
      </c>
      <c r="H9959" s="11">
        <v>1</v>
      </c>
      <c r="I9959" s="11">
        <v>1</v>
      </c>
      <c r="J9959" s="11" t="s">
        <v>50</v>
      </c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20">
        <v>3</v>
      </c>
      <c r="V9959" s="20">
        <v>41</v>
      </c>
      <c r="W9959" s="5"/>
      <c r="X9959" s="11">
        <v>0</v>
      </c>
      <c r="Y9959" s="22">
        <v>1.271</v>
      </c>
      <c r="Z9959" s="22">
        <v>1.118</v>
      </c>
      <c r="AA9959" s="22">
        <v>1.211</v>
      </c>
      <c r="AB9959" s="22">
        <v>1.089</v>
      </c>
      <c r="AC9959" s="22">
        <v>1.278</v>
      </c>
      <c r="AD9959" s="22">
        <v>1.096</v>
      </c>
      <c r="AE9959" s="22">
        <v>0.943</v>
      </c>
      <c r="AF9959" s="22">
        <v>1.34</v>
      </c>
      <c r="AG9959" s="22">
        <v>1.042</v>
      </c>
      <c r="AH9959" s="22">
        <v>1.06</v>
      </c>
      <c r="AI9959" s="22">
        <v>1.031</v>
      </c>
      <c r="AJ9959" s="22">
        <v>1.036</v>
      </c>
    </row>
    <row r="9960" s="5" customFormat="1" spans="1:36">
      <c r="A9960" s="11" t="s">
        <v>12314</v>
      </c>
      <c r="B9960" s="11">
        <v>600.5</v>
      </c>
      <c r="C9960" s="11">
        <v>375.1</v>
      </c>
      <c r="D9960" s="11">
        <v>541.0974</v>
      </c>
      <c r="E9960" s="11">
        <v>545.1107</v>
      </c>
      <c r="F9960" s="11">
        <v>217.922</v>
      </c>
      <c r="G9960" s="11">
        <v>4238.0655</v>
      </c>
      <c r="H9960" s="11">
        <v>1</v>
      </c>
      <c r="I9960" s="11">
        <v>2</v>
      </c>
      <c r="J9960" s="11" t="s">
        <v>46</v>
      </c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11">
        <v>0</v>
      </c>
      <c r="Y9960" s="22">
        <v>1.257</v>
      </c>
      <c r="Z9960" s="22">
        <v>1.839</v>
      </c>
      <c r="AA9960" s="22">
        <v>1.143</v>
      </c>
      <c r="AB9960" s="22">
        <v>0.954</v>
      </c>
      <c r="AC9960" s="22">
        <v>1.256</v>
      </c>
      <c r="AD9960" s="22">
        <v>1.26</v>
      </c>
      <c r="AE9960" s="22">
        <v>1.142</v>
      </c>
      <c r="AF9960" s="22">
        <v>1.237</v>
      </c>
      <c r="AG9960" s="22">
        <v>1.01</v>
      </c>
      <c r="AH9960" s="22">
        <v>0.772</v>
      </c>
      <c r="AI9960" s="22">
        <v>0.83</v>
      </c>
      <c r="AJ9960" s="22">
        <v>0.91</v>
      </c>
    </row>
    <row r="9961" s="5" customFormat="1" spans="1:36">
      <c r="A9961" s="11" t="s">
        <v>12315</v>
      </c>
      <c r="B9961" s="11">
        <v>600.5</v>
      </c>
      <c r="C9961" s="11">
        <v>375.1</v>
      </c>
      <c r="D9961" s="11">
        <v>452.2545</v>
      </c>
      <c r="E9961" s="11">
        <v>456.268</v>
      </c>
      <c r="F9961" s="11">
        <v>129.0791</v>
      </c>
      <c r="G9961" s="11">
        <v>48192.5830434782</v>
      </c>
      <c r="H9961" s="11">
        <v>1</v>
      </c>
      <c r="I9961" s="11">
        <v>2</v>
      </c>
      <c r="J9961" s="11" t="s">
        <v>50</v>
      </c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20">
        <v>4</v>
      </c>
      <c r="V9961" s="20">
        <v>30</v>
      </c>
      <c r="W9961" s="5"/>
      <c r="X9961" s="11">
        <v>0</v>
      </c>
      <c r="Y9961" s="22">
        <v>0.808</v>
      </c>
      <c r="Z9961" s="22">
        <v>0.853</v>
      </c>
      <c r="AA9961" s="22">
        <v>0.827</v>
      </c>
      <c r="AB9961" s="22">
        <v>0.767</v>
      </c>
      <c r="AC9961" s="22">
        <v>1.577</v>
      </c>
      <c r="AD9961" s="22">
        <v>1.261</v>
      </c>
      <c r="AE9961" s="22">
        <v>1.073</v>
      </c>
      <c r="AF9961" s="22">
        <v>1.609</v>
      </c>
      <c r="AG9961" s="22">
        <v>1.208</v>
      </c>
      <c r="AH9961" s="22">
        <v>1.18</v>
      </c>
      <c r="AI9961" s="22">
        <v>1.213</v>
      </c>
      <c r="AJ9961" s="22">
        <v>1.205</v>
      </c>
    </row>
    <row r="9962" s="5" customFormat="1" spans="1:36">
      <c r="A9962" s="11" t="s">
        <v>12316</v>
      </c>
      <c r="B9962" s="11">
        <v>601.5</v>
      </c>
      <c r="C9962" s="11">
        <v>375.7</v>
      </c>
      <c r="D9962" s="11">
        <v>442.1806</v>
      </c>
      <c r="E9962" s="11">
        <v>446.1944</v>
      </c>
      <c r="F9962" s="11">
        <v>119.0052</v>
      </c>
      <c r="G9962" s="11">
        <v>102330.556</v>
      </c>
      <c r="H9962" s="11">
        <v>1</v>
      </c>
      <c r="I9962" s="11">
        <v>2</v>
      </c>
      <c r="J9962" s="11" t="s">
        <v>39</v>
      </c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20">
        <v>0</v>
      </c>
      <c r="V9962" s="20">
        <v>2</v>
      </c>
      <c r="W9962" s="5"/>
      <c r="X9962" s="11">
        <v>0</v>
      </c>
      <c r="Y9962" s="22">
        <v>1.18</v>
      </c>
      <c r="Z9962" s="22">
        <v>1.683</v>
      </c>
      <c r="AA9962" s="22">
        <v>1.038</v>
      </c>
      <c r="AB9962" s="22">
        <v>1.093</v>
      </c>
      <c r="AC9962" s="22">
        <v>1.176</v>
      </c>
      <c r="AD9962" s="22">
        <v>1.232</v>
      </c>
      <c r="AE9962" s="22">
        <v>1.209</v>
      </c>
      <c r="AF9962" s="22">
        <v>1.177</v>
      </c>
      <c r="AG9962" s="22">
        <v>0.913</v>
      </c>
      <c r="AH9962" s="22">
        <v>0.96</v>
      </c>
      <c r="AI9962" s="22">
        <v>0.758</v>
      </c>
      <c r="AJ9962" s="22">
        <v>0.854</v>
      </c>
    </row>
    <row r="9963" s="5" customFormat="1" spans="1:36">
      <c r="A9963" s="11" t="s">
        <v>12317</v>
      </c>
      <c r="B9963" s="11">
        <v>607.9</v>
      </c>
      <c r="C9963" s="11">
        <v>376.1</v>
      </c>
      <c r="D9963" s="11">
        <v>392.1963</v>
      </c>
      <c r="E9963" s="11">
        <v>394.202</v>
      </c>
      <c r="F9963" s="11">
        <v>230.1049</v>
      </c>
      <c r="G9963" s="11">
        <v>16400.738</v>
      </c>
      <c r="H9963" s="11">
        <v>1</v>
      </c>
      <c r="I9963" s="11">
        <v>1</v>
      </c>
      <c r="J9963" s="11" t="s">
        <v>39</v>
      </c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20">
        <v>0</v>
      </c>
      <c r="V9963" s="20">
        <v>3</v>
      </c>
      <c r="W9963" s="5"/>
      <c r="X9963" s="11">
        <v>0</v>
      </c>
      <c r="Y9963" s="22">
        <v>1.039</v>
      </c>
      <c r="Z9963" s="22">
        <v>1.175</v>
      </c>
      <c r="AA9963" s="22">
        <v>1.048</v>
      </c>
      <c r="AB9963" s="22">
        <v>1.048</v>
      </c>
      <c r="AC9963" s="22">
        <v>1.191</v>
      </c>
      <c r="AD9963" s="22">
        <v>1.115</v>
      </c>
      <c r="AE9963" s="22">
        <v>1.1</v>
      </c>
      <c r="AF9963" s="22">
        <v>1.163</v>
      </c>
      <c r="AG9963" s="22">
        <v>1.457</v>
      </c>
      <c r="AH9963" s="22">
        <v>1.281</v>
      </c>
      <c r="AI9963" s="22">
        <v>1.112</v>
      </c>
      <c r="AJ9963" s="22">
        <v>1.05</v>
      </c>
    </row>
    <row r="9964" s="5" customFormat="1" spans="1:36">
      <c r="A9964" s="11" t="s">
        <v>12318</v>
      </c>
      <c r="B9964" s="11">
        <v>602.9</v>
      </c>
      <c r="C9964" s="11">
        <v>376.1</v>
      </c>
      <c r="D9964" s="11">
        <v>379.1767</v>
      </c>
      <c r="E9964" s="11">
        <v>383.1904</v>
      </c>
      <c r="F9964" s="11">
        <v>56.0013</v>
      </c>
      <c r="G9964" s="11">
        <v>6568.767</v>
      </c>
      <c r="H9964" s="11">
        <v>1</v>
      </c>
      <c r="I9964" s="11">
        <v>2</v>
      </c>
      <c r="J9964" s="11" t="s">
        <v>39</v>
      </c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20">
        <v>0</v>
      </c>
      <c r="V9964" s="20">
        <v>1</v>
      </c>
      <c r="W9964" s="5"/>
      <c r="X9964" s="11">
        <v>0</v>
      </c>
      <c r="Y9964" s="22">
        <v>0.56</v>
      </c>
      <c r="Z9964" s="22">
        <v>0.841</v>
      </c>
      <c r="AA9964" s="22">
        <v>0.643</v>
      </c>
      <c r="AB9964" s="22">
        <v>0.811</v>
      </c>
      <c r="AC9964" s="22">
        <v>0.935</v>
      </c>
      <c r="AD9964" s="22">
        <v>0.857</v>
      </c>
      <c r="AE9964" s="22">
        <v>0.931</v>
      </c>
      <c r="AF9964" s="22">
        <v>1.118</v>
      </c>
      <c r="AG9964" s="22">
        <v>1.229</v>
      </c>
      <c r="AH9964" s="22">
        <v>1.34</v>
      </c>
      <c r="AI9964" s="22">
        <v>1.531</v>
      </c>
      <c r="AJ9964" s="22">
        <v>1.446</v>
      </c>
    </row>
    <row r="9965" s="5" customFormat="1" spans="1:36">
      <c r="A9965" s="11" t="s">
        <v>12319</v>
      </c>
      <c r="B9965" s="11">
        <v>604.6</v>
      </c>
      <c r="C9965" s="11">
        <v>377.1</v>
      </c>
      <c r="D9965" s="11">
        <v>422.2081</v>
      </c>
      <c r="E9965" s="11">
        <v>426.221</v>
      </c>
      <c r="F9965" s="11">
        <v>99.0327</v>
      </c>
      <c r="G9965" s="11">
        <v>39056.0656521739</v>
      </c>
      <c r="H9965" s="11">
        <v>1</v>
      </c>
      <c r="I9965" s="11">
        <v>2</v>
      </c>
      <c r="J9965" s="11" t="s">
        <v>39</v>
      </c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20">
        <v>0</v>
      </c>
      <c r="V9965" s="20">
        <v>4</v>
      </c>
      <c r="W9965" s="5"/>
      <c r="X9965" s="11">
        <v>0</v>
      </c>
      <c r="Y9965" s="22">
        <v>0.608</v>
      </c>
      <c r="Z9965" s="22">
        <v>0.854</v>
      </c>
      <c r="AA9965" s="22">
        <v>0.639</v>
      </c>
      <c r="AB9965" s="22">
        <v>0.561</v>
      </c>
      <c r="AC9965" s="22">
        <v>1.108</v>
      </c>
      <c r="AD9965" s="22">
        <v>0.932</v>
      </c>
      <c r="AE9965" s="22">
        <v>0.803</v>
      </c>
      <c r="AF9965" s="22">
        <v>1.058</v>
      </c>
      <c r="AG9965" s="22">
        <v>1.11</v>
      </c>
      <c r="AH9965" s="22">
        <v>1.024</v>
      </c>
      <c r="AI9965" s="22">
        <v>1.113</v>
      </c>
      <c r="AJ9965" s="22">
        <v>0.997</v>
      </c>
    </row>
    <row r="9966" s="5" customFormat="1" spans="1:36">
      <c r="A9966" s="11" t="s">
        <v>12320</v>
      </c>
      <c r="B9966" s="11">
        <v>603.8</v>
      </c>
      <c r="C9966" s="11">
        <v>377.4</v>
      </c>
      <c r="D9966" s="11">
        <v>262.1078</v>
      </c>
      <c r="E9966" s="11">
        <v>264.1148</v>
      </c>
      <c r="F9966" s="11">
        <v>100.0165</v>
      </c>
      <c r="G9966" s="11">
        <v>15197.5718333333</v>
      </c>
      <c r="H9966" s="11">
        <v>1</v>
      </c>
      <c r="I9966" s="11">
        <v>1</v>
      </c>
      <c r="J9966" s="11" t="s">
        <v>39</v>
      </c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20">
        <v>0</v>
      </c>
      <c r="V9966" s="20">
        <v>16</v>
      </c>
      <c r="W9966" s="5"/>
      <c r="X9966" s="11">
        <v>0</v>
      </c>
      <c r="Y9966" s="22">
        <v>1.338</v>
      </c>
      <c r="Z9966" s="22">
        <v>1.35</v>
      </c>
      <c r="AA9966" s="22">
        <v>1.125</v>
      </c>
      <c r="AB9966" s="22">
        <v>1.404</v>
      </c>
      <c r="AC9966" s="22">
        <v>1.129</v>
      </c>
      <c r="AD9966" s="22">
        <v>0.522</v>
      </c>
      <c r="AE9966" s="22">
        <v>1.413</v>
      </c>
      <c r="AF9966" s="22">
        <v>0.77</v>
      </c>
      <c r="AG9966" s="22">
        <v>1.103</v>
      </c>
      <c r="AH9966" s="22">
        <v>1.092</v>
      </c>
      <c r="AI9966" s="22">
        <v>1.098</v>
      </c>
      <c r="AJ9966" s="22">
        <v>1.035</v>
      </c>
    </row>
    <row r="9967" s="5" customFormat="1" spans="1:36">
      <c r="A9967" s="11" t="s">
        <v>12321</v>
      </c>
      <c r="B9967" s="11">
        <v>603.8</v>
      </c>
      <c r="C9967" s="11">
        <v>377.5</v>
      </c>
      <c r="D9967" s="11">
        <v>382.2129</v>
      </c>
      <c r="E9967" s="11">
        <v>386.2256</v>
      </c>
      <c r="F9967" s="11">
        <v>59.0375</v>
      </c>
      <c r="G9967" s="11">
        <v>9127.80266666667</v>
      </c>
      <c r="H9967" s="11">
        <v>1</v>
      </c>
      <c r="I9967" s="11">
        <v>2</v>
      </c>
      <c r="J9967" s="11" t="s">
        <v>50</v>
      </c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20">
        <v>2</v>
      </c>
      <c r="V9967" s="20">
        <v>27</v>
      </c>
      <c r="W9967" s="5"/>
      <c r="X9967" s="11">
        <v>0</v>
      </c>
      <c r="Y9967" s="22">
        <v>1.113</v>
      </c>
      <c r="Z9967" s="22">
        <v>1.161</v>
      </c>
      <c r="AA9967" s="22">
        <v>1.178</v>
      </c>
      <c r="AB9967" s="22">
        <v>1.326</v>
      </c>
      <c r="AC9967" s="22">
        <v>0.975</v>
      </c>
      <c r="AD9967" s="22">
        <v>1.035</v>
      </c>
      <c r="AE9967" s="22">
        <v>1.204</v>
      </c>
      <c r="AF9967" s="22">
        <v>1.027</v>
      </c>
      <c r="AG9967" s="22">
        <v>1.074</v>
      </c>
      <c r="AH9967" s="22">
        <v>1.015</v>
      </c>
      <c r="AI9967" s="22">
        <v>1.033</v>
      </c>
      <c r="AJ9967" s="22">
        <v>0.875</v>
      </c>
    </row>
    <row r="9968" s="5" customFormat="1" spans="1:36">
      <c r="A9968" s="11" t="s">
        <v>12322</v>
      </c>
      <c r="B9968" s="11">
        <v>604.6</v>
      </c>
      <c r="C9968" s="11">
        <v>377.5</v>
      </c>
      <c r="D9968" s="11">
        <v>214.6137</v>
      </c>
      <c r="E9968" s="11">
        <v>216.6197</v>
      </c>
      <c r="F9968" s="11">
        <v>105.0447</v>
      </c>
      <c r="G9968" s="11">
        <v>29603.72125</v>
      </c>
      <c r="H9968" s="11">
        <v>2</v>
      </c>
      <c r="I9968" s="11">
        <v>2</v>
      </c>
      <c r="J9968" s="11" t="s">
        <v>46</v>
      </c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11">
        <v>0</v>
      </c>
      <c r="Y9968" s="22">
        <v>1.151</v>
      </c>
      <c r="Z9968" s="22">
        <v>1.14</v>
      </c>
      <c r="AA9968" s="22">
        <v>0.929</v>
      </c>
      <c r="AB9968" s="22">
        <v>1.122</v>
      </c>
      <c r="AC9968" s="22">
        <v>0.981</v>
      </c>
      <c r="AD9968" s="22">
        <v>1.138</v>
      </c>
      <c r="AE9968" s="22">
        <v>1.073</v>
      </c>
      <c r="AF9968" s="22">
        <v>0.853</v>
      </c>
      <c r="AG9968" s="22">
        <v>0.949</v>
      </c>
      <c r="AH9968" s="22">
        <v>1.01</v>
      </c>
      <c r="AI9968" s="22">
        <v>0.942</v>
      </c>
      <c r="AJ9968" s="22">
        <v>0.901</v>
      </c>
    </row>
    <row r="9969" s="5" customFormat="1" spans="1:36">
      <c r="A9969" s="11" t="s">
        <v>12323</v>
      </c>
      <c r="B9969" s="11">
        <v>603.7</v>
      </c>
      <c r="C9969" s="11">
        <v>377.5</v>
      </c>
      <c r="D9969" s="11">
        <v>691.2284</v>
      </c>
      <c r="E9969" s="11">
        <v>695.2438</v>
      </c>
      <c r="F9969" s="11">
        <v>368.053</v>
      </c>
      <c r="G9969" s="11">
        <v>4720.04583333333</v>
      </c>
      <c r="H9969" s="11">
        <v>1</v>
      </c>
      <c r="I9969" s="11">
        <v>2</v>
      </c>
      <c r="J9969" s="11" t="s">
        <v>46</v>
      </c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11">
        <v>0</v>
      </c>
      <c r="Y9969" s="22">
        <v>1.479</v>
      </c>
      <c r="Z9969" s="22">
        <v>1.513</v>
      </c>
      <c r="AA9969" s="22">
        <v>1.349</v>
      </c>
      <c r="AB9969" s="22">
        <v>1.581</v>
      </c>
      <c r="AC9969" s="22">
        <v>1.483</v>
      </c>
      <c r="AD9969" s="22">
        <v>1.766</v>
      </c>
      <c r="AE9969" s="22">
        <v>1.543</v>
      </c>
      <c r="AF9969" s="22">
        <v>1.271</v>
      </c>
      <c r="AG9969" s="22">
        <v>1.396</v>
      </c>
      <c r="AH9969" s="22">
        <v>1.456</v>
      </c>
      <c r="AI9969" s="22">
        <v>1.268</v>
      </c>
      <c r="AJ9969" s="22">
        <v>1.292</v>
      </c>
    </row>
    <row r="9970" s="5" customFormat="1" spans="1:36">
      <c r="A9970" s="11" t="s">
        <v>12324</v>
      </c>
      <c r="B9970" s="11">
        <v>605.6</v>
      </c>
      <c r="C9970" s="11">
        <v>377.7</v>
      </c>
      <c r="D9970" s="11">
        <v>397.1762</v>
      </c>
      <c r="E9970" s="11">
        <v>399.1827</v>
      </c>
      <c r="F9970" s="11">
        <v>235.0849</v>
      </c>
      <c r="G9970" s="11">
        <v>70027.1813043478</v>
      </c>
      <c r="H9970" s="11">
        <v>1</v>
      </c>
      <c r="I9970" s="11">
        <v>1</v>
      </c>
      <c r="J9970" s="11" t="s">
        <v>39</v>
      </c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20">
        <v>0</v>
      </c>
      <c r="V9970" s="20">
        <v>10</v>
      </c>
      <c r="W9970" s="5"/>
      <c r="X9970" s="11">
        <v>0</v>
      </c>
      <c r="Y9970" s="22">
        <v>1.396</v>
      </c>
      <c r="Z9970" s="22">
        <v>1.382</v>
      </c>
      <c r="AA9970" s="22">
        <v>1.418</v>
      </c>
      <c r="AB9970" s="22">
        <v>1.537</v>
      </c>
      <c r="AC9970" s="22">
        <v>0.45</v>
      </c>
      <c r="AD9970" s="22">
        <v>0.735</v>
      </c>
      <c r="AE9970" s="22">
        <v>0.469</v>
      </c>
      <c r="AF9970" s="22">
        <v>0.478</v>
      </c>
      <c r="AG9970" s="22">
        <v>1.037</v>
      </c>
      <c r="AH9970" s="22">
        <v>0.944</v>
      </c>
      <c r="AI9970" s="22">
        <v>1.003</v>
      </c>
      <c r="AJ9970" s="22">
        <v>0.973</v>
      </c>
    </row>
    <row r="9971" s="5" customFormat="1" spans="1:36">
      <c r="A9971" s="11" t="s">
        <v>12325</v>
      </c>
      <c r="B9971" s="11">
        <v>606.6</v>
      </c>
      <c r="C9971" s="11">
        <v>378.2</v>
      </c>
      <c r="D9971" s="11">
        <v>240.0788</v>
      </c>
      <c r="E9971" s="11">
        <v>242.0854</v>
      </c>
      <c r="F9971" s="11">
        <v>155.975</v>
      </c>
      <c r="G9971" s="11">
        <v>5511.4595</v>
      </c>
      <c r="H9971" s="11">
        <v>2</v>
      </c>
      <c r="I9971" s="11">
        <v>2</v>
      </c>
      <c r="J9971" s="11" t="s">
        <v>46</v>
      </c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11">
        <v>0.0417</v>
      </c>
      <c r="Y9971" s="22">
        <v>1.351</v>
      </c>
      <c r="Z9971" s="22">
        <v>1.334</v>
      </c>
      <c r="AA9971" s="22">
        <v>1.081</v>
      </c>
      <c r="AB9971" s="22">
        <v>1.271</v>
      </c>
      <c r="AC9971" s="22">
        <v>1.148</v>
      </c>
      <c r="AD9971" s="22">
        <v>0.675</v>
      </c>
      <c r="AE9971" s="22">
        <v>1.047</v>
      </c>
      <c r="AF9971" s="22">
        <v>0.777</v>
      </c>
      <c r="AG9971" s="22">
        <v>0.986</v>
      </c>
      <c r="AH9971" s="22">
        <v>0.812</v>
      </c>
      <c r="AI9971" s="22">
        <v>1.14</v>
      </c>
      <c r="AJ9971" s="22">
        <v>0.933</v>
      </c>
    </row>
    <row r="9972" s="5" customFormat="1" spans="1:36">
      <c r="A9972" s="11" t="s">
        <v>12326</v>
      </c>
      <c r="B9972" s="11">
        <v>605.6</v>
      </c>
      <c r="C9972" s="11">
        <v>378.3</v>
      </c>
      <c r="D9972" s="11">
        <v>363.1915</v>
      </c>
      <c r="E9972" s="11">
        <v>365.1985</v>
      </c>
      <c r="F9972" s="11">
        <v>201.1002</v>
      </c>
      <c r="G9972" s="11">
        <v>85830.3107142857</v>
      </c>
      <c r="H9972" s="11">
        <v>1</v>
      </c>
      <c r="I9972" s="11">
        <v>1</v>
      </c>
      <c r="J9972" s="11" t="s">
        <v>39</v>
      </c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20">
        <v>0</v>
      </c>
      <c r="V9972" s="20">
        <v>26</v>
      </c>
      <c r="W9972" s="5"/>
      <c r="X9972" s="11">
        <v>0</v>
      </c>
      <c r="Y9972" s="22">
        <v>1.746</v>
      </c>
      <c r="Z9972" s="22">
        <v>1.586</v>
      </c>
      <c r="AA9972" s="22">
        <v>1.766</v>
      </c>
      <c r="AB9972" s="22">
        <v>1.657</v>
      </c>
      <c r="AC9972" s="22">
        <v>0.442</v>
      </c>
      <c r="AD9972" s="22">
        <v>0.647</v>
      </c>
      <c r="AE9972" s="22">
        <v>0.455</v>
      </c>
      <c r="AF9972" s="22">
        <v>0.471</v>
      </c>
      <c r="AG9972" s="22">
        <v>1.085</v>
      </c>
      <c r="AH9972" s="22">
        <v>1.058</v>
      </c>
      <c r="AI9972" s="22">
        <v>1</v>
      </c>
      <c r="AJ9972" s="22">
        <v>1.026</v>
      </c>
    </row>
    <row r="9973" s="5" customFormat="1" spans="1:36">
      <c r="A9973" s="11" t="s">
        <v>12327</v>
      </c>
      <c r="B9973" s="11">
        <v>606.6</v>
      </c>
      <c r="C9973" s="11">
        <v>378.3</v>
      </c>
      <c r="D9973" s="11">
        <v>221.1054</v>
      </c>
      <c r="E9973" s="11">
        <v>223.1121</v>
      </c>
      <c r="F9973" s="11">
        <v>118.0282</v>
      </c>
      <c r="G9973" s="11">
        <v>2455493.79166667</v>
      </c>
      <c r="H9973" s="11">
        <v>2</v>
      </c>
      <c r="I9973" s="11">
        <v>2</v>
      </c>
      <c r="J9973" s="11" t="s">
        <v>39</v>
      </c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20">
        <v>0</v>
      </c>
      <c r="V9973" s="20">
        <v>3</v>
      </c>
      <c r="W9973" s="5"/>
      <c r="X9973" s="11">
        <v>0</v>
      </c>
      <c r="Y9973" s="22">
        <v>1.275</v>
      </c>
      <c r="Z9973" s="22">
        <v>1.175</v>
      </c>
      <c r="AA9973" s="22">
        <v>1.047</v>
      </c>
      <c r="AB9973" s="22">
        <v>1.229</v>
      </c>
      <c r="AC9973" s="22">
        <v>1.001</v>
      </c>
      <c r="AD9973" s="22">
        <v>0.514</v>
      </c>
      <c r="AE9973" s="22">
        <v>1.409</v>
      </c>
      <c r="AF9973" s="22">
        <v>0.735</v>
      </c>
      <c r="AG9973" s="22">
        <v>0.976</v>
      </c>
      <c r="AH9973" s="22">
        <v>0.971</v>
      </c>
      <c r="AI9973" s="22">
        <v>0.98</v>
      </c>
      <c r="AJ9973" s="22">
        <v>1.001</v>
      </c>
    </row>
    <row r="9974" s="5" customFormat="1" spans="1:36">
      <c r="A9974" s="11" t="s">
        <v>12328</v>
      </c>
      <c r="B9974" s="11">
        <v>606.6</v>
      </c>
      <c r="C9974" s="11">
        <v>378.5</v>
      </c>
      <c r="D9974" s="11">
        <v>558.1298</v>
      </c>
      <c r="E9974" s="11">
        <v>562.1427</v>
      </c>
      <c r="F9974" s="11">
        <v>234.9544</v>
      </c>
      <c r="G9974" s="11">
        <v>4447.7444</v>
      </c>
      <c r="H9974" s="11">
        <v>1</v>
      </c>
      <c r="I9974" s="11">
        <v>2</v>
      </c>
      <c r="J9974" s="11" t="s">
        <v>46</v>
      </c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11">
        <v>0</v>
      </c>
      <c r="Y9974" s="22">
        <v>1.125</v>
      </c>
      <c r="Z9974" s="22">
        <v>1.443</v>
      </c>
      <c r="AA9974" s="22">
        <v>1.21</v>
      </c>
      <c r="AB9974" s="22">
        <v>1.268</v>
      </c>
      <c r="AC9974" s="22">
        <v>0.978</v>
      </c>
      <c r="AD9974" s="22">
        <v>0.561</v>
      </c>
      <c r="AE9974" s="22">
        <v>1.505</v>
      </c>
      <c r="AF9974" s="22">
        <v>0.79</v>
      </c>
      <c r="AG9974" s="22">
        <v>1.03</v>
      </c>
      <c r="AH9974" s="22">
        <v>1.109</v>
      </c>
      <c r="AI9974" s="22">
        <v>1.073</v>
      </c>
      <c r="AJ9974" s="22">
        <v>1.132</v>
      </c>
    </row>
    <row r="9975" s="5" customFormat="1" spans="1:36">
      <c r="A9975" s="11" t="s">
        <v>12329</v>
      </c>
      <c r="B9975" s="11">
        <v>606.8</v>
      </c>
      <c r="C9975" s="11">
        <v>378.6</v>
      </c>
      <c r="D9975" s="11">
        <v>248.065</v>
      </c>
      <c r="E9975" s="11">
        <v>250.0708</v>
      </c>
      <c r="F9975" s="11">
        <v>171.9472</v>
      </c>
      <c r="G9975" s="11">
        <v>8813.89525</v>
      </c>
      <c r="H9975" s="11">
        <v>2</v>
      </c>
      <c r="I9975" s="11">
        <v>2</v>
      </c>
      <c r="J9975" s="11" t="s">
        <v>46</v>
      </c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11">
        <v>0</v>
      </c>
      <c r="Y9975" s="22">
        <v>1.276</v>
      </c>
      <c r="Z9975" s="22">
        <v>1.11</v>
      </c>
      <c r="AA9975" s="22">
        <v>1.036</v>
      </c>
      <c r="AB9975" s="22">
        <v>1.415</v>
      </c>
      <c r="AC9975" s="22">
        <v>1.006</v>
      </c>
      <c r="AD9975" s="22">
        <v>0.545</v>
      </c>
      <c r="AE9975" s="22">
        <v>1.188</v>
      </c>
      <c r="AF9975" s="22">
        <v>0.774</v>
      </c>
      <c r="AG9975" s="22">
        <v>0.792</v>
      </c>
      <c r="AH9975" s="22">
        <v>0.896</v>
      </c>
      <c r="AI9975" s="22">
        <v>0.946</v>
      </c>
      <c r="AJ9975" s="22">
        <v>0.999</v>
      </c>
    </row>
    <row r="9976" s="5" customFormat="1" spans="1:36">
      <c r="A9976" s="11" t="s">
        <v>12330</v>
      </c>
      <c r="B9976" s="11">
        <v>602.2</v>
      </c>
      <c r="C9976" s="11">
        <v>378.7</v>
      </c>
      <c r="D9976" s="11">
        <v>252.0696</v>
      </c>
      <c r="E9976" s="11">
        <v>254.0759</v>
      </c>
      <c r="F9976" s="11">
        <v>89.9783</v>
      </c>
      <c r="G9976" s="11">
        <v>6665.65066666667</v>
      </c>
      <c r="H9976" s="11">
        <v>1</v>
      </c>
      <c r="I9976" s="11">
        <v>1</v>
      </c>
      <c r="J9976" s="11" t="s">
        <v>46</v>
      </c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11">
        <v>0</v>
      </c>
      <c r="Y9976" s="22">
        <v>1.054</v>
      </c>
      <c r="Z9976" s="22">
        <v>1.136</v>
      </c>
      <c r="AA9976" s="22">
        <v>1.047</v>
      </c>
      <c r="AB9976" s="22">
        <v>1.104</v>
      </c>
      <c r="AC9976" s="22">
        <v>0.979</v>
      </c>
      <c r="AD9976" s="22">
        <v>1.126</v>
      </c>
      <c r="AE9976" s="22">
        <v>1.079</v>
      </c>
      <c r="AF9976" s="22">
        <v>1.014</v>
      </c>
      <c r="AG9976" s="22">
        <v>1.026</v>
      </c>
      <c r="AH9976" s="22">
        <v>0.991</v>
      </c>
      <c r="AI9976" s="22">
        <v>0.979</v>
      </c>
      <c r="AJ9976" s="22">
        <v>1.03</v>
      </c>
    </row>
    <row r="9977" s="5" customFormat="1" spans="1:36">
      <c r="A9977" s="11" t="s">
        <v>12331</v>
      </c>
      <c r="B9977" s="11">
        <v>607.6</v>
      </c>
      <c r="C9977" s="11">
        <v>379.1</v>
      </c>
      <c r="D9977" s="11">
        <v>904.3816</v>
      </c>
      <c r="E9977" s="11">
        <v>908.3952</v>
      </c>
      <c r="F9977" s="11">
        <v>581.2062</v>
      </c>
      <c r="G9977" s="11">
        <v>47990.2210526316</v>
      </c>
      <c r="H9977" s="11">
        <v>1</v>
      </c>
      <c r="I9977" s="11">
        <v>2</v>
      </c>
      <c r="J9977" s="11" t="s">
        <v>39</v>
      </c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20">
        <v>0</v>
      </c>
      <c r="V9977" s="20">
        <v>7</v>
      </c>
      <c r="W9977" s="5"/>
      <c r="X9977" s="11">
        <v>0</v>
      </c>
      <c r="Y9977" s="22">
        <v>0.723</v>
      </c>
      <c r="Z9977" s="22">
        <v>0.584</v>
      </c>
      <c r="AA9977" s="22">
        <v>0.575</v>
      </c>
      <c r="AB9977" s="22">
        <v>0.657</v>
      </c>
      <c r="AC9977" s="22">
        <v>0.541</v>
      </c>
      <c r="AD9977" s="22">
        <v>0.34</v>
      </c>
      <c r="AE9977" s="22">
        <v>0.722</v>
      </c>
      <c r="AF9977" s="22">
        <v>0.387</v>
      </c>
      <c r="AG9977" s="22">
        <v>0.546</v>
      </c>
      <c r="AH9977" s="22">
        <v>0.59</v>
      </c>
      <c r="AI9977" s="22">
        <v>0.567</v>
      </c>
      <c r="AJ9977" s="22">
        <v>0.535</v>
      </c>
    </row>
    <row r="9978" s="5" customFormat="1" spans="1:36">
      <c r="A9978" s="11" t="s">
        <v>12332</v>
      </c>
      <c r="B9978" s="11">
        <v>607.9</v>
      </c>
      <c r="C9978" s="11">
        <v>379.2</v>
      </c>
      <c r="D9978" s="11">
        <v>205.1043</v>
      </c>
      <c r="E9978" s="11">
        <v>207.1103</v>
      </c>
      <c r="F9978" s="11">
        <v>86.026</v>
      </c>
      <c r="G9978" s="11">
        <v>7296.056</v>
      </c>
      <c r="H9978" s="11">
        <v>2</v>
      </c>
      <c r="I9978" s="11">
        <v>2</v>
      </c>
      <c r="J9978" s="11" t="s">
        <v>46</v>
      </c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11">
        <v>0</v>
      </c>
      <c r="Y9978" s="22">
        <v>0.611</v>
      </c>
      <c r="Z9978" s="22">
        <v>0.62</v>
      </c>
      <c r="AA9978" s="22">
        <v>0.71</v>
      </c>
      <c r="AB9978" s="22">
        <v>0.619</v>
      </c>
      <c r="AC9978" s="22">
        <v>0.701</v>
      </c>
      <c r="AD9978" s="22">
        <v>0.831</v>
      </c>
      <c r="AE9978" s="22">
        <v>0.713</v>
      </c>
      <c r="AF9978" s="22">
        <v>0.693</v>
      </c>
      <c r="AG9978" s="22">
        <v>0.839</v>
      </c>
      <c r="AH9978" s="22">
        <v>0.596</v>
      </c>
      <c r="AI9978" s="22">
        <v>0.493</v>
      </c>
      <c r="AJ9978" s="22">
        <v>0.655</v>
      </c>
    </row>
    <row r="9979" s="5" customFormat="1" spans="1:36">
      <c r="A9979" s="11" t="s">
        <v>12333</v>
      </c>
      <c r="B9979" s="11">
        <v>607.6</v>
      </c>
      <c r="C9979" s="11">
        <v>379.2</v>
      </c>
      <c r="D9979" s="11">
        <v>479.1579</v>
      </c>
      <c r="E9979" s="11">
        <v>483.1714</v>
      </c>
      <c r="F9979" s="11">
        <v>155.9825</v>
      </c>
      <c r="G9979" s="11">
        <v>46457.17</v>
      </c>
      <c r="H9979" s="11">
        <v>1</v>
      </c>
      <c r="I9979" s="11">
        <v>2</v>
      </c>
      <c r="J9979" s="11" t="s">
        <v>50</v>
      </c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20">
        <v>1</v>
      </c>
      <c r="V9979" s="20">
        <v>3</v>
      </c>
      <c r="W9979" s="5"/>
      <c r="X9979" s="11">
        <v>0</v>
      </c>
      <c r="Y9979" s="22">
        <v>1.31</v>
      </c>
      <c r="Z9979" s="22">
        <v>1.216</v>
      </c>
      <c r="AA9979" s="22">
        <v>1.06</v>
      </c>
      <c r="AB9979" s="22">
        <v>1.214</v>
      </c>
      <c r="AC9979" s="22">
        <v>1.075</v>
      </c>
      <c r="AD9979" s="22">
        <v>0.551</v>
      </c>
      <c r="AE9979" s="22">
        <v>1.382</v>
      </c>
      <c r="AF9979" s="22">
        <v>0.819</v>
      </c>
      <c r="AG9979" s="22">
        <v>1.047</v>
      </c>
      <c r="AH9979" s="22">
        <v>0.953</v>
      </c>
      <c r="AI9979" s="22">
        <v>0.986</v>
      </c>
      <c r="AJ9979" s="22">
        <v>1.106</v>
      </c>
    </row>
    <row r="9980" s="5" customFormat="1" spans="1:36">
      <c r="A9980" s="11" t="s">
        <v>12334</v>
      </c>
      <c r="B9980" s="11">
        <v>607.6</v>
      </c>
      <c r="C9980" s="11">
        <v>379.4</v>
      </c>
      <c r="D9980" s="11">
        <v>486.2601</v>
      </c>
      <c r="E9980" s="11">
        <v>490.2736</v>
      </c>
      <c r="F9980" s="11">
        <v>163.0847</v>
      </c>
      <c r="G9980" s="11">
        <v>251108.234166667</v>
      </c>
      <c r="H9980" s="11">
        <v>1</v>
      </c>
      <c r="I9980" s="11">
        <v>2</v>
      </c>
      <c r="J9980" s="11" t="s">
        <v>50</v>
      </c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20">
        <v>2</v>
      </c>
      <c r="V9980" s="20">
        <v>27</v>
      </c>
      <c r="W9980" s="5"/>
      <c r="X9980" s="11">
        <v>0</v>
      </c>
      <c r="Y9980" s="22">
        <v>1.269</v>
      </c>
      <c r="Z9980" s="22">
        <v>1.192</v>
      </c>
      <c r="AA9980" s="22">
        <v>1.053</v>
      </c>
      <c r="AB9980" s="22">
        <v>1.254</v>
      </c>
      <c r="AC9980" s="22">
        <v>1.038</v>
      </c>
      <c r="AD9980" s="22">
        <v>0.562</v>
      </c>
      <c r="AE9980" s="22">
        <v>1.385</v>
      </c>
      <c r="AF9980" s="22">
        <v>0.774</v>
      </c>
      <c r="AG9980" s="22">
        <v>1.012</v>
      </c>
      <c r="AH9980" s="22">
        <v>1.003</v>
      </c>
      <c r="AI9980" s="22">
        <v>1.025</v>
      </c>
      <c r="AJ9980" s="22">
        <v>1</v>
      </c>
    </row>
    <row r="9981" s="5" customFormat="1" spans="1:36">
      <c r="A9981" s="11" t="s">
        <v>12335</v>
      </c>
      <c r="B9981" s="11">
        <v>608.6</v>
      </c>
      <c r="C9981" s="11">
        <v>379.7</v>
      </c>
      <c r="D9981" s="11">
        <v>405.7154</v>
      </c>
      <c r="E9981" s="11">
        <v>409.7288</v>
      </c>
      <c r="F9981" s="11">
        <v>82.54</v>
      </c>
      <c r="G9981" s="11">
        <v>98641.96</v>
      </c>
      <c r="H9981" s="11">
        <v>1</v>
      </c>
      <c r="I9981" s="11">
        <v>2</v>
      </c>
      <c r="J9981" s="11" t="s">
        <v>46</v>
      </c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11">
        <v>0</v>
      </c>
      <c r="Y9981" s="22">
        <v>1.117</v>
      </c>
      <c r="Z9981" s="22">
        <v>1.073</v>
      </c>
      <c r="AA9981" s="22">
        <v>1.074</v>
      </c>
      <c r="AB9981" s="22">
        <v>1.339</v>
      </c>
      <c r="AC9981" s="22">
        <v>1.002</v>
      </c>
      <c r="AD9981" s="22">
        <v>1.036</v>
      </c>
      <c r="AE9981" s="22">
        <v>1.082</v>
      </c>
      <c r="AF9981" s="22">
        <v>0.91</v>
      </c>
      <c r="AG9981" s="22">
        <v>1.106</v>
      </c>
      <c r="AH9981" s="22">
        <v>1.098</v>
      </c>
      <c r="AI9981" s="22">
        <v>1.033</v>
      </c>
      <c r="AJ9981" s="22">
        <v>0.988</v>
      </c>
    </row>
    <row r="9982" s="5" customFormat="1" spans="1:36">
      <c r="A9982" s="11" t="s">
        <v>12336</v>
      </c>
      <c r="B9982" s="11">
        <v>607.7</v>
      </c>
      <c r="C9982" s="11">
        <v>380</v>
      </c>
      <c r="D9982" s="11">
        <v>452.2597</v>
      </c>
      <c r="E9982" s="11">
        <v>454.2684</v>
      </c>
      <c r="F9982" s="11">
        <v>290.1684</v>
      </c>
      <c r="G9982" s="11">
        <v>19162.39</v>
      </c>
      <c r="H9982" s="11">
        <v>1</v>
      </c>
      <c r="I9982" s="11">
        <v>1</v>
      </c>
      <c r="J9982" s="11" t="s">
        <v>39</v>
      </c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20">
        <v>0</v>
      </c>
      <c r="V9982" s="20">
        <v>2</v>
      </c>
      <c r="W9982" s="5"/>
      <c r="X9982" s="11">
        <v>0</v>
      </c>
      <c r="Y9982" s="22">
        <v>0.539</v>
      </c>
      <c r="Z9982" s="22">
        <v>0.869</v>
      </c>
      <c r="AA9982" s="22">
        <v>0.56</v>
      </c>
      <c r="AB9982" s="22">
        <v>0.563</v>
      </c>
      <c r="AC9982" s="22">
        <v>0.959</v>
      </c>
      <c r="AD9982" s="22">
        <v>0.763</v>
      </c>
      <c r="AE9982" s="22">
        <v>0.714</v>
      </c>
      <c r="AF9982" s="22">
        <v>1.002</v>
      </c>
      <c r="AG9982" s="22">
        <v>0.676</v>
      </c>
      <c r="AH9982" s="22">
        <v>0.755</v>
      </c>
      <c r="AI9982" s="22">
        <v>0.729</v>
      </c>
      <c r="AJ9982" s="22">
        <v>0.868</v>
      </c>
    </row>
    <row r="9983" s="5" customFormat="1" spans="1:36">
      <c r="A9983" s="11" t="s">
        <v>12337</v>
      </c>
      <c r="B9983" s="11">
        <v>607.7</v>
      </c>
      <c r="C9983" s="11">
        <v>380.1</v>
      </c>
      <c r="D9983" s="11">
        <v>403.2121</v>
      </c>
      <c r="E9983" s="11">
        <v>407.2243</v>
      </c>
      <c r="F9983" s="11">
        <v>80.0367</v>
      </c>
      <c r="G9983" s="11">
        <v>9644.96075</v>
      </c>
      <c r="H9983" s="11">
        <v>1</v>
      </c>
      <c r="I9983" s="11">
        <v>2</v>
      </c>
      <c r="J9983" s="11" t="s">
        <v>50</v>
      </c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20">
        <v>1</v>
      </c>
      <c r="V9983" s="20">
        <v>0</v>
      </c>
      <c r="W9983" s="5"/>
      <c r="X9983" s="11">
        <v>0</v>
      </c>
      <c r="Y9983" s="22">
        <v>0.558</v>
      </c>
      <c r="Z9983" s="22">
        <v>0.734</v>
      </c>
      <c r="AA9983" s="22">
        <v>0.485</v>
      </c>
      <c r="AB9983" s="22">
        <v>1.208</v>
      </c>
      <c r="AC9983" s="22">
        <v>1.239</v>
      </c>
      <c r="AD9983" s="22">
        <v>0.907</v>
      </c>
      <c r="AE9983" s="22">
        <v>0.638</v>
      </c>
      <c r="AF9983" s="22">
        <v>1.234</v>
      </c>
      <c r="AG9983" s="22">
        <v>1.008</v>
      </c>
      <c r="AH9983" s="22">
        <v>1.032</v>
      </c>
      <c r="AI9983" s="22">
        <v>1.05</v>
      </c>
      <c r="AJ9983" s="22">
        <v>0.996</v>
      </c>
    </row>
    <row r="9984" s="5" customFormat="1" spans="1:36">
      <c r="A9984" s="11" t="s">
        <v>12338</v>
      </c>
      <c r="B9984" s="11">
        <v>608.6</v>
      </c>
      <c r="C9984" s="11">
        <v>380.3</v>
      </c>
      <c r="D9984" s="11">
        <v>524.2395</v>
      </c>
      <c r="E9984" s="11">
        <v>528.2524</v>
      </c>
      <c r="F9984" s="11">
        <v>201.0641</v>
      </c>
      <c r="G9984" s="11">
        <v>18216.15</v>
      </c>
      <c r="H9984" s="11">
        <v>1</v>
      </c>
      <c r="I9984" s="11">
        <v>2</v>
      </c>
      <c r="J9984" s="11" t="s">
        <v>39</v>
      </c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20">
        <v>0</v>
      </c>
      <c r="V9984" s="20">
        <v>11</v>
      </c>
      <c r="W9984" s="5"/>
      <c r="X9984" s="11">
        <v>0</v>
      </c>
      <c r="Y9984" s="22">
        <v>0.295</v>
      </c>
      <c r="Z9984" s="22">
        <v>0.442</v>
      </c>
      <c r="AA9984" s="22">
        <v>0.359</v>
      </c>
      <c r="AB9984" s="22">
        <v>0.396</v>
      </c>
      <c r="AC9984" s="22">
        <v>0.371</v>
      </c>
      <c r="AD9984" s="22">
        <v>0.428</v>
      </c>
      <c r="AE9984" s="22">
        <v>0.427</v>
      </c>
      <c r="AF9984" s="22">
        <v>0.312</v>
      </c>
      <c r="AG9984" s="22">
        <v>0.688</v>
      </c>
      <c r="AH9984" s="22">
        <v>0.723</v>
      </c>
      <c r="AI9984" s="22">
        <v>0.698</v>
      </c>
      <c r="AJ9984" s="22">
        <v>0.783</v>
      </c>
    </row>
    <row r="9985" s="5" customFormat="1" spans="1:36">
      <c r="A9985" s="11" t="s">
        <v>12339</v>
      </c>
      <c r="B9985" s="11">
        <v>609.6</v>
      </c>
      <c r="C9985" s="11">
        <v>380.5</v>
      </c>
      <c r="D9985" s="11">
        <v>508.3246</v>
      </c>
      <c r="E9985" s="11">
        <v>510.3337</v>
      </c>
      <c r="F9985" s="11">
        <v>346.2332</v>
      </c>
      <c r="G9985" s="11">
        <v>11704.3221052632</v>
      </c>
      <c r="H9985" s="11">
        <v>1</v>
      </c>
      <c r="I9985" s="11">
        <v>1</v>
      </c>
      <c r="J9985" s="11" t="s">
        <v>39</v>
      </c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20">
        <v>0</v>
      </c>
      <c r="V9985" s="20">
        <v>4</v>
      </c>
      <c r="W9985" s="5"/>
      <c r="X9985" s="11">
        <v>0.0833</v>
      </c>
      <c r="Y9985" s="23">
        <v>0.5867</v>
      </c>
      <c r="Z9985" s="22">
        <v>1.088</v>
      </c>
      <c r="AA9985" s="22">
        <v>1.052</v>
      </c>
      <c r="AB9985" s="22">
        <v>0.878</v>
      </c>
      <c r="AC9985" s="22">
        <v>1.363</v>
      </c>
      <c r="AD9985" s="23">
        <v>0.5905</v>
      </c>
      <c r="AE9985" s="22">
        <v>0.913</v>
      </c>
      <c r="AF9985" s="22">
        <v>0.945</v>
      </c>
      <c r="AG9985" s="22">
        <v>1.174</v>
      </c>
      <c r="AH9985" s="22">
        <v>1.299</v>
      </c>
      <c r="AI9985" s="22">
        <v>1.136</v>
      </c>
      <c r="AJ9985" s="22">
        <v>1.245</v>
      </c>
    </row>
    <row r="9986" s="5" customFormat="1" spans="1:36">
      <c r="A9986" s="11" t="s">
        <v>12340</v>
      </c>
      <c r="B9986" s="11">
        <v>609.6</v>
      </c>
      <c r="C9986" s="11">
        <v>380.6</v>
      </c>
      <c r="D9986" s="11">
        <v>441.2023</v>
      </c>
      <c r="E9986" s="11">
        <v>445.2157</v>
      </c>
      <c r="F9986" s="11">
        <v>118.0269</v>
      </c>
      <c r="G9986" s="11">
        <v>255243.654230769</v>
      </c>
      <c r="H9986" s="11">
        <v>1</v>
      </c>
      <c r="I9986" s="11">
        <v>2</v>
      </c>
      <c r="J9986" s="11" t="s">
        <v>50</v>
      </c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20">
        <v>4</v>
      </c>
      <c r="V9986" s="20">
        <v>52</v>
      </c>
      <c r="W9986" s="5"/>
      <c r="X9986" s="11">
        <v>0</v>
      </c>
      <c r="Y9986" s="22">
        <v>1.391</v>
      </c>
      <c r="Z9986" s="22">
        <v>1.262</v>
      </c>
      <c r="AA9986" s="22">
        <v>1.118</v>
      </c>
      <c r="AB9986" s="22">
        <v>1.286</v>
      </c>
      <c r="AC9986" s="22">
        <v>1.091</v>
      </c>
      <c r="AD9986" s="22">
        <v>0.564</v>
      </c>
      <c r="AE9986" s="22">
        <v>1.53</v>
      </c>
      <c r="AF9986" s="22">
        <v>0.791</v>
      </c>
      <c r="AG9986" s="22">
        <v>1.029</v>
      </c>
      <c r="AH9986" s="22">
        <v>1.04</v>
      </c>
      <c r="AI9986" s="22">
        <v>1.081</v>
      </c>
      <c r="AJ9986" s="22">
        <v>1.08</v>
      </c>
    </row>
    <row r="9987" s="5" customFormat="1" spans="1:36">
      <c r="A9987" s="11" t="s">
        <v>12341</v>
      </c>
      <c r="B9987" s="11">
        <v>608.9</v>
      </c>
      <c r="C9987" s="11">
        <v>380.6</v>
      </c>
      <c r="D9987" s="11">
        <v>275.1741</v>
      </c>
      <c r="E9987" s="11">
        <v>277.1818</v>
      </c>
      <c r="F9987" s="11">
        <v>113.0828</v>
      </c>
      <c r="G9987" s="11">
        <v>7301.66423076923</v>
      </c>
      <c r="H9987" s="11">
        <v>1</v>
      </c>
      <c r="I9987" s="11">
        <v>1</v>
      </c>
      <c r="J9987" s="11" t="s">
        <v>46</v>
      </c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11">
        <v>0</v>
      </c>
      <c r="Y9987" s="22">
        <v>0.951</v>
      </c>
      <c r="Z9987" s="22">
        <v>0.949</v>
      </c>
      <c r="AA9987" s="22">
        <v>1.019</v>
      </c>
      <c r="AB9987" s="22">
        <v>0.98</v>
      </c>
      <c r="AC9987" s="22">
        <v>1.563</v>
      </c>
      <c r="AD9987" s="22">
        <v>1.444</v>
      </c>
      <c r="AE9987" s="22">
        <v>1.262</v>
      </c>
      <c r="AF9987" s="22">
        <v>1.482</v>
      </c>
      <c r="AG9987" s="22">
        <v>1.01</v>
      </c>
      <c r="AH9987" s="22">
        <v>1.023</v>
      </c>
      <c r="AI9987" s="22">
        <v>1.044</v>
      </c>
      <c r="AJ9987" s="22">
        <v>1.141</v>
      </c>
    </row>
    <row r="9988" s="5" customFormat="1" spans="1:36">
      <c r="A9988" s="11" t="s">
        <v>12342</v>
      </c>
      <c r="B9988" s="11">
        <v>609.6</v>
      </c>
      <c r="C9988" s="11">
        <v>380.8</v>
      </c>
      <c r="D9988" s="11">
        <v>388.7232</v>
      </c>
      <c r="E9988" s="11">
        <v>392.7366</v>
      </c>
      <c r="F9988" s="11">
        <v>65.5478</v>
      </c>
      <c r="G9988" s="11">
        <v>162091.073333333</v>
      </c>
      <c r="H9988" s="11">
        <v>1</v>
      </c>
      <c r="I9988" s="11">
        <v>2</v>
      </c>
      <c r="J9988" s="11" t="s">
        <v>46</v>
      </c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11">
        <v>0</v>
      </c>
      <c r="Y9988" s="22">
        <v>1.082</v>
      </c>
      <c r="Z9988" s="22">
        <v>0.977</v>
      </c>
      <c r="AA9988" s="22">
        <v>1.03</v>
      </c>
      <c r="AB9988" s="22">
        <v>1.358</v>
      </c>
      <c r="AC9988" s="22">
        <v>0.923</v>
      </c>
      <c r="AD9988" s="22">
        <v>0.92</v>
      </c>
      <c r="AE9988" s="22">
        <v>0.984</v>
      </c>
      <c r="AF9988" s="22">
        <v>0.784</v>
      </c>
      <c r="AG9988" s="22">
        <v>1.027</v>
      </c>
      <c r="AH9988" s="22">
        <v>1.024</v>
      </c>
      <c r="AI9988" s="22">
        <v>1.023</v>
      </c>
      <c r="AJ9988" s="22">
        <v>1.015</v>
      </c>
    </row>
    <row r="9989" s="5" customFormat="1" spans="1:36">
      <c r="A9989" s="11" t="s">
        <v>12343</v>
      </c>
      <c r="B9989" s="11">
        <v>609.7</v>
      </c>
      <c r="C9989" s="11">
        <v>381.1</v>
      </c>
      <c r="D9989" s="11">
        <v>399.7144</v>
      </c>
      <c r="E9989" s="11">
        <v>403.7281</v>
      </c>
      <c r="F9989" s="11">
        <v>76.539</v>
      </c>
      <c r="G9989" s="11">
        <v>10755.0949333333</v>
      </c>
      <c r="H9989" s="11">
        <v>1</v>
      </c>
      <c r="I9989" s="11">
        <v>2</v>
      </c>
      <c r="J9989" s="11" t="s">
        <v>46</v>
      </c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11">
        <v>0</v>
      </c>
      <c r="Y9989" s="22">
        <v>1.106</v>
      </c>
      <c r="Z9989" s="22">
        <v>0.995</v>
      </c>
      <c r="AA9989" s="22">
        <v>1.179</v>
      </c>
      <c r="AB9989" s="22">
        <v>1.504</v>
      </c>
      <c r="AC9989" s="22">
        <v>0.945</v>
      </c>
      <c r="AD9989" s="22">
        <v>0.987</v>
      </c>
      <c r="AE9989" s="22">
        <v>1.062</v>
      </c>
      <c r="AF9989" s="22">
        <v>0.913</v>
      </c>
      <c r="AG9989" s="22">
        <v>0.938</v>
      </c>
      <c r="AH9989" s="22">
        <v>1.116</v>
      </c>
      <c r="AI9989" s="22">
        <v>1.202</v>
      </c>
      <c r="AJ9989" s="22">
        <v>1.037</v>
      </c>
    </row>
    <row r="9990" s="5" customFormat="1" spans="1:36">
      <c r="A9990" s="11" t="s">
        <v>12344</v>
      </c>
      <c r="B9990" s="11">
        <v>609.6</v>
      </c>
      <c r="C9990" s="11">
        <v>381.2</v>
      </c>
      <c r="D9990" s="11">
        <v>394.257</v>
      </c>
      <c r="E9990" s="11">
        <v>396.2647</v>
      </c>
      <c r="F9990" s="11">
        <v>232.1657</v>
      </c>
      <c r="G9990" s="11">
        <v>7492.07766666667</v>
      </c>
      <c r="H9990" s="11">
        <v>1</v>
      </c>
      <c r="I9990" s="11">
        <v>1</v>
      </c>
      <c r="J9990" s="11" t="s">
        <v>39</v>
      </c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20">
        <v>0</v>
      </c>
      <c r="V9990" s="20">
        <v>5</v>
      </c>
      <c r="W9990" s="5"/>
      <c r="X9990" s="11">
        <v>0</v>
      </c>
      <c r="Y9990" s="22">
        <v>1.443</v>
      </c>
      <c r="Z9990" s="22">
        <v>2.126</v>
      </c>
      <c r="AA9990" s="22">
        <v>1.608</v>
      </c>
      <c r="AB9990" s="22">
        <v>1.967</v>
      </c>
      <c r="AC9990" s="22">
        <v>1.023</v>
      </c>
      <c r="AD9990" s="22">
        <v>0.769</v>
      </c>
      <c r="AE9990" s="22">
        <v>0.718</v>
      </c>
      <c r="AF9990" s="22">
        <v>1.002</v>
      </c>
      <c r="AG9990" s="22">
        <v>0.945</v>
      </c>
      <c r="AH9990" s="22">
        <v>1.049</v>
      </c>
      <c r="AI9990" s="22">
        <v>1.171</v>
      </c>
      <c r="AJ9990" s="22">
        <v>0.953</v>
      </c>
    </row>
    <row r="9991" s="5" customFormat="1" spans="1:36">
      <c r="A9991" s="11" t="s">
        <v>12345</v>
      </c>
      <c r="B9991" s="11">
        <v>611.6</v>
      </c>
      <c r="C9991" s="11">
        <v>381.8</v>
      </c>
      <c r="D9991" s="11">
        <v>252.123</v>
      </c>
      <c r="E9991" s="11">
        <v>254.1299</v>
      </c>
      <c r="F9991" s="11">
        <v>90.0317</v>
      </c>
      <c r="G9991" s="11">
        <v>49607.2091304348</v>
      </c>
      <c r="H9991" s="11">
        <v>1</v>
      </c>
      <c r="I9991" s="11">
        <v>1</v>
      </c>
      <c r="J9991" s="11" t="s">
        <v>50</v>
      </c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20">
        <v>5</v>
      </c>
      <c r="V9991" s="20">
        <v>41</v>
      </c>
      <c r="W9991" s="5"/>
      <c r="X9991" s="11">
        <v>0</v>
      </c>
      <c r="Y9991" s="22">
        <v>1.505</v>
      </c>
      <c r="Z9991" s="22">
        <v>1.4</v>
      </c>
      <c r="AA9991" s="22">
        <v>1.527</v>
      </c>
      <c r="AB9991" s="22">
        <v>1.507</v>
      </c>
      <c r="AC9991" s="22">
        <v>1.058</v>
      </c>
      <c r="AD9991" s="22">
        <v>1.222</v>
      </c>
      <c r="AE9991" s="22">
        <v>1.033</v>
      </c>
      <c r="AF9991" s="22">
        <v>1.204</v>
      </c>
      <c r="AG9991" s="22">
        <v>1.006</v>
      </c>
      <c r="AH9991" s="22">
        <v>0.986</v>
      </c>
      <c r="AI9991" s="22">
        <v>1.144</v>
      </c>
      <c r="AJ9991" s="22">
        <v>1.079</v>
      </c>
    </row>
    <row r="9992" s="5" customFormat="1" spans="1:36">
      <c r="A9992" s="11" t="s">
        <v>12346</v>
      </c>
      <c r="B9992" s="11">
        <v>609.9</v>
      </c>
      <c r="C9992" s="11">
        <v>382.2</v>
      </c>
      <c r="D9992" s="11">
        <v>512.2515</v>
      </c>
      <c r="E9992" s="11">
        <v>516.2631</v>
      </c>
      <c r="F9992" s="11">
        <v>189.0761</v>
      </c>
      <c r="G9992" s="11">
        <v>10197.17875</v>
      </c>
      <c r="H9992" s="11">
        <v>1</v>
      </c>
      <c r="I9992" s="11">
        <v>2</v>
      </c>
      <c r="J9992" s="11" t="s">
        <v>39</v>
      </c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20">
        <v>0</v>
      </c>
      <c r="V9992" s="20">
        <v>10</v>
      </c>
      <c r="W9992" s="5"/>
      <c r="X9992" s="11">
        <v>0</v>
      </c>
      <c r="Y9992" s="22">
        <v>1.578</v>
      </c>
      <c r="Z9992" s="22">
        <v>1.505</v>
      </c>
      <c r="AA9992" s="22">
        <v>1.519</v>
      </c>
      <c r="AB9992" s="22">
        <v>1.806</v>
      </c>
      <c r="AC9992" s="22">
        <v>1.115</v>
      </c>
      <c r="AD9992" s="22">
        <v>1.212</v>
      </c>
      <c r="AE9992" s="22">
        <v>1.334</v>
      </c>
      <c r="AF9992" s="22">
        <v>0.939</v>
      </c>
      <c r="AG9992" s="22">
        <v>1.511</v>
      </c>
      <c r="AH9992" s="22">
        <v>1.537</v>
      </c>
      <c r="AI9992" s="22">
        <v>1.241</v>
      </c>
      <c r="AJ9992" s="22">
        <v>1.326</v>
      </c>
    </row>
    <row r="9993" s="5" customFormat="1" spans="1:36">
      <c r="A9993" s="11" t="s">
        <v>12347</v>
      </c>
      <c r="B9993" s="11">
        <v>612.6</v>
      </c>
      <c r="C9993" s="11">
        <v>382.3</v>
      </c>
      <c r="D9993" s="11">
        <v>540.2347</v>
      </c>
      <c r="E9993" s="11">
        <v>544.2475</v>
      </c>
      <c r="F9993" s="11">
        <v>217.0593</v>
      </c>
      <c r="G9993" s="11">
        <v>24232.8504545454</v>
      </c>
      <c r="H9993" s="11">
        <v>1</v>
      </c>
      <c r="I9993" s="11">
        <v>2</v>
      </c>
      <c r="J9993" s="11" t="s">
        <v>39</v>
      </c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20">
        <v>0</v>
      </c>
      <c r="V9993" s="20">
        <v>11</v>
      </c>
      <c r="W9993" s="5"/>
      <c r="X9993" s="11">
        <v>0</v>
      </c>
      <c r="Y9993" s="22">
        <v>1.362</v>
      </c>
      <c r="Z9993" s="22">
        <v>1.654</v>
      </c>
      <c r="AA9993" s="22">
        <v>1.209</v>
      </c>
      <c r="AB9993" s="22">
        <v>1.279</v>
      </c>
      <c r="AC9993" s="22">
        <v>0.605</v>
      </c>
      <c r="AD9993" s="22">
        <v>0.609</v>
      </c>
      <c r="AE9993" s="22">
        <v>0.724</v>
      </c>
      <c r="AF9993" s="22">
        <v>0.556</v>
      </c>
      <c r="AG9993" s="22">
        <v>0.937</v>
      </c>
      <c r="AH9993" s="22">
        <v>0.905</v>
      </c>
      <c r="AI9993" s="22">
        <v>0.847</v>
      </c>
      <c r="AJ9993" s="22">
        <v>0.886</v>
      </c>
    </row>
    <row r="9994" s="5" customFormat="1" spans="1:36">
      <c r="A9994" s="11" t="s">
        <v>12348</v>
      </c>
      <c r="B9994" s="11">
        <v>612.7</v>
      </c>
      <c r="C9994" s="11">
        <v>382.4</v>
      </c>
      <c r="D9994" s="11">
        <v>578.267</v>
      </c>
      <c r="E9994" s="11">
        <v>582.2771</v>
      </c>
      <c r="F9994" s="11">
        <v>255.0916</v>
      </c>
      <c r="G9994" s="11">
        <v>5549.004</v>
      </c>
      <c r="H9994" s="11">
        <v>1</v>
      </c>
      <c r="I9994" s="11">
        <v>2</v>
      </c>
      <c r="J9994" s="11" t="s">
        <v>39</v>
      </c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20">
        <v>0</v>
      </c>
      <c r="V9994" s="20">
        <v>2</v>
      </c>
      <c r="W9994" s="5"/>
      <c r="X9994" s="11">
        <v>0</v>
      </c>
      <c r="Y9994" s="22">
        <v>0.724</v>
      </c>
      <c r="Z9994" s="22">
        <v>0.915</v>
      </c>
      <c r="AA9994" s="22">
        <v>0.96</v>
      </c>
      <c r="AB9994" s="22">
        <v>0.837</v>
      </c>
      <c r="AC9994" s="22">
        <v>0.829</v>
      </c>
      <c r="AD9994" s="22">
        <v>0.956</v>
      </c>
      <c r="AE9994" s="22">
        <v>0.676</v>
      </c>
      <c r="AF9994" s="22">
        <v>1.03</v>
      </c>
      <c r="AG9994" s="22">
        <v>0.95</v>
      </c>
      <c r="AH9994" s="22">
        <v>0.822</v>
      </c>
      <c r="AI9994" s="22">
        <v>0.761</v>
      </c>
      <c r="AJ9994" s="22">
        <v>0.655</v>
      </c>
    </row>
    <row r="9995" s="5" customFormat="1" spans="1:36">
      <c r="A9995" s="11" t="s">
        <v>12349</v>
      </c>
      <c r="B9995" s="11">
        <v>612.7</v>
      </c>
      <c r="C9995" s="11">
        <v>382.5</v>
      </c>
      <c r="D9995" s="11">
        <v>504.2494</v>
      </c>
      <c r="E9995" s="11">
        <v>508.2625</v>
      </c>
      <c r="F9995" s="11">
        <v>181.074</v>
      </c>
      <c r="G9995" s="11">
        <v>7979.09833333333</v>
      </c>
      <c r="H9995" s="11">
        <v>1</v>
      </c>
      <c r="I9995" s="11">
        <v>2</v>
      </c>
      <c r="J9995" s="11" t="s">
        <v>50</v>
      </c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20">
        <v>5</v>
      </c>
      <c r="V9995" s="20">
        <v>42</v>
      </c>
      <c r="W9995" s="5"/>
      <c r="X9995" s="11">
        <v>0</v>
      </c>
      <c r="Y9995" s="22">
        <v>0.966</v>
      </c>
      <c r="Z9995" s="22">
        <v>0.905</v>
      </c>
      <c r="AA9995" s="22">
        <v>1.024</v>
      </c>
      <c r="AB9995" s="22">
        <v>1.088</v>
      </c>
      <c r="AC9995" s="22">
        <v>1.233</v>
      </c>
      <c r="AD9995" s="22">
        <v>1.258</v>
      </c>
      <c r="AE9995" s="22">
        <v>1.072</v>
      </c>
      <c r="AF9995" s="22">
        <v>1.247</v>
      </c>
      <c r="AG9995" s="22">
        <v>1.11</v>
      </c>
      <c r="AH9995" s="22">
        <v>1.016</v>
      </c>
      <c r="AI9995" s="22">
        <v>1.029</v>
      </c>
      <c r="AJ9995" s="22">
        <v>1.072</v>
      </c>
    </row>
    <row r="9996" s="5" customFormat="1" spans="1:36">
      <c r="A9996" s="11" t="s">
        <v>12350</v>
      </c>
      <c r="B9996" s="11">
        <v>613.6</v>
      </c>
      <c r="C9996" s="11">
        <v>382.6</v>
      </c>
      <c r="D9996" s="11">
        <v>562.2165</v>
      </c>
      <c r="E9996" s="11">
        <v>566.2295</v>
      </c>
      <c r="F9996" s="11">
        <v>239.0411</v>
      </c>
      <c r="G9996" s="11">
        <v>13805.7616666667</v>
      </c>
      <c r="H9996" s="11">
        <v>1</v>
      </c>
      <c r="I9996" s="11">
        <v>2</v>
      </c>
      <c r="J9996" s="11" t="s">
        <v>39</v>
      </c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20">
        <v>0</v>
      </c>
      <c r="V9996" s="20">
        <v>9</v>
      </c>
      <c r="W9996" s="5"/>
      <c r="X9996" s="11">
        <v>0</v>
      </c>
      <c r="Y9996" s="22">
        <v>1.227</v>
      </c>
      <c r="Z9996" s="22">
        <v>1.561</v>
      </c>
      <c r="AA9996" s="22">
        <v>1.123</v>
      </c>
      <c r="AB9996" s="22">
        <v>1.131</v>
      </c>
      <c r="AC9996" s="22">
        <v>0.507</v>
      </c>
      <c r="AD9996" s="22">
        <v>0.683</v>
      </c>
      <c r="AE9996" s="22">
        <v>0.805</v>
      </c>
      <c r="AF9996" s="22">
        <v>0.507</v>
      </c>
      <c r="AG9996" s="22">
        <v>0.844</v>
      </c>
      <c r="AH9996" s="22">
        <v>0.817</v>
      </c>
      <c r="AI9996" s="22">
        <v>0.872</v>
      </c>
      <c r="AJ9996" s="22">
        <v>0.832</v>
      </c>
    </row>
    <row r="9997" s="5" customFormat="1" spans="1:36">
      <c r="A9997" s="11" t="s">
        <v>12351</v>
      </c>
      <c r="B9997" s="11">
        <v>615.7</v>
      </c>
      <c r="C9997" s="11">
        <v>382.7</v>
      </c>
      <c r="D9997" s="11">
        <v>486.3142</v>
      </c>
      <c r="E9997" s="11">
        <v>490.3284</v>
      </c>
      <c r="F9997" s="11">
        <v>163.1388</v>
      </c>
      <c r="G9997" s="11">
        <v>8872.136</v>
      </c>
      <c r="H9997" s="11">
        <v>1</v>
      </c>
      <c r="I9997" s="11">
        <v>2</v>
      </c>
      <c r="J9997" s="11" t="s">
        <v>46</v>
      </c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11">
        <v>0</v>
      </c>
      <c r="Y9997" s="22">
        <v>1.556</v>
      </c>
      <c r="Z9997" s="22">
        <v>1.684</v>
      </c>
      <c r="AA9997" s="22">
        <v>1.243</v>
      </c>
      <c r="AB9997" s="22">
        <v>1.686</v>
      </c>
      <c r="AC9997" s="22">
        <v>1.223</v>
      </c>
      <c r="AD9997" s="22">
        <v>1.249</v>
      </c>
      <c r="AE9997" s="22">
        <v>1.119</v>
      </c>
      <c r="AF9997" s="22">
        <v>1.05</v>
      </c>
      <c r="AG9997" s="22">
        <v>1.059</v>
      </c>
      <c r="AH9997" s="22">
        <v>1.147</v>
      </c>
      <c r="AI9997" s="22">
        <v>1.157</v>
      </c>
      <c r="AJ9997" s="22">
        <v>1.139</v>
      </c>
    </row>
    <row r="9998" s="5" customFormat="1" spans="1:36">
      <c r="A9998" s="11" t="s">
        <v>12352</v>
      </c>
      <c r="B9998" s="11">
        <v>610.6</v>
      </c>
      <c r="C9998" s="11">
        <v>383.5</v>
      </c>
      <c r="D9998" s="11">
        <v>266.0962</v>
      </c>
      <c r="E9998" s="11">
        <v>268.1027</v>
      </c>
      <c r="F9998" s="11">
        <v>104.0049</v>
      </c>
      <c r="G9998" s="11">
        <v>15232.888</v>
      </c>
      <c r="H9998" s="11">
        <v>1</v>
      </c>
      <c r="I9998" s="11">
        <v>1</v>
      </c>
      <c r="J9998" s="11" t="s">
        <v>46</v>
      </c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11">
        <v>0</v>
      </c>
      <c r="Y9998" s="22">
        <v>1.06</v>
      </c>
      <c r="Z9998" s="22">
        <v>1.094</v>
      </c>
      <c r="AA9998" s="22">
        <v>1.032</v>
      </c>
      <c r="AB9998" s="22">
        <v>1.074</v>
      </c>
      <c r="AC9998" s="22">
        <v>0.929</v>
      </c>
      <c r="AD9998" s="22">
        <v>1.001</v>
      </c>
      <c r="AE9998" s="22">
        <v>1.044</v>
      </c>
      <c r="AF9998" s="22">
        <v>0.94</v>
      </c>
      <c r="AG9998" s="22">
        <v>0.975</v>
      </c>
      <c r="AH9998" s="22">
        <v>0.967</v>
      </c>
      <c r="AI9998" s="22">
        <v>0.997</v>
      </c>
      <c r="AJ9998" s="22">
        <v>0.971</v>
      </c>
    </row>
    <row r="9999" s="5" customFormat="1" spans="1:36">
      <c r="A9999" s="11" t="s">
        <v>12353</v>
      </c>
      <c r="B9999" s="11">
        <v>625</v>
      </c>
      <c r="C9999" s="11">
        <v>383.5</v>
      </c>
      <c r="D9999" s="11">
        <v>351.1664</v>
      </c>
      <c r="E9999" s="11">
        <v>353.1735</v>
      </c>
      <c r="F9999" s="11">
        <v>189.0751</v>
      </c>
      <c r="G9999" s="11">
        <v>10637.5303333333</v>
      </c>
      <c r="H9999" s="11">
        <v>1</v>
      </c>
      <c r="I9999" s="11">
        <v>1</v>
      </c>
      <c r="J9999" s="11" t="s">
        <v>39</v>
      </c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20">
        <v>0</v>
      </c>
      <c r="V9999" s="20">
        <v>10</v>
      </c>
      <c r="W9999" s="5"/>
      <c r="X9999" s="11">
        <v>0</v>
      </c>
      <c r="Y9999" s="22">
        <v>1.186</v>
      </c>
      <c r="Z9999" s="22">
        <v>1.194</v>
      </c>
      <c r="AA9999" s="22">
        <v>1.169</v>
      </c>
      <c r="AB9999" s="22">
        <v>1.271</v>
      </c>
      <c r="AC9999" s="22">
        <v>1.006</v>
      </c>
      <c r="AD9999" s="22">
        <v>1.134</v>
      </c>
      <c r="AE9999" s="22">
        <v>1.047</v>
      </c>
      <c r="AF9999" s="22">
        <v>0.938</v>
      </c>
      <c r="AG9999" s="22">
        <v>1.211</v>
      </c>
      <c r="AH9999" s="22">
        <v>1.156</v>
      </c>
      <c r="AI9999" s="22">
        <v>1.098</v>
      </c>
      <c r="AJ9999" s="22">
        <v>1.081</v>
      </c>
    </row>
    <row r="10000" s="5" customFormat="1" spans="1:36">
      <c r="A10000" s="11" t="s">
        <v>12354</v>
      </c>
      <c r="B10000" s="11">
        <v>613.8</v>
      </c>
      <c r="C10000" s="11">
        <v>383.7</v>
      </c>
      <c r="D10000" s="11">
        <v>506.2334</v>
      </c>
      <c r="E10000" s="11">
        <v>510.2446</v>
      </c>
      <c r="F10000" s="11">
        <v>183.058</v>
      </c>
      <c r="G10000" s="11">
        <v>5649.98025</v>
      </c>
      <c r="H10000" s="11">
        <v>1</v>
      </c>
      <c r="I10000" s="11">
        <v>2</v>
      </c>
      <c r="J10000" s="11" t="s">
        <v>39</v>
      </c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20">
        <v>0</v>
      </c>
      <c r="V10000" s="20">
        <v>3</v>
      </c>
      <c r="W10000" s="5"/>
      <c r="X10000" s="11">
        <v>0.0417</v>
      </c>
      <c r="Y10000" s="22">
        <v>1.343</v>
      </c>
      <c r="Z10000" s="22">
        <v>1.335</v>
      </c>
      <c r="AA10000" s="22">
        <v>1.05</v>
      </c>
      <c r="AB10000" s="22">
        <v>1.496</v>
      </c>
      <c r="AC10000" s="22">
        <v>0.517</v>
      </c>
      <c r="AD10000" s="22">
        <v>0.547</v>
      </c>
      <c r="AE10000" s="22">
        <v>1.224</v>
      </c>
      <c r="AF10000" s="22">
        <v>0.485</v>
      </c>
      <c r="AG10000" s="22">
        <v>0.825</v>
      </c>
      <c r="AH10000" s="22">
        <v>0.871</v>
      </c>
      <c r="AI10000" s="22">
        <v>1.006</v>
      </c>
      <c r="AJ10000" s="22">
        <v>0.885</v>
      </c>
    </row>
    <row r="10001" s="5" customFormat="1" spans="1:36">
      <c r="A10001" s="11" t="s">
        <v>12355</v>
      </c>
      <c r="B10001" s="11">
        <v>614.2</v>
      </c>
      <c r="C10001" s="11">
        <v>384</v>
      </c>
      <c r="D10001" s="11">
        <v>552.2694</v>
      </c>
      <c r="E10001" s="11">
        <v>556.2831</v>
      </c>
      <c r="F10001" s="11">
        <v>229.094</v>
      </c>
      <c r="G10001" s="11">
        <v>6089.36775</v>
      </c>
      <c r="H10001" s="11">
        <v>1</v>
      </c>
      <c r="I10001" s="11">
        <v>2</v>
      </c>
      <c r="J10001" s="11" t="s">
        <v>39</v>
      </c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20">
        <v>0</v>
      </c>
      <c r="V10001" s="20">
        <v>13</v>
      </c>
      <c r="W10001" s="5"/>
      <c r="X10001" s="11">
        <v>0</v>
      </c>
      <c r="Y10001" s="22">
        <v>0.852</v>
      </c>
      <c r="Z10001" s="22">
        <v>1.22</v>
      </c>
      <c r="AA10001" s="22">
        <v>0.999</v>
      </c>
      <c r="AB10001" s="22">
        <v>1.076</v>
      </c>
      <c r="AC10001" s="22">
        <v>0.699</v>
      </c>
      <c r="AD10001" s="22">
        <v>0.736</v>
      </c>
      <c r="AE10001" s="22">
        <v>1.168</v>
      </c>
      <c r="AF10001" s="22">
        <v>0.797</v>
      </c>
      <c r="AG10001" s="22">
        <v>0.855</v>
      </c>
      <c r="AH10001" s="22">
        <v>0.656</v>
      </c>
      <c r="AI10001" s="22">
        <v>0.808</v>
      </c>
      <c r="AJ10001" s="22">
        <v>0.828</v>
      </c>
    </row>
    <row r="10002" s="5" customFormat="1" spans="1:36">
      <c r="A10002" s="11" t="s">
        <v>12356</v>
      </c>
      <c r="B10002" s="11">
        <v>615.2</v>
      </c>
      <c r="C10002" s="11">
        <v>384</v>
      </c>
      <c r="D10002" s="11">
        <v>425.5374</v>
      </c>
      <c r="E10002" s="11">
        <v>429.5509</v>
      </c>
      <c r="F10002" s="11">
        <v>102.362</v>
      </c>
      <c r="G10002" s="11">
        <v>7025.90666666667</v>
      </c>
      <c r="H10002" s="11">
        <v>1</v>
      </c>
      <c r="I10002" s="11">
        <v>2</v>
      </c>
      <c r="J10002" s="11" t="s">
        <v>46</v>
      </c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11">
        <v>0</v>
      </c>
      <c r="Y10002" s="22">
        <v>2.15</v>
      </c>
      <c r="Z10002" s="22">
        <v>2.13</v>
      </c>
      <c r="AA10002" s="22">
        <v>1.588</v>
      </c>
      <c r="AB10002" s="22">
        <v>3.328</v>
      </c>
      <c r="AC10002" s="22">
        <v>0.699</v>
      </c>
      <c r="AD10002" s="22">
        <v>0.63</v>
      </c>
      <c r="AE10002" s="22">
        <v>0.904</v>
      </c>
      <c r="AF10002" s="22">
        <v>0.699</v>
      </c>
      <c r="AG10002" s="22">
        <v>1.167</v>
      </c>
      <c r="AH10002" s="22">
        <v>1.036</v>
      </c>
      <c r="AI10002" s="22">
        <v>0.874</v>
      </c>
      <c r="AJ10002" s="22">
        <v>1.128</v>
      </c>
    </row>
    <row r="10003" s="5" customFormat="1" spans="1:36">
      <c r="A10003" s="11" t="s">
        <v>12357</v>
      </c>
      <c r="B10003" s="11">
        <v>614.9</v>
      </c>
      <c r="C10003" s="11">
        <v>384.3</v>
      </c>
      <c r="D10003" s="11">
        <v>417.1419</v>
      </c>
      <c r="E10003" s="11">
        <v>421.1557</v>
      </c>
      <c r="F10003" s="11">
        <v>93.9665</v>
      </c>
      <c r="G10003" s="11">
        <v>7942.95983333333</v>
      </c>
      <c r="H10003" s="11">
        <v>1</v>
      </c>
      <c r="I10003" s="11">
        <v>2</v>
      </c>
      <c r="J10003" s="11" t="s">
        <v>46</v>
      </c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11">
        <v>0</v>
      </c>
      <c r="Y10003" s="22">
        <v>1.527</v>
      </c>
      <c r="Z10003" s="22">
        <v>1.533</v>
      </c>
      <c r="AA10003" s="22">
        <v>1.286</v>
      </c>
      <c r="AB10003" s="22">
        <v>1.229</v>
      </c>
      <c r="AC10003" s="22">
        <v>1.095</v>
      </c>
      <c r="AD10003" s="22">
        <v>1.239</v>
      </c>
      <c r="AE10003" s="22">
        <v>1.223</v>
      </c>
      <c r="AF10003" s="22">
        <v>1.108</v>
      </c>
      <c r="AG10003" s="22">
        <v>0.987</v>
      </c>
      <c r="AH10003" s="22">
        <v>1.165</v>
      </c>
      <c r="AI10003" s="22">
        <v>1.11</v>
      </c>
      <c r="AJ10003" s="22">
        <v>0.957</v>
      </c>
    </row>
    <row r="10004" s="5" customFormat="1" spans="1:36">
      <c r="A10004" s="11" t="s">
        <v>12358</v>
      </c>
      <c r="B10004" s="11">
        <v>615.6</v>
      </c>
      <c r="C10004" s="11">
        <v>384.5</v>
      </c>
      <c r="D10004" s="11">
        <v>433.7118</v>
      </c>
      <c r="E10004" s="11">
        <v>437.7252</v>
      </c>
      <c r="F10004" s="11">
        <v>110.5364</v>
      </c>
      <c r="G10004" s="11">
        <v>23017.2314285714</v>
      </c>
      <c r="H10004" s="11">
        <v>1</v>
      </c>
      <c r="I10004" s="11">
        <v>2</v>
      </c>
      <c r="J10004" s="11" t="s">
        <v>46</v>
      </c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11">
        <v>0</v>
      </c>
      <c r="Y10004" s="22">
        <v>1.158</v>
      </c>
      <c r="Z10004" s="22">
        <v>1.474</v>
      </c>
      <c r="AA10004" s="22">
        <v>0.747</v>
      </c>
      <c r="AB10004" s="22">
        <v>1.184</v>
      </c>
      <c r="AC10004" s="22">
        <v>0.633</v>
      </c>
      <c r="AD10004" s="22">
        <v>0.652</v>
      </c>
      <c r="AE10004" s="22">
        <v>0.989</v>
      </c>
      <c r="AF10004" s="22">
        <v>0.421</v>
      </c>
      <c r="AG10004" s="22">
        <v>0.682</v>
      </c>
      <c r="AH10004" s="22">
        <v>0.624</v>
      </c>
      <c r="AI10004" s="22">
        <v>0.655</v>
      </c>
      <c r="AJ10004" s="22">
        <v>0.576</v>
      </c>
    </row>
    <row r="10005" s="5" customFormat="1" spans="1:36">
      <c r="A10005" s="11" t="s">
        <v>12359</v>
      </c>
      <c r="B10005" s="11">
        <v>614.8</v>
      </c>
      <c r="C10005" s="11">
        <v>384.7</v>
      </c>
      <c r="D10005" s="11">
        <v>206.0454</v>
      </c>
      <c r="E10005" s="11">
        <v>208.0516</v>
      </c>
      <c r="F10005" s="11">
        <v>87.9082</v>
      </c>
      <c r="G10005" s="11">
        <v>7045.62</v>
      </c>
      <c r="H10005" s="11">
        <v>2</v>
      </c>
      <c r="I10005" s="11">
        <v>2</v>
      </c>
      <c r="J10005" s="11" t="s">
        <v>46</v>
      </c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11">
        <v>0</v>
      </c>
      <c r="Y10005" s="22">
        <v>1.383</v>
      </c>
      <c r="Z10005" s="22">
        <v>1.43</v>
      </c>
      <c r="AA10005" s="22">
        <v>1.378</v>
      </c>
      <c r="AB10005" s="22">
        <v>1.284</v>
      </c>
      <c r="AC10005" s="22">
        <v>0.957</v>
      </c>
      <c r="AD10005" s="22">
        <v>0.954</v>
      </c>
      <c r="AE10005" s="22">
        <v>1.145</v>
      </c>
      <c r="AF10005" s="22">
        <v>1.067</v>
      </c>
      <c r="AG10005" s="22">
        <v>1.213</v>
      </c>
      <c r="AH10005" s="22">
        <v>1.04</v>
      </c>
      <c r="AI10005" s="22">
        <v>1.085</v>
      </c>
      <c r="AJ10005" s="22">
        <v>1.036</v>
      </c>
    </row>
    <row r="10006" s="5" customFormat="1" spans="1:36">
      <c r="A10006" s="11" t="s">
        <v>12360</v>
      </c>
      <c r="B10006" s="11">
        <v>614.7</v>
      </c>
      <c r="C10006" s="11">
        <v>384.8</v>
      </c>
      <c r="D10006" s="11">
        <v>218.5723</v>
      </c>
      <c r="E10006" s="11">
        <v>220.5792</v>
      </c>
      <c r="F10006" s="11">
        <v>112.9618</v>
      </c>
      <c r="G10006" s="11">
        <v>8214.269875</v>
      </c>
      <c r="H10006" s="11">
        <v>2</v>
      </c>
      <c r="I10006" s="11">
        <v>2</v>
      </c>
      <c r="J10006" s="11" t="s">
        <v>46</v>
      </c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11">
        <v>0</v>
      </c>
      <c r="Y10006" s="22">
        <v>1.133</v>
      </c>
      <c r="Z10006" s="22">
        <v>1.723</v>
      </c>
      <c r="AA10006" s="22">
        <v>1.136</v>
      </c>
      <c r="AB10006" s="22">
        <v>1.534</v>
      </c>
      <c r="AC10006" s="22">
        <v>0.925</v>
      </c>
      <c r="AD10006" s="22">
        <v>1.042</v>
      </c>
      <c r="AE10006" s="22">
        <v>1.301</v>
      </c>
      <c r="AF10006" s="22">
        <v>1.133</v>
      </c>
      <c r="AG10006" s="22">
        <v>1.061</v>
      </c>
      <c r="AH10006" s="22">
        <v>0.961</v>
      </c>
      <c r="AI10006" s="22">
        <v>1.055</v>
      </c>
      <c r="AJ10006" s="22">
        <v>1.088</v>
      </c>
    </row>
    <row r="10007" s="5" customFormat="1" spans="1:36">
      <c r="A10007" s="11" t="s">
        <v>12361</v>
      </c>
      <c r="B10007" s="11">
        <v>616.7</v>
      </c>
      <c r="C10007" s="11">
        <v>385</v>
      </c>
      <c r="D10007" s="11">
        <v>498.0912</v>
      </c>
      <c r="E10007" s="11">
        <v>502.1045</v>
      </c>
      <c r="F10007" s="11">
        <v>174.9158</v>
      </c>
      <c r="G10007" s="11">
        <v>9338.54282352941</v>
      </c>
      <c r="H10007" s="11">
        <v>1</v>
      </c>
      <c r="I10007" s="11">
        <v>2</v>
      </c>
      <c r="J10007" s="11" t="s">
        <v>46</v>
      </c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11">
        <v>0</v>
      </c>
      <c r="Y10007" s="22">
        <v>1.432</v>
      </c>
      <c r="Z10007" s="22">
        <v>1.61</v>
      </c>
      <c r="AA10007" s="22">
        <v>1.225</v>
      </c>
      <c r="AB10007" s="22">
        <v>1.5</v>
      </c>
      <c r="AC10007" s="22">
        <v>1.013</v>
      </c>
      <c r="AD10007" s="22">
        <v>1</v>
      </c>
      <c r="AE10007" s="22">
        <v>1.199</v>
      </c>
      <c r="AF10007" s="22">
        <v>1.036</v>
      </c>
      <c r="AG10007" s="22">
        <v>0.961</v>
      </c>
      <c r="AH10007" s="22">
        <v>1.044</v>
      </c>
      <c r="AI10007" s="22">
        <v>1.05</v>
      </c>
      <c r="AJ10007" s="22">
        <v>1.026</v>
      </c>
    </row>
    <row r="10008" s="5" customFormat="1" spans="1:36">
      <c r="A10008" s="11" t="s">
        <v>12362</v>
      </c>
      <c r="B10008" s="11">
        <v>616.7</v>
      </c>
      <c r="C10008" s="11">
        <v>385</v>
      </c>
      <c r="D10008" s="11">
        <v>556.7232</v>
      </c>
      <c r="E10008" s="11">
        <v>558.7295</v>
      </c>
      <c r="F10008" s="11">
        <v>394.6319</v>
      </c>
      <c r="G10008" s="11">
        <v>19288.5686666667</v>
      </c>
      <c r="H10008" s="11">
        <v>1</v>
      </c>
      <c r="I10008" s="11">
        <v>1</v>
      </c>
      <c r="J10008" s="11" t="s">
        <v>46</v>
      </c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11">
        <v>0</v>
      </c>
      <c r="Y10008" s="22">
        <v>1.485</v>
      </c>
      <c r="Z10008" s="22">
        <v>1.674</v>
      </c>
      <c r="AA10008" s="22">
        <v>1.205</v>
      </c>
      <c r="AB10008" s="22">
        <v>1.561</v>
      </c>
      <c r="AC10008" s="22">
        <v>1.042</v>
      </c>
      <c r="AD10008" s="22">
        <v>1.122</v>
      </c>
      <c r="AE10008" s="22">
        <v>1.128</v>
      </c>
      <c r="AF10008" s="22">
        <v>1.122</v>
      </c>
      <c r="AG10008" s="22">
        <v>1.053</v>
      </c>
      <c r="AH10008" s="22">
        <v>1.207</v>
      </c>
      <c r="AI10008" s="22">
        <v>0.951</v>
      </c>
      <c r="AJ10008" s="22">
        <v>1.27</v>
      </c>
    </row>
    <row r="10009" s="5" customFormat="1" spans="1:36">
      <c r="A10009" s="11" t="s">
        <v>12363</v>
      </c>
      <c r="B10009" s="11">
        <v>615.6</v>
      </c>
      <c r="C10009" s="11">
        <v>385</v>
      </c>
      <c r="D10009" s="11">
        <v>474.091</v>
      </c>
      <c r="E10009" s="11">
        <v>478.1038</v>
      </c>
      <c r="F10009" s="11">
        <v>150.9156</v>
      </c>
      <c r="G10009" s="11">
        <v>8455.33163157895</v>
      </c>
      <c r="H10009" s="11">
        <v>1</v>
      </c>
      <c r="I10009" s="11">
        <v>2</v>
      </c>
      <c r="J10009" s="11" t="s">
        <v>46</v>
      </c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11">
        <v>0</v>
      </c>
      <c r="Y10009" s="22">
        <v>1.512</v>
      </c>
      <c r="Z10009" s="22">
        <v>1.813</v>
      </c>
      <c r="AA10009" s="22">
        <v>1.416</v>
      </c>
      <c r="AB10009" s="22">
        <v>1.532</v>
      </c>
      <c r="AC10009" s="22">
        <v>1.051</v>
      </c>
      <c r="AD10009" s="22">
        <v>1.067</v>
      </c>
      <c r="AE10009" s="22">
        <v>1.288</v>
      </c>
      <c r="AF10009" s="22">
        <v>1.19</v>
      </c>
      <c r="AG10009" s="22">
        <v>1.096</v>
      </c>
      <c r="AH10009" s="22">
        <v>1.009</v>
      </c>
      <c r="AI10009" s="22">
        <v>1.113</v>
      </c>
      <c r="AJ10009" s="22">
        <v>1.184</v>
      </c>
    </row>
    <row r="10010" s="5" customFormat="1" spans="1:36">
      <c r="A10010" s="11" t="s">
        <v>12364</v>
      </c>
      <c r="B10010" s="11">
        <v>616.7</v>
      </c>
      <c r="C10010" s="11">
        <v>385</v>
      </c>
      <c r="D10010" s="11">
        <v>226.5586</v>
      </c>
      <c r="E10010" s="11">
        <v>228.5647</v>
      </c>
      <c r="F10010" s="11">
        <v>128.9345</v>
      </c>
      <c r="G10010" s="11">
        <v>15422.5773684211</v>
      </c>
      <c r="H10010" s="11">
        <v>2</v>
      </c>
      <c r="I10010" s="11">
        <v>2</v>
      </c>
      <c r="J10010" s="11" t="s">
        <v>46</v>
      </c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11">
        <v>0</v>
      </c>
      <c r="Y10010" s="22">
        <v>1.524</v>
      </c>
      <c r="Z10010" s="22">
        <v>1.683</v>
      </c>
      <c r="AA10010" s="22">
        <v>1.357</v>
      </c>
      <c r="AB10010" s="22">
        <v>1.601</v>
      </c>
      <c r="AC10010" s="22">
        <v>0.975</v>
      </c>
      <c r="AD10010" s="22">
        <v>1.054</v>
      </c>
      <c r="AE10010" s="22">
        <v>1.21</v>
      </c>
      <c r="AF10010" s="22">
        <v>1.147</v>
      </c>
      <c r="AG10010" s="22">
        <v>1.012</v>
      </c>
      <c r="AH10010" s="22">
        <v>1.02</v>
      </c>
      <c r="AI10010" s="22">
        <v>1.166</v>
      </c>
      <c r="AJ10010" s="22">
        <v>1.136</v>
      </c>
    </row>
    <row r="10011" s="5" customFormat="1" spans="1:36">
      <c r="A10011" s="11" t="s">
        <v>12365</v>
      </c>
      <c r="B10011" s="11">
        <v>616</v>
      </c>
      <c r="C10011" s="11">
        <v>385.1</v>
      </c>
      <c r="D10011" s="11">
        <v>498.2589</v>
      </c>
      <c r="E10011" s="11">
        <v>502.2758</v>
      </c>
      <c r="F10011" s="11">
        <v>175.0835</v>
      </c>
      <c r="G10011" s="11">
        <v>5055.04281818182</v>
      </c>
      <c r="H10011" s="11">
        <v>1</v>
      </c>
      <c r="I10011" s="11">
        <v>2</v>
      </c>
      <c r="J10011" s="11" t="s">
        <v>50</v>
      </c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20">
        <v>1</v>
      </c>
      <c r="V10011" s="20">
        <v>41</v>
      </c>
      <c r="W10011" s="5"/>
      <c r="X10011" s="11">
        <v>0.0417</v>
      </c>
      <c r="Y10011" s="23">
        <v>4.0909</v>
      </c>
      <c r="Z10011" s="22">
        <v>0.818</v>
      </c>
      <c r="AA10011" s="22">
        <v>0.747</v>
      </c>
      <c r="AB10011" s="22">
        <v>1.047</v>
      </c>
      <c r="AC10011" s="22">
        <v>0.967</v>
      </c>
      <c r="AD10011" s="22">
        <v>0.928</v>
      </c>
      <c r="AE10011" s="22">
        <v>1.205</v>
      </c>
      <c r="AF10011" s="22">
        <v>0.852</v>
      </c>
      <c r="AG10011" s="22">
        <v>0.714</v>
      </c>
      <c r="AH10011" s="22">
        <v>0.977</v>
      </c>
      <c r="AI10011" s="22">
        <v>0.862</v>
      </c>
      <c r="AJ10011" s="22">
        <v>0.777</v>
      </c>
    </row>
    <row r="10012" s="5" customFormat="1" spans="1:36">
      <c r="A10012" s="11" t="s">
        <v>12366</v>
      </c>
      <c r="B10012" s="11">
        <v>615</v>
      </c>
      <c r="C10012" s="11">
        <v>385.2</v>
      </c>
      <c r="D10012" s="11">
        <v>397.7019</v>
      </c>
      <c r="E10012" s="11">
        <v>401.7154</v>
      </c>
      <c r="F10012" s="11">
        <v>74.5265</v>
      </c>
      <c r="G10012" s="11">
        <v>736531.411764706</v>
      </c>
      <c r="H10012" s="11">
        <v>1</v>
      </c>
      <c r="I10012" s="11">
        <v>2</v>
      </c>
      <c r="J10012" s="11" t="s">
        <v>46</v>
      </c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11">
        <v>0</v>
      </c>
      <c r="Y10012" s="22">
        <v>1.074</v>
      </c>
      <c r="Z10012" s="22">
        <v>0.93</v>
      </c>
      <c r="AA10012" s="22">
        <v>0.998</v>
      </c>
      <c r="AB10012" s="22">
        <v>1.227</v>
      </c>
      <c r="AC10012" s="22">
        <v>1.022</v>
      </c>
      <c r="AD10012" s="22">
        <v>0.916</v>
      </c>
      <c r="AE10012" s="22">
        <v>1.016</v>
      </c>
      <c r="AF10012" s="22">
        <v>0.923</v>
      </c>
      <c r="AG10012" s="22">
        <v>0.726</v>
      </c>
      <c r="AH10012" s="22">
        <v>1.038</v>
      </c>
      <c r="AI10012" s="22">
        <v>0.977</v>
      </c>
      <c r="AJ10012" s="22">
        <v>0.937</v>
      </c>
    </row>
    <row r="10013" s="5" customFormat="1" spans="1:36">
      <c r="A10013" s="11" t="s">
        <v>12367</v>
      </c>
      <c r="B10013" s="11">
        <v>616.7</v>
      </c>
      <c r="C10013" s="11">
        <v>385.3</v>
      </c>
      <c r="D10013" s="11">
        <v>376.1373</v>
      </c>
      <c r="E10013" s="11">
        <v>378.1443</v>
      </c>
      <c r="F10013" s="11">
        <v>428.0918</v>
      </c>
      <c r="G10013" s="11">
        <v>5993.862</v>
      </c>
      <c r="H10013" s="11">
        <v>2</v>
      </c>
      <c r="I10013" s="11">
        <v>2</v>
      </c>
      <c r="J10013" s="11" t="s">
        <v>39</v>
      </c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20">
        <v>0</v>
      </c>
      <c r="V10013" s="20">
        <v>4</v>
      </c>
      <c r="W10013" s="5"/>
      <c r="X10013" s="11">
        <v>0.125</v>
      </c>
      <c r="Y10013" s="22">
        <v>0.794</v>
      </c>
      <c r="Z10013" s="22">
        <v>0.979</v>
      </c>
      <c r="AA10013" s="22">
        <v>0.682</v>
      </c>
      <c r="AB10013" s="22">
        <v>0.793</v>
      </c>
      <c r="AC10013" s="22">
        <v>0.784</v>
      </c>
      <c r="AD10013" s="22">
        <v>0.52</v>
      </c>
      <c r="AE10013" s="22">
        <v>0.427</v>
      </c>
      <c r="AF10013" s="22">
        <v>0.551</v>
      </c>
      <c r="AG10013" s="22">
        <v>0.6</v>
      </c>
      <c r="AH10013" s="22">
        <v>0.706</v>
      </c>
      <c r="AI10013" s="22">
        <v>0.77</v>
      </c>
      <c r="AJ10013" s="22">
        <v>0.506</v>
      </c>
    </row>
    <row r="10014" s="5" customFormat="1" spans="1:36">
      <c r="A10014" s="11" t="s">
        <v>12368</v>
      </c>
      <c r="B10014" s="11">
        <v>616.7</v>
      </c>
      <c r="C10014" s="11">
        <v>385.3</v>
      </c>
      <c r="D10014" s="11">
        <v>556.2222</v>
      </c>
      <c r="E10014" s="11">
        <v>558.2282</v>
      </c>
      <c r="F10014" s="11">
        <v>394.1308</v>
      </c>
      <c r="G10014" s="11">
        <v>34322.9776470588</v>
      </c>
      <c r="H10014" s="11">
        <v>1</v>
      </c>
      <c r="I10014" s="11">
        <v>1</v>
      </c>
      <c r="J10014" s="11" t="s">
        <v>39</v>
      </c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20">
        <v>0</v>
      </c>
      <c r="V10014" s="20">
        <v>3</v>
      </c>
      <c r="W10014" s="5"/>
      <c r="X10014" s="11">
        <v>0</v>
      </c>
      <c r="Y10014" s="22">
        <v>1.57</v>
      </c>
      <c r="Z10014" s="22">
        <v>1.562</v>
      </c>
      <c r="AA10014" s="22">
        <v>1.415</v>
      </c>
      <c r="AB10014" s="22">
        <v>1.513</v>
      </c>
      <c r="AC10014" s="22">
        <v>1.174</v>
      </c>
      <c r="AD10014" s="22">
        <v>1.095</v>
      </c>
      <c r="AE10014" s="22">
        <v>1.197</v>
      </c>
      <c r="AF10014" s="22">
        <v>1.134</v>
      </c>
      <c r="AG10014" s="22">
        <v>1.031</v>
      </c>
      <c r="AH10014" s="22">
        <v>1.289</v>
      </c>
      <c r="AI10014" s="22">
        <v>1.239</v>
      </c>
      <c r="AJ10014" s="22">
        <v>1.066</v>
      </c>
    </row>
    <row r="10015" s="5" customFormat="1" spans="1:36">
      <c r="A10015" s="11" t="s">
        <v>12369</v>
      </c>
      <c r="B10015" s="11">
        <v>615</v>
      </c>
      <c r="C10015" s="11">
        <v>385.4</v>
      </c>
      <c r="D10015" s="11">
        <v>736.3038</v>
      </c>
      <c r="E10015" s="11">
        <v>740.3178</v>
      </c>
      <c r="F10015" s="11">
        <v>413.1284</v>
      </c>
      <c r="G10015" s="11">
        <v>206217.766666667</v>
      </c>
      <c r="H10015" s="11">
        <v>1</v>
      </c>
      <c r="I10015" s="11">
        <v>2</v>
      </c>
      <c r="J10015" s="11" t="s">
        <v>39</v>
      </c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20">
        <v>0</v>
      </c>
      <c r="V10015" s="20">
        <v>12</v>
      </c>
      <c r="W10015" s="5"/>
      <c r="X10015" s="11">
        <v>0</v>
      </c>
      <c r="Y10015" s="22">
        <v>0.771</v>
      </c>
      <c r="Z10015" s="22">
        <v>0.871</v>
      </c>
      <c r="AA10015" s="22">
        <v>0.698</v>
      </c>
      <c r="AB10015" s="22">
        <v>0.748</v>
      </c>
      <c r="AC10015" s="22">
        <v>0.558</v>
      </c>
      <c r="AD10015" s="22">
        <v>0.536</v>
      </c>
      <c r="AE10015" s="22">
        <v>0.579</v>
      </c>
      <c r="AF10015" s="22">
        <v>0.602</v>
      </c>
      <c r="AG10015" s="22">
        <v>0.586</v>
      </c>
      <c r="AH10015" s="22">
        <v>0.566</v>
      </c>
      <c r="AI10015" s="22">
        <v>0.555</v>
      </c>
      <c r="AJ10015" s="22">
        <v>0.557</v>
      </c>
    </row>
    <row r="10016" s="5" customFormat="1" spans="1:36">
      <c r="A10016" s="11" t="s">
        <v>12370</v>
      </c>
      <c r="B10016" s="11">
        <v>618.7</v>
      </c>
      <c r="C10016" s="11">
        <v>385.8</v>
      </c>
      <c r="D10016" s="11">
        <v>470.2123</v>
      </c>
      <c r="E10016" s="11">
        <v>474.2272</v>
      </c>
      <c r="F10016" s="11">
        <v>147.0369</v>
      </c>
      <c r="G10016" s="11">
        <v>5134.75833333333</v>
      </c>
      <c r="H10016" s="11">
        <v>1</v>
      </c>
      <c r="I10016" s="11">
        <v>2</v>
      </c>
      <c r="J10016" s="11" t="s">
        <v>46</v>
      </c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11">
        <v>0</v>
      </c>
      <c r="Y10016" s="22">
        <v>0.673</v>
      </c>
      <c r="Z10016" s="22">
        <v>0.73</v>
      </c>
      <c r="AA10016" s="22">
        <v>0.665</v>
      </c>
      <c r="AB10016" s="22">
        <v>0.578</v>
      </c>
      <c r="AC10016" s="22">
        <v>1.665</v>
      </c>
      <c r="AD10016" s="22">
        <v>1.28</v>
      </c>
      <c r="AE10016" s="22">
        <v>1.006</v>
      </c>
      <c r="AF10016" s="22">
        <v>1.694</v>
      </c>
      <c r="AG10016" s="22">
        <v>1.114</v>
      </c>
      <c r="AH10016" s="22">
        <v>1.099</v>
      </c>
      <c r="AI10016" s="22">
        <v>1.069</v>
      </c>
      <c r="AJ10016" s="22">
        <v>1.133</v>
      </c>
    </row>
    <row r="10017" s="5" customFormat="1" spans="1:36">
      <c r="A10017" s="11" t="s">
        <v>12371</v>
      </c>
      <c r="B10017" s="11">
        <v>617.7</v>
      </c>
      <c r="C10017" s="11">
        <v>386.2</v>
      </c>
      <c r="D10017" s="11">
        <v>442.1802</v>
      </c>
      <c r="E10017" s="11">
        <v>446.1935</v>
      </c>
      <c r="F10017" s="11">
        <v>119.0048</v>
      </c>
      <c r="G10017" s="11">
        <v>385744.833333333</v>
      </c>
      <c r="H10017" s="11">
        <v>1</v>
      </c>
      <c r="I10017" s="11">
        <v>2</v>
      </c>
      <c r="J10017" s="11" t="s">
        <v>39</v>
      </c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20">
        <v>0</v>
      </c>
      <c r="V10017" s="20">
        <v>2</v>
      </c>
      <c r="W10017" s="5"/>
      <c r="X10017" s="11">
        <v>0</v>
      </c>
      <c r="Y10017" s="22">
        <v>1.532</v>
      </c>
      <c r="Z10017" s="22">
        <v>1.591</v>
      </c>
      <c r="AA10017" s="22">
        <v>1.285</v>
      </c>
      <c r="AB10017" s="22">
        <v>1.518</v>
      </c>
      <c r="AC10017" s="22">
        <v>1.172</v>
      </c>
      <c r="AD10017" s="22">
        <v>1.254</v>
      </c>
      <c r="AE10017" s="22">
        <v>1.326</v>
      </c>
      <c r="AF10017" s="22">
        <v>1.327</v>
      </c>
      <c r="AG10017" s="22">
        <v>1.015</v>
      </c>
      <c r="AH10017" s="22">
        <v>0.988</v>
      </c>
      <c r="AI10017" s="22">
        <v>1.021</v>
      </c>
      <c r="AJ10017" s="22">
        <v>1.044</v>
      </c>
    </row>
    <row r="10018" s="5" customFormat="1" spans="1:36">
      <c r="A10018" s="11" t="s">
        <v>12372</v>
      </c>
      <c r="B10018" s="11">
        <v>618.7</v>
      </c>
      <c r="C10018" s="11">
        <v>386.5</v>
      </c>
      <c r="D10018" s="11">
        <v>298.144</v>
      </c>
      <c r="E10018" s="11">
        <v>300.1506</v>
      </c>
      <c r="F10018" s="11">
        <v>136.0526</v>
      </c>
      <c r="G10018" s="11">
        <v>91989.0166666666</v>
      </c>
      <c r="H10018" s="11">
        <v>1</v>
      </c>
      <c r="I10018" s="11">
        <v>1</v>
      </c>
      <c r="J10018" s="11" t="s">
        <v>50</v>
      </c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20">
        <v>1</v>
      </c>
      <c r="V10018" s="20">
        <v>41</v>
      </c>
      <c r="W10018" s="5"/>
      <c r="X10018" s="11">
        <v>0</v>
      </c>
      <c r="Y10018" s="22">
        <v>1.388</v>
      </c>
      <c r="Z10018" s="22">
        <v>0.73</v>
      </c>
      <c r="AA10018" s="22">
        <v>0.695</v>
      </c>
      <c r="AB10018" s="22">
        <v>0.616</v>
      </c>
      <c r="AC10018" s="22">
        <v>0.958</v>
      </c>
      <c r="AD10018" s="22">
        <v>0.562</v>
      </c>
      <c r="AE10018" s="22">
        <v>1.732</v>
      </c>
      <c r="AF10018" s="22">
        <v>0.702</v>
      </c>
      <c r="AG10018" s="22">
        <v>0.918</v>
      </c>
      <c r="AH10018" s="22">
        <v>0.944</v>
      </c>
      <c r="AI10018" s="22">
        <v>0.969</v>
      </c>
      <c r="AJ10018" s="22">
        <v>0.968</v>
      </c>
    </row>
    <row r="10019" s="5" customFormat="1" spans="1:36">
      <c r="A10019" s="11" t="s">
        <v>12373</v>
      </c>
      <c r="B10019" s="11">
        <v>618.7</v>
      </c>
      <c r="C10019" s="11">
        <v>386.5</v>
      </c>
      <c r="D10019" s="11">
        <v>530.232</v>
      </c>
      <c r="E10019" s="11">
        <v>534.2452</v>
      </c>
      <c r="F10019" s="11">
        <v>207.0566</v>
      </c>
      <c r="G10019" s="11">
        <v>12811.0367391304</v>
      </c>
      <c r="H10019" s="11">
        <v>1</v>
      </c>
      <c r="I10019" s="11">
        <v>2</v>
      </c>
      <c r="J10019" s="11" t="s">
        <v>39</v>
      </c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20">
        <v>0</v>
      </c>
      <c r="V10019" s="20">
        <v>22</v>
      </c>
      <c r="W10019" s="5"/>
      <c r="X10019" s="11">
        <v>0</v>
      </c>
      <c r="Y10019" s="22">
        <v>1.461</v>
      </c>
      <c r="Z10019" s="22">
        <v>1.875</v>
      </c>
      <c r="AA10019" s="22">
        <v>1.328</v>
      </c>
      <c r="AB10019" s="22">
        <v>1.261</v>
      </c>
      <c r="AC10019" s="22">
        <v>0.389</v>
      </c>
      <c r="AD10019" s="22">
        <v>0.79</v>
      </c>
      <c r="AE10019" s="22">
        <v>0.491</v>
      </c>
      <c r="AF10019" s="22">
        <v>0.52</v>
      </c>
      <c r="AG10019" s="22">
        <v>0.913</v>
      </c>
      <c r="AH10019" s="22">
        <v>0.877</v>
      </c>
      <c r="AI10019" s="22">
        <v>0.856</v>
      </c>
      <c r="AJ10019" s="22">
        <v>0.946</v>
      </c>
    </row>
    <row r="10020" s="5" customFormat="1" spans="1:36">
      <c r="A10020" s="11" t="s">
        <v>12374</v>
      </c>
      <c r="B10020" s="11">
        <v>618.7</v>
      </c>
      <c r="C10020" s="11">
        <v>386.8</v>
      </c>
      <c r="D10020" s="11">
        <v>424.1691</v>
      </c>
      <c r="E10020" s="11">
        <v>428.1829</v>
      </c>
      <c r="F10020" s="11">
        <v>100.9937</v>
      </c>
      <c r="G10020" s="11">
        <v>8770.978</v>
      </c>
      <c r="H10020" s="11">
        <v>1</v>
      </c>
      <c r="I10020" s="11">
        <v>2</v>
      </c>
      <c r="J10020" s="11" t="s">
        <v>46</v>
      </c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11">
        <v>0</v>
      </c>
      <c r="Y10020" s="22">
        <v>1.437</v>
      </c>
      <c r="Z10020" s="22">
        <v>1.677</v>
      </c>
      <c r="AA10020" s="22">
        <v>1.254</v>
      </c>
      <c r="AB10020" s="22">
        <v>1.432</v>
      </c>
      <c r="AC10020" s="22">
        <v>1.214</v>
      </c>
      <c r="AD10020" s="22">
        <v>1.152</v>
      </c>
      <c r="AE10020" s="22">
        <v>1.28</v>
      </c>
      <c r="AF10020" s="22">
        <v>1.025</v>
      </c>
      <c r="AG10020" s="22">
        <v>0.964</v>
      </c>
      <c r="AH10020" s="22">
        <v>0.974</v>
      </c>
      <c r="AI10020" s="22">
        <v>1.01</v>
      </c>
      <c r="AJ10020" s="22">
        <v>0.91</v>
      </c>
    </row>
    <row r="10021" s="5" customFormat="1" spans="1:36">
      <c r="A10021" s="11" t="s">
        <v>12375</v>
      </c>
      <c r="B10021" s="11">
        <v>620.7</v>
      </c>
      <c r="C10021" s="11">
        <v>386.9</v>
      </c>
      <c r="D10021" s="11">
        <v>457.0879</v>
      </c>
      <c r="E10021" s="11">
        <v>461.0987</v>
      </c>
      <c r="F10021" s="11">
        <v>133.9125</v>
      </c>
      <c r="G10021" s="11">
        <v>5484.467</v>
      </c>
      <c r="H10021" s="11">
        <v>1</v>
      </c>
      <c r="I10021" s="11">
        <v>2</v>
      </c>
      <c r="J10021" s="11" t="s">
        <v>46</v>
      </c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11">
        <v>0</v>
      </c>
      <c r="Y10021" s="22">
        <v>1.368</v>
      </c>
      <c r="Z10021" s="22">
        <v>1.482</v>
      </c>
      <c r="AA10021" s="22">
        <v>1.259</v>
      </c>
      <c r="AB10021" s="22">
        <v>1.385</v>
      </c>
      <c r="AC10021" s="22">
        <v>1.026</v>
      </c>
      <c r="AD10021" s="22">
        <v>1.079</v>
      </c>
      <c r="AE10021" s="22">
        <v>1.065</v>
      </c>
      <c r="AF10021" s="22">
        <v>1.084</v>
      </c>
      <c r="AG10021" s="22">
        <v>0.965</v>
      </c>
      <c r="AH10021" s="22">
        <v>1.057</v>
      </c>
      <c r="AI10021" s="22">
        <v>1.033</v>
      </c>
      <c r="AJ10021" s="22">
        <v>1.035</v>
      </c>
    </row>
    <row r="10022" s="5" customFormat="1" spans="1:36">
      <c r="A10022" s="11" t="s">
        <v>12376</v>
      </c>
      <c r="B10022" s="11">
        <v>618.7</v>
      </c>
      <c r="C10022" s="11">
        <v>386.9</v>
      </c>
      <c r="D10022" s="11">
        <v>221.5939</v>
      </c>
      <c r="E10022" s="11">
        <v>223.6007</v>
      </c>
      <c r="F10022" s="11">
        <v>119.0051</v>
      </c>
      <c r="G10022" s="11">
        <v>308824.589473684</v>
      </c>
      <c r="H10022" s="11">
        <v>2</v>
      </c>
      <c r="I10022" s="11">
        <v>2</v>
      </c>
      <c r="J10022" s="11" t="s">
        <v>39</v>
      </c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20">
        <v>0</v>
      </c>
      <c r="V10022" s="20">
        <v>2</v>
      </c>
      <c r="W10022" s="5"/>
      <c r="X10022" s="11">
        <v>0</v>
      </c>
      <c r="Y10022" s="22">
        <v>1.397</v>
      </c>
      <c r="Z10022" s="22">
        <v>1.555</v>
      </c>
      <c r="AA10022" s="22">
        <v>1.152</v>
      </c>
      <c r="AB10022" s="22">
        <v>1.352</v>
      </c>
      <c r="AC10022" s="22">
        <v>1.144</v>
      </c>
      <c r="AD10022" s="22">
        <v>1.125</v>
      </c>
      <c r="AE10022" s="22">
        <v>1.285</v>
      </c>
      <c r="AF10022" s="22">
        <v>1.266</v>
      </c>
      <c r="AG10022" s="22">
        <v>1.009</v>
      </c>
      <c r="AH10022" s="22">
        <v>0.953</v>
      </c>
      <c r="AI10022" s="22">
        <v>0.895</v>
      </c>
      <c r="AJ10022" s="22">
        <v>0.956</v>
      </c>
    </row>
    <row r="10023" s="5" customFormat="1" spans="1:36">
      <c r="A10023" s="11" t="s">
        <v>12377</v>
      </c>
      <c r="B10023" s="11">
        <v>619.7</v>
      </c>
      <c r="C10023" s="11">
        <v>387.4</v>
      </c>
      <c r="D10023" s="11">
        <v>392.1973</v>
      </c>
      <c r="E10023" s="11">
        <v>396.2107</v>
      </c>
      <c r="F10023" s="11">
        <v>69.0219</v>
      </c>
      <c r="G10023" s="11">
        <v>578170.066666667</v>
      </c>
      <c r="H10023" s="11">
        <v>1</v>
      </c>
      <c r="I10023" s="11">
        <v>2</v>
      </c>
      <c r="J10023" s="11" t="s">
        <v>39</v>
      </c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20">
        <v>0</v>
      </c>
      <c r="V10023" s="20">
        <v>3</v>
      </c>
      <c r="W10023" s="5"/>
      <c r="X10023" s="11">
        <v>0</v>
      </c>
      <c r="Y10023" s="22">
        <v>0.836</v>
      </c>
      <c r="Z10023" s="22">
        <v>0.931</v>
      </c>
      <c r="AA10023" s="22">
        <v>0.823</v>
      </c>
      <c r="AB10023" s="22">
        <v>0.788</v>
      </c>
      <c r="AC10023" s="22">
        <v>1.388</v>
      </c>
      <c r="AD10023" s="22">
        <v>1.117</v>
      </c>
      <c r="AE10023" s="22">
        <v>0.958</v>
      </c>
      <c r="AF10023" s="22">
        <v>1.326</v>
      </c>
      <c r="AG10023" s="22">
        <v>1.267</v>
      </c>
      <c r="AH10023" s="22">
        <v>1.181</v>
      </c>
      <c r="AI10023" s="22">
        <v>1.228</v>
      </c>
      <c r="AJ10023" s="22">
        <v>1.242</v>
      </c>
    </row>
    <row r="10024" s="5" customFormat="1" spans="1:36">
      <c r="A10024" s="11" t="s">
        <v>12378</v>
      </c>
      <c r="B10024" s="11">
        <v>619.7</v>
      </c>
      <c r="C10024" s="11">
        <v>387.5</v>
      </c>
      <c r="D10024" s="11">
        <v>257.1327</v>
      </c>
      <c r="E10024" s="11">
        <v>259.1405</v>
      </c>
      <c r="F10024" s="11">
        <v>190.0827</v>
      </c>
      <c r="G10024" s="11">
        <v>5944.1235</v>
      </c>
      <c r="H10024" s="11">
        <v>2</v>
      </c>
      <c r="I10024" s="11">
        <v>2</v>
      </c>
      <c r="J10024" s="11" t="s">
        <v>50</v>
      </c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20">
        <v>1</v>
      </c>
      <c r="V10024" s="20">
        <v>17</v>
      </c>
      <c r="W10024" s="5"/>
      <c r="X10024" s="11">
        <v>0</v>
      </c>
      <c r="Y10024" s="22">
        <v>1.175</v>
      </c>
      <c r="Z10024" s="22">
        <v>1.865</v>
      </c>
      <c r="AA10024" s="22">
        <v>0.895</v>
      </c>
      <c r="AB10024" s="22">
        <v>1.332</v>
      </c>
      <c r="AC10024" s="22">
        <v>1.2</v>
      </c>
      <c r="AD10024" s="22">
        <v>1.161</v>
      </c>
      <c r="AE10024" s="22">
        <v>1.142</v>
      </c>
      <c r="AF10024" s="22">
        <v>0.895</v>
      </c>
      <c r="AG10024" s="22">
        <v>1.021</v>
      </c>
      <c r="AH10024" s="22">
        <v>1.067</v>
      </c>
      <c r="AI10024" s="22">
        <v>1.098</v>
      </c>
      <c r="AJ10024" s="22">
        <v>1.316</v>
      </c>
    </row>
    <row r="10025" s="5" customFormat="1" spans="1:36">
      <c r="A10025" s="11" t="s">
        <v>12379</v>
      </c>
      <c r="B10025" s="11">
        <v>619.8</v>
      </c>
      <c r="C10025" s="11">
        <v>387.5</v>
      </c>
      <c r="D10025" s="11">
        <v>536.2395</v>
      </c>
      <c r="E10025" s="11">
        <v>540.2534</v>
      </c>
      <c r="F10025" s="11">
        <v>213.0641</v>
      </c>
      <c r="G10025" s="11">
        <v>6490.41233333333</v>
      </c>
      <c r="H10025" s="11">
        <v>1</v>
      </c>
      <c r="I10025" s="11">
        <v>2</v>
      </c>
      <c r="J10025" s="11" t="s">
        <v>39</v>
      </c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20">
        <v>0</v>
      </c>
      <c r="V10025" s="20">
        <v>21</v>
      </c>
      <c r="W10025" s="5"/>
      <c r="X10025" s="11">
        <v>0</v>
      </c>
      <c r="Y10025" s="22">
        <v>1.09</v>
      </c>
      <c r="Z10025" s="22">
        <v>1.081</v>
      </c>
      <c r="AA10025" s="22">
        <v>1.115</v>
      </c>
      <c r="AB10025" s="22">
        <v>0.949</v>
      </c>
      <c r="AC10025" s="22">
        <v>1.188</v>
      </c>
      <c r="AD10025" s="22">
        <v>1.228</v>
      </c>
      <c r="AE10025" s="22">
        <v>1.181</v>
      </c>
      <c r="AF10025" s="22">
        <v>1.324</v>
      </c>
      <c r="AG10025" s="22">
        <v>1.198</v>
      </c>
      <c r="AH10025" s="22">
        <v>1.309</v>
      </c>
      <c r="AI10025" s="22">
        <v>1.3</v>
      </c>
      <c r="AJ10025" s="22">
        <v>1.235</v>
      </c>
    </row>
    <row r="10026" s="5" customFormat="1" spans="1:36">
      <c r="A10026" s="11" t="s">
        <v>12380</v>
      </c>
      <c r="B10026" s="11">
        <v>619.7</v>
      </c>
      <c r="C10026" s="11">
        <v>387.5</v>
      </c>
      <c r="D10026" s="11">
        <v>573.3898</v>
      </c>
      <c r="E10026" s="11">
        <v>575.396</v>
      </c>
      <c r="F10026" s="11">
        <v>411.2985</v>
      </c>
      <c r="G10026" s="11">
        <v>8867.9981</v>
      </c>
      <c r="H10026" s="11">
        <v>1</v>
      </c>
      <c r="I10026" s="11">
        <v>1</v>
      </c>
      <c r="J10026" s="11" t="s">
        <v>50</v>
      </c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20">
        <v>1</v>
      </c>
      <c r="V10026" s="20">
        <v>9</v>
      </c>
      <c r="W10026" s="5"/>
      <c r="X10026" s="11">
        <v>0</v>
      </c>
      <c r="Y10026" s="22">
        <v>1.53</v>
      </c>
      <c r="Z10026" s="22">
        <v>1.657</v>
      </c>
      <c r="AA10026" s="22">
        <v>1.334</v>
      </c>
      <c r="AB10026" s="22">
        <v>1.308</v>
      </c>
      <c r="AC10026" s="22">
        <v>1.004</v>
      </c>
      <c r="AD10026" s="22">
        <v>1.235</v>
      </c>
      <c r="AE10026" s="22">
        <v>1.04</v>
      </c>
      <c r="AF10026" s="22">
        <v>0.929</v>
      </c>
      <c r="AG10026" s="22">
        <v>1.206</v>
      </c>
      <c r="AH10026" s="22">
        <v>1.104</v>
      </c>
      <c r="AI10026" s="22">
        <v>1.168</v>
      </c>
      <c r="AJ10026" s="22">
        <v>1.298</v>
      </c>
    </row>
    <row r="10027" s="5" customFormat="1" spans="1:36">
      <c r="A10027" s="11" t="s">
        <v>12381</v>
      </c>
      <c r="B10027" s="11">
        <v>622</v>
      </c>
      <c r="C10027" s="11">
        <v>387.5</v>
      </c>
      <c r="D10027" s="11">
        <v>226.631</v>
      </c>
      <c r="E10027" s="11">
        <v>228.6377</v>
      </c>
      <c r="F10027" s="11">
        <v>129.0793</v>
      </c>
      <c r="G10027" s="11">
        <v>20849.1605714286</v>
      </c>
      <c r="H10027" s="11">
        <v>2</v>
      </c>
      <c r="I10027" s="11">
        <v>2</v>
      </c>
      <c r="J10027" s="11" t="s">
        <v>50</v>
      </c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20">
        <v>4</v>
      </c>
      <c r="V10027" s="20">
        <v>30</v>
      </c>
      <c r="W10027" s="5"/>
      <c r="X10027" s="11">
        <v>0</v>
      </c>
      <c r="Y10027" s="22">
        <v>0.675</v>
      </c>
      <c r="Z10027" s="22">
        <v>0.826</v>
      </c>
      <c r="AA10027" s="22">
        <v>0.782</v>
      </c>
      <c r="AB10027" s="22">
        <v>0.633</v>
      </c>
      <c r="AC10027" s="22">
        <v>1.517</v>
      </c>
      <c r="AD10027" s="22">
        <v>1.26</v>
      </c>
      <c r="AE10027" s="22">
        <v>1.043</v>
      </c>
      <c r="AF10027" s="22">
        <v>1.641</v>
      </c>
      <c r="AG10027" s="22">
        <v>1.224</v>
      </c>
      <c r="AH10027" s="22">
        <v>1.147</v>
      </c>
      <c r="AI10027" s="22">
        <v>1.109</v>
      </c>
      <c r="AJ10027" s="22">
        <v>1.134</v>
      </c>
    </row>
    <row r="10028" s="5" customFormat="1" spans="1:36">
      <c r="A10028" s="11" t="s">
        <v>12382</v>
      </c>
      <c r="B10028" s="11">
        <v>619.8</v>
      </c>
      <c r="C10028" s="11">
        <v>387.6</v>
      </c>
      <c r="D10028" s="11">
        <v>420.2282</v>
      </c>
      <c r="E10028" s="11">
        <v>422.2353</v>
      </c>
      <c r="F10028" s="11">
        <v>258.1369</v>
      </c>
      <c r="G10028" s="11">
        <v>38823.2666666667</v>
      </c>
      <c r="H10028" s="11">
        <v>1</v>
      </c>
      <c r="I10028" s="11">
        <v>1</v>
      </c>
      <c r="J10028" s="11" t="s">
        <v>39</v>
      </c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20">
        <v>0</v>
      </c>
      <c r="V10028" s="20">
        <v>3</v>
      </c>
      <c r="W10028" s="5"/>
      <c r="X10028" s="11">
        <v>0</v>
      </c>
      <c r="Y10028" s="22">
        <v>1.109</v>
      </c>
      <c r="Z10028" s="22">
        <v>1.185</v>
      </c>
      <c r="AA10028" s="22">
        <v>1.113</v>
      </c>
      <c r="AB10028" s="22">
        <v>1.081</v>
      </c>
      <c r="AC10028" s="22">
        <v>1.397</v>
      </c>
      <c r="AD10028" s="22">
        <v>1.28</v>
      </c>
      <c r="AE10028" s="22">
        <v>1.198</v>
      </c>
      <c r="AF10028" s="22">
        <v>1.305</v>
      </c>
      <c r="AG10028" s="22">
        <v>1.687</v>
      </c>
      <c r="AH10028" s="22">
        <v>1.559</v>
      </c>
      <c r="AI10028" s="22">
        <v>1.314</v>
      </c>
      <c r="AJ10028" s="22">
        <v>1.185</v>
      </c>
    </row>
    <row r="10029" s="5" customFormat="1" spans="1:36">
      <c r="A10029" s="11" t="s">
        <v>12383</v>
      </c>
      <c r="B10029" s="11">
        <v>620</v>
      </c>
      <c r="C10029" s="11">
        <v>387.8</v>
      </c>
      <c r="D10029" s="11">
        <v>305.222</v>
      </c>
      <c r="E10029" s="11">
        <v>307.2287</v>
      </c>
      <c r="F10029" s="11">
        <v>143.1307</v>
      </c>
      <c r="G10029" s="11">
        <v>4934.09333333333</v>
      </c>
      <c r="H10029" s="11">
        <v>1</v>
      </c>
      <c r="I10029" s="11">
        <v>1</v>
      </c>
      <c r="J10029" s="11" t="s">
        <v>39</v>
      </c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20">
        <v>0</v>
      </c>
      <c r="V10029" s="20">
        <v>2</v>
      </c>
      <c r="W10029" s="5"/>
      <c r="X10029" s="11">
        <v>0</v>
      </c>
      <c r="Y10029" s="22">
        <v>0.85</v>
      </c>
      <c r="Z10029" s="22">
        <v>0.886</v>
      </c>
      <c r="AA10029" s="22">
        <v>0.839</v>
      </c>
      <c r="AB10029" s="22">
        <v>0.854</v>
      </c>
      <c r="AC10029" s="22">
        <v>0.848</v>
      </c>
      <c r="AD10029" s="22">
        <v>1.033</v>
      </c>
      <c r="AE10029" s="22">
        <v>0.833</v>
      </c>
      <c r="AF10029" s="22">
        <v>0.774</v>
      </c>
      <c r="AG10029" s="22">
        <v>1.269</v>
      </c>
      <c r="AH10029" s="22">
        <v>1.004</v>
      </c>
      <c r="AI10029" s="22">
        <v>0.953</v>
      </c>
      <c r="AJ10029" s="22">
        <v>1.179</v>
      </c>
    </row>
    <row r="10030" s="5" customFormat="1" spans="1:36">
      <c r="A10030" s="11" t="s">
        <v>12384</v>
      </c>
      <c r="B10030" s="11">
        <v>620.7</v>
      </c>
      <c r="C10030" s="11">
        <v>387.8</v>
      </c>
      <c r="D10030" s="11">
        <v>383.1952</v>
      </c>
      <c r="E10030" s="11">
        <v>387.2096</v>
      </c>
      <c r="F10030" s="11">
        <v>60.0198</v>
      </c>
      <c r="G10030" s="11">
        <v>64909.7513636364</v>
      </c>
      <c r="H10030" s="11">
        <v>1</v>
      </c>
      <c r="I10030" s="11">
        <v>2</v>
      </c>
      <c r="J10030" s="11" t="s">
        <v>46</v>
      </c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11">
        <v>0</v>
      </c>
      <c r="Y10030" s="22">
        <v>1.615</v>
      </c>
      <c r="Z10030" s="22">
        <v>1.531</v>
      </c>
      <c r="AA10030" s="22">
        <v>1.509</v>
      </c>
      <c r="AB10030" s="22">
        <v>1.429</v>
      </c>
      <c r="AC10030" s="22">
        <v>1.307</v>
      </c>
      <c r="AD10030" s="22">
        <v>1.458</v>
      </c>
      <c r="AE10030" s="22">
        <v>1.518</v>
      </c>
      <c r="AF10030" s="22">
        <v>1.569</v>
      </c>
      <c r="AG10030" s="22">
        <v>1.326</v>
      </c>
      <c r="AH10030" s="22">
        <v>1.304</v>
      </c>
      <c r="AI10030" s="22">
        <v>1.395</v>
      </c>
      <c r="AJ10030" s="22">
        <v>1.431</v>
      </c>
    </row>
    <row r="10031" s="5" customFormat="1" spans="1:36">
      <c r="A10031" s="11" t="s">
        <v>12385</v>
      </c>
      <c r="B10031" s="11">
        <v>619.7</v>
      </c>
      <c r="C10031" s="11">
        <v>387.8</v>
      </c>
      <c r="D10031" s="11">
        <v>438.2397</v>
      </c>
      <c r="E10031" s="11">
        <v>440.2464</v>
      </c>
      <c r="F10031" s="11">
        <v>276.1483</v>
      </c>
      <c r="G10031" s="11">
        <v>618925.805263158</v>
      </c>
      <c r="H10031" s="11">
        <v>1</v>
      </c>
      <c r="I10031" s="11">
        <v>1</v>
      </c>
      <c r="J10031" s="11" t="s">
        <v>39</v>
      </c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20">
        <v>0</v>
      </c>
      <c r="V10031" s="20">
        <v>5</v>
      </c>
      <c r="W10031" s="5"/>
      <c r="X10031" s="11">
        <v>0</v>
      </c>
      <c r="Y10031" s="22">
        <v>1.004</v>
      </c>
      <c r="Z10031" s="22">
        <v>1.056</v>
      </c>
      <c r="AA10031" s="22">
        <v>1.045</v>
      </c>
      <c r="AB10031" s="22">
        <v>0.939</v>
      </c>
      <c r="AC10031" s="22">
        <v>1.42</v>
      </c>
      <c r="AD10031" s="22">
        <v>1.303</v>
      </c>
      <c r="AE10031" s="22">
        <v>1.183</v>
      </c>
      <c r="AF10031" s="22">
        <v>1.355</v>
      </c>
      <c r="AG10031" s="22">
        <v>1.372</v>
      </c>
      <c r="AH10031" s="22">
        <v>1.462</v>
      </c>
      <c r="AI10031" s="22">
        <v>1.283</v>
      </c>
      <c r="AJ10031" s="22">
        <v>1.167</v>
      </c>
    </row>
    <row r="10032" s="5" customFormat="1" spans="1:36">
      <c r="A10032" s="11" t="s">
        <v>12386</v>
      </c>
      <c r="B10032" s="11">
        <v>620.7</v>
      </c>
      <c r="C10032" s="11">
        <v>388.3</v>
      </c>
      <c r="D10032" s="11">
        <v>395.119</v>
      </c>
      <c r="E10032" s="11">
        <v>399.1329</v>
      </c>
      <c r="F10032" s="11">
        <v>71.9436</v>
      </c>
      <c r="G10032" s="11">
        <v>10295.835375</v>
      </c>
      <c r="H10032" s="11">
        <v>1</v>
      </c>
      <c r="I10032" s="11">
        <v>2</v>
      </c>
      <c r="J10032" s="11" t="s">
        <v>46</v>
      </c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11">
        <v>0</v>
      </c>
      <c r="Y10032" s="22">
        <v>1.51</v>
      </c>
      <c r="Z10032" s="22">
        <v>1.738</v>
      </c>
      <c r="AA10032" s="22">
        <v>1.33</v>
      </c>
      <c r="AB10032" s="22">
        <v>1.445</v>
      </c>
      <c r="AC10032" s="22">
        <v>1.119</v>
      </c>
      <c r="AD10032" s="22">
        <v>0.991</v>
      </c>
      <c r="AE10032" s="22">
        <v>1.22</v>
      </c>
      <c r="AF10032" s="22">
        <v>1.076</v>
      </c>
      <c r="AG10032" s="22">
        <v>1.138</v>
      </c>
      <c r="AH10032" s="22">
        <v>1.089</v>
      </c>
      <c r="AI10032" s="22">
        <v>1.127</v>
      </c>
      <c r="AJ10032" s="22">
        <v>1.037</v>
      </c>
    </row>
    <row r="10033" s="5" customFormat="1" spans="1:36">
      <c r="A10033" s="11" t="s">
        <v>12387</v>
      </c>
      <c r="B10033" s="11">
        <v>620.7</v>
      </c>
      <c r="C10033" s="11">
        <v>388.3</v>
      </c>
      <c r="D10033" s="11">
        <v>452.2544</v>
      </c>
      <c r="E10033" s="11">
        <v>456.2679</v>
      </c>
      <c r="F10033" s="11">
        <v>129.079</v>
      </c>
      <c r="G10033" s="11">
        <v>49433.5924</v>
      </c>
      <c r="H10033" s="11">
        <v>1</v>
      </c>
      <c r="I10033" s="11">
        <v>2</v>
      </c>
      <c r="J10033" s="11" t="s">
        <v>50</v>
      </c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20">
        <v>4</v>
      </c>
      <c r="V10033" s="20">
        <v>30</v>
      </c>
      <c r="W10033" s="5"/>
      <c r="X10033" s="11">
        <v>0</v>
      </c>
      <c r="Y10033" s="22">
        <v>0.728</v>
      </c>
      <c r="Z10033" s="22">
        <v>0.796</v>
      </c>
      <c r="AA10033" s="22">
        <v>0.798</v>
      </c>
      <c r="AB10033" s="22">
        <v>0.699</v>
      </c>
      <c r="AC10033" s="22">
        <v>1.686</v>
      </c>
      <c r="AD10033" s="22">
        <v>1.41</v>
      </c>
      <c r="AE10033" s="22">
        <v>1.08</v>
      </c>
      <c r="AF10033" s="22">
        <v>1.799</v>
      </c>
      <c r="AG10033" s="22">
        <v>1.24</v>
      </c>
      <c r="AH10033" s="22">
        <v>1.236</v>
      </c>
      <c r="AI10033" s="22">
        <v>1.255</v>
      </c>
      <c r="AJ10033" s="22">
        <v>1.267</v>
      </c>
    </row>
    <row r="10034" s="5" customFormat="1" spans="1:36">
      <c r="A10034" s="11" t="s">
        <v>12388</v>
      </c>
      <c r="B10034" s="11">
        <v>619.8</v>
      </c>
      <c r="C10034" s="11">
        <v>388.4</v>
      </c>
      <c r="D10034" s="11">
        <v>412.2218</v>
      </c>
      <c r="E10034" s="11">
        <v>416.2329</v>
      </c>
      <c r="F10034" s="11">
        <v>89.0464</v>
      </c>
      <c r="G10034" s="11">
        <v>11429.309</v>
      </c>
      <c r="H10034" s="11">
        <v>1</v>
      </c>
      <c r="I10034" s="11">
        <v>2</v>
      </c>
      <c r="J10034" s="11" t="s">
        <v>46</v>
      </c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11">
        <v>0</v>
      </c>
      <c r="Y10034" s="22">
        <v>1.065</v>
      </c>
      <c r="Z10034" s="22">
        <v>1.031</v>
      </c>
      <c r="AA10034" s="22">
        <v>1.057</v>
      </c>
      <c r="AB10034" s="22">
        <v>1.136</v>
      </c>
      <c r="AC10034" s="22">
        <v>0.959</v>
      </c>
      <c r="AD10034" s="22">
        <v>0.972</v>
      </c>
      <c r="AE10034" s="22">
        <v>1.044</v>
      </c>
      <c r="AF10034" s="22">
        <v>0.906</v>
      </c>
      <c r="AG10034" s="22">
        <v>0.857</v>
      </c>
      <c r="AH10034" s="22">
        <v>0.933</v>
      </c>
      <c r="AI10034" s="22">
        <v>0.984</v>
      </c>
      <c r="AJ10034" s="22">
        <v>0.966</v>
      </c>
    </row>
    <row r="10035" s="5" customFormat="1" spans="1:36">
      <c r="A10035" s="11" t="s">
        <v>12389</v>
      </c>
      <c r="B10035" s="11">
        <v>621</v>
      </c>
      <c r="C10035" s="11">
        <v>388.4</v>
      </c>
      <c r="D10035" s="11">
        <v>422.2358</v>
      </c>
      <c r="E10035" s="11">
        <v>424.2416</v>
      </c>
      <c r="F10035" s="11">
        <v>260.1444</v>
      </c>
      <c r="G10035" s="11">
        <v>24395.79</v>
      </c>
      <c r="H10035" s="11">
        <v>1</v>
      </c>
      <c r="I10035" s="11">
        <v>1</v>
      </c>
      <c r="J10035" s="11" t="s">
        <v>46</v>
      </c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11">
        <v>0</v>
      </c>
      <c r="Y10035" s="22">
        <v>0.805</v>
      </c>
      <c r="Z10035" s="22">
        <v>0.833</v>
      </c>
      <c r="AA10035" s="22">
        <v>0.782</v>
      </c>
      <c r="AB10035" s="22">
        <v>0.797</v>
      </c>
      <c r="AC10035" s="22">
        <v>1.169</v>
      </c>
      <c r="AD10035" s="22">
        <v>1.088</v>
      </c>
      <c r="AE10035" s="22">
        <v>1.053</v>
      </c>
      <c r="AF10035" s="22">
        <v>1.275</v>
      </c>
      <c r="AG10035" s="22">
        <v>0.765</v>
      </c>
      <c r="AH10035" s="22">
        <v>0.825</v>
      </c>
      <c r="AI10035" s="22">
        <v>1.052</v>
      </c>
      <c r="AJ10035" s="22">
        <v>1.117</v>
      </c>
    </row>
    <row r="10036" s="5" customFormat="1" spans="1:36">
      <c r="A10036" s="11" t="s">
        <v>12390</v>
      </c>
      <c r="B10036" s="11">
        <v>621.8</v>
      </c>
      <c r="C10036" s="11">
        <v>388.8</v>
      </c>
      <c r="D10036" s="11">
        <v>388.7233</v>
      </c>
      <c r="E10036" s="11">
        <v>392.7364</v>
      </c>
      <c r="F10036" s="11">
        <v>65.5479</v>
      </c>
      <c r="G10036" s="11">
        <v>37010.866</v>
      </c>
      <c r="H10036" s="11">
        <v>1</v>
      </c>
      <c r="I10036" s="11">
        <v>2</v>
      </c>
      <c r="J10036" s="11" t="s">
        <v>46</v>
      </c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11">
        <v>0</v>
      </c>
      <c r="Y10036" s="22">
        <v>1.086</v>
      </c>
      <c r="Z10036" s="22">
        <v>0.945</v>
      </c>
      <c r="AA10036" s="22">
        <v>1.029</v>
      </c>
      <c r="AB10036" s="22">
        <v>1.382</v>
      </c>
      <c r="AC10036" s="22">
        <v>0.944</v>
      </c>
      <c r="AD10036" s="22">
        <v>0.899</v>
      </c>
      <c r="AE10036" s="22">
        <v>0.961</v>
      </c>
      <c r="AF10036" s="22">
        <v>0.791</v>
      </c>
      <c r="AG10036" s="22">
        <v>1.016</v>
      </c>
      <c r="AH10036" s="22">
        <v>0.989</v>
      </c>
      <c r="AI10036" s="22">
        <v>1.043</v>
      </c>
      <c r="AJ10036" s="22">
        <v>1.02</v>
      </c>
    </row>
    <row r="10037" s="5" customFormat="1" spans="1:36">
      <c r="A10037" s="11" t="s">
        <v>12391</v>
      </c>
      <c r="B10037" s="11">
        <v>621.7</v>
      </c>
      <c r="C10037" s="11">
        <v>388.8</v>
      </c>
      <c r="D10037" s="11">
        <v>502.238</v>
      </c>
      <c r="E10037" s="11">
        <v>504.2441</v>
      </c>
      <c r="F10037" s="11">
        <v>340.1467</v>
      </c>
      <c r="G10037" s="11">
        <v>5359.465</v>
      </c>
      <c r="H10037" s="11">
        <v>1</v>
      </c>
      <c r="I10037" s="11">
        <v>1</v>
      </c>
      <c r="J10037" s="11" t="s">
        <v>39</v>
      </c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20">
        <v>0</v>
      </c>
      <c r="V10037" s="20">
        <v>4</v>
      </c>
      <c r="W10037" s="5"/>
      <c r="X10037" s="11">
        <v>0</v>
      </c>
      <c r="Y10037" s="22">
        <v>1.132</v>
      </c>
      <c r="Z10037" s="22">
        <v>1.221</v>
      </c>
      <c r="AA10037" s="22">
        <v>1.111</v>
      </c>
      <c r="AB10037" s="22">
        <v>1.074</v>
      </c>
      <c r="AC10037" s="22">
        <v>0.887</v>
      </c>
      <c r="AD10037" s="22">
        <v>1.092</v>
      </c>
      <c r="AE10037" s="22">
        <v>1.074</v>
      </c>
      <c r="AF10037" s="22">
        <v>0.907</v>
      </c>
      <c r="AG10037" s="22">
        <v>0.919</v>
      </c>
      <c r="AH10037" s="22">
        <v>1.031</v>
      </c>
      <c r="AI10037" s="22">
        <v>1.037</v>
      </c>
      <c r="AJ10037" s="22">
        <v>0.997</v>
      </c>
    </row>
    <row r="10038" s="5" customFormat="1" spans="1:36">
      <c r="A10038" s="11" t="s">
        <v>12392</v>
      </c>
      <c r="B10038" s="11">
        <v>622.8</v>
      </c>
      <c r="C10038" s="11">
        <v>389.4</v>
      </c>
      <c r="D10038" s="11">
        <v>427.2342</v>
      </c>
      <c r="E10038" s="11">
        <v>431.2474</v>
      </c>
      <c r="F10038" s="11">
        <v>104.0588</v>
      </c>
      <c r="G10038" s="11">
        <v>29531.945</v>
      </c>
      <c r="H10038" s="11">
        <v>1</v>
      </c>
      <c r="I10038" s="11">
        <v>2</v>
      </c>
      <c r="J10038" s="11" t="s">
        <v>50</v>
      </c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20">
        <v>1</v>
      </c>
      <c r="V10038" s="20">
        <v>5</v>
      </c>
      <c r="W10038" s="5"/>
      <c r="X10038" s="11">
        <v>0</v>
      </c>
      <c r="Y10038" s="22">
        <v>1.03</v>
      </c>
      <c r="Z10038" s="22">
        <v>1.126</v>
      </c>
      <c r="AA10038" s="22">
        <v>1.251</v>
      </c>
      <c r="AB10038" s="22">
        <v>1.139</v>
      </c>
      <c r="AC10038" s="22">
        <v>1.176</v>
      </c>
      <c r="AD10038" s="22">
        <v>1.066</v>
      </c>
      <c r="AE10038" s="22">
        <v>1.13</v>
      </c>
      <c r="AF10038" s="22">
        <v>1.156</v>
      </c>
      <c r="AG10038" s="22">
        <v>1.107</v>
      </c>
      <c r="AH10038" s="22">
        <v>1.005</v>
      </c>
      <c r="AI10038" s="22">
        <v>1.075</v>
      </c>
      <c r="AJ10038" s="22">
        <v>1.087</v>
      </c>
    </row>
    <row r="10039" s="5" customFormat="1" spans="1:36">
      <c r="A10039" s="11" t="s">
        <v>12393</v>
      </c>
      <c r="B10039" s="11">
        <v>622.7</v>
      </c>
      <c r="C10039" s="11">
        <v>389.6</v>
      </c>
      <c r="D10039" s="11">
        <v>382.1764</v>
      </c>
      <c r="E10039" s="11">
        <v>386.1898</v>
      </c>
      <c r="F10039" s="11">
        <v>59.001</v>
      </c>
      <c r="G10039" s="11">
        <v>231647.2</v>
      </c>
      <c r="H10039" s="11">
        <v>1</v>
      </c>
      <c r="I10039" s="11">
        <v>2</v>
      </c>
      <c r="J10039" s="11" t="s">
        <v>39</v>
      </c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20">
        <v>0</v>
      </c>
      <c r="V10039" s="20">
        <v>2</v>
      </c>
      <c r="W10039" s="5"/>
      <c r="X10039" s="11">
        <v>0</v>
      </c>
      <c r="Y10039" s="22">
        <v>0.976</v>
      </c>
      <c r="Z10039" s="22">
        <v>0.977</v>
      </c>
      <c r="AA10039" s="22">
        <v>0.982</v>
      </c>
      <c r="AB10039" s="22">
        <v>0.981</v>
      </c>
      <c r="AC10039" s="22">
        <v>1.121</v>
      </c>
      <c r="AD10039" s="22">
        <v>1.098</v>
      </c>
      <c r="AE10039" s="22">
        <v>1.046</v>
      </c>
      <c r="AF10039" s="22">
        <v>1.118</v>
      </c>
      <c r="AG10039" s="22">
        <v>1.002</v>
      </c>
      <c r="AH10039" s="22">
        <v>0.985</v>
      </c>
      <c r="AI10039" s="22">
        <v>0.961</v>
      </c>
      <c r="AJ10039" s="22">
        <v>0.991</v>
      </c>
    </row>
    <row r="10040" s="5" customFormat="1" spans="1:36">
      <c r="A10040" s="11" t="s">
        <v>12394</v>
      </c>
      <c r="B10040" s="11">
        <v>623.7</v>
      </c>
      <c r="C10040" s="11">
        <v>389.6</v>
      </c>
      <c r="D10040" s="11">
        <v>480.3215</v>
      </c>
      <c r="E10040" s="11">
        <v>482.3246</v>
      </c>
      <c r="F10040" s="11">
        <v>318.2302</v>
      </c>
      <c r="G10040" s="11">
        <v>3822.1245</v>
      </c>
      <c r="H10040" s="11">
        <v>1</v>
      </c>
      <c r="I10040" s="11">
        <v>1</v>
      </c>
      <c r="J10040" s="11" t="s">
        <v>46</v>
      </c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11">
        <v>0.0417</v>
      </c>
      <c r="Y10040" s="22">
        <v>1.644</v>
      </c>
      <c r="Z10040" s="22">
        <v>1.226</v>
      </c>
      <c r="AA10040" s="22">
        <v>1.143</v>
      </c>
      <c r="AB10040" s="22">
        <v>1.388</v>
      </c>
      <c r="AC10040" s="22">
        <v>1.119</v>
      </c>
      <c r="AD10040" s="22">
        <v>1.215</v>
      </c>
      <c r="AE10040" s="22">
        <v>1.629</v>
      </c>
      <c r="AF10040" s="22">
        <v>1.198</v>
      </c>
      <c r="AG10040" s="23">
        <v>0.2633</v>
      </c>
      <c r="AH10040" s="22">
        <v>1.1</v>
      </c>
      <c r="AI10040" s="22">
        <v>1.579</v>
      </c>
      <c r="AJ10040" s="22">
        <v>1.141</v>
      </c>
    </row>
    <row r="10041" s="5" customFormat="1" spans="1:36">
      <c r="A10041" s="11" t="s">
        <v>12395</v>
      </c>
      <c r="B10041" s="11">
        <v>622.8</v>
      </c>
      <c r="C10041" s="11">
        <v>389.7</v>
      </c>
      <c r="D10041" s="11">
        <v>404.1582</v>
      </c>
      <c r="E10041" s="11">
        <v>408.1717</v>
      </c>
      <c r="F10041" s="11">
        <v>80.9828</v>
      </c>
      <c r="G10041" s="11">
        <v>25605.5475</v>
      </c>
      <c r="H10041" s="11">
        <v>1</v>
      </c>
      <c r="I10041" s="11">
        <v>2</v>
      </c>
      <c r="J10041" s="11" t="s">
        <v>46</v>
      </c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11">
        <v>0</v>
      </c>
      <c r="Y10041" s="22">
        <v>0.923</v>
      </c>
      <c r="Z10041" s="22">
        <v>1.023</v>
      </c>
      <c r="AA10041" s="22">
        <v>0.968</v>
      </c>
      <c r="AB10041" s="22">
        <v>0.919</v>
      </c>
      <c r="AC10041" s="22">
        <v>1.101</v>
      </c>
      <c r="AD10041" s="22">
        <v>1.128</v>
      </c>
      <c r="AE10041" s="22">
        <v>1.041</v>
      </c>
      <c r="AF10041" s="22">
        <v>1.103</v>
      </c>
      <c r="AG10041" s="22">
        <v>0.93</v>
      </c>
      <c r="AH10041" s="22">
        <v>1.001</v>
      </c>
      <c r="AI10041" s="22">
        <v>1.086</v>
      </c>
      <c r="AJ10041" s="22">
        <v>1.053</v>
      </c>
    </row>
    <row r="10042" s="5" customFormat="1" spans="1:36">
      <c r="A10042" s="11" t="s">
        <v>12396</v>
      </c>
      <c r="B10042" s="11">
        <v>623.7</v>
      </c>
      <c r="C10042" s="11">
        <v>390.1</v>
      </c>
      <c r="D10042" s="11">
        <v>414.7026</v>
      </c>
      <c r="E10042" s="11">
        <v>418.7157</v>
      </c>
      <c r="F10042" s="11">
        <v>91.5272</v>
      </c>
      <c r="G10042" s="11">
        <v>26327.200952381</v>
      </c>
      <c r="H10042" s="11">
        <v>1</v>
      </c>
      <c r="I10042" s="11">
        <v>2</v>
      </c>
      <c r="J10042" s="11" t="s">
        <v>46</v>
      </c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11">
        <v>0</v>
      </c>
      <c r="Y10042" s="22">
        <v>0.554</v>
      </c>
      <c r="Z10042" s="22">
        <v>0.52</v>
      </c>
      <c r="AA10042" s="22">
        <v>0.547</v>
      </c>
      <c r="AB10042" s="22">
        <v>0.43</v>
      </c>
      <c r="AC10042" s="22">
        <v>0.814</v>
      </c>
      <c r="AD10042" s="22">
        <v>0.798</v>
      </c>
      <c r="AE10042" s="22">
        <v>0.854</v>
      </c>
      <c r="AF10042" s="22">
        <v>1.021</v>
      </c>
      <c r="AG10042" s="22">
        <v>1.043</v>
      </c>
      <c r="AH10042" s="22">
        <v>1.028</v>
      </c>
      <c r="AI10042" s="22">
        <v>0.947</v>
      </c>
      <c r="AJ10042" s="22">
        <v>1.058</v>
      </c>
    </row>
    <row r="10043" s="5" customFormat="1" spans="1:36">
      <c r="A10043" s="11" t="s">
        <v>12397</v>
      </c>
      <c r="B10043" s="11">
        <v>623.7</v>
      </c>
      <c r="C10043" s="11">
        <v>390.2</v>
      </c>
      <c r="D10043" s="11">
        <v>527.2585</v>
      </c>
      <c r="E10043" s="11">
        <v>529.2634</v>
      </c>
      <c r="F10043" s="11">
        <v>365.1671</v>
      </c>
      <c r="G10043" s="11">
        <v>62256.8133333333</v>
      </c>
      <c r="H10043" s="11">
        <v>1</v>
      </c>
      <c r="I10043" s="11">
        <v>1</v>
      </c>
      <c r="J10043" s="11" t="s">
        <v>39</v>
      </c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20">
        <v>0</v>
      </c>
      <c r="V10043" s="20">
        <v>19</v>
      </c>
      <c r="W10043" s="5"/>
      <c r="X10043" s="11">
        <v>0.0417</v>
      </c>
      <c r="Y10043" s="22">
        <v>0.6</v>
      </c>
      <c r="Z10043" s="22">
        <v>0.667</v>
      </c>
      <c r="AA10043" s="22">
        <v>0.758</v>
      </c>
      <c r="AB10043" s="22">
        <v>0.664</v>
      </c>
      <c r="AC10043" s="22">
        <v>1.069</v>
      </c>
      <c r="AD10043" s="22">
        <v>0.954</v>
      </c>
      <c r="AE10043" s="23">
        <v>11.6993</v>
      </c>
      <c r="AF10043" s="22">
        <v>1.105</v>
      </c>
      <c r="AG10043" s="22">
        <v>0.671</v>
      </c>
      <c r="AH10043" s="22">
        <v>0.712</v>
      </c>
      <c r="AI10043" s="22">
        <v>0.924</v>
      </c>
      <c r="AJ10043" s="22">
        <v>1.032</v>
      </c>
    </row>
    <row r="10044" s="5" customFormat="1" spans="1:36">
      <c r="A10044" s="11" t="s">
        <v>12398</v>
      </c>
      <c r="B10044" s="11">
        <v>624.7</v>
      </c>
      <c r="C10044" s="11">
        <v>390.2</v>
      </c>
      <c r="D10044" s="11">
        <v>514.2007</v>
      </c>
      <c r="E10044" s="11">
        <v>518.2143</v>
      </c>
      <c r="F10044" s="11">
        <v>191.0253</v>
      </c>
      <c r="G10044" s="11">
        <v>21769.6391666667</v>
      </c>
      <c r="H10044" s="11">
        <v>1</v>
      </c>
      <c r="I10044" s="11">
        <v>2</v>
      </c>
      <c r="J10044" s="11" t="s">
        <v>39</v>
      </c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20">
        <v>0</v>
      </c>
      <c r="V10044" s="20">
        <v>7</v>
      </c>
      <c r="W10044" s="5"/>
      <c r="X10044" s="11">
        <v>0</v>
      </c>
      <c r="Y10044" s="22">
        <v>1.369</v>
      </c>
      <c r="Z10044" s="22">
        <v>1.109</v>
      </c>
      <c r="AA10044" s="22">
        <v>1.558</v>
      </c>
      <c r="AB10044" s="22">
        <v>1.753</v>
      </c>
      <c r="AC10044" s="22">
        <v>0.715</v>
      </c>
      <c r="AD10044" s="22">
        <v>1.301</v>
      </c>
      <c r="AE10044" s="22">
        <v>0.818</v>
      </c>
      <c r="AF10044" s="22">
        <v>0.926</v>
      </c>
      <c r="AG10044" s="22">
        <v>1.054</v>
      </c>
      <c r="AH10044" s="22">
        <v>1.198</v>
      </c>
      <c r="AI10044" s="22">
        <v>1.051</v>
      </c>
      <c r="AJ10044" s="22">
        <v>1.091</v>
      </c>
    </row>
    <row r="10045" s="5" customFormat="1" spans="1:36">
      <c r="A10045" s="11" t="s">
        <v>12399</v>
      </c>
      <c r="B10045" s="11">
        <v>624</v>
      </c>
      <c r="C10045" s="11">
        <v>390.3</v>
      </c>
      <c r="D10045" s="11">
        <v>475.7096</v>
      </c>
      <c r="E10045" s="11">
        <v>479.7233</v>
      </c>
      <c r="F10045" s="11">
        <v>152.5342</v>
      </c>
      <c r="G10045" s="11">
        <v>15399.2266666667</v>
      </c>
      <c r="H10045" s="11">
        <v>1</v>
      </c>
      <c r="I10045" s="11">
        <v>2</v>
      </c>
      <c r="J10045" s="11" t="s">
        <v>46</v>
      </c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11">
        <v>0</v>
      </c>
      <c r="Y10045" s="22">
        <v>1.421</v>
      </c>
      <c r="Z10045" s="22">
        <v>1.333</v>
      </c>
      <c r="AA10045" s="22">
        <v>1.12</v>
      </c>
      <c r="AB10045" s="22">
        <v>1.559</v>
      </c>
      <c r="AC10045" s="22">
        <v>0.785</v>
      </c>
      <c r="AD10045" s="22">
        <v>0.699</v>
      </c>
      <c r="AE10045" s="22">
        <v>1.092</v>
      </c>
      <c r="AF10045" s="22">
        <v>0.749</v>
      </c>
      <c r="AG10045" s="22">
        <v>1.13</v>
      </c>
      <c r="AH10045" s="22">
        <v>1.187</v>
      </c>
      <c r="AI10045" s="22">
        <v>1.135</v>
      </c>
      <c r="AJ10045" s="22">
        <v>1.141</v>
      </c>
    </row>
    <row r="10046" s="5" customFormat="1" spans="1:36">
      <c r="A10046" s="11" t="s">
        <v>12400</v>
      </c>
      <c r="B10046" s="11">
        <v>623.8</v>
      </c>
      <c r="C10046" s="11">
        <v>390.5</v>
      </c>
      <c r="D10046" s="11">
        <v>504.2106</v>
      </c>
      <c r="E10046" s="11">
        <v>508.2235</v>
      </c>
      <c r="F10046" s="11">
        <v>181.0352</v>
      </c>
      <c r="G10046" s="11">
        <v>27659.1246</v>
      </c>
      <c r="H10046" s="11">
        <v>1</v>
      </c>
      <c r="I10046" s="11">
        <v>2</v>
      </c>
      <c r="J10046" s="11" t="s">
        <v>46</v>
      </c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11">
        <v>0</v>
      </c>
      <c r="Y10046" s="22">
        <v>1.127</v>
      </c>
      <c r="Z10046" s="22">
        <v>0.883</v>
      </c>
      <c r="AA10046" s="22">
        <v>1.169</v>
      </c>
      <c r="AB10046" s="22">
        <v>1.129</v>
      </c>
      <c r="AC10046" s="22">
        <v>0.848</v>
      </c>
      <c r="AD10046" s="22">
        <v>0.91</v>
      </c>
      <c r="AE10046" s="22">
        <v>0.847</v>
      </c>
      <c r="AF10046" s="22">
        <v>0.819</v>
      </c>
      <c r="AG10046" s="22">
        <v>1.006</v>
      </c>
      <c r="AH10046" s="22">
        <v>1.037</v>
      </c>
      <c r="AI10046" s="22">
        <v>1.053</v>
      </c>
      <c r="AJ10046" s="22">
        <v>1.034</v>
      </c>
    </row>
    <row r="10047" s="5" customFormat="1" spans="1:36">
      <c r="A10047" s="11" t="s">
        <v>12401</v>
      </c>
      <c r="B10047" s="11">
        <v>624.8</v>
      </c>
      <c r="C10047" s="11">
        <v>390.7</v>
      </c>
      <c r="D10047" s="11">
        <v>450.202</v>
      </c>
      <c r="E10047" s="11">
        <v>454.2129</v>
      </c>
      <c r="F10047" s="11">
        <v>127.0266</v>
      </c>
      <c r="G10047" s="11">
        <v>13121.8086428571</v>
      </c>
      <c r="H10047" s="11">
        <v>1</v>
      </c>
      <c r="I10047" s="11">
        <v>2</v>
      </c>
      <c r="J10047" s="11" t="s">
        <v>39</v>
      </c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20">
        <v>0</v>
      </c>
      <c r="V10047" s="20">
        <v>10</v>
      </c>
      <c r="W10047" s="5"/>
      <c r="X10047" s="11">
        <v>0</v>
      </c>
      <c r="Y10047" s="22">
        <v>0.531</v>
      </c>
      <c r="Z10047" s="22">
        <v>0.812</v>
      </c>
      <c r="AA10047" s="22">
        <v>0.522</v>
      </c>
      <c r="AB10047" s="22">
        <v>0.538</v>
      </c>
      <c r="AC10047" s="22">
        <v>0.548</v>
      </c>
      <c r="AD10047" s="22">
        <v>0.519</v>
      </c>
      <c r="AE10047" s="22">
        <v>0.64</v>
      </c>
      <c r="AF10047" s="22">
        <v>0.508</v>
      </c>
      <c r="AG10047" s="22">
        <v>0.725</v>
      </c>
      <c r="AH10047" s="22">
        <v>0.649</v>
      </c>
      <c r="AI10047" s="22">
        <v>0.597</v>
      </c>
      <c r="AJ10047" s="22">
        <v>0.584</v>
      </c>
    </row>
    <row r="10048" s="5" customFormat="1" spans="1:36">
      <c r="A10048" s="11" t="s">
        <v>12402</v>
      </c>
      <c r="B10048" s="11">
        <v>625.8</v>
      </c>
      <c r="C10048" s="11">
        <v>390.9</v>
      </c>
      <c r="D10048" s="11">
        <v>456.2165</v>
      </c>
      <c r="E10048" s="11">
        <v>460.2257</v>
      </c>
      <c r="F10048" s="11">
        <v>133.0411</v>
      </c>
      <c r="G10048" s="11">
        <v>11935.2493333333</v>
      </c>
      <c r="H10048" s="11">
        <v>1</v>
      </c>
      <c r="I10048" s="11">
        <v>2</v>
      </c>
      <c r="J10048" s="11" t="s">
        <v>46</v>
      </c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11">
        <v>0</v>
      </c>
      <c r="Y10048" s="22">
        <v>1.063</v>
      </c>
      <c r="Z10048" s="22">
        <v>1.264</v>
      </c>
      <c r="AA10048" s="22">
        <v>1.202</v>
      </c>
      <c r="AB10048" s="22">
        <v>1.379</v>
      </c>
      <c r="AC10048" s="22">
        <v>0.814</v>
      </c>
      <c r="AD10048" s="22">
        <v>1.182</v>
      </c>
      <c r="AE10048" s="22">
        <v>0.998</v>
      </c>
      <c r="AF10048" s="22">
        <v>0.904</v>
      </c>
      <c r="AG10048" s="22">
        <v>0.972</v>
      </c>
      <c r="AH10048" s="22">
        <v>0.896</v>
      </c>
      <c r="AI10048" s="22">
        <v>0.842</v>
      </c>
      <c r="AJ10048" s="22">
        <v>0.925</v>
      </c>
    </row>
    <row r="10049" s="5" customFormat="1" spans="1:36">
      <c r="A10049" s="11" t="s">
        <v>12403</v>
      </c>
      <c r="B10049" s="11">
        <v>624.7</v>
      </c>
      <c r="C10049" s="11">
        <v>390.9</v>
      </c>
      <c r="D10049" s="11">
        <v>525.2508</v>
      </c>
      <c r="E10049" s="11">
        <v>527.257</v>
      </c>
      <c r="F10049" s="11">
        <v>363.1595</v>
      </c>
      <c r="G10049" s="11">
        <v>69086.6268421053</v>
      </c>
      <c r="H10049" s="11">
        <v>1</v>
      </c>
      <c r="I10049" s="11">
        <v>1</v>
      </c>
      <c r="J10049" s="11" t="s">
        <v>39</v>
      </c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20">
        <v>0</v>
      </c>
      <c r="V10049" s="20">
        <v>4</v>
      </c>
      <c r="W10049" s="5"/>
      <c r="X10049" s="11">
        <v>0</v>
      </c>
      <c r="Y10049" s="22">
        <v>1.322</v>
      </c>
      <c r="Z10049" s="22">
        <v>1.254</v>
      </c>
      <c r="AA10049" s="22">
        <v>1.27</v>
      </c>
      <c r="AB10049" s="22">
        <v>1.07</v>
      </c>
      <c r="AC10049" s="22">
        <v>1.566</v>
      </c>
      <c r="AD10049" s="22">
        <v>1.443</v>
      </c>
      <c r="AE10049" s="22">
        <v>1.333</v>
      </c>
      <c r="AF10049" s="22">
        <v>1.445</v>
      </c>
      <c r="AG10049" s="22">
        <v>2.068</v>
      </c>
      <c r="AH10049" s="22">
        <v>1.922</v>
      </c>
      <c r="AI10049" s="22">
        <v>1.417</v>
      </c>
      <c r="AJ10049" s="22">
        <v>1.211</v>
      </c>
    </row>
    <row r="10050" s="5" customFormat="1" spans="1:36">
      <c r="A10050" s="11" t="s">
        <v>12404</v>
      </c>
      <c r="B10050" s="11">
        <v>624.7</v>
      </c>
      <c r="C10050" s="11">
        <v>391.2</v>
      </c>
      <c r="D10050" s="11">
        <v>275.1739</v>
      </c>
      <c r="E10050" s="11">
        <v>277.1813</v>
      </c>
      <c r="F10050" s="11">
        <v>113.0826</v>
      </c>
      <c r="G10050" s="11">
        <v>6934.334</v>
      </c>
      <c r="H10050" s="11">
        <v>1</v>
      </c>
      <c r="I10050" s="11">
        <v>1</v>
      </c>
      <c r="J10050" s="11" t="s">
        <v>46</v>
      </c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11">
        <v>0</v>
      </c>
      <c r="Y10050" s="22">
        <v>0.965</v>
      </c>
      <c r="Z10050" s="22">
        <v>1.008</v>
      </c>
      <c r="AA10050" s="22">
        <v>1.075</v>
      </c>
      <c r="AB10050" s="22">
        <v>1.033</v>
      </c>
      <c r="AC10050" s="22">
        <v>1.57</v>
      </c>
      <c r="AD10050" s="22">
        <v>1.431</v>
      </c>
      <c r="AE10050" s="22">
        <v>1.337</v>
      </c>
      <c r="AF10050" s="22">
        <v>1.489</v>
      </c>
      <c r="AG10050" s="22">
        <v>1.017</v>
      </c>
      <c r="AH10050" s="22">
        <v>1.098</v>
      </c>
      <c r="AI10050" s="22">
        <v>1.051</v>
      </c>
      <c r="AJ10050" s="22">
        <v>1.193</v>
      </c>
    </row>
    <row r="10051" s="5" customFormat="1" spans="1:36">
      <c r="A10051" s="11" t="s">
        <v>12405</v>
      </c>
      <c r="B10051" s="11">
        <v>626.9</v>
      </c>
      <c r="C10051" s="11">
        <v>391.3</v>
      </c>
      <c r="D10051" s="11">
        <v>493.1953</v>
      </c>
      <c r="E10051" s="11">
        <v>497.209</v>
      </c>
      <c r="F10051" s="11">
        <v>170.0199</v>
      </c>
      <c r="G10051" s="11">
        <v>7924.14933333333</v>
      </c>
      <c r="H10051" s="11">
        <v>1</v>
      </c>
      <c r="I10051" s="11">
        <v>2</v>
      </c>
      <c r="J10051" s="11" t="s">
        <v>50</v>
      </c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20">
        <v>1</v>
      </c>
      <c r="V10051" s="20">
        <v>12</v>
      </c>
      <c r="W10051" s="5"/>
      <c r="X10051" s="11">
        <v>0.0417</v>
      </c>
      <c r="Y10051" s="22">
        <v>0.238</v>
      </c>
      <c r="Z10051" s="22">
        <v>0.289</v>
      </c>
      <c r="AA10051" s="23">
        <v>0.3951</v>
      </c>
      <c r="AB10051" s="22">
        <v>0.221</v>
      </c>
      <c r="AC10051" s="22">
        <v>0.416</v>
      </c>
      <c r="AD10051" s="22">
        <v>0.597</v>
      </c>
      <c r="AE10051" s="22">
        <v>0.673</v>
      </c>
      <c r="AF10051" s="22">
        <v>0.471</v>
      </c>
      <c r="AG10051" s="22">
        <v>1.032</v>
      </c>
      <c r="AH10051" s="22">
        <v>0.906</v>
      </c>
      <c r="AI10051" s="22">
        <v>0.998</v>
      </c>
      <c r="AJ10051" s="22">
        <v>1.07</v>
      </c>
    </row>
    <row r="10052" s="5" customFormat="1" spans="1:36">
      <c r="A10052" s="11" t="s">
        <v>12406</v>
      </c>
      <c r="B10052" s="11">
        <v>626.4</v>
      </c>
      <c r="C10052" s="11">
        <v>391.4</v>
      </c>
      <c r="D10052" s="11">
        <v>512.2486</v>
      </c>
      <c r="E10052" s="11">
        <v>516.264</v>
      </c>
      <c r="F10052" s="11">
        <v>189.0732</v>
      </c>
      <c r="G10052" s="11">
        <v>11613.0586</v>
      </c>
      <c r="H10052" s="11">
        <v>1</v>
      </c>
      <c r="I10052" s="11">
        <v>2</v>
      </c>
      <c r="J10052" s="11" t="s">
        <v>39</v>
      </c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20">
        <v>0</v>
      </c>
      <c r="V10052" s="20">
        <v>10</v>
      </c>
      <c r="W10052" s="5"/>
      <c r="X10052" s="11">
        <v>0</v>
      </c>
      <c r="Y10052" s="22">
        <v>1.443</v>
      </c>
      <c r="Z10052" s="22">
        <v>1.391</v>
      </c>
      <c r="AA10052" s="22">
        <v>1.339</v>
      </c>
      <c r="AB10052" s="22">
        <v>1.667</v>
      </c>
      <c r="AC10052" s="22">
        <v>1.013</v>
      </c>
      <c r="AD10052" s="22">
        <v>1.108</v>
      </c>
      <c r="AE10052" s="22">
        <v>1.179</v>
      </c>
      <c r="AF10052" s="22">
        <v>0.93</v>
      </c>
      <c r="AG10052" s="22">
        <v>1.354</v>
      </c>
      <c r="AH10052" s="22">
        <v>1.306</v>
      </c>
      <c r="AI10052" s="22">
        <v>1.152</v>
      </c>
      <c r="AJ10052" s="22">
        <v>1.129</v>
      </c>
    </row>
    <row r="10053" s="5" customFormat="1" spans="1:36">
      <c r="A10053" s="11" t="s">
        <v>12407</v>
      </c>
      <c r="B10053" s="11">
        <v>625</v>
      </c>
      <c r="C10053" s="11">
        <v>391.4</v>
      </c>
      <c r="D10053" s="11">
        <v>208.0884</v>
      </c>
      <c r="E10053" s="11">
        <v>210.0949</v>
      </c>
      <c r="F10053" s="11">
        <v>91.9942</v>
      </c>
      <c r="G10053" s="11">
        <v>30087.9457142857</v>
      </c>
      <c r="H10053" s="11">
        <v>2</v>
      </c>
      <c r="I10053" s="11">
        <v>2</v>
      </c>
      <c r="J10053" s="11" t="s">
        <v>46</v>
      </c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11">
        <v>0</v>
      </c>
      <c r="Y10053" s="22">
        <v>1.145</v>
      </c>
      <c r="Z10053" s="22">
        <v>0.938</v>
      </c>
      <c r="AA10053" s="22">
        <v>1.092</v>
      </c>
      <c r="AB10053" s="22">
        <v>1.071</v>
      </c>
      <c r="AC10053" s="22">
        <v>1.002</v>
      </c>
      <c r="AD10053" s="22">
        <v>1.202</v>
      </c>
      <c r="AE10053" s="22">
        <v>0.971</v>
      </c>
      <c r="AF10053" s="22">
        <v>1.148</v>
      </c>
      <c r="AG10053" s="22">
        <v>1.029</v>
      </c>
      <c r="AH10053" s="22">
        <v>0.968</v>
      </c>
      <c r="AI10053" s="22">
        <v>1.227</v>
      </c>
      <c r="AJ10053" s="22">
        <v>1.088</v>
      </c>
    </row>
    <row r="10054" s="5" customFormat="1" spans="1:36">
      <c r="A10054" s="11" t="s">
        <v>12408</v>
      </c>
      <c r="B10054" s="11">
        <v>625</v>
      </c>
      <c r="C10054" s="11">
        <v>391.4</v>
      </c>
      <c r="D10054" s="11">
        <v>459.1643</v>
      </c>
      <c r="E10054" s="11">
        <v>463.1803</v>
      </c>
      <c r="F10054" s="11">
        <v>135.9889</v>
      </c>
      <c r="G10054" s="11">
        <v>5630.77783333333</v>
      </c>
      <c r="H10054" s="11">
        <v>1</v>
      </c>
      <c r="I10054" s="11">
        <v>2</v>
      </c>
      <c r="J10054" s="11" t="s">
        <v>46</v>
      </c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11">
        <v>0</v>
      </c>
      <c r="Y10054" s="22">
        <v>0.742</v>
      </c>
      <c r="Z10054" s="22">
        <v>0.544</v>
      </c>
      <c r="AA10054" s="22">
        <v>0.682</v>
      </c>
      <c r="AB10054" s="22">
        <v>0.896</v>
      </c>
      <c r="AC10054" s="22">
        <v>0.445</v>
      </c>
      <c r="AD10054" s="22">
        <v>0.642</v>
      </c>
      <c r="AE10054" s="22">
        <v>0.621</v>
      </c>
      <c r="AF10054" s="22">
        <v>0.706</v>
      </c>
      <c r="AG10054" s="22">
        <v>0.573</v>
      </c>
      <c r="AH10054" s="22">
        <v>0.638</v>
      </c>
      <c r="AI10054" s="22">
        <v>0.742</v>
      </c>
      <c r="AJ10054" s="22">
        <v>0.73</v>
      </c>
    </row>
    <row r="10055" s="5" customFormat="1" spans="1:36">
      <c r="A10055" s="11" t="s">
        <v>12409</v>
      </c>
      <c r="B10055" s="11">
        <v>626.7</v>
      </c>
      <c r="C10055" s="11">
        <v>391.6</v>
      </c>
      <c r="D10055" s="11">
        <v>415.1689</v>
      </c>
      <c r="E10055" s="11">
        <v>419.1823</v>
      </c>
      <c r="F10055" s="11">
        <v>91.9935</v>
      </c>
      <c r="G10055" s="11">
        <v>86602.508</v>
      </c>
      <c r="H10055" s="11">
        <v>1</v>
      </c>
      <c r="I10055" s="11">
        <v>2</v>
      </c>
      <c r="J10055" s="11" t="s">
        <v>39</v>
      </c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20">
        <v>0</v>
      </c>
      <c r="V10055" s="20">
        <v>3</v>
      </c>
      <c r="W10055" s="5"/>
      <c r="X10055" s="11">
        <v>0</v>
      </c>
      <c r="Y10055" s="22">
        <v>1.361</v>
      </c>
      <c r="Z10055" s="22">
        <v>1.032</v>
      </c>
      <c r="AA10055" s="22">
        <v>1.302</v>
      </c>
      <c r="AB10055" s="22">
        <v>1.328</v>
      </c>
      <c r="AC10055" s="22">
        <v>1.208</v>
      </c>
      <c r="AD10055" s="22">
        <v>1.262</v>
      </c>
      <c r="AE10055" s="22">
        <v>1.257</v>
      </c>
      <c r="AF10055" s="22">
        <v>1.224</v>
      </c>
      <c r="AG10055" s="22">
        <v>1.288</v>
      </c>
      <c r="AH10055" s="22">
        <v>1.294</v>
      </c>
      <c r="AI10055" s="22">
        <v>1.26</v>
      </c>
      <c r="AJ10055" s="22">
        <v>1.321</v>
      </c>
    </row>
    <row r="10056" s="5" customFormat="1" spans="1:36">
      <c r="A10056" s="11" t="s">
        <v>12410</v>
      </c>
      <c r="B10056" s="11">
        <v>626.7</v>
      </c>
      <c r="C10056" s="11">
        <v>391.9</v>
      </c>
      <c r="D10056" s="11">
        <v>425.2547</v>
      </c>
      <c r="E10056" s="11">
        <v>429.2682</v>
      </c>
      <c r="F10056" s="11">
        <v>102.0793</v>
      </c>
      <c r="G10056" s="11">
        <v>117433.53</v>
      </c>
      <c r="H10056" s="11">
        <v>1</v>
      </c>
      <c r="I10056" s="11">
        <v>2</v>
      </c>
      <c r="J10056" s="11" t="s">
        <v>39</v>
      </c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20">
        <v>0</v>
      </c>
      <c r="V10056" s="20">
        <v>10</v>
      </c>
      <c r="W10056" s="5"/>
      <c r="X10056" s="11">
        <v>0</v>
      </c>
      <c r="Y10056" s="22">
        <v>0.801</v>
      </c>
      <c r="Z10056" s="22">
        <v>1.252</v>
      </c>
      <c r="AA10056" s="22">
        <v>0.816</v>
      </c>
      <c r="AB10056" s="22">
        <v>1.041</v>
      </c>
      <c r="AC10056" s="22">
        <v>0.944</v>
      </c>
      <c r="AD10056" s="22">
        <v>1.112</v>
      </c>
      <c r="AE10056" s="22">
        <v>1.128</v>
      </c>
      <c r="AF10056" s="22">
        <v>0.935</v>
      </c>
      <c r="AG10056" s="22">
        <v>0.827</v>
      </c>
      <c r="AH10056" s="22">
        <v>0.869</v>
      </c>
      <c r="AI10056" s="22">
        <v>0.821</v>
      </c>
      <c r="AJ10056" s="22">
        <v>0.869</v>
      </c>
    </row>
    <row r="10057" s="5" customFormat="1" spans="1:36">
      <c r="A10057" s="11" t="s">
        <v>12411</v>
      </c>
      <c r="B10057" s="11">
        <v>626.7</v>
      </c>
      <c r="C10057" s="11">
        <v>392</v>
      </c>
      <c r="D10057" s="11">
        <v>380.1972</v>
      </c>
      <c r="E10057" s="11">
        <v>384.2106</v>
      </c>
      <c r="F10057" s="11">
        <v>57.0218</v>
      </c>
      <c r="G10057" s="11">
        <v>263354.033333333</v>
      </c>
      <c r="H10057" s="11">
        <v>1</v>
      </c>
      <c r="I10057" s="11">
        <v>2</v>
      </c>
      <c r="J10057" s="11" t="s">
        <v>39</v>
      </c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20">
        <v>0</v>
      </c>
      <c r="V10057" s="20">
        <v>5</v>
      </c>
      <c r="W10057" s="5"/>
      <c r="X10057" s="11">
        <v>0</v>
      </c>
      <c r="Y10057" s="22">
        <v>0.788</v>
      </c>
      <c r="Z10057" s="22">
        <v>1.118</v>
      </c>
      <c r="AA10057" s="22">
        <v>0.812</v>
      </c>
      <c r="AB10057" s="22">
        <v>0.946</v>
      </c>
      <c r="AC10057" s="22">
        <v>0.93</v>
      </c>
      <c r="AD10057" s="22">
        <v>1.016</v>
      </c>
      <c r="AE10057" s="22">
        <v>0.992</v>
      </c>
      <c r="AF10057" s="22">
        <v>0.837</v>
      </c>
      <c r="AG10057" s="22">
        <v>0.807</v>
      </c>
      <c r="AH10057" s="22">
        <v>0.753</v>
      </c>
      <c r="AI10057" s="22">
        <v>0.75</v>
      </c>
      <c r="AJ10057" s="22">
        <v>0.79</v>
      </c>
    </row>
    <row r="10058" s="5" customFormat="1" spans="1:36">
      <c r="A10058" s="11" t="s">
        <v>12412</v>
      </c>
      <c r="B10058" s="11">
        <v>627.7</v>
      </c>
      <c r="C10058" s="11">
        <v>392.1</v>
      </c>
      <c r="D10058" s="11">
        <v>274.1054</v>
      </c>
      <c r="E10058" s="11">
        <v>276.1108</v>
      </c>
      <c r="F10058" s="11">
        <v>112.014</v>
      </c>
      <c r="G10058" s="11">
        <v>8031.9303</v>
      </c>
      <c r="H10058" s="11">
        <v>1</v>
      </c>
      <c r="I10058" s="11">
        <v>1</v>
      </c>
      <c r="J10058" s="11" t="s">
        <v>46</v>
      </c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11">
        <v>0</v>
      </c>
      <c r="Y10058" s="22">
        <v>1.438</v>
      </c>
      <c r="Z10058" s="22">
        <v>1.292</v>
      </c>
      <c r="AA10058" s="22">
        <v>1.439</v>
      </c>
      <c r="AB10058" s="22">
        <v>1.457</v>
      </c>
      <c r="AC10058" s="22">
        <v>1.047</v>
      </c>
      <c r="AD10058" s="22">
        <v>1.228</v>
      </c>
      <c r="AE10058" s="22">
        <v>1.124</v>
      </c>
      <c r="AF10058" s="22">
        <v>1.16</v>
      </c>
      <c r="AG10058" s="22">
        <v>0.914</v>
      </c>
      <c r="AH10058" s="22">
        <v>0.974</v>
      </c>
      <c r="AI10058" s="22">
        <v>1.105</v>
      </c>
      <c r="AJ10058" s="22">
        <v>0.996</v>
      </c>
    </row>
    <row r="10059" s="5" customFormat="1" spans="1:36">
      <c r="A10059" s="11" t="s">
        <v>12413</v>
      </c>
      <c r="B10059" s="11">
        <v>626.8</v>
      </c>
      <c r="C10059" s="11">
        <v>392.4</v>
      </c>
      <c r="D10059" s="11">
        <v>491.1791</v>
      </c>
      <c r="E10059" s="11">
        <v>495.194</v>
      </c>
      <c r="F10059" s="11">
        <v>168.0037</v>
      </c>
      <c r="G10059" s="11">
        <v>10261.7766666667</v>
      </c>
      <c r="H10059" s="11">
        <v>1</v>
      </c>
      <c r="I10059" s="11">
        <v>2</v>
      </c>
      <c r="J10059" s="11" t="s">
        <v>39</v>
      </c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20">
        <v>0</v>
      </c>
      <c r="V10059" s="20">
        <v>1</v>
      </c>
      <c r="W10059" s="5"/>
      <c r="X10059" s="11">
        <v>0</v>
      </c>
      <c r="Y10059" s="22">
        <v>0.626</v>
      </c>
      <c r="Z10059" s="22">
        <v>0.597</v>
      </c>
      <c r="AA10059" s="22">
        <v>0.516</v>
      </c>
      <c r="AB10059" s="22">
        <v>0.582</v>
      </c>
      <c r="AC10059" s="22">
        <v>0.674</v>
      </c>
      <c r="AD10059" s="22">
        <v>0.735</v>
      </c>
      <c r="AE10059" s="22">
        <v>0.92</v>
      </c>
      <c r="AF10059" s="22">
        <v>0.62</v>
      </c>
      <c r="AG10059" s="22">
        <v>0.644</v>
      </c>
      <c r="AH10059" s="22">
        <v>0.664</v>
      </c>
      <c r="AI10059" s="22">
        <v>0.71</v>
      </c>
      <c r="AJ10059" s="22">
        <v>0.726</v>
      </c>
    </row>
    <row r="10060" s="5" customFormat="1" spans="1:36">
      <c r="A10060" s="11" t="s">
        <v>12414</v>
      </c>
      <c r="B10060" s="11">
        <v>626.9</v>
      </c>
      <c r="C10060" s="11">
        <v>392.5</v>
      </c>
      <c r="D10060" s="11">
        <v>415.7088</v>
      </c>
      <c r="E10060" s="11">
        <v>419.7237</v>
      </c>
      <c r="F10060" s="11">
        <v>92.5334</v>
      </c>
      <c r="G10060" s="11">
        <v>9765.9257</v>
      </c>
      <c r="H10060" s="11">
        <v>1</v>
      </c>
      <c r="I10060" s="11">
        <v>2</v>
      </c>
      <c r="J10060" s="11" t="s">
        <v>46</v>
      </c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11">
        <v>0</v>
      </c>
      <c r="Y10060" s="22">
        <v>0.892</v>
      </c>
      <c r="Z10060" s="22">
        <v>0.57</v>
      </c>
      <c r="AA10060" s="22">
        <v>0.726</v>
      </c>
      <c r="AB10060" s="22">
        <v>0.659</v>
      </c>
      <c r="AC10060" s="22">
        <v>1.018</v>
      </c>
      <c r="AD10060" s="22">
        <v>1.102</v>
      </c>
      <c r="AE10060" s="22">
        <v>1.089</v>
      </c>
      <c r="AF10060" s="22">
        <v>1.103</v>
      </c>
      <c r="AG10060" s="22">
        <v>0.917</v>
      </c>
      <c r="AH10060" s="22">
        <v>1.188</v>
      </c>
      <c r="AI10060" s="22">
        <v>1.167</v>
      </c>
      <c r="AJ10060" s="22">
        <v>1.305</v>
      </c>
    </row>
    <row r="10061" s="5" customFormat="1" spans="1:36">
      <c r="A10061" s="11" t="s">
        <v>12415</v>
      </c>
      <c r="B10061" s="11">
        <v>629.7</v>
      </c>
      <c r="C10061" s="11">
        <v>392.7</v>
      </c>
      <c r="D10061" s="11">
        <v>363.2279</v>
      </c>
      <c r="E10061" s="11">
        <v>365.2345</v>
      </c>
      <c r="F10061" s="11">
        <v>201.1365</v>
      </c>
      <c r="G10061" s="11">
        <v>36722.910952381</v>
      </c>
      <c r="H10061" s="11">
        <v>1</v>
      </c>
      <c r="I10061" s="11">
        <v>1</v>
      </c>
      <c r="J10061" s="11" t="s">
        <v>50</v>
      </c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20">
        <v>1</v>
      </c>
      <c r="V10061" s="20">
        <v>12</v>
      </c>
      <c r="W10061" s="5"/>
      <c r="X10061" s="11">
        <v>0</v>
      </c>
      <c r="Y10061" s="22">
        <v>2.862</v>
      </c>
      <c r="Z10061" s="22">
        <v>2.018</v>
      </c>
      <c r="AA10061" s="22">
        <v>2.673</v>
      </c>
      <c r="AB10061" s="22">
        <v>2.013</v>
      </c>
      <c r="AC10061" s="22">
        <v>1.163</v>
      </c>
      <c r="AD10061" s="22">
        <v>1.38</v>
      </c>
      <c r="AE10061" s="22">
        <v>1.453</v>
      </c>
      <c r="AF10061" s="22">
        <v>1.466</v>
      </c>
      <c r="AG10061" s="22">
        <v>1.128</v>
      </c>
      <c r="AH10061" s="22">
        <v>1.114</v>
      </c>
      <c r="AI10061" s="22">
        <v>1.143</v>
      </c>
      <c r="AJ10061" s="22">
        <v>1.173</v>
      </c>
    </row>
    <row r="10062" s="5" customFormat="1" spans="1:36">
      <c r="A10062" s="11" t="s">
        <v>12416</v>
      </c>
      <c r="B10062" s="11">
        <v>627.7</v>
      </c>
      <c r="C10062" s="11">
        <v>393</v>
      </c>
      <c r="D10062" s="11">
        <v>408.2869</v>
      </c>
      <c r="E10062" s="11">
        <v>410.2921</v>
      </c>
      <c r="F10062" s="11">
        <v>246.1956</v>
      </c>
      <c r="G10062" s="11">
        <v>7987.19383333333</v>
      </c>
      <c r="H10062" s="11">
        <v>1</v>
      </c>
      <c r="I10062" s="11">
        <v>1</v>
      </c>
      <c r="J10062" s="11" t="s">
        <v>46</v>
      </c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11">
        <v>0.0417</v>
      </c>
      <c r="Y10062" s="22">
        <v>2.91</v>
      </c>
      <c r="Z10062" s="22">
        <v>1.791</v>
      </c>
      <c r="AA10062" s="22">
        <v>2.327</v>
      </c>
      <c r="AB10062" s="22">
        <v>2.007</v>
      </c>
      <c r="AC10062" s="22">
        <v>0.916</v>
      </c>
      <c r="AD10062" s="22">
        <v>0.658</v>
      </c>
      <c r="AE10062" s="22">
        <v>0.938</v>
      </c>
      <c r="AF10062" s="22">
        <v>0.828</v>
      </c>
      <c r="AG10062" s="22">
        <v>1.003</v>
      </c>
      <c r="AH10062" s="22">
        <v>1.096</v>
      </c>
      <c r="AI10062" s="22">
        <v>1.056</v>
      </c>
      <c r="AJ10062" s="22">
        <v>1.026</v>
      </c>
    </row>
    <row r="10063" s="5" customFormat="1" spans="1:36">
      <c r="A10063" s="11" t="s">
        <v>12417</v>
      </c>
      <c r="B10063" s="11">
        <v>632</v>
      </c>
      <c r="C10063" s="11">
        <v>393.3</v>
      </c>
      <c r="D10063" s="11">
        <v>452.2136</v>
      </c>
      <c r="E10063" s="11">
        <v>456.2309</v>
      </c>
      <c r="F10063" s="11">
        <v>129.0382</v>
      </c>
      <c r="G10063" s="11">
        <v>5529.70566666667</v>
      </c>
      <c r="H10063" s="11">
        <v>1</v>
      </c>
      <c r="I10063" s="11">
        <v>2</v>
      </c>
      <c r="J10063" s="11" t="s">
        <v>46</v>
      </c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11">
        <v>0</v>
      </c>
      <c r="Y10063" s="22">
        <v>1.666</v>
      </c>
      <c r="Z10063" s="22">
        <v>1.616</v>
      </c>
      <c r="AA10063" s="22">
        <v>1.422</v>
      </c>
      <c r="AB10063" s="22">
        <v>1.709</v>
      </c>
      <c r="AC10063" s="22">
        <v>1.019</v>
      </c>
      <c r="AD10063" s="22">
        <v>1.322</v>
      </c>
      <c r="AE10063" s="22">
        <v>1.53</v>
      </c>
      <c r="AF10063" s="22">
        <v>0.996</v>
      </c>
      <c r="AG10063" s="22">
        <v>1.183</v>
      </c>
      <c r="AH10063" s="22">
        <v>1.113</v>
      </c>
      <c r="AI10063" s="22">
        <v>1.242</v>
      </c>
      <c r="AJ10063" s="22">
        <v>1.44</v>
      </c>
    </row>
    <row r="10064" s="5" customFormat="1" spans="1:36">
      <c r="A10064" s="11" t="s">
        <v>12418</v>
      </c>
      <c r="B10064" s="11">
        <v>628.9</v>
      </c>
      <c r="C10064" s="11">
        <v>393.4</v>
      </c>
      <c r="D10064" s="11">
        <v>387.2154</v>
      </c>
      <c r="E10064" s="11">
        <v>389.2207</v>
      </c>
      <c r="F10064" s="11">
        <v>225.1241</v>
      </c>
      <c r="G10064" s="11">
        <v>18701.6</v>
      </c>
      <c r="H10064" s="11">
        <v>1</v>
      </c>
      <c r="I10064" s="11">
        <v>1</v>
      </c>
      <c r="J10064" s="11" t="s">
        <v>39</v>
      </c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20">
        <v>0</v>
      </c>
      <c r="V10064" s="20">
        <v>5</v>
      </c>
      <c r="W10064" s="5"/>
      <c r="X10064" s="11">
        <v>0</v>
      </c>
      <c r="Y10064" s="22">
        <v>1.082</v>
      </c>
      <c r="Z10064" s="22">
        <v>1.822</v>
      </c>
      <c r="AA10064" s="22">
        <v>1.379</v>
      </c>
      <c r="AB10064" s="22">
        <v>1.075</v>
      </c>
      <c r="AC10064" s="22">
        <v>0.636</v>
      </c>
      <c r="AD10064" s="22">
        <v>0.777</v>
      </c>
      <c r="AE10064" s="22">
        <v>0.615</v>
      </c>
      <c r="AF10064" s="22">
        <v>0.619</v>
      </c>
      <c r="AG10064" s="22">
        <v>0.787</v>
      </c>
      <c r="AH10064" s="22">
        <v>0.798</v>
      </c>
      <c r="AI10064" s="22">
        <v>0.518</v>
      </c>
      <c r="AJ10064" s="22">
        <v>0.54</v>
      </c>
    </row>
    <row r="10065" s="5" customFormat="1" spans="1:36">
      <c r="A10065" s="11" t="s">
        <v>12419</v>
      </c>
      <c r="B10065" s="11">
        <v>627.8</v>
      </c>
      <c r="C10065" s="11">
        <v>393.6</v>
      </c>
      <c r="D10065" s="11">
        <v>266.0961</v>
      </c>
      <c r="E10065" s="11">
        <v>268.1025</v>
      </c>
      <c r="F10065" s="11">
        <v>104.0048</v>
      </c>
      <c r="G10065" s="11">
        <v>16164.9081538462</v>
      </c>
      <c r="H10065" s="11">
        <v>1</v>
      </c>
      <c r="I10065" s="11">
        <v>1</v>
      </c>
      <c r="J10065" s="11" t="s">
        <v>46</v>
      </c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11">
        <v>0</v>
      </c>
      <c r="Y10065" s="22">
        <v>1.045</v>
      </c>
      <c r="Z10065" s="22">
        <v>1.088</v>
      </c>
      <c r="AA10065" s="22">
        <v>1.068</v>
      </c>
      <c r="AB10065" s="22">
        <v>1.103</v>
      </c>
      <c r="AC10065" s="22">
        <v>0.958</v>
      </c>
      <c r="AD10065" s="22">
        <v>1.019</v>
      </c>
      <c r="AE10065" s="22">
        <v>1.034</v>
      </c>
      <c r="AF10065" s="22">
        <v>0.937</v>
      </c>
      <c r="AG10065" s="22">
        <v>1.002</v>
      </c>
      <c r="AH10065" s="22">
        <v>0.95</v>
      </c>
      <c r="AI10065" s="22">
        <v>0.957</v>
      </c>
      <c r="AJ10065" s="22">
        <v>1.051</v>
      </c>
    </row>
    <row r="10066" s="5" customFormat="1" spans="1:36">
      <c r="A10066" s="11" t="s">
        <v>12420</v>
      </c>
      <c r="B10066" s="11">
        <v>630.1</v>
      </c>
      <c r="C10066" s="11">
        <v>393.7</v>
      </c>
      <c r="D10066" s="11">
        <v>226.6307</v>
      </c>
      <c r="E10066" s="11">
        <v>228.6373</v>
      </c>
      <c r="F10066" s="11">
        <v>129.0788</v>
      </c>
      <c r="G10066" s="11">
        <v>4970.5395</v>
      </c>
      <c r="H10066" s="11">
        <v>2</v>
      </c>
      <c r="I10066" s="11">
        <v>2</v>
      </c>
      <c r="J10066" s="11" t="s">
        <v>50</v>
      </c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20">
        <v>4</v>
      </c>
      <c r="V10066" s="20">
        <v>30</v>
      </c>
      <c r="W10066" s="5"/>
      <c r="X10066" s="11">
        <v>0</v>
      </c>
      <c r="Y10066" s="22">
        <v>0.674</v>
      </c>
      <c r="Z10066" s="22">
        <v>0.802</v>
      </c>
      <c r="AA10066" s="22">
        <v>0.699</v>
      </c>
      <c r="AB10066" s="22">
        <v>0.62</v>
      </c>
      <c r="AC10066" s="22">
        <v>1.531</v>
      </c>
      <c r="AD10066" s="22">
        <v>1.299</v>
      </c>
      <c r="AE10066" s="22">
        <v>0.996</v>
      </c>
      <c r="AF10066" s="22">
        <v>1.698</v>
      </c>
      <c r="AG10066" s="22">
        <v>1.245</v>
      </c>
      <c r="AH10066" s="22">
        <v>1.171</v>
      </c>
      <c r="AI10066" s="22">
        <v>1.122</v>
      </c>
      <c r="AJ10066" s="22">
        <v>1.156</v>
      </c>
    </row>
    <row r="10067" s="5" customFormat="1" spans="1:36">
      <c r="A10067" s="11" t="s">
        <v>12421</v>
      </c>
      <c r="B10067" s="11">
        <v>629.7</v>
      </c>
      <c r="C10067" s="11">
        <v>393.9</v>
      </c>
      <c r="D10067" s="11">
        <v>400.711</v>
      </c>
      <c r="E10067" s="11">
        <v>404.7245</v>
      </c>
      <c r="F10067" s="11">
        <v>77.5356</v>
      </c>
      <c r="G10067" s="11">
        <v>642599.87826087</v>
      </c>
      <c r="H10067" s="11">
        <v>1</v>
      </c>
      <c r="I10067" s="11">
        <v>2</v>
      </c>
      <c r="J10067" s="11" t="s">
        <v>46</v>
      </c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11">
        <v>0</v>
      </c>
      <c r="Y10067" s="22">
        <v>0.929</v>
      </c>
      <c r="Z10067" s="22">
        <v>1.12</v>
      </c>
      <c r="AA10067" s="22">
        <v>0.946</v>
      </c>
      <c r="AB10067" s="22">
        <v>1.197</v>
      </c>
      <c r="AC10067" s="22">
        <v>0.885</v>
      </c>
      <c r="AD10067" s="22">
        <v>0.848</v>
      </c>
      <c r="AE10067" s="22">
        <v>0.995</v>
      </c>
      <c r="AF10067" s="22">
        <v>0.732</v>
      </c>
      <c r="AG10067" s="22">
        <v>0.828</v>
      </c>
      <c r="AH10067" s="22">
        <v>0.867</v>
      </c>
      <c r="AI10067" s="22">
        <v>0.816</v>
      </c>
      <c r="AJ10067" s="22">
        <v>0.826</v>
      </c>
    </row>
    <row r="10068" s="5" customFormat="1" spans="1:36">
      <c r="A10068" s="11" t="s">
        <v>12422</v>
      </c>
      <c r="B10068" s="11">
        <v>631.9</v>
      </c>
      <c r="C10068" s="11">
        <v>394</v>
      </c>
      <c r="D10068" s="11">
        <v>236.0738</v>
      </c>
      <c r="E10068" s="11">
        <v>238.0808</v>
      </c>
      <c r="F10068" s="11">
        <v>73.9824</v>
      </c>
      <c r="G10068" s="11">
        <v>9352.71833333333</v>
      </c>
      <c r="H10068" s="11">
        <v>1</v>
      </c>
      <c r="I10068" s="11">
        <v>1</v>
      </c>
      <c r="J10068" s="11" t="s">
        <v>46</v>
      </c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11">
        <v>0</v>
      </c>
      <c r="Y10068" s="22">
        <v>1.225</v>
      </c>
      <c r="Z10068" s="22">
        <v>1.395</v>
      </c>
      <c r="AA10068" s="22">
        <v>1.19</v>
      </c>
      <c r="AB10068" s="22">
        <v>1.343</v>
      </c>
      <c r="AC10068" s="22">
        <v>1.132</v>
      </c>
      <c r="AD10068" s="22">
        <v>1.199</v>
      </c>
      <c r="AE10068" s="22">
        <v>1.215</v>
      </c>
      <c r="AF10068" s="22">
        <v>1.087</v>
      </c>
      <c r="AG10068" s="22">
        <v>1.106</v>
      </c>
      <c r="AH10068" s="22">
        <v>1.109</v>
      </c>
      <c r="AI10068" s="22">
        <v>1.143</v>
      </c>
      <c r="AJ10068" s="22">
        <v>1.175</v>
      </c>
    </row>
    <row r="10069" s="5" customFormat="1" spans="1:36">
      <c r="A10069" s="11" t="s">
        <v>12423</v>
      </c>
      <c r="B10069" s="11">
        <v>632.8</v>
      </c>
      <c r="C10069" s="11">
        <v>394.8</v>
      </c>
      <c r="D10069" s="11">
        <v>252.123</v>
      </c>
      <c r="E10069" s="11">
        <v>254.1299</v>
      </c>
      <c r="F10069" s="11">
        <v>90.0316</v>
      </c>
      <c r="G10069" s="11">
        <v>38527.4754545455</v>
      </c>
      <c r="H10069" s="11">
        <v>1</v>
      </c>
      <c r="I10069" s="11">
        <v>1</v>
      </c>
      <c r="J10069" s="11" t="s">
        <v>50</v>
      </c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20">
        <v>5</v>
      </c>
      <c r="V10069" s="20">
        <v>41</v>
      </c>
      <c r="W10069" s="5"/>
      <c r="X10069" s="11">
        <v>0</v>
      </c>
      <c r="Y10069" s="22">
        <v>1.484</v>
      </c>
      <c r="Z10069" s="22">
        <v>1.398</v>
      </c>
      <c r="AA10069" s="22">
        <v>1.484</v>
      </c>
      <c r="AB10069" s="22">
        <v>1.537</v>
      </c>
      <c r="AC10069" s="22">
        <v>1.085</v>
      </c>
      <c r="AD10069" s="22">
        <v>1.224</v>
      </c>
      <c r="AE10069" s="22">
        <v>1.052</v>
      </c>
      <c r="AF10069" s="22">
        <v>1.267</v>
      </c>
      <c r="AG10069" s="22">
        <v>0.987</v>
      </c>
      <c r="AH10069" s="22">
        <v>1.03</v>
      </c>
      <c r="AI10069" s="22">
        <v>1.177</v>
      </c>
      <c r="AJ10069" s="22">
        <v>1.077</v>
      </c>
    </row>
    <row r="10070" s="5" customFormat="1" spans="1:36">
      <c r="A10070" s="11" t="s">
        <v>12424</v>
      </c>
      <c r="B10070" s="11">
        <v>631.8</v>
      </c>
      <c r="C10070" s="11">
        <v>394.9</v>
      </c>
      <c r="D10070" s="11">
        <v>549.3895</v>
      </c>
      <c r="E10070" s="11">
        <v>551.3963</v>
      </c>
      <c r="F10070" s="11">
        <v>387.2982</v>
      </c>
      <c r="G10070" s="11">
        <v>8368.47910526316</v>
      </c>
      <c r="H10070" s="11">
        <v>1</v>
      </c>
      <c r="I10070" s="11">
        <v>1</v>
      </c>
      <c r="J10070" s="11" t="s">
        <v>50</v>
      </c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20">
        <v>1</v>
      </c>
      <c r="V10070" s="20">
        <v>17</v>
      </c>
      <c r="W10070" s="5"/>
      <c r="X10070" s="11">
        <v>0</v>
      </c>
      <c r="Y10070" s="22">
        <v>1.244</v>
      </c>
      <c r="Z10070" s="22">
        <v>1.206</v>
      </c>
      <c r="AA10070" s="22">
        <v>0.968</v>
      </c>
      <c r="AB10070" s="22">
        <v>1.254</v>
      </c>
      <c r="AC10070" s="22">
        <v>0.781</v>
      </c>
      <c r="AD10070" s="22">
        <v>0.963</v>
      </c>
      <c r="AE10070" s="22">
        <v>1.152</v>
      </c>
      <c r="AF10070" s="22">
        <v>0.867</v>
      </c>
      <c r="AG10070" s="22">
        <v>0.982</v>
      </c>
      <c r="AH10070" s="22">
        <v>1.035</v>
      </c>
      <c r="AI10070" s="22">
        <v>1.063</v>
      </c>
      <c r="AJ10070" s="22">
        <v>1.138</v>
      </c>
    </row>
    <row r="10071" s="5" customFormat="1" spans="1:36">
      <c r="A10071" s="11" t="s">
        <v>12425</v>
      </c>
      <c r="B10071" s="11">
        <v>631.8</v>
      </c>
      <c r="C10071" s="11">
        <v>395.2</v>
      </c>
      <c r="D10071" s="11">
        <v>512.326</v>
      </c>
      <c r="E10071" s="11">
        <v>516.339</v>
      </c>
      <c r="F10071" s="11">
        <v>189.1506</v>
      </c>
      <c r="G10071" s="11">
        <v>4368.75554545455</v>
      </c>
      <c r="H10071" s="11">
        <v>1</v>
      </c>
      <c r="I10071" s="11">
        <v>2</v>
      </c>
      <c r="J10071" s="11" t="s">
        <v>46</v>
      </c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11">
        <v>0</v>
      </c>
      <c r="Y10071" s="22">
        <v>1.216</v>
      </c>
      <c r="Z10071" s="22">
        <v>0.954</v>
      </c>
      <c r="AA10071" s="22">
        <v>0.899</v>
      </c>
      <c r="AB10071" s="22">
        <v>0.835</v>
      </c>
      <c r="AC10071" s="22">
        <v>1.032</v>
      </c>
      <c r="AD10071" s="22">
        <v>0.637</v>
      </c>
      <c r="AE10071" s="22">
        <v>0.725</v>
      </c>
      <c r="AF10071" s="22">
        <v>1.161</v>
      </c>
      <c r="AG10071" s="22">
        <v>0.993</v>
      </c>
      <c r="AH10071" s="22">
        <v>0.951</v>
      </c>
      <c r="AI10071" s="22">
        <v>1.166</v>
      </c>
      <c r="AJ10071" s="22">
        <v>0.926</v>
      </c>
    </row>
    <row r="10072" s="5" customFormat="1" spans="1:36">
      <c r="A10072" s="11" t="s">
        <v>12426</v>
      </c>
      <c r="B10072" s="11">
        <v>630.9</v>
      </c>
      <c r="C10072" s="11">
        <v>395.3</v>
      </c>
      <c r="D10072" s="11">
        <v>374.7075</v>
      </c>
      <c r="E10072" s="11">
        <v>378.721</v>
      </c>
      <c r="F10072" s="11">
        <v>51.5321</v>
      </c>
      <c r="G10072" s="11">
        <v>46620.8014285714</v>
      </c>
      <c r="H10072" s="11">
        <v>1</v>
      </c>
      <c r="I10072" s="11">
        <v>2</v>
      </c>
      <c r="J10072" s="11" t="s">
        <v>46</v>
      </c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11">
        <v>0</v>
      </c>
      <c r="Y10072" s="22">
        <v>0.686</v>
      </c>
      <c r="Z10072" s="22">
        <v>0.877</v>
      </c>
      <c r="AA10072" s="22">
        <v>0.789</v>
      </c>
      <c r="AB10072" s="22">
        <v>1.056</v>
      </c>
      <c r="AC10072" s="22">
        <v>1.021</v>
      </c>
      <c r="AD10072" s="22">
        <v>1.114</v>
      </c>
      <c r="AE10072" s="22">
        <v>1.047</v>
      </c>
      <c r="AF10072" s="22">
        <v>0.869</v>
      </c>
      <c r="AG10072" s="22">
        <v>0.992</v>
      </c>
      <c r="AH10072" s="22">
        <v>1.063</v>
      </c>
      <c r="AI10072" s="22">
        <v>0.969</v>
      </c>
      <c r="AJ10072" s="22">
        <v>0.951</v>
      </c>
    </row>
    <row r="10073" s="5" customFormat="1" spans="1:36">
      <c r="A10073" s="11" t="s">
        <v>12427</v>
      </c>
      <c r="B10073" s="11">
        <v>632</v>
      </c>
      <c r="C10073" s="11">
        <v>395.4</v>
      </c>
      <c r="D10073" s="11">
        <v>388.686</v>
      </c>
      <c r="E10073" s="11">
        <v>392.7011</v>
      </c>
      <c r="F10073" s="11">
        <v>65.5106</v>
      </c>
      <c r="G10073" s="11">
        <v>10671.9125</v>
      </c>
      <c r="H10073" s="11">
        <v>1</v>
      </c>
      <c r="I10073" s="11">
        <v>2</v>
      </c>
      <c r="J10073" s="11" t="s">
        <v>46</v>
      </c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11">
        <v>0</v>
      </c>
      <c r="Y10073" s="22">
        <v>0.587</v>
      </c>
      <c r="Z10073" s="22">
        <v>0.542</v>
      </c>
      <c r="AA10073" s="22">
        <v>0.556</v>
      </c>
      <c r="AB10073" s="22">
        <v>0.426</v>
      </c>
      <c r="AC10073" s="22">
        <v>0.733</v>
      </c>
      <c r="AD10073" s="22">
        <v>0.846</v>
      </c>
      <c r="AE10073" s="22">
        <v>0.807</v>
      </c>
      <c r="AF10073" s="22">
        <v>1.019</v>
      </c>
      <c r="AG10073" s="22">
        <v>0.971</v>
      </c>
      <c r="AH10073" s="22">
        <v>1.026</v>
      </c>
      <c r="AI10073" s="22">
        <v>0.941</v>
      </c>
      <c r="AJ10073" s="22">
        <v>0.91</v>
      </c>
    </row>
    <row r="10074" s="5" customFormat="1" spans="1:36">
      <c r="A10074" s="11" t="s">
        <v>12428</v>
      </c>
      <c r="B10074" s="11">
        <v>632.8</v>
      </c>
      <c r="C10074" s="11">
        <v>395.5</v>
      </c>
      <c r="D10074" s="11">
        <v>351.1341</v>
      </c>
      <c r="E10074" s="11">
        <v>353.1412</v>
      </c>
      <c r="F10074" s="11">
        <v>189.0428</v>
      </c>
      <c r="G10074" s="11">
        <v>37594.1790909091</v>
      </c>
      <c r="H10074" s="11">
        <v>1</v>
      </c>
      <c r="I10074" s="11">
        <v>1</v>
      </c>
      <c r="J10074" s="11" t="s">
        <v>50</v>
      </c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20">
        <v>1</v>
      </c>
      <c r="V10074" s="20">
        <v>8</v>
      </c>
      <c r="W10074" s="5"/>
      <c r="X10074" s="11">
        <v>0</v>
      </c>
      <c r="Y10074" s="22">
        <v>1.048</v>
      </c>
      <c r="Z10074" s="22">
        <v>0.751</v>
      </c>
      <c r="AA10074" s="22">
        <v>1.133</v>
      </c>
      <c r="AB10074" s="22">
        <v>1.009</v>
      </c>
      <c r="AC10074" s="22">
        <v>1.166</v>
      </c>
      <c r="AD10074" s="22">
        <v>1.373</v>
      </c>
      <c r="AE10074" s="22">
        <v>1.211</v>
      </c>
      <c r="AF10074" s="22">
        <v>1.57</v>
      </c>
      <c r="AG10074" s="22">
        <v>1.118</v>
      </c>
      <c r="AH10074" s="22">
        <v>1.18</v>
      </c>
      <c r="AI10074" s="22">
        <v>1.078</v>
      </c>
      <c r="AJ10074" s="22">
        <v>1.091</v>
      </c>
    </row>
    <row r="10075" s="5" customFormat="1" spans="1:36">
      <c r="A10075" s="11" t="s">
        <v>12429</v>
      </c>
      <c r="B10075" s="11">
        <v>631.8</v>
      </c>
      <c r="C10075" s="11">
        <v>395.6</v>
      </c>
      <c r="D10075" s="11">
        <v>375.2092</v>
      </c>
      <c r="E10075" s="11">
        <v>379.2227</v>
      </c>
      <c r="F10075" s="11">
        <v>52.0338</v>
      </c>
      <c r="G10075" s="11">
        <v>21074.2625</v>
      </c>
      <c r="H10075" s="11">
        <v>1</v>
      </c>
      <c r="I10075" s="11">
        <v>2</v>
      </c>
      <c r="J10075" s="11" t="s">
        <v>46</v>
      </c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11">
        <v>0</v>
      </c>
      <c r="Y10075" s="22">
        <v>0.818</v>
      </c>
      <c r="Z10075" s="22">
        <v>0.958</v>
      </c>
      <c r="AA10075" s="22">
        <v>1.08</v>
      </c>
      <c r="AB10075" s="22">
        <v>1.081</v>
      </c>
      <c r="AC10075" s="22">
        <v>1.159</v>
      </c>
      <c r="AD10075" s="22">
        <v>1.329</v>
      </c>
      <c r="AE10075" s="22">
        <v>1.294</v>
      </c>
      <c r="AF10075" s="22">
        <v>1.046</v>
      </c>
      <c r="AG10075" s="22">
        <v>1.082</v>
      </c>
      <c r="AH10075" s="22">
        <v>1.228</v>
      </c>
      <c r="AI10075" s="22">
        <v>1.218</v>
      </c>
      <c r="AJ10075" s="22">
        <v>1.081</v>
      </c>
    </row>
    <row r="10076" s="5" customFormat="1" spans="1:36">
      <c r="A10076" s="11" t="s">
        <v>12430</v>
      </c>
      <c r="B10076" s="11">
        <v>632.8</v>
      </c>
      <c r="C10076" s="11">
        <v>396.2</v>
      </c>
      <c r="D10076" s="11">
        <v>349.1603</v>
      </c>
      <c r="E10076" s="11">
        <v>351.1647</v>
      </c>
      <c r="F10076" s="11">
        <v>187.0689</v>
      </c>
      <c r="G10076" s="11">
        <v>22480.8911111111</v>
      </c>
      <c r="H10076" s="11">
        <v>1</v>
      </c>
      <c r="I10076" s="11">
        <v>1</v>
      </c>
      <c r="J10076" s="11" t="s">
        <v>46</v>
      </c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11">
        <v>0</v>
      </c>
      <c r="Y10076" s="22">
        <v>0.943</v>
      </c>
      <c r="Z10076" s="22">
        <v>1.914</v>
      </c>
      <c r="AA10076" s="22">
        <v>1.311</v>
      </c>
      <c r="AB10076" s="22">
        <v>1.696</v>
      </c>
      <c r="AC10076" s="22">
        <v>1.511</v>
      </c>
      <c r="AD10076" s="22">
        <v>0.809</v>
      </c>
      <c r="AE10076" s="22">
        <v>0.744</v>
      </c>
      <c r="AF10076" s="22">
        <v>1.531</v>
      </c>
      <c r="AG10076" s="22">
        <v>0.768</v>
      </c>
      <c r="AH10076" s="22">
        <v>1.07</v>
      </c>
      <c r="AI10076" s="22">
        <v>0.461</v>
      </c>
      <c r="AJ10076" s="22">
        <v>0.563</v>
      </c>
    </row>
    <row r="10077" s="5" customFormat="1" spans="1:36">
      <c r="A10077" s="11" t="s">
        <v>12431</v>
      </c>
      <c r="B10077" s="11">
        <v>631.5</v>
      </c>
      <c r="C10077" s="11">
        <v>396.2</v>
      </c>
      <c r="D10077" s="11">
        <v>488.2476</v>
      </c>
      <c r="E10077" s="11">
        <v>490.2532</v>
      </c>
      <c r="F10077" s="11">
        <v>326.1562</v>
      </c>
      <c r="G10077" s="11">
        <v>25899.39</v>
      </c>
      <c r="H10077" s="11">
        <v>1</v>
      </c>
      <c r="I10077" s="11">
        <v>1</v>
      </c>
      <c r="J10077" s="11" t="s">
        <v>39</v>
      </c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20">
        <v>0</v>
      </c>
      <c r="V10077" s="20">
        <v>2</v>
      </c>
      <c r="W10077" s="5"/>
      <c r="X10077" s="11">
        <v>0</v>
      </c>
      <c r="Y10077" s="22">
        <v>0.875</v>
      </c>
      <c r="Z10077" s="22">
        <v>0.816</v>
      </c>
      <c r="AA10077" s="22">
        <v>0.854</v>
      </c>
      <c r="AB10077" s="22">
        <v>0.846</v>
      </c>
      <c r="AC10077" s="22">
        <v>1.141</v>
      </c>
      <c r="AD10077" s="22">
        <v>1.128</v>
      </c>
      <c r="AE10077" s="22">
        <v>0.983</v>
      </c>
      <c r="AF10077" s="22">
        <v>1.052</v>
      </c>
      <c r="AG10077" s="22">
        <v>0.913</v>
      </c>
      <c r="AH10077" s="22">
        <v>0.965</v>
      </c>
      <c r="AI10077" s="22">
        <v>0.95</v>
      </c>
      <c r="AJ10077" s="22">
        <v>0.995</v>
      </c>
    </row>
    <row r="10078" s="5" customFormat="1" spans="1:36">
      <c r="A10078" s="11" t="s">
        <v>12432</v>
      </c>
      <c r="B10078" s="11">
        <v>633.5</v>
      </c>
      <c r="C10078" s="11">
        <v>396.4</v>
      </c>
      <c r="D10078" s="11">
        <v>533.431</v>
      </c>
      <c r="E10078" s="11">
        <v>535.4374</v>
      </c>
      <c r="F10078" s="11">
        <v>371.3396</v>
      </c>
      <c r="G10078" s="11">
        <v>6864.47275</v>
      </c>
      <c r="H10078" s="11">
        <v>1</v>
      </c>
      <c r="I10078" s="11">
        <v>1</v>
      </c>
      <c r="J10078" s="11" t="s">
        <v>39</v>
      </c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20">
        <v>0</v>
      </c>
      <c r="V10078" s="20">
        <v>2</v>
      </c>
      <c r="W10078" s="5"/>
      <c r="X10078" s="11">
        <v>0</v>
      </c>
      <c r="Y10078" s="22">
        <v>0.659</v>
      </c>
      <c r="Z10078" s="22">
        <v>0.522</v>
      </c>
      <c r="AA10078" s="22">
        <v>0.729</v>
      </c>
      <c r="AB10078" s="22">
        <v>0.607</v>
      </c>
      <c r="AC10078" s="22">
        <v>1.08</v>
      </c>
      <c r="AD10078" s="22">
        <v>1.096</v>
      </c>
      <c r="AE10078" s="22">
        <v>0.71</v>
      </c>
      <c r="AF10078" s="22">
        <v>1.227</v>
      </c>
      <c r="AG10078" s="22">
        <v>1.117</v>
      </c>
      <c r="AH10078" s="22">
        <v>1.203</v>
      </c>
      <c r="AI10078" s="22">
        <v>1.352</v>
      </c>
      <c r="AJ10078" s="22">
        <v>1.067</v>
      </c>
    </row>
    <row r="10079" s="5" customFormat="1" spans="1:36">
      <c r="A10079" s="11" t="s">
        <v>12433</v>
      </c>
      <c r="B10079" s="11">
        <v>633.9</v>
      </c>
      <c r="C10079" s="11">
        <v>396.8</v>
      </c>
      <c r="D10079" s="11">
        <v>326.139</v>
      </c>
      <c r="E10079" s="11">
        <v>328.1457</v>
      </c>
      <c r="F10079" s="11">
        <v>164.0476</v>
      </c>
      <c r="G10079" s="11">
        <v>14314.8158333333</v>
      </c>
      <c r="H10079" s="11">
        <v>1</v>
      </c>
      <c r="I10079" s="11">
        <v>1</v>
      </c>
      <c r="J10079" s="11" t="s">
        <v>50</v>
      </c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20">
        <v>5</v>
      </c>
      <c r="V10079" s="20">
        <v>36</v>
      </c>
      <c r="W10079" s="5"/>
      <c r="X10079" s="11">
        <v>0</v>
      </c>
      <c r="Y10079" s="22">
        <v>0.886</v>
      </c>
      <c r="Z10079" s="22">
        <v>0.703</v>
      </c>
      <c r="AA10079" s="22">
        <v>0.914</v>
      </c>
      <c r="AB10079" s="22">
        <v>0.848</v>
      </c>
      <c r="AC10079" s="22">
        <v>1.41</v>
      </c>
      <c r="AD10079" s="22">
        <v>1.478</v>
      </c>
      <c r="AE10079" s="22">
        <v>1.128</v>
      </c>
      <c r="AF10079" s="22">
        <v>1.535</v>
      </c>
      <c r="AG10079" s="22">
        <v>1.222</v>
      </c>
      <c r="AH10079" s="22">
        <v>1.222</v>
      </c>
      <c r="AI10079" s="22">
        <v>1.152</v>
      </c>
      <c r="AJ10079" s="22">
        <v>1.217</v>
      </c>
    </row>
    <row r="10080" s="5" customFormat="1" spans="1:36">
      <c r="A10080" s="11" t="s">
        <v>12434</v>
      </c>
      <c r="B10080" s="11">
        <v>633.8</v>
      </c>
      <c r="C10080" s="11">
        <v>396.8</v>
      </c>
      <c r="D10080" s="11">
        <v>454.2687</v>
      </c>
      <c r="E10080" s="11">
        <v>458.2831</v>
      </c>
      <c r="F10080" s="11">
        <v>131.0933</v>
      </c>
      <c r="G10080" s="11">
        <v>22475.314</v>
      </c>
      <c r="H10080" s="11">
        <v>1</v>
      </c>
      <c r="I10080" s="11">
        <v>2</v>
      </c>
      <c r="J10080" s="11" t="s">
        <v>46</v>
      </c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11">
        <v>0</v>
      </c>
      <c r="Y10080" s="22">
        <v>1.274</v>
      </c>
      <c r="Z10080" s="22">
        <v>1.164</v>
      </c>
      <c r="AA10080" s="22">
        <v>1.432</v>
      </c>
      <c r="AB10080" s="22">
        <v>1.342</v>
      </c>
      <c r="AC10080" s="22">
        <v>1.81</v>
      </c>
      <c r="AD10080" s="22">
        <v>1.698</v>
      </c>
      <c r="AE10080" s="22">
        <v>1.518</v>
      </c>
      <c r="AF10080" s="22">
        <v>1.817</v>
      </c>
      <c r="AG10080" s="22">
        <v>1.409</v>
      </c>
      <c r="AH10080" s="22">
        <v>1.439</v>
      </c>
      <c r="AI10080" s="22">
        <v>1.56</v>
      </c>
      <c r="AJ10080" s="22">
        <v>1.81</v>
      </c>
    </row>
    <row r="10081" s="5" customFormat="1" spans="1:36">
      <c r="A10081" s="11" t="s">
        <v>12435</v>
      </c>
      <c r="B10081" s="11">
        <v>633.8</v>
      </c>
      <c r="C10081" s="11">
        <v>396.8</v>
      </c>
      <c r="D10081" s="11">
        <v>452.2534</v>
      </c>
      <c r="E10081" s="11">
        <v>456.2648</v>
      </c>
      <c r="F10081" s="11">
        <v>129.078</v>
      </c>
      <c r="G10081" s="11">
        <v>14734.071875</v>
      </c>
      <c r="H10081" s="11">
        <v>1</v>
      </c>
      <c r="I10081" s="11">
        <v>2</v>
      </c>
      <c r="J10081" s="11" t="s">
        <v>50</v>
      </c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20">
        <v>4</v>
      </c>
      <c r="V10081" s="20">
        <v>30</v>
      </c>
      <c r="W10081" s="5"/>
      <c r="X10081" s="11">
        <v>0</v>
      </c>
      <c r="Y10081" s="22">
        <v>0.722</v>
      </c>
      <c r="Z10081" s="22">
        <v>0.723</v>
      </c>
      <c r="AA10081" s="22">
        <v>0.796</v>
      </c>
      <c r="AB10081" s="22">
        <v>0.64</v>
      </c>
      <c r="AC10081" s="22">
        <v>1.731</v>
      </c>
      <c r="AD10081" s="22">
        <v>1.367</v>
      </c>
      <c r="AE10081" s="22">
        <v>1.047</v>
      </c>
      <c r="AF10081" s="22">
        <v>1.738</v>
      </c>
      <c r="AG10081" s="22">
        <v>1.204</v>
      </c>
      <c r="AH10081" s="22">
        <v>1.224</v>
      </c>
      <c r="AI10081" s="22">
        <v>1.265</v>
      </c>
      <c r="AJ10081" s="22">
        <v>1.256</v>
      </c>
    </row>
    <row r="10082" s="5" customFormat="1" spans="1:36">
      <c r="A10082" s="11" t="s">
        <v>12436</v>
      </c>
      <c r="B10082" s="11">
        <v>636</v>
      </c>
      <c r="C10082" s="11">
        <v>397.1</v>
      </c>
      <c r="D10082" s="11">
        <v>351.1682</v>
      </c>
      <c r="E10082" s="11">
        <v>353.1755</v>
      </c>
      <c r="F10082" s="11">
        <v>189.0769</v>
      </c>
      <c r="G10082" s="11">
        <v>13953.15</v>
      </c>
      <c r="H10082" s="11">
        <v>1</v>
      </c>
      <c r="I10082" s="11">
        <v>1</v>
      </c>
      <c r="J10082" s="11" t="s">
        <v>46</v>
      </c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11">
        <v>0</v>
      </c>
      <c r="Y10082" s="22">
        <v>1.29</v>
      </c>
      <c r="Z10082" s="22">
        <v>1.191</v>
      </c>
      <c r="AA10082" s="22">
        <v>1.22</v>
      </c>
      <c r="AB10082" s="22">
        <v>1.271</v>
      </c>
      <c r="AC10082" s="22">
        <v>1.074</v>
      </c>
      <c r="AD10082" s="22">
        <v>1.174</v>
      </c>
      <c r="AE10082" s="22">
        <v>1.192</v>
      </c>
      <c r="AF10082" s="22">
        <v>1.063</v>
      </c>
      <c r="AG10082" s="22">
        <v>1.322</v>
      </c>
      <c r="AH10082" s="22">
        <v>1.226</v>
      </c>
      <c r="AI10082" s="22">
        <v>1.162</v>
      </c>
      <c r="AJ10082" s="22">
        <v>1.129</v>
      </c>
    </row>
    <row r="10083" s="5" customFormat="1" spans="1:36">
      <c r="A10083" s="11" t="s">
        <v>12437</v>
      </c>
      <c r="B10083" s="11">
        <v>634.1</v>
      </c>
      <c r="C10083" s="11">
        <v>397.2</v>
      </c>
      <c r="D10083" s="11">
        <v>527.2334</v>
      </c>
      <c r="E10083" s="11">
        <v>531.2482</v>
      </c>
      <c r="F10083" s="11">
        <v>204.058</v>
      </c>
      <c r="G10083" s="11">
        <v>6742.732</v>
      </c>
      <c r="H10083" s="11">
        <v>1</v>
      </c>
      <c r="I10083" s="11">
        <v>2</v>
      </c>
      <c r="J10083" s="11" t="s">
        <v>39</v>
      </c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20">
        <v>0</v>
      </c>
      <c r="V10083" s="20">
        <v>3</v>
      </c>
      <c r="W10083" s="5"/>
      <c r="X10083" s="11">
        <v>0</v>
      </c>
      <c r="Y10083" s="22">
        <v>0.558</v>
      </c>
      <c r="Z10083" s="22">
        <v>0.704</v>
      </c>
      <c r="AA10083" s="22">
        <v>0.732</v>
      </c>
      <c r="AB10083" s="22">
        <v>0.649</v>
      </c>
      <c r="AC10083" s="22">
        <v>1.355</v>
      </c>
      <c r="AD10083" s="22">
        <v>2.732</v>
      </c>
      <c r="AE10083" s="22">
        <v>1.284</v>
      </c>
      <c r="AF10083" s="22">
        <v>1.564</v>
      </c>
      <c r="AG10083" s="22">
        <v>1.076</v>
      </c>
      <c r="AH10083" s="22">
        <v>0.945</v>
      </c>
      <c r="AI10083" s="22">
        <v>0.946</v>
      </c>
      <c r="AJ10083" s="22">
        <v>1.008</v>
      </c>
    </row>
    <row r="10084" s="5" customFormat="1" spans="1:36">
      <c r="A10084" s="11" t="s">
        <v>12438</v>
      </c>
      <c r="B10084" s="11">
        <v>635.9</v>
      </c>
      <c r="C10084" s="11">
        <v>397.8</v>
      </c>
      <c r="D10084" s="11">
        <v>571.3727</v>
      </c>
      <c r="E10084" s="11">
        <v>573.3804</v>
      </c>
      <c r="F10084" s="11">
        <v>409.2814</v>
      </c>
      <c r="G10084" s="11">
        <v>10220.039875</v>
      </c>
      <c r="H10084" s="11">
        <v>1</v>
      </c>
      <c r="I10084" s="11">
        <v>1</v>
      </c>
      <c r="J10084" s="11" t="s">
        <v>39</v>
      </c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20">
        <v>0</v>
      </c>
      <c r="V10084" s="20">
        <v>16</v>
      </c>
      <c r="W10084" s="5"/>
      <c r="X10084" s="11">
        <v>0</v>
      </c>
      <c r="Y10084" s="22">
        <v>0.438</v>
      </c>
      <c r="Z10084" s="22">
        <v>0.294</v>
      </c>
      <c r="AA10084" s="22">
        <v>0.343</v>
      </c>
      <c r="AB10084" s="22">
        <v>0.243</v>
      </c>
      <c r="AC10084" s="22">
        <v>0.959</v>
      </c>
      <c r="AD10084" s="22">
        <v>0.918</v>
      </c>
      <c r="AE10084" s="22">
        <v>1.117</v>
      </c>
      <c r="AF10084" s="22">
        <v>1.053</v>
      </c>
      <c r="AG10084" s="22">
        <v>1.049</v>
      </c>
      <c r="AH10084" s="22">
        <v>0.945</v>
      </c>
      <c r="AI10084" s="22">
        <v>1.003</v>
      </c>
      <c r="AJ10084" s="22">
        <v>1.063</v>
      </c>
    </row>
    <row r="10085" s="5" customFormat="1" spans="1:36">
      <c r="A10085" s="11" t="s">
        <v>12439</v>
      </c>
      <c r="B10085" s="11">
        <v>635.9</v>
      </c>
      <c r="C10085" s="11">
        <v>398.2</v>
      </c>
      <c r="D10085" s="11">
        <v>422.1535</v>
      </c>
      <c r="E10085" s="11">
        <v>426.167</v>
      </c>
      <c r="F10085" s="11">
        <v>98.9781</v>
      </c>
      <c r="G10085" s="11">
        <v>5638.13472727273</v>
      </c>
      <c r="H10085" s="11">
        <v>1</v>
      </c>
      <c r="I10085" s="11">
        <v>2</v>
      </c>
      <c r="J10085" s="11" t="s">
        <v>46</v>
      </c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11">
        <v>0</v>
      </c>
      <c r="Y10085" s="22">
        <v>1.125</v>
      </c>
      <c r="Z10085" s="22">
        <v>1.34</v>
      </c>
      <c r="AA10085" s="22">
        <v>1.08</v>
      </c>
      <c r="AB10085" s="22">
        <v>0.842</v>
      </c>
      <c r="AC10085" s="22">
        <v>1.961</v>
      </c>
      <c r="AD10085" s="22">
        <v>1.729</v>
      </c>
      <c r="AE10085" s="22">
        <v>1.361</v>
      </c>
      <c r="AF10085" s="22">
        <v>2.063</v>
      </c>
      <c r="AG10085" s="22">
        <v>0.951</v>
      </c>
      <c r="AH10085" s="22">
        <v>1.023</v>
      </c>
      <c r="AI10085" s="22">
        <v>1.04</v>
      </c>
      <c r="AJ10085" s="22">
        <v>0.962</v>
      </c>
    </row>
    <row r="10086" s="5" customFormat="1" spans="1:36">
      <c r="A10086" s="11" t="s">
        <v>12440</v>
      </c>
      <c r="B10086" s="11">
        <v>636.9</v>
      </c>
      <c r="C10086" s="11">
        <v>398.9</v>
      </c>
      <c r="D10086" s="11">
        <v>473.1744</v>
      </c>
      <c r="E10086" s="11">
        <v>477.1884</v>
      </c>
      <c r="F10086" s="11">
        <v>149.999</v>
      </c>
      <c r="G10086" s="11">
        <v>16439.0672352941</v>
      </c>
      <c r="H10086" s="11">
        <v>1</v>
      </c>
      <c r="I10086" s="11">
        <v>2</v>
      </c>
      <c r="J10086" s="11" t="s">
        <v>39</v>
      </c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20">
        <v>0</v>
      </c>
      <c r="V10086" s="20">
        <v>2</v>
      </c>
      <c r="W10086" s="5"/>
      <c r="X10086" s="11">
        <v>0</v>
      </c>
      <c r="Y10086" s="22">
        <v>0.24</v>
      </c>
      <c r="Z10086" s="22">
        <v>0.204</v>
      </c>
      <c r="AA10086" s="22">
        <v>0.165</v>
      </c>
      <c r="AB10086" s="22">
        <v>0.163</v>
      </c>
      <c r="AC10086" s="22">
        <v>0.561</v>
      </c>
      <c r="AD10086" s="22">
        <v>0.733</v>
      </c>
      <c r="AE10086" s="22">
        <v>0.72</v>
      </c>
      <c r="AF10086" s="22">
        <v>0.51</v>
      </c>
      <c r="AG10086" s="22">
        <v>0.851</v>
      </c>
      <c r="AH10086" s="22">
        <v>0.909</v>
      </c>
      <c r="AI10086" s="22">
        <v>0.947</v>
      </c>
      <c r="AJ10086" s="22">
        <v>1</v>
      </c>
    </row>
    <row r="10087" s="5" customFormat="1" spans="1:36">
      <c r="A10087" s="11" t="s">
        <v>12441</v>
      </c>
      <c r="B10087" s="11">
        <v>636.8</v>
      </c>
      <c r="C10087" s="11">
        <v>398.9</v>
      </c>
      <c r="D10087" s="11">
        <v>226.1209</v>
      </c>
      <c r="E10087" s="11">
        <v>228.1288</v>
      </c>
      <c r="F10087" s="11">
        <v>64.0295</v>
      </c>
      <c r="G10087" s="11">
        <v>10042.052125</v>
      </c>
      <c r="H10087" s="11">
        <v>1</v>
      </c>
      <c r="I10087" s="11">
        <v>1</v>
      </c>
      <c r="J10087" s="11" t="s">
        <v>46</v>
      </c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11">
        <v>0</v>
      </c>
      <c r="Y10087" s="22">
        <v>1.869</v>
      </c>
      <c r="Z10087" s="22">
        <v>1.601</v>
      </c>
      <c r="AA10087" s="22">
        <v>1.386</v>
      </c>
      <c r="AB10087" s="22">
        <v>1.692</v>
      </c>
      <c r="AC10087" s="22">
        <v>0.832</v>
      </c>
      <c r="AD10087" s="22">
        <v>0.896</v>
      </c>
      <c r="AE10087" s="22">
        <v>1.145</v>
      </c>
      <c r="AF10087" s="22">
        <v>0.686</v>
      </c>
      <c r="AG10087" s="22">
        <v>1.27</v>
      </c>
      <c r="AH10087" s="22">
        <v>1.174</v>
      </c>
      <c r="AI10087" s="22">
        <v>0.946</v>
      </c>
      <c r="AJ10087" s="22">
        <v>0.998</v>
      </c>
    </row>
    <row r="10088" s="5" customFormat="1" spans="1:36">
      <c r="A10088" s="11" t="s">
        <v>12442</v>
      </c>
      <c r="B10088" s="11">
        <v>638.8</v>
      </c>
      <c r="C10088" s="11">
        <v>399.2</v>
      </c>
      <c r="D10088" s="11">
        <v>379.1473</v>
      </c>
      <c r="E10088" s="11">
        <v>383.1606</v>
      </c>
      <c r="F10088" s="11">
        <v>55.9719</v>
      </c>
      <c r="G10088" s="11">
        <v>4924.59466666667</v>
      </c>
      <c r="H10088" s="11">
        <v>1</v>
      </c>
      <c r="I10088" s="11">
        <v>2</v>
      </c>
      <c r="J10088" s="11" t="s">
        <v>46</v>
      </c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11">
        <v>0</v>
      </c>
      <c r="Y10088" s="22">
        <v>1.484</v>
      </c>
      <c r="Z10088" s="22">
        <v>1.576</v>
      </c>
      <c r="AA10088" s="22">
        <v>1.29</v>
      </c>
      <c r="AB10088" s="22">
        <v>1.334</v>
      </c>
      <c r="AC10088" s="22">
        <v>1.093</v>
      </c>
      <c r="AD10088" s="22">
        <v>0.952</v>
      </c>
      <c r="AE10088" s="22">
        <v>0.908</v>
      </c>
      <c r="AF10088" s="22">
        <v>1.155</v>
      </c>
      <c r="AG10088" s="22">
        <v>0.991</v>
      </c>
      <c r="AH10088" s="22">
        <v>1.061</v>
      </c>
      <c r="AI10088" s="22">
        <v>1.059</v>
      </c>
      <c r="AJ10088" s="22">
        <v>1.033</v>
      </c>
    </row>
    <row r="10089" s="5" customFormat="1" spans="1:36">
      <c r="A10089" s="11" t="s">
        <v>12443</v>
      </c>
      <c r="B10089" s="11">
        <v>639</v>
      </c>
      <c r="C10089" s="11">
        <v>399.5</v>
      </c>
      <c r="D10089" s="11">
        <v>488.2525</v>
      </c>
      <c r="E10089" s="11">
        <v>490.2596</v>
      </c>
      <c r="F10089" s="11">
        <v>326.1612</v>
      </c>
      <c r="G10089" s="11">
        <v>8386.8605</v>
      </c>
      <c r="H10089" s="11">
        <v>1</v>
      </c>
      <c r="I10089" s="11">
        <v>1</v>
      </c>
      <c r="J10089" s="11" t="s">
        <v>39</v>
      </c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20">
        <v>0</v>
      </c>
      <c r="V10089" s="20">
        <v>2</v>
      </c>
      <c r="W10089" s="5"/>
      <c r="X10089" s="11">
        <v>0</v>
      </c>
      <c r="Y10089" s="22">
        <v>1.64</v>
      </c>
      <c r="Z10089" s="22">
        <v>1.218</v>
      </c>
      <c r="AA10089" s="22">
        <v>1.793</v>
      </c>
      <c r="AB10089" s="22">
        <v>1.701</v>
      </c>
      <c r="AC10089" s="22">
        <v>2.144</v>
      </c>
      <c r="AD10089" s="22">
        <v>2.154</v>
      </c>
      <c r="AE10089" s="22">
        <v>1.619</v>
      </c>
      <c r="AF10089" s="22">
        <v>2.131</v>
      </c>
      <c r="AG10089" s="22">
        <v>1.34</v>
      </c>
      <c r="AH10089" s="22">
        <v>1.729</v>
      </c>
      <c r="AI10089" s="22">
        <v>1.744</v>
      </c>
      <c r="AJ10089" s="22">
        <v>1.804</v>
      </c>
    </row>
    <row r="10090" s="5" customFormat="1" spans="1:36">
      <c r="A10090" s="11" t="s">
        <v>12444</v>
      </c>
      <c r="B10090" s="11">
        <v>641.8</v>
      </c>
      <c r="C10090" s="11">
        <v>400.5</v>
      </c>
      <c r="D10090" s="11">
        <v>512.2508</v>
      </c>
      <c r="E10090" s="11">
        <v>516.2648</v>
      </c>
      <c r="F10090" s="11">
        <v>189.0754</v>
      </c>
      <c r="G10090" s="11">
        <v>8160.07214285714</v>
      </c>
      <c r="H10090" s="11">
        <v>1</v>
      </c>
      <c r="I10090" s="11">
        <v>2</v>
      </c>
      <c r="J10090" s="11" t="s">
        <v>39</v>
      </c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20">
        <v>0</v>
      </c>
      <c r="V10090" s="20">
        <v>10</v>
      </c>
      <c r="W10090" s="5"/>
      <c r="X10090" s="11">
        <v>0</v>
      </c>
      <c r="Y10090" s="22">
        <v>1.334</v>
      </c>
      <c r="Z10090" s="22">
        <v>1.324</v>
      </c>
      <c r="AA10090" s="22">
        <v>1.317</v>
      </c>
      <c r="AB10090" s="22">
        <v>1.53</v>
      </c>
      <c r="AC10090" s="22">
        <v>0.994</v>
      </c>
      <c r="AD10090" s="22">
        <v>1.06</v>
      </c>
      <c r="AE10090" s="22">
        <v>1.071</v>
      </c>
      <c r="AF10090" s="22">
        <v>0.865</v>
      </c>
      <c r="AG10090" s="22">
        <v>1.296</v>
      </c>
      <c r="AH10090" s="22">
        <v>1.233</v>
      </c>
      <c r="AI10090" s="22">
        <v>1.051</v>
      </c>
      <c r="AJ10090" s="22">
        <v>1.075</v>
      </c>
    </row>
    <row r="10091" s="5" customFormat="1" spans="1:36">
      <c r="A10091" s="11" t="s">
        <v>12445</v>
      </c>
      <c r="B10091" s="11">
        <v>639.9</v>
      </c>
      <c r="C10091" s="11">
        <v>400.6</v>
      </c>
      <c r="D10091" s="11">
        <v>453.2031</v>
      </c>
      <c r="E10091" s="11">
        <v>457.2159</v>
      </c>
      <c r="F10091" s="11">
        <v>130.0277</v>
      </c>
      <c r="G10091" s="11">
        <v>26342.9308333333</v>
      </c>
      <c r="H10091" s="11">
        <v>1</v>
      </c>
      <c r="I10091" s="11">
        <v>2</v>
      </c>
      <c r="J10091" s="11" t="s">
        <v>50</v>
      </c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20">
        <v>4</v>
      </c>
      <c r="V10091" s="20">
        <v>40</v>
      </c>
      <c r="W10091" s="5"/>
      <c r="X10091" s="11">
        <v>0</v>
      </c>
      <c r="Y10091" s="22">
        <v>0.535</v>
      </c>
      <c r="Z10091" s="22">
        <v>0.628</v>
      </c>
      <c r="AA10091" s="22">
        <v>0.418</v>
      </c>
      <c r="AB10091" s="22">
        <v>0.549</v>
      </c>
      <c r="AC10091" s="22">
        <v>1.033</v>
      </c>
      <c r="AD10091" s="22">
        <v>0.97</v>
      </c>
      <c r="AE10091" s="22">
        <v>1.232</v>
      </c>
      <c r="AF10091" s="22">
        <v>1.169</v>
      </c>
      <c r="AG10091" s="22">
        <v>1.117</v>
      </c>
      <c r="AH10091" s="22">
        <v>1.045</v>
      </c>
      <c r="AI10091" s="22">
        <v>1.087</v>
      </c>
      <c r="AJ10091" s="22">
        <v>1.065</v>
      </c>
    </row>
    <row r="10092" s="5" customFormat="1" spans="1:36">
      <c r="A10092" s="11" t="s">
        <v>12446</v>
      </c>
      <c r="B10092" s="11">
        <v>639.8</v>
      </c>
      <c r="C10092" s="11">
        <v>400.7</v>
      </c>
      <c r="D10092" s="11">
        <v>498.3216</v>
      </c>
      <c r="E10092" s="11">
        <v>500.328</v>
      </c>
      <c r="F10092" s="11">
        <v>336.2302</v>
      </c>
      <c r="G10092" s="11">
        <v>23362.6195833333</v>
      </c>
      <c r="H10092" s="11">
        <v>1</v>
      </c>
      <c r="I10092" s="11">
        <v>1</v>
      </c>
      <c r="J10092" s="11" t="s">
        <v>50</v>
      </c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20">
        <v>22</v>
      </c>
      <c r="V10092" s="20">
        <v>100</v>
      </c>
      <c r="W10092" s="5"/>
      <c r="X10092" s="11">
        <v>0</v>
      </c>
      <c r="Y10092" s="22">
        <v>0.36</v>
      </c>
      <c r="Z10092" s="22">
        <v>0.463</v>
      </c>
      <c r="AA10092" s="22">
        <v>0.503</v>
      </c>
      <c r="AB10092" s="22">
        <v>0.371</v>
      </c>
      <c r="AC10092" s="22">
        <v>0.982</v>
      </c>
      <c r="AD10092" s="22">
        <v>1.144</v>
      </c>
      <c r="AE10092" s="22">
        <v>0.631</v>
      </c>
      <c r="AF10092" s="22">
        <v>1.134</v>
      </c>
      <c r="AG10092" s="22">
        <v>1.052</v>
      </c>
      <c r="AH10092" s="22">
        <v>0.973</v>
      </c>
      <c r="AI10092" s="22">
        <v>0.935</v>
      </c>
      <c r="AJ10092" s="22">
        <v>1.022</v>
      </c>
    </row>
    <row r="10093" s="5" customFormat="1" spans="1:36">
      <c r="A10093" s="11" t="s">
        <v>12447</v>
      </c>
      <c r="B10093" s="11">
        <v>641</v>
      </c>
      <c r="C10093" s="11">
        <v>400.9</v>
      </c>
      <c r="D10093" s="11">
        <v>596.3507</v>
      </c>
      <c r="E10093" s="11">
        <v>600.3623</v>
      </c>
      <c r="F10093" s="11">
        <v>273.1753</v>
      </c>
      <c r="G10093" s="11">
        <v>8295.13366666666</v>
      </c>
      <c r="H10093" s="11">
        <v>1</v>
      </c>
      <c r="I10093" s="11">
        <v>2</v>
      </c>
      <c r="J10093" s="11" t="s">
        <v>39</v>
      </c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20">
        <v>0</v>
      </c>
      <c r="V10093" s="20">
        <v>2</v>
      </c>
      <c r="W10093" s="5"/>
      <c r="X10093" s="11">
        <v>0</v>
      </c>
      <c r="Y10093" s="22">
        <v>1.334</v>
      </c>
      <c r="Z10093" s="22">
        <v>1.187</v>
      </c>
      <c r="AA10093" s="22">
        <v>1.014</v>
      </c>
      <c r="AB10093" s="22">
        <v>1.1</v>
      </c>
      <c r="AC10093" s="22">
        <v>1.537</v>
      </c>
      <c r="AD10093" s="22">
        <v>1.185</v>
      </c>
      <c r="AE10093" s="22">
        <v>1.129</v>
      </c>
      <c r="AF10093" s="22">
        <v>1.437</v>
      </c>
      <c r="AG10093" s="22">
        <v>1.027</v>
      </c>
      <c r="AH10093" s="22">
        <v>1.015</v>
      </c>
      <c r="AI10093" s="22">
        <v>0.943</v>
      </c>
      <c r="AJ10093" s="22">
        <v>0.958</v>
      </c>
    </row>
    <row r="10094" s="5" customFormat="1" spans="1:36">
      <c r="A10094" s="11" t="s">
        <v>12448</v>
      </c>
      <c r="B10094" s="11">
        <v>640.1</v>
      </c>
      <c r="C10094" s="11">
        <v>400.9</v>
      </c>
      <c r="D10094" s="11">
        <v>452.2546</v>
      </c>
      <c r="E10094" s="11">
        <v>456.2656</v>
      </c>
      <c r="F10094" s="11">
        <v>129.0792</v>
      </c>
      <c r="G10094" s="11">
        <v>8750.271</v>
      </c>
      <c r="H10094" s="11">
        <v>1</v>
      </c>
      <c r="I10094" s="11">
        <v>2</v>
      </c>
      <c r="J10094" s="11" t="s">
        <v>50</v>
      </c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20">
        <v>4</v>
      </c>
      <c r="V10094" s="20">
        <v>30</v>
      </c>
      <c r="W10094" s="5"/>
      <c r="X10094" s="11">
        <v>0</v>
      </c>
      <c r="Y10094" s="22">
        <v>0.702</v>
      </c>
      <c r="Z10094" s="22">
        <v>0.797</v>
      </c>
      <c r="AA10094" s="22">
        <v>0.785</v>
      </c>
      <c r="AB10094" s="22">
        <v>0.62</v>
      </c>
      <c r="AC10094" s="22">
        <v>1.731</v>
      </c>
      <c r="AD10094" s="22">
        <v>1.323</v>
      </c>
      <c r="AE10094" s="22">
        <v>0.998</v>
      </c>
      <c r="AF10094" s="22">
        <v>1.754</v>
      </c>
      <c r="AG10094" s="22">
        <v>1.185</v>
      </c>
      <c r="AH10094" s="22">
        <v>1.25</v>
      </c>
      <c r="AI10094" s="22">
        <v>1.255</v>
      </c>
      <c r="AJ10094" s="22">
        <v>1.254</v>
      </c>
    </row>
    <row r="10095" s="5" customFormat="1" spans="1:36">
      <c r="A10095" s="11" t="s">
        <v>12449</v>
      </c>
      <c r="B10095" s="11">
        <v>640.8</v>
      </c>
      <c r="C10095" s="11">
        <v>401.3</v>
      </c>
      <c r="D10095" s="11">
        <v>468.2858</v>
      </c>
      <c r="E10095" s="11">
        <v>472.2993</v>
      </c>
      <c r="F10095" s="11">
        <v>145.1104</v>
      </c>
      <c r="G10095" s="11">
        <v>113752.844166667</v>
      </c>
      <c r="H10095" s="11">
        <v>1</v>
      </c>
      <c r="I10095" s="11">
        <v>2</v>
      </c>
      <c r="J10095" s="11" t="s">
        <v>50</v>
      </c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20">
        <v>1</v>
      </c>
      <c r="V10095" s="20">
        <v>19</v>
      </c>
      <c r="W10095" s="5"/>
      <c r="X10095" s="11">
        <v>0</v>
      </c>
      <c r="Y10095" s="22">
        <v>1.716</v>
      </c>
      <c r="Z10095" s="22">
        <v>1.581</v>
      </c>
      <c r="AA10095" s="22">
        <v>1.263</v>
      </c>
      <c r="AB10095" s="22">
        <v>1.194</v>
      </c>
      <c r="AC10095" s="22">
        <v>1.089</v>
      </c>
      <c r="AD10095" s="22">
        <v>1.371</v>
      </c>
      <c r="AE10095" s="22">
        <v>0.872</v>
      </c>
      <c r="AF10095" s="22">
        <v>1.385</v>
      </c>
      <c r="AG10095" s="22">
        <v>0.88</v>
      </c>
      <c r="AH10095" s="22">
        <v>0.856</v>
      </c>
      <c r="AI10095" s="22">
        <v>0.902</v>
      </c>
      <c r="AJ10095" s="22">
        <v>0.88</v>
      </c>
    </row>
    <row r="10096" s="5" customFormat="1" spans="1:36">
      <c r="A10096" s="11" t="s">
        <v>12450</v>
      </c>
      <c r="B10096" s="11">
        <v>640.9</v>
      </c>
      <c r="C10096" s="11">
        <v>401.5</v>
      </c>
      <c r="D10096" s="11">
        <v>225.56</v>
      </c>
      <c r="E10096" s="11">
        <v>227.5655</v>
      </c>
      <c r="F10096" s="11">
        <v>126.9374</v>
      </c>
      <c r="G10096" s="11">
        <v>4880.3468</v>
      </c>
      <c r="H10096" s="11">
        <v>2</v>
      </c>
      <c r="I10096" s="11">
        <v>2</v>
      </c>
      <c r="J10096" s="11" t="s">
        <v>46</v>
      </c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11">
        <v>0</v>
      </c>
      <c r="Y10096" s="22">
        <v>1.24</v>
      </c>
      <c r="Z10096" s="22">
        <v>1.093</v>
      </c>
      <c r="AA10096" s="22">
        <v>1.202</v>
      </c>
      <c r="AB10096" s="22">
        <v>1.026</v>
      </c>
      <c r="AC10096" s="22">
        <v>0.662</v>
      </c>
      <c r="AD10096" s="22">
        <v>1.13</v>
      </c>
      <c r="AE10096" s="22">
        <v>0.966</v>
      </c>
      <c r="AF10096" s="22">
        <v>0.94</v>
      </c>
      <c r="AG10096" s="22">
        <v>0.982</v>
      </c>
      <c r="AH10096" s="22">
        <v>1.227</v>
      </c>
      <c r="AI10096" s="22">
        <v>1.114</v>
      </c>
      <c r="AJ10096" s="22">
        <v>1.023</v>
      </c>
    </row>
    <row r="10097" s="5" customFormat="1" spans="1:36">
      <c r="A10097" s="11" t="s">
        <v>12451</v>
      </c>
      <c r="B10097" s="11">
        <v>642.8</v>
      </c>
      <c r="C10097" s="11">
        <v>402.1</v>
      </c>
      <c r="D10097" s="11">
        <v>322.2011</v>
      </c>
      <c r="E10097" s="11">
        <v>324.2061</v>
      </c>
      <c r="F10097" s="11">
        <v>160.1098</v>
      </c>
      <c r="G10097" s="11">
        <v>29578.519</v>
      </c>
      <c r="H10097" s="11">
        <v>1</v>
      </c>
      <c r="I10097" s="11">
        <v>1</v>
      </c>
      <c r="J10097" s="11" t="s">
        <v>50</v>
      </c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20">
        <v>5</v>
      </c>
      <c r="V10097" s="20">
        <v>19</v>
      </c>
      <c r="W10097" s="5"/>
      <c r="X10097" s="11">
        <v>0</v>
      </c>
      <c r="Y10097" s="22">
        <v>1.62</v>
      </c>
      <c r="Z10097" s="22">
        <v>1.172</v>
      </c>
      <c r="AA10097" s="22">
        <v>1.417</v>
      </c>
      <c r="AB10097" s="22">
        <v>1.03</v>
      </c>
      <c r="AC10097" s="22">
        <v>0.83</v>
      </c>
      <c r="AD10097" s="22">
        <v>1.048</v>
      </c>
      <c r="AE10097" s="22">
        <v>0.859</v>
      </c>
      <c r="AF10097" s="22">
        <v>0.937</v>
      </c>
      <c r="AG10097" s="22">
        <v>0.88</v>
      </c>
      <c r="AH10097" s="22">
        <v>1.007</v>
      </c>
      <c r="AI10097" s="22">
        <v>0.919</v>
      </c>
      <c r="AJ10097" s="22">
        <v>0.877</v>
      </c>
    </row>
    <row r="10098" s="5" customFormat="1" spans="1:36">
      <c r="A10098" s="11" t="s">
        <v>12452</v>
      </c>
      <c r="B10098" s="11">
        <v>642.8</v>
      </c>
      <c r="C10098" s="11">
        <v>402.2</v>
      </c>
      <c r="D10098" s="11">
        <v>227.1051</v>
      </c>
      <c r="E10098" s="11">
        <v>229.1118</v>
      </c>
      <c r="F10098" s="11">
        <v>130.0275</v>
      </c>
      <c r="G10098" s="11">
        <v>58201.0063636364</v>
      </c>
      <c r="H10098" s="11">
        <v>2</v>
      </c>
      <c r="I10098" s="11">
        <v>2</v>
      </c>
      <c r="J10098" s="11" t="s">
        <v>50</v>
      </c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20">
        <v>4</v>
      </c>
      <c r="V10098" s="20">
        <v>40</v>
      </c>
      <c r="W10098" s="5"/>
      <c r="X10098" s="11">
        <v>0</v>
      </c>
      <c r="Y10098" s="22">
        <v>0.22</v>
      </c>
      <c r="Z10098" s="22">
        <v>0.582</v>
      </c>
      <c r="AA10098" s="22">
        <v>0.195</v>
      </c>
      <c r="AB10098" s="22">
        <v>0.536</v>
      </c>
      <c r="AC10098" s="22">
        <v>0.945</v>
      </c>
      <c r="AD10098" s="22">
        <v>1.146</v>
      </c>
      <c r="AE10098" s="22">
        <v>1.124</v>
      </c>
      <c r="AF10098" s="22">
        <v>1.144</v>
      </c>
      <c r="AG10098" s="22">
        <v>1.103</v>
      </c>
      <c r="AH10098" s="22">
        <v>1.06</v>
      </c>
      <c r="AI10098" s="22">
        <v>1.06</v>
      </c>
      <c r="AJ10098" s="22">
        <v>1.153</v>
      </c>
    </row>
    <row r="10099" s="5" customFormat="1" spans="1:36">
      <c r="A10099" s="11" t="s">
        <v>12453</v>
      </c>
      <c r="B10099" s="11">
        <v>637.8</v>
      </c>
      <c r="C10099" s="11">
        <v>402.4</v>
      </c>
      <c r="D10099" s="11">
        <v>245.1644</v>
      </c>
      <c r="E10099" s="11">
        <v>247.1715</v>
      </c>
      <c r="F10099" s="11">
        <v>83.0731</v>
      </c>
      <c r="G10099" s="11">
        <v>12466.6587058823</v>
      </c>
      <c r="H10099" s="11">
        <v>1</v>
      </c>
      <c r="I10099" s="11">
        <v>1</v>
      </c>
      <c r="J10099" s="11" t="s">
        <v>39</v>
      </c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20">
        <v>0</v>
      </c>
      <c r="V10099" s="20">
        <v>2</v>
      </c>
      <c r="W10099" s="5"/>
      <c r="X10099" s="11">
        <v>0</v>
      </c>
      <c r="Y10099" s="22">
        <v>0.757</v>
      </c>
      <c r="Z10099" s="22">
        <v>0.854</v>
      </c>
      <c r="AA10099" s="22">
        <v>0.995</v>
      </c>
      <c r="AB10099" s="22">
        <v>0.751</v>
      </c>
      <c r="AC10099" s="22">
        <v>1.144</v>
      </c>
      <c r="AD10099" s="22">
        <v>1.071</v>
      </c>
      <c r="AE10099" s="22">
        <v>1.046</v>
      </c>
      <c r="AF10099" s="22">
        <v>1.198</v>
      </c>
      <c r="AG10099" s="22">
        <v>1.142</v>
      </c>
      <c r="AH10099" s="22">
        <v>1.085</v>
      </c>
      <c r="AI10099" s="22">
        <v>1.165</v>
      </c>
      <c r="AJ10099" s="22">
        <v>1.176</v>
      </c>
    </row>
    <row r="10100" s="5" customFormat="1" spans="1:36">
      <c r="A10100" s="11" t="s">
        <v>12454</v>
      </c>
      <c r="B10100" s="11">
        <v>643.1</v>
      </c>
      <c r="C10100" s="11">
        <v>402.8</v>
      </c>
      <c r="D10100" s="11">
        <v>475.7097</v>
      </c>
      <c r="E10100" s="11">
        <v>479.7233</v>
      </c>
      <c r="F10100" s="11">
        <v>152.5343</v>
      </c>
      <c r="G10100" s="11">
        <v>23249.5571428571</v>
      </c>
      <c r="H10100" s="11">
        <v>1</v>
      </c>
      <c r="I10100" s="11">
        <v>2</v>
      </c>
      <c r="J10100" s="11" t="s">
        <v>46</v>
      </c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11">
        <v>0</v>
      </c>
      <c r="Y10100" s="22">
        <v>1.322</v>
      </c>
      <c r="Z10100" s="22">
        <v>1.318</v>
      </c>
      <c r="AA10100" s="22">
        <v>1.19</v>
      </c>
      <c r="AB10100" s="22">
        <v>1.517</v>
      </c>
      <c r="AC10100" s="22">
        <v>0.794</v>
      </c>
      <c r="AD10100" s="22">
        <v>0.689</v>
      </c>
      <c r="AE10100" s="22">
        <v>1.039</v>
      </c>
      <c r="AF10100" s="22">
        <v>0.775</v>
      </c>
      <c r="AG10100" s="22">
        <v>1.125</v>
      </c>
      <c r="AH10100" s="22">
        <v>1.162</v>
      </c>
      <c r="AI10100" s="22">
        <v>1.18</v>
      </c>
      <c r="AJ10100" s="22">
        <v>1.198</v>
      </c>
    </row>
    <row r="10101" s="5" customFormat="1" spans="1:36">
      <c r="A10101" s="11" t="s">
        <v>12455</v>
      </c>
      <c r="B10101" s="11">
        <v>643.6</v>
      </c>
      <c r="C10101" s="11">
        <v>403</v>
      </c>
      <c r="D10101" s="11">
        <v>476.2111</v>
      </c>
      <c r="E10101" s="11">
        <v>480.2241</v>
      </c>
      <c r="F10101" s="11">
        <v>153.0357</v>
      </c>
      <c r="G10101" s="11">
        <v>12191.652</v>
      </c>
      <c r="H10101" s="11">
        <v>1</v>
      </c>
      <c r="I10101" s="11">
        <v>2</v>
      </c>
      <c r="J10101" s="11" t="s">
        <v>46</v>
      </c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11">
        <v>0</v>
      </c>
      <c r="Y10101" s="22">
        <v>1.47</v>
      </c>
      <c r="Z10101" s="22">
        <v>1.519</v>
      </c>
      <c r="AA10101" s="22">
        <v>1.317</v>
      </c>
      <c r="AB10101" s="22">
        <v>1.651</v>
      </c>
      <c r="AC10101" s="22">
        <v>0.908</v>
      </c>
      <c r="AD10101" s="22">
        <v>0.854</v>
      </c>
      <c r="AE10101" s="22">
        <v>1.189</v>
      </c>
      <c r="AF10101" s="22">
        <v>0.875</v>
      </c>
      <c r="AG10101" s="22">
        <v>1.368</v>
      </c>
      <c r="AH10101" s="22">
        <v>1.386</v>
      </c>
      <c r="AI10101" s="22">
        <v>1.396</v>
      </c>
      <c r="AJ10101" s="22">
        <v>1.378</v>
      </c>
    </row>
    <row r="10102" s="5" customFormat="1" spans="1:36">
      <c r="A10102" s="11" t="s">
        <v>12456</v>
      </c>
      <c r="B10102" s="11">
        <v>645.5</v>
      </c>
      <c r="C10102" s="11">
        <v>403.2</v>
      </c>
      <c r="D10102" s="11">
        <v>226.6312</v>
      </c>
      <c r="E10102" s="11">
        <v>228.6377</v>
      </c>
      <c r="F10102" s="11">
        <v>129.0797</v>
      </c>
      <c r="G10102" s="11">
        <v>40598.0525</v>
      </c>
      <c r="H10102" s="11">
        <v>2</v>
      </c>
      <c r="I10102" s="11">
        <v>2</v>
      </c>
      <c r="J10102" s="11" t="s">
        <v>50</v>
      </c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20">
        <v>4</v>
      </c>
      <c r="V10102" s="20">
        <v>30</v>
      </c>
      <c r="W10102" s="5"/>
      <c r="X10102" s="11">
        <v>0</v>
      </c>
      <c r="Y10102" s="22">
        <v>0.619</v>
      </c>
      <c r="Z10102" s="22">
        <v>0.729</v>
      </c>
      <c r="AA10102" s="22">
        <v>0.709</v>
      </c>
      <c r="AB10102" s="22">
        <v>0.572</v>
      </c>
      <c r="AC10102" s="22">
        <v>1.516</v>
      </c>
      <c r="AD10102" s="22">
        <v>1.254</v>
      </c>
      <c r="AE10102" s="22">
        <v>0.915</v>
      </c>
      <c r="AF10102" s="22">
        <v>1.59</v>
      </c>
      <c r="AG10102" s="22">
        <v>1.096</v>
      </c>
      <c r="AH10102" s="22">
        <v>1.078</v>
      </c>
      <c r="AI10102" s="22">
        <v>1.151</v>
      </c>
      <c r="AJ10102" s="22">
        <v>1.142</v>
      </c>
    </row>
    <row r="10103" s="5" customFormat="1" spans="1:36">
      <c r="A10103" s="11" t="s">
        <v>12457</v>
      </c>
      <c r="B10103" s="11">
        <v>644</v>
      </c>
      <c r="C10103" s="11">
        <v>403.4</v>
      </c>
      <c r="D10103" s="11">
        <v>446.7206</v>
      </c>
      <c r="E10103" s="11">
        <v>450.7338</v>
      </c>
      <c r="F10103" s="11">
        <v>123.5452</v>
      </c>
      <c r="G10103" s="11">
        <v>5876.4296</v>
      </c>
      <c r="H10103" s="11">
        <v>1</v>
      </c>
      <c r="I10103" s="11">
        <v>2</v>
      </c>
      <c r="J10103" s="11" t="s">
        <v>46</v>
      </c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11">
        <v>0</v>
      </c>
      <c r="Y10103" s="22">
        <v>1.171</v>
      </c>
      <c r="Z10103" s="22">
        <v>1.503</v>
      </c>
      <c r="AA10103" s="22">
        <v>0.75</v>
      </c>
      <c r="AB10103" s="22">
        <v>1.076</v>
      </c>
      <c r="AC10103" s="22">
        <v>0.966</v>
      </c>
      <c r="AD10103" s="22">
        <v>0.633</v>
      </c>
      <c r="AE10103" s="22">
        <v>1.171</v>
      </c>
      <c r="AF10103" s="22">
        <v>0.589</v>
      </c>
      <c r="AG10103" s="22">
        <v>0.739</v>
      </c>
      <c r="AH10103" s="22">
        <v>0.617</v>
      </c>
      <c r="AI10103" s="22">
        <v>0.715</v>
      </c>
      <c r="AJ10103" s="22">
        <v>0.811</v>
      </c>
    </row>
    <row r="10104" s="5" customFormat="1" spans="1:36">
      <c r="A10104" s="11" t="s">
        <v>12458</v>
      </c>
      <c r="B10104" s="11">
        <v>645</v>
      </c>
      <c r="C10104" s="11">
        <v>404</v>
      </c>
      <c r="D10104" s="11">
        <v>218.6157</v>
      </c>
      <c r="E10104" s="11">
        <v>220.6228</v>
      </c>
      <c r="F10104" s="11">
        <v>113.0488</v>
      </c>
      <c r="G10104" s="11">
        <v>20103.2469230769</v>
      </c>
      <c r="H10104" s="11">
        <v>2</v>
      </c>
      <c r="I10104" s="11">
        <v>2</v>
      </c>
      <c r="J10104" s="11" t="s">
        <v>50</v>
      </c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20">
        <v>2</v>
      </c>
      <c r="V10104" s="20">
        <v>20</v>
      </c>
      <c r="W10104" s="5"/>
      <c r="X10104" s="11">
        <v>0</v>
      </c>
      <c r="Y10104" s="22">
        <v>0.398</v>
      </c>
      <c r="Z10104" s="22">
        <v>0.248</v>
      </c>
      <c r="AA10104" s="22">
        <v>0.474</v>
      </c>
      <c r="AB10104" s="22">
        <v>0.474</v>
      </c>
      <c r="AC10104" s="22">
        <v>0.94</v>
      </c>
      <c r="AD10104" s="22">
        <v>0.798</v>
      </c>
      <c r="AE10104" s="22">
        <v>1.14</v>
      </c>
      <c r="AF10104" s="22">
        <v>0.655</v>
      </c>
      <c r="AG10104" s="22">
        <v>0.772</v>
      </c>
      <c r="AH10104" s="22">
        <v>0.822</v>
      </c>
      <c r="AI10104" s="22">
        <v>0.784</v>
      </c>
      <c r="AJ10104" s="22">
        <v>0.791</v>
      </c>
    </row>
    <row r="10105" s="5" customFormat="1" spans="1:36">
      <c r="A10105" s="11" t="s">
        <v>12459</v>
      </c>
      <c r="B10105" s="11">
        <v>650.2</v>
      </c>
      <c r="C10105" s="11">
        <v>404.1</v>
      </c>
      <c r="D10105" s="11">
        <v>488.2538</v>
      </c>
      <c r="E10105" s="11">
        <v>492.2684</v>
      </c>
      <c r="F10105" s="11">
        <v>165.0784</v>
      </c>
      <c r="G10105" s="11">
        <v>11942.2497777778</v>
      </c>
      <c r="H10105" s="11">
        <v>1</v>
      </c>
      <c r="I10105" s="11">
        <v>2</v>
      </c>
      <c r="J10105" s="11" t="s">
        <v>50</v>
      </c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20">
        <v>4</v>
      </c>
      <c r="V10105" s="20">
        <v>48</v>
      </c>
      <c r="W10105" s="5"/>
      <c r="X10105" s="11">
        <v>0</v>
      </c>
      <c r="Y10105" s="22">
        <v>1.174</v>
      </c>
      <c r="Z10105" s="22">
        <v>1.13</v>
      </c>
      <c r="AA10105" s="22">
        <v>1.296</v>
      </c>
      <c r="AB10105" s="22">
        <v>1.233</v>
      </c>
      <c r="AC10105" s="22">
        <v>1.835</v>
      </c>
      <c r="AD10105" s="22">
        <v>1.735</v>
      </c>
      <c r="AE10105" s="22">
        <v>1.47</v>
      </c>
      <c r="AF10105" s="22">
        <v>1.763</v>
      </c>
      <c r="AG10105" s="22">
        <v>1.477</v>
      </c>
      <c r="AH10105" s="22">
        <v>1.415</v>
      </c>
      <c r="AI10105" s="22">
        <v>1.428</v>
      </c>
      <c r="AJ10105" s="22">
        <v>1.535</v>
      </c>
    </row>
    <row r="10106" s="5" customFormat="1" spans="1:36">
      <c r="A10106" s="11" t="s">
        <v>12460</v>
      </c>
      <c r="B10106" s="11">
        <v>643.8</v>
      </c>
      <c r="C10106" s="11">
        <v>404.2</v>
      </c>
      <c r="D10106" s="11">
        <v>232.121</v>
      </c>
      <c r="E10106" s="11">
        <v>234.1279</v>
      </c>
      <c r="F10106" s="11">
        <v>140.0594</v>
      </c>
      <c r="G10106" s="11">
        <v>230046.992916667</v>
      </c>
      <c r="H10106" s="11">
        <v>2</v>
      </c>
      <c r="I10106" s="11">
        <v>2</v>
      </c>
      <c r="J10106" s="11" t="s">
        <v>50</v>
      </c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20">
        <v>4</v>
      </c>
      <c r="V10106" s="20">
        <v>16</v>
      </c>
      <c r="W10106" s="5"/>
      <c r="X10106" s="11">
        <v>0</v>
      </c>
      <c r="Y10106" s="22">
        <v>0.363</v>
      </c>
      <c r="Z10106" s="22">
        <v>0.328</v>
      </c>
      <c r="AA10106" s="22">
        <v>0.456</v>
      </c>
      <c r="AB10106" s="22">
        <v>0.428</v>
      </c>
      <c r="AC10106" s="22">
        <v>0.951</v>
      </c>
      <c r="AD10106" s="22">
        <v>0.645</v>
      </c>
      <c r="AE10106" s="22">
        <v>1.253</v>
      </c>
      <c r="AF10106" s="22">
        <v>0.613</v>
      </c>
      <c r="AG10106" s="22">
        <v>0.877</v>
      </c>
      <c r="AH10106" s="22">
        <v>0.809</v>
      </c>
      <c r="AI10106" s="22">
        <v>0.825</v>
      </c>
      <c r="AJ10106" s="22">
        <v>0.827</v>
      </c>
    </row>
    <row r="10107" s="5" customFormat="1" spans="1:36">
      <c r="A10107" s="11" t="s">
        <v>12461</v>
      </c>
      <c r="B10107" s="11">
        <v>646</v>
      </c>
      <c r="C10107" s="11">
        <v>404.3</v>
      </c>
      <c r="D10107" s="11">
        <v>436.2233</v>
      </c>
      <c r="E10107" s="11">
        <v>440.2392</v>
      </c>
      <c r="F10107" s="11">
        <v>113.0479</v>
      </c>
      <c r="G10107" s="11">
        <v>25139.86</v>
      </c>
      <c r="H10107" s="11">
        <v>1</v>
      </c>
      <c r="I10107" s="11">
        <v>2</v>
      </c>
      <c r="J10107" s="11" t="s">
        <v>50</v>
      </c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20">
        <v>2</v>
      </c>
      <c r="V10107" s="20">
        <v>20</v>
      </c>
      <c r="W10107" s="5"/>
      <c r="X10107" s="11">
        <v>0</v>
      </c>
      <c r="Y10107" s="22">
        <v>0.479</v>
      </c>
      <c r="Z10107" s="22">
        <v>0.364</v>
      </c>
      <c r="AA10107" s="22">
        <v>0.489</v>
      </c>
      <c r="AB10107" s="22">
        <v>0.539</v>
      </c>
      <c r="AC10107" s="22">
        <v>0.981</v>
      </c>
      <c r="AD10107" s="22">
        <v>0.664</v>
      </c>
      <c r="AE10107" s="22">
        <v>1.215</v>
      </c>
      <c r="AF10107" s="22">
        <v>0.67</v>
      </c>
      <c r="AG10107" s="22">
        <v>0.767</v>
      </c>
      <c r="AH10107" s="22">
        <v>0.811</v>
      </c>
      <c r="AI10107" s="22">
        <v>0.81</v>
      </c>
      <c r="AJ10107" s="22">
        <v>0.787</v>
      </c>
    </row>
    <row r="10108" s="5" customFormat="1" spans="1:36">
      <c r="A10108" s="11" t="s">
        <v>12462</v>
      </c>
      <c r="B10108" s="11">
        <v>646.2</v>
      </c>
      <c r="C10108" s="11">
        <v>404.4</v>
      </c>
      <c r="D10108" s="11">
        <v>470.2121</v>
      </c>
      <c r="E10108" s="11">
        <v>474.2264</v>
      </c>
      <c r="F10108" s="11">
        <v>147.0367</v>
      </c>
      <c r="G10108" s="11">
        <v>13654.8747222222</v>
      </c>
      <c r="H10108" s="11">
        <v>1</v>
      </c>
      <c r="I10108" s="11">
        <v>2</v>
      </c>
      <c r="J10108" s="11" t="s">
        <v>39</v>
      </c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20">
        <v>0</v>
      </c>
      <c r="V10108" s="20">
        <v>4</v>
      </c>
      <c r="W10108" s="5"/>
      <c r="X10108" s="11">
        <v>0</v>
      </c>
      <c r="Y10108" s="22">
        <v>0.812</v>
      </c>
      <c r="Z10108" s="22">
        <v>0.864</v>
      </c>
      <c r="AA10108" s="22">
        <v>0.863</v>
      </c>
      <c r="AB10108" s="22">
        <v>0.806</v>
      </c>
      <c r="AC10108" s="22">
        <v>1.159</v>
      </c>
      <c r="AD10108" s="22">
        <v>0.905</v>
      </c>
      <c r="AE10108" s="22">
        <v>1.048</v>
      </c>
      <c r="AF10108" s="22">
        <v>1.165</v>
      </c>
      <c r="AG10108" s="22">
        <v>1.119</v>
      </c>
      <c r="AH10108" s="22">
        <v>1.203</v>
      </c>
      <c r="AI10108" s="22">
        <v>1.182</v>
      </c>
      <c r="AJ10108" s="22">
        <v>1.31</v>
      </c>
    </row>
    <row r="10109" s="5" customFormat="1" spans="1:36">
      <c r="A10109" s="11" t="s">
        <v>12463</v>
      </c>
      <c r="B10109" s="11">
        <v>646</v>
      </c>
      <c r="C10109" s="11">
        <v>404.4</v>
      </c>
      <c r="D10109" s="11">
        <v>369.1636</v>
      </c>
      <c r="E10109" s="11">
        <v>373.1767</v>
      </c>
      <c r="F10109" s="11">
        <v>45.9882</v>
      </c>
      <c r="G10109" s="11">
        <v>21361.8358823529</v>
      </c>
      <c r="H10109" s="11">
        <v>1</v>
      </c>
      <c r="I10109" s="11">
        <v>2</v>
      </c>
      <c r="J10109" s="11" t="s">
        <v>46</v>
      </c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11">
        <v>0</v>
      </c>
      <c r="Y10109" s="22">
        <v>0.68</v>
      </c>
      <c r="Z10109" s="22">
        <v>0.996</v>
      </c>
      <c r="AA10109" s="22">
        <v>0.651</v>
      </c>
      <c r="AB10109" s="22">
        <v>0.454</v>
      </c>
      <c r="AC10109" s="22">
        <v>1.358</v>
      </c>
      <c r="AD10109" s="22">
        <v>1.115</v>
      </c>
      <c r="AE10109" s="22">
        <v>0.847</v>
      </c>
      <c r="AF10109" s="22">
        <v>1.17</v>
      </c>
      <c r="AG10109" s="22">
        <v>1.036</v>
      </c>
      <c r="AH10109" s="22">
        <v>1.04</v>
      </c>
      <c r="AI10109" s="22">
        <v>1.169</v>
      </c>
      <c r="AJ10109" s="22">
        <v>0.935</v>
      </c>
    </row>
    <row r="10110" s="5" customFormat="1" spans="1:36">
      <c r="A10110" s="11" t="s">
        <v>12464</v>
      </c>
      <c r="B10110" s="11">
        <v>645.5</v>
      </c>
      <c r="C10110" s="11">
        <v>404.6</v>
      </c>
      <c r="D10110" s="11">
        <v>565.1598</v>
      </c>
      <c r="E10110" s="11">
        <v>567.1685</v>
      </c>
      <c r="F10110" s="11">
        <v>403.0684</v>
      </c>
      <c r="G10110" s="11">
        <v>4537.83225</v>
      </c>
      <c r="H10110" s="11">
        <v>1</v>
      </c>
      <c r="I10110" s="11">
        <v>1</v>
      </c>
      <c r="J10110" s="11" t="s">
        <v>39</v>
      </c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20">
        <v>0</v>
      </c>
      <c r="V10110" s="20">
        <v>4</v>
      </c>
      <c r="W10110" s="5"/>
      <c r="X10110" s="11">
        <v>0</v>
      </c>
      <c r="Y10110" s="22">
        <v>0.599</v>
      </c>
      <c r="Z10110" s="22">
        <v>0.494</v>
      </c>
      <c r="AA10110" s="22">
        <v>0.755</v>
      </c>
      <c r="AB10110" s="22">
        <v>0.725</v>
      </c>
      <c r="AC10110" s="22">
        <v>1.115</v>
      </c>
      <c r="AD10110" s="22">
        <v>0.938</v>
      </c>
      <c r="AE10110" s="22">
        <v>1.321</v>
      </c>
      <c r="AF10110" s="22">
        <v>0.886</v>
      </c>
      <c r="AG10110" s="22">
        <v>1.57</v>
      </c>
      <c r="AH10110" s="22">
        <v>1.201</v>
      </c>
      <c r="AI10110" s="22">
        <v>0.993</v>
      </c>
      <c r="AJ10110" s="22">
        <v>0.953</v>
      </c>
    </row>
    <row r="10111" s="5" customFormat="1" spans="1:36">
      <c r="A10111" s="11" t="s">
        <v>12465</v>
      </c>
      <c r="B10111" s="11">
        <v>645.9</v>
      </c>
      <c r="C10111" s="11">
        <v>404.6</v>
      </c>
      <c r="D10111" s="11">
        <v>395.6946</v>
      </c>
      <c r="E10111" s="11">
        <v>399.708</v>
      </c>
      <c r="F10111" s="11">
        <v>72.5192</v>
      </c>
      <c r="G10111" s="11">
        <v>55243.2609090909</v>
      </c>
      <c r="H10111" s="11">
        <v>1</v>
      </c>
      <c r="I10111" s="11">
        <v>2</v>
      </c>
      <c r="J10111" s="11" t="s">
        <v>46</v>
      </c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11">
        <v>0</v>
      </c>
      <c r="Y10111" s="22">
        <v>0.635</v>
      </c>
      <c r="Z10111" s="22">
        <v>0.448</v>
      </c>
      <c r="AA10111" s="22">
        <v>0.5</v>
      </c>
      <c r="AB10111" s="22">
        <v>0.641</v>
      </c>
      <c r="AC10111" s="22">
        <v>0.391</v>
      </c>
      <c r="AD10111" s="22">
        <v>0.646</v>
      </c>
      <c r="AE10111" s="22">
        <v>0.806</v>
      </c>
      <c r="AF10111" s="22">
        <v>0.559</v>
      </c>
      <c r="AG10111" s="22">
        <v>0.976</v>
      </c>
      <c r="AH10111" s="22">
        <v>0.91</v>
      </c>
      <c r="AI10111" s="22">
        <v>1.065</v>
      </c>
      <c r="AJ10111" s="22">
        <v>1</v>
      </c>
    </row>
    <row r="10112" s="5" customFormat="1" spans="1:36">
      <c r="A10112" s="11" t="s">
        <v>12466</v>
      </c>
      <c r="B10112" s="11">
        <v>646.9</v>
      </c>
      <c r="C10112" s="11">
        <v>404.8</v>
      </c>
      <c r="D10112" s="11">
        <v>405.3475</v>
      </c>
      <c r="E10112" s="11">
        <v>407.3542</v>
      </c>
      <c r="F10112" s="11">
        <v>243.2562</v>
      </c>
      <c r="G10112" s="11">
        <v>5110.86357142857</v>
      </c>
      <c r="H10112" s="11">
        <v>1</v>
      </c>
      <c r="I10112" s="11">
        <v>1</v>
      </c>
      <c r="J10112" s="11" t="s">
        <v>46</v>
      </c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11">
        <v>0</v>
      </c>
      <c r="Y10112" s="22">
        <v>1.641</v>
      </c>
      <c r="Z10112" s="22">
        <v>1.285</v>
      </c>
      <c r="AA10112" s="22">
        <v>1.304</v>
      </c>
      <c r="AB10112" s="22">
        <v>1.158</v>
      </c>
      <c r="AC10112" s="22">
        <v>1.004</v>
      </c>
      <c r="AD10112" s="22">
        <v>1.342</v>
      </c>
      <c r="AE10112" s="22">
        <v>0.886</v>
      </c>
      <c r="AF10112" s="22">
        <v>0.675</v>
      </c>
      <c r="AG10112" s="22">
        <v>0.911</v>
      </c>
      <c r="AH10112" s="22">
        <v>0.997</v>
      </c>
      <c r="AI10112" s="22">
        <v>1.152</v>
      </c>
      <c r="AJ10112" s="22">
        <v>0.886</v>
      </c>
    </row>
    <row r="10113" s="5" customFormat="1" spans="1:36">
      <c r="A10113" s="11" t="s">
        <v>12467</v>
      </c>
      <c r="B10113" s="11">
        <v>646.9</v>
      </c>
      <c r="C10113" s="11">
        <v>404.8</v>
      </c>
      <c r="D10113" s="11">
        <v>497.1856</v>
      </c>
      <c r="E10113" s="11">
        <v>501.1981</v>
      </c>
      <c r="F10113" s="11">
        <v>174.0102</v>
      </c>
      <c r="G10113" s="11">
        <v>64019.9108333333</v>
      </c>
      <c r="H10113" s="11">
        <v>1</v>
      </c>
      <c r="I10113" s="11">
        <v>2</v>
      </c>
      <c r="J10113" s="11" t="s">
        <v>46</v>
      </c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11">
        <v>0</v>
      </c>
      <c r="Y10113" s="22">
        <v>2.049</v>
      </c>
      <c r="Z10113" s="22">
        <v>1.853</v>
      </c>
      <c r="AA10113" s="22">
        <v>1.868</v>
      </c>
      <c r="AB10113" s="22">
        <v>2.33</v>
      </c>
      <c r="AC10113" s="22">
        <v>0.674</v>
      </c>
      <c r="AD10113" s="22">
        <v>0.691</v>
      </c>
      <c r="AE10113" s="22">
        <v>1.151</v>
      </c>
      <c r="AF10113" s="22">
        <v>0.772</v>
      </c>
      <c r="AG10113" s="22">
        <v>0.915</v>
      </c>
      <c r="AH10113" s="22">
        <v>0.835</v>
      </c>
      <c r="AI10113" s="22">
        <v>0.907</v>
      </c>
      <c r="AJ10113" s="22">
        <v>0.898</v>
      </c>
    </row>
    <row r="10114" s="5" customFormat="1" spans="1:36">
      <c r="A10114" s="11" t="s">
        <v>12468</v>
      </c>
      <c r="B10114" s="11">
        <v>647.1</v>
      </c>
      <c r="C10114" s="11">
        <v>405.1</v>
      </c>
      <c r="D10114" s="11">
        <v>440.2509</v>
      </c>
      <c r="E10114" s="11">
        <v>444.267</v>
      </c>
      <c r="F10114" s="11">
        <v>117.0755</v>
      </c>
      <c r="G10114" s="11">
        <v>8413.95071428571</v>
      </c>
      <c r="H10114" s="11">
        <v>1</v>
      </c>
      <c r="I10114" s="11">
        <v>2</v>
      </c>
      <c r="J10114" s="11" t="s">
        <v>46</v>
      </c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11">
        <v>0</v>
      </c>
      <c r="Y10114" s="22">
        <v>1.162</v>
      </c>
      <c r="Z10114" s="22">
        <v>1.097</v>
      </c>
      <c r="AA10114" s="22">
        <v>1.262</v>
      </c>
      <c r="AB10114" s="22">
        <v>1.41</v>
      </c>
      <c r="AC10114" s="22">
        <v>1.396</v>
      </c>
      <c r="AD10114" s="22">
        <v>1.453</v>
      </c>
      <c r="AE10114" s="22">
        <v>1.376</v>
      </c>
      <c r="AF10114" s="22">
        <v>1.378</v>
      </c>
      <c r="AG10114" s="22">
        <v>1.369</v>
      </c>
      <c r="AH10114" s="22">
        <v>1.4</v>
      </c>
      <c r="AI10114" s="22">
        <v>1.435</v>
      </c>
      <c r="AJ10114" s="22">
        <v>1.561</v>
      </c>
    </row>
    <row r="10115" s="5" customFormat="1" spans="1:36">
      <c r="A10115" s="11" t="s">
        <v>12469</v>
      </c>
      <c r="B10115" s="11">
        <v>647</v>
      </c>
      <c r="C10115" s="11">
        <v>405.1</v>
      </c>
      <c r="D10115" s="11">
        <v>952.4564</v>
      </c>
      <c r="E10115" s="11">
        <v>956.4751</v>
      </c>
      <c r="F10115" s="11">
        <v>629.281</v>
      </c>
      <c r="G10115" s="11">
        <v>16794.3688333333</v>
      </c>
      <c r="H10115" s="11">
        <v>1</v>
      </c>
      <c r="I10115" s="11">
        <v>2</v>
      </c>
      <c r="J10115" s="11" t="s">
        <v>39</v>
      </c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20">
        <v>0</v>
      </c>
      <c r="V10115" s="20">
        <v>4</v>
      </c>
      <c r="W10115" s="5"/>
      <c r="X10115" s="11">
        <v>0.0417</v>
      </c>
      <c r="Y10115" s="22">
        <v>0.873</v>
      </c>
      <c r="Z10115" s="22">
        <v>0.758</v>
      </c>
      <c r="AA10115" s="22">
        <v>1.127</v>
      </c>
      <c r="AB10115" s="22">
        <v>1.119</v>
      </c>
      <c r="AC10115" s="22">
        <v>2.197</v>
      </c>
      <c r="AD10115" s="22">
        <v>1.485</v>
      </c>
      <c r="AE10115" s="22">
        <v>2.712</v>
      </c>
      <c r="AF10115" s="22">
        <v>1.364</v>
      </c>
      <c r="AG10115" s="22">
        <v>1.934</v>
      </c>
      <c r="AH10115" s="22">
        <v>1.916</v>
      </c>
      <c r="AI10115" s="22">
        <v>1.85</v>
      </c>
      <c r="AJ10115" s="22">
        <v>2.136</v>
      </c>
    </row>
    <row r="10116" s="5" customFormat="1" spans="1:36">
      <c r="A10116" s="11" t="s">
        <v>12470</v>
      </c>
      <c r="B10116" s="11">
        <v>646.9</v>
      </c>
      <c r="C10116" s="11">
        <v>405.2</v>
      </c>
      <c r="D10116" s="11">
        <v>463.2343</v>
      </c>
      <c r="E10116" s="11">
        <v>467.248</v>
      </c>
      <c r="F10116" s="11">
        <v>140.0589</v>
      </c>
      <c r="G10116" s="11">
        <v>439582.506666667</v>
      </c>
      <c r="H10116" s="11">
        <v>1</v>
      </c>
      <c r="I10116" s="11">
        <v>2</v>
      </c>
      <c r="J10116" s="11" t="s">
        <v>50</v>
      </c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20">
        <v>4</v>
      </c>
      <c r="V10116" s="20">
        <v>16</v>
      </c>
      <c r="W10116" s="5"/>
      <c r="X10116" s="11">
        <v>0</v>
      </c>
      <c r="Y10116" s="22">
        <v>0.367</v>
      </c>
      <c r="Z10116" s="22">
        <v>0.314</v>
      </c>
      <c r="AA10116" s="22">
        <v>0.441</v>
      </c>
      <c r="AB10116" s="22">
        <v>0.447</v>
      </c>
      <c r="AC10116" s="22">
        <v>0.992</v>
      </c>
      <c r="AD10116" s="22">
        <v>0.649</v>
      </c>
      <c r="AE10116" s="22">
        <v>1.231</v>
      </c>
      <c r="AF10116" s="22">
        <v>0.627</v>
      </c>
      <c r="AG10116" s="22">
        <v>0.866</v>
      </c>
      <c r="AH10116" s="22">
        <v>0.854</v>
      </c>
      <c r="AI10116" s="22">
        <v>0.838</v>
      </c>
      <c r="AJ10116" s="22">
        <v>0.834</v>
      </c>
    </row>
    <row r="10117" s="5" customFormat="1" spans="1:36">
      <c r="A10117" s="11" t="s">
        <v>12471</v>
      </c>
      <c r="B10117" s="11">
        <v>647.9</v>
      </c>
      <c r="C10117" s="11">
        <v>405.6</v>
      </c>
      <c r="D10117" s="11">
        <v>252.1228</v>
      </c>
      <c r="E10117" s="11">
        <v>254.1299</v>
      </c>
      <c r="F10117" s="11">
        <v>90.0314</v>
      </c>
      <c r="G10117" s="11">
        <v>30046.03</v>
      </c>
      <c r="H10117" s="11">
        <v>1</v>
      </c>
      <c r="I10117" s="11">
        <v>1</v>
      </c>
      <c r="J10117" s="11" t="s">
        <v>50</v>
      </c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20">
        <v>5</v>
      </c>
      <c r="V10117" s="20">
        <v>41</v>
      </c>
      <c r="W10117" s="5"/>
      <c r="X10117" s="11">
        <v>0</v>
      </c>
      <c r="Y10117" s="22">
        <v>1.497</v>
      </c>
      <c r="Z10117" s="22">
        <v>1.428</v>
      </c>
      <c r="AA10117" s="22">
        <v>1.461</v>
      </c>
      <c r="AB10117" s="22">
        <v>1.522</v>
      </c>
      <c r="AC10117" s="22">
        <v>1.101</v>
      </c>
      <c r="AD10117" s="22">
        <v>1.236</v>
      </c>
      <c r="AE10117" s="22">
        <v>1.071</v>
      </c>
      <c r="AF10117" s="22">
        <v>1.244</v>
      </c>
      <c r="AG10117" s="22">
        <v>1.013</v>
      </c>
      <c r="AH10117" s="22">
        <v>1.037</v>
      </c>
      <c r="AI10117" s="22">
        <v>1.186</v>
      </c>
      <c r="AJ10117" s="22">
        <v>1.081</v>
      </c>
    </row>
    <row r="10118" s="5" customFormat="1" spans="1:36">
      <c r="A10118" s="11" t="s">
        <v>12472</v>
      </c>
      <c r="B10118" s="11">
        <v>647.1</v>
      </c>
      <c r="C10118" s="11">
        <v>405.7</v>
      </c>
      <c r="D10118" s="11">
        <v>529.36</v>
      </c>
      <c r="E10118" s="11">
        <v>531.3701</v>
      </c>
      <c r="F10118" s="11">
        <v>367.2687</v>
      </c>
      <c r="G10118" s="11">
        <v>3347.20725</v>
      </c>
      <c r="H10118" s="11">
        <v>1</v>
      </c>
      <c r="I10118" s="11">
        <v>1</v>
      </c>
      <c r="J10118" s="11" t="s">
        <v>50</v>
      </c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20">
        <v>1</v>
      </c>
      <c r="V10118" s="20">
        <v>21</v>
      </c>
      <c r="W10118" s="5"/>
      <c r="X10118" s="11">
        <v>0</v>
      </c>
      <c r="Y10118" s="22">
        <v>1.087</v>
      </c>
      <c r="Z10118" s="22">
        <v>1.507</v>
      </c>
      <c r="AA10118" s="22">
        <v>1.678</v>
      </c>
      <c r="AB10118" s="22">
        <v>1.409</v>
      </c>
      <c r="AC10118" s="22">
        <v>1.61</v>
      </c>
      <c r="AD10118" s="22">
        <v>1.28</v>
      </c>
      <c r="AE10118" s="22">
        <v>1.559</v>
      </c>
      <c r="AF10118" s="22">
        <v>1.427</v>
      </c>
      <c r="AG10118" s="22">
        <v>1.992</v>
      </c>
      <c r="AH10118" s="22">
        <v>1.831</v>
      </c>
      <c r="AI10118" s="22">
        <v>1.444</v>
      </c>
      <c r="AJ10118" s="22">
        <v>1.602</v>
      </c>
    </row>
    <row r="10119" s="5" customFormat="1" spans="1:36">
      <c r="A10119" s="11" t="s">
        <v>12473</v>
      </c>
      <c r="B10119" s="11">
        <v>646.9</v>
      </c>
      <c r="C10119" s="11">
        <v>405.9</v>
      </c>
      <c r="D10119" s="11">
        <v>337.2122</v>
      </c>
      <c r="E10119" s="11">
        <v>339.2187</v>
      </c>
      <c r="F10119" s="11">
        <v>175.1209</v>
      </c>
      <c r="G10119" s="11">
        <v>54053.9276923077</v>
      </c>
      <c r="H10119" s="11">
        <v>1</v>
      </c>
      <c r="I10119" s="11">
        <v>1</v>
      </c>
      <c r="J10119" s="11" t="s">
        <v>39</v>
      </c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20">
        <v>0</v>
      </c>
      <c r="V10119" s="20">
        <v>17</v>
      </c>
      <c r="W10119" s="5"/>
      <c r="X10119" s="11">
        <v>0</v>
      </c>
      <c r="Y10119" s="22">
        <v>1.223</v>
      </c>
      <c r="Z10119" s="22">
        <v>1.094</v>
      </c>
      <c r="AA10119" s="22">
        <v>1.047</v>
      </c>
      <c r="AB10119" s="22">
        <v>0.799</v>
      </c>
      <c r="AC10119" s="22">
        <v>1.719</v>
      </c>
      <c r="AD10119" s="22">
        <v>1.268</v>
      </c>
      <c r="AE10119" s="22">
        <v>1.237</v>
      </c>
      <c r="AF10119" s="22">
        <v>1.825</v>
      </c>
      <c r="AG10119" s="22">
        <v>1.332</v>
      </c>
      <c r="AH10119" s="22">
        <v>1.409</v>
      </c>
      <c r="AI10119" s="22">
        <v>1.424</v>
      </c>
      <c r="AJ10119" s="22">
        <v>1.44</v>
      </c>
    </row>
    <row r="10120" s="5" customFormat="1" spans="1:36">
      <c r="A10120" s="11" t="s">
        <v>12474</v>
      </c>
      <c r="B10120" s="11">
        <v>646.9</v>
      </c>
      <c r="C10120" s="11">
        <v>406</v>
      </c>
      <c r="D10120" s="11">
        <v>334.1591</v>
      </c>
      <c r="E10120" s="11">
        <v>336.1661</v>
      </c>
      <c r="F10120" s="11">
        <v>172.0677</v>
      </c>
      <c r="G10120" s="11">
        <v>5524.39966666667</v>
      </c>
      <c r="H10120" s="11">
        <v>1</v>
      </c>
      <c r="I10120" s="11">
        <v>1</v>
      </c>
      <c r="J10120" s="11" t="s">
        <v>39</v>
      </c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20">
        <v>0</v>
      </c>
      <c r="V10120" s="20">
        <v>2</v>
      </c>
      <c r="W10120" s="5"/>
      <c r="X10120" s="11">
        <v>0</v>
      </c>
      <c r="Y10120" s="22">
        <v>0.969</v>
      </c>
      <c r="Z10120" s="22">
        <v>1.145</v>
      </c>
      <c r="AA10120" s="22">
        <v>0.938</v>
      </c>
      <c r="AB10120" s="22">
        <v>1.092</v>
      </c>
      <c r="AC10120" s="22">
        <v>0.893</v>
      </c>
      <c r="AD10120" s="22">
        <v>0.929</v>
      </c>
      <c r="AE10120" s="22">
        <v>0.893</v>
      </c>
      <c r="AF10120" s="22">
        <v>0.902</v>
      </c>
      <c r="AG10120" s="22">
        <v>0.855</v>
      </c>
      <c r="AH10120" s="22">
        <v>1.005</v>
      </c>
      <c r="AI10120" s="22">
        <v>1.014</v>
      </c>
      <c r="AJ10120" s="22">
        <v>0.933</v>
      </c>
    </row>
    <row r="10121" s="5" customFormat="1" spans="1:36">
      <c r="A10121" s="11" t="s">
        <v>12475</v>
      </c>
      <c r="B10121" s="11">
        <v>654.9</v>
      </c>
      <c r="C10121" s="11">
        <v>406.5</v>
      </c>
      <c r="D10121" s="11">
        <v>292.1547</v>
      </c>
      <c r="E10121" s="11">
        <v>294.1614</v>
      </c>
      <c r="F10121" s="11">
        <v>130.0634</v>
      </c>
      <c r="G10121" s="11">
        <v>377885.496296296</v>
      </c>
      <c r="H10121" s="11">
        <v>1</v>
      </c>
      <c r="I10121" s="11">
        <v>1</v>
      </c>
      <c r="J10121" s="11" t="s">
        <v>50</v>
      </c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20">
        <v>6</v>
      </c>
      <c r="V10121" s="20">
        <v>48</v>
      </c>
      <c r="W10121" s="5"/>
      <c r="X10121" s="11">
        <v>0</v>
      </c>
      <c r="Y10121" s="22">
        <v>0.636</v>
      </c>
      <c r="Z10121" s="22">
        <v>0.504</v>
      </c>
      <c r="AA10121" s="22">
        <v>0.687</v>
      </c>
      <c r="AB10121" s="22">
        <v>0.651</v>
      </c>
      <c r="AC10121" s="22">
        <v>1.385</v>
      </c>
      <c r="AD10121" s="22">
        <v>1.067</v>
      </c>
      <c r="AE10121" s="22">
        <v>0.959</v>
      </c>
      <c r="AF10121" s="22">
        <v>1.175</v>
      </c>
      <c r="AG10121" s="22">
        <v>1.197</v>
      </c>
      <c r="AH10121" s="22">
        <v>1.199</v>
      </c>
      <c r="AI10121" s="22">
        <v>1.21</v>
      </c>
      <c r="AJ10121" s="22">
        <v>1.257</v>
      </c>
    </row>
    <row r="10122" s="5" customFormat="1" spans="1:36">
      <c r="A10122" s="11" t="s">
        <v>12476</v>
      </c>
      <c r="B10122" s="11">
        <v>648.9</v>
      </c>
      <c r="C10122" s="11">
        <v>407.1</v>
      </c>
      <c r="D10122" s="11">
        <v>424.1688</v>
      </c>
      <c r="E10122" s="11">
        <v>428.1824</v>
      </c>
      <c r="F10122" s="11">
        <v>100.9934</v>
      </c>
      <c r="G10122" s="11">
        <v>36003.37</v>
      </c>
      <c r="H10122" s="11">
        <v>1</v>
      </c>
      <c r="I10122" s="11">
        <v>2</v>
      </c>
      <c r="J10122" s="11" t="s">
        <v>46</v>
      </c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11">
        <v>0</v>
      </c>
      <c r="Y10122" s="22">
        <v>1.495</v>
      </c>
      <c r="Z10122" s="22">
        <v>1.129</v>
      </c>
      <c r="AA10122" s="22">
        <v>1.334</v>
      </c>
      <c r="AB10122" s="22">
        <v>1.385</v>
      </c>
      <c r="AC10122" s="22">
        <v>1.197</v>
      </c>
      <c r="AD10122" s="22">
        <v>1.271</v>
      </c>
      <c r="AE10122" s="22">
        <v>1.205</v>
      </c>
      <c r="AF10122" s="22">
        <v>1.363</v>
      </c>
      <c r="AG10122" s="22">
        <v>1.222</v>
      </c>
      <c r="AH10122" s="22">
        <v>1.262</v>
      </c>
      <c r="AI10122" s="22">
        <v>1.255</v>
      </c>
      <c r="AJ10122" s="22">
        <v>1.19</v>
      </c>
    </row>
    <row r="10123" s="5" customFormat="1" spans="1:36">
      <c r="A10123" s="11" t="s">
        <v>12477</v>
      </c>
      <c r="B10123" s="11">
        <v>650</v>
      </c>
      <c r="C10123" s="11">
        <v>408.5</v>
      </c>
      <c r="D10123" s="11">
        <v>571.3744</v>
      </c>
      <c r="E10123" s="11">
        <v>573.3807</v>
      </c>
      <c r="F10123" s="11">
        <v>409.2831</v>
      </c>
      <c r="G10123" s="11">
        <v>4924.24366666667</v>
      </c>
      <c r="H10123" s="11">
        <v>1</v>
      </c>
      <c r="I10123" s="11">
        <v>1</v>
      </c>
      <c r="J10123" s="11" t="s">
        <v>39</v>
      </c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20">
        <v>0</v>
      </c>
      <c r="V10123" s="20">
        <v>16</v>
      </c>
      <c r="W10123" s="5"/>
      <c r="X10123" s="11">
        <v>0</v>
      </c>
      <c r="Y10123" s="22">
        <v>0.497</v>
      </c>
      <c r="Z10123" s="22">
        <v>0.433</v>
      </c>
      <c r="AA10123" s="22">
        <v>0.553</v>
      </c>
      <c r="AB10123" s="22">
        <v>0.56</v>
      </c>
      <c r="AC10123" s="22">
        <v>1.069</v>
      </c>
      <c r="AD10123" s="22">
        <v>0.974</v>
      </c>
      <c r="AE10123" s="22">
        <v>1.337</v>
      </c>
      <c r="AF10123" s="22">
        <v>1.155</v>
      </c>
      <c r="AG10123" s="22">
        <v>0.986</v>
      </c>
      <c r="AH10123" s="22">
        <v>0.752</v>
      </c>
      <c r="AI10123" s="22">
        <v>1.07</v>
      </c>
      <c r="AJ10123" s="22">
        <v>1.068</v>
      </c>
    </row>
    <row r="10124" s="5" customFormat="1" spans="1:36">
      <c r="A10124" s="11" t="s">
        <v>12478</v>
      </c>
      <c r="B10124" s="11">
        <v>649.9</v>
      </c>
      <c r="C10124" s="11">
        <v>408.5</v>
      </c>
      <c r="D10124" s="11">
        <v>311.1945</v>
      </c>
      <c r="E10124" s="11">
        <v>313.203</v>
      </c>
      <c r="F10124" s="11">
        <v>149.1031</v>
      </c>
      <c r="G10124" s="11">
        <v>7681.95846153846</v>
      </c>
      <c r="H10124" s="11">
        <v>1</v>
      </c>
      <c r="I10124" s="11">
        <v>1</v>
      </c>
      <c r="J10124" s="11" t="s">
        <v>46</v>
      </c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11">
        <v>0</v>
      </c>
      <c r="Y10124" s="22">
        <v>1.679</v>
      </c>
      <c r="Z10124" s="22">
        <v>1.577</v>
      </c>
      <c r="AA10124" s="22">
        <v>1.607</v>
      </c>
      <c r="AB10124" s="22">
        <v>1.942</v>
      </c>
      <c r="AC10124" s="22">
        <v>1.492</v>
      </c>
      <c r="AD10124" s="22">
        <v>1.412</v>
      </c>
      <c r="AE10124" s="22">
        <v>1.406</v>
      </c>
      <c r="AF10124" s="22">
        <v>1.313</v>
      </c>
      <c r="AG10124" s="22">
        <v>1.359</v>
      </c>
      <c r="AH10124" s="22">
        <v>1.71</v>
      </c>
      <c r="AI10124" s="22">
        <v>1.442</v>
      </c>
      <c r="AJ10124" s="22">
        <v>1.277</v>
      </c>
    </row>
    <row r="10125" s="5" customFormat="1" spans="1:36">
      <c r="A10125" s="11" t="s">
        <v>12479</v>
      </c>
      <c r="B10125" s="11">
        <v>650.2</v>
      </c>
      <c r="C10125" s="11">
        <v>408.5</v>
      </c>
      <c r="D10125" s="11">
        <v>278.8098</v>
      </c>
      <c r="E10125" s="11">
        <v>280.8154</v>
      </c>
      <c r="F10125" s="11">
        <v>116.7185</v>
      </c>
      <c r="G10125" s="11">
        <v>7061.01266666667</v>
      </c>
      <c r="H10125" s="11">
        <v>1</v>
      </c>
      <c r="I10125" s="11">
        <v>1</v>
      </c>
      <c r="J10125" s="11" t="s">
        <v>46</v>
      </c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11">
        <v>0</v>
      </c>
      <c r="Y10125" s="22">
        <v>0.746</v>
      </c>
      <c r="Z10125" s="22">
        <v>0.763</v>
      </c>
      <c r="AA10125" s="22">
        <v>0.562</v>
      </c>
      <c r="AB10125" s="22">
        <v>0.814</v>
      </c>
      <c r="AC10125" s="22">
        <v>0.537</v>
      </c>
      <c r="AD10125" s="22">
        <v>0.502</v>
      </c>
      <c r="AE10125" s="22">
        <v>0.562</v>
      </c>
      <c r="AF10125" s="22">
        <v>0.627</v>
      </c>
      <c r="AG10125" s="22">
        <v>0.707</v>
      </c>
      <c r="AH10125" s="22">
        <v>0.581</v>
      </c>
      <c r="AI10125" s="22">
        <v>0.587</v>
      </c>
      <c r="AJ10125" s="22">
        <v>0.653</v>
      </c>
    </row>
    <row r="10126" s="5" customFormat="1" spans="1:36">
      <c r="A10126" s="11" t="s">
        <v>12480</v>
      </c>
      <c r="B10126" s="11">
        <v>650.9</v>
      </c>
      <c r="C10126" s="11">
        <v>408.9</v>
      </c>
      <c r="D10126" s="11">
        <v>259.144</v>
      </c>
      <c r="E10126" s="11">
        <v>261.1522</v>
      </c>
      <c r="F10126" s="11">
        <v>97.0527</v>
      </c>
      <c r="G10126" s="11">
        <v>12769.8756190476</v>
      </c>
      <c r="H10126" s="11">
        <v>1</v>
      </c>
      <c r="I10126" s="11">
        <v>1</v>
      </c>
      <c r="J10126" s="11" t="s">
        <v>39</v>
      </c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20">
        <v>0</v>
      </c>
      <c r="V10126" s="20">
        <v>8</v>
      </c>
      <c r="W10126" s="5"/>
      <c r="X10126" s="11">
        <v>0</v>
      </c>
      <c r="Y10126" s="22">
        <v>1.047</v>
      </c>
      <c r="Z10126" s="22">
        <v>0.939</v>
      </c>
      <c r="AA10126" s="22">
        <v>1.123</v>
      </c>
      <c r="AB10126" s="22">
        <v>0.918</v>
      </c>
      <c r="AC10126" s="22">
        <v>1.618</v>
      </c>
      <c r="AD10126" s="22">
        <v>1.544</v>
      </c>
      <c r="AE10126" s="22">
        <v>1.231</v>
      </c>
      <c r="AF10126" s="22">
        <v>1.88</v>
      </c>
      <c r="AG10126" s="22">
        <v>1.338</v>
      </c>
      <c r="AH10126" s="22">
        <v>1.325</v>
      </c>
      <c r="AI10126" s="22">
        <v>1.39</v>
      </c>
      <c r="AJ10126" s="22">
        <v>1.226</v>
      </c>
    </row>
    <row r="10127" s="5" customFormat="1" spans="1:36">
      <c r="A10127" s="11" t="s">
        <v>12481</v>
      </c>
      <c r="B10127" s="11">
        <v>651.9</v>
      </c>
      <c r="C10127" s="11">
        <v>409.4</v>
      </c>
      <c r="D10127" s="11">
        <v>436.2509</v>
      </c>
      <c r="E10127" s="11">
        <v>438.2562</v>
      </c>
      <c r="F10127" s="11">
        <v>274.1596</v>
      </c>
      <c r="G10127" s="11">
        <v>18769.8891666667</v>
      </c>
      <c r="H10127" s="11">
        <v>1</v>
      </c>
      <c r="I10127" s="11">
        <v>1</v>
      </c>
      <c r="J10127" s="11" t="s">
        <v>39</v>
      </c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20">
        <v>0</v>
      </c>
      <c r="V10127" s="20">
        <v>7</v>
      </c>
      <c r="W10127" s="5"/>
      <c r="X10127" s="11">
        <v>0</v>
      </c>
      <c r="Y10127" s="22">
        <v>0.525</v>
      </c>
      <c r="Z10127" s="22">
        <v>0.614</v>
      </c>
      <c r="AA10127" s="22">
        <v>0.606</v>
      </c>
      <c r="AB10127" s="22">
        <v>0.615</v>
      </c>
      <c r="AC10127" s="22">
        <v>0.959</v>
      </c>
      <c r="AD10127" s="22">
        <v>0.839</v>
      </c>
      <c r="AE10127" s="22">
        <v>0.763</v>
      </c>
      <c r="AF10127" s="22">
        <v>1.035</v>
      </c>
      <c r="AG10127" s="22">
        <v>0.594</v>
      </c>
      <c r="AH10127" s="22">
        <v>0.6</v>
      </c>
      <c r="AI10127" s="22">
        <v>0.76</v>
      </c>
      <c r="AJ10127" s="22">
        <v>0.9</v>
      </c>
    </row>
    <row r="10128" s="5" customFormat="1" spans="1:36">
      <c r="A10128" s="11" t="s">
        <v>12482</v>
      </c>
      <c r="B10128" s="11">
        <v>652.2</v>
      </c>
      <c r="C10128" s="11">
        <v>409.5</v>
      </c>
      <c r="D10128" s="11">
        <v>241.0998</v>
      </c>
      <c r="E10128" s="11">
        <v>243.1063</v>
      </c>
      <c r="F10128" s="11">
        <v>158.0169</v>
      </c>
      <c r="G10128" s="11">
        <v>10794.1356666667</v>
      </c>
      <c r="H10128" s="11">
        <v>2</v>
      </c>
      <c r="I10128" s="11">
        <v>2</v>
      </c>
      <c r="J10128" s="11" t="s">
        <v>46</v>
      </c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11">
        <v>0</v>
      </c>
      <c r="Y10128" s="22">
        <v>1.154</v>
      </c>
      <c r="Z10128" s="22">
        <v>0.953</v>
      </c>
      <c r="AA10128" s="22">
        <v>1.016</v>
      </c>
      <c r="AB10128" s="22">
        <v>1.314</v>
      </c>
      <c r="AC10128" s="22">
        <v>0.715</v>
      </c>
      <c r="AD10128" s="22">
        <v>1.085</v>
      </c>
      <c r="AE10128" s="22">
        <v>1.289</v>
      </c>
      <c r="AF10128" s="22">
        <v>0.789</v>
      </c>
      <c r="AG10128" s="22">
        <v>0.967</v>
      </c>
      <c r="AH10128" s="22">
        <v>0.985</v>
      </c>
      <c r="AI10128" s="22">
        <v>1.301</v>
      </c>
      <c r="AJ10128" s="22">
        <v>1.07</v>
      </c>
    </row>
    <row r="10129" s="5" customFormat="1" spans="1:36">
      <c r="A10129" s="11" t="s">
        <v>12483</v>
      </c>
      <c r="B10129" s="11">
        <v>652</v>
      </c>
      <c r="C10129" s="11">
        <v>409.6</v>
      </c>
      <c r="D10129" s="11">
        <v>434.2439</v>
      </c>
      <c r="E10129" s="11">
        <v>436.2503</v>
      </c>
      <c r="F10129" s="11">
        <v>272.1526</v>
      </c>
      <c r="G10129" s="11">
        <v>21045.1257142857</v>
      </c>
      <c r="H10129" s="11">
        <v>1</v>
      </c>
      <c r="I10129" s="11">
        <v>1</v>
      </c>
      <c r="J10129" s="11" t="s">
        <v>39</v>
      </c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20">
        <v>0</v>
      </c>
      <c r="V10129" s="20">
        <v>1</v>
      </c>
      <c r="W10129" s="5"/>
      <c r="X10129" s="11">
        <v>0</v>
      </c>
      <c r="Y10129" s="22">
        <v>1.235</v>
      </c>
      <c r="Z10129" s="22">
        <v>1.395</v>
      </c>
      <c r="AA10129" s="22">
        <v>1.392</v>
      </c>
      <c r="AB10129" s="22">
        <v>1.088</v>
      </c>
      <c r="AC10129" s="22">
        <v>1.662</v>
      </c>
      <c r="AD10129" s="22">
        <v>1.534</v>
      </c>
      <c r="AE10129" s="22">
        <v>1.307</v>
      </c>
      <c r="AF10129" s="22">
        <v>1.507</v>
      </c>
      <c r="AG10129" s="22">
        <v>1.82</v>
      </c>
      <c r="AH10129" s="22">
        <v>1.956</v>
      </c>
      <c r="AI10129" s="22">
        <v>1.489</v>
      </c>
      <c r="AJ10129" s="22">
        <v>1.251</v>
      </c>
    </row>
    <row r="10130" s="5" customFormat="1" spans="1:36">
      <c r="A10130" s="11" t="s">
        <v>12484</v>
      </c>
      <c r="B10130" s="11">
        <v>652.9</v>
      </c>
      <c r="C10130" s="11">
        <v>409.9</v>
      </c>
      <c r="D10130" s="11">
        <v>493.1738</v>
      </c>
      <c r="E10130" s="11">
        <v>497.187</v>
      </c>
      <c r="F10130" s="11">
        <v>169.9984</v>
      </c>
      <c r="G10130" s="11">
        <v>34553.80875</v>
      </c>
      <c r="H10130" s="11">
        <v>1</v>
      </c>
      <c r="I10130" s="11">
        <v>2</v>
      </c>
      <c r="J10130" s="11" t="s">
        <v>50</v>
      </c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20">
        <v>2</v>
      </c>
      <c r="V10130" s="20">
        <v>18</v>
      </c>
      <c r="W10130" s="5"/>
      <c r="X10130" s="11">
        <v>0</v>
      </c>
      <c r="Y10130" s="22">
        <v>0.751</v>
      </c>
      <c r="Z10130" s="22">
        <v>0.874</v>
      </c>
      <c r="AA10130" s="22">
        <v>0.62</v>
      </c>
      <c r="AB10130" s="22">
        <v>0.791</v>
      </c>
      <c r="AC10130" s="22">
        <v>0.741</v>
      </c>
      <c r="AD10130" s="22">
        <v>0.729</v>
      </c>
      <c r="AE10130" s="22">
        <v>0.977</v>
      </c>
      <c r="AF10130" s="22">
        <v>0.811</v>
      </c>
      <c r="AG10130" s="22">
        <v>0.888</v>
      </c>
      <c r="AH10130" s="22">
        <v>0.867</v>
      </c>
      <c r="AI10130" s="22">
        <v>0.719</v>
      </c>
      <c r="AJ10130" s="22">
        <v>0.862</v>
      </c>
    </row>
    <row r="10131" s="5" customFormat="1" spans="1:36">
      <c r="A10131" s="11" t="s">
        <v>12485</v>
      </c>
      <c r="B10131" s="11">
        <v>651.9</v>
      </c>
      <c r="C10131" s="11">
        <v>410.1</v>
      </c>
      <c r="D10131" s="11">
        <v>486.2593</v>
      </c>
      <c r="E10131" s="11">
        <v>490.2729</v>
      </c>
      <c r="F10131" s="11">
        <v>163.0839</v>
      </c>
      <c r="G10131" s="11">
        <v>37499.4891666667</v>
      </c>
      <c r="H10131" s="11">
        <v>1</v>
      </c>
      <c r="I10131" s="11">
        <v>2</v>
      </c>
      <c r="J10131" s="11" t="s">
        <v>50</v>
      </c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20">
        <v>1</v>
      </c>
      <c r="V10131" s="20">
        <v>20</v>
      </c>
      <c r="W10131" s="5"/>
      <c r="X10131" s="11">
        <v>0</v>
      </c>
      <c r="Y10131" s="22">
        <v>2.006</v>
      </c>
      <c r="Z10131" s="22">
        <v>1.182</v>
      </c>
      <c r="AA10131" s="22">
        <v>1.351</v>
      </c>
      <c r="AB10131" s="22">
        <v>1.756</v>
      </c>
      <c r="AC10131" s="22">
        <v>1.046</v>
      </c>
      <c r="AD10131" s="22">
        <v>1.015</v>
      </c>
      <c r="AE10131" s="22">
        <v>0.867</v>
      </c>
      <c r="AF10131" s="22">
        <v>1.08</v>
      </c>
      <c r="AG10131" s="22">
        <v>1.115</v>
      </c>
      <c r="AH10131" s="22">
        <v>1.146</v>
      </c>
      <c r="AI10131" s="22">
        <v>1.115</v>
      </c>
      <c r="AJ10131" s="22">
        <v>1.231</v>
      </c>
    </row>
    <row r="10132" s="5" customFormat="1" spans="1:36">
      <c r="A10132" s="11" t="s">
        <v>12486</v>
      </c>
      <c r="B10132" s="11">
        <v>651.9</v>
      </c>
      <c r="C10132" s="11">
        <v>410.2</v>
      </c>
      <c r="D10132" s="11">
        <v>441.2021</v>
      </c>
      <c r="E10132" s="11">
        <v>445.2155</v>
      </c>
      <c r="F10132" s="11">
        <v>118.0267</v>
      </c>
      <c r="G10132" s="11">
        <v>84447.5266666667</v>
      </c>
      <c r="H10132" s="11">
        <v>1</v>
      </c>
      <c r="I10132" s="11">
        <v>2</v>
      </c>
      <c r="J10132" s="11" t="s">
        <v>50</v>
      </c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20">
        <v>4</v>
      </c>
      <c r="V10132" s="20">
        <v>49</v>
      </c>
      <c r="W10132" s="5"/>
      <c r="X10132" s="11">
        <v>0</v>
      </c>
      <c r="Y10132" s="22">
        <v>2.159</v>
      </c>
      <c r="Z10132" s="22">
        <v>1.34</v>
      </c>
      <c r="AA10132" s="22">
        <v>1.648</v>
      </c>
      <c r="AB10132" s="22">
        <v>2.183</v>
      </c>
      <c r="AC10132" s="22">
        <v>1.16</v>
      </c>
      <c r="AD10132" s="22">
        <v>1.079</v>
      </c>
      <c r="AE10132" s="22">
        <v>1.003</v>
      </c>
      <c r="AF10132" s="22">
        <v>1.066</v>
      </c>
      <c r="AG10132" s="22">
        <v>1.239</v>
      </c>
      <c r="AH10132" s="22">
        <v>1.199</v>
      </c>
      <c r="AI10132" s="22">
        <v>1.226</v>
      </c>
      <c r="AJ10132" s="22">
        <v>1.256</v>
      </c>
    </row>
    <row r="10133" s="5" customFormat="1" spans="1:36">
      <c r="A10133" s="11" t="s">
        <v>12487</v>
      </c>
      <c r="B10133" s="11">
        <v>651.9</v>
      </c>
      <c r="C10133" s="11">
        <v>410.2</v>
      </c>
      <c r="D10133" s="11">
        <v>228.1133</v>
      </c>
      <c r="E10133" s="11">
        <v>230.1197</v>
      </c>
      <c r="F10133" s="11">
        <v>132.0439</v>
      </c>
      <c r="G10133" s="11">
        <v>357735.641666666</v>
      </c>
      <c r="H10133" s="11">
        <v>2</v>
      </c>
      <c r="I10133" s="11">
        <v>2</v>
      </c>
      <c r="J10133" s="11" t="s">
        <v>39</v>
      </c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20">
        <v>0</v>
      </c>
      <c r="V10133" s="20">
        <v>4</v>
      </c>
      <c r="W10133" s="5"/>
      <c r="X10133" s="11">
        <v>0</v>
      </c>
      <c r="Y10133" s="22">
        <v>0.969</v>
      </c>
      <c r="Z10133" s="22">
        <v>1.023</v>
      </c>
      <c r="AA10133" s="22">
        <v>0.773</v>
      </c>
      <c r="AB10133" s="22">
        <v>0.954</v>
      </c>
      <c r="AC10133" s="22">
        <v>0.931</v>
      </c>
      <c r="AD10133" s="22">
        <v>0.773</v>
      </c>
      <c r="AE10133" s="22">
        <v>1.205</v>
      </c>
      <c r="AF10133" s="22">
        <v>0.934</v>
      </c>
      <c r="AG10133" s="22">
        <v>0.998</v>
      </c>
      <c r="AH10133" s="22">
        <v>0.961</v>
      </c>
      <c r="AI10133" s="22">
        <v>1.031</v>
      </c>
      <c r="AJ10133" s="22">
        <v>0.967</v>
      </c>
    </row>
    <row r="10134" s="5" customFormat="1" spans="1:36">
      <c r="A10134" s="11" t="s">
        <v>12488</v>
      </c>
      <c r="B10134" s="11">
        <v>652.9</v>
      </c>
      <c r="C10134" s="11">
        <v>410.2</v>
      </c>
      <c r="D10134" s="11">
        <v>604.322</v>
      </c>
      <c r="E10134" s="11">
        <v>608.3346</v>
      </c>
      <c r="F10134" s="11">
        <v>281.1466</v>
      </c>
      <c r="G10134" s="11">
        <v>15555.383</v>
      </c>
      <c r="H10134" s="11">
        <v>1</v>
      </c>
      <c r="I10134" s="11">
        <v>2</v>
      </c>
      <c r="J10134" s="11" t="s">
        <v>39</v>
      </c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20">
        <v>0</v>
      </c>
      <c r="V10134" s="20">
        <v>4</v>
      </c>
      <c r="W10134" s="5"/>
      <c r="X10134" s="11">
        <v>0</v>
      </c>
      <c r="Y10134" s="22">
        <v>0.97</v>
      </c>
      <c r="Z10134" s="22">
        <v>1.146</v>
      </c>
      <c r="AA10134" s="22">
        <v>0.831</v>
      </c>
      <c r="AB10134" s="22">
        <v>0.978</v>
      </c>
      <c r="AC10134" s="22">
        <v>0.837</v>
      </c>
      <c r="AD10134" s="22">
        <v>0.816</v>
      </c>
      <c r="AE10134" s="22">
        <v>1.309</v>
      </c>
      <c r="AF10134" s="22">
        <v>0.895</v>
      </c>
      <c r="AG10134" s="22">
        <v>1.088</v>
      </c>
      <c r="AH10134" s="22">
        <v>0.941</v>
      </c>
      <c r="AI10134" s="22">
        <v>0.994</v>
      </c>
      <c r="AJ10134" s="22">
        <v>0.9</v>
      </c>
    </row>
    <row r="10135" s="5" customFormat="1" spans="1:36">
      <c r="A10135" s="11" t="s">
        <v>12489</v>
      </c>
      <c r="B10135" s="11">
        <v>649.9</v>
      </c>
      <c r="C10135" s="11">
        <v>410.5</v>
      </c>
      <c r="D10135" s="11">
        <v>266.0963</v>
      </c>
      <c r="E10135" s="11">
        <v>268.1027</v>
      </c>
      <c r="F10135" s="11">
        <v>104.0049</v>
      </c>
      <c r="G10135" s="11">
        <v>15105.8222857143</v>
      </c>
      <c r="H10135" s="11">
        <v>1</v>
      </c>
      <c r="I10135" s="11">
        <v>1</v>
      </c>
      <c r="J10135" s="11" t="s">
        <v>46</v>
      </c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11">
        <v>0</v>
      </c>
      <c r="Y10135" s="22">
        <v>1.081</v>
      </c>
      <c r="Z10135" s="22">
        <v>1.119</v>
      </c>
      <c r="AA10135" s="22">
        <v>1.074</v>
      </c>
      <c r="AB10135" s="22">
        <v>1.097</v>
      </c>
      <c r="AC10135" s="22">
        <v>0.934</v>
      </c>
      <c r="AD10135" s="22">
        <v>1.014</v>
      </c>
      <c r="AE10135" s="22">
        <v>1.085</v>
      </c>
      <c r="AF10135" s="22">
        <v>0.902</v>
      </c>
      <c r="AG10135" s="22">
        <v>0.979</v>
      </c>
      <c r="AH10135" s="22">
        <v>0.957</v>
      </c>
      <c r="AI10135" s="22">
        <v>0.959</v>
      </c>
      <c r="AJ10135" s="22">
        <v>0.977</v>
      </c>
    </row>
    <row r="10136" s="5" customFormat="1" spans="1:36">
      <c r="A10136" s="11" t="s">
        <v>12490</v>
      </c>
      <c r="B10136" s="11">
        <v>652.2</v>
      </c>
      <c r="C10136" s="11">
        <v>410.9</v>
      </c>
      <c r="D10136" s="11">
        <v>495.6912</v>
      </c>
      <c r="E10136" s="11">
        <v>499.7048</v>
      </c>
      <c r="F10136" s="11">
        <v>172.5158</v>
      </c>
      <c r="G10136" s="11">
        <v>5966.482</v>
      </c>
      <c r="H10136" s="11">
        <v>1</v>
      </c>
      <c r="I10136" s="11">
        <v>2</v>
      </c>
      <c r="J10136" s="11" t="s">
        <v>46</v>
      </c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11">
        <v>0</v>
      </c>
      <c r="Y10136" s="22">
        <v>1.457</v>
      </c>
      <c r="Z10136" s="22">
        <v>2.217</v>
      </c>
      <c r="AA10136" s="22">
        <v>1.235</v>
      </c>
      <c r="AB10136" s="22">
        <v>1.65</v>
      </c>
      <c r="AC10136" s="22">
        <v>0.829</v>
      </c>
      <c r="AD10136" s="22">
        <v>0.671</v>
      </c>
      <c r="AE10136" s="22">
        <v>1.189</v>
      </c>
      <c r="AF10136" s="22">
        <v>0.505</v>
      </c>
      <c r="AG10136" s="22">
        <v>0.901</v>
      </c>
      <c r="AH10136" s="22">
        <v>0.841</v>
      </c>
      <c r="AI10136" s="22">
        <v>0.671</v>
      </c>
      <c r="AJ10136" s="22">
        <v>0.944</v>
      </c>
    </row>
    <row r="10137" s="5" customFormat="1" spans="1:36">
      <c r="A10137" s="11" t="s">
        <v>12491</v>
      </c>
      <c r="B10137" s="11">
        <v>652.1</v>
      </c>
      <c r="C10137" s="11">
        <v>410.9</v>
      </c>
      <c r="D10137" s="11">
        <v>472.2304</v>
      </c>
      <c r="E10137" s="11">
        <v>474.2373</v>
      </c>
      <c r="F10137" s="11">
        <v>310.1391</v>
      </c>
      <c r="G10137" s="11">
        <v>5012.87533333333</v>
      </c>
      <c r="H10137" s="11">
        <v>1</v>
      </c>
      <c r="I10137" s="11">
        <v>1</v>
      </c>
      <c r="J10137" s="11" t="s">
        <v>39</v>
      </c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20">
        <v>0</v>
      </c>
      <c r="V10137" s="20">
        <v>9</v>
      </c>
      <c r="W10137" s="5"/>
      <c r="X10137" s="11">
        <v>0</v>
      </c>
      <c r="Y10137" s="22">
        <v>1.152</v>
      </c>
      <c r="Z10137" s="22">
        <v>1.008</v>
      </c>
      <c r="AA10137" s="22">
        <v>1.054</v>
      </c>
      <c r="AB10137" s="22">
        <v>1.624</v>
      </c>
      <c r="AC10137" s="22">
        <v>1.09</v>
      </c>
      <c r="AD10137" s="22">
        <v>1.261</v>
      </c>
      <c r="AE10137" s="22">
        <v>1.43</v>
      </c>
      <c r="AF10137" s="22">
        <v>1.053</v>
      </c>
      <c r="AG10137" s="22">
        <v>1.916</v>
      </c>
      <c r="AH10137" s="22">
        <v>1.439</v>
      </c>
      <c r="AI10137" s="22">
        <v>1.03</v>
      </c>
      <c r="AJ10137" s="22">
        <v>1.351</v>
      </c>
    </row>
    <row r="10138" s="5" customFormat="1" spans="1:36">
      <c r="A10138" s="11" t="s">
        <v>12492</v>
      </c>
      <c r="B10138" s="11">
        <v>653.1</v>
      </c>
      <c r="C10138" s="11">
        <v>411</v>
      </c>
      <c r="D10138" s="11">
        <v>452.2555</v>
      </c>
      <c r="E10138" s="11">
        <v>454.2622</v>
      </c>
      <c r="F10138" s="11">
        <v>290.1641</v>
      </c>
      <c r="G10138" s="11">
        <v>640455.0625</v>
      </c>
      <c r="H10138" s="11">
        <v>1</v>
      </c>
      <c r="I10138" s="11">
        <v>1</v>
      </c>
      <c r="J10138" s="11" t="s">
        <v>39</v>
      </c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20">
        <v>0</v>
      </c>
      <c r="V10138" s="20">
        <v>4</v>
      </c>
      <c r="W10138" s="5"/>
      <c r="X10138" s="11">
        <v>0</v>
      </c>
      <c r="Y10138" s="22">
        <v>1.24</v>
      </c>
      <c r="Z10138" s="22">
        <v>1.294</v>
      </c>
      <c r="AA10138" s="22">
        <v>1.189</v>
      </c>
      <c r="AB10138" s="22">
        <v>1.044</v>
      </c>
      <c r="AC10138" s="22">
        <v>1.597</v>
      </c>
      <c r="AD10138" s="22">
        <v>1.455</v>
      </c>
      <c r="AE10138" s="22">
        <v>1.316</v>
      </c>
      <c r="AF10138" s="22">
        <v>1.537</v>
      </c>
      <c r="AG10138" s="22">
        <v>1.861</v>
      </c>
      <c r="AH10138" s="22">
        <v>1.879</v>
      </c>
      <c r="AI10138" s="22">
        <v>1.39</v>
      </c>
      <c r="AJ10138" s="22">
        <v>1.237</v>
      </c>
    </row>
    <row r="10139" s="5" customFormat="1" spans="1:36">
      <c r="A10139" s="11" t="s">
        <v>12493</v>
      </c>
      <c r="B10139" s="11">
        <v>652.9</v>
      </c>
      <c r="C10139" s="11">
        <v>411.1</v>
      </c>
      <c r="D10139" s="11">
        <v>378.2254</v>
      </c>
      <c r="E10139" s="11">
        <v>380.2338</v>
      </c>
      <c r="F10139" s="11">
        <v>216.1341</v>
      </c>
      <c r="G10139" s="11">
        <v>5826.5761</v>
      </c>
      <c r="H10139" s="11">
        <v>1</v>
      </c>
      <c r="I10139" s="11">
        <v>1</v>
      </c>
      <c r="J10139" s="11" t="s">
        <v>50</v>
      </c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20">
        <v>1</v>
      </c>
      <c r="V10139" s="20">
        <v>7</v>
      </c>
      <c r="W10139" s="5"/>
      <c r="X10139" s="11">
        <v>0</v>
      </c>
      <c r="Y10139" s="22">
        <v>1.39</v>
      </c>
      <c r="Z10139" s="22">
        <v>1.526</v>
      </c>
      <c r="AA10139" s="22">
        <v>1.123</v>
      </c>
      <c r="AB10139" s="22">
        <v>1.308</v>
      </c>
      <c r="AC10139" s="22">
        <v>0.888</v>
      </c>
      <c r="AD10139" s="22">
        <v>1.171</v>
      </c>
      <c r="AE10139" s="22">
        <v>1.252</v>
      </c>
      <c r="AF10139" s="22">
        <v>1.048</v>
      </c>
      <c r="AG10139" s="22">
        <v>1.718</v>
      </c>
      <c r="AH10139" s="22">
        <v>1.166</v>
      </c>
      <c r="AI10139" s="22">
        <v>1.234</v>
      </c>
      <c r="AJ10139" s="22">
        <v>1.325</v>
      </c>
    </row>
    <row r="10140" s="5" customFormat="1" spans="1:36">
      <c r="A10140" s="11" t="s">
        <v>12494</v>
      </c>
      <c r="B10140" s="11">
        <v>653</v>
      </c>
      <c r="C10140" s="11">
        <v>411.2</v>
      </c>
      <c r="D10140" s="11">
        <v>422.2083</v>
      </c>
      <c r="E10140" s="11">
        <v>426.2223</v>
      </c>
      <c r="F10140" s="11">
        <v>99.0329</v>
      </c>
      <c r="G10140" s="11">
        <v>5923.95633333333</v>
      </c>
      <c r="H10140" s="11">
        <v>1</v>
      </c>
      <c r="I10140" s="11">
        <v>2</v>
      </c>
      <c r="J10140" s="11" t="s">
        <v>39</v>
      </c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20">
        <v>0</v>
      </c>
      <c r="V10140" s="20">
        <v>4</v>
      </c>
      <c r="W10140" s="5"/>
      <c r="X10140" s="11">
        <v>0</v>
      </c>
      <c r="Y10140" s="22">
        <v>0.559</v>
      </c>
      <c r="Z10140" s="22">
        <v>0.821</v>
      </c>
      <c r="AA10140" s="22">
        <v>0.704</v>
      </c>
      <c r="AB10140" s="22">
        <v>0.677</v>
      </c>
      <c r="AC10140" s="22">
        <v>1.075</v>
      </c>
      <c r="AD10140" s="22">
        <v>0.814</v>
      </c>
      <c r="AE10140" s="22">
        <v>1.023</v>
      </c>
      <c r="AF10140" s="22">
        <v>1.066</v>
      </c>
      <c r="AG10140" s="22">
        <v>1.412</v>
      </c>
      <c r="AH10140" s="22">
        <v>1.141</v>
      </c>
      <c r="AI10140" s="22">
        <v>1.242</v>
      </c>
      <c r="AJ10140" s="22">
        <v>1.14</v>
      </c>
    </row>
    <row r="10141" s="5" customFormat="1" spans="1:36">
      <c r="A10141" s="11" t="s">
        <v>12495</v>
      </c>
      <c r="B10141" s="11">
        <v>653.6</v>
      </c>
      <c r="C10141" s="11">
        <v>411.2</v>
      </c>
      <c r="D10141" s="11">
        <v>455.2181</v>
      </c>
      <c r="E10141" s="11">
        <v>459.2316</v>
      </c>
      <c r="F10141" s="11">
        <v>132.0427</v>
      </c>
      <c r="G10141" s="11">
        <v>231728.21</v>
      </c>
      <c r="H10141" s="11">
        <v>1</v>
      </c>
      <c r="I10141" s="11">
        <v>2</v>
      </c>
      <c r="J10141" s="11" t="s">
        <v>50</v>
      </c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20">
        <v>7</v>
      </c>
      <c r="V10141" s="20">
        <v>69</v>
      </c>
      <c r="W10141" s="5"/>
      <c r="X10141" s="11">
        <v>0</v>
      </c>
      <c r="Y10141" s="22">
        <v>0.884</v>
      </c>
      <c r="Z10141" s="22">
        <v>0.949</v>
      </c>
      <c r="AA10141" s="22">
        <v>0.719</v>
      </c>
      <c r="AB10141" s="22">
        <v>0.919</v>
      </c>
      <c r="AC10141" s="22">
        <v>0.842</v>
      </c>
      <c r="AD10141" s="22">
        <v>0.734</v>
      </c>
      <c r="AE10141" s="22">
        <v>1.167</v>
      </c>
      <c r="AF10141" s="22">
        <v>0.879</v>
      </c>
      <c r="AG10141" s="22">
        <v>0.905</v>
      </c>
      <c r="AH10141" s="22">
        <v>0.883</v>
      </c>
      <c r="AI10141" s="22">
        <v>0.917</v>
      </c>
      <c r="AJ10141" s="22">
        <v>0.918</v>
      </c>
    </row>
    <row r="10142" s="5" customFormat="1" spans="1:36">
      <c r="A10142" s="11" t="s">
        <v>12496</v>
      </c>
      <c r="B10142" s="11">
        <v>653.9</v>
      </c>
      <c r="C10142" s="11">
        <v>412</v>
      </c>
      <c r="D10142" s="11">
        <v>503.6764</v>
      </c>
      <c r="E10142" s="11">
        <v>507.6899</v>
      </c>
      <c r="F10142" s="11">
        <v>180.501</v>
      </c>
      <c r="G10142" s="11">
        <v>26534.988</v>
      </c>
      <c r="H10142" s="11">
        <v>1</v>
      </c>
      <c r="I10142" s="11">
        <v>2</v>
      </c>
      <c r="J10142" s="11" t="s">
        <v>46</v>
      </c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11">
        <v>0</v>
      </c>
      <c r="Y10142" s="22">
        <v>1.822</v>
      </c>
      <c r="Z10142" s="22">
        <v>2.316</v>
      </c>
      <c r="AA10142" s="22">
        <v>2.354</v>
      </c>
      <c r="AB10142" s="22">
        <v>1.669</v>
      </c>
      <c r="AC10142" s="22">
        <v>0.703</v>
      </c>
      <c r="AD10142" s="22">
        <v>0.71</v>
      </c>
      <c r="AE10142" s="22">
        <v>1.185</v>
      </c>
      <c r="AF10142" s="22">
        <v>0.738</v>
      </c>
      <c r="AG10142" s="22">
        <v>1.003</v>
      </c>
      <c r="AH10142" s="22">
        <v>0.895</v>
      </c>
      <c r="AI10142" s="22">
        <v>1.111</v>
      </c>
      <c r="AJ10142" s="22">
        <v>1.458</v>
      </c>
    </row>
    <row r="10143" s="5" customFormat="1" spans="1:36">
      <c r="A10143" s="11" t="s">
        <v>12497</v>
      </c>
      <c r="B10143" s="11">
        <v>654</v>
      </c>
      <c r="C10143" s="11">
        <v>412</v>
      </c>
      <c r="D10143" s="11">
        <v>243.6233</v>
      </c>
      <c r="E10143" s="11">
        <v>245.6304</v>
      </c>
      <c r="F10143" s="11">
        <v>163.0639</v>
      </c>
      <c r="G10143" s="11">
        <v>4299.8792</v>
      </c>
      <c r="H10143" s="11">
        <v>2</v>
      </c>
      <c r="I10143" s="11">
        <v>2</v>
      </c>
      <c r="J10143" s="11" t="s">
        <v>50</v>
      </c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20">
        <v>2</v>
      </c>
      <c r="V10143" s="20">
        <v>31</v>
      </c>
      <c r="W10143" s="5"/>
      <c r="X10143" s="11">
        <v>0</v>
      </c>
      <c r="Y10143" s="22">
        <v>0.797</v>
      </c>
      <c r="Z10143" s="22">
        <v>0.883</v>
      </c>
      <c r="AA10143" s="22">
        <v>0.748</v>
      </c>
      <c r="AB10143" s="22">
        <v>0.735</v>
      </c>
      <c r="AC10143" s="22">
        <v>1.723</v>
      </c>
      <c r="AD10143" s="22">
        <v>1.872</v>
      </c>
      <c r="AE10143" s="22">
        <v>0.997</v>
      </c>
      <c r="AF10143" s="22">
        <v>1.681</v>
      </c>
      <c r="AG10143" s="22">
        <v>1.415</v>
      </c>
      <c r="AH10143" s="22">
        <v>1.464</v>
      </c>
      <c r="AI10143" s="22">
        <v>1.278</v>
      </c>
      <c r="AJ10143" s="22">
        <v>1.474</v>
      </c>
    </row>
    <row r="10144" s="5" customFormat="1" spans="1:36">
      <c r="A10144" s="11" t="s">
        <v>12498</v>
      </c>
      <c r="B10144" s="11">
        <v>653.9</v>
      </c>
      <c r="C10144" s="11">
        <v>412</v>
      </c>
      <c r="D10144" s="11">
        <v>477.2195</v>
      </c>
      <c r="E10144" s="11">
        <v>481.2329</v>
      </c>
      <c r="F10144" s="11">
        <v>154.0441</v>
      </c>
      <c r="G10144" s="11">
        <v>338182.670588235</v>
      </c>
      <c r="H10144" s="11">
        <v>1</v>
      </c>
      <c r="I10144" s="11">
        <v>2</v>
      </c>
      <c r="J10144" s="11" t="s">
        <v>46</v>
      </c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11">
        <v>0</v>
      </c>
      <c r="Y10144" s="22">
        <v>2.163</v>
      </c>
      <c r="Z10144" s="22">
        <v>2.618</v>
      </c>
      <c r="AA10144" s="22">
        <v>1.716</v>
      </c>
      <c r="AB10144" s="22">
        <v>2.211</v>
      </c>
      <c r="AC10144" s="22">
        <v>0.886</v>
      </c>
      <c r="AD10144" s="22">
        <v>0.796</v>
      </c>
      <c r="AE10144" s="22">
        <v>1.53</v>
      </c>
      <c r="AF10144" s="22">
        <v>0.809</v>
      </c>
      <c r="AG10144" s="22">
        <v>1.85</v>
      </c>
      <c r="AH10144" s="22">
        <v>1.357</v>
      </c>
      <c r="AI10144" s="22">
        <v>1.192</v>
      </c>
      <c r="AJ10144" s="22">
        <v>1.358</v>
      </c>
    </row>
    <row r="10145" s="5" customFormat="1" spans="1:36">
      <c r="A10145" s="11" t="s">
        <v>12499</v>
      </c>
      <c r="B10145" s="11">
        <v>653.9</v>
      </c>
      <c r="C10145" s="11">
        <v>412.1</v>
      </c>
      <c r="D10145" s="11">
        <v>476.7183</v>
      </c>
      <c r="E10145" s="11">
        <v>480.7318</v>
      </c>
      <c r="F10145" s="11">
        <v>153.5429</v>
      </c>
      <c r="G10145" s="11">
        <v>652441.245833333</v>
      </c>
      <c r="H10145" s="11">
        <v>1</v>
      </c>
      <c r="I10145" s="11">
        <v>2</v>
      </c>
      <c r="J10145" s="11" t="s">
        <v>46</v>
      </c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11">
        <v>0</v>
      </c>
      <c r="Y10145" s="22">
        <v>1.864</v>
      </c>
      <c r="Z10145" s="22">
        <v>2.269</v>
      </c>
      <c r="AA10145" s="22">
        <v>1.439</v>
      </c>
      <c r="AB10145" s="22">
        <v>2.158</v>
      </c>
      <c r="AC10145" s="22">
        <v>0.779</v>
      </c>
      <c r="AD10145" s="22">
        <v>0.735</v>
      </c>
      <c r="AE10145" s="22">
        <v>1.219</v>
      </c>
      <c r="AF10145" s="22">
        <v>0.684</v>
      </c>
      <c r="AG10145" s="22">
        <v>1.051</v>
      </c>
      <c r="AH10145" s="22">
        <v>1.009</v>
      </c>
      <c r="AI10145" s="22">
        <v>1.023</v>
      </c>
      <c r="AJ10145" s="22">
        <v>0.964</v>
      </c>
    </row>
    <row r="10146" s="5" customFormat="1" spans="1:36">
      <c r="A10146" s="11" t="s">
        <v>12500</v>
      </c>
      <c r="B10146" s="11">
        <v>656</v>
      </c>
      <c r="C10146" s="11">
        <v>412.5</v>
      </c>
      <c r="D10146" s="11">
        <v>767.2603</v>
      </c>
      <c r="E10146" s="11">
        <v>771.2771</v>
      </c>
      <c r="F10146" s="11">
        <v>444.0849</v>
      </c>
      <c r="G10146" s="11">
        <v>3753.835</v>
      </c>
      <c r="H10146" s="11">
        <v>1</v>
      </c>
      <c r="I10146" s="11">
        <v>2</v>
      </c>
      <c r="J10146" s="11" t="s">
        <v>39</v>
      </c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20">
        <v>0</v>
      </c>
      <c r="V10146" s="20">
        <v>3</v>
      </c>
      <c r="W10146" s="5"/>
      <c r="X10146" s="11">
        <v>0</v>
      </c>
      <c r="Y10146" s="22">
        <v>1.583</v>
      </c>
      <c r="Z10146" s="22">
        <v>1.518</v>
      </c>
      <c r="AA10146" s="22">
        <v>1.576</v>
      </c>
      <c r="AB10146" s="22">
        <v>1.777</v>
      </c>
      <c r="AC10146" s="22">
        <v>1.829</v>
      </c>
      <c r="AD10146" s="22">
        <v>1.286</v>
      </c>
      <c r="AE10146" s="22">
        <v>1.685</v>
      </c>
      <c r="AF10146" s="22">
        <v>1.552</v>
      </c>
      <c r="AG10146" s="22">
        <v>1.703</v>
      </c>
      <c r="AH10146" s="22">
        <v>1.722</v>
      </c>
      <c r="AI10146" s="22">
        <v>1.48</v>
      </c>
      <c r="AJ10146" s="22">
        <v>1.432</v>
      </c>
    </row>
    <row r="10147" s="5" customFormat="1" spans="1:36">
      <c r="A10147" s="11" t="s">
        <v>12501</v>
      </c>
      <c r="B10147" s="11">
        <v>656.2</v>
      </c>
      <c r="C10147" s="11">
        <v>413.2</v>
      </c>
      <c r="D10147" s="11">
        <v>234.1129</v>
      </c>
      <c r="E10147" s="11">
        <v>236.1194</v>
      </c>
      <c r="F10147" s="11">
        <v>144.0431</v>
      </c>
      <c r="G10147" s="11">
        <v>6514.445</v>
      </c>
      <c r="H10147" s="11">
        <v>2</v>
      </c>
      <c r="I10147" s="11">
        <v>2</v>
      </c>
      <c r="J10147" s="11" t="s">
        <v>50</v>
      </c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20">
        <v>3</v>
      </c>
      <c r="V10147" s="20">
        <v>43</v>
      </c>
      <c r="W10147" s="5"/>
      <c r="X10147" s="11">
        <v>0</v>
      </c>
      <c r="Y10147" s="22">
        <v>0.844</v>
      </c>
      <c r="Z10147" s="22">
        <v>0.941</v>
      </c>
      <c r="AA10147" s="22">
        <v>0.613</v>
      </c>
      <c r="AB10147" s="22">
        <v>0.8</v>
      </c>
      <c r="AC10147" s="22">
        <v>0.997</v>
      </c>
      <c r="AD10147" s="22">
        <v>0.907</v>
      </c>
      <c r="AE10147" s="22">
        <v>1.239</v>
      </c>
      <c r="AF10147" s="22">
        <v>0.956</v>
      </c>
      <c r="AG10147" s="22">
        <v>1.11</v>
      </c>
      <c r="AH10147" s="22">
        <v>1.023</v>
      </c>
      <c r="AI10147" s="22">
        <v>0.912</v>
      </c>
      <c r="AJ10147" s="22">
        <v>0.96</v>
      </c>
    </row>
    <row r="10148" s="5" customFormat="1" spans="1:36">
      <c r="A10148" s="11" t="s">
        <v>12502</v>
      </c>
      <c r="B10148" s="11">
        <v>657.9</v>
      </c>
      <c r="C10148" s="11">
        <v>413.7</v>
      </c>
      <c r="D10148" s="11">
        <v>435.2752</v>
      </c>
      <c r="E10148" s="11">
        <v>439.2887</v>
      </c>
      <c r="F10148" s="11">
        <v>112.0998</v>
      </c>
      <c r="G10148" s="11">
        <v>27456.3207692308</v>
      </c>
      <c r="H10148" s="11">
        <v>1</v>
      </c>
      <c r="I10148" s="11">
        <v>2</v>
      </c>
      <c r="J10148" s="11" t="s">
        <v>46</v>
      </c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11">
        <v>0</v>
      </c>
      <c r="Y10148" s="22">
        <v>0.173</v>
      </c>
      <c r="Z10148" s="22">
        <v>0.329</v>
      </c>
      <c r="AA10148" s="22">
        <v>0.212</v>
      </c>
      <c r="AB10148" s="22">
        <v>0.141</v>
      </c>
      <c r="AC10148" s="22">
        <v>0.804</v>
      </c>
      <c r="AD10148" s="22">
        <v>0.549</v>
      </c>
      <c r="AE10148" s="22">
        <v>0.659</v>
      </c>
      <c r="AF10148" s="22">
        <v>0.543</v>
      </c>
      <c r="AG10148" s="22">
        <v>0.837</v>
      </c>
      <c r="AH10148" s="22">
        <v>0.739</v>
      </c>
      <c r="AI10148" s="22">
        <v>0.75</v>
      </c>
      <c r="AJ10148" s="22">
        <v>0.807</v>
      </c>
    </row>
    <row r="10149" s="5" customFormat="1" spans="1:36">
      <c r="A10149" s="11" t="s">
        <v>12503</v>
      </c>
      <c r="B10149" s="11">
        <v>656.9</v>
      </c>
      <c r="C10149" s="11">
        <v>413.9</v>
      </c>
      <c r="D10149" s="11">
        <v>258.6289</v>
      </c>
      <c r="E10149" s="11">
        <v>260.6353</v>
      </c>
      <c r="F10149" s="11">
        <v>193.0751</v>
      </c>
      <c r="G10149" s="11">
        <v>26691.0013043478</v>
      </c>
      <c r="H10149" s="11">
        <v>2</v>
      </c>
      <c r="I10149" s="11">
        <v>2</v>
      </c>
      <c r="J10149" s="11" t="s">
        <v>50</v>
      </c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20">
        <v>3</v>
      </c>
      <c r="V10149" s="20">
        <v>24</v>
      </c>
      <c r="W10149" s="5"/>
      <c r="X10149" s="11">
        <v>0</v>
      </c>
      <c r="Y10149" s="22">
        <v>1.219</v>
      </c>
      <c r="Z10149" s="22">
        <v>1.206</v>
      </c>
      <c r="AA10149" s="22">
        <v>1.279</v>
      </c>
      <c r="AB10149" s="22">
        <v>1.39</v>
      </c>
      <c r="AC10149" s="22">
        <v>1.259</v>
      </c>
      <c r="AD10149" s="22">
        <v>1.229</v>
      </c>
      <c r="AE10149" s="22">
        <v>1.213</v>
      </c>
      <c r="AF10149" s="22">
        <v>1.064</v>
      </c>
      <c r="AG10149" s="22">
        <v>1.29</v>
      </c>
      <c r="AH10149" s="22">
        <v>1.125</v>
      </c>
      <c r="AI10149" s="22">
        <v>1.141</v>
      </c>
      <c r="AJ10149" s="22">
        <v>1.285</v>
      </c>
    </row>
    <row r="10150" s="5" customFormat="1" spans="1:36">
      <c r="A10150" s="11" t="s">
        <v>12504</v>
      </c>
      <c r="B10150" s="11">
        <v>655</v>
      </c>
      <c r="C10150" s="11">
        <v>414</v>
      </c>
      <c r="D10150" s="11">
        <v>390.2177</v>
      </c>
      <c r="E10150" s="11">
        <v>394.2312</v>
      </c>
      <c r="F10150" s="11">
        <v>67.0423</v>
      </c>
      <c r="G10150" s="11">
        <v>50752.9777777778</v>
      </c>
      <c r="H10150" s="11">
        <v>1</v>
      </c>
      <c r="I10150" s="11">
        <v>2</v>
      </c>
      <c r="J10150" s="11" t="s">
        <v>39</v>
      </c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20">
        <v>0</v>
      </c>
      <c r="V10150" s="20">
        <v>1</v>
      </c>
      <c r="W10150" s="5"/>
      <c r="X10150" s="11">
        <v>0</v>
      </c>
      <c r="Y10150" s="22">
        <v>0.191</v>
      </c>
      <c r="Z10150" s="22">
        <v>0.315</v>
      </c>
      <c r="AA10150" s="22">
        <v>0.264</v>
      </c>
      <c r="AB10150" s="22">
        <v>0.183</v>
      </c>
      <c r="AC10150" s="22">
        <v>0.828</v>
      </c>
      <c r="AD10150" s="22">
        <v>0.541</v>
      </c>
      <c r="AE10150" s="22">
        <v>0.688</v>
      </c>
      <c r="AF10150" s="22">
        <v>0.596</v>
      </c>
      <c r="AG10150" s="22">
        <v>0.775</v>
      </c>
      <c r="AH10150" s="22">
        <v>0.756</v>
      </c>
      <c r="AI10150" s="22">
        <v>0.817</v>
      </c>
      <c r="AJ10150" s="22">
        <v>0.774</v>
      </c>
    </row>
    <row r="10151" s="5" customFormat="1" spans="1:36">
      <c r="A10151" s="11" t="s">
        <v>12505</v>
      </c>
      <c r="B10151" s="11">
        <v>657.9</v>
      </c>
      <c r="C10151" s="11">
        <v>414.7</v>
      </c>
      <c r="D10151" s="11">
        <v>248.1111</v>
      </c>
      <c r="E10151" s="11">
        <v>250.1175</v>
      </c>
      <c r="F10151" s="11">
        <v>86.0197</v>
      </c>
      <c r="G10151" s="11">
        <v>2049575.044</v>
      </c>
      <c r="H10151" s="11">
        <v>1</v>
      </c>
      <c r="I10151" s="11">
        <v>1</v>
      </c>
      <c r="J10151" s="11" t="s">
        <v>46</v>
      </c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11">
        <v>0</v>
      </c>
      <c r="Y10151" s="22">
        <v>0.757</v>
      </c>
      <c r="Z10151" s="22">
        <v>0.7</v>
      </c>
      <c r="AA10151" s="22">
        <v>0.836</v>
      </c>
      <c r="AB10151" s="22">
        <v>0.772</v>
      </c>
      <c r="AC10151" s="22">
        <v>1.266</v>
      </c>
      <c r="AD10151" s="22">
        <v>1.39</v>
      </c>
      <c r="AE10151" s="22">
        <v>1.076</v>
      </c>
      <c r="AF10151" s="22">
        <v>1.389</v>
      </c>
      <c r="AG10151" s="22">
        <v>1.14</v>
      </c>
      <c r="AH10151" s="22">
        <v>1.155</v>
      </c>
      <c r="AI10151" s="22">
        <v>1.179</v>
      </c>
      <c r="AJ10151" s="22">
        <v>1.202</v>
      </c>
    </row>
    <row r="10152" s="5" customFormat="1" spans="1:36">
      <c r="A10152" s="11" t="s">
        <v>12506</v>
      </c>
      <c r="B10152" s="11">
        <v>657.1</v>
      </c>
      <c r="C10152" s="11">
        <v>414.9</v>
      </c>
      <c r="D10152" s="11">
        <v>395.6945</v>
      </c>
      <c r="E10152" s="11">
        <v>399.7077</v>
      </c>
      <c r="F10152" s="11">
        <v>72.5191</v>
      </c>
      <c r="G10152" s="11">
        <v>30626.3611111111</v>
      </c>
      <c r="H10152" s="11">
        <v>1</v>
      </c>
      <c r="I10152" s="11">
        <v>2</v>
      </c>
      <c r="J10152" s="11" t="s">
        <v>46</v>
      </c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11">
        <v>0</v>
      </c>
      <c r="Y10152" s="22">
        <v>0.663</v>
      </c>
      <c r="Z10152" s="22">
        <v>0.479</v>
      </c>
      <c r="AA10152" s="22">
        <v>0.5</v>
      </c>
      <c r="AB10152" s="22">
        <v>0.629</v>
      </c>
      <c r="AC10152" s="22">
        <v>0.414</v>
      </c>
      <c r="AD10152" s="22">
        <v>0.683</v>
      </c>
      <c r="AE10152" s="22">
        <v>0.814</v>
      </c>
      <c r="AF10152" s="22">
        <v>0.548</v>
      </c>
      <c r="AG10152" s="22">
        <v>1.071</v>
      </c>
      <c r="AH10152" s="22">
        <v>1.002</v>
      </c>
      <c r="AI10152" s="22">
        <v>1.013</v>
      </c>
      <c r="AJ10152" s="22">
        <v>1.012</v>
      </c>
    </row>
    <row r="10153" s="5" customFormat="1" spans="1:36">
      <c r="A10153" s="11" t="s">
        <v>12507</v>
      </c>
      <c r="B10153" s="11">
        <v>658.2</v>
      </c>
      <c r="C10153" s="11">
        <v>415.6</v>
      </c>
      <c r="D10153" s="11">
        <v>380.2324</v>
      </c>
      <c r="E10153" s="11">
        <v>384.2449</v>
      </c>
      <c r="F10153" s="11">
        <v>57.057</v>
      </c>
      <c r="G10153" s="11">
        <v>3859.6415</v>
      </c>
      <c r="H10153" s="11">
        <v>1</v>
      </c>
      <c r="I10153" s="11">
        <v>2</v>
      </c>
      <c r="J10153" s="11" t="s">
        <v>46</v>
      </c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11">
        <v>0</v>
      </c>
      <c r="Y10153" s="22">
        <v>0.976</v>
      </c>
      <c r="Z10153" s="22">
        <v>1.159</v>
      </c>
      <c r="AA10153" s="22">
        <v>1.019</v>
      </c>
      <c r="AB10153" s="22">
        <v>1.255</v>
      </c>
      <c r="AC10153" s="22">
        <v>1.018</v>
      </c>
      <c r="AD10153" s="22">
        <v>0.985</v>
      </c>
      <c r="AE10153" s="22">
        <v>1.319</v>
      </c>
      <c r="AF10153" s="22">
        <v>1.056</v>
      </c>
      <c r="AG10153" s="22">
        <v>0.826</v>
      </c>
      <c r="AH10153" s="22">
        <v>1.072</v>
      </c>
      <c r="AI10153" s="22">
        <v>1.231</v>
      </c>
      <c r="AJ10153" s="22">
        <v>1.116</v>
      </c>
    </row>
    <row r="10154" s="5" customFormat="1" spans="1:36">
      <c r="A10154" s="11" t="s">
        <v>12508</v>
      </c>
      <c r="B10154" s="11">
        <v>657</v>
      </c>
      <c r="C10154" s="11">
        <v>415.7</v>
      </c>
      <c r="D10154" s="11">
        <v>777.463</v>
      </c>
      <c r="E10154" s="11">
        <v>781.476</v>
      </c>
      <c r="F10154" s="11">
        <v>454.2876</v>
      </c>
      <c r="G10154" s="11">
        <v>3172.30033333333</v>
      </c>
      <c r="H10154" s="11">
        <v>1</v>
      </c>
      <c r="I10154" s="11">
        <v>2</v>
      </c>
      <c r="J10154" s="11" t="s">
        <v>50</v>
      </c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20">
        <v>1</v>
      </c>
      <c r="V10154" s="20">
        <v>2</v>
      </c>
      <c r="W10154" s="5"/>
      <c r="X10154" s="11">
        <v>0.0417</v>
      </c>
      <c r="Y10154" s="22">
        <v>1.025</v>
      </c>
      <c r="Z10154" s="22">
        <v>1.495</v>
      </c>
      <c r="AA10154" s="22">
        <v>1.232</v>
      </c>
      <c r="AB10154" s="22">
        <v>1.472</v>
      </c>
      <c r="AC10154" s="22">
        <v>1.208</v>
      </c>
      <c r="AD10154" s="22">
        <v>1.182</v>
      </c>
      <c r="AE10154" s="22">
        <v>1.203</v>
      </c>
      <c r="AF10154" s="22">
        <v>1.286</v>
      </c>
      <c r="AG10154" s="23">
        <v>0.5184</v>
      </c>
      <c r="AH10154" s="22">
        <v>1.14</v>
      </c>
      <c r="AI10154" s="22">
        <v>0.842</v>
      </c>
      <c r="AJ10154" s="22">
        <v>1.002</v>
      </c>
    </row>
    <row r="10155" s="5" customFormat="1" spans="1:36">
      <c r="A10155" s="11" t="s">
        <v>12509</v>
      </c>
      <c r="B10155" s="11">
        <v>661.1</v>
      </c>
      <c r="C10155" s="11">
        <v>418.3</v>
      </c>
      <c r="D10155" s="11">
        <v>232.1211</v>
      </c>
      <c r="E10155" s="11">
        <v>234.1278</v>
      </c>
      <c r="F10155" s="11">
        <v>140.0595</v>
      </c>
      <c r="G10155" s="11">
        <v>193336.275</v>
      </c>
      <c r="H10155" s="11">
        <v>2</v>
      </c>
      <c r="I10155" s="11">
        <v>2</v>
      </c>
      <c r="J10155" s="11" t="s">
        <v>50</v>
      </c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20">
        <v>4</v>
      </c>
      <c r="V10155" s="20">
        <v>16</v>
      </c>
      <c r="W10155" s="5"/>
      <c r="X10155" s="11">
        <v>0</v>
      </c>
      <c r="Y10155" s="22">
        <v>0.357</v>
      </c>
      <c r="Z10155" s="22">
        <v>0.335</v>
      </c>
      <c r="AA10155" s="22">
        <v>0.449</v>
      </c>
      <c r="AB10155" s="22">
        <v>0.407</v>
      </c>
      <c r="AC10155" s="22">
        <v>0.925</v>
      </c>
      <c r="AD10155" s="22">
        <v>0.676</v>
      </c>
      <c r="AE10155" s="22">
        <v>1.145</v>
      </c>
      <c r="AF10155" s="22">
        <v>0.63</v>
      </c>
      <c r="AG10155" s="22">
        <v>0.823</v>
      </c>
      <c r="AH10155" s="22">
        <v>0.807</v>
      </c>
      <c r="AI10155" s="22">
        <v>0.819</v>
      </c>
      <c r="AJ10155" s="22">
        <v>0.81</v>
      </c>
    </row>
    <row r="10156" s="5" customFormat="1" spans="1:36">
      <c r="A10156" s="11" t="s">
        <v>12510</v>
      </c>
      <c r="B10156" s="11">
        <v>662</v>
      </c>
      <c r="C10156" s="11">
        <v>418.4</v>
      </c>
      <c r="D10156" s="11">
        <v>242.6156</v>
      </c>
      <c r="E10156" s="11">
        <v>244.6235</v>
      </c>
      <c r="F10156" s="11">
        <v>161.0486</v>
      </c>
      <c r="G10156" s="11">
        <v>18295.2547826087</v>
      </c>
      <c r="H10156" s="11">
        <v>2</v>
      </c>
      <c r="I10156" s="11">
        <v>2</v>
      </c>
      <c r="J10156" s="11" t="s">
        <v>50</v>
      </c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20">
        <v>3</v>
      </c>
      <c r="V10156" s="20">
        <v>14</v>
      </c>
      <c r="W10156" s="5"/>
      <c r="X10156" s="11">
        <v>0</v>
      </c>
      <c r="Y10156" s="22">
        <v>0.656</v>
      </c>
      <c r="Z10156" s="22">
        <v>0.723</v>
      </c>
      <c r="AA10156" s="22">
        <v>0.743</v>
      </c>
      <c r="AB10156" s="22">
        <v>0.514</v>
      </c>
      <c r="AC10156" s="22">
        <v>1.579</v>
      </c>
      <c r="AD10156" s="22">
        <v>1.263</v>
      </c>
      <c r="AE10156" s="22">
        <v>0.894</v>
      </c>
      <c r="AF10156" s="22">
        <v>1.557</v>
      </c>
      <c r="AG10156" s="22">
        <v>1.455</v>
      </c>
      <c r="AH10156" s="22">
        <v>1.318</v>
      </c>
      <c r="AI10156" s="22">
        <v>1.22</v>
      </c>
      <c r="AJ10156" s="22">
        <v>1.29</v>
      </c>
    </row>
    <row r="10157" s="5" customFormat="1" spans="1:36">
      <c r="A10157" s="11" t="s">
        <v>12511</v>
      </c>
      <c r="B10157" s="11">
        <v>662</v>
      </c>
      <c r="C10157" s="11">
        <v>418.6</v>
      </c>
      <c r="D10157" s="11">
        <v>463.2347</v>
      </c>
      <c r="E10157" s="11">
        <v>467.2485</v>
      </c>
      <c r="F10157" s="11">
        <v>140.0593</v>
      </c>
      <c r="G10157" s="11">
        <v>911318.590909091</v>
      </c>
      <c r="H10157" s="11">
        <v>1</v>
      </c>
      <c r="I10157" s="11">
        <v>2</v>
      </c>
      <c r="J10157" s="11" t="s">
        <v>50</v>
      </c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20">
        <v>4</v>
      </c>
      <c r="V10157" s="20">
        <v>16</v>
      </c>
      <c r="W10157" s="5"/>
      <c r="X10157" s="11">
        <v>0</v>
      </c>
      <c r="Y10157" s="22">
        <v>0.342</v>
      </c>
      <c r="Z10157" s="22">
        <v>0.301</v>
      </c>
      <c r="AA10157" s="22">
        <v>0.429</v>
      </c>
      <c r="AB10157" s="22">
        <v>0.413</v>
      </c>
      <c r="AC10157" s="22">
        <v>1.008</v>
      </c>
      <c r="AD10157" s="22">
        <v>0.646</v>
      </c>
      <c r="AE10157" s="22">
        <v>1.215</v>
      </c>
      <c r="AF10157" s="22">
        <v>0.633</v>
      </c>
      <c r="AG10157" s="22">
        <v>0.825</v>
      </c>
      <c r="AH10157" s="22">
        <v>0.822</v>
      </c>
      <c r="AI10157" s="22">
        <v>0.82</v>
      </c>
      <c r="AJ10157" s="22">
        <v>0.796</v>
      </c>
    </row>
    <row r="10158" s="5" customFormat="1" spans="1:36">
      <c r="A10158" s="11" t="s">
        <v>12512</v>
      </c>
      <c r="B10158" s="11">
        <v>662</v>
      </c>
      <c r="C10158" s="11">
        <v>418.7</v>
      </c>
      <c r="D10158" s="11">
        <v>508.2923</v>
      </c>
      <c r="E10158" s="11">
        <v>512.3055</v>
      </c>
      <c r="F10158" s="11">
        <v>185.1169</v>
      </c>
      <c r="G10158" s="11">
        <v>179793.165217391</v>
      </c>
      <c r="H10158" s="11">
        <v>1</v>
      </c>
      <c r="I10158" s="11">
        <v>2</v>
      </c>
      <c r="J10158" s="11" t="s">
        <v>39</v>
      </c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20">
        <v>0</v>
      </c>
      <c r="V10158" s="20">
        <v>3</v>
      </c>
      <c r="W10158" s="5"/>
      <c r="X10158" s="11">
        <v>0</v>
      </c>
      <c r="Y10158" s="22">
        <v>0.37</v>
      </c>
      <c r="Z10158" s="22">
        <v>0.383</v>
      </c>
      <c r="AA10158" s="22">
        <v>0.596</v>
      </c>
      <c r="AB10158" s="22">
        <v>0.472</v>
      </c>
      <c r="AC10158" s="22">
        <v>1.045</v>
      </c>
      <c r="AD10158" s="22">
        <v>0.731</v>
      </c>
      <c r="AE10158" s="22">
        <v>1.158</v>
      </c>
      <c r="AF10158" s="22">
        <v>0.737</v>
      </c>
      <c r="AG10158" s="22">
        <v>0.877</v>
      </c>
      <c r="AH10158" s="22">
        <v>0.842</v>
      </c>
      <c r="AI10158" s="22">
        <v>0.828</v>
      </c>
      <c r="AJ10158" s="22">
        <v>0.887</v>
      </c>
    </row>
    <row r="10159" s="5" customFormat="1" spans="1:36">
      <c r="A10159" s="11" t="s">
        <v>12513</v>
      </c>
      <c r="B10159" s="11">
        <v>661.1</v>
      </c>
      <c r="C10159" s="11">
        <v>418.7</v>
      </c>
      <c r="D10159" s="11">
        <v>412.2242</v>
      </c>
      <c r="E10159" s="11">
        <v>416.2341</v>
      </c>
      <c r="F10159" s="11">
        <v>89.0488</v>
      </c>
      <c r="G10159" s="11">
        <v>9778.99866666667</v>
      </c>
      <c r="H10159" s="11">
        <v>1</v>
      </c>
      <c r="I10159" s="11">
        <v>2</v>
      </c>
      <c r="J10159" s="11" t="s">
        <v>46</v>
      </c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11">
        <v>0</v>
      </c>
      <c r="Y10159" s="22">
        <v>1.081</v>
      </c>
      <c r="Z10159" s="22">
        <v>1.052</v>
      </c>
      <c r="AA10159" s="22">
        <v>1.016</v>
      </c>
      <c r="AB10159" s="22">
        <v>1.223</v>
      </c>
      <c r="AC10159" s="22">
        <v>0.927</v>
      </c>
      <c r="AD10159" s="22">
        <v>1.016</v>
      </c>
      <c r="AE10159" s="22">
        <v>0.995</v>
      </c>
      <c r="AF10159" s="22">
        <v>0.85</v>
      </c>
      <c r="AG10159" s="22">
        <v>0.818</v>
      </c>
      <c r="AH10159" s="22">
        <v>0.803</v>
      </c>
      <c r="AI10159" s="22">
        <v>0.934</v>
      </c>
      <c r="AJ10159" s="22">
        <v>0.927</v>
      </c>
    </row>
    <row r="10160" s="5" customFormat="1" spans="1:36">
      <c r="A10160" s="11" t="s">
        <v>12514</v>
      </c>
      <c r="B10160" s="11">
        <v>663.1</v>
      </c>
      <c r="C10160" s="11">
        <v>418.7</v>
      </c>
      <c r="D10160" s="11">
        <v>501.1899</v>
      </c>
      <c r="E10160" s="11">
        <v>505.2031</v>
      </c>
      <c r="F10160" s="11">
        <v>178.0145</v>
      </c>
      <c r="G10160" s="11">
        <v>42756.8814285714</v>
      </c>
      <c r="H10160" s="11">
        <v>1</v>
      </c>
      <c r="I10160" s="11">
        <v>2</v>
      </c>
      <c r="J10160" s="11" t="s">
        <v>46</v>
      </c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11">
        <v>0</v>
      </c>
      <c r="Y10160" s="22">
        <v>0.377</v>
      </c>
      <c r="Z10160" s="22">
        <v>0.373</v>
      </c>
      <c r="AA10160" s="22">
        <v>0.478</v>
      </c>
      <c r="AB10160" s="22">
        <v>0.488</v>
      </c>
      <c r="AC10160" s="22">
        <v>0.967</v>
      </c>
      <c r="AD10160" s="22">
        <v>0.705</v>
      </c>
      <c r="AE10160" s="22">
        <v>1.227</v>
      </c>
      <c r="AF10160" s="22">
        <v>0.687</v>
      </c>
      <c r="AG10160" s="22">
        <v>0.784</v>
      </c>
      <c r="AH10160" s="22">
        <v>0.783</v>
      </c>
      <c r="AI10160" s="22">
        <v>0.87</v>
      </c>
      <c r="AJ10160" s="22">
        <v>0.888</v>
      </c>
    </row>
    <row r="10161" s="5" customFormat="1" spans="1:36">
      <c r="A10161" s="11" t="s">
        <v>12515</v>
      </c>
      <c r="B10161" s="11">
        <v>662</v>
      </c>
      <c r="C10161" s="11">
        <v>418.8</v>
      </c>
      <c r="D10161" s="11">
        <v>436.2235</v>
      </c>
      <c r="E10161" s="11">
        <v>440.2373</v>
      </c>
      <c r="F10161" s="11">
        <v>113.0481</v>
      </c>
      <c r="G10161" s="11">
        <v>307859.85</v>
      </c>
      <c r="H10161" s="11">
        <v>1</v>
      </c>
      <c r="I10161" s="11">
        <v>2</v>
      </c>
      <c r="J10161" s="11" t="s">
        <v>50</v>
      </c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20">
        <v>2</v>
      </c>
      <c r="V10161" s="20">
        <v>20</v>
      </c>
      <c r="W10161" s="5"/>
      <c r="X10161" s="11">
        <v>0</v>
      </c>
      <c r="Y10161" s="22">
        <v>0.344</v>
      </c>
      <c r="Z10161" s="22">
        <v>0.299</v>
      </c>
      <c r="AA10161" s="22">
        <v>0.426</v>
      </c>
      <c r="AB10161" s="22">
        <v>0.404</v>
      </c>
      <c r="AC10161" s="22">
        <v>0.946</v>
      </c>
      <c r="AD10161" s="22">
        <v>0.637</v>
      </c>
      <c r="AE10161" s="22">
        <v>1.206</v>
      </c>
      <c r="AF10161" s="22">
        <v>0.605</v>
      </c>
      <c r="AG10161" s="22">
        <v>0.833</v>
      </c>
      <c r="AH10161" s="22">
        <v>0.801</v>
      </c>
      <c r="AI10161" s="22">
        <v>0.814</v>
      </c>
      <c r="AJ10161" s="22">
        <v>0.829</v>
      </c>
    </row>
    <row r="10162" s="5" customFormat="1" spans="1:36">
      <c r="A10162" s="11" t="s">
        <v>12516</v>
      </c>
      <c r="B10162" s="11">
        <v>661</v>
      </c>
      <c r="C10162" s="11">
        <v>418.9</v>
      </c>
      <c r="D10162" s="11">
        <v>242.0173</v>
      </c>
      <c r="E10162" s="11">
        <v>244.0219</v>
      </c>
      <c r="F10162" s="11">
        <v>79.926</v>
      </c>
      <c r="G10162" s="11">
        <v>53319.1083333333</v>
      </c>
      <c r="H10162" s="11">
        <v>1</v>
      </c>
      <c r="I10162" s="11">
        <v>1</v>
      </c>
      <c r="J10162" s="11" t="s">
        <v>46</v>
      </c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11">
        <v>0</v>
      </c>
      <c r="Y10162" s="22">
        <v>0.761</v>
      </c>
      <c r="Z10162" s="22">
        <v>0.749</v>
      </c>
      <c r="AA10162" s="22">
        <v>0.754</v>
      </c>
      <c r="AB10162" s="22">
        <v>0.832</v>
      </c>
      <c r="AC10162" s="22">
        <v>0.628</v>
      </c>
      <c r="AD10162" s="22">
        <v>0.73</v>
      </c>
      <c r="AE10162" s="22">
        <v>0.755</v>
      </c>
      <c r="AF10162" s="22">
        <v>0.622</v>
      </c>
      <c r="AG10162" s="22">
        <v>0.643</v>
      </c>
      <c r="AH10162" s="22">
        <v>0.607</v>
      </c>
      <c r="AI10162" s="22">
        <v>0.623</v>
      </c>
      <c r="AJ10162" s="22">
        <v>0.638</v>
      </c>
    </row>
    <row r="10163" s="5" customFormat="1" spans="1:36">
      <c r="A10163" s="11" t="s">
        <v>12517</v>
      </c>
      <c r="B10163" s="11">
        <v>662</v>
      </c>
      <c r="C10163" s="11">
        <v>419.3</v>
      </c>
      <c r="D10163" s="11">
        <v>522.1705</v>
      </c>
      <c r="E10163" s="11">
        <v>526.1827</v>
      </c>
      <c r="F10163" s="11">
        <v>198.9951</v>
      </c>
      <c r="G10163" s="11">
        <v>4534.052</v>
      </c>
      <c r="H10163" s="11">
        <v>1</v>
      </c>
      <c r="I10163" s="11">
        <v>2</v>
      </c>
      <c r="J10163" s="11" t="s">
        <v>46</v>
      </c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11">
        <v>0</v>
      </c>
      <c r="Y10163" s="22">
        <v>1.345</v>
      </c>
      <c r="Z10163" s="22">
        <v>1.251</v>
      </c>
      <c r="AA10163" s="22">
        <v>1.232</v>
      </c>
      <c r="AB10163" s="22">
        <v>1.463</v>
      </c>
      <c r="AC10163" s="22">
        <v>0.96</v>
      </c>
      <c r="AD10163" s="22">
        <v>1.352</v>
      </c>
      <c r="AE10163" s="22">
        <v>1.062</v>
      </c>
      <c r="AF10163" s="22">
        <v>0.834</v>
      </c>
      <c r="AG10163" s="22">
        <v>0.971</v>
      </c>
      <c r="AH10163" s="22">
        <v>0.711</v>
      </c>
      <c r="AI10163" s="22">
        <v>1.164</v>
      </c>
      <c r="AJ10163" s="22">
        <v>0.911</v>
      </c>
    </row>
    <row r="10164" s="5" customFormat="1" spans="1:36">
      <c r="A10164" s="11" t="s">
        <v>12518</v>
      </c>
      <c r="B10164" s="11">
        <v>663.1</v>
      </c>
      <c r="C10164" s="11">
        <v>419.5</v>
      </c>
      <c r="D10164" s="11">
        <v>619.41</v>
      </c>
      <c r="E10164" s="11">
        <v>623.4245</v>
      </c>
      <c r="F10164" s="11">
        <v>296.2346</v>
      </c>
      <c r="G10164" s="11">
        <v>6456.038</v>
      </c>
      <c r="H10164" s="11">
        <v>1</v>
      </c>
      <c r="I10164" s="11">
        <v>2</v>
      </c>
      <c r="J10164" s="11" t="s">
        <v>50</v>
      </c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20">
        <v>6</v>
      </c>
      <c r="V10164" s="20">
        <v>30</v>
      </c>
      <c r="W10164" s="5"/>
      <c r="X10164" s="11">
        <v>0</v>
      </c>
      <c r="Y10164" s="22">
        <v>0.383</v>
      </c>
      <c r="Z10164" s="22">
        <v>0.518</v>
      </c>
      <c r="AA10164" s="22">
        <v>0.414</v>
      </c>
      <c r="AB10164" s="22">
        <v>0.551</v>
      </c>
      <c r="AC10164" s="22">
        <v>0.526</v>
      </c>
      <c r="AD10164" s="22">
        <v>0.809</v>
      </c>
      <c r="AE10164" s="22">
        <v>0.615</v>
      </c>
      <c r="AF10164" s="22">
        <v>0.77</v>
      </c>
      <c r="AG10164" s="22">
        <v>0.946</v>
      </c>
      <c r="AH10164" s="22">
        <v>0.893</v>
      </c>
      <c r="AI10164" s="22">
        <v>0.864</v>
      </c>
      <c r="AJ10164" s="22">
        <v>0.924</v>
      </c>
    </row>
    <row r="10165" s="5" customFormat="1" spans="1:36">
      <c r="A10165" s="11" t="s">
        <v>12519</v>
      </c>
      <c r="B10165" s="11">
        <v>658.1</v>
      </c>
      <c r="C10165" s="11">
        <v>419.6</v>
      </c>
      <c r="D10165" s="11">
        <v>776.4603</v>
      </c>
      <c r="E10165" s="11">
        <v>780.4741</v>
      </c>
      <c r="F10165" s="11">
        <v>453.2849</v>
      </c>
      <c r="G10165" s="11">
        <v>7179.351</v>
      </c>
      <c r="H10165" s="11">
        <v>1</v>
      </c>
      <c r="I10165" s="11">
        <v>2</v>
      </c>
      <c r="J10165" s="11" t="s">
        <v>50</v>
      </c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20">
        <v>2</v>
      </c>
      <c r="V10165" s="20">
        <v>21</v>
      </c>
      <c r="W10165" s="5"/>
      <c r="X10165" s="11">
        <v>0.0417</v>
      </c>
      <c r="Y10165" s="22">
        <v>0.866</v>
      </c>
      <c r="Z10165" s="22">
        <v>1.241</v>
      </c>
      <c r="AA10165" s="22">
        <v>1.088</v>
      </c>
      <c r="AB10165" s="22">
        <v>1.356</v>
      </c>
      <c r="AC10165" s="22">
        <v>1.1</v>
      </c>
      <c r="AD10165" s="22">
        <v>1.093</v>
      </c>
      <c r="AE10165" s="22">
        <v>1.072</v>
      </c>
      <c r="AF10165" s="22">
        <v>1.084</v>
      </c>
      <c r="AG10165" s="23">
        <v>0.4085</v>
      </c>
      <c r="AH10165" s="22">
        <v>1.077</v>
      </c>
      <c r="AI10165" s="22">
        <v>0.697</v>
      </c>
      <c r="AJ10165" s="22">
        <v>0.921</v>
      </c>
    </row>
    <row r="10166" s="5" customFormat="1" spans="1:36">
      <c r="A10166" s="11" t="s">
        <v>12520</v>
      </c>
      <c r="B10166" s="11">
        <v>663.2</v>
      </c>
      <c r="C10166" s="11">
        <v>419.6</v>
      </c>
      <c r="D10166" s="11">
        <v>311.1957</v>
      </c>
      <c r="E10166" s="11">
        <v>313.2031</v>
      </c>
      <c r="F10166" s="11">
        <v>149.1044</v>
      </c>
      <c r="G10166" s="11">
        <v>8437.3382</v>
      </c>
      <c r="H10166" s="11">
        <v>1</v>
      </c>
      <c r="I10166" s="11">
        <v>1</v>
      </c>
      <c r="J10166" s="11" t="s">
        <v>39</v>
      </c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20">
        <v>0</v>
      </c>
      <c r="V10166" s="20">
        <v>15</v>
      </c>
      <c r="W10166" s="5"/>
      <c r="X10166" s="11">
        <v>0</v>
      </c>
      <c r="Y10166" s="22">
        <v>1.566</v>
      </c>
      <c r="Z10166" s="22">
        <v>1.564</v>
      </c>
      <c r="AA10166" s="22">
        <v>1.472</v>
      </c>
      <c r="AB10166" s="22">
        <v>1.542</v>
      </c>
      <c r="AC10166" s="22">
        <v>1.149</v>
      </c>
      <c r="AD10166" s="22">
        <v>1.287</v>
      </c>
      <c r="AE10166" s="22">
        <v>1.236</v>
      </c>
      <c r="AF10166" s="22">
        <v>1.141</v>
      </c>
      <c r="AG10166" s="22">
        <v>1.381</v>
      </c>
      <c r="AH10166" s="22">
        <v>1.47</v>
      </c>
      <c r="AI10166" s="22">
        <v>1.331</v>
      </c>
      <c r="AJ10166" s="22">
        <v>1.193</v>
      </c>
    </row>
    <row r="10167" s="5" customFormat="1" spans="1:36">
      <c r="A10167" s="11" t="s">
        <v>12521</v>
      </c>
      <c r="B10167" s="11">
        <v>663</v>
      </c>
      <c r="C10167" s="11">
        <v>419.8</v>
      </c>
      <c r="D10167" s="11">
        <v>424.1686</v>
      </c>
      <c r="E10167" s="11">
        <v>428.1824</v>
      </c>
      <c r="F10167" s="11">
        <v>100.9932</v>
      </c>
      <c r="G10167" s="11">
        <v>10436.6979523809</v>
      </c>
      <c r="H10167" s="11">
        <v>1</v>
      </c>
      <c r="I10167" s="11">
        <v>2</v>
      </c>
      <c r="J10167" s="11" t="s">
        <v>46</v>
      </c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11">
        <v>0</v>
      </c>
      <c r="Y10167" s="22">
        <v>1.507</v>
      </c>
      <c r="Z10167" s="22">
        <v>1.377</v>
      </c>
      <c r="AA10167" s="22">
        <v>1.207</v>
      </c>
      <c r="AB10167" s="22">
        <v>1.345</v>
      </c>
      <c r="AC10167" s="22">
        <v>1.459</v>
      </c>
      <c r="AD10167" s="22">
        <v>1.49</v>
      </c>
      <c r="AE10167" s="22">
        <v>1.315</v>
      </c>
      <c r="AF10167" s="22">
        <v>1.473</v>
      </c>
      <c r="AG10167" s="22">
        <v>1.249</v>
      </c>
      <c r="AH10167" s="22">
        <v>1.241</v>
      </c>
      <c r="AI10167" s="22">
        <v>1.078</v>
      </c>
      <c r="AJ10167" s="22">
        <v>1.189</v>
      </c>
    </row>
    <row r="10168" s="5" customFormat="1" spans="1:36">
      <c r="A10168" s="11" t="s">
        <v>12522</v>
      </c>
      <c r="B10168" s="11">
        <v>665</v>
      </c>
      <c r="C10168" s="11">
        <v>421.6</v>
      </c>
      <c r="D10168" s="11">
        <v>334.199</v>
      </c>
      <c r="E10168" s="11">
        <v>336.2056</v>
      </c>
      <c r="F10168" s="11">
        <v>172.1076</v>
      </c>
      <c r="G10168" s="11">
        <v>9643.3165</v>
      </c>
      <c r="H10168" s="11">
        <v>1</v>
      </c>
      <c r="I10168" s="11">
        <v>1</v>
      </c>
      <c r="J10168" s="11" t="s">
        <v>46</v>
      </c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11">
        <v>0</v>
      </c>
      <c r="Y10168" s="22">
        <v>0.808</v>
      </c>
      <c r="Z10168" s="22">
        <v>0.864</v>
      </c>
      <c r="AA10168" s="22">
        <v>0.703</v>
      </c>
      <c r="AB10168" s="22">
        <v>0.781</v>
      </c>
      <c r="AC10168" s="22">
        <v>1.015</v>
      </c>
      <c r="AD10168" s="22">
        <v>0.834</v>
      </c>
      <c r="AE10168" s="22">
        <v>1.018</v>
      </c>
      <c r="AF10168" s="22">
        <v>0.997</v>
      </c>
      <c r="AG10168" s="22">
        <v>0.844</v>
      </c>
      <c r="AH10168" s="22">
        <v>0.995</v>
      </c>
      <c r="AI10168" s="22">
        <v>0.885</v>
      </c>
      <c r="AJ10168" s="22">
        <v>0.999</v>
      </c>
    </row>
    <row r="10169" s="5" customFormat="1" spans="1:36">
      <c r="A10169" s="11" t="s">
        <v>12523</v>
      </c>
      <c r="B10169" s="11">
        <v>665.1</v>
      </c>
      <c r="C10169" s="11">
        <v>422.4</v>
      </c>
      <c r="D10169" s="11">
        <v>575.405</v>
      </c>
      <c r="E10169" s="11">
        <v>577.4118</v>
      </c>
      <c r="F10169" s="11">
        <v>413.3137</v>
      </c>
      <c r="G10169" s="11">
        <v>24586.880625</v>
      </c>
      <c r="H10169" s="11">
        <v>1</v>
      </c>
      <c r="I10169" s="11">
        <v>1</v>
      </c>
      <c r="J10169" s="11" t="s">
        <v>50</v>
      </c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20">
        <v>1</v>
      </c>
      <c r="V10169" s="20">
        <v>18</v>
      </c>
      <c r="W10169" s="5"/>
      <c r="X10169" s="11">
        <v>0</v>
      </c>
      <c r="Y10169" s="22">
        <v>0.966</v>
      </c>
      <c r="Z10169" s="22">
        <v>0.877</v>
      </c>
      <c r="AA10169" s="22">
        <v>0.828</v>
      </c>
      <c r="AB10169" s="22">
        <v>0.777</v>
      </c>
      <c r="AC10169" s="22">
        <v>1.235</v>
      </c>
      <c r="AD10169" s="22">
        <v>1.345</v>
      </c>
      <c r="AE10169" s="22">
        <v>1.113</v>
      </c>
      <c r="AF10169" s="22">
        <v>1.277</v>
      </c>
      <c r="AG10169" s="22">
        <v>1.033</v>
      </c>
      <c r="AH10169" s="22">
        <v>1.072</v>
      </c>
      <c r="AI10169" s="22">
        <v>1.032</v>
      </c>
      <c r="AJ10169" s="22">
        <v>1.078</v>
      </c>
    </row>
    <row r="10170" s="5" customFormat="1" spans="1:36">
      <c r="A10170" s="11" t="s">
        <v>12524</v>
      </c>
      <c r="B10170" s="11">
        <v>666</v>
      </c>
      <c r="C10170" s="11">
        <v>422.7</v>
      </c>
      <c r="D10170" s="11">
        <v>467.7125</v>
      </c>
      <c r="E10170" s="11">
        <v>471.7258</v>
      </c>
      <c r="F10170" s="11">
        <v>144.5371</v>
      </c>
      <c r="G10170" s="11">
        <v>7519.9711</v>
      </c>
      <c r="H10170" s="11">
        <v>1</v>
      </c>
      <c r="I10170" s="11">
        <v>2</v>
      </c>
      <c r="J10170" s="11" t="s">
        <v>46</v>
      </c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11">
        <v>0</v>
      </c>
      <c r="Y10170" s="22">
        <v>2.421</v>
      </c>
      <c r="Z10170" s="22">
        <v>1.942</v>
      </c>
      <c r="AA10170" s="22">
        <v>2.52</v>
      </c>
      <c r="AB10170" s="22">
        <v>3.285</v>
      </c>
      <c r="AC10170" s="22">
        <v>1.206</v>
      </c>
      <c r="AD10170" s="22">
        <v>0.75</v>
      </c>
      <c r="AE10170" s="22">
        <v>1.404</v>
      </c>
      <c r="AF10170" s="22">
        <v>0.593</v>
      </c>
      <c r="AG10170" s="22">
        <v>1.477</v>
      </c>
      <c r="AH10170" s="22">
        <v>1.112</v>
      </c>
      <c r="AI10170" s="22">
        <v>1.161</v>
      </c>
      <c r="AJ10170" s="22">
        <v>1.248</v>
      </c>
    </row>
    <row r="10171" s="5" customFormat="1" spans="1:36">
      <c r="A10171" s="11" t="s">
        <v>12525</v>
      </c>
      <c r="B10171" s="11">
        <v>667</v>
      </c>
      <c r="C10171" s="11">
        <v>423.7</v>
      </c>
      <c r="D10171" s="11">
        <v>467.1753</v>
      </c>
      <c r="E10171" s="11">
        <v>471.1883</v>
      </c>
      <c r="F10171" s="11">
        <v>143.9999</v>
      </c>
      <c r="G10171" s="11">
        <v>7299.2395</v>
      </c>
      <c r="H10171" s="11">
        <v>1</v>
      </c>
      <c r="I10171" s="11">
        <v>2</v>
      </c>
      <c r="J10171" s="11" t="s">
        <v>46</v>
      </c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11">
        <v>0</v>
      </c>
      <c r="Y10171" s="22">
        <v>1.748</v>
      </c>
      <c r="Z10171" s="22">
        <v>2.051</v>
      </c>
      <c r="AA10171" s="22">
        <v>1.666</v>
      </c>
      <c r="AB10171" s="22">
        <v>2.049</v>
      </c>
      <c r="AC10171" s="22">
        <v>0.914</v>
      </c>
      <c r="AD10171" s="22">
        <v>0.78</v>
      </c>
      <c r="AE10171" s="22">
        <v>1.404</v>
      </c>
      <c r="AF10171" s="22">
        <v>0.96</v>
      </c>
      <c r="AG10171" s="22">
        <v>1.545</v>
      </c>
      <c r="AH10171" s="22">
        <v>1.529</v>
      </c>
      <c r="AI10171" s="22">
        <v>1.365</v>
      </c>
      <c r="AJ10171" s="22">
        <v>1.438</v>
      </c>
    </row>
    <row r="10172" s="5" customFormat="1" spans="1:36">
      <c r="A10172" s="11" t="s">
        <v>12526</v>
      </c>
      <c r="B10172" s="11">
        <v>667</v>
      </c>
      <c r="C10172" s="11">
        <v>424.1</v>
      </c>
      <c r="D10172" s="11">
        <v>440.2531</v>
      </c>
      <c r="E10172" s="11">
        <v>444.2674</v>
      </c>
      <c r="F10172" s="11">
        <v>117.0777</v>
      </c>
      <c r="G10172" s="11">
        <v>8622.40080952381</v>
      </c>
      <c r="H10172" s="11">
        <v>1</v>
      </c>
      <c r="I10172" s="11">
        <v>2</v>
      </c>
      <c r="J10172" s="11" t="s">
        <v>46</v>
      </c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11">
        <v>0</v>
      </c>
      <c r="Y10172" s="22">
        <v>1.162</v>
      </c>
      <c r="Z10172" s="22">
        <v>1.051</v>
      </c>
      <c r="AA10172" s="22">
        <v>1.152</v>
      </c>
      <c r="AB10172" s="22">
        <v>1.19</v>
      </c>
      <c r="AC10172" s="22">
        <v>1.37</v>
      </c>
      <c r="AD10172" s="22">
        <v>1.211</v>
      </c>
      <c r="AE10172" s="22">
        <v>1.243</v>
      </c>
      <c r="AF10172" s="22">
        <v>1.251</v>
      </c>
      <c r="AG10172" s="22">
        <v>1.365</v>
      </c>
      <c r="AH10172" s="22">
        <v>1.374</v>
      </c>
      <c r="AI10172" s="22">
        <v>1.33</v>
      </c>
      <c r="AJ10172" s="22">
        <v>1.424</v>
      </c>
    </row>
    <row r="10173" s="5" customFormat="1" spans="1:36">
      <c r="A10173" s="11" t="s">
        <v>12527</v>
      </c>
      <c r="B10173" s="11">
        <v>671</v>
      </c>
      <c r="C10173" s="11">
        <v>424.2</v>
      </c>
      <c r="D10173" s="11">
        <v>456.1961</v>
      </c>
      <c r="E10173" s="11">
        <v>460.2096</v>
      </c>
      <c r="F10173" s="11">
        <v>133.0207</v>
      </c>
      <c r="G10173" s="11">
        <v>707374.22</v>
      </c>
      <c r="H10173" s="11">
        <v>1</v>
      </c>
      <c r="I10173" s="11">
        <v>2</v>
      </c>
      <c r="J10173" s="11" t="s">
        <v>39</v>
      </c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20">
        <v>0</v>
      </c>
      <c r="V10173" s="20">
        <v>4</v>
      </c>
      <c r="W10173" s="5"/>
      <c r="X10173" s="11">
        <v>0</v>
      </c>
      <c r="Y10173" s="22">
        <v>0.78</v>
      </c>
      <c r="Z10173" s="22">
        <v>0.82</v>
      </c>
      <c r="AA10173" s="22">
        <v>0.976</v>
      </c>
      <c r="AB10173" s="22">
        <v>0.824</v>
      </c>
      <c r="AC10173" s="22">
        <v>1.189</v>
      </c>
      <c r="AD10173" s="22">
        <v>1.007</v>
      </c>
      <c r="AE10173" s="22">
        <v>1.095</v>
      </c>
      <c r="AF10173" s="22">
        <v>1.024</v>
      </c>
      <c r="AG10173" s="22">
        <v>0.971</v>
      </c>
      <c r="AH10173" s="22">
        <v>0.954</v>
      </c>
      <c r="AI10173" s="22">
        <v>0.951</v>
      </c>
      <c r="AJ10173" s="22">
        <v>1.001</v>
      </c>
    </row>
    <row r="10174" s="5" customFormat="1" spans="1:36">
      <c r="A10174" s="11" t="s">
        <v>12528</v>
      </c>
      <c r="B10174" s="11">
        <v>668</v>
      </c>
      <c r="C10174" s="11">
        <v>424.4</v>
      </c>
      <c r="D10174" s="11">
        <v>252.1229</v>
      </c>
      <c r="E10174" s="11">
        <v>254.1299</v>
      </c>
      <c r="F10174" s="11">
        <v>90.0316</v>
      </c>
      <c r="G10174" s="11">
        <v>27803.5759090909</v>
      </c>
      <c r="H10174" s="11">
        <v>1</v>
      </c>
      <c r="I10174" s="11">
        <v>1</v>
      </c>
      <c r="J10174" s="11" t="s">
        <v>50</v>
      </c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20">
        <v>5</v>
      </c>
      <c r="V10174" s="20">
        <v>41</v>
      </c>
      <c r="W10174" s="5"/>
      <c r="X10174" s="11">
        <v>0</v>
      </c>
      <c r="Y10174" s="22">
        <v>1.534</v>
      </c>
      <c r="Z10174" s="22">
        <v>1.434</v>
      </c>
      <c r="AA10174" s="22">
        <v>1.508</v>
      </c>
      <c r="AB10174" s="22">
        <v>1.593</v>
      </c>
      <c r="AC10174" s="22">
        <v>1.097</v>
      </c>
      <c r="AD10174" s="22">
        <v>1.262</v>
      </c>
      <c r="AE10174" s="22">
        <v>1.089</v>
      </c>
      <c r="AF10174" s="22">
        <v>1.28</v>
      </c>
      <c r="AG10174" s="22">
        <v>1.019</v>
      </c>
      <c r="AH10174" s="22">
        <v>0.975</v>
      </c>
      <c r="AI10174" s="22">
        <v>1.227</v>
      </c>
      <c r="AJ10174" s="22">
        <v>1.141</v>
      </c>
    </row>
    <row r="10175" s="5" customFormat="1" spans="1:36">
      <c r="A10175" s="11" t="s">
        <v>12529</v>
      </c>
      <c r="B10175" s="11">
        <v>668</v>
      </c>
      <c r="C10175" s="11">
        <v>424.5</v>
      </c>
      <c r="D10175" s="11">
        <v>556.3631</v>
      </c>
      <c r="E10175" s="11">
        <v>558.3698</v>
      </c>
      <c r="F10175" s="11">
        <v>394.2717</v>
      </c>
      <c r="G10175" s="11">
        <v>4614.8045</v>
      </c>
      <c r="H10175" s="11">
        <v>1</v>
      </c>
      <c r="I10175" s="11">
        <v>1</v>
      </c>
      <c r="J10175" s="11" t="s">
        <v>39</v>
      </c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20">
        <v>0</v>
      </c>
      <c r="V10175" s="20">
        <v>38</v>
      </c>
      <c r="W10175" s="5"/>
      <c r="X10175" s="11">
        <v>0.0417</v>
      </c>
      <c r="Y10175" s="22">
        <v>1.471</v>
      </c>
      <c r="Z10175" s="22">
        <v>1.474</v>
      </c>
      <c r="AA10175" s="22">
        <v>1.567</v>
      </c>
      <c r="AB10175" s="22">
        <v>1.789</v>
      </c>
      <c r="AC10175" s="22">
        <v>1.47</v>
      </c>
      <c r="AD10175" s="22">
        <v>1.283</v>
      </c>
      <c r="AE10175" s="22">
        <v>1.312</v>
      </c>
      <c r="AF10175" s="22">
        <v>1.459</v>
      </c>
      <c r="AG10175" s="22">
        <v>0.965</v>
      </c>
      <c r="AH10175" s="22">
        <v>0.847</v>
      </c>
      <c r="AI10175" s="22">
        <v>1.07</v>
      </c>
      <c r="AJ10175" s="22">
        <v>0.99</v>
      </c>
    </row>
    <row r="10176" s="5" customFormat="1" spans="1:36">
      <c r="A10176" s="11" t="s">
        <v>12530</v>
      </c>
      <c r="B10176" s="11">
        <v>668</v>
      </c>
      <c r="C10176" s="11">
        <v>424.6</v>
      </c>
      <c r="D10176" s="11">
        <v>371.1794</v>
      </c>
      <c r="E10176" s="11">
        <v>375.1927</v>
      </c>
      <c r="F10176" s="11">
        <v>48.004</v>
      </c>
      <c r="G10176" s="11">
        <v>534823.3125</v>
      </c>
      <c r="H10176" s="11">
        <v>1</v>
      </c>
      <c r="I10176" s="11">
        <v>2</v>
      </c>
      <c r="J10176" s="11" t="s">
        <v>46</v>
      </c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11">
        <v>0</v>
      </c>
      <c r="Y10176" s="22">
        <v>0.998</v>
      </c>
      <c r="Z10176" s="22">
        <v>1.165</v>
      </c>
      <c r="AA10176" s="22">
        <v>1.009</v>
      </c>
      <c r="AB10176" s="22">
        <v>1.02</v>
      </c>
      <c r="AC10176" s="22">
        <v>1.238</v>
      </c>
      <c r="AD10176" s="22">
        <v>1.115</v>
      </c>
      <c r="AE10176" s="22">
        <v>1.026</v>
      </c>
      <c r="AF10176" s="22">
        <v>1.121</v>
      </c>
      <c r="AG10176" s="22">
        <v>0.971</v>
      </c>
      <c r="AH10176" s="22">
        <v>1.005</v>
      </c>
      <c r="AI10176" s="22">
        <v>1</v>
      </c>
      <c r="AJ10176" s="22">
        <v>1.008</v>
      </c>
    </row>
    <row r="10177" s="5" customFormat="1" spans="1:36">
      <c r="A10177" s="11" t="s">
        <v>12531</v>
      </c>
      <c r="B10177" s="11">
        <v>669</v>
      </c>
      <c r="C10177" s="11">
        <v>424.8</v>
      </c>
      <c r="D10177" s="11">
        <v>558.1202</v>
      </c>
      <c r="E10177" s="11">
        <v>560.1274</v>
      </c>
      <c r="F10177" s="11">
        <v>396.0288</v>
      </c>
      <c r="G10177" s="11">
        <v>5196.07775</v>
      </c>
      <c r="H10177" s="11">
        <v>1</v>
      </c>
      <c r="I10177" s="11">
        <v>1</v>
      </c>
      <c r="J10177" s="11" t="s">
        <v>39</v>
      </c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20">
        <v>0</v>
      </c>
      <c r="V10177" s="20">
        <v>1</v>
      </c>
      <c r="W10177" s="5"/>
      <c r="X10177" s="11">
        <v>0</v>
      </c>
      <c r="Y10177" s="22">
        <v>0.862</v>
      </c>
      <c r="Z10177" s="22">
        <v>1.273</v>
      </c>
      <c r="AA10177" s="22">
        <v>1.315</v>
      </c>
      <c r="AB10177" s="22">
        <v>1.113</v>
      </c>
      <c r="AC10177" s="22">
        <v>1.404</v>
      </c>
      <c r="AD10177" s="22">
        <v>1.322</v>
      </c>
      <c r="AE10177" s="22">
        <v>1.287</v>
      </c>
      <c r="AF10177" s="22">
        <v>1.293</v>
      </c>
      <c r="AG10177" s="22">
        <v>1.475</v>
      </c>
      <c r="AH10177" s="22">
        <v>1.378</v>
      </c>
      <c r="AI10177" s="22">
        <v>1.371</v>
      </c>
      <c r="AJ10177" s="22">
        <v>1.296</v>
      </c>
    </row>
    <row r="10178" s="5" customFormat="1" spans="1:36">
      <c r="A10178" s="11" t="s">
        <v>12532</v>
      </c>
      <c r="B10178" s="11">
        <v>668.3</v>
      </c>
      <c r="C10178" s="11">
        <v>424.8</v>
      </c>
      <c r="D10178" s="11">
        <v>599.4054</v>
      </c>
      <c r="E10178" s="11">
        <v>601.4117</v>
      </c>
      <c r="F10178" s="11">
        <v>437.314</v>
      </c>
      <c r="G10178" s="11">
        <v>6472.18733333333</v>
      </c>
      <c r="H10178" s="11">
        <v>1</v>
      </c>
      <c r="I10178" s="11">
        <v>1</v>
      </c>
      <c r="J10178" s="11" t="s">
        <v>39</v>
      </c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20">
        <v>0</v>
      </c>
      <c r="V10178" s="20">
        <v>22</v>
      </c>
      <c r="W10178" s="5"/>
      <c r="X10178" s="11">
        <v>0</v>
      </c>
      <c r="Y10178" s="22">
        <v>0.723</v>
      </c>
      <c r="Z10178" s="22">
        <v>0.655</v>
      </c>
      <c r="AA10178" s="22">
        <v>0.825</v>
      </c>
      <c r="AB10178" s="22">
        <v>0.841</v>
      </c>
      <c r="AC10178" s="22">
        <v>0.829</v>
      </c>
      <c r="AD10178" s="22">
        <v>0.768</v>
      </c>
      <c r="AE10178" s="22">
        <v>0.539</v>
      </c>
      <c r="AF10178" s="22">
        <v>0.651</v>
      </c>
      <c r="AG10178" s="22">
        <v>1.08</v>
      </c>
      <c r="AH10178" s="22">
        <v>0.949</v>
      </c>
      <c r="AI10178" s="22">
        <v>0.963</v>
      </c>
      <c r="AJ10178" s="22">
        <v>1.064</v>
      </c>
    </row>
    <row r="10179" s="5" customFormat="1" spans="1:36">
      <c r="A10179" s="11" t="s">
        <v>12533</v>
      </c>
      <c r="B10179" s="11">
        <v>669.1</v>
      </c>
      <c r="C10179" s="11">
        <v>425.3</v>
      </c>
      <c r="D10179" s="11">
        <v>402.7023</v>
      </c>
      <c r="E10179" s="11">
        <v>406.716</v>
      </c>
      <c r="F10179" s="11">
        <v>79.5269</v>
      </c>
      <c r="G10179" s="11">
        <v>9972.0888</v>
      </c>
      <c r="H10179" s="11">
        <v>1</v>
      </c>
      <c r="I10179" s="11">
        <v>2</v>
      </c>
      <c r="J10179" s="11" t="s">
        <v>46</v>
      </c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11">
        <v>0</v>
      </c>
      <c r="Y10179" s="22">
        <v>0.916</v>
      </c>
      <c r="Z10179" s="22">
        <v>0.657</v>
      </c>
      <c r="AA10179" s="22">
        <v>0.636</v>
      </c>
      <c r="AB10179" s="22">
        <v>0.832</v>
      </c>
      <c r="AC10179" s="22">
        <v>0.532</v>
      </c>
      <c r="AD10179" s="22">
        <v>0.644</v>
      </c>
      <c r="AE10179" s="22">
        <v>0.654</v>
      </c>
      <c r="AF10179" s="22">
        <v>0.703</v>
      </c>
      <c r="AG10179" s="22">
        <v>1.048</v>
      </c>
      <c r="AH10179" s="22">
        <v>1.075</v>
      </c>
      <c r="AI10179" s="22">
        <v>1.046</v>
      </c>
      <c r="AJ10179" s="22">
        <v>0.951</v>
      </c>
    </row>
    <row r="10180" s="5" customFormat="1" spans="1:36">
      <c r="A10180" s="11" t="s">
        <v>12534</v>
      </c>
      <c r="B10180" s="11">
        <v>661.1</v>
      </c>
      <c r="C10180" s="11">
        <v>425.5</v>
      </c>
      <c r="D10180" s="11">
        <v>802.4747</v>
      </c>
      <c r="E10180" s="11">
        <v>806.4894</v>
      </c>
      <c r="F10180" s="11">
        <v>479.2993</v>
      </c>
      <c r="G10180" s="11">
        <v>5619.478</v>
      </c>
      <c r="H10180" s="11">
        <v>1</v>
      </c>
      <c r="I10180" s="11">
        <v>2</v>
      </c>
      <c r="J10180" s="11" t="s">
        <v>50</v>
      </c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20">
        <v>4</v>
      </c>
      <c r="V10180" s="20">
        <v>27</v>
      </c>
      <c r="W10180" s="5"/>
      <c r="X10180" s="11">
        <v>0.0417</v>
      </c>
      <c r="Y10180" s="22">
        <v>0.881</v>
      </c>
      <c r="Z10180" s="22">
        <v>1.243</v>
      </c>
      <c r="AA10180" s="22">
        <v>1.156</v>
      </c>
      <c r="AB10180" s="22">
        <v>1.502</v>
      </c>
      <c r="AC10180" s="22">
        <v>0.81</v>
      </c>
      <c r="AD10180" s="22">
        <v>0.903</v>
      </c>
      <c r="AE10180" s="22">
        <v>1.052</v>
      </c>
      <c r="AF10180" s="22">
        <v>1.184</v>
      </c>
      <c r="AG10180" s="23">
        <v>0.589</v>
      </c>
      <c r="AH10180" s="22">
        <v>1.096</v>
      </c>
      <c r="AI10180" s="22">
        <v>0.788</v>
      </c>
      <c r="AJ10180" s="22">
        <v>1.121</v>
      </c>
    </row>
    <row r="10181" s="5" customFormat="1" spans="1:36">
      <c r="A10181" s="11" t="s">
        <v>12535</v>
      </c>
      <c r="B10181" s="11">
        <v>668.3</v>
      </c>
      <c r="C10181" s="11">
        <v>425.9</v>
      </c>
      <c r="D10181" s="11">
        <v>535.2058</v>
      </c>
      <c r="E10181" s="11">
        <v>539.221</v>
      </c>
      <c r="F10181" s="11">
        <v>212.0304</v>
      </c>
      <c r="G10181" s="11">
        <v>4333.5002</v>
      </c>
      <c r="H10181" s="11">
        <v>1</v>
      </c>
      <c r="I10181" s="11">
        <v>2</v>
      </c>
      <c r="J10181" s="11" t="s">
        <v>39</v>
      </c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20">
        <v>0</v>
      </c>
      <c r="V10181" s="20">
        <v>11</v>
      </c>
      <c r="W10181" s="5"/>
      <c r="X10181" s="11">
        <v>0</v>
      </c>
      <c r="Y10181" s="22">
        <v>1.284</v>
      </c>
      <c r="Z10181" s="22">
        <v>1.367</v>
      </c>
      <c r="AA10181" s="22">
        <v>0.901</v>
      </c>
      <c r="AB10181" s="22">
        <v>1.154</v>
      </c>
      <c r="AC10181" s="22">
        <v>0.845</v>
      </c>
      <c r="AD10181" s="22">
        <v>0.933</v>
      </c>
      <c r="AE10181" s="22">
        <v>1.03</v>
      </c>
      <c r="AF10181" s="22">
        <v>0.991</v>
      </c>
      <c r="AG10181" s="22">
        <v>0.949</v>
      </c>
      <c r="AH10181" s="22">
        <v>0.816</v>
      </c>
      <c r="AI10181" s="22">
        <v>1.006</v>
      </c>
      <c r="AJ10181" s="22">
        <v>0.827</v>
      </c>
    </row>
    <row r="10182" s="5" customFormat="1" spans="1:36">
      <c r="A10182" s="11" t="s">
        <v>12536</v>
      </c>
      <c r="B10182" s="11">
        <v>669</v>
      </c>
      <c r="C10182" s="11">
        <v>426.1</v>
      </c>
      <c r="D10182" s="11">
        <v>496.1518</v>
      </c>
      <c r="E10182" s="11">
        <v>500.1641</v>
      </c>
      <c r="F10182" s="11">
        <v>172.9764</v>
      </c>
      <c r="G10182" s="11">
        <v>5343.9632</v>
      </c>
      <c r="H10182" s="11">
        <v>1</v>
      </c>
      <c r="I10182" s="11">
        <v>2</v>
      </c>
      <c r="J10182" s="11" t="s">
        <v>39</v>
      </c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20">
        <v>0</v>
      </c>
      <c r="V10182" s="20">
        <v>1</v>
      </c>
      <c r="W10182" s="5"/>
      <c r="X10182" s="11">
        <v>0</v>
      </c>
      <c r="Y10182" s="22">
        <v>0.918</v>
      </c>
      <c r="Z10182" s="22">
        <v>0.812</v>
      </c>
      <c r="AA10182" s="22">
        <v>1.081</v>
      </c>
      <c r="AB10182" s="22">
        <v>0.831</v>
      </c>
      <c r="AC10182" s="22">
        <v>1.27</v>
      </c>
      <c r="AD10182" s="22">
        <v>1.079</v>
      </c>
      <c r="AE10182" s="22">
        <v>1.071</v>
      </c>
      <c r="AF10182" s="22">
        <v>1.15</v>
      </c>
      <c r="AG10182" s="22">
        <v>1.039</v>
      </c>
      <c r="AH10182" s="22">
        <v>1.051</v>
      </c>
      <c r="AI10182" s="22">
        <v>1.052</v>
      </c>
      <c r="AJ10182" s="22">
        <v>1.173</v>
      </c>
    </row>
    <row r="10183" s="5" customFormat="1" spans="1:36">
      <c r="A10183" s="11" t="s">
        <v>12537</v>
      </c>
      <c r="B10183" s="11">
        <v>669.1</v>
      </c>
      <c r="C10183" s="11">
        <v>426.1</v>
      </c>
      <c r="D10183" s="11">
        <v>556.1202</v>
      </c>
      <c r="E10183" s="11">
        <v>560.1295</v>
      </c>
      <c r="F10183" s="11">
        <v>232.9448</v>
      </c>
      <c r="G10183" s="11">
        <v>6488.286</v>
      </c>
      <c r="H10183" s="11">
        <v>1</v>
      </c>
      <c r="I10183" s="11">
        <v>2</v>
      </c>
      <c r="J10183" s="11" t="s">
        <v>46</v>
      </c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11">
        <v>0</v>
      </c>
      <c r="Y10183" s="22">
        <v>1.01</v>
      </c>
      <c r="Z10183" s="22">
        <v>0.845</v>
      </c>
      <c r="AA10183" s="22">
        <v>0.884</v>
      </c>
      <c r="AB10183" s="22">
        <v>0.906</v>
      </c>
      <c r="AC10183" s="22">
        <v>0.773</v>
      </c>
      <c r="AD10183" s="22">
        <v>1.037</v>
      </c>
      <c r="AE10183" s="22">
        <v>1.016</v>
      </c>
      <c r="AF10183" s="22">
        <v>0.803</v>
      </c>
      <c r="AG10183" s="22">
        <v>0.91</v>
      </c>
      <c r="AH10183" s="22">
        <v>0.891</v>
      </c>
      <c r="AI10183" s="22">
        <v>0.861</v>
      </c>
      <c r="AJ10183" s="22">
        <v>0.889</v>
      </c>
    </row>
    <row r="10184" s="5" customFormat="1" spans="1:36">
      <c r="A10184" s="11" t="s">
        <v>12538</v>
      </c>
      <c r="B10184" s="11">
        <v>670</v>
      </c>
      <c r="C10184" s="11">
        <v>426.1</v>
      </c>
      <c r="D10184" s="11">
        <v>228.6019</v>
      </c>
      <c r="E10184" s="11">
        <v>230.6087</v>
      </c>
      <c r="F10184" s="11">
        <v>133.0211</v>
      </c>
      <c r="G10184" s="11">
        <v>587480.719047619</v>
      </c>
      <c r="H10184" s="11">
        <v>2</v>
      </c>
      <c r="I10184" s="11">
        <v>2</v>
      </c>
      <c r="J10184" s="11" t="s">
        <v>46</v>
      </c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11">
        <v>0</v>
      </c>
      <c r="Y10184" s="22">
        <v>0.795</v>
      </c>
      <c r="Z10184" s="22">
        <v>0.818</v>
      </c>
      <c r="AA10184" s="22">
        <v>0.963</v>
      </c>
      <c r="AB10184" s="22">
        <v>0.86</v>
      </c>
      <c r="AC10184" s="22">
        <v>1.162</v>
      </c>
      <c r="AD10184" s="22">
        <v>0.977</v>
      </c>
      <c r="AE10184" s="22">
        <v>1.033</v>
      </c>
      <c r="AF10184" s="22">
        <v>0.973</v>
      </c>
      <c r="AG10184" s="22">
        <v>0.967</v>
      </c>
      <c r="AH10184" s="22">
        <v>0.978</v>
      </c>
      <c r="AI10184" s="22">
        <v>0.955</v>
      </c>
      <c r="AJ10184" s="22">
        <v>0.953</v>
      </c>
    </row>
    <row r="10185" s="5" customFormat="1" spans="1:36">
      <c r="A10185" s="11" t="s">
        <v>12539</v>
      </c>
      <c r="B10185" s="11">
        <v>670</v>
      </c>
      <c r="C10185" s="11">
        <v>426.7</v>
      </c>
      <c r="D10185" s="11">
        <v>494.1516</v>
      </c>
      <c r="E10185" s="11">
        <v>498.165</v>
      </c>
      <c r="F10185" s="11">
        <v>170.9762</v>
      </c>
      <c r="G10185" s="11">
        <v>51475.5440909091</v>
      </c>
      <c r="H10185" s="11">
        <v>1</v>
      </c>
      <c r="I10185" s="11">
        <v>2</v>
      </c>
      <c r="J10185" s="11" t="s">
        <v>46</v>
      </c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11">
        <v>0</v>
      </c>
      <c r="Y10185" s="22">
        <v>0.805</v>
      </c>
      <c r="Z10185" s="22">
        <v>0.813</v>
      </c>
      <c r="AA10185" s="22">
        <v>0.961</v>
      </c>
      <c r="AB10185" s="22">
        <v>0.852</v>
      </c>
      <c r="AC10185" s="22">
        <v>1.135</v>
      </c>
      <c r="AD10185" s="22">
        <v>0.928</v>
      </c>
      <c r="AE10185" s="22">
        <v>1.038</v>
      </c>
      <c r="AF10185" s="22">
        <v>1.054</v>
      </c>
      <c r="AG10185" s="22">
        <v>0.942</v>
      </c>
      <c r="AH10185" s="22">
        <v>0.936</v>
      </c>
      <c r="AI10185" s="22">
        <v>1.042</v>
      </c>
      <c r="AJ10185" s="22">
        <v>0.96</v>
      </c>
    </row>
    <row r="10186" s="5" customFormat="1" spans="1:36">
      <c r="A10186" s="11" t="s">
        <v>12540</v>
      </c>
      <c r="B10186" s="11">
        <v>670.2</v>
      </c>
      <c r="C10186" s="11">
        <v>426.9</v>
      </c>
      <c r="D10186" s="11">
        <v>452.2554</v>
      </c>
      <c r="E10186" s="11">
        <v>454.2622</v>
      </c>
      <c r="F10186" s="11">
        <v>290.1641</v>
      </c>
      <c r="G10186" s="11">
        <v>580232.6</v>
      </c>
      <c r="H10186" s="11">
        <v>1</v>
      </c>
      <c r="I10186" s="11">
        <v>1</v>
      </c>
      <c r="J10186" s="11" t="s">
        <v>39</v>
      </c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20">
        <v>0</v>
      </c>
      <c r="V10186" s="20">
        <v>4</v>
      </c>
      <c r="W10186" s="5"/>
      <c r="X10186" s="11">
        <v>0</v>
      </c>
      <c r="Y10186" s="22">
        <v>1.144</v>
      </c>
      <c r="Z10186" s="22">
        <v>1.216</v>
      </c>
      <c r="AA10186" s="22">
        <v>1.221</v>
      </c>
      <c r="AB10186" s="22">
        <v>1.012</v>
      </c>
      <c r="AC10186" s="22">
        <v>1.636</v>
      </c>
      <c r="AD10186" s="22">
        <v>1.41</v>
      </c>
      <c r="AE10186" s="22">
        <v>1.348</v>
      </c>
      <c r="AF10186" s="22">
        <v>1.481</v>
      </c>
      <c r="AG10186" s="22">
        <v>2.015</v>
      </c>
      <c r="AH10186" s="22">
        <v>1.826</v>
      </c>
      <c r="AI10186" s="22">
        <v>1.452</v>
      </c>
      <c r="AJ10186" s="22">
        <v>1.264</v>
      </c>
    </row>
    <row r="10187" s="5" customFormat="1" spans="1:36">
      <c r="A10187" s="11" t="s">
        <v>12541</v>
      </c>
      <c r="B10187" s="11">
        <v>670.2</v>
      </c>
      <c r="C10187" s="11">
        <v>427</v>
      </c>
      <c r="D10187" s="11">
        <v>486.2057</v>
      </c>
      <c r="E10187" s="11">
        <v>490.2194</v>
      </c>
      <c r="F10187" s="11">
        <v>163.0303</v>
      </c>
      <c r="G10187" s="11">
        <v>5303.41308333333</v>
      </c>
      <c r="H10187" s="11">
        <v>1</v>
      </c>
      <c r="I10187" s="11">
        <v>2</v>
      </c>
      <c r="J10187" s="11" t="s">
        <v>50</v>
      </c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20">
        <v>1</v>
      </c>
      <c r="V10187" s="20">
        <v>12</v>
      </c>
      <c r="W10187" s="5"/>
      <c r="X10187" s="11">
        <v>0</v>
      </c>
      <c r="Y10187" s="22">
        <v>1.151</v>
      </c>
      <c r="Z10187" s="22">
        <v>1.18</v>
      </c>
      <c r="AA10187" s="22">
        <v>1.058</v>
      </c>
      <c r="AB10187" s="22">
        <v>1.084</v>
      </c>
      <c r="AC10187" s="22">
        <v>1.206</v>
      </c>
      <c r="AD10187" s="22">
        <v>1.261</v>
      </c>
      <c r="AE10187" s="22">
        <v>1.472</v>
      </c>
      <c r="AF10187" s="22">
        <v>1.324</v>
      </c>
      <c r="AG10187" s="22">
        <v>1.272</v>
      </c>
      <c r="AH10187" s="22">
        <v>1.411</v>
      </c>
      <c r="AI10187" s="22">
        <v>1.542</v>
      </c>
      <c r="AJ10187" s="22">
        <v>1.275</v>
      </c>
    </row>
    <row r="10188" s="5" customFormat="1" spans="1:36">
      <c r="A10188" s="11" t="s">
        <v>12542</v>
      </c>
      <c r="B10188" s="11">
        <v>671.2</v>
      </c>
      <c r="C10188" s="11">
        <v>427.3</v>
      </c>
      <c r="D10188" s="11">
        <v>900.3502</v>
      </c>
      <c r="E10188" s="11">
        <v>904.3641</v>
      </c>
      <c r="F10188" s="11">
        <v>577.1748</v>
      </c>
      <c r="G10188" s="11">
        <v>20946.8339333333</v>
      </c>
      <c r="H10188" s="11">
        <v>1</v>
      </c>
      <c r="I10188" s="11">
        <v>2</v>
      </c>
      <c r="J10188" s="11" t="s">
        <v>39</v>
      </c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20">
        <v>0</v>
      </c>
      <c r="V10188" s="20">
        <v>4</v>
      </c>
      <c r="W10188" s="5"/>
      <c r="X10188" s="11">
        <v>0</v>
      </c>
      <c r="Y10188" s="22">
        <v>0.568</v>
      </c>
      <c r="Z10188" s="22">
        <v>0.461</v>
      </c>
      <c r="AA10188" s="22">
        <v>0.465</v>
      </c>
      <c r="AB10188" s="22">
        <v>0.522</v>
      </c>
      <c r="AC10188" s="22">
        <v>0.296</v>
      </c>
      <c r="AD10188" s="22">
        <v>0.513</v>
      </c>
      <c r="AE10188" s="22">
        <v>0.453</v>
      </c>
      <c r="AF10188" s="22">
        <v>0.431</v>
      </c>
      <c r="AG10188" s="22">
        <v>0.492</v>
      </c>
      <c r="AH10188" s="22">
        <v>0.471</v>
      </c>
      <c r="AI10188" s="22">
        <v>0.523</v>
      </c>
      <c r="AJ10188" s="22">
        <v>0.513</v>
      </c>
    </row>
    <row r="10189" s="5" customFormat="1" spans="1:36">
      <c r="A10189" s="11" t="s">
        <v>12543</v>
      </c>
      <c r="B10189" s="11">
        <v>672</v>
      </c>
      <c r="C10189" s="11">
        <v>427.6</v>
      </c>
      <c r="D10189" s="11">
        <v>220.0976</v>
      </c>
      <c r="E10189" s="11">
        <v>222.1043</v>
      </c>
      <c r="F10189" s="11">
        <v>116.0126</v>
      </c>
      <c r="G10189" s="11">
        <v>2163687.41666667</v>
      </c>
      <c r="H10189" s="11">
        <v>2</v>
      </c>
      <c r="I10189" s="11">
        <v>2</v>
      </c>
      <c r="J10189" s="11" t="s">
        <v>46</v>
      </c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11">
        <v>0</v>
      </c>
      <c r="Y10189" s="22">
        <v>1.055</v>
      </c>
      <c r="Z10189" s="22">
        <v>0.724</v>
      </c>
      <c r="AA10189" s="22">
        <v>0.779</v>
      </c>
      <c r="AB10189" s="22">
        <v>0.908</v>
      </c>
      <c r="AC10189" s="22">
        <v>0.472</v>
      </c>
      <c r="AD10189" s="22">
        <v>0.776</v>
      </c>
      <c r="AE10189" s="22">
        <v>0.834</v>
      </c>
      <c r="AF10189" s="22">
        <v>0.619</v>
      </c>
      <c r="AG10189" s="22">
        <v>0.899</v>
      </c>
      <c r="AH10189" s="22">
        <v>0.851</v>
      </c>
      <c r="AI10189" s="22">
        <v>0.88</v>
      </c>
      <c r="AJ10189" s="22">
        <v>0.889</v>
      </c>
    </row>
    <row r="10190" s="5" customFormat="1" spans="1:36">
      <c r="A10190" s="11" t="s">
        <v>12544</v>
      </c>
      <c r="B10190" s="11">
        <v>672.3</v>
      </c>
      <c r="C10190" s="11">
        <v>427.8</v>
      </c>
      <c r="D10190" s="11">
        <v>456.1966</v>
      </c>
      <c r="E10190" s="11">
        <v>460.21</v>
      </c>
      <c r="F10190" s="11">
        <v>133.0212</v>
      </c>
      <c r="G10190" s="11">
        <v>1395917.545</v>
      </c>
      <c r="H10190" s="11">
        <v>1</v>
      </c>
      <c r="I10190" s="11">
        <v>2</v>
      </c>
      <c r="J10190" s="11" t="s">
        <v>46</v>
      </c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11">
        <v>0</v>
      </c>
      <c r="Y10190" s="22">
        <v>0.78</v>
      </c>
      <c r="Z10190" s="22">
        <v>0.821</v>
      </c>
      <c r="AA10190" s="22">
        <v>0.974</v>
      </c>
      <c r="AB10190" s="22">
        <v>0.824</v>
      </c>
      <c r="AC10190" s="22">
        <v>1.176</v>
      </c>
      <c r="AD10190" s="22">
        <v>0.997</v>
      </c>
      <c r="AE10190" s="22">
        <v>1.068</v>
      </c>
      <c r="AF10190" s="22">
        <v>1.02</v>
      </c>
      <c r="AG10190" s="22">
        <v>0.969</v>
      </c>
      <c r="AH10190" s="22">
        <v>0.954</v>
      </c>
      <c r="AI10190" s="22">
        <v>0.954</v>
      </c>
      <c r="AJ10190" s="22">
        <v>0.984</v>
      </c>
    </row>
    <row r="10191" s="5" customFormat="1" spans="1:36">
      <c r="A10191" s="11" t="s">
        <v>12545</v>
      </c>
      <c r="B10191" s="11">
        <v>674</v>
      </c>
      <c r="C10191" s="11">
        <v>428.5</v>
      </c>
      <c r="D10191" s="11">
        <v>904.364</v>
      </c>
      <c r="E10191" s="11">
        <v>908.3781</v>
      </c>
      <c r="F10191" s="11">
        <v>581.1886</v>
      </c>
      <c r="G10191" s="11">
        <v>7060.83563636364</v>
      </c>
      <c r="H10191" s="11">
        <v>1</v>
      </c>
      <c r="I10191" s="11">
        <v>2</v>
      </c>
      <c r="J10191" s="11" t="s">
        <v>39</v>
      </c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20">
        <v>0</v>
      </c>
      <c r="V10191" s="20">
        <v>3</v>
      </c>
      <c r="W10191" s="5"/>
      <c r="X10191" s="11">
        <v>0</v>
      </c>
      <c r="Y10191" s="22">
        <v>2.016</v>
      </c>
      <c r="Z10191" s="22">
        <v>1.446</v>
      </c>
      <c r="AA10191" s="22">
        <v>1.57</v>
      </c>
      <c r="AB10191" s="22">
        <v>1.934</v>
      </c>
      <c r="AC10191" s="22">
        <v>0.974</v>
      </c>
      <c r="AD10191" s="22">
        <v>1.648</v>
      </c>
      <c r="AE10191" s="22">
        <v>1.872</v>
      </c>
      <c r="AF10191" s="22">
        <v>1.137</v>
      </c>
      <c r="AG10191" s="22">
        <v>1.722</v>
      </c>
      <c r="AH10191" s="22">
        <v>1.866</v>
      </c>
      <c r="AI10191" s="22">
        <v>1.904</v>
      </c>
      <c r="AJ10191" s="22">
        <v>1.656</v>
      </c>
    </row>
    <row r="10192" s="5" customFormat="1" spans="1:36">
      <c r="A10192" s="11" t="s">
        <v>12546</v>
      </c>
      <c r="B10192" s="11">
        <v>673.2</v>
      </c>
      <c r="C10192" s="11">
        <v>428.8</v>
      </c>
      <c r="D10192" s="11">
        <v>588.2964</v>
      </c>
      <c r="E10192" s="11">
        <v>592.3095</v>
      </c>
      <c r="F10192" s="11">
        <v>265.121</v>
      </c>
      <c r="G10192" s="11">
        <v>14062.6166666667</v>
      </c>
      <c r="H10192" s="11">
        <v>1</v>
      </c>
      <c r="I10192" s="11">
        <v>2</v>
      </c>
      <c r="J10192" s="11" t="s">
        <v>39</v>
      </c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20">
        <v>0</v>
      </c>
      <c r="V10192" s="20">
        <v>3</v>
      </c>
      <c r="W10192" s="5"/>
      <c r="X10192" s="11">
        <v>0</v>
      </c>
      <c r="Y10192" s="22">
        <v>1.438</v>
      </c>
      <c r="Z10192" s="22">
        <v>1.144</v>
      </c>
      <c r="AA10192" s="22">
        <v>1.285</v>
      </c>
      <c r="AB10192" s="22">
        <v>1.154</v>
      </c>
      <c r="AC10192" s="22">
        <v>0.795</v>
      </c>
      <c r="AD10192" s="22">
        <v>1.183</v>
      </c>
      <c r="AE10192" s="22">
        <v>1.102</v>
      </c>
      <c r="AF10192" s="22">
        <v>1.107</v>
      </c>
      <c r="AG10192" s="22">
        <v>1.323</v>
      </c>
      <c r="AH10192" s="22">
        <v>1.28</v>
      </c>
      <c r="AI10192" s="22">
        <v>1.111</v>
      </c>
      <c r="AJ10192" s="22">
        <v>1.09</v>
      </c>
    </row>
    <row r="10193" s="5" customFormat="1" spans="1:36">
      <c r="A10193" s="11" t="s">
        <v>12547</v>
      </c>
      <c r="B10193" s="11">
        <v>673</v>
      </c>
      <c r="C10193" s="11">
        <v>428.9</v>
      </c>
      <c r="D10193" s="11">
        <v>414.7025</v>
      </c>
      <c r="E10193" s="11">
        <v>418.7158</v>
      </c>
      <c r="F10193" s="11">
        <v>91.5271</v>
      </c>
      <c r="G10193" s="11">
        <v>39129.7463636364</v>
      </c>
      <c r="H10193" s="11">
        <v>1</v>
      </c>
      <c r="I10193" s="11">
        <v>2</v>
      </c>
      <c r="J10193" s="11" t="s">
        <v>46</v>
      </c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11">
        <v>0</v>
      </c>
      <c r="Y10193" s="22">
        <v>0.539</v>
      </c>
      <c r="Z10193" s="22">
        <v>0.578</v>
      </c>
      <c r="AA10193" s="22">
        <v>0.546</v>
      </c>
      <c r="AB10193" s="22">
        <v>0.458</v>
      </c>
      <c r="AC10193" s="22">
        <v>0.839</v>
      </c>
      <c r="AD10193" s="22">
        <v>0.842</v>
      </c>
      <c r="AE10193" s="22">
        <v>0.813</v>
      </c>
      <c r="AF10193" s="22">
        <v>1.056</v>
      </c>
      <c r="AG10193" s="22">
        <v>1.128</v>
      </c>
      <c r="AH10193" s="22">
        <v>1.136</v>
      </c>
      <c r="AI10193" s="22">
        <v>1.131</v>
      </c>
      <c r="AJ10193" s="22">
        <v>1.079</v>
      </c>
    </row>
    <row r="10194" s="5" customFormat="1" spans="1:36">
      <c r="A10194" s="11" t="s">
        <v>12548</v>
      </c>
      <c r="B10194" s="11">
        <v>672.3</v>
      </c>
      <c r="C10194" s="11">
        <v>429</v>
      </c>
      <c r="D10194" s="11">
        <v>514.316</v>
      </c>
      <c r="E10194" s="11">
        <v>516.3205</v>
      </c>
      <c r="F10194" s="11">
        <v>352.2246</v>
      </c>
      <c r="G10194" s="11">
        <v>4441.35466666667</v>
      </c>
      <c r="H10194" s="11">
        <v>1</v>
      </c>
      <c r="I10194" s="11">
        <v>1</v>
      </c>
      <c r="J10194" s="11" t="s">
        <v>50</v>
      </c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20">
        <v>17</v>
      </c>
      <c r="V10194" s="20">
        <v>65</v>
      </c>
      <c r="W10194" s="5"/>
      <c r="X10194" s="11">
        <v>0</v>
      </c>
      <c r="Y10194" s="22">
        <v>0.46</v>
      </c>
      <c r="Z10194" s="22">
        <v>0.52</v>
      </c>
      <c r="AA10194" s="22">
        <v>0.51</v>
      </c>
      <c r="AB10194" s="22">
        <v>0.5</v>
      </c>
      <c r="AC10194" s="22">
        <v>0.492</v>
      </c>
      <c r="AD10194" s="22">
        <v>0.837</v>
      </c>
      <c r="AE10194" s="22">
        <v>0.472</v>
      </c>
      <c r="AF10194" s="22">
        <v>0.661</v>
      </c>
      <c r="AG10194" s="22">
        <v>0.868</v>
      </c>
      <c r="AH10194" s="22">
        <v>0.834</v>
      </c>
      <c r="AI10194" s="22">
        <v>0.852</v>
      </c>
      <c r="AJ10194" s="22">
        <v>0.807</v>
      </c>
    </row>
    <row r="10195" s="5" customFormat="1" spans="1:36">
      <c r="A10195" s="11" t="s">
        <v>12549</v>
      </c>
      <c r="B10195" s="11">
        <v>676.1</v>
      </c>
      <c r="C10195" s="11">
        <v>429.3</v>
      </c>
      <c r="D10195" s="11">
        <v>436.2508</v>
      </c>
      <c r="E10195" s="11">
        <v>438.2562</v>
      </c>
      <c r="F10195" s="11">
        <v>274.1595</v>
      </c>
      <c r="G10195" s="11">
        <v>19138.4066666667</v>
      </c>
      <c r="H10195" s="11">
        <v>1</v>
      </c>
      <c r="I10195" s="11">
        <v>1</v>
      </c>
      <c r="J10195" s="11" t="s">
        <v>39</v>
      </c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20">
        <v>0</v>
      </c>
      <c r="V10195" s="20">
        <v>7</v>
      </c>
      <c r="W10195" s="5"/>
      <c r="X10195" s="11">
        <v>0</v>
      </c>
      <c r="Y10195" s="22">
        <v>0.546</v>
      </c>
      <c r="Z10195" s="22">
        <v>0.595</v>
      </c>
      <c r="AA10195" s="22">
        <v>0.628</v>
      </c>
      <c r="AB10195" s="22">
        <v>0.614</v>
      </c>
      <c r="AC10195" s="22">
        <v>0.978</v>
      </c>
      <c r="AD10195" s="22">
        <v>0.88</v>
      </c>
      <c r="AE10195" s="22">
        <v>0.792</v>
      </c>
      <c r="AF10195" s="22">
        <v>1.049</v>
      </c>
      <c r="AG10195" s="22">
        <v>0.565</v>
      </c>
      <c r="AH10195" s="22">
        <v>0.58</v>
      </c>
      <c r="AI10195" s="22">
        <v>0.784</v>
      </c>
      <c r="AJ10195" s="22">
        <v>0.899</v>
      </c>
    </row>
    <row r="10196" s="5" customFormat="1" spans="1:36">
      <c r="A10196" s="11" t="s">
        <v>12550</v>
      </c>
      <c r="B10196" s="11">
        <v>674.4</v>
      </c>
      <c r="C10196" s="11">
        <v>429.7</v>
      </c>
      <c r="D10196" s="11">
        <v>475.7098</v>
      </c>
      <c r="E10196" s="11">
        <v>479.7234</v>
      </c>
      <c r="F10196" s="11">
        <v>152.5344</v>
      </c>
      <c r="G10196" s="11">
        <v>103084.12</v>
      </c>
      <c r="H10196" s="11">
        <v>1</v>
      </c>
      <c r="I10196" s="11">
        <v>2</v>
      </c>
      <c r="J10196" s="11" t="s">
        <v>46</v>
      </c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11">
        <v>0</v>
      </c>
      <c r="Y10196" s="22">
        <v>1.381</v>
      </c>
      <c r="Z10196" s="22">
        <v>1.366</v>
      </c>
      <c r="AA10196" s="22">
        <v>1.199</v>
      </c>
      <c r="AB10196" s="22">
        <v>1.635</v>
      </c>
      <c r="AC10196" s="22">
        <v>0.848</v>
      </c>
      <c r="AD10196" s="22">
        <v>0.743</v>
      </c>
      <c r="AE10196" s="22">
        <v>1.183</v>
      </c>
      <c r="AF10196" s="22">
        <v>0.844</v>
      </c>
      <c r="AG10196" s="22">
        <v>1.198</v>
      </c>
      <c r="AH10196" s="22">
        <v>1.116</v>
      </c>
      <c r="AI10196" s="22">
        <v>1.156</v>
      </c>
      <c r="AJ10196" s="22">
        <v>1.223</v>
      </c>
    </row>
    <row r="10197" s="5" customFormat="1" spans="1:36">
      <c r="A10197" s="11" t="s">
        <v>12551</v>
      </c>
      <c r="B10197" s="11">
        <v>674.2</v>
      </c>
      <c r="C10197" s="11">
        <v>429.8</v>
      </c>
      <c r="D10197" s="11">
        <v>701.3748</v>
      </c>
      <c r="E10197" s="11">
        <v>703.3854</v>
      </c>
      <c r="F10197" s="11">
        <v>1078.5668</v>
      </c>
      <c r="G10197" s="11">
        <v>7687.505</v>
      </c>
      <c r="H10197" s="11">
        <v>2</v>
      </c>
      <c r="I10197" s="11">
        <v>2</v>
      </c>
      <c r="J10197" s="11" t="s">
        <v>39</v>
      </c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20">
        <v>0</v>
      </c>
      <c r="V10197" s="20">
        <v>14</v>
      </c>
      <c r="W10197" s="5"/>
      <c r="X10197" s="11">
        <v>0</v>
      </c>
      <c r="Y10197" s="22">
        <v>1.726</v>
      </c>
      <c r="Z10197" s="22">
        <v>2.242</v>
      </c>
      <c r="AA10197" s="22">
        <v>1.49</v>
      </c>
      <c r="AB10197" s="22">
        <v>1.381</v>
      </c>
      <c r="AC10197" s="22">
        <v>1.175</v>
      </c>
      <c r="AD10197" s="22">
        <v>1.954</v>
      </c>
      <c r="AE10197" s="22">
        <v>1.726</v>
      </c>
      <c r="AF10197" s="22">
        <v>1.66</v>
      </c>
      <c r="AG10197" s="22">
        <v>2.191</v>
      </c>
      <c r="AH10197" s="22">
        <v>1.381</v>
      </c>
      <c r="AI10197" s="22">
        <v>1.795</v>
      </c>
      <c r="AJ10197" s="22">
        <v>2.327</v>
      </c>
    </row>
    <row r="10198" s="5" customFormat="1" spans="1:36">
      <c r="A10198" s="11" t="s">
        <v>12552</v>
      </c>
      <c r="B10198" s="11">
        <v>674.2</v>
      </c>
      <c r="C10198" s="11">
        <v>429.9</v>
      </c>
      <c r="D10198" s="11">
        <v>575.4052</v>
      </c>
      <c r="E10198" s="11">
        <v>577.4118</v>
      </c>
      <c r="F10198" s="11">
        <v>413.3139</v>
      </c>
      <c r="G10198" s="11">
        <v>11690.0290909091</v>
      </c>
      <c r="H10198" s="11">
        <v>1</v>
      </c>
      <c r="I10198" s="11">
        <v>1</v>
      </c>
      <c r="J10198" s="11" t="s">
        <v>50</v>
      </c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20">
        <v>1</v>
      </c>
      <c r="V10198" s="20">
        <v>18</v>
      </c>
      <c r="W10198" s="5"/>
      <c r="X10198" s="11">
        <v>0</v>
      </c>
      <c r="Y10198" s="22">
        <v>1.047</v>
      </c>
      <c r="Z10198" s="22">
        <v>0.928</v>
      </c>
      <c r="AA10198" s="22">
        <v>0.815</v>
      </c>
      <c r="AB10198" s="22">
        <v>0.819</v>
      </c>
      <c r="AC10198" s="22">
        <v>1.227</v>
      </c>
      <c r="AD10198" s="22">
        <v>1.312</v>
      </c>
      <c r="AE10198" s="22">
        <v>1.05</v>
      </c>
      <c r="AF10198" s="22">
        <v>1.198</v>
      </c>
      <c r="AG10198" s="22">
        <v>1.04</v>
      </c>
      <c r="AH10198" s="22">
        <v>1.082</v>
      </c>
      <c r="AI10198" s="22">
        <v>1.045</v>
      </c>
      <c r="AJ10198" s="22">
        <v>1.111</v>
      </c>
    </row>
    <row r="10199" s="5" customFormat="1" spans="1:36">
      <c r="A10199" s="11" t="s">
        <v>12553</v>
      </c>
      <c r="B10199" s="11">
        <v>675.1</v>
      </c>
      <c r="C10199" s="11">
        <v>430.4</v>
      </c>
      <c r="D10199" s="11">
        <v>700.8772</v>
      </c>
      <c r="E10199" s="11">
        <v>702.8835</v>
      </c>
      <c r="F10199" s="11">
        <v>538.7858</v>
      </c>
      <c r="G10199" s="11">
        <v>8343.15071428571</v>
      </c>
      <c r="H10199" s="11">
        <v>1</v>
      </c>
      <c r="I10199" s="11">
        <v>1</v>
      </c>
      <c r="J10199" s="11" t="s">
        <v>46</v>
      </c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11">
        <v>0</v>
      </c>
      <c r="Y10199" s="22">
        <v>1.111</v>
      </c>
      <c r="Z10199" s="22">
        <v>0.795</v>
      </c>
      <c r="AA10199" s="22">
        <v>0.903</v>
      </c>
      <c r="AB10199" s="22">
        <v>0.938</v>
      </c>
      <c r="AC10199" s="22">
        <v>0.48</v>
      </c>
      <c r="AD10199" s="22">
        <v>0.802</v>
      </c>
      <c r="AE10199" s="22">
        <v>0.831</v>
      </c>
      <c r="AF10199" s="22">
        <v>0.657</v>
      </c>
      <c r="AG10199" s="22">
        <v>0.958</v>
      </c>
      <c r="AH10199" s="22">
        <v>0.842</v>
      </c>
      <c r="AI10199" s="22">
        <v>0.908</v>
      </c>
      <c r="AJ10199" s="22">
        <v>1.056</v>
      </c>
    </row>
    <row r="10200" s="5" customFormat="1" spans="1:36">
      <c r="A10200" s="11" t="s">
        <v>12554</v>
      </c>
      <c r="B10200" s="11">
        <v>674.3</v>
      </c>
      <c r="C10200" s="11">
        <v>430.6</v>
      </c>
      <c r="D10200" s="11">
        <v>543.222</v>
      </c>
      <c r="E10200" s="11">
        <v>547.2355</v>
      </c>
      <c r="F10200" s="11">
        <v>220.0466</v>
      </c>
      <c r="G10200" s="11">
        <v>4162.09166666667</v>
      </c>
      <c r="H10200" s="11">
        <v>1</v>
      </c>
      <c r="I10200" s="11">
        <v>2</v>
      </c>
      <c r="J10200" s="11" t="s">
        <v>39</v>
      </c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20">
        <v>0</v>
      </c>
      <c r="V10200" s="20">
        <v>4</v>
      </c>
      <c r="W10200" s="5"/>
      <c r="X10200" s="11">
        <v>0.0417</v>
      </c>
      <c r="Y10200" s="22">
        <v>0.385</v>
      </c>
      <c r="Z10200" s="22">
        <v>0.479</v>
      </c>
      <c r="AA10200" s="22">
        <v>0.418</v>
      </c>
      <c r="AB10200" s="22">
        <v>0.528</v>
      </c>
      <c r="AC10200" s="22">
        <v>0.959</v>
      </c>
      <c r="AD10200" s="22">
        <v>0.663</v>
      </c>
      <c r="AE10200" s="22">
        <v>0.909</v>
      </c>
      <c r="AF10200" s="22">
        <v>0.615</v>
      </c>
      <c r="AG10200" s="22">
        <v>0.804</v>
      </c>
      <c r="AH10200" s="22">
        <v>0.816</v>
      </c>
      <c r="AI10200" s="22">
        <v>0.893</v>
      </c>
      <c r="AJ10200" s="22">
        <v>0.899</v>
      </c>
    </row>
    <row r="10201" s="5" customFormat="1" spans="1:36">
      <c r="A10201" s="11" t="s">
        <v>12555</v>
      </c>
      <c r="B10201" s="11">
        <v>677.1</v>
      </c>
      <c r="C10201" s="11">
        <v>431.2</v>
      </c>
      <c r="D10201" s="11">
        <v>439.1866</v>
      </c>
      <c r="E10201" s="11">
        <v>443.1998</v>
      </c>
      <c r="F10201" s="11">
        <v>116.0112</v>
      </c>
      <c r="G10201" s="11">
        <v>33494.1508333333</v>
      </c>
      <c r="H10201" s="11">
        <v>1</v>
      </c>
      <c r="I10201" s="11">
        <v>2</v>
      </c>
      <c r="J10201" s="11" t="s">
        <v>50</v>
      </c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20">
        <v>2</v>
      </c>
      <c r="V10201" s="20">
        <v>17</v>
      </c>
      <c r="W10201" s="5"/>
      <c r="X10201" s="11">
        <v>0</v>
      </c>
      <c r="Y10201" s="22">
        <v>1.092</v>
      </c>
      <c r="Z10201" s="22">
        <v>0.781</v>
      </c>
      <c r="AA10201" s="22">
        <v>0.845</v>
      </c>
      <c r="AB10201" s="22">
        <v>0.92</v>
      </c>
      <c r="AC10201" s="22">
        <v>0.534</v>
      </c>
      <c r="AD10201" s="22">
        <v>0.829</v>
      </c>
      <c r="AE10201" s="22">
        <v>0.91</v>
      </c>
      <c r="AF10201" s="22">
        <v>0.673</v>
      </c>
      <c r="AG10201" s="22">
        <v>0.931</v>
      </c>
      <c r="AH10201" s="22">
        <v>0.91</v>
      </c>
      <c r="AI10201" s="22">
        <v>0.899</v>
      </c>
      <c r="AJ10201" s="22">
        <v>0.927</v>
      </c>
    </row>
    <row r="10202" s="5" customFormat="1" spans="1:36">
      <c r="A10202" s="11" t="s">
        <v>12556</v>
      </c>
      <c r="B10202" s="11">
        <v>677.1</v>
      </c>
      <c r="C10202" s="11">
        <v>431.3</v>
      </c>
      <c r="D10202" s="11">
        <v>369.1636</v>
      </c>
      <c r="E10202" s="11">
        <v>373.1771</v>
      </c>
      <c r="F10202" s="11">
        <v>45.9882</v>
      </c>
      <c r="G10202" s="11">
        <v>332281.910526316</v>
      </c>
      <c r="H10202" s="11">
        <v>1</v>
      </c>
      <c r="I10202" s="11">
        <v>2</v>
      </c>
      <c r="J10202" s="11" t="s">
        <v>46</v>
      </c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11">
        <v>0</v>
      </c>
      <c r="Y10202" s="22">
        <v>0.997</v>
      </c>
      <c r="Z10202" s="22">
        <v>1.052</v>
      </c>
      <c r="AA10202" s="22">
        <v>0.945</v>
      </c>
      <c r="AB10202" s="22">
        <v>0.791</v>
      </c>
      <c r="AC10202" s="22">
        <v>1.432</v>
      </c>
      <c r="AD10202" s="22">
        <v>1.361</v>
      </c>
      <c r="AE10202" s="22">
        <v>1.148</v>
      </c>
      <c r="AF10202" s="22">
        <v>1.47</v>
      </c>
      <c r="AG10202" s="22">
        <v>1.197</v>
      </c>
      <c r="AH10202" s="22">
        <v>1.112</v>
      </c>
      <c r="AI10202" s="22">
        <v>1.149</v>
      </c>
      <c r="AJ10202" s="22">
        <v>1.131</v>
      </c>
    </row>
    <row r="10203" s="5" customFormat="1" spans="1:36">
      <c r="A10203" s="11" t="s">
        <v>12557</v>
      </c>
      <c r="B10203" s="11">
        <v>676.1</v>
      </c>
      <c r="C10203" s="11">
        <v>431.3</v>
      </c>
      <c r="D10203" s="11">
        <v>248.0739</v>
      </c>
      <c r="E10203" s="11">
        <v>250.0808</v>
      </c>
      <c r="F10203" s="11">
        <v>85.9826</v>
      </c>
      <c r="G10203" s="11">
        <v>6368.44145454546</v>
      </c>
      <c r="H10203" s="11">
        <v>1</v>
      </c>
      <c r="I10203" s="11">
        <v>1</v>
      </c>
      <c r="J10203" s="11" t="s">
        <v>46</v>
      </c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11">
        <v>0</v>
      </c>
      <c r="Y10203" s="22">
        <v>0.7</v>
      </c>
      <c r="Z10203" s="22">
        <v>1.062</v>
      </c>
      <c r="AA10203" s="22">
        <v>0.762</v>
      </c>
      <c r="AB10203" s="22">
        <v>0.626</v>
      </c>
      <c r="AC10203" s="22">
        <v>1.721</v>
      </c>
      <c r="AD10203" s="22">
        <v>1.252</v>
      </c>
      <c r="AE10203" s="22">
        <v>1.062</v>
      </c>
      <c r="AF10203" s="22">
        <v>1.555</v>
      </c>
      <c r="AG10203" s="22">
        <v>1.346</v>
      </c>
      <c r="AH10203" s="22">
        <v>0.999</v>
      </c>
      <c r="AI10203" s="22">
        <v>1.189</v>
      </c>
      <c r="AJ10203" s="22">
        <v>1.092</v>
      </c>
    </row>
    <row r="10204" s="5" customFormat="1" spans="1:36">
      <c r="A10204" s="11" t="s">
        <v>12558</v>
      </c>
      <c r="B10204" s="11">
        <v>683.4</v>
      </c>
      <c r="C10204" s="11">
        <v>431.4</v>
      </c>
      <c r="D10204" s="11">
        <v>466.7044</v>
      </c>
      <c r="E10204" s="11">
        <v>470.718</v>
      </c>
      <c r="F10204" s="11">
        <v>143.529</v>
      </c>
      <c r="G10204" s="11">
        <v>14978.4666666667</v>
      </c>
      <c r="H10204" s="11">
        <v>1</v>
      </c>
      <c r="I10204" s="11">
        <v>2</v>
      </c>
      <c r="J10204" s="11" t="s">
        <v>46</v>
      </c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11">
        <v>0</v>
      </c>
      <c r="Y10204" s="22">
        <v>1.432</v>
      </c>
      <c r="Z10204" s="22">
        <v>1.298</v>
      </c>
      <c r="AA10204" s="22">
        <v>1.192</v>
      </c>
      <c r="AB10204" s="22">
        <v>1.502</v>
      </c>
      <c r="AC10204" s="22">
        <v>0.843</v>
      </c>
      <c r="AD10204" s="22">
        <v>0.708</v>
      </c>
      <c r="AE10204" s="22">
        <v>1.085</v>
      </c>
      <c r="AF10204" s="22">
        <v>0.728</v>
      </c>
      <c r="AG10204" s="22">
        <v>1.138</v>
      </c>
      <c r="AH10204" s="22">
        <v>1.097</v>
      </c>
      <c r="AI10204" s="22">
        <v>1.125</v>
      </c>
      <c r="AJ10204" s="22">
        <v>1.157</v>
      </c>
    </row>
    <row r="10205" s="5" customFormat="1" spans="1:36">
      <c r="A10205" s="11" t="s">
        <v>12559</v>
      </c>
      <c r="B10205" s="11">
        <v>677.8</v>
      </c>
      <c r="C10205" s="11">
        <v>431.8</v>
      </c>
      <c r="D10205" s="11">
        <v>453.2028</v>
      </c>
      <c r="E10205" s="11">
        <v>457.2154</v>
      </c>
      <c r="F10205" s="11">
        <v>130.0274</v>
      </c>
      <c r="G10205" s="11">
        <v>13982.3833333333</v>
      </c>
      <c r="H10205" s="11">
        <v>1</v>
      </c>
      <c r="I10205" s="11">
        <v>2</v>
      </c>
      <c r="J10205" s="11" t="s">
        <v>50</v>
      </c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20">
        <v>4</v>
      </c>
      <c r="V10205" s="20">
        <v>40</v>
      </c>
      <c r="W10205" s="5"/>
      <c r="X10205" s="11">
        <v>0.0833</v>
      </c>
      <c r="Y10205" s="22">
        <v>0.305</v>
      </c>
      <c r="Z10205" s="22">
        <v>0.335</v>
      </c>
      <c r="AA10205" s="23">
        <v>0.234</v>
      </c>
      <c r="AB10205" s="23">
        <v>0.8061</v>
      </c>
      <c r="AC10205" s="22">
        <v>0.82</v>
      </c>
      <c r="AD10205" s="22">
        <v>0.941</v>
      </c>
      <c r="AE10205" s="22">
        <v>1.061</v>
      </c>
      <c r="AF10205" s="22">
        <v>0.764</v>
      </c>
      <c r="AG10205" s="22">
        <v>0.868</v>
      </c>
      <c r="AH10205" s="22">
        <v>1.019</v>
      </c>
      <c r="AI10205" s="22">
        <v>1.031</v>
      </c>
      <c r="AJ10205" s="22">
        <v>1.018</v>
      </c>
    </row>
    <row r="10206" s="5" customFormat="1" spans="1:36">
      <c r="A10206" s="11" t="s">
        <v>12560</v>
      </c>
      <c r="B10206" s="11">
        <v>678.1</v>
      </c>
      <c r="C10206" s="11">
        <v>431.9</v>
      </c>
      <c r="D10206" s="11">
        <v>493.2802</v>
      </c>
      <c r="E10206" s="11">
        <v>497.2942</v>
      </c>
      <c r="F10206" s="11">
        <v>170.1048</v>
      </c>
      <c r="G10206" s="11">
        <v>46375.9178947368</v>
      </c>
      <c r="H10206" s="11">
        <v>1</v>
      </c>
      <c r="I10206" s="11">
        <v>2</v>
      </c>
      <c r="J10206" s="11" t="s">
        <v>39</v>
      </c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20">
        <v>0</v>
      </c>
      <c r="V10206" s="20">
        <v>7</v>
      </c>
      <c r="W10206" s="5"/>
      <c r="X10206" s="11">
        <v>0</v>
      </c>
      <c r="Y10206" s="22">
        <v>0.749</v>
      </c>
      <c r="Z10206" s="22">
        <v>1.602</v>
      </c>
      <c r="AA10206" s="22">
        <v>0.478</v>
      </c>
      <c r="AB10206" s="22">
        <v>0.972</v>
      </c>
      <c r="AC10206" s="22">
        <v>1.378</v>
      </c>
      <c r="AD10206" s="22">
        <v>1.271</v>
      </c>
      <c r="AE10206" s="22">
        <v>1.513</v>
      </c>
      <c r="AF10206" s="22">
        <v>0.791</v>
      </c>
      <c r="AG10206" s="22">
        <v>1.394</v>
      </c>
      <c r="AH10206" s="22">
        <v>1.157</v>
      </c>
      <c r="AI10206" s="22">
        <v>1.036</v>
      </c>
      <c r="AJ10206" s="22">
        <v>1.223</v>
      </c>
    </row>
    <row r="10207" s="5" customFormat="1" spans="1:36">
      <c r="A10207" s="11" t="s">
        <v>12561</v>
      </c>
      <c r="B10207" s="11">
        <v>679.4</v>
      </c>
      <c r="C10207" s="11">
        <v>432</v>
      </c>
      <c r="D10207" s="11">
        <v>227.1051</v>
      </c>
      <c r="E10207" s="11">
        <v>229.1113</v>
      </c>
      <c r="F10207" s="11">
        <v>130.0276</v>
      </c>
      <c r="G10207" s="11">
        <v>4729.94066666667</v>
      </c>
      <c r="H10207" s="11">
        <v>2</v>
      </c>
      <c r="I10207" s="11">
        <v>2</v>
      </c>
      <c r="J10207" s="11" t="s">
        <v>50</v>
      </c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20">
        <v>4</v>
      </c>
      <c r="V10207" s="20">
        <v>40</v>
      </c>
      <c r="W10207" s="5"/>
      <c r="X10207" s="11">
        <v>0</v>
      </c>
      <c r="Y10207" s="22">
        <v>0.423</v>
      </c>
      <c r="Z10207" s="22">
        <v>0.754</v>
      </c>
      <c r="AA10207" s="22">
        <v>0.392</v>
      </c>
      <c r="AB10207" s="22">
        <v>0.599</v>
      </c>
      <c r="AC10207" s="22">
        <v>0.809</v>
      </c>
      <c r="AD10207" s="22">
        <v>1.1</v>
      </c>
      <c r="AE10207" s="22">
        <v>1.012</v>
      </c>
      <c r="AF10207" s="22">
        <v>0.764</v>
      </c>
      <c r="AG10207" s="22">
        <v>1.017</v>
      </c>
      <c r="AH10207" s="22">
        <v>0.942</v>
      </c>
      <c r="AI10207" s="22">
        <v>1.139</v>
      </c>
      <c r="AJ10207" s="22">
        <v>0.993</v>
      </c>
    </row>
    <row r="10208" s="5" customFormat="1" spans="1:36">
      <c r="A10208" s="11" t="s">
        <v>12562</v>
      </c>
      <c r="B10208" s="11">
        <v>681.3</v>
      </c>
      <c r="C10208" s="11">
        <v>432.2</v>
      </c>
      <c r="D10208" s="11">
        <v>518.227</v>
      </c>
      <c r="E10208" s="11">
        <v>522.2395</v>
      </c>
      <c r="F10208" s="11">
        <v>195.0516</v>
      </c>
      <c r="G10208" s="11">
        <v>24047.6524814815</v>
      </c>
      <c r="H10208" s="11">
        <v>1</v>
      </c>
      <c r="I10208" s="11">
        <v>2</v>
      </c>
      <c r="J10208" s="11" t="s">
        <v>50</v>
      </c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20">
        <v>6</v>
      </c>
      <c r="V10208" s="20">
        <v>28</v>
      </c>
      <c r="W10208" s="5"/>
      <c r="X10208" s="11">
        <v>0</v>
      </c>
      <c r="Y10208" s="22">
        <v>2.184</v>
      </c>
      <c r="Z10208" s="22">
        <v>1.641</v>
      </c>
      <c r="AA10208" s="22">
        <v>2.736</v>
      </c>
      <c r="AB10208" s="22">
        <v>2.209</v>
      </c>
      <c r="AC10208" s="22">
        <v>0.497</v>
      </c>
      <c r="AD10208" s="22">
        <v>0.782</v>
      </c>
      <c r="AE10208" s="22">
        <v>0.509</v>
      </c>
      <c r="AF10208" s="22">
        <v>0.488</v>
      </c>
      <c r="AG10208" s="22">
        <v>1.12</v>
      </c>
      <c r="AH10208" s="22">
        <v>1.098</v>
      </c>
      <c r="AI10208" s="22">
        <v>1.214</v>
      </c>
      <c r="AJ10208" s="22">
        <v>1.248</v>
      </c>
    </row>
    <row r="10209" s="5" customFormat="1" spans="1:36">
      <c r="A10209" s="11" t="s">
        <v>12563</v>
      </c>
      <c r="B10209" s="11">
        <v>681.1</v>
      </c>
      <c r="C10209" s="11">
        <v>432.3</v>
      </c>
      <c r="D10209" s="11">
        <v>496.2443</v>
      </c>
      <c r="E10209" s="11">
        <v>500.258</v>
      </c>
      <c r="F10209" s="11">
        <v>173.0689</v>
      </c>
      <c r="G10209" s="11">
        <v>59026.065</v>
      </c>
      <c r="H10209" s="11">
        <v>1</v>
      </c>
      <c r="I10209" s="11">
        <v>2</v>
      </c>
      <c r="J10209" s="11" t="s">
        <v>50</v>
      </c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20">
        <v>1</v>
      </c>
      <c r="V10209" s="20">
        <v>38</v>
      </c>
      <c r="W10209" s="5"/>
      <c r="X10209" s="11">
        <v>0</v>
      </c>
      <c r="Y10209" s="22">
        <v>2.064</v>
      </c>
      <c r="Z10209" s="22">
        <v>1.6</v>
      </c>
      <c r="AA10209" s="22">
        <v>2.606</v>
      </c>
      <c r="AB10209" s="22">
        <v>2.066</v>
      </c>
      <c r="AC10209" s="22">
        <v>0.408</v>
      </c>
      <c r="AD10209" s="22">
        <v>0.789</v>
      </c>
      <c r="AE10209" s="22">
        <v>0.521</v>
      </c>
      <c r="AF10209" s="22">
        <v>0.473</v>
      </c>
      <c r="AG10209" s="22">
        <v>1.136</v>
      </c>
      <c r="AH10209" s="22">
        <v>1.098</v>
      </c>
      <c r="AI10209" s="22">
        <v>1.102</v>
      </c>
      <c r="AJ10209" s="22">
        <v>1.114</v>
      </c>
    </row>
    <row r="10210" s="5" customFormat="1" spans="1:36">
      <c r="A10210" s="11" t="s">
        <v>12564</v>
      </c>
      <c r="B10210" s="11">
        <v>679.8</v>
      </c>
      <c r="C10210" s="11">
        <v>432.5</v>
      </c>
      <c r="D10210" s="11">
        <v>505.2217</v>
      </c>
      <c r="E10210" s="11">
        <v>507.2286</v>
      </c>
      <c r="F10210" s="11">
        <v>343.1304</v>
      </c>
      <c r="G10210" s="11">
        <v>5503.528</v>
      </c>
      <c r="H10210" s="11">
        <v>1</v>
      </c>
      <c r="I10210" s="11">
        <v>1</v>
      </c>
      <c r="J10210" s="11" t="s">
        <v>39</v>
      </c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20">
        <v>0</v>
      </c>
      <c r="V10210" s="20">
        <v>8</v>
      </c>
      <c r="W10210" s="5"/>
      <c r="X10210" s="11">
        <v>0</v>
      </c>
      <c r="Y10210" s="22">
        <v>0.927</v>
      </c>
      <c r="Z10210" s="22">
        <v>1.085</v>
      </c>
      <c r="AA10210" s="22">
        <v>1.083</v>
      </c>
      <c r="AB10210" s="22">
        <v>0.895</v>
      </c>
      <c r="AC10210" s="22">
        <v>0.939</v>
      </c>
      <c r="AD10210" s="22">
        <v>1.143</v>
      </c>
      <c r="AE10210" s="22">
        <v>1.211</v>
      </c>
      <c r="AF10210" s="22">
        <v>0.83</v>
      </c>
      <c r="AG10210" s="22">
        <v>1.073</v>
      </c>
      <c r="AH10210" s="22">
        <v>0.813</v>
      </c>
      <c r="AI10210" s="22">
        <v>0.824</v>
      </c>
      <c r="AJ10210" s="22">
        <v>1.1</v>
      </c>
    </row>
    <row r="10211" s="5" customFormat="1" spans="1:36">
      <c r="A10211" s="11" t="s">
        <v>12565</v>
      </c>
      <c r="B10211" s="11">
        <v>681.1</v>
      </c>
      <c r="C10211" s="11">
        <v>432.5</v>
      </c>
      <c r="D10211" s="11">
        <v>528.2527</v>
      </c>
      <c r="E10211" s="11">
        <v>532.2671</v>
      </c>
      <c r="F10211" s="11">
        <v>205.0773</v>
      </c>
      <c r="G10211" s="11">
        <v>6030.6386</v>
      </c>
      <c r="H10211" s="11">
        <v>1</v>
      </c>
      <c r="I10211" s="11">
        <v>2</v>
      </c>
      <c r="J10211" s="11" t="s">
        <v>39</v>
      </c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20">
        <v>0</v>
      </c>
      <c r="V10211" s="20">
        <v>9</v>
      </c>
      <c r="W10211" s="5"/>
      <c r="X10211" s="11">
        <v>0</v>
      </c>
      <c r="Y10211" s="22">
        <v>1.484</v>
      </c>
      <c r="Z10211" s="22">
        <v>1.498</v>
      </c>
      <c r="AA10211" s="22">
        <v>1.424</v>
      </c>
      <c r="AB10211" s="22">
        <v>1.404</v>
      </c>
      <c r="AC10211" s="22">
        <v>1.711</v>
      </c>
      <c r="AD10211" s="22">
        <v>1.731</v>
      </c>
      <c r="AE10211" s="22">
        <v>1.598</v>
      </c>
      <c r="AF10211" s="22">
        <v>1.787</v>
      </c>
      <c r="AG10211" s="22">
        <v>1.067</v>
      </c>
      <c r="AH10211" s="22">
        <v>1.225</v>
      </c>
      <c r="AI10211" s="22">
        <v>1.063</v>
      </c>
      <c r="AJ10211" s="22">
        <v>1.079</v>
      </c>
    </row>
    <row r="10212" s="5" customFormat="1" spans="1:36">
      <c r="A10212" s="11" t="s">
        <v>12566</v>
      </c>
      <c r="B10212" s="11">
        <v>680.1</v>
      </c>
      <c r="C10212" s="11">
        <v>432.5</v>
      </c>
      <c r="D10212" s="11">
        <v>498.2064</v>
      </c>
      <c r="E10212" s="11">
        <v>502.2197</v>
      </c>
      <c r="F10212" s="11">
        <v>175.031</v>
      </c>
      <c r="G10212" s="11">
        <v>381195.995833333</v>
      </c>
      <c r="H10212" s="11">
        <v>1</v>
      </c>
      <c r="I10212" s="11">
        <v>2</v>
      </c>
      <c r="J10212" s="11" t="s">
        <v>39</v>
      </c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20">
        <v>0</v>
      </c>
      <c r="V10212" s="20">
        <v>4</v>
      </c>
      <c r="W10212" s="5"/>
      <c r="X10212" s="11">
        <v>0</v>
      </c>
      <c r="Y10212" s="22">
        <v>2.392</v>
      </c>
      <c r="Z10212" s="22">
        <v>1.469</v>
      </c>
      <c r="AA10212" s="22">
        <v>2.5</v>
      </c>
      <c r="AB10212" s="22">
        <v>3.304</v>
      </c>
      <c r="AC10212" s="22">
        <v>0.233</v>
      </c>
      <c r="AD10212" s="22">
        <v>1.105</v>
      </c>
      <c r="AE10212" s="22">
        <v>0.551</v>
      </c>
      <c r="AF10212" s="22">
        <v>0.326</v>
      </c>
      <c r="AG10212" s="22">
        <v>1.254</v>
      </c>
      <c r="AH10212" s="22">
        <v>1.222</v>
      </c>
      <c r="AI10212" s="22">
        <v>1.196</v>
      </c>
      <c r="AJ10212" s="22">
        <v>1.22</v>
      </c>
    </row>
    <row r="10213" s="5" customFormat="1" spans="1:36">
      <c r="A10213" s="11" t="s">
        <v>12567</v>
      </c>
      <c r="B10213" s="11">
        <v>683.3</v>
      </c>
      <c r="C10213" s="11">
        <v>433.1</v>
      </c>
      <c r="D10213" s="11">
        <v>644.4133</v>
      </c>
      <c r="E10213" s="11">
        <v>648.4266</v>
      </c>
      <c r="F10213" s="11">
        <v>321.2379</v>
      </c>
      <c r="G10213" s="11">
        <v>3189.84766666667</v>
      </c>
      <c r="H10213" s="11">
        <v>1</v>
      </c>
      <c r="I10213" s="11">
        <v>2</v>
      </c>
      <c r="J10213" s="11" t="s">
        <v>46</v>
      </c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11">
        <v>0.0417</v>
      </c>
      <c r="Y10213" s="23">
        <v>1.1423</v>
      </c>
      <c r="Z10213" s="22">
        <v>0.63</v>
      </c>
      <c r="AA10213" s="22">
        <v>0.715</v>
      </c>
      <c r="AB10213" s="22">
        <v>0.697</v>
      </c>
      <c r="AC10213" s="22">
        <v>1.139</v>
      </c>
      <c r="AD10213" s="22">
        <v>1.632</v>
      </c>
      <c r="AE10213" s="22">
        <v>1.121</v>
      </c>
      <c r="AF10213" s="22">
        <v>1.213</v>
      </c>
      <c r="AG10213" s="22">
        <v>1.24</v>
      </c>
      <c r="AH10213" s="22">
        <v>1.331</v>
      </c>
      <c r="AI10213" s="22">
        <v>1.317</v>
      </c>
      <c r="AJ10213" s="22">
        <v>1.077</v>
      </c>
    </row>
    <row r="10214" s="5" customFormat="1" spans="1:36">
      <c r="A10214" s="11" t="s">
        <v>12568</v>
      </c>
      <c r="B10214" s="11">
        <v>689.1</v>
      </c>
      <c r="C10214" s="11">
        <v>433.2</v>
      </c>
      <c r="D10214" s="11">
        <v>520.1881</v>
      </c>
      <c r="E10214" s="11">
        <v>524.2012</v>
      </c>
      <c r="F10214" s="11">
        <v>197.0127</v>
      </c>
      <c r="G10214" s="11">
        <v>72541.14875</v>
      </c>
      <c r="H10214" s="11">
        <v>1</v>
      </c>
      <c r="I10214" s="11">
        <v>2</v>
      </c>
      <c r="J10214" s="11" t="s">
        <v>46</v>
      </c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11">
        <v>0</v>
      </c>
      <c r="Y10214" s="22">
        <v>2.188</v>
      </c>
      <c r="Z10214" s="22">
        <v>1.473</v>
      </c>
      <c r="AA10214" s="22">
        <v>2.494</v>
      </c>
      <c r="AB10214" s="22">
        <v>3.157</v>
      </c>
      <c r="AC10214" s="22">
        <v>0.228</v>
      </c>
      <c r="AD10214" s="22">
        <v>1.114</v>
      </c>
      <c r="AE10214" s="22">
        <v>0.534</v>
      </c>
      <c r="AF10214" s="22">
        <v>0.333</v>
      </c>
      <c r="AG10214" s="22">
        <v>1.264</v>
      </c>
      <c r="AH10214" s="22">
        <v>1.203</v>
      </c>
      <c r="AI10214" s="22">
        <v>1.238</v>
      </c>
      <c r="AJ10214" s="22">
        <v>1.191</v>
      </c>
    </row>
    <row r="10215" s="5" customFormat="1" spans="1:36">
      <c r="A10215" s="11" t="s">
        <v>12569</v>
      </c>
      <c r="B10215" s="11">
        <v>683.1</v>
      </c>
      <c r="C10215" s="11">
        <v>433.3</v>
      </c>
      <c r="D10215" s="11">
        <v>332.2218</v>
      </c>
      <c r="E10215" s="11">
        <v>334.2269</v>
      </c>
      <c r="F10215" s="11">
        <v>170.1304</v>
      </c>
      <c r="G10215" s="11">
        <v>5652.2085</v>
      </c>
      <c r="H10215" s="11">
        <v>1</v>
      </c>
      <c r="I10215" s="11">
        <v>1</v>
      </c>
      <c r="J10215" s="11" t="s">
        <v>50</v>
      </c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20">
        <v>4</v>
      </c>
      <c r="V10215" s="20">
        <v>17</v>
      </c>
      <c r="W10215" s="5"/>
      <c r="X10215" s="11">
        <v>0</v>
      </c>
      <c r="Y10215" s="22">
        <v>1.282</v>
      </c>
      <c r="Z10215" s="22">
        <v>1.51</v>
      </c>
      <c r="AA10215" s="22">
        <v>1.372</v>
      </c>
      <c r="AB10215" s="22">
        <v>1.2</v>
      </c>
      <c r="AC10215" s="22">
        <v>0.75</v>
      </c>
      <c r="AD10215" s="22">
        <v>0.799</v>
      </c>
      <c r="AE10215" s="22">
        <v>0.765</v>
      </c>
      <c r="AF10215" s="22">
        <v>0.618</v>
      </c>
      <c r="AG10215" s="22">
        <v>0.803</v>
      </c>
      <c r="AH10215" s="22">
        <v>0.718</v>
      </c>
      <c r="AI10215" s="22">
        <v>0.863</v>
      </c>
      <c r="AJ10215" s="22">
        <v>0.89</v>
      </c>
    </row>
    <row r="10216" s="5" customFormat="1" spans="1:36">
      <c r="A10216" s="11" t="s">
        <v>12570</v>
      </c>
      <c r="B10216" s="11">
        <v>689.2</v>
      </c>
      <c r="C10216" s="11">
        <v>433.3</v>
      </c>
      <c r="D10216" s="11">
        <v>536.1615</v>
      </c>
      <c r="E10216" s="11">
        <v>540.1765</v>
      </c>
      <c r="F10216" s="11">
        <v>212.9861</v>
      </c>
      <c r="G10216" s="11">
        <v>4592.96925</v>
      </c>
      <c r="H10216" s="11">
        <v>1</v>
      </c>
      <c r="I10216" s="11">
        <v>2</v>
      </c>
      <c r="J10216" s="11" t="s">
        <v>46</v>
      </c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11">
        <v>0</v>
      </c>
      <c r="Y10216" s="22">
        <v>2.498</v>
      </c>
      <c r="Z10216" s="22">
        <v>1.57</v>
      </c>
      <c r="AA10216" s="22">
        <v>2.619</v>
      </c>
      <c r="AB10216" s="22">
        <v>3.179</v>
      </c>
      <c r="AC10216" s="22">
        <v>0.413</v>
      </c>
      <c r="AD10216" s="22">
        <v>1.212</v>
      </c>
      <c r="AE10216" s="22">
        <v>0.839</v>
      </c>
      <c r="AF10216" s="22">
        <v>0.559</v>
      </c>
      <c r="AG10216" s="22">
        <v>1.681</v>
      </c>
      <c r="AH10216" s="22">
        <v>1.238</v>
      </c>
      <c r="AI10216" s="22">
        <v>1.349</v>
      </c>
      <c r="AJ10216" s="22">
        <v>1.217</v>
      </c>
    </row>
    <row r="10217" s="5" customFormat="1" spans="1:36">
      <c r="A10217" s="11" t="s">
        <v>12571</v>
      </c>
      <c r="B10217" s="11">
        <v>686.1</v>
      </c>
      <c r="C10217" s="11">
        <v>433.4</v>
      </c>
      <c r="D10217" s="11">
        <v>777.4637</v>
      </c>
      <c r="E10217" s="11">
        <v>781.4775</v>
      </c>
      <c r="F10217" s="11">
        <v>454.2883</v>
      </c>
      <c r="G10217" s="11">
        <v>3899.42936363636</v>
      </c>
      <c r="H10217" s="11">
        <v>1</v>
      </c>
      <c r="I10217" s="11">
        <v>2</v>
      </c>
      <c r="J10217" s="11" t="s">
        <v>39</v>
      </c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20">
        <v>0</v>
      </c>
      <c r="V10217" s="20">
        <v>2</v>
      </c>
      <c r="W10217" s="5"/>
      <c r="X10217" s="11">
        <v>0.0417</v>
      </c>
      <c r="Y10217" s="22">
        <v>0.964</v>
      </c>
      <c r="Z10217" s="22">
        <v>1.406</v>
      </c>
      <c r="AA10217" s="22">
        <v>1.184</v>
      </c>
      <c r="AB10217" s="22">
        <v>1.501</v>
      </c>
      <c r="AC10217" s="22">
        <v>1.234</v>
      </c>
      <c r="AD10217" s="22">
        <v>1.238</v>
      </c>
      <c r="AE10217" s="22">
        <v>1.27</v>
      </c>
      <c r="AF10217" s="22">
        <v>1.248</v>
      </c>
      <c r="AG10217" s="23">
        <v>1.3857</v>
      </c>
      <c r="AH10217" s="22">
        <v>1.147</v>
      </c>
      <c r="AI10217" s="22">
        <v>0.812</v>
      </c>
      <c r="AJ10217" s="22">
        <v>1.057</v>
      </c>
    </row>
    <row r="10218" s="5" customFormat="1" spans="1:36">
      <c r="A10218" s="11" t="s">
        <v>12572</v>
      </c>
      <c r="B10218" s="11">
        <v>683.4</v>
      </c>
      <c r="C10218" s="11">
        <v>433.4</v>
      </c>
      <c r="D10218" s="11">
        <v>475.7098</v>
      </c>
      <c r="E10218" s="11">
        <v>479.723</v>
      </c>
      <c r="F10218" s="11">
        <v>152.5344</v>
      </c>
      <c r="G10218" s="11">
        <v>110439.733333333</v>
      </c>
      <c r="H10218" s="11">
        <v>1</v>
      </c>
      <c r="I10218" s="11">
        <v>2</v>
      </c>
      <c r="J10218" s="11" t="s">
        <v>46</v>
      </c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11">
        <v>0</v>
      </c>
      <c r="Y10218" s="22">
        <v>1.376</v>
      </c>
      <c r="Z10218" s="22">
        <v>1.391</v>
      </c>
      <c r="AA10218" s="22">
        <v>1.212</v>
      </c>
      <c r="AB10218" s="22">
        <v>1.662</v>
      </c>
      <c r="AC10218" s="22">
        <v>0.841</v>
      </c>
      <c r="AD10218" s="22">
        <v>0.72</v>
      </c>
      <c r="AE10218" s="22">
        <v>1.189</v>
      </c>
      <c r="AF10218" s="22">
        <v>0.853</v>
      </c>
      <c r="AG10218" s="22">
        <v>1.206</v>
      </c>
      <c r="AH10218" s="22">
        <v>1.102</v>
      </c>
      <c r="AI10218" s="22">
        <v>1.141</v>
      </c>
      <c r="AJ10218" s="22">
        <v>1.153</v>
      </c>
    </row>
    <row r="10219" s="5" customFormat="1" spans="1:36">
      <c r="A10219" s="11" t="s">
        <v>12573</v>
      </c>
      <c r="B10219" s="11">
        <v>683.4</v>
      </c>
      <c r="C10219" s="11">
        <v>433.4</v>
      </c>
      <c r="D10219" s="11">
        <v>476.2122</v>
      </c>
      <c r="E10219" s="11">
        <v>480.2248</v>
      </c>
      <c r="F10219" s="11">
        <v>153.0368</v>
      </c>
      <c r="G10219" s="11">
        <v>54803.9</v>
      </c>
      <c r="H10219" s="11">
        <v>1</v>
      </c>
      <c r="I10219" s="11">
        <v>2</v>
      </c>
      <c r="J10219" s="11" t="s">
        <v>46</v>
      </c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11">
        <v>0</v>
      </c>
      <c r="Y10219" s="22">
        <v>1.479</v>
      </c>
      <c r="Z10219" s="22">
        <v>1.437</v>
      </c>
      <c r="AA10219" s="22">
        <v>1.242</v>
      </c>
      <c r="AB10219" s="22">
        <v>1.595</v>
      </c>
      <c r="AC10219" s="22">
        <v>0.874</v>
      </c>
      <c r="AD10219" s="22">
        <v>0.8</v>
      </c>
      <c r="AE10219" s="22">
        <v>1.219</v>
      </c>
      <c r="AF10219" s="22">
        <v>0.843</v>
      </c>
      <c r="AG10219" s="22">
        <v>1.205</v>
      </c>
      <c r="AH10219" s="22">
        <v>1.221</v>
      </c>
      <c r="AI10219" s="22">
        <v>1.174</v>
      </c>
      <c r="AJ10219" s="22">
        <v>1.221</v>
      </c>
    </row>
    <row r="10220" s="5" customFormat="1" spans="1:36">
      <c r="A10220" s="11" t="s">
        <v>12574</v>
      </c>
      <c r="B10220" s="11">
        <v>682.2</v>
      </c>
      <c r="C10220" s="11">
        <v>433.4</v>
      </c>
      <c r="D10220" s="11">
        <v>421.1578</v>
      </c>
      <c r="E10220" s="11">
        <v>425.17</v>
      </c>
      <c r="F10220" s="11">
        <v>97.9824</v>
      </c>
      <c r="G10220" s="11">
        <v>5611.467</v>
      </c>
      <c r="H10220" s="11">
        <v>1</v>
      </c>
      <c r="I10220" s="11">
        <v>2</v>
      </c>
      <c r="J10220" s="11" t="s">
        <v>46</v>
      </c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11">
        <v>0</v>
      </c>
      <c r="Y10220" s="22">
        <v>1.306</v>
      </c>
      <c r="Z10220" s="22">
        <v>1.475</v>
      </c>
      <c r="AA10220" s="22">
        <v>1.348</v>
      </c>
      <c r="AB10220" s="22">
        <v>1.214</v>
      </c>
      <c r="AC10220" s="22">
        <v>0.967</v>
      </c>
      <c r="AD10220" s="22">
        <v>1.124</v>
      </c>
      <c r="AE10220" s="22">
        <v>0.922</v>
      </c>
      <c r="AF10220" s="22">
        <v>0.894</v>
      </c>
      <c r="AG10220" s="22">
        <v>1.129</v>
      </c>
      <c r="AH10220" s="22">
        <v>1.09</v>
      </c>
      <c r="AI10220" s="22">
        <v>1.063</v>
      </c>
      <c r="AJ10220" s="22">
        <v>1.16</v>
      </c>
    </row>
    <row r="10221" s="5" customFormat="1" spans="1:36">
      <c r="A10221" s="11" t="s">
        <v>12575</v>
      </c>
      <c r="B10221" s="11">
        <v>684.1</v>
      </c>
      <c r="C10221" s="11">
        <v>433.5</v>
      </c>
      <c r="D10221" s="11">
        <v>655.4076</v>
      </c>
      <c r="E10221" s="11">
        <v>657.4145</v>
      </c>
      <c r="F10221" s="11">
        <v>493.3163</v>
      </c>
      <c r="G10221" s="11">
        <v>6873.188</v>
      </c>
      <c r="H10221" s="11">
        <v>1</v>
      </c>
      <c r="I10221" s="11">
        <v>1</v>
      </c>
      <c r="J10221" s="11" t="s">
        <v>50</v>
      </c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20">
        <v>1</v>
      </c>
      <c r="V10221" s="20">
        <v>16</v>
      </c>
      <c r="W10221" s="5"/>
      <c r="X10221" s="11">
        <v>0</v>
      </c>
      <c r="Y10221" s="22">
        <v>1.36</v>
      </c>
      <c r="Z10221" s="22">
        <v>1.094</v>
      </c>
      <c r="AA10221" s="22">
        <v>1.446</v>
      </c>
      <c r="AB10221" s="22">
        <v>1.493</v>
      </c>
      <c r="AC10221" s="22">
        <v>1.377</v>
      </c>
      <c r="AD10221" s="22">
        <v>1.286</v>
      </c>
      <c r="AE10221" s="22">
        <v>1.305</v>
      </c>
      <c r="AF10221" s="22">
        <v>1.414</v>
      </c>
      <c r="AG10221" s="22">
        <v>1.172</v>
      </c>
      <c r="AH10221" s="22">
        <v>1.103</v>
      </c>
      <c r="AI10221" s="22">
        <v>1.111</v>
      </c>
      <c r="AJ10221" s="22">
        <v>1.182</v>
      </c>
    </row>
    <row r="10222" s="5" customFormat="1" spans="1:36">
      <c r="A10222" s="11" t="s">
        <v>12576</v>
      </c>
      <c r="B10222" s="11">
        <v>684.1</v>
      </c>
      <c r="C10222" s="11">
        <v>433.5</v>
      </c>
      <c r="D10222" s="11">
        <v>334.2012</v>
      </c>
      <c r="E10222" s="11">
        <v>336.2078</v>
      </c>
      <c r="F10222" s="11">
        <v>172.1098</v>
      </c>
      <c r="G10222" s="11">
        <v>11182.0495555555</v>
      </c>
      <c r="H10222" s="11">
        <v>1</v>
      </c>
      <c r="I10222" s="11">
        <v>1</v>
      </c>
      <c r="J10222" s="11" t="s">
        <v>39</v>
      </c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20">
        <v>0</v>
      </c>
      <c r="V10222" s="20">
        <v>12</v>
      </c>
      <c r="W10222" s="5"/>
      <c r="X10222" s="11">
        <v>0</v>
      </c>
      <c r="Y10222" s="22">
        <v>0.81</v>
      </c>
      <c r="Z10222" s="22">
        <v>0.734</v>
      </c>
      <c r="AA10222" s="22">
        <v>0.811</v>
      </c>
      <c r="AB10222" s="22">
        <v>0.705</v>
      </c>
      <c r="AC10222" s="22">
        <v>1.182</v>
      </c>
      <c r="AD10222" s="22">
        <v>1.089</v>
      </c>
      <c r="AE10222" s="22">
        <v>1</v>
      </c>
      <c r="AF10222" s="22">
        <v>1.363</v>
      </c>
      <c r="AG10222" s="22">
        <v>0.925</v>
      </c>
      <c r="AH10222" s="22">
        <v>0.988</v>
      </c>
      <c r="AI10222" s="22">
        <v>0.915</v>
      </c>
      <c r="AJ10222" s="22">
        <v>0.859</v>
      </c>
    </row>
    <row r="10223" s="5" customFormat="1" spans="1:36">
      <c r="A10223" s="11" t="s">
        <v>12577</v>
      </c>
      <c r="B10223" s="11">
        <v>683.1</v>
      </c>
      <c r="C10223" s="11">
        <v>433.7</v>
      </c>
      <c r="D10223" s="11">
        <v>211.6077</v>
      </c>
      <c r="E10223" s="11">
        <v>213.6147</v>
      </c>
      <c r="F10223" s="11">
        <v>99.0328</v>
      </c>
      <c r="G10223" s="11">
        <v>21495.5833333333</v>
      </c>
      <c r="H10223" s="11">
        <v>2</v>
      </c>
      <c r="I10223" s="11">
        <v>2</v>
      </c>
      <c r="J10223" s="11" t="s">
        <v>39</v>
      </c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20">
        <v>0</v>
      </c>
      <c r="V10223" s="20">
        <v>4</v>
      </c>
      <c r="W10223" s="5"/>
      <c r="X10223" s="11">
        <v>0</v>
      </c>
      <c r="Y10223" s="22">
        <v>0.807</v>
      </c>
      <c r="Z10223" s="22">
        <v>1.005</v>
      </c>
      <c r="AA10223" s="22">
        <v>0.854</v>
      </c>
      <c r="AB10223" s="22">
        <v>0.915</v>
      </c>
      <c r="AC10223" s="22">
        <v>1.146</v>
      </c>
      <c r="AD10223" s="22">
        <v>1.062</v>
      </c>
      <c r="AE10223" s="22">
        <v>0.883</v>
      </c>
      <c r="AF10223" s="22">
        <v>1.041</v>
      </c>
      <c r="AG10223" s="22">
        <v>1.208</v>
      </c>
      <c r="AH10223" s="22">
        <v>1.299</v>
      </c>
      <c r="AI10223" s="22">
        <v>1.175</v>
      </c>
      <c r="AJ10223" s="22">
        <v>1.251</v>
      </c>
    </row>
    <row r="10224" s="5" customFormat="1" spans="1:36">
      <c r="A10224" s="11" t="s">
        <v>12578</v>
      </c>
      <c r="B10224" s="11">
        <v>697.2</v>
      </c>
      <c r="C10224" s="11">
        <v>433.8</v>
      </c>
      <c r="D10224" s="11">
        <v>252.1222</v>
      </c>
      <c r="E10224" s="11">
        <v>254.1298</v>
      </c>
      <c r="F10224" s="11">
        <v>90.0308</v>
      </c>
      <c r="G10224" s="11">
        <v>31355.354375</v>
      </c>
      <c r="H10224" s="11">
        <v>1</v>
      </c>
      <c r="I10224" s="11">
        <v>1</v>
      </c>
      <c r="J10224" s="11" t="s">
        <v>50</v>
      </c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20">
        <v>5</v>
      </c>
      <c r="V10224" s="20">
        <v>41</v>
      </c>
      <c r="W10224" s="5"/>
      <c r="X10224" s="11">
        <v>0</v>
      </c>
      <c r="Y10224" s="22">
        <v>1.457</v>
      </c>
      <c r="Z10224" s="22">
        <v>1.43</v>
      </c>
      <c r="AA10224" s="22">
        <v>1.489</v>
      </c>
      <c r="AB10224" s="22">
        <v>1.56</v>
      </c>
      <c r="AC10224" s="22">
        <v>1.073</v>
      </c>
      <c r="AD10224" s="22">
        <v>1.212</v>
      </c>
      <c r="AE10224" s="22">
        <v>1.051</v>
      </c>
      <c r="AF10224" s="22">
        <v>1.253</v>
      </c>
      <c r="AG10224" s="22">
        <v>0.963</v>
      </c>
      <c r="AH10224" s="22">
        <v>1.022</v>
      </c>
      <c r="AI10224" s="22">
        <v>1.215</v>
      </c>
      <c r="AJ10224" s="22">
        <v>1.119</v>
      </c>
    </row>
    <row r="10225" s="5" customFormat="1" spans="1:36">
      <c r="A10225" s="11" t="s">
        <v>12579</v>
      </c>
      <c r="B10225" s="11">
        <v>685.1</v>
      </c>
      <c r="C10225" s="11">
        <v>433.8</v>
      </c>
      <c r="D10225" s="11">
        <v>422.2075</v>
      </c>
      <c r="E10225" s="11">
        <v>426.221</v>
      </c>
      <c r="F10225" s="11">
        <v>99.0321</v>
      </c>
      <c r="G10225" s="11">
        <v>84460.22</v>
      </c>
      <c r="H10225" s="11">
        <v>1</v>
      </c>
      <c r="I10225" s="11">
        <v>2</v>
      </c>
      <c r="J10225" s="11" t="s">
        <v>39</v>
      </c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20">
        <v>0</v>
      </c>
      <c r="V10225" s="20">
        <v>4</v>
      </c>
      <c r="W10225" s="5"/>
      <c r="X10225" s="11">
        <v>0</v>
      </c>
      <c r="Y10225" s="22">
        <v>0.697</v>
      </c>
      <c r="Z10225" s="22">
        <v>0.858</v>
      </c>
      <c r="AA10225" s="22">
        <v>0.719</v>
      </c>
      <c r="AB10225" s="22">
        <v>0.608</v>
      </c>
      <c r="AC10225" s="22">
        <v>1.297</v>
      </c>
      <c r="AD10225" s="22">
        <v>1.016</v>
      </c>
      <c r="AE10225" s="22">
        <v>0.771</v>
      </c>
      <c r="AF10225" s="22">
        <v>1.128</v>
      </c>
      <c r="AG10225" s="22">
        <v>1.166</v>
      </c>
      <c r="AH10225" s="22">
        <v>1.082</v>
      </c>
      <c r="AI10225" s="22">
        <v>1.035</v>
      </c>
      <c r="AJ10225" s="22">
        <v>1.287</v>
      </c>
    </row>
    <row r="10226" s="5" customFormat="1" spans="1:36">
      <c r="A10226" s="11" t="s">
        <v>12580</v>
      </c>
      <c r="B10226" s="11">
        <v>681.3</v>
      </c>
      <c r="C10226" s="11">
        <v>433.9</v>
      </c>
      <c r="D10226" s="11">
        <v>394.1768</v>
      </c>
      <c r="E10226" s="11">
        <v>398.1908</v>
      </c>
      <c r="F10226" s="11">
        <v>71.0014</v>
      </c>
      <c r="G10226" s="11">
        <v>17257.8433333333</v>
      </c>
      <c r="H10226" s="11">
        <v>1</v>
      </c>
      <c r="I10226" s="11">
        <v>2</v>
      </c>
      <c r="J10226" s="11" t="s">
        <v>46</v>
      </c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11">
        <v>0</v>
      </c>
      <c r="Y10226" s="22">
        <v>1.23</v>
      </c>
      <c r="Z10226" s="22">
        <v>1.136</v>
      </c>
      <c r="AA10226" s="22">
        <v>1.107</v>
      </c>
      <c r="AB10226" s="22">
        <v>1.213</v>
      </c>
      <c r="AC10226" s="22">
        <v>1.203</v>
      </c>
      <c r="AD10226" s="22">
        <v>1.325</v>
      </c>
      <c r="AE10226" s="22">
        <v>1.259</v>
      </c>
      <c r="AF10226" s="22">
        <v>1.388</v>
      </c>
      <c r="AG10226" s="22">
        <v>1.157</v>
      </c>
      <c r="AH10226" s="22">
        <v>1.228</v>
      </c>
      <c r="AI10226" s="22">
        <v>1.121</v>
      </c>
      <c r="AJ10226" s="22">
        <v>1.09</v>
      </c>
    </row>
    <row r="10227" s="5" customFormat="1" spans="1:36">
      <c r="A10227" s="11" t="s">
        <v>12581</v>
      </c>
      <c r="B10227" s="11">
        <v>685.1</v>
      </c>
      <c r="C10227" s="11">
        <v>434.1</v>
      </c>
      <c r="D10227" s="11">
        <v>464.1633</v>
      </c>
      <c r="E10227" s="11">
        <v>468.1756</v>
      </c>
      <c r="F10227" s="11">
        <v>140.9879</v>
      </c>
      <c r="G10227" s="11">
        <v>15351.9381666667</v>
      </c>
      <c r="H10227" s="11">
        <v>1</v>
      </c>
      <c r="I10227" s="11">
        <v>2</v>
      </c>
      <c r="J10227" s="11" t="s">
        <v>46</v>
      </c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11">
        <v>0</v>
      </c>
      <c r="Y10227" s="22">
        <v>1.171</v>
      </c>
      <c r="Z10227" s="22">
        <v>1.412</v>
      </c>
      <c r="AA10227" s="22">
        <v>0.979</v>
      </c>
      <c r="AB10227" s="22">
        <v>0.997</v>
      </c>
      <c r="AC10227" s="22">
        <v>1.006</v>
      </c>
      <c r="AD10227" s="22">
        <v>1.05</v>
      </c>
      <c r="AE10227" s="22">
        <v>1.096</v>
      </c>
      <c r="AF10227" s="22">
        <v>1.165</v>
      </c>
      <c r="AG10227" s="22">
        <v>0.973</v>
      </c>
      <c r="AH10227" s="22">
        <v>0.826</v>
      </c>
      <c r="AI10227" s="22">
        <v>0.935</v>
      </c>
      <c r="AJ10227" s="22">
        <v>0.958</v>
      </c>
    </row>
    <row r="10228" s="5" customFormat="1" spans="1:36">
      <c r="A10228" s="11" t="s">
        <v>12582</v>
      </c>
      <c r="B10228" s="11">
        <v>686.4</v>
      </c>
      <c r="C10228" s="11">
        <v>434.1</v>
      </c>
      <c r="D10228" s="11">
        <v>462.1464</v>
      </c>
      <c r="E10228" s="11">
        <v>466.1601</v>
      </c>
      <c r="F10228" s="11">
        <v>138.971</v>
      </c>
      <c r="G10228" s="11">
        <v>7390.41675</v>
      </c>
      <c r="H10228" s="11">
        <v>1</v>
      </c>
      <c r="I10228" s="11">
        <v>2</v>
      </c>
      <c r="J10228" s="11" t="s">
        <v>46</v>
      </c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11">
        <v>0</v>
      </c>
      <c r="Y10228" s="22">
        <v>1.041</v>
      </c>
      <c r="Z10228" s="22">
        <v>1.015</v>
      </c>
      <c r="AA10228" s="22">
        <v>0.798</v>
      </c>
      <c r="AB10228" s="22">
        <v>0.895</v>
      </c>
      <c r="AC10228" s="22">
        <v>0.75</v>
      </c>
      <c r="AD10228" s="22">
        <v>0.993</v>
      </c>
      <c r="AE10228" s="22">
        <v>0.927</v>
      </c>
      <c r="AF10228" s="22">
        <v>0.962</v>
      </c>
      <c r="AG10228" s="22">
        <v>0.846</v>
      </c>
      <c r="AH10228" s="22">
        <v>0.806</v>
      </c>
      <c r="AI10228" s="22">
        <v>0.771</v>
      </c>
      <c r="AJ10228" s="22">
        <v>0.768</v>
      </c>
    </row>
    <row r="10229" s="5" customFormat="1" spans="1:36">
      <c r="A10229" s="11" t="s">
        <v>12583</v>
      </c>
      <c r="B10229" s="11">
        <v>685.3</v>
      </c>
      <c r="C10229" s="11">
        <v>434.2</v>
      </c>
      <c r="D10229" s="11">
        <v>512.245</v>
      </c>
      <c r="E10229" s="11">
        <v>516.2586</v>
      </c>
      <c r="F10229" s="11">
        <v>189.0696</v>
      </c>
      <c r="G10229" s="11">
        <v>16040.8973684211</v>
      </c>
      <c r="H10229" s="11">
        <v>1</v>
      </c>
      <c r="I10229" s="11">
        <v>2</v>
      </c>
      <c r="J10229" s="11" t="s">
        <v>46</v>
      </c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11">
        <v>0</v>
      </c>
      <c r="Y10229" s="22">
        <v>1.271</v>
      </c>
      <c r="Z10229" s="22">
        <v>1.041</v>
      </c>
      <c r="AA10229" s="22">
        <v>1.249</v>
      </c>
      <c r="AB10229" s="22">
        <v>1.478</v>
      </c>
      <c r="AC10229" s="22">
        <v>1.048</v>
      </c>
      <c r="AD10229" s="22">
        <v>1.115</v>
      </c>
      <c r="AE10229" s="22">
        <v>1.061</v>
      </c>
      <c r="AF10229" s="22">
        <v>0.906</v>
      </c>
      <c r="AG10229" s="22">
        <v>1.398</v>
      </c>
      <c r="AH10229" s="22">
        <v>1.287</v>
      </c>
      <c r="AI10229" s="22">
        <v>1.227</v>
      </c>
      <c r="AJ10229" s="22">
        <v>1.191</v>
      </c>
    </row>
    <row r="10230" s="5" customFormat="1" spans="1:36">
      <c r="A10230" s="11" t="s">
        <v>12584</v>
      </c>
      <c r="B10230" s="11">
        <v>686.1</v>
      </c>
      <c r="C10230" s="11">
        <v>434.3</v>
      </c>
      <c r="D10230" s="11">
        <v>440.1642</v>
      </c>
      <c r="E10230" s="11">
        <v>444.1793</v>
      </c>
      <c r="F10230" s="11">
        <v>116.9888</v>
      </c>
      <c r="G10230" s="11">
        <v>33493.4341666667</v>
      </c>
      <c r="H10230" s="11">
        <v>1</v>
      </c>
      <c r="I10230" s="11">
        <v>2</v>
      </c>
      <c r="J10230" s="11" t="s">
        <v>46</v>
      </c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11">
        <v>0</v>
      </c>
      <c r="Y10230" s="22">
        <v>1.243</v>
      </c>
      <c r="Z10230" s="22">
        <v>1.002</v>
      </c>
      <c r="AA10230" s="22">
        <v>1.172</v>
      </c>
      <c r="AB10230" s="22">
        <v>1.14</v>
      </c>
      <c r="AC10230" s="22">
        <v>0.907</v>
      </c>
      <c r="AD10230" s="22">
        <v>1.195</v>
      </c>
      <c r="AE10230" s="22">
        <v>1.011</v>
      </c>
      <c r="AF10230" s="22">
        <v>1.048</v>
      </c>
      <c r="AG10230" s="22">
        <v>0.834</v>
      </c>
      <c r="AH10230" s="22">
        <v>0.721</v>
      </c>
      <c r="AI10230" s="22">
        <v>0.768</v>
      </c>
      <c r="AJ10230" s="22">
        <v>0.785</v>
      </c>
    </row>
    <row r="10231" s="5" customFormat="1" spans="1:36">
      <c r="A10231" s="11" t="s">
        <v>12585</v>
      </c>
      <c r="B10231" s="11">
        <v>716.3</v>
      </c>
      <c r="C10231" s="11">
        <v>434.4</v>
      </c>
      <c r="D10231" s="11">
        <v>242.0174</v>
      </c>
      <c r="E10231" s="11">
        <v>244.0218</v>
      </c>
      <c r="F10231" s="11">
        <v>79.926</v>
      </c>
      <c r="G10231" s="11">
        <v>54953.07375</v>
      </c>
      <c r="H10231" s="11">
        <v>1</v>
      </c>
      <c r="I10231" s="11">
        <v>1</v>
      </c>
      <c r="J10231" s="11" t="s">
        <v>46</v>
      </c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11">
        <v>0</v>
      </c>
      <c r="Y10231" s="22">
        <v>0.763</v>
      </c>
      <c r="Z10231" s="22">
        <v>0.749</v>
      </c>
      <c r="AA10231" s="22">
        <v>0.741</v>
      </c>
      <c r="AB10231" s="22">
        <v>0.841</v>
      </c>
      <c r="AC10231" s="22">
        <v>0.621</v>
      </c>
      <c r="AD10231" s="22">
        <v>0.724</v>
      </c>
      <c r="AE10231" s="22">
        <v>0.757</v>
      </c>
      <c r="AF10231" s="22">
        <v>0.63</v>
      </c>
      <c r="AG10231" s="22">
        <v>0.654</v>
      </c>
      <c r="AH10231" s="22">
        <v>0.63</v>
      </c>
      <c r="AI10231" s="22">
        <v>0.618</v>
      </c>
      <c r="AJ10231" s="22">
        <v>0.626</v>
      </c>
    </row>
    <row r="10232" s="5" customFormat="1" spans="1:36">
      <c r="A10232" s="11" t="s">
        <v>12586</v>
      </c>
      <c r="B10232" s="11">
        <v>687.1</v>
      </c>
      <c r="C10232" s="11">
        <v>434.5</v>
      </c>
      <c r="D10232" s="11">
        <v>312.1568</v>
      </c>
      <c r="E10232" s="11">
        <v>314.1652</v>
      </c>
      <c r="F10232" s="11">
        <v>150.0654</v>
      </c>
      <c r="G10232" s="11">
        <v>18474.89</v>
      </c>
      <c r="H10232" s="11">
        <v>1</v>
      </c>
      <c r="I10232" s="11">
        <v>1</v>
      </c>
      <c r="J10232" s="11" t="s">
        <v>39</v>
      </c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20">
        <v>0</v>
      </c>
      <c r="V10232" s="20">
        <v>11</v>
      </c>
      <c r="W10232" s="5"/>
      <c r="X10232" s="11">
        <v>0.0417</v>
      </c>
      <c r="Y10232" s="22">
        <v>3.173</v>
      </c>
      <c r="Z10232" s="22">
        <v>1.862</v>
      </c>
      <c r="AA10232" s="22">
        <v>1.87</v>
      </c>
      <c r="AB10232" s="22">
        <v>1.406</v>
      </c>
      <c r="AC10232" s="22">
        <v>1.632</v>
      </c>
      <c r="AD10232" s="22">
        <v>1.3</v>
      </c>
      <c r="AE10232" s="22">
        <v>2.12</v>
      </c>
      <c r="AF10232" s="22">
        <v>1.323</v>
      </c>
      <c r="AG10232" s="22">
        <v>1.264</v>
      </c>
      <c r="AH10232" s="22">
        <v>1.371</v>
      </c>
      <c r="AI10232" s="22">
        <v>1.4</v>
      </c>
      <c r="AJ10232" s="22">
        <v>1.692</v>
      </c>
    </row>
    <row r="10233" s="5" customFormat="1" spans="1:36">
      <c r="A10233" s="11" t="s">
        <v>12587</v>
      </c>
      <c r="B10233" s="11">
        <v>687.1</v>
      </c>
      <c r="C10233" s="11">
        <v>434.5</v>
      </c>
      <c r="D10233" s="11">
        <v>235.1214</v>
      </c>
      <c r="E10233" s="11">
        <v>237.1274</v>
      </c>
      <c r="F10233" s="11">
        <v>146.0601</v>
      </c>
      <c r="G10233" s="11">
        <v>24004.1925</v>
      </c>
      <c r="H10233" s="11">
        <v>2</v>
      </c>
      <c r="I10233" s="11">
        <v>2</v>
      </c>
      <c r="J10233" s="11" t="s">
        <v>46</v>
      </c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11">
        <v>0</v>
      </c>
      <c r="Y10233" s="22">
        <v>0.974</v>
      </c>
      <c r="Z10233" s="22">
        <v>1.131</v>
      </c>
      <c r="AA10233" s="22">
        <v>0.721</v>
      </c>
      <c r="AB10233" s="22">
        <v>0.92</v>
      </c>
      <c r="AC10233" s="22">
        <v>0.976</v>
      </c>
      <c r="AD10233" s="22">
        <v>0.789</v>
      </c>
      <c r="AE10233" s="22">
        <v>1.236</v>
      </c>
      <c r="AF10233" s="22">
        <v>0.874</v>
      </c>
      <c r="AG10233" s="22">
        <v>0.962</v>
      </c>
      <c r="AH10233" s="22">
        <v>0.844</v>
      </c>
      <c r="AI10233" s="22">
        <v>1.1</v>
      </c>
      <c r="AJ10233" s="22">
        <v>0.735</v>
      </c>
    </row>
    <row r="10234" s="5" customFormat="1" spans="1:36">
      <c r="A10234" s="11" t="s">
        <v>12588</v>
      </c>
      <c r="B10234" s="11">
        <v>688.1</v>
      </c>
      <c r="C10234" s="11">
        <v>434.6</v>
      </c>
      <c r="D10234" s="11">
        <v>378.1636</v>
      </c>
      <c r="E10234" s="11">
        <v>382.1766</v>
      </c>
      <c r="F10234" s="11">
        <v>54.9882</v>
      </c>
      <c r="G10234" s="11">
        <v>39851.2585454545</v>
      </c>
      <c r="H10234" s="11">
        <v>1</v>
      </c>
      <c r="I10234" s="11">
        <v>2</v>
      </c>
      <c r="J10234" s="11" t="s">
        <v>46</v>
      </c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11">
        <v>0</v>
      </c>
      <c r="Y10234" s="22">
        <v>1.117</v>
      </c>
      <c r="Z10234" s="22">
        <v>1.155</v>
      </c>
      <c r="AA10234" s="22">
        <v>0.94</v>
      </c>
      <c r="AB10234" s="22">
        <v>0.894</v>
      </c>
      <c r="AC10234" s="22">
        <v>1.612</v>
      </c>
      <c r="AD10234" s="22">
        <v>1.423</v>
      </c>
      <c r="AE10234" s="22">
        <v>1.376</v>
      </c>
      <c r="AF10234" s="22">
        <v>1.876</v>
      </c>
      <c r="AG10234" s="22">
        <v>1.037</v>
      </c>
      <c r="AH10234" s="22">
        <v>0.994</v>
      </c>
      <c r="AI10234" s="22">
        <v>0.991</v>
      </c>
      <c r="AJ10234" s="22">
        <v>0.991</v>
      </c>
    </row>
    <row r="10235" s="5" customFormat="1" spans="1:36">
      <c r="A10235" s="11" t="s">
        <v>12589</v>
      </c>
      <c r="B10235" s="11">
        <v>688.1</v>
      </c>
      <c r="C10235" s="11">
        <v>434.7</v>
      </c>
      <c r="D10235" s="11">
        <v>442.1797</v>
      </c>
      <c r="E10235" s="11">
        <v>446.193</v>
      </c>
      <c r="F10235" s="11">
        <v>119.0043</v>
      </c>
      <c r="G10235" s="11">
        <v>101159.197916667</v>
      </c>
      <c r="H10235" s="11">
        <v>1</v>
      </c>
      <c r="I10235" s="11">
        <v>2</v>
      </c>
      <c r="J10235" s="11" t="s">
        <v>39</v>
      </c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20">
        <v>0</v>
      </c>
      <c r="V10235" s="20">
        <v>2</v>
      </c>
      <c r="W10235" s="5"/>
      <c r="X10235" s="11">
        <v>0</v>
      </c>
      <c r="Y10235" s="22">
        <v>1.212</v>
      </c>
      <c r="Z10235" s="22">
        <v>1.597</v>
      </c>
      <c r="AA10235" s="22">
        <v>1.092</v>
      </c>
      <c r="AB10235" s="22">
        <v>1.054</v>
      </c>
      <c r="AC10235" s="22">
        <v>1.083</v>
      </c>
      <c r="AD10235" s="22">
        <v>1.152</v>
      </c>
      <c r="AE10235" s="22">
        <v>1.167</v>
      </c>
      <c r="AF10235" s="22">
        <v>1.22</v>
      </c>
      <c r="AG10235" s="22">
        <v>1.048</v>
      </c>
      <c r="AH10235" s="22">
        <v>0.999</v>
      </c>
      <c r="AI10235" s="22">
        <v>0.965</v>
      </c>
      <c r="AJ10235" s="22">
        <v>0.988</v>
      </c>
    </row>
    <row r="10236" s="5" customFormat="1" spans="1:36">
      <c r="A10236" s="11" t="s">
        <v>12590</v>
      </c>
      <c r="B10236" s="11">
        <v>689.1</v>
      </c>
      <c r="C10236" s="11">
        <v>435.2</v>
      </c>
      <c r="D10236" s="11">
        <v>414.7024</v>
      </c>
      <c r="E10236" s="11">
        <v>418.7158</v>
      </c>
      <c r="F10236" s="11">
        <v>91.527</v>
      </c>
      <c r="G10236" s="11">
        <v>63942.205</v>
      </c>
      <c r="H10236" s="11">
        <v>1</v>
      </c>
      <c r="I10236" s="11">
        <v>2</v>
      </c>
      <c r="J10236" s="11" t="s">
        <v>46</v>
      </c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11">
        <v>0</v>
      </c>
      <c r="Y10236" s="22">
        <v>0.539</v>
      </c>
      <c r="Z10236" s="22">
        <v>0.578</v>
      </c>
      <c r="AA10236" s="22">
        <v>0.546</v>
      </c>
      <c r="AB10236" s="22">
        <v>0.458</v>
      </c>
      <c r="AC10236" s="22">
        <v>0.839</v>
      </c>
      <c r="AD10236" s="22">
        <v>0.842</v>
      </c>
      <c r="AE10236" s="22">
        <v>0.813</v>
      </c>
      <c r="AF10236" s="22">
        <v>1.056</v>
      </c>
      <c r="AG10236" s="22">
        <v>1.164</v>
      </c>
      <c r="AH10236" s="22">
        <v>1.123</v>
      </c>
      <c r="AI10236" s="22">
        <v>1.131</v>
      </c>
      <c r="AJ10236" s="22">
        <v>1.079</v>
      </c>
    </row>
    <row r="10237" s="5" customFormat="1" spans="1:36">
      <c r="A10237" s="11" t="s">
        <v>12591</v>
      </c>
      <c r="B10237" s="11">
        <v>689.3</v>
      </c>
      <c r="C10237" s="11">
        <v>435.3</v>
      </c>
      <c r="D10237" s="11">
        <v>474.711</v>
      </c>
      <c r="E10237" s="11">
        <v>478.7242</v>
      </c>
      <c r="F10237" s="11">
        <v>151.5356</v>
      </c>
      <c r="G10237" s="11">
        <v>47649.53</v>
      </c>
      <c r="H10237" s="11">
        <v>1</v>
      </c>
      <c r="I10237" s="11">
        <v>2</v>
      </c>
      <c r="J10237" s="11" t="s">
        <v>46</v>
      </c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11">
        <v>0</v>
      </c>
      <c r="Y10237" s="22">
        <v>0.667</v>
      </c>
      <c r="Z10237" s="22">
        <v>0.518</v>
      </c>
      <c r="AA10237" s="22">
        <v>0.474</v>
      </c>
      <c r="AB10237" s="22">
        <v>0.551</v>
      </c>
      <c r="AC10237" s="22">
        <v>0.453</v>
      </c>
      <c r="AD10237" s="22">
        <v>0.553</v>
      </c>
      <c r="AE10237" s="22">
        <v>0.57</v>
      </c>
      <c r="AF10237" s="22">
        <v>0.501</v>
      </c>
      <c r="AG10237" s="22">
        <v>0.839</v>
      </c>
      <c r="AH10237" s="22">
        <v>0.904</v>
      </c>
      <c r="AI10237" s="22">
        <v>0.709</v>
      </c>
      <c r="AJ10237" s="22">
        <v>0.625</v>
      </c>
    </row>
    <row r="10238" s="5" customFormat="1" spans="1:36">
      <c r="A10238" s="11" t="s">
        <v>12592</v>
      </c>
      <c r="B10238" s="11">
        <v>689.1</v>
      </c>
      <c r="C10238" s="11">
        <v>435.3</v>
      </c>
      <c r="D10238" s="11">
        <v>725.4896</v>
      </c>
      <c r="E10238" s="11">
        <v>729.5</v>
      </c>
      <c r="F10238" s="11">
        <v>402.3142</v>
      </c>
      <c r="G10238" s="11">
        <v>9126.891</v>
      </c>
      <c r="H10238" s="11">
        <v>1</v>
      </c>
      <c r="I10238" s="11">
        <v>2</v>
      </c>
      <c r="J10238" s="11" t="s">
        <v>39</v>
      </c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20">
        <v>0</v>
      </c>
      <c r="V10238" s="20">
        <v>19</v>
      </c>
      <c r="W10238" s="5"/>
      <c r="X10238" s="11">
        <v>0</v>
      </c>
      <c r="Y10238" s="22">
        <v>1.431</v>
      </c>
      <c r="Z10238" s="22">
        <v>1.565</v>
      </c>
      <c r="AA10238" s="22">
        <v>1.355</v>
      </c>
      <c r="AB10238" s="22">
        <v>1.466</v>
      </c>
      <c r="AC10238" s="22">
        <v>1.364</v>
      </c>
      <c r="AD10238" s="22">
        <v>1.384</v>
      </c>
      <c r="AE10238" s="22">
        <v>1.473</v>
      </c>
      <c r="AF10238" s="22">
        <v>1.517</v>
      </c>
      <c r="AG10238" s="22">
        <v>1.253</v>
      </c>
      <c r="AH10238" s="22">
        <v>1.158</v>
      </c>
      <c r="AI10238" s="22">
        <v>1.135</v>
      </c>
      <c r="AJ10238" s="22">
        <v>1.191</v>
      </c>
    </row>
    <row r="10239" s="5" customFormat="1" spans="1:36">
      <c r="A10239" s="11" t="s">
        <v>12593</v>
      </c>
      <c r="B10239" s="11">
        <v>697.2</v>
      </c>
      <c r="C10239" s="11">
        <v>435.9</v>
      </c>
      <c r="D10239" s="11">
        <v>486.239</v>
      </c>
      <c r="E10239" s="11">
        <v>490.2525</v>
      </c>
      <c r="F10239" s="11">
        <v>163.0636</v>
      </c>
      <c r="G10239" s="11">
        <v>23797.2520833333</v>
      </c>
      <c r="H10239" s="11">
        <v>1</v>
      </c>
      <c r="I10239" s="11">
        <v>2</v>
      </c>
      <c r="J10239" s="11" t="s">
        <v>50</v>
      </c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20">
        <v>2</v>
      </c>
      <c r="V10239" s="20">
        <v>31</v>
      </c>
      <c r="W10239" s="5"/>
      <c r="X10239" s="11">
        <v>0</v>
      </c>
      <c r="Y10239" s="22">
        <v>0.595</v>
      </c>
      <c r="Z10239" s="22">
        <v>0.666</v>
      </c>
      <c r="AA10239" s="22">
        <v>0.721</v>
      </c>
      <c r="AB10239" s="22">
        <v>0.57</v>
      </c>
      <c r="AC10239" s="22">
        <v>1.787</v>
      </c>
      <c r="AD10239" s="22">
        <v>1.538</v>
      </c>
      <c r="AE10239" s="22">
        <v>1.014</v>
      </c>
      <c r="AF10239" s="22">
        <v>1.809</v>
      </c>
      <c r="AG10239" s="22">
        <v>1.213</v>
      </c>
      <c r="AH10239" s="22">
        <v>1.205</v>
      </c>
      <c r="AI10239" s="22">
        <v>1.176</v>
      </c>
      <c r="AJ10239" s="22">
        <v>1.165</v>
      </c>
    </row>
    <row r="10240" s="5" customFormat="1" spans="1:36">
      <c r="A10240" s="11" t="s">
        <v>12594</v>
      </c>
      <c r="B10240" s="11">
        <v>691.2</v>
      </c>
      <c r="C10240" s="11">
        <v>435.9</v>
      </c>
      <c r="D10240" s="11">
        <v>570.3778</v>
      </c>
      <c r="E10240" s="11">
        <v>572.3859</v>
      </c>
      <c r="F10240" s="11">
        <v>408.2864</v>
      </c>
      <c r="G10240" s="11">
        <v>158756.227916667</v>
      </c>
      <c r="H10240" s="11">
        <v>1</v>
      </c>
      <c r="I10240" s="11">
        <v>1</v>
      </c>
      <c r="J10240" s="11" t="s">
        <v>50</v>
      </c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20">
        <v>22</v>
      </c>
      <c r="V10240" s="20">
        <v>47</v>
      </c>
      <c r="W10240" s="5"/>
      <c r="X10240" s="11">
        <v>0</v>
      </c>
      <c r="Y10240" s="22">
        <v>1.162</v>
      </c>
      <c r="Z10240" s="22">
        <v>0.698</v>
      </c>
      <c r="AA10240" s="22">
        <v>0.971</v>
      </c>
      <c r="AB10240" s="22">
        <v>0.77</v>
      </c>
      <c r="AC10240" s="22">
        <v>1.266</v>
      </c>
      <c r="AD10240" s="22">
        <v>0.636</v>
      </c>
      <c r="AE10240" s="22">
        <v>2.557</v>
      </c>
      <c r="AF10240" s="22">
        <v>1.118</v>
      </c>
      <c r="AG10240" s="22">
        <v>1.006</v>
      </c>
      <c r="AH10240" s="22">
        <v>0.981</v>
      </c>
      <c r="AI10240" s="22">
        <v>1.033</v>
      </c>
      <c r="AJ10240" s="22">
        <v>1.059</v>
      </c>
    </row>
    <row r="10241" s="5" customFormat="1" spans="1:36">
      <c r="A10241" s="11" t="s">
        <v>12595</v>
      </c>
      <c r="B10241" s="11">
        <v>692.2</v>
      </c>
      <c r="C10241" s="11">
        <v>436</v>
      </c>
      <c r="D10241" s="11">
        <v>498.2059</v>
      </c>
      <c r="E10241" s="11">
        <v>502.2193</v>
      </c>
      <c r="F10241" s="11">
        <v>175.0305</v>
      </c>
      <c r="G10241" s="11">
        <v>116738.123809524</v>
      </c>
      <c r="H10241" s="11">
        <v>1</v>
      </c>
      <c r="I10241" s="11">
        <v>2</v>
      </c>
      <c r="J10241" s="11" t="s">
        <v>39</v>
      </c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20">
        <v>0</v>
      </c>
      <c r="V10241" s="20">
        <v>4</v>
      </c>
      <c r="W10241" s="5"/>
      <c r="X10241" s="11">
        <v>0</v>
      </c>
      <c r="Y10241" s="22">
        <v>2.377</v>
      </c>
      <c r="Z10241" s="22">
        <v>1.422</v>
      </c>
      <c r="AA10241" s="22">
        <v>2.494</v>
      </c>
      <c r="AB10241" s="22">
        <v>3.267</v>
      </c>
      <c r="AC10241" s="22">
        <v>0.233</v>
      </c>
      <c r="AD10241" s="22">
        <v>1.138</v>
      </c>
      <c r="AE10241" s="22">
        <v>0.582</v>
      </c>
      <c r="AF10241" s="22">
        <v>0.333</v>
      </c>
      <c r="AG10241" s="22">
        <v>1.257</v>
      </c>
      <c r="AH10241" s="22">
        <v>1.313</v>
      </c>
      <c r="AI10241" s="22">
        <v>1.183</v>
      </c>
      <c r="AJ10241" s="22">
        <v>1.211</v>
      </c>
    </row>
    <row r="10242" s="5" customFormat="1" spans="1:36">
      <c r="A10242" s="11" t="s">
        <v>12596</v>
      </c>
      <c r="B10242" s="11">
        <v>692.2</v>
      </c>
      <c r="C10242" s="11">
        <v>436.3</v>
      </c>
      <c r="D10242" s="11">
        <v>420.2738</v>
      </c>
      <c r="E10242" s="11">
        <v>422.2808</v>
      </c>
      <c r="F10242" s="11">
        <v>258.1825</v>
      </c>
      <c r="G10242" s="11">
        <v>7679.48535</v>
      </c>
      <c r="H10242" s="11">
        <v>1</v>
      </c>
      <c r="I10242" s="11">
        <v>1</v>
      </c>
      <c r="J10242" s="11" t="s">
        <v>50</v>
      </c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20">
        <v>1</v>
      </c>
      <c r="V10242" s="20">
        <v>8</v>
      </c>
      <c r="W10242" s="5"/>
      <c r="X10242" s="11">
        <v>0</v>
      </c>
      <c r="Y10242" s="22">
        <v>1.618</v>
      </c>
      <c r="Z10242" s="22">
        <v>2.359</v>
      </c>
      <c r="AA10242" s="22">
        <v>1.608</v>
      </c>
      <c r="AB10242" s="22">
        <v>2.143</v>
      </c>
      <c r="AC10242" s="22">
        <v>0.836</v>
      </c>
      <c r="AD10242" s="22">
        <v>0.493</v>
      </c>
      <c r="AE10242" s="22">
        <v>0.704</v>
      </c>
      <c r="AF10242" s="22">
        <v>0.737</v>
      </c>
      <c r="AG10242" s="22">
        <v>1.116</v>
      </c>
      <c r="AH10242" s="22">
        <v>0.941</v>
      </c>
      <c r="AI10242" s="22">
        <v>1.048</v>
      </c>
      <c r="AJ10242" s="22">
        <v>1.01</v>
      </c>
    </row>
    <row r="10243" s="5" customFormat="1" spans="1:36">
      <c r="A10243" s="11" t="s">
        <v>12597</v>
      </c>
      <c r="B10243" s="11">
        <v>693.2</v>
      </c>
      <c r="C10243" s="11">
        <v>436.5</v>
      </c>
      <c r="D10243" s="11">
        <v>454.234</v>
      </c>
      <c r="E10243" s="11">
        <v>458.2472</v>
      </c>
      <c r="F10243" s="11">
        <v>131.0586</v>
      </c>
      <c r="G10243" s="11">
        <v>28928.1041666667</v>
      </c>
      <c r="H10243" s="11">
        <v>1</v>
      </c>
      <c r="I10243" s="11">
        <v>2</v>
      </c>
      <c r="J10243" s="11" t="s">
        <v>50</v>
      </c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20">
        <v>8</v>
      </c>
      <c r="V10243" s="20">
        <v>60</v>
      </c>
      <c r="W10243" s="5"/>
      <c r="X10243" s="11">
        <v>0</v>
      </c>
      <c r="Y10243" s="22">
        <v>1.121</v>
      </c>
      <c r="Z10243" s="22">
        <v>1.335</v>
      </c>
      <c r="AA10243" s="22">
        <v>1.15</v>
      </c>
      <c r="AB10243" s="22">
        <v>1.261</v>
      </c>
      <c r="AC10243" s="22">
        <v>1.275</v>
      </c>
      <c r="AD10243" s="22">
        <v>1.017</v>
      </c>
      <c r="AE10243" s="22">
        <v>1.182</v>
      </c>
      <c r="AF10243" s="22">
        <v>1.183</v>
      </c>
      <c r="AG10243" s="22">
        <v>1.163</v>
      </c>
      <c r="AH10243" s="22">
        <v>1.156</v>
      </c>
      <c r="AI10243" s="22">
        <v>1.169</v>
      </c>
      <c r="AJ10243" s="22">
        <v>1.216</v>
      </c>
    </row>
    <row r="10244" s="5" customFormat="1" spans="1:36">
      <c r="A10244" s="11" t="s">
        <v>12598</v>
      </c>
      <c r="B10244" s="11">
        <v>694.2</v>
      </c>
      <c r="C10244" s="11">
        <v>436.6</v>
      </c>
      <c r="D10244" s="11">
        <v>427.1865</v>
      </c>
      <c r="E10244" s="11">
        <v>431.2005</v>
      </c>
      <c r="F10244" s="11">
        <v>104.0111</v>
      </c>
      <c r="G10244" s="11">
        <v>23544.4730434783</v>
      </c>
      <c r="H10244" s="11">
        <v>1</v>
      </c>
      <c r="I10244" s="11">
        <v>2</v>
      </c>
      <c r="J10244" s="11" t="s">
        <v>50</v>
      </c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20">
        <v>3</v>
      </c>
      <c r="V10244" s="20">
        <v>16</v>
      </c>
      <c r="W10244" s="5"/>
      <c r="X10244" s="11">
        <v>0</v>
      </c>
      <c r="Y10244" s="22">
        <v>1.567</v>
      </c>
      <c r="Z10244" s="22">
        <v>1.341</v>
      </c>
      <c r="AA10244" s="22">
        <v>1.274</v>
      </c>
      <c r="AB10244" s="22">
        <v>1.226</v>
      </c>
      <c r="AC10244" s="22">
        <v>1.384</v>
      </c>
      <c r="AD10244" s="22">
        <v>1.262</v>
      </c>
      <c r="AE10244" s="22">
        <v>1.172</v>
      </c>
      <c r="AF10244" s="22">
        <v>1.288</v>
      </c>
      <c r="AG10244" s="22">
        <v>1.007</v>
      </c>
      <c r="AH10244" s="22">
        <v>0.991</v>
      </c>
      <c r="AI10244" s="22">
        <v>0.943</v>
      </c>
      <c r="AJ10244" s="22">
        <v>0.984</v>
      </c>
    </row>
    <row r="10245" s="5" customFormat="1" spans="1:36">
      <c r="A10245" s="11" t="s">
        <v>12599</v>
      </c>
      <c r="B10245" s="11">
        <v>693.4</v>
      </c>
      <c r="C10245" s="11">
        <v>436.7</v>
      </c>
      <c r="D10245" s="11">
        <v>227.6222</v>
      </c>
      <c r="E10245" s="11">
        <v>229.6282</v>
      </c>
      <c r="F10245" s="11">
        <v>131.0616</v>
      </c>
      <c r="G10245" s="11">
        <v>27709.66</v>
      </c>
      <c r="H10245" s="11">
        <v>2</v>
      </c>
      <c r="I10245" s="11">
        <v>2</v>
      </c>
      <c r="J10245" s="11" t="s">
        <v>46</v>
      </c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11">
        <v>0</v>
      </c>
      <c r="Y10245" s="22">
        <v>1.192</v>
      </c>
      <c r="Z10245" s="22">
        <v>1.023</v>
      </c>
      <c r="AA10245" s="22">
        <v>1.028</v>
      </c>
      <c r="AB10245" s="22">
        <v>1.197</v>
      </c>
      <c r="AC10245" s="22">
        <v>0.999</v>
      </c>
      <c r="AD10245" s="22">
        <v>0.968</v>
      </c>
      <c r="AE10245" s="22">
        <v>1.109</v>
      </c>
      <c r="AF10245" s="22">
        <v>1.052</v>
      </c>
      <c r="AG10245" s="22">
        <v>1.058</v>
      </c>
      <c r="AH10245" s="22">
        <v>1.035</v>
      </c>
      <c r="AI10245" s="22">
        <v>1.076</v>
      </c>
      <c r="AJ10245" s="22">
        <v>1.205</v>
      </c>
    </row>
    <row r="10246" s="5" customFormat="1" spans="1:36">
      <c r="A10246" s="11" t="s">
        <v>12600</v>
      </c>
      <c r="B10246" s="11">
        <v>694.2</v>
      </c>
      <c r="C10246" s="11">
        <v>437</v>
      </c>
      <c r="D10246" s="11">
        <v>499.2912</v>
      </c>
      <c r="E10246" s="11">
        <v>503.3045</v>
      </c>
      <c r="F10246" s="11">
        <v>176.1158</v>
      </c>
      <c r="G10246" s="11">
        <v>9073.6126</v>
      </c>
      <c r="H10246" s="11">
        <v>1</v>
      </c>
      <c r="I10246" s="11">
        <v>2</v>
      </c>
      <c r="J10246" s="11" t="s">
        <v>39</v>
      </c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20">
        <v>0</v>
      </c>
      <c r="V10246" s="20">
        <v>12</v>
      </c>
      <c r="W10246" s="5"/>
      <c r="X10246" s="11">
        <v>0</v>
      </c>
      <c r="Y10246" s="22">
        <v>1.411</v>
      </c>
      <c r="Z10246" s="22">
        <v>1.449</v>
      </c>
      <c r="AA10246" s="22">
        <v>1.152</v>
      </c>
      <c r="AB10246" s="22">
        <v>1.074</v>
      </c>
      <c r="AC10246" s="22">
        <v>1.083</v>
      </c>
      <c r="AD10246" s="22">
        <v>0.994</v>
      </c>
      <c r="AE10246" s="22">
        <v>0.897</v>
      </c>
      <c r="AF10246" s="22">
        <v>1.03</v>
      </c>
      <c r="AG10246" s="22">
        <v>1.212</v>
      </c>
      <c r="AH10246" s="22">
        <v>1.237</v>
      </c>
      <c r="AI10246" s="22">
        <v>1.149</v>
      </c>
      <c r="AJ10246" s="22">
        <v>1.208</v>
      </c>
    </row>
    <row r="10247" s="5" customFormat="1" spans="1:36">
      <c r="A10247" s="11" t="s">
        <v>12601</v>
      </c>
      <c r="B10247" s="11">
        <v>692.9</v>
      </c>
      <c r="C10247" s="11">
        <v>437.2</v>
      </c>
      <c r="D10247" s="11">
        <v>298.1439</v>
      </c>
      <c r="E10247" s="11">
        <v>300.1506</v>
      </c>
      <c r="F10247" s="11">
        <v>136.0525</v>
      </c>
      <c r="G10247" s="11">
        <v>234740.025</v>
      </c>
      <c r="H10247" s="11">
        <v>1</v>
      </c>
      <c r="I10247" s="11">
        <v>1</v>
      </c>
      <c r="J10247" s="11" t="s">
        <v>50</v>
      </c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20">
        <v>1</v>
      </c>
      <c r="V10247" s="20">
        <v>41</v>
      </c>
      <c r="W10247" s="5"/>
      <c r="X10247" s="11">
        <v>0</v>
      </c>
      <c r="Y10247" s="22">
        <v>0.256</v>
      </c>
      <c r="Z10247" s="22">
        <v>0.324</v>
      </c>
      <c r="AA10247" s="22">
        <v>0.344</v>
      </c>
      <c r="AB10247" s="22">
        <v>0.265</v>
      </c>
      <c r="AC10247" s="22">
        <v>0.321</v>
      </c>
      <c r="AD10247" s="22">
        <v>0.237</v>
      </c>
      <c r="AE10247" s="22">
        <v>0.236</v>
      </c>
      <c r="AF10247" s="22">
        <v>0.323</v>
      </c>
      <c r="AG10247" s="22">
        <v>0.881</v>
      </c>
      <c r="AH10247" s="22">
        <v>0.863</v>
      </c>
      <c r="AI10247" s="22">
        <v>0.901</v>
      </c>
      <c r="AJ10247" s="22">
        <v>0.878</v>
      </c>
    </row>
    <row r="10248" s="5" customFormat="1" spans="1:36">
      <c r="A10248" s="11" t="s">
        <v>12602</v>
      </c>
      <c r="B10248" s="11">
        <v>696.2</v>
      </c>
      <c r="C10248" s="11">
        <v>437.3</v>
      </c>
      <c r="D10248" s="11">
        <v>495.1695</v>
      </c>
      <c r="E10248" s="11">
        <v>499.1836</v>
      </c>
      <c r="F10248" s="11">
        <v>171.9941</v>
      </c>
      <c r="G10248" s="11">
        <v>102102.8675</v>
      </c>
      <c r="H10248" s="11">
        <v>1</v>
      </c>
      <c r="I10248" s="11">
        <v>2</v>
      </c>
      <c r="J10248" s="11" t="s">
        <v>39</v>
      </c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20">
        <v>0</v>
      </c>
      <c r="V10248" s="20">
        <v>2</v>
      </c>
      <c r="W10248" s="5"/>
      <c r="X10248" s="11">
        <v>0</v>
      </c>
      <c r="Y10248" s="22">
        <v>2.159</v>
      </c>
      <c r="Z10248" s="22">
        <v>1.993</v>
      </c>
      <c r="AA10248" s="22">
        <v>1.627</v>
      </c>
      <c r="AB10248" s="22">
        <v>1.789</v>
      </c>
      <c r="AC10248" s="22">
        <v>0.965</v>
      </c>
      <c r="AD10248" s="22">
        <v>0.803</v>
      </c>
      <c r="AE10248" s="22">
        <v>1.106</v>
      </c>
      <c r="AF10248" s="22">
        <v>1.037</v>
      </c>
      <c r="AG10248" s="22">
        <v>1.186</v>
      </c>
      <c r="AH10248" s="22">
        <v>1.21</v>
      </c>
      <c r="AI10248" s="22">
        <v>1.099</v>
      </c>
      <c r="AJ10248" s="22">
        <v>1.142</v>
      </c>
    </row>
    <row r="10249" s="5" customFormat="1" spans="1:36">
      <c r="A10249" s="11" t="s">
        <v>12603</v>
      </c>
      <c r="B10249" s="11">
        <v>697.2</v>
      </c>
      <c r="C10249" s="11">
        <v>437.5</v>
      </c>
      <c r="D10249" s="11">
        <v>440.2564</v>
      </c>
      <c r="E10249" s="11">
        <v>444.2675</v>
      </c>
      <c r="F10249" s="11">
        <v>117.081</v>
      </c>
      <c r="G10249" s="11">
        <v>13507.0068333333</v>
      </c>
      <c r="H10249" s="11">
        <v>1</v>
      </c>
      <c r="I10249" s="11">
        <v>2</v>
      </c>
      <c r="J10249" s="11" t="s">
        <v>46</v>
      </c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11">
        <v>0</v>
      </c>
      <c r="Y10249" s="22">
        <v>1.024</v>
      </c>
      <c r="Z10249" s="22">
        <v>1.006</v>
      </c>
      <c r="AA10249" s="22">
        <v>1.127</v>
      </c>
      <c r="AB10249" s="22">
        <v>1.131</v>
      </c>
      <c r="AC10249" s="22">
        <v>1.291</v>
      </c>
      <c r="AD10249" s="22">
        <v>1.171</v>
      </c>
      <c r="AE10249" s="22">
        <v>1.177</v>
      </c>
      <c r="AF10249" s="22">
        <v>1.241</v>
      </c>
      <c r="AG10249" s="22">
        <v>1.312</v>
      </c>
      <c r="AH10249" s="22">
        <v>1.271</v>
      </c>
      <c r="AI10249" s="22">
        <v>1.269</v>
      </c>
      <c r="AJ10249" s="22">
        <v>1.285</v>
      </c>
    </row>
    <row r="10250" s="5" customFormat="1" spans="1:36">
      <c r="A10250" s="11" t="s">
        <v>12604</v>
      </c>
      <c r="B10250" s="11">
        <v>696.2</v>
      </c>
      <c r="C10250" s="11">
        <v>437.5</v>
      </c>
      <c r="D10250" s="11">
        <v>452.2539</v>
      </c>
      <c r="E10250" s="11">
        <v>456.2688</v>
      </c>
      <c r="F10250" s="11">
        <v>129.0785</v>
      </c>
      <c r="G10250" s="11">
        <v>12559.851625</v>
      </c>
      <c r="H10250" s="11">
        <v>1</v>
      </c>
      <c r="I10250" s="11">
        <v>2</v>
      </c>
      <c r="J10250" s="11" t="s">
        <v>50</v>
      </c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20">
        <v>4</v>
      </c>
      <c r="V10250" s="20">
        <v>30</v>
      </c>
      <c r="W10250" s="5"/>
      <c r="X10250" s="11">
        <v>0</v>
      </c>
      <c r="Y10250" s="22">
        <v>0.673</v>
      </c>
      <c r="Z10250" s="22">
        <v>0.741</v>
      </c>
      <c r="AA10250" s="22">
        <v>0.786</v>
      </c>
      <c r="AB10250" s="22">
        <v>0.651</v>
      </c>
      <c r="AC10250" s="22">
        <v>1.598</v>
      </c>
      <c r="AD10250" s="22">
        <v>1.301</v>
      </c>
      <c r="AE10250" s="22">
        <v>1.009</v>
      </c>
      <c r="AF10250" s="22">
        <v>1.598</v>
      </c>
      <c r="AG10250" s="22">
        <v>1.152</v>
      </c>
      <c r="AH10250" s="22">
        <v>1.15</v>
      </c>
      <c r="AI10250" s="22">
        <v>1.2</v>
      </c>
      <c r="AJ10250" s="22">
        <v>1.18</v>
      </c>
    </row>
    <row r="10251" s="5" customFormat="1" spans="1:36">
      <c r="A10251" s="11" t="s">
        <v>12605</v>
      </c>
      <c r="B10251" s="11">
        <v>697.2</v>
      </c>
      <c r="C10251" s="11">
        <v>437.7</v>
      </c>
      <c r="D10251" s="11">
        <v>426.1847</v>
      </c>
      <c r="E10251" s="11">
        <v>430.1984</v>
      </c>
      <c r="F10251" s="11">
        <v>103.0093</v>
      </c>
      <c r="G10251" s="11">
        <v>36042.1495833333</v>
      </c>
      <c r="H10251" s="11">
        <v>1</v>
      </c>
      <c r="I10251" s="11">
        <v>2</v>
      </c>
      <c r="J10251" s="11" t="s">
        <v>39</v>
      </c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20">
        <v>0</v>
      </c>
      <c r="V10251" s="20">
        <v>2</v>
      </c>
      <c r="W10251" s="5"/>
      <c r="X10251" s="11">
        <v>0</v>
      </c>
      <c r="Y10251" s="22">
        <v>1.402</v>
      </c>
      <c r="Z10251" s="22">
        <v>1.207</v>
      </c>
      <c r="AA10251" s="22">
        <v>1.008</v>
      </c>
      <c r="AB10251" s="22">
        <v>1.275</v>
      </c>
      <c r="AC10251" s="22">
        <v>1.062</v>
      </c>
      <c r="AD10251" s="22">
        <v>1.325</v>
      </c>
      <c r="AE10251" s="22">
        <v>1.15</v>
      </c>
      <c r="AF10251" s="22">
        <v>1.349</v>
      </c>
      <c r="AG10251" s="22">
        <v>1.119</v>
      </c>
      <c r="AH10251" s="22">
        <v>1.018</v>
      </c>
      <c r="AI10251" s="22">
        <v>0.907</v>
      </c>
      <c r="AJ10251" s="22">
        <v>1.041</v>
      </c>
    </row>
    <row r="10252" s="5" customFormat="1" spans="1:36">
      <c r="A10252" s="11" t="s">
        <v>12606</v>
      </c>
      <c r="B10252" s="11">
        <v>694.3</v>
      </c>
      <c r="C10252" s="11">
        <v>437.7</v>
      </c>
      <c r="D10252" s="11">
        <v>351.1664</v>
      </c>
      <c r="E10252" s="11">
        <v>353.1733</v>
      </c>
      <c r="F10252" s="11">
        <v>189.0751</v>
      </c>
      <c r="G10252" s="11">
        <v>16177.4446666667</v>
      </c>
      <c r="H10252" s="11">
        <v>1</v>
      </c>
      <c r="I10252" s="11">
        <v>1</v>
      </c>
      <c r="J10252" s="11" t="s">
        <v>39</v>
      </c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20">
        <v>0</v>
      </c>
      <c r="V10252" s="20">
        <v>10</v>
      </c>
      <c r="W10252" s="5"/>
      <c r="X10252" s="11">
        <v>0</v>
      </c>
      <c r="Y10252" s="22">
        <v>1.196</v>
      </c>
      <c r="Z10252" s="22">
        <v>1.223</v>
      </c>
      <c r="AA10252" s="22">
        <v>1.156</v>
      </c>
      <c r="AB10252" s="22">
        <v>1.28</v>
      </c>
      <c r="AC10252" s="22">
        <v>1.019</v>
      </c>
      <c r="AD10252" s="22">
        <v>1.114</v>
      </c>
      <c r="AE10252" s="22">
        <v>1.087</v>
      </c>
      <c r="AF10252" s="22">
        <v>0.963</v>
      </c>
      <c r="AG10252" s="22">
        <v>1.247</v>
      </c>
      <c r="AH10252" s="22">
        <v>1.223</v>
      </c>
      <c r="AI10252" s="22">
        <v>1.129</v>
      </c>
      <c r="AJ10252" s="22">
        <v>1.05</v>
      </c>
    </row>
    <row r="10253" s="5" customFormat="1" spans="1:36">
      <c r="A10253" s="11" t="s">
        <v>12607</v>
      </c>
      <c r="B10253" s="11">
        <v>698.2</v>
      </c>
      <c r="C10253" s="11">
        <v>437.8</v>
      </c>
      <c r="D10253" s="11">
        <v>311.1962</v>
      </c>
      <c r="E10253" s="11">
        <v>313.203</v>
      </c>
      <c r="F10253" s="11">
        <v>149.1049</v>
      </c>
      <c r="G10253" s="11">
        <v>9203.93716666667</v>
      </c>
      <c r="H10253" s="11">
        <v>1</v>
      </c>
      <c r="I10253" s="11">
        <v>1</v>
      </c>
      <c r="J10253" s="11" t="s">
        <v>39</v>
      </c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20">
        <v>0</v>
      </c>
      <c r="V10253" s="20">
        <v>15</v>
      </c>
      <c r="W10253" s="5"/>
      <c r="X10253" s="11">
        <v>0</v>
      </c>
      <c r="Y10253" s="22">
        <v>1.362</v>
      </c>
      <c r="Z10253" s="22">
        <v>1.524</v>
      </c>
      <c r="AA10253" s="22">
        <v>1.391</v>
      </c>
      <c r="AB10253" s="22">
        <v>1.36</v>
      </c>
      <c r="AC10253" s="22">
        <v>1.175</v>
      </c>
      <c r="AD10253" s="22">
        <v>1.236</v>
      </c>
      <c r="AE10253" s="22">
        <v>1.223</v>
      </c>
      <c r="AF10253" s="22">
        <v>1.138</v>
      </c>
      <c r="AG10253" s="22">
        <v>1.466</v>
      </c>
      <c r="AH10253" s="22">
        <v>1.318</v>
      </c>
      <c r="AI10253" s="22">
        <v>1.208</v>
      </c>
      <c r="AJ10253" s="22">
        <v>1.176</v>
      </c>
    </row>
    <row r="10254" s="5" customFormat="1" spans="1:36">
      <c r="A10254" s="11" t="s">
        <v>12608</v>
      </c>
      <c r="B10254" s="11">
        <v>698.2</v>
      </c>
      <c r="C10254" s="11">
        <v>437.9</v>
      </c>
      <c r="D10254" s="11">
        <v>412.1691</v>
      </c>
      <c r="E10254" s="11">
        <v>416.1835</v>
      </c>
      <c r="F10254" s="11">
        <v>88.9937</v>
      </c>
      <c r="G10254" s="11">
        <v>9563.41766666667</v>
      </c>
      <c r="H10254" s="11">
        <v>1</v>
      </c>
      <c r="I10254" s="11">
        <v>2</v>
      </c>
      <c r="J10254" s="11" t="s">
        <v>46</v>
      </c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11">
        <v>0</v>
      </c>
      <c r="Y10254" s="22">
        <v>1.677</v>
      </c>
      <c r="Z10254" s="22">
        <v>1.208</v>
      </c>
      <c r="AA10254" s="22">
        <v>1.256</v>
      </c>
      <c r="AB10254" s="22">
        <v>1.559</v>
      </c>
      <c r="AC10254" s="22">
        <v>1.2</v>
      </c>
      <c r="AD10254" s="22">
        <v>1.284</v>
      </c>
      <c r="AE10254" s="22">
        <v>1.264</v>
      </c>
      <c r="AF10254" s="22">
        <v>1.273</v>
      </c>
      <c r="AG10254" s="22">
        <v>1.454</v>
      </c>
      <c r="AH10254" s="22">
        <v>1.405</v>
      </c>
      <c r="AI10254" s="22">
        <v>1.268</v>
      </c>
      <c r="AJ10254" s="22">
        <v>1.386</v>
      </c>
    </row>
    <row r="10255" s="5" customFormat="1" spans="1:36">
      <c r="A10255" s="11" t="s">
        <v>12609</v>
      </c>
      <c r="B10255" s="11">
        <v>700.5</v>
      </c>
      <c r="C10255" s="11">
        <v>438</v>
      </c>
      <c r="D10255" s="11">
        <v>252.123</v>
      </c>
      <c r="E10255" s="11">
        <v>254.1299</v>
      </c>
      <c r="F10255" s="11">
        <v>90.0317</v>
      </c>
      <c r="G10255" s="11">
        <v>33207.303</v>
      </c>
      <c r="H10255" s="11">
        <v>1</v>
      </c>
      <c r="I10255" s="11">
        <v>1</v>
      </c>
      <c r="J10255" s="11" t="s">
        <v>50</v>
      </c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20">
        <v>5</v>
      </c>
      <c r="V10255" s="20">
        <v>41</v>
      </c>
      <c r="W10255" s="5"/>
      <c r="X10255" s="11">
        <v>0</v>
      </c>
      <c r="Y10255" s="22">
        <v>1.451</v>
      </c>
      <c r="Z10255" s="22">
        <v>1.423</v>
      </c>
      <c r="AA10255" s="22">
        <v>1.476</v>
      </c>
      <c r="AB10255" s="22">
        <v>1.534</v>
      </c>
      <c r="AC10255" s="22">
        <v>1.067</v>
      </c>
      <c r="AD10255" s="22">
        <v>1.202</v>
      </c>
      <c r="AE10255" s="22">
        <v>1.078</v>
      </c>
      <c r="AF10255" s="22">
        <v>1.229</v>
      </c>
      <c r="AG10255" s="22">
        <v>0.975</v>
      </c>
      <c r="AH10255" s="22">
        <v>1.014</v>
      </c>
      <c r="AI10255" s="22">
        <v>1.187</v>
      </c>
      <c r="AJ10255" s="22">
        <v>1.101</v>
      </c>
    </row>
    <row r="10256" s="5" customFormat="1" spans="1:36">
      <c r="A10256" s="11" t="s">
        <v>12610</v>
      </c>
      <c r="B10256" s="11">
        <v>699.5</v>
      </c>
      <c r="C10256" s="11">
        <v>438.2</v>
      </c>
      <c r="D10256" s="11">
        <v>475.7101</v>
      </c>
      <c r="E10256" s="11">
        <v>479.7233</v>
      </c>
      <c r="F10256" s="11">
        <v>152.5347</v>
      </c>
      <c r="G10256" s="11">
        <v>14738.3566666667</v>
      </c>
      <c r="H10256" s="11">
        <v>1</v>
      </c>
      <c r="I10256" s="11">
        <v>2</v>
      </c>
      <c r="J10256" s="11" t="s">
        <v>46</v>
      </c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11">
        <v>0</v>
      </c>
      <c r="Y10256" s="22">
        <v>1.404</v>
      </c>
      <c r="Z10256" s="22">
        <v>1.395</v>
      </c>
      <c r="AA10256" s="22">
        <v>1.252</v>
      </c>
      <c r="AB10256" s="22">
        <v>1.677</v>
      </c>
      <c r="AC10256" s="22">
        <v>0.845</v>
      </c>
      <c r="AD10256" s="22">
        <v>0.733</v>
      </c>
      <c r="AE10256" s="22">
        <v>1.227</v>
      </c>
      <c r="AF10256" s="22">
        <v>0.96</v>
      </c>
      <c r="AG10256" s="22">
        <v>1.205</v>
      </c>
      <c r="AH10256" s="22">
        <v>1.13</v>
      </c>
      <c r="AI10256" s="22">
        <v>1.166</v>
      </c>
      <c r="AJ10256" s="22">
        <v>1.234</v>
      </c>
    </row>
    <row r="10257" s="5" customFormat="1" spans="1:36">
      <c r="A10257" s="11" t="s">
        <v>12611</v>
      </c>
      <c r="B10257" s="11">
        <v>699.9</v>
      </c>
      <c r="C10257" s="11">
        <v>438.6</v>
      </c>
      <c r="D10257" s="11">
        <v>489.1999</v>
      </c>
      <c r="E10257" s="11">
        <v>493.2134</v>
      </c>
      <c r="F10257" s="11">
        <v>166.0245</v>
      </c>
      <c r="G10257" s="11">
        <v>6101.10525</v>
      </c>
      <c r="H10257" s="11">
        <v>1</v>
      </c>
      <c r="I10257" s="11">
        <v>2</v>
      </c>
      <c r="J10257" s="11" t="s">
        <v>46</v>
      </c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11">
        <v>0</v>
      </c>
      <c r="Y10257" s="22">
        <v>0.876</v>
      </c>
      <c r="Z10257" s="22">
        <v>0.98</v>
      </c>
      <c r="AA10257" s="22">
        <v>0.709</v>
      </c>
      <c r="AB10257" s="22">
        <v>1.041</v>
      </c>
      <c r="AC10257" s="22">
        <v>0.626</v>
      </c>
      <c r="AD10257" s="22">
        <v>0.769</v>
      </c>
      <c r="AE10257" s="22">
        <v>0.943</v>
      </c>
      <c r="AF10257" s="22">
        <v>0.692</v>
      </c>
      <c r="AG10257" s="22">
        <v>0.939</v>
      </c>
      <c r="AH10257" s="22">
        <v>0.964</v>
      </c>
      <c r="AI10257" s="22">
        <v>0.967</v>
      </c>
      <c r="AJ10257" s="22">
        <v>0.959</v>
      </c>
    </row>
    <row r="10258" s="5" customFormat="1" spans="1:36">
      <c r="A10258" s="11" t="s">
        <v>12612</v>
      </c>
      <c r="B10258" s="11">
        <v>701.2</v>
      </c>
      <c r="C10258" s="11">
        <v>438.6</v>
      </c>
      <c r="D10258" s="11">
        <v>531.3788</v>
      </c>
      <c r="E10258" s="11">
        <v>533.3856</v>
      </c>
      <c r="F10258" s="11">
        <v>369.2875</v>
      </c>
      <c r="G10258" s="11">
        <v>5715.50238888889</v>
      </c>
      <c r="H10258" s="11">
        <v>1</v>
      </c>
      <c r="I10258" s="11">
        <v>1</v>
      </c>
      <c r="J10258" s="11" t="s">
        <v>50</v>
      </c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20">
        <v>2</v>
      </c>
      <c r="V10258" s="20">
        <v>27</v>
      </c>
      <c r="W10258" s="5"/>
      <c r="X10258" s="11">
        <v>0</v>
      </c>
      <c r="Y10258" s="22">
        <v>0.634</v>
      </c>
      <c r="Z10258" s="22">
        <v>0.714</v>
      </c>
      <c r="AA10258" s="22">
        <v>0.735</v>
      </c>
      <c r="AB10258" s="22">
        <v>0.706</v>
      </c>
      <c r="AC10258" s="22">
        <v>0.876</v>
      </c>
      <c r="AD10258" s="22">
        <v>0.721</v>
      </c>
      <c r="AE10258" s="22">
        <v>1.046</v>
      </c>
      <c r="AF10258" s="22">
        <v>0.743</v>
      </c>
      <c r="AG10258" s="22">
        <v>1.051</v>
      </c>
      <c r="AH10258" s="22">
        <v>1.013</v>
      </c>
      <c r="AI10258" s="22">
        <v>1.107</v>
      </c>
      <c r="AJ10258" s="22">
        <v>1.045</v>
      </c>
    </row>
    <row r="10259" s="5" customFormat="1" spans="1:36">
      <c r="A10259" s="11" t="s">
        <v>12613</v>
      </c>
      <c r="B10259" s="11">
        <v>700.2</v>
      </c>
      <c r="C10259" s="11">
        <v>438.8</v>
      </c>
      <c r="D10259" s="11">
        <v>514.2007</v>
      </c>
      <c r="E10259" s="11">
        <v>518.2147</v>
      </c>
      <c r="F10259" s="11">
        <v>191.0253</v>
      </c>
      <c r="G10259" s="11">
        <v>12586.5254090909</v>
      </c>
      <c r="H10259" s="11">
        <v>1</v>
      </c>
      <c r="I10259" s="11">
        <v>2</v>
      </c>
      <c r="J10259" s="11" t="s">
        <v>39</v>
      </c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20">
        <v>0</v>
      </c>
      <c r="V10259" s="20">
        <v>7</v>
      </c>
      <c r="W10259" s="5"/>
      <c r="X10259" s="11">
        <v>0</v>
      </c>
      <c r="Y10259" s="22">
        <v>0.672</v>
      </c>
      <c r="Z10259" s="22">
        <v>0.57</v>
      </c>
      <c r="AA10259" s="22">
        <v>0.574</v>
      </c>
      <c r="AB10259" s="22">
        <v>0.478</v>
      </c>
      <c r="AC10259" s="22">
        <v>1.706</v>
      </c>
      <c r="AD10259" s="22">
        <v>1.156</v>
      </c>
      <c r="AE10259" s="22">
        <v>1.054</v>
      </c>
      <c r="AF10259" s="22">
        <v>1.124</v>
      </c>
      <c r="AG10259" s="22">
        <v>0.802</v>
      </c>
      <c r="AH10259" s="22">
        <v>0.852</v>
      </c>
      <c r="AI10259" s="22">
        <v>0.717</v>
      </c>
      <c r="AJ10259" s="22">
        <v>0.774</v>
      </c>
    </row>
    <row r="10260" s="5" customFormat="1" spans="1:36">
      <c r="A10260" s="11" t="s">
        <v>12614</v>
      </c>
      <c r="B10260" s="11">
        <v>701.2</v>
      </c>
      <c r="C10260" s="11">
        <v>438.9</v>
      </c>
      <c r="D10260" s="11">
        <v>601.4213</v>
      </c>
      <c r="E10260" s="11">
        <v>603.428</v>
      </c>
      <c r="F10260" s="11">
        <v>439.3299</v>
      </c>
      <c r="G10260" s="11">
        <v>175938.65</v>
      </c>
      <c r="H10260" s="11">
        <v>1</v>
      </c>
      <c r="I10260" s="11">
        <v>1</v>
      </c>
      <c r="J10260" s="11" t="s">
        <v>39</v>
      </c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20">
        <v>0</v>
      </c>
      <c r="V10260" s="20">
        <v>17</v>
      </c>
      <c r="W10260" s="5"/>
      <c r="X10260" s="11">
        <v>0</v>
      </c>
      <c r="Y10260" s="22">
        <v>0.392</v>
      </c>
      <c r="Z10260" s="22">
        <v>0.307</v>
      </c>
      <c r="AA10260" s="22">
        <v>0.433</v>
      </c>
      <c r="AB10260" s="22">
        <v>0.295</v>
      </c>
      <c r="AC10260" s="22">
        <v>0.85</v>
      </c>
      <c r="AD10260" s="22">
        <v>1.156</v>
      </c>
      <c r="AE10260" s="22">
        <v>0.577</v>
      </c>
      <c r="AF10260" s="22">
        <v>0.911</v>
      </c>
      <c r="AG10260" s="22">
        <v>0.775</v>
      </c>
      <c r="AH10260" s="22">
        <v>0.869</v>
      </c>
      <c r="AI10260" s="22">
        <v>0.736</v>
      </c>
      <c r="AJ10260" s="22">
        <v>0.807</v>
      </c>
    </row>
    <row r="10261" s="5" customFormat="1" spans="1:36">
      <c r="A10261" s="11" t="s">
        <v>12615</v>
      </c>
      <c r="B10261" s="11">
        <v>700.5</v>
      </c>
      <c r="C10261" s="11">
        <v>439</v>
      </c>
      <c r="D10261" s="11">
        <v>496.3058</v>
      </c>
      <c r="E10261" s="11">
        <v>498.3136</v>
      </c>
      <c r="F10261" s="11">
        <v>334.2145</v>
      </c>
      <c r="G10261" s="11">
        <v>18544.66</v>
      </c>
      <c r="H10261" s="11">
        <v>1</v>
      </c>
      <c r="I10261" s="11">
        <v>1</v>
      </c>
      <c r="J10261" s="11" t="s">
        <v>50</v>
      </c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20">
        <v>7</v>
      </c>
      <c r="V10261" s="20">
        <v>86</v>
      </c>
      <c r="W10261" s="5"/>
      <c r="X10261" s="11">
        <v>0</v>
      </c>
      <c r="Y10261" s="22">
        <v>0.228</v>
      </c>
      <c r="Z10261" s="22">
        <v>0.271</v>
      </c>
      <c r="AA10261" s="22">
        <v>0.22</v>
      </c>
      <c r="AB10261" s="22">
        <v>0.163</v>
      </c>
      <c r="AC10261" s="22">
        <v>0.643</v>
      </c>
      <c r="AD10261" s="22">
        <v>0.727</v>
      </c>
      <c r="AE10261" s="22">
        <v>0.592</v>
      </c>
      <c r="AF10261" s="22">
        <v>0.722</v>
      </c>
      <c r="AG10261" s="22">
        <v>0.942</v>
      </c>
      <c r="AH10261" s="22">
        <v>0.907</v>
      </c>
      <c r="AI10261" s="22">
        <v>0.904</v>
      </c>
      <c r="AJ10261" s="22">
        <v>0.94</v>
      </c>
    </row>
    <row r="10262" s="5" customFormat="1" spans="1:36">
      <c r="A10262" s="11" t="s">
        <v>12616</v>
      </c>
      <c r="B10262" s="11">
        <v>702.2</v>
      </c>
      <c r="C10262" s="11">
        <v>439.3</v>
      </c>
      <c r="D10262" s="11">
        <v>684.2477</v>
      </c>
      <c r="E10262" s="11">
        <v>688.2667</v>
      </c>
      <c r="F10262" s="11">
        <v>361.0723</v>
      </c>
      <c r="G10262" s="11">
        <v>18676.4314285714</v>
      </c>
      <c r="H10262" s="11">
        <v>1</v>
      </c>
      <c r="I10262" s="11">
        <v>2</v>
      </c>
      <c r="J10262" s="11" t="s">
        <v>39</v>
      </c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20">
        <v>0</v>
      </c>
      <c r="V10262" s="20">
        <v>5</v>
      </c>
      <c r="W10262" s="5"/>
      <c r="X10262" s="11">
        <v>0</v>
      </c>
      <c r="Y10262" s="22">
        <v>0.375</v>
      </c>
      <c r="Z10262" s="22">
        <v>0.419</v>
      </c>
      <c r="AA10262" s="22">
        <v>0.383</v>
      </c>
      <c r="AB10262" s="22">
        <v>0.552</v>
      </c>
      <c r="AC10262" s="22">
        <v>0.138</v>
      </c>
      <c r="AD10262" s="22">
        <v>0.449</v>
      </c>
      <c r="AE10262" s="22">
        <v>0.405</v>
      </c>
      <c r="AF10262" s="22">
        <v>0.194</v>
      </c>
      <c r="AG10262" s="22">
        <v>0.428</v>
      </c>
      <c r="AH10262" s="22">
        <v>0.645</v>
      </c>
      <c r="AI10262" s="22">
        <v>0.73</v>
      </c>
      <c r="AJ10262" s="22">
        <v>0.976</v>
      </c>
    </row>
    <row r="10263" s="5" customFormat="1" spans="1:36">
      <c r="A10263" s="11" t="s">
        <v>12617</v>
      </c>
      <c r="B10263" s="11">
        <v>704.3</v>
      </c>
      <c r="C10263" s="11">
        <v>439.8</v>
      </c>
      <c r="D10263" s="11">
        <v>440.164</v>
      </c>
      <c r="E10263" s="11">
        <v>444.1778</v>
      </c>
      <c r="F10263" s="11">
        <v>116.9886</v>
      </c>
      <c r="G10263" s="11">
        <v>6888.94006666667</v>
      </c>
      <c r="H10263" s="11">
        <v>1</v>
      </c>
      <c r="I10263" s="11">
        <v>2</v>
      </c>
      <c r="J10263" s="11" t="s">
        <v>46</v>
      </c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11">
        <v>0</v>
      </c>
      <c r="Y10263" s="22">
        <v>1.335</v>
      </c>
      <c r="Z10263" s="22">
        <v>1.112</v>
      </c>
      <c r="AA10263" s="22">
        <v>1.181</v>
      </c>
      <c r="AB10263" s="22">
        <v>1.141</v>
      </c>
      <c r="AC10263" s="22">
        <v>1.175</v>
      </c>
      <c r="AD10263" s="22">
        <v>1.336</v>
      </c>
      <c r="AE10263" s="22">
        <v>1.09</v>
      </c>
      <c r="AF10263" s="22">
        <v>1.289</v>
      </c>
      <c r="AG10263" s="22">
        <v>0.878</v>
      </c>
      <c r="AH10263" s="22">
        <v>0.818</v>
      </c>
      <c r="AI10263" s="22">
        <v>0.846</v>
      </c>
      <c r="AJ10263" s="22">
        <v>0.854</v>
      </c>
    </row>
    <row r="10264" s="5" customFormat="1" spans="1:36">
      <c r="A10264" s="11" t="s">
        <v>12618</v>
      </c>
      <c r="B10264" s="11">
        <v>703.4</v>
      </c>
      <c r="C10264" s="11">
        <v>439.9</v>
      </c>
      <c r="D10264" s="11">
        <v>405.2286</v>
      </c>
      <c r="E10264" s="11">
        <v>409.2414</v>
      </c>
      <c r="F10264" s="11">
        <v>82.0532</v>
      </c>
      <c r="G10264" s="11">
        <v>7304.20375</v>
      </c>
      <c r="H10264" s="11">
        <v>1</v>
      </c>
      <c r="I10264" s="11">
        <v>2</v>
      </c>
      <c r="J10264" s="11" t="s">
        <v>39</v>
      </c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20">
        <v>0</v>
      </c>
      <c r="V10264" s="20">
        <v>4</v>
      </c>
      <c r="W10264" s="5"/>
      <c r="X10264" s="11">
        <v>0</v>
      </c>
      <c r="Y10264" s="22">
        <v>0.629</v>
      </c>
      <c r="Z10264" s="22">
        <v>0.837</v>
      </c>
      <c r="AA10264" s="22">
        <v>0.788</v>
      </c>
      <c r="AB10264" s="22">
        <v>0.607</v>
      </c>
      <c r="AC10264" s="22">
        <v>1.347</v>
      </c>
      <c r="AD10264" s="22">
        <v>1.14</v>
      </c>
      <c r="AE10264" s="22">
        <v>1.217</v>
      </c>
      <c r="AF10264" s="22">
        <v>1.49</v>
      </c>
      <c r="AG10264" s="22">
        <v>1.017</v>
      </c>
      <c r="AH10264" s="22">
        <v>1.083</v>
      </c>
      <c r="AI10264" s="22">
        <v>1.139</v>
      </c>
      <c r="AJ10264" s="22">
        <v>1.101</v>
      </c>
    </row>
    <row r="10265" s="5" customFormat="1" spans="1:36">
      <c r="A10265" s="11" t="s">
        <v>12619</v>
      </c>
      <c r="B10265" s="11">
        <v>704.4</v>
      </c>
      <c r="C10265" s="11">
        <v>440</v>
      </c>
      <c r="D10265" s="11">
        <v>240.112</v>
      </c>
      <c r="E10265" s="11">
        <v>242.1205</v>
      </c>
      <c r="F10265" s="11">
        <v>156.0414</v>
      </c>
      <c r="G10265" s="11">
        <v>3686.3035</v>
      </c>
      <c r="H10265" s="11">
        <v>2</v>
      </c>
      <c r="I10265" s="11">
        <v>2</v>
      </c>
      <c r="J10265" s="11" t="s">
        <v>39</v>
      </c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20">
        <v>0</v>
      </c>
      <c r="V10265" s="20">
        <v>17</v>
      </c>
      <c r="W10265" s="5"/>
      <c r="X10265" s="11">
        <v>0.0417</v>
      </c>
      <c r="Y10265" s="22">
        <v>1.081</v>
      </c>
      <c r="Z10265" s="22">
        <v>0.821</v>
      </c>
      <c r="AA10265" s="22">
        <v>1.135</v>
      </c>
      <c r="AB10265" s="22">
        <v>1.176</v>
      </c>
      <c r="AC10265" s="23">
        <v>7.717</v>
      </c>
      <c r="AD10265" s="22">
        <v>1.288</v>
      </c>
      <c r="AE10265" s="22">
        <v>1.375</v>
      </c>
      <c r="AF10265" s="22">
        <v>0.947</v>
      </c>
      <c r="AG10265" s="22">
        <v>1.477</v>
      </c>
      <c r="AH10265" s="22">
        <v>1.352</v>
      </c>
      <c r="AI10265" s="22">
        <v>1.205</v>
      </c>
      <c r="AJ10265" s="22">
        <v>0.96</v>
      </c>
    </row>
    <row r="10266" s="5" customFormat="1" spans="1:36">
      <c r="A10266" s="11" t="s">
        <v>12620</v>
      </c>
      <c r="B10266" s="11">
        <v>705</v>
      </c>
      <c r="C10266" s="11">
        <v>440.2</v>
      </c>
      <c r="D10266" s="11">
        <v>486.2398</v>
      </c>
      <c r="E10266" s="11">
        <v>490.2531</v>
      </c>
      <c r="F10266" s="11">
        <v>163.0644</v>
      </c>
      <c r="G10266" s="11">
        <v>10644.26125</v>
      </c>
      <c r="H10266" s="11">
        <v>1</v>
      </c>
      <c r="I10266" s="11">
        <v>2</v>
      </c>
      <c r="J10266" s="11" t="s">
        <v>50</v>
      </c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20">
        <v>2</v>
      </c>
      <c r="V10266" s="20">
        <v>31</v>
      </c>
      <c r="W10266" s="5"/>
      <c r="X10266" s="11">
        <v>0</v>
      </c>
      <c r="Y10266" s="22">
        <v>0.593</v>
      </c>
      <c r="Z10266" s="22">
        <v>0.689</v>
      </c>
      <c r="AA10266" s="22">
        <v>0.719</v>
      </c>
      <c r="AB10266" s="22">
        <v>0.587</v>
      </c>
      <c r="AC10266" s="22">
        <v>1.768</v>
      </c>
      <c r="AD10266" s="22">
        <v>1.433</v>
      </c>
      <c r="AE10266" s="22">
        <v>1.017</v>
      </c>
      <c r="AF10266" s="22">
        <v>1.753</v>
      </c>
      <c r="AG10266" s="22">
        <v>1.228</v>
      </c>
      <c r="AH10266" s="22">
        <v>1.192</v>
      </c>
      <c r="AI10266" s="22">
        <v>1.181</v>
      </c>
      <c r="AJ10266" s="22">
        <v>1.182</v>
      </c>
    </row>
    <row r="10267" s="5" customFormat="1" spans="1:36">
      <c r="A10267" s="11" t="s">
        <v>12621</v>
      </c>
      <c r="B10267" s="11">
        <v>707</v>
      </c>
      <c r="C10267" s="11">
        <v>440.7</v>
      </c>
      <c r="D10267" s="11">
        <v>561.4158</v>
      </c>
      <c r="E10267" s="11">
        <v>565.4299</v>
      </c>
      <c r="F10267" s="11">
        <v>238.2404</v>
      </c>
      <c r="G10267" s="11">
        <v>5795.47466666667</v>
      </c>
      <c r="H10267" s="11">
        <v>1</v>
      </c>
      <c r="I10267" s="11">
        <v>2</v>
      </c>
      <c r="J10267" s="11" t="s">
        <v>46</v>
      </c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11">
        <v>0</v>
      </c>
      <c r="Y10267" s="22">
        <v>1.014</v>
      </c>
      <c r="Z10267" s="22">
        <v>1.264</v>
      </c>
      <c r="AA10267" s="22">
        <v>1.313</v>
      </c>
      <c r="AB10267" s="22">
        <v>1.548</v>
      </c>
      <c r="AC10267" s="22">
        <v>0.588</v>
      </c>
      <c r="AD10267" s="22">
        <v>0.954</v>
      </c>
      <c r="AE10267" s="22">
        <v>0.805</v>
      </c>
      <c r="AF10267" s="22">
        <v>0.556</v>
      </c>
      <c r="AG10267" s="22">
        <v>1.209</v>
      </c>
      <c r="AH10267" s="22">
        <v>1.15</v>
      </c>
      <c r="AI10267" s="22">
        <v>1.194</v>
      </c>
      <c r="AJ10267" s="22">
        <v>1.079</v>
      </c>
    </row>
    <row r="10268" s="5" customFormat="1" spans="1:36">
      <c r="A10268" s="11" t="s">
        <v>12622</v>
      </c>
      <c r="B10268" s="11">
        <v>703.2</v>
      </c>
      <c r="C10268" s="11">
        <v>440.9</v>
      </c>
      <c r="D10268" s="11">
        <v>777.4635</v>
      </c>
      <c r="E10268" s="11">
        <v>781.4769</v>
      </c>
      <c r="F10268" s="11">
        <v>454.2881</v>
      </c>
      <c r="G10268" s="11">
        <v>4420.27418181818</v>
      </c>
      <c r="H10268" s="11">
        <v>1</v>
      </c>
      <c r="I10268" s="11">
        <v>2</v>
      </c>
      <c r="J10268" s="11" t="s">
        <v>39</v>
      </c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20">
        <v>0</v>
      </c>
      <c r="V10268" s="20">
        <v>2</v>
      </c>
      <c r="W10268" s="5"/>
      <c r="X10268" s="11">
        <v>0.0417</v>
      </c>
      <c r="Y10268" s="22">
        <v>0.93</v>
      </c>
      <c r="Z10268" s="22">
        <v>1.413</v>
      </c>
      <c r="AA10268" s="22">
        <v>1.144</v>
      </c>
      <c r="AB10268" s="22">
        <v>1.516</v>
      </c>
      <c r="AC10268" s="22">
        <v>1.207</v>
      </c>
      <c r="AD10268" s="22">
        <v>1.234</v>
      </c>
      <c r="AE10268" s="22">
        <v>1.218</v>
      </c>
      <c r="AF10268" s="22">
        <v>1.24</v>
      </c>
      <c r="AG10268" s="23">
        <v>1.3857</v>
      </c>
      <c r="AH10268" s="22">
        <v>1.136</v>
      </c>
      <c r="AI10268" s="22">
        <v>0.773</v>
      </c>
      <c r="AJ10268" s="22">
        <v>1.04</v>
      </c>
    </row>
    <row r="10269" s="5" customFormat="1" spans="1:36">
      <c r="A10269" s="11" t="s">
        <v>12623</v>
      </c>
      <c r="B10269" s="11">
        <v>706.6</v>
      </c>
      <c r="C10269" s="11">
        <v>441</v>
      </c>
      <c r="D10269" s="11">
        <v>209.1185</v>
      </c>
      <c r="E10269" s="11">
        <v>211.1247</v>
      </c>
      <c r="F10269" s="11">
        <v>94.0544</v>
      </c>
      <c r="G10269" s="11">
        <v>5880.43033333333</v>
      </c>
      <c r="H10269" s="11">
        <v>2</v>
      </c>
      <c r="I10269" s="11">
        <v>2</v>
      </c>
      <c r="J10269" s="11" t="s">
        <v>46</v>
      </c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11">
        <v>0</v>
      </c>
      <c r="Y10269" s="22">
        <v>0.848</v>
      </c>
      <c r="Z10269" s="22">
        <v>1.199</v>
      </c>
      <c r="AA10269" s="22">
        <v>1.012</v>
      </c>
      <c r="AB10269" s="22">
        <v>0.76</v>
      </c>
      <c r="AC10269" s="22">
        <v>1.683</v>
      </c>
      <c r="AD10269" s="22">
        <v>1.473</v>
      </c>
      <c r="AE10269" s="22">
        <v>1.291</v>
      </c>
      <c r="AF10269" s="22">
        <v>1.346</v>
      </c>
      <c r="AG10269" s="22">
        <v>1.233</v>
      </c>
      <c r="AH10269" s="22">
        <v>1.446</v>
      </c>
      <c r="AI10269" s="22">
        <v>1.35</v>
      </c>
      <c r="AJ10269" s="22">
        <v>1.47</v>
      </c>
    </row>
    <row r="10270" s="5" customFormat="1" spans="1:36">
      <c r="A10270" s="11" t="s">
        <v>12624</v>
      </c>
      <c r="B10270" s="11">
        <v>709.3</v>
      </c>
      <c r="C10270" s="11">
        <v>441.5</v>
      </c>
      <c r="D10270" s="11">
        <v>313.1553</v>
      </c>
      <c r="E10270" s="11">
        <v>315.1621</v>
      </c>
      <c r="F10270" s="11">
        <v>151.064</v>
      </c>
      <c r="G10270" s="11">
        <v>14879.6307142857</v>
      </c>
      <c r="H10270" s="11">
        <v>1</v>
      </c>
      <c r="I10270" s="11">
        <v>1</v>
      </c>
      <c r="J10270" s="11" t="s">
        <v>50</v>
      </c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20">
        <v>3</v>
      </c>
      <c r="V10270" s="20">
        <v>33</v>
      </c>
      <c r="W10270" s="5"/>
      <c r="X10270" s="11">
        <v>0</v>
      </c>
      <c r="Y10270" s="22">
        <v>1.399</v>
      </c>
      <c r="Z10270" s="22">
        <v>1.469</v>
      </c>
      <c r="AA10270" s="22">
        <v>1.422</v>
      </c>
      <c r="AB10270" s="22">
        <v>1.519</v>
      </c>
      <c r="AC10270" s="22">
        <v>1.114</v>
      </c>
      <c r="AD10270" s="22">
        <v>1.273</v>
      </c>
      <c r="AE10270" s="22">
        <v>1.353</v>
      </c>
      <c r="AF10270" s="22">
        <v>1.188</v>
      </c>
      <c r="AG10270" s="22">
        <v>1.62</v>
      </c>
      <c r="AH10270" s="22">
        <v>1.61</v>
      </c>
      <c r="AI10270" s="22">
        <v>1.187</v>
      </c>
      <c r="AJ10270" s="22">
        <v>1.226</v>
      </c>
    </row>
    <row r="10271" s="5" customFormat="1" spans="1:36">
      <c r="A10271" s="11" t="s">
        <v>12625</v>
      </c>
      <c r="B10271" s="11">
        <v>709.4</v>
      </c>
      <c r="C10271" s="11">
        <v>441.6</v>
      </c>
      <c r="D10271" s="11">
        <v>396.2279</v>
      </c>
      <c r="E10271" s="11">
        <v>400.2423</v>
      </c>
      <c r="F10271" s="11">
        <v>73.0525</v>
      </c>
      <c r="G10271" s="11">
        <v>3875.62466666667</v>
      </c>
      <c r="H10271" s="11">
        <v>1</v>
      </c>
      <c r="I10271" s="11">
        <v>2</v>
      </c>
      <c r="J10271" s="11" t="s">
        <v>50</v>
      </c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20">
        <v>3</v>
      </c>
      <c r="V10271" s="20">
        <v>18</v>
      </c>
      <c r="W10271" s="5"/>
      <c r="X10271" s="11">
        <v>0</v>
      </c>
      <c r="Y10271" s="22">
        <v>1.391</v>
      </c>
      <c r="Z10271" s="22">
        <v>1.093</v>
      </c>
      <c r="AA10271" s="22">
        <v>1.083</v>
      </c>
      <c r="AB10271" s="22">
        <v>1.403</v>
      </c>
      <c r="AC10271" s="22">
        <v>1.007</v>
      </c>
      <c r="AD10271" s="22">
        <v>0.989</v>
      </c>
      <c r="AE10271" s="22">
        <v>1.08</v>
      </c>
      <c r="AF10271" s="22">
        <v>0.872</v>
      </c>
      <c r="AG10271" s="22">
        <v>1.015</v>
      </c>
      <c r="AH10271" s="22">
        <v>0.865</v>
      </c>
      <c r="AI10271" s="22">
        <v>1.125</v>
      </c>
      <c r="AJ10271" s="22">
        <v>1.084</v>
      </c>
    </row>
    <row r="10272" s="5" customFormat="1" spans="1:36">
      <c r="A10272" s="11" t="s">
        <v>12626</v>
      </c>
      <c r="B10272" s="11">
        <v>711.3</v>
      </c>
      <c r="C10272" s="11">
        <v>441.6</v>
      </c>
      <c r="D10272" s="11">
        <v>392.2435</v>
      </c>
      <c r="E10272" s="11">
        <v>394.2498</v>
      </c>
      <c r="F10272" s="11">
        <v>230.1522</v>
      </c>
      <c r="G10272" s="11">
        <v>11406.18108</v>
      </c>
      <c r="H10272" s="11">
        <v>1</v>
      </c>
      <c r="I10272" s="11">
        <v>1</v>
      </c>
      <c r="J10272" s="11" t="s">
        <v>50</v>
      </c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20">
        <v>1</v>
      </c>
      <c r="V10272" s="20">
        <v>10</v>
      </c>
      <c r="W10272" s="5"/>
      <c r="X10272" s="11">
        <v>0</v>
      </c>
      <c r="Y10272" s="22">
        <v>1.099</v>
      </c>
      <c r="Z10272" s="22">
        <v>1.078</v>
      </c>
      <c r="AA10272" s="22">
        <v>1</v>
      </c>
      <c r="AB10272" s="22">
        <v>0.901</v>
      </c>
      <c r="AC10272" s="22">
        <v>1.217</v>
      </c>
      <c r="AD10272" s="22">
        <v>0.951</v>
      </c>
      <c r="AE10272" s="22">
        <v>1.274</v>
      </c>
      <c r="AF10272" s="22">
        <v>1.03</v>
      </c>
      <c r="AG10272" s="22">
        <v>1.083</v>
      </c>
      <c r="AH10272" s="22">
        <v>1.013</v>
      </c>
      <c r="AI10272" s="22">
        <v>1.038</v>
      </c>
      <c r="AJ10272" s="22">
        <v>1.008</v>
      </c>
    </row>
    <row r="10273" s="5" customFormat="1" spans="1:36">
      <c r="A10273" s="11" t="s">
        <v>12627</v>
      </c>
      <c r="B10273" s="11">
        <v>717.3</v>
      </c>
      <c r="C10273" s="11">
        <v>441.9</v>
      </c>
      <c r="D10273" s="11">
        <v>252.123</v>
      </c>
      <c r="E10273" s="11">
        <v>254.13</v>
      </c>
      <c r="F10273" s="11">
        <v>90.0317</v>
      </c>
      <c r="G10273" s="11">
        <v>24685.9915384615</v>
      </c>
      <c r="H10273" s="11">
        <v>1</v>
      </c>
      <c r="I10273" s="11">
        <v>1</v>
      </c>
      <c r="J10273" s="11" t="s">
        <v>50</v>
      </c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20">
        <v>5</v>
      </c>
      <c r="V10273" s="20">
        <v>41</v>
      </c>
      <c r="W10273" s="5"/>
      <c r="X10273" s="11">
        <v>0</v>
      </c>
      <c r="Y10273" s="22">
        <v>1.421</v>
      </c>
      <c r="Z10273" s="22">
        <v>1.408</v>
      </c>
      <c r="AA10273" s="22">
        <v>1.449</v>
      </c>
      <c r="AB10273" s="22">
        <v>1.518</v>
      </c>
      <c r="AC10273" s="22">
        <v>1.053</v>
      </c>
      <c r="AD10273" s="22">
        <v>1.195</v>
      </c>
      <c r="AE10273" s="22">
        <v>1.066</v>
      </c>
      <c r="AF10273" s="22">
        <v>1.205</v>
      </c>
      <c r="AG10273" s="22">
        <v>0.958</v>
      </c>
      <c r="AH10273" s="22">
        <v>1.01</v>
      </c>
      <c r="AI10273" s="22">
        <v>1.186</v>
      </c>
      <c r="AJ10273" s="22">
        <v>1.098</v>
      </c>
    </row>
    <row r="10274" s="5" customFormat="1" spans="1:36">
      <c r="A10274" s="11" t="s">
        <v>12628</v>
      </c>
      <c r="B10274" s="11">
        <v>712</v>
      </c>
      <c r="C10274" s="11">
        <v>442</v>
      </c>
      <c r="D10274" s="11">
        <v>516.2531</v>
      </c>
      <c r="E10274" s="11">
        <v>520.2629</v>
      </c>
      <c r="F10274" s="11">
        <v>193.0777</v>
      </c>
      <c r="G10274" s="11">
        <v>6036.961</v>
      </c>
      <c r="H10274" s="11">
        <v>1</v>
      </c>
      <c r="I10274" s="11">
        <v>2</v>
      </c>
      <c r="J10274" s="11" t="s">
        <v>39</v>
      </c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20">
        <v>0</v>
      </c>
      <c r="V10274" s="20">
        <v>7</v>
      </c>
      <c r="W10274" s="5"/>
      <c r="X10274" s="11">
        <v>0.125</v>
      </c>
      <c r="Y10274" s="22">
        <v>1.335</v>
      </c>
      <c r="Z10274" s="22">
        <v>1.227</v>
      </c>
      <c r="AA10274" s="22">
        <v>1.531</v>
      </c>
      <c r="AB10274" s="22">
        <v>1.281</v>
      </c>
      <c r="AC10274" s="22">
        <v>1.762</v>
      </c>
      <c r="AD10274" s="22">
        <v>1.653</v>
      </c>
      <c r="AE10274" s="22">
        <v>1.334</v>
      </c>
      <c r="AF10274" s="22">
        <v>1.731</v>
      </c>
      <c r="AG10274" s="22">
        <v>1.326</v>
      </c>
      <c r="AH10274" s="22">
        <v>1.47</v>
      </c>
      <c r="AI10274" s="22">
        <v>1.618</v>
      </c>
      <c r="AJ10274" s="23">
        <v>1.912</v>
      </c>
    </row>
    <row r="10275" s="5" customFormat="1" spans="1:36">
      <c r="A10275" s="11" t="s">
        <v>12629</v>
      </c>
      <c r="B10275" s="11">
        <v>711.3</v>
      </c>
      <c r="C10275" s="11">
        <v>442.3</v>
      </c>
      <c r="D10275" s="11">
        <v>258.6307</v>
      </c>
      <c r="E10275" s="11">
        <v>260.6354</v>
      </c>
      <c r="F10275" s="11">
        <v>193.0786</v>
      </c>
      <c r="G10275" s="11">
        <v>6538.64422222222</v>
      </c>
      <c r="H10275" s="11">
        <v>2</v>
      </c>
      <c r="I10275" s="11">
        <v>2</v>
      </c>
      <c r="J10275" s="11" t="s">
        <v>39</v>
      </c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20">
        <v>0</v>
      </c>
      <c r="V10275" s="20">
        <v>7</v>
      </c>
      <c r="W10275" s="5"/>
      <c r="X10275" s="11">
        <v>0</v>
      </c>
      <c r="Y10275" s="22">
        <v>1.343</v>
      </c>
      <c r="Z10275" s="22">
        <v>1.09</v>
      </c>
      <c r="AA10275" s="22">
        <v>1.058</v>
      </c>
      <c r="AB10275" s="22">
        <v>1.363</v>
      </c>
      <c r="AC10275" s="22">
        <v>1.846</v>
      </c>
      <c r="AD10275" s="22">
        <v>1.294</v>
      </c>
      <c r="AE10275" s="22">
        <v>1.196</v>
      </c>
      <c r="AF10275" s="22">
        <v>1.632</v>
      </c>
      <c r="AG10275" s="22">
        <v>1.183</v>
      </c>
      <c r="AH10275" s="22">
        <v>1.255</v>
      </c>
      <c r="AI10275" s="22">
        <v>1.313</v>
      </c>
      <c r="AJ10275" s="22">
        <v>1.48</v>
      </c>
    </row>
    <row r="10276" s="5" customFormat="1" spans="1:36">
      <c r="A10276" s="11" t="s">
        <v>12630</v>
      </c>
      <c r="B10276" s="11">
        <v>711.3</v>
      </c>
      <c r="C10276" s="11">
        <v>442.3</v>
      </c>
      <c r="D10276" s="11">
        <v>570.3791</v>
      </c>
      <c r="E10276" s="11">
        <v>572.3858</v>
      </c>
      <c r="F10276" s="11">
        <v>408.2877</v>
      </c>
      <c r="G10276" s="11">
        <v>116208.116842105</v>
      </c>
      <c r="H10276" s="11">
        <v>1</v>
      </c>
      <c r="I10276" s="11">
        <v>1</v>
      </c>
      <c r="J10276" s="11" t="s">
        <v>50</v>
      </c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20">
        <v>22</v>
      </c>
      <c r="V10276" s="20">
        <v>47</v>
      </c>
      <c r="W10276" s="5"/>
      <c r="X10276" s="11">
        <v>0</v>
      </c>
      <c r="Y10276" s="22">
        <v>1.205</v>
      </c>
      <c r="Z10276" s="22">
        <v>0.698</v>
      </c>
      <c r="AA10276" s="22">
        <v>0.931</v>
      </c>
      <c r="AB10276" s="22">
        <v>0.772</v>
      </c>
      <c r="AC10276" s="22">
        <v>1.318</v>
      </c>
      <c r="AD10276" s="22">
        <v>0.64</v>
      </c>
      <c r="AE10276" s="22">
        <v>2.496</v>
      </c>
      <c r="AF10276" s="22">
        <v>1.191</v>
      </c>
      <c r="AG10276" s="22">
        <v>0.985</v>
      </c>
      <c r="AH10276" s="22">
        <v>0.985</v>
      </c>
      <c r="AI10276" s="22">
        <v>1.044</v>
      </c>
      <c r="AJ10276" s="22">
        <v>1.051</v>
      </c>
    </row>
    <row r="10277" s="5" customFormat="1" spans="1:36">
      <c r="A10277" s="11" t="s">
        <v>12631</v>
      </c>
      <c r="B10277" s="11">
        <v>711.3</v>
      </c>
      <c r="C10277" s="11">
        <v>442.4</v>
      </c>
      <c r="D10277" s="11">
        <v>404.3272</v>
      </c>
      <c r="E10277" s="11">
        <v>406.3336</v>
      </c>
      <c r="F10277" s="11">
        <v>242.2359</v>
      </c>
      <c r="G10277" s="11">
        <v>9802.96933333333</v>
      </c>
      <c r="H10277" s="11">
        <v>1</v>
      </c>
      <c r="I10277" s="11">
        <v>1</v>
      </c>
      <c r="J10277" s="11" t="s">
        <v>46</v>
      </c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11">
        <v>0.0417</v>
      </c>
      <c r="Y10277" s="22">
        <v>0.657</v>
      </c>
      <c r="Z10277" s="22">
        <v>1.032</v>
      </c>
      <c r="AA10277" s="22">
        <v>0.565</v>
      </c>
      <c r="AB10277" s="22">
        <v>0.264</v>
      </c>
      <c r="AC10277" s="22">
        <v>0.677</v>
      </c>
      <c r="AD10277" s="22">
        <v>0.712</v>
      </c>
      <c r="AE10277" s="22">
        <v>0.574</v>
      </c>
      <c r="AF10277" s="22">
        <v>0.595</v>
      </c>
      <c r="AG10277" s="22">
        <v>1.173</v>
      </c>
      <c r="AH10277" s="22">
        <v>1.25</v>
      </c>
      <c r="AI10277" s="22">
        <v>1.057</v>
      </c>
      <c r="AJ10277" s="22">
        <v>1.2</v>
      </c>
    </row>
    <row r="10278" s="5" customFormat="1" spans="1:36">
      <c r="A10278" s="11" t="s">
        <v>12632</v>
      </c>
      <c r="B10278" s="11">
        <v>714.5</v>
      </c>
      <c r="C10278" s="11">
        <v>443</v>
      </c>
      <c r="D10278" s="11">
        <v>682.2362</v>
      </c>
      <c r="E10278" s="11">
        <v>684.2431</v>
      </c>
      <c r="F10278" s="11">
        <v>520.1448</v>
      </c>
      <c r="G10278" s="11">
        <v>4861.671</v>
      </c>
      <c r="H10278" s="11">
        <v>1</v>
      </c>
      <c r="I10278" s="11">
        <v>1</v>
      </c>
      <c r="J10278" s="11" t="s">
        <v>39</v>
      </c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20">
        <v>0</v>
      </c>
      <c r="V10278" s="20">
        <v>11</v>
      </c>
      <c r="W10278" s="5"/>
      <c r="X10278" s="11">
        <v>0</v>
      </c>
      <c r="Y10278" s="22">
        <v>2.659</v>
      </c>
      <c r="Z10278" s="22">
        <v>2.49</v>
      </c>
      <c r="AA10278" s="22">
        <v>2.355</v>
      </c>
      <c r="AB10278" s="22">
        <v>2.606</v>
      </c>
      <c r="AC10278" s="22">
        <v>1.101</v>
      </c>
      <c r="AD10278" s="22">
        <v>1.082</v>
      </c>
      <c r="AE10278" s="22">
        <v>1.843</v>
      </c>
      <c r="AF10278" s="22">
        <v>1.123</v>
      </c>
      <c r="AG10278" s="22">
        <v>1.433</v>
      </c>
      <c r="AH10278" s="22">
        <v>1.618</v>
      </c>
      <c r="AI10278" s="22">
        <v>1.249</v>
      </c>
      <c r="AJ10278" s="22">
        <v>1.228</v>
      </c>
    </row>
    <row r="10279" s="5" customFormat="1" spans="1:36">
      <c r="A10279" s="11" t="s">
        <v>12633</v>
      </c>
      <c r="B10279" s="11">
        <v>715.3</v>
      </c>
      <c r="C10279" s="11">
        <v>443.3</v>
      </c>
      <c r="D10279" s="11">
        <v>681.4239</v>
      </c>
      <c r="E10279" s="11">
        <v>683.4309</v>
      </c>
      <c r="F10279" s="11">
        <v>519.3326</v>
      </c>
      <c r="G10279" s="11">
        <v>149577.231818182</v>
      </c>
      <c r="H10279" s="11">
        <v>1</v>
      </c>
      <c r="I10279" s="11">
        <v>1</v>
      </c>
      <c r="J10279" s="11" t="s">
        <v>50</v>
      </c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20">
        <v>1</v>
      </c>
      <c r="V10279" s="20">
        <v>16</v>
      </c>
      <c r="W10279" s="5"/>
      <c r="X10279" s="11">
        <v>0</v>
      </c>
      <c r="Y10279" s="22">
        <v>1.183</v>
      </c>
      <c r="Z10279" s="22">
        <v>0.903</v>
      </c>
      <c r="AA10279" s="22">
        <v>1.338</v>
      </c>
      <c r="AB10279" s="22">
        <v>1.384</v>
      </c>
      <c r="AC10279" s="22">
        <v>1.152</v>
      </c>
      <c r="AD10279" s="22">
        <v>1.368</v>
      </c>
      <c r="AE10279" s="22">
        <v>1.147</v>
      </c>
      <c r="AF10279" s="22">
        <v>1.285</v>
      </c>
      <c r="AG10279" s="22">
        <v>1.144</v>
      </c>
      <c r="AH10279" s="22">
        <v>1.122</v>
      </c>
      <c r="AI10279" s="22">
        <v>1.047</v>
      </c>
      <c r="AJ10279" s="22">
        <v>1.146</v>
      </c>
    </row>
    <row r="10280" s="5" customFormat="1" spans="1:36">
      <c r="A10280" s="11" t="s">
        <v>12634</v>
      </c>
      <c r="B10280" s="11">
        <v>715.3</v>
      </c>
      <c r="C10280" s="11">
        <v>443.5</v>
      </c>
      <c r="D10280" s="11">
        <v>496.1905</v>
      </c>
      <c r="E10280" s="11">
        <v>500.2041</v>
      </c>
      <c r="F10280" s="11">
        <v>173.0151</v>
      </c>
      <c r="G10280" s="11">
        <v>5581.981</v>
      </c>
      <c r="H10280" s="11">
        <v>1</v>
      </c>
      <c r="I10280" s="11">
        <v>2</v>
      </c>
      <c r="J10280" s="11" t="s">
        <v>39</v>
      </c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20">
        <v>0</v>
      </c>
      <c r="V10280" s="20">
        <v>4</v>
      </c>
      <c r="W10280" s="5"/>
      <c r="X10280" s="11">
        <v>0.0417</v>
      </c>
      <c r="Y10280" s="22">
        <v>1.453</v>
      </c>
      <c r="Z10280" s="22">
        <v>1.061</v>
      </c>
      <c r="AA10280" s="22">
        <v>1.885</v>
      </c>
      <c r="AB10280" s="22">
        <v>1.517</v>
      </c>
      <c r="AC10280" s="22">
        <v>0.548</v>
      </c>
      <c r="AD10280" s="22">
        <v>1.226</v>
      </c>
      <c r="AE10280" s="22">
        <v>0.422</v>
      </c>
      <c r="AF10280" s="22">
        <v>0.583</v>
      </c>
      <c r="AG10280" s="22">
        <v>1.111</v>
      </c>
      <c r="AH10280" s="22">
        <v>0.986</v>
      </c>
      <c r="AI10280" s="22">
        <v>1.249</v>
      </c>
      <c r="AJ10280" s="22">
        <v>1.318</v>
      </c>
    </row>
    <row r="10281" s="5" customFormat="1" spans="1:36">
      <c r="A10281" s="11" t="s">
        <v>12635</v>
      </c>
      <c r="B10281" s="11">
        <v>717.3</v>
      </c>
      <c r="C10281" s="11">
        <v>444</v>
      </c>
      <c r="D10281" s="11">
        <v>455.2178</v>
      </c>
      <c r="E10281" s="11">
        <v>459.2314</v>
      </c>
      <c r="F10281" s="11">
        <v>132.0424</v>
      </c>
      <c r="G10281" s="11">
        <v>37626.2052380952</v>
      </c>
      <c r="H10281" s="11">
        <v>1</v>
      </c>
      <c r="I10281" s="11">
        <v>2</v>
      </c>
      <c r="J10281" s="11" t="s">
        <v>50</v>
      </c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20">
        <v>7</v>
      </c>
      <c r="V10281" s="20">
        <v>69</v>
      </c>
      <c r="W10281" s="5"/>
      <c r="X10281" s="11">
        <v>0</v>
      </c>
      <c r="Y10281" s="22">
        <v>3.54</v>
      </c>
      <c r="Z10281" s="22">
        <v>1.576</v>
      </c>
      <c r="AA10281" s="22">
        <v>2.446</v>
      </c>
      <c r="AB10281" s="22">
        <v>2.316</v>
      </c>
      <c r="AC10281" s="22">
        <v>1.021</v>
      </c>
      <c r="AD10281" s="22">
        <v>1.261</v>
      </c>
      <c r="AE10281" s="22">
        <v>0.825</v>
      </c>
      <c r="AF10281" s="22">
        <v>1.138</v>
      </c>
      <c r="AG10281" s="22">
        <v>1.297</v>
      </c>
      <c r="AH10281" s="22">
        <v>1.25</v>
      </c>
      <c r="AI10281" s="22">
        <v>1.282</v>
      </c>
      <c r="AJ10281" s="22">
        <v>1.186</v>
      </c>
    </row>
    <row r="10282" s="5" customFormat="1" spans="1:36">
      <c r="A10282" s="11" t="s">
        <v>12636</v>
      </c>
      <c r="B10282" s="11">
        <v>716.5</v>
      </c>
      <c r="C10282" s="11">
        <v>444</v>
      </c>
      <c r="D10282" s="11">
        <v>416.2017</v>
      </c>
      <c r="E10282" s="11">
        <v>420.2149</v>
      </c>
      <c r="F10282" s="11">
        <v>93.0263</v>
      </c>
      <c r="G10282" s="11">
        <v>54554.9405882353</v>
      </c>
      <c r="H10282" s="11">
        <v>1</v>
      </c>
      <c r="I10282" s="11">
        <v>2</v>
      </c>
      <c r="J10282" s="11" t="s">
        <v>46</v>
      </c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11">
        <v>0</v>
      </c>
      <c r="Y10282" s="22">
        <v>1.409</v>
      </c>
      <c r="Z10282" s="22">
        <v>1.411</v>
      </c>
      <c r="AA10282" s="22">
        <v>1.393</v>
      </c>
      <c r="AB10282" s="22">
        <v>1.647</v>
      </c>
      <c r="AC10282" s="22">
        <v>1.222</v>
      </c>
      <c r="AD10282" s="22">
        <v>1.366</v>
      </c>
      <c r="AE10282" s="22">
        <v>1.16</v>
      </c>
      <c r="AF10282" s="22">
        <v>1.314</v>
      </c>
      <c r="AG10282" s="22">
        <v>1.274</v>
      </c>
      <c r="AH10282" s="22">
        <v>1.25</v>
      </c>
      <c r="AI10282" s="22">
        <v>1.28</v>
      </c>
      <c r="AJ10282" s="22">
        <v>1.226</v>
      </c>
    </row>
    <row r="10283" s="5" customFormat="1" spans="1:36">
      <c r="A10283" s="11" t="s">
        <v>12637</v>
      </c>
      <c r="B10283" s="11">
        <v>717.3</v>
      </c>
      <c r="C10283" s="11">
        <v>444</v>
      </c>
      <c r="D10283" s="11">
        <v>500.2757</v>
      </c>
      <c r="E10283" s="11">
        <v>504.2887</v>
      </c>
      <c r="F10283" s="11">
        <v>177.1003</v>
      </c>
      <c r="G10283" s="11">
        <v>29308.738</v>
      </c>
      <c r="H10283" s="11">
        <v>1</v>
      </c>
      <c r="I10283" s="11">
        <v>2</v>
      </c>
      <c r="J10283" s="11" t="s">
        <v>39</v>
      </c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20">
        <v>0</v>
      </c>
      <c r="V10283" s="20">
        <v>21</v>
      </c>
      <c r="W10283" s="5"/>
      <c r="X10283" s="11">
        <v>0</v>
      </c>
      <c r="Y10283" s="22">
        <v>3.128</v>
      </c>
      <c r="Z10283" s="22">
        <v>1.625</v>
      </c>
      <c r="AA10283" s="22">
        <v>2.516</v>
      </c>
      <c r="AB10283" s="22">
        <v>2.289</v>
      </c>
      <c r="AC10283" s="22">
        <v>0.777</v>
      </c>
      <c r="AD10283" s="22">
        <v>1.328</v>
      </c>
      <c r="AE10283" s="22">
        <v>0.787</v>
      </c>
      <c r="AF10283" s="22">
        <v>0.873</v>
      </c>
      <c r="AG10283" s="22">
        <v>1.118</v>
      </c>
      <c r="AH10283" s="22">
        <v>1.142</v>
      </c>
      <c r="AI10283" s="22">
        <v>1.066</v>
      </c>
      <c r="AJ10283" s="22">
        <v>1.167</v>
      </c>
    </row>
    <row r="10284" s="5" customFormat="1" spans="1:36">
      <c r="A10284" s="11" t="s">
        <v>12638</v>
      </c>
      <c r="B10284" s="11">
        <v>719.4</v>
      </c>
      <c r="C10284" s="11">
        <v>444.2</v>
      </c>
      <c r="D10284" s="11">
        <v>454.2697</v>
      </c>
      <c r="E10284" s="11">
        <v>458.2837</v>
      </c>
      <c r="F10284" s="11">
        <v>131.0943</v>
      </c>
      <c r="G10284" s="11">
        <v>24785.6704761905</v>
      </c>
      <c r="H10284" s="11">
        <v>1</v>
      </c>
      <c r="I10284" s="11">
        <v>2</v>
      </c>
      <c r="J10284" s="11" t="s">
        <v>50</v>
      </c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20">
        <v>6</v>
      </c>
      <c r="V10284" s="20">
        <v>36</v>
      </c>
      <c r="W10284" s="5"/>
      <c r="X10284" s="11">
        <v>0</v>
      </c>
      <c r="Y10284" s="22">
        <v>1.153</v>
      </c>
      <c r="Z10284" s="22">
        <v>1.011</v>
      </c>
      <c r="AA10284" s="22">
        <v>1.182</v>
      </c>
      <c r="AB10284" s="22">
        <v>1.178</v>
      </c>
      <c r="AC10284" s="22">
        <v>1.522</v>
      </c>
      <c r="AD10284" s="22">
        <v>1.345</v>
      </c>
      <c r="AE10284" s="22">
        <v>1.241</v>
      </c>
      <c r="AF10284" s="22">
        <v>1.487</v>
      </c>
      <c r="AG10284" s="22">
        <v>1.306</v>
      </c>
      <c r="AH10284" s="22">
        <v>1.291</v>
      </c>
      <c r="AI10284" s="22">
        <v>1.311</v>
      </c>
      <c r="AJ10284" s="22">
        <v>1.426</v>
      </c>
    </row>
    <row r="10285" s="5" customFormat="1" spans="1:36">
      <c r="A10285" s="11" t="s">
        <v>12639</v>
      </c>
      <c r="B10285" s="11">
        <v>717.3</v>
      </c>
      <c r="C10285" s="11">
        <v>444.2</v>
      </c>
      <c r="D10285" s="11">
        <v>426.1858</v>
      </c>
      <c r="E10285" s="11">
        <v>430.2003</v>
      </c>
      <c r="F10285" s="11">
        <v>103.0104</v>
      </c>
      <c r="G10285" s="11">
        <v>6612.21516666667</v>
      </c>
      <c r="H10285" s="11">
        <v>1</v>
      </c>
      <c r="I10285" s="11">
        <v>2</v>
      </c>
      <c r="J10285" s="11" t="s">
        <v>46</v>
      </c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11">
        <v>0</v>
      </c>
      <c r="Y10285" s="22">
        <v>1.409</v>
      </c>
      <c r="Z10285" s="22">
        <v>1.139</v>
      </c>
      <c r="AA10285" s="22">
        <v>1.038</v>
      </c>
      <c r="AB10285" s="22">
        <v>1.261</v>
      </c>
      <c r="AC10285" s="22">
        <v>1.081</v>
      </c>
      <c r="AD10285" s="22">
        <v>1.325</v>
      </c>
      <c r="AE10285" s="22">
        <v>1.142</v>
      </c>
      <c r="AF10285" s="22">
        <v>1.446</v>
      </c>
      <c r="AG10285" s="22">
        <v>1.126</v>
      </c>
      <c r="AH10285" s="22">
        <v>0.994</v>
      </c>
      <c r="AI10285" s="22">
        <v>0.907</v>
      </c>
      <c r="AJ10285" s="22">
        <v>1.035</v>
      </c>
    </row>
    <row r="10286" s="5" customFormat="1" spans="1:36">
      <c r="A10286" s="11" t="s">
        <v>12640</v>
      </c>
      <c r="B10286" s="11">
        <v>717.5</v>
      </c>
      <c r="C10286" s="11">
        <v>444.3</v>
      </c>
      <c r="D10286" s="11">
        <v>434.3009</v>
      </c>
      <c r="E10286" s="11">
        <v>436.3074</v>
      </c>
      <c r="F10286" s="11">
        <v>272.2096</v>
      </c>
      <c r="G10286" s="11">
        <v>4464.04325</v>
      </c>
      <c r="H10286" s="11">
        <v>1</v>
      </c>
      <c r="I10286" s="11">
        <v>1</v>
      </c>
      <c r="J10286" s="11" t="s">
        <v>50</v>
      </c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20">
        <v>1</v>
      </c>
      <c r="V10286" s="20">
        <v>0</v>
      </c>
      <c r="W10286" s="5"/>
      <c r="X10286" s="11">
        <v>0</v>
      </c>
      <c r="Y10286" s="22">
        <v>1.091</v>
      </c>
      <c r="Z10286" s="22">
        <v>1.01</v>
      </c>
      <c r="AA10286" s="22">
        <v>1.03</v>
      </c>
      <c r="AB10286" s="22">
        <v>1.177</v>
      </c>
      <c r="AC10286" s="22">
        <v>1.107</v>
      </c>
      <c r="AD10286" s="22">
        <v>1.065</v>
      </c>
      <c r="AE10286" s="22">
        <v>0.955</v>
      </c>
      <c r="AF10286" s="22">
        <v>1.231</v>
      </c>
      <c r="AG10286" s="22">
        <v>1.165</v>
      </c>
      <c r="AH10286" s="22">
        <v>1.301</v>
      </c>
      <c r="AI10286" s="22">
        <v>1.064</v>
      </c>
      <c r="AJ10286" s="22">
        <v>1.171</v>
      </c>
    </row>
    <row r="10287" s="5" customFormat="1" spans="1:36">
      <c r="A10287" s="11" t="s">
        <v>12641</v>
      </c>
      <c r="B10287" s="11">
        <v>717.5</v>
      </c>
      <c r="C10287" s="11">
        <v>444.3</v>
      </c>
      <c r="D10287" s="11">
        <v>386.3166</v>
      </c>
      <c r="E10287" s="11">
        <v>388.3229</v>
      </c>
      <c r="F10287" s="11">
        <v>224.2253</v>
      </c>
      <c r="G10287" s="11">
        <v>3894.625</v>
      </c>
      <c r="H10287" s="11">
        <v>1</v>
      </c>
      <c r="I10287" s="11">
        <v>1</v>
      </c>
      <c r="J10287" s="11" t="s">
        <v>46</v>
      </c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11">
        <v>0</v>
      </c>
      <c r="Y10287" s="22">
        <v>1.033</v>
      </c>
      <c r="Z10287" s="22">
        <v>1.114</v>
      </c>
      <c r="AA10287" s="22">
        <v>1.288</v>
      </c>
      <c r="AB10287" s="22">
        <v>1.432</v>
      </c>
      <c r="AC10287" s="22">
        <v>0.788</v>
      </c>
      <c r="AD10287" s="22">
        <v>0.907</v>
      </c>
      <c r="AE10287" s="22">
        <v>0.935</v>
      </c>
      <c r="AF10287" s="22">
        <v>0.796</v>
      </c>
      <c r="AG10287" s="22">
        <v>0.863</v>
      </c>
      <c r="AH10287" s="22">
        <v>1.026</v>
      </c>
      <c r="AI10287" s="22">
        <v>0.852</v>
      </c>
      <c r="AJ10287" s="22">
        <v>0.633</v>
      </c>
    </row>
    <row r="10288" s="5" customFormat="1" spans="1:36">
      <c r="A10288" s="11" t="s">
        <v>12642</v>
      </c>
      <c r="B10288" s="11">
        <v>718.4</v>
      </c>
      <c r="C10288" s="11">
        <v>444.3</v>
      </c>
      <c r="D10288" s="11">
        <v>241.6365</v>
      </c>
      <c r="E10288" s="11">
        <v>243.643</v>
      </c>
      <c r="F10288" s="11">
        <v>159.0903</v>
      </c>
      <c r="G10288" s="11">
        <v>13329.1101666667</v>
      </c>
      <c r="H10288" s="11">
        <v>2</v>
      </c>
      <c r="I10288" s="11">
        <v>2</v>
      </c>
      <c r="J10288" s="11" t="s">
        <v>50</v>
      </c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20">
        <v>6</v>
      </c>
      <c r="V10288" s="20">
        <v>42</v>
      </c>
      <c r="W10288" s="5"/>
      <c r="X10288" s="11">
        <v>0</v>
      </c>
      <c r="Y10288" s="22">
        <v>1.163</v>
      </c>
      <c r="Z10288" s="22">
        <v>0.915</v>
      </c>
      <c r="AA10288" s="22">
        <v>1.243</v>
      </c>
      <c r="AB10288" s="22">
        <v>1.265</v>
      </c>
      <c r="AC10288" s="22">
        <v>1.18</v>
      </c>
      <c r="AD10288" s="22">
        <v>1.027</v>
      </c>
      <c r="AE10288" s="22">
        <v>1.075</v>
      </c>
      <c r="AF10288" s="22">
        <v>1.293</v>
      </c>
      <c r="AG10288" s="22">
        <v>1.196</v>
      </c>
      <c r="AH10288" s="22">
        <v>1.225</v>
      </c>
      <c r="AI10288" s="22">
        <v>1.228</v>
      </c>
      <c r="AJ10288" s="22">
        <v>1.259</v>
      </c>
    </row>
    <row r="10289" s="5" customFormat="1" spans="1:36">
      <c r="A10289" s="11" t="s">
        <v>12643</v>
      </c>
      <c r="B10289" s="11">
        <v>722.4</v>
      </c>
      <c r="C10289" s="11">
        <v>444.3</v>
      </c>
      <c r="D10289" s="11">
        <v>252.1231</v>
      </c>
      <c r="E10289" s="11">
        <v>254.1304</v>
      </c>
      <c r="F10289" s="11">
        <v>90.0317</v>
      </c>
      <c r="G10289" s="11">
        <v>34557.54</v>
      </c>
      <c r="H10289" s="11">
        <v>1</v>
      </c>
      <c r="I10289" s="11">
        <v>1</v>
      </c>
      <c r="J10289" s="11" t="s">
        <v>50</v>
      </c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20">
        <v>5</v>
      </c>
      <c r="V10289" s="20">
        <v>41</v>
      </c>
      <c r="W10289" s="5"/>
      <c r="X10289" s="11">
        <v>0</v>
      </c>
      <c r="Y10289" s="22">
        <v>1.43</v>
      </c>
      <c r="Z10289" s="22">
        <v>1.408</v>
      </c>
      <c r="AA10289" s="22">
        <v>1.451</v>
      </c>
      <c r="AB10289" s="22">
        <v>1.53</v>
      </c>
      <c r="AC10289" s="22">
        <v>1.051</v>
      </c>
      <c r="AD10289" s="22">
        <v>1.206</v>
      </c>
      <c r="AE10289" s="22">
        <v>1.067</v>
      </c>
      <c r="AF10289" s="22">
        <v>1.21</v>
      </c>
      <c r="AG10289" s="22">
        <v>0.96</v>
      </c>
      <c r="AH10289" s="22">
        <v>1.004</v>
      </c>
      <c r="AI10289" s="22">
        <v>1.196</v>
      </c>
      <c r="AJ10289" s="22">
        <v>1.101</v>
      </c>
    </row>
    <row r="10290" s="5" customFormat="1" spans="1:36">
      <c r="A10290" s="11" t="s">
        <v>12644</v>
      </c>
      <c r="B10290" s="11">
        <v>719.4</v>
      </c>
      <c r="C10290" s="11">
        <v>444.4</v>
      </c>
      <c r="D10290" s="11">
        <v>482.2651</v>
      </c>
      <c r="E10290" s="11">
        <v>486.2781</v>
      </c>
      <c r="F10290" s="11">
        <v>159.0897</v>
      </c>
      <c r="G10290" s="11">
        <v>31564.74</v>
      </c>
      <c r="H10290" s="11">
        <v>1</v>
      </c>
      <c r="I10290" s="11">
        <v>2</v>
      </c>
      <c r="J10290" s="11" t="s">
        <v>50</v>
      </c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20">
        <v>6</v>
      </c>
      <c r="V10290" s="20">
        <v>42</v>
      </c>
      <c r="W10290" s="5"/>
      <c r="X10290" s="11">
        <v>0</v>
      </c>
      <c r="Y10290" s="22">
        <v>0.972</v>
      </c>
      <c r="Z10290" s="22">
        <v>0.869</v>
      </c>
      <c r="AA10290" s="22">
        <v>1.028</v>
      </c>
      <c r="AB10290" s="22">
        <v>1.08</v>
      </c>
      <c r="AC10290" s="22">
        <v>1.246</v>
      </c>
      <c r="AD10290" s="22">
        <v>1.01</v>
      </c>
      <c r="AE10290" s="22">
        <v>0.983</v>
      </c>
      <c r="AF10290" s="22">
        <v>1.241</v>
      </c>
      <c r="AG10290" s="22">
        <v>1.137</v>
      </c>
      <c r="AH10290" s="22">
        <v>1.099</v>
      </c>
      <c r="AI10290" s="22">
        <v>1.102</v>
      </c>
      <c r="AJ10290" s="22">
        <v>1.021</v>
      </c>
    </row>
    <row r="10291" s="5" customFormat="1" spans="1:36">
      <c r="A10291" s="11" t="s">
        <v>12645</v>
      </c>
      <c r="B10291" s="11">
        <v>719.7</v>
      </c>
      <c r="C10291" s="11">
        <v>444.6</v>
      </c>
      <c r="D10291" s="11">
        <v>527.3223</v>
      </c>
      <c r="E10291" s="11">
        <v>531.3362</v>
      </c>
      <c r="F10291" s="11">
        <v>204.1469</v>
      </c>
      <c r="G10291" s="11">
        <v>11924.4464</v>
      </c>
      <c r="H10291" s="11">
        <v>1</v>
      </c>
      <c r="I10291" s="11">
        <v>2</v>
      </c>
      <c r="J10291" s="11" t="s">
        <v>39</v>
      </c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20">
        <v>0</v>
      </c>
      <c r="V10291" s="20">
        <v>2</v>
      </c>
      <c r="W10291" s="5"/>
      <c r="X10291" s="11">
        <v>0</v>
      </c>
      <c r="Y10291" s="22">
        <v>1.323</v>
      </c>
      <c r="Z10291" s="22">
        <v>1</v>
      </c>
      <c r="AA10291" s="22">
        <v>1.142</v>
      </c>
      <c r="AB10291" s="22">
        <v>1.226</v>
      </c>
      <c r="AC10291" s="22">
        <v>1.35</v>
      </c>
      <c r="AD10291" s="22">
        <v>1.18</v>
      </c>
      <c r="AE10291" s="22">
        <v>1.108</v>
      </c>
      <c r="AF10291" s="22">
        <v>1.417</v>
      </c>
      <c r="AG10291" s="22">
        <v>1.228</v>
      </c>
      <c r="AH10291" s="22">
        <v>1.133</v>
      </c>
      <c r="AI10291" s="22">
        <v>1.243</v>
      </c>
      <c r="AJ10291" s="22">
        <v>1.295</v>
      </c>
    </row>
    <row r="10292" s="5" customFormat="1" spans="1:36">
      <c r="A10292" s="11" t="s">
        <v>12646</v>
      </c>
      <c r="B10292" s="11">
        <v>719.4</v>
      </c>
      <c r="C10292" s="11">
        <v>444.6</v>
      </c>
      <c r="D10292" s="11">
        <v>461.374</v>
      </c>
      <c r="E10292" s="11">
        <v>463.3806</v>
      </c>
      <c r="F10292" s="11">
        <v>299.2827</v>
      </c>
      <c r="G10292" s="11">
        <v>135606.9625</v>
      </c>
      <c r="H10292" s="11">
        <v>1</v>
      </c>
      <c r="I10292" s="11">
        <v>1</v>
      </c>
      <c r="J10292" s="11" t="s">
        <v>50</v>
      </c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20">
        <v>3</v>
      </c>
      <c r="V10292" s="20">
        <v>14</v>
      </c>
      <c r="W10292" s="5"/>
      <c r="X10292" s="11">
        <v>0</v>
      </c>
      <c r="Y10292" s="22">
        <v>0.675</v>
      </c>
      <c r="Z10292" s="22">
        <v>0.833</v>
      </c>
      <c r="AA10292" s="22">
        <v>0.783</v>
      </c>
      <c r="AB10292" s="22">
        <v>0.694</v>
      </c>
      <c r="AC10292" s="22">
        <v>0.764</v>
      </c>
      <c r="AD10292" s="22">
        <v>0.968</v>
      </c>
      <c r="AE10292" s="22">
        <v>0.867</v>
      </c>
      <c r="AF10292" s="22">
        <v>0.619</v>
      </c>
      <c r="AG10292" s="22">
        <v>1.02</v>
      </c>
      <c r="AH10292" s="22">
        <v>0.975</v>
      </c>
      <c r="AI10292" s="22">
        <v>0.986</v>
      </c>
      <c r="AJ10292" s="22">
        <v>1.02</v>
      </c>
    </row>
    <row r="10293" s="5" customFormat="1" spans="1:36">
      <c r="A10293" s="11" t="s">
        <v>12647</v>
      </c>
      <c r="B10293" s="11">
        <v>720.4</v>
      </c>
      <c r="C10293" s="11">
        <v>444.9</v>
      </c>
      <c r="D10293" s="11">
        <v>514.2005</v>
      </c>
      <c r="E10293" s="11">
        <v>518.214</v>
      </c>
      <c r="F10293" s="11">
        <v>191.0251</v>
      </c>
      <c r="G10293" s="11">
        <v>29230.5329166667</v>
      </c>
      <c r="H10293" s="11">
        <v>1</v>
      </c>
      <c r="I10293" s="11">
        <v>2</v>
      </c>
      <c r="J10293" s="11" t="s">
        <v>39</v>
      </c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20">
        <v>0</v>
      </c>
      <c r="V10293" s="20">
        <v>7</v>
      </c>
      <c r="W10293" s="5"/>
      <c r="X10293" s="11">
        <v>0</v>
      </c>
      <c r="Y10293" s="22">
        <v>0.672</v>
      </c>
      <c r="Z10293" s="22">
        <v>0.569</v>
      </c>
      <c r="AA10293" s="22">
        <v>0.622</v>
      </c>
      <c r="AB10293" s="22">
        <v>0.478</v>
      </c>
      <c r="AC10293" s="22">
        <v>1.876</v>
      </c>
      <c r="AD10293" s="22">
        <v>1.179</v>
      </c>
      <c r="AE10293" s="22">
        <v>1.054</v>
      </c>
      <c r="AF10293" s="22">
        <v>1.211</v>
      </c>
      <c r="AG10293" s="22">
        <v>0.824</v>
      </c>
      <c r="AH10293" s="22">
        <v>0.845</v>
      </c>
      <c r="AI10293" s="22">
        <v>0.715</v>
      </c>
      <c r="AJ10293" s="22">
        <v>0.756</v>
      </c>
    </row>
    <row r="10294" s="5" customFormat="1" spans="1:36">
      <c r="A10294" s="11" t="s">
        <v>12648</v>
      </c>
      <c r="B10294" s="11">
        <v>720.4</v>
      </c>
      <c r="C10294" s="11">
        <v>445</v>
      </c>
      <c r="D10294" s="11">
        <v>440.1636</v>
      </c>
      <c r="E10294" s="11">
        <v>444.1776</v>
      </c>
      <c r="F10294" s="11">
        <v>116.9882</v>
      </c>
      <c r="G10294" s="11">
        <v>13381.7698571429</v>
      </c>
      <c r="H10294" s="11">
        <v>1</v>
      </c>
      <c r="I10294" s="11">
        <v>2</v>
      </c>
      <c r="J10294" s="11" t="s">
        <v>46</v>
      </c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11">
        <v>0</v>
      </c>
      <c r="Y10294" s="22">
        <v>1.486</v>
      </c>
      <c r="Z10294" s="22">
        <v>1.154</v>
      </c>
      <c r="AA10294" s="22">
        <v>1.361</v>
      </c>
      <c r="AB10294" s="22">
        <v>1.297</v>
      </c>
      <c r="AC10294" s="22">
        <v>1.355</v>
      </c>
      <c r="AD10294" s="22">
        <v>1.59</v>
      </c>
      <c r="AE10294" s="22">
        <v>1.188</v>
      </c>
      <c r="AF10294" s="22">
        <v>1.542</v>
      </c>
      <c r="AG10294" s="22">
        <v>0.906</v>
      </c>
      <c r="AH10294" s="22">
        <v>0.888</v>
      </c>
      <c r="AI10294" s="22">
        <v>0.941</v>
      </c>
      <c r="AJ10294" s="22">
        <v>0.963</v>
      </c>
    </row>
    <row r="10295" s="5" customFormat="1" spans="1:36">
      <c r="A10295" s="11" t="s">
        <v>12649</v>
      </c>
      <c r="B10295" s="11">
        <v>721.5</v>
      </c>
      <c r="C10295" s="11">
        <v>445</v>
      </c>
      <c r="D10295" s="11">
        <v>664.4205</v>
      </c>
      <c r="E10295" s="11">
        <v>666.4271</v>
      </c>
      <c r="F10295" s="11">
        <v>502.3292</v>
      </c>
      <c r="G10295" s="11">
        <v>15098.9916666667</v>
      </c>
      <c r="H10295" s="11">
        <v>1</v>
      </c>
      <c r="I10295" s="11">
        <v>1</v>
      </c>
      <c r="J10295" s="11" t="s">
        <v>39</v>
      </c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20">
        <v>0</v>
      </c>
      <c r="V10295" s="20">
        <v>3</v>
      </c>
      <c r="W10295" s="5"/>
      <c r="X10295" s="11">
        <v>0</v>
      </c>
      <c r="Y10295" s="22">
        <v>1.449</v>
      </c>
      <c r="Z10295" s="22">
        <v>1.428</v>
      </c>
      <c r="AA10295" s="22">
        <v>1.531</v>
      </c>
      <c r="AB10295" s="22">
        <v>1.583</v>
      </c>
      <c r="AC10295" s="22">
        <v>0.298</v>
      </c>
      <c r="AD10295" s="22">
        <v>0.195</v>
      </c>
      <c r="AE10295" s="22">
        <v>0.391</v>
      </c>
      <c r="AF10295" s="22">
        <v>0.206</v>
      </c>
      <c r="AG10295" s="22">
        <v>0.978</v>
      </c>
      <c r="AH10295" s="22">
        <v>0.957</v>
      </c>
      <c r="AI10295" s="22">
        <v>0.873</v>
      </c>
      <c r="AJ10295" s="22">
        <v>0.914</v>
      </c>
    </row>
    <row r="10296" s="5" customFormat="1" spans="1:36">
      <c r="A10296" s="11" t="s">
        <v>12650</v>
      </c>
      <c r="B10296" s="11">
        <v>719.5</v>
      </c>
      <c r="C10296" s="11">
        <v>445.2</v>
      </c>
      <c r="D10296" s="11">
        <v>235.6096</v>
      </c>
      <c r="E10296" s="11">
        <v>237.6163</v>
      </c>
      <c r="F10296" s="11">
        <v>73.5182</v>
      </c>
      <c r="G10296" s="11">
        <v>17962.275</v>
      </c>
      <c r="H10296" s="11">
        <v>1</v>
      </c>
      <c r="I10296" s="11">
        <v>1</v>
      </c>
      <c r="J10296" s="11" t="s">
        <v>46</v>
      </c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11">
        <v>0</v>
      </c>
      <c r="Y10296" s="22">
        <v>0.736</v>
      </c>
      <c r="Z10296" s="22">
        <v>0.473</v>
      </c>
      <c r="AA10296" s="22">
        <v>0.892</v>
      </c>
      <c r="AB10296" s="22">
        <v>0.791</v>
      </c>
      <c r="AC10296" s="22">
        <v>1.021</v>
      </c>
      <c r="AD10296" s="22">
        <v>1.626</v>
      </c>
      <c r="AE10296" s="22">
        <v>1.145</v>
      </c>
      <c r="AF10296" s="22">
        <v>1.651</v>
      </c>
      <c r="AG10296" s="22">
        <v>1.149</v>
      </c>
      <c r="AH10296" s="22">
        <v>1.085</v>
      </c>
      <c r="AI10296" s="22">
        <v>1.169</v>
      </c>
      <c r="AJ10296" s="22">
        <v>1.151</v>
      </c>
    </row>
    <row r="10297" s="5" customFormat="1" spans="1:36">
      <c r="A10297" s="11" t="s">
        <v>12651</v>
      </c>
      <c r="B10297" s="11">
        <v>722.4</v>
      </c>
      <c r="C10297" s="11">
        <v>445.5</v>
      </c>
      <c r="D10297" s="11">
        <v>348.2162</v>
      </c>
      <c r="E10297" s="11">
        <v>350.2234</v>
      </c>
      <c r="F10297" s="11">
        <v>186.1249</v>
      </c>
      <c r="G10297" s="11">
        <v>5152.91746153846</v>
      </c>
      <c r="H10297" s="11">
        <v>1</v>
      </c>
      <c r="I10297" s="11">
        <v>1</v>
      </c>
      <c r="J10297" s="11" t="s">
        <v>50</v>
      </c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20">
        <v>1</v>
      </c>
      <c r="V10297" s="20">
        <v>16</v>
      </c>
      <c r="W10297" s="5"/>
      <c r="X10297" s="11">
        <v>0</v>
      </c>
      <c r="Y10297" s="22">
        <v>0.976</v>
      </c>
      <c r="Z10297" s="22">
        <v>1.18</v>
      </c>
      <c r="AA10297" s="22">
        <v>1.008</v>
      </c>
      <c r="AB10297" s="22">
        <v>1.084</v>
      </c>
      <c r="AC10297" s="22">
        <v>0.943</v>
      </c>
      <c r="AD10297" s="22">
        <v>1.119</v>
      </c>
      <c r="AE10297" s="22">
        <v>0.998</v>
      </c>
      <c r="AF10297" s="22">
        <v>0.965</v>
      </c>
      <c r="AG10297" s="22">
        <v>1.038</v>
      </c>
      <c r="AH10297" s="22">
        <v>1.137</v>
      </c>
      <c r="AI10297" s="22">
        <v>1.053</v>
      </c>
      <c r="AJ10297" s="22">
        <v>1.136</v>
      </c>
    </row>
    <row r="10298" s="5" customFormat="1" spans="1:36">
      <c r="A10298" s="11" t="s">
        <v>12652</v>
      </c>
      <c r="B10298" s="11">
        <v>723.6</v>
      </c>
      <c r="C10298" s="11">
        <v>445.7</v>
      </c>
      <c r="D10298" s="11">
        <v>803.4783</v>
      </c>
      <c r="E10298" s="11">
        <v>807.4922</v>
      </c>
      <c r="F10298" s="11">
        <v>480.3029</v>
      </c>
      <c r="G10298" s="11">
        <v>4486.56733333333</v>
      </c>
      <c r="H10298" s="11">
        <v>1</v>
      </c>
      <c r="I10298" s="11">
        <v>2</v>
      </c>
      <c r="J10298" s="11" t="s">
        <v>39</v>
      </c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20">
        <v>0</v>
      </c>
      <c r="V10298" s="20">
        <v>6</v>
      </c>
      <c r="W10298" s="5"/>
      <c r="X10298" s="11">
        <v>0.0417</v>
      </c>
      <c r="Y10298" s="22">
        <v>0.947</v>
      </c>
      <c r="Z10298" s="22">
        <v>1.382</v>
      </c>
      <c r="AA10298" s="22">
        <v>1.22</v>
      </c>
      <c r="AB10298" s="22">
        <v>1.637</v>
      </c>
      <c r="AC10298" s="22">
        <v>0.885</v>
      </c>
      <c r="AD10298" s="22">
        <v>0.977</v>
      </c>
      <c r="AE10298" s="22">
        <v>1.184</v>
      </c>
      <c r="AF10298" s="22">
        <v>1.293</v>
      </c>
      <c r="AG10298" s="23">
        <v>0.6178</v>
      </c>
      <c r="AH10298" s="22">
        <v>1.09</v>
      </c>
      <c r="AI10298" s="22">
        <v>0.819</v>
      </c>
      <c r="AJ10298" s="22">
        <v>1.164</v>
      </c>
    </row>
    <row r="10299" s="5" customFormat="1" spans="1:36">
      <c r="A10299" s="11" t="s">
        <v>12653</v>
      </c>
      <c r="B10299" s="11">
        <v>724.4</v>
      </c>
      <c r="C10299" s="11">
        <v>446</v>
      </c>
      <c r="D10299" s="11">
        <v>575.4052</v>
      </c>
      <c r="E10299" s="11">
        <v>577.4121</v>
      </c>
      <c r="F10299" s="11">
        <v>413.3138</v>
      </c>
      <c r="G10299" s="11">
        <v>9386.6778125</v>
      </c>
      <c r="H10299" s="11">
        <v>1</v>
      </c>
      <c r="I10299" s="11">
        <v>1</v>
      </c>
      <c r="J10299" s="11" t="s">
        <v>50</v>
      </c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20">
        <v>1</v>
      </c>
      <c r="V10299" s="20">
        <v>18</v>
      </c>
      <c r="W10299" s="5"/>
      <c r="X10299" s="11">
        <v>0</v>
      </c>
      <c r="Y10299" s="22">
        <v>0.522</v>
      </c>
      <c r="Z10299" s="22">
        <v>0.457</v>
      </c>
      <c r="AA10299" s="22">
        <v>0.457</v>
      </c>
      <c r="AB10299" s="22">
        <v>0.531</v>
      </c>
      <c r="AC10299" s="22">
        <v>0.996</v>
      </c>
      <c r="AD10299" s="22">
        <v>0.93</v>
      </c>
      <c r="AE10299" s="22">
        <v>1.034</v>
      </c>
      <c r="AF10299" s="22">
        <v>1.09</v>
      </c>
      <c r="AG10299" s="22">
        <v>0.963</v>
      </c>
      <c r="AH10299" s="22">
        <v>0.909</v>
      </c>
      <c r="AI10299" s="22">
        <v>0.927</v>
      </c>
      <c r="AJ10299" s="22">
        <v>0.979</v>
      </c>
    </row>
    <row r="10300" s="5" customFormat="1" spans="1:36">
      <c r="A10300" s="11" t="s">
        <v>12654</v>
      </c>
      <c r="B10300" s="11">
        <v>724.4</v>
      </c>
      <c r="C10300" s="11">
        <v>446</v>
      </c>
      <c r="D10300" s="11">
        <v>470.2116</v>
      </c>
      <c r="E10300" s="11">
        <v>474.225</v>
      </c>
      <c r="F10300" s="11">
        <v>147.0362</v>
      </c>
      <c r="G10300" s="11">
        <v>101409.6576</v>
      </c>
      <c r="H10300" s="11">
        <v>1</v>
      </c>
      <c r="I10300" s="11">
        <v>2</v>
      </c>
      <c r="J10300" s="11" t="s">
        <v>39</v>
      </c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20">
        <v>0</v>
      </c>
      <c r="V10300" s="20">
        <v>4</v>
      </c>
      <c r="W10300" s="5"/>
      <c r="X10300" s="11">
        <v>0</v>
      </c>
      <c r="Y10300" s="22">
        <v>0.821</v>
      </c>
      <c r="Z10300" s="22">
        <v>0.431</v>
      </c>
      <c r="AA10300" s="22">
        <v>0.846</v>
      </c>
      <c r="AB10300" s="22">
        <v>0.745</v>
      </c>
      <c r="AC10300" s="22">
        <v>0.986</v>
      </c>
      <c r="AD10300" s="22">
        <v>1.605</v>
      </c>
      <c r="AE10300" s="22">
        <v>1.182</v>
      </c>
      <c r="AF10300" s="22">
        <v>1.641</v>
      </c>
      <c r="AG10300" s="22">
        <v>1.188</v>
      </c>
      <c r="AH10300" s="22">
        <v>1.184</v>
      </c>
      <c r="AI10300" s="22">
        <v>1.217</v>
      </c>
      <c r="AJ10300" s="22">
        <v>1.173</v>
      </c>
    </row>
    <row r="10301" s="5" customFormat="1" spans="1:36">
      <c r="A10301" s="11" t="s">
        <v>12655</v>
      </c>
      <c r="B10301" s="11">
        <v>724.4</v>
      </c>
      <c r="C10301" s="11">
        <v>446.2</v>
      </c>
      <c r="D10301" s="11">
        <v>483.7262</v>
      </c>
      <c r="E10301" s="11">
        <v>487.7389</v>
      </c>
      <c r="F10301" s="11">
        <v>160.5508</v>
      </c>
      <c r="G10301" s="11">
        <v>5537.71485714286</v>
      </c>
      <c r="H10301" s="11">
        <v>1</v>
      </c>
      <c r="I10301" s="11">
        <v>2</v>
      </c>
      <c r="J10301" s="11" t="s">
        <v>46</v>
      </c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11">
        <v>0</v>
      </c>
      <c r="Y10301" s="22">
        <v>2.43</v>
      </c>
      <c r="Z10301" s="22">
        <v>2.039</v>
      </c>
      <c r="AA10301" s="22">
        <v>1.972</v>
      </c>
      <c r="AB10301" s="22">
        <v>2.273</v>
      </c>
      <c r="AC10301" s="22">
        <v>0.914</v>
      </c>
      <c r="AD10301" s="22">
        <v>0.709</v>
      </c>
      <c r="AE10301" s="22">
        <v>1.079</v>
      </c>
      <c r="AF10301" s="22">
        <v>1.072</v>
      </c>
      <c r="AG10301" s="22">
        <v>1.085</v>
      </c>
      <c r="AH10301" s="22">
        <v>0.988</v>
      </c>
      <c r="AI10301" s="22">
        <v>0.977</v>
      </c>
      <c r="AJ10301" s="22">
        <v>1</v>
      </c>
    </row>
    <row r="10302" s="5" customFormat="1" spans="1:36">
      <c r="A10302" s="11" t="s">
        <v>12656</v>
      </c>
      <c r="B10302" s="11">
        <v>723.4</v>
      </c>
      <c r="C10302" s="11">
        <v>446.2</v>
      </c>
      <c r="D10302" s="11">
        <v>232.156</v>
      </c>
      <c r="E10302" s="11">
        <v>234.1639</v>
      </c>
      <c r="F10302" s="11">
        <v>70.0646</v>
      </c>
      <c r="G10302" s="11">
        <v>8970.0485625</v>
      </c>
      <c r="H10302" s="11">
        <v>1</v>
      </c>
      <c r="I10302" s="11">
        <v>1</v>
      </c>
      <c r="J10302" s="11" t="s">
        <v>46</v>
      </c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11">
        <v>0.0417</v>
      </c>
      <c r="Y10302" s="22">
        <v>1.124</v>
      </c>
      <c r="Z10302" s="23">
        <v>0.4959</v>
      </c>
      <c r="AA10302" s="22">
        <v>1.462</v>
      </c>
      <c r="AB10302" s="22">
        <v>0.599</v>
      </c>
      <c r="AC10302" s="22">
        <v>2.119</v>
      </c>
      <c r="AD10302" s="22">
        <v>1.948</v>
      </c>
      <c r="AE10302" s="22">
        <v>1.253</v>
      </c>
      <c r="AF10302" s="22">
        <v>2.312</v>
      </c>
      <c r="AG10302" s="22">
        <v>1.579</v>
      </c>
      <c r="AH10302" s="22">
        <v>1.655</v>
      </c>
      <c r="AI10302" s="22">
        <v>1.197</v>
      </c>
      <c r="AJ10302" s="22">
        <v>1.395</v>
      </c>
    </row>
    <row r="10303" s="5" customFormat="1" spans="1:36">
      <c r="A10303" s="11" t="s">
        <v>12657</v>
      </c>
      <c r="B10303" s="11">
        <v>724.1</v>
      </c>
      <c r="C10303" s="11">
        <v>446.2</v>
      </c>
      <c r="D10303" s="11">
        <v>406.2484</v>
      </c>
      <c r="E10303" s="11">
        <v>410.2618</v>
      </c>
      <c r="F10303" s="11">
        <v>83.073</v>
      </c>
      <c r="G10303" s="11">
        <v>5265.551</v>
      </c>
      <c r="H10303" s="11">
        <v>1</v>
      </c>
      <c r="I10303" s="11">
        <v>2</v>
      </c>
      <c r="J10303" s="11" t="s">
        <v>39</v>
      </c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20">
        <v>0</v>
      </c>
      <c r="V10303" s="20">
        <v>2</v>
      </c>
      <c r="W10303" s="5"/>
      <c r="X10303" s="11">
        <v>0</v>
      </c>
      <c r="Y10303" s="22">
        <v>1.126</v>
      </c>
      <c r="Z10303" s="22">
        <v>1.33</v>
      </c>
      <c r="AA10303" s="22">
        <v>1.035</v>
      </c>
      <c r="AB10303" s="22">
        <v>1.128</v>
      </c>
      <c r="AC10303" s="22">
        <v>1.151</v>
      </c>
      <c r="AD10303" s="22">
        <v>1.172</v>
      </c>
      <c r="AE10303" s="22">
        <v>1.589</v>
      </c>
      <c r="AF10303" s="22">
        <v>1.215</v>
      </c>
      <c r="AG10303" s="22">
        <v>1.178</v>
      </c>
      <c r="AH10303" s="22">
        <v>1.321</v>
      </c>
      <c r="AI10303" s="22">
        <v>1.134</v>
      </c>
      <c r="AJ10303" s="22">
        <v>1.237</v>
      </c>
    </row>
    <row r="10304" s="5" customFormat="1" spans="1:36">
      <c r="A10304" s="11" t="s">
        <v>12658</v>
      </c>
      <c r="B10304" s="11">
        <v>723.4</v>
      </c>
      <c r="C10304" s="11">
        <v>446.3</v>
      </c>
      <c r="D10304" s="11">
        <v>508.212</v>
      </c>
      <c r="E10304" s="11">
        <v>510.2145</v>
      </c>
      <c r="F10304" s="11">
        <v>346.1206</v>
      </c>
      <c r="G10304" s="11">
        <v>4003.2205</v>
      </c>
      <c r="H10304" s="11">
        <v>1</v>
      </c>
      <c r="I10304" s="11">
        <v>1</v>
      </c>
      <c r="J10304" s="11" t="s">
        <v>39</v>
      </c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20">
        <v>0</v>
      </c>
      <c r="V10304" s="20">
        <v>7</v>
      </c>
      <c r="W10304" s="5"/>
      <c r="X10304" s="11">
        <v>0</v>
      </c>
      <c r="Y10304" s="22">
        <v>1.429</v>
      </c>
      <c r="Z10304" s="22">
        <v>1.847</v>
      </c>
      <c r="AA10304" s="22">
        <v>1.688</v>
      </c>
      <c r="AB10304" s="22">
        <v>1.385</v>
      </c>
      <c r="AC10304" s="22">
        <v>1.449</v>
      </c>
      <c r="AD10304" s="22">
        <v>1.55</v>
      </c>
      <c r="AE10304" s="22">
        <v>1.814</v>
      </c>
      <c r="AF10304" s="22">
        <v>1.159</v>
      </c>
      <c r="AG10304" s="22">
        <v>1.502</v>
      </c>
      <c r="AH10304" s="22">
        <v>1.426</v>
      </c>
      <c r="AI10304" s="22">
        <v>1.79</v>
      </c>
      <c r="AJ10304" s="22">
        <v>1.497</v>
      </c>
    </row>
    <row r="10305" s="5" customFormat="1" spans="1:36">
      <c r="A10305" s="11" t="s">
        <v>12659</v>
      </c>
      <c r="B10305" s="11">
        <v>724.4</v>
      </c>
      <c r="C10305" s="11">
        <v>446.3</v>
      </c>
      <c r="D10305" s="11">
        <v>502.2703</v>
      </c>
      <c r="E10305" s="11">
        <v>506.2835</v>
      </c>
      <c r="F10305" s="11">
        <v>179.0949</v>
      </c>
      <c r="G10305" s="11">
        <v>84610.2786363637</v>
      </c>
      <c r="H10305" s="11">
        <v>1</v>
      </c>
      <c r="I10305" s="11">
        <v>2</v>
      </c>
      <c r="J10305" s="11" t="s">
        <v>50</v>
      </c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20">
        <v>2</v>
      </c>
      <c r="V10305" s="20">
        <v>27</v>
      </c>
      <c r="W10305" s="5"/>
      <c r="X10305" s="11">
        <v>0</v>
      </c>
      <c r="Y10305" s="22">
        <v>1.613</v>
      </c>
      <c r="Z10305" s="22">
        <v>1.502</v>
      </c>
      <c r="AA10305" s="22">
        <v>1.066</v>
      </c>
      <c r="AB10305" s="22">
        <v>1.323</v>
      </c>
      <c r="AC10305" s="22">
        <v>1.389</v>
      </c>
      <c r="AD10305" s="22">
        <v>1.458</v>
      </c>
      <c r="AE10305" s="22">
        <v>1.021</v>
      </c>
      <c r="AF10305" s="22">
        <v>1.48</v>
      </c>
      <c r="AG10305" s="22">
        <v>0.979</v>
      </c>
      <c r="AH10305" s="22">
        <v>0.981</v>
      </c>
      <c r="AI10305" s="22">
        <v>1.005</v>
      </c>
      <c r="AJ10305" s="22">
        <v>1.003</v>
      </c>
    </row>
    <row r="10306" s="5" customFormat="1" spans="1:36">
      <c r="A10306" s="11" t="s">
        <v>12660</v>
      </c>
      <c r="B10306" s="11">
        <v>724.4</v>
      </c>
      <c r="C10306" s="11">
        <v>446.3</v>
      </c>
      <c r="D10306" s="11">
        <v>420.2285</v>
      </c>
      <c r="E10306" s="11">
        <v>422.2352</v>
      </c>
      <c r="F10306" s="11">
        <v>258.1371</v>
      </c>
      <c r="G10306" s="11">
        <v>119926.233333333</v>
      </c>
      <c r="H10306" s="11">
        <v>1</v>
      </c>
      <c r="I10306" s="11">
        <v>1</v>
      </c>
      <c r="J10306" s="11" t="s">
        <v>39</v>
      </c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20">
        <v>0</v>
      </c>
      <c r="V10306" s="20">
        <v>3</v>
      </c>
      <c r="W10306" s="5"/>
      <c r="X10306" s="11">
        <v>0</v>
      </c>
      <c r="Y10306" s="22">
        <v>1.119</v>
      </c>
      <c r="Z10306" s="22">
        <v>1.248</v>
      </c>
      <c r="AA10306" s="22">
        <v>1.187</v>
      </c>
      <c r="AB10306" s="22">
        <v>1.004</v>
      </c>
      <c r="AC10306" s="22">
        <v>1.534</v>
      </c>
      <c r="AD10306" s="22">
        <v>1.438</v>
      </c>
      <c r="AE10306" s="22">
        <v>1.243</v>
      </c>
      <c r="AF10306" s="22">
        <v>1.595</v>
      </c>
      <c r="AG10306" s="22">
        <v>1.868</v>
      </c>
      <c r="AH10306" s="22">
        <v>1.811</v>
      </c>
      <c r="AI10306" s="22">
        <v>1.489</v>
      </c>
      <c r="AJ10306" s="22">
        <v>1.316</v>
      </c>
    </row>
    <row r="10307" s="5" customFormat="1" spans="1:36">
      <c r="A10307" s="11" t="s">
        <v>12661</v>
      </c>
      <c r="B10307" s="11">
        <v>724.5</v>
      </c>
      <c r="C10307" s="11">
        <v>446.4</v>
      </c>
      <c r="D10307" s="11">
        <v>615.3164</v>
      </c>
      <c r="E10307" s="11">
        <v>617.3288</v>
      </c>
      <c r="F10307" s="11">
        <v>453.2251</v>
      </c>
      <c r="G10307" s="11">
        <v>14466.2866666667</v>
      </c>
      <c r="H10307" s="11">
        <v>1</v>
      </c>
      <c r="I10307" s="11">
        <v>1</v>
      </c>
      <c r="J10307" s="11" t="s">
        <v>39</v>
      </c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20">
        <v>0</v>
      </c>
      <c r="V10307" s="20">
        <v>6</v>
      </c>
      <c r="W10307" s="5"/>
      <c r="X10307" s="11">
        <v>0.0417</v>
      </c>
      <c r="Y10307" s="22">
        <v>0.441</v>
      </c>
      <c r="Z10307" s="22">
        <v>0.416</v>
      </c>
      <c r="AA10307" s="22">
        <v>0.503</v>
      </c>
      <c r="AB10307" s="22">
        <v>0.524</v>
      </c>
      <c r="AC10307" s="22">
        <v>0.916</v>
      </c>
      <c r="AD10307" s="22">
        <v>0.625</v>
      </c>
      <c r="AE10307" s="22">
        <v>0.675</v>
      </c>
      <c r="AF10307" s="22">
        <v>0.643</v>
      </c>
      <c r="AG10307" s="22">
        <v>0.581</v>
      </c>
      <c r="AH10307" s="22">
        <v>0.595</v>
      </c>
      <c r="AI10307" s="22">
        <v>0.629</v>
      </c>
      <c r="AJ10307" s="22">
        <v>0.601</v>
      </c>
    </row>
    <row r="10308" s="5" customFormat="1" spans="1:36">
      <c r="A10308" s="11" t="s">
        <v>12662</v>
      </c>
      <c r="B10308" s="11">
        <v>722.4</v>
      </c>
      <c r="C10308" s="11">
        <v>446.4</v>
      </c>
      <c r="D10308" s="11">
        <v>438.2394</v>
      </c>
      <c r="E10308" s="11">
        <v>440.246</v>
      </c>
      <c r="F10308" s="11">
        <v>276.148</v>
      </c>
      <c r="G10308" s="11">
        <v>339386.266666667</v>
      </c>
      <c r="H10308" s="11">
        <v>1</v>
      </c>
      <c r="I10308" s="11">
        <v>1</v>
      </c>
      <c r="J10308" s="11" t="s">
        <v>39</v>
      </c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20">
        <v>0</v>
      </c>
      <c r="V10308" s="20">
        <v>5</v>
      </c>
      <c r="W10308" s="5"/>
      <c r="X10308" s="11">
        <v>0</v>
      </c>
      <c r="Y10308" s="22">
        <v>1.362</v>
      </c>
      <c r="Z10308" s="22">
        <v>1.396</v>
      </c>
      <c r="AA10308" s="22">
        <v>1.287</v>
      </c>
      <c r="AB10308" s="22">
        <v>1.123</v>
      </c>
      <c r="AC10308" s="22">
        <v>1.662</v>
      </c>
      <c r="AD10308" s="22">
        <v>1.6</v>
      </c>
      <c r="AE10308" s="22">
        <v>1.43</v>
      </c>
      <c r="AF10308" s="22">
        <v>1.697</v>
      </c>
      <c r="AG10308" s="22">
        <v>2.282</v>
      </c>
      <c r="AH10308" s="22">
        <v>2.139</v>
      </c>
      <c r="AI10308" s="22">
        <v>1.568</v>
      </c>
      <c r="AJ10308" s="22">
        <v>1.353</v>
      </c>
    </row>
    <row r="10309" s="5" customFormat="1" spans="1:36">
      <c r="A10309" s="11" t="s">
        <v>12663</v>
      </c>
      <c r="B10309" s="11">
        <v>725.1</v>
      </c>
      <c r="C10309" s="11">
        <v>446.7</v>
      </c>
      <c r="D10309" s="11">
        <v>557.3941</v>
      </c>
      <c r="E10309" s="11">
        <v>559.3999</v>
      </c>
      <c r="F10309" s="11">
        <v>395.3027</v>
      </c>
      <c r="G10309" s="11">
        <v>4237.91475</v>
      </c>
      <c r="H10309" s="11">
        <v>1</v>
      </c>
      <c r="I10309" s="11">
        <v>1</v>
      </c>
      <c r="J10309" s="11" t="s">
        <v>50</v>
      </c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20">
        <v>1</v>
      </c>
      <c r="V10309" s="20">
        <v>21</v>
      </c>
      <c r="W10309" s="5"/>
      <c r="X10309" s="11">
        <v>0</v>
      </c>
      <c r="Y10309" s="22">
        <v>1.05</v>
      </c>
      <c r="Z10309" s="22">
        <v>0.54</v>
      </c>
      <c r="AA10309" s="22">
        <v>0.63</v>
      </c>
      <c r="AB10309" s="22">
        <v>0.622</v>
      </c>
      <c r="AC10309" s="22">
        <v>0.93</v>
      </c>
      <c r="AD10309" s="22">
        <v>1.139</v>
      </c>
      <c r="AE10309" s="22">
        <v>0.799</v>
      </c>
      <c r="AF10309" s="22">
        <v>0.99</v>
      </c>
      <c r="AG10309" s="22">
        <v>1.059</v>
      </c>
      <c r="AH10309" s="22">
        <v>0.996</v>
      </c>
      <c r="AI10309" s="22">
        <v>0.905</v>
      </c>
      <c r="AJ10309" s="22">
        <v>1.029</v>
      </c>
    </row>
    <row r="10310" s="5" customFormat="1" spans="1:36">
      <c r="A10310" s="11" t="s">
        <v>12664</v>
      </c>
      <c r="B10310" s="11">
        <v>726.4</v>
      </c>
      <c r="C10310" s="11">
        <v>447</v>
      </c>
      <c r="D10310" s="11">
        <v>270.1367</v>
      </c>
      <c r="E10310" s="11">
        <v>272.1438</v>
      </c>
      <c r="F10310" s="11">
        <v>216.0907</v>
      </c>
      <c r="G10310" s="11">
        <v>5325.39429411765</v>
      </c>
      <c r="H10310" s="11">
        <v>2</v>
      </c>
      <c r="I10310" s="11">
        <v>2</v>
      </c>
      <c r="J10310" s="11" t="s">
        <v>39</v>
      </c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20">
        <v>0</v>
      </c>
      <c r="V10310" s="20">
        <v>12</v>
      </c>
      <c r="W10310" s="5"/>
      <c r="X10310" s="11">
        <v>0</v>
      </c>
      <c r="Y10310" s="22">
        <v>1.244</v>
      </c>
      <c r="Z10310" s="22">
        <v>1.242</v>
      </c>
      <c r="AA10310" s="22">
        <v>1.275</v>
      </c>
      <c r="AB10310" s="22">
        <v>2.193</v>
      </c>
      <c r="AC10310" s="22">
        <v>1.062</v>
      </c>
      <c r="AD10310" s="22">
        <v>1.104</v>
      </c>
      <c r="AE10310" s="22">
        <v>1.014</v>
      </c>
      <c r="AF10310" s="22">
        <v>1.088</v>
      </c>
      <c r="AG10310" s="22">
        <v>1.321</v>
      </c>
      <c r="AH10310" s="22">
        <v>1.371</v>
      </c>
      <c r="AI10310" s="22">
        <v>1.094</v>
      </c>
      <c r="AJ10310" s="22">
        <v>1.149</v>
      </c>
    </row>
    <row r="10311" s="5" customFormat="1" spans="1:36">
      <c r="A10311" s="11" t="s">
        <v>12665</v>
      </c>
      <c r="B10311" s="11">
        <v>729.4</v>
      </c>
      <c r="C10311" s="11">
        <v>447.1</v>
      </c>
      <c r="D10311" s="11">
        <v>242.0174</v>
      </c>
      <c r="E10311" s="11">
        <v>244.0219</v>
      </c>
      <c r="F10311" s="11">
        <v>79.9261</v>
      </c>
      <c r="G10311" s="11">
        <v>56681.2590909091</v>
      </c>
      <c r="H10311" s="11">
        <v>1</v>
      </c>
      <c r="I10311" s="11">
        <v>1</v>
      </c>
      <c r="J10311" s="11" t="s">
        <v>46</v>
      </c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11">
        <v>0</v>
      </c>
      <c r="Y10311" s="22">
        <v>0.758</v>
      </c>
      <c r="Z10311" s="22">
        <v>0.75</v>
      </c>
      <c r="AA10311" s="22">
        <v>0.744</v>
      </c>
      <c r="AB10311" s="22">
        <v>0.837</v>
      </c>
      <c r="AC10311" s="22">
        <v>0.627</v>
      </c>
      <c r="AD10311" s="22">
        <v>0.724</v>
      </c>
      <c r="AE10311" s="22">
        <v>0.75</v>
      </c>
      <c r="AF10311" s="22">
        <v>0.634</v>
      </c>
      <c r="AG10311" s="22">
        <v>0.66</v>
      </c>
      <c r="AH10311" s="22">
        <v>0.634</v>
      </c>
      <c r="AI10311" s="22">
        <v>0.625</v>
      </c>
      <c r="AJ10311" s="22">
        <v>0.631</v>
      </c>
    </row>
    <row r="10312" s="5" customFormat="1" spans="1:36">
      <c r="A10312" s="11" t="s">
        <v>12666</v>
      </c>
      <c r="B10312" s="11">
        <v>726.5</v>
      </c>
      <c r="C10312" s="11">
        <v>447.1</v>
      </c>
      <c r="D10312" s="11">
        <v>264.1384</v>
      </c>
      <c r="E10312" s="11">
        <v>266.1429</v>
      </c>
      <c r="F10312" s="11">
        <v>204.094</v>
      </c>
      <c r="G10312" s="11">
        <v>4472.30166666667</v>
      </c>
      <c r="H10312" s="11">
        <v>2</v>
      </c>
      <c r="I10312" s="11">
        <v>2</v>
      </c>
      <c r="J10312" s="11" t="s">
        <v>39</v>
      </c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20">
        <v>0</v>
      </c>
      <c r="V10312" s="20">
        <v>1</v>
      </c>
      <c r="W10312" s="5"/>
      <c r="X10312" s="11">
        <v>0</v>
      </c>
      <c r="Y10312" s="22">
        <v>1.588</v>
      </c>
      <c r="Z10312" s="22">
        <v>1.215</v>
      </c>
      <c r="AA10312" s="22">
        <v>1.376</v>
      </c>
      <c r="AB10312" s="22">
        <v>1.725</v>
      </c>
      <c r="AC10312" s="22">
        <v>1.117</v>
      </c>
      <c r="AD10312" s="22">
        <v>1.242</v>
      </c>
      <c r="AE10312" s="22">
        <v>1.364</v>
      </c>
      <c r="AF10312" s="22">
        <v>1.033</v>
      </c>
      <c r="AG10312" s="22">
        <v>1.156</v>
      </c>
      <c r="AH10312" s="22">
        <v>1.174</v>
      </c>
      <c r="AI10312" s="22">
        <v>1.391</v>
      </c>
      <c r="AJ10312" s="22">
        <v>1.182</v>
      </c>
    </row>
    <row r="10313" s="5" customFormat="1" spans="1:36">
      <c r="A10313" s="11" t="s">
        <v>12667</v>
      </c>
      <c r="B10313" s="11">
        <v>741.7</v>
      </c>
      <c r="C10313" s="11">
        <v>447.2</v>
      </c>
      <c r="D10313" s="11">
        <v>534.3578</v>
      </c>
      <c r="E10313" s="11">
        <v>536.3641</v>
      </c>
      <c r="F10313" s="11">
        <v>372.2665</v>
      </c>
      <c r="G10313" s="11">
        <v>6197.65675</v>
      </c>
      <c r="H10313" s="11">
        <v>1</v>
      </c>
      <c r="I10313" s="11">
        <v>1</v>
      </c>
      <c r="J10313" s="11" t="s">
        <v>39</v>
      </c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20">
        <v>0</v>
      </c>
      <c r="V10313" s="20">
        <v>13</v>
      </c>
      <c r="W10313" s="5"/>
      <c r="X10313" s="11">
        <v>0</v>
      </c>
      <c r="Y10313" s="22">
        <v>0.837</v>
      </c>
      <c r="Z10313" s="22">
        <v>0.773</v>
      </c>
      <c r="AA10313" s="22">
        <v>1.048</v>
      </c>
      <c r="AB10313" s="22">
        <v>0.688</v>
      </c>
      <c r="AC10313" s="22">
        <v>1.129</v>
      </c>
      <c r="AD10313" s="22">
        <v>0.649</v>
      </c>
      <c r="AE10313" s="22">
        <v>2.084</v>
      </c>
      <c r="AF10313" s="22">
        <v>1.038</v>
      </c>
      <c r="AG10313" s="22">
        <v>0.972</v>
      </c>
      <c r="AH10313" s="22">
        <v>0.969</v>
      </c>
      <c r="AI10313" s="22">
        <v>1.063</v>
      </c>
      <c r="AJ10313" s="22">
        <v>0.978</v>
      </c>
    </row>
    <row r="10314" s="5" customFormat="1" spans="1:36">
      <c r="A10314" s="11" t="s">
        <v>12668</v>
      </c>
      <c r="B10314" s="11">
        <v>727.4</v>
      </c>
      <c r="C10314" s="11">
        <v>447.3</v>
      </c>
      <c r="D10314" s="11">
        <v>336.2165</v>
      </c>
      <c r="E10314" s="11">
        <v>338.2234</v>
      </c>
      <c r="F10314" s="11">
        <v>174.1252</v>
      </c>
      <c r="G10314" s="11">
        <v>5578.34327272727</v>
      </c>
      <c r="H10314" s="11">
        <v>1</v>
      </c>
      <c r="I10314" s="11">
        <v>1</v>
      </c>
      <c r="J10314" s="11" t="s">
        <v>39</v>
      </c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20">
        <v>0</v>
      </c>
      <c r="V10314" s="20">
        <v>14</v>
      </c>
      <c r="W10314" s="5"/>
      <c r="X10314" s="11">
        <v>0</v>
      </c>
      <c r="Y10314" s="22">
        <v>1.516</v>
      </c>
      <c r="Z10314" s="22">
        <v>1.099</v>
      </c>
      <c r="AA10314" s="22">
        <v>1.357</v>
      </c>
      <c r="AB10314" s="22">
        <v>0.978</v>
      </c>
      <c r="AC10314" s="22">
        <v>1.154</v>
      </c>
      <c r="AD10314" s="22">
        <v>1.419</v>
      </c>
      <c r="AE10314" s="22">
        <v>1.458</v>
      </c>
      <c r="AF10314" s="22">
        <v>1.272</v>
      </c>
      <c r="AG10314" s="22">
        <v>1.509</v>
      </c>
      <c r="AH10314" s="22">
        <v>0.996</v>
      </c>
      <c r="AI10314" s="22">
        <v>1.184</v>
      </c>
      <c r="AJ10314" s="22">
        <v>1.084</v>
      </c>
    </row>
    <row r="10315" s="5" customFormat="1" spans="1:36">
      <c r="A10315" s="11" t="s">
        <v>12669</v>
      </c>
      <c r="B10315" s="11">
        <v>728.4</v>
      </c>
      <c r="C10315" s="11">
        <v>447.4</v>
      </c>
      <c r="D10315" s="11">
        <v>577.4209</v>
      </c>
      <c r="E10315" s="11">
        <v>579.4277</v>
      </c>
      <c r="F10315" s="11">
        <v>415.3295</v>
      </c>
      <c r="G10315" s="11">
        <v>37658.2527272727</v>
      </c>
      <c r="H10315" s="11">
        <v>1</v>
      </c>
      <c r="I10315" s="11">
        <v>1</v>
      </c>
      <c r="J10315" s="11" t="s">
        <v>50</v>
      </c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20">
        <v>2</v>
      </c>
      <c r="V10315" s="20">
        <v>13</v>
      </c>
      <c r="W10315" s="5"/>
      <c r="X10315" s="11">
        <v>0</v>
      </c>
      <c r="Y10315" s="22">
        <v>0.9</v>
      </c>
      <c r="Z10315" s="22">
        <v>0.556</v>
      </c>
      <c r="AA10315" s="22">
        <v>0.568</v>
      </c>
      <c r="AB10315" s="22">
        <v>0.58</v>
      </c>
      <c r="AC10315" s="22">
        <v>1.044</v>
      </c>
      <c r="AD10315" s="22">
        <v>1.152</v>
      </c>
      <c r="AE10315" s="22">
        <v>0.844</v>
      </c>
      <c r="AF10315" s="22">
        <v>1.032</v>
      </c>
      <c r="AG10315" s="22">
        <v>1.074</v>
      </c>
      <c r="AH10315" s="22">
        <v>1.087</v>
      </c>
      <c r="AI10315" s="22">
        <v>1.115</v>
      </c>
      <c r="AJ10315" s="22">
        <v>0.969</v>
      </c>
    </row>
    <row r="10316" s="5" customFormat="1" spans="1:36">
      <c r="A10316" s="11" t="s">
        <v>12670</v>
      </c>
      <c r="B10316" s="11">
        <v>728.7</v>
      </c>
      <c r="C10316" s="11">
        <v>447.5</v>
      </c>
      <c r="D10316" s="11">
        <v>452.216</v>
      </c>
      <c r="E10316" s="11">
        <v>456.2315</v>
      </c>
      <c r="F10316" s="11">
        <v>129.0406</v>
      </c>
      <c r="G10316" s="11">
        <v>8301.2815</v>
      </c>
      <c r="H10316" s="11">
        <v>1</v>
      </c>
      <c r="I10316" s="11">
        <v>2</v>
      </c>
      <c r="J10316" s="11" t="s">
        <v>46</v>
      </c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11">
        <v>0</v>
      </c>
      <c r="Y10316" s="22">
        <v>1.02</v>
      </c>
      <c r="Z10316" s="22">
        <v>1.217</v>
      </c>
      <c r="AA10316" s="22">
        <v>0.982</v>
      </c>
      <c r="AB10316" s="22">
        <v>1.13</v>
      </c>
      <c r="AC10316" s="22">
        <v>0.953</v>
      </c>
      <c r="AD10316" s="22">
        <v>0.903</v>
      </c>
      <c r="AE10316" s="22">
        <v>1.191</v>
      </c>
      <c r="AF10316" s="22">
        <v>1.016</v>
      </c>
      <c r="AG10316" s="22">
        <v>0.974</v>
      </c>
      <c r="AH10316" s="22">
        <v>0.986</v>
      </c>
      <c r="AI10316" s="22">
        <v>0.971</v>
      </c>
      <c r="AJ10316" s="22">
        <v>1.052</v>
      </c>
    </row>
    <row r="10317" s="5" customFormat="1" spans="1:36">
      <c r="A10317" s="11" t="s">
        <v>12671</v>
      </c>
      <c r="B10317" s="11">
        <v>721.5</v>
      </c>
      <c r="C10317" s="11">
        <v>447.6</v>
      </c>
      <c r="D10317" s="11">
        <v>422.2364</v>
      </c>
      <c r="E10317" s="11">
        <v>424.2414</v>
      </c>
      <c r="F10317" s="11">
        <v>260.145</v>
      </c>
      <c r="G10317" s="11">
        <v>13650.02875</v>
      </c>
      <c r="H10317" s="11">
        <v>1</v>
      </c>
      <c r="I10317" s="11">
        <v>1</v>
      </c>
      <c r="J10317" s="11" t="s">
        <v>46</v>
      </c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11">
        <v>0</v>
      </c>
      <c r="Y10317" s="22">
        <v>0.703</v>
      </c>
      <c r="Z10317" s="22">
        <v>0.729</v>
      </c>
      <c r="AA10317" s="22">
        <v>0.756</v>
      </c>
      <c r="AB10317" s="22">
        <v>0.791</v>
      </c>
      <c r="AC10317" s="22">
        <v>1.082</v>
      </c>
      <c r="AD10317" s="22">
        <v>1.04</v>
      </c>
      <c r="AE10317" s="22">
        <v>0.935</v>
      </c>
      <c r="AF10317" s="22">
        <v>1.126</v>
      </c>
      <c r="AG10317" s="22">
        <v>0.769</v>
      </c>
      <c r="AH10317" s="22">
        <v>0.825</v>
      </c>
      <c r="AI10317" s="22">
        <v>0.903</v>
      </c>
      <c r="AJ10317" s="22">
        <v>1.085</v>
      </c>
    </row>
    <row r="10318" s="5" customFormat="1" spans="1:36">
      <c r="A10318" s="11" t="s">
        <v>12672</v>
      </c>
      <c r="B10318" s="11">
        <v>728.4</v>
      </c>
      <c r="C10318" s="11">
        <v>447.7</v>
      </c>
      <c r="D10318" s="11">
        <v>454.2715</v>
      </c>
      <c r="E10318" s="11">
        <v>458.2835</v>
      </c>
      <c r="F10318" s="11">
        <v>131.0961</v>
      </c>
      <c r="G10318" s="11">
        <v>77947.0783333333</v>
      </c>
      <c r="H10318" s="11">
        <v>1</v>
      </c>
      <c r="I10318" s="11">
        <v>2</v>
      </c>
      <c r="J10318" s="11" t="s">
        <v>46</v>
      </c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11">
        <v>0</v>
      </c>
      <c r="Y10318" s="22">
        <v>1.092</v>
      </c>
      <c r="Z10318" s="22">
        <v>1.004</v>
      </c>
      <c r="AA10318" s="22">
        <v>1.174</v>
      </c>
      <c r="AB10318" s="22">
        <v>1.163</v>
      </c>
      <c r="AC10318" s="22">
        <v>1.5</v>
      </c>
      <c r="AD10318" s="22">
        <v>1.349</v>
      </c>
      <c r="AE10318" s="22">
        <v>1.237</v>
      </c>
      <c r="AF10318" s="22">
        <v>1.484</v>
      </c>
      <c r="AG10318" s="22">
        <v>1.294</v>
      </c>
      <c r="AH10318" s="22">
        <v>1.285</v>
      </c>
      <c r="AI10318" s="22">
        <v>1.296</v>
      </c>
      <c r="AJ10318" s="22">
        <v>1.42</v>
      </c>
    </row>
    <row r="10319" s="5" customFormat="1" spans="1:36">
      <c r="A10319" s="11" t="s">
        <v>12673</v>
      </c>
      <c r="B10319" s="11">
        <v>729.4</v>
      </c>
      <c r="C10319" s="11">
        <v>447.9</v>
      </c>
      <c r="D10319" s="11">
        <v>325.1218</v>
      </c>
      <c r="E10319" s="11">
        <v>327.1285</v>
      </c>
      <c r="F10319" s="11">
        <v>163.0305</v>
      </c>
      <c r="G10319" s="11">
        <v>25570.2915789474</v>
      </c>
      <c r="H10319" s="11">
        <v>1</v>
      </c>
      <c r="I10319" s="11">
        <v>1</v>
      </c>
      <c r="J10319" s="11" t="s">
        <v>50</v>
      </c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20">
        <v>1</v>
      </c>
      <c r="V10319" s="20">
        <v>12</v>
      </c>
      <c r="W10319" s="5"/>
      <c r="X10319" s="11">
        <v>0</v>
      </c>
      <c r="Y10319" s="22">
        <v>0.385</v>
      </c>
      <c r="Z10319" s="22">
        <v>0.276</v>
      </c>
      <c r="AA10319" s="22">
        <v>0.418</v>
      </c>
      <c r="AB10319" s="22">
        <v>0.34</v>
      </c>
      <c r="AC10319" s="22">
        <v>0.864</v>
      </c>
      <c r="AD10319" s="22">
        <v>0.423</v>
      </c>
      <c r="AE10319" s="22">
        <v>0.587</v>
      </c>
      <c r="AF10319" s="22">
        <v>0.749</v>
      </c>
      <c r="AG10319" s="22">
        <v>1.144</v>
      </c>
      <c r="AH10319" s="22">
        <v>1.133</v>
      </c>
      <c r="AI10319" s="22">
        <v>1.177</v>
      </c>
      <c r="AJ10319" s="22">
        <v>1.118</v>
      </c>
    </row>
    <row r="10320" s="5" customFormat="1" spans="1:36">
      <c r="A10320" s="11" t="s">
        <v>12674</v>
      </c>
      <c r="B10320" s="11">
        <v>729.6</v>
      </c>
      <c r="C10320" s="11">
        <v>447.9</v>
      </c>
      <c r="D10320" s="11">
        <v>604.3391</v>
      </c>
      <c r="E10320" s="11">
        <v>606.3475</v>
      </c>
      <c r="F10320" s="11">
        <v>442.2478</v>
      </c>
      <c r="G10320" s="11">
        <v>20440.833</v>
      </c>
      <c r="H10320" s="11">
        <v>1</v>
      </c>
      <c r="I10320" s="11">
        <v>1</v>
      </c>
      <c r="J10320" s="11" t="s">
        <v>39</v>
      </c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20">
        <v>0</v>
      </c>
      <c r="V10320" s="20">
        <v>17</v>
      </c>
      <c r="W10320" s="5"/>
      <c r="X10320" s="11">
        <v>0.0833</v>
      </c>
      <c r="Y10320" s="22">
        <v>0.425</v>
      </c>
      <c r="Z10320" s="22">
        <v>0.301</v>
      </c>
      <c r="AA10320" s="22">
        <v>0.486</v>
      </c>
      <c r="AB10320" s="22">
        <v>0.43</v>
      </c>
      <c r="AC10320" s="22">
        <v>0.901</v>
      </c>
      <c r="AD10320" s="22">
        <v>0.411</v>
      </c>
      <c r="AE10320" s="23">
        <v>0.1705</v>
      </c>
      <c r="AF10320" s="22">
        <v>0.729</v>
      </c>
      <c r="AG10320" s="22">
        <v>1.176</v>
      </c>
      <c r="AH10320" s="22">
        <v>1.133</v>
      </c>
      <c r="AI10320" s="22">
        <v>1.139</v>
      </c>
      <c r="AJ10320" s="22">
        <v>1.202</v>
      </c>
    </row>
    <row r="10321" s="5" customFormat="1" spans="1:36">
      <c r="A10321" s="11" t="s">
        <v>12675</v>
      </c>
      <c r="B10321" s="11">
        <v>729.4</v>
      </c>
      <c r="C10321" s="11">
        <v>448</v>
      </c>
      <c r="D10321" s="11">
        <v>527.2611</v>
      </c>
      <c r="E10321" s="11">
        <v>531.2747</v>
      </c>
      <c r="F10321" s="11">
        <v>204.0857</v>
      </c>
      <c r="G10321" s="11">
        <v>8953.410125</v>
      </c>
      <c r="H10321" s="11">
        <v>1</v>
      </c>
      <c r="I10321" s="11">
        <v>2</v>
      </c>
      <c r="J10321" s="11" t="s">
        <v>39</v>
      </c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20">
        <v>0</v>
      </c>
      <c r="V10321" s="20">
        <v>2</v>
      </c>
      <c r="W10321" s="5"/>
      <c r="X10321" s="11">
        <v>0</v>
      </c>
      <c r="Y10321" s="22">
        <v>1.134</v>
      </c>
      <c r="Z10321" s="22">
        <v>0.961</v>
      </c>
      <c r="AA10321" s="22">
        <v>1.048</v>
      </c>
      <c r="AB10321" s="22">
        <v>1.194</v>
      </c>
      <c r="AC10321" s="22">
        <v>1.068</v>
      </c>
      <c r="AD10321" s="22">
        <v>1.135</v>
      </c>
      <c r="AE10321" s="22">
        <v>1.038</v>
      </c>
      <c r="AF10321" s="22">
        <v>1.015</v>
      </c>
      <c r="AG10321" s="22">
        <v>1.06</v>
      </c>
      <c r="AH10321" s="22">
        <v>1.11</v>
      </c>
      <c r="AI10321" s="22">
        <v>1.121</v>
      </c>
      <c r="AJ10321" s="22">
        <v>1.087</v>
      </c>
    </row>
    <row r="10322" s="5" customFormat="1" spans="1:36">
      <c r="A10322" s="11" t="s">
        <v>12676</v>
      </c>
      <c r="B10322" s="11">
        <v>729.4</v>
      </c>
      <c r="C10322" s="11">
        <v>448</v>
      </c>
      <c r="D10322" s="11">
        <v>438.1482</v>
      </c>
      <c r="E10322" s="11">
        <v>442.1617</v>
      </c>
      <c r="F10322" s="11">
        <v>114.9728</v>
      </c>
      <c r="G10322" s="11">
        <v>19960.0183333333</v>
      </c>
      <c r="H10322" s="11">
        <v>1</v>
      </c>
      <c r="I10322" s="11">
        <v>2</v>
      </c>
      <c r="J10322" s="11" t="s">
        <v>46</v>
      </c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11">
        <v>0</v>
      </c>
      <c r="Y10322" s="22">
        <v>1.3</v>
      </c>
      <c r="Z10322" s="22">
        <v>1.381</v>
      </c>
      <c r="AA10322" s="22">
        <v>1.045</v>
      </c>
      <c r="AB10322" s="22">
        <v>0.79</v>
      </c>
      <c r="AC10322" s="22">
        <v>1.317</v>
      </c>
      <c r="AD10322" s="22">
        <v>1.273</v>
      </c>
      <c r="AE10322" s="22">
        <v>1.1</v>
      </c>
      <c r="AF10322" s="22">
        <v>1.525</v>
      </c>
      <c r="AG10322" s="22">
        <v>0.88</v>
      </c>
      <c r="AH10322" s="22">
        <v>0.927</v>
      </c>
      <c r="AI10322" s="22">
        <v>1.045</v>
      </c>
      <c r="AJ10322" s="22">
        <v>1.056</v>
      </c>
    </row>
    <row r="10323" s="5" customFormat="1" spans="1:36">
      <c r="A10323" s="11" t="s">
        <v>12677</v>
      </c>
      <c r="B10323" s="11">
        <v>729.4</v>
      </c>
      <c r="C10323" s="11">
        <v>448</v>
      </c>
      <c r="D10323" s="11">
        <v>483.2064</v>
      </c>
      <c r="E10323" s="11">
        <v>487.2197</v>
      </c>
      <c r="F10323" s="11">
        <v>160.031</v>
      </c>
      <c r="G10323" s="11">
        <v>26331.3828571429</v>
      </c>
      <c r="H10323" s="11">
        <v>1</v>
      </c>
      <c r="I10323" s="11">
        <v>2</v>
      </c>
      <c r="J10323" s="11" t="s">
        <v>39</v>
      </c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20">
        <v>0</v>
      </c>
      <c r="V10323" s="20">
        <v>1</v>
      </c>
      <c r="W10323" s="5"/>
      <c r="X10323" s="11">
        <v>0</v>
      </c>
      <c r="Y10323" s="22">
        <v>1.252</v>
      </c>
      <c r="Z10323" s="22">
        <v>1.389</v>
      </c>
      <c r="AA10323" s="22">
        <v>1.05</v>
      </c>
      <c r="AB10323" s="22">
        <v>0.992</v>
      </c>
      <c r="AC10323" s="22">
        <v>1.358</v>
      </c>
      <c r="AD10323" s="22">
        <v>1.192</v>
      </c>
      <c r="AE10323" s="22">
        <v>1.119</v>
      </c>
      <c r="AF10323" s="22">
        <v>1.549</v>
      </c>
      <c r="AG10323" s="22">
        <v>1.219</v>
      </c>
      <c r="AH10323" s="22">
        <v>1.079</v>
      </c>
      <c r="AI10323" s="22">
        <v>1.089</v>
      </c>
      <c r="AJ10323" s="22">
        <v>1.074</v>
      </c>
    </row>
    <row r="10324" s="5" customFormat="1" spans="1:36">
      <c r="A10324" s="11" t="s">
        <v>12678</v>
      </c>
      <c r="B10324" s="11">
        <v>729.6</v>
      </c>
      <c r="C10324" s="11">
        <v>448</v>
      </c>
      <c r="D10324" s="11">
        <v>571.312</v>
      </c>
      <c r="E10324" s="11">
        <v>575.3253</v>
      </c>
      <c r="F10324" s="11">
        <v>248.1366</v>
      </c>
      <c r="G10324" s="11">
        <v>11362.5131818182</v>
      </c>
      <c r="H10324" s="11">
        <v>1</v>
      </c>
      <c r="I10324" s="11">
        <v>2</v>
      </c>
      <c r="J10324" s="11" t="s">
        <v>39</v>
      </c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20">
        <v>0</v>
      </c>
      <c r="V10324" s="20">
        <v>15</v>
      </c>
      <c r="W10324" s="5"/>
      <c r="X10324" s="11">
        <v>0</v>
      </c>
      <c r="Y10324" s="22">
        <v>1.462</v>
      </c>
      <c r="Z10324" s="22">
        <v>0.807</v>
      </c>
      <c r="AA10324" s="22">
        <v>1.309</v>
      </c>
      <c r="AB10324" s="22">
        <v>1.56</v>
      </c>
      <c r="AC10324" s="22">
        <v>1.135</v>
      </c>
      <c r="AD10324" s="22">
        <v>1.239</v>
      </c>
      <c r="AE10324" s="22">
        <v>1.238</v>
      </c>
      <c r="AF10324" s="22">
        <v>1.403</v>
      </c>
      <c r="AG10324" s="22">
        <v>1.475</v>
      </c>
      <c r="AH10324" s="22">
        <v>1.399</v>
      </c>
      <c r="AI10324" s="22">
        <v>1.507</v>
      </c>
      <c r="AJ10324" s="22">
        <v>1.211</v>
      </c>
    </row>
    <row r="10325" s="5" customFormat="1" spans="1:36">
      <c r="A10325" s="11" t="s">
        <v>12679</v>
      </c>
      <c r="B10325" s="11">
        <v>715.3</v>
      </c>
      <c r="C10325" s="11">
        <v>448</v>
      </c>
      <c r="D10325" s="11">
        <v>776.4604</v>
      </c>
      <c r="E10325" s="11">
        <v>780.4736</v>
      </c>
      <c r="F10325" s="11">
        <v>453.285</v>
      </c>
      <c r="G10325" s="11">
        <v>9179.20433333333</v>
      </c>
      <c r="H10325" s="11">
        <v>1</v>
      </c>
      <c r="I10325" s="11">
        <v>2</v>
      </c>
      <c r="J10325" s="11" t="s">
        <v>50</v>
      </c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20">
        <v>2</v>
      </c>
      <c r="V10325" s="20">
        <v>21</v>
      </c>
      <c r="W10325" s="5"/>
      <c r="X10325" s="11">
        <v>0.0417</v>
      </c>
      <c r="Y10325" s="22">
        <v>0.798</v>
      </c>
      <c r="Z10325" s="22">
        <v>1.194</v>
      </c>
      <c r="AA10325" s="22">
        <v>1.014</v>
      </c>
      <c r="AB10325" s="22">
        <v>1.321</v>
      </c>
      <c r="AC10325" s="22">
        <v>1.078</v>
      </c>
      <c r="AD10325" s="22">
        <v>1.015</v>
      </c>
      <c r="AE10325" s="22">
        <v>1.072</v>
      </c>
      <c r="AF10325" s="22">
        <v>1.041</v>
      </c>
      <c r="AG10325" s="23">
        <v>0.7411</v>
      </c>
      <c r="AH10325" s="22">
        <v>0.975</v>
      </c>
      <c r="AI10325" s="22">
        <v>0.643</v>
      </c>
      <c r="AJ10325" s="22">
        <v>0.847</v>
      </c>
    </row>
    <row r="10326" s="5" customFormat="1" spans="1:36">
      <c r="A10326" s="11" t="s">
        <v>12680</v>
      </c>
      <c r="B10326" s="11">
        <v>729.6</v>
      </c>
      <c r="C10326" s="11">
        <v>448.2</v>
      </c>
      <c r="D10326" s="11">
        <v>399.1922</v>
      </c>
      <c r="E10326" s="11">
        <v>403.2064</v>
      </c>
      <c r="F10326" s="11">
        <v>76.0168</v>
      </c>
      <c r="G10326" s="11">
        <v>9825.84875</v>
      </c>
      <c r="H10326" s="11">
        <v>1</v>
      </c>
      <c r="I10326" s="11">
        <v>2</v>
      </c>
      <c r="J10326" s="11" t="s">
        <v>50</v>
      </c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20">
        <v>1</v>
      </c>
      <c r="V10326" s="20">
        <v>15</v>
      </c>
      <c r="W10326" s="5"/>
      <c r="X10326" s="11">
        <v>0</v>
      </c>
      <c r="Y10326" s="22">
        <v>1.525</v>
      </c>
      <c r="Z10326" s="22">
        <v>1.565</v>
      </c>
      <c r="AA10326" s="22">
        <v>1.482</v>
      </c>
      <c r="AB10326" s="22">
        <v>1.327</v>
      </c>
      <c r="AC10326" s="22">
        <v>1.379</v>
      </c>
      <c r="AD10326" s="22">
        <v>1.397</v>
      </c>
      <c r="AE10326" s="22">
        <v>1.047</v>
      </c>
      <c r="AF10326" s="22">
        <v>1.48</v>
      </c>
      <c r="AG10326" s="22">
        <v>1.033</v>
      </c>
      <c r="AH10326" s="22">
        <v>1.255</v>
      </c>
      <c r="AI10326" s="22">
        <v>1.199</v>
      </c>
      <c r="AJ10326" s="22">
        <v>1.134</v>
      </c>
    </row>
    <row r="10327" s="5" customFormat="1" spans="1:36">
      <c r="A10327" s="11" t="s">
        <v>12681</v>
      </c>
      <c r="B10327" s="11">
        <v>730.7</v>
      </c>
      <c r="C10327" s="11">
        <v>448.2</v>
      </c>
      <c r="D10327" s="11">
        <v>460.2256</v>
      </c>
      <c r="E10327" s="11">
        <v>464.2389</v>
      </c>
      <c r="F10327" s="11">
        <v>137.0502</v>
      </c>
      <c r="G10327" s="11">
        <v>10920.5281666667</v>
      </c>
      <c r="H10327" s="11">
        <v>1</v>
      </c>
      <c r="I10327" s="11">
        <v>2</v>
      </c>
      <c r="J10327" s="11" t="s">
        <v>39</v>
      </c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20">
        <v>0</v>
      </c>
      <c r="V10327" s="20">
        <v>4</v>
      </c>
      <c r="W10327" s="5"/>
      <c r="X10327" s="11">
        <v>0</v>
      </c>
      <c r="Y10327" s="22">
        <v>2.786</v>
      </c>
      <c r="Z10327" s="22">
        <v>2.392</v>
      </c>
      <c r="AA10327" s="22">
        <v>1.922</v>
      </c>
      <c r="AB10327" s="22">
        <v>2.737</v>
      </c>
      <c r="AC10327" s="22">
        <v>1.021</v>
      </c>
      <c r="AD10327" s="22">
        <v>0.969</v>
      </c>
      <c r="AE10327" s="22">
        <v>1.108</v>
      </c>
      <c r="AF10327" s="22">
        <v>1.136</v>
      </c>
      <c r="AG10327" s="22">
        <v>1.255</v>
      </c>
      <c r="AH10327" s="22">
        <v>1.101</v>
      </c>
      <c r="AI10327" s="22">
        <v>1.134</v>
      </c>
      <c r="AJ10327" s="22">
        <v>1.193</v>
      </c>
    </row>
    <row r="10328" s="5" customFormat="1" spans="1:36">
      <c r="A10328" s="11" t="s">
        <v>12682</v>
      </c>
      <c r="B10328" s="11">
        <v>730.7</v>
      </c>
      <c r="C10328" s="11">
        <v>448.3</v>
      </c>
      <c r="D10328" s="11">
        <v>417.3834</v>
      </c>
      <c r="E10328" s="11">
        <v>419.3903</v>
      </c>
      <c r="F10328" s="11">
        <v>255.2921</v>
      </c>
      <c r="G10328" s="11">
        <v>5303.37385714286</v>
      </c>
      <c r="H10328" s="11">
        <v>1</v>
      </c>
      <c r="I10328" s="11">
        <v>1</v>
      </c>
      <c r="J10328" s="11" t="s">
        <v>46</v>
      </c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11">
        <v>0</v>
      </c>
      <c r="Y10328" s="22">
        <v>0.991</v>
      </c>
      <c r="Z10328" s="22">
        <v>1.131</v>
      </c>
      <c r="AA10328" s="22">
        <v>1.148</v>
      </c>
      <c r="AB10328" s="22">
        <v>1.478</v>
      </c>
      <c r="AC10328" s="22">
        <v>0.779</v>
      </c>
      <c r="AD10328" s="22">
        <v>0.946</v>
      </c>
      <c r="AE10328" s="22">
        <v>1.327</v>
      </c>
      <c r="AF10328" s="22">
        <v>0.794</v>
      </c>
      <c r="AG10328" s="22">
        <v>1.012</v>
      </c>
      <c r="AH10328" s="22">
        <v>0.972</v>
      </c>
      <c r="AI10328" s="22">
        <v>1.096</v>
      </c>
      <c r="AJ10328" s="22">
        <v>1.017</v>
      </c>
    </row>
    <row r="10329" s="5" customFormat="1" spans="1:36">
      <c r="A10329" s="11" t="s">
        <v>12683</v>
      </c>
      <c r="B10329" s="11">
        <v>730.6</v>
      </c>
      <c r="C10329" s="11">
        <v>448.3</v>
      </c>
      <c r="D10329" s="11">
        <v>413.2381</v>
      </c>
      <c r="E10329" s="11">
        <v>417.2495</v>
      </c>
      <c r="F10329" s="11">
        <v>90.0627</v>
      </c>
      <c r="G10329" s="11">
        <v>5297.99433333333</v>
      </c>
      <c r="H10329" s="11">
        <v>1</v>
      </c>
      <c r="I10329" s="11">
        <v>2</v>
      </c>
      <c r="J10329" s="11" t="s">
        <v>46</v>
      </c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11">
        <v>0.0833</v>
      </c>
      <c r="Y10329" s="22">
        <v>0.85</v>
      </c>
      <c r="Z10329" s="22">
        <v>0.599</v>
      </c>
      <c r="AA10329" s="22">
        <v>0.918</v>
      </c>
      <c r="AB10329" s="23">
        <v>0.6804</v>
      </c>
      <c r="AC10329" s="22">
        <v>1.695</v>
      </c>
      <c r="AD10329" s="22">
        <v>1.195</v>
      </c>
      <c r="AE10329" s="22">
        <v>1.443</v>
      </c>
      <c r="AF10329" s="22">
        <v>1.795</v>
      </c>
      <c r="AG10329" s="22">
        <v>1.534</v>
      </c>
      <c r="AH10329" s="22">
        <v>1.279</v>
      </c>
      <c r="AI10329" s="22">
        <v>1.339</v>
      </c>
      <c r="AJ10329" s="22">
        <v>1.53</v>
      </c>
    </row>
    <row r="10330" s="5" customFormat="1" spans="1:36">
      <c r="A10330" s="11" t="s">
        <v>12684</v>
      </c>
      <c r="B10330" s="11">
        <v>730.4</v>
      </c>
      <c r="C10330" s="11">
        <v>448.3</v>
      </c>
      <c r="D10330" s="11">
        <v>459.7241</v>
      </c>
      <c r="E10330" s="11">
        <v>463.7374</v>
      </c>
      <c r="F10330" s="11">
        <v>136.5487</v>
      </c>
      <c r="G10330" s="11">
        <v>23193.4294117647</v>
      </c>
      <c r="H10330" s="11">
        <v>1</v>
      </c>
      <c r="I10330" s="11">
        <v>2</v>
      </c>
      <c r="J10330" s="11" t="s">
        <v>46</v>
      </c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11">
        <v>0</v>
      </c>
      <c r="Y10330" s="22">
        <v>2.748</v>
      </c>
      <c r="Z10330" s="22">
        <v>1.765</v>
      </c>
      <c r="AA10330" s="22">
        <v>1.59</v>
      </c>
      <c r="AB10330" s="22">
        <v>3.144</v>
      </c>
      <c r="AC10330" s="22">
        <v>0.404</v>
      </c>
      <c r="AD10330" s="22">
        <v>0.455</v>
      </c>
      <c r="AE10330" s="22">
        <v>1.11</v>
      </c>
      <c r="AF10330" s="22">
        <v>0.413</v>
      </c>
      <c r="AG10330" s="22">
        <v>0.906</v>
      </c>
      <c r="AH10330" s="22">
        <v>0.988</v>
      </c>
      <c r="AI10330" s="22">
        <v>0.983</v>
      </c>
      <c r="AJ10330" s="22">
        <v>0.988</v>
      </c>
    </row>
    <row r="10331" s="5" customFormat="1" spans="1:36">
      <c r="A10331" s="11" t="s">
        <v>12685</v>
      </c>
      <c r="B10331" s="11">
        <v>730.6</v>
      </c>
      <c r="C10331" s="11">
        <v>448.4</v>
      </c>
      <c r="D10331" s="11">
        <v>452.2542</v>
      </c>
      <c r="E10331" s="11">
        <v>456.2683</v>
      </c>
      <c r="F10331" s="11">
        <v>129.0788</v>
      </c>
      <c r="G10331" s="11">
        <v>16559.4871428571</v>
      </c>
      <c r="H10331" s="11">
        <v>1</v>
      </c>
      <c r="I10331" s="11">
        <v>2</v>
      </c>
      <c r="J10331" s="11" t="s">
        <v>50</v>
      </c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20">
        <v>4</v>
      </c>
      <c r="V10331" s="20">
        <v>30</v>
      </c>
      <c r="W10331" s="5"/>
      <c r="X10331" s="11">
        <v>0</v>
      </c>
      <c r="Y10331" s="22">
        <v>0.646</v>
      </c>
      <c r="Z10331" s="22">
        <v>0.718</v>
      </c>
      <c r="AA10331" s="22">
        <v>0.714</v>
      </c>
      <c r="AB10331" s="22">
        <v>0.584</v>
      </c>
      <c r="AC10331" s="22">
        <v>1.541</v>
      </c>
      <c r="AD10331" s="22">
        <v>1.235</v>
      </c>
      <c r="AE10331" s="22">
        <v>0.948</v>
      </c>
      <c r="AF10331" s="22">
        <v>1.516</v>
      </c>
      <c r="AG10331" s="22">
        <v>1.1</v>
      </c>
      <c r="AH10331" s="22">
        <v>1.131</v>
      </c>
      <c r="AI10331" s="22">
        <v>1.13</v>
      </c>
      <c r="AJ10331" s="22">
        <v>1.146</v>
      </c>
    </row>
    <row r="10332" s="5" customFormat="1" spans="1:36">
      <c r="A10332" s="11" t="s">
        <v>12686</v>
      </c>
      <c r="B10332" s="11">
        <v>731.6</v>
      </c>
      <c r="C10332" s="11">
        <v>448.7</v>
      </c>
      <c r="D10332" s="11">
        <v>705.4234</v>
      </c>
      <c r="E10332" s="11">
        <v>707.43</v>
      </c>
      <c r="F10332" s="11">
        <v>543.332</v>
      </c>
      <c r="G10332" s="11">
        <v>18156.076</v>
      </c>
      <c r="H10332" s="11">
        <v>1</v>
      </c>
      <c r="I10332" s="11">
        <v>1</v>
      </c>
      <c r="J10332" s="11" t="s">
        <v>50</v>
      </c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20">
        <v>2</v>
      </c>
      <c r="V10332" s="20">
        <v>25</v>
      </c>
      <c r="W10332" s="5"/>
      <c r="X10332" s="11">
        <v>0</v>
      </c>
      <c r="Y10332" s="22">
        <v>1.189</v>
      </c>
      <c r="Z10332" s="22">
        <v>0.924</v>
      </c>
      <c r="AA10332" s="22">
        <v>1.454</v>
      </c>
      <c r="AB10332" s="22">
        <v>1.51</v>
      </c>
      <c r="AC10332" s="22">
        <v>0.997</v>
      </c>
      <c r="AD10332" s="22">
        <v>1.171</v>
      </c>
      <c r="AE10332" s="22">
        <v>0.997</v>
      </c>
      <c r="AF10332" s="22">
        <v>1.06</v>
      </c>
      <c r="AG10332" s="22">
        <v>1.107</v>
      </c>
      <c r="AH10332" s="22">
        <v>1.038</v>
      </c>
      <c r="AI10332" s="22">
        <v>1.071</v>
      </c>
      <c r="AJ10332" s="22">
        <v>1.087</v>
      </c>
    </row>
    <row r="10333" s="5" customFormat="1" spans="1:36">
      <c r="A10333" s="11" t="s">
        <v>12687</v>
      </c>
      <c r="B10333" s="11">
        <v>737.5</v>
      </c>
      <c r="C10333" s="11">
        <v>449</v>
      </c>
      <c r="D10333" s="11">
        <v>440.2547</v>
      </c>
      <c r="E10333" s="11">
        <v>444.2671</v>
      </c>
      <c r="F10333" s="11">
        <v>117.0793</v>
      </c>
      <c r="G10333" s="11">
        <v>10645.341</v>
      </c>
      <c r="H10333" s="11">
        <v>1</v>
      </c>
      <c r="I10333" s="11">
        <v>2</v>
      </c>
      <c r="J10333" s="11" t="s">
        <v>50</v>
      </c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20">
        <v>5</v>
      </c>
      <c r="V10333" s="20">
        <v>38</v>
      </c>
      <c r="W10333" s="5"/>
      <c r="X10333" s="11">
        <v>0</v>
      </c>
      <c r="Y10333" s="22">
        <v>1.1</v>
      </c>
      <c r="Z10333" s="22">
        <v>1.093</v>
      </c>
      <c r="AA10333" s="22">
        <v>1.164</v>
      </c>
      <c r="AB10333" s="22">
        <v>1.229</v>
      </c>
      <c r="AC10333" s="22">
        <v>1.351</v>
      </c>
      <c r="AD10333" s="22">
        <v>1.275</v>
      </c>
      <c r="AE10333" s="22">
        <v>1.247</v>
      </c>
      <c r="AF10333" s="22">
        <v>1.296</v>
      </c>
      <c r="AG10333" s="22">
        <v>1.318</v>
      </c>
      <c r="AH10333" s="22">
        <v>1.368</v>
      </c>
      <c r="AI10333" s="22">
        <v>1.404</v>
      </c>
      <c r="AJ10333" s="22">
        <v>1.365</v>
      </c>
    </row>
    <row r="10334" s="5" customFormat="1" spans="1:36">
      <c r="A10334" s="11" t="s">
        <v>12688</v>
      </c>
      <c r="B10334" s="11">
        <v>734.6</v>
      </c>
      <c r="C10334" s="11">
        <v>449.1</v>
      </c>
      <c r="D10334" s="11">
        <v>626.405</v>
      </c>
      <c r="E10334" s="11">
        <v>628.4115</v>
      </c>
      <c r="F10334" s="11">
        <v>464.3137</v>
      </c>
      <c r="G10334" s="11">
        <v>4969.03033333333</v>
      </c>
      <c r="H10334" s="11">
        <v>1</v>
      </c>
      <c r="I10334" s="11">
        <v>1</v>
      </c>
      <c r="J10334" s="11" t="s">
        <v>39</v>
      </c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20">
        <v>0</v>
      </c>
      <c r="V10334" s="20">
        <v>3</v>
      </c>
      <c r="W10334" s="5"/>
      <c r="X10334" s="11">
        <v>0</v>
      </c>
      <c r="Y10334" s="22">
        <v>0.546</v>
      </c>
      <c r="Z10334" s="22">
        <v>0.417</v>
      </c>
      <c r="AA10334" s="22">
        <v>0.474</v>
      </c>
      <c r="AB10334" s="22">
        <v>0.408</v>
      </c>
      <c r="AC10334" s="22">
        <v>0.721</v>
      </c>
      <c r="AD10334" s="22">
        <v>0.492</v>
      </c>
      <c r="AE10334" s="22">
        <v>1.095</v>
      </c>
      <c r="AF10334" s="22">
        <v>0.646</v>
      </c>
      <c r="AG10334" s="22">
        <v>0.856</v>
      </c>
      <c r="AH10334" s="22">
        <v>0.927</v>
      </c>
      <c r="AI10334" s="22">
        <v>1.011</v>
      </c>
      <c r="AJ10334" s="22">
        <v>1.035</v>
      </c>
    </row>
    <row r="10335" s="5" customFormat="1" spans="1:36">
      <c r="A10335" s="11" t="s">
        <v>12689</v>
      </c>
      <c r="B10335" s="11">
        <v>730.5</v>
      </c>
      <c r="C10335" s="11">
        <v>449.4</v>
      </c>
      <c r="D10335" s="11">
        <v>526.2552</v>
      </c>
      <c r="E10335" s="11">
        <v>530.2681</v>
      </c>
      <c r="F10335" s="11">
        <v>203.0798</v>
      </c>
      <c r="G10335" s="11">
        <v>14326.036</v>
      </c>
      <c r="H10335" s="11">
        <v>1</v>
      </c>
      <c r="I10335" s="11">
        <v>2</v>
      </c>
      <c r="J10335" s="11" t="s">
        <v>39</v>
      </c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20">
        <v>0</v>
      </c>
      <c r="V10335" s="20">
        <v>36</v>
      </c>
      <c r="W10335" s="5"/>
      <c r="X10335" s="11">
        <v>0</v>
      </c>
      <c r="Y10335" s="22">
        <v>1.491</v>
      </c>
      <c r="Z10335" s="22">
        <v>0.718</v>
      </c>
      <c r="AA10335" s="22">
        <v>1.341</v>
      </c>
      <c r="AB10335" s="22">
        <v>1.626</v>
      </c>
      <c r="AC10335" s="22">
        <v>1.096</v>
      </c>
      <c r="AD10335" s="22">
        <v>1.144</v>
      </c>
      <c r="AE10335" s="22">
        <v>1.275</v>
      </c>
      <c r="AF10335" s="22">
        <v>1.115</v>
      </c>
      <c r="AG10335" s="22">
        <v>1.308</v>
      </c>
      <c r="AH10335" s="22">
        <v>1.276</v>
      </c>
      <c r="AI10335" s="22">
        <v>1.314</v>
      </c>
      <c r="AJ10335" s="22">
        <v>1.372</v>
      </c>
    </row>
    <row r="10336" s="5" customFormat="1" spans="1:36">
      <c r="A10336" s="11" t="s">
        <v>12690</v>
      </c>
      <c r="B10336" s="11">
        <v>734.6</v>
      </c>
      <c r="C10336" s="11">
        <v>449.5</v>
      </c>
      <c r="D10336" s="11">
        <v>556.3013</v>
      </c>
      <c r="E10336" s="11">
        <v>560.3141</v>
      </c>
      <c r="F10336" s="11">
        <v>233.1259</v>
      </c>
      <c r="G10336" s="11">
        <v>15087.73</v>
      </c>
      <c r="H10336" s="11">
        <v>1</v>
      </c>
      <c r="I10336" s="11">
        <v>2</v>
      </c>
      <c r="J10336" s="11" t="s">
        <v>50</v>
      </c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20">
        <v>1</v>
      </c>
      <c r="V10336" s="20">
        <v>25</v>
      </c>
      <c r="W10336" s="5"/>
      <c r="X10336" s="11">
        <v>0.0833</v>
      </c>
      <c r="Y10336" s="22">
        <v>0.213</v>
      </c>
      <c r="Z10336" s="22">
        <v>0.226</v>
      </c>
      <c r="AA10336" s="22">
        <v>0.194</v>
      </c>
      <c r="AB10336" s="22">
        <v>0.276</v>
      </c>
      <c r="AC10336" s="22">
        <v>0.483</v>
      </c>
      <c r="AD10336" s="22">
        <v>0.553</v>
      </c>
      <c r="AE10336" s="22">
        <v>0.556</v>
      </c>
      <c r="AF10336" s="22">
        <v>0.429</v>
      </c>
      <c r="AG10336" s="22">
        <v>0.821</v>
      </c>
      <c r="AH10336" s="22">
        <v>0.854</v>
      </c>
      <c r="AI10336" s="22">
        <v>0.82</v>
      </c>
      <c r="AJ10336" s="22">
        <v>1.131</v>
      </c>
    </row>
    <row r="10337" s="5" customFormat="1" spans="1:36">
      <c r="A10337" s="11" t="s">
        <v>12691</v>
      </c>
      <c r="B10337" s="11">
        <v>735.5</v>
      </c>
      <c r="C10337" s="11">
        <v>449.6</v>
      </c>
      <c r="D10337" s="11">
        <v>405.1404</v>
      </c>
      <c r="E10337" s="11">
        <v>409.1536</v>
      </c>
      <c r="F10337" s="11">
        <v>81.965</v>
      </c>
      <c r="G10337" s="11">
        <v>5108.17266666667</v>
      </c>
      <c r="H10337" s="11">
        <v>1</v>
      </c>
      <c r="I10337" s="11">
        <v>2</v>
      </c>
      <c r="J10337" s="11" t="s">
        <v>46</v>
      </c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11">
        <v>0</v>
      </c>
      <c r="Y10337" s="22">
        <v>0.711</v>
      </c>
      <c r="Z10337" s="22">
        <v>1.084</v>
      </c>
      <c r="AA10337" s="22">
        <v>1.166</v>
      </c>
      <c r="AB10337" s="22">
        <v>0.748</v>
      </c>
      <c r="AC10337" s="22">
        <v>1.882</v>
      </c>
      <c r="AD10337" s="22">
        <v>1.203</v>
      </c>
      <c r="AE10337" s="22">
        <v>1.42</v>
      </c>
      <c r="AF10337" s="22">
        <v>1.719</v>
      </c>
      <c r="AG10337" s="22">
        <v>1.083</v>
      </c>
      <c r="AH10337" s="22">
        <v>1.087</v>
      </c>
      <c r="AI10337" s="22">
        <v>1.379</v>
      </c>
      <c r="AJ10337" s="22">
        <v>1.044</v>
      </c>
    </row>
    <row r="10338" s="5" customFormat="1" spans="1:36">
      <c r="A10338" s="11" t="s">
        <v>12692</v>
      </c>
      <c r="B10338" s="11">
        <v>734.6</v>
      </c>
      <c r="C10338" s="11">
        <v>449.7</v>
      </c>
      <c r="D10338" s="11">
        <v>227.105</v>
      </c>
      <c r="E10338" s="11">
        <v>229.1117</v>
      </c>
      <c r="F10338" s="11">
        <v>130.0273</v>
      </c>
      <c r="G10338" s="11">
        <v>186171.995454546</v>
      </c>
      <c r="H10338" s="11">
        <v>2</v>
      </c>
      <c r="I10338" s="11">
        <v>2</v>
      </c>
      <c r="J10338" s="11" t="s">
        <v>50</v>
      </c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20">
        <v>4</v>
      </c>
      <c r="V10338" s="20">
        <v>40</v>
      </c>
      <c r="W10338" s="5"/>
      <c r="X10338" s="11">
        <v>0</v>
      </c>
      <c r="Y10338" s="22">
        <v>0.161</v>
      </c>
      <c r="Z10338" s="22">
        <v>0.159</v>
      </c>
      <c r="AA10338" s="22">
        <v>0.104</v>
      </c>
      <c r="AB10338" s="22">
        <v>0.136</v>
      </c>
      <c r="AC10338" s="22">
        <v>0.428</v>
      </c>
      <c r="AD10338" s="22">
        <v>0.566</v>
      </c>
      <c r="AE10338" s="22">
        <v>0.688</v>
      </c>
      <c r="AF10338" s="22">
        <v>0.435</v>
      </c>
      <c r="AG10338" s="22">
        <v>1.048</v>
      </c>
      <c r="AH10338" s="22">
        <v>1.016</v>
      </c>
      <c r="AI10338" s="22">
        <v>1.035</v>
      </c>
      <c r="AJ10338" s="22">
        <v>1.07</v>
      </c>
    </row>
    <row r="10339" s="5" customFormat="1" spans="1:36">
      <c r="A10339" s="11" t="s">
        <v>12693</v>
      </c>
      <c r="B10339" s="11">
        <v>735.5</v>
      </c>
      <c r="C10339" s="11">
        <v>449.7</v>
      </c>
      <c r="D10339" s="11">
        <v>273.1598</v>
      </c>
      <c r="E10339" s="11">
        <v>275.1668</v>
      </c>
      <c r="F10339" s="11">
        <v>111.0685</v>
      </c>
      <c r="G10339" s="11">
        <v>40371.0526086957</v>
      </c>
      <c r="H10339" s="11">
        <v>1</v>
      </c>
      <c r="I10339" s="11">
        <v>1</v>
      </c>
      <c r="J10339" s="11" t="s">
        <v>39</v>
      </c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20">
        <v>0</v>
      </c>
      <c r="V10339" s="20">
        <v>8</v>
      </c>
      <c r="W10339" s="5"/>
      <c r="X10339" s="11">
        <v>0</v>
      </c>
      <c r="Y10339" s="22">
        <v>0.83</v>
      </c>
      <c r="Z10339" s="22">
        <v>0.848</v>
      </c>
      <c r="AA10339" s="22">
        <v>0.881</v>
      </c>
      <c r="AB10339" s="22">
        <v>0.71</v>
      </c>
      <c r="AC10339" s="22">
        <v>1.663</v>
      </c>
      <c r="AD10339" s="22">
        <v>1.485</v>
      </c>
      <c r="AE10339" s="22">
        <v>1.016</v>
      </c>
      <c r="AF10339" s="22">
        <v>1.833</v>
      </c>
      <c r="AG10339" s="22">
        <v>1.115</v>
      </c>
      <c r="AH10339" s="22">
        <v>1.216</v>
      </c>
      <c r="AI10339" s="22">
        <v>1.286</v>
      </c>
      <c r="AJ10339" s="22">
        <v>1.295</v>
      </c>
    </row>
    <row r="10340" s="5" customFormat="1" spans="1:36">
      <c r="A10340" s="11" t="s">
        <v>12694</v>
      </c>
      <c r="B10340" s="11">
        <v>735.5</v>
      </c>
      <c r="C10340" s="11">
        <v>449.8</v>
      </c>
      <c r="D10340" s="11">
        <v>397.176</v>
      </c>
      <c r="E10340" s="11">
        <v>401.1893</v>
      </c>
      <c r="F10340" s="11">
        <v>74.0006</v>
      </c>
      <c r="G10340" s="11">
        <v>13566.9554545455</v>
      </c>
      <c r="H10340" s="11">
        <v>1</v>
      </c>
      <c r="I10340" s="11">
        <v>2</v>
      </c>
      <c r="J10340" s="11" t="s">
        <v>50</v>
      </c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20">
        <v>1</v>
      </c>
      <c r="V10340" s="20">
        <v>8</v>
      </c>
      <c r="W10340" s="5"/>
      <c r="X10340" s="11">
        <v>0</v>
      </c>
      <c r="Y10340" s="22">
        <v>1.037</v>
      </c>
      <c r="Z10340" s="22">
        <v>1.283</v>
      </c>
      <c r="AA10340" s="22">
        <v>1.005</v>
      </c>
      <c r="AB10340" s="22">
        <v>1.433</v>
      </c>
      <c r="AC10340" s="22">
        <v>1.307</v>
      </c>
      <c r="AD10340" s="22">
        <v>1.095</v>
      </c>
      <c r="AE10340" s="22">
        <v>1.154</v>
      </c>
      <c r="AF10340" s="22">
        <v>1.071</v>
      </c>
      <c r="AG10340" s="22">
        <v>1.091</v>
      </c>
      <c r="AH10340" s="22">
        <v>1.199</v>
      </c>
      <c r="AI10340" s="22">
        <v>1.032</v>
      </c>
      <c r="AJ10340" s="22">
        <v>1.201</v>
      </c>
    </row>
    <row r="10341" s="5" customFormat="1" spans="1:36">
      <c r="A10341" s="11" t="s">
        <v>12695</v>
      </c>
      <c r="B10341" s="11">
        <v>735.8</v>
      </c>
      <c r="C10341" s="11">
        <v>449.9</v>
      </c>
      <c r="D10341" s="11">
        <v>491.158</v>
      </c>
      <c r="E10341" s="11">
        <v>495.1714</v>
      </c>
      <c r="F10341" s="11">
        <v>167.9826</v>
      </c>
      <c r="G10341" s="11">
        <v>11017.5258571429</v>
      </c>
      <c r="H10341" s="11">
        <v>1</v>
      </c>
      <c r="I10341" s="11">
        <v>2</v>
      </c>
      <c r="J10341" s="11" t="s">
        <v>50</v>
      </c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20">
        <v>1</v>
      </c>
      <c r="V10341" s="20">
        <v>12</v>
      </c>
      <c r="W10341" s="5"/>
      <c r="X10341" s="11">
        <v>0</v>
      </c>
      <c r="Y10341" s="22">
        <v>0.234</v>
      </c>
      <c r="Z10341" s="22">
        <v>0.142</v>
      </c>
      <c r="AA10341" s="22">
        <v>0.127</v>
      </c>
      <c r="AB10341" s="22">
        <v>0.143</v>
      </c>
      <c r="AC10341" s="22">
        <v>0.47</v>
      </c>
      <c r="AD10341" s="22">
        <v>0.515</v>
      </c>
      <c r="AE10341" s="22">
        <v>0.637</v>
      </c>
      <c r="AF10341" s="22">
        <v>0.399</v>
      </c>
      <c r="AG10341" s="22">
        <v>1.102</v>
      </c>
      <c r="AH10341" s="22">
        <v>1.057</v>
      </c>
      <c r="AI10341" s="22">
        <v>0.965</v>
      </c>
      <c r="AJ10341" s="22">
        <v>1.1</v>
      </c>
    </row>
    <row r="10342" s="5" customFormat="1" spans="1:36">
      <c r="A10342" s="11" t="s">
        <v>12696</v>
      </c>
      <c r="B10342" s="11">
        <v>735.5</v>
      </c>
      <c r="C10342" s="11">
        <v>449.9</v>
      </c>
      <c r="D10342" s="11">
        <v>504.239</v>
      </c>
      <c r="E10342" s="11">
        <v>506.2473</v>
      </c>
      <c r="F10342" s="11">
        <v>342.1476</v>
      </c>
      <c r="G10342" s="11">
        <v>8440.00433333333</v>
      </c>
      <c r="H10342" s="11">
        <v>1</v>
      </c>
      <c r="I10342" s="11">
        <v>1</v>
      </c>
      <c r="J10342" s="11" t="s">
        <v>39</v>
      </c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20">
        <v>0</v>
      </c>
      <c r="V10342" s="20">
        <v>1</v>
      </c>
      <c r="W10342" s="5"/>
      <c r="X10342" s="11">
        <v>0</v>
      </c>
      <c r="Y10342" s="22">
        <v>1.141</v>
      </c>
      <c r="Z10342" s="22">
        <v>0.741</v>
      </c>
      <c r="AA10342" s="22">
        <v>1.331</v>
      </c>
      <c r="AB10342" s="22">
        <v>1.381</v>
      </c>
      <c r="AC10342" s="22">
        <v>1.269</v>
      </c>
      <c r="AD10342" s="22">
        <v>1.307</v>
      </c>
      <c r="AE10342" s="22">
        <v>0.171</v>
      </c>
      <c r="AF10342" s="22">
        <v>0.397</v>
      </c>
      <c r="AG10342" s="22">
        <v>0.836</v>
      </c>
      <c r="AH10342" s="22">
        <v>1.056</v>
      </c>
      <c r="AI10342" s="22">
        <v>1.41</v>
      </c>
      <c r="AJ10342" s="22">
        <v>0.607</v>
      </c>
    </row>
    <row r="10343" s="5" customFormat="1" spans="1:36">
      <c r="A10343" s="11" t="s">
        <v>12697</v>
      </c>
      <c r="B10343" s="11">
        <v>736.5</v>
      </c>
      <c r="C10343" s="11">
        <v>450.1</v>
      </c>
      <c r="D10343" s="11">
        <v>470.263</v>
      </c>
      <c r="E10343" s="11">
        <v>474.276</v>
      </c>
      <c r="F10343" s="11">
        <v>147.0876</v>
      </c>
      <c r="G10343" s="11">
        <v>10458.5593157895</v>
      </c>
      <c r="H10343" s="11">
        <v>1</v>
      </c>
      <c r="I10343" s="11">
        <v>2</v>
      </c>
      <c r="J10343" s="11" t="s">
        <v>46</v>
      </c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11">
        <v>0</v>
      </c>
      <c r="Y10343" s="22">
        <v>0.952</v>
      </c>
      <c r="Z10343" s="22">
        <v>0.912</v>
      </c>
      <c r="AA10343" s="22">
        <v>1.019</v>
      </c>
      <c r="AB10343" s="22">
        <v>0.831</v>
      </c>
      <c r="AC10343" s="22">
        <v>1.581</v>
      </c>
      <c r="AD10343" s="22">
        <v>1.215</v>
      </c>
      <c r="AE10343" s="22">
        <v>1.202</v>
      </c>
      <c r="AF10343" s="22">
        <v>1.524</v>
      </c>
      <c r="AG10343" s="22">
        <v>1.055</v>
      </c>
      <c r="AH10343" s="22">
        <v>1.21</v>
      </c>
      <c r="AI10343" s="22">
        <v>1.217</v>
      </c>
      <c r="AJ10343" s="22">
        <v>1.117</v>
      </c>
    </row>
    <row r="10344" s="5" customFormat="1" spans="1:36">
      <c r="A10344" s="11" t="s">
        <v>12698</v>
      </c>
      <c r="B10344" s="11">
        <v>736.6</v>
      </c>
      <c r="C10344" s="11">
        <v>450.2</v>
      </c>
      <c r="D10344" s="11">
        <v>453.2024</v>
      </c>
      <c r="E10344" s="11">
        <v>457.2158</v>
      </c>
      <c r="F10344" s="11">
        <v>130.027</v>
      </c>
      <c r="G10344" s="11">
        <v>144327.975555555</v>
      </c>
      <c r="H10344" s="11">
        <v>1</v>
      </c>
      <c r="I10344" s="11">
        <v>2</v>
      </c>
      <c r="J10344" s="11" t="s">
        <v>50</v>
      </c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20">
        <v>4</v>
      </c>
      <c r="V10344" s="20">
        <v>40</v>
      </c>
      <c r="W10344" s="5"/>
      <c r="X10344" s="11">
        <v>0</v>
      </c>
      <c r="Y10344" s="22">
        <v>0.564</v>
      </c>
      <c r="Z10344" s="22">
        <v>0.189</v>
      </c>
      <c r="AA10344" s="22">
        <v>0.635</v>
      </c>
      <c r="AB10344" s="22">
        <v>0.431</v>
      </c>
      <c r="AC10344" s="22">
        <v>0.651</v>
      </c>
      <c r="AD10344" s="22">
        <v>0.76</v>
      </c>
      <c r="AE10344" s="22">
        <v>0.814</v>
      </c>
      <c r="AF10344" s="22">
        <v>0.757</v>
      </c>
      <c r="AG10344" s="22">
        <v>1.077</v>
      </c>
      <c r="AH10344" s="22">
        <v>1.117</v>
      </c>
      <c r="AI10344" s="22">
        <v>1.064</v>
      </c>
      <c r="AJ10344" s="22">
        <v>1.109</v>
      </c>
    </row>
    <row r="10345" s="5" customFormat="1" spans="1:36">
      <c r="A10345" s="11" t="s">
        <v>12699</v>
      </c>
      <c r="B10345" s="11">
        <v>736.5</v>
      </c>
      <c r="C10345" s="11">
        <v>450.3</v>
      </c>
      <c r="D10345" s="11">
        <v>565.4205</v>
      </c>
      <c r="E10345" s="11">
        <v>567.4274</v>
      </c>
      <c r="F10345" s="11">
        <v>403.3292</v>
      </c>
      <c r="G10345" s="11">
        <v>4168.39233333333</v>
      </c>
      <c r="H10345" s="11">
        <v>1</v>
      </c>
      <c r="I10345" s="11">
        <v>1</v>
      </c>
      <c r="J10345" s="11" t="s">
        <v>39</v>
      </c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20">
        <v>0</v>
      </c>
      <c r="V10345" s="20">
        <v>1</v>
      </c>
      <c r="W10345" s="5"/>
      <c r="X10345" s="11">
        <v>0</v>
      </c>
      <c r="Y10345" s="22">
        <v>2.038</v>
      </c>
      <c r="Z10345" s="22">
        <v>1.515</v>
      </c>
      <c r="AA10345" s="22">
        <v>2.42</v>
      </c>
      <c r="AB10345" s="22">
        <v>2.03</v>
      </c>
      <c r="AC10345" s="22">
        <v>0.873</v>
      </c>
      <c r="AD10345" s="22">
        <v>1.176</v>
      </c>
      <c r="AE10345" s="22">
        <v>0.761</v>
      </c>
      <c r="AF10345" s="22">
        <v>1.116</v>
      </c>
      <c r="AG10345" s="22">
        <v>1.153</v>
      </c>
      <c r="AH10345" s="22">
        <v>0.89</v>
      </c>
      <c r="AI10345" s="22">
        <v>1.04</v>
      </c>
      <c r="AJ10345" s="22">
        <v>1.087</v>
      </c>
    </row>
    <row r="10346" s="5" customFormat="1" spans="1:36">
      <c r="A10346" s="11" t="s">
        <v>12700</v>
      </c>
      <c r="B10346" s="11">
        <v>737.5</v>
      </c>
      <c r="C10346" s="11">
        <v>450.5</v>
      </c>
      <c r="D10346" s="11">
        <v>252.1229</v>
      </c>
      <c r="E10346" s="11">
        <v>254.1298</v>
      </c>
      <c r="F10346" s="11">
        <v>90.0315</v>
      </c>
      <c r="G10346" s="11">
        <v>38147.0766666667</v>
      </c>
      <c r="H10346" s="11">
        <v>1</v>
      </c>
      <c r="I10346" s="11">
        <v>1</v>
      </c>
      <c r="J10346" s="11" t="s">
        <v>50</v>
      </c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20">
        <v>5</v>
      </c>
      <c r="V10346" s="20">
        <v>41</v>
      </c>
      <c r="W10346" s="5"/>
      <c r="X10346" s="11">
        <v>0</v>
      </c>
      <c r="Y10346" s="22">
        <v>1.395</v>
      </c>
      <c r="Z10346" s="22">
        <v>1.37</v>
      </c>
      <c r="AA10346" s="22">
        <v>1.439</v>
      </c>
      <c r="AB10346" s="22">
        <v>1.489</v>
      </c>
      <c r="AC10346" s="22">
        <v>1.053</v>
      </c>
      <c r="AD10346" s="22">
        <v>1.206</v>
      </c>
      <c r="AE10346" s="22">
        <v>1.062</v>
      </c>
      <c r="AF10346" s="22">
        <v>1.17</v>
      </c>
      <c r="AG10346" s="22">
        <v>0.959</v>
      </c>
      <c r="AH10346" s="22">
        <v>0.977</v>
      </c>
      <c r="AI10346" s="22">
        <v>1.169</v>
      </c>
      <c r="AJ10346" s="22">
        <v>1.087</v>
      </c>
    </row>
    <row r="10347" s="5" customFormat="1" spans="1:36">
      <c r="A10347" s="11" t="s">
        <v>12701</v>
      </c>
      <c r="B10347" s="11">
        <v>735.6</v>
      </c>
      <c r="C10347" s="11">
        <v>450.5</v>
      </c>
      <c r="D10347" s="11">
        <v>266.096</v>
      </c>
      <c r="E10347" s="11">
        <v>268.1024</v>
      </c>
      <c r="F10347" s="11">
        <v>104.0046</v>
      </c>
      <c r="G10347" s="11">
        <v>14852.0898333333</v>
      </c>
      <c r="H10347" s="11">
        <v>1</v>
      </c>
      <c r="I10347" s="11">
        <v>1</v>
      </c>
      <c r="J10347" s="11" t="s">
        <v>46</v>
      </c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11">
        <v>0</v>
      </c>
      <c r="Y10347" s="22">
        <v>1.043</v>
      </c>
      <c r="Z10347" s="22">
        <v>1.089</v>
      </c>
      <c r="AA10347" s="22">
        <v>1.037</v>
      </c>
      <c r="AB10347" s="22">
        <v>1.087</v>
      </c>
      <c r="AC10347" s="22">
        <v>0.963</v>
      </c>
      <c r="AD10347" s="22">
        <v>1.088</v>
      </c>
      <c r="AE10347" s="22">
        <v>1.062</v>
      </c>
      <c r="AF10347" s="22">
        <v>0.978</v>
      </c>
      <c r="AG10347" s="22">
        <v>1.002</v>
      </c>
      <c r="AH10347" s="22">
        <v>0.974</v>
      </c>
      <c r="AI10347" s="22">
        <v>0.958</v>
      </c>
      <c r="AJ10347" s="22">
        <v>1.001</v>
      </c>
    </row>
    <row r="10348" s="5" customFormat="1" spans="1:36">
      <c r="A10348" s="11" t="s">
        <v>12702</v>
      </c>
      <c r="B10348" s="11">
        <v>737.8</v>
      </c>
      <c r="C10348" s="11">
        <v>450.5</v>
      </c>
      <c r="D10348" s="11">
        <v>424.189</v>
      </c>
      <c r="E10348" s="11">
        <v>428.205</v>
      </c>
      <c r="F10348" s="11">
        <v>101.0136</v>
      </c>
      <c r="G10348" s="11">
        <v>5323.38928571429</v>
      </c>
      <c r="H10348" s="11">
        <v>1</v>
      </c>
      <c r="I10348" s="11">
        <v>2</v>
      </c>
      <c r="J10348" s="11" t="s">
        <v>46</v>
      </c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11">
        <v>0</v>
      </c>
      <c r="Y10348" s="22">
        <v>1.236</v>
      </c>
      <c r="Z10348" s="22">
        <v>1.182</v>
      </c>
      <c r="AA10348" s="22">
        <v>1.121</v>
      </c>
      <c r="AB10348" s="22">
        <v>1.002</v>
      </c>
      <c r="AC10348" s="22">
        <v>0.875</v>
      </c>
      <c r="AD10348" s="22">
        <v>0.799</v>
      </c>
      <c r="AE10348" s="22">
        <v>1.079</v>
      </c>
      <c r="AF10348" s="22">
        <v>1.023</v>
      </c>
      <c r="AG10348" s="22">
        <v>1.057</v>
      </c>
      <c r="AH10348" s="22">
        <v>1.112</v>
      </c>
      <c r="AI10348" s="22">
        <v>1.077</v>
      </c>
      <c r="AJ10348" s="22">
        <v>0.976</v>
      </c>
    </row>
    <row r="10349" s="5" customFormat="1" spans="1:36">
      <c r="A10349" s="11" t="s">
        <v>12703</v>
      </c>
      <c r="B10349" s="11">
        <v>738.5</v>
      </c>
      <c r="C10349" s="11">
        <v>450.5</v>
      </c>
      <c r="D10349" s="11">
        <v>547.2914</v>
      </c>
      <c r="E10349" s="11">
        <v>551.3049</v>
      </c>
      <c r="F10349" s="11">
        <v>224.116</v>
      </c>
      <c r="G10349" s="11">
        <v>32233.2631578947</v>
      </c>
      <c r="H10349" s="11">
        <v>1</v>
      </c>
      <c r="I10349" s="11">
        <v>2</v>
      </c>
      <c r="J10349" s="11" t="s">
        <v>39</v>
      </c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20">
        <v>0</v>
      </c>
      <c r="V10349" s="20">
        <v>10</v>
      </c>
      <c r="W10349" s="5"/>
      <c r="X10349" s="11">
        <v>0</v>
      </c>
      <c r="Y10349" s="22">
        <v>1.409</v>
      </c>
      <c r="Z10349" s="22">
        <v>1.461</v>
      </c>
      <c r="AA10349" s="22">
        <v>1.233</v>
      </c>
      <c r="AB10349" s="22">
        <v>1.173</v>
      </c>
      <c r="AC10349" s="22">
        <v>1.589</v>
      </c>
      <c r="AD10349" s="22">
        <v>1.439</v>
      </c>
      <c r="AE10349" s="22">
        <v>1.288</v>
      </c>
      <c r="AF10349" s="22">
        <v>1.588</v>
      </c>
      <c r="AG10349" s="22">
        <v>1.467</v>
      </c>
      <c r="AH10349" s="22">
        <v>1.529</v>
      </c>
      <c r="AI10349" s="22">
        <v>1.401</v>
      </c>
      <c r="AJ10349" s="22">
        <v>1.421</v>
      </c>
    </row>
    <row r="10350" s="5" customFormat="1" spans="1:36">
      <c r="A10350" s="11" t="s">
        <v>12704</v>
      </c>
      <c r="B10350" s="11">
        <v>738.8</v>
      </c>
      <c r="C10350" s="11">
        <v>450.7</v>
      </c>
      <c r="D10350" s="11">
        <v>627.4368</v>
      </c>
      <c r="E10350" s="11">
        <v>629.4423</v>
      </c>
      <c r="F10350" s="11">
        <v>465.3454</v>
      </c>
      <c r="G10350" s="11">
        <v>9249.011</v>
      </c>
      <c r="H10350" s="11">
        <v>1</v>
      </c>
      <c r="I10350" s="11">
        <v>1</v>
      </c>
      <c r="J10350" s="11" t="s">
        <v>50</v>
      </c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20">
        <v>1</v>
      </c>
      <c r="V10350" s="20">
        <v>6</v>
      </c>
      <c r="W10350" s="5"/>
      <c r="X10350" s="11">
        <v>0</v>
      </c>
      <c r="Y10350" s="22">
        <v>0.807</v>
      </c>
      <c r="Z10350" s="22">
        <v>1.051</v>
      </c>
      <c r="AA10350" s="22">
        <v>1.561</v>
      </c>
      <c r="AB10350" s="22">
        <v>0.852</v>
      </c>
      <c r="AC10350" s="22">
        <v>1.208</v>
      </c>
      <c r="AD10350" s="22">
        <v>1.387</v>
      </c>
      <c r="AE10350" s="22">
        <v>0.73</v>
      </c>
      <c r="AF10350" s="22">
        <v>1.097</v>
      </c>
      <c r="AG10350" s="22">
        <v>0.969</v>
      </c>
      <c r="AH10350" s="22">
        <v>0.986</v>
      </c>
      <c r="AI10350" s="22">
        <v>0.989</v>
      </c>
      <c r="AJ10350" s="22">
        <v>1.07</v>
      </c>
    </row>
    <row r="10351" s="5" customFormat="1" spans="1:36">
      <c r="A10351" s="11" t="s">
        <v>12705</v>
      </c>
      <c r="B10351" s="11">
        <v>738.5</v>
      </c>
      <c r="C10351" s="11">
        <v>450.9</v>
      </c>
      <c r="D10351" s="11">
        <v>488.2549</v>
      </c>
      <c r="E10351" s="11">
        <v>492.268</v>
      </c>
      <c r="F10351" s="11">
        <v>165.0795</v>
      </c>
      <c r="G10351" s="11">
        <v>18829.68</v>
      </c>
      <c r="H10351" s="11">
        <v>1</v>
      </c>
      <c r="I10351" s="11">
        <v>2</v>
      </c>
      <c r="J10351" s="11" t="s">
        <v>50</v>
      </c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20">
        <v>4</v>
      </c>
      <c r="V10351" s="20">
        <v>48</v>
      </c>
      <c r="W10351" s="5"/>
      <c r="X10351" s="11">
        <v>0</v>
      </c>
      <c r="Y10351" s="22">
        <v>1.051</v>
      </c>
      <c r="Z10351" s="22">
        <v>0.987</v>
      </c>
      <c r="AA10351" s="22">
        <v>1.062</v>
      </c>
      <c r="AB10351" s="22">
        <v>1.023</v>
      </c>
      <c r="AC10351" s="22">
        <v>1.554</v>
      </c>
      <c r="AD10351" s="22">
        <v>1.449</v>
      </c>
      <c r="AE10351" s="22">
        <v>1.26</v>
      </c>
      <c r="AF10351" s="22">
        <v>1.496</v>
      </c>
      <c r="AG10351" s="22">
        <v>1.27</v>
      </c>
      <c r="AH10351" s="22">
        <v>1.209</v>
      </c>
      <c r="AI10351" s="22">
        <v>1.266</v>
      </c>
      <c r="AJ10351" s="22">
        <v>1.264</v>
      </c>
    </row>
    <row r="10352" s="5" customFormat="1" spans="1:36">
      <c r="A10352" s="11" t="s">
        <v>12706</v>
      </c>
      <c r="B10352" s="11">
        <v>741.5</v>
      </c>
      <c r="C10352" s="11">
        <v>451.1</v>
      </c>
      <c r="D10352" s="11">
        <v>803.4791</v>
      </c>
      <c r="E10352" s="11">
        <v>807.4916</v>
      </c>
      <c r="F10352" s="11">
        <v>480.3037</v>
      </c>
      <c r="G10352" s="11">
        <v>7315.7852</v>
      </c>
      <c r="H10352" s="11">
        <v>1</v>
      </c>
      <c r="I10352" s="11">
        <v>2</v>
      </c>
      <c r="J10352" s="11" t="s">
        <v>39</v>
      </c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20">
        <v>0</v>
      </c>
      <c r="V10352" s="20">
        <v>5</v>
      </c>
      <c r="W10352" s="5"/>
      <c r="X10352" s="11">
        <v>0.0417</v>
      </c>
      <c r="Y10352" s="22">
        <v>0.936</v>
      </c>
      <c r="Z10352" s="22">
        <v>1.377</v>
      </c>
      <c r="AA10352" s="22">
        <v>1.203</v>
      </c>
      <c r="AB10352" s="22">
        <v>1.644</v>
      </c>
      <c r="AC10352" s="22">
        <v>0.864</v>
      </c>
      <c r="AD10352" s="22">
        <v>0.981</v>
      </c>
      <c r="AE10352" s="22">
        <v>1.177</v>
      </c>
      <c r="AF10352" s="22">
        <v>1.316</v>
      </c>
      <c r="AG10352" s="23">
        <v>0.433</v>
      </c>
      <c r="AH10352" s="22">
        <v>1.084</v>
      </c>
      <c r="AI10352" s="22">
        <v>0.822</v>
      </c>
      <c r="AJ10352" s="22">
        <v>1.134</v>
      </c>
    </row>
    <row r="10353" s="5" customFormat="1" spans="1:36">
      <c r="A10353" s="11" t="s">
        <v>12707</v>
      </c>
      <c r="B10353" s="11">
        <v>740.5</v>
      </c>
      <c r="C10353" s="11">
        <v>451.2</v>
      </c>
      <c r="D10353" s="11">
        <v>302.1749</v>
      </c>
      <c r="E10353" s="11">
        <v>304.1817</v>
      </c>
      <c r="F10353" s="11">
        <v>140.0835</v>
      </c>
      <c r="G10353" s="11">
        <v>10186.3578</v>
      </c>
      <c r="H10353" s="11">
        <v>1</v>
      </c>
      <c r="I10353" s="11">
        <v>1</v>
      </c>
      <c r="J10353" s="11" t="s">
        <v>39</v>
      </c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20">
        <v>0</v>
      </c>
      <c r="V10353" s="20">
        <v>8</v>
      </c>
      <c r="W10353" s="5"/>
      <c r="X10353" s="11">
        <v>0</v>
      </c>
      <c r="Y10353" s="22">
        <v>2.107</v>
      </c>
      <c r="Z10353" s="22">
        <v>1.726</v>
      </c>
      <c r="AA10353" s="22">
        <v>1.408</v>
      </c>
      <c r="AB10353" s="22">
        <v>1.579</v>
      </c>
      <c r="AC10353" s="22">
        <v>0.541</v>
      </c>
      <c r="AD10353" s="22">
        <v>0.533</v>
      </c>
      <c r="AE10353" s="22">
        <v>0.798</v>
      </c>
      <c r="AF10353" s="22">
        <v>0.631</v>
      </c>
      <c r="AG10353" s="22">
        <v>1.031</v>
      </c>
      <c r="AH10353" s="22">
        <v>0.844</v>
      </c>
      <c r="AI10353" s="22">
        <v>1.089</v>
      </c>
      <c r="AJ10353" s="22">
        <v>0.91</v>
      </c>
    </row>
    <row r="10354" s="5" customFormat="1" spans="1:36">
      <c r="A10354" s="11" t="s">
        <v>12708</v>
      </c>
      <c r="B10354" s="11">
        <v>739.6</v>
      </c>
      <c r="C10354" s="11">
        <v>451.3</v>
      </c>
      <c r="D10354" s="11">
        <v>521.4307</v>
      </c>
      <c r="E10354" s="11">
        <v>523.438</v>
      </c>
      <c r="F10354" s="11">
        <v>359.3394</v>
      </c>
      <c r="G10354" s="11">
        <v>13167.3736</v>
      </c>
      <c r="H10354" s="11">
        <v>1</v>
      </c>
      <c r="I10354" s="11">
        <v>1</v>
      </c>
      <c r="J10354" s="11" t="s">
        <v>39</v>
      </c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20">
        <v>0</v>
      </c>
      <c r="V10354" s="20">
        <v>2</v>
      </c>
      <c r="W10354" s="5"/>
      <c r="X10354" s="11">
        <v>0</v>
      </c>
      <c r="Y10354" s="22">
        <v>1.482</v>
      </c>
      <c r="Z10354" s="22">
        <v>1.226</v>
      </c>
      <c r="AA10354" s="22">
        <v>1.403</v>
      </c>
      <c r="AB10354" s="22">
        <v>1.375</v>
      </c>
      <c r="AC10354" s="22">
        <v>0.981</v>
      </c>
      <c r="AD10354" s="22">
        <v>1.25</v>
      </c>
      <c r="AE10354" s="22">
        <v>1.051</v>
      </c>
      <c r="AF10354" s="22">
        <v>1.139</v>
      </c>
      <c r="AG10354" s="22">
        <v>0.945</v>
      </c>
      <c r="AH10354" s="22">
        <v>1.047</v>
      </c>
      <c r="AI10354" s="22">
        <v>1.105</v>
      </c>
      <c r="AJ10354" s="22">
        <v>1.05</v>
      </c>
    </row>
    <row r="10355" s="5" customFormat="1" spans="1:36">
      <c r="A10355" s="11" t="s">
        <v>12709</v>
      </c>
      <c r="B10355" s="11">
        <v>736.5</v>
      </c>
      <c r="C10355" s="11">
        <v>451.3</v>
      </c>
      <c r="D10355" s="11">
        <v>438.2485</v>
      </c>
      <c r="E10355" s="11">
        <v>440.2575</v>
      </c>
      <c r="F10355" s="11">
        <v>276.1571</v>
      </c>
      <c r="G10355" s="11">
        <v>12317.7066666667</v>
      </c>
      <c r="H10355" s="11">
        <v>1</v>
      </c>
      <c r="I10355" s="11">
        <v>1</v>
      </c>
      <c r="J10355" s="11" t="s">
        <v>39</v>
      </c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20">
        <v>0</v>
      </c>
      <c r="V10355" s="20">
        <v>8</v>
      </c>
      <c r="W10355" s="5"/>
      <c r="X10355" s="11">
        <v>0</v>
      </c>
      <c r="Y10355" s="22">
        <v>0.708</v>
      </c>
      <c r="Z10355" s="22">
        <v>0.806</v>
      </c>
      <c r="AA10355" s="22">
        <v>0.646</v>
      </c>
      <c r="AB10355" s="22">
        <v>0.673</v>
      </c>
      <c r="AC10355" s="22">
        <v>0.658</v>
      </c>
      <c r="AD10355" s="22">
        <v>0.759</v>
      </c>
      <c r="AE10355" s="22">
        <v>0.794</v>
      </c>
      <c r="AF10355" s="22">
        <v>0.693</v>
      </c>
      <c r="AG10355" s="22">
        <v>0.597</v>
      </c>
      <c r="AH10355" s="22">
        <v>0.586</v>
      </c>
      <c r="AI10355" s="22">
        <v>0.585</v>
      </c>
      <c r="AJ10355" s="22">
        <v>0.617</v>
      </c>
    </row>
    <row r="10356" s="5" customFormat="1" spans="1:36">
      <c r="A10356" s="11" t="s">
        <v>12710</v>
      </c>
      <c r="B10356" s="11">
        <v>740.7</v>
      </c>
      <c r="C10356" s="11">
        <v>451.6</v>
      </c>
      <c r="D10356" s="11">
        <v>494.2677</v>
      </c>
      <c r="E10356" s="11">
        <v>496.2709</v>
      </c>
      <c r="F10356" s="11">
        <v>332.1764</v>
      </c>
      <c r="G10356" s="11">
        <v>10911.6306666667</v>
      </c>
      <c r="H10356" s="11">
        <v>1</v>
      </c>
      <c r="I10356" s="11">
        <v>1</v>
      </c>
      <c r="J10356" s="11" t="s">
        <v>39</v>
      </c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20">
        <v>0</v>
      </c>
      <c r="V10356" s="20">
        <v>6</v>
      </c>
      <c r="W10356" s="5"/>
      <c r="X10356" s="11">
        <v>0</v>
      </c>
      <c r="Y10356" s="22">
        <v>1.368</v>
      </c>
      <c r="Z10356" s="22">
        <v>1.422</v>
      </c>
      <c r="AA10356" s="22">
        <v>1.22</v>
      </c>
      <c r="AB10356" s="22">
        <v>1.315</v>
      </c>
      <c r="AC10356" s="22">
        <v>0.976</v>
      </c>
      <c r="AD10356" s="22">
        <v>1.375</v>
      </c>
      <c r="AE10356" s="22">
        <v>0.943</v>
      </c>
      <c r="AF10356" s="22">
        <v>1.079</v>
      </c>
      <c r="AG10356" s="22">
        <v>1.132</v>
      </c>
      <c r="AH10356" s="22">
        <v>1.131</v>
      </c>
      <c r="AI10356" s="22">
        <v>1.082</v>
      </c>
      <c r="AJ10356" s="22">
        <v>1.147</v>
      </c>
    </row>
    <row r="10357" s="5" customFormat="1" spans="1:36">
      <c r="A10357" s="11" t="s">
        <v>12711</v>
      </c>
      <c r="B10357" s="11">
        <v>747.6</v>
      </c>
      <c r="C10357" s="11">
        <v>452</v>
      </c>
      <c r="D10357" s="11">
        <v>454.2688</v>
      </c>
      <c r="E10357" s="11">
        <v>458.2833</v>
      </c>
      <c r="F10357" s="11">
        <v>131.0934</v>
      </c>
      <c r="G10357" s="11">
        <v>26435.695</v>
      </c>
      <c r="H10357" s="11">
        <v>1</v>
      </c>
      <c r="I10357" s="11">
        <v>2</v>
      </c>
      <c r="J10357" s="11" t="s">
        <v>50</v>
      </c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20">
        <v>6</v>
      </c>
      <c r="V10357" s="20">
        <v>36</v>
      </c>
      <c r="W10357" s="5"/>
      <c r="X10357" s="11">
        <v>0</v>
      </c>
      <c r="Y10357" s="22">
        <v>1.287</v>
      </c>
      <c r="Z10357" s="22">
        <v>1.023</v>
      </c>
      <c r="AA10357" s="22">
        <v>1.201</v>
      </c>
      <c r="AB10357" s="22">
        <v>1.184</v>
      </c>
      <c r="AC10357" s="22">
        <v>1.523</v>
      </c>
      <c r="AD10357" s="22">
        <v>1.395</v>
      </c>
      <c r="AE10357" s="22">
        <v>1.255</v>
      </c>
      <c r="AF10357" s="22">
        <v>1.492</v>
      </c>
      <c r="AG10357" s="22">
        <v>1.312</v>
      </c>
      <c r="AH10357" s="22">
        <v>1.297</v>
      </c>
      <c r="AI10357" s="22">
        <v>1.332</v>
      </c>
      <c r="AJ10357" s="22">
        <v>1.384</v>
      </c>
    </row>
    <row r="10358" s="5" customFormat="1" spans="1:36">
      <c r="A10358" s="11" t="s">
        <v>12712</v>
      </c>
      <c r="B10358" s="11">
        <v>743.6</v>
      </c>
      <c r="C10358" s="11">
        <v>452.2</v>
      </c>
      <c r="D10358" s="11">
        <v>452.2544</v>
      </c>
      <c r="E10358" s="11">
        <v>456.2683</v>
      </c>
      <c r="F10358" s="11">
        <v>129.079</v>
      </c>
      <c r="G10358" s="11">
        <v>11946.3448</v>
      </c>
      <c r="H10358" s="11">
        <v>1</v>
      </c>
      <c r="I10358" s="11">
        <v>2</v>
      </c>
      <c r="J10358" s="11" t="s">
        <v>50</v>
      </c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20">
        <v>4</v>
      </c>
      <c r="V10358" s="20">
        <v>30</v>
      </c>
      <c r="W10358" s="5"/>
      <c r="X10358" s="11">
        <v>0</v>
      </c>
      <c r="Y10358" s="22">
        <v>0.649</v>
      </c>
      <c r="Z10358" s="22">
        <v>0.705</v>
      </c>
      <c r="AA10358" s="22">
        <v>0.712</v>
      </c>
      <c r="AB10358" s="22">
        <v>0.567</v>
      </c>
      <c r="AC10358" s="22">
        <v>1.543</v>
      </c>
      <c r="AD10358" s="22">
        <v>1.204</v>
      </c>
      <c r="AE10358" s="22">
        <v>0.928</v>
      </c>
      <c r="AF10358" s="22">
        <v>1.538</v>
      </c>
      <c r="AG10358" s="22">
        <v>1.1</v>
      </c>
      <c r="AH10358" s="22">
        <v>1.106</v>
      </c>
      <c r="AI10358" s="22">
        <v>1.12</v>
      </c>
      <c r="AJ10358" s="22">
        <v>1.134</v>
      </c>
    </row>
    <row r="10359" s="5" customFormat="1" spans="1:36">
      <c r="A10359" s="11" t="s">
        <v>12713</v>
      </c>
      <c r="B10359" s="11">
        <v>756.6</v>
      </c>
      <c r="C10359" s="11">
        <v>452.3</v>
      </c>
      <c r="D10359" s="11">
        <v>311.1962</v>
      </c>
      <c r="E10359" s="11">
        <v>313.2033</v>
      </c>
      <c r="F10359" s="11">
        <v>149.1049</v>
      </c>
      <c r="G10359" s="11">
        <v>18263.5091052632</v>
      </c>
      <c r="H10359" s="11">
        <v>1</v>
      </c>
      <c r="I10359" s="11">
        <v>1</v>
      </c>
      <c r="J10359" s="11" t="s">
        <v>39</v>
      </c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20">
        <v>0</v>
      </c>
      <c r="V10359" s="20">
        <v>15</v>
      </c>
      <c r="W10359" s="5"/>
      <c r="X10359" s="11">
        <v>0</v>
      </c>
      <c r="Y10359" s="22">
        <v>1.28</v>
      </c>
      <c r="Z10359" s="22">
        <v>1.418</v>
      </c>
      <c r="AA10359" s="22">
        <v>1.285</v>
      </c>
      <c r="AB10359" s="22">
        <v>1.367</v>
      </c>
      <c r="AC10359" s="22">
        <v>1.055</v>
      </c>
      <c r="AD10359" s="22">
        <v>1.147</v>
      </c>
      <c r="AE10359" s="22">
        <v>1.123</v>
      </c>
      <c r="AF10359" s="22">
        <v>1.025</v>
      </c>
      <c r="AG10359" s="22">
        <v>1.483</v>
      </c>
      <c r="AH10359" s="22">
        <v>1.422</v>
      </c>
      <c r="AI10359" s="22">
        <v>1.204</v>
      </c>
      <c r="AJ10359" s="22">
        <v>1.099</v>
      </c>
    </row>
    <row r="10360" s="5" customFormat="1" spans="1:36">
      <c r="A10360" s="11" t="s">
        <v>12714</v>
      </c>
      <c r="B10360" s="11">
        <v>743.5</v>
      </c>
      <c r="C10360" s="11">
        <v>452.4</v>
      </c>
      <c r="D10360" s="11">
        <v>514.3094</v>
      </c>
      <c r="E10360" s="11">
        <v>518.324</v>
      </c>
      <c r="F10360" s="11">
        <v>191.134</v>
      </c>
      <c r="G10360" s="11">
        <v>8591.13190909091</v>
      </c>
      <c r="H10360" s="11">
        <v>1</v>
      </c>
      <c r="I10360" s="11">
        <v>2</v>
      </c>
      <c r="J10360" s="11" t="s">
        <v>46</v>
      </c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11">
        <v>0</v>
      </c>
      <c r="Y10360" s="22">
        <v>1.213</v>
      </c>
      <c r="Z10360" s="22">
        <v>1.348</v>
      </c>
      <c r="AA10360" s="22">
        <v>1.106</v>
      </c>
      <c r="AB10360" s="22">
        <v>1.153</v>
      </c>
      <c r="AC10360" s="22">
        <v>1.248</v>
      </c>
      <c r="AD10360" s="22">
        <v>1.094</v>
      </c>
      <c r="AE10360" s="22">
        <v>1.074</v>
      </c>
      <c r="AF10360" s="22">
        <v>1.173</v>
      </c>
      <c r="AG10360" s="22">
        <v>1.252</v>
      </c>
      <c r="AH10360" s="22">
        <v>0.941</v>
      </c>
      <c r="AI10360" s="22">
        <v>1.168</v>
      </c>
      <c r="AJ10360" s="22">
        <v>1.353</v>
      </c>
    </row>
    <row r="10361" s="5" customFormat="1" spans="1:36">
      <c r="A10361" s="11" t="s">
        <v>12715</v>
      </c>
      <c r="B10361" s="11">
        <v>736.5</v>
      </c>
      <c r="C10361" s="11">
        <v>452.5</v>
      </c>
      <c r="D10361" s="11">
        <v>242.0174</v>
      </c>
      <c r="E10361" s="11">
        <v>244.0219</v>
      </c>
      <c r="F10361" s="11">
        <v>79.926</v>
      </c>
      <c r="G10361" s="11">
        <v>51730.6842857143</v>
      </c>
      <c r="H10361" s="11">
        <v>1</v>
      </c>
      <c r="I10361" s="11">
        <v>1</v>
      </c>
      <c r="J10361" s="11" t="s">
        <v>46</v>
      </c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11">
        <v>0</v>
      </c>
      <c r="Y10361" s="22">
        <v>0.76</v>
      </c>
      <c r="Z10361" s="22">
        <v>0.744</v>
      </c>
      <c r="AA10361" s="22">
        <v>0.736</v>
      </c>
      <c r="AB10361" s="22">
        <v>0.841</v>
      </c>
      <c r="AC10361" s="22">
        <v>0.629</v>
      </c>
      <c r="AD10361" s="22">
        <v>0.723</v>
      </c>
      <c r="AE10361" s="22">
        <v>0.748</v>
      </c>
      <c r="AF10361" s="22">
        <v>0.631</v>
      </c>
      <c r="AG10361" s="22">
        <v>0.664</v>
      </c>
      <c r="AH10361" s="22">
        <v>0.637</v>
      </c>
      <c r="AI10361" s="22">
        <v>0.63</v>
      </c>
      <c r="AJ10361" s="22">
        <v>0.637</v>
      </c>
    </row>
    <row r="10362" s="5" customFormat="1" spans="1:36">
      <c r="A10362" s="11" t="s">
        <v>12716</v>
      </c>
      <c r="B10362" s="11">
        <v>745.5</v>
      </c>
      <c r="C10362" s="11">
        <v>452.5</v>
      </c>
      <c r="D10362" s="11">
        <v>406.212</v>
      </c>
      <c r="E10362" s="11">
        <v>410.2258</v>
      </c>
      <c r="F10362" s="11">
        <v>83.0366</v>
      </c>
      <c r="G10362" s="11">
        <v>22477.7594545455</v>
      </c>
      <c r="H10362" s="11">
        <v>1</v>
      </c>
      <c r="I10362" s="11">
        <v>2</v>
      </c>
      <c r="J10362" s="11" t="s">
        <v>39</v>
      </c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20">
        <v>0</v>
      </c>
      <c r="V10362" s="20">
        <v>2</v>
      </c>
      <c r="W10362" s="5"/>
      <c r="X10362" s="11">
        <v>0</v>
      </c>
      <c r="Y10362" s="22">
        <v>0.758</v>
      </c>
      <c r="Z10362" s="22">
        <v>0.854</v>
      </c>
      <c r="AA10362" s="22">
        <v>0.735</v>
      </c>
      <c r="AB10362" s="22">
        <v>0.662</v>
      </c>
      <c r="AC10362" s="22">
        <v>1.198</v>
      </c>
      <c r="AD10362" s="22">
        <v>1.098</v>
      </c>
      <c r="AE10362" s="22">
        <v>0.984</v>
      </c>
      <c r="AF10362" s="22">
        <v>1.145</v>
      </c>
      <c r="AG10362" s="22">
        <v>1.528</v>
      </c>
      <c r="AH10362" s="22">
        <v>1.264</v>
      </c>
      <c r="AI10362" s="22">
        <v>1.347</v>
      </c>
      <c r="AJ10362" s="22">
        <v>1.331</v>
      </c>
    </row>
    <row r="10363" s="5" customFormat="1" spans="1:36">
      <c r="A10363" s="11" t="s">
        <v>12717</v>
      </c>
      <c r="B10363" s="11">
        <v>744.5</v>
      </c>
      <c r="C10363" s="11">
        <v>452.6</v>
      </c>
      <c r="D10363" s="11">
        <v>738.56</v>
      </c>
      <c r="E10363" s="11">
        <v>742.5736</v>
      </c>
      <c r="F10363" s="11">
        <v>415.3846</v>
      </c>
      <c r="G10363" s="11">
        <v>6102.87422222222</v>
      </c>
      <c r="H10363" s="11">
        <v>1</v>
      </c>
      <c r="I10363" s="11">
        <v>2</v>
      </c>
      <c r="J10363" s="11" t="s">
        <v>39</v>
      </c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20">
        <v>0</v>
      </c>
      <c r="V10363" s="20">
        <v>11</v>
      </c>
      <c r="W10363" s="5"/>
      <c r="X10363" s="11">
        <v>0</v>
      </c>
      <c r="Y10363" s="22">
        <v>1.407</v>
      </c>
      <c r="Z10363" s="22">
        <v>1.593</v>
      </c>
      <c r="AA10363" s="22">
        <v>1.259</v>
      </c>
      <c r="AB10363" s="22">
        <v>1.17</v>
      </c>
      <c r="AC10363" s="22">
        <v>1.22</v>
      </c>
      <c r="AD10363" s="22">
        <v>1.262</v>
      </c>
      <c r="AE10363" s="22">
        <v>1.204</v>
      </c>
      <c r="AF10363" s="22">
        <v>1.333</v>
      </c>
      <c r="AG10363" s="22">
        <v>1.357</v>
      </c>
      <c r="AH10363" s="22">
        <v>1.251</v>
      </c>
      <c r="AI10363" s="22">
        <v>1.4</v>
      </c>
      <c r="AJ10363" s="22">
        <v>1.429</v>
      </c>
    </row>
    <row r="10364" s="5" customFormat="1" spans="1:36">
      <c r="A10364" s="11" t="s">
        <v>12718</v>
      </c>
      <c r="B10364" s="11">
        <v>746.9</v>
      </c>
      <c r="C10364" s="11">
        <v>452.7</v>
      </c>
      <c r="D10364" s="11">
        <v>412.2235</v>
      </c>
      <c r="E10364" s="11">
        <v>416.2367</v>
      </c>
      <c r="F10364" s="11">
        <v>89.0481</v>
      </c>
      <c r="G10364" s="11">
        <v>11793.31</v>
      </c>
      <c r="H10364" s="11">
        <v>1</v>
      </c>
      <c r="I10364" s="11">
        <v>2</v>
      </c>
      <c r="J10364" s="11" t="s">
        <v>50</v>
      </c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20">
        <v>4</v>
      </c>
      <c r="V10364" s="20">
        <v>38</v>
      </c>
      <c r="W10364" s="5"/>
      <c r="X10364" s="11">
        <v>0</v>
      </c>
      <c r="Y10364" s="22">
        <v>1.075</v>
      </c>
      <c r="Z10364" s="22">
        <v>1.078</v>
      </c>
      <c r="AA10364" s="22">
        <v>1.048</v>
      </c>
      <c r="AB10364" s="22">
        <v>1.221</v>
      </c>
      <c r="AC10364" s="22">
        <v>1.05</v>
      </c>
      <c r="AD10364" s="22">
        <v>1.048</v>
      </c>
      <c r="AE10364" s="22">
        <v>1.061</v>
      </c>
      <c r="AF10364" s="22">
        <v>1.009</v>
      </c>
      <c r="AG10364" s="22">
        <v>0.805</v>
      </c>
      <c r="AH10364" s="22">
        <v>0.88</v>
      </c>
      <c r="AI10364" s="22">
        <v>0.959</v>
      </c>
      <c r="AJ10364" s="22">
        <v>1.026</v>
      </c>
    </row>
    <row r="10365" s="5" customFormat="1" spans="1:36">
      <c r="A10365" s="11" t="s">
        <v>12719</v>
      </c>
      <c r="B10365" s="11">
        <v>745.5</v>
      </c>
      <c r="C10365" s="11">
        <v>452.8</v>
      </c>
      <c r="D10365" s="11">
        <v>463.3892</v>
      </c>
      <c r="E10365" s="11">
        <v>465.3959</v>
      </c>
      <c r="F10365" s="11">
        <v>301.2979</v>
      </c>
      <c r="G10365" s="11">
        <v>21583.5347826087</v>
      </c>
      <c r="H10365" s="11">
        <v>1</v>
      </c>
      <c r="I10365" s="11">
        <v>1</v>
      </c>
      <c r="J10365" s="11" t="s">
        <v>50</v>
      </c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20">
        <v>1</v>
      </c>
      <c r="V10365" s="20">
        <v>8</v>
      </c>
      <c r="W10365" s="5"/>
      <c r="X10365" s="11">
        <v>0</v>
      </c>
      <c r="Y10365" s="22">
        <v>0.788</v>
      </c>
      <c r="Z10365" s="22">
        <v>0.927</v>
      </c>
      <c r="AA10365" s="22">
        <v>0.624</v>
      </c>
      <c r="AB10365" s="22">
        <v>0.562</v>
      </c>
      <c r="AC10365" s="22">
        <v>0.928</v>
      </c>
      <c r="AD10365" s="22">
        <v>1.034</v>
      </c>
      <c r="AE10365" s="22">
        <v>0.918</v>
      </c>
      <c r="AF10365" s="22">
        <v>0.654</v>
      </c>
      <c r="AG10365" s="22">
        <v>1.041</v>
      </c>
      <c r="AH10365" s="22">
        <v>0.985</v>
      </c>
      <c r="AI10365" s="22">
        <v>0.993</v>
      </c>
      <c r="AJ10365" s="22">
        <v>0.97</v>
      </c>
    </row>
    <row r="10366" s="5" customFormat="1" spans="1:36">
      <c r="A10366" s="11" t="s">
        <v>12720</v>
      </c>
      <c r="B10366" s="11">
        <v>745.5</v>
      </c>
      <c r="C10366" s="11">
        <v>452.8</v>
      </c>
      <c r="D10366" s="11">
        <v>381.1619</v>
      </c>
      <c r="E10366" s="11">
        <v>385.1755</v>
      </c>
      <c r="F10366" s="11">
        <v>57.9865</v>
      </c>
      <c r="G10366" s="11">
        <v>13543.3431818182</v>
      </c>
      <c r="H10366" s="11">
        <v>1</v>
      </c>
      <c r="I10366" s="11">
        <v>2</v>
      </c>
      <c r="J10366" s="11" t="s">
        <v>46</v>
      </c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11">
        <v>0</v>
      </c>
      <c r="Y10366" s="22">
        <v>1.009</v>
      </c>
      <c r="Z10366" s="22">
        <v>1.403</v>
      </c>
      <c r="AA10366" s="22">
        <v>0.951</v>
      </c>
      <c r="AB10366" s="22">
        <v>0.901</v>
      </c>
      <c r="AC10366" s="22">
        <v>1.444</v>
      </c>
      <c r="AD10366" s="22">
        <v>1.291</v>
      </c>
      <c r="AE10366" s="22">
        <v>1.089</v>
      </c>
      <c r="AF10366" s="22">
        <v>1.438</v>
      </c>
      <c r="AG10366" s="22">
        <v>1.093</v>
      </c>
      <c r="AH10366" s="22">
        <v>1.027</v>
      </c>
      <c r="AI10366" s="22">
        <v>0.948</v>
      </c>
      <c r="AJ10366" s="22">
        <v>1.083</v>
      </c>
    </row>
    <row r="10367" s="5" customFormat="1" spans="1:36">
      <c r="A10367" s="11" t="s">
        <v>12721</v>
      </c>
      <c r="B10367" s="11">
        <v>743.7</v>
      </c>
      <c r="C10367" s="11">
        <v>453</v>
      </c>
      <c r="D10367" s="11">
        <v>341.1796</v>
      </c>
      <c r="E10367" s="11">
        <v>343.184</v>
      </c>
      <c r="F10367" s="11">
        <v>179.0882</v>
      </c>
      <c r="G10367" s="11">
        <v>10574.9040909091</v>
      </c>
      <c r="H10367" s="11">
        <v>1</v>
      </c>
      <c r="I10367" s="11">
        <v>1</v>
      </c>
      <c r="J10367" s="11" t="s">
        <v>46</v>
      </c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11">
        <v>0</v>
      </c>
      <c r="Y10367" s="22">
        <v>0.611</v>
      </c>
      <c r="Z10367" s="22">
        <v>0.693</v>
      </c>
      <c r="AA10367" s="22">
        <v>0.584</v>
      </c>
      <c r="AB10367" s="22">
        <v>0.694</v>
      </c>
      <c r="AC10367" s="22">
        <v>0.694</v>
      </c>
      <c r="AD10367" s="22">
        <v>0.72</v>
      </c>
      <c r="AE10367" s="22">
        <v>0.652</v>
      </c>
      <c r="AF10367" s="22">
        <v>0.721</v>
      </c>
      <c r="AG10367" s="22">
        <v>0.425</v>
      </c>
      <c r="AH10367" s="22">
        <v>0.416</v>
      </c>
      <c r="AI10367" s="22">
        <v>0.645</v>
      </c>
      <c r="AJ10367" s="22">
        <v>0.728</v>
      </c>
    </row>
    <row r="10368" s="5" customFormat="1" spans="1:36">
      <c r="A10368" s="11" t="s">
        <v>12722</v>
      </c>
      <c r="B10368" s="11">
        <v>746.5</v>
      </c>
      <c r="C10368" s="11">
        <v>453.1</v>
      </c>
      <c r="D10368" s="11">
        <v>468.2495</v>
      </c>
      <c r="E10368" s="11">
        <v>472.2628</v>
      </c>
      <c r="F10368" s="11">
        <v>145.0741</v>
      </c>
      <c r="G10368" s="11">
        <v>112928.307083333</v>
      </c>
      <c r="H10368" s="11">
        <v>1</v>
      </c>
      <c r="I10368" s="11">
        <v>2</v>
      </c>
      <c r="J10368" s="11" t="s">
        <v>50</v>
      </c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20">
        <v>6</v>
      </c>
      <c r="V10368" s="20">
        <v>54</v>
      </c>
      <c r="W10368" s="5"/>
      <c r="X10368" s="11">
        <v>0</v>
      </c>
      <c r="Y10368" s="22">
        <v>1.202</v>
      </c>
      <c r="Z10368" s="22">
        <v>1.056</v>
      </c>
      <c r="AA10368" s="22">
        <v>0.898</v>
      </c>
      <c r="AB10368" s="22">
        <v>0.96</v>
      </c>
      <c r="AC10368" s="22">
        <v>1.018</v>
      </c>
      <c r="AD10368" s="22">
        <v>0.909</v>
      </c>
      <c r="AE10368" s="22">
        <v>0.928</v>
      </c>
      <c r="AF10368" s="22">
        <v>0.975</v>
      </c>
      <c r="AG10368" s="22">
        <v>1.096</v>
      </c>
      <c r="AH10368" s="22">
        <v>1.156</v>
      </c>
      <c r="AI10368" s="22">
        <v>1.102</v>
      </c>
      <c r="AJ10368" s="22">
        <v>1.13</v>
      </c>
    </row>
    <row r="10369" s="5" customFormat="1" spans="1:36">
      <c r="A10369" s="11" t="s">
        <v>12723</v>
      </c>
      <c r="B10369" s="11">
        <v>745.5</v>
      </c>
      <c r="C10369" s="11">
        <v>453.1</v>
      </c>
      <c r="D10369" s="11">
        <v>513.3071</v>
      </c>
      <c r="E10369" s="11">
        <v>517.3205</v>
      </c>
      <c r="F10369" s="11">
        <v>190.1317</v>
      </c>
      <c r="G10369" s="11">
        <v>98836.8473913044</v>
      </c>
      <c r="H10369" s="11">
        <v>1</v>
      </c>
      <c r="I10369" s="11">
        <v>2</v>
      </c>
      <c r="J10369" s="11" t="s">
        <v>39</v>
      </c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20">
        <v>0</v>
      </c>
      <c r="V10369" s="20">
        <v>8</v>
      </c>
      <c r="W10369" s="5"/>
      <c r="X10369" s="11">
        <v>0</v>
      </c>
      <c r="Y10369" s="22">
        <v>1.428</v>
      </c>
      <c r="Z10369" s="22">
        <v>1.466</v>
      </c>
      <c r="AA10369" s="22">
        <v>1.252</v>
      </c>
      <c r="AB10369" s="22">
        <v>1.387</v>
      </c>
      <c r="AC10369" s="22">
        <v>1.413</v>
      </c>
      <c r="AD10369" s="22">
        <v>1.25</v>
      </c>
      <c r="AE10369" s="22">
        <v>1.361</v>
      </c>
      <c r="AF10369" s="22">
        <v>1.492</v>
      </c>
      <c r="AG10369" s="22">
        <v>1.33</v>
      </c>
      <c r="AH10369" s="22">
        <v>1.366</v>
      </c>
      <c r="AI10369" s="22">
        <v>1.411</v>
      </c>
      <c r="AJ10369" s="22">
        <v>1.448</v>
      </c>
    </row>
    <row r="10370" s="5" customFormat="1" spans="1:36">
      <c r="A10370" s="11" t="s">
        <v>12724</v>
      </c>
      <c r="B10370" s="11">
        <v>745.5</v>
      </c>
      <c r="C10370" s="11">
        <v>453.2</v>
      </c>
      <c r="D10370" s="11">
        <v>252.1229</v>
      </c>
      <c r="E10370" s="11">
        <v>254.13</v>
      </c>
      <c r="F10370" s="11">
        <v>90.0316</v>
      </c>
      <c r="G10370" s="11">
        <v>34924.939</v>
      </c>
      <c r="H10370" s="11">
        <v>1</v>
      </c>
      <c r="I10370" s="11">
        <v>1</v>
      </c>
      <c r="J10370" s="11" t="s">
        <v>50</v>
      </c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20">
        <v>5</v>
      </c>
      <c r="V10370" s="20">
        <v>41</v>
      </c>
      <c r="W10370" s="5"/>
      <c r="X10370" s="11">
        <v>0</v>
      </c>
      <c r="Y10370" s="22">
        <v>1.394</v>
      </c>
      <c r="Z10370" s="22">
        <v>1.364</v>
      </c>
      <c r="AA10370" s="22">
        <v>1.431</v>
      </c>
      <c r="AB10370" s="22">
        <v>1.495</v>
      </c>
      <c r="AC10370" s="22">
        <v>1.048</v>
      </c>
      <c r="AD10370" s="22">
        <v>1.206</v>
      </c>
      <c r="AE10370" s="22">
        <v>1.066</v>
      </c>
      <c r="AF10370" s="22">
        <v>1.193</v>
      </c>
      <c r="AG10370" s="22">
        <v>0.951</v>
      </c>
      <c r="AH10370" s="22">
        <v>0.978</v>
      </c>
      <c r="AI10370" s="22">
        <v>1.169</v>
      </c>
      <c r="AJ10370" s="22">
        <v>1.076</v>
      </c>
    </row>
    <row r="10371" s="5" customFormat="1" spans="1:36">
      <c r="A10371" s="11" t="s">
        <v>12725</v>
      </c>
      <c r="B10371" s="11">
        <v>747.6</v>
      </c>
      <c r="C10371" s="11">
        <v>453.6</v>
      </c>
      <c r="D10371" s="11">
        <v>395.1787</v>
      </c>
      <c r="E10371" s="11">
        <v>399.1924</v>
      </c>
      <c r="F10371" s="11">
        <v>72.0033</v>
      </c>
      <c r="G10371" s="11">
        <v>8421.95075</v>
      </c>
      <c r="H10371" s="11">
        <v>1</v>
      </c>
      <c r="I10371" s="11">
        <v>2</v>
      </c>
      <c r="J10371" s="11" t="s">
        <v>39</v>
      </c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20">
        <v>0</v>
      </c>
      <c r="V10371" s="20">
        <v>1</v>
      </c>
      <c r="W10371" s="5"/>
      <c r="X10371" s="11">
        <v>0</v>
      </c>
      <c r="Y10371" s="22">
        <v>0.899</v>
      </c>
      <c r="Z10371" s="22">
        <v>1.006</v>
      </c>
      <c r="AA10371" s="22">
        <v>1.036</v>
      </c>
      <c r="AB10371" s="22">
        <v>1.152</v>
      </c>
      <c r="AC10371" s="22">
        <v>0.816</v>
      </c>
      <c r="AD10371" s="22">
        <v>0.957</v>
      </c>
      <c r="AE10371" s="22">
        <v>0.993</v>
      </c>
      <c r="AF10371" s="22">
        <v>1.293</v>
      </c>
      <c r="AG10371" s="22">
        <v>1.098</v>
      </c>
      <c r="AH10371" s="22">
        <v>1.124</v>
      </c>
      <c r="AI10371" s="22">
        <v>1.101</v>
      </c>
      <c r="AJ10371" s="22">
        <v>1.301</v>
      </c>
    </row>
    <row r="10372" s="5" customFormat="1" spans="1:36">
      <c r="A10372" s="11" t="s">
        <v>12726</v>
      </c>
      <c r="B10372" s="11">
        <v>748.7</v>
      </c>
      <c r="C10372" s="11">
        <v>453.8</v>
      </c>
      <c r="D10372" s="11">
        <v>657.4239</v>
      </c>
      <c r="E10372" s="11">
        <v>659.4307</v>
      </c>
      <c r="F10372" s="11">
        <v>495.3326</v>
      </c>
      <c r="G10372" s="11">
        <v>92445.50125</v>
      </c>
      <c r="H10372" s="11">
        <v>1</v>
      </c>
      <c r="I10372" s="11">
        <v>1</v>
      </c>
      <c r="J10372" s="11" t="s">
        <v>50</v>
      </c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20">
        <v>1</v>
      </c>
      <c r="V10372" s="20">
        <v>17</v>
      </c>
      <c r="W10372" s="5"/>
      <c r="X10372" s="11">
        <v>0</v>
      </c>
      <c r="Y10372" s="22">
        <v>1.066</v>
      </c>
      <c r="Z10372" s="22">
        <v>0.811</v>
      </c>
      <c r="AA10372" s="22">
        <v>1.182</v>
      </c>
      <c r="AB10372" s="22">
        <v>1.153</v>
      </c>
      <c r="AC10372" s="22">
        <v>1.013</v>
      </c>
      <c r="AD10372" s="22">
        <v>1.209</v>
      </c>
      <c r="AE10372" s="22">
        <v>1.115</v>
      </c>
      <c r="AF10372" s="22">
        <v>1.019</v>
      </c>
      <c r="AG10372" s="22">
        <v>1.061</v>
      </c>
      <c r="AH10372" s="22">
        <v>0.994</v>
      </c>
      <c r="AI10372" s="22">
        <v>1.021</v>
      </c>
      <c r="AJ10372" s="22">
        <v>1.141</v>
      </c>
    </row>
    <row r="10373" s="5" customFormat="1" spans="1:36">
      <c r="A10373" s="11" t="s">
        <v>12727</v>
      </c>
      <c r="B10373" s="11">
        <v>748.7</v>
      </c>
      <c r="C10373" s="11">
        <v>453.9</v>
      </c>
      <c r="D10373" s="11">
        <v>486.2392</v>
      </c>
      <c r="E10373" s="11">
        <v>488.247</v>
      </c>
      <c r="F10373" s="11">
        <v>324.1479</v>
      </c>
      <c r="G10373" s="11">
        <v>170903.47</v>
      </c>
      <c r="H10373" s="11">
        <v>1</v>
      </c>
      <c r="I10373" s="11">
        <v>1</v>
      </c>
      <c r="J10373" s="11" t="s">
        <v>39</v>
      </c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20">
        <v>0</v>
      </c>
      <c r="V10373" s="20">
        <v>2</v>
      </c>
      <c r="W10373" s="5"/>
      <c r="X10373" s="11">
        <v>0</v>
      </c>
      <c r="Y10373" s="22">
        <v>1.228</v>
      </c>
      <c r="Z10373" s="22">
        <v>1.307</v>
      </c>
      <c r="AA10373" s="22">
        <v>1.335</v>
      </c>
      <c r="AB10373" s="22">
        <v>1.106</v>
      </c>
      <c r="AC10373" s="22">
        <v>1.768</v>
      </c>
      <c r="AD10373" s="22">
        <v>1.621</v>
      </c>
      <c r="AE10373" s="22">
        <v>1.488</v>
      </c>
      <c r="AF10373" s="22">
        <v>1.695</v>
      </c>
      <c r="AG10373" s="22">
        <v>2.187</v>
      </c>
      <c r="AH10373" s="22">
        <v>1.984</v>
      </c>
      <c r="AI10373" s="22">
        <v>1.415</v>
      </c>
      <c r="AJ10373" s="22">
        <v>1.177</v>
      </c>
    </row>
    <row r="10374" s="5" customFormat="1" spans="1:36">
      <c r="A10374" s="11" t="s">
        <v>12728</v>
      </c>
      <c r="B10374" s="11">
        <v>746.5</v>
      </c>
      <c r="C10374" s="11">
        <v>453.9</v>
      </c>
      <c r="D10374" s="11">
        <v>452.2543</v>
      </c>
      <c r="E10374" s="11">
        <v>456.2681</v>
      </c>
      <c r="F10374" s="11">
        <v>129.0789</v>
      </c>
      <c r="G10374" s="11">
        <v>30879.34</v>
      </c>
      <c r="H10374" s="11">
        <v>1</v>
      </c>
      <c r="I10374" s="11">
        <v>2</v>
      </c>
      <c r="J10374" s="11" t="s">
        <v>50</v>
      </c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20">
        <v>4</v>
      </c>
      <c r="V10374" s="20">
        <v>30</v>
      </c>
      <c r="W10374" s="5"/>
      <c r="X10374" s="11">
        <v>0</v>
      </c>
      <c r="Y10374" s="22">
        <v>0.648</v>
      </c>
      <c r="Z10374" s="22">
        <v>0.693</v>
      </c>
      <c r="AA10374" s="22">
        <v>0.694</v>
      </c>
      <c r="AB10374" s="22">
        <v>0.56</v>
      </c>
      <c r="AC10374" s="22">
        <v>1.588</v>
      </c>
      <c r="AD10374" s="22">
        <v>1.212</v>
      </c>
      <c r="AE10374" s="22">
        <v>0.922</v>
      </c>
      <c r="AF10374" s="22">
        <v>1.597</v>
      </c>
      <c r="AG10374" s="22">
        <v>1.096</v>
      </c>
      <c r="AH10374" s="22">
        <v>1.119</v>
      </c>
      <c r="AI10374" s="22">
        <v>1.148</v>
      </c>
      <c r="AJ10374" s="22">
        <v>1.136</v>
      </c>
    </row>
    <row r="10375" s="5" customFormat="1" spans="1:36">
      <c r="A10375" s="11" t="s">
        <v>12729</v>
      </c>
      <c r="B10375" s="11">
        <v>748.6</v>
      </c>
      <c r="C10375" s="11">
        <v>454</v>
      </c>
      <c r="D10375" s="11">
        <v>452.2548</v>
      </c>
      <c r="E10375" s="11">
        <v>454.2628</v>
      </c>
      <c r="F10375" s="11">
        <v>290.1634</v>
      </c>
      <c r="G10375" s="11">
        <v>165618.633333333</v>
      </c>
      <c r="H10375" s="11">
        <v>1</v>
      </c>
      <c r="I10375" s="11">
        <v>1</v>
      </c>
      <c r="J10375" s="11" t="s">
        <v>39</v>
      </c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20">
        <v>0</v>
      </c>
      <c r="V10375" s="20">
        <v>4</v>
      </c>
      <c r="W10375" s="5"/>
      <c r="X10375" s="11">
        <v>0</v>
      </c>
      <c r="Y10375" s="22">
        <v>1.418</v>
      </c>
      <c r="Z10375" s="22">
        <v>1.43</v>
      </c>
      <c r="AA10375" s="22">
        <v>1.324</v>
      </c>
      <c r="AB10375" s="22">
        <v>1.148</v>
      </c>
      <c r="AC10375" s="22">
        <v>1.795</v>
      </c>
      <c r="AD10375" s="22">
        <v>1.646</v>
      </c>
      <c r="AE10375" s="22">
        <v>1.383</v>
      </c>
      <c r="AF10375" s="22">
        <v>1.651</v>
      </c>
      <c r="AG10375" s="22">
        <v>2.235</v>
      </c>
      <c r="AH10375" s="22">
        <v>2.26</v>
      </c>
      <c r="AI10375" s="22">
        <v>1.653</v>
      </c>
      <c r="AJ10375" s="22">
        <v>1.344</v>
      </c>
    </row>
    <row r="10376" s="5" customFormat="1" spans="1:36">
      <c r="A10376" s="11" t="s">
        <v>12730</v>
      </c>
      <c r="B10376" s="11">
        <v>750.6</v>
      </c>
      <c r="C10376" s="11">
        <v>454.3</v>
      </c>
      <c r="D10376" s="11">
        <v>570.379</v>
      </c>
      <c r="E10376" s="11">
        <v>572.3856</v>
      </c>
      <c r="F10376" s="11">
        <v>408.2876</v>
      </c>
      <c r="G10376" s="11">
        <v>86681.550625</v>
      </c>
      <c r="H10376" s="11">
        <v>1</v>
      </c>
      <c r="I10376" s="11">
        <v>1</v>
      </c>
      <c r="J10376" s="11" t="s">
        <v>50</v>
      </c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20">
        <v>22</v>
      </c>
      <c r="V10376" s="20">
        <v>47</v>
      </c>
      <c r="W10376" s="5"/>
      <c r="X10376" s="11">
        <v>0</v>
      </c>
      <c r="Y10376" s="22">
        <v>0.92</v>
      </c>
      <c r="Z10376" s="22">
        <v>0.6</v>
      </c>
      <c r="AA10376" s="22">
        <v>0.637</v>
      </c>
      <c r="AB10376" s="22">
        <v>0.543</v>
      </c>
      <c r="AC10376" s="22">
        <v>0.916</v>
      </c>
      <c r="AD10376" s="22">
        <v>0.461</v>
      </c>
      <c r="AE10376" s="22">
        <v>2.087</v>
      </c>
      <c r="AF10376" s="22">
        <v>0.817</v>
      </c>
      <c r="AG10376" s="22">
        <v>0.908</v>
      </c>
      <c r="AH10376" s="22">
        <v>0.897</v>
      </c>
      <c r="AI10376" s="22">
        <v>0.939</v>
      </c>
      <c r="AJ10376" s="22">
        <v>0.93</v>
      </c>
    </row>
    <row r="10377" s="5" customFormat="1" spans="1:36">
      <c r="A10377" s="11" t="s">
        <v>12731</v>
      </c>
      <c r="B10377" s="11">
        <v>748.8</v>
      </c>
      <c r="C10377" s="11">
        <v>454.4</v>
      </c>
      <c r="D10377" s="11">
        <v>309.1243</v>
      </c>
      <c r="E10377" s="11">
        <v>311.1305</v>
      </c>
      <c r="F10377" s="11">
        <v>147.033</v>
      </c>
      <c r="G10377" s="11">
        <v>6107.336</v>
      </c>
      <c r="H10377" s="11">
        <v>1</v>
      </c>
      <c r="I10377" s="11">
        <v>1</v>
      </c>
      <c r="J10377" s="11" t="s">
        <v>41</v>
      </c>
      <c r="K10377" s="5"/>
      <c r="L10377" s="5"/>
      <c r="M10377" s="5"/>
      <c r="N10377" s="5"/>
      <c r="O10377" s="5"/>
      <c r="P10377" s="11" t="s">
        <v>12732</v>
      </c>
      <c r="Q10377" s="11" t="s">
        <v>12733</v>
      </c>
      <c r="R10377" s="11" t="s">
        <v>12734</v>
      </c>
      <c r="S10377" s="11">
        <v>7.72</v>
      </c>
      <c r="T10377" s="11">
        <v>13.7</v>
      </c>
      <c r="U10377" s="5"/>
      <c r="V10377" s="5"/>
      <c r="W10377" s="5"/>
      <c r="X10377" s="11">
        <v>0</v>
      </c>
      <c r="Y10377" s="22">
        <v>0.839</v>
      </c>
      <c r="Z10377" s="22">
        <v>0.905</v>
      </c>
      <c r="AA10377" s="22">
        <v>0.75</v>
      </c>
      <c r="AB10377" s="22">
        <v>0.913</v>
      </c>
      <c r="AC10377" s="22">
        <v>1.129</v>
      </c>
      <c r="AD10377" s="22">
        <v>1.191</v>
      </c>
      <c r="AE10377" s="22">
        <v>1.133</v>
      </c>
      <c r="AF10377" s="22">
        <v>1.088</v>
      </c>
      <c r="AG10377" s="22">
        <v>1.031</v>
      </c>
      <c r="AH10377" s="22">
        <v>0.898</v>
      </c>
      <c r="AI10377" s="22">
        <v>1.042</v>
      </c>
      <c r="AJ10377" s="22">
        <v>1.078</v>
      </c>
    </row>
    <row r="10378" s="5" customFormat="1" spans="1:36">
      <c r="A10378" s="11" t="s">
        <v>12735</v>
      </c>
      <c r="B10378" s="11">
        <v>750.6</v>
      </c>
      <c r="C10378" s="11">
        <v>454.5</v>
      </c>
      <c r="D10378" s="11">
        <v>468.229</v>
      </c>
      <c r="E10378" s="11">
        <v>470.2373</v>
      </c>
      <c r="F10378" s="11">
        <v>306.1377</v>
      </c>
      <c r="G10378" s="11">
        <v>24844.7835294118</v>
      </c>
      <c r="H10378" s="11">
        <v>1</v>
      </c>
      <c r="I10378" s="11">
        <v>1</v>
      </c>
      <c r="J10378" s="11" t="s">
        <v>46</v>
      </c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11">
        <v>0</v>
      </c>
      <c r="Y10378" s="22">
        <v>1.388</v>
      </c>
      <c r="Z10378" s="22">
        <v>1.56</v>
      </c>
      <c r="AA10378" s="22">
        <v>1.29</v>
      </c>
      <c r="AB10378" s="22">
        <v>1.103</v>
      </c>
      <c r="AC10378" s="22">
        <v>1.829</v>
      </c>
      <c r="AD10378" s="22">
        <v>1.677</v>
      </c>
      <c r="AE10378" s="22">
        <v>1.505</v>
      </c>
      <c r="AF10378" s="22">
        <v>1.696</v>
      </c>
      <c r="AG10378" s="22">
        <v>2.303</v>
      </c>
      <c r="AH10378" s="22">
        <v>1.773</v>
      </c>
      <c r="AI10378" s="22">
        <v>1.736</v>
      </c>
      <c r="AJ10378" s="22">
        <v>0.909</v>
      </c>
    </row>
    <row r="10379" s="5" customFormat="1" spans="1:36">
      <c r="A10379" s="11" t="s">
        <v>12736</v>
      </c>
      <c r="B10379" s="11">
        <v>748.7</v>
      </c>
      <c r="C10379" s="11">
        <v>454.5</v>
      </c>
      <c r="D10379" s="11">
        <v>533.3949</v>
      </c>
      <c r="E10379" s="11">
        <v>535.4015</v>
      </c>
      <c r="F10379" s="11">
        <v>371.3036</v>
      </c>
      <c r="G10379" s="11">
        <v>46966.0061538462</v>
      </c>
      <c r="H10379" s="11">
        <v>1</v>
      </c>
      <c r="I10379" s="11">
        <v>1</v>
      </c>
      <c r="J10379" s="11" t="s">
        <v>50</v>
      </c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20">
        <v>1</v>
      </c>
      <c r="V10379" s="20">
        <v>14</v>
      </c>
      <c r="W10379" s="5"/>
      <c r="X10379" s="11">
        <v>0</v>
      </c>
      <c r="Y10379" s="22">
        <v>0.657</v>
      </c>
      <c r="Z10379" s="22">
        <v>0.71</v>
      </c>
      <c r="AA10379" s="22">
        <v>0.883</v>
      </c>
      <c r="AB10379" s="22">
        <v>0.796</v>
      </c>
      <c r="AC10379" s="22">
        <v>0.807</v>
      </c>
      <c r="AD10379" s="22">
        <v>0.753</v>
      </c>
      <c r="AE10379" s="22">
        <v>0.906</v>
      </c>
      <c r="AF10379" s="22">
        <v>0.73</v>
      </c>
      <c r="AG10379" s="22">
        <v>1.152</v>
      </c>
      <c r="AH10379" s="22">
        <v>1.028</v>
      </c>
      <c r="AI10379" s="22">
        <v>1.046</v>
      </c>
      <c r="AJ10379" s="22">
        <v>1.128</v>
      </c>
    </row>
    <row r="10380" s="5" customFormat="1" spans="1:36">
      <c r="A10380" s="11" t="s">
        <v>12737</v>
      </c>
      <c r="B10380" s="11">
        <v>751.3</v>
      </c>
      <c r="C10380" s="11">
        <v>454.5</v>
      </c>
      <c r="D10380" s="11">
        <v>470.2373</v>
      </c>
      <c r="E10380" s="11">
        <v>472.2428</v>
      </c>
      <c r="F10380" s="11">
        <v>308.146</v>
      </c>
      <c r="G10380" s="11">
        <v>29512.278</v>
      </c>
      <c r="H10380" s="11">
        <v>1</v>
      </c>
      <c r="I10380" s="11">
        <v>1</v>
      </c>
      <c r="J10380" s="11" t="s">
        <v>39</v>
      </c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20">
        <v>0</v>
      </c>
      <c r="V10380" s="20">
        <v>3</v>
      </c>
      <c r="W10380" s="5"/>
      <c r="X10380" s="11">
        <v>0</v>
      </c>
      <c r="Y10380" s="22">
        <v>0.52</v>
      </c>
      <c r="Z10380" s="22">
        <v>0.537</v>
      </c>
      <c r="AA10380" s="22">
        <v>0.608</v>
      </c>
      <c r="AB10380" s="22">
        <v>0.554</v>
      </c>
      <c r="AC10380" s="22">
        <v>1.046</v>
      </c>
      <c r="AD10380" s="22">
        <v>1.001</v>
      </c>
      <c r="AE10380" s="22">
        <v>0.768</v>
      </c>
      <c r="AF10380" s="22">
        <v>1.065</v>
      </c>
      <c r="AG10380" s="22">
        <v>0.549</v>
      </c>
      <c r="AH10380" s="22">
        <v>0.529</v>
      </c>
      <c r="AI10380" s="22">
        <v>0.738</v>
      </c>
      <c r="AJ10380" s="22">
        <v>0.926</v>
      </c>
    </row>
    <row r="10381" s="5" customFormat="1" spans="1:36">
      <c r="A10381" s="11" t="s">
        <v>12738</v>
      </c>
      <c r="B10381" s="11">
        <v>750.6</v>
      </c>
      <c r="C10381" s="11">
        <v>454.6</v>
      </c>
      <c r="D10381" s="11">
        <v>303.206</v>
      </c>
      <c r="E10381" s="11">
        <v>305.2137</v>
      </c>
      <c r="F10381" s="11">
        <v>141.1146</v>
      </c>
      <c r="G10381" s="11">
        <v>6179.4146</v>
      </c>
      <c r="H10381" s="11">
        <v>1</v>
      </c>
      <c r="I10381" s="11">
        <v>1</v>
      </c>
      <c r="J10381" s="11" t="s">
        <v>39</v>
      </c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20">
        <v>0</v>
      </c>
      <c r="V10381" s="20">
        <v>3</v>
      </c>
      <c r="W10381" s="5"/>
      <c r="X10381" s="11">
        <v>0</v>
      </c>
      <c r="Y10381" s="22">
        <v>0.721</v>
      </c>
      <c r="Z10381" s="22">
        <v>0.795</v>
      </c>
      <c r="AA10381" s="22">
        <v>0.787</v>
      </c>
      <c r="AB10381" s="22">
        <v>0.849</v>
      </c>
      <c r="AC10381" s="22">
        <v>1.064</v>
      </c>
      <c r="AD10381" s="22">
        <v>0.913</v>
      </c>
      <c r="AE10381" s="22">
        <v>1.082</v>
      </c>
      <c r="AF10381" s="22">
        <v>1.052</v>
      </c>
      <c r="AG10381" s="22">
        <v>0.999</v>
      </c>
      <c r="AH10381" s="22">
        <v>0.81</v>
      </c>
      <c r="AI10381" s="22">
        <v>0.873</v>
      </c>
      <c r="AJ10381" s="22">
        <v>0.958</v>
      </c>
    </row>
    <row r="10382" s="5" customFormat="1" spans="1:36">
      <c r="A10382" s="11" t="s">
        <v>12739</v>
      </c>
      <c r="B10382" s="11">
        <v>750.7</v>
      </c>
      <c r="C10382" s="11">
        <v>454.6</v>
      </c>
      <c r="D10382" s="11">
        <v>421.7102</v>
      </c>
      <c r="E10382" s="11">
        <v>425.7236</v>
      </c>
      <c r="F10382" s="11">
        <v>98.5348</v>
      </c>
      <c r="G10382" s="11">
        <v>18372.303125</v>
      </c>
      <c r="H10382" s="11">
        <v>1</v>
      </c>
      <c r="I10382" s="11">
        <v>2</v>
      </c>
      <c r="J10382" s="11" t="s">
        <v>46</v>
      </c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11">
        <v>0</v>
      </c>
      <c r="Y10382" s="22">
        <v>0.501</v>
      </c>
      <c r="Z10382" s="22">
        <v>0.505</v>
      </c>
      <c r="AA10382" s="22">
        <v>0.347</v>
      </c>
      <c r="AB10382" s="22">
        <v>0.432</v>
      </c>
      <c r="AC10382" s="22">
        <v>0.487</v>
      </c>
      <c r="AD10382" s="22">
        <v>0.695</v>
      </c>
      <c r="AE10382" s="22">
        <v>0.861</v>
      </c>
      <c r="AF10382" s="22">
        <v>0.643</v>
      </c>
      <c r="AG10382" s="22">
        <v>0.837</v>
      </c>
      <c r="AH10382" s="22">
        <v>0.806</v>
      </c>
      <c r="AI10382" s="22">
        <v>0.722</v>
      </c>
      <c r="AJ10382" s="22">
        <v>0.795</v>
      </c>
    </row>
    <row r="10383" s="5" customFormat="1" spans="1:36">
      <c r="A10383" s="11" t="s">
        <v>12740</v>
      </c>
      <c r="B10383" s="11">
        <v>751.6</v>
      </c>
      <c r="C10383" s="11">
        <v>454.7</v>
      </c>
      <c r="D10383" s="11">
        <v>331.1999</v>
      </c>
      <c r="E10383" s="11">
        <v>333.2077</v>
      </c>
      <c r="F10383" s="11">
        <v>169.1086</v>
      </c>
      <c r="G10383" s="11">
        <v>4982.214125</v>
      </c>
      <c r="H10383" s="11">
        <v>1</v>
      </c>
      <c r="I10383" s="11">
        <v>1</v>
      </c>
      <c r="J10383" s="11" t="s">
        <v>39</v>
      </c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20">
        <v>0</v>
      </c>
      <c r="V10383" s="20">
        <v>11</v>
      </c>
      <c r="W10383" s="5"/>
      <c r="X10383" s="11">
        <v>0</v>
      </c>
      <c r="Y10383" s="22">
        <v>0.935</v>
      </c>
      <c r="Z10383" s="22">
        <v>1.026</v>
      </c>
      <c r="AA10383" s="22">
        <v>0.938</v>
      </c>
      <c r="AB10383" s="22">
        <v>0.925</v>
      </c>
      <c r="AC10383" s="22">
        <v>1.173</v>
      </c>
      <c r="AD10383" s="22">
        <v>1.06</v>
      </c>
      <c r="AE10383" s="22">
        <v>1.04</v>
      </c>
      <c r="AF10383" s="22">
        <v>0.836</v>
      </c>
      <c r="AG10383" s="22">
        <v>0.983</v>
      </c>
      <c r="AH10383" s="22">
        <v>0.859</v>
      </c>
      <c r="AI10383" s="22">
        <v>1.107</v>
      </c>
      <c r="AJ10383" s="22">
        <v>1.042</v>
      </c>
    </row>
    <row r="10384" s="5" customFormat="1" spans="1:36">
      <c r="A10384" s="11" t="s">
        <v>12741</v>
      </c>
      <c r="B10384" s="11">
        <v>747.9</v>
      </c>
      <c r="C10384" s="11">
        <v>454.7</v>
      </c>
      <c r="D10384" s="11">
        <v>234.6287</v>
      </c>
      <c r="E10384" s="11">
        <v>236.6354</v>
      </c>
      <c r="F10384" s="11">
        <v>145.0748</v>
      </c>
      <c r="G10384" s="11">
        <v>20669.6366666667</v>
      </c>
      <c r="H10384" s="11">
        <v>2</v>
      </c>
      <c r="I10384" s="11">
        <v>2</v>
      </c>
      <c r="J10384" s="11" t="s">
        <v>50</v>
      </c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20">
        <v>6</v>
      </c>
      <c r="V10384" s="20">
        <v>54</v>
      </c>
      <c r="W10384" s="5"/>
      <c r="X10384" s="11">
        <v>0</v>
      </c>
      <c r="Y10384" s="22">
        <v>1.252</v>
      </c>
      <c r="Z10384" s="22">
        <v>1.195</v>
      </c>
      <c r="AA10384" s="22">
        <v>0.975</v>
      </c>
      <c r="AB10384" s="22">
        <v>0.987</v>
      </c>
      <c r="AC10384" s="22">
        <v>1.033</v>
      </c>
      <c r="AD10384" s="22">
        <v>1.152</v>
      </c>
      <c r="AE10384" s="22">
        <v>1.058</v>
      </c>
      <c r="AF10384" s="22">
        <v>1.18</v>
      </c>
      <c r="AG10384" s="22">
        <v>1.066</v>
      </c>
      <c r="AH10384" s="22">
        <v>1.183</v>
      </c>
      <c r="AI10384" s="22">
        <v>1.205</v>
      </c>
      <c r="AJ10384" s="22">
        <v>1.127</v>
      </c>
    </row>
    <row r="10385" s="5" customFormat="1" spans="1:36">
      <c r="A10385" s="11" t="s">
        <v>12742</v>
      </c>
      <c r="B10385" s="11">
        <v>751.6</v>
      </c>
      <c r="C10385" s="11">
        <v>454.8</v>
      </c>
      <c r="D10385" s="11">
        <v>252.1228</v>
      </c>
      <c r="E10385" s="11">
        <v>254.1297</v>
      </c>
      <c r="F10385" s="11">
        <v>90.0315</v>
      </c>
      <c r="G10385" s="11">
        <v>36457.478</v>
      </c>
      <c r="H10385" s="11">
        <v>1</v>
      </c>
      <c r="I10385" s="11">
        <v>1</v>
      </c>
      <c r="J10385" s="11" t="s">
        <v>50</v>
      </c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20">
        <v>5</v>
      </c>
      <c r="V10385" s="20">
        <v>41</v>
      </c>
      <c r="W10385" s="5"/>
      <c r="X10385" s="11">
        <v>0</v>
      </c>
      <c r="Y10385" s="22">
        <v>1.394</v>
      </c>
      <c r="Z10385" s="22">
        <v>1.359</v>
      </c>
      <c r="AA10385" s="22">
        <v>1.423</v>
      </c>
      <c r="AB10385" s="22">
        <v>1.488</v>
      </c>
      <c r="AC10385" s="22">
        <v>1.051</v>
      </c>
      <c r="AD10385" s="22">
        <v>1.21</v>
      </c>
      <c r="AE10385" s="22">
        <v>1.066</v>
      </c>
      <c r="AF10385" s="22">
        <v>1.19</v>
      </c>
      <c r="AG10385" s="22">
        <v>0.945</v>
      </c>
      <c r="AH10385" s="22">
        <v>0.981</v>
      </c>
      <c r="AI10385" s="22">
        <v>1.188</v>
      </c>
      <c r="AJ10385" s="22">
        <v>1.083</v>
      </c>
    </row>
    <row r="10386" s="5" customFormat="1" spans="1:36">
      <c r="A10386" s="11" t="s">
        <v>12743</v>
      </c>
      <c r="B10386" s="11">
        <v>752.9</v>
      </c>
      <c r="C10386" s="11">
        <v>455</v>
      </c>
      <c r="D10386" s="11">
        <v>607.4112</v>
      </c>
      <c r="E10386" s="11">
        <v>609.4171</v>
      </c>
      <c r="F10386" s="11">
        <v>445.3199</v>
      </c>
      <c r="G10386" s="11">
        <v>19457.7125</v>
      </c>
      <c r="H10386" s="11">
        <v>1</v>
      </c>
      <c r="I10386" s="11">
        <v>1</v>
      </c>
      <c r="J10386" s="11" t="s">
        <v>39</v>
      </c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20">
        <v>0</v>
      </c>
      <c r="V10386" s="20">
        <v>15</v>
      </c>
      <c r="W10386" s="5"/>
      <c r="X10386" s="11">
        <v>0</v>
      </c>
      <c r="Y10386" s="22">
        <v>0.667</v>
      </c>
      <c r="Z10386" s="22">
        <v>0.582</v>
      </c>
      <c r="AA10386" s="22">
        <v>0.721</v>
      </c>
      <c r="AB10386" s="22">
        <v>0.437</v>
      </c>
      <c r="AC10386" s="22">
        <v>1.087</v>
      </c>
      <c r="AD10386" s="22">
        <v>0.872</v>
      </c>
      <c r="AE10386" s="22">
        <v>0.859</v>
      </c>
      <c r="AF10386" s="22">
        <v>0.995</v>
      </c>
      <c r="AG10386" s="22">
        <v>1.015</v>
      </c>
      <c r="AH10386" s="22">
        <v>0.997</v>
      </c>
      <c r="AI10386" s="22">
        <v>1.102</v>
      </c>
      <c r="AJ10386" s="22">
        <v>1.066</v>
      </c>
    </row>
    <row r="10387" s="5" customFormat="1" spans="1:36">
      <c r="A10387" s="11" t="s">
        <v>12744</v>
      </c>
      <c r="B10387" s="11">
        <v>752.9</v>
      </c>
      <c r="C10387" s="11">
        <v>455.6</v>
      </c>
      <c r="D10387" s="11">
        <v>503.3214</v>
      </c>
      <c r="E10387" s="11">
        <v>505.3293</v>
      </c>
      <c r="F10387" s="11">
        <v>341.2301</v>
      </c>
      <c r="G10387" s="11">
        <v>4332.22925</v>
      </c>
      <c r="H10387" s="11">
        <v>1</v>
      </c>
      <c r="I10387" s="11">
        <v>1</v>
      </c>
      <c r="J10387" s="11" t="s">
        <v>46</v>
      </c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11">
        <v>0</v>
      </c>
      <c r="Y10387" s="22">
        <v>1.286</v>
      </c>
      <c r="Z10387" s="22">
        <v>1.679</v>
      </c>
      <c r="AA10387" s="22">
        <v>1.281</v>
      </c>
      <c r="AB10387" s="22">
        <v>1.615</v>
      </c>
      <c r="AC10387" s="22">
        <v>1.033</v>
      </c>
      <c r="AD10387" s="22">
        <v>1.216</v>
      </c>
      <c r="AE10387" s="22">
        <v>0.959</v>
      </c>
      <c r="AF10387" s="22">
        <v>0.778</v>
      </c>
      <c r="AG10387" s="22">
        <v>1.434</v>
      </c>
      <c r="AH10387" s="22">
        <v>1.247</v>
      </c>
      <c r="AI10387" s="22">
        <v>1.202</v>
      </c>
      <c r="AJ10387" s="22">
        <v>1.12</v>
      </c>
    </row>
    <row r="10388" s="5" customFormat="1" spans="1:36">
      <c r="A10388" s="11" t="s">
        <v>12745</v>
      </c>
      <c r="B10388" s="11">
        <v>752.9</v>
      </c>
      <c r="C10388" s="11">
        <v>456.7</v>
      </c>
      <c r="D10388" s="11">
        <v>422.2375</v>
      </c>
      <c r="E10388" s="11">
        <v>424.2424</v>
      </c>
      <c r="F10388" s="11">
        <v>260.1462</v>
      </c>
      <c r="G10388" s="11">
        <v>10851.74525</v>
      </c>
      <c r="H10388" s="11">
        <v>1</v>
      </c>
      <c r="I10388" s="11">
        <v>1</v>
      </c>
      <c r="J10388" s="11" t="s">
        <v>39</v>
      </c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20">
        <v>0</v>
      </c>
      <c r="V10388" s="20">
        <v>1</v>
      </c>
      <c r="W10388" s="5"/>
      <c r="X10388" s="11">
        <v>0</v>
      </c>
      <c r="Y10388" s="22">
        <v>0.71</v>
      </c>
      <c r="Z10388" s="22">
        <v>0.699</v>
      </c>
      <c r="AA10388" s="22">
        <v>0.719</v>
      </c>
      <c r="AB10388" s="22">
        <v>0.781</v>
      </c>
      <c r="AC10388" s="22">
        <v>1.042</v>
      </c>
      <c r="AD10388" s="22">
        <v>1</v>
      </c>
      <c r="AE10388" s="22">
        <v>0.892</v>
      </c>
      <c r="AF10388" s="22">
        <v>1.09</v>
      </c>
      <c r="AG10388" s="22">
        <v>0.745</v>
      </c>
      <c r="AH10388" s="22">
        <v>0.828</v>
      </c>
      <c r="AI10388" s="22">
        <v>0.9</v>
      </c>
      <c r="AJ10388" s="22">
        <v>1.026</v>
      </c>
    </row>
    <row r="10389" s="5" customFormat="1" spans="1:36">
      <c r="A10389" s="11" t="s">
        <v>12746</v>
      </c>
      <c r="B10389" s="11">
        <v>754.7</v>
      </c>
      <c r="C10389" s="11">
        <v>457.8</v>
      </c>
      <c r="D10389" s="11">
        <v>449.0927</v>
      </c>
      <c r="E10389" s="11">
        <v>453.1025</v>
      </c>
      <c r="F10389" s="11">
        <v>125.9173</v>
      </c>
      <c r="G10389" s="11">
        <v>6069.79844444444</v>
      </c>
      <c r="H10389" s="11">
        <v>1</v>
      </c>
      <c r="I10389" s="11">
        <v>2</v>
      </c>
      <c r="J10389" s="11" t="s">
        <v>46</v>
      </c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11">
        <v>0</v>
      </c>
      <c r="Y10389" s="22">
        <v>1.383</v>
      </c>
      <c r="Z10389" s="22">
        <v>1.436</v>
      </c>
      <c r="AA10389" s="22">
        <v>1.409</v>
      </c>
      <c r="AB10389" s="22">
        <v>1.776</v>
      </c>
      <c r="AC10389" s="22">
        <v>1.244</v>
      </c>
      <c r="AD10389" s="22">
        <v>1.49</v>
      </c>
      <c r="AE10389" s="22">
        <v>1.198</v>
      </c>
      <c r="AF10389" s="22">
        <v>1.345</v>
      </c>
      <c r="AG10389" s="22">
        <v>1.104</v>
      </c>
      <c r="AH10389" s="22">
        <v>1.324</v>
      </c>
      <c r="AI10389" s="22">
        <v>1.13</v>
      </c>
      <c r="AJ10389" s="22">
        <v>1.163</v>
      </c>
    </row>
    <row r="10390" s="5" customFormat="1" spans="1:36">
      <c r="A10390" s="11" t="s">
        <v>12747</v>
      </c>
      <c r="B10390" s="11">
        <v>754.6</v>
      </c>
      <c r="C10390" s="11">
        <v>457.8</v>
      </c>
      <c r="D10390" s="11">
        <v>603.437</v>
      </c>
      <c r="E10390" s="11">
        <v>605.4438</v>
      </c>
      <c r="F10390" s="11">
        <v>441.3456</v>
      </c>
      <c r="G10390" s="11">
        <v>207894.447826087</v>
      </c>
      <c r="H10390" s="11">
        <v>1</v>
      </c>
      <c r="I10390" s="11">
        <v>1</v>
      </c>
      <c r="J10390" s="11" t="s">
        <v>50</v>
      </c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20">
        <v>2</v>
      </c>
      <c r="V10390" s="20">
        <v>14</v>
      </c>
      <c r="W10390" s="5"/>
      <c r="X10390" s="11">
        <v>0</v>
      </c>
      <c r="Y10390" s="22">
        <v>1</v>
      </c>
      <c r="Z10390" s="22">
        <v>0.758</v>
      </c>
      <c r="AA10390" s="22">
        <v>0.635</v>
      </c>
      <c r="AB10390" s="22">
        <v>0.651</v>
      </c>
      <c r="AC10390" s="22">
        <v>1.118</v>
      </c>
      <c r="AD10390" s="22">
        <v>1.312</v>
      </c>
      <c r="AE10390" s="22">
        <v>1.01</v>
      </c>
      <c r="AF10390" s="22">
        <v>1.197</v>
      </c>
      <c r="AG10390" s="22">
        <v>1.106</v>
      </c>
      <c r="AH10390" s="22">
        <v>1.064</v>
      </c>
      <c r="AI10390" s="22">
        <v>1.016</v>
      </c>
      <c r="AJ10390" s="22">
        <v>1.037</v>
      </c>
    </row>
    <row r="10391" s="5" customFormat="1" spans="1:36">
      <c r="A10391" s="11" t="s">
        <v>12748</v>
      </c>
      <c r="B10391" s="11">
        <v>755.9</v>
      </c>
      <c r="C10391" s="11">
        <v>458.6</v>
      </c>
      <c r="D10391" s="11">
        <v>452.2542</v>
      </c>
      <c r="E10391" s="11">
        <v>456.268</v>
      </c>
      <c r="F10391" s="11">
        <v>129.0788</v>
      </c>
      <c r="G10391" s="11">
        <v>28785.5833333333</v>
      </c>
      <c r="H10391" s="11">
        <v>1</v>
      </c>
      <c r="I10391" s="11">
        <v>2</v>
      </c>
      <c r="J10391" s="11" t="s">
        <v>50</v>
      </c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20">
        <v>4</v>
      </c>
      <c r="V10391" s="20">
        <v>30</v>
      </c>
      <c r="W10391" s="5"/>
      <c r="X10391" s="11">
        <v>0</v>
      </c>
      <c r="Y10391" s="22">
        <v>0.627</v>
      </c>
      <c r="Z10391" s="22">
        <v>0.681</v>
      </c>
      <c r="AA10391" s="22">
        <v>0.696</v>
      </c>
      <c r="AB10391" s="22">
        <v>0.562</v>
      </c>
      <c r="AC10391" s="22">
        <v>1.521</v>
      </c>
      <c r="AD10391" s="22">
        <v>1.195</v>
      </c>
      <c r="AE10391" s="22">
        <v>0.929</v>
      </c>
      <c r="AF10391" s="22">
        <v>1.567</v>
      </c>
      <c r="AG10391" s="22">
        <v>1.004</v>
      </c>
      <c r="AH10391" s="22">
        <v>1.068</v>
      </c>
      <c r="AI10391" s="22">
        <v>1.099</v>
      </c>
      <c r="AJ10391" s="22">
        <v>1.088</v>
      </c>
    </row>
    <row r="10392" s="5" customFormat="1" spans="1:36">
      <c r="A10392" s="11" t="s">
        <v>12749</v>
      </c>
      <c r="B10392" s="11">
        <v>755.6</v>
      </c>
      <c r="C10392" s="11">
        <v>459.2</v>
      </c>
      <c r="D10392" s="11">
        <v>374.2461</v>
      </c>
      <c r="E10392" s="11">
        <v>376.2506</v>
      </c>
      <c r="F10392" s="11">
        <v>212.1547</v>
      </c>
      <c r="G10392" s="11">
        <v>6402.26271428571</v>
      </c>
      <c r="H10392" s="11">
        <v>1</v>
      </c>
      <c r="I10392" s="11">
        <v>1</v>
      </c>
      <c r="J10392" s="11" t="s">
        <v>46</v>
      </c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11">
        <v>0.0417</v>
      </c>
      <c r="Y10392" s="22">
        <v>0.979</v>
      </c>
      <c r="Z10392" s="22">
        <v>1.366</v>
      </c>
      <c r="AA10392" s="22">
        <v>1.002</v>
      </c>
      <c r="AB10392" s="22">
        <v>1.173</v>
      </c>
      <c r="AC10392" s="22">
        <v>1.562</v>
      </c>
      <c r="AD10392" s="22">
        <v>1.563</v>
      </c>
      <c r="AE10392" s="22">
        <v>1.644</v>
      </c>
      <c r="AF10392" s="22">
        <v>1.989</v>
      </c>
      <c r="AG10392" s="22">
        <v>1.163</v>
      </c>
      <c r="AH10392" s="22">
        <v>1.366</v>
      </c>
      <c r="AI10392" s="22">
        <v>1.352</v>
      </c>
      <c r="AJ10392" s="22">
        <v>1.65</v>
      </c>
    </row>
    <row r="10393" s="5" customFormat="1" spans="1:36">
      <c r="A10393" s="11" t="s">
        <v>12750</v>
      </c>
      <c r="B10393" s="11">
        <v>755.7</v>
      </c>
      <c r="C10393" s="11">
        <v>459.4</v>
      </c>
      <c r="D10393" s="11">
        <v>316.1611</v>
      </c>
      <c r="E10393" s="11">
        <v>318.1652</v>
      </c>
      <c r="F10393" s="11">
        <v>308.1395</v>
      </c>
      <c r="G10393" s="11">
        <v>12935.0206666667</v>
      </c>
      <c r="H10393" s="11">
        <v>2</v>
      </c>
      <c r="I10393" s="11">
        <v>2</v>
      </c>
      <c r="J10393" s="11" t="s">
        <v>39</v>
      </c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20">
        <v>0</v>
      </c>
      <c r="V10393" s="20">
        <v>20</v>
      </c>
      <c r="W10393" s="5"/>
      <c r="X10393" s="11">
        <v>0</v>
      </c>
      <c r="Y10393" s="22">
        <v>1.144</v>
      </c>
      <c r="Z10393" s="22">
        <v>1.294</v>
      </c>
      <c r="AA10393" s="22">
        <v>0.758</v>
      </c>
      <c r="AB10393" s="22">
        <v>0.956</v>
      </c>
      <c r="AC10393" s="22">
        <v>0.694</v>
      </c>
      <c r="AD10393" s="22">
        <v>0.767</v>
      </c>
      <c r="AE10393" s="22">
        <v>0.749</v>
      </c>
      <c r="AF10393" s="22">
        <v>0.663</v>
      </c>
      <c r="AG10393" s="22">
        <v>1.036</v>
      </c>
      <c r="AH10393" s="22">
        <v>1.079</v>
      </c>
      <c r="AI10393" s="22">
        <v>0.991</v>
      </c>
      <c r="AJ10393" s="22">
        <v>1.199</v>
      </c>
    </row>
    <row r="10394" s="5" customFormat="1" spans="1:36">
      <c r="A10394" s="11" t="s">
        <v>12751</v>
      </c>
      <c r="B10394" s="11">
        <v>755.6</v>
      </c>
      <c r="C10394" s="11">
        <v>459.6</v>
      </c>
      <c r="D10394" s="11">
        <v>593.2771</v>
      </c>
      <c r="E10394" s="11">
        <v>595.2871</v>
      </c>
      <c r="F10394" s="11">
        <v>431.1857</v>
      </c>
      <c r="G10394" s="11">
        <v>6470.4905</v>
      </c>
      <c r="H10394" s="11">
        <v>1</v>
      </c>
      <c r="I10394" s="11">
        <v>1</v>
      </c>
      <c r="J10394" s="11" t="s">
        <v>39</v>
      </c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20">
        <v>0</v>
      </c>
      <c r="V10394" s="20">
        <v>2</v>
      </c>
      <c r="W10394" s="5"/>
      <c r="X10394" s="11">
        <v>0</v>
      </c>
      <c r="Y10394" s="22">
        <v>0.822</v>
      </c>
      <c r="Z10394" s="22">
        <v>0.845</v>
      </c>
      <c r="AA10394" s="22">
        <v>0.99</v>
      </c>
      <c r="AB10394" s="22">
        <v>0.663</v>
      </c>
      <c r="AC10394" s="22">
        <v>0.649</v>
      </c>
      <c r="AD10394" s="22">
        <v>0.811</v>
      </c>
      <c r="AE10394" s="22">
        <v>0.601</v>
      </c>
      <c r="AF10394" s="22">
        <v>0.71</v>
      </c>
      <c r="AG10394" s="22">
        <v>1.312</v>
      </c>
      <c r="AH10394" s="22">
        <v>1.224</v>
      </c>
      <c r="AI10394" s="22">
        <v>0.951</v>
      </c>
      <c r="AJ10394" s="22">
        <v>0.952</v>
      </c>
    </row>
    <row r="10395" s="5" customFormat="1" spans="1:36">
      <c r="A10395" s="11" t="s">
        <v>12752</v>
      </c>
      <c r="B10395" s="11">
        <v>756.6</v>
      </c>
      <c r="C10395" s="11">
        <v>459.7</v>
      </c>
      <c r="D10395" s="11">
        <v>329.1873</v>
      </c>
      <c r="E10395" s="11">
        <v>331.192</v>
      </c>
      <c r="F10395" s="11">
        <v>167.0959</v>
      </c>
      <c r="G10395" s="11">
        <v>12349.3933333333</v>
      </c>
      <c r="H10395" s="11">
        <v>1</v>
      </c>
      <c r="I10395" s="11">
        <v>1</v>
      </c>
      <c r="J10395" s="11" t="s">
        <v>50</v>
      </c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20">
        <v>4</v>
      </c>
      <c r="V10395" s="20">
        <v>24</v>
      </c>
      <c r="W10395" s="5"/>
      <c r="X10395" s="11">
        <v>0</v>
      </c>
      <c r="Y10395" s="22">
        <v>0.81</v>
      </c>
      <c r="Z10395" s="22">
        <v>0.579</v>
      </c>
      <c r="AA10395" s="22">
        <v>0.899</v>
      </c>
      <c r="AB10395" s="22">
        <v>0.886</v>
      </c>
      <c r="AC10395" s="22">
        <v>1.484</v>
      </c>
      <c r="AD10395" s="22">
        <v>1.066</v>
      </c>
      <c r="AE10395" s="22">
        <v>1.017</v>
      </c>
      <c r="AF10395" s="22">
        <v>1.449</v>
      </c>
      <c r="AG10395" s="22">
        <v>1.351</v>
      </c>
      <c r="AH10395" s="22">
        <v>1.216</v>
      </c>
      <c r="AI10395" s="22">
        <v>1.234</v>
      </c>
      <c r="AJ10395" s="22">
        <v>1.22</v>
      </c>
    </row>
    <row r="10396" s="5" customFormat="1" spans="1:36">
      <c r="A10396" s="11" t="s">
        <v>12753</v>
      </c>
      <c r="B10396" s="11">
        <v>756.6</v>
      </c>
      <c r="C10396" s="11">
        <v>460.1</v>
      </c>
      <c r="D10396" s="11">
        <v>403.7105</v>
      </c>
      <c r="E10396" s="11">
        <v>407.7236</v>
      </c>
      <c r="F10396" s="11">
        <v>80.5351</v>
      </c>
      <c r="G10396" s="11">
        <v>19529.3364285714</v>
      </c>
      <c r="H10396" s="11">
        <v>1</v>
      </c>
      <c r="I10396" s="11">
        <v>2</v>
      </c>
      <c r="J10396" s="11" t="s">
        <v>46</v>
      </c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11">
        <v>0</v>
      </c>
      <c r="Y10396" s="22">
        <v>1.14</v>
      </c>
      <c r="Z10396" s="22">
        <v>1.709</v>
      </c>
      <c r="AA10396" s="22">
        <v>0.877</v>
      </c>
      <c r="AB10396" s="22">
        <v>1.621</v>
      </c>
      <c r="AC10396" s="22">
        <v>0.642</v>
      </c>
      <c r="AD10396" s="22">
        <v>0.379</v>
      </c>
      <c r="AE10396" s="22">
        <v>0.681</v>
      </c>
      <c r="AF10396" s="22">
        <v>0.368</v>
      </c>
      <c r="AG10396" s="22">
        <v>0.557</v>
      </c>
      <c r="AH10396" s="22">
        <v>0.615</v>
      </c>
      <c r="AI10396" s="22">
        <v>0.607</v>
      </c>
      <c r="AJ10396" s="22">
        <v>0.59</v>
      </c>
    </row>
    <row r="10397" s="5" customFormat="1" spans="1:36">
      <c r="A10397" s="11" t="s">
        <v>12754</v>
      </c>
      <c r="B10397" s="11">
        <v>752.7</v>
      </c>
      <c r="C10397" s="11">
        <v>460.4</v>
      </c>
      <c r="D10397" s="11">
        <v>583.4102</v>
      </c>
      <c r="E10397" s="11">
        <v>585.417</v>
      </c>
      <c r="F10397" s="11">
        <v>421.3189</v>
      </c>
      <c r="G10397" s="11">
        <v>13195.9391666667</v>
      </c>
      <c r="H10397" s="11">
        <v>1</v>
      </c>
      <c r="I10397" s="11">
        <v>1</v>
      </c>
      <c r="J10397" s="11" t="s">
        <v>50</v>
      </c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20">
        <v>2</v>
      </c>
      <c r="V10397" s="20">
        <v>17</v>
      </c>
      <c r="W10397" s="5"/>
      <c r="X10397" s="11">
        <v>0</v>
      </c>
      <c r="Y10397" s="22">
        <v>0.371</v>
      </c>
      <c r="Z10397" s="22">
        <v>0.365</v>
      </c>
      <c r="AA10397" s="22">
        <v>0.585</v>
      </c>
      <c r="AB10397" s="22">
        <v>0.349</v>
      </c>
      <c r="AC10397" s="22">
        <v>0.978</v>
      </c>
      <c r="AD10397" s="22">
        <v>0.733</v>
      </c>
      <c r="AE10397" s="22">
        <v>0.92</v>
      </c>
      <c r="AF10397" s="22">
        <v>0.68</v>
      </c>
      <c r="AG10397" s="22">
        <v>1.058</v>
      </c>
      <c r="AH10397" s="22">
        <v>1.113</v>
      </c>
      <c r="AI10397" s="22">
        <v>1.122</v>
      </c>
      <c r="AJ10397" s="22">
        <v>1.083</v>
      </c>
    </row>
    <row r="10398" s="5" customFormat="1" spans="1:36">
      <c r="A10398" s="11" t="s">
        <v>12755</v>
      </c>
      <c r="B10398" s="11">
        <v>756.6</v>
      </c>
      <c r="C10398" s="11">
        <v>460.6</v>
      </c>
      <c r="D10398" s="11">
        <v>488.167</v>
      </c>
      <c r="E10398" s="11">
        <v>492.1799</v>
      </c>
      <c r="F10398" s="11">
        <v>164.9916</v>
      </c>
      <c r="G10398" s="11">
        <v>4932.50754545454</v>
      </c>
      <c r="H10398" s="11">
        <v>1</v>
      </c>
      <c r="I10398" s="11">
        <v>2</v>
      </c>
      <c r="J10398" s="11" t="s">
        <v>46</v>
      </c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11">
        <v>0</v>
      </c>
      <c r="Y10398" s="22">
        <v>0.892</v>
      </c>
      <c r="Z10398" s="22">
        <v>0.994</v>
      </c>
      <c r="AA10398" s="22">
        <v>1.228</v>
      </c>
      <c r="AB10398" s="22">
        <v>0.723</v>
      </c>
      <c r="AC10398" s="22">
        <v>0.659</v>
      </c>
      <c r="AD10398" s="22">
        <v>0.897</v>
      </c>
      <c r="AE10398" s="22">
        <v>1.098</v>
      </c>
      <c r="AF10398" s="22">
        <v>0.532</v>
      </c>
      <c r="AG10398" s="22">
        <v>1.016</v>
      </c>
      <c r="AH10398" s="22">
        <v>0.884</v>
      </c>
      <c r="AI10398" s="22">
        <v>1.244</v>
      </c>
      <c r="AJ10398" s="22">
        <v>1.083</v>
      </c>
    </row>
    <row r="10399" s="5" customFormat="1" spans="1:36">
      <c r="A10399" s="11" t="s">
        <v>12756</v>
      </c>
      <c r="B10399" s="11">
        <v>756.6</v>
      </c>
      <c r="C10399" s="11">
        <v>461.3</v>
      </c>
      <c r="D10399" s="11">
        <v>373.1484</v>
      </c>
      <c r="E10399" s="11">
        <v>375.1551</v>
      </c>
      <c r="F10399" s="11">
        <v>211.0571</v>
      </c>
      <c r="G10399" s="11">
        <v>20067.4342105263</v>
      </c>
      <c r="H10399" s="11">
        <v>1</v>
      </c>
      <c r="I10399" s="11">
        <v>1</v>
      </c>
      <c r="J10399" s="11" t="s">
        <v>46</v>
      </c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11">
        <v>0</v>
      </c>
      <c r="Y10399" s="22">
        <v>1.172</v>
      </c>
      <c r="Z10399" s="22">
        <v>1.233</v>
      </c>
      <c r="AA10399" s="22">
        <v>1.163</v>
      </c>
      <c r="AB10399" s="22">
        <v>1.201</v>
      </c>
      <c r="AC10399" s="22">
        <v>1.052</v>
      </c>
      <c r="AD10399" s="22">
        <v>1.166</v>
      </c>
      <c r="AE10399" s="22">
        <v>1.145</v>
      </c>
      <c r="AF10399" s="22">
        <v>0.964</v>
      </c>
      <c r="AG10399" s="22">
        <v>1.13</v>
      </c>
      <c r="AH10399" s="22">
        <v>1.188</v>
      </c>
      <c r="AI10399" s="22">
        <v>1.073</v>
      </c>
      <c r="AJ10399" s="22">
        <v>1.001</v>
      </c>
    </row>
    <row r="10400" s="5" customFormat="1" spans="1:36">
      <c r="A10400" s="11" t="s">
        <v>12757</v>
      </c>
      <c r="B10400" s="11">
        <v>757.7</v>
      </c>
      <c r="C10400" s="11">
        <v>461.6</v>
      </c>
      <c r="D10400" s="11">
        <v>864.2979</v>
      </c>
      <c r="E10400" s="11">
        <v>866.2987</v>
      </c>
      <c r="F10400" s="11">
        <v>702.2066</v>
      </c>
      <c r="G10400" s="11">
        <v>4243.11633333333</v>
      </c>
      <c r="H10400" s="11">
        <v>1</v>
      </c>
      <c r="I10400" s="11">
        <v>1</v>
      </c>
      <c r="J10400" s="11" t="s">
        <v>46</v>
      </c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11">
        <v>0</v>
      </c>
      <c r="Y10400" s="22">
        <v>0.877</v>
      </c>
      <c r="Z10400" s="22">
        <v>0.869</v>
      </c>
      <c r="AA10400" s="22">
        <v>0.833</v>
      </c>
      <c r="AB10400" s="22">
        <v>1.026</v>
      </c>
      <c r="AC10400" s="22">
        <v>1.082</v>
      </c>
      <c r="AD10400" s="22">
        <v>1.098</v>
      </c>
      <c r="AE10400" s="22">
        <v>1.031</v>
      </c>
      <c r="AF10400" s="22">
        <v>0.819</v>
      </c>
      <c r="AG10400" s="22">
        <v>0.94</v>
      </c>
      <c r="AH10400" s="22">
        <v>0.879</v>
      </c>
      <c r="AI10400" s="22">
        <v>0.947</v>
      </c>
      <c r="AJ10400" s="22">
        <v>1.068</v>
      </c>
    </row>
    <row r="10401" s="5" customFormat="1" spans="1:36">
      <c r="A10401" s="11" t="s">
        <v>12758</v>
      </c>
      <c r="B10401" s="11">
        <v>757.6</v>
      </c>
      <c r="C10401" s="11">
        <v>462.2</v>
      </c>
      <c r="D10401" s="11">
        <v>675.2208</v>
      </c>
      <c r="E10401" s="11">
        <v>677.2233</v>
      </c>
      <c r="F10401" s="11">
        <v>513.1294</v>
      </c>
      <c r="G10401" s="11">
        <v>7333.57126666667</v>
      </c>
      <c r="H10401" s="11">
        <v>1</v>
      </c>
      <c r="I10401" s="11">
        <v>1</v>
      </c>
      <c r="J10401" s="11" t="s">
        <v>39</v>
      </c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20">
        <v>0</v>
      </c>
      <c r="V10401" s="20">
        <v>6</v>
      </c>
      <c r="W10401" s="5"/>
      <c r="X10401" s="11">
        <v>0</v>
      </c>
      <c r="Y10401" s="22">
        <v>0.754</v>
      </c>
      <c r="Z10401" s="22">
        <v>0.872</v>
      </c>
      <c r="AA10401" s="22">
        <v>1.036</v>
      </c>
      <c r="AB10401" s="22">
        <v>0.821</v>
      </c>
      <c r="AC10401" s="22">
        <v>0.903</v>
      </c>
      <c r="AD10401" s="22">
        <v>0.87</v>
      </c>
      <c r="AE10401" s="22">
        <v>0.984</v>
      </c>
      <c r="AF10401" s="22">
        <v>0.837</v>
      </c>
      <c r="AG10401" s="22">
        <v>1.095</v>
      </c>
      <c r="AH10401" s="22">
        <v>0.744</v>
      </c>
      <c r="AI10401" s="22">
        <v>0.856</v>
      </c>
      <c r="AJ10401" s="22">
        <v>1.03</v>
      </c>
    </row>
    <row r="10402" s="5" customFormat="1" spans="1:36">
      <c r="A10402" s="11" t="s">
        <v>12759</v>
      </c>
      <c r="B10402" s="11">
        <v>757.8</v>
      </c>
      <c r="C10402" s="11">
        <v>462.3</v>
      </c>
      <c r="D10402" s="11">
        <v>218.6159</v>
      </c>
      <c r="E10402" s="11">
        <v>220.6224</v>
      </c>
      <c r="F10402" s="11">
        <v>113.0491</v>
      </c>
      <c r="G10402" s="11">
        <v>22806.3141176471</v>
      </c>
      <c r="H10402" s="11">
        <v>2</v>
      </c>
      <c r="I10402" s="11">
        <v>2</v>
      </c>
      <c r="J10402" s="11" t="s">
        <v>46</v>
      </c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11">
        <v>0</v>
      </c>
      <c r="Y10402" s="22">
        <v>0.189</v>
      </c>
      <c r="Z10402" s="22">
        <v>0.268</v>
      </c>
      <c r="AA10402" s="22">
        <v>0.294</v>
      </c>
      <c r="AB10402" s="22">
        <v>0.183</v>
      </c>
      <c r="AC10402" s="22">
        <v>0.953</v>
      </c>
      <c r="AD10402" s="22">
        <v>0.548</v>
      </c>
      <c r="AE10402" s="22">
        <v>0.911</v>
      </c>
      <c r="AF10402" s="22">
        <v>0.652</v>
      </c>
      <c r="AG10402" s="22">
        <v>1.114</v>
      </c>
      <c r="AH10402" s="22">
        <v>1.097</v>
      </c>
      <c r="AI10402" s="22">
        <v>1.061</v>
      </c>
      <c r="AJ10402" s="22">
        <v>1.026</v>
      </c>
    </row>
    <row r="10403" s="5" customFormat="1" spans="1:36">
      <c r="A10403" s="11" t="s">
        <v>12760</v>
      </c>
      <c r="B10403" s="11">
        <v>757.3</v>
      </c>
      <c r="C10403" s="11">
        <v>462.3</v>
      </c>
      <c r="D10403" s="11">
        <v>438.2392</v>
      </c>
      <c r="E10403" s="11">
        <v>440.2482</v>
      </c>
      <c r="F10403" s="11">
        <v>276.1479</v>
      </c>
      <c r="G10403" s="11">
        <v>9591.051</v>
      </c>
      <c r="H10403" s="11">
        <v>1</v>
      </c>
      <c r="I10403" s="11">
        <v>1</v>
      </c>
      <c r="J10403" s="11" t="s">
        <v>39</v>
      </c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20">
        <v>0</v>
      </c>
      <c r="V10403" s="20">
        <v>5</v>
      </c>
      <c r="W10403" s="5"/>
      <c r="X10403" s="11">
        <v>0</v>
      </c>
      <c r="Y10403" s="22">
        <v>0.866</v>
      </c>
      <c r="Z10403" s="22">
        <v>0.941</v>
      </c>
      <c r="AA10403" s="22">
        <v>0.913</v>
      </c>
      <c r="AB10403" s="22">
        <v>0.976</v>
      </c>
      <c r="AC10403" s="22">
        <v>1.173</v>
      </c>
      <c r="AD10403" s="22">
        <v>1.148</v>
      </c>
      <c r="AE10403" s="22">
        <v>1.212</v>
      </c>
      <c r="AF10403" s="22">
        <v>1.118</v>
      </c>
      <c r="AG10403" s="22">
        <v>0.982</v>
      </c>
      <c r="AH10403" s="22">
        <v>1.095</v>
      </c>
      <c r="AI10403" s="22">
        <v>1.064</v>
      </c>
      <c r="AJ10403" s="22">
        <v>1.218</v>
      </c>
    </row>
    <row r="10404" s="5" customFormat="1" spans="1:36">
      <c r="A10404" s="11" t="s">
        <v>12761</v>
      </c>
      <c r="B10404" s="11">
        <v>757.7</v>
      </c>
      <c r="C10404" s="11">
        <v>462.7</v>
      </c>
      <c r="D10404" s="11">
        <v>440.2487</v>
      </c>
      <c r="E10404" s="11">
        <v>442.2518</v>
      </c>
      <c r="F10404" s="11">
        <v>278.1574</v>
      </c>
      <c r="G10404" s="11">
        <v>12027.2636666667</v>
      </c>
      <c r="H10404" s="11">
        <v>1</v>
      </c>
      <c r="I10404" s="11">
        <v>1</v>
      </c>
      <c r="J10404" s="11" t="s">
        <v>39</v>
      </c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20">
        <v>0</v>
      </c>
      <c r="V10404" s="20">
        <v>3</v>
      </c>
      <c r="W10404" s="5"/>
      <c r="X10404" s="11">
        <v>0</v>
      </c>
      <c r="Y10404" s="22">
        <v>0.898</v>
      </c>
      <c r="Z10404" s="22">
        <v>0.929</v>
      </c>
      <c r="AA10404" s="22">
        <v>1.015</v>
      </c>
      <c r="AB10404" s="22">
        <v>1.004</v>
      </c>
      <c r="AC10404" s="22">
        <v>1</v>
      </c>
      <c r="AD10404" s="22">
        <v>1.036</v>
      </c>
      <c r="AE10404" s="22">
        <v>1.014</v>
      </c>
      <c r="AF10404" s="22">
        <v>0.922</v>
      </c>
      <c r="AG10404" s="22">
        <v>1.119</v>
      </c>
      <c r="AH10404" s="22">
        <v>1.125</v>
      </c>
      <c r="AI10404" s="22">
        <v>1.038</v>
      </c>
      <c r="AJ10404" s="22">
        <v>0.988</v>
      </c>
    </row>
    <row r="10405" s="5" customFormat="1" spans="1:36">
      <c r="A10405" s="11" t="s">
        <v>12762</v>
      </c>
      <c r="B10405" s="11">
        <v>757.9</v>
      </c>
      <c r="C10405" s="11">
        <v>463</v>
      </c>
      <c r="D10405" s="11">
        <v>396.229</v>
      </c>
      <c r="E10405" s="11">
        <v>400.2422</v>
      </c>
      <c r="F10405" s="11">
        <v>73.0536</v>
      </c>
      <c r="G10405" s="11">
        <v>6505.208</v>
      </c>
      <c r="H10405" s="11">
        <v>1</v>
      </c>
      <c r="I10405" s="11">
        <v>2</v>
      </c>
      <c r="J10405" s="11" t="s">
        <v>46</v>
      </c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11">
        <v>0</v>
      </c>
      <c r="Y10405" s="22">
        <v>0.814</v>
      </c>
      <c r="Z10405" s="22">
        <v>0.806</v>
      </c>
      <c r="AA10405" s="22">
        <v>0.783</v>
      </c>
      <c r="AB10405" s="22">
        <v>0.95</v>
      </c>
      <c r="AC10405" s="22">
        <v>1.034</v>
      </c>
      <c r="AD10405" s="22">
        <v>1.085</v>
      </c>
      <c r="AE10405" s="22">
        <v>0.715</v>
      </c>
      <c r="AF10405" s="22">
        <v>0.88</v>
      </c>
      <c r="AG10405" s="22">
        <v>1.083</v>
      </c>
      <c r="AH10405" s="22">
        <v>0.781</v>
      </c>
      <c r="AI10405" s="22">
        <v>0.997</v>
      </c>
      <c r="AJ10405" s="22">
        <v>1.036</v>
      </c>
    </row>
    <row r="10406" s="5" customFormat="1" spans="1:36">
      <c r="A10406" s="11" t="s">
        <v>12763</v>
      </c>
      <c r="B10406" s="11">
        <v>759.8</v>
      </c>
      <c r="C10406" s="11">
        <v>463.1</v>
      </c>
      <c r="D10406" s="11">
        <v>445.3785</v>
      </c>
      <c r="E10406" s="11">
        <v>447.388</v>
      </c>
      <c r="F10406" s="11">
        <v>283.2871</v>
      </c>
      <c r="G10406" s="11">
        <v>5460.97185714286</v>
      </c>
      <c r="H10406" s="11">
        <v>1</v>
      </c>
      <c r="I10406" s="11">
        <v>1</v>
      </c>
      <c r="J10406" s="11" t="s">
        <v>39</v>
      </c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20">
        <v>0</v>
      </c>
      <c r="V10406" s="20">
        <v>10</v>
      </c>
      <c r="W10406" s="5"/>
      <c r="X10406" s="11">
        <v>0</v>
      </c>
      <c r="Y10406" s="22">
        <v>0.818</v>
      </c>
      <c r="Z10406" s="22">
        <v>0.771</v>
      </c>
      <c r="AA10406" s="22">
        <v>0.725</v>
      </c>
      <c r="AB10406" s="22">
        <v>0.724</v>
      </c>
      <c r="AC10406" s="22">
        <v>0.652</v>
      </c>
      <c r="AD10406" s="22">
        <v>0.985</v>
      </c>
      <c r="AE10406" s="22">
        <v>0.941</v>
      </c>
      <c r="AF10406" s="22">
        <v>0.731</v>
      </c>
      <c r="AG10406" s="22">
        <v>1.111</v>
      </c>
      <c r="AH10406" s="22">
        <v>0.996</v>
      </c>
      <c r="AI10406" s="22">
        <v>0.782</v>
      </c>
      <c r="AJ10406" s="22">
        <v>0.782</v>
      </c>
    </row>
    <row r="10407" s="5" customFormat="1" spans="1:36">
      <c r="A10407" s="11" t="s">
        <v>12764</v>
      </c>
      <c r="B10407" s="11">
        <v>754.9</v>
      </c>
      <c r="C10407" s="11">
        <v>463.3</v>
      </c>
      <c r="D10407" s="11">
        <v>389.1227</v>
      </c>
      <c r="E10407" s="11">
        <v>391.1287</v>
      </c>
      <c r="F10407" s="11">
        <v>227.0314</v>
      </c>
      <c r="G10407" s="11">
        <v>7755.01777777778</v>
      </c>
      <c r="H10407" s="11">
        <v>1</v>
      </c>
      <c r="I10407" s="11">
        <v>1</v>
      </c>
      <c r="J10407" s="11" t="s">
        <v>39</v>
      </c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20">
        <v>0</v>
      </c>
      <c r="V10407" s="20">
        <v>2</v>
      </c>
      <c r="W10407" s="5"/>
      <c r="X10407" s="11">
        <v>0</v>
      </c>
      <c r="Y10407" s="22">
        <v>1.09</v>
      </c>
      <c r="Z10407" s="22">
        <v>1.167</v>
      </c>
      <c r="AA10407" s="22">
        <v>1.044</v>
      </c>
      <c r="AB10407" s="22">
        <v>1.143</v>
      </c>
      <c r="AC10407" s="22">
        <v>1.039</v>
      </c>
      <c r="AD10407" s="22">
        <v>1.125</v>
      </c>
      <c r="AE10407" s="22">
        <v>1.034</v>
      </c>
      <c r="AF10407" s="22">
        <v>1.037</v>
      </c>
      <c r="AG10407" s="22">
        <v>1.167</v>
      </c>
      <c r="AH10407" s="22">
        <v>1.155</v>
      </c>
      <c r="AI10407" s="22">
        <v>0.996</v>
      </c>
      <c r="AJ10407" s="22">
        <v>0.996</v>
      </c>
    </row>
    <row r="10408" s="5" customFormat="1" spans="1:36">
      <c r="A10408" s="11" t="s">
        <v>12765</v>
      </c>
      <c r="B10408" s="11">
        <v>758.6</v>
      </c>
      <c r="C10408" s="11">
        <v>463.4</v>
      </c>
      <c r="D10408" s="11">
        <v>400.3325</v>
      </c>
      <c r="E10408" s="11">
        <v>402.3393</v>
      </c>
      <c r="F10408" s="11">
        <v>238.2412</v>
      </c>
      <c r="G10408" s="11">
        <v>288663.166666667</v>
      </c>
      <c r="H10408" s="11">
        <v>1</v>
      </c>
      <c r="I10408" s="11">
        <v>1</v>
      </c>
      <c r="J10408" s="11" t="s">
        <v>46</v>
      </c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11">
        <v>0</v>
      </c>
      <c r="Y10408" s="22">
        <v>1.194</v>
      </c>
      <c r="Z10408" s="22">
        <v>1.174</v>
      </c>
      <c r="AA10408" s="22">
        <v>1.355</v>
      </c>
      <c r="AB10408" s="22">
        <v>1.458</v>
      </c>
      <c r="AC10408" s="22">
        <v>0.744</v>
      </c>
      <c r="AD10408" s="22">
        <v>0.893</v>
      </c>
      <c r="AE10408" s="22">
        <v>1.05</v>
      </c>
      <c r="AF10408" s="22">
        <v>0.754</v>
      </c>
      <c r="AG10408" s="22">
        <v>0.833</v>
      </c>
      <c r="AH10408" s="22">
        <v>0.844</v>
      </c>
      <c r="AI10408" s="22">
        <v>0.809</v>
      </c>
      <c r="AJ10408" s="22">
        <v>0.861</v>
      </c>
    </row>
    <row r="10409" s="5" customFormat="1" spans="1:36">
      <c r="A10409" s="11" t="s">
        <v>12766</v>
      </c>
      <c r="B10409" s="11">
        <v>758.3</v>
      </c>
      <c r="C10409" s="11">
        <v>463.4</v>
      </c>
      <c r="D10409" s="11">
        <v>215.0981</v>
      </c>
      <c r="E10409" s="11">
        <v>217.1048</v>
      </c>
      <c r="F10409" s="11">
        <v>53.0067</v>
      </c>
      <c r="G10409" s="11">
        <v>17810.255</v>
      </c>
      <c r="H10409" s="11">
        <v>1</v>
      </c>
      <c r="I10409" s="11">
        <v>1</v>
      </c>
      <c r="J10409" s="11" t="s">
        <v>46</v>
      </c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11">
        <v>0</v>
      </c>
      <c r="Y10409" s="22">
        <v>1.243</v>
      </c>
      <c r="Z10409" s="22">
        <v>1.376</v>
      </c>
      <c r="AA10409" s="22">
        <v>0.902</v>
      </c>
      <c r="AB10409" s="22">
        <v>1.343</v>
      </c>
      <c r="AC10409" s="22">
        <v>0.722</v>
      </c>
      <c r="AD10409" s="22">
        <v>0.892</v>
      </c>
      <c r="AE10409" s="22">
        <v>1.019</v>
      </c>
      <c r="AF10409" s="22">
        <v>0.874</v>
      </c>
      <c r="AG10409" s="22">
        <v>1.303</v>
      </c>
      <c r="AH10409" s="22">
        <v>1.106</v>
      </c>
      <c r="AI10409" s="22">
        <v>1.178</v>
      </c>
      <c r="AJ10409" s="22">
        <v>1.408</v>
      </c>
    </row>
    <row r="10410" s="5" customFormat="1" spans="1:36">
      <c r="A10410" s="11" t="s">
        <v>12767</v>
      </c>
      <c r="B10410" s="11">
        <v>759.6</v>
      </c>
      <c r="C10410" s="11">
        <v>464</v>
      </c>
      <c r="D10410" s="11">
        <v>440.2526</v>
      </c>
      <c r="E10410" s="11">
        <v>444.2674</v>
      </c>
      <c r="F10410" s="11">
        <v>117.0772</v>
      </c>
      <c r="G10410" s="11">
        <v>9941.714</v>
      </c>
      <c r="H10410" s="11">
        <v>1</v>
      </c>
      <c r="I10410" s="11">
        <v>2</v>
      </c>
      <c r="J10410" s="11" t="s">
        <v>46</v>
      </c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11">
        <v>0</v>
      </c>
      <c r="Y10410" s="22">
        <v>1.087</v>
      </c>
      <c r="Z10410" s="22">
        <v>1.2</v>
      </c>
      <c r="AA10410" s="22">
        <v>1.125</v>
      </c>
      <c r="AB10410" s="22">
        <v>1.212</v>
      </c>
      <c r="AC10410" s="22">
        <v>1.282</v>
      </c>
      <c r="AD10410" s="22">
        <v>1.27</v>
      </c>
      <c r="AE10410" s="22">
        <v>1.278</v>
      </c>
      <c r="AF10410" s="22">
        <v>1.124</v>
      </c>
      <c r="AG10410" s="22">
        <v>1.311</v>
      </c>
      <c r="AH10410" s="22">
        <v>1.182</v>
      </c>
      <c r="AI10410" s="22">
        <v>1.122</v>
      </c>
      <c r="AJ10410" s="22">
        <v>1.319</v>
      </c>
    </row>
    <row r="10411" s="5" customFormat="1" spans="1:36">
      <c r="A10411" s="11" t="s">
        <v>12768</v>
      </c>
      <c r="B10411" s="11">
        <v>758.6</v>
      </c>
      <c r="C10411" s="11">
        <v>464</v>
      </c>
      <c r="D10411" s="11">
        <v>454.216</v>
      </c>
      <c r="E10411" s="11">
        <v>458.2295</v>
      </c>
      <c r="F10411" s="11">
        <v>131.0406</v>
      </c>
      <c r="G10411" s="11">
        <v>49865.7079166667</v>
      </c>
      <c r="H10411" s="11">
        <v>1</v>
      </c>
      <c r="I10411" s="11">
        <v>2</v>
      </c>
      <c r="J10411" s="11" t="s">
        <v>39</v>
      </c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20">
        <v>0</v>
      </c>
      <c r="V10411" s="20">
        <v>2</v>
      </c>
      <c r="W10411" s="5"/>
      <c r="X10411" s="11">
        <v>0</v>
      </c>
      <c r="Y10411" s="22">
        <v>0.993</v>
      </c>
      <c r="Z10411" s="22">
        <v>0.845</v>
      </c>
      <c r="AA10411" s="22">
        <v>1.036</v>
      </c>
      <c r="AB10411" s="22">
        <v>0.967</v>
      </c>
      <c r="AC10411" s="22">
        <v>1.607</v>
      </c>
      <c r="AD10411" s="22">
        <v>1.492</v>
      </c>
      <c r="AE10411" s="22">
        <v>1.176</v>
      </c>
      <c r="AF10411" s="22">
        <v>1.399</v>
      </c>
      <c r="AG10411" s="22">
        <v>1.168</v>
      </c>
      <c r="AH10411" s="22">
        <v>1.252</v>
      </c>
      <c r="AI10411" s="22">
        <v>1.252</v>
      </c>
      <c r="AJ10411" s="22">
        <v>1.531</v>
      </c>
    </row>
    <row r="10412" s="5" customFormat="1" spans="1:36">
      <c r="A10412" s="11" t="s">
        <v>12769</v>
      </c>
      <c r="B10412" s="11">
        <v>759.6</v>
      </c>
      <c r="C10412" s="11">
        <v>464.1</v>
      </c>
      <c r="D10412" s="11">
        <v>486.2395</v>
      </c>
      <c r="E10412" s="11">
        <v>490.2553</v>
      </c>
      <c r="F10412" s="11">
        <v>163.0641</v>
      </c>
      <c r="G10412" s="11">
        <v>13595.9775</v>
      </c>
      <c r="H10412" s="11">
        <v>1</v>
      </c>
      <c r="I10412" s="11">
        <v>2</v>
      </c>
      <c r="J10412" s="11" t="s">
        <v>50</v>
      </c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20">
        <v>2</v>
      </c>
      <c r="V10412" s="20">
        <v>31</v>
      </c>
      <c r="W10412" s="5"/>
      <c r="X10412" s="11">
        <v>0</v>
      </c>
      <c r="Y10412" s="22">
        <v>0.43</v>
      </c>
      <c r="Z10412" s="22">
        <v>0.497</v>
      </c>
      <c r="AA10412" s="22">
        <v>0.586</v>
      </c>
      <c r="AB10412" s="22">
        <v>0.515</v>
      </c>
      <c r="AC10412" s="22">
        <v>1.434</v>
      </c>
      <c r="AD10412" s="22">
        <v>1.191</v>
      </c>
      <c r="AE10412" s="22">
        <v>0.806</v>
      </c>
      <c r="AF10412" s="22">
        <v>1.392</v>
      </c>
      <c r="AG10412" s="22">
        <v>0.684</v>
      </c>
      <c r="AH10412" s="22">
        <v>0.945</v>
      </c>
      <c r="AI10412" s="22">
        <v>0.912</v>
      </c>
      <c r="AJ10412" s="22">
        <v>0.816</v>
      </c>
    </row>
    <row r="10413" s="5" customFormat="1" spans="1:36">
      <c r="A10413" s="11" t="s">
        <v>12770</v>
      </c>
      <c r="B10413" s="11">
        <v>758.8</v>
      </c>
      <c r="C10413" s="11">
        <v>464.1</v>
      </c>
      <c r="D10413" s="11">
        <v>624.3472</v>
      </c>
      <c r="E10413" s="11">
        <v>628.3604</v>
      </c>
      <c r="F10413" s="11">
        <v>301.1718</v>
      </c>
      <c r="G10413" s="11">
        <v>15995.8784210526</v>
      </c>
      <c r="H10413" s="11">
        <v>1</v>
      </c>
      <c r="I10413" s="11">
        <v>2</v>
      </c>
      <c r="J10413" s="11" t="s">
        <v>39</v>
      </c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20">
        <v>0</v>
      </c>
      <c r="V10413" s="20">
        <v>2</v>
      </c>
      <c r="W10413" s="5"/>
      <c r="X10413" s="11">
        <v>0</v>
      </c>
      <c r="Y10413" s="22">
        <v>2.144</v>
      </c>
      <c r="Z10413" s="22">
        <v>1.738</v>
      </c>
      <c r="AA10413" s="22">
        <v>1.961</v>
      </c>
      <c r="AB10413" s="22">
        <v>2.562</v>
      </c>
      <c r="AC10413" s="22">
        <v>1.402</v>
      </c>
      <c r="AD10413" s="22">
        <v>1.686</v>
      </c>
      <c r="AE10413" s="22">
        <v>1.749</v>
      </c>
      <c r="AF10413" s="22">
        <v>1.525</v>
      </c>
      <c r="AG10413" s="22">
        <v>1.762</v>
      </c>
      <c r="AH10413" s="22">
        <v>1.79</v>
      </c>
      <c r="AI10413" s="22">
        <v>1.737</v>
      </c>
      <c r="AJ10413" s="22">
        <v>1.847</v>
      </c>
    </row>
    <row r="10414" s="5" customFormat="1" spans="1:36">
      <c r="A10414" s="11" t="s">
        <v>12771</v>
      </c>
      <c r="B10414" s="11">
        <v>759.8</v>
      </c>
      <c r="C10414" s="11">
        <v>464.2</v>
      </c>
      <c r="D10414" s="11">
        <v>227.6119</v>
      </c>
      <c r="E10414" s="11">
        <v>229.6187</v>
      </c>
      <c r="F10414" s="11">
        <v>131.0412</v>
      </c>
      <c r="G10414" s="11">
        <v>12327.614</v>
      </c>
      <c r="H10414" s="11">
        <v>2</v>
      </c>
      <c r="I10414" s="11">
        <v>2</v>
      </c>
      <c r="J10414" s="11" t="s">
        <v>39</v>
      </c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20">
        <v>0</v>
      </c>
      <c r="V10414" s="20">
        <v>2</v>
      </c>
      <c r="W10414" s="5"/>
      <c r="X10414" s="11">
        <v>0</v>
      </c>
      <c r="Y10414" s="22">
        <v>0.931</v>
      </c>
      <c r="Z10414" s="22">
        <v>0.812</v>
      </c>
      <c r="AA10414" s="22">
        <v>0.994</v>
      </c>
      <c r="AB10414" s="22">
        <v>0.856</v>
      </c>
      <c r="AC10414" s="22">
        <v>1.728</v>
      </c>
      <c r="AD10414" s="22">
        <v>1.416</v>
      </c>
      <c r="AE10414" s="22">
        <v>1.068</v>
      </c>
      <c r="AF10414" s="22">
        <v>1.621</v>
      </c>
      <c r="AG10414" s="22">
        <v>1.164</v>
      </c>
      <c r="AH10414" s="22">
        <v>1.246</v>
      </c>
      <c r="AI10414" s="22">
        <v>1.429</v>
      </c>
      <c r="AJ10414" s="22">
        <v>1.362</v>
      </c>
    </row>
    <row r="10415" s="5" customFormat="1" spans="1:36">
      <c r="A10415" s="11" t="s">
        <v>12772</v>
      </c>
      <c r="B10415" s="11">
        <v>757.8</v>
      </c>
      <c r="C10415" s="11">
        <v>464.3</v>
      </c>
      <c r="D10415" s="11">
        <v>803.4786</v>
      </c>
      <c r="E10415" s="11">
        <v>807.491</v>
      </c>
      <c r="F10415" s="11">
        <v>480.3032</v>
      </c>
      <c r="G10415" s="11">
        <v>9513.136</v>
      </c>
      <c r="H10415" s="11">
        <v>1</v>
      </c>
      <c r="I10415" s="11">
        <v>2</v>
      </c>
      <c r="J10415" s="11" t="s">
        <v>39</v>
      </c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20">
        <v>0</v>
      </c>
      <c r="V10415" s="20">
        <v>6</v>
      </c>
      <c r="W10415" s="5"/>
      <c r="X10415" s="11">
        <v>0.0417</v>
      </c>
      <c r="Y10415" s="22">
        <v>0.842</v>
      </c>
      <c r="Z10415" s="22">
        <v>1.344</v>
      </c>
      <c r="AA10415" s="22">
        <v>1.211</v>
      </c>
      <c r="AB10415" s="22">
        <v>1.549</v>
      </c>
      <c r="AC10415" s="22">
        <v>0.792</v>
      </c>
      <c r="AD10415" s="22">
        <v>0.959</v>
      </c>
      <c r="AE10415" s="22">
        <v>1.163</v>
      </c>
      <c r="AF10415" s="22">
        <v>1.213</v>
      </c>
      <c r="AG10415" s="23">
        <v>0.433</v>
      </c>
      <c r="AH10415" s="22">
        <v>1.083</v>
      </c>
      <c r="AI10415" s="22">
        <v>0.815</v>
      </c>
      <c r="AJ10415" s="22">
        <v>1.122</v>
      </c>
    </row>
    <row r="10416" s="5" customFormat="1" spans="1:36">
      <c r="A10416" s="11" t="s">
        <v>12773</v>
      </c>
      <c r="B10416" s="11">
        <v>760.6</v>
      </c>
      <c r="C10416" s="11">
        <v>464.6</v>
      </c>
      <c r="D10416" s="11">
        <v>777.463</v>
      </c>
      <c r="E10416" s="11">
        <v>781.4769</v>
      </c>
      <c r="F10416" s="11">
        <v>454.2876</v>
      </c>
      <c r="G10416" s="11">
        <v>4751.95377777778</v>
      </c>
      <c r="H10416" s="11">
        <v>1</v>
      </c>
      <c r="I10416" s="11">
        <v>2</v>
      </c>
      <c r="J10416" s="11" t="s">
        <v>50</v>
      </c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20">
        <v>1</v>
      </c>
      <c r="V10416" s="20">
        <v>2</v>
      </c>
      <c r="W10416" s="5"/>
      <c r="X10416" s="11">
        <v>0.0417</v>
      </c>
      <c r="Y10416" s="22">
        <v>0.904</v>
      </c>
      <c r="Z10416" s="22">
        <v>1.382</v>
      </c>
      <c r="AA10416" s="22">
        <v>1.086</v>
      </c>
      <c r="AB10416" s="22">
        <v>1.534</v>
      </c>
      <c r="AC10416" s="22">
        <v>1.087</v>
      </c>
      <c r="AD10416" s="22">
        <v>1.157</v>
      </c>
      <c r="AE10416" s="22">
        <v>1.164</v>
      </c>
      <c r="AF10416" s="22">
        <v>1.213</v>
      </c>
      <c r="AG10416" s="23">
        <v>0.578</v>
      </c>
      <c r="AH10416" s="22">
        <v>1.065</v>
      </c>
      <c r="AI10416" s="22">
        <v>0.699</v>
      </c>
      <c r="AJ10416" s="22">
        <v>0.892</v>
      </c>
    </row>
    <row r="10417" s="5" customFormat="1" spans="1:36">
      <c r="A10417" s="11" t="s">
        <v>12774</v>
      </c>
      <c r="B10417" s="11">
        <v>756.7</v>
      </c>
      <c r="C10417" s="11">
        <v>464.7</v>
      </c>
      <c r="D10417" s="11">
        <v>438.2393</v>
      </c>
      <c r="E10417" s="11">
        <v>442.2513</v>
      </c>
      <c r="F10417" s="11">
        <v>115.0639</v>
      </c>
      <c r="G10417" s="11">
        <v>11882.7160588235</v>
      </c>
      <c r="H10417" s="11">
        <v>1</v>
      </c>
      <c r="I10417" s="11">
        <v>2</v>
      </c>
      <c r="J10417" s="11" t="s">
        <v>50</v>
      </c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20">
        <v>2</v>
      </c>
      <c r="V10417" s="20">
        <v>33</v>
      </c>
      <c r="W10417" s="5"/>
      <c r="X10417" s="11">
        <v>0</v>
      </c>
      <c r="Y10417" s="22">
        <v>0.697</v>
      </c>
      <c r="Z10417" s="22">
        <v>0.868</v>
      </c>
      <c r="AA10417" s="22">
        <v>0.863</v>
      </c>
      <c r="AB10417" s="22">
        <v>0.817</v>
      </c>
      <c r="AC10417" s="22">
        <v>1.097</v>
      </c>
      <c r="AD10417" s="22">
        <v>1.036</v>
      </c>
      <c r="AE10417" s="22">
        <v>1.164</v>
      </c>
      <c r="AF10417" s="22">
        <v>0.925</v>
      </c>
      <c r="AG10417" s="22">
        <v>0.944</v>
      </c>
      <c r="AH10417" s="22">
        <v>0.966</v>
      </c>
      <c r="AI10417" s="22">
        <v>0.963</v>
      </c>
      <c r="AJ10417" s="22">
        <v>1.108</v>
      </c>
    </row>
    <row r="10418" s="5" customFormat="1" spans="1:36">
      <c r="A10418" s="11" t="s">
        <v>12775</v>
      </c>
      <c r="B10418" s="11">
        <v>760</v>
      </c>
      <c r="C10418" s="11">
        <v>464.9</v>
      </c>
      <c r="D10418" s="11">
        <v>323.1987</v>
      </c>
      <c r="E10418" s="11">
        <v>325.203</v>
      </c>
      <c r="F10418" s="11">
        <v>161.1074</v>
      </c>
      <c r="G10418" s="11">
        <v>11697.8665454545</v>
      </c>
      <c r="H10418" s="11">
        <v>1</v>
      </c>
      <c r="I10418" s="11">
        <v>1</v>
      </c>
      <c r="J10418" s="11" t="s">
        <v>50</v>
      </c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20">
        <v>1</v>
      </c>
      <c r="V10418" s="20">
        <v>0</v>
      </c>
      <c r="W10418" s="5"/>
      <c r="X10418" s="11">
        <v>0.0833</v>
      </c>
      <c r="Y10418" s="22">
        <v>0.851</v>
      </c>
      <c r="Z10418" s="22">
        <v>1.021</v>
      </c>
      <c r="AA10418" s="22">
        <v>0.972</v>
      </c>
      <c r="AB10418" s="22">
        <v>1.02</v>
      </c>
      <c r="AC10418" s="22">
        <v>1</v>
      </c>
      <c r="AD10418" s="22">
        <v>1.089</v>
      </c>
      <c r="AE10418" s="22">
        <v>0.973</v>
      </c>
      <c r="AF10418" s="22">
        <v>0.996</v>
      </c>
      <c r="AG10418" s="22">
        <v>0.578</v>
      </c>
      <c r="AH10418" s="23">
        <v>0.8507</v>
      </c>
      <c r="AI10418" s="22">
        <v>0.891</v>
      </c>
      <c r="AJ10418" s="22">
        <v>1.155</v>
      </c>
    </row>
    <row r="10419" s="5" customFormat="1" spans="1:36">
      <c r="A10419" s="11" t="s">
        <v>12776</v>
      </c>
      <c r="B10419" s="11">
        <v>759.9</v>
      </c>
      <c r="C10419" s="11">
        <v>465.4</v>
      </c>
      <c r="D10419" s="11">
        <v>412.2236</v>
      </c>
      <c r="E10419" s="11">
        <v>416.2366</v>
      </c>
      <c r="F10419" s="11">
        <v>89.0482</v>
      </c>
      <c r="G10419" s="11">
        <v>16190.8216666667</v>
      </c>
      <c r="H10419" s="11">
        <v>1</v>
      </c>
      <c r="I10419" s="11">
        <v>2</v>
      </c>
      <c r="J10419" s="11" t="s">
        <v>50</v>
      </c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20">
        <v>4</v>
      </c>
      <c r="V10419" s="20">
        <v>38</v>
      </c>
      <c r="W10419" s="5"/>
      <c r="X10419" s="11">
        <v>0</v>
      </c>
      <c r="Y10419" s="22">
        <v>0.929</v>
      </c>
      <c r="Z10419" s="22">
        <v>0.989</v>
      </c>
      <c r="AA10419" s="22">
        <v>0.921</v>
      </c>
      <c r="AB10419" s="22">
        <v>1.05</v>
      </c>
      <c r="AC10419" s="22">
        <v>0.966</v>
      </c>
      <c r="AD10419" s="22">
        <v>1.021</v>
      </c>
      <c r="AE10419" s="22">
        <v>1.095</v>
      </c>
      <c r="AF10419" s="22">
        <v>0.941</v>
      </c>
      <c r="AG10419" s="22">
        <v>0.662</v>
      </c>
      <c r="AH10419" s="22">
        <v>0.733</v>
      </c>
      <c r="AI10419" s="22">
        <v>0.896</v>
      </c>
      <c r="AJ10419" s="22">
        <v>0.938</v>
      </c>
    </row>
    <row r="10420" s="5" customFormat="1" spans="1:36">
      <c r="A10420" s="11" t="s">
        <v>12777</v>
      </c>
      <c r="B10420" s="11">
        <v>759.6</v>
      </c>
      <c r="C10420" s="11">
        <v>465.4</v>
      </c>
      <c r="D10420" s="11">
        <v>454.2696</v>
      </c>
      <c r="E10420" s="11">
        <v>458.2833</v>
      </c>
      <c r="F10420" s="11">
        <v>131.0942</v>
      </c>
      <c r="G10420" s="11">
        <v>29817.0591666667</v>
      </c>
      <c r="H10420" s="11">
        <v>1</v>
      </c>
      <c r="I10420" s="11">
        <v>2</v>
      </c>
      <c r="J10420" s="11" t="s">
        <v>50</v>
      </c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20">
        <v>6</v>
      </c>
      <c r="V10420" s="20">
        <v>36</v>
      </c>
      <c r="W10420" s="5"/>
      <c r="X10420" s="11">
        <v>0</v>
      </c>
      <c r="Y10420" s="22">
        <v>1.195</v>
      </c>
      <c r="Z10420" s="22">
        <v>1.012</v>
      </c>
      <c r="AA10420" s="22">
        <v>1.265</v>
      </c>
      <c r="AB10420" s="22">
        <v>1.205</v>
      </c>
      <c r="AC10420" s="22">
        <v>1.516</v>
      </c>
      <c r="AD10420" s="22">
        <v>1.345</v>
      </c>
      <c r="AE10420" s="22">
        <v>1.231</v>
      </c>
      <c r="AF10420" s="22">
        <v>1.413</v>
      </c>
      <c r="AG10420" s="22">
        <v>1.286</v>
      </c>
      <c r="AH10420" s="22">
        <v>1.225</v>
      </c>
      <c r="AI10420" s="22">
        <v>1.289</v>
      </c>
      <c r="AJ10420" s="22">
        <v>1.385</v>
      </c>
    </row>
    <row r="10421" s="5" customFormat="1" spans="1:36">
      <c r="A10421" s="11" t="s">
        <v>12778</v>
      </c>
      <c r="B10421" s="11">
        <v>759.9</v>
      </c>
      <c r="C10421" s="11">
        <v>465.8</v>
      </c>
      <c r="D10421" s="11">
        <v>284.1418</v>
      </c>
      <c r="E10421" s="11">
        <v>286.1464</v>
      </c>
      <c r="F10421" s="11">
        <v>122.0504</v>
      </c>
      <c r="G10421" s="11">
        <v>10853.7646666667</v>
      </c>
      <c r="H10421" s="11">
        <v>1</v>
      </c>
      <c r="I10421" s="11">
        <v>1</v>
      </c>
      <c r="J10421" s="11" t="s">
        <v>46</v>
      </c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11">
        <v>0</v>
      </c>
      <c r="Y10421" s="22">
        <v>1.009</v>
      </c>
      <c r="Z10421" s="22">
        <v>0.905</v>
      </c>
      <c r="AA10421" s="22">
        <v>0.893</v>
      </c>
      <c r="AB10421" s="22">
        <v>0.957</v>
      </c>
      <c r="AC10421" s="22">
        <v>0.954</v>
      </c>
      <c r="AD10421" s="22">
        <v>0.925</v>
      </c>
      <c r="AE10421" s="22">
        <v>1.016</v>
      </c>
      <c r="AF10421" s="22">
        <v>0.865</v>
      </c>
      <c r="AG10421" s="22">
        <v>0.678</v>
      </c>
      <c r="AH10421" s="22">
        <v>0.84</v>
      </c>
      <c r="AI10421" s="22">
        <v>0.822</v>
      </c>
      <c r="AJ10421" s="22">
        <v>0.956</v>
      </c>
    </row>
    <row r="10422" s="5" customFormat="1" spans="1:36">
      <c r="A10422" s="11" t="s">
        <v>12779</v>
      </c>
      <c r="B10422" s="11">
        <v>759.8</v>
      </c>
      <c r="C10422" s="11">
        <v>466.5</v>
      </c>
      <c r="D10422" s="11">
        <v>416.3646</v>
      </c>
      <c r="E10422" s="11">
        <v>418.3708</v>
      </c>
      <c r="F10422" s="11">
        <v>254.2733</v>
      </c>
      <c r="G10422" s="11">
        <v>6466.3228</v>
      </c>
      <c r="H10422" s="11">
        <v>1</v>
      </c>
      <c r="I10422" s="11">
        <v>1</v>
      </c>
      <c r="J10422" s="11" t="s">
        <v>46</v>
      </c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11">
        <v>0</v>
      </c>
      <c r="Y10422" s="22">
        <v>0.904</v>
      </c>
      <c r="Z10422" s="22">
        <v>1.159</v>
      </c>
      <c r="AA10422" s="22">
        <v>0.695</v>
      </c>
      <c r="AB10422" s="22">
        <v>0.468</v>
      </c>
      <c r="AC10422" s="22">
        <v>0.806</v>
      </c>
      <c r="AD10422" s="22">
        <v>0.852</v>
      </c>
      <c r="AE10422" s="22">
        <v>0.651</v>
      </c>
      <c r="AF10422" s="22">
        <v>0.75</v>
      </c>
      <c r="AG10422" s="22">
        <v>1.359</v>
      </c>
      <c r="AH10422" s="22">
        <v>1.22</v>
      </c>
      <c r="AI10422" s="22">
        <v>1.209</v>
      </c>
      <c r="AJ10422" s="22">
        <v>1.442</v>
      </c>
    </row>
    <row r="10423" s="5" customFormat="1" spans="1:36">
      <c r="A10423" s="11" t="s">
        <v>12780</v>
      </c>
      <c r="B10423" s="11">
        <v>760.6</v>
      </c>
      <c r="C10423" s="11">
        <v>466.5</v>
      </c>
      <c r="D10423" s="11">
        <v>683.4397</v>
      </c>
      <c r="E10423" s="11">
        <v>685.4463</v>
      </c>
      <c r="F10423" s="11">
        <v>521.3483</v>
      </c>
      <c r="G10423" s="11">
        <v>77326.3436363636</v>
      </c>
      <c r="H10423" s="11">
        <v>1</v>
      </c>
      <c r="I10423" s="11">
        <v>1</v>
      </c>
      <c r="J10423" s="11" t="s">
        <v>50</v>
      </c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20">
        <v>2</v>
      </c>
      <c r="V10423" s="20">
        <v>21</v>
      </c>
      <c r="W10423" s="5"/>
      <c r="X10423" s="11">
        <v>0</v>
      </c>
      <c r="Y10423" s="22">
        <v>1.213</v>
      </c>
      <c r="Z10423" s="22">
        <v>0.949</v>
      </c>
      <c r="AA10423" s="22">
        <v>1.407</v>
      </c>
      <c r="AB10423" s="22">
        <v>1.549</v>
      </c>
      <c r="AC10423" s="22">
        <v>1.078</v>
      </c>
      <c r="AD10423" s="22">
        <v>1.355</v>
      </c>
      <c r="AE10423" s="22">
        <v>1.299</v>
      </c>
      <c r="AF10423" s="22">
        <v>1.248</v>
      </c>
      <c r="AG10423" s="22">
        <v>1.2</v>
      </c>
      <c r="AH10423" s="22">
        <v>1.125</v>
      </c>
      <c r="AI10423" s="22">
        <v>1.193</v>
      </c>
      <c r="AJ10423" s="22">
        <v>1.128</v>
      </c>
    </row>
    <row r="10424" s="5" customFormat="1" spans="1:36">
      <c r="A10424" s="11" t="s">
        <v>12781</v>
      </c>
      <c r="B10424" s="11">
        <v>759.8</v>
      </c>
      <c r="C10424" s="11">
        <v>466.7</v>
      </c>
      <c r="D10424" s="11">
        <v>657.4236</v>
      </c>
      <c r="E10424" s="11">
        <v>659.4304</v>
      </c>
      <c r="F10424" s="11">
        <v>495.3323</v>
      </c>
      <c r="G10424" s="11">
        <v>34047.6325</v>
      </c>
      <c r="H10424" s="11">
        <v>1</v>
      </c>
      <c r="I10424" s="11">
        <v>1</v>
      </c>
      <c r="J10424" s="11" t="s">
        <v>50</v>
      </c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20">
        <v>1</v>
      </c>
      <c r="V10424" s="20">
        <v>17</v>
      </c>
      <c r="W10424" s="5"/>
      <c r="X10424" s="11">
        <v>0</v>
      </c>
      <c r="Y10424" s="22">
        <v>1.185</v>
      </c>
      <c r="Z10424" s="22">
        <v>1.035</v>
      </c>
      <c r="AA10424" s="22">
        <v>1.226</v>
      </c>
      <c r="AB10424" s="22">
        <v>1.677</v>
      </c>
      <c r="AC10424" s="22">
        <v>0.904</v>
      </c>
      <c r="AD10424" s="22">
        <v>1.281</v>
      </c>
      <c r="AE10424" s="22">
        <v>1.27</v>
      </c>
      <c r="AF10424" s="22">
        <v>0.953</v>
      </c>
      <c r="AG10424" s="22">
        <v>0.94</v>
      </c>
      <c r="AH10424" s="22">
        <v>0.963</v>
      </c>
      <c r="AI10424" s="22">
        <v>0.94</v>
      </c>
      <c r="AJ10424" s="22">
        <v>1.076</v>
      </c>
    </row>
    <row r="10425" s="5" customFormat="1" spans="1:36">
      <c r="A10425" s="11" t="s">
        <v>12782</v>
      </c>
      <c r="B10425" s="11">
        <v>760.8</v>
      </c>
      <c r="C10425" s="11">
        <v>466.8</v>
      </c>
      <c r="D10425" s="11">
        <v>601.4256</v>
      </c>
      <c r="E10425" s="11">
        <v>603.4295</v>
      </c>
      <c r="F10425" s="11">
        <v>439.3343</v>
      </c>
      <c r="G10425" s="11">
        <v>7559.98433333333</v>
      </c>
      <c r="H10425" s="11">
        <v>1</v>
      </c>
      <c r="I10425" s="11">
        <v>1</v>
      </c>
      <c r="J10425" s="11" t="s">
        <v>46</v>
      </c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11">
        <v>0.125</v>
      </c>
      <c r="Y10425" s="22">
        <v>0.773</v>
      </c>
      <c r="Z10425" s="22">
        <v>0.651</v>
      </c>
      <c r="AA10425" s="22">
        <v>0.787</v>
      </c>
      <c r="AB10425" s="22">
        <v>0.981</v>
      </c>
      <c r="AC10425" s="22">
        <v>1.418</v>
      </c>
      <c r="AD10425" s="22">
        <v>1.516</v>
      </c>
      <c r="AE10425" s="22">
        <v>1.437</v>
      </c>
      <c r="AF10425" s="22">
        <v>1.176</v>
      </c>
      <c r="AG10425" s="22">
        <v>0.863</v>
      </c>
      <c r="AH10425" s="22">
        <v>0.829</v>
      </c>
      <c r="AI10425" s="22">
        <v>0.788</v>
      </c>
      <c r="AJ10425" s="22">
        <v>1.018</v>
      </c>
    </row>
    <row r="10426" s="5" customFormat="1" spans="1:36">
      <c r="A10426" s="11" t="s">
        <v>12783</v>
      </c>
      <c r="B10426" s="11">
        <v>759.8</v>
      </c>
      <c r="C10426" s="11">
        <v>467.2</v>
      </c>
      <c r="D10426" s="11">
        <v>568.363</v>
      </c>
      <c r="E10426" s="11">
        <v>570.3702</v>
      </c>
      <c r="F10426" s="11">
        <v>406.2717</v>
      </c>
      <c r="G10426" s="11">
        <v>21458.6610625</v>
      </c>
      <c r="H10426" s="11">
        <v>1</v>
      </c>
      <c r="I10426" s="11">
        <v>1</v>
      </c>
      <c r="J10426" s="11" t="s">
        <v>50</v>
      </c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20">
        <v>3</v>
      </c>
      <c r="V10426" s="20">
        <v>51</v>
      </c>
      <c r="W10426" s="5"/>
      <c r="X10426" s="11">
        <v>0</v>
      </c>
      <c r="Y10426" s="22">
        <v>0.8</v>
      </c>
      <c r="Z10426" s="22">
        <v>0.673</v>
      </c>
      <c r="AA10426" s="22">
        <v>0.623</v>
      </c>
      <c r="AB10426" s="22">
        <v>0.596</v>
      </c>
      <c r="AC10426" s="22">
        <v>0.406</v>
      </c>
      <c r="AD10426" s="22">
        <v>0.345</v>
      </c>
      <c r="AE10426" s="22">
        <v>0.92</v>
      </c>
      <c r="AF10426" s="22">
        <v>0.502</v>
      </c>
      <c r="AG10426" s="22">
        <v>0.914</v>
      </c>
      <c r="AH10426" s="22">
        <v>1.037</v>
      </c>
      <c r="AI10426" s="22">
        <v>0.85</v>
      </c>
      <c r="AJ10426" s="22">
        <v>0.968</v>
      </c>
    </row>
    <row r="10427" s="5" customFormat="1" spans="1:36">
      <c r="A10427" s="11" t="s">
        <v>12784</v>
      </c>
      <c r="B10427" s="11">
        <v>761.6</v>
      </c>
      <c r="C10427" s="11">
        <v>467.2</v>
      </c>
      <c r="D10427" s="11">
        <v>420.2285</v>
      </c>
      <c r="E10427" s="11">
        <v>422.2361</v>
      </c>
      <c r="F10427" s="11">
        <v>258.1372</v>
      </c>
      <c r="G10427" s="11">
        <v>14712.5004444444</v>
      </c>
      <c r="H10427" s="11">
        <v>1</v>
      </c>
      <c r="I10427" s="11">
        <v>1</v>
      </c>
      <c r="J10427" s="11" t="s">
        <v>39</v>
      </c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20">
        <v>0</v>
      </c>
      <c r="V10427" s="20">
        <v>3</v>
      </c>
      <c r="W10427" s="5"/>
      <c r="X10427" s="11">
        <v>0</v>
      </c>
      <c r="Y10427" s="22">
        <v>1.102</v>
      </c>
      <c r="Z10427" s="22">
        <v>1.161</v>
      </c>
      <c r="AA10427" s="22">
        <v>1.084</v>
      </c>
      <c r="AB10427" s="22">
        <v>0.894</v>
      </c>
      <c r="AC10427" s="22">
        <v>1.557</v>
      </c>
      <c r="AD10427" s="22">
        <v>1.498</v>
      </c>
      <c r="AE10427" s="22">
        <v>1.272</v>
      </c>
      <c r="AF10427" s="22">
        <v>1.513</v>
      </c>
      <c r="AG10427" s="22">
        <v>1.913</v>
      </c>
      <c r="AH10427" s="22">
        <v>1.607</v>
      </c>
      <c r="AI10427" s="22">
        <v>1.415</v>
      </c>
      <c r="AJ10427" s="22">
        <v>1.289</v>
      </c>
    </row>
    <row r="10428" s="5" customFormat="1" spans="1:36">
      <c r="A10428" s="11" t="s">
        <v>12785</v>
      </c>
      <c r="B10428" s="11">
        <v>760.7</v>
      </c>
      <c r="C10428" s="11">
        <v>467.8</v>
      </c>
      <c r="D10428" s="11">
        <v>422.2361</v>
      </c>
      <c r="E10428" s="11">
        <v>424.2417</v>
      </c>
      <c r="F10428" s="11">
        <v>260.1448</v>
      </c>
      <c r="G10428" s="11">
        <v>15750.8541666667</v>
      </c>
      <c r="H10428" s="11">
        <v>1</v>
      </c>
      <c r="I10428" s="11">
        <v>1</v>
      </c>
      <c r="J10428" s="11" t="s">
        <v>46</v>
      </c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11">
        <v>0</v>
      </c>
      <c r="Y10428" s="22">
        <v>0.62</v>
      </c>
      <c r="Z10428" s="22">
        <v>0.725</v>
      </c>
      <c r="AA10428" s="22">
        <v>0.697</v>
      </c>
      <c r="AB10428" s="22">
        <v>0.777</v>
      </c>
      <c r="AC10428" s="22">
        <v>1.054</v>
      </c>
      <c r="AD10428" s="22">
        <v>0.958</v>
      </c>
      <c r="AE10428" s="22">
        <v>0.908</v>
      </c>
      <c r="AF10428" s="22">
        <v>1.196</v>
      </c>
      <c r="AG10428" s="22">
        <v>0.712</v>
      </c>
      <c r="AH10428" s="22">
        <v>0.835</v>
      </c>
      <c r="AI10428" s="22">
        <v>0.909</v>
      </c>
      <c r="AJ10428" s="22">
        <v>1.025</v>
      </c>
    </row>
    <row r="10429" s="5" customFormat="1" spans="1:36">
      <c r="A10429" s="11" t="s">
        <v>12786</v>
      </c>
      <c r="B10429" s="11">
        <v>761.6</v>
      </c>
      <c r="C10429" s="11">
        <v>468.3</v>
      </c>
      <c r="D10429" s="11">
        <v>559.4107</v>
      </c>
      <c r="E10429" s="11">
        <v>561.4171</v>
      </c>
      <c r="F10429" s="11">
        <v>397.3193</v>
      </c>
      <c r="G10429" s="11">
        <v>34606.477368421</v>
      </c>
      <c r="H10429" s="11">
        <v>1</v>
      </c>
      <c r="I10429" s="11">
        <v>1</v>
      </c>
      <c r="J10429" s="11" t="s">
        <v>50</v>
      </c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20">
        <v>2</v>
      </c>
      <c r="V10429" s="20">
        <v>29</v>
      </c>
      <c r="W10429" s="5"/>
      <c r="X10429" s="11">
        <v>0</v>
      </c>
      <c r="Y10429" s="22">
        <v>0.529</v>
      </c>
      <c r="Z10429" s="22">
        <v>0.515</v>
      </c>
      <c r="AA10429" s="22">
        <v>0.669</v>
      </c>
      <c r="AB10429" s="22">
        <v>0.582</v>
      </c>
      <c r="AC10429" s="22">
        <v>1.277</v>
      </c>
      <c r="AD10429" s="22">
        <v>1.041</v>
      </c>
      <c r="AE10429" s="22">
        <v>1.093</v>
      </c>
      <c r="AF10429" s="22">
        <v>0.862</v>
      </c>
      <c r="AG10429" s="22">
        <v>1.077</v>
      </c>
      <c r="AH10429" s="22">
        <v>1.044</v>
      </c>
      <c r="AI10429" s="22">
        <v>1.037</v>
      </c>
      <c r="AJ10429" s="22">
        <v>1.042</v>
      </c>
    </row>
    <row r="10430" s="5" customFormat="1" spans="1:36">
      <c r="A10430" s="11" t="s">
        <v>12787</v>
      </c>
      <c r="B10430" s="11">
        <v>762.8</v>
      </c>
      <c r="C10430" s="11">
        <v>469.6</v>
      </c>
      <c r="D10430" s="11">
        <v>233.639</v>
      </c>
      <c r="E10430" s="11">
        <v>235.6458</v>
      </c>
      <c r="F10430" s="11">
        <v>143.0953</v>
      </c>
      <c r="G10430" s="11">
        <v>28458.28</v>
      </c>
      <c r="H10430" s="11">
        <v>2</v>
      </c>
      <c r="I10430" s="11">
        <v>2</v>
      </c>
      <c r="J10430" s="11" t="s">
        <v>50</v>
      </c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20">
        <v>1</v>
      </c>
      <c r="V10430" s="20">
        <v>19</v>
      </c>
      <c r="W10430" s="5"/>
      <c r="X10430" s="11">
        <v>0</v>
      </c>
      <c r="Y10430" s="22">
        <v>1.192</v>
      </c>
      <c r="Z10430" s="22">
        <v>0.976</v>
      </c>
      <c r="AA10430" s="22">
        <v>1.09</v>
      </c>
      <c r="AB10430" s="22">
        <v>1.373</v>
      </c>
      <c r="AC10430" s="22">
        <v>1.212</v>
      </c>
      <c r="AD10430" s="22">
        <v>1.053</v>
      </c>
      <c r="AE10430" s="22">
        <v>1.258</v>
      </c>
      <c r="AF10430" s="22">
        <v>1.109</v>
      </c>
      <c r="AG10430" s="22">
        <v>1.141</v>
      </c>
      <c r="AH10430" s="22">
        <v>1.184</v>
      </c>
      <c r="AI10430" s="22">
        <v>1.17</v>
      </c>
      <c r="AJ10430" s="22">
        <v>1.014</v>
      </c>
    </row>
    <row r="10431" s="5" customFormat="1" spans="1:36">
      <c r="A10431" s="11" t="s">
        <v>12788</v>
      </c>
      <c r="B10431" s="11">
        <v>762.7</v>
      </c>
      <c r="C10431" s="11">
        <v>469.6</v>
      </c>
      <c r="D10431" s="11">
        <v>277.1685</v>
      </c>
      <c r="E10431" s="11">
        <v>279.1741</v>
      </c>
      <c r="F10431" s="11">
        <v>115.0772</v>
      </c>
      <c r="G10431" s="11">
        <v>12384.2190909091</v>
      </c>
      <c r="H10431" s="11">
        <v>1</v>
      </c>
      <c r="I10431" s="11">
        <v>1</v>
      </c>
      <c r="J10431" s="11" t="s">
        <v>46</v>
      </c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11">
        <v>0</v>
      </c>
      <c r="Y10431" s="22">
        <v>1.027</v>
      </c>
      <c r="Z10431" s="22">
        <v>0.948</v>
      </c>
      <c r="AA10431" s="22">
        <v>1.025</v>
      </c>
      <c r="AB10431" s="22">
        <v>1.219</v>
      </c>
      <c r="AC10431" s="22">
        <v>1.047</v>
      </c>
      <c r="AD10431" s="22">
        <v>0.964</v>
      </c>
      <c r="AE10431" s="22">
        <v>0.901</v>
      </c>
      <c r="AF10431" s="22">
        <v>0.839</v>
      </c>
      <c r="AG10431" s="22">
        <v>1.063</v>
      </c>
      <c r="AH10431" s="22">
        <v>1.083</v>
      </c>
      <c r="AI10431" s="22">
        <v>1.023</v>
      </c>
      <c r="AJ10431" s="22">
        <v>0.967</v>
      </c>
    </row>
    <row r="10432" s="5" customFormat="1" spans="1:36">
      <c r="A10432" s="11" t="s">
        <v>12789</v>
      </c>
      <c r="B10432" s="11">
        <v>762.8</v>
      </c>
      <c r="C10432" s="11">
        <v>470</v>
      </c>
      <c r="D10432" s="11">
        <v>227.6386</v>
      </c>
      <c r="E10432" s="11">
        <v>229.6454</v>
      </c>
      <c r="F10432" s="11">
        <v>131.0944</v>
      </c>
      <c r="G10432" s="11">
        <v>18408.4363157895</v>
      </c>
      <c r="H10432" s="11">
        <v>2</v>
      </c>
      <c r="I10432" s="11">
        <v>2</v>
      </c>
      <c r="J10432" s="11" t="s">
        <v>50</v>
      </c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20">
        <v>6</v>
      </c>
      <c r="V10432" s="20">
        <v>36</v>
      </c>
      <c r="W10432" s="5"/>
      <c r="X10432" s="11">
        <v>0</v>
      </c>
      <c r="Y10432" s="22">
        <v>1.253</v>
      </c>
      <c r="Z10432" s="22">
        <v>1.328</v>
      </c>
      <c r="AA10432" s="22">
        <v>1.217</v>
      </c>
      <c r="AB10432" s="22">
        <v>1.287</v>
      </c>
      <c r="AC10432" s="22">
        <v>1.642</v>
      </c>
      <c r="AD10432" s="22">
        <v>1.321</v>
      </c>
      <c r="AE10432" s="22">
        <v>1.344</v>
      </c>
      <c r="AF10432" s="22">
        <v>1.339</v>
      </c>
      <c r="AG10432" s="22">
        <v>1.303</v>
      </c>
      <c r="AH10432" s="22">
        <v>1.34</v>
      </c>
      <c r="AI10432" s="22">
        <v>1.645</v>
      </c>
      <c r="AJ10432" s="22">
        <v>1.319</v>
      </c>
    </row>
    <row r="10433" s="5" customFormat="1" spans="1:36">
      <c r="A10433" s="11" t="s">
        <v>12790</v>
      </c>
      <c r="B10433" s="11">
        <v>762.8</v>
      </c>
      <c r="C10433" s="11">
        <v>470.7</v>
      </c>
      <c r="D10433" s="11">
        <v>631.4107</v>
      </c>
      <c r="E10433" s="11">
        <v>633.4196</v>
      </c>
      <c r="F10433" s="11">
        <v>469.3193</v>
      </c>
      <c r="G10433" s="11">
        <v>11373.1133333333</v>
      </c>
      <c r="H10433" s="11">
        <v>1</v>
      </c>
      <c r="I10433" s="11">
        <v>1</v>
      </c>
      <c r="J10433" s="11" t="s">
        <v>39</v>
      </c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20">
        <v>0</v>
      </c>
      <c r="V10433" s="20">
        <v>3</v>
      </c>
      <c r="W10433" s="5"/>
      <c r="X10433" s="11">
        <v>0</v>
      </c>
      <c r="Y10433" s="22">
        <v>0.903</v>
      </c>
      <c r="Z10433" s="22">
        <v>0.614</v>
      </c>
      <c r="AA10433" s="22">
        <v>0.755</v>
      </c>
      <c r="AB10433" s="22">
        <v>0.582</v>
      </c>
      <c r="AC10433" s="22">
        <v>0.732</v>
      </c>
      <c r="AD10433" s="22">
        <v>1.151</v>
      </c>
      <c r="AE10433" s="22">
        <v>0.424</v>
      </c>
      <c r="AF10433" s="22">
        <v>0.859</v>
      </c>
      <c r="AG10433" s="22">
        <v>0.862</v>
      </c>
      <c r="AH10433" s="22">
        <v>0.623</v>
      </c>
      <c r="AI10433" s="22">
        <v>0.574</v>
      </c>
      <c r="AJ10433" s="22">
        <v>0.712</v>
      </c>
    </row>
    <row r="10434" s="5" customFormat="1" spans="1:36">
      <c r="A10434" s="11" t="s">
        <v>12791</v>
      </c>
      <c r="B10434" s="11">
        <v>765</v>
      </c>
      <c r="C10434" s="11">
        <v>472.3</v>
      </c>
      <c r="D10434" s="11">
        <v>625.3972</v>
      </c>
      <c r="E10434" s="11">
        <v>629.4137</v>
      </c>
      <c r="F10434" s="11">
        <v>302.2218</v>
      </c>
      <c r="G10434" s="11">
        <v>22065.6275</v>
      </c>
      <c r="H10434" s="11">
        <v>1</v>
      </c>
      <c r="I10434" s="11">
        <v>2</v>
      </c>
      <c r="J10434" s="11" t="s">
        <v>50</v>
      </c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20">
        <v>2</v>
      </c>
      <c r="V10434" s="20">
        <v>66</v>
      </c>
      <c r="W10434" s="5"/>
      <c r="X10434" s="11">
        <v>0</v>
      </c>
      <c r="Y10434" s="22">
        <v>1.273</v>
      </c>
      <c r="Z10434" s="22">
        <v>1.705</v>
      </c>
      <c r="AA10434" s="22">
        <v>0.903</v>
      </c>
      <c r="AB10434" s="22">
        <v>1.959</v>
      </c>
      <c r="AC10434" s="22">
        <v>0.947</v>
      </c>
      <c r="AD10434" s="22">
        <v>0.632</v>
      </c>
      <c r="AE10434" s="22">
        <v>1.447</v>
      </c>
      <c r="AF10434" s="22">
        <v>0.973</v>
      </c>
      <c r="AG10434" s="22">
        <v>1.266</v>
      </c>
      <c r="AH10434" s="22">
        <v>1.038</v>
      </c>
      <c r="AI10434" s="22">
        <v>1.042</v>
      </c>
      <c r="AJ10434" s="22">
        <v>1.201</v>
      </c>
    </row>
    <row r="10435" s="5" customFormat="1" spans="1:36">
      <c r="A10435" s="11" t="s">
        <v>12792</v>
      </c>
      <c r="B10435" s="11">
        <v>764.8</v>
      </c>
      <c r="C10435" s="11">
        <v>472.8</v>
      </c>
      <c r="D10435" s="11">
        <v>548.8142</v>
      </c>
      <c r="E10435" s="11">
        <v>550.8173</v>
      </c>
      <c r="F10435" s="11">
        <v>386.7229</v>
      </c>
      <c r="G10435" s="11">
        <v>14922.62</v>
      </c>
      <c r="H10435" s="11">
        <v>1</v>
      </c>
      <c r="I10435" s="11">
        <v>1</v>
      </c>
      <c r="J10435" s="11" t="s">
        <v>46</v>
      </c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11">
        <v>0</v>
      </c>
      <c r="Y10435" s="22">
        <v>0.67</v>
      </c>
      <c r="Z10435" s="22">
        <v>0.717</v>
      </c>
      <c r="AA10435" s="22">
        <v>0.499</v>
      </c>
      <c r="AB10435" s="22">
        <v>0.581</v>
      </c>
      <c r="AC10435" s="22">
        <v>0.867</v>
      </c>
      <c r="AD10435" s="22">
        <v>0.722</v>
      </c>
      <c r="AE10435" s="22">
        <v>0.67</v>
      </c>
      <c r="AF10435" s="22">
        <v>0.522</v>
      </c>
      <c r="AG10435" s="22">
        <v>0.752</v>
      </c>
      <c r="AH10435" s="22">
        <v>0.677</v>
      </c>
      <c r="AI10435" s="22">
        <v>0.521</v>
      </c>
      <c r="AJ10435" s="22">
        <v>0.641</v>
      </c>
    </row>
    <row r="10436" s="5" customFormat="1" spans="1:36">
      <c r="A10436" s="11" t="s">
        <v>12793</v>
      </c>
      <c r="B10436" s="11">
        <v>765.7</v>
      </c>
      <c r="C10436" s="11">
        <v>473.4</v>
      </c>
      <c r="D10436" s="11">
        <v>452.255</v>
      </c>
      <c r="E10436" s="11">
        <v>454.262</v>
      </c>
      <c r="F10436" s="11">
        <v>290.1637</v>
      </c>
      <c r="G10436" s="11">
        <v>259139.7125</v>
      </c>
      <c r="H10436" s="11">
        <v>1</v>
      </c>
      <c r="I10436" s="11">
        <v>1</v>
      </c>
      <c r="J10436" s="11" t="s">
        <v>39</v>
      </c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20">
        <v>0</v>
      </c>
      <c r="V10436" s="20">
        <v>4</v>
      </c>
      <c r="W10436" s="5"/>
      <c r="X10436" s="11">
        <v>0</v>
      </c>
      <c r="Y10436" s="22">
        <v>1.262</v>
      </c>
      <c r="Z10436" s="22">
        <v>1.384</v>
      </c>
      <c r="AA10436" s="22">
        <v>1.3</v>
      </c>
      <c r="AB10436" s="22">
        <v>1.074</v>
      </c>
      <c r="AC10436" s="22">
        <v>1.746</v>
      </c>
      <c r="AD10436" s="22">
        <v>1.622</v>
      </c>
      <c r="AE10436" s="22">
        <v>1.335</v>
      </c>
      <c r="AF10436" s="22">
        <v>1.628</v>
      </c>
      <c r="AG10436" s="22">
        <v>2.008</v>
      </c>
      <c r="AH10436" s="22">
        <v>1.925</v>
      </c>
      <c r="AI10436" s="22">
        <v>1.575</v>
      </c>
      <c r="AJ10436" s="22">
        <v>1.189</v>
      </c>
    </row>
    <row r="10437" s="5" customFormat="1" spans="1:36">
      <c r="A10437" s="11" t="s">
        <v>12794</v>
      </c>
      <c r="B10437" s="11">
        <v>766</v>
      </c>
      <c r="C10437" s="11">
        <v>473.9</v>
      </c>
      <c r="D10437" s="11">
        <v>429.3839</v>
      </c>
      <c r="E10437" s="11">
        <v>431.3912</v>
      </c>
      <c r="F10437" s="11">
        <v>267.2925</v>
      </c>
      <c r="G10437" s="11">
        <v>15010.1185714286</v>
      </c>
      <c r="H10437" s="11">
        <v>1</v>
      </c>
      <c r="I10437" s="11">
        <v>1</v>
      </c>
      <c r="J10437" s="11" t="s">
        <v>46</v>
      </c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11">
        <v>0</v>
      </c>
      <c r="Y10437" s="22">
        <v>1.063</v>
      </c>
      <c r="Z10437" s="22">
        <v>1.071</v>
      </c>
      <c r="AA10437" s="22">
        <v>1.196</v>
      </c>
      <c r="AB10437" s="22">
        <v>1.208</v>
      </c>
      <c r="AC10437" s="22">
        <v>0.89</v>
      </c>
      <c r="AD10437" s="22">
        <v>1.006</v>
      </c>
      <c r="AE10437" s="22">
        <v>0.892</v>
      </c>
      <c r="AF10437" s="22">
        <v>0.858</v>
      </c>
      <c r="AG10437" s="22">
        <v>1.115</v>
      </c>
      <c r="AH10437" s="22">
        <v>0.88</v>
      </c>
      <c r="AI10437" s="22">
        <v>1.099</v>
      </c>
      <c r="AJ10437" s="22">
        <v>0.982</v>
      </c>
    </row>
    <row r="10438" s="5" customFormat="1" spans="1:36">
      <c r="A10438" s="11" t="s">
        <v>12795</v>
      </c>
      <c r="B10438" s="11">
        <v>765</v>
      </c>
      <c r="C10438" s="11">
        <v>474.2</v>
      </c>
      <c r="D10438" s="11">
        <v>601.4006</v>
      </c>
      <c r="E10438" s="11">
        <v>605.4138</v>
      </c>
      <c r="F10438" s="11">
        <v>278.2252</v>
      </c>
      <c r="G10438" s="11">
        <v>40117.545</v>
      </c>
      <c r="H10438" s="11">
        <v>1</v>
      </c>
      <c r="I10438" s="11">
        <v>2</v>
      </c>
      <c r="J10438" s="11" t="s">
        <v>50</v>
      </c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20">
        <v>2</v>
      </c>
      <c r="V10438" s="20">
        <v>38</v>
      </c>
      <c r="W10438" s="5"/>
      <c r="X10438" s="11">
        <v>0</v>
      </c>
      <c r="Y10438" s="22">
        <v>0.952</v>
      </c>
      <c r="Z10438" s="22">
        <v>1.488</v>
      </c>
      <c r="AA10438" s="22">
        <v>0.83</v>
      </c>
      <c r="AB10438" s="22">
        <v>1.865</v>
      </c>
      <c r="AC10438" s="22">
        <v>0.655</v>
      </c>
      <c r="AD10438" s="22">
        <v>0.549</v>
      </c>
      <c r="AE10438" s="22">
        <v>0.855</v>
      </c>
      <c r="AF10438" s="22">
        <v>0.595</v>
      </c>
      <c r="AG10438" s="22">
        <v>0.888</v>
      </c>
      <c r="AH10438" s="22">
        <v>0.957</v>
      </c>
      <c r="AI10438" s="22">
        <v>0.862</v>
      </c>
      <c r="AJ10438" s="22">
        <v>0.887</v>
      </c>
    </row>
    <row r="10439" s="5" customFormat="1" spans="1:36">
      <c r="A10439" s="11" t="s">
        <v>12796</v>
      </c>
      <c r="B10439" s="11">
        <v>766</v>
      </c>
      <c r="C10439" s="11">
        <v>474.6</v>
      </c>
      <c r="D10439" s="11">
        <v>488.2547</v>
      </c>
      <c r="E10439" s="11">
        <v>492.2684</v>
      </c>
      <c r="F10439" s="11">
        <v>165.0793</v>
      </c>
      <c r="G10439" s="11">
        <v>5930.5775</v>
      </c>
      <c r="H10439" s="11">
        <v>1</v>
      </c>
      <c r="I10439" s="11">
        <v>2</v>
      </c>
      <c r="J10439" s="11" t="s">
        <v>50</v>
      </c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20">
        <v>4</v>
      </c>
      <c r="V10439" s="20">
        <v>48</v>
      </c>
      <c r="W10439" s="5"/>
      <c r="X10439" s="11">
        <v>0</v>
      </c>
      <c r="Y10439" s="22">
        <v>1.193</v>
      </c>
      <c r="Z10439" s="22">
        <v>1.308</v>
      </c>
      <c r="AA10439" s="22">
        <v>1.395</v>
      </c>
      <c r="AB10439" s="22">
        <v>1.244</v>
      </c>
      <c r="AC10439" s="22">
        <v>1.481</v>
      </c>
      <c r="AD10439" s="22">
        <v>1.502</v>
      </c>
      <c r="AE10439" s="22">
        <v>1.587</v>
      </c>
      <c r="AF10439" s="22">
        <v>1.557</v>
      </c>
      <c r="AG10439" s="22">
        <v>1.58</v>
      </c>
      <c r="AH10439" s="22">
        <v>1.515</v>
      </c>
      <c r="AI10439" s="22">
        <v>1.545</v>
      </c>
      <c r="AJ10439" s="22">
        <v>1.373</v>
      </c>
    </row>
    <row r="10440" s="5" customFormat="1" spans="1:36">
      <c r="A10440" s="11" t="s">
        <v>12797</v>
      </c>
      <c r="B10440" s="11">
        <v>765.8</v>
      </c>
      <c r="C10440" s="11">
        <v>474.7</v>
      </c>
      <c r="D10440" s="11">
        <v>602.4034</v>
      </c>
      <c r="E10440" s="11">
        <v>606.4172</v>
      </c>
      <c r="F10440" s="11">
        <v>279.228</v>
      </c>
      <c r="G10440" s="11">
        <v>27138.9466666667</v>
      </c>
      <c r="H10440" s="11">
        <v>1</v>
      </c>
      <c r="I10440" s="11">
        <v>2</v>
      </c>
      <c r="J10440" s="11" t="s">
        <v>46</v>
      </c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11">
        <v>0</v>
      </c>
      <c r="Y10440" s="22">
        <v>1.135</v>
      </c>
      <c r="Z10440" s="22">
        <v>1.74</v>
      </c>
      <c r="AA10440" s="22">
        <v>1.145</v>
      </c>
      <c r="AB10440" s="22">
        <v>2.156</v>
      </c>
      <c r="AC10440" s="22">
        <v>0.713</v>
      </c>
      <c r="AD10440" s="22">
        <v>0.637</v>
      </c>
      <c r="AE10440" s="22">
        <v>0.989</v>
      </c>
      <c r="AF10440" s="22">
        <v>0.659</v>
      </c>
      <c r="AG10440" s="22">
        <v>1.059</v>
      </c>
      <c r="AH10440" s="22">
        <v>0.958</v>
      </c>
      <c r="AI10440" s="22">
        <v>1.014</v>
      </c>
      <c r="AJ10440" s="22">
        <v>1.012</v>
      </c>
    </row>
    <row r="10441" s="5" customFormat="1" spans="1:36">
      <c r="A10441" s="11" t="s">
        <v>12798</v>
      </c>
      <c r="B10441" s="11">
        <v>766.7</v>
      </c>
      <c r="C10441" s="11">
        <v>475.2</v>
      </c>
      <c r="D10441" s="11">
        <v>440.2567</v>
      </c>
      <c r="E10441" s="11">
        <v>444.2672</v>
      </c>
      <c r="F10441" s="11">
        <v>117.0813</v>
      </c>
      <c r="G10441" s="11">
        <v>6392.8057</v>
      </c>
      <c r="H10441" s="11">
        <v>1</v>
      </c>
      <c r="I10441" s="11">
        <v>2</v>
      </c>
      <c r="J10441" s="11" t="s">
        <v>46</v>
      </c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11">
        <v>0</v>
      </c>
      <c r="Y10441" s="22">
        <v>1.057</v>
      </c>
      <c r="Z10441" s="22">
        <v>1.01</v>
      </c>
      <c r="AA10441" s="22">
        <v>1.043</v>
      </c>
      <c r="AB10441" s="22">
        <v>1.11</v>
      </c>
      <c r="AC10441" s="22">
        <v>1.158</v>
      </c>
      <c r="AD10441" s="22">
        <v>1.078</v>
      </c>
      <c r="AE10441" s="22">
        <v>1.167</v>
      </c>
      <c r="AF10441" s="22">
        <v>1.057</v>
      </c>
      <c r="AG10441" s="22">
        <v>1.106</v>
      </c>
      <c r="AH10441" s="22">
        <v>1.13</v>
      </c>
      <c r="AI10441" s="22">
        <v>1.004</v>
      </c>
      <c r="AJ10441" s="22">
        <v>1.112</v>
      </c>
    </row>
    <row r="10442" s="5" customFormat="1" spans="1:36">
      <c r="A10442" s="11" t="s">
        <v>12799</v>
      </c>
      <c r="B10442" s="11">
        <v>767</v>
      </c>
      <c r="C10442" s="11">
        <v>475.9</v>
      </c>
      <c r="D10442" s="11">
        <v>552.3895</v>
      </c>
      <c r="E10442" s="11">
        <v>556.4019</v>
      </c>
      <c r="F10442" s="11">
        <v>229.2141</v>
      </c>
      <c r="G10442" s="11">
        <v>14394.2222222222</v>
      </c>
      <c r="H10442" s="11">
        <v>1</v>
      </c>
      <c r="I10442" s="11">
        <v>2</v>
      </c>
      <c r="J10442" s="11" t="s">
        <v>39</v>
      </c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20">
        <v>0</v>
      </c>
      <c r="V10442" s="20">
        <v>2</v>
      </c>
      <c r="W10442" s="5"/>
      <c r="X10442" s="11">
        <v>0.0417</v>
      </c>
      <c r="Y10442" s="22">
        <v>0.994</v>
      </c>
      <c r="Z10442" s="22">
        <v>1.457</v>
      </c>
      <c r="AA10442" s="22">
        <v>1.061</v>
      </c>
      <c r="AB10442" s="22">
        <v>1.868</v>
      </c>
      <c r="AC10442" s="22">
        <v>0.572</v>
      </c>
      <c r="AD10442" s="22">
        <v>0.67</v>
      </c>
      <c r="AE10442" s="22">
        <v>0.947</v>
      </c>
      <c r="AF10442" s="22">
        <v>0.64</v>
      </c>
      <c r="AG10442" s="22">
        <v>0.872</v>
      </c>
      <c r="AH10442" s="22">
        <v>0.942</v>
      </c>
      <c r="AI10442" s="22">
        <v>0.839</v>
      </c>
      <c r="AJ10442" s="22">
        <v>0.946</v>
      </c>
    </row>
    <row r="10443" s="5" customFormat="1" spans="1:36">
      <c r="A10443" s="11" t="s">
        <v>12800</v>
      </c>
      <c r="B10443" s="11">
        <v>766.7</v>
      </c>
      <c r="C10443" s="11">
        <v>476.3</v>
      </c>
      <c r="D10443" s="11">
        <v>252.1232</v>
      </c>
      <c r="E10443" s="11">
        <v>254.1301</v>
      </c>
      <c r="F10443" s="11">
        <v>90.0319</v>
      </c>
      <c r="G10443" s="11">
        <v>9152.1606</v>
      </c>
      <c r="H10443" s="11">
        <v>1</v>
      </c>
      <c r="I10443" s="11">
        <v>1</v>
      </c>
      <c r="J10443" s="11" t="s">
        <v>50</v>
      </c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20">
        <v>5</v>
      </c>
      <c r="V10443" s="20">
        <v>41</v>
      </c>
      <c r="W10443" s="5"/>
      <c r="X10443" s="11">
        <v>0</v>
      </c>
      <c r="Y10443" s="22">
        <v>1.349</v>
      </c>
      <c r="Z10443" s="22">
        <v>1.177</v>
      </c>
      <c r="AA10443" s="22">
        <v>1.31</v>
      </c>
      <c r="AB10443" s="22">
        <v>1.307</v>
      </c>
      <c r="AC10443" s="22">
        <v>1.059</v>
      </c>
      <c r="AD10443" s="22">
        <v>1.115</v>
      </c>
      <c r="AE10443" s="22">
        <v>1.113</v>
      </c>
      <c r="AF10443" s="22">
        <v>1.148</v>
      </c>
      <c r="AG10443" s="22">
        <v>0.852</v>
      </c>
      <c r="AH10443" s="22">
        <v>0.946</v>
      </c>
      <c r="AI10443" s="22">
        <v>1.102</v>
      </c>
      <c r="AJ10443" s="22">
        <v>1.053</v>
      </c>
    </row>
    <row r="10444" s="5" customFormat="1" spans="1:36">
      <c r="A10444" s="11" t="s">
        <v>12801</v>
      </c>
      <c r="B10444" s="11">
        <v>765.7</v>
      </c>
      <c r="C10444" s="11">
        <v>476.4</v>
      </c>
      <c r="D10444" s="11">
        <v>585.4268</v>
      </c>
      <c r="E10444" s="11">
        <v>587.4335</v>
      </c>
      <c r="F10444" s="11">
        <v>423.3355</v>
      </c>
      <c r="G10444" s="11">
        <v>274746.005</v>
      </c>
      <c r="H10444" s="11">
        <v>1</v>
      </c>
      <c r="I10444" s="11">
        <v>1</v>
      </c>
      <c r="J10444" s="11" t="s">
        <v>50</v>
      </c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20">
        <v>2</v>
      </c>
      <c r="V10444" s="20">
        <v>18</v>
      </c>
      <c r="W10444" s="5"/>
      <c r="X10444" s="11">
        <v>0</v>
      </c>
      <c r="Y10444" s="22">
        <v>0.635</v>
      </c>
      <c r="Z10444" s="22">
        <v>0.558</v>
      </c>
      <c r="AA10444" s="22">
        <v>0.604</v>
      </c>
      <c r="AB10444" s="22">
        <v>0.497</v>
      </c>
      <c r="AC10444" s="22">
        <v>1.118</v>
      </c>
      <c r="AD10444" s="22">
        <v>1.05</v>
      </c>
      <c r="AE10444" s="22">
        <v>0.913</v>
      </c>
      <c r="AF10444" s="22">
        <v>0.844</v>
      </c>
      <c r="AG10444" s="22">
        <v>1.032</v>
      </c>
      <c r="AH10444" s="22">
        <v>0.985</v>
      </c>
      <c r="AI10444" s="22">
        <v>0.998</v>
      </c>
      <c r="AJ10444" s="22">
        <v>1.012</v>
      </c>
    </row>
    <row r="10445" s="5" customFormat="1" spans="1:36">
      <c r="A10445" s="11" t="s">
        <v>12802</v>
      </c>
      <c r="B10445" s="11">
        <v>767.7</v>
      </c>
      <c r="C10445" s="11">
        <v>476.5</v>
      </c>
      <c r="D10445" s="11">
        <v>384.1796</v>
      </c>
      <c r="E10445" s="11">
        <v>386.1873</v>
      </c>
      <c r="F10445" s="11">
        <v>222.0882</v>
      </c>
      <c r="G10445" s="11">
        <v>9136.78770588235</v>
      </c>
      <c r="H10445" s="11">
        <v>1</v>
      </c>
      <c r="I10445" s="11">
        <v>1</v>
      </c>
      <c r="J10445" s="11" t="s">
        <v>50</v>
      </c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20">
        <v>1</v>
      </c>
      <c r="V10445" s="20">
        <v>20</v>
      </c>
      <c r="W10445" s="5"/>
      <c r="X10445" s="11">
        <v>0</v>
      </c>
      <c r="Y10445" s="22">
        <v>2.133</v>
      </c>
      <c r="Z10445" s="22">
        <v>2.526</v>
      </c>
      <c r="AA10445" s="22">
        <v>2.067</v>
      </c>
      <c r="AB10445" s="22">
        <v>2.533</v>
      </c>
      <c r="AC10445" s="22">
        <v>1.229</v>
      </c>
      <c r="AD10445" s="22">
        <v>1.312</v>
      </c>
      <c r="AE10445" s="22">
        <v>0.787</v>
      </c>
      <c r="AF10445" s="22">
        <v>1.037</v>
      </c>
      <c r="AG10445" s="22">
        <v>1.693</v>
      </c>
      <c r="AH10445" s="22">
        <v>1.612</v>
      </c>
      <c r="AI10445" s="22">
        <v>1.685</v>
      </c>
      <c r="AJ10445" s="22">
        <v>2.217</v>
      </c>
    </row>
    <row r="10446" s="5" customFormat="1" spans="1:36">
      <c r="A10446" s="11" t="s">
        <v>12803</v>
      </c>
      <c r="B10446" s="11">
        <v>767.7</v>
      </c>
      <c r="C10446" s="11">
        <v>476.8</v>
      </c>
      <c r="D10446" s="11">
        <v>466.705</v>
      </c>
      <c r="E10446" s="11">
        <v>470.718</v>
      </c>
      <c r="F10446" s="11">
        <v>143.5296</v>
      </c>
      <c r="G10446" s="11">
        <v>20731.1558333333</v>
      </c>
      <c r="H10446" s="11">
        <v>1</v>
      </c>
      <c r="I10446" s="11">
        <v>2</v>
      </c>
      <c r="J10446" s="11" t="s">
        <v>46</v>
      </c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11">
        <v>0</v>
      </c>
      <c r="Y10446" s="22">
        <v>1.383</v>
      </c>
      <c r="Z10446" s="22">
        <v>1.441</v>
      </c>
      <c r="AA10446" s="22">
        <v>1.166</v>
      </c>
      <c r="AB10446" s="22">
        <v>1.362</v>
      </c>
      <c r="AC10446" s="22">
        <v>0.884</v>
      </c>
      <c r="AD10446" s="22">
        <v>0.672</v>
      </c>
      <c r="AE10446" s="22">
        <v>1.087</v>
      </c>
      <c r="AF10446" s="22">
        <v>0.821</v>
      </c>
      <c r="AG10446" s="22">
        <v>1.349</v>
      </c>
      <c r="AH10446" s="22">
        <v>1.364</v>
      </c>
      <c r="AI10446" s="22">
        <v>1.432</v>
      </c>
      <c r="AJ10446" s="22">
        <v>1.333</v>
      </c>
    </row>
    <row r="10447" s="5" customFormat="1" spans="1:36">
      <c r="A10447" s="11" t="s">
        <v>12804</v>
      </c>
      <c r="B10447" s="11">
        <v>767.8</v>
      </c>
      <c r="C10447" s="11">
        <v>477.3</v>
      </c>
      <c r="D10447" s="11">
        <v>472.2289</v>
      </c>
      <c r="E10447" s="11">
        <v>476.2412</v>
      </c>
      <c r="F10447" s="11">
        <v>149.0535</v>
      </c>
      <c r="G10447" s="11">
        <v>6302.72018181818</v>
      </c>
      <c r="H10447" s="11">
        <v>1</v>
      </c>
      <c r="I10447" s="11">
        <v>2</v>
      </c>
      <c r="J10447" s="11" t="s">
        <v>46</v>
      </c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11">
        <v>0</v>
      </c>
      <c r="Y10447" s="22">
        <v>1.228</v>
      </c>
      <c r="Z10447" s="22">
        <v>0.833</v>
      </c>
      <c r="AA10447" s="22">
        <v>0.863</v>
      </c>
      <c r="AB10447" s="22">
        <v>0.775</v>
      </c>
      <c r="AC10447" s="22">
        <v>1.137</v>
      </c>
      <c r="AD10447" s="22">
        <v>0.997</v>
      </c>
      <c r="AE10447" s="22">
        <v>1.244</v>
      </c>
      <c r="AF10447" s="22">
        <v>0.686</v>
      </c>
      <c r="AG10447" s="22">
        <v>1.151</v>
      </c>
      <c r="AH10447" s="22">
        <v>1.033</v>
      </c>
      <c r="AI10447" s="22">
        <v>1.06</v>
      </c>
      <c r="AJ10447" s="22">
        <v>1.044</v>
      </c>
    </row>
    <row r="10448" s="5" customFormat="1" spans="1:36">
      <c r="A10448" s="11" t="s">
        <v>12805</v>
      </c>
      <c r="B10448" s="11">
        <v>767.8</v>
      </c>
      <c r="C10448" s="11">
        <v>477.3</v>
      </c>
      <c r="D10448" s="11">
        <v>418.2587</v>
      </c>
      <c r="E10448" s="11">
        <v>420.2653</v>
      </c>
      <c r="F10448" s="11">
        <v>256.1673</v>
      </c>
      <c r="G10448" s="11">
        <v>3645.238</v>
      </c>
      <c r="H10448" s="11">
        <v>1</v>
      </c>
      <c r="I10448" s="11">
        <v>1</v>
      </c>
      <c r="J10448" s="11" t="s">
        <v>39</v>
      </c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20">
        <v>0</v>
      </c>
      <c r="V10448" s="20">
        <v>4</v>
      </c>
      <c r="W10448" s="5"/>
      <c r="X10448" s="11">
        <v>0</v>
      </c>
      <c r="Y10448" s="22">
        <v>1.127</v>
      </c>
      <c r="Z10448" s="22">
        <v>0.971</v>
      </c>
      <c r="AA10448" s="22">
        <v>0.96</v>
      </c>
      <c r="AB10448" s="22">
        <v>1.099</v>
      </c>
      <c r="AC10448" s="22">
        <v>1.322</v>
      </c>
      <c r="AD10448" s="22">
        <v>0.812</v>
      </c>
      <c r="AE10448" s="22">
        <v>1.415</v>
      </c>
      <c r="AF10448" s="22">
        <v>1.05</v>
      </c>
      <c r="AG10448" s="22">
        <v>1.058</v>
      </c>
      <c r="AH10448" s="22">
        <v>1</v>
      </c>
      <c r="AI10448" s="22">
        <v>0.828</v>
      </c>
      <c r="AJ10448" s="22">
        <v>1.047</v>
      </c>
    </row>
    <row r="10449" s="5" customFormat="1" spans="1:36">
      <c r="A10449" s="11" t="s">
        <v>12806</v>
      </c>
      <c r="B10449" s="11">
        <v>767.7</v>
      </c>
      <c r="C10449" s="11">
        <v>477.4</v>
      </c>
      <c r="D10449" s="11">
        <v>261.7067</v>
      </c>
      <c r="E10449" s="11">
        <v>263.7134</v>
      </c>
      <c r="F10449" s="11">
        <v>199.2307</v>
      </c>
      <c r="G10449" s="11">
        <v>3906.805</v>
      </c>
      <c r="H10449" s="11">
        <v>2</v>
      </c>
      <c r="I10449" s="11">
        <v>2</v>
      </c>
      <c r="J10449" s="11" t="s">
        <v>46</v>
      </c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11">
        <v>0</v>
      </c>
      <c r="Y10449" s="22">
        <v>1.329</v>
      </c>
      <c r="Z10449" s="22">
        <v>0.995</v>
      </c>
      <c r="AA10449" s="22">
        <v>1.416</v>
      </c>
      <c r="AB10449" s="22">
        <v>1.249</v>
      </c>
      <c r="AC10449" s="22">
        <v>0.822</v>
      </c>
      <c r="AD10449" s="22">
        <v>0.686</v>
      </c>
      <c r="AE10449" s="22">
        <v>1.182</v>
      </c>
      <c r="AF10449" s="22">
        <v>0.628</v>
      </c>
      <c r="AG10449" s="22">
        <v>1.118</v>
      </c>
      <c r="AH10449" s="22">
        <v>0.753</v>
      </c>
      <c r="AI10449" s="22">
        <v>0.956</v>
      </c>
      <c r="AJ10449" s="22">
        <v>0.998</v>
      </c>
    </row>
    <row r="10450" s="5" customFormat="1" spans="1:36">
      <c r="A10450" s="11" t="s">
        <v>12807</v>
      </c>
      <c r="B10450" s="11">
        <v>767.7</v>
      </c>
      <c r="C10450" s="11">
        <v>477.6</v>
      </c>
      <c r="D10450" s="11">
        <v>397.1584</v>
      </c>
      <c r="E10450" s="11">
        <v>401.1705</v>
      </c>
      <c r="F10450" s="11">
        <v>73.983</v>
      </c>
      <c r="G10450" s="11">
        <v>6997.811</v>
      </c>
      <c r="H10450" s="11">
        <v>1</v>
      </c>
      <c r="I10450" s="11">
        <v>2</v>
      </c>
      <c r="J10450" s="11" t="s">
        <v>39</v>
      </c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20">
        <v>0</v>
      </c>
      <c r="V10450" s="20">
        <v>1</v>
      </c>
      <c r="W10450" s="5"/>
      <c r="X10450" s="11">
        <v>0</v>
      </c>
      <c r="Y10450" s="22">
        <v>0.886</v>
      </c>
      <c r="Z10450" s="22">
        <v>1.289</v>
      </c>
      <c r="AA10450" s="22">
        <v>0.805</v>
      </c>
      <c r="AB10450" s="22">
        <v>0.826</v>
      </c>
      <c r="AC10450" s="22">
        <v>0.842</v>
      </c>
      <c r="AD10450" s="22">
        <v>0.783</v>
      </c>
      <c r="AE10450" s="22">
        <v>0.755</v>
      </c>
      <c r="AF10450" s="22">
        <v>0.717</v>
      </c>
      <c r="AG10450" s="22">
        <v>0.795</v>
      </c>
      <c r="AH10450" s="22">
        <v>0.727</v>
      </c>
      <c r="AI10450" s="22">
        <v>0.737</v>
      </c>
      <c r="AJ10450" s="22">
        <v>0.73</v>
      </c>
    </row>
    <row r="10451" s="5" customFormat="1" spans="1:36">
      <c r="A10451" s="11" t="s">
        <v>12808</v>
      </c>
      <c r="B10451" s="11">
        <v>767.7</v>
      </c>
      <c r="C10451" s="11">
        <v>477.7</v>
      </c>
      <c r="D10451" s="11">
        <v>573.4246</v>
      </c>
      <c r="E10451" s="11">
        <v>575.4328</v>
      </c>
      <c r="F10451" s="11">
        <v>411.3333</v>
      </c>
      <c r="G10451" s="11">
        <v>4195.6128</v>
      </c>
      <c r="H10451" s="11">
        <v>1</v>
      </c>
      <c r="I10451" s="11">
        <v>1</v>
      </c>
      <c r="J10451" s="11" t="s">
        <v>39</v>
      </c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20">
        <v>0</v>
      </c>
      <c r="V10451" s="20">
        <v>11</v>
      </c>
      <c r="W10451" s="5"/>
      <c r="X10451" s="11">
        <v>0</v>
      </c>
      <c r="Y10451" s="22">
        <v>1.491</v>
      </c>
      <c r="Z10451" s="22">
        <v>1.023</v>
      </c>
      <c r="AA10451" s="22">
        <v>0.91</v>
      </c>
      <c r="AB10451" s="22">
        <v>0.683</v>
      </c>
      <c r="AC10451" s="22">
        <v>1.295</v>
      </c>
      <c r="AD10451" s="22">
        <v>1.024</v>
      </c>
      <c r="AE10451" s="22">
        <v>1.321</v>
      </c>
      <c r="AF10451" s="22">
        <v>0.708</v>
      </c>
      <c r="AG10451" s="22">
        <v>1.072</v>
      </c>
      <c r="AH10451" s="22">
        <v>0.944</v>
      </c>
      <c r="AI10451" s="22">
        <v>0.885</v>
      </c>
      <c r="AJ10451" s="22">
        <v>1.197</v>
      </c>
    </row>
    <row r="10452" s="5" customFormat="1" spans="1:36">
      <c r="A10452" s="11" t="s">
        <v>12809</v>
      </c>
      <c r="B10452" s="11">
        <v>768.7</v>
      </c>
      <c r="C10452" s="11">
        <v>477.7</v>
      </c>
      <c r="D10452" s="11">
        <v>452.2538</v>
      </c>
      <c r="E10452" s="11">
        <v>456.2677</v>
      </c>
      <c r="F10452" s="11">
        <v>129.0784</v>
      </c>
      <c r="G10452" s="11">
        <v>8431.24809090909</v>
      </c>
      <c r="H10452" s="11">
        <v>1</v>
      </c>
      <c r="I10452" s="11">
        <v>2</v>
      </c>
      <c r="J10452" s="11" t="s">
        <v>50</v>
      </c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20">
        <v>4</v>
      </c>
      <c r="V10452" s="20">
        <v>30</v>
      </c>
      <c r="W10452" s="5"/>
      <c r="X10452" s="11">
        <v>0</v>
      </c>
      <c r="Y10452" s="22">
        <v>0.797</v>
      </c>
      <c r="Z10452" s="22">
        <v>0.825</v>
      </c>
      <c r="AA10452" s="22">
        <v>0.818</v>
      </c>
      <c r="AB10452" s="22">
        <v>0.74</v>
      </c>
      <c r="AC10452" s="22">
        <v>1.667</v>
      </c>
      <c r="AD10452" s="22">
        <v>1.368</v>
      </c>
      <c r="AE10452" s="22">
        <v>1.069</v>
      </c>
      <c r="AF10452" s="22">
        <v>1.786</v>
      </c>
      <c r="AG10452" s="22">
        <v>1.114</v>
      </c>
      <c r="AH10452" s="22">
        <v>1.172</v>
      </c>
      <c r="AI10452" s="22">
        <v>1.178</v>
      </c>
      <c r="AJ10452" s="22">
        <v>1.208</v>
      </c>
    </row>
    <row r="10453" s="5" customFormat="1" spans="1:36">
      <c r="A10453" s="11" t="s">
        <v>12810</v>
      </c>
      <c r="B10453" s="11">
        <v>768.7</v>
      </c>
      <c r="C10453" s="11">
        <v>477.9</v>
      </c>
      <c r="D10453" s="11">
        <v>226.6052</v>
      </c>
      <c r="E10453" s="11">
        <v>228.6116</v>
      </c>
      <c r="F10453" s="11">
        <v>129.0278</v>
      </c>
      <c r="G10453" s="11">
        <v>5182.09875</v>
      </c>
      <c r="H10453" s="11">
        <v>2</v>
      </c>
      <c r="I10453" s="11">
        <v>2</v>
      </c>
      <c r="J10453" s="11" t="s">
        <v>46</v>
      </c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11">
        <v>0</v>
      </c>
      <c r="Y10453" s="22">
        <v>1.007</v>
      </c>
      <c r="Z10453" s="22">
        <v>1.097</v>
      </c>
      <c r="AA10453" s="22">
        <v>0.726</v>
      </c>
      <c r="AB10453" s="22">
        <v>0.808</v>
      </c>
      <c r="AC10453" s="22">
        <v>1.961</v>
      </c>
      <c r="AD10453" s="22">
        <v>2.291</v>
      </c>
      <c r="AE10453" s="22">
        <v>1.802</v>
      </c>
      <c r="AF10453" s="22">
        <v>2.311</v>
      </c>
      <c r="AG10453" s="22">
        <v>1.601</v>
      </c>
      <c r="AH10453" s="22">
        <v>1.718</v>
      </c>
      <c r="AI10453" s="22">
        <v>1.946</v>
      </c>
      <c r="AJ10453" s="22">
        <v>1.87</v>
      </c>
    </row>
    <row r="10454" s="5" customFormat="1" spans="1:36">
      <c r="A10454" s="11" t="s">
        <v>12811</v>
      </c>
      <c r="B10454" s="11">
        <v>767.8</v>
      </c>
      <c r="C10454" s="11">
        <v>478.1</v>
      </c>
      <c r="D10454" s="11">
        <v>326.2115</v>
      </c>
      <c r="E10454" s="11">
        <v>328.2187</v>
      </c>
      <c r="F10454" s="11">
        <v>328.2404</v>
      </c>
      <c r="G10454" s="11">
        <v>11266.7278888889</v>
      </c>
      <c r="H10454" s="11">
        <v>2</v>
      </c>
      <c r="I10454" s="11">
        <v>2</v>
      </c>
      <c r="J10454" s="11" t="s">
        <v>50</v>
      </c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20">
        <v>1</v>
      </c>
      <c r="V10454" s="20">
        <v>17</v>
      </c>
      <c r="W10454" s="5"/>
      <c r="X10454" s="11">
        <v>0</v>
      </c>
      <c r="Y10454" s="22">
        <v>1.407</v>
      </c>
      <c r="Z10454" s="22">
        <v>1.203</v>
      </c>
      <c r="AA10454" s="22">
        <v>1.014</v>
      </c>
      <c r="AB10454" s="22">
        <v>1.626</v>
      </c>
      <c r="AC10454" s="22">
        <v>0.897</v>
      </c>
      <c r="AD10454" s="22">
        <v>0.606</v>
      </c>
      <c r="AE10454" s="22">
        <v>1.065</v>
      </c>
      <c r="AF10454" s="22">
        <v>0.67</v>
      </c>
      <c r="AG10454" s="22">
        <v>0.947</v>
      </c>
      <c r="AH10454" s="22">
        <v>1.055</v>
      </c>
      <c r="AI10454" s="22">
        <v>1.097</v>
      </c>
      <c r="AJ10454" s="22">
        <v>1.21</v>
      </c>
    </row>
    <row r="10455" s="5" customFormat="1" spans="1:36">
      <c r="A10455" s="11" t="s">
        <v>12812</v>
      </c>
      <c r="B10455" s="11">
        <v>768.8</v>
      </c>
      <c r="C10455" s="11">
        <v>478.4</v>
      </c>
      <c r="D10455" s="11">
        <v>611.4365</v>
      </c>
      <c r="E10455" s="11">
        <v>613.4468</v>
      </c>
      <c r="F10455" s="11">
        <v>449.3451</v>
      </c>
      <c r="G10455" s="11">
        <v>13617.9255</v>
      </c>
      <c r="H10455" s="11">
        <v>1</v>
      </c>
      <c r="I10455" s="11">
        <v>1</v>
      </c>
      <c r="J10455" s="11" t="s">
        <v>46</v>
      </c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11">
        <v>0</v>
      </c>
      <c r="Y10455" s="22">
        <v>2.139</v>
      </c>
      <c r="Z10455" s="22">
        <v>4.163</v>
      </c>
      <c r="AA10455" s="22">
        <v>2.629</v>
      </c>
      <c r="AB10455" s="22">
        <v>2.809</v>
      </c>
      <c r="AC10455" s="22">
        <v>3.728</v>
      </c>
      <c r="AD10455" s="22">
        <v>1.592</v>
      </c>
      <c r="AE10455" s="22">
        <v>1.548</v>
      </c>
      <c r="AF10455" s="22">
        <v>3.749</v>
      </c>
      <c r="AG10455" s="22">
        <v>1.535</v>
      </c>
      <c r="AH10455" s="22">
        <v>1.656</v>
      </c>
      <c r="AI10455" s="22">
        <v>1.32</v>
      </c>
      <c r="AJ10455" s="22">
        <v>3.527</v>
      </c>
    </row>
    <row r="10456" s="5" customFormat="1" spans="1:36">
      <c r="A10456" s="11" t="s">
        <v>12813</v>
      </c>
      <c r="B10456" s="11">
        <v>768.7</v>
      </c>
      <c r="C10456" s="11">
        <v>478.6</v>
      </c>
      <c r="D10456" s="11">
        <v>652.419</v>
      </c>
      <c r="E10456" s="11">
        <v>656.4317</v>
      </c>
      <c r="F10456" s="11">
        <v>329.2436</v>
      </c>
      <c r="G10456" s="11">
        <v>54160.1283333333</v>
      </c>
      <c r="H10456" s="11">
        <v>1</v>
      </c>
      <c r="I10456" s="11">
        <v>2</v>
      </c>
      <c r="J10456" s="11" t="s">
        <v>46</v>
      </c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11">
        <v>0</v>
      </c>
      <c r="Y10456" s="22">
        <v>0.83</v>
      </c>
      <c r="Z10456" s="22">
        <v>1.33</v>
      </c>
      <c r="AA10456" s="22">
        <v>0.84</v>
      </c>
      <c r="AB10456" s="22">
        <v>1.411</v>
      </c>
      <c r="AC10456" s="22">
        <v>0.564</v>
      </c>
      <c r="AD10456" s="22">
        <v>0.526</v>
      </c>
      <c r="AE10456" s="22">
        <v>0.722</v>
      </c>
      <c r="AF10456" s="22">
        <v>0.491</v>
      </c>
      <c r="AG10456" s="22">
        <v>0.803</v>
      </c>
      <c r="AH10456" s="22">
        <v>0.748</v>
      </c>
      <c r="AI10456" s="22">
        <v>0.778</v>
      </c>
      <c r="AJ10456" s="22">
        <v>0.756</v>
      </c>
    </row>
    <row r="10457" s="5" customFormat="1" spans="1:36">
      <c r="A10457" s="11" t="s">
        <v>12814</v>
      </c>
      <c r="B10457" s="11">
        <v>768.7</v>
      </c>
      <c r="C10457" s="11">
        <v>478.7</v>
      </c>
      <c r="D10457" s="11">
        <v>468.286</v>
      </c>
      <c r="E10457" s="11">
        <v>472.2991</v>
      </c>
      <c r="F10457" s="11">
        <v>145.1106</v>
      </c>
      <c r="G10457" s="11">
        <v>42555.01</v>
      </c>
      <c r="H10457" s="11">
        <v>1</v>
      </c>
      <c r="I10457" s="11">
        <v>2</v>
      </c>
      <c r="J10457" s="11" t="s">
        <v>50</v>
      </c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20">
        <v>1</v>
      </c>
      <c r="V10457" s="20">
        <v>19</v>
      </c>
      <c r="W10457" s="5"/>
      <c r="X10457" s="11">
        <v>0</v>
      </c>
      <c r="Y10457" s="22">
        <v>1.368</v>
      </c>
      <c r="Z10457" s="22">
        <v>1.398</v>
      </c>
      <c r="AA10457" s="22">
        <v>1.494</v>
      </c>
      <c r="AB10457" s="22">
        <v>0.942</v>
      </c>
      <c r="AC10457" s="22">
        <v>1.396</v>
      </c>
      <c r="AD10457" s="22">
        <v>1.148</v>
      </c>
      <c r="AE10457" s="22">
        <v>0.861</v>
      </c>
      <c r="AF10457" s="22">
        <v>1.039</v>
      </c>
      <c r="AG10457" s="22">
        <v>0.925</v>
      </c>
      <c r="AH10457" s="22">
        <v>0.873</v>
      </c>
      <c r="AI10457" s="22">
        <v>0.862</v>
      </c>
      <c r="AJ10457" s="22">
        <v>0.876</v>
      </c>
    </row>
    <row r="10458" s="5" customFormat="1" spans="1:36">
      <c r="A10458" s="11" t="s">
        <v>12815</v>
      </c>
      <c r="B10458" s="11">
        <v>768.9</v>
      </c>
      <c r="C10458" s="11">
        <v>478.9</v>
      </c>
      <c r="D10458" s="11">
        <v>578.4234</v>
      </c>
      <c r="E10458" s="11">
        <v>582.4388</v>
      </c>
      <c r="F10458" s="11">
        <v>255.248</v>
      </c>
      <c r="G10458" s="11">
        <v>39179.17</v>
      </c>
      <c r="H10458" s="11">
        <v>1</v>
      </c>
      <c r="I10458" s="11">
        <v>2</v>
      </c>
      <c r="J10458" s="11" t="s">
        <v>46</v>
      </c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11">
        <v>0.0417</v>
      </c>
      <c r="Y10458" s="22">
        <v>0.869</v>
      </c>
      <c r="Z10458" s="22">
        <v>1.12</v>
      </c>
      <c r="AA10458" s="22">
        <v>0.898</v>
      </c>
      <c r="AB10458" s="22">
        <v>1.549</v>
      </c>
      <c r="AC10458" s="22">
        <v>0.568</v>
      </c>
      <c r="AD10458" s="22">
        <v>0.683</v>
      </c>
      <c r="AE10458" s="22">
        <v>0.816</v>
      </c>
      <c r="AF10458" s="22">
        <v>0.559</v>
      </c>
      <c r="AG10458" s="22">
        <v>1.015</v>
      </c>
      <c r="AH10458" s="22">
        <v>1.024</v>
      </c>
      <c r="AI10458" s="22">
        <v>1.037</v>
      </c>
      <c r="AJ10458" s="22">
        <v>0.941</v>
      </c>
    </row>
    <row r="10459" s="5" customFormat="1" spans="1:36">
      <c r="A10459" s="11" t="s">
        <v>12816</v>
      </c>
      <c r="B10459" s="11">
        <v>768.8</v>
      </c>
      <c r="C10459" s="11">
        <v>479.1</v>
      </c>
      <c r="D10459" s="11">
        <v>396.7023</v>
      </c>
      <c r="E10459" s="11">
        <v>400.7158</v>
      </c>
      <c r="F10459" s="11">
        <v>73.5269</v>
      </c>
      <c r="G10459" s="11">
        <v>138851.271578947</v>
      </c>
      <c r="H10459" s="11">
        <v>1</v>
      </c>
      <c r="I10459" s="11">
        <v>2</v>
      </c>
      <c r="J10459" s="11" t="s">
        <v>46</v>
      </c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11">
        <v>0</v>
      </c>
      <c r="Y10459" s="22">
        <v>0.805</v>
      </c>
      <c r="Z10459" s="22">
        <v>0.902</v>
      </c>
      <c r="AA10459" s="22">
        <v>0.681</v>
      </c>
      <c r="AB10459" s="22">
        <v>1.015</v>
      </c>
      <c r="AC10459" s="22">
        <v>0.572</v>
      </c>
      <c r="AD10459" s="22">
        <v>0.539</v>
      </c>
      <c r="AE10459" s="22">
        <v>0.995</v>
      </c>
      <c r="AF10459" s="22">
        <v>0.526</v>
      </c>
      <c r="AG10459" s="22">
        <v>0.716</v>
      </c>
      <c r="AH10459" s="22">
        <v>0.723</v>
      </c>
      <c r="AI10459" s="22">
        <v>0.893</v>
      </c>
      <c r="AJ10459" s="22">
        <v>0.716</v>
      </c>
    </row>
    <row r="10460" s="5" customFormat="1" spans="1:36">
      <c r="A10460" s="11" t="s">
        <v>12817</v>
      </c>
      <c r="B10460" s="11">
        <v>768.7</v>
      </c>
      <c r="C10460" s="11">
        <v>479.1</v>
      </c>
      <c r="D10460" s="11">
        <v>577.4003</v>
      </c>
      <c r="E10460" s="11">
        <v>581.4138</v>
      </c>
      <c r="F10460" s="11">
        <v>254.2249</v>
      </c>
      <c r="G10460" s="11">
        <v>117508.71</v>
      </c>
      <c r="H10460" s="11">
        <v>1</v>
      </c>
      <c r="I10460" s="11">
        <v>2</v>
      </c>
      <c r="J10460" s="11" t="s">
        <v>50</v>
      </c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20">
        <v>4</v>
      </c>
      <c r="V10460" s="20">
        <v>16</v>
      </c>
      <c r="W10460" s="5"/>
      <c r="X10460" s="11">
        <v>0</v>
      </c>
      <c r="Y10460" s="22">
        <v>0.991</v>
      </c>
      <c r="Z10460" s="22">
        <v>1.787</v>
      </c>
      <c r="AA10460" s="22">
        <v>1.188</v>
      </c>
      <c r="AB10460" s="22">
        <v>2.397</v>
      </c>
      <c r="AC10460" s="22">
        <v>0.455</v>
      </c>
      <c r="AD10460" s="22">
        <v>0.5</v>
      </c>
      <c r="AE10460" s="22">
        <v>0.675</v>
      </c>
      <c r="AF10460" s="22">
        <v>0.467</v>
      </c>
      <c r="AG10460" s="22">
        <v>0.869</v>
      </c>
      <c r="AH10460" s="22">
        <v>0.913</v>
      </c>
      <c r="AI10460" s="22">
        <v>0.892</v>
      </c>
      <c r="AJ10460" s="22">
        <v>0.933</v>
      </c>
    </row>
    <row r="10461" s="5" customFormat="1" spans="1:36">
      <c r="A10461" s="11" t="s">
        <v>12818</v>
      </c>
      <c r="B10461" s="11">
        <v>769</v>
      </c>
      <c r="C10461" s="11">
        <v>479.4</v>
      </c>
      <c r="D10461" s="11">
        <v>314.2109</v>
      </c>
      <c r="E10461" s="11">
        <v>316.2189</v>
      </c>
      <c r="F10461" s="11">
        <v>304.2392</v>
      </c>
      <c r="G10461" s="11">
        <v>9763.68853846154</v>
      </c>
      <c r="H10461" s="11">
        <v>2</v>
      </c>
      <c r="I10461" s="11">
        <v>2</v>
      </c>
      <c r="J10461" s="11" t="s">
        <v>50</v>
      </c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20">
        <v>3</v>
      </c>
      <c r="V10461" s="20">
        <v>50</v>
      </c>
      <c r="W10461" s="5"/>
      <c r="X10461" s="11">
        <v>0</v>
      </c>
      <c r="Y10461" s="22">
        <v>0.784</v>
      </c>
      <c r="Z10461" s="22">
        <v>1.314</v>
      </c>
      <c r="AA10461" s="22">
        <v>0.872</v>
      </c>
      <c r="AB10461" s="22">
        <v>1.692</v>
      </c>
      <c r="AC10461" s="22">
        <v>0.841</v>
      </c>
      <c r="AD10461" s="22">
        <v>1.028</v>
      </c>
      <c r="AE10461" s="22">
        <v>0.926</v>
      </c>
      <c r="AF10461" s="22">
        <v>0.784</v>
      </c>
      <c r="AG10461" s="22">
        <v>0.823</v>
      </c>
      <c r="AH10461" s="22">
        <v>1.257</v>
      </c>
      <c r="AI10461" s="22">
        <v>0.954</v>
      </c>
      <c r="AJ10461" s="22">
        <v>1.246</v>
      </c>
    </row>
    <row r="10462" s="5" customFormat="1" spans="1:36">
      <c r="A10462" s="11" t="s">
        <v>12819</v>
      </c>
      <c r="B10462" s="11">
        <v>772.9</v>
      </c>
      <c r="C10462" s="11">
        <v>481</v>
      </c>
      <c r="D10462" s="11">
        <v>247.6245</v>
      </c>
      <c r="E10462" s="11">
        <v>249.6314</v>
      </c>
      <c r="F10462" s="11">
        <v>171.0662</v>
      </c>
      <c r="G10462" s="11">
        <v>4425.14085714286</v>
      </c>
      <c r="H10462" s="11">
        <v>2</v>
      </c>
      <c r="I10462" s="11">
        <v>2</v>
      </c>
      <c r="J10462" s="11" t="s">
        <v>39</v>
      </c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20">
        <v>0</v>
      </c>
      <c r="V10462" s="20">
        <v>1</v>
      </c>
      <c r="W10462" s="5"/>
      <c r="X10462" s="11">
        <v>0</v>
      </c>
      <c r="Y10462" s="22">
        <v>1.517</v>
      </c>
      <c r="Z10462" s="22">
        <v>1.303</v>
      </c>
      <c r="AA10462" s="22">
        <v>1.357</v>
      </c>
      <c r="AB10462" s="22">
        <v>1.713</v>
      </c>
      <c r="AC10462" s="22">
        <v>1.227</v>
      </c>
      <c r="AD10462" s="22">
        <v>1.206</v>
      </c>
      <c r="AE10462" s="22">
        <v>1.176</v>
      </c>
      <c r="AF10462" s="22">
        <v>1.138</v>
      </c>
      <c r="AG10462" s="22">
        <v>1.665</v>
      </c>
      <c r="AH10462" s="22">
        <v>1.674</v>
      </c>
      <c r="AI10462" s="22">
        <v>1.177</v>
      </c>
      <c r="AJ10462" s="22">
        <v>1.147</v>
      </c>
    </row>
    <row r="10463" s="5" customFormat="1" spans="1:36">
      <c r="A10463" s="11" t="s">
        <v>12820</v>
      </c>
      <c r="B10463" s="11">
        <v>770.8</v>
      </c>
      <c r="C10463" s="11">
        <v>481.5</v>
      </c>
      <c r="D10463" s="11">
        <v>408.2269</v>
      </c>
      <c r="E10463" s="11">
        <v>412.24</v>
      </c>
      <c r="F10463" s="11">
        <v>85.0515</v>
      </c>
      <c r="G10463" s="11">
        <v>9652.35375</v>
      </c>
      <c r="H10463" s="11">
        <v>1</v>
      </c>
      <c r="I10463" s="11">
        <v>2</v>
      </c>
      <c r="J10463" s="11" t="s">
        <v>46</v>
      </c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11">
        <v>0</v>
      </c>
      <c r="Y10463" s="22">
        <v>0.835</v>
      </c>
      <c r="Z10463" s="22">
        <v>0.936</v>
      </c>
      <c r="AA10463" s="22">
        <v>0.857</v>
      </c>
      <c r="AB10463" s="22">
        <v>1.075</v>
      </c>
      <c r="AC10463" s="22">
        <v>1.111</v>
      </c>
      <c r="AD10463" s="22">
        <v>1.079</v>
      </c>
      <c r="AE10463" s="22">
        <v>0.893</v>
      </c>
      <c r="AF10463" s="22">
        <v>1.199</v>
      </c>
      <c r="AG10463" s="22">
        <v>1.145</v>
      </c>
      <c r="AH10463" s="22">
        <v>1.049</v>
      </c>
      <c r="AI10463" s="22">
        <v>1.022</v>
      </c>
      <c r="AJ10463" s="22">
        <v>1.133</v>
      </c>
    </row>
    <row r="10464" s="5" customFormat="1" spans="1:36">
      <c r="A10464" s="11" t="s">
        <v>12821</v>
      </c>
      <c r="B10464" s="11">
        <v>770.7</v>
      </c>
      <c r="C10464" s="11">
        <v>481.5</v>
      </c>
      <c r="D10464" s="11">
        <v>444.2266</v>
      </c>
      <c r="E10464" s="11">
        <v>448.2391</v>
      </c>
      <c r="F10464" s="11">
        <v>121.0512</v>
      </c>
      <c r="G10464" s="11">
        <v>5346.65675</v>
      </c>
      <c r="H10464" s="11">
        <v>1</v>
      </c>
      <c r="I10464" s="11">
        <v>2</v>
      </c>
      <c r="J10464" s="11" t="s">
        <v>46</v>
      </c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11">
        <v>0</v>
      </c>
      <c r="Y10464" s="22">
        <v>0.834</v>
      </c>
      <c r="Z10464" s="22">
        <v>0.913</v>
      </c>
      <c r="AA10464" s="22">
        <v>0.992</v>
      </c>
      <c r="AB10464" s="22">
        <v>1.046</v>
      </c>
      <c r="AC10464" s="22">
        <v>1.169</v>
      </c>
      <c r="AD10464" s="22">
        <v>1.144</v>
      </c>
      <c r="AE10464" s="22">
        <v>1.086</v>
      </c>
      <c r="AF10464" s="22">
        <v>1.084</v>
      </c>
      <c r="AG10464" s="22">
        <v>1.52</v>
      </c>
      <c r="AH10464" s="22">
        <v>1.304</v>
      </c>
      <c r="AI10464" s="22">
        <v>1.296</v>
      </c>
      <c r="AJ10464" s="22">
        <v>1.191</v>
      </c>
    </row>
    <row r="10465" s="5" customFormat="1" spans="1:36">
      <c r="A10465" s="11" t="s">
        <v>12822</v>
      </c>
      <c r="B10465" s="11">
        <v>771.7</v>
      </c>
      <c r="C10465" s="11">
        <v>481.7</v>
      </c>
      <c r="D10465" s="11">
        <v>211.6258</v>
      </c>
      <c r="E10465" s="11">
        <v>213.6325</v>
      </c>
      <c r="F10465" s="11">
        <v>99.0689</v>
      </c>
      <c r="G10465" s="11">
        <v>42368.617</v>
      </c>
      <c r="H10465" s="11">
        <v>2</v>
      </c>
      <c r="I10465" s="11">
        <v>2</v>
      </c>
      <c r="J10465" s="11" t="s">
        <v>50</v>
      </c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20">
        <v>1</v>
      </c>
      <c r="V10465" s="20">
        <v>13</v>
      </c>
      <c r="W10465" s="5"/>
      <c r="X10465" s="11">
        <v>0</v>
      </c>
      <c r="Y10465" s="22">
        <v>0.823</v>
      </c>
      <c r="Z10465" s="22">
        <v>0.895</v>
      </c>
      <c r="AA10465" s="22">
        <v>0.96</v>
      </c>
      <c r="AB10465" s="22">
        <v>0.883</v>
      </c>
      <c r="AC10465" s="22">
        <v>1.233</v>
      </c>
      <c r="AD10465" s="22">
        <v>0.974</v>
      </c>
      <c r="AE10465" s="22">
        <v>0.981</v>
      </c>
      <c r="AF10465" s="22">
        <v>1.304</v>
      </c>
      <c r="AG10465" s="22">
        <v>1.151</v>
      </c>
      <c r="AH10465" s="22">
        <v>1.256</v>
      </c>
      <c r="AI10465" s="22">
        <v>1.177</v>
      </c>
      <c r="AJ10465" s="22">
        <v>1.097</v>
      </c>
    </row>
    <row r="10466" s="5" customFormat="1" spans="1:36">
      <c r="A10466" s="11" t="s">
        <v>12823</v>
      </c>
      <c r="B10466" s="11">
        <v>770.7</v>
      </c>
      <c r="C10466" s="11">
        <v>481.8</v>
      </c>
      <c r="D10466" s="11">
        <v>604.4194</v>
      </c>
      <c r="E10466" s="11">
        <v>608.433</v>
      </c>
      <c r="F10466" s="11">
        <v>281.244</v>
      </c>
      <c r="G10466" s="11">
        <v>166513.537083333</v>
      </c>
      <c r="H10466" s="11">
        <v>1</v>
      </c>
      <c r="I10466" s="11">
        <v>2</v>
      </c>
      <c r="J10466" s="11" t="s">
        <v>46</v>
      </c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11">
        <v>0</v>
      </c>
      <c r="Y10466" s="22">
        <v>1.152</v>
      </c>
      <c r="Z10466" s="22">
        <v>1.587</v>
      </c>
      <c r="AA10466" s="22">
        <v>1.186</v>
      </c>
      <c r="AB10466" s="22">
        <v>2.328</v>
      </c>
      <c r="AC10466" s="22">
        <v>0.742</v>
      </c>
      <c r="AD10466" s="22">
        <v>0.73</v>
      </c>
      <c r="AE10466" s="22">
        <v>1.135</v>
      </c>
      <c r="AF10466" s="22">
        <v>0.685</v>
      </c>
      <c r="AG10466" s="22">
        <v>1.071</v>
      </c>
      <c r="AH10466" s="22">
        <v>1.002</v>
      </c>
      <c r="AI10466" s="22">
        <v>0.978</v>
      </c>
      <c r="AJ10466" s="22">
        <v>0.947</v>
      </c>
    </row>
    <row r="10467" s="5" customFormat="1" spans="1:36">
      <c r="A10467" s="11" t="s">
        <v>12824</v>
      </c>
      <c r="B10467" s="11">
        <v>770.8</v>
      </c>
      <c r="C10467" s="11">
        <v>482.1</v>
      </c>
      <c r="D10467" s="11">
        <v>428.3641</v>
      </c>
      <c r="E10467" s="11">
        <v>430.3711</v>
      </c>
      <c r="F10467" s="11">
        <v>266.2728</v>
      </c>
      <c r="G10467" s="11">
        <v>592949.65</v>
      </c>
      <c r="H10467" s="11">
        <v>1</v>
      </c>
      <c r="I10467" s="11">
        <v>1</v>
      </c>
      <c r="J10467" s="11" t="s">
        <v>46</v>
      </c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11">
        <v>0</v>
      </c>
      <c r="Y10467" s="22">
        <v>1.217</v>
      </c>
      <c r="Z10467" s="22">
        <v>1.071</v>
      </c>
      <c r="AA10467" s="22">
        <v>1.292</v>
      </c>
      <c r="AB10467" s="22">
        <v>1.366</v>
      </c>
      <c r="AC10467" s="22">
        <v>0.771</v>
      </c>
      <c r="AD10467" s="22">
        <v>0.864</v>
      </c>
      <c r="AE10467" s="22">
        <v>1.025</v>
      </c>
      <c r="AF10467" s="22">
        <v>0.78</v>
      </c>
      <c r="AG10467" s="22">
        <v>0.799</v>
      </c>
      <c r="AH10467" s="22">
        <v>0.806</v>
      </c>
      <c r="AI10467" s="22">
        <v>0.838</v>
      </c>
      <c r="AJ10467" s="22">
        <v>0.823</v>
      </c>
    </row>
    <row r="10468" s="5" customFormat="1" spans="1:36">
      <c r="A10468" s="11" t="s">
        <v>12825</v>
      </c>
      <c r="B10468" s="11">
        <v>771.7</v>
      </c>
      <c r="C10468" s="11">
        <v>482.7</v>
      </c>
      <c r="D10468" s="11">
        <v>475.4254</v>
      </c>
      <c r="E10468" s="11">
        <v>477.4321</v>
      </c>
      <c r="F10468" s="11">
        <v>313.3341</v>
      </c>
      <c r="G10468" s="11">
        <v>5542.68069230769</v>
      </c>
      <c r="H10468" s="11">
        <v>1</v>
      </c>
      <c r="I10468" s="11">
        <v>1</v>
      </c>
      <c r="J10468" s="11" t="s">
        <v>39</v>
      </c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20">
        <v>0</v>
      </c>
      <c r="V10468" s="20">
        <v>3</v>
      </c>
      <c r="W10468" s="5"/>
      <c r="X10468" s="11">
        <v>0</v>
      </c>
      <c r="Y10468" s="22">
        <v>1.328</v>
      </c>
      <c r="Z10468" s="22">
        <v>1.165</v>
      </c>
      <c r="AA10468" s="22">
        <v>1.248</v>
      </c>
      <c r="AB10468" s="22">
        <v>1.351</v>
      </c>
      <c r="AC10468" s="22">
        <v>0.78</v>
      </c>
      <c r="AD10468" s="22">
        <v>1.204</v>
      </c>
      <c r="AE10468" s="22">
        <v>1.162</v>
      </c>
      <c r="AF10468" s="22">
        <v>0.883</v>
      </c>
      <c r="AG10468" s="22">
        <v>1.162</v>
      </c>
      <c r="AH10468" s="22">
        <v>1.154</v>
      </c>
      <c r="AI10468" s="22">
        <v>0.98</v>
      </c>
      <c r="AJ10468" s="22">
        <v>1.07</v>
      </c>
    </row>
    <row r="10469" s="5" customFormat="1" spans="1:36">
      <c r="A10469" s="11" t="s">
        <v>12826</v>
      </c>
      <c r="B10469" s="11">
        <v>773.7</v>
      </c>
      <c r="C10469" s="11">
        <v>482.8</v>
      </c>
      <c r="D10469" s="11">
        <v>242.0173</v>
      </c>
      <c r="E10469" s="11">
        <v>244.0217</v>
      </c>
      <c r="F10469" s="11">
        <v>79.9259</v>
      </c>
      <c r="G10469" s="11">
        <v>22986.28</v>
      </c>
      <c r="H10469" s="11">
        <v>1</v>
      </c>
      <c r="I10469" s="11">
        <v>1</v>
      </c>
      <c r="J10469" s="11" t="s">
        <v>46</v>
      </c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11">
        <v>0</v>
      </c>
      <c r="Y10469" s="22">
        <v>0.795</v>
      </c>
      <c r="Z10469" s="22">
        <v>0.776</v>
      </c>
      <c r="AA10469" s="22">
        <v>0.76</v>
      </c>
      <c r="AB10469" s="22">
        <v>0.8</v>
      </c>
      <c r="AC10469" s="22">
        <v>0.619</v>
      </c>
      <c r="AD10469" s="22">
        <v>0.717</v>
      </c>
      <c r="AE10469" s="22">
        <v>0.735</v>
      </c>
      <c r="AF10469" s="22">
        <v>0.669</v>
      </c>
      <c r="AG10469" s="22">
        <v>0.692</v>
      </c>
      <c r="AH10469" s="22">
        <v>0.641</v>
      </c>
      <c r="AI10469" s="22">
        <v>0.659</v>
      </c>
      <c r="AJ10469" s="22">
        <v>0.647</v>
      </c>
    </row>
    <row r="10470" s="5" customFormat="1" spans="1:36">
      <c r="A10470" s="11" t="s">
        <v>12827</v>
      </c>
      <c r="B10470" s="11">
        <v>770.8</v>
      </c>
      <c r="C10470" s="11">
        <v>483.1</v>
      </c>
      <c r="D10470" s="11">
        <v>422.244</v>
      </c>
      <c r="E10470" s="11">
        <v>426.2575</v>
      </c>
      <c r="F10470" s="11">
        <v>99.0686</v>
      </c>
      <c r="G10470" s="11">
        <v>139624.967619048</v>
      </c>
      <c r="H10470" s="11">
        <v>1</v>
      </c>
      <c r="I10470" s="11">
        <v>2</v>
      </c>
      <c r="J10470" s="11" t="s">
        <v>50</v>
      </c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20">
        <v>1</v>
      </c>
      <c r="V10470" s="20">
        <v>13</v>
      </c>
      <c r="W10470" s="5"/>
      <c r="X10470" s="11">
        <v>0</v>
      </c>
      <c r="Y10470" s="22">
        <v>0.999</v>
      </c>
      <c r="Z10470" s="22">
        <v>0.955</v>
      </c>
      <c r="AA10470" s="22">
        <v>0.995</v>
      </c>
      <c r="AB10470" s="22">
        <v>1.06</v>
      </c>
      <c r="AC10470" s="22">
        <v>1.333</v>
      </c>
      <c r="AD10470" s="22">
        <v>1.087</v>
      </c>
      <c r="AE10470" s="22">
        <v>1.004</v>
      </c>
      <c r="AF10470" s="22">
        <v>1.11</v>
      </c>
      <c r="AG10470" s="22">
        <v>1.434</v>
      </c>
      <c r="AH10470" s="22">
        <v>1.332</v>
      </c>
      <c r="AI10470" s="22">
        <v>1.37</v>
      </c>
      <c r="AJ10470" s="22">
        <v>1.355</v>
      </c>
    </row>
    <row r="10471" s="5" customFormat="1" spans="1:36">
      <c r="A10471" s="11" t="s">
        <v>12828</v>
      </c>
      <c r="B10471" s="11">
        <v>771.4</v>
      </c>
      <c r="C10471" s="11">
        <v>483.5</v>
      </c>
      <c r="D10471" s="11">
        <v>559.3351</v>
      </c>
      <c r="E10471" s="11">
        <v>563.3493</v>
      </c>
      <c r="F10471" s="11">
        <v>236.1597</v>
      </c>
      <c r="G10471" s="11">
        <v>5702.9015</v>
      </c>
      <c r="H10471" s="11">
        <v>1</v>
      </c>
      <c r="I10471" s="11">
        <v>2</v>
      </c>
      <c r="J10471" s="11" t="s">
        <v>46</v>
      </c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11">
        <v>0.0833</v>
      </c>
      <c r="Y10471" s="22">
        <v>2.727</v>
      </c>
      <c r="Z10471" s="22">
        <v>1.733</v>
      </c>
      <c r="AA10471" s="22">
        <v>2.387</v>
      </c>
      <c r="AB10471" s="22">
        <v>2.287</v>
      </c>
      <c r="AC10471" s="22">
        <v>0.545</v>
      </c>
      <c r="AD10471" s="22">
        <v>0.579</v>
      </c>
      <c r="AE10471" s="23">
        <v>0.3667</v>
      </c>
      <c r="AF10471" s="22">
        <v>0.646</v>
      </c>
      <c r="AG10471" s="22">
        <v>1.092</v>
      </c>
      <c r="AH10471" s="22">
        <v>1.088</v>
      </c>
      <c r="AI10471" s="22">
        <v>1.001</v>
      </c>
      <c r="AJ10471" s="22">
        <v>1.128</v>
      </c>
    </row>
    <row r="10472" s="5" customFormat="1" spans="1:36">
      <c r="A10472" s="11" t="s">
        <v>12829</v>
      </c>
      <c r="B10472" s="11">
        <v>772.7</v>
      </c>
      <c r="C10472" s="11">
        <v>483.6</v>
      </c>
      <c r="D10472" s="11">
        <v>587.4424</v>
      </c>
      <c r="E10472" s="11">
        <v>589.4491</v>
      </c>
      <c r="F10472" s="11">
        <v>425.351</v>
      </c>
      <c r="G10472" s="11">
        <v>329382.817647059</v>
      </c>
      <c r="H10472" s="11">
        <v>1</v>
      </c>
      <c r="I10472" s="11">
        <v>1</v>
      </c>
      <c r="J10472" s="11" t="s">
        <v>50</v>
      </c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20">
        <v>4</v>
      </c>
      <c r="V10472" s="20">
        <v>13</v>
      </c>
      <c r="W10472" s="5"/>
      <c r="X10472" s="11">
        <v>0</v>
      </c>
      <c r="Y10472" s="22">
        <v>0.655</v>
      </c>
      <c r="Z10472" s="22">
        <v>0.525</v>
      </c>
      <c r="AA10472" s="22">
        <v>0.721</v>
      </c>
      <c r="AB10472" s="22">
        <v>0.593</v>
      </c>
      <c r="AC10472" s="22">
        <v>1.094</v>
      </c>
      <c r="AD10472" s="22">
        <v>0.969</v>
      </c>
      <c r="AE10472" s="22">
        <v>1.069</v>
      </c>
      <c r="AF10472" s="22">
        <v>0.772</v>
      </c>
      <c r="AG10472" s="22">
        <v>1.066</v>
      </c>
      <c r="AH10472" s="22">
        <v>1.063</v>
      </c>
      <c r="AI10472" s="22">
        <v>1.03</v>
      </c>
      <c r="AJ10472" s="22">
        <v>0.992</v>
      </c>
    </row>
    <row r="10473" s="5" customFormat="1" spans="1:36">
      <c r="A10473" s="11" t="s">
        <v>12830</v>
      </c>
      <c r="B10473" s="11">
        <v>772.7</v>
      </c>
      <c r="C10473" s="11">
        <v>483.7</v>
      </c>
      <c r="D10473" s="11">
        <v>352.0503</v>
      </c>
      <c r="E10473" s="11">
        <v>354.0551</v>
      </c>
      <c r="F10473" s="11">
        <v>189.9589</v>
      </c>
      <c r="G10473" s="11">
        <v>16132.9230434783</v>
      </c>
      <c r="H10473" s="11">
        <v>1</v>
      </c>
      <c r="I10473" s="11">
        <v>1</v>
      </c>
      <c r="J10473" s="11" t="s">
        <v>39</v>
      </c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20">
        <v>0</v>
      </c>
      <c r="V10473" s="20">
        <v>3</v>
      </c>
      <c r="W10473" s="5"/>
      <c r="X10473" s="11">
        <v>0</v>
      </c>
      <c r="Y10473" s="22">
        <v>0.747</v>
      </c>
      <c r="Z10473" s="22">
        <v>1.221</v>
      </c>
      <c r="AA10473" s="22">
        <v>0.808</v>
      </c>
      <c r="AB10473" s="22">
        <v>0.506</v>
      </c>
      <c r="AC10473" s="22">
        <v>0.556</v>
      </c>
      <c r="AD10473" s="22">
        <v>0.666</v>
      </c>
      <c r="AE10473" s="22">
        <v>0.797</v>
      </c>
      <c r="AF10473" s="22">
        <v>0.54</v>
      </c>
      <c r="AG10473" s="22">
        <v>0.748</v>
      </c>
      <c r="AH10473" s="22">
        <v>0.78</v>
      </c>
      <c r="AI10473" s="22">
        <v>0.682</v>
      </c>
      <c r="AJ10473" s="22">
        <v>0.822</v>
      </c>
    </row>
    <row r="10474" s="5" customFormat="1" spans="1:36">
      <c r="A10474" s="11" t="s">
        <v>12831</v>
      </c>
      <c r="B10474" s="11">
        <v>765.8</v>
      </c>
      <c r="C10474" s="11">
        <v>483.9</v>
      </c>
      <c r="D10474" s="11">
        <v>777.4641</v>
      </c>
      <c r="E10474" s="11">
        <v>781.4815</v>
      </c>
      <c r="F10474" s="11">
        <v>454.2887</v>
      </c>
      <c r="G10474" s="11">
        <v>6788.214</v>
      </c>
      <c r="H10474" s="11">
        <v>1</v>
      </c>
      <c r="I10474" s="11">
        <v>2</v>
      </c>
      <c r="J10474" s="11" t="s">
        <v>39</v>
      </c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20">
        <v>0</v>
      </c>
      <c r="V10474" s="20">
        <v>13</v>
      </c>
      <c r="W10474" s="5"/>
      <c r="X10474" s="11">
        <v>0.0417</v>
      </c>
      <c r="Y10474" s="22">
        <v>0.855</v>
      </c>
      <c r="Z10474" s="22">
        <v>1.215</v>
      </c>
      <c r="AA10474" s="22">
        <v>1.012</v>
      </c>
      <c r="AB10474" s="22">
        <v>1.336</v>
      </c>
      <c r="AC10474" s="22">
        <v>1.058</v>
      </c>
      <c r="AD10474" s="22">
        <v>1.014</v>
      </c>
      <c r="AE10474" s="22">
        <v>1.069</v>
      </c>
      <c r="AF10474" s="22">
        <v>1.168</v>
      </c>
      <c r="AG10474" s="23">
        <v>1.0477</v>
      </c>
      <c r="AH10474" s="22">
        <v>1.035</v>
      </c>
      <c r="AI10474" s="22">
        <v>0.659</v>
      </c>
      <c r="AJ10474" s="22">
        <v>0.867</v>
      </c>
    </row>
    <row r="10475" s="5" customFormat="1" spans="1:36">
      <c r="A10475" s="11" t="s">
        <v>12832</v>
      </c>
      <c r="B10475" s="11">
        <v>772.7</v>
      </c>
      <c r="C10475" s="11">
        <v>484.9</v>
      </c>
      <c r="D10475" s="11">
        <v>454.2697</v>
      </c>
      <c r="E10475" s="11">
        <v>458.2834</v>
      </c>
      <c r="F10475" s="11">
        <v>131.0943</v>
      </c>
      <c r="G10475" s="11">
        <v>15266.5039130435</v>
      </c>
      <c r="H10475" s="11">
        <v>1</v>
      </c>
      <c r="I10475" s="11">
        <v>2</v>
      </c>
      <c r="J10475" s="11" t="s">
        <v>50</v>
      </c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20">
        <v>6</v>
      </c>
      <c r="V10475" s="20">
        <v>36</v>
      </c>
      <c r="W10475" s="5"/>
      <c r="X10475" s="11">
        <v>0</v>
      </c>
      <c r="Y10475" s="22">
        <v>1.025</v>
      </c>
      <c r="Z10475" s="22">
        <v>0.941</v>
      </c>
      <c r="AA10475" s="22">
        <v>1.183</v>
      </c>
      <c r="AB10475" s="22">
        <v>1.217</v>
      </c>
      <c r="AC10475" s="22">
        <v>1.52</v>
      </c>
      <c r="AD10475" s="22">
        <v>1.421</v>
      </c>
      <c r="AE10475" s="22">
        <v>1.253</v>
      </c>
      <c r="AF10475" s="22">
        <v>1.412</v>
      </c>
      <c r="AG10475" s="22">
        <v>1.284</v>
      </c>
      <c r="AH10475" s="22">
        <v>1.267</v>
      </c>
      <c r="AI10475" s="22">
        <v>1.406</v>
      </c>
      <c r="AJ10475" s="22">
        <v>1.404</v>
      </c>
    </row>
    <row r="10476" s="5" customFormat="1" spans="1:36">
      <c r="A10476" s="11" t="s">
        <v>12833</v>
      </c>
      <c r="B10476" s="11">
        <v>772.7</v>
      </c>
      <c r="C10476" s="11">
        <v>485.1</v>
      </c>
      <c r="D10476" s="11">
        <v>397.1583</v>
      </c>
      <c r="E10476" s="11">
        <v>401.1712</v>
      </c>
      <c r="F10476" s="11">
        <v>73.9829</v>
      </c>
      <c r="G10476" s="11">
        <v>10016.6433571429</v>
      </c>
      <c r="H10476" s="11">
        <v>1</v>
      </c>
      <c r="I10476" s="11">
        <v>2</v>
      </c>
      <c r="J10476" s="11" t="s">
        <v>46</v>
      </c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11">
        <v>0</v>
      </c>
      <c r="Y10476" s="22">
        <v>0.957</v>
      </c>
      <c r="Z10476" s="22">
        <v>1.309</v>
      </c>
      <c r="AA10476" s="22">
        <v>0.842</v>
      </c>
      <c r="AB10476" s="22">
        <v>0.88</v>
      </c>
      <c r="AC10476" s="22">
        <v>0.88</v>
      </c>
      <c r="AD10476" s="22">
        <v>0.829</v>
      </c>
      <c r="AE10476" s="22">
        <v>0.756</v>
      </c>
      <c r="AF10476" s="22">
        <v>0.731</v>
      </c>
      <c r="AG10476" s="22">
        <v>0.742</v>
      </c>
      <c r="AH10476" s="22">
        <v>0.771</v>
      </c>
      <c r="AI10476" s="22">
        <v>0.749</v>
      </c>
      <c r="AJ10476" s="22">
        <v>0.783</v>
      </c>
    </row>
    <row r="10477" s="5" customFormat="1" spans="1:36">
      <c r="A10477" s="11" t="s">
        <v>12834</v>
      </c>
      <c r="B10477" s="11">
        <v>773.7</v>
      </c>
      <c r="C10477" s="11">
        <v>485.2</v>
      </c>
      <c r="D10477" s="11">
        <v>512.2505</v>
      </c>
      <c r="E10477" s="11">
        <v>516.2639</v>
      </c>
      <c r="F10477" s="11">
        <v>189.0751</v>
      </c>
      <c r="G10477" s="11">
        <v>27595.9046666667</v>
      </c>
      <c r="H10477" s="11">
        <v>1</v>
      </c>
      <c r="I10477" s="11">
        <v>2</v>
      </c>
      <c r="J10477" s="11" t="s">
        <v>39</v>
      </c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20">
        <v>0</v>
      </c>
      <c r="V10477" s="20">
        <v>10</v>
      </c>
      <c r="W10477" s="5"/>
      <c r="X10477" s="11">
        <v>0</v>
      </c>
      <c r="Y10477" s="22">
        <v>1.59</v>
      </c>
      <c r="Z10477" s="22">
        <v>1.588</v>
      </c>
      <c r="AA10477" s="22">
        <v>1.454</v>
      </c>
      <c r="AB10477" s="22">
        <v>1.575</v>
      </c>
      <c r="AC10477" s="22">
        <v>1.233</v>
      </c>
      <c r="AD10477" s="22">
        <v>1.354</v>
      </c>
      <c r="AE10477" s="22">
        <v>1.246</v>
      </c>
      <c r="AF10477" s="22">
        <v>1.102</v>
      </c>
      <c r="AG10477" s="22">
        <v>2.004</v>
      </c>
      <c r="AH10477" s="22">
        <v>1.883</v>
      </c>
      <c r="AI10477" s="22">
        <v>1.34</v>
      </c>
      <c r="AJ10477" s="22">
        <v>1.149</v>
      </c>
    </row>
    <row r="10478" s="5" customFormat="1" spans="1:36">
      <c r="A10478" s="11" t="s">
        <v>12835</v>
      </c>
      <c r="B10478" s="11">
        <v>774</v>
      </c>
      <c r="C10478" s="11">
        <v>485.4</v>
      </c>
      <c r="D10478" s="11">
        <v>488.2543</v>
      </c>
      <c r="E10478" s="11">
        <v>492.2682</v>
      </c>
      <c r="F10478" s="11">
        <v>165.0789</v>
      </c>
      <c r="G10478" s="11">
        <v>9563.92383333333</v>
      </c>
      <c r="H10478" s="11">
        <v>1</v>
      </c>
      <c r="I10478" s="11">
        <v>2</v>
      </c>
      <c r="J10478" s="11" t="s">
        <v>50</v>
      </c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20">
        <v>4</v>
      </c>
      <c r="V10478" s="20">
        <v>48</v>
      </c>
      <c r="W10478" s="5"/>
      <c r="X10478" s="11">
        <v>0</v>
      </c>
      <c r="Y10478" s="22">
        <v>1.248</v>
      </c>
      <c r="Z10478" s="22">
        <v>1.211</v>
      </c>
      <c r="AA10478" s="22">
        <v>1.254</v>
      </c>
      <c r="AB10478" s="22">
        <v>1.195</v>
      </c>
      <c r="AC10478" s="22">
        <v>1.43</v>
      </c>
      <c r="AD10478" s="22">
        <v>1.46</v>
      </c>
      <c r="AE10478" s="22">
        <v>1.544</v>
      </c>
      <c r="AF10478" s="22">
        <v>1.44</v>
      </c>
      <c r="AG10478" s="22">
        <v>1.464</v>
      </c>
      <c r="AH10478" s="22">
        <v>1.319</v>
      </c>
      <c r="AI10478" s="22">
        <v>1.463</v>
      </c>
      <c r="AJ10478" s="22">
        <v>1.372</v>
      </c>
    </row>
    <row r="10479" s="5" customFormat="1" spans="1:36">
      <c r="A10479" s="11" t="s">
        <v>12836</v>
      </c>
      <c r="B10479" s="11">
        <v>774</v>
      </c>
      <c r="C10479" s="11">
        <v>485.8</v>
      </c>
      <c r="D10479" s="11">
        <v>486.4066</v>
      </c>
      <c r="E10479" s="11">
        <v>488.4129</v>
      </c>
      <c r="F10479" s="11">
        <v>324.3152</v>
      </c>
      <c r="G10479" s="11">
        <v>12892.5075</v>
      </c>
      <c r="H10479" s="11">
        <v>1</v>
      </c>
      <c r="I10479" s="11">
        <v>1</v>
      </c>
      <c r="J10479" s="11" t="s">
        <v>46</v>
      </c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11">
        <v>0</v>
      </c>
      <c r="Y10479" s="22">
        <v>0.809</v>
      </c>
      <c r="Z10479" s="22">
        <v>0.873</v>
      </c>
      <c r="AA10479" s="22">
        <v>0.745</v>
      </c>
      <c r="AB10479" s="22">
        <v>1.03</v>
      </c>
      <c r="AC10479" s="22">
        <v>0.731</v>
      </c>
      <c r="AD10479" s="22">
        <v>0.965</v>
      </c>
      <c r="AE10479" s="22">
        <v>1.11</v>
      </c>
      <c r="AF10479" s="22">
        <v>0.707</v>
      </c>
      <c r="AG10479" s="22">
        <v>1.075</v>
      </c>
      <c r="AH10479" s="22">
        <v>0.867</v>
      </c>
      <c r="AI10479" s="22">
        <v>0.795</v>
      </c>
      <c r="AJ10479" s="22">
        <v>0.771</v>
      </c>
    </row>
    <row r="10480" s="5" customFormat="1" spans="1:36">
      <c r="A10480" s="11" t="s">
        <v>12837</v>
      </c>
      <c r="B10480" s="11">
        <v>773.4</v>
      </c>
      <c r="C10480" s="11">
        <v>485.8</v>
      </c>
      <c r="D10480" s="11">
        <v>309.2426</v>
      </c>
      <c r="E10480" s="11">
        <v>311.2503</v>
      </c>
      <c r="F10480" s="11">
        <v>147.1513</v>
      </c>
      <c r="G10480" s="11">
        <v>7012.51933333333</v>
      </c>
      <c r="H10480" s="11">
        <v>1</v>
      </c>
      <c r="I10480" s="11">
        <v>1</v>
      </c>
      <c r="J10480" s="11" t="s">
        <v>46</v>
      </c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11">
        <v>0</v>
      </c>
      <c r="Y10480" s="22">
        <v>0.953</v>
      </c>
      <c r="Z10480" s="22">
        <v>1.135</v>
      </c>
      <c r="AA10480" s="22">
        <v>1.187</v>
      </c>
      <c r="AB10480" s="22">
        <v>1.703</v>
      </c>
      <c r="AC10480" s="22">
        <v>0.737</v>
      </c>
      <c r="AD10480" s="22">
        <v>0.763</v>
      </c>
      <c r="AE10480" s="22">
        <v>0.812</v>
      </c>
      <c r="AF10480" s="22">
        <v>0.661</v>
      </c>
      <c r="AG10480" s="22">
        <v>1.235</v>
      </c>
      <c r="AH10480" s="22">
        <v>1.887</v>
      </c>
      <c r="AI10480" s="22">
        <v>1.168</v>
      </c>
      <c r="AJ10480" s="22">
        <v>1.13</v>
      </c>
    </row>
    <row r="10481" s="5" customFormat="1" spans="1:36">
      <c r="A10481" s="11" t="s">
        <v>12838</v>
      </c>
      <c r="B10481" s="11">
        <v>773.9</v>
      </c>
      <c r="C10481" s="11">
        <v>485.9</v>
      </c>
      <c r="D10481" s="11">
        <v>448.1903</v>
      </c>
      <c r="E10481" s="11">
        <v>452.2038</v>
      </c>
      <c r="F10481" s="11">
        <v>125.0149</v>
      </c>
      <c r="G10481" s="11">
        <v>13982.8060833333</v>
      </c>
      <c r="H10481" s="11">
        <v>1</v>
      </c>
      <c r="I10481" s="11">
        <v>2</v>
      </c>
      <c r="J10481" s="11" t="s">
        <v>50</v>
      </c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20">
        <v>1</v>
      </c>
      <c r="V10481" s="20">
        <v>5</v>
      </c>
      <c r="W10481" s="5"/>
      <c r="X10481" s="11">
        <v>0</v>
      </c>
      <c r="Y10481" s="22">
        <v>0.798</v>
      </c>
      <c r="Z10481" s="22">
        <v>0.856</v>
      </c>
      <c r="AA10481" s="22">
        <v>0.833</v>
      </c>
      <c r="AB10481" s="22">
        <v>0.895</v>
      </c>
      <c r="AC10481" s="22">
        <v>0.738</v>
      </c>
      <c r="AD10481" s="22">
        <v>0.923</v>
      </c>
      <c r="AE10481" s="22">
        <v>0.882</v>
      </c>
      <c r="AF10481" s="22">
        <v>0.819</v>
      </c>
      <c r="AG10481" s="22">
        <v>0.466</v>
      </c>
      <c r="AH10481" s="22">
        <v>0.535</v>
      </c>
      <c r="AI10481" s="22">
        <v>0.793</v>
      </c>
      <c r="AJ10481" s="22">
        <v>0.846</v>
      </c>
    </row>
    <row r="10482" s="5" customFormat="1" spans="1:36">
      <c r="A10482" s="11" t="s">
        <v>12839</v>
      </c>
      <c r="B10482" s="11">
        <v>773.7</v>
      </c>
      <c r="C10482" s="11">
        <v>486.1</v>
      </c>
      <c r="D10482" s="11">
        <v>606.4368</v>
      </c>
      <c r="E10482" s="11">
        <v>610.4506</v>
      </c>
      <c r="F10482" s="11">
        <v>283.2614</v>
      </c>
      <c r="G10482" s="11">
        <v>386560.013333333</v>
      </c>
      <c r="H10482" s="11">
        <v>1</v>
      </c>
      <c r="I10482" s="11">
        <v>2</v>
      </c>
      <c r="J10482" s="11" t="s">
        <v>39</v>
      </c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20">
        <v>0</v>
      </c>
      <c r="V10482" s="20">
        <v>1</v>
      </c>
      <c r="W10482" s="5"/>
      <c r="X10482" s="11">
        <v>0</v>
      </c>
      <c r="Y10482" s="22">
        <v>1.235</v>
      </c>
      <c r="Z10482" s="22">
        <v>2.032</v>
      </c>
      <c r="AA10482" s="22">
        <v>1.468</v>
      </c>
      <c r="AB10482" s="22">
        <v>2.681</v>
      </c>
      <c r="AC10482" s="22">
        <v>0.575</v>
      </c>
      <c r="AD10482" s="22">
        <v>0.685</v>
      </c>
      <c r="AE10482" s="22">
        <v>0.913</v>
      </c>
      <c r="AF10482" s="22">
        <v>0.564</v>
      </c>
      <c r="AG10482" s="22">
        <v>1.077</v>
      </c>
      <c r="AH10482" s="22">
        <v>1.069</v>
      </c>
      <c r="AI10482" s="22">
        <v>1.043</v>
      </c>
      <c r="AJ10482" s="22">
        <v>1.036</v>
      </c>
    </row>
    <row r="10483" s="5" customFormat="1" spans="1:36">
      <c r="A10483" s="11" t="s">
        <v>12840</v>
      </c>
      <c r="B10483" s="11">
        <v>773.7</v>
      </c>
      <c r="C10483" s="11">
        <v>486.3</v>
      </c>
      <c r="D10483" s="11">
        <v>388.2583</v>
      </c>
      <c r="E10483" s="11">
        <v>390.2657</v>
      </c>
      <c r="F10483" s="11">
        <v>226.167</v>
      </c>
      <c r="G10483" s="11">
        <v>5785.91884615385</v>
      </c>
      <c r="H10483" s="11">
        <v>1</v>
      </c>
      <c r="I10483" s="11">
        <v>1</v>
      </c>
      <c r="J10483" s="11" t="s">
        <v>46</v>
      </c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11">
        <v>0.0417</v>
      </c>
      <c r="Y10483" s="22">
        <v>0.963</v>
      </c>
      <c r="Z10483" s="22">
        <v>0.758</v>
      </c>
      <c r="AA10483" s="22">
        <v>1.101</v>
      </c>
      <c r="AB10483" s="23">
        <v>0.8599</v>
      </c>
      <c r="AC10483" s="22">
        <v>1.803</v>
      </c>
      <c r="AD10483" s="22">
        <v>1.34</v>
      </c>
      <c r="AE10483" s="22">
        <v>1.134</v>
      </c>
      <c r="AF10483" s="22">
        <v>1.838</v>
      </c>
      <c r="AG10483" s="22">
        <v>1.11</v>
      </c>
      <c r="AH10483" s="22">
        <v>1.113</v>
      </c>
      <c r="AI10483" s="22">
        <v>1.249</v>
      </c>
      <c r="AJ10483" s="22">
        <v>1.268</v>
      </c>
    </row>
    <row r="10484" s="5" customFormat="1" spans="1:36">
      <c r="A10484" s="11" t="s">
        <v>12841</v>
      </c>
      <c r="B10484" s="11">
        <v>773.8</v>
      </c>
      <c r="C10484" s="11">
        <v>486.3</v>
      </c>
      <c r="D10484" s="11">
        <v>261.1729</v>
      </c>
      <c r="E10484" s="11">
        <v>263.1788</v>
      </c>
      <c r="F10484" s="11">
        <v>198.1632</v>
      </c>
      <c r="G10484" s="11">
        <v>4572.29033333333</v>
      </c>
      <c r="H10484" s="11">
        <v>2</v>
      </c>
      <c r="I10484" s="11">
        <v>2</v>
      </c>
      <c r="J10484" s="11" t="s">
        <v>50</v>
      </c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20">
        <v>2</v>
      </c>
      <c r="V10484" s="20">
        <v>17</v>
      </c>
      <c r="W10484" s="5"/>
      <c r="X10484" s="11">
        <v>0.0417</v>
      </c>
      <c r="Y10484" s="22">
        <v>1.188</v>
      </c>
      <c r="Z10484" s="22">
        <v>1.78</v>
      </c>
      <c r="AA10484" s="22">
        <v>1.242</v>
      </c>
      <c r="AB10484" s="22">
        <v>1.853</v>
      </c>
      <c r="AC10484" s="23">
        <v>0.6236</v>
      </c>
      <c r="AD10484" s="22">
        <v>0.557</v>
      </c>
      <c r="AE10484" s="22">
        <v>0.625</v>
      </c>
      <c r="AF10484" s="22">
        <v>0.655</v>
      </c>
      <c r="AG10484" s="22">
        <v>0.886</v>
      </c>
      <c r="AH10484" s="22">
        <v>0.842</v>
      </c>
      <c r="AI10484" s="22">
        <v>0.84</v>
      </c>
      <c r="AJ10484" s="22">
        <v>0.804</v>
      </c>
    </row>
    <row r="10485" s="5" customFormat="1" spans="1:36">
      <c r="A10485" s="11" t="s">
        <v>12842</v>
      </c>
      <c r="B10485" s="11">
        <v>773.8</v>
      </c>
      <c r="C10485" s="11">
        <v>486.4</v>
      </c>
      <c r="D10485" s="11">
        <v>623.462</v>
      </c>
      <c r="E10485" s="11">
        <v>627.4724</v>
      </c>
      <c r="F10485" s="11">
        <v>300.2866</v>
      </c>
      <c r="G10485" s="11">
        <v>16329.815</v>
      </c>
      <c r="H10485" s="11">
        <v>1</v>
      </c>
      <c r="I10485" s="11">
        <v>2</v>
      </c>
      <c r="J10485" s="11" t="s">
        <v>46</v>
      </c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11">
        <v>0</v>
      </c>
      <c r="Y10485" s="22">
        <v>0.524</v>
      </c>
      <c r="Z10485" s="22">
        <v>0.648</v>
      </c>
      <c r="AA10485" s="22">
        <v>0.72</v>
      </c>
      <c r="AB10485" s="22">
        <v>0.665</v>
      </c>
      <c r="AC10485" s="22">
        <v>0.46</v>
      </c>
      <c r="AD10485" s="22">
        <v>0.722</v>
      </c>
      <c r="AE10485" s="22">
        <v>0.541</v>
      </c>
      <c r="AF10485" s="22">
        <v>0.505</v>
      </c>
      <c r="AG10485" s="22">
        <v>0.586</v>
      </c>
      <c r="AH10485" s="22">
        <v>0.506</v>
      </c>
      <c r="AI10485" s="22">
        <v>0.572</v>
      </c>
      <c r="AJ10485" s="22">
        <v>0.602</v>
      </c>
    </row>
    <row r="10486" s="5" customFormat="1" spans="1:36">
      <c r="A10486" s="11" t="s">
        <v>12843</v>
      </c>
      <c r="B10486" s="11">
        <v>773.7</v>
      </c>
      <c r="C10486" s="11">
        <v>486.5</v>
      </c>
      <c r="D10486" s="11">
        <v>268.18</v>
      </c>
      <c r="E10486" s="11">
        <v>270.1873</v>
      </c>
      <c r="F10486" s="11">
        <v>212.1774</v>
      </c>
      <c r="G10486" s="11">
        <v>4810.73825</v>
      </c>
      <c r="H10486" s="11">
        <v>2</v>
      </c>
      <c r="I10486" s="11">
        <v>2</v>
      </c>
      <c r="J10486" s="11" t="s">
        <v>39</v>
      </c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20">
        <v>0</v>
      </c>
      <c r="V10486" s="20">
        <v>8</v>
      </c>
      <c r="W10486" s="5"/>
      <c r="X10486" s="11">
        <v>0</v>
      </c>
      <c r="Y10486" s="22">
        <v>1.362</v>
      </c>
      <c r="Z10486" s="22">
        <v>2.212</v>
      </c>
      <c r="AA10486" s="22">
        <v>1.653</v>
      </c>
      <c r="AB10486" s="22">
        <v>2.304</v>
      </c>
      <c r="AC10486" s="22">
        <v>0.575</v>
      </c>
      <c r="AD10486" s="22">
        <v>0.905</v>
      </c>
      <c r="AE10486" s="22">
        <v>0.944</v>
      </c>
      <c r="AF10486" s="22">
        <v>0.506</v>
      </c>
      <c r="AG10486" s="22">
        <v>0.869</v>
      </c>
      <c r="AH10486" s="22">
        <v>0.895</v>
      </c>
      <c r="AI10486" s="22">
        <v>0.751</v>
      </c>
      <c r="AJ10486" s="22">
        <v>0.86</v>
      </c>
    </row>
    <row r="10487" s="5" customFormat="1" spans="1:36">
      <c r="A10487" s="11" t="s">
        <v>12844</v>
      </c>
      <c r="B10487" s="11">
        <v>773.9</v>
      </c>
      <c r="C10487" s="11">
        <v>486.5</v>
      </c>
      <c r="D10487" s="11">
        <v>252.1229</v>
      </c>
      <c r="E10487" s="11">
        <v>254.1299</v>
      </c>
      <c r="F10487" s="11">
        <v>90.0315</v>
      </c>
      <c r="G10487" s="11">
        <v>18622.0333333333</v>
      </c>
      <c r="H10487" s="11">
        <v>1</v>
      </c>
      <c r="I10487" s="11">
        <v>1</v>
      </c>
      <c r="J10487" s="11" t="s">
        <v>50</v>
      </c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20">
        <v>5</v>
      </c>
      <c r="V10487" s="20">
        <v>41</v>
      </c>
      <c r="W10487" s="5"/>
      <c r="X10487" s="11">
        <v>0</v>
      </c>
      <c r="Y10487" s="22">
        <v>1.154</v>
      </c>
      <c r="Z10487" s="22">
        <v>1.195</v>
      </c>
      <c r="AA10487" s="22">
        <v>1.136</v>
      </c>
      <c r="AB10487" s="22">
        <v>1.281</v>
      </c>
      <c r="AC10487" s="22">
        <v>1.02</v>
      </c>
      <c r="AD10487" s="22">
        <v>1.151</v>
      </c>
      <c r="AE10487" s="22">
        <v>1.126</v>
      </c>
      <c r="AF10487" s="22">
        <v>1.094</v>
      </c>
      <c r="AG10487" s="22">
        <v>0.708</v>
      </c>
      <c r="AH10487" s="22">
        <v>0.776</v>
      </c>
      <c r="AI10487" s="22">
        <v>1.024</v>
      </c>
      <c r="AJ10487" s="22">
        <v>1.023</v>
      </c>
    </row>
    <row r="10488" s="5" customFormat="1" spans="1:36">
      <c r="A10488" s="11" t="s">
        <v>12845</v>
      </c>
      <c r="B10488" s="11">
        <v>775.8</v>
      </c>
      <c r="C10488" s="11">
        <v>487.9</v>
      </c>
      <c r="D10488" s="11">
        <v>687.3767</v>
      </c>
      <c r="E10488" s="11">
        <v>689.383</v>
      </c>
      <c r="F10488" s="11">
        <v>525.2854</v>
      </c>
      <c r="G10488" s="11">
        <v>99445.09</v>
      </c>
      <c r="H10488" s="11">
        <v>1</v>
      </c>
      <c r="I10488" s="11">
        <v>1</v>
      </c>
      <c r="J10488" s="11" t="s">
        <v>50</v>
      </c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20">
        <v>2</v>
      </c>
      <c r="V10488" s="20">
        <v>17</v>
      </c>
      <c r="W10488" s="5"/>
      <c r="X10488" s="11">
        <v>0</v>
      </c>
      <c r="Y10488" s="22">
        <v>1.199</v>
      </c>
      <c r="Z10488" s="22">
        <v>1.256</v>
      </c>
      <c r="AA10488" s="22">
        <v>1.217</v>
      </c>
      <c r="AB10488" s="22">
        <v>1.194</v>
      </c>
      <c r="AC10488" s="22">
        <v>1.078</v>
      </c>
      <c r="AD10488" s="22">
        <v>1.059</v>
      </c>
      <c r="AE10488" s="22">
        <v>1.157</v>
      </c>
      <c r="AF10488" s="22">
        <v>1.062</v>
      </c>
      <c r="AG10488" s="22">
        <v>1.074</v>
      </c>
      <c r="AH10488" s="22">
        <v>1.216</v>
      </c>
      <c r="AI10488" s="22">
        <v>1.039</v>
      </c>
      <c r="AJ10488" s="22">
        <v>1.065</v>
      </c>
    </row>
    <row r="10489" s="5" customFormat="1" spans="1:36">
      <c r="A10489" s="11" t="s">
        <v>12846</v>
      </c>
      <c r="B10489" s="11">
        <v>775.7</v>
      </c>
      <c r="C10489" s="11">
        <v>488.3</v>
      </c>
      <c r="D10489" s="11">
        <v>350.2327</v>
      </c>
      <c r="E10489" s="11">
        <v>352.2396</v>
      </c>
      <c r="F10489" s="11">
        <v>188.1414</v>
      </c>
      <c r="G10489" s="11">
        <v>19482.7288571429</v>
      </c>
      <c r="H10489" s="11">
        <v>1</v>
      </c>
      <c r="I10489" s="11">
        <v>1</v>
      </c>
      <c r="J10489" s="11" t="s">
        <v>50</v>
      </c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20">
        <v>2</v>
      </c>
      <c r="V10489" s="20">
        <v>13</v>
      </c>
      <c r="W10489" s="5"/>
      <c r="X10489" s="11">
        <v>0</v>
      </c>
      <c r="Y10489" s="22">
        <v>1.837</v>
      </c>
      <c r="Z10489" s="22">
        <v>1.401</v>
      </c>
      <c r="AA10489" s="22">
        <v>1.654</v>
      </c>
      <c r="AB10489" s="22">
        <v>1.43</v>
      </c>
      <c r="AC10489" s="22">
        <v>0.973</v>
      </c>
      <c r="AD10489" s="22">
        <v>0.897</v>
      </c>
      <c r="AE10489" s="22">
        <v>0.906</v>
      </c>
      <c r="AF10489" s="22">
        <v>0.849</v>
      </c>
      <c r="AG10489" s="22">
        <v>0.961</v>
      </c>
      <c r="AH10489" s="22">
        <v>1.048</v>
      </c>
      <c r="AI10489" s="22">
        <v>1.003</v>
      </c>
      <c r="AJ10489" s="22">
        <v>0.91</v>
      </c>
    </row>
    <row r="10490" s="5" customFormat="1" spans="1:36">
      <c r="A10490" s="11" t="s">
        <v>12847</v>
      </c>
      <c r="B10490" s="11">
        <v>774.8</v>
      </c>
      <c r="C10490" s="11">
        <v>488.3</v>
      </c>
      <c r="D10490" s="11">
        <v>554.3855</v>
      </c>
      <c r="E10490" s="11">
        <v>556.3918</v>
      </c>
      <c r="F10490" s="11">
        <v>392.2942</v>
      </c>
      <c r="G10490" s="11">
        <v>17473.5228571429</v>
      </c>
      <c r="H10490" s="11">
        <v>1</v>
      </c>
      <c r="I10490" s="11">
        <v>1</v>
      </c>
      <c r="J10490" s="11" t="s">
        <v>50</v>
      </c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20">
        <v>18</v>
      </c>
      <c r="V10490" s="20">
        <v>50</v>
      </c>
      <c r="W10490" s="5"/>
      <c r="X10490" s="11">
        <v>0</v>
      </c>
      <c r="Y10490" s="22">
        <v>1.167</v>
      </c>
      <c r="Z10490" s="22">
        <v>0.863</v>
      </c>
      <c r="AA10490" s="22">
        <v>1.015</v>
      </c>
      <c r="AB10490" s="22">
        <v>0.937</v>
      </c>
      <c r="AC10490" s="22">
        <v>1.128</v>
      </c>
      <c r="AD10490" s="22">
        <v>0.705</v>
      </c>
      <c r="AE10490" s="22">
        <v>2.368</v>
      </c>
      <c r="AF10490" s="22">
        <v>1.047</v>
      </c>
      <c r="AG10490" s="22">
        <v>0.874</v>
      </c>
      <c r="AH10490" s="22">
        <v>0.946</v>
      </c>
      <c r="AI10490" s="22">
        <v>0.926</v>
      </c>
      <c r="AJ10490" s="22">
        <v>1.065</v>
      </c>
    </row>
    <row r="10491" s="5" customFormat="1" spans="1:36">
      <c r="A10491" s="11" t="s">
        <v>12848</v>
      </c>
      <c r="B10491" s="11">
        <v>775.9</v>
      </c>
      <c r="C10491" s="11">
        <v>488.7</v>
      </c>
      <c r="D10491" s="11">
        <v>434.2443</v>
      </c>
      <c r="E10491" s="11">
        <v>436.2544</v>
      </c>
      <c r="F10491" s="11">
        <v>272.1529</v>
      </c>
      <c r="G10491" s="11">
        <v>8059.43442857143</v>
      </c>
      <c r="H10491" s="11">
        <v>1</v>
      </c>
      <c r="I10491" s="11">
        <v>1</v>
      </c>
      <c r="J10491" s="11" t="s">
        <v>39</v>
      </c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20">
        <v>0</v>
      </c>
      <c r="V10491" s="20">
        <v>1</v>
      </c>
      <c r="W10491" s="5"/>
      <c r="X10491" s="11">
        <v>0</v>
      </c>
      <c r="Y10491" s="22">
        <v>0.789</v>
      </c>
      <c r="Z10491" s="22">
        <v>1.036</v>
      </c>
      <c r="AA10491" s="22">
        <v>0.845</v>
      </c>
      <c r="AB10491" s="22">
        <v>0.735</v>
      </c>
      <c r="AC10491" s="22">
        <v>1.138</v>
      </c>
      <c r="AD10491" s="22">
        <v>1.088</v>
      </c>
      <c r="AE10491" s="22">
        <v>0.935</v>
      </c>
      <c r="AF10491" s="22">
        <v>1.296</v>
      </c>
      <c r="AG10491" s="22">
        <v>1.287</v>
      </c>
      <c r="AH10491" s="22">
        <v>1.124</v>
      </c>
      <c r="AI10491" s="22">
        <v>1.064</v>
      </c>
      <c r="AJ10491" s="22">
        <v>1.175</v>
      </c>
    </row>
    <row r="10492" s="5" customFormat="1" spans="1:36">
      <c r="A10492" s="11" t="s">
        <v>12849</v>
      </c>
      <c r="B10492" s="11">
        <v>776.1</v>
      </c>
      <c r="C10492" s="11">
        <v>489</v>
      </c>
      <c r="D10492" s="11">
        <v>328.1899</v>
      </c>
      <c r="E10492" s="11">
        <v>330.1975</v>
      </c>
      <c r="F10492" s="11">
        <v>166.0986</v>
      </c>
      <c r="G10492" s="11">
        <v>8156.004</v>
      </c>
      <c r="H10492" s="11">
        <v>1</v>
      </c>
      <c r="I10492" s="11">
        <v>1</v>
      </c>
      <c r="J10492" s="11" t="s">
        <v>50</v>
      </c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20">
        <v>1</v>
      </c>
      <c r="V10492" s="20">
        <v>10</v>
      </c>
      <c r="W10492" s="5"/>
      <c r="X10492" s="11">
        <v>0</v>
      </c>
      <c r="Y10492" s="22">
        <v>0.741</v>
      </c>
      <c r="Z10492" s="22">
        <v>0.669</v>
      </c>
      <c r="AA10492" s="22">
        <v>0.854</v>
      </c>
      <c r="AB10492" s="22">
        <v>0.777</v>
      </c>
      <c r="AC10492" s="22">
        <v>1.214</v>
      </c>
      <c r="AD10492" s="22">
        <v>1.119</v>
      </c>
      <c r="AE10492" s="22">
        <v>0.988</v>
      </c>
      <c r="AF10492" s="22">
        <v>1.009</v>
      </c>
      <c r="AG10492" s="22">
        <v>0.971</v>
      </c>
      <c r="AH10492" s="22">
        <v>1.191</v>
      </c>
      <c r="AI10492" s="22">
        <v>1.065</v>
      </c>
      <c r="AJ10492" s="22">
        <v>0.974</v>
      </c>
    </row>
    <row r="10493" s="5" customFormat="1" spans="1:36">
      <c r="A10493" s="11" t="s">
        <v>12850</v>
      </c>
      <c r="B10493" s="11">
        <v>775.7</v>
      </c>
      <c r="C10493" s="11">
        <v>489.4</v>
      </c>
      <c r="D10493" s="11">
        <v>570.3785</v>
      </c>
      <c r="E10493" s="11">
        <v>572.3836</v>
      </c>
      <c r="F10493" s="11">
        <v>408.2871</v>
      </c>
      <c r="G10493" s="11">
        <v>56749.306</v>
      </c>
      <c r="H10493" s="11">
        <v>1</v>
      </c>
      <c r="I10493" s="11">
        <v>1</v>
      </c>
      <c r="J10493" s="11" t="s">
        <v>50</v>
      </c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20">
        <v>22</v>
      </c>
      <c r="V10493" s="20">
        <v>47</v>
      </c>
      <c r="W10493" s="5"/>
      <c r="X10493" s="11">
        <v>0.0417</v>
      </c>
      <c r="Y10493" s="22">
        <v>2.008</v>
      </c>
      <c r="Z10493" s="22">
        <v>1.171</v>
      </c>
      <c r="AA10493" s="22">
        <v>1.699</v>
      </c>
      <c r="AB10493" s="22">
        <v>1.215</v>
      </c>
      <c r="AC10493" s="22">
        <v>1.085</v>
      </c>
      <c r="AD10493" s="22">
        <v>0.756</v>
      </c>
      <c r="AE10493" s="22">
        <v>3.197</v>
      </c>
      <c r="AF10493" s="22">
        <v>1.137</v>
      </c>
      <c r="AG10493" s="22">
        <v>0.917</v>
      </c>
      <c r="AH10493" s="22">
        <v>1.454</v>
      </c>
      <c r="AI10493" s="22">
        <v>0.84</v>
      </c>
      <c r="AJ10493" s="22">
        <v>1.048</v>
      </c>
    </row>
    <row r="10494" s="5" customFormat="1" spans="1:36">
      <c r="A10494" s="11" t="s">
        <v>12851</v>
      </c>
      <c r="B10494" s="11">
        <v>775.7</v>
      </c>
      <c r="C10494" s="11">
        <v>489.5</v>
      </c>
      <c r="D10494" s="11">
        <v>434.2438</v>
      </c>
      <c r="E10494" s="11">
        <v>438.2559</v>
      </c>
      <c r="F10494" s="11">
        <v>111.0684</v>
      </c>
      <c r="G10494" s="11">
        <v>8150.853</v>
      </c>
      <c r="H10494" s="11">
        <v>1</v>
      </c>
      <c r="I10494" s="11">
        <v>2</v>
      </c>
      <c r="J10494" s="11" t="s">
        <v>39</v>
      </c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20">
        <v>0</v>
      </c>
      <c r="V10494" s="20">
        <v>8</v>
      </c>
      <c r="W10494" s="5"/>
      <c r="X10494" s="11">
        <v>0</v>
      </c>
      <c r="Y10494" s="22">
        <v>0.556</v>
      </c>
      <c r="Z10494" s="22">
        <v>0.698</v>
      </c>
      <c r="AA10494" s="22">
        <v>0.653</v>
      </c>
      <c r="AB10494" s="22">
        <v>0.522</v>
      </c>
      <c r="AC10494" s="22">
        <v>1.462</v>
      </c>
      <c r="AD10494" s="22">
        <v>1.191</v>
      </c>
      <c r="AE10494" s="22">
        <v>0.973</v>
      </c>
      <c r="AF10494" s="22">
        <v>1.573</v>
      </c>
      <c r="AG10494" s="22">
        <v>1.1</v>
      </c>
      <c r="AH10494" s="22">
        <v>1.049</v>
      </c>
      <c r="AI10494" s="22">
        <v>1.137</v>
      </c>
      <c r="AJ10494" s="22">
        <v>1.099</v>
      </c>
    </row>
    <row r="10495" s="5" customFormat="1" spans="1:36">
      <c r="A10495" s="11" t="s">
        <v>12852</v>
      </c>
      <c r="B10495" s="11">
        <v>776.8</v>
      </c>
      <c r="C10495" s="11">
        <v>490</v>
      </c>
      <c r="D10495" s="11">
        <v>565.4567</v>
      </c>
      <c r="E10495" s="11">
        <v>569.4701</v>
      </c>
      <c r="F10495" s="11">
        <v>242.2813</v>
      </c>
      <c r="G10495" s="11">
        <v>1176073.29166667</v>
      </c>
      <c r="H10495" s="11">
        <v>1</v>
      </c>
      <c r="I10495" s="11">
        <v>2</v>
      </c>
      <c r="J10495" s="11" t="s">
        <v>46</v>
      </c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11">
        <v>0</v>
      </c>
      <c r="Y10495" s="22">
        <v>1.405</v>
      </c>
      <c r="Z10495" s="22">
        <v>1.235</v>
      </c>
      <c r="AA10495" s="22">
        <v>1.401</v>
      </c>
      <c r="AB10495" s="22">
        <v>1.612</v>
      </c>
      <c r="AC10495" s="22">
        <v>0.821</v>
      </c>
      <c r="AD10495" s="22">
        <v>0.917</v>
      </c>
      <c r="AE10495" s="22">
        <v>0.975</v>
      </c>
      <c r="AF10495" s="22">
        <v>0.695</v>
      </c>
      <c r="AG10495" s="22">
        <v>1.078</v>
      </c>
      <c r="AH10495" s="22">
        <v>1.093</v>
      </c>
      <c r="AI10495" s="22">
        <v>1.124</v>
      </c>
      <c r="AJ10495" s="22">
        <v>1.105</v>
      </c>
    </row>
    <row r="10496" s="5" customFormat="1" spans="1:36">
      <c r="A10496" s="11" t="s">
        <v>12853</v>
      </c>
      <c r="B10496" s="11">
        <v>775.9</v>
      </c>
      <c r="C10496" s="11">
        <v>490.2</v>
      </c>
      <c r="D10496" s="11">
        <v>320.2221</v>
      </c>
      <c r="E10496" s="11">
        <v>322.2285</v>
      </c>
      <c r="F10496" s="11">
        <v>158.1307</v>
      </c>
      <c r="G10496" s="11">
        <v>7935.53</v>
      </c>
      <c r="H10496" s="11">
        <v>1</v>
      </c>
      <c r="I10496" s="11">
        <v>1</v>
      </c>
      <c r="J10496" s="11" t="s">
        <v>50</v>
      </c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20">
        <v>2</v>
      </c>
      <c r="V10496" s="20">
        <v>11</v>
      </c>
      <c r="W10496" s="5"/>
      <c r="X10496" s="11">
        <v>0</v>
      </c>
      <c r="Y10496" s="22">
        <v>0.989</v>
      </c>
      <c r="Z10496" s="22">
        <v>1.108</v>
      </c>
      <c r="AA10496" s="22">
        <v>0.794</v>
      </c>
      <c r="AB10496" s="22">
        <v>0.673</v>
      </c>
      <c r="AC10496" s="22">
        <v>1.049</v>
      </c>
      <c r="AD10496" s="22">
        <v>1.036</v>
      </c>
      <c r="AE10496" s="22">
        <v>0.772</v>
      </c>
      <c r="AF10496" s="22">
        <v>1.054</v>
      </c>
      <c r="AG10496" s="22">
        <v>1.13</v>
      </c>
      <c r="AH10496" s="22">
        <v>1.036</v>
      </c>
      <c r="AI10496" s="22">
        <v>1.025</v>
      </c>
      <c r="AJ10496" s="22">
        <v>1.103</v>
      </c>
    </row>
    <row r="10497" s="5" customFormat="1" spans="1:36">
      <c r="A10497" s="11" t="s">
        <v>12854</v>
      </c>
      <c r="B10497" s="11">
        <v>774.7</v>
      </c>
      <c r="C10497" s="11">
        <v>490.3</v>
      </c>
      <c r="D10497" s="11">
        <v>459.4291</v>
      </c>
      <c r="E10497" s="11">
        <v>461.438</v>
      </c>
      <c r="F10497" s="11">
        <v>297.3378</v>
      </c>
      <c r="G10497" s="11">
        <v>236308.921764706</v>
      </c>
      <c r="H10497" s="11">
        <v>1</v>
      </c>
      <c r="I10497" s="11">
        <v>1</v>
      </c>
      <c r="J10497" s="11" t="s">
        <v>39</v>
      </c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20">
        <v>0</v>
      </c>
      <c r="V10497" s="20">
        <v>1</v>
      </c>
      <c r="W10497" s="5"/>
      <c r="X10497" s="11">
        <v>0</v>
      </c>
      <c r="Y10497" s="22">
        <v>1.296</v>
      </c>
      <c r="Z10497" s="22">
        <v>1.426</v>
      </c>
      <c r="AA10497" s="22">
        <v>1.285</v>
      </c>
      <c r="AB10497" s="22">
        <v>1.505</v>
      </c>
      <c r="AC10497" s="22">
        <v>1.083</v>
      </c>
      <c r="AD10497" s="22">
        <v>1.195</v>
      </c>
      <c r="AE10497" s="22">
        <v>1.244</v>
      </c>
      <c r="AF10497" s="22">
        <v>1.12</v>
      </c>
      <c r="AG10497" s="22">
        <v>1.244</v>
      </c>
      <c r="AH10497" s="22">
        <v>1.138</v>
      </c>
      <c r="AI10497" s="22">
        <v>1.298</v>
      </c>
      <c r="AJ10497" s="22">
        <v>1.19</v>
      </c>
    </row>
    <row r="10498" s="5" customFormat="1" spans="1:36">
      <c r="A10498" s="11" t="s">
        <v>12855</v>
      </c>
      <c r="B10498" s="11">
        <v>775.9</v>
      </c>
      <c r="C10498" s="11">
        <v>491.4</v>
      </c>
      <c r="D10498" s="11">
        <v>316.191</v>
      </c>
      <c r="E10498" s="11">
        <v>318.1982</v>
      </c>
      <c r="F10498" s="11">
        <v>154.0997</v>
      </c>
      <c r="G10498" s="11">
        <v>10649.0835625</v>
      </c>
      <c r="H10498" s="11">
        <v>1</v>
      </c>
      <c r="I10498" s="11">
        <v>1</v>
      </c>
      <c r="J10498" s="11" t="s">
        <v>39</v>
      </c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20">
        <v>0</v>
      </c>
      <c r="V10498" s="20">
        <v>3</v>
      </c>
      <c r="W10498" s="5"/>
      <c r="X10498" s="11">
        <v>0</v>
      </c>
      <c r="Y10498" s="22">
        <v>1.383</v>
      </c>
      <c r="Z10498" s="22">
        <v>1.206</v>
      </c>
      <c r="AA10498" s="22">
        <v>1.365</v>
      </c>
      <c r="AB10498" s="22">
        <v>1.343</v>
      </c>
      <c r="AC10498" s="22">
        <v>1.11</v>
      </c>
      <c r="AD10498" s="22">
        <v>0.98</v>
      </c>
      <c r="AE10498" s="22">
        <v>1.133</v>
      </c>
      <c r="AF10498" s="22">
        <v>1.144</v>
      </c>
      <c r="AG10498" s="22">
        <v>0.994</v>
      </c>
      <c r="AH10498" s="22">
        <v>0.944</v>
      </c>
      <c r="AI10498" s="22">
        <v>1.139</v>
      </c>
      <c r="AJ10498" s="22">
        <v>0.867</v>
      </c>
    </row>
    <row r="10499" s="5" customFormat="1" spans="1:36">
      <c r="A10499" s="11" t="s">
        <v>12856</v>
      </c>
      <c r="B10499" s="11">
        <v>776.5</v>
      </c>
      <c r="C10499" s="11">
        <v>491.7</v>
      </c>
      <c r="D10499" s="11">
        <v>452.2537</v>
      </c>
      <c r="E10499" s="11">
        <v>456.2682</v>
      </c>
      <c r="F10499" s="11">
        <v>129.0783</v>
      </c>
      <c r="G10499" s="11">
        <v>8508.09433333333</v>
      </c>
      <c r="H10499" s="11">
        <v>1</v>
      </c>
      <c r="I10499" s="11">
        <v>2</v>
      </c>
      <c r="J10499" s="11" t="s">
        <v>50</v>
      </c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20">
        <v>4</v>
      </c>
      <c r="V10499" s="20">
        <v>30</v>
      </c>
      <c r="W10499" s="5"/>
      <c r="X10499" s="11">
        <v>0</v>
      </c>
      <c r="Y10499" s="22">
        <v>0.757</v>
      </c>
      <c r="Z10499" s="22">
        <v>0.866</v>
      </c>
      <c r="AA10499" s="22">
        <v>0.803</v>
      </c>
      <c r="AB10499" s="22">
        <v>0.812</v>
      </c>
      <c r="AC10499" s="22">
        <v>1.526</v>
      </c>
      <c r="AD10499" s="22">
        <v>1.296</v>
      </c>
      <c r="AE10499" s="22">
        <v>0.943</v>
      </c>
      <c r="AF10499" s="22">
        <v>1.528</v>
      </c>
      <c r="AG10499" s="22">
        <v>1.074</v>
      </c>
      <c r="AH10499" s="22">
        <v>1.174</v>
      </c>
      <c r="AI10499" s="22">
        <v>1.252</v>
      </c>
      <c r="AJ10499" s="22">
        <v>1.252</v>
      </c>
    </row>
    <row r="10500" s="5" customFormat="1" spans="1:36">
      <c r="A10500" s="11" t="s">
        <v>12857</v>
      </c>
      <c r="B10500" s="11">
        <v>776.8</v>
      </c>
      <c r="C10500" s="11">
        <v>492</v>
      </c>
      <c r="D10500" s="11">
        <v>488.422</v>
      </c>
      <c r="E10500" s="11">
        <v>490.429</v>
      </c>
      <c r="F10500" s="11">
        <v>326.3306</v>
      </c>
      <c r="G10500" s="11">
        <v>1708386.9</v>
      </c>
      <c r="H10500" s="11">
        <v>1</v>
      </c>
      <c r="I10500" s="11">
        <v>1</v>
      </c>
      <c r="J10500" s="11" t="s">
        <v>39</v>
      </c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20">
        <v>0</v>
      </c>
      <c r="V10500" s="20">
        <v>1</v>
      </c>
      <c r="W10500" s="5"/>
      <c r="X10500" s="11">
        <v>0</v>
      </c>
      <c r="Y10500" s="22">
        <v>0.931</v>
      </c>
      <c r="Z10500" s="22">
        <v>0.928</v>
      </c>
      <c r="AA10500" s="22">
        <v>0.953</v>
      </c>
      <c r="AB10500" s="22">
        <v>1.051</v>
      </c>
      <c r="AC10500" s="22">
        <v>0.791</v>
      </c>
      <c r="AD10500" s="22">
        <v>0.915</v>
      </c>
      <c r="AE10500" s="22">
        <v>0.988</v>
      </c>
      <c r="AF10500" s="22">
        <v>0.785</v>
      </c>
      <c r="AG10500" s="22">
        <v>0.906</v>
      </c>
      <c r="AH10500" s="22">
        <v>0.899</v>
      </c>
      <c r="AI10500" s="22">
        <v>0.896</v>
      </c>
      <c r="AJ10500" s="22">
        <v>0.871</v>
      </c>
    </row>
    <row r="10501" s="5" customFormat="1" spans="1:36">
      <c r="A10501" s="11" t="s">
        <v>12858</v>
      </c>
      <c r="B10501" s="11">
        <v>776.2</v>
      </c>
      <c r="C10501" s="11">
        <v>492.1</v>
      </c>
      <c r="D10501" s="11">
        <v>303.1113</v>
      </c>
      <c r="E10501" s="11">
        <v>305.1173</v>
      </c>
      <c r="F10501" s="11">
        <v>141.02</v>
      </c>
      <c r="G10501" s="11">
        <v>6760.52066666667</v>
      </c>
      <c r="H10501" s="11">
        <v>1</v>
      </c>
      <c r="I10501" s="11">
        <v>1</v>
      </c>
      <c r="J10501" s="11" t="s">
        <v>50</v>
      </c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20">
        <v>1</v>
      </c>
      <c r="V10501" s="20">
        <v>6</v>
      </c>
      <c r="W10501" s="5"/>
      <c r="X10501" s="11">
        <v>0</v>
      </c>
      <c r="Y10501" s="22">
        <v>1.26</v>
      </c>
      <c r="Z10501" s="22">
        <v>1.487</v>
      </c>
      <c r="AA10501" s="22">
        <v>1.325</v>
      </c>
      <c r="AB10501" s="22">
        <v>1.247</v>
      </c>
      <c r="AC10501" s="22">
        <v>1.276</v>
      </c>
      <c r="AD10501" s="22">
        <v>1.17</v>
      </c>
      <c r="AE10501" s="22">
        <v>1.189</v>
      </c>
      <c r="AF10501" s="22">
        <v>1.209</v>
      </c>
      <c r="AG10501" s="22">
        <v>1.093</v>
      </c>
      <c r="AH10501" s="22">
        <v>1.113</v>
      </c>
      <c r="AI10501" s="22">
        <v>1.207</v>
      </c>
      <c r="AJ10501" s="22">
        <v>1.026</v>
      </c>
    </row>
    <row r="10502" s="5" customFormat="1" spans="1:36">
      <c r="A10502" s="11" t="s">
        <v>12859</v>
      </c>
      <c r="B10502" s="11">
        <v>776.8</v>
      </c>
      <c r="C10502" s="11">
        <v>493</v>
      </c>
      <c r="D10502" s="11">
        <v>639.3765</v>
      </c>
      <c r="E10502" s="11">
        <v>641.3838</v>
      </c>
      <c r="F10502" s="11">
        <v>477.2851</v>
      </c>
      <c r="G10502" s="11">
        <v>40984.729</v>
      </c>
      <c r="H10502" s="11">
        <v>1</v>
      </c>
      <c r="I10502" s="11">
        <v>1</v>
      </c>
      <c r="J10502" s="11" t="s">
        <v>50</v>
      </c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20">
        <v>2</v>
      </c>
      <c r="V10502" s="20">
        <v>25</v>
      </c>
      <c r="W10502" s="5"/>
      <c r="X10502" s="11">
        <v>0</v>
      </c>
      <c r="Y10502" s="22">
        <v>1.077</v>
      </c>
      <c r="Z10502" s="22">
        <v>1.079</v>
      </c>
      <c r="AA10502" s="22">
        <v>0.969</v>
      </c>
      <c r="AB10502" s="22">
        <v>0.915</v>
      </c>
      <c r="AC10502" s="22">
        <v>1.381</v>
      </c>
      <c r="AD10502" s="22">
        <v>1.174</v>
      </c>
      <c r="AE10502" s="22">
        <v>1.367</v>
      </c>
      <c r="AF10502" s="22">
        <v>1.286</v>
      </c>
      <c r="AG10502" s="22">
        <v>1.159</v>
      </c>
      <c r="AH10502" s="22">
        <v>1.191</v>
      </c>
      <c r="AI10502" s="22">
        <v>1.209</v>
      </c>
      <c r="AJ10502" s="22">
        <v>1.182</v>
      </c>
    </row>
    <row r="10503" s="5" customFormat="1" spans="1:36">
      <c r="A10503" s="11" t="s">
        <v>12860</v>
      </c>
      <c r="B10503" s="11">
        <v>777</v>
      </c>
      <c r="C10503" s="11">
        <v>493.3</v>
      </c>
      <c r="D10503" s="11">
        <v>578.4685</v>
      </c>
      <c r="E10503" s="11">
        <v>582.4821</v>
      </c>
      <c r="F10503" s="11">
        <v>255.2931</v>
      </c>
      <c r="G10503" s="11">
        <v>342774.4875</v>
      </c>
      <c r="H10503" s="11">
        <v>1</v>
      </c>
      <c r="I10503" s="11">
        <v>2</v>
      </c>
      <c r="J10503" s="11" t="s">
        <v>46</v>
      </c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11">
        <v>0</v>
      </c>
      <c r="Y10503" s="22">
        <v>1.316</v>
      </c>
      <c r="Z10503" s="22">
        <v>1.119</v>
      </c>
      <c r="AA10503" s="22">
        <v>1.328</v>
      </c>
      <c r="AB10503" s="22">
        <v>1.52</v>
      </c>
      <c r="AC10503" s="22">
        <v>0.731</v>
      </c>
      <c r="AD10503" s="22">
        <v>0.77</v>
      </c>
      <c r="AE10503" s="22">
        <v>0.937</v>
      </c>
      <c r="AF10503" s="22">
        <v>0.623</v>
      </c>
      <c r="AG10503" s="22">
        <v>1.014</v>
      </c>
      <c r="AH10503" s="22">
        <v>1.007</v>
      </c>
      <c r="AI10503" s="22">
        <v>0.959</v>
      </c>
      <c r="AJ10503" s="22">
        <v>0.963</v>
      </c>
    </row>
    <row r="10504" s="5" customFormat="1" spans="1:36">
      <c r="A10504" s="11" t="s">
        <v>12861</v>
      </c>
      <c r="B10504" s="11">
        <v>776.8</v>
      </c>
      <c r="C10504" s="11">
        <v>493.4</v>
      </c>
      <c r="D10504" s="11">
        <v>406.2022</v>
      </c>
      <c r="E10504" s="11">
        <v>408.2085</v>
      </c>
      <c r="F10504" s="11">
        <v>244.1108</v>
      </c>
      <c r="G10504" s="11">
        <v>5735.09469230769</v>
      </c>
      <c r="H10504" s="11">
        <v>1</v>
      </c>
      <c r="I10504" s="11">
        <v>1</v>
      </c>
      <c r="J10504" s="11" t="s">
        <v>39</v>
      </c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20">
        <v>0</v>
      </c>
      <c r="V10504" s="20">
        <v>2</v>
      </c>
      <c r="W10504" s="5"/>
      <c r="X10504" s="11">
        <v>0.0417</v>
      </c>
      <c r="Y10504" s="22">
        <v>1.832</v>
      </c>
      <c r="Z10504" s="22">
        <v>1.775</v>
      </c>
      <c r="AA10504" s="22">
        <v>1.877</v>
      </c>
      <c r="AB10504" s="22">
        <v>1.621</v>
      </c>
      <c r="AC10504" s="22">
        <v>0.882</v>
      </c>
      <c r="AD10504" s="22">
        <v>1.215</v>
      </c>
      <c r="AE10504" s="22">
        <v>0.817</v>
      </c>
      <c r="AF10504" s="22">
        <v>1.497</v>
      </c>
      <c r="AG10504" s="22">
        <v>1.171</v>
      </c>
      <c r="AH10504" s="22">
        <v>1.054</v>
      </c>
      <c r="AI10504" s="22">
        <v>1.048</v>
      </c>
      <c r="AJ10504" s="22">
        <v>1.116</v>
      </c>
    </row>
    <row r="10505" s="5" customFormat="1" spans="1:36">
      <c r="A10505" s="11" t="s">
        <v>12862</v>
      </c>
      <c r="B10505" s="11">
        <v>776.8</v>
      </c>
      <c r="C10505" s="11">
        <v>493.6</v>
      </c>
      <c r="D10505" s="11">
        <v>663.3774</v>
      </c>
      <c r="E10505" s="11">
        <v>665.3842</v>
      </c>
      <c r="F10505" s="11">
        <v>501.2861</v>
      </c>
      <c r="G10505" s="11">
        <v>204020.4125</v>
      </c>
      <c r="H10505" s="11">
        <v>1</v>
      </c>
      <c r="I10505" s="11">
        <v>1</v>
      </c>
      <c r="J10505" s="11" t="s">
        <v>50</v>
      </c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20">
        <v>5</v>
      </c>
      <c r="V10505" s="20">
        <v>28</v>
      </c>
      <c r="W10505" s="5"/>
      <c r="X10505" s="11">
        <v>0</v>
      </c>
      <c r="Y10505" s="22">
        <v>1.145</v>
      </c>
      <c r="Z10505" s="22">
        <v>1.262</v>
      </c>
      <c r="AA10505" s="22">
        <v>1.27</v>
      </c>
      <c r="AB10505" s="22">
        <v>1.215</v>
      </c>
      <c r="AC10505" s="22">
        <v>1.145</v>
      </c>
      <c r="AD10505" s="22">
        <v>1.264</v>
      </c>
      <c r="AE10505" s="22">
        <v>1.071</v>
      </c>
      <c r="AF10505" s="22">
        <v>1.208</v>
      </c>
      <c r="AG10505" s="22">
        <v>1.097</v>
      </c>
      <c r="AH10505" s="22">
        <v>1.005</v>
      </c>
      <c r="AI10505" s="22">
        <v>1.074</v>
      </c>
      <c r="AJ10505" s="22">
        <v>1.151</v>
      </c>
    </row>
    <row r="10506" s="5" customFormat="1" spans="1:36">
      <c r="A10506" s="11" t="s">
        <v>12863</v>
      </c>
      <c r="B10506" s="11">
        <v>777.8</v>
      </c>
      <c r="C10506" s="11">
        <v>495.2</v>
      </c>
      <c r="D10506" s="11">
        <v>568.3638</v>
      </c>
      <c r="E10506" s="11">
        <v>570.3715</v>
      </c>
      <c r="F10506" s="11">
        <v>406.2725</v>
      </c>
      <c r="G10506" s="11">
        <v>49477.9256</v>
      </c>
      <c r="H10506" s="11">
        <v>1</v>
      </c>
      <c r="I10506" s="11">
        <v>1</v>
      </c>
      <c r="J10506" s="11" t="s">
        <v>50</v>
      </c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20">
        <v>3</v>
      </c>
      <c r="V10506" s="20">
        <v>50</v>
      </c>
      <c r="W10506" s="5"/>
      <c r="X10506" s="11">
        <v>0</v>
      </c>
      <c r="Y10506" s="22">
        <v>0.542</v>
      </c>
      <c r="Z10506" s="22">
        <v>0.414</v>
      </c>
      <c r="AA10506" s="22">
        <v>0.629</v>
      </c>
      <c r="AB10506" s="22">
        <v>0.4</v>
      </c>
      <c r="AC10506" s="22">
        <v>0.775</v>
      </c>
      <c r="AD10506" s="22">
        <v>0.464</v>
      </c>
      <c r="AE10506" s="22">
        <v>1.389</v>
      </c>
      <c r="AF10506" s="22">
        <v>0.767</v>
      </c>
      <c r="AG10506" s="22">
        <v>0.784</v>
      </c>
      <c r="AH10506" s="22">
        <v>0.768</v>
      </c>
      <c r="AI10506" s="22">
        <v>0.869</v>
      </c>
      <c r="AJ10506" s="22">
        <v>0.748</v>
      </c>
    </row>
    <row r="10507" s="5" customFormat="1" spans="1:36">
      <c r="A10507" s="11" t="s">
        <v>12864</v>
      </c>
      <c r="B10507" s="11">
        <v>777.8</v>
      </c>
      <c r="C10507" s="11">
        <v>495.4</v>
      </c>
      <c r="D10507" s="11">
        <v>440.2557</v>
      </c>
      <c r="E10507" s="11">
        <v>444.2678</v>
      </c>
      <c r="F10507" s="11">
        <v>117.0803</v>
      </c>
      <c r="G10507" s="11">
        <v>17213.2895652174</v>
      </c>
      <c r="H10507" s="11">
        <v>1</v>
      </c>
      <c r="I10507" s="11">
        <v>2</v>
      </c>
      <c r="J10507" s="11" t="s">
        <v>46</v>
      </c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11">
        <v>0</v>
      </c>
      <c r="Y10507" s="22">
        <v>1.108</v>
      </c>
      <c r="Z10507" s="22">
        <v>0.895</v>
      </c>
      <c r="AA10507" s="22">
        <v>1.061</v>
      </c>
      <c r="AB10507" s="22">
        <v>1.197</v>
      </c>
      <c r="AC10507" s="22">
        <v>0.996</v>
      </c>
      <c r="AD10507" s="22">
        <v>0.935</v>
      </c>
      <c r="AE10507" s="22">
        <v>0.968</v>
      </c>
      <c r="AF10507" s="22">
        <v>0.88</v>
      </c>
      <c r="AG10507" s="22">
        <v>0.96</v>
      </c>
      <c r="AH10507" s="22">
        <v>0.989</v>
      </c>
      <c r="AI10507" s="22">
        <v>0.957</v>
      </c>
      <c r="AJ10507" s="22">
        <v>0.948</v>
      </c>
    </row>
    <row r="10508" s="5" customFormat="1" spans="1:36">
      <c r="A10508" s="11" t="s">
        <v>12865</v>
      </c>
      <c r="B10508" s="11">
        <v>777.8</v>
      </c>
      <c r="C10508" s="11">
        <v>496.5</v>
      </c>
      <c r="D10508" s="11">
        <v>502.4375</v>
      </c>
      <c r="E10508" s="11">
        <v>504.4435</v>
      </c>
      <c r="F10508" s="11">
        <v>340.3462</v>
      </c>
      <c r="G10508" s="11">
        <v>8677.1534</v>
      </c>
      <c r="H10508" s="11">
        <v>1</v>
      </c>
      <c r="I10508" s="11">
        <v>1</v>
      </c>
      <c r="J10508" s="11" t="s">
        <v>39</v>
      </c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20">
        <v>0</v>
      </c>
      <c r="V10508" s="20">
        <v>2</v>
      </c>
      <c r="W10508" s="5"/>
      <c r="X10508" s="11">
        <v>0</v>
      </c>
      <c r="Y10508" s="22">
        <v>0.878</v>
      </c>
      <c r="Z10508" s="22">
        <v>1.007</v>
      </c>
      <c r="AA10508" s="22">
        <v>0.887</v>
      </c>
      <c r="AB10508" s="22">
        <v>1.017</v>
      </c>
      <c r="AC10508" s="22">
        <v>0.89</v>
      </c>
      <c r="AD10508" s="22">
        <v>0.871</v>
      </c>
      <c r="AE10508" s="22">
        <v>1.013</v>
      </c>
      <c r="AF10508" s="22">
        <v>0.792</v>
      </c>
      <c r="AG10508" s="22">
        <v>0.903</v>
      </c>
      <c r="AH10508" s="22">
        <v>0.974</v>
      </c>
      <c r="AI10508" s="22">
        <v>0.958</v>
      </c>
      <c r="AJ10508" s="22">
        <v>0.977</v>
      </c>
    </row>
    <row r="10509" s="5" customFormat="1" spans="1:36">
      <c r="A10509" s="11" t="s">
        <v>12866</v>
      </c>
      <c r="B10509" s="11">
        <v>778</v>
      </c>
      <c r="C10509" s="11">
        <v>496.9</v>
      </c>
      <c r="D10509" s="11">
        <v>226.6313</v>
      </c>
      <c r="E10509" s="11">
        <v>228.6377</v>
      </c>
      <c r="F10509" s="11">
        <v>129.0798</v>
      </c>
      <c r="G10509" s="11">
        <v>11984.4532222222</v>
      </c>
      <c r="H10509" s="11">
        <v>2</v>
      </c>
      <c r="I10509" s="11">
        <v>2</v>
      </c>
      <c r="J10509" s="11" t="s">
        <v>50</v>
      </c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20">
        <v>4</v>
      </c>
      <c r="V10509" s="20">
        <v>30</v>
      </c>
      <c r="W10509" s="5"/>
      <c r="X10509" s="11">
        <v>0</v>
      </c>
      <c r="Y10509" s="22">
        <v>0.923</v>
      </c>
      <c r="Z10509" s="22">
        <v>0.99</v>
      </c>
      <c r="AA10509" s="22">
        <v>0.96</v>
      </c>
      <c r="AB10509" s="22">
        <v>0.88</v>
      </c>
      <c r="AC10509" s="22">
        <v>1.187</v>
      </c>
      <c r="AD10509" s="22">
        <v>1.198</v>
      </c>
      <c r="AE10509" s="22">
        <v>0.95</v>
      </c>
      <c r="AF10509" s="22">
        <v>1.196</v>
      </c>
      <c r="AG10509" s="22">
        <v>1.221</v>
      </c>
      <c r="AH10509" s="22">
        <v>1.173</v>
      </c>
      <c r="AI10509" s="22">
        <v>1.069</v>
      </c>
      <c r="AJ10509" s="22">
        <v>1.428</v>
      </c>
    </row>
    <row r="10510" s="5" customFormat="1" spans="1:36">
      <c r="A10510" s="11" t="s">
        <v>12867</v>
      </c>
      <c r="B10510" s="11">
        <v>778.8</v>
      </c>
      <c r="C10510" s="11">
        <v>498.5</v>
      </c>
      <c r="D10510" s="11">
        <v>621.4769</v>
      </c>
      <c r="E10510" s="11">
        <v>625.4878</v>
      </c>
      <c r="F10510" s="11">
        <v>298.3015</v>
      </c>
      <c r="G10510" s="11">
        <v>8931.78</v>
      </c>
      <c r="H10510" s="11">
        <v>1</v>
      </c>
      <c r="I10510" s="11">
        <v>2</v>
      </c>
      <c r="J10510" s="11" t="s">
        <v>46</v>
      </c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11">
        <v>0.0417</v>
      </c>
      <c r="Y10510" s="22">
        <v>0.716</v>
      </c>
      <c r="Z10510" s="22">
        <v>0.787</v>
      </c>
      <c r="AA10510" s="22">
        <v>0.701</v>
      </c>
      <c r="AB10510" s="22">
        <v>0.312</v>
      </c>
      <c r="AC10510" s="22">
        <v>0.601</v>
      </c>
      <c r="AD10510" s="22">
        <v>0.775</v>
      </c>
      <c r="AE10510" s="22">
        <v>0.645</v>
      </c>
      <c r="AF10510" s="22">
        <v>0.576</v>
      </c>
      <c r="AG10510" s="22">
        <v>1.213</v>
      </c>
      <c r="AH10510" s="22">
        <v>1.171</v>
      </c>
      <c r="AI10510" s="22">
        <v>1.117</v>
      </c>
      <c r="AJ10510" s="22">
        <v>1.078</v>
      </c>
    </row>
    <row r="10511" s="5" customFormat="1" spans="1:36">
      <c r="A10511" s="11" t="s">
        <v>12868</v>
      </c>
      <c r="B10511" s="11">
        <v>778.8</v>
      </c>
      <c r="C10511" s="11">
        <v>499.7</v>
      </c>
      <c r="D10511" s="11">
        <v>592.4848</v>
      </c>
      <c r="E10511" s="11">
        <v>596.4982</v>
      </c>
      <c r="F10511" s="11">
        <v>269.3094</v>
      </c>
      <c r="G10511" s="11">
        <v>1764270.425</v>
      </c>
      <c r="H10511" s="11">
        <v>1</v>
      </c>
      <c r="I10511" s="11">
        <v>2</v>
      </c>
      <c r="J10511" s="11" t="s">
        <v>46</v>
      </c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11">
        <v>0</v>
      </c>
      <c r="Y10511" s="22">
        <v>1.329</v>
      </c>
      <c r="Z10511" s="22">
        <v>1.182</v>
      </c>
      <c r="AA10511" s="22">
        <v>1.35</v>
      </c>
      <c r="AB10511" s="22">
        <v>1.41</v>
      </c>
      <c r="AC10511" s="22">
        <v>0.803</v>
      </c>
      <c r="AD10511" s="22">
        <v>0.809</v>
      </c>
      <c r="AE10511" s="22">
        <v>0.964</v>
      </c>
      <c r="AF10511" s="22">
        <v>0.657</v>
      </c>
      <c r="AG10511" s="22">
        <v>1.051</v>
      </c>
      <c r="AH10511" s="22">
        <v>1.044</v>
      </c>
      <c r="AI10511" s="22">
        <v>1.084</v>
      </c>
      <c r="AJ10511" s="22">
        <v>1.062</v>
      </c>
    </row>
    <row r="10512" s="5" customFormat="1" spans="1:36">
      <c r="A10512" s="11" t="s">
        <v>12869</v>
      </c>
      <c r="B10512" s="11">
        <v>779</v>
      </c>
      <c r="C10512" s="11">
        <v>500</v>
      </c>
      <c r="D10512" s="11">
        <v>687.3759</v>
      </c>
      <c r="E10512" s="11">
        <v>689.3836</v>
      </c>
      <c r="F10512" s="11">
        <v>525.2846</v>
      </c>
      <c r="G10512" s="11">
        <v>23981.5633333333</v>
      </c>
      <c r="H10512" s="11">
        <v>1</v>
      </c>
      <c r="I10512" s="11">
        <v>1</v>
      </c>
      <c r="J10512" s="11" t="s">
        <v>50</v>
      </c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20">
        <v>2</v>
      </c>
      <c r="V10512" s="20">
        <v>17</v>
      </c>
      <c r="W10512" s="5"/>
      <c r="X10512" s="11">
        <v>0</v>
      </c>
      <c r="Y10512" s="22">
        <v>1.163</v>
      </c>
      <c r="Z10512" s="22">
        <v>1.321</v>
      </c>
      <c r="AA10512" s="22">
        <v>1.113</v>
      </c>
      <c r="AB10512" s="22">
        <v>1.205</v>
      </c>
      <c r="AC10512" s="22">
        <v>1.25</v>
      </c>
      <c r="AD10512" s="22">
        <v>1.061</v>
      </c>
      <c r="AE10512" s="22">
        <v>1.411</v>
      </c>
      <c r="AF10512" s="22">
        <v>1.116</v>
      </c>
      <c r="AG10512" s="22">
        <v>1.227</v>
      </c>
      <c r="AH10512" s="22">
        <v>1.254</v>
      </c>
      <c r="AI10512" s="22">
        <v>1.19</v>
      </c>
      <c r="AJ10512" s="22">
        <v>1.266</v>
      </c>
    </row>
    <row r="10513" s="5" customFormat="1" spans="1:36">
      <c r="A10513" s="11" t="s">
        <v>12870</v>
      </c>
      <c r="B10513" s="11">
        <v>778.9</v>
      </c>
      <c r="C10513" s="11">
        <v>500.2</v>
      </c>
      <c r="D10513" s="11">
        <v>244.6312</v>
      </c>
      <c r="E10513" s="11">
        <v>246.6376</v>
      </c>
      <c r="F10513" s="11">
        <v>165.0797</v>
      </c>
      <c r="G10513" s="11">
        <v>8629.95366666667</v>
      </c>
      <c r="H10513" s="11">
        <v>2</v>
      </c>
      <c r="I10513" s="11">
        <v>2</v>
      </c>
      <c r="J10513" s="11" t="s">
        <v>50</v>
      </c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20">
        <v>4</v>
      </c>
      <c r="V10513" s="20">
        <v>48</v>
      </c>
      <c r="W10513" s="5"/>
      <c r="X10513" s="11">
        <v>0</v>
      </c>
      <c r="Y10513" s="22">
        <v>1.054</v>
      </c>
      <c r="Z10513" s="22">
        <v>0.876</v>
      </c>
      <c r="AA10513" s="22">
        <v>1.039</v>
      </c>
      <c r="AB10513" s="22">
        <v>1.105</v>
      </c>
      <c r="AC10513" s="22">
        <v>1.422</v>
      </c>
      <c r="AD10513" s="22">
        <v>1.099</v>
      </c>
      <c r="AE10513" s="22">
        <v>1.47</v>
      </c>
      <c r="AF10513" s="22">
        <v>1.345</v>
      </c>
      <c r="AG10513" s="22">
        <v>1.02</v>
      </c>
      <c r="AH10513" s="22">
        <v>1.212</v>
      </c>
      <c r="AI10513" s="22">
        <v>1.304</v>
      </c>
      <c r="AJ10513" s="22">
        <v>1.011</v>
      </c>
    </row>
    <row r="10514" s="5" customFormat="1" spans="1:36">
      <c r="A10514" s="11" t="s">
        <v>12871</v>
      </c>
      <c r="B10514" s="11">
        <v>779.8</v>
      </c>
      <c r="C10514" s="11">
        <v>501</v>
      </c>
      <c r="D10514" s="11">
        <v>250.6313</v>
      </c>
      <c r="E10514" s="11">
        <v>252.6377</v>
      </c>
      <c r="F10514" s="11">
        <v>177.0799</v>
      </c>
      <c r="G10514" s="11">
        <v>9232.22242105263</v>
      </c>
      <c r="H10514" s="11">
        <v>2</v>
      </c>
      <c r="I10514" s="11">
        <v>2</v>
      </c>
      <c r="J10514" s="11" t="s">
        <v>50</v>
      </c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20">
        <v>1</v>
      </c>
      <c r="V10514" s="20">
        <v>18</v>
      </c>
      <c r="W10514" s="5"/>
      <c r="X10514" s="11">
        <v>0</v>
      </c>
      <c r="Y10514" s="22">
        <v>1.102</v>
      </c>
      <c r="Z10514" s="22">
        <v>1.031</v>
      </c>
      <c r="AA10514" s="22">
        <v>1.172</v>
      </c>
      <c r="AB10514" s="22">
        <v>1.105</v>
      </c>
      <c r="AC10514" s="22">
        <v>1.577</v>
      </c>
      <c r="AD10514" s="22">
        <v>1.222</v>
      </c>
      <c r="AE10514" s="22">
        <v>1.021</v>
      </c>
      <c r="AF10514" s="22">
        <v>1.138</v>
      </c>
      <c r="AG10514" s="22">
        <v>0.994</v>
      </c>
      <c r="AH10514" s="22">
        <v>1.027</v>
      </c>
      <c r="AI10514" s="22">
        <v>1.105</v>
      </c>
      <c r="AJ10514" s="22">
        <v>1.134</v>
      </c>
    </row>
    <row r="10515" s="5" customFormat="1" spans="1:36">
      <c r="A10515" s="11" t="s">
        <v>12872</v>
      </c>
      <c r="B10515" s="11">
        <v>779.8</v>
      </c>
      <c r="C10515" s="11">
        <v>501.6</v>
      </c>
      <c r="D10515" s="11">
        <v>339.1707</v>
      </c>
      <c r="E10515" s="11">
        <v>341.1777</v>
      </c>
      <c r="F10515" s="11">
        <v>177.0794</v>
      </c>
      <c r="G10515" s="11">
        <v>6074.78322222222</v>
      </c>
      <c r="H10515" s="11">
        <v>1</v>
      </c>
      <c r="I10515" s="11">
        <v>1</v>
      </c>
      <c r="J10515" s="11" t="s">
        <v>50</v>
      </c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20">
        <v>1</v>
      </c>
      <c r="V10515" s="20">
        <v>18</v>
      </c>
      <c r="W10515" s="5"/>
      <c r="X10515" s="11">
        <v>0</v>
      </c>
      <c r="Y10515" s="22">
        <v>1.031</v>
      </c>
      <c r="Z10515" s="22">
        <v>0.899</v>
      </c>
      <c r="AA10515" s="22">
        <v>0.98</v>
      </c>
      <c r="AB10515" s="22">
        <v>1.19</v>
      </c>
      <c r="AC10515" s="22">
        <v>1.2</v>
      </c>
      <c r="AD10515" s="22">
        <v>1.069</v>
      </c>
      <c r="AE10515" s="22">
        <v>1.425</v>
      </c>
      <c r="AF10515" s="22">
        <v>1.209</v>
      </c>
      <c r="AG10515" s="22">
        <v>1.044</v>
      </c>
      <c r="AH10515" s="22">
        <v>1.019</v>
      </c>
      <c r="AI10515" s="22">
        <v>1.334</v>
      </c>
      <c r="AJ10515" s="22">
        <v>0.938</v>
      </c>
    </row>
    <row r="10516" s="5" customFormat="1" spans="1:36">
      <c r="A10516" s="11" t="s">
        <v>12873</v>
      </c>
      <c r="B10516" s="11">
        <v>779.1</v>
      </c>
      <c r="C10516" s="11">
        <v>501.8</v>
      </c>
      <c r="D10516" s="11">
        <v>488.2546</v>
      </c>
      <c r="E10516" s="11">
        <v>492.2681</v>
      </c>
      <c r="F10516" s="11">
        <v>165.0792</v>
      </c>
      <c r="G10516" s="11">
        <v>11768.8833</v>
      </c>
      <c r="H10516" s="11">
        <v>1</v>
      </c>
      <c r="I10516" s="11">
        <v>2</v>
      </c>
      <c r="J10516" s="11" t="s">
        <v>50</v>
      </c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20">
        <v>4</v>
      </c>
      <c r="V10516" s="20">
        <v>48</v>
      </c>
      <c r="W10516" s="5"/>
      <c r="X10516" s="11">
        <v>0</v>
      </c>
      <c r="Y10516" s="22">
        <v>1.148</v>
      </c>
      <c r="Z10516" s="22">
        <v>0.946</v>
      </c>
      <c r="AA10516" s="22">
        <v>1.15</v>
      </c>
      <c r="AB10516" s="22">
        <v>1.167</v>
      </c>
      <c r="AC10516" s="22">
        <v>1.372</v>
      </c>
      <c r="AD10516" s="22">
        <v>1.273</v>
      </c>
      <c r="AE10516" s="22">
        <v>1.129</v>
      </c>
      <c r="AF10516" s="22">
        <v>1.173</v>
      </c>
      <c r="AG10516" s="22">
        <v>1.065</v>
      </c>
      <c r="AH10516" s="22">
        <v>0.952</v>
      </c>
      <c r="AI10516" s="22">
        <v>0.938</v>
      </c>
      <c r="AJ10516" s="22">
        <v>1.096</v>
      </c>
    </row>
    <row r="10517" s="5" customFormat="1" spans="1:36">
      <c r="A10517" s="11" t="s">
        <v>12874</v>
      </c>
      <c r="B10517" s="11">
        <v>779.8</v>
      </c>
      <c r="C10517" s="11">
        <v>502.9</v>
      </c>
      <c r="D10517" s="11">
        <v>607.502</v>
      </c>
      <c r="E10517" s="11">
        <v>611.5163</v>
      </c>
      <c r="F10517" s="11">
        <v>284.3266</v>
      </c>
      <c r="G10517" s="11">
        <v>67031.86</v>
      </c>
      <c r="H10517" s="11">
        <v>1</v>
      </c>
      <c r="I10517" s="11">
        <v>2</v>
      </c>
      <c r="J10517" s="11" t="s">
        <v>46</v>
      </c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11">
        <v>0</v>
      </c>
      <c r="Y10517" s="22">
        <v>1.596</v>
      </c>
      <c r="Z10517" s="22">
        <v>1.427</v>
      </c>
      <c r="AA10517" s="22">
        <v>1.714</v>
      </c>
      <c r="AB10517" s="22">
        <v>1.913</v>
      </c>
      <c r="AC10517" s="22">
        <v>0.85</v>
      </c>
      <c r="AD10517" s="22">
        <v>0.944</v>
      </c>
      <c r="AE10517" s="22">
        <v>1.145</v>
      </c>
      <c r="AF10517" s="22">
        <v>0.742</v>
      </c>
      <c r="AG10517" s="22">
        <v>1.246</v>
      </c>
      <c r="AH10517" s="22">
        <v>1.303</v>
      </c>
      <c r="AI10517" s="22">
        <v>1.162</v>
      </c>
      <c r="AJ10517" s="22">
        <v>1.155</v>
      </c>
    </row>
    <row r="10518" s="5" customFormat="1" spans="1:36">
      <c r="A10518" s="11" t="s">
        <v>12875</v>
      </c>
      <c r="B10518" s="11">
        <v>779.8</v>
      </c>
      <c r="C10518" s="11">
        <v>503.2</v>
      </c>
      <c r="D10518" s="11">
        <v>311.1538</v>
      </c>
      <c r="E10518" s="11">
        <v>313.1587</v>
      </c>
      <c r="F10518" s="11">
        <v>149.0625</v>
      </c>
      <c r="G10518" s="11">
        <v>3767.57775</v>
      </c>
      <c r="H10518" s="11">
        <v>1</v>
      </c>
      <c r="I10518" s="11">
        <v>1</v>
      </c>
      <c r="J10518" s="11" t="s">
        <v>46</v>
      </c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11">
        <v>0</v>
      </c>
      <c r="Y10518" s="22">
        <v>1.394</v>
      </c>
      <c r="Z10518" s="22">
        <v>1.377</v>
      </c>
      <c r="AA10518" s="22">
        <v>1.332</v>
      </c>
      <c r="AB10518" s="22">
        <v>1.472</v>
      </c>
      <c r="AC10518" s="22">
        <v>1.639</v>
      </c>
      <c r="AD10518" s="22">
        <v>1.429</v>
      </c>
      <c r="AE10518" s="22">
        <v>0.982</v>
      </c>
      <c r="AF10518" s="22">
        <v>1.306</v>
      </c>
      <c r="AG10518" s="22">
        <v>1.114</v>
      </c>
      <c r="AH10518" s="22">
        <v>1.448</v>
      </c>
      <c r="AI10518" s="22">
        <v>1.242</v>
      </c>
      <c r="AJ10518" s="22">
        <v>1.824</v>
      </c>
    </row>
    <row r="10519" s="5" customFormat="1" spans="1:36">
      <c r="A10519" s="11" t="s">
        <v>12876</v>
      </c>
      <c r="B10519" s="11">
        <v>781.1</v>
      </c>
      <c r="C10519" s="11">
        <v>506.5</v>
      </c>
      <c r="D10519" s="11">
        <v>663.3771</v>
      </c>
      <c r="E10519" s="11">
        <v>665.3838</v>
      </c>
      <c r="F10519" s="11">
        <v>501.2858</v>
      </c>
      <c r="G10519" s="11">
        <v>184901.0875</v>
      </c>
      <c r="H10519" s="11">
        <v>1</v>
      </c>
      <c r="I10519" s="11">
        <v>1</v>
      </c>
      <c r="J10519" s="11" t="s">
        <v>50</v>
      </c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20">
        <v>5</v>
      </c>
      <c r="V10519" s="20">
        <v>28</v>
      </c>
      <c r="W10519" s="5"/>
      <c r="X10519" s="11">
        <v>0</v>
      </c>
      <c r="Y10519" s="22">
        <v>0.94</v>
      </c>
      <c r="Z10519" s="22">
        <v>1.225</v>
      </c>
      <c r="AA10519" s="22">
        <v>1.158</v>
      </c>
      <c r="AB10519" s="22">
        <v>1.05</v>
      </c>
      <c r="AC10519" s="22">
        <v>1.046</v>
      </c>
      <c r="AD10519" s="22">
        <v>1</v>
      </c>
      <c r="AE10519" s="22">
        <v>1.05</v>
      </c>
      <c r="AF10519" s="22">
        <v>1.001</v>
      </c>
      <c r="AG10519" s="22">
        <v>1.062</v>
      </c>
      <c r="AH10519" s="22">
        <v>0.988</v>
      </c>
      <c r="AI10519" s="22">
        <v>1.052</v>
      </c>
      <c r="AJ10519" s="22">
        <v>1.118</v>
      </c>
    </row>
    <row r="10520" s="5" customFormat="1" spans="1:36">
      <c r="A10520" s="11" t="s">
        <v>12877</v>
      </c>
      <c r="B10520" s="11">
        <v>781.8</v>
      </c>
      <c r="C10520" s="11">
        <v>507.8</v>
      </c>
      <c r="D10520" s="11">
        <v>420.2734</v>
      </c>
      <c r="E10520" s="11">
        <v>422.2807</v>
      </c>
      <c r="F10520" s="11">
        <v>258.182</v>
      </c>
      <c r="G10520" s="11">
        <v>18202.78</v>
      </c>
      <c r="H10520" s="11">
        <v>1</v>
      </c>
      <c r="I10520" s="11">
        <v>1</v>
      </c>
      <c r="J10520" s="11" t="s">
        <v>50</v>
      </c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20">
        <v>1</v>
      </c>
      <c r="V10520" s="20">
        <v>8</v>
      </c>
      <c r="W10520" s="5"/>
      <c r="X10520" s="11">
        <v>0</v>
      </c>
      <c r="Y10520" s="22">
        <v>1.053</v>
      </c>
      <c r="Z10520" s="22">
        <v>1.194</v>
      </c>
      <c r="AA10520" s="22">
        <v>1.069</v>
      </c>
      <c r="AB10520" s="22">
        <v>1.05</v>
      </c>
      <c r="AC10520" s="22">
        <v>1.093</v>
      </c>
      <c r="AD10520" s="22">
        <v>0.853</v>
      </c>
      <c r="AE10520" s="22">
        <v>1.188</v>
      </c>
      <c r="AF10520" s="22">
        <v>1.048</v>
      </c>
      <c r="AG10520" s="22">
        <v>1.002</v>
      </c>
      <c r="AH10520" s="22">
        <v>0.975</v>
      </c>
      <c r="AI10520" s="22">
        <v>0.983</v>
      </c>
      <c r="AJ10520" s="22">
        <v>0.882</v>
      </c>
    </row>
    <row r="10521" s="5" customFormat="1" spans="1:36">
      <c r="A10521" s="11" t="s">
        <v>12878</v>
      </c>
      <c r="B10521" s="11">
        <v>782.1</v>
      </c>
      <c r="C10521" s="11">
        <v>508.5</v>
      </c>
      <c r="D10521" s="11">
        <v>383.6857</v>
      </c>
      <c r="E10521" s="11">
        <v>387.6993</v>
      </c>
      <c r="F10521" s="11">
        <v>60.5103</v>
      </c>
      <c r="G10521" s="11">
        <v>93428.22</v>
      </c>
      <c r="H10521" s="11">
        <v>1</v>
      </c>
      <c r="I10521" s="11">
        <v>2</v>
      </c>
      <c r="J10521" s="11" t="s">
        <v>46</v>
      </c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11">
        <v>0</v>
      </c>
      <c r="Y10521" s="22">
        <v>1.202</v>
      </c>
      <c r="Z10521" s="22">
        <v>1.211</v>
      </c>
      <c r="AA10521" s="22">
        <v>1.121</v>
      </c>
      <c r="AB10521" s="22">
        <v>1.115</v>
      </c>
      <c r="AC10521" s="22">
        <v>0.913</v>
      </c>
      <c r="AD10521" s="22">
        <v>0.851</v>
      </c>
      <c r="AE10521" s="22">
        <v>0.851</v>
      </c>
      <c r="AF10521" s="22">
        <v>0.831</v>
      </c>
      <c r="AG10521" s="22">
        <v>0.861</v>
      </c>
      <c r="AH10521" s="22">
        <v>0.822</v>
      </c>
      <c r="AI10521" s="22">
        <v>0.912</v>
      </c>
      <c r="AJ10521" s="22">
        <v>0.807</v>
      </c>
    </row>
    <row r="10522" s="5" customFormat="1" spans="1:36">
      <c r="A10522" s="11" t="s">
        <v>12879</v>
      </c>
      <c r="B10522" s="11">
        <v>781.8</v>
      </c>
      <c r="C10522" s="11">
        <v>508.7</v>
      </c>
      <c r="D10522" s="11">
        <v>434.2441</v>
      </c>
      <c r="E10522" s="11">
        <v>436.2537</v>
      </c>
      <c r="F10522" s="11">
        <v>272.1527</v>
      </c>
      <c r="G10522" s="11">
        <v>31683.089</v>
      </c>
      <c r="H10522" s="11">
        <v>1</v>
      </c>
      <c r="I10522" s="11">
        <v>1</v>
      </c>
      <c r="J10522" s="11" t="s">
        <v>39</v>
      </c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20">
        <v>0</v>
      </c>
      <c r="V10522" s="20">
        <v>1</v>
      </c>
      <c r="W10522" s="5"/>
      <c r="X10522" s="11">
        <v>0</v>
      </c>
      <c r="Y10522" s="22">
        <v>0.657</v>
      </c>
      <c r="Z10522" s="22">
        <v>0.863</v>
      </c>
      <c r="AA10522" s="22">
        <v>0.824</v>
      </c>
      <c r="AB10522" s="22">
        <v>0.693</v>
      </c>
      <c r="AC10522" s="22">
        <v>1.211</v>
      </c>
      <c r="AD10522" s="22">
        <v>1.092</v>
      </c>
      <c r="AE10522" s="22">
        <v>0.989</v>
      </c>
      <c r="AF10522" s="22">
        <v>1.207</v>
      </c>
      <c r="AG10522" s="22">
        <v>1.336</v>
      </c>
      <c r="AH10522" s="22">
        <v>1.311</v>
      </c>
      <c r="AI10522" s="22">
        <v>0.972</v>
      </c>
      <c r="AJ10522" s="22">
        <v>1.058</v>
      </c>
    </row>
    <row r="10523" s="5" customFormat="1" spans="1:36">
      <c r="A10523" s="11" t="s">
        <v>12880</v>
      </c>
      <c r="B10523" s="11">
        <v>781.8</v>
      </c>
      <c r="C10523" s="11">
        <v>508.9</v>
      </c>
      <c r="D10523" s="11">
        <v>639.3764</v>
      </c>
      <c r="E10523" s="11">
        <v>641.3833</v>
      </c>
      <c r="F10523" s="11">
        <v>477.2851</v>
      </c>
      <c r="G10523" s="11">
        <v>54404.1033333333</v>
      </c>
      <c r="H10523" s="11">
        <v>1</v>
      </c>
      <c r="I10523" s="11">
        <v>1</v>
      </c>
      <c r="J10523" s="11" t="s">
        <v>50</v>
      </c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20">
        <v>2</v>
      </c>
      <c r="V10523" s="20">
        <v>25</v>
      </c>
      <c r="W10523" s="5"/>
      <c r="X10523" s="11">
        <v>0</v>
      </c>
      <c r="Y10523" s="22">
        <v>0.895</v>
      </c>
      <c r="Z10523" s="22">
        <v>0.955</v>
      </c>
      <c r="AA10523" s="22">
        <v>0.833</v>
      </c>
      <c r="AB10523" s="22">
        <v>0.808</v>
      </c>
      <c r="AC10523" s="22">
        <v>1.147</v>
      </c>
      <c r="AD10523" s="22">
        <v>1.009</v>
      </c>
      <c r="AE10523" s="22">
        <v>1.193</v>
      </c>
      <c r="AF10523" s="22">
        <v>1.136</v>
      </c>
      <c r="AG10523" s="22">
        <v>1.001</v>
      </c>
      <c r="AH10523" s="22">
        <v>1.077</v>
      </c>
      <c r="AI10523" s="22">
        <v>1.043</v>
      </c>
      <c r="AJ10523" s="22">
        <v>1.053</v>
      </c>
    </row>
    <row r="10524" s="5" customFormat="1" spans="1:36">
      <c r="A10524" s="11" t="s">
        <v>12881</v>
      </c>
      <c r="B10524" s="11">
        <v>781.8</v>
      </c>
      <c r="C10524" s="11">
        <v>509.1</v>
      </c>
      <c r="D10524" s="11">
        <v>554.3838</v>
      </c>
      <c r="E10524" s="11">
        <v>556.3905</v>
      </c>
      <c r="F10524" s="11">
        <v>392.2924</v>
      </c>
      <c r="G10524" s="11">
        <v>22376.8384615384</v>
      </c>
      <c r="H10524" s="11">
        <v>1</v>
      </c>
      <c r="I10524" s="11">
        <v>1</v>
      </c>
      <c r="J10524" s="11" t="s">
        <v>50</v>
      </c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20">
        <v>18</v>
      </c>
      <c r="V10524" s="20">
        <v>50</v>
      </c>
      <c r="W10524" s="5"/>
      <c r="X10524" s="11">
        <v>0</v>
      </c>
      <c r="Y10524" s="22">
        <v>1.322</v>
      </c>
      <c r="Z10524" s="22">
        <v>0.954</v>
      </c>
      <c r="AA10524" s="22">
        <v>1.272</v>
      </c>
      <c r="AB10524" s="22">
        <v>1.008</v>
      </c>
      <c r="AC10524" s="22">
        <v>0.992</v>
      </c>
      <c r="AD10524" s="22">
        <v>0.571</v>
      </c>
      <c r="AE10524" s="22">
        <v>1.94</v>
      </c>
      <c r="AF10524" s="22">
        <v>1.052</v>
      </c>
      <c r="AG10524" s="22">
        <v>0.93</v>
      </c>
      <c r="AH10524" s="22">
        <v>0.977</v>
      </c>
      <c r="AI10524" s="22">
        <v>1.03</v>
      </c>
      <c r="AJ10524" s="22">
        <v>0.844</v>
      </c>
    </row>
    <row r="10525" s="5" customFormat="1" spans="1:36">
      <c r="A10525" s="11" t="s">
        <v>12882</v>
      </c>
      <c r="B10525" s="11">
        <v>781.8</v>
      </c>
      <c r="C10525" s="11">
        <v>509.6</v>
      </c>
      <c r="D10525" s="11">
        <v>448.1911</v>
      </c>
      <c r="E10525" s="11">
        <v>452.2047</v>
      </c>
      <c r="F10525" s="11">
        <v>125.0157</v>
      </c>
      <c r="G10525" s="11">
        <v>12486.1003181818</v>
      </c>
      <c r="H10525" s="11">
        <v>1</v>
      </c>
      <c r="I10525" s="11">
        <v>2</v>
      </c>
      <c r="J10525" s="11" t="s">
        <v>50</v>
      </c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20">
        <v>1</v>
      </c>
      <c r="V10525" s="20">
        <v>5</v>
      </c>
      <c r="W10525" s="5"/>
      <c r="X10525" s="11">
        <v>0</v>
      </c>
      <c r="Y10525" s="22">
        <v>0.792</v>
      </c>
      <c r="Z10525" s="22">
        <v>0.945</v>
      </c>
      <c r="AA10525" s="22">
        <v>0.878</v>
      </c>
      <c r="AB10525" s="22">
        <v>0.962</v>
      </c>
      <c r="AC10525" s="22">
        <v>0.861</v>
      </c>
      <c r="AD10525" s="22">
        <v>0.938</v>
      </c>
      <c r="AE10525" s="22">
        <v>1.122</v>
      </c>
      <c r="AF10525" s="22">
        <v>0.89</v>
      </c>
      <c r="AG10525" s="22">
        <v>0.652</v>
      </c>
      <c r="AH10525" s="22">
        <v>0.588</v>
      </c>
      <c r="AI10525" s="22">
        <v>0.821</v>
      </c>
      <c r="AJ10525" s="22">
        <v>0.925</v>
      </c>
    </row>
    <row r="10526" s="5" customFormat="1" spans="1:36">
      <c r="A10526" s="11" t="s">
        <v>12883</v>
      </c>
      <c r="B10526" s="11">
        <v>781.8</v>
      </c>
      <c r="C10526" s="11">
        <v>510.6</v>
      </c>
      <c r="D10526" s="11">
        <v>252.1231</v>
      </c>
      <c r="E10526" s="11">
        <v>254.1299</v>
      </c>
      <c r="F10526" s="11">
        <v>90.0317</v>
      </c>
      <c r="G10526" s="11">
        <v>16902.65</v>
      </c>
      <c r="H10526" s="11">
        <v>1</v>
      </c>
      <c r="I10526" s="11">
        <v>1</v>
      </c>
      <c r="J10526" s="11" t="s">
        <v>50</v>
      </c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20">
        <v>5</v>
      </c>
      <c r="V10526" s="20">
        <v>41</v>
      </c>
      <c r="W10526" s="5"/>
      <c r="X10526" s="11">
        <v>0</v>
      </c>
      <c r="Y10526" s="22">
        <v>1.133</v>
      </c>
      <c r="Z10526" s="22">
        <v>1.138</v>
      </c>
      <c r="AA10526" s="22">
        <v>1.161</v>
      </c>
      <c r="AB10526" s="22">
        <v>1.19</v>
      </c>
      <c r="AC10526" s="22">
        <v>1.054</v>
      </c>
      <c r="AD10526" s="22">
        <v>1.06</v>
      </c>
      <c r="AE10526" s="22">
        <v>0.952</v>
      </c>
      <c r="AF10526" s="22">
        <v>1.075</v>
      </c>
      <c r="AG10526" s="22">
        <v>0.69</v>
      </c>
      <c r="AH10526" s="22">
        <v>0.768</v>
      </c>
      <c r="AI10526" s="22">
        <v>1.034</v>
      </c>
      <c r="AJ10526" s="22">
        <v>1.16</v>
      </c>
    </row>
    <row r="10527" s="5" customFormat="1" spans="1:36">
      <c r="A10527" s="11" t="s">
        <v>12884</v>
      </c>
      <c r="B10527" s="11">
        <v>782.9</v>
      </c>
      <c r="C10527" s="11">
        <v>511.6</v>
      </c>
      <c r="D10527" s="11">
        <v>579.4341</v>
      </c>
      <c r="E10527" s="11">
        <v>583.4474</v>
      </c>
      <c r="F10527" s="11">
        <v>256.2587</v>
      </c>
      <c r="G10527" s="11">
        <v>9991.59522222222</v>
      </c>
      <c r="H10527" s="11">
        <v>1</v>
      </c>
      <c r="I10527" s="11">
        <v>2</v>
      </c>
      <c r="J10527" s="11" t="s">
        <v>46</v>
      </c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11">
        <v>0</v>
      </c>
      <c r="Y10527" s="22">
        <v>1.171</v>
      </c>
      <c r="Z10527" s="22">
        <v>1.042</v>
      </c>
      <c r="AA10527" s="22">
        <v>1.339</v>
      </c>
      <c r="AB10527" s="22">
        <v>1.546</v>
      </c>
      <c r="AC10527" s="22">
        <v>0.96</v>
      </c>
      <c r="AD10527" s="22">
        <v>0.991</v>
      </c>
      <c r="AE10527" s="22">
        <v>1.075</v>
      </c>
      <c r="AF10527" s="22">
        <v>0.963</v>
      </c>
      <c r="AG10527" s="22">
        <v>0.984</v>
      </c>
      <c r="AH10527" s="22">
        <v>1.147</v>
      </c>
      <c r="AI10527" s="22">
        <v>1.042</v>
      </c>
      <c r="AJ10527" s="22">
        <v>1.118</v>
      </c>
    </row>
    <row r="10528" s="5" customFormat="1" spans="1:36">
      <c r="A10528" s="11" t="s">
        <v>12885</v>
      </c>
      <c r="B10528" s="11">
        <v>782.8</v>
      </c>
      <c r="C10528" s="11">
        <v>511.6</v>
      </c>
      <c r="D10528" s="11">
        <v>235.6258</v>
      </c>
      <c r="E10528" s="11">
        <v>237.6325</v>
      </c>
      <c r="F10528" s="11">
        <v>147.069</v>
      </c>
      <c r="G10528" s="11">
        <v>33680.6408333333</v>
      </c>
      <c r="H10528" s="11">
        <v>2</v>
      </c>
      <c r="I10528" s="11">
        <v>2</v>
      </c>
      <c r="J10528" s="11" t="s">
        <v>50</v>
      </c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20">
        <v>1</v>
      </c>
      <c r="V10528" s="20">
        <v>12</v>
      </c>
      <c r="W10528" s="5"/>
      <c r="X10528" s="11">
        <v>0</v>
      </c>
      <c r="Y10528" s="22">
        <v>0.945</v>
      </c>
      <c r="Z10528" s="22">
        <v>0.923</v>
      </c>
      <c r="AA10528" s="22">
        <v>1.083</v>
      </c>
      <c r="AB10528" s="22">
        <v>0.787</v>
      </c>
      <c r="AC10528" s="22">
        <v>1.631</v>
      </c>
      <c r="AD10528" s="22">
        <v>1.57</v>
      </c>
      <c r="AE10528" s="22">
        <v>1.198</v>
      </c>
      <c r="AF10528" s="22">
        <v>1.336</v>
      </c>
      <c r="AG10528" s="22">
        <v>1.408</v>
      </c>
      <c r="AH10528" s="22">
        <v>1.175</v>
      </c>
      <c r="AI10528" s="22">
        <v>1.209</v>
      </c>
      <c r="AJ10528" s="22">
        <v>1.084</v>
      </c>
    </row>
    <row r="10529" s="5" customFormat="1" spans="1:36">
      <c r="A10529" s="11" t="s">
        <v>12886</v>
      </c>
      <c r="B10529" s="11">
        <v>782.9</v>
      </c>
      <c r="C10529" s="11">
        <v>511.8</v>
      </c>
      <c r="D10529" s="11">
        <v>279.1698</v>
      </c>
      <c r="E10529" s="11">
        <v>281.1761</v>
      </c>
      <c r="F10529" s="11">
        <v>117.0784</v>
      </c>
      <c r="G10529" s="11">
        <v>9736.09185714286</v>
      </c>
      <c r="H10529" s="11">
        <v>1</v>
      </c>
      <c r="I10529" s="11">
        <v>1</v>
      </c>
      <c r="J10529" s="11" t="s">
        <v>50</v>
      </c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20">
        <v>5</v>
      </c>
      <c r="V10529" s="20">
        <v>38</v>
      </c>
      <c r="W10529" s="5"/>
      <c r="X10529" s="11">
        <v>0.1667</v>
      </c>
      <c r="Y10529" s="22">
        <v>1.139</v>
      </c>
      <c r="Z10529" s="22">
        <v>0.677</v>
      </c>
      <c r="AA10529" s="22">
        <v>0.419</v>
      </c>
      <c r="AB10529" s="23">
        <v>0.777</v>
      </c>
      <c r="AC10529" s="22">
        <v>1.073</v>
      </c>
      <c r="AD10529" s="22">
        <v>1</v>
      </c>
      <c r="AE10529" s="22">
        <v>0.892</v>
      </c>
      <c r="AF10529" s="22">
        <v>1.126</v>
      </c>
      <c r="AG10529" s="23">
        <v>0.9227</v>
      </c>
      <c r="AH10529" s="23">
        <v>0.907</v>
      </c>
      <c r="AI10529" s="22">
        <v>0.862</v>
      </c>
      <c r="AJ10529" s="22">
        <v>1.097</v>
      </c>
    </row>
    <row r="10530" s="5" customFormat="1" spans="1:36">
      <c r="A10530" s="11" t="s">
        <v>12887</v>
      </c>
      <c r="B10530" s="11">
        <v>782.1</v>
      </c>
      <c r="C10530" s="11">
        <v>511.9</v>
      </c>
      <c r="D10530" s="11">
        <v>397.1582</v>
      </c>
      <c r="E10530" s="11">
        <v>401.1717</v>
      </c>
      <c r="F10530" s="11">
        <v>73.9828</v>
      </c>
      <c r="G10530" s="11">
        <v>8377.8363</v>
      </c>
      <c r="H10530" s="11">
        <v>1</v>
      </c>
      <c r="I10530" s="11">
        <v>2</v>
      </c>
      <c r="J10530" s="11" t="s">
        <v>46</v>
      </c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11">
        <v>0</v>
      </c>
      <c r="Y10530" s="22">
        <v>0.893</v>
      </c>
      <c r="Z10530" s="22">
        <v>1.31</v>
      </c>
      <c r="AA10530" s="22">
        <v>0.879</v>
      </c>
      <c r="AB10530" s="22">
        <v>0.835</v>
      </c>
      <c r="AC10530" s="22">
        <v>0.845</v>
      </c>
      <c r="AD10530" s="22">
        <v>0.828</v>
      </c>
      <c r="AE10530" s="22">
        <v>0.878</v>
      </c>
      <c r="AF10530" s="22">
        <v>0.824</v>
      </c>
      <c r="AG10530" s="22">
        <v>0.93</v>
      </c>
      <c r="AH10530" s="22">
        <v>0.78</v>
      </c>
      <c r="AI10530" s="22">
        <v>0.759</v>
      </c>
      <c r="AJ10530" s="22">
        <v>0.948</v>
      </c>
    </row>
    <row r="10531" s="5" customFormat="1" spans="1:36">
      <c r="A10531" s="11" t="s">
        <v>12888</v>
      </c>
      <c r="B10531" s="11">
        <v>782.9</v>
      </c>
      <c r="C10531" s="11">
        <v>512</v>
      </c>
      <c r="D10531" s="11">
        <v>351.1663</v>
      </c>
      <c r="E10531" s="11">
        <v>353.1729</v>
      </c>
      <c r="F10531" s="11">
        <v>189.075</v>
      </c>
      <c r="G10531" s="11">
        <v>27217.5369230769</v>
      </c>
      <c r="H10531" s="11">
        <v>1</v>
      </c>
      <c r="I10531" s="11">
        <v>1</v>
      </c>
      <c r="J10531" s="11" t="s">
        <v>39</v>
      </c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20">
        <v>0</v>
      </c>
      <c r="V10531" s="20">
        <v>10</v>
      </c>
      <c r="W10531" s="5"/>
      <c r="X10531" s="11">
        <v>0</v>
      </c>
      <c r="Y10531" s="22">
        <v>1.108</v>
      </c>
      <c r="Z10531" s="22">
        <v>1.143</v>
      </c>
      <c r="AA10531" s="22">
        <v>1.153</v>
      </c>
      <c r="AB10531" s="22">
        <v>1.28</v>
      </c>
      <c r="AC10531" s="22">
        <v>0.914</v>
      </c>
      <c r="AD10531" s="22">
        <v>0.987</v>
      </c>
      <c r="AE10531" s="22">
        <v>1.043</v>
      </c>
      <c r="AF10531" s="22">
        <v>0.819</v>
      </c>
      <c r="AG10531" s="22">
        <v>1.163</v>
      </c>
      <c r="AH10531" s="22">
        <v>1.238</v>
      </c>
      <c r="AI10531" s="22">
        <v>1.066</v>
      </c>
      <c r="AJ10531" s="22">
        <v>1.083</v>
      </c>
    </row>
    <row r="10532" s="5" customFormat="1" spans="1:36">
      <c r="A10532" s="11" t="s">
        <v>12889</v>
      </c>
      <c r="B10532" s="11">
        <v>782.8</v>
      </c>
      <c r="C10532" s="11">
        <v>512</v>
      </c>
      <c r="D10532" s="11">
        <v>456.3945</v>
      </c>
      <c r="E10532" s="11">
        <v>458.4013</v>
      </c>
      <c r="F10532" s="11">
        <v>294.3032</v>
      </c>
      <c r="G10532" s="11">
        <v>9091.21266666666</v>
      </c>
      <c r="H10532" s="11">
        <v>1</v>
      </c>
      <c r="I10532" s="11">
        <v>1</v>
      </c>
      <c r="J10532" s="11" t="s">
        <v>46</v>
      </c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11">
        <v>0</v>
      </c>
      <c r="Y10532" s="22">
        <v>1.419</v>
      </c>
      <c r="Z10532" s="22">
        <v>1.257</v>
      </c>
      <c r="AA10532" s="22">
        <v>1.275</v>
      </c>
      <c r="AB10532" s="22">
        <v>1.285</v>
      </c>
      <c r="AC10532" s="22">
        <v>0.864</v>
      </c>
      <c r="AD10532" s="22">
        <v>0.917</v>
      </c>
      <c r="AE10532" s="22">
        <v>1.131</v>
      </c>
      <c r="AF10532" s="22">
        <v>0.877</v>
      </c>
      <c r="AG10532" s="22">
        <v>0.931</v>
      </c>
      <c r="AH10532" s="22">
        <v>0.935</v>
      </c>
      <c r="AI10532" s="22">
        <v>0.829</v>
      </c>
      <c r="AJ10532" s="22">
        <v>0.811</v>
      </c>
    </row>
    <row r="10533" s="5" customFormat="1" spans="1:36">
      <c r="A10533" s="11" t="s">
        <v>12890</v>
      </c>
      <c r="B10533" s="11">
        <v>782.8</v>
      </c>
      <c r="C10533" s="11">
        <v>512.3</v>
      </c>
      <c r="D10533" s="11">
        <v>422.2396</v>
      </c>
      <c r="E10533" s="11">
        <v>426.2557</v>
      </c>
      <c r="F10533" s="11">
        <v>99.0642</v>
      </c>
      <c r="G10533" s="11">
        <v>20788.6461538462</v>
      </c>
      <c r="H10533" s="11">
        <v>1</v>
      </c>
      <c r="I10533" s="11">
        <v>2</v>
      </c>
      <c r="J10533" s="11" t="s">
        <v>46</v>
      </c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11">
        <v>0</v>
      </c>
      <c r="Y10533" s="22">
        <v>1.088</v>
      </c>
      <c r="Z10533" s="22">
        <v>0.955</v>
      </c>
      <c r="AA10533" s="22">
        <v>1.166</v>
      </c>
      <c r="AB10533" s="22">
        <v>1.225</v>
      </c>
      <c r="AC10533" s="22">
        <v>1.878</v>
      </c>
      <c r="AD10533" s="22">
        <v>1.538</v>
      </c>
      <c r="AE10533" s="22">
        <v>1.168</v>
      </c>
      <c r="AF10533" s="22">
        <v>1.403</v>
      </c>
      <c r="AG10533" s="22">
        <v>1.646</v>
      </c>
      <c r="AH10533" s="22">
        <v>1.554</v>
      </c>
      <c r="AI10533" s="22">
        <v>1.453</v>
      </c>
      <c r="AJ10533" s="22">
        <v>1.792</v>
      </c>
    </row>
    <row r="10534" s="5" customFormat="1" spans="1:36">
      <c r="A10534" s="11" t="s">
        <v>12891</v>
      </c>
      <c r="B10534" s="11">
        <v>782.8</v>
      </c>
      <c r="C10534" s="11">
        <v>512.3</v>
      </c>
      <c r="D10534" s="11">
        <v>420.2286</v>
      </c>
      <c r="E10534" s="11">
        <v>424.2419</v>
      </c>
      <c r="F10534" s="11">
        <v>97.0532</v>
      </c>
      <c r="G10534" s="11">
        <v>132951.620909091</v>
      </c>
      <c r="H10534" s="11">
        <v>1</v>
      </c>
      <c r="I10534" s="11">
        <v>2</v>
      </c>
      <c r="J10534" s="11" t="s">
        <v>39</v>
      </c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20">
        <v>0</v>
      </c>
      <c r="V10534" s="20">
        <v>8</v>
      </c>
      <c r="W10534" s="5"/>
      <c r="X10534" s="11">
        <v>0</v>
      </c>
      <c r="Y10534" s="22">
        <v>0.608</v>
      </c>
      <c r="Z10534" s="22">
        <v>0.694</v>
      </c>
      <c r="AA10534" s="22">
        <v>0.697</v>
      </c>
      <c r="AB10534" s="22">
        <v>0.518</v>
      </c>
      <c r="AC10534" s="22">
        <v>1.663</v>
      </c>
      <c r="AD10534" s="22">
        <v>1.3</v>
      </c>
      <c r="AE10534" s="22">
        <v>0.814</v>
      </c>
      <c r="AF10534" s="22">
        <v>1.685</v>
      </c>
      <c r="AG10534" s="22">
        <v>1.517</v>
      </c>
      <c r="AH10534" s="22">
        <v>1.558</v>
      </c>
      <c r="AI10534" s="22">
        <v>1.476</v>
      </c>
      <c r="AJ10534" s="22">
        <v>1.528</v>
      </c>
    </row>
    <row r="10535" s="5" customFormat="1" spans="1:36">
      <c r="A10535" s="11" t="s">
        <v>12892</v>
      </c>
      <c r="B10535" s="11">
        <v>782.9</v>
      </c>
      <c r="C10535" s="11">
        <v>512.3</v>
      </c>
      <c r="D10535" s="11">
        <v>621.5186</v>
      </c>
      <c r="E10535" s="11">
        <v>625.5313</v>
      </c>
      <c r="F10535" s="11">
        <v>298.3432</v>
      </c>
      <c r="G10535" s="11">
        <v>13002.1565</v>
      </c>
      <c r="H10535" s="11">
        <v>1</v>
      </c>
      <c r="I10535" s="11">
        <v>2</v>
      </c>
      <c r="J10535" s="11" t="s">
        <v>46</v>
      </c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11">
        <v>0</v>
      </c>
      <c r="Y10535" s="22">
        <v>1.55</v>
      </c>
      <c r="Z10535" s="22">
        <v>1.346</v>
      </c>
      <c r="AA10535" s="22">
        <v>1.653</v>
      </c>
      <c r="AB10535" s="22">
        <v>2.073</v>
      </c>
      <c r="AC10535" s="22">
        <v>0.917</v>
      </c>
      <c r="AD10535" s="22">
        <v>0.998</v>
      </c>
      <c r="AE10535" s="22">
        <v>1.212</v>
      </c>
      <c r="AF10535" s="22">
        <v>0.759</v>
      </c>
      <c r="AG10535" s="22">
        <v>1.036</v>
      </c>
      <c r="AH10535" s="22">
        <v>1.323</v>
      </c>
      <c r="AI10535" s="22">
        <v>1.043</v>
      </c>
      <c r="AJ10535" s="22">
        <v>1.215</v>
      </c>
    </row>
    <row r="10536" s="5" customFormat="1" spans="1:36">
      <c r="A10536" s="11" t="s">
        <v>12893</v>
      </c>
      <c r="B10536" s="11">
        <v>783.1</v>
      </c>
      <c r="C10536" s="11">
        <v>512.3</v>
      </c>
      <c r="D10536" s="11">
        <v>488.2492</v>
      </c>
      <c r="E10536" s="11">
        <v>492.2666</v>
      </c>
      <c r="F10536" s="11">
        <v>165.0738</v>
      </c>
      <c r="G10536" s="11">
        <v>8475.18566666667</v>
      </c>
      <c r="H10536" s="11">
        <v>1</v>
      </c>
      <c r="I10536" s="11">
        <v>2</v>
      </c>
      <c r="J10536" s="11" t="s">
        <v>46</v>
      </c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11">
        <v>0</v>
      </c>
      <c r="Y10536" s="22">
        <v>1.306</v>
      </c>
      <c r="Z10536" s="22">
        <v>1.11</v>
      </c>
      <c r="AA10536" s="22">
        <v>1.141</v>
      </c>
      <c r="AB10536" s="22">
        <v>1.166</v>
      </c>
      <c r="AC10536" s="22">
        <v>1.426</v>
      </c>
      <c r="AD10536" s="22">
        <v>1.535</v>
      </c>
      <c r="AE10536" s="22">
        <v>1.34</v>
      </c>
      <c r="AF10536" s="22">
        <v>1.289</v>
      </c>
      <c r="AG10536" s="22">
        <v>1.287</v>
      </c>
      <c r="AH10536" s="22">
        <v>1.181</v>
      </c>
      <c r="AI10536" s="22">
        <v>1.141</v>
      </c>
      <c r="AJ10536" s="22">
        <v>1.298</v>
      </c>
    </row>
    <row r="10537" s="5" customFormat="1" spans="1:36">
      <c r="A10537" s="11" t="s">
        <v>12894</v>
      </c>
      <c r="B10537" s="11">
        <v>783.1</v>
      </c>
      <c r="C10537" s="11">
        <v>513.1</v>
      </c>
      <c r="D10537" s="11">
        <v>414.7028</v>
      </c>
      <c r="E10537" s="11">
        <v>418.7156</v>
      </c>
      <c r="F10537" s="11">
        <v>91.5274</v>
      </c>
      <c r="G10537" s="11">
        <v>7834.04366666667</v>
      </c>
      <c r="H10537" s="11">
        <v>1</v>
      </c>
      <c r="I10537" s="11">
        <v>2</v>
      </c>
      <c r="J10537" s="11" t="s">
        <v>46</v>
      </c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11">
        <v>0</v>
      </c>
      <c r="Y10537" s="22">
        <v>0.522</v>
      </c>
      <c r="Z10537" s="22">
        <v>0.586</v>
      </c>
      <c r="AA10537" s="22">
        <v>0.558</v>
      </c>
      <c r="AB10537" s="22">
        <v>0.465</v>
      </c>
      <c r="AC10537" s="22">
        <v>0.841</v>
      </c>
      <c r="AD10537" s="22">
        <v>0.893</v>
      </c>
      <c r="AE10537" s="22">
        <v>0.833</v>
      </c>
      <c r="AF10537" s="22">
        <v>0.941</v>
      </c>
      <c r="AG10537" s="22">
        <v>1.211</v>
      </c>
      <c r="AH10537" s="22">
        <v>1.117</v>
      </c>
      <c r="AI10537" s="22">
        <v>1.065</v>
      </c>
      <c r="AJ10537" s="22">
        <v>1.001</v>
      </c>
    </row>
    <row r="10538" s="5" customFormat="1" spans="1:36">
      <c r="A10538" s="11" t="s">
        <v>12895</v>
      </c>
      <c r="B10538" s="11">
        <v>782.8</v>
      </c>
      <c r="C10538" s="11">
        <v>513.3</v>
      </c>
      <c r="D10538" s="11">
        <v>763.1313</v>
      </c>
      <c r="E10538" s="11">
        <v>765.131</v>
      </c>
      <c r="F10538" s="11">
        <v>601.04</v>
      </c>
      <c r="G10538" s="11">
        <v>6845.97225</v>
      </c>
      <c r="H10538" s="11">
        <v>1</v>
      </c>
      <c r="I10538" s="11">
        <v>1</v>
      </c>
      <c r="J10538" s="11" t="s">
        <v>46</v>
      </c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11">
        <v>0</v>
      </c>
      <c r="Y10538" s="22">
        <v>2.009</v>
      </c>
      <c r="Z10538" s="22">
        <v>2.185</v>
      </c>
      <c r="AA10538" s="22">
        <v>2.516</v>
      </c>
      <c r="AB10538" s="22">
        <v>1.952</v>
      </c>
      <c r="AC10538" s="22">
        <v>2.002</v>
      </c>
      <c r="AD10538" s="22">
        <v>2.069</v>
      </c>
      <c r="AE10538" s="22">
        <v>2.442</v>
      </c>
      <c r="AF10538" s="22">
        <v>1.75</v>
      </c>
      <c r="AG10538" s="22">
        <v>1.913</v>
      </c>
      <c r="AH10538" s="22">
        <v>2.007</v>
      </c>
      <c r="AI10538" s="22">
        <v>1.994</v>
      </c>
      <c r="AJ10538" s="22">
        <v>1.695</v>
      </c>
    </row>
    <row r="10539" s="5" customFormat="1" spans="1:36">
      <c r="A10539" s="11" t="s">
        <v>12896</v>
      </c>
      <c r="B10539" s="11">
        <v>783.8</v>
      </c>
      <c r="C10539" s="11">
        <v>513.5</v>
      </c>
      <c r="D10539" s="11">
        <v>445.379</v>
      </c>
      <c r="E10539" s="11">
        <v>447.3858</v>
      </c>
      <c r="F10539" s="11">
        <v>283.2877</v>
      </c>
      <c r="G10539" s="11">
        <v>39268.5842857143</v>
      </c>
      <c r="H10539" s="11">
        <v>1</v>
      </c>
      <c r="I10539" s="11">
        <v>1</v>
      </c>
      <c r="J10539" s="11" t="s">
        <v>39</v>
      </c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20">
        <v>0</v>
      </c>
      <c r="V10539" s="20">
        <v>10</v>
      </c>
      <c r="W10539" s="5"/>
      <c r="X10539" s="11">
        <v>0.0417</v>
      </c>
      <c r="Y10539" s="22">
        <v>0.91</v>
      </c>
      <c r="Z10539" s="22">
        <v>0.953</v>
      </c>
      <c r="AA10539" s="22">
        <v>0.767</v>
      </c>
      <c r="AB10539" s="22">
        <v>0.916</v>
      </c>
      <c r="AC10539" s="22">
        <v>0.736</v>
      </c>
      <c r="AD10539" s="22">
        <v>1.101</v>
      </c>
      <c r="AE10539" s="22">
        <v>0.975</v>
      </c>
      <c r="AF10539" s="22">
        <v>0.771</v>
      </c>
      <c r="AG10539" s="23">
        <v>0.1613</v>
      </c>
      <c r="AH10539" s="22">
        <v>1.205</v>
      </c>
      <c r="AI10539" s="22">
        <v>0.898</v>
      </c>
      <c r="AJ10539" s="22">
        <v>0.89</v>
      </c>
    </row>
    <row r="10540" s="5" customFormat="1" spans="1:36">
      <c r="A10540" s="11" t="s">
        <v>12897</v>
      </c>
      <c r="B10540" s="11">
        <v>783.3</v>
      </c>
      <c r="C10540" s="11">
        <v>513.9</v>
      </c>
      <c r="D10540" s="11">
        <v>419.3633</v>
      </c>
      <c r="E10540" s="11">
        <v>421.3702</v>
      </c>
      <c r="F10540" s="11">
        <v>257.272</v>
      </c>
      <c r="G10540" s="11">
        <v>113155.023333333</v>
      </c>
      <c r="H10540" s="11">
        <v>1</v>
      </c>
      <c r="I10540" s="11">
        <v>1</v>
      </c>
      <c r="J10540" s="11" t="s">
        <v>39</v>
      </c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20">
        <v>0</v>
      </c>
      <c r="V10540" s="20">
        <v>4</v>
      </c>
      <c r="W10540" s="5"/>
      <c r="X10540" s="11">
        <v>0</v>
      </c>
      <c r="Y10540" s="22">
        <v>0.76</v>
      </c>
      <c r="Z10540" s="22">
        <v>1.264</v>
      </c>
      <c r="AA10540" s="22">
        <v>0.892</v>
      </c>
      <c r="AB10540" s="22">
        <v>1.205</v>
      </c>
      <c r="AC10540" s="22">
        <v>0.694</v>
      </c>
      <c r="AD10540" s="22">
        <v>0.865</v>
      </c>
      <c r="AE10540" s="22">
        <v>0.921</v>
      </c>
      <c r="AF10540" s="22">
        <v>0.8</v>
      </c>
      <c r="AG10540" s="22">
        <v>2.174</v>
      </c>
      <c r="AH10540" s="22">
        <v>0.986</v>
      </c>
      <c r="AI10540" s="22">
        <v>0.885</v>
      </c>
      <c r="AJ10540" s="22">
        <v>0.824</v>
      </c>
    </row>
    <row r="10541" s="5" customFormat="1" spans="1:36">
      <c r="A10541" s="11" t="s">
        <v>12898</v>
      </c>
      <c r="B10541" s="11">
        <v>781.9</v>
      </c>
      <c r="C10541" s="11">
        <v>514</v>
      </c>
      <c r="D10541" s="11">
        <v>593.4873</v>
      </c>
      <c r="E10541" s="11">
        <v>597.5002</v>
      </c>
      <c r="F10541" s="11">
        <v>270.3119</v>
      </c>
      <c r="G10541" s="11">
        <v>39119.106</v>
      </c>
      <c r="H10541" s="11">
        <v>1</v>
      </c>
      <c r="I10541" s="11">
        <v>2</v>
      </c>
      <c r="J10541" s="11" t="s">
        <v>46</v>
      </c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11">
        <v>0</v>
      </c>
      <c r="Y10541" s="22">
        <v>1.354</v>
      </c>
      <c r="Z10541" s="22">
        <v>1.277</v>
      </c>
      <c r="AA10541" s="22">
        <v>1.422</v>
      </c>
      <c r="AB10541" s="22">
        <v>1.594</v>
      </c>
      <c r="AC10541" s="22">
        <v>0.857</v>
      </c>
      <c r="AD10541" s="22">
        <v>0.881</v>
      </c>
      <c r="AE10541" s="22">
        <v>0.998</v>
      </c>
      <c r="AF10541" s="22">
        <v>0.719</v>
      </c>
      <c r="AG10541" s="22">
        <v>1.157</v>
      </c>
      <c r="AH10541" s="22">
        <v>1.138</v>
      </c>
      <c r="AI10541" s="22">
        <v>1.157</v>
      </c>
      <c r="AJ10541" s="22">
        <v>1.154</v>
      </c>
    </row>
    <row r="10542" s="5" customFormat="1" spans="1:36">
      <c r="A10542" s="11" t="s">
        <v>12899</v>
      </c>
      <c r="B10542" s="11">
        <v>783.8</v>
      </c>
      <c r="C10542" s="11">
        <v>514.5</v>
      </c>
      <c r="D10542" s="11">
        <v>482.205</v>
      </c>
      <c r="E10542" s="11">
        <v>486.2204</v>
      </c>
      <c r="F10542" s="11">
        <v>159.0296</v>
      </c>
      <c r="G10542" s="11">
        <v>7518.03933333333</v>
      </c>
      <c r="H10542" s="11">
        <v>1</v>
      </c>
      <c r="I10542" s="11">
        <v>2</v>
      </c>
      <c r="J10542" s="11" t="s">
        <v>39</v>
      </c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20">
        <v>0</v>
      </c>
      <c r="V10542" s="20">
        <v>3</v>
      </c>
      <c r="W10542" s="5"/>
      <c r="X10542" s="11">
        <v>0</v>
      </c>
      <c r="Y10542" s="22">
        <v>0.466</v>
      </c>
      <c r="Z10542" s="22">
        <v>0.507</v>
      </c>
      <c r="AA10542" s="22">
        <v>0.437</v>
      </c>
      <c r="AB10542" s="22">
        <v>0.274</v>
      </c>
      <c r="AC10542" s="22">
        <v>1.008</v>
      </c>
      <c r="AD10542" s="22">
        <v>1.229</v>
      </c>
      <c r="AE10542" s="22">
        <v>0.935</v>
      </c>
      <c r="AF10542" s="22">
        <v>1.071</v>
      </c>
      <c r="AG10542" s="22">
        <v>1.008</v>
      </c>
      <c r="AH10542" s="22">
        <v>0.967</v>
      </c>
      <c r="AI10542" s="22">
        <v>0.867</v>
      </c>
      <c r="AJ10542" s="22">
        <v>1.058</v>
      </c>
    </row>
    <row r="10543" s="5" customFormat="1" spans="1:36">
      <c r="A10543" s="11" t="s">
        <v>12900</v>
      </c>
      <c r="B10543" s="11">
        <v>784</v>
      </c>
      <c r="C10543" s="11">
        <v>514.7</v>
      </c>
      <c r="D10543" s="11">
        <v>323.1969</v>
      </c>
      <c r="E10543" s="11">
        <v>325.2011</v>
      </c>
      <c r="F10543" s="11">
        <v>161.1055</v>
      </c>
      <c r="G10543" s="11">
        <v>15847.7975</v>
      </c>
      <c r="H10543" s="11">
        <v>1</v>
      </c>
      <c r="I10543" s="11">
        <v>1</v>
      </c>
      <c r="J10543" s="11" t="s">
        <v>50</v>
      </c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20">
        <v>1</v>
      </c>
      <c r="V10543" s="20">
        <v>14</v>
      </c>
      <c r="W10543" s="5"/>
      <c r="X10543" s="11">
        <v>0.0833</v>
      </c>
      <c r="Y10543" s="22">
        <v>0.683</v>
      </c>
      <c r="Z10543" s="22">
        <v>0.709</v>
      </c>
      <c r="AA10543" s="22">
        <v>0.665</v>
      </c>
      <c r="AB10543" s="22">
        <v>0.821</v>
      </c>
      <c r="AC10543" s="22">
        <v>0.982</v>
      </c>
      <c r="AD10543" s="22">
        <v>0.981</v>
      </c>
      <c r="AE10543" s="22">
        <v>0.874</v>
      </c>
      <c r="AF10543" s="22">
        <v>1.017</v>
      </c>
      <c r="AG10543" s="23">
        <v>1.3639</v>
      </c>
      <c r="AH10543" s="23">
        <v>1.2903</v>
      </c>
      <c r="AI10543" s="22">
        <v>0.891</v>
      </c>
      <c r="AJ10543" s="22">
        <v>1.046</v>
      </c>
    </row>
    <row r="10544" s="5" customFormat="1" spans="1:36">
      <c r="A10544" s="11" t="s">
        <v>12901</v>
      </c>
      <c r="B10544" s="11">
        <v>782.8</v>
      </c>
      <c r="C10544" s="11">
        <v>514.8</v>
      </c>
      <c r="D10544" s="11">
        <v>607.2692</v>
      </c>
      <c r="E10544" s="11">
        <v>609.2803</v>
      </c>
      <c r="F10544" s="11">
        <v>445.1778</v>
      </c>
      <c r="G10544" s="11">
        <v>9822.01271428571</v>
      </c>
      <c r="H10544" s="11">
        <v>1</v>
      </c>
      <c r="I10544" s="11">
        <v>1</v>
      </c>
      <c r="J10544" s="11" t="s">
        <v>39</v>
      </c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20">
        <v>0</v>
      </c>
      <c r="V10544" s="20">
        <v>6</v>
      </c>
      <c r="W10544" s="5"/>
      <c r="X10544" s="11">
        <v>0</v>
      </c>
      <c r="Y10544" s="22">
        <v>1.448</v>
      </c>
      <c r="Z10544" s="22">
        <v>1.833</v>
      </c>
      <c r="AA10544" s="22">
        <v>1.658</v>
      </c>
      <c r="AB10544" s="22">
        <v>2.039</v>
      </c>
      <c r="AC10544" s="22">
        <v>1.493</v>
      </c>
      <c r="AD10544" s="22">
        <v>1.463</v>
      </c>
      <c r="AE10544" s="22">
        <v>1.3</v>
      </c>
      <c r="AF10544" s="22">
        <v>1.48</v>
      </c>
      <c r="AG10544" s="22">
        <v>1.753</v>
      </c>
      <c r="AH10544" s="22">
        <v>0.928</v>
      </c>
      <c r="AI10544" s="22">
        <v>1.295</v>
      </c>
      <c r="AJ10544" s="22">
        <v>1.721</v>
      </c>
    </row>
    <row r="10545" s="5" customFormat="1" spans="1:36">
      <c r="A10545" s="11" t="s">
        <v>12902</v>
      </c>
      <c r="B10545" s="11">
        <v>783.9</v>
      </c>
      <c r="C10545" s="11">
        <v>515</v>
      </c>
      <c r="D10545" s="11">
        <v>434.244</v>
      </c>
      <c r="E10545" s="11">
        <v>438.2583</v>
      </c>
      <c r="F10545" s="11">
        <v>111.0686</v>
      </c>
      <c r="G10545" s="11">
        <v>57431.1192857143</v>
      </c>
      <c r="H10545" s="11">
        <v>1</v>
      </c>
      <c r="I10545" s="11">
        <v>2</v>
      </c>
      <c r="J10545" s="11" t="s">
        <v>39</v>
      </c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20">
        <v>0</v>
      </c>
      <c r="V10545" s="20">
        <v>8</v>
      </c>
      <c r="W10545" s="5"/>
      <c r="X10545" s="11">
        <v>0</v>
      </c>
      <c r="Y10545" s="22">
        <v>0.582</v>
      </c>
      <c r="Z10545" s="22">
        <v>0.609</v>
      </c>
      <c r="AA10545" s="22">
        <v>0.666</v>
      </c>
      <c r="AB10545" s="22">
        <v>0.536</v>
      </c>
      <c r="AC10545" s="22">
        <v>1.534</v>
      </c>
      <c r="AD10545" s="22">
        <v>1.093</v>
      </c>
      <c r="AE10545" s="22">
        <v>0.878</v>
      </c>
      <c r="AF10545" s="22">
        <v>1.537</v>
      </c>
      <c r="AG10545" s="22">
        <v>1.052</v>
      </c>
      <c r="AH10545" s="22">
        <v>1.088</v>
      </c>
      <c r="AI10545" s="22">
        <v>1.02</v>
      </c>
      <c r="AJ10545" s="22">
        <v>1.119</v>
      </c>
    </row>
    <row r="10546" s="5" customFormat="1" spans="1:36">
      <c r="A10546" s="11" t="s">
        <v>12903</v>
      </c>
      <c r="B10546" s="11">
        <v>783.9</v>
      </c>
      <c r="C10546" s="11">
        <v>515.6</v>
      </c>
      <c r="D10546" s="11">
        <v>344.1862</v>
      </c>
      <c r="E10546" s="11">
        <v>346.1927</v>
      </c>
      <c r="F10546" s="11">
        <v>182.0948</v>
      </c>
      <c r="G10546" s="11">
        <v>39729.5755555556</v>
      </c>
      <c r="H10546" s="11">
        <v>1</v>
      </c>
      <c r="I10546" s="11">
        <v>1</v>
      </c>
      <c r="J10546" s="11" t="s">
        <v>39</v>
      </c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20">
        <v>0</v>
      </c>
      <c r="V10546" s="20">
        <v>11</v>
      </c>
      <c r="W10546" s="5"/>
      <c r="X10546" s="11">
        <v>0</v>
      </c>
      <c r="Y10546" s="22">
        <v>0.269</v>
      </c>
      <c r="Z10546" s="22">
        <v>0.26</v>
      </c>
      <c r="AA10546" s="22">
        <v>0.379</v>
      </c>
      <c r="AB10546" s="22">
        <v>0.299</v>
      </c>
      <c r="AC10546" s="22">
        <v>1.384</v>
      </c>
      <c r="AD10546" s="22">
        <v>1.667</v>
      </c>
      <c r="AE10546" s="22">
        <v>1.152</v>
      </c>
      <c r="AF10546" s="22">
        <v>1.407</v>
      </c>
      <c r="AG10546" s="22">
        <v>1.13</v>
      </c>
      <c r="AH10546" s="22">
        <v>1.052</v>
      </c>
      <c r="AI10546" s="22">
        <v>1.039</v>
      </c>
      <c r="AJ10546" s="22">
        <v>1.074</v>
      </c>
    </row>
    <row r="10547" s="5" customFormat="1" spans="1:36">
      <c r="A10547" s="11" t="s">
        <v>12904</v>
      </c>
      <c r="B10547" s="11">
        <v>783.8</v>
      </c>
      <c r="C10547" s="11">
        <v>516.5</v>
      </c>
      <c r="D10547" s="11">
        <v>474.3197</v>
      </c>
      <c r="E10547" s="11">
        <v>476.328</v>
      </c>
      <c r="F10547" s="11">
        <v>312.2284</v>
      </c>
      <c r="G10547" s="11">
        <v>6309.98864285714</v>
      </c>
      <c r="H10547" s="11">
        <v>1</v>
      </c>
      <c r="I10547" s="11">
        <v>1</v>
      </c>
      <c r="J10547" s="11" t="s">
        <v>50</v>
      </c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20">
        <v>6</v>
      </c>
      <c r="V10547" s="20">
        <v>20</v>
      </c>
      <c r="W10547" s="5"/>
      <c r="X10547" s="11">
        <v>0</v>
      </c>
      <c r="Y10547" s="22">
        <v>1.138</v>
      </c>
      <c r="Z10547" s="22">
        <v>1.925</v>
      </c>
      <c r="AA10547" s="22">
        <v>0.979</v>
      </c>
      <c r="AB10547" s="22">
        <v>1.52</v>
      </c>
      <c r="AC10547" s="22">
        <v>0.972</v>
      </c>
      <c r="AD10547" s="22">
        <v>0.65</v>
      </c>
      <c r="AE10547" s="22">
        <v>1.098</v>
      </c>
      <c r="AF10547" s="22">
        <v>0.895</v>
      </c>
      <c r="AG10547" s="22">
        <v>0.867</v>
      </c>
      <c r="AH10547" s="22">
        <v>0.797</v>
      </c>
      <c r="AI10547" s="22">
        <v>1.423</v>
      </c>
      <c r="AJ10547" s="22">
        <v>0.985</v>
      </c>
    </row>
    <row r="10548" s="5" customFormat="1" spans="1:36">
      <c r="A10548" s="11" t="s">
        <v>12905</v>
      </c>
      <c r="B10548" s="11">
        <v>786</v>
      </c>
      <c r="C10548" s="11">
        <v>521.7</v>
      </c>
      <c r="D10548" s="11">
        <v>468.2321</v>
      </c>
      <c r="E10548" s="11">
        <v>472.2469</v>
      </c>
      <c r="F10548" s="11">
        <v>145.0567</v>
      </c>
      <c r="G10548" s="11">
        <v>16413.9433333333</v>
      </c>
      <c r="H10548" s="11">
        <v>1</v>
      </c>
      <c r="I10548" s="11">
        <v>2</v>
      </c>
      <c r="J10548" s="11" t="s">
        <v>39</v>
      </c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20">
        <v>0</v>
      </c>
      <c r="V10548" s="20">
        <v>2</v>
      </c>
      <c r="W10548" s="5"/>
      <c r="X10548" s="11">
        <v>0</v>
      </c>
      <c r="Y10548" s="22">
        <v>0.602</v>
      </c>
      <c r="Z10548" s="22">
        <v>0.638</v>
      </c>
      <c r="AA10548" s="22">
        <v>0.673</v>
      </c>
      <c r="AB10548" s="22">
        <v>0.473</v>
      </c>
      <c r="AC10548" s="22">
        <v>1.973</v>
      </c>
      <c r="AD10548" s="22">
        <v>1.722</v>
      </c>
      <c r="AE10548" s="22">
        <v>0.813</v>
      </c>
      <c r="AF10548" s="22">
        <v>1.885</v>
      </c>
      <c r="AG10548" s="22">
        <v>1.488</v>
      </c>
      <c r="AH10548" s="22">
        <v>1.378</v>
      </c>
      <c r="AI10548" s="22">
        <v>1.383</v>
      </c>
      <c r="AJ10548" s="22">
        <v>1.245</v>
      </c>
    </row>
    <row r="10549" s="5" customFormat="1" spans="1:36">
      <c r="A10549" s="11" t="s">
        <v>12906</v>
      </c>
      <c r="B10549" s="11">
        <v>786.1</v>
      </c>
      <c r="C10549" s="11">
        <v>521.9</v>
      </c>
      <c r="D10549" s="11">
        <v>422.2439</v>
      </c>
      <c r="E10549" s="11">
        <v>426.2574</v>
      </c>
      <c r="F10549" s="11">
        <v>99.0685</v>
      </c>
      <c r="G10549" s="11">
        <v>43655.4</v>
      </c>
      <c r="H10549" s="11">
        <v>1</v>
      </c>
      <c r="I10549" s="11">
        <v>2</v>
      </c>
      <c r="J10549" s="11" t="s">
        <v>50</v>
      </c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20">
        <v>1</v>
      </c>
      <c r="V10549" s="20">
        <v>13</v>
      </c>
      <c r="W10549" s="5"/>
      <c r="X10549" s="11">
        <v>0</v>
      </c>
      <c r="Y10549" s="22">
        <v>1.06</v>
      </c>
      <c r="Z10549" s="22">
        <v>0.922</v>
      </c>
      <c r="AA10549" s="22">
        <v>1.043</v>
      </c>
      <c r="AB10549" s="22">
        <v>1.08</v>
      </c>
      <c r="AC10549" s="22">
        <v>1.384</v>
      </c>
      <c r="AD10549" s="22">
        <v>1.174</v>
      </c>
      <c r="AE10549" s="22">
        <v>1.054</v>
      </c>
      <c r="AF10549" s="22">
        <v>1.264</v>
      </c>
      <c r="AG10549" s="22">
        <v>1.371</v>
      </c>
      <c r="AH10549" s="22">
        <v>1.43</v>
      </c>
      <c r="AI10549" s="22">
        <v>1.321</v>
      </c>
      <c r="AJ10549" s="22">
        <v>1.305</v>
      </c>
    </row>
    <row r="10550" s="5" customFormat="1" spans="1:36">
      <c r="A10550" s="11" t="s">
        <v>12907</v>
      </c>
      <c r="B10550" s="11">
        <v>787.1</v>
      </c>
      <c r="C10550" s="11">
        <v>523.9</v>
      </c>
      <c r="D10550" s="11">
        <v>592.4835</v>
      </c>
      <c r="E10550" s="11">
        <v>596.4966</v>
      </c>
      <c r="F10550" s="11">
        <v>269.3081</v>
      </c>
      <c r="G10550" s="11">
        <v>20610.2566666667</v>
      </c>
      <c r="H10550" s="11">
        <v>1</v>
      </c>
      <c r="I10550" s="11">
        <v>2</v>
      </c>
      <c r="J10550" s="11" t="s">
        <v>46</v>
      </c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11">
        <v>0</v>
      </c>
      <c r="Y10550" s="22">
        <v>1.327</v>
      </c>
      <c r="Z10550" s="22">
        <v>1.141</v>
      </c>
      <c r="AA10550" s="22">
        <v>1.26</v>
      </c>
      <c r="AB10550" s="22">
        <v>1.387</v>
      </c>
      <c r="AC10550" s="22">
        <v>0.79</v>
      </c>
      <c r="AD10550" s="22">
        <v>0.866</v>
      </c>
      <c r="AE10550" s="22">
        <v>0.949</v>
      </c>
      <c r="AF10550" s="22">
        <v>0.687</v>
      </c>
      <c r="AG10550" s="22">
        <v>1.062</v>
      </c>
      <c r="AH10550" s="22">
        <v>1.071</v>
      </c>
      <c r="AI10550" s="22">
        <v>1.058</v>
      </c>
      <c r="AJ10550" s="22">
        <v>1.068</v>
      </c>
    </row>
    <row r="10551" s="5" customFormat="1" spans="1:36">
      <c r="A10551" s="11" t="s">
        <v>12908</v>
      </c>
      <c r="B10551" s="11">
        <v>786.8</v>
      </c>
      <c r="C10551" s="11">
        <v>524.2</v>
      </c>
      <c r="D10551" s="11">
        <v>454.2676</v>
      </c>
      <c r="E10551" s="11">
        <v>458.2821</v>
      </c>
      <c r="F10551" s="11">
        <v>131.0922</v>
      </c>
      <c r="G10551" s="11">
        <v>25807.6316666667</v>
      </c>
      <c r="H10551" s="11">
        <v>1</v>
      </c>
      <c r="I10551" s="11">
        <v>2</v>
      </c>
      <c r="J10551" s="11" t="s">
        <v>46</v>
      </c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11">
        <v>0</v>
      </c>
      <c r="Y10551" s="22">
        <v>1.093</v>
      </c>
      <c r="Z10551" s="22">
        <v>0.999</v>
      </c>
      <c r="AA10551" s="22">
        <v>1.035</v>
      </c>
      <c r="AB10551" s="22">
        <v>1.261</v>
      </c>
      <c r="AC10551" s="22">
        <v>1.36</v>
      </c>
      <c r="AD10551" s="22">
        <v>1.21</v>
      </c>
      <c r="AE10551" s="22">
        <v>1.217</v>
      </c>
      <c r="AF10551" s="22">
        <v>1.218</v>
      </c>
      <c r="AG10551" s="22">
        <v>1.138</v>
      </c>
      <c r="AH10551" s="22">
        <v>1.123</v>
      </c>
      <c r="AI10551" s="22">
        <v>1.038</v>
      </c>
      <c r="AJ10551" s="22">
        <v>1.16</v>
      </c>
    </row>
    <row r="10552" s="5" customFormat="1" spans="1:36">
      <c r="A10552" s="11" t="s">
        <v>12909</v>
      </c>
      <c r="B10552" s="11">
        <v>786.8</v>
      </c>
      <c r="C10552" s="11">
        <v>524.7</v>
      </c>
      <c r="D10552" s="11">
        <v>218.6336</v>
      </c>
      <c r="E10552" s="11">
        <v>220.6405</v>
      </c>
      <c r="F10552" s="11">
        <v>113.0845</v>
      </c>
      <c r="G10552" s="11">
        <v>49981.7786956522</v>
      </c>
      <c r="H10552" s="11">
        <v>2</v>
      </c>
      <c r="I10552" s="11">
        <v>2</v>
      </c>
      <c r="J10552" s="11" t="s">
        <v>39</v>
      </c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20">
        <v>0</v>
      </c>
      <c r="V10552" s="20">
        <v>16</v>
      </c>
      <c r="W10552" s="5"/>
      <c r="X10552" s="11">
        <v>0</v>
      </c>
      <c r="Y10552" s="22">
        <v>1.006</v>
      </c>
      <c r="Z10552" s="22">
        <v>0.94</v>
      </c>
      <c r="AA10552" s="22">
        <v>1.082</v>
      </c>
      <c r="AB10552" s="22">
        <v>1.178</v>
      </c>
      <c r="AC10552" s="22">
        <v>1.412</v>
      </c>
      <c r="AD10552" s="22">
        <v>1.033</v>
      </c>
      <c r="AE10552" s="22">
        <v>1.068</v>
      </c>
      <c r="AF10552" s="22">
        <v>1.216</v>
      </c>
      <c r="AG10552" s="22">
        <v>1.371</v>
      </c>
      <c r="AH10552" s="22">
        <v>1.42</v>
      </c>
      <c r="AI10552" s="22">
        <v>1.406</v>
      </c>
      <c r="AJ10552" s="22">
        <v>1.24</v>
      </c>
    </row>
    <row r="10553" s="5" customFormat="1" spans="1:36">
      <c r="A10553" s="11" t="s">
        <v>12910</v>
      </c>
      <c r="B10553" s="11">
        <v>786.8</v>
      </c>
      <c r="C10553" s="11">
        <v>524.8</v>
      </c>
      <c r="D10553" s="11">
        <v>585.3639</v>
      </c>
      <c r="E10553" s="11">
        <v>589.3783</v>
      </c>
      <c r="F10553" s="11">
        <v>262.1885</v>
      </c>
      <c r="G10553" s="11">
        <v>9124.522125</v>
      </c>
      <c r="H10553" s="11">
        <v>1</v>
      </c>
      <c r="I10553" s="11">
        <v>2</v>
      </c>
      <c r="J10553" s="11" t="s">
        <v>39</v>
      </c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20">
        <v>0</v>
      </c>
      <c r="V10553" s="20">
        <v>3</v>
      </c>
      <c r="W10553" s="5"/>
      <c r="X10553" s="11">
        <v>0.0417</v>
      </c>
      <c r="Y10553" s="22">
        <v>1.087</v>
      </c>
      <c r="Z10553" s="22">
        <v>1.092</v>
      </c>
      <c r="AA10553" s="22">
        <v>1.24</v>
      </c>
      <c r="AB10553" s="22">
        <v>1.135</v>
      </c>
      <c r="AC10553" s="22">
        <v>1.324</v>
      </c>
      <c r="AD10553" s="22">
        <v>1.288</v>
      </c>
      <c r="AE10553" s="22">
        <v>1.099</v>
      </c>
      <c r="AF10553" s="22">
        <v>1.356</v>
      </c>
      <c r="AG10553" s="23">
        <v>2.4281</v>
      </c>
      <c r="AH10553" s="22">
        <v>1.491</v>
      </c>
      <c r="AI10553" s="22">
        <v>1.253</v>
      </c>
      <c r="AJ10553" s="22">
        <v>1.386</v>
      </c>
    </row>
    <row r="10554" s="5" customFormat="1" spans="1:36">
      <c r="A10554" s="11" t="s">
        <v>12911</v>
      </c>
      <c r="B10554" s="11">
        <v>786.8</v>
      </c>
      <c r="C10554" s="11">
        <v>525.4</v>
      </c>
      <c r="D10554" s="11">
        <v>874.7583</v>
      </c>
      <c r="E10554" s="11">
        <v>878.7719</v>
      </c>
      <c r="F10554" s="11">
        <v>551.5829</v>
      </c>
      <c r="G10554" s="11">
        <v>19162.4269565217</v>
      </c>
      <c r="H10554" s="11">
        <v>1</v>
      </c>
      <c r="I10554" s="11">
        <v>2</v>
      </c>
      <c r="J10554" s="11" t="s">
        <v>46</v>
      </c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11">
        <v>0</v>
      </c>
      <c r="Y10554" s="22">
        <v>0.983</v>
      </c>
      <c r="Z10554" s="22">
        <v>0.929</v>
      </c>
      <c r="AA10554" s="22">
        <v>1.036</v>
      </c>
      <c r="AB10554" s="22">
        <v>1.149</v>
      </c>
      <c r="AC10554" s="22">
        <v>1.531</v>
      </c>
      <c r="AD10554" s="22">
        <v>1.345</v>
      </c>
      <c r="AE10554" s="22">
        <v>1.136</v>
      </c>
      <c r="AF10554" s="22">
        <v>1.36</v>
      </c>
      <c r="AG10554" s="22">
        <v>1.423</v>
      </c>
      <c r="AH10554" s="22">
        <v>1.341</v>
      </c>
      <c r="AI10554" s="22">
        <v>1.323</v>
      </c>
      <c r="AJ10554" s="22">
        <v>1.46</v>
      </c>
    </row>
    <row r="10555" s="5" customFormat="1" spans="1:36">
      <c r="A10555" s="11" t="s">
        <v>12912</v>
      </c>
      <c r="B10555" s="11">
        <v>786.8</v>
      </c>
      <c r="C10555" s="11">
        <v>525.7</v>
      </c>
      <c r="D10555" s="11">
        <v>486.2603</v>
      </c>
      <c r="E10555" s="11">
        <v>490.2731</v>
      </c>
      <c r="F10555" s="11">
        <v>163.0849</v>
      </c>
      <c r="G10555" s="11">
        <v>9777.45305263158</v>
      </c>
      <c r="H10555" s="11">
        <v>1</v>
      </c>
      <c r="I10555" s="11">
        <v>2</v>
      </c>
      <c r="J10555" s="11" t="s">
        <v>50</v>
      </c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20">
        <v>2</v>
      </c>
      <c r="V10555" s="20">
        <v>27</v>
      </c>
      <c r="W10555" s="5"/>
      <c r="X10555" s="11">
        <v>0</v>
      </c>
      <c r="Y10555" s="22">
        <v>1.227</v>
      </c>
      <c r="Z10555" s="22">
        <v>1.036</v>
      </c>
      <c r="AA10555" s="22">
        <v>1.065</v>
      </c>
      <c r="AB10555" s="22">
        <v>1.07</v>
      </c>
      <c r="AC10555" s="22">
        <v>1.296</v>
      </c>
      <c r="AD10555" s="22">
        <v>1.251</v>
      </c>
      <c r="AE10555" s="22">
        <v>1.17</v>
      </c>
      <c r="AF10555" s="22">
        <v>1.178</v>
      </c>
      <c r="AG10555" s="22">
        <v>1.163</v>
      </c>
      <c r="AH10555" s="22">
        <v>1.335</v>
      </c>
      <c r="AI10555" s="22">
        <v>1.157</v>
      </c>
      <c r="AJ10555" s="22">
        <v>1.44</v>
      </c>
    </row>
    <row r="10556" s="5" customFormat="1" spans="1:36">
      <c r="A10556" s="11" t="s">
        <v>12913</v>
      </c>
      <c r="B10556" s="11">
        <v>787</v>
      </c>
      <c r="C10556" s="11">
        <v>525.7</v>
      </c>
      <c r="D10556" s="11">
        <v>894.4973</v>
      </c>
      <c r="E10556" s="11">
        <v>898.5107</v>
      </c>
      <c r="F10556" s="11">
        <v>571.3219</v>
      </c>
      <c r="G10556" s="11">
        <v>13585.37</v>
      </c>
      <c r="H10556" s="11">
        <v>1</v>
      </c>
      <c r="I10556" s="11">
        <v>2</v>
      </c>
      <c r="J10556" s="11" t="s">
        <v>39</v>
      </c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20">
        <v>0</v>
      </c>
      <c r="V10556" s="20">
        <v>6</v>
      </c>
      <c r="W10556" s="5"/>
      <c r="X10556" s="11">
        <v>0</v>
      </c>
      <c r="Y10556" s="22">
        <v>0.486</v>
      </c>
      <c r="Z10556" s="22">
        <v>0.523</v>
      </c>
      <c r="AA10556" s="22">
        <v>0.543</v>
      </c>
      <c r="AB10556" s="22">
        <v>0.62</v>
      </c>
      <c r="AC10556" s="22">
        <v>0.671</v>
      </c>
      <c r="AD10556" s="22">
        <v>0.647</v>
      </c>
      <c r="AE10556" s="22">
        <v>0.557</v>
      </c>
      <c r="AF10556" s="22">
        <v>0.691</v>
      </c>
      <c r="AG10556" s="22">
        <v>0.715</v>
      </c>
      <c r="AH10556" s="22">
        <v>0.684</v>
      </c>
      <c r="AI10556" s="22">
        <v>0.703</v>
      </c>
      <c r="AJ10556" s="22">
        <v>0.684</v>
      </c>
    </row>
    <row r="10557" s="5" customFormat="1" spans="1:36">
      <c r="A10557" s="11" t="s">
        <v>12914</v>
      </c>
      <c r="B10557" s="11">
        <v>787.3</v>
      </c>
      <c r="C10557" s="11">
        <v>525.8</v>
      </c>
      <c r="D10557" s="11">
        <v>501.3101</v>
      </c>
      <c r="E10557" s="11">
        <v>503.32</v>
      </c>
      <c r="F10557" s="11">
        <v>339.2188</v>
      </c>
      <c r="G10557" s="11">
        <v>5968.26266666667</v>
      </c>
      <c r="H10557" s="11">
        <v>1</v>
      </c>
      <c r="I10557" s="11">
        <v>1</v>
      </c>
      <c r="J10557" s="11" t="s">
        <v>39</v>
      </c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20">
        <v>0</v>
      </c>
      <c r="V10557" s="20">
        <v>2</v>
      </c>
      <c r="W10557" s="5"/>
      <c r="X10557" s="11">
        <v>0.0417</v>
      </c>
      <c r="Y10557" s="22">
        <v>1.647</v>
      </c>
      <c r="Z10557" s="22">
        <v>1.371</v>
      </c>
      <c r="AA10557" s="22">
        <v>1.118</v>
      </c>
      <c r="AB10557" s="22">
        <v>1.32</v>
      </c>
      <c r="AC10557" s="22">
        <v>1.006</v>
      </c>
      <c r="AD10557" s="22">
        <v>1.426</v>
      </c>
      <c r="AE10557" s="22">
        <v>1.659</v>
      </c>
      <c r="AF10557" s="22">
        <v>1.032</v>
      </c>
      <c r="AG10557" s="22">
        <v>1.228</v>
      </c>
      <c r="AH10557" s="22">
        <v>1.354</v>
      </c>
      <c r="AI10557" s="22">
        <v>1.457</v>
      </c>
      <c r="AJ10557" s="22">
        <v>1.396</v>
      </c>
    </row>
    <row r="10558" s="5" customFormat="1" spans="1:36">
      <c r="A10558" s="11" t="s">
        <v>12915</v>
      </c>
      <c r="B10558" s="11">
        <v>787.9</v>
      </c>
      <c r="C10558" s="11">
        <v>526.6</v>
      </c>
      <c r="D10558" s="11">
        <v>452.2533</v>
      </c>
      <c r="E10558" s="11">
        <v>456.2686</v>
      </c>
      <c r="F10558" s="11">
        <v>129.0779</v>
      </c>
      <c r="G10558" s="11">
        <v>5332.84114285714</v>
      </c>
      <c r="H10558" s="11">
        <v>1</v>
      </c>
      <c r="I10558" s="11">
        <v>2</v>
      </c>
      <c r="J10558" s="11" t="s">
        <v>50</v>
      </c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20">
        <v>4</v>
      </c>
      <c r="V10558" s="20">
        <v>30</v>
      </c>
      <c r="W10558" s="5"/>
      <c r="X10558" s="11">
        <v>0</v>
      </c>
      <c r="Y10558" s="22">
        <v>0.713</v>
      </c>
      <c r="Z10558" s="22">
        <v>0.837</v>
      </c>
      <c r="AA10558" s="22">
        <v>0.752</v>
      </c>
      <c r="AB10558" s="22">
        <v>0.858</v>
      </c>
      <c r="AC10558" s="22">
        <v>0.979</v>
      </c>
      <c r="AD10558" s="22">
        <v>1.2</v>
      </c>
      <c r="AE10558" s="22">
        <v>0.778</v>
      </c>
      <c r="AF10558" s="22">
        <v>1.08</v>
      </c>
      <c r="AG10558" s="22">
        <v>1.01</v>
      </c>
      <c r="AH10558" s="22">
        <v>0.715</v>
      </c>
      <c r="AI10558" s="22">
        <v>0.977</v>
      </c>
      <c r="AJ10558" s="22">
        <v>0.892</v>
      </c>
    </row>
    <row r="10559" s="5" customFormat="1" spans="1:36">
      <c r="A10559" s="11" t="s">
        <v>12916</v>
      </c>
      <c r="B10559" s="11">
        <v>787</v>
      </c>
      <c r="C10559" s="11">
        <v>527.1</v>
      </c>
      <c r="D10559" s="11">
        <v>554.3836</v>
      </c>
      <c r="E10559" s="11">
        <v>556.3907</v>
      </c>
      <c r="F10559" s="11">
        <v>392.2923</v>
      </c>
      <c r="G10559" s="11">
        <v>7366.7515</v>
      </c>
      <c r="H10559" s="11">
        <v>1</v>
      </c>
      <c r="I10559" s="11">
        <v>1</v>
      </c>
      <c r="J10559" s="11" t="s">
        <v>50</v>
      </c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20">
        <v>18</v>
      </c>
      <c r="V10559" s="20">
        <v>50</v>
      </c>
      <c r="W10559" s="5"/>
      <c r="X10559" s="11">
        <v>0</v>
      </c>
      <c r="Y10559" s="22">
        <v>1.297</v>
      </c>
      <c r="Z10559" s="22">
        <v>0.895</v>
      </c>
      <c r="AA10559" s="22">
        <v>0.922</v>
      </c>
      <c r="AB10559" s="22">
        <v>0.942</v>
      </c>
      <c r="AC10559" s="22">
        <v>1.083</v>
      </c>
      <c r="AD10559" s="22">
        <v>0.64</v>
      </c>
      <c r="AE10559" s="22">
        <v>1.698</v>
      </c>
      <c r="AF10559" s="22">
        <v>0.985</v>
      </c>
      <c r="AG10559" s="22">
        <v>1.125</v>
      </c>
      <c r="AH10559" s="22">
        <v>0.978</v>
      </c>
      <c r="AI10559" s="22">
        <v>0.972</v>
      </c>
      <c r="AJ10559" s="22">
        <v>1.139</v>
      </c>
    </row>
    <row r="10560" s="5" customFormat="1" spans="1:36">
      <c r="A10560" s="11" t="s">
        <v>12917</v>
      </c>
      <c r="B10560" s="11">
        <v>787</v>
      </c>
      <c r="C10560" s="11">
        <v>527.5</v>
      </c>
      <c r="D10560" s="11">
        <v>465.3144</v>
      </c>
      <c r="E10560" s="11">
        <v>467.3209</v>
      </c>
      <c r="F10560" s="11">
        <v>303.223</v>
      </c>
      <c r="G10560" s="11">
        <v>10335.6615</v>
      </c>
      <c r="H10560" s="11">
        <v>1</v>
      </c>
      <c r="I10560" s="11">
        <v>1</v>
      </c>
      <c r="J10560" s="11" t="s">
        <v>46</v>
      </c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11">
        <v>0</v>
      </c>
      <c r="Y10560" s="22">
        <v>0.811</v>
      </c>
      <c r="Z10560" s="22">
        <v>0.807</v>
      </c>
      <c r="AA10560" s="22">
        <v>1.26</v>
      </c>
      <c r="AB10560" s="22">
        <v>1.243</v>
      </c>
      <c r="AC10560" s="22">
        <v>1.799</v>
      </c>
      <c r="AD10560" s="22">
        <v>1.226</v>
      </c>
      <c r="AE10560" s="22">
        <v>1.154</v>
      </c>
      <c r="AF10560" s="22">
        <v>1.76</v>
      </c>
      <c r="AG10560" s="22">
        <v>0.816</v>
      </c>
      <c r="AH10560" s="22">
        <v>0.822</v>
      </c>
      <c r="AI10560" s="22">
        <v>0.86</v>
      </c>
      <c r="AJ10560" s="22">
        <v>0.84</v>
      </c>
    </row>
    <row r="10561" s="5" customFormat="1" spans="1:36">
      <c r="A10561" s="11" t="s">
        <v>12918</v>
      </c>
      <c r="B10561" s="11">
        <v>787.8</v>
      </c>
      <c r="C10561" s="11">
        <v>528.7</v>
      </c>
      <c r="D10561" s="11">
        <v>252.123</v>
      </c>
      <c r="E10561" s="11">
        <v>254.13</v>
      </c>
      <c r="F10561" s="11">
        <v>90.0316</v>
      </c>
      <c r="G10561" s="11">
        <v>11026.9692</v>
      </c>
      <c r="H10561" s="11">
        <v>1</v>
      </c>
      <c r="I10561" s="11">
        <v>1</v>
      </c>
      <c r="J10561" s="11" t="s">
        <v>50</v>
      </c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20">
        <v>5</v>
      </c>
      <c r="V10561" s="20">
        <v>41</v>
      </c>
      <c r="W10561" s="5"/>
      <c r="X10561" s="11">
        <v>0</v>
      </c>
      <c r="Y10561" s="22">
        <v>1.124</v>
      </c>
      <c r="Z10561" s="22">
        <v>1.063</v>
      </c>
      <c r="AA10561" s="22">
        <v>1.239</v>
      </c>
      <c r="AB10561" s="22">
        <v>1.281</v>
      </c>
      <c r="AC10561" s="22">
        <v>1.09</v>
      </c>
      <c r="AD10561" s="22">
        <v>1.05</v>
      </c>
      <c r="AE10561" s="22">
        <v>1.059</v>
      </c>
      <c r="AF10561" s="22">
        <v>1.148</v>
      </c>
      <c r="AG10561" s="22">
        <v>0.671</v>
      </c>
      <c r="AH10561" s="22">
        <v>0.753</v>
      </c>
      <c r="AI10561" s="22">
        <v>1.063</v>
      </c>
      <c r="AJ10561" s="22">
        <v>1.065</v>
      </c>
    </row>
    <row r="10562" s="5" customFormat="1" spans="1:36">
      <c r="A10562" s="11" t="s">
        <v>12919</v>
      </c>
      <c r="B10562" s="11">
        <v>788</v>
      </c>
      <c r="C10562" s="11">
        <v>529.4</v>
      </c>
      <c r="D10562" s="11">
        <v>351.1663</v>
      </c>
      <c r="E10562" s="11">
        <v>353.173</v>
      </c>
      <c r="F10562" s="11">
        <v>189.075</v>
      </c>
      <c r="G10562" s="11">
        <v>22960.1669230769</v>
      </c>
      <c r="H10562" s="11">
        <v>1</v>
      </c>
      <c r="I10562" s="11">
        <v>1</v>
      </c>
      <c r="J10562" s="11" t="s">
        <v>39</v>
      </c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20">
        <v>0</v>
      </c>
      <c r="V10562" s="20">
        <v>10</v>
      </c>
      <c r="W10562" s="5"/>
      <c r="X10562" s="11">
        <v>0</v>
      </c>
      <c r="Y10562" s="22">
        <v>1.1</v>
      </c>
      <c r="Z10562" s="22">
        <v>1.158</v>
      </c>
      <c r="AA10562" s="22">
        <v>1.093</v>
      </c>
      <c r="AB10562" s="22">
        <v>1.256</v>
      </c>
      <c r="AC10562" s="22">
        <v>0.892</v>
      </c>
      <c r="AD10562" s="22">
        <v>0.944</v>
      </c>
      <c r="AE10562" s="22">
        <v>0.975</v>
      </c>
      <c r="AF10562" s="22">
        <v>0.816</v>
      </c>
      <c r="AG10562" s="22">
        <v>1.041</v>
      </c>
      <c r="AH10562" s="22">
        <v>0.995</v>
      </c>
      <c r="AI10562" s="22">
        <v>1.038</v>
      </c>
      <c r="AJ10562" s="22">
        <v>1.02</v>
      </c>
    </row>
    <row r="10563" s="5" customFormat="1" spans="1:36">
      <c r="A10563" s="11" t="s">
        <v>12920</v>
      </c>
      <c r="B10563" s="11">
        <v>787.4</v>
      </c>
      <c r="C10563" s="11">
        <v>529.7</v>
      </c>
      <c r="D10563" s="11">
        <v>419.3634</v>
      </c>
      <c r="E10563" s="11">
        <v>421.3702</v>
      </c>
      <c r="F10563" s="11">
        <v>257.2721</v>
      </c>
      <c r="G10563" s="11">
        <v>189227.578260869</v>
      </c>
      <c r="H10563" s="11">
        <v>1</v>
      </c>
      <c r="I10563" s="11">
        <v>1</v>
      </c>
      <c r="J10563" s="11" t="s">
        <v>39</v>
      </c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20">
        <v>0</v>
      </c>
      <c r="V10563" s="20">
        <v>4</v>
      </c>
      <c r="W10563" s="5"/>
      <c r="X10563" s="11">
        <v>0</v>
      </c>
      <c r="Y10563" s="22">
        <v>0.755</v>
      </c>
      <c r="Z10563" s="22">
        <v>1.258</v>
      </c>
      <c r="AA10563" s="22">
        <v>0.895</v>
      </c>
      <c r="AB10563" s="22">
        <v>1.207</v>
      </c>
      <c r="AC10563" s="22">
        <v>0.664</v>
      </c>
      <c r="AD10563" s="22">
        <v>0.845</v>
      </c>
      <c r="AE10563" s="22">
        <v>0.903</v>
      </c>
      <c r="AF10563" s="22">
        <v>0.797</v>
      </c>
      <c r="AG10563" s="22">
        <v>1.962</v>
      </c>
      <c r="AH10563" s="22">
        <v>0.952</v>
      </c>
      <c r="AI10563" s="22">
        <v>0.881</v>
      </c>
      <c r="AJ10563" s="22">
        <v>0.806</v>
      </c>
    </row>
    <row r="10564" s="5" customFormat="1" spans="1:36">
      <c r="A10564" s="11" t="s">
        <v>12921</v>
      </c>
      <c r="B10564" s="11">
        <v>788.1</v>
      </c>
      <c r="C10564" s="11">
        <v>530</v>
      </c>
      <c r="D10564" s="11">
        <v>565.4556</v>
      </c>
      <c r="E10564" s="11">
        <v>569.469</v>
      </c>
      <c r="F10564" s="11">
        <v>242.2802</v>
      </c>
      <c r="G10564" s="11">
        <v>4755.29566666667</v>
      </c>
      <c r="H10564" s="11">
        <v>1</v>
      </c>
      <c r="I10564" s="11">
        <v>2</v>
      </c>
      <c r="J10564" s="11" t="s">
        <v>46</v>
      </c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11">
        <v>0</v>
      </c>
      <c r="Y10564" s="22">
        <v>1.288</v>
      </c>
      <c r="Z10564" s="22">
        <v>1.171</v>
      </c>
      <c r="AA10564" s="22">
        <v>1.192</v>
      </c>
      <c r="AB10564" s="22">
        <v>1.416</v>
      </c>
      <c r="AC10564" s="22">
        <v>0.825</v>
      </c>
      <c r="AD10564" s="22">
        <v>0.826</v>
      </c>
      <c r="AE10564" s="22">
        <v>1.011</v>
      </c>
      <c r="AF10564" s="22">
        <v>0.764</v>
      </c>
      <c r="AG10564" s="22">
        <v>1.051</v>
      </c>
      <c r="AH10564" s="22">
        <v>1.02</v>
      </c>
      <c r="AI10564" s="22">
        <v>0.98</v>
      </c>
      <c r="AJ10564" s="22">
        <v>1.045</v>
      </c>
    </row>
    <row r="10565" s="5" customFormat="1" spans="1:36">
      <c r="A10565" s="11" t="s">
        <v>12922</v>
      </c>
      <c r="B10565" s="11">
        <v>788.8</v>
      </c>
      <c r="C10565" s="11">
        <v>530.5</v>
      </c>
      <c r="D10565" s="11">
        <v>424.1695</v>
      </c>
      <c r="E10565" s="11">
        <v>428.1829</v>
      </c>
      <c r="F10565" s="11">
        <v>100.9941</v>
      </c>
      <c r="G10565" s="11">
        <v>7983.44695238095</v>
      </c>
      <c r="H10565" s="11">
        <v>1</v>
      </c>
      <c r="I10565" s="11">
        <v>2</v>
      </c>
      <c r="J10565" s="11" t="s">
        <v>46</v>
      </c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11">
        <v>0</v>
      </c>
      <c r="Y10565" s="22">
        <v>0.862</v>
      </c>
      <c r="Z10565" s="22">
        <v>0.966</v>
      </c>
      <c r="AA10565" s="22">
        <v>1.146</v>
      </c>
      <c r="AB10565" s="22">
        <v>0.728</v>
      </c>
      <c r="AC10565" s="22">
        <v>0.951</v>
      </c>
      <c r="AD10565" s="22">
        <v>1.049</v>
      </c>
      <c r="AE10565" s="22">
        <v>0.855</v>
      </c>
      <c r="AF10565" s="22">
        <v>1.172</v>
      </c>
      <c r="AG10565" s="22">
        <v>1.099</v>
      </c>
      <c r="AH10565" s="22">
        <v>1.192</v>
      </c>
      <c r="AI10565" s="22">
        <v>1.057</v>
      </c>
      <c r="AJ10565" s="22">
        <v>0.973</v>
      </c>
    </row>
    <row r="10566" s="5" customFormat="1" spans="1:36">
      <c r="A10566" s="11" t="s">
        <v>12923</v>
      </c>
      <c r="B10566" s="11">
        <v>789</v>
      </c>
      <c r="C10566" s="11">
        <v>532.4</v>
      </c>
      <c r="D10566" s="11">
        <v>462.3319</v>
      </c>
      <c r="E10566" s="11">
        <v>464.3392</v>
      </c>
      <c r="F10566" s="11">
        <v>300.2405</v>
      </c>
      <c r="G10566" s="11">
        <v>4857.8845</v>
      </c>
      <c r="H10566" s="11">
        <v>1</v>
      </c>
      <c r="I10566" s="11">
        <v>1</v>
      </c>
      <c r="J10566" s="11" t="s">
        <v>39</v>
      </c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20">
        <v>0</v>
      </c>
      <c r="V10566" s="20">
        <v>1</v>
      </c>
      <c r="W10566" s="5"/>
      <c r="X10566" s="11">
        <v>0</v>
      </c>
      <c r="Y10566" s="22">
        <v>2.09</v>
      </c>
      <c r="Z10566" s="22">
        <v>1.723</v>
      </c>
      <c r="AA10566" s="22">
        <v>1.871</v>
      </c>
      <c r="AB10566" s="22">
        <v>2.251</v>
      </c>
      <c r="AC10566" s="22">
        <v>0.902</v>
      </c>
      <c r="AD10566" s="22">
        <v>0.951</v>
      </c>
      <c r="AE10566" s="22">
        <v>0.793</v>
      </c>
      <c r="AF10566" s="22">
        <v>1.074</v>
      </c>
      <c r="AG10566" s="22">
        <v>1.041</v>
      </c>
      <c r="AH10566" s="22">
        <v>1.048</v>
      </c>
      <c r="AI10566" s="22">
        <v>0.976</v>
      </c>
      <c r="AJ10566" s="22">
        <v>1.11</v>
      </c>
    </row>
    <row r="10567" s="5" customFormat="1" spans="1:36">
      <c r="A10567" s="11" t="s">
        <v>12924</v>
      </c>
      <c r="B10567" s="11">
        <v>789</v>
      </c>
      <c r="C10567" s="11">
        <v>532.6</v>
      </c>
      <c r="D10567" s="11">
        <v>488.4211</v>
      </c>
      <c r="E10567" s="11">
        <v>490.4276</v>
      </c>
      <c r="F10567" s="11">
        <v>326.3298</v>
      </c>
      <c r="G10567" s="11">
        <v>12913.8257142857</v>
      </c>
      <c r="H10567" s="11">
        <v>1</v>
      </c>
      <c r="I10567" s="11">
        <v>1</v>
      </c>
      <c r="J10567" s="11" t="s">
        <v>39</v>
      </c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20">
        <v>0</v>
      </c>
      <c r="V10567" s="20">
        <v>1</v>
      </c>
      <c r="W10567" s="5"/>
      <c r="X10567" s="11">
        <v>0</v>
      </c>
      <c r="Y10567" s="22">
        <v>0.994</v>
      </c>
      <c r="Z10567" s="22">
        <v>0.97</v>
      </c>
      <c r="AA10567" s="22">
        <v>1.048</v>
      </c>
      <c r="AB10567" s="22">
        <v>1.076</v>
      </c>
      <c r="AC10567" s="22">
        <v>0.782</v>
      </c>
      <c r="AD10567" s="22">
        <v>0.936</v>
      </c>
      <c r="AE10567" s="22">
        <v>1.009</v>
      </c>
      <c r="AF10567" s="22">
        <v>0.764</v>
      </c>
      <c r="AG10567" s="22">
        <v>0.894</v>
      </c>
      <c r="AH10567" s="22">
        <v>0.869</v>
      </c>
      <c r="AI10567" s="22">
        <v>0.92</v>
      </c>
      <c r="AJ10567" s="22">
        <v>0.912</v>
      </c>
    </row>
    <row r="10568" s="5" customFormat="1" spans="1:36">
      <c r="A10568" s="11" t="s">
        <v>12925</v>
      </c>
      <c r="B10568" s="11">
        <v>789.8</v>
      </c>
      <c r="C10568" s="11">
        <v>532.9</v>
      </c>
      <c r="D10568" s="11">
        <v>479.3018</v>
      </c>
      <c r="E10568" s="11">
        <v>483.3154</v>
      </c>
      <c r="F10568" s="11">
        <v>156.1264</v>
      </c>
      <c r="G10568" s="11">
        <v>78729.5717647059</v>
      </c>
      <c r="H10568" s="11">
        <v>1</v>
      </c>
      <c r="I10568" s="11">
        <v>2</v>
      </c>
      <c r="J10568" s="11" t="s">
        <v>46</v>
      </c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11">
        <v>0</v>
      </c>
      <c r="Y10568" s="22">
        <v>0.598</v>
      </c>
      <c r="Z10568" s="22">
        <v>0.728</v>
      </c>
      <c r="AA10568" s="22">
        <v>0.692</v>
      </c>
      <c r="AB10568" s="22">
        <v>0.53</v>
      </c>
      <c r="AC10568" s="22">
        <v>1.799</v>
      </c>
      <c r="AD10568" s="22">
        <v>1.287</v>
      </c>
      <c r="AE10568" s="22">
        <v>0.978</v>
      </c>
      <c r="AF10568" s="22">
        <v>1.688</v>
      </c>
      <c r="AG10568" s="22">
        <v>1.43</v>
      </c>
      <c r="AH10568" s="22">
        <v>1.413</v>
      </c>
      <c r="AI10568" s="22">
        <v>1.354</v>
      </c>
      <c r="AJ10568" s="22">
        <v>1.457</v>
      </c>
    </row>
    <row r="10569" s="5" customFormat="1" spans="1:36">
      <c r="A10569" s="11" t="s">
        <v>12926</v>
      </c>
      <c r="B10569" s="11">
        <v>788.9</v>
      </c>
      <c r="C10569" s="11">
        <v>533.8</v>
      </c>
      <c r="D10569" s="11">
        <v>512.251</v>
      </c>
      <c r="E10569" s="11">
        <v>516.2647</v>
      </c>
      <c r="F10569" s="11">
        <v>189.0756</v>
      </c>
      <c r="G10569" s="11">
        <v>25674.2966666667</v>
      </c>
      <c r="H10569" s="11">
        <v>1</v>
      </c>
      <c r="I10569" s="11">
        <v>2</v>
      </c>
      <c r="J10569" s="11" t="s">
        <v>39</v>
      </c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20">
        <v>0</v>
      </c>
      <c r="V10569" s="20">
        <v>10</v>
      </c>
      <c r="W10569" s="5"/>
      <c r="X10569" s="11">
        <v>0</v>
      </c>
      <c r="Y10569" s="22">
        <v>1.36</v>
      </c>
      <c r="Z10569" s="22">
        <v>1.396</v>
      </c>
      <c r="AA10569" s="22">
        <v>1.441</v>
      </c>
      <c r="AB10569" s="22">
        <v>1.543</v>
      </c>
      <c r="AC10569" s="22">
        <v>0.793</v>
      </c>
      <c r="AD10569" s="22">
        <v>0.902</v>
      </c>
      <c r="AE10569" s="22">
        <v>1.041</v>
      </c>
      <c r="AF10569" s="22">
        <v>0.768</v>
      </c>
      <c r="AG10569" s="22">
        <v>1.676</v>
      </c>
      <c r="AH10569" s="22">
        <v>1.471</v>
      </c>
      <c r="AI10569" s="22">
        <v>1.285</v>
      </c>
      <c r="AJ10569" s="22">
        <v>1.153</v>
      </c>
    </row>
    <row r="10570" s="5" customFormat="1" spans="1:36">
      <c r="A10570" s="11" t="s">
        <v>12927</v>
      </c>
      <c r="B10570" s="11">
        <v>789.8</v>
      </c>
      <c r="C10570" s="11">
        <v>533.8</v>
      </c>
      <c r="D10570" s="11">
        <v>434.2444</v>
      </c>
      <c r="E10570" s="11">
        <v>438.2577</v>
      </c>
      <c r="F10570" s="11">
        <v>111.069</v>
      </c>
      <c r="G10570" s="11">
        <v>377505.82173913</v>
      </c>
      <c r="H10570" s="11">
        <v>1</v>
      </c>
      <c r="I10570" s="11">
        <v>2</v>
      </c>
      <c r="J10570" s="11" t="s">
        <v>39</v>
      </c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20">
        <v>0</v>
      </c>
      <c r="V10570" s="20">
        <v>8</v>
      </c>
      <c r="W10570" s="5"/>
      <c r="X10570" s="11">
        <v>0</v>
      </c>
      <c r="Y10570" s="22">
        <v>0.6</v>
      </c>
      <c r="Z10570" s="22">
        <v>0.697</v>
      </c>
      <c r="AA10570" s="22">
        <v>0.688</v>
      </c>
      <c r="AB10570" s="22">
        <v>0.497</v>
      </c>
      <c r="AC10570" s="22">
        <v>1.808</v>
      </c>
      <c r="AD10570" s="22">
        <v>1.377</v>
      </c>
      <c r="AE10570" s="22">
        <v>0.88</v>
      </c>
      <c r="AF10570" s="22">
        <v>1.827</v>
      </c>
      <c r="AG10570" s="22">
        <v>1.445</v>
      </c>
      <c r="AH10570" s="22">
        <v>1.435</v>
      </c>
      <c r="AI10570" s="22">
        <v>1.456</v>
      </c>
      <c r="AJ10570" s="22">
        <v>1.484</v>
      </c>
    </row>
    <row r="10571" s="5" customFormat="1" spans="1:36">
      <c r="A10571" s="11" t="s">
        <v>12928</v>
      </c>
      <c r="B10571" s="11">
        <v>790</v>
      </c>
      <c r="C10571" s="11">
        <v>534</v>
      </c>
      <c r="D10571" s="11">
        <v>446.2894</v>
      </c>
      <c r="E10571" s="11">
        <v>448.2982</v>
      </c>
      <c r="F10571" s="11">
        <v>284.198</v>
      </c>
      <c r="G10571" s="11">
        <v>8014.99191666667</v>
      </c>
      <c r="H10571" s="11">
        <v>1</v>
      </c>
      <c r="I10571" s="11">
        <v>1</v>
      </c>
      <c r="J10571" s="11" t="s">
        <v>39</v>
      </c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20">
        <v>0</v>
      </c>
      <c r="V10571" s="20">
        <v>8</v>
      </c>
      <c r="W10571" s="5"/>
      <c r="X10571" s="11">
        <v>0</v>
      </c>
      <c r="Y10571" s="22">
        <v>1.034</v>
      </c>
      <c r="Z10571" s="22">
        <v>1.129</v>
      </c>
      <c r="AA10571" s="22">
        <v>1.166</v>
      </c>
      <c r="AB10571" s="22">
        <v>1.253</v>
      </c>
      <c r="AC10571" s="22">
        <v>1.175</v>
      </c>
      <c r="AD10571" s="22">
        <v>0.84</v>
      </c>
      <c r="AE10571" s="22">
        <v>1.348</v>
      </c>
      <c r="AF10571" s="22">
        <v>1.12</v>
      </c>
      <c r="AG10571" s="22">
        <v>0.877</v>
      </c>
      <c r="AH10571" s="22">
        <v>0.961</v>
      </c>
      <c r="AI10571" s="22">
        <v>0.908</v>
      </c>
      <c r="AJ10571" s="22">
        <v>0.904</v>
      </c>
    </row>
    <row r="10572" s="5" customFormat="1" spans="1:36">
      <c r="A10572" s="11" t="s">
        <v>12929</v>
      </c>
      <c r="B10572" s="11">
        <v>789.9</v>
      </c>
      <c r="C10572" s="11">
        <v>534.1</v>
      </c>
      <c r="D10572" s="11">
        <v>284.1395</v>
      </c>
      <c r="E10572" s="11">
        <v>286.1462</v>
      </c>
      <c r="F10572" s="11">
        <v>122.0481</v>
      </c>
      <c r="G10572" s="11">
        <v>9974.53427272727</v>
      </c>
      <c r="H10572" s="11">
        <v>1</v>
      </c>
      <c r="I10572" s="11">
        <v>1</v>
      </c>
      <c r="J10572" s="11" t="s">
        <v>50</v>
      </c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20">
        <v>1</v>
      </c>
      <c r="V10572" s="20">
        <v>9</v>
      </c>
      <c r="W10572" s="5"/>
      <c r="X10572" s="11">
        <v>0</v>
      </c>
      <c r="Y10572" s="22">
        <v>1.317</v>
      </c>
      <c r="Z10572" s="22">
        <v>1.233</v>
      </c>
      <c r="AA10572" s="22">
        <v>1.502</v>
      </c>
      <c r="AB10572" s="22">
        <v>1.195</v>
      </c>
      <c r="AC10572" s="22">
        <v>1.135</v>
      </c>
      <c r="AD10572" s="22">
        <v>0.917</v>
      </c>
      <c r="AE10572" s="22">
        <v>1.071</v>
      </c>
      <c r="AF10572" s="22">
        <v>1.159</v>
      </c>
      <c r="AG10572" s="22">
        <v>1.087</v>
      </c>
      <c r="AH10572" s="22">
        <v>0.927</v>
      </c>
      <c r="AI10572" s="22">
        <v>1.109</v>
      </c>
      <c r="AJ10572" s="22">
        <v>1.154</v>
      </c>
    </row>
    <row r="10573" s="5" customFormat="1" spans="1:36">
      <c r="A10573" s="11" t="s">
        <v>12930</v>
      </c>
      <c r="B10573" s="11">
        <v>789.9</v>
      </c>
      <c r="C10573" s="11">
        <v>534.2</v>
      </c>
      <c r="D10573" s="11">
        <v>422.2417</v>
      </c>
      <c r="E10573" s="11">
        <v>426.2559</v>
      </c>
      <c r="F10573" s="11">
        <v>99.0663</v>
      </c>
      <c r="G10573" s="11">
        <v>6745.913</v>
      </c>
      <c r="H10573" s="11">
        <v>1</v>
      </c>
      <c r="I10573" s="11">
        <v>2</v>
      </c>
      <c r="J10573" s="11" t="s">
        <v>46</v>
      </c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11">
        <v>0</v>
      </c>
      <c r="Y10573" s="22">
        <v>0.916</v>
      </c>
      <c r="Z10573" s="22">
        <v>0.861</v>
      </c>
      <c r="AA10573" s="22">
        <v>1.006</v>
      </c>
      <c r="AB10573" s="22">
        <v>1.029</v>
      </c>
      <c r="AC10573" s="22">
        <v>1.189</v>
      </c>
      <c r="AD10573" s="22">
        <v>1.104</v>
      </c>
      <c r="AE10573" s="22">
        <v>0.895</v>
      </c>
      <c r="AF10573" s="22">
        <v>1.109</v>
      </c>
      <c r="AG10573" s="22">
        <v>1.08</v>
      </c>
      <c r="AH10573" s="22">
        <v>1.057</v>
      </c>
      <c r="AI10573" s="22">
        <v>1.1</v>
      </c>
      <c r="AJ10573" s="22">
        <v>1.166</v>
      </c>
    </row>
    <row r="10574" s="5" customFormat="1" spans="1:36">
      <c r="A10574" s="11" t="s">
        <v>12931</v>
      </c>
      <c r="B10574" s="11">
        <v>789.9</v>
      </c>
      <c r="C10574" s="11">
        <v>534.5</v>
      </c>
      <c r="D10574" s="11">
        <v>496.3058</v>
      </c>
      <c r="E10574" s="11">
        <v>498.315</v>
      </c>
      <c r="F10574" s="11">
        <v>334.2145</v>
      </c>
      <c r="G10574" s="11">
        <v>5545.1595</v>
      </c>
      <c r="H10574" s="11">
        <v>1</v>
      </c>
      <c r="I10574" s="11">
        <v>1</v>
      </c>
      <c r="J10574" s="11" t="s">
        <v>50</v>
      </c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20">
        <v>7</v>
      </c>
      <c r="V10574" s="20">
        <v>86</v>
      </c>
      <c r="W10574" s="5"/>
      <c r="X10574" s="11">
        <v>0</v>
      </c>
      <c r="Y10574" s="22">
        <v>0.589</v>
      </c>
      <c r="Z10574" s="22">
        <v>0.658</v>
      </c>
      <c r="AA10574" s="22">
        <v>0.843</v>
      </c>
      <c r="AB10574" s="22">
        <v>0.55</v>
      </c>
      <c r="AC10574" s="22">
        <v>0.657</v>
      </c>
      <c r="AD10574" s="22">
        <v>0.842</v>
      </c>
      <c r="AE10574" s="22">
        <v>0.607</v>
      </c>
      <c r="AF10574" s="22">
        <v>0.852</v>
      </c>
      <c r="AG10574" s="22">
        <v>0.838</v>
      </c>
      <c r="AH10574" s="22">
        <v>0.783</v>
      </c>
      <c r="AI10574" s="22">
        <v>0.878</v>
      </c>
      <c r="AJ10574" s="22">
        <v>0.916</v>
      </c>
    </row>
    <row r="10575" s="5" customFormat="1" spans="1:36">
      <c r="A10575" s="11" t="s">
        <v>12932</v>
      </c>
      <c r="B10575" s="11">
        <v>789.9</v>
      </c>
      <c r="C10575" s="11">
        <v>534.7</v>
      </c>
      <c r="D10575" s="11">
        <v>506.2444</v>
      </c>
      <c r="E10575" s="11">
        <v>510.2584</v>
      </c>
      <c r="F10575" s="11">
        <v>183.069</v>
      </c>
      <c r="G10575" s="11">
        <v>5361.8054</v>
      </c>
      <c r="H10575" s="11">
        <v>1</v>
      </c>
      <c r="I10575" s="11">
        <v>2</v>
      </c>
      <c r="J10575" s="11" t="s">
        <v>46</v>
      </c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11">
        <v>0</v>
      </c>
      <c r="Y10575" s="22">
        <v>0.629</v>
      </c>
      <c r="Z10575" s="22">
        <v>0.656</v>
      </c>
      <c r="AA10575" s="22">
        <v>0.747</v>
      </c>
      <c r="AB10575" s="22">
        <v>0.837</v>
      </c>
      <c r="AC10575" s="22">
        <v>0.558</v>
      </c>
      <c r="AD10575" s="22">
        <v>0.825</v>
      </c>
      <c r="AE10575" s="22">
        <v>0.687</v>
      </c>
      <c r="AF10575" s="22">
        <v>0.541</v>
      </c>
      <c r="AG10575" s="22">
        <v>0.773</v>
      </c>
      <c r="AH10575" s="22">
        <v>0.755</v>
      </c>
      <c r="AI10575" s="22">
        <v>1.018</v>
      </c>
      <c r="AJ10575" s="22">
        <v>0.804</v>
      </c>
    </row>
    <row r="10576" s="5" customFormat="1" spans="1:36">
      <c r="A10576" s="11" t="s">
        <v>12933</v>
      </c>
      <c r="B10576" s="11">
        <v>790</v>
      </c>
      <c r="C10576" s="11">
        <v>534.9</v>
      </c>
      <c r="D10576" s="11">
        <v>318.2065</v>
      </c>
      <c r="E10576" s="11">
        <v>320.213</v>
      </c>
      <c r="F10576" s="11">
        <v>156.1151</v>
      </c>
      <c r="G10576" s="11">
        <v>16589.418</v>
      </c>
      <c r="H10576" s="11">
        <v>1</v>
      </c>
      <c r="I10576" s="11">
        <v>1</v>
      </c>
      <c r="J10576" s="11" t="s">
        <v>50</v>
      </c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20">
        <v>1</v>
      </c>
      <c r="V10576" s="20">
        <v>14</v>
      </c>
      <c r="W10576" s="5"/>
      <c r="X10576" s="11">
        <v>0</v>
      </c>
      <c r="Y10576" s="22">
        <v>0.882</v>
      </c>
      <c r="Z10576" s="22">
        <v>1.023</v>
      </c>
      <c r="AA10576" s="22">
        <v>1.069</v>
      </c>
      <c r="AB10576" s="22">
        <v>1.142</v>
      </c>
      <c r="AC10576" s="22">
        <v>0.658</v>
      </c>
      <c r="AD10576" s="22">
        <v>0.86</v>
      </c>
      <c r="AE10576" s="22">
        <v>0.816</v>
      </c>
      <c r="AF10576" s="22">
        <v>0.581</v>
      </c>
      <c r="AG10576" s="22">
        <v>0.913</v>
      </c>
      <c r="AH10576" s="22">
        <v>0.905</v>
      </c>
      <c r="AI10576" s="22">
        <v>1.04</v>
      </c>
      <c r="AJ10576" s="22">
        <v>1.02</v>
      </c>
    </row>
    <row r="10577" s="5" customFormat="1" spans="1:36">
      <c r="A10577" s="11" t="s">
        <v>12934</v>
      </c>
      <c r="B10577" s="11">
        <v>789.8</v>
      </c>
      <c r="C10577" s="11">
        <v>535.4</v>
      </c>
      <c r="D10577" s="11">
        <v>376.2477</v>
      </c>
      <c r="E10577" s="11">
        <v>378.2542</v>
      </c>
      <c r="F10577" s="11">
        <v>214.1563</v>
      </c>
      <c r="G10577" s="11">
        <v>18158.9116666667</v>
      </c>
      <c r="H10577" s="11">
        <v>1</v>
      </c>
      <c r="I10577" s="11">
        <v>1</v>
      </c>
      <c r="J10577" s="11" t="s">
        <v>50</v>
      </c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20">
        <v>1</v>
      </c>
      <c r="V10577" s="20">
        <v>11</v>
      </c>
      <c r="W10577" s="5"/>
      <c r="X10577" s="11">
        <v>0</v>
      </c>
      <c r="Y10577" s="22">
        <v>1.502</v>
      </c>
      <c r="Z10577" s="22">
        <v>1.344</v>
      </c>
      <c r="AA10577" s="22">
        <v>1.197</v>
      </c>
      <c r="AB10577" s="22">
        <v>1.504</v>
      </c>
      <c r="AC10577" s="22">
        <v>0.675</v>
      </c>
      <c r="AD10577" s="22">
        <v>0.637</v>
      </c>
      <c r="AE10577" s="22">
        <v>0.916</v>
      </c>
      <c r="AF10577" s="22">
        <v>0.609</v>
      </c>
      <c r="AG10577" s="22">
        <v>1.128</v>
      </c>
      <c r="AH10577" s="22">
        <v>1.209</v>
      </c>
      <c r="AI10577" s="22">
        <v>1.16</v>
      </c>
      <c r="AJ10577" s="22">
        <v>1.144</v>
      </c>
    </row>
    <row r="10578" s="5" customFormat="1" spans="1:36">
      <c r="A10578" s="11" t="s">
        <v>12935</v>
      </c>
      <c r="B10578" s="11">
        <v>790.8</v>
      </c>
      <c r="C10578" s="11">
        <v>536.3</v>
      </c>
      <c r="D10578" s="11">
        <v>364.2487</v>
      </c>
      <c r="E10578" s="11">
        <v>366.2549</v>
      </c>
      <c r="F10578" s="11">
        <v>202.1573</v>
      </c>
      <c r="G10578" s="11">
        <v>3964.27566666667</v>
      </c>
      <c r="H10578" s="11">
        <v>1</v>
      </c>
      <c r="I10578" s="11">
        <v>1</v>
      </c>
      <c r="J10578" s="11" t="s">
        <v>39</v>
      </c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20">
        <v>0</v>
      </c>
      <c r="V10578" s="20">
        <v>8</v>
      </c>
      <c r="W10578" s="5"/>
      <c r="X10578" s="11">
        <v>0</v>
      </c>
      <c r="Y10578" s="22">
        <v>1.411</v>
      </c>
      <c r="Z10578" s="22">
        <v>0.958</v>
      </c>
      <c r="AA10578" s="22">
        <v>1.295</v>
      </c>
      <c r="AB10578" s="22">
        <v>1.018</v>
      </c>
      <c r="AC10578" s="22">
        <v>1.09</v>
      </c>
      <c r="AD10578" s="22">
        <v>0.82</v>
      </c>
      <c r="AE10578" s="22">
        <v>1.481</v>
      </c>
      <c r="AF10578" s="22">
        <v>0.801</v>
      </c>
      <c r="AG10578" s="22">
        <v>1.231</v>
      </c>
      <c r="AH10578" s="22">
        <v>1.115</v>
      </c>
      <c r="AI10578" s="22">
        <v>1.147</v>
      </c>
      <c r="AJ10578" s="22">
        <v>0.905</v>
      </c>
    </row>
    <row r="10579" s="5" customFormat="1" spans="1:36">
      <c r="A10579" s="11" t="s">
        <v>12936</v>
      </c>
      <c r="B10579" s="11">
        <v>789</v>
      </c>
      <c r="C10579" s="11">
        <v>536.7</v>
      </c>
      <c r="D10579" s="11">
        <v>384.2282</v>
      </c>
      <c r="E10579" s="11">
        <v>388.2409</v>
      </c>
      <c r="F10579" s="11">
        <v>61.0528</v>
      </c>
      <c r="G10579" s="11">
        <v>4151.162</v>
      </c>
      <c r="H10579" s="11">
        <v>1</v>
      </c>
      <c r="I10579" s="11">
        <v>2</v>
      </c>
      <c r="J10579" s="11" t="s">
        <v>50</v>
      </c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20">
        <v>1</v>
      </c>
      <c r="V10579" s="20">
        <v>15</v>
      </c>
      <c r="W10579" s="5"/>
      <c r="X10579" s="11">
        <v>0</v>
      </c>
      <c r="Y10579" s="22">
        <v>0.657</v>
      </c>
      <c r="Z10579" s="22">
        <v>0.594</v>
      </c>
      <c r="AA10579" s="22">
        <v>0.606</v>
      </c>
      <c r="AB10579" s="22">
        <v>0.68</v>
      </c>
      <c r="AC10579" s="22">
        <v>1.03</v>
      </c>
      <c r="AD10579" s="22">
        <v>0.995</v>
      </c>
      <c r="AE10579" s="22">
        <v>1.01</v>
      </c>
      <c r="AF10579" s="22">
        <v>1.002</v>
      </c>
      <c r="AG10579" s="22">
        <v>0.659</v>
      </c>
      <c r="AH10579" s="22">
        <v>0.88</v>
      </c>
      <c r="AI10579" s="22">
        <v>1.055</v>
      </c>
      <c r="AJ10579" s="22">
        <v>1.077</v>
      </c>
    </row>
    <row r="10580" s="5" customFormat="1" spans="1:36">
      <c r="A10580" s="11" t="s">
        <v>12937</v>
      </c>
      <c r="B10580" s="11">
        <v>790.8</v>
      </c>
      <c r="C10580" s="11">
        <v>536.8</v>
      </c>
      <c r="D10580" s="11">
        <v>396.2274</v>
      </c>
      <c r="E10580" s="11">
        <v>398.2322</v>
      </c>
      <c r="F10580" s="11">
        <v>234.136</v>
      </c>
      <c r="G10580" s="11">
        <v>9109.489</v>
      </c>
      <c r="H10580" s="11">
        <v>1</v>
      </c>
      <c r="I10580" s="11">
        <v>1</v>
      </c>
      <c r="J10580" s="11" t="s">
        <v>39</v>
      </c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20">
        <v>0</v>
      </c>
      <c r="V10580" s="20">
        <v>4</v>
      </c>
      <c r="W10580" s="5"/>
      <c r="X10580" s="11">
        <v>0.0417</v>
      </c>
      <c r="Y10580" s="22">
        <v>0.85</v>
      </c>
      <c r="Z10580" s="22">
        <v>0.621</v>
      </c>
      <c r="AA10580" s="22">
        <v>0.863</v>
      </c>
      <c r="AB10580" s="22">
        <v>0.877</v>
      </c>
      <c r="AC10580" s="22">
        <v>0.742</v>
      </c>
      <c r="AD10580" s="22">
        <v>1.017</v>
      </c>
      <c r="AE10580" s="22">
        <v>0.779</v>
      </c>
      <c r="AF10580" s="22">
        <v>0.791</v>
      </c>
      <c r="AG10580" s="23">
        <v>0.3991</v>
      </c>
      <c r="AH10580" s="22">
        <v>0.523</v>
      </c>
      <c r="AI10580" s="22">
        <v>0.638</v>
      </c>
      <c r="AJ10580" s="22">
        <v>0.829</v>
      </c>
    </row>
    <row r="10581" s="5" customFormat="1" spans="1:36">
      <c r="A10581" s="11" t="s">
        <v>12938</v>
      </c>
      <c r="B10581" s="11">
        <v>791.9</v>
      </c>
      <c r="C10581" s="11">
        <v>537.3</v>
      </c>
      <c r="D10581" s="11">
        <v>560.2945</v>
      </c>
      <c r="E10581" s="11">
        <v>562.3012</v>
      </c>
      <c r="F10581" s="11">
        <v>398.2032</v>
      </c>
      <c r="G10581" s="11">
        <v>5690.077</v>
      </c>
      <c r="H10581" s="11">
        <v>1</v>
      </c>
      <c r="I10581" s="11">
        <v>1</v>
      </c>
      <c r="J10581" s="11" t="s">
        <v>39</v>
      </c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20">
        <v>0</v>
      </c>
      <c r="V10581" s="20">
        <v>2</v>
      </c>
      <c r="W10581" s="5"/>
      <c r="X10581" s="11">
        <v>0</v>
      </c>
      <c r="Y10581" s="22">
        <v>1.263</v>
      </c>
      <c r="Z10581" s="22">
        <v>1.006</v>
      </c>
      <c r="AA10581" s="22">
        <v>1.054</v>
      </c>
      <c r="AB10581" s="22">
        <v>1.614</v>
      </c>
      <c r="AC10581" s="22">
        <v>1.705</v>
      </c>
      <c r="AD10581" s="22">
        <v>1.557</v>
      </c>
      <c r="AE10581" s="22">
        <v>2.513</v>
      </c>
      <c r="AF10581" s="22">
        <v>1.368</v>
      </c>
      <c r="AG10581" s="22">
        <v>1.239</v>
      </c>
      <c r="AH10581" s="22">
        <v>1.06</v>
      </c>
      <c r="AI10581" s="22">
        <v>1.5</v>
      </c>
      <c r="AJ10581" s="22">
        <v>1.514</v>
      </c>
    </row>
    <row r="10582" s="5" customFormat="1" spans="1:36">
      <c r="A10582" s="11" t="s">
        <v>12939</v>
      </c>
      <c r="B10582" s="11">
        <v>790.8</v>
      </c>
      <c r="C10582" s="11">
        <v>537.3</v>
      </c>
      <c r="D10582" s="11">
        <v>378.2298</v>
      </c>
      <c r="E10582" s="11">
        <v>380.2372</v>
      </c>
      <c r="F10582" s="11">
        <v>216.1384</v>
      </c>
      <c r="G10582" s="11">
        <v>12622.9222222222</v>
      </c>
      <c r="H10582" s="11">
        <v>1</v>
      </c>
      <c r="I10582" s="11">
        <v>1</v>
      </c>
      <c r="J10582" s="11" t="s">
        <v>46</v>
      </c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11">
        <v>0</v>
      </c>
      <c r="Y10582" s="22">
        <v>0.817</v>
      </c>
      <c r="Z10582" s="22">
        <v>1.324</v>
      </c>
      <c r="AA10582" s="22">
        <v>1.106</v>
      </c>
      <c r="AB10582" s="22">
        <v>1.355</v>
      </c>
      <c r="AC10582" s="22">
        <v>1.524</v>
      </c>
      <c r="AD10582" s="22">
        <v>1.607</v>
      </c>
      <c r="AE10582" s="22">
        <v>0.928</v>
      </c>
      <c r="AF10582" s="22">
        <v>1.24</v>
      </c>
      <c r="AG10582" s="22">
        <v>0.699</v>
      </c>
      <c r="AH10582" s="22">
        <v>0.822</v>
      </c>
      <c r="AI10582" s="22">
        <v>0.659</v>
      </c>
      <c r="AJ10582" s="22">
        <v>0.754</v>
      </c>
    </row>
    <row r="10583" s="5" customFormat="1" spans="1:36">
      <c r="A10583" s="11" t="s">
        <v>12940</v>
      </c>
      <c r="B10583" s="11">
        <v>789.8</v>
      </c>
      <c r="C10583" s="11">
        <v>537.6</v>
      </c>
      <c r="D10583" s="11">
        <v>311.1966</v>
      </c>
      <c r="E10583" s="11">
        <v>313.2034</v>
      </c>
      <c r="F10583" s="11">
        <v>149.1053</v>
      </c>
      <c r="G10583" s="11">
        <v>66296.4</v>
      </c>
      <c r="H10583" s="11">
        <v>1</v>
      </c>
      <c r="I10583" s="11">
        <v>1</v>
      </c>
      <c r="J10583" s="11" t="s">
        <v>39</v>
      </c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20">
        <v>0</v>
      </c>
      <c r="V10583" s="20">
        <v>15</v>
      </c>
      <c r="W10583" s="5"/>
      <c r="X10583" s="11">
        <v>0</v>
      </c>
      <c r="Y10583" s="22">
        <v>1.353</v>
      </c>
      <c r="Z10583" s="22">
        <v>1.282</v>
      </c>
      <c r="AA10583" s="22">
        <v>1.307</v>
      </c>
      <c r="AB10583" s="22">
        <v>1.534</v>
      </c>
      <c r="AC10583" s="22">
        <v>0.989</v>
      </c>
      <c r="AD10583" s="22">
        <v>0.975</v>
      </c>
      <c r="AE10583" s="22">
        <v>1.12</v>
      </c>
      <c r="AF10583" s="22">
        <v>0.9</v>
      </c>
      <c r="AG10583" s="22">
        <v>1.123</v>
      </c>
      <c r="AH10583" s="22">
        <v>1.252</v>
      </c>
      <c r="AI10583" s="22">
        <v>1.118</v>
      </c>
      <c r="AJ10583" s="22">
        <v>1.061</v>
      </c>
    </row>
    <row r="10584" s="5" customFormat="1" spans="1:36">
      <c r="A10584" s="11" t="s">
        <v>12941</v>
      </c>
      <c r="B10584" s="11">
        <v>791.9</v>
      </c>
      <c r="C10584" s="11">
        <v>538.9</v>
      </c>
      <c r="D10584" s="11">
        <v>406.2949</v>
      </c>
      <c r="E10584" s="11">
        <v>408.3028</v>
      </c>
      <c r="F10584" s="11">
        <v>244.2035</v>
      </c>
      <c r="G10584" s="11">
        <v>23057.27625</v>
      </c>
      <c r="H10584" s="11">
        <v>1</v>
      </c>
      <c r="I10584" s="11">
        <v>1</v>
      </c>
      <c r="J10584" s="11" t="s">
        <v>50</v>
      </c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20">
        <v>2</v>
      </c>
      <c r="V10584" s="20">
        <v>13</v>
      </c>
      <c r="W10584" s="5"/>
      <c r="X10584" s="11">
        <v>0</v>
      </c>
      <c r="Y10584" s="22">
        <v>0.804</v>
      </c>
      <c r="Z10584" s="22">
        <v>0.915</v>
      </c>
      <c r="AA10584" s="22">
        <v>0.718</v>
      </c>
      <c r="AB10584" s="22">
        <v>0.86</v>
      </c>
      <c r="AC10584" s="22">
        <v>0.816</v>
      </c>
      <c r="AD10584" s="22">
        <v>0.82</v>
      </c>
      <c r="AE10584" s="22">
        <v>0.847</v>
      </c>
      <c r="AF10584" s="22">
        <v>0.821</v>
      </c>
      <c r="AG10584" s="22">
        <v>0.956</v>
      </c>
      <c r="AH10584" s="22">
        <v>0.891</v>
      </c>
      <c r="AI10584" s="22">
        <v>0.97</v>
      </c>
      <c r="AJ10584" s="22">
        <v>0.86</v>
      </c>
    </row>
    <row r="10585" s="5" customFormat="1" spans="1:36">
      <c r="A10585" s="11" t="s">
        <v>12942</v>
      </c>
      <c r="B10585" s="11">
        <v>790.8</v>
      </c>
      <c r="C10585" s="11">
        <v>540.7</v>
      </c>
      <c r="D10585" s="11">
        <v>593.4864</v>
      </c>
      <c r="E10585" s="11">
        <v>597.5001</v>
      </c>
      <c r="F10585" s="11">
        <v>270.311</v>
      </c>
      <c r="G10585" s="11">
        <v>7923.3046</v>
      </c>
      <c r="H10585" s="11">
        <v>1</v>
      </c>
      <c r="I10585" s="11">
        <v>2</v>
      </c>
      <c r="J10585" s="11" t="s">
        <v>46</v>
      </c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11">
        <v>0</v>
      </c>
      <c r="Y10585" s="22">
        <v>1.252</v>
      </c>
      <c r="Z10585" s="22">
        <v>1.267</v>
      </c>
      <c r="AA10585" s="22">
        <v>1.335</v>
      </c>
      <c r="AB10585" s="22">
        <v>1.43</v>
      </c>
      <c r="AC10585" s="22">
        <v>0.874</v>
      </c>
      <c r="AD10585" s="22">
        <v>0.905</v>
      </c>
      <c r="AE10585" s="22">
        <v>0.929</v>
      </c>
      <c r="AF10585" s="22">
        <v>0.649</v>
      </c>
      <c r="AG10585" s="22">
        <v>1.18</v>
      </c>
      <c r="AH10585" s="22">
        <v>1.131</v>
      </c>
      <c r="AI10585" s="22">
        <v>1.215</v>
      </c>
      <c r="AJ10585" s="22">
        <v>1.078</v>
      </c>
    </row>
    <row r="10586" s="5" customFormat="1" spans="1:36">
      <c r="A10586" s="11" t="s">
        <v>12943</v>
      </c>
      <c r="B10586" s="11">
        <v>791.9</v>
      </c>
      <c r="C10586" s="11">
        <v>540.8</v>
      </c>
      <c r="D10586" s="11">
        <v>524.3371</v>
      </c>
      <c r="E10586" s="11">
        <v>526.3437</v>
      </c>
      <c r="F10586" s="11">
        <v>362.2458</v>
      </c>
      <c r="G10586" s="11">
        <v>12430.1900833333</v>
      </c>
      <c r="H10586" s="11">
        <v>1</v>
      </c>
      <c r="I10586" s="11">
        <v>1</v>
      </c>
      <c r="J10586" s="11" t="s">
        <v>50</v>
      </c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20">
        <v>1</v>
      </c>
      <c r="V10586" s="20">
        <v>43</v>
      </c>
      <c r="W10586" s="5"/>
      <c r="X10586" s="11">
        <v>0</v>
      </c>
      <c r="Y10586" s="22">
        <v>0.862</v>
      </c>
      <c r="Z10586" s="22">
        <v>1.351</v>
      </c>
      <c r="AA10586" s="22">
        <v>1.086</v>
      </c>
      <c r="AB10586" s="22">
        <v>1.196</v>
      </c>
      <c r="AC10586" s="22">
        <v>0.909</v>
      </c>
      <c r="AD10586" s="22">
        <v>0.887</v>
      </c>
      <c r="AE10586" s="22">
        <v>0.896</v>
      </c>
      <c r="AF10586" s="22">
        <v>0.8</v>
      </c>
      <c r="AG10586" s="22">
        <v>0.981</v>
      </c>
      <c r="AH10586" s="22">
        <v>0.948</v>
      </c>
      <c r="AI10586" s="22">
        <v>1.016</v>
      </c>
      <c r="AJ10586" s="22">
        <v>1.076</v>
      </c>
    </row>
    <row r="10587" s="5" customFormat="1" spans="1:36">
      <c r="A10587" s="11" t="s">
        <v>12944</v>
      </c>
      <c r="B10587" s="11">
        <v>792</v>
      </c>
      <c r="C10587" s="11">
        <v>541</v>
      </c>
      <c r="D10587" s="11">
        <v>500.1547</v>
      </c>
      <c r="E10587" s="11">
        <v>504.1675</v>
      </c>
      <c r="F10587" s="11">
        <v>176.9793</v>
      </c>
      <c r="G10587" s="11">
        <v>3874.55833333333</v>
      </c>
      <c r="H10587" s="11">
        <v>1</v>
      </c>
      <c r="I10587" s="11">
        <v>2</v>
      </c>
      <c r="J10587" s="11" t="s">
        <v>39</v>
      </c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20">
        <v>0</v>
      </c>
      <c r="V10587" s="20">
        <v>1</v>
      </c>
      <c r="W10587" s="5"/>
      <c r="X10587" s="11">
        <v>0</v>
      </c>
      <c r="Y10587" s="22">
        <v>1.095</v>
      </c>
      <c r="Z10587" s="22">
        <v>1.062</v>
      </c>
      <c r="AA10587" s="22">
        <v>0.666</v>
      </c>
      <c r="AB10587" s="22">
        <v>1.277</v>
      </c>
      <c r="AC10587" s="22">
        <v>1.169</v>
      </c>
      <c r="AD10587" s="22">
        <v>1.185</v>
      </c>
      <c r="AE10587" s="22">
        <v>0.755</v>
      </c>
      <c r="AF10587" s="22">
        <v>1.106</v>
      </c>
      <c r="AG10587" s="22">
        <v>1.794</v>
      </c>
      <c r="AH10587" s="22">
        <v>1.631</v>
      </c>
      <c r="AI10587" s="22">
        <v>1.296</v>
      </c>
      <c r="AJ10587" s="22">
        <v>1.336</v>
      </c>
    </row>
    <row r="10588" s="5" customFormat="1" spans="1:36">
      <c r="A10588" s="11" t="s">
        <v>12945</v>
      </c>
      <c r="B10588" s="11">
        <v>793</v>
      </c>
      <c r="C10588" s="11">
        <v>542.3</v>
      </c>
      <c r="D10588" s="11">
        <v>546.3196</v>
      </c>
      <c r="E10588" s="11">
        <v>548.326</v>
      </c>
      <c r="F10588" s="11">
        <v>384.2282</v>
      </c>
      <c r="G10588" s="11">
        <v>13723.12725</v>
      </c>
      <c r="H10588" s="11">
        <v>1</v>
      </c>
      <c r="I10588" s="11">
        <v>1</v>
      </c>
      <c r="J10588" s="11" t="s">
        <v>39</v>
      </c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20">
        <v>0</v>
      </c>
      <c r="V10588" s="20">
        <v>4</v>
      </c>
      <c r="W10588" s="5"/>
      <c r="X10588" s="11">
        <v>0</v>
      </c>
      <c r="Y10588" s="22">
        <v>0.971</v>
      </c>
      <c r="Z10588" s="22">
        <v>1.164</v>
      </c>
      <c r="AA10588" s="22">
        <v>0.978</v>
      </c>
      <c r="AB10588" s="22">
        <v>1.082</v>
      </c>
      <c r="AC10588" s="22">
        <v>0.942</v>
      </c>
      <c r="AD10588" s="22">
        <v>0.768</v>
      </c>
      <c r="AE10588" s="22">
        <v>1.019</v>
      </c>
      <c r="AF10588" s="22">
        <v>0.749</v>
      </c>
      <c r="AG10588" s="22">
        <v>0.91</v>
      </c>
      <c r="AH10588" s="22">
        <v>1.012</v>
      </c>
      <c r="AI10588" s="22">
        <v>0.96</v>
      </c>
      <c r="AJ10588" s="22">
        <v>1.013</v>
      </c>
    </row>
    <row r="10589" s="5" customFormat="1" spans="1:36">
      <c r="A10589" s="11" t="s">
        <v>12946</v>
      </c>
      <c r="B10589" s="11">
        <v>793.2</v>
      </c>
      <c r="C10589" s="11">
        <v>542.8</v>
      </c>
      <c r="D10589" s="11">
        <v>479.3019</v>
      </c>
      <c r="E10589" s="11">
        <v>483.3156</v>
      </c>
      <c r="F10589" s="11">
        <v>156.1265</v>
      </c>
      <c r="G10589" s="11">
        <v>36646.7216666667</v>
      </c>
      <c r="H10589" s="11">
        <v>1</v>
      </c>
      <c r="I10589" s="11">
        <v>2</v>
      </c>
      <c r="J10589" s="11" t="s">
        <v>46</v>
      </c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11">
        <v>0</v>
      </c>
      <c r="Y10589" s="22">
        <v>0.633</v>
      </c>
      <c r="Z10589" s="22">
        <v>0.691</v>
      </c>
      <c r="AA10589" s="22">
        <v>0.737</v>
      </c>
      <c r="AB10589" s="22">
        <v>0.521</v>
      </c>
      <c r="AC10589" s="22">
        <v>1.805</v>
      </c>
      <c r="AD10589" s="22">
        <v>1.33</v>
      </c>
      <c r="AE10589" s="22">
        <v>1</v>
      </c>
      <c r="AF10589" s="22">
        <v>1.668</v>
      </c>
      <c r="AG10589" s="22">
        <v>1.485</v>
      </c>
      <c r="AH10589" s="22">
        <v>1.446</v>
      </c>
      <c r="AI10589" s="22">
        <v>1.378</v>
      </c>
      <c r="AJ10589" s="22">
        <v>1.432</v>
      </c>
    </row>
    <row r="10590" s="5" customFormat="1" spans="1:36">
      <c r="A10590" s="11" t="s">
        <v>12947</v>
      </c>
      <c r="B10590" s="11">
        <v>793.2</v>
      </c>
      <c r="C10590" s="11">
        <v>543.9</v>
      </c>
      <c r="D10590" s="11">
        <v>462.2402</v>
      </c>
      <c r="E10590" s="11">
        <v>466.2505</v>
      </c>
      <c r="F10590" s="11">
        <v>139.0648</v>
      </c>
      <c r="G10590" s="11">
        <v>5666.2332</v>
      </c>
      <c r="H10590" s="11">
        <v>1</v>
      </c>
      <c r="I10590" s="11">
        <v>2</v>
      </c>
      <c r="J10590" s="11" t="s">
        <v>46</v>
      </c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11">
        <v>0.0833</v>
      </c>
      <c r="Y10590" s="22">
        <v>1.127</v>
      </c>
      <c r="Z10590" s="22">
        <v>1.062</v>
      </c>
      <c r="AA10590" s="22">
        <v>1.137</v>
      </c>
      <c r="AB10590" s="22">
        <v>1.191</v>
      </c>
      <c r="AC10590" s="22">
        <v>1.197</v>
      </c>
      <c r="AD10590" s="22">
        <v>1.182</v>
      </c>
      <c r="AE10590" s="22">
        <v>1.246</v>
      </c>
      <c r="AF10590" s="22">
        <v>1.016</v>
      </c>
      <c r="AG10590" s="23">
        <v>0.7614</v>
      </c>
      <c r="AH10590" s="23">
        <v>1.074</v>
      </c>
      <c r="AI10590" s="22">
        <v>1.149</v>
      </c>
      <c r="AJ10590" s="22">
        <v>1.238</v>
      </c>
    </row>
    <row r="10591" s="5" customFormat="1" spans="1:36">
      <c r="A10591" s="11" t="s">
        <v>12948</v>
      </c>
      <c r="B10591" s="11">
        <v>793.2</v>
      </c>
      <c r="C10591" s="11">
        <v>544.3</v>
      </c>
      <c r="D10591" s="11">
        <v>279.1683</v>
      </c>
      <c r="E10591" s="11">
        <v>281.1766</v>
      </c>
      <c r="F10591" s="11">
        <v>117.077</v>
      </c>
      <c r="G10591" s="11">
        <v>7442.13033333333</v>
      </c>
      <c r="H10591" s="11">
        <v>1</v>
      </c>
      <c r="I10591" s="11">
        <v>1</v>
      </c>
      <c r="J10591" s="11" t="s">
        <v>46</v>
      </c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11">
        <v>0.0417</v>
      </c>
      <c r="Y10591" s="22">
        <v>0.931</v>
      </c>
      <c r="Z10591" s="23">
        <v>0.9216</v>
      </c>
      <c r="AA10591" s="22">
        <v>1.001</v>
      </c>
      <c r="AB10591" s="22">
        <v>1.14</v>
      </c>
      <c r="AC10591" s="22">
        <v>1.685</v>
      </c>
      <c r="AD10591" s="22">
        <v>1.436</v>
      </c>
      <c r="AE10591" s="22">
        <v>1.474</v>
      </c>
      <c r="AF10591" s="22">
        <v>1.635</v>
      </c>
      <c r="AG10591" s="22">
        <v>1.388</v>
      </c>
      <c r="AH10591" s="22">
        <v>1.702</v>
      </c>
      <c r="AI10591" s="22">
        <v>1.476</v>
      </c>
      <c r="AJ10591" s="22">
        <v>1.723</v>
      </c>
    </row>
    <row r="10592" s="5" customFormat="1" spans="1:36">
      <c r="A10592" s="11" t="s">
        <v>12949</v>
      </c>
      <c r="B10592" s="11">
        <v>792.1</v>
      </c>
      <c r="C10592" s="11">
        <v>544.3</v>
      </c>
      <c r="D10592" s="11">
        <v>488.2551</v>
      </c>
      <c r="E10592" s="11">
        <v>492.2683</v>
      </c>
      <c r="F10592" s="11">
        <v>165.0797</v>
      </c>
      <c r="G10592" s="11">
        <v>8319.6564</v>
      </c>
      <c r="H10592" s="11">
        <v>1</v>
      </c>
      <c r="I10592" s="11">
        <v>2</v>
      </c>
      <c r="J10592" s="11" t="s">
        <v>50</v>
      </c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20">
        <v>4</v>
      </c>
      <c r="V10592" s="20">
        <v>48</v>
      </c>
      <c r="W10592" s="5"/>
      <c r="X10592" s="11">
        <v>0</v>
      </c>
      <c r="Y10592" s="22">
        <v>1.019</v>
      </c>
      <c r="Z10592" s="22">
        <v>0.945</v>
      </c>
      <c r="AA10592" s="22">
        <v>0.934</v>
      </c>
      <c r="AB10592" s="22">
        <v>1.032</v>
      </c>
      <c r="AC10592" s="22">
        <v>1.365</v>
      </c>
      <c r="AD10592" s="22">
        <v>1.352</v>
      </c>
      <c r="AE10592" s="22">
        <v>1.246</v>
      </c>
      <c r="AF10592" s="22">
        <v>1.178</v>
      </c>
      <c r="AG10592" s="22">
        <v>0.886</v>
      </c>
      <c r="AH10592" s="22">
        <v>0.968</v>
      </c>
      <c r="AI10592" s="22">
        <v>1.13</v>
      </c>
      <c r="AJ10592" s="22">
        <v>0.953</v>
      </c>
    </row>
    <row r="10593" s="5" customFormat="1" spans="1:36">
      <c r="A10593" s="11" t="s">
        <v>12950</v>
      </c>
      <c r="B10593" s="11">
        <v>793.9</v>
      </c>
      <c r="C10593" s="11">
        <v>545.7</v>
      </c>
      <c r="D10593" s="11">
        <v>476.337</v>
      </c>
      <c r="E10593" s="11">
        <v>478.3439</v>
      </c>
      <c r="F10593" s="11">
        <v>314.2457</v>
      </c>
      <c r="G10593" s="11">
        <v>26688.4926086957</v>
      </c>
      <c r="H10593" s="11">
        <v>1</v>
      </c>
      <c r="I10593" s="11">
        <v>1</v>
      </c>
      <c r="J10593" s="11" t="s">
        <v>50</v>
      </c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20">
        <v>3</v>
      </c>
      <c r="V10593" s="20">
        <v>26</v>
      </c>
      <c r="W10593" s="5"/>
      <c r="X10593" s="11">
        <v>0</v>
      </c>
      <c r="Y10593" s="22">
        <v>1.167</v>
      </c>
      <c r="Z10593" s="22">
        <v>1.612</v>
      </c>
      <c r="AA10593" s="22">
        <v>1.083</v>
      </c>
      <c r="AB10593" s="22">
        <v>1.496</v>
      </c>
      <c r="AC10593" s="22">
        <v>0.813</v>
      </c>
      <c r="AD10593" s="22">
        <v>0.669</v>
      </c>
      <c r="AE10593" s="22">
        <v>0.871</v>
      </c>
      <c r="AF10593" s="22">
        <v>0.75</v>
      </c>
      <c r="AG10593" s="22">
        <v>0.953</v>
      </c>
      <c r="AH10593" s="22">
        <v>1.05</v>
      </c>
      <c r="AI10593" s="22">
        <v>1.508</v>
      </c>
      <c r="AJ10593" s="22">
        <v>1.018</v>
      </c>
    </row>
    <row r="10594" s="5" customFormat="1" spans="1:36">
      <c r="A10594" s="11" t="s">
        <v>12951</v>
      </c>
      <c r="B10594" s="11">
        <v>793.6</v>
      </c>
      <c r="C10594" s="11">
        <v>545.7</v>
      </c>
      <c r="D10594" s="11">
        <v>531.3554</v>
      </c>
      <c r="E10594" s="11">
        <v>533.3604</v>
      </c>
      <c r="F10594" s="11">
        <v>369.2641</v>
      </c>
      <c r="G10594" s="11">
        <v>4857.2846</v>
      </c>
      <c r="H10594" s="11">
        <v>1</v>
      </c>
      <c r="I10594" s="11">
        <v>1</v>
      </c>
      <c r="J10594" s="11" t="s">
        <v>46</v>
      </c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11">
        <v>0</v>
      </c>
      <c r="Y10594" s="22">
        <v>1.304</v>
      </c>
      <c r="Z10594" s="22">
        <v>1.192</v>
      </c>
      <c r="AA10594" s="22">
        <v>1.159</v>
      </c>
      <c r="AB10594" s="22">
        <v>1.262</v>
      </c>
      <c r="AC10594" s="22">
        <v>0.864</v>
      </c>
      <c r="AD10594" s="22">
        <v>1.178</v>
      </c>
      <c r="AE10594" s="22">
        <v>1.158</v>
      </c>
      <c r="AF10594" s="22">
        <v>0.74</v>
      </c>
      <c r="AG10594" s="22">
        <v>1.375</v>
      </c>
      <c r="AH10594" s="22">
        <v>1.712</v>
      </c>
      <c r="AI10594" s="22">
        <v>1.317</v>
      </c>
      <c r="AJ10594" s="22">
        <v>1.24</v>
      </c>
    </row>
    <row r="10595" s="5" customFormat="1" spans="1:36">
      <c r="A10595" s="11" t="s">
        <v>12952</v>
      </c>
      <c r="B10595" s="11">
        <v>792.9</v>
      </c>
      <c r="C10595" s="11">
        <v>546.6</v>
      </c>
      <c r="D10595" s="11">
        <v>454.2701</v>
      </c>
      <c r="E10595" s="11">
        <v>458.2834</v>
      </c>
      <c r="F10595" s="11">
        <v>131.0947</v>
      </c>
      <c r="G10595" s="11">
        <v>21449.525</v>
      </c>
      <c r="H10595" s="11">
        <v>1</v>
      </c>
      <c r="I10595" s="11">
        <v>2</v>
      </c>
      <c r="J10595" s="11" t="s">
        <v>50</v>
      </c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20">
        <v>6</v>
      </c>
      <c r="V10595" s="20">
        <v>36</v>
      </c>
      <c r="W10595" s="5"/>
      <c r="X10595" s="11">
        <v>0</v>
      </c>
      <c r="Y10595" s="22">
        <v>1.1</v>
      </c>
      <c r="Z10595" s="22">
        <v>0.905</v>
      </c>
      <c r="AA10595" s="22">
        <v>1.083</v>
      </c>
      <c r="AB10595" s="22">
        <v>1.053</v>
      </c>
      <c r="AC10595" s="22">
        <v>1.409</v>
      </c>
      <c r="AD10595" s="22">
        <v>1.312</v>
      </c>
      <c r="AE10595" s="22">
        <v>1.182</v>
      </c>
      <c r="AF10595" s="22">
        <v>1.393</v>
      </c>
      <c r="AG10595" s="22">
        <v>1.028</v>
      </c>
      <c r="AH10595" s="22">
        <v>1.04</v>
      </c>
      <c r="AI10595" s="22">
        <v>1.167</v>
      </c>
      <c r="AJ10595" s="22">
        <v>1.114</v>
      </c>
    </row>
    <row r="10596" s="5" customFormat="1" spans="1:36">
      <c r="A10596" s="11" t="s">
        <v>12953</v>
      </c>
      <c r="B10596" s="11">
        <v>796.2</v>
      </c>
      <c r="C10596" s="11">
        <v>547.5</v>
      </c>
      <c r="D10596" s="11">
        <v>284.1394</v>
      </c>
      <c r="E10596" s="11">
        <v>286.1463</v>
      </c>
      <c r="F10596" s="11">
        <v>122.0481</v>
      </c>
      <c r="G10596" s="11">
        <v>8509.80533333333</v>
      </c>
      <c r="H10596" s="11">
        <v>1</v>
      </c>
      <c r="I10596" s="11">
        <v>1</v>
      </c>
      <c r="J10596" s="11" t="s">
        <v>50</v>
      </c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20">
        <v>1</v>
      </c>
      <c r="V10596" s="20">
        <v>9</v>
      </c>
      <c r="W10596" s="5"/>
      <c r="X10596" s="11">
        <v>0</v>
      </c>
      <c r="Y10596" s="22">
        <v>1.381</v>
      </c>
      <c r="Z10596" s="22">
        <v>1.176</v>
      </c>
      <c r="AA10596" s="22">
        <v>1.251</v>
      </c>
      <c r="AB10596" s="22">
        <v>1.334</v>
      </c>
      <c r="AC10596" s="22">
        <v>1.047</v>
      </c>
      <c r="AD10596" s="22">
        <v>0.958</v>
      </c>
      <c r="AE10596" s="22">
        <v>1.03</v>
      </c>
      <c r="AF10596" s="22">
        <v>1.056</v>
      </c>
      <c r="AG10596" s="22">
        <v>1.042</v>
      </c>
      <c r="AH10596" s="22">
        <v>0.995</v>
      </c>
      <c r="AI10596" s="22">
        <v>1.179</v>
      </c>
      <c r="AJ10596" s="22">
        <v>1.113</v>
      </c>
    </row>
    <row r="10597" s="5" customFormat="1" spans="1:36">
      <c r="A10597" s="11" t="s">
        <v>12954</v>
      </c>
      <c r="B10597" s="11">
        <v>794.3</v>
      </c>
      <c r="C10597" s="11">
        <v>547.7</v>
      </c>
      <c r="D10597" s="11">
        <v>607.4662</v>
      </c>
      <c r="E10597" s="11">
        <v>611.4793</v>
      </c>
      <c r="F10597" s="11">
        <v>284.2908</v>
      </c>
      <c r="G10597" s="11">
        <v>20301.2233333333</v>
      </c>
      <c r="H10597" s="11">
        <v>1</v>
      </c>
      <c r="I10597" s="11">
        <v>2</v>
      </c>
      <c r="J10597" s="11" t="s">
        <v>46</v>
      </c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11">
        <v>0</v>
      </c>
      <c r="Y10597" s="22">
        <v>1.331</v>
      </c>
      <c r="Z10597" s="22">
        <v>1.104</v>
      </c>
      <c r="AA10597" s="22">
        <v>1.308</v>
      </c>
      <c r="AB10597" s="22">
        <v>1.083</v>
      </c>
      <c r="AC10597" s="22">
        <v>1.039</v>
      </c>
      <c r="AD10597" s="22">
        <v>0.915</v>
      </c>
      <c r="AE10597" s="22">
        <v>1.003</v>
      </c>
      <c r="AF10597" s="22">
        <v>0.905</v>
      </c>
      <c r="AG10597" s="22">
        <v>1.143</v>
      </c>
      <c r="AH10597" s="22">
        <v>1.126</v>
      </c>
      <c r="AI10597" s="22">
        <v>1.179</v>
      </c>
      <c r="AJ10597" s="22">
        <v>1.072</v>
      </c>
    </row>
    <row r="10598" s="5" customFormat="1" spans="1:36">
      <c r="A10598" s="11" t="s">
        <v>12955</v>
      </c>
      <c r="B10598" s="11">
        <v>794.2</v>
      </c>
      <c r="C10598" s="11">
        <v>547.8</v>
      </c>
      <c r="D10598" s="11">
        <v>522.3191</v>
      </c>
      <c r="E10598" s="11">
        <v>524.3272</v>
      </c>
      <c r="F10598" s="11">
        <v>360.2277</v>
      </c>
      <c r="G10598" s="11">
        <v>28319.778</v>
      </c>
      <c r="H10598" s="11">
        <v>1</v>
      </c>
      <c r="I10598" s="11">
        <v>1</v>
      </c>
      <c r="J10598" s="11" t="s">
        <v>50</v>
      </c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20">
        <v>2</v>
      </c>
      <c r="V10598" s="20">
        <v>36</v>
      </c>
      <c r="W10598" s="5"/>
      <c r="X10598" s="11">
        <v>0</v>
      </c>
      <c r="Y10598" s="22">
        <v>0.767</v>
      </c>
      <c r="Z10598" s="22">
        <v>0.827</v>
      </c>
      <c r="AA10598" s="22">
        <v>0.931</v>
      </c>
      <c r="AB10598" s="22">
        <v>0.811</v>
      </c>
      <c r="AC10598" s="22">
        <v>0.934</v>
      </c>
      <c r="AD10598" s="22">
        <v>0.721</v>
      </c>
      <c r="AE10598" s="22">
        <v>0.872</v>
      </c>
      <c r="AF10598" s="22">
        <v>0.755</v>
      </c>
      <c r="AG10598" s="22">
        <v>1.105</v>
      </c>
      <c r="AH10598" s="22">
        <v>0.841</v>
      </c>
      <c r="AI10598" s="22">
        <v>0.937</v>
      </c>
      <c r="AJ10598" s="22">
        <v>0.946</v>
      </c>
    </row>
    <row r="10599" s="5" customFormat="1" spans="1:36">
      <c r="A10599" s="11" t="s">
        <v>12956</v>
      </c>
      <c r="B10599" s="11">
        <v>794.9</v>
      </c>
      <c r="C10599" s="11">
        <v>548.2</v>
      </c>
      <c r="D10599" s="11">
        <v>542.3376</v>
      </c>
      <c r="E10599" s="11">
        <v>546.3514</v>
      </c>
      <c r="F10599" s="11">
        <v>219.1622</v>
      </c>
      <c r="G10599" s="11">
        <v>28891.0942857143</v>
      </c>
      <c r="H10599" s="11">
        <v>1</v>
      </c>
      <c r="I10599" s="11">
        <v>2</v>
      </c>
      <c r="J10599" s="11" t="s">
        <v>46</v>
      </c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11">
        <v>0</v>
      </c>
      <c r="Y10599" s="22">
        <v>1.133</v>
      </c>
      <c r="Z10599" s="22">
        <v>1.159</v>
      </c>
      <c r="AA10599" s="22">
        <v>1.104</v>
      </c>
      <c r="AB10599" s="22">
        <v>1.367</v>
      </c>
      <c r="AC10599" s="22">
        <v>0.871</v>
      </c>
      <c r="AD10599" s="22">
        <v>1.045</v>
      </c>
      <c r="AE10599" s="22">
        <v>0.963</v>
      </c>
      <c r="AF10599" s="22">
        <v>0.761</v>
      </c>
      <c r="AG10599" s="22">
        <v>1.094</v>
      </c>
      <c r="AH10599" s="22">
        <v>0.991</v>
      </c>
      <c r="AI10599" s="22">
        <v>0.899</v>
      </c>
      <c r="AJ10599" s="22">
        <v>0.938</v>
      </c>
    </row>
    <row r="10600" s="5" customFormat="1" spans="1:36">
      <c r="A10600" s="11" t="s">
        <v>12957</v>
      </c>
      <c r="B10600" s="11">
        <v>794</v>
      </c>
      <c r="C10600" s="11">
        <v>548.3</v>
      </c>
      <c r="D10600" s="11">
        <v>440.2578</v>
      </c>
      <c r="E10600" s="11">
        <v>444.2684</v>
      </c>
      <c r="F10600" s="11">
        <v>117.0824</v>
      </c>
      <c r="G10600" s="11">
        <v>16492.6533333333</v>
      </c>
      <c r="H10600" s="11">
        <v>1</v>
      </c>
      <c r="I10600" s="11">
        <v>2</v>
      </c>
      <c r="J10600" s="11" t="s">
        <v>46</v>
      </c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11">
        <v>0</v>
      </c>
      <c r="Y10600" s="22">
        <v>0.933</v>
      </c>
      <c r="Z10600" s="22">
        <v>0.799</v>
      </c>
      <c r="AA10600" s="22">
        <v>0.962</v>
      </c>
      <c r="AB10600" s="22">
        <v>1.075</v>
      </c>
      <c r="AC10600" s="22">
        <v>1.232</v>
      </c>
      <c r="AD10600" s="22">
        <v>1.101</v>
      </c>
      <c r="AE10600" s="22">
        <v>1.085</v>
      </c>
      <c r="AF10600" s="22">
        <v>1.137</v>
      </c>
      <c r="AG10600" s="22">
        <v>1.001</v>
      </c>
      <c r="AH10600" s="22">
        <v>1.036</v>
      </c>
      <c r="AI10600" s="22">
        <v>1.064</v>
      </c>
      <c r="AJ10600" s="22">
        <v>1.153</v>
      </c>
    </row>
    <row r="10601" s="5" customFormat="1" spans="1:36">
      <c r="A10601" s="11" t="s">
        <v>12958</v>
      </c>
      <c r="B10601" s="11">
        <v>795</v>
      </c>
      <c r="C10601" s="11">
        <v>548.5</v>
      </c>
      <c r="D10601" s="11">
        <v>412.2235</v>
      </c>
      <c r="E10601" s="11">
        <v>416.2365</v>
      </c>
      <c r="F10601" s="11">
        <v>89.0481</v>
      </c>
      <c r="G10601" s="11">
        <v>23957.0333333333</v>
      </c>
      <c r="H10601" s="11">
        <v>1</v>
      </c>
      <c r="I10601" s="11">
        <v>2</v>
      </c>
      <c r="J10601" s="11" t="s">
        <v>50</v>
      </c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20">
        <v>4</v>
      </c>
      <c r="V10601" s="20">
        <v>38</v>
      </c>
      <c r="W10601" s="5"/>
      <c r="X10601" s="11">
        <v>0</v>
      </c>
      <c r="Y10601" s="22">
        <v>1.254</v>
      </c>
      <c r="Z10601" s="22">
        <v>1.21</v>
      </c>
      <c r="AA10601" s="22">
        <v>1.184</v>
      </c>
      <c r="AB10601" s="22">
        <v>1.44</v>
      </c>
      <c r="AC10601" s="22">
        <v>1.053</v>
      </c>
      <c r="AD10601" s="22">
        <v>1.021</v>
      </c>
      <c r="AE10601" s="22">
        <v>1.099</v>
      </c>
      <c r="AF10601" s="22">
        <v>1.049</v>
      </c>
      <c r="AG10601" s="22">
        <v>0.941</v>
      </c>
      <c r="AH10601" s="22">
        <v>1.031</v>
      </c>
      <c r="AI10601" s="22">
        <v>1.006</v>
      </c>
      <c r="AJ10601" s="22">
        <v>1.041</v>
      </c>
    </row>
    <row r="10602" s="5" customFormat="1" spans="1:36">
      <c r="A10602" s="11" t="s">
        <v>12959</v>
      </c>
      <c r="B10602" s="11">
        <v>795</v>
      </c>
      <c r="C10602" s="11">
        <v>548.7</v>
      </c>
      <c r="D10602" s="11">
        <v>512.2509</v>
      </c>
      <c r="E10602" s="11">
        <v>516.2652</v>
      </c>
      <c r="F10602" s="11">
        <v>189.0755</v>
      </c>
      <c r="G10602" s="11">
        <v>30721.3836363636</v>
      </c>
      <c r="H10602" s="11">
        <v>1</v>
      </c>
      <c r="I10602" s="11">
        <v>2</v>
      </c>
      <c r="J10602" s="11" t="s">
        <v>39</v>
      </c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20">
        <v>0</v>
      </c>
      <c r="V10602" s="20">
        <v>10</v>
      </c>
      <c r="W10602" s="5"/>
      <c r="X10602" s="11">
        <v>0</v>
      </c>
      <c r="Y10602" s="22">
        <v>1.253</v>
      </c>
      <c r="Z10602" s="22">
        <v>1.16</v>
      </c>
      <c r="AA10602" s="22">
        <v>1.258</v>
      </c>
      <c r="AB10602" s="22">
        <v>1.638</v>
      </c>
      <c r="AC10602" s="22">
        <v>0.816</v>
      </c>
      <c r="AD10602" s="22">
        <v>0.855</v>
      </c>
      <c r="AE10602" s="22">
        <v>1.01</v>
      </c>
      <c r="AF10602" s="22">
        <v>0.714</v>
      </c>
      <c r="AG10602" s="22">
        <v>1.266</v>
      </c>
      <c r="AH10602" s="22">
        <v>1.212</v>
      </c>
      <c r="AI10602" s="22">
        <v>1.167</v>
      </c>
      <c r="AJ10602" s="22">
        <v>1.112</v>
      </c>
    </row>
    <row r="10603" s="5" customFormat="1" spans="1:36">
      <c r="A10603" s="11" t="s">
        <v>12960</v>
      </c>
      <c r="B10603" s="11">
        <v>794.9</v>
      </c>
      <c r="C10603" s="11">
        <v>548.7</v>
      </c>
      <c r="D10603" s="11">
        <v>521.3938</v>
      </c>
      <c r="E10603" s="11">
        <v>523.4014</v>
      </c>
      <c r="F10603" s="11">
        <v>359.3025</v>
      </c>
      <c r="G10603" s="11">
        <v>11794.8759333333</v>
      </c>
      <c r="H10603" s="11">
        <v>1</v>
      </c>
      <c r="I10603" s="11">
        <v>1</v>
      </c>
      <c r="J10603" s="11" t="s">
        <v>39</v>
      </c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20">
        <v>0</v>
      </c>
      <c r="V10603" s="20">
        <v>2</v>
      </c>
      <c r="W10603" s="5"/>
      <c r="X10603" s="11">
        <v>0</v>
      </c>
      <c r="Y10603" s="22">
        <v>1.028</v>
      </c>
      <c r="Z10603" s="22">
        <v>1.529</v>
      </c>
      <c r="AA10603" s="22">
        <v>1.038</v>
      </c>
      <c r="AB10603" s="22">
        <v>1.555</v>
      </c>
      <c r="AC10603" s="22">
        <v>0.779</v>
      </c>
      <c r="AD10603" s="22">
        <v>0.599</v>
      </c>
      <c r="AE10603" s="22">
        <v>0.848</v>
      </c>
      <c r="AF10603" s="22">
        <v>0.686</v>
      </c>
      <c r="AG10603" s="22">
        <v>0.976</v>
      </c>
      <c r="AH10603" s="22">
        <v>1.016</v>
      </c>
      <c r="AI10603" s="22">
        <v>1.033</v>
      </c>
      <c r="AJ10603" s="22">
        <v>0.97</v>
      </c>
    </row>
    <row r="10604" s="5" customFormat="1" spans="1:36">
      <c r="A10604" s="11" t="s">
        <v>12961</v>
      </c>
      <c r="B10604" s="11">
        <v>794.9</v>
      </c>
      <c r="C10604" s="11">
        <v>549.2</v>
      </c>
      <c r="D10604" s="11">
        <v>397.1583</v>
      </c>
      <c r="E10604" s="11">
        <v>401.1718</v>
      </c>
      <c r="F10604" s="11">
        <v>73.9829</v>
      </c>
      <c r="G10604" s="11">
        <v>140779.345833333</v>
      </c>
      <c r="H10604" s="11">
        <v>1</v>
      </c>
      <c r="I10604" s="11">
        <v>2</v>
      </c>
      <c r="J10604" s="11" t="s">
        <v>46</v>
      </c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11">
        <v>0</v>
      </c>
      <c r="Y10604" s="22">
        <v>0.862</v>
      </c>
      <c r="Z10604" s="22">
        <v>1.318</v>
      </c>
      <c r="AA10604" s="22">
        <v>0.873</v>
      </c>
      <c r="AB10604" s="22">
        <v>0.864</v>
      </c>
      <c r="AC10604" s="22">
        <v>0.858</v>
      </c>
      <c r="AD10604" s="22">
        <v>0.818</v>
      </c>
      <c r="AE10604" s="22">
        <v>0.824</v>
      </c>
      <c r="AF10604" s="22">
        <v>0.781</v>
      </c>
      <c r="AG10604" s="22">
        <v>0.839</v>
      </c>
      <c r="AH10604" s="22">
        <v>0.822</v>
      </c>
      <c r="AI10604" s="22">
        <v>0.765</v>
      </c>
      <c r="AJ10604" s="22">
        <v>0.796</v>
      </c>
    </row>
    <row r="10605" s="5" customFormat="1" spans="1:36">
      <c r="A10605" s="11" t="s">
        <v>12962</v>
      </c>
      <c r="B10605" s="11">
        <v>794.9</v>
      </c>
      <c r="C10605" s="11">
        <v>549.5</v>
      </c>
      <c r="D10605" s="11">
        <v>385.1583</v>
      </c>
      <c r="E10605" s="11">
        <v>389.1715</v>
      </c>
      <c r="F10605" s="11">
        <v>61.9829</v>
      </c>
      <c r="G10605" s="11">
        <v>12100.8986956522</v>
      </c>
      <c r="H10605" s="11">
        <v>1</v>
      </c>
      <c r="I10605" s="11">
        <v>2</v>
      </c>
      <c r="J10605" s="11" t="s">
        <v>39</v>
      </c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20">
        <v>0</v>
      </c>
      <c r="V10605" s="20">
        <v>1</v>
      </c>
      <c r="W10605" s="5"/>
      <c r="X10605" s="11">
        <v>0</v>
      </c>
      <c r="Y10605" s="22">
        <v>0.825</v>
      </c>
      <c r="Z10605" s="22">
        <v>1.149</v>
      </c>
      <c r="AA10605" s="22">
        <v>0.82</v>
      </c>
      <c r="AB10605" s="22">
        <v>0.945</v>
      </c>
      <c r="AC10605" s="22">
        <v>0.7</v>
      </c>
      <c r="AD10605" s="22">
        <v>0.774</v>
      </c>
      <c r="AE10605" s="22">
        <v>0.874</v>
      </c>
      <c r="AF10605" s="22">
        <v>0.725</v>
      </c>
      <c r="AG10605" s="22">
        <v>0.727</v>
      </c>
      <c r="AH10605" s="22">
        <v>0.596</v>
      </c>
      <c r="AI10605" s="22">
        <v>0.662</v>
      </c>
      <c r="AJ10605" s="22">
        <v>0.767</v>
      </c>
    </row>
    <row r="10606" s="5" customFormat="1" spans="1:36">
      <c r="A10606" s="11" t="s">
        <v>12963</v>
      </c>
      <c r="B10606" s="11">
        <v>796</v>
      </c>
      <c r="C10606" s="11">
        <v>553.1</v>
      </c>
      <c r="D10606" s="11">
        <v>464.2773</v>
      </c>
      <c r="E10606" s="11">
        <v>466.2836</v>
      </c>
      <c r="F10606" s="11">
        <v>302.1859</v>
      </c>
      <c r="G10606" s="11">
        <v>39576.877</v>
      </c>
      <c r="H10606" s="11">
        <v>1</v>
      </c>
      <c r="I10606" s="11">
        <v>1</v>
      </c>
      <c r="J10606" s="11" t="s">
        <v>50</v>
      </c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20">
        <v>6</v>
      </c>
      <c r="V10606" s="20">
        <v>43</v>
      </c>
      <c r="W10606" s="5"/>
      <c r="X10606" s="11">
        <v>0</v>
      </c>
      <c r="Y10606" s="22">
        <v>0.382</v>
      </c>
      <c r="Z10606" s="22">
        <v>0.476</v>
      </c>
      <c r="AA10606" s="22">
        <v>0.424</v>
      </c>
      <c r="AB10606" s="22">
        <v>0.41</v>
      </c>
      <c r="AC10606" s="22">
        <v>0.802</v>
      </c>
      <c r="AD10606" s="22">
        <v>1.066</v>
      </c>
      <c r="AE10606" s="22">
        <v>0.487</v>
      </c>
      <c r="AF10606" s="22">
        <v>0.953</v>
      </c>
      <c r="AG10606" s="22">
        <v>0.992</v>
      </c>
      <c r="AH10606" s="22">
        <v>0.942</v>
      </c>
      <c r="AI10606" s="22">
        <v>0.958</v>
      </c>
      <c r="AJ10606" s="22">
        <v>1.046</v>
      </c>
    </row>
    <row r="10607" s="5" customFormat="1" spans="1:36">
      <c r="A10607" s="11" t="s">
        <v>12964</v>
      </c>
      <c r="B10607" s="11">
        <v>796.3</v>
      </c>
      <c r="C10607" s="11">
        <v>553.1</v>
      </c>
      <c r="D10607" s="11">
        <v>632.4426</v>
      </c>
      <c r="E10607" s="11">
        <v>634.4533</v>
      </c>
      <c r="F10607" s="11">
        <v>470.3512</v>
      </c>
      <c r="G10607" s="11">
        <v>10565.535</v>
      </c>
      <c r="H10607" s="11">
        <v>1</v>
      </c>
      <c r="I10607" s="11">
        <v>1</v>
      </c>
      <c r="J10607" s="11" t="s">
        <v>39</v>
      </c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20">
        <v>0</v>
      </c>
      <c r="V10607" s="20">
        <v>1</v>
      </c>
      <c r="W10607" s="5"/>
      <c r="X10607" s="11">
        <v>0.0417</v>
      </c>
      <c r="Y10607" s="22">
        <v>0.295</v>
      </c>
      <c r="Z10607" s="22">
        <v>1.925</v>
      </c>
      <c r="AA10607" s="22">
        <v>1.918</v>
      </c>
      <c r="AB10607" s="22">
        <v>0.9</v>
      </c>
      <c r="AC10607" s="22">
        <v>1.966</v>
      </c>
      <c r="AD10607" s="22">
        <v>2.166</v>
      </c>
      <c r="AE10607" s="22">
        <v>1.704</v>
      </c>
      <c r="AF10607" s="22">
        <v>1.531</v>
      </c>
      <c r="AG10607" s="22">
        <v>1.057</v>
      </c>
      <c r="AH10607" s="22">
        <v>1.111</v>
      </c>
      <c r="AI10607" s="22">
        <v>1.296</v>
      </c>
      <c r="AJ10607" s="22">
        <v>1.156</v>
      </c>
    </row>
    <row r="10608" s="5" customFormat="1" spans="1:36">
      <c r="A10608" s="11" t="s">
        <v>12965</v>
      </c>
      <c r="B10608" s="11">
        <v>796.9</v>
      </c>
      <c r="C10608" s="11">
        <v>553.2</v>
      </c>
      <c r="D10608" s="11">
        <v>424.2846</v>
      </c>
      <c r="E10608" s="11">
        <v>426.2912</v>
      </c>
      <c r="F10608" s="11">
        <v>262.1932</v>
      </c>
      <c r="G10608" s="11">
        <v>43372.422173913</v>
      </c>
      <c r="H10608" s="11">
        <v>1</v>
      </c>
      <c r="I10608" s="11">
        <v>1</v>
      </c>
      <c r="J10608" s="11" t="s">
        <v>39</v>
      </c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20">
        <v>0</v>
      </c>
      <c r="V10608" s="20">
        <v>4</v>
      </c>
      <c r="W10608" s="5"/>
      <c r="X10608" s="11">
        <v>0</v>
      </c>
      <c r="Y10608" s="22">
        <v>0.277</v>
      </c>
      <c r="Z10608" s="22">
        <v>0.4</v>
      </c>
      <c r="AA10608" s="22">
        <v>0.378</v>
      </c>
      <c r="AB10608" s="22">
        <v>0.305</v>
      </c>
      <c r="AC10608" s="22">
        <v>0.778</v>
      </c>
      <c r="AD10608" s="22">
        <v>1.108</v>
      </c>
      <c r="AE10608" s="22">
        <v>0.606</v>
      </c>
      <c r="AF10608" s="22">
        <v>1.05</v>
      </c>
      <c r="AG10608" s="22">
        <v>0.927</v>
      </c>
      <c r="AH10608" s="22">
        <v>0.95</v>
      </c>
      <c r="AI10608" s="22">
        <v>1.011</v>
      </c>
      <c r="AJ10608" s="22">
        <v>1.068</v>
      </c>
    </row>
    <row r="10609" s="5" customFormat="1" spans="1:36">
      <c r="A10609" s="11" t="s">
        <v>12966</v>
      </c>
      <c r="B10609" s="11">
        <v>799</v>
      </c>
      <c r="C10609" s="11">
        <v>557.9</v>
      </c>
      <c r="D10609" s="11">
        <v>279.1687</v>
      </c>
      <c r="E10609" s="11">
        <v>281.1772</v>
      </c>
      <c r="F10609" s="11">
        <v>117.0773</v>
      </c>
      <c r="G10609" s="11">
        <v>7228.169</v>
      </c>
      <c r="H10609" s="11">
        <v>1</v>
      </c>
      <c r="I10609" s="11">
        <v>1</v>
      </c>
      <c r="J10609" s="11" t="s">
        <v>46</v>
      </c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11">
        <v>0</v>
      </c>
      <c r="Y10609" s="22">
        <v>1.149</v>
      </c>
      <c r="Z10609" s="22">
        <v>1.028</v>
      </c>
      <c r="AA10609" s="22">
        <v>1.065</v>
      </c>
      <c r="AB10609" s="22">
        <v>1.148</v>
      </c>
      <c r="AC10609" s="22">
        <v>1.654</v>
      </c>
      <c r="AD10609" s="22">
        <v>1.564</v>
      </c>
      <c r="AE10609" s="22">
        <v>1.381</v>
      </c>
      <c r="AF10609" s="22">
        <v>1.548</v>
      </c>
      <c r="AG10609" s="22">
        <v>1.501</v>
      </c>
      <c r="AH10609" s="22">
        <v>1.364</v>
      </c>
      <c r="AI10609" s="22">
        <v>1.364</v>
      </c>
      <c r="AJ10609" s="22">
        <v>1.567</v>
      </c>
    </row>
    <row r="10610" s="5" customFormat="1" spans="1:36">
      <c r="A10610" s="11" t="s">
        <v>12967</v>
      </c>
      <c r="B10610" s="11">
        <v>798.2</v>
      </c>
      <c r="C10610" s="11">
        <v>558.2</v>
      </c>
      <c r="D10610" s="11">
        <v>440.2567</v>
      </c>
      <c r="E10610" s="11">
        <v>444.268</v>
      </c>
      <c r="F10610" s="11">
        <v>117.0813</v>
      </c>
      <c r="G10610" s="11">
        <v>12850.3957142857</v>
      </c>
      <c r="H10610" s="11">
        <v>1</v>
      </c>
      <c r="I10610" s="11">
        <v>2</v>
      </c>
      <c r="J10610" s="11" t="s">
        <v>46</v>
      </c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11">
        <v>0</v>
      </c>
      <c r="Y10610" s="22">
        <v>0.952</v>
      </c>
      <c r="Z10610" s="22">
        <v>0.799</v>
      </c>
      <c r="AA10610" s="22">
        <v>0.949</v>
      </c>
      <c r="AB10610" s="22">
        <v>1.106</v>
      </c>
      <c r="AC10610" s="22">
        <v>1.135</v>
      </c>
      <c r="AD10610" s="22">
        <v>1.045</v>
      </c>
      <c r="AE10610" s="22">
        <v>1.04</v>
      </c>
      <c r="AF10610" s="22">
        <v>1.109</v>
      </c>
      <c r="AG10610" s="22">
        <v>1.001</v>
      </c>
      <c r="AH10610" s="22">
        <v>1.036</v>
      </c>
      <c r="AI10610" s="22">
        <v>1.047</v>
      </c>
      <c r="AJ10610" s="22">
        <v>1.04</v>
      </c>
    </row>
    <row r="10611" s="5" customFormat="1" spans="1:36">
      <c r="A10611" s="11" t="s">
        <v>12968</v>
      </c>
      <c r="B10611" s="11">
        <v>800</v>
      </c>
      <c r="C10611" s="11">
        <v>558.8</v>
      </c>
      <c r="D10611" s="11">
        <v>592.4841</v>
      </c>
      <c r="E10611" s="11">
        <v>596.4983</v>
      </c>
      <c r="F10611" s="11">
        <v>269.3087</v>
      </c>
      <c r="G10611" s="11">
        <v>10554.0183333333</v>
      </c>
      <c r="H10611" s="11">
        <v>1</v>
      </c>
      <c r="I10611" s="11">
        <v>2</v>
      </c>
      <c r="J10611" s="11" t="s">
        <v>46</v>
      </c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11">
        <v>0</v>
      </c>
      <c r="Y10611" s="22">
        <v>1.271</v>
      </c>
      <c r="Z10611" s="22">
        <v>1.061</v>
      </c>
      <c r="AA10611" s="22">
        <v>1.216</v>
      </c>
      <c r="AB10611" s="22">
        <v>1.314</v>
      </c>
      <c r="AC10611" s="22">
        <v>0.817</v>
      </c>
      <c r="AD10611" s="22">
        <v>0.854</v>
      </c>
      <c r="AE10611" s="22">
        <v>0.841</v>
      </c>
      <c r="AF10611" s="22">
        <v>0.625</v>
      </c>
      <c r="AG10611" s="22">
        <v>1.003</v>
      </c>
      <c r="AH10611" s="22">
        <v>1.043</v>
      </c>
      <c r="AI10611" s="22">
        <v>1.035</v>
      </c>
      <c r="AJ10611" s="22">
        <v>1.031</v>
      </c>
    </row>
    <row r="10612" s="5" customFormat="1" spans="1:36">
      <c r="A10612" s="11" t="s">
        <v>12969</v>
      </c>
      <c r="B10612" s="11">
        <v>798.4</v>
      </c>
      <c r="C10612" s="11">
        <v>559.1</v>
      </c>
      <c r="D10612" s="11">
        <v>448.3033</v>
      </c>
      <c r="E10612" s="11">
        <v>450.3129</v>
      </c>
      <c r="F10612" s="11">
        <v>286.2119</v>
      </c>
      <c r="G10612" s="11">
        <v>9840.38366666667</v>
      </c>
      <c r="H10612" s="11">
        <v>1</v>
      </c>
      <c r="I10612" s="11">
        <v>1</v>
      </c>
      <c r="J10612" s="11" t="s">
        <v>50</v>
      </c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20">
        <v>1</v>
      </c>
      <c r="V10612" s="20">
        <v>10</v>
      </c>
      <c r="W10612" s="5"/>
      <c r="X10612" s="11">
        <v>0.0833</v>
      </c>
      <c r="Y10612" s="22">
        <v>1.853</v>
      </c>
      <c r="Z10612" s="22">
        <v>1.202</v>
      </c>
      <c r="AA10612" s="22">
        <v>1.245</v>
      </c>
      <c r="AB10612" s="22">
        <v>1.459</v>
      </c>
      <c r="AC10612" s="22">
        <v>1.418</v>
      </c>
      <c r="AD10612" s="23">
        <v>1.1749</v>
      </c>
      <c r="AE10612" s="22">
        <v>1.743</v>
      </c>
      <c r="AF10612" s="22">
        <v>1.2</v>
      </c>
      <c r="AG10612" s="22">
        <v>1.388</v>
      </c>
      <c r="AH10612" s="22">
        <v>1.209</v>
      </c>
      <c r="AI10612" s="22">
        <v>1.661</v>
      </c>
      <c r="AJ10612" s="23">
        <v>1.0854</v>
      </c>
    </row>
    <row r="10613" s="5" customFormat="1" spans="1:36">
      <c r="A10613" s="11" t="s">
        <v>12970</v>
      </c>
      <c r="B10613" s="11">
        <v>799</v>
      </c>
      <c r="C10613" s="11">
        <v>560.2</v>
      </c>
      <c r="D10613" s="11">
        <v>498.2773</v>
      </c>
      <c r="E10613" s="11">
        <v>502.2884</v>
      </c>
      <c r="F10613" s="11">
        <v>175.1019</v>
      </c>
      <c r="G10613" s="11">
        <v>8331.489</v>
      </c>
      <c r="H10613" s="11">
        <v>1</v>
      </c>
      <c r="I10613" s="11">
        <v>2</v>
      </c>
      <c r="J10613" s="11" t="s">
        <v>46</v>
      </c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11">
        <v>0</v>
      </c>
      <c r="Y10613" s="22">
        <v>1.618</v>
      </c>
      <c r="Z10613" s="22">
        <v>2.752</v>
      </c>
      <c r="AA10613" s="22">
        <v>1.896</v>
      </c>
      <c r="AB10613" s="22">
        <v>2.085</v>
      </c>
      <c r="AC10613" s="22">
        <v>2.727</v>
      </c>
      <c r="AD10613" s="22">
        <v>2.186</v>
      </c>
      <c r="AE10613" s="22">
        <v>1.811</v>
      </c>
      <c r="AF10613" s="22">
        <v>2.275</v>
      </c>
      <c r="AG10613" s="22">
        <v>1.119</v>
      </c>
      <c r="AH10613" s="22">
        <v>0.904</v>
      </c>
      <c r="AI10613" s="22">
        <v>2.33</v>
      </c>
      <c r="AJ10613" s="22">
        <v>1.492</v>
      </c>
    </row>
    <row r="10614" s="5" customFormat="1" spans="1:36">
      <c r="A10614" s="11" t="s">
        <v>12971</v>
      </c>
      <c r="B10614" s="11">
        <v>799</v>
      </c>
      <c r="C10614" s="11">
        <v>560.5</v>
      </c>
      <c r="D10614" s="11">
        <v>514.1703</v>
      </c>
      <c r="E10614" s="11">
        <v>518.1832</v>
      </c>
      <c r="F10614" s="11">
        <v>190.9949</v>
      </c>
      <c r="G10614" s="11">
        <v>7272.74157894737</v>
      </c>
      <c r="H10614" s="11">
        <v>1</v>
      </c>
      <c r="I10614" s="11">
        <v>2</v>
      </c>
      <c r="J10614" s="11" t="s">
        <v>46</v>
      </c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11">
        <v>0</v>
      </c>
      <c r="Y10614" s="22">
        <v>1.046</v>
      </c>
      <c r="Z10614" s="22">
        <v>0.902</v>
      </c>
      <c r="AA10614" s="22">
        <v>1.055</v>
      </c>
      <c r="AB10614" s="22">
        <v>0.933</v>
      </c>
      <c r="AC10614" s="22">
        <v>1.064</v>
      </c>
      <c r="AD10614" s="22">
        <v>1.169</v>
      </c>
      <c r="AE10614" s="22">
        <v>0.935</v>
      </c>
      <c r="AF10614" s="22">
        <v>1.231</v>
      </c>
      <c r="AG10614" s="22">
        <v>1.575</v>
      </c>
      <c r="AH10614" s="22">
        <v>1.442</v>
      </c>
      <c r="AI10614" s="22">
        <v>1.298</v>
      </c>
      <c r="AJ10614" s="22">
        <v>1.499</v>
      </c>
    </row>
    <row r="10615" s="5" customFormat="1" spans="1:36">
      <c r="A10615" s="11" t="s">
        <v>12972</v>
      </c>
      <c r="B10615" s="11">
        <v>798.9</v>
      </c>
      <c r="C10615" s="11">
        <v>560.7</v>
      </c>
      <c r="D10615" s="11">
        <v>516.1684</v>
      </c>
      <c r="E10615" s="11">
        <v>520.1826</v>
      </c>
      <c r="F10615" s="11">
        <v>192.993</v>
      </c>
      <c r="G10615" s="11">
        <v>7047.599</v>
      </c>
      <c r="H10615" s="11">
        <v>1</v>
      </c>
      <c r="I10615" s="11">
        <v>2</v>
      </c>
      <c r="J10615" s="11" t="s">
        <v>46</v>
      </c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11">
        <v>0</v>
      </c>
      <c r="Y10615" s="22">
        <v>0.955</v>
      </c>
      <c r="Z10615" s="22">
        <v>0.89</v>
      </c>
      <c r="AA10615" s="22">
        <v>0.842</v>
      </c>
      <c r="AB10615" s="22">
        <v>0.99</v>
      </c>
      <c r="AC10615" s="22">
        <v>1.347</v>
      </c>
      <c r="AD10615" s="22">
        <v>1.316</v>
      </c>
      <c r="AE10615" s="22">
        <v>0.908</v>
      </c>
      <c r="AF10615" s="22">
        <v>1.285</v>
      </c>
      <c r="AG10615" s="22">
        <v>1.443</v>
      </c>
      <c r="AH10615" s="22">
        <v>1.37</v>
      </c>
      <c r="AI10615" s="22">
        <v>1.665</v>
      </c>
      <c r="AJ10615" s="22">
        <v>1.276</v>
      </c>
    </row>
    <row r="10616" s="5" customFormat="1" spans="1:36">
      <c r="A10616" s="11" t="s">
        <v>12973</v>
      </c>
      <c r="B10616" s="11">
        <v>798.9</v>
      </c>
      <c r="C10616" s="11">
        <v>560.9</v>
      </c>
      <c r="D10616" s="11">
        <v>493.3631</v>
      </c>
      <c r="E10616" s="11">
        <v>495.3708</v>
      </c>
      <c r="F10616" s="11">
        <v>331.2718</v>
      </c>
      <c r="G10616" s="11">
        <v>7554.60933333333</v>
      </c>
      <c r="H10616" s="11">
        <v>1</v>
      </c>
      <c r="I10616" s="11">
        <v>1</v>
      </c>
      <c r="J10616" s="11" t="s">
        <v>39</v>
      </c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20">
        <v>0</v>
      </c>
      <c r="V10616" s="20">
        <v>8</v>
      </c>
      <c r="W10616" s="5"/>
      <c r="X10616" s="11">
        <v>0</v>
      </c>
      <c r="Y10616" s="22">
        <v>1.101</v>
      </c>
      <c r="Z10616" s="22">
        <v>1.155</v>
      </c>
      <c r="AA10616" s="22">
        <v>1.141</v>
      </c>
      <c r="AB10616" s="22">
        <v>1.205</v>
      </c>
      <c r="AC10616" s="22">
        <v>1.216</v>
      </c>
      <c r="AD10616" s="22">
        <v>0.928</v>
      </c>
      <c r="AE10616" s="22">
        <v>0.969</v>
      </c>
      <c r="AF10616" s="22">
        <v>1.088</v>
      </c>
      <c r="AG10616" s="22">
        <v>1.066</v>
      </c>
      <c r="AH10616" s="22">
        <v>0.928</v>
      </c>
      <c r="AI10616" s="22">
        <v>0.937</v>
      </c>
      <c r="AJ10616" s="22">
        <v>0.984</v>
      </c>
    </row>
    <row r="10617" s="5" customFormat="1" spans="1:36">
      <c r="A10617" s="11" t="s">
        <v>12974</v>
      </c>
      <c r="B10617" s="11">
        <v>799.9</v>
      </c>
      <c r="C10617" s="11">
        <v>561</v>
      </c>
      <c r="D10617" s="11">
        <v>402.2633</v>
      </c>
      <c r="E10617" s="11">
        <v>404.2709</v>
      </c>
      <c r="F10617" s="11">
        <v>240.172</v>
      </c>
      <c r="G10617" s="11">
        <v>17857.254</v>
      </c>
      <c r="H10617" s="11">
        <v>1</v>
      </c>
      <c r="I10617" s="11">
        <v>1</v>
      </c>
      <c r="J10617" s="11" t="s">
        <v>39</v>
      </c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20">
        <v>0</v>
      </c>
      <c r="V10617" s="20">
        <v>6</v>
      </c>
      <c r="W10617" s="5"/>
      <c r="X10617" s="11">
        <v>0</v>
      </c>
      <c r="Y10617" s="22">
        <v>1.055</v>
      </c>
      <c r="Z10617" s="22">
        <v>1.105</v>
      </c>
      <c r="AA10617" s="22">
        <v>1.006</v>
      </c>
      <c r="AB10617" s="22">
        <v>1.111</v>
      </c>
      <c r="AC10617" s="22">
        <v>0.823</v>
      </c>
      <c r="AD10617" s="22">
        <v>0.518</v>
      </c>
      <c r="AE10617" s="22">
        <v>0.915</v>
      </c>
      <c r="AF10617" s="22">
        <v>0.658</v>
      </c>
      <c r="AG10617" s="22">
        <v>1.043</v>
      </c>
      <c r="AH10617" s="22">
        <v>1.016</v>
      </c>
      <c r="AI10617" s="22">
        <v>1.013</v>
      </c>
      <c r="AJ10617" s="22">
        <v>1.046</v>
      </c>
    </row>
    <row r="10618" s="5" customFormat="1" spans="1:36">
      <c r="A10618" s="11" t="s">
        <v>12975</v>
      </c>
      <c r="B10618" s="11">
        <v>799.1</v>
      </c>
      <c r="C10618" s="11">
        <v>561.4</v>
      </c>
      <c r="D10618" s="11">
        <v>496.303</v>
      </c>
      <c r="E10618" s="11">
        <v>498.3133</v>
      </c>
      <c r="F10618" s="11">
        <v>334.2117</v>
      </c>
      <c r="G10618" s="11">
        <v>6043.047</v>
      </c>
      <c r="H10618" s="11">
        <v>1</v>
      </c>
      <c r="I10618" s="11">
        <v>1</v>
      </c>
      <c r="J10618" s="11" t="s">
        <v>50</v>
      </c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20">
        <v>7</v>
      </c>
      <c r="V10618" s="20">
        <v>85</v>
      </c>
      <c r="W10618" s="5"/>
      <c r="X10618" s="11">
        <v>0</v>
      </c>
      <c r="Y10618" s="22">
        <v>0.561</v>
      </c>
      <c r="Z10618" s="22">
        <v>0.852</v>
      </c>
      <c r="AA10618" s="22">
        <v>0.592</v>
      </c>
      <c r="AB10618" s="22">
        <v>0.588</v>
      </c>
      <c r="AC10618" s="22">
        <v>0.681</v>
      </c>
      <c r="AD10618" s="22">
        <v>0.709</v>
      </c>
      <c r="AE10618" s="22">
        <v>0.593</v>
      </c>
      <c r="AF10618" s="22">
        <v>0.883</v>
      </c>
      <c r="AG10618" s="22">
        <v>0.659</v>
      </c>
      <c r="AH10618" s="22">
        <v>0.885</v>
      </c>
      <c r="AI10618" s="22">
        <v>0.851</v>
      </c>
      <c r="AJ10618" s="22">
        <v>0.832</v>
      </c>
    </row>
    <row r="10619" s="5" customFormat="1" spans="1:36">
      <c r="A10619" s="11" t="s">
        <v>12976</v>
      </c>
      <c r="B10619" s="11">
        <v>798.9</v>
      </c>
      <c r="C10619" s="11">
        <v>562.6</v>
      </c>
      <c r="D10619" s="11">
        <v>454.2723</v>
      </c>
      <c r="E10619" s="11">
        <v>458.2832</v>
      </c>
      <c r="F10619" s="11">
        <v>131.0969</v>
      </c>
      <c r="G10619" s="11">
        <v>19539.9888888889</v>
      </c>
      <c r="H10619" s="11">
        <v>1</v>
      </c>
      <c r="I10619" s="11">
        <v>2</v>
      </c>
      <c r="J10619" s="11" t="s">
        <v>46</v>
      </c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11">
        <v>0</v>
      </c>
      <c r="Y10619" s="22">
        <v>1.087</v>
      </c>
      <c r="Z10619" s="22">
        <v>1.027</v>
      </c>
      <c r="AA10619" s="22">
        <v>1.106</v>
      </c>
      <c r="AB10619" s="22">
        <v>1.097</v>
      </c>
      <c r="AC10619" s="22">
        <v>1.461</v>
      </c>
      <c r="AD10619" s="22">
        <v>1.392</v>
      </c>
      <c r="AE10619" s="22">
        <v>1.314</v>
      </c>
      <c r="AF10619" s="22">
        <v>1.315</v>
      </c>
      <c r="AG10619" s="22">
        <v>1.076</v>
      </c>
      <c r="AH10619" s="22">
        <v>1.093</v>
      </c>
      <c r="AI10619" s="22">
        <v>1.131</v>
      </c>
      <c r="AJ10619" s="22">
        <v>1.206</v>
      </c>
    </row>
    <row r="10620" s="5" customFormat="1" spans="1:36">
      <c r="A10620" s="11" t="s">
        <v>12977</v>
      </c>
      <c r="B10620" s="11">
        <v>799.9</v>
      </c>
      <c r="C10620" s="11">
        <v>562.6</v>
      </c>
      <c r="D10620" s="11">
        <v>548.2565</v>
      </c>
      <c r="E10620" s="11">
        <v>552.2672</v>
      </c>
      <c r="F10620" s="11">
        <v>225.0811</v>
      </c>
      <c r="G10620" s="11">
        <v>6648.37333333333</v>
      </c>
      <c r="H10620" s="11">
        <v>1</v>
      </c>
      <c r="I10620" s="11">
        <v>2</v>
      </c>
      <c r="J10620" s="11" t="s">
        <v>46</v>
      </c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11">
        <v>0</v>
      </c>
      <c r="Y10620" s="22">
        <v>0.843</v>
      </c>
      <c r="Z10620" s="22">
        <v>1.011</v>
      </c>
      <c r="AA10620" s="22">
        <v>0.604</v>
      </c>
      <c r="AB10620" s="22">
        <v>0.698</v>
      </c>
      <c r="AC10620" s="22">
        <v>1.018</v>
      </c>
      <c r="AD10620" s="22">
        <v>0.637</v>
      </c>
      <c r="AE10620" s="22">
        <v>0.537</v>
      </c>
      <c r="AF10620" s="22">
        <v>0.579</v>
      </c>
      <c r="AG10620" s="22">
        <v>0.854</v>
      </c>
      <c r="AH10620" s="22">
        <v>0.668</v>
      </c>
      <c r="AI10620" s="22">
        <v>0.666</v>
      </c>
      <c r="AJ10620" s="22">
        <v>0.444</v>
      </c>
    </row>
    <row r="10621" s="5" customFormat="1" spans="1:36">
      <c r="A10621" s="11" t="s">
        <v>12978</v>
      </c>
      <c r="B10621" s="11">
        <v>798.9</v>
      </c>
      <c r="C10621" s="11">
        <v>563.1</v>
      </c>
      <c r="D10621" s="11">
        <v>432.3108</v>
      </c>
      <c r="E10621" s="11">
        <v>434.3181</v>
      </c>
      <c r="F10621" s="11">
        <v>270.2195</v>
      </c>
      <c r="G10621" s="11">
        <v>14592.7436190476</v>
      </c>
      <c r="H10621" s="11">
        <v>1</v>
      </c>
      <c r="I10621" s="11">
        <v>1</v>
      </c>
      <c r="J10621" s="11" t="s">
        <v>50</v>
      </c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20">
        <v>1</v>
      </c>
      <c r="V10621" s="20">
        <v>16</v>
      </c>
      <c r="W10621" s="5"/>
      <c r="X10621" s="11">
        <v>0</v>
      </c>
      <c r="Y10621" s="22">
        <v>1.391</v>
      </c>
      <c r="Z10621" s="22">
        <v>1.519</v>
      </c>
      <c r="AA10621" s="22">
        <v>0.979</v>
      </c>
      <c r="AB10621" s="22">
        <v>1.541</v>
      </c>
      <c r="AC10621" s="22">
        <v>0.867</v>
      </c>
      <c r="AD10621" s="22">
        <v>1.236</v>
      </c>
      <c r="AE10621" s="22">
        <v>1.213</v>
      </c>
      <c r="AF10621" s="22">
        <v>1.243</v>
      </c>
      <c r="AG10621" s="22">
        <v>1.109</v>
      </c>
      <c r="AH10621" s="22">
        <v>1.15</v>
      </c>
      <c r="AI10621" s="22">
        <v>1.04</v>
      </c>
      <c r="AJ10621" s="22">
        <v>1.251</v>
      </c>
    </row>
    <row r="10622" s="5" customFormat="1" spans="1:36">
      <c r="A10622" s="11" t="s">
        <v>12979</v>
      </c>
      <c r="B10622" s="11">
        <v>800.9</v>
      </c>
      <c r="C10622" s="11">
        <v>563.2</v>
      </c>
      <c r="D10622" s="11">
        <v>332.2219</v>
      </c>
      <c r="E10622" s="11">
        <v>334.2287</v>
      </c>
      <c r="F10622" s="11">
        <v>170.1306</v>
      </c>
      <c r="G10622" s="11">
        <v>10084.7890869565</v>
      </c>
      <c r="H10622" s="11">
        <v>1</v>
      </c>
      <c r="I10622" s="11">
        <v>1</v>
      </c>
      <c r="J10622" s="11" t="s">
        <v>50</v>
      </c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20">
        <v>4</v>
      </c>
      <c r="V10622" s="20">
        <v>17</v>
      </c>
      <c r="W10622" s="5"/>
      <c r="X10622" s="11">
        <v>0</v>
      </c>
      <c r="Y10622" s="22">
        <v>1.093</v>
      </c>
      <c r="Z10622" s="22">
        <v>1.108</v>
      </c>
      <c r="AA10622" s="22">
        <v>1.183</v>
      </c>
      <c r="AB10622" s="22">
        <v>0.987</v>
      </c>
      <c r="AC10622" s="22">
        <v>1.032</v>
      </c>
      <c r="AD10622" s="22">
        <v>0.936</v>
      </c>
      <c r="AE10622" s="22">
        <v>0.906</v>
      </c>
      <c r="AF10622" s="22">
        <v>0.963</v>
      </c>
      <c r="AG10622" s="22">
        <v>0.924</v>
      </c>
      <c r="AH10622" s="22">
        <v>1.041</v>
      </c>
      <c r="AI10622" s="22">
        <v>0.966</v>
      </c>
      <c r="AJ10622" s="22">
        <v>0.817</v>
      </c>
    </row>
    <row r="10623" s="5" customFormat="1" spans="1:36">
      <c r="A10623" s="11" t="s">
        <v>12980</v>
      </c>
      <c r="B10623" s="11">
        <v>802</v>
      </c>
      <c r="C10623" s="11">
        <v>564.9</v>
      </c>
      <c r="D10623" s="11">
        <v>448.1903</v>
      </c>
      <c r="E10623" s="11">
        <v>452.2054</v>
      </c>
      <c r="F10623" s="11">
        <v>125.0149</v>
      </c>
      <c r="G10623" s="11">
        <v>15784.385</v>
      </c>
      <c r="H10623" s="11">
        <v>1</v>
      </c>
      <c r="I10623" s="11">
        <v>2</v>
      </c>
      <c r="J10623" s="11" t="s">
        <v>50</v>
      </c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20">
        <v>1</v>
      </c>
      <c r="V10623" s="20">
        <v>5</v>
      </c>
      <c r="W10623" s="5"/>
      <c r="X10623" s="11">
        <v>0</v>
      </c>
      <c r="Y10623" s="22">
        <v>0.686</v>
      </c>
      <c r="Z10623" s="22">
        <v>0.812</v>
      </c>
      <c r="AA10623" s="22">
        <v>0.842</v>
      </c>
      <c r="AB10623" s="22">
        <v>0.872</v>
      </c>
      <c r="AC10623" s="22">
        <v>0.877</v>
      </c>
      <c r="AD10623" s="22">
        <v>0.977</v>
      </c>
      <c r="AE10623" s="22">
        <v>1.058</v>
      </c>
      <c r="AF10623" s="22">
        <v>0.987</v>
      </c>
      <c r="AG10623" s="22">
        <v>1.15</v>
      </c>
      <c r="AH10623" s="22">
        <v>0.886</v>
      </c>
      <c r="AI10623" s="22">
        <v>0.961</v>
      </c>
      <c r="AJ10623" s="22">
        <v>0.953</v>
      </c>
    </row>
    <row r="10624" s="5" customFormat="1" spans="1:36">
      <c r="A10624" s="11" t="s">
        <v>12981</v>
      </c>
      <c r="B10624" s="11">
        <v>801</v>
      </c>
      <c r="C10624" s="11">
        <v>565.3</v>
      </c>
      <c r="D10624" s="11">
        <v>554.4353</v>
      </c>
      <c r="E10624" s="11">
        <v>556.4415</v>
      </c>
      <c r="F10624" s="11">
        <v>392.3439</v>
      </c>
      <c r="G10624" s="11">
        <v>24906.5598333333</v>
      </c>
      <c r="H10624" s="11">
        <v>1</v>
      </c>
      <c r="I10624" s="11">
        <v>1</v>
      </c>
      <c r="J10624" s="11" t="s">
        <v>39</v>
      </c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20">
        <v>0</v>
      </c>
      <c r="V10624" s="20">
        <v>4</v>
      </c>
      <c r="W10624" s="5"/>
      <c r="X10624" s="11">
        <v>0.0417</v>
      </c>
      <c r="Y10624" s="22">
        <v>0.951</v>
      </c>
      <c r="Z10624" s="22">
        <v>0.688</v>
      </c>
      <c r="AA10624" s="22">
        <v>0.562</v>
      </c>
      <c r="AB10624" s="22">
        <v>0.721</v>
      </c>
      <c r="AC10624" s="22">
        <v>0.675</v>
      </c>
      <c r="AD10624" s="22">
        <v>1.223</v>
      </c>
      <c r="AE10624" s="22">
        <v>1.168</v>
      </c>
      <c r="AF10624" s="22">
        <v>0.779</v>
      </c>
      <c r="AG10624" s="23">
        <v>0.5089</v>
      </c>
      <c r="AH10624" s="22">
        <v>1.082</v>
      </c>
      <c r="AI10624" s="22">
        <v>0.744</v>
      </c>
      <c r="AJ10624" s="22">
        <v>0.869</v>
      </c>
    </row>
    <row r="10625" s="5" customFormat="1" spans="1:36">
      <c r="A10625" s="11" t="s">
        <v>12982</v>
      </c>
      <c r="B10625" s="11">
        <v>800.6</v>
      </c>
      <c r="C10625" s="11">
        <v>566</v>
      </c>
      <c r="D10625" s="11">
        <v>323.197</v>
      </c>
      <c r="E10625" s="11">
        <v>325.2029</v>
      </c>
      <c r="F10625" s="11">
        <v>161.1057</v>
      </c>
      <c r="G10625" s="11">
        <v>12445.145</v>
      </c>
      <c r="H10625" s="11">
        <v>1</v>
      </c>
      <c r="I10625" s="11">
        <v>1</v>
      </c>
      <c r="J10625" s="11" t="s">
        <v>50</v>
      </c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20">
        <v>1</v>
      </c>
      <c r="V10625" s="20">
        <v>14</v>
      </c>
      <c r="W10625" s="5"/>
      <c r="X10625" s="11">
        <v>0</v>
      </c>
      <c r="Y10625" s="22">
        <v>0.767</v>
      </c>
      <c r="Z10625" s="22">
        <v>0.8</v>
      </c>
      <c r="AA10625" s="22">
        <v>0.907</v>
      </c>
      <c r="AB10625" s="22">
        <v>0.874</v>
      </c>
      <c r="AC10625" s="22">
        <v>1.052</v>
      </c>
      <c r="AD10625" s="22">
        <v>1.125</v>
      </c>
      <c r="AE10625" s="22">
        <v>0.93</v>
      </c>
      <c r="AF10625" s="22">
        <v>1.114</v>
      </c>
      <c r="AG10625" s="22">
        <v>0.951</v>
      </c>
      <c r="AH10625" s="22">
        <v>1.003</v>
      </c>
      <c r="AI10625" s="22">
        <v>1.065</v>
      </c>
      <c r="AJ10625" s="22">
        <v>0.985</v>
      </c>
    </row>
    <row r="10626" s="5" customFormat="1" spans="1:36">
      <c r="A10626" s="11" t="s">
        <v>12983</v>
      </c>
      <c r="B10626" s="11">
        <v>801.1</v>
      </c>
      <c r="C10626" s="11">
        <v>566</v>
      </c>
      <c r="D10626" s="11">
        <v>376.2486</v>
      </c>
      <c r="E10626" s="11">
        <v>378.2563</v>
      </c>
      <c r="F10626" s="11">
        <v>214.1573</v>
      </c>
      <c r="G10626" s="11">
        <v>18415.44</v>
      </c>
      <c r="H10626" s="11">
        <v>1</v>
      </c>
      <c r="I10626" s="11">
        <v>1</v>
      </c>
      <c r="J10626" s="11" t="s">
        <v>50</v>
      </c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20">
        <v>1</v>
      </c>
      <c r="V10626" s="20">
        <v>11</v>
      </c>
      <c r="W10626" s="5"/>
      <c r="X10626" s="11">
        <v>0</v>
      </c>
      <c r="Y10626" s="22">
        <v>0.682</v>
      </c>
      <c r="Z10626" s="22">
        <v>0.693</v>
      </c>
      <c r="AA10626" s="22">
        <v>1.075</v>
      </c>
      <c r="AB10626" s="22">
        <v>0.773</v>
      </c>
      <c r="AC10626" s="22">
        <v>1.145</v>
      </c>
      <c r="AD10626" s="22">
        <v>1.14</v>
      </c>
      <c r="AE10626" s="22">
        <v>0.903</v>
      </c>
      <c r="AF10626" s="22">
        <v>1.165</v>
      </c>
      <c r="AG10626" s="22">
        <v>0.987</v>
      </c>
      <c r="AH10626" s="22">
        <v>0.945</v>
      </c>
      <c r="AI10626" s="22">
        <v>1.059</v>
      </c>
      <c r="AJ10626" s="22">
        <v>0.88</v>
      </c>
    </row>
    <row r="10627" s="5" customFormat="1" spans="1:36">
      <c r="A10627" s="11" t="s">
        <v>12984</v>
      </c>
      <c r="B10627" s="11">
        <v>800.9</v>
      </c>
      <c r="C10627" s="11">
        <v>566.2</v>
      </c>
      <c r="D10627" s="11">
        <v>478.2906</v>
      </c>
      <c r="E10627" s="11">
        <v>480.299</v>
      </c>
      <c r="F10627" s="11">
        <v>316.1992</v>
      </c>
      <c r="G10627" s="11">
        <v>7355.963</v>
      </c>
      <c r="H10627" s="11">
        <v>1</v>
      </c>
      <c r="I10627" s="11">
        <v>1</v>
      </c>
      <c r="J10627" s="11" t="s">
        <v>39</v>
      </c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20">
        <v>0</v>
      </c>
      <c r="V10627" s="20">
        <v>7</v>
      </c>
      <c r="W10627" s="5"/>
      <c r="X10627" s="11">
        <v>0</v>
      </c>
      <c r="Y10627" s="22">
        <v>0.748</v>
      </c>
      <c r="Z10627" s="22">
        <v>0.82</v>
      </c>
      <c r="AA10627" s="22">
        <v>0.766</v>
      </c>
      <c r="AB10627" s="22">
        <v>0.969</v>
      </c>
      <c r="AC10627" s="22">
        <v>1.001</v>
      </c>
      <c r="AD10627" s="22">
        <v>0.997</v>
      </c>
      <c r="AE10627" s="22">
        <v>0.963</v>
      </c>
      <c r="AF10627" s="22">
        <v>0.886</v>
      </c>
      <c r="AG10627" s="22">
        <v>0.923</v>
      </c>
      <c r="AH10627" s="22">
        <v>1.001</v>
      </c>
      <c r="AI10627" s="22">
        <v>0.99</v>
      </c>
      <c r="AJ10627" s="22">
        <v>1.091</v>
      </c>
    </row>
    <row r="10628" s="5" customFormat="1" spans="1:36">
      <c r="A10628" s="11" t="s">
        <v>12985</v>
      </c>
      <c r="B10628" s="11">
        <v>803.1</v>
      </c>
      <c r="C10628" s="11">
        <v>566.4</v>
      </c>
      <c r="D10628" s="11">
        <v>372.2175</v>
      </c>
      <c r="E10628" s="11">
        <v>374.2238</v>
      </c>
      <c r="F10628" s="11">
        <v>210.1261</v>
      </c>
      <c r="G10628" s="11">
        <v>7650.52575</v>
      </c>
      <c r="H10628" s="11">
        <v>1</v>
      </c>
      <c r="I10628" s="11">
        <v>1</v>
      </c>
      <c r="J10628" s="11" t="s">
        <v>39</v>
      </c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20">
        <v>0</v>
      </c>
      <c r="V10628" s="20">
        <v>3</v>
      </c>
      <c r="W10628" s="5"/>
      <c r="X10628" s="11">
        <v>0</v>
      </c>
      <c r="Y10628" s="22">
        <v>0.916</v>
      </c>
      <c r="Z10628" s="22">
        <v>0.91</v>
      </c>
      <c r="AA10628" s="22">
        <v>0.906</v>
      </c>
      <c r="AB10628" s="22">
        <v>0.753</v>
      </c>
      <c r="AC10628" s="22">
        <v>1.509</v>
      </c>
      <c r="AD10628" s="22">
        <v>1.397</v>
      </c>
      <c r="AE10628" s="22">
        <v>1.157</v>
      </c>
      <c r="AF10628" s="22">
        <v>1.594</v>
      </c>
      <c r="AG10628" s="22">
        <v>1.219</v>
      </c>
      <c r="AH10628" s="22">
        <v>1.198</v>
      </c>
      <c r="AI10628" s="22">
        <v>1.077</v>
      </c>
      <c r="AJ10628" s="22">
        <v>0.965</v>
      </c>
    </row>
    <row r="10629" s="5" customFormat="1" spans="1:36">
      <c r="A10629" s="11" t="s">
        <v>12986</v>
      </c>
      <c r="B10629" s="11">
        <v>801</v>
      </c>
      <c r="C10629" s="11">
        <v>566.4</v>
      </c>
      <c r="D10629" s="11">
        <v>488.256</v>
      </c>
      <c r="E10629" s="11">
        <v>492.2687</v>
      </c>
      <c r="F10629" s="11">
        <v>165.0806</v>
      </c>
      <c r="G10629" s="11">
        <v>11124.1952</v>
      </c>
      <c r="H10629" s="11">
        <v>1</v>
      </c>
      <c r="I10629" s="11">
        <v>2</v>
      </c>
      <c r="J10629" s="11" t="s">
        <v>50</v>
      </c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20">
        <v>4</v>
      </c>
      <c r="V10629" s="20">
        <v>48</v>
      </c>
      <c r="W10629" s="5"/>
      <c r="X10629" s="11">
        <v>0</v>
      </c>
      <c r="Y10629" s="22">
        <v>0.898</v>
      </c>
      <c r="Z10629" s="22">
        <v>0.913</v>
      </c>
      <c r="AA10629" s="22">
        <v>0.994</v>
      </c>
      <c r="AB10629" s="22">
        <v>1.062</v>
      </c>
      <c r="AC10629" s="22">
        <v>1.305</v>
      </c>
      <c r="AD10629" s="22">
        <v>1.418</v>
      </c>
      <c r="AE10629" s="22">
        <v>1.157</v>
      </c>
      <c r="AF10629" s="22">
        <v>1.34</v>
      </c>
      <c r="AG10629" s="22">
        <v>0.942</v>
      </c>
      <c r="AH10629" s="22">
        <v>0.987</v>
      </c>
      <c r="AI10629" s="22">
        <v>1.064</v>
      </c>
      <c r="AJ10629" s="22">
        <v>1.09</v>
      </c>
    </row>
    <row r="10630" s="5" customFormat="1" spans="1:36">
      <c r="A10630" s="11" t="s">
        <v>12987</v>
      </c>
      <c r="B10630" s="11">
        <v>801</v>
      </c>
      <c r="C10630" s="11">
        <v>566.9</v>
      </c>
      <c r="D10630" s="11">
        <v>534.2322</v>
      </c>
      <c r="E10630" s="11">
        <v>538.2458</v>
      </c>
      <c r="F10630" s="11">
        <v>211.0568</v>
      </c>
      <c r="G10630" s="11">
        <v>44534.4166666667</v>
      </c>
      <c r="H10630" s="11">
        <v>1</v>
      </c>
      <c r="I10630" s="11">
        <v>2</v>
      </c>
      <c r="J10630" s="11" t="s">
        <v>46</v>
      </c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11">
        <v>0</v>
      </c>
      <c r="Y10630" s="22">
        <v>1.255</v>
      </c>
      <c r="Z10630" s="22">
        <v>1.19</v>
      </c>
      <c r="AA10630" s="22">
        <v>1.218</v>
      </c>
      <c r="AB10630" s="22">
        <v>1.657</v>
      </c>
      <c r="AC10630" s="22">
        <v>0.779</v>
      </c>
      <c r="AD10630" s="22">
        <v>0.825</v>
      </c>
      <c r="AE10630" s="22">
        <v>1.007</v>
      </c>
      <c r="AF10630" s="22">
        <v>0.667</v>
      </c>
      <c r="AG10630" s="22">
        <v>1.266</v>
      </c>
      <c r="AH10630" s="22">
        <v>1.157</v>
      </c>
      <c r="AI10630" s="22">
        <v>1.098</v>
      </c>
      <c r="AJ10630" s="22">
        <v>1.062</v>
      </c>
    </row>
    <row r="10631" s="5" customFormat="1" spans="1:36">
      <c r="A10631" s="11" t="s">
        <v>12988</v>
      </c>
      <c r="B10631" s="11">
        <v>801.2</v>
      </c>
      <c r="C10631" s="11">
        <v>567</v>
      </c>
      <c r="D10631" s="11">
        <v>252.123</v>
      </c>
      <c r="E10631" s="11">
        <v>254.1299</v>
      </c>
      <c r="F10631" s="11">
        <v>90.0317</v>
      </c>
      <c r="G10631" s="11">
        <v>25185.0841666667</v>
      </c>
      <c r="H10631" s="11">
        <v>1</v>
      </c>
      <c r="I10631" s="11">
        <v>1</v>
      </c>
      <c r="J10631" s="11" t="s">
        <v>50</v>
      </c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20">
        <v>5</v>
      </c>
      <c r="V10631" s="20">
        <v>41</v>
      </c>
      <c r="W10631" s="5"/>
      <c r="X10631" s="11">
        <v>0</v>
      </c>
      <c r="Y10631" s="22">
        <v>1.658</v>
      </c>
      <c r="Z10631" s="22">
        <v>1.492</v>
      </c>
      <c r="AA10631" s="22">
        <v>1.567</v>
      </c>
      <c r="AB10631" s="22">
        <v>1.516</v>
      </c>
      <c r="AC10631" s="22">
        <v>1.162</v>
      </c>
      <c r="AD10631" s="22">
        <v>1.273</v>
      </c>
      <c r="AE10631" s="22">
        <v>1.09</v>
      </c>
      <c r="AF10631" s="22">
        <v>1.245</v>
      </c>
      <c r="AG10631" s="22">
        <v>0.949</v>
      </c>
      <c r="AH10631" s="22">
        <v>0.892</v>
      </c>
      <c r="AI10631" s="22">
        <v>1.11</v>
      </c>
      <c r="AJ10631" s="22">
        <v>1.081</v>
      </c>
    </row>
    <row r="10632" s="5" customFormat="1" spans="1:36">
      <c r="A10632" s="11" t="s">
        <v>12989</v>
      </c>
      <c r="B10632" s="11">
        <v>801.9</v>
      </c>
      <c r="C10632" s="11">
        <v>567.8</v>
      </c>
      <c r="D10632" s="11">
        <v>445.379</v>
      </c>
      <c r="E10632" s="11">
        <v>447.3861</v>
      </c>
      <c r="F10632" s="11">
        <v>283.2877</v>
      </c>
      <c r="G10632" s="11">
        <v>172105.722222222</v>
      </c>
      <c r="H10632" s="11">
        <v>1</v>
      </c>
      <c r="I10632" s="11">
        <v>1</v>
      </c>
      <c r="J10632" s="11" t="s">
        <v>39</v>
      </c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20">
        <v>0</v>
      </c>
      <c r="V10632" s="20">
        <v>10</v>
      </c>
      <c r="W10632" s="5"/>
      <c r="X10632" s="11">
        <v>0</v>
      </c>
      <c r="Y10632" s="22">
        <v>0.899</v>
      </c>
      <c r="Z10632" s="22">
        <v>0.976</v>
      </c>
      <c r="AA10632" s="22">
        <v>0.749</v>
      </c>
      <c r="AB10632" s="22">
        <v>0.933</v>
      </c>
      <c r="AC10632" s="22">
        <v>0.745</v>
      </c>
      <c r="AD10632" s="22">
        <v>1.06</v>
      </c>
      <c r="AE10632" s="22">
        <v>1.006</v>
      </c>
      <c r="AF10632" s="22">
        <v>0.799</v>
      </c>
      <c r="AG10632" s="22">
        <v>0.671</v>
      </c>
      <c r="AH10632" s="22">
        <v>1.088</v>
      </c>
      <c r="AI10632" s="22">
        <v>0.886</v>
      </c>
      <c r="AJ10632" s="22">
        <v>0.838</v>
      </c>
    </row>
    <row r="10633" s="5" customFormat="1" spans="1:36">
      <c r="A10633" s="11" t="s">
        <v>12990</v>
      </c>
      <c r="B10633" s="11">
        <v>802.2</v>
      </c>
      <c r="C10633" s="11">
        <v>568.9</v>
      </c>
      <c r="D10633" s="11">
        <v>284.1393</v>
      </c>
      <c r="E10633" s="11">
        <v>286.1461</v>
      </c>
      <c r="F10633" s="11">
        <v>122.048</v>
      </c>
      <c r="G10633" s="11">
        <v>7611.68942857143</v>
      </c>
      <c r="H10633" s="11">
        <v>1</v>
      </c>
      <c r="I10633" s="11">
        <v>1</v>
      </c>
      <c r="J10633" s="11" t="s">
        <v>50</v>
      </c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20">
        <v>1</v>
      </c>
      <c r="V10633" s="20">
        <v>9</v>
      </c>
      <c r="W10633" s="5"/>
      <c r="X10633" s="11">
        <v>0</v>
      </c>
      <c r="Y10633" s="22">
        <v>1.435</v>
      </c>
      <c r="Z10633" s="22">
        <v>1.2</v>
      </c>
      <c r="AA10633" s="22">
        <v>1.195</v>
      </c>
      <c r="AB10633" s="22">
        <v>1.262</v>
      </c>
      <c r="AC10633" s="22">
        <v>1.101</v>
      </c>
      <c r="AD10633" s="22">
        <v>0.948</v>
      </c>
      <c r="AE10633" s="22">
        <v>0.933</v>
      </c>
      <c r="AF10633" s="22">
        <v>1.048</v>
      </c>
      <c r="AG10633" s="22">
        <v>1.093</v>
      </c>
      <c r="AH10633" s="22">
        <v>1.014</v>
      </c>
      <c r="AI10633" s="22">
        <v>1.034</v>
      </c>
      <c r="AJ10633" s="22">
        <v>1.026</v>
      </c>
    </row>
    <row r="10634" s="5" customFormat="1" spans="1:36">
      <c r="A10634" s="11" t="s">
        <v>12991</v>
      </c>
      <c r="B10634" s="11">
        <v>803.2</v>
      </c>
      <c r="C10634" s="11">
        <v>568.9</v>
      </c>
      <c r="D10634" s="11">
        <v>609.3979</v>
      </c>
      <c r="E10634" s="11">
        <v>611.4052</v>
      </c>
      <c r="F10634" s="11">
        <v>447.3066</v>
      </c>
      <c r="G10634" s="11">
        <v>20984.263125</v>
      </c>
      <c r="H10634" s="11">
        <v>1</v>
      </c>
      <c r="I10634" s="11">
        <v>1</v>
      </c>
      <c r="J10634" s="11" t="s">
        <v>39</v>
      </c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20">
        <v>0</v>
      </c>
      <c r="V10634" s="20">
        <v>2</v>
      </c>
      <c r="W10634" s="5"/>
      <c r="X10634" s="11">
        <v>0</v>
      </c>
      <c r="Y10634" s="22">
        <v>1.322</v>
      </c>
      <c r="Z10634" s="22">
        <v>1.064</v>
      </c>
      <c r="AA10634" s="22">
        <v>1.307</v>
      </c>
      <c r="AB10634" s="22">
        <v>1.225</v>
      </c>
      <c r="AC10634" s="22">
        <v>0.836</v>
      </c>
      <c r="AD10634" s="22">
        <v>0.93</v>
      </c>
      <c r="AE10634" s="22">
        <v>0.947</v>
      </c>
      <c r="AF10634" s="22">
        <v>0.827</v>
      </c>
      <c r="AG10634" s="22">
        <v>1.175</v>
      </c>
      <c r="AH10634" s="22">
        <v>1.171</v>
      </c>
      <c r="AI10634" s="22">
        <v>1.239</v>
      </c>
      <c r="AJ10634" s="22">
        <v>1.22</v>
      </c>
    </row>
    <row r="10635" s="5" customFormat="1" spans="1:36">
      <c r="A10635" s="11" t="s">
        <v>12992</v>
      </c>
      <c r="B10635" s="11">
        <v>803.2</v>
      </c>
      <c r="C10635" s="11">
        <v>569.3</v>
      </c>
      <c r="D10635" s="11">
        <v>378.2637</v>
      </c>
      <c r="E10635" s="11">
        <v>380.2707</v>
      </c>
      <c r="F10635" s="11">
        <v>216.1724</v>
      </c>
      <c r="G10635" s="11">
        <v>68136.9192307692</v>
      </c>
      <c r="H10635" s="11">
        <v>1</v>
      </c>
      <c r="I10635" s="11">
        <v>1</v>
      </c>
      <c r="J10635" s="11" t="s">
        <v>50</v>
      </c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20">
        <v>3</v>
      </c>
      <c r="V10635" s="20">
        <v>9</v>
      </c>
      <c r="W10635" s="5"/>
      <c r="X10635" s="11">
        <v>0</v>
      </c>
      <c r="Y10635" s="22">
        <v>1.902</v>
      </c>
      <c r="Z10635" s="22">
        <v>1.531</v>
      </c>
      <c r="AA10635" s="22">
        <v>1.236</v>
      </c>
      <c r="AB10635" s="22">
        <v>1.565</v>
      </c>
      <c r="AC10635" s="22">
        <v>0.726</v>
      </c>
      <c r="AD10635" s="22">
        <v>0.694</v>
      </c>
      <c r="AE10635" s="22">
        <v>0.911</v>
      </c>
      <c r="AF10635" s="22">
        <v>0.663</v>
      </c>
      <c r="AG10635" s="22">
        <v>1.095</v>
      </c>
      <c r="AH10635" s="22">
        <v>1.065</v>
      </c>
      <c r="AI10635" s="22">
        <v>1.066</v>
      </c>
      <c r="AJ10635" s="22">
        <v>0.969</v>
      </c>
    </row>
    <row r="10636" s="5" customFormat="1" spans="1:36">
      <c r="A10636" s="11" t="s">
        <v>12993</v>
      </c>
      <c r="B10636" s="11">
        <v>803</v>
      </c>
      <c r="C10636" s="11">
        <v>569.8</v>
      </c>
      <c r="D10636" s="11">
        <v>374.251</v>
      </c>
      <c r="E10636" s="11">
        <v>378.2637</v>
      </c>
      <c r="F10636" s="11">
        <v>51.0756</v>
      </c>
      <c r="G10636" s="11">
        <v>34910.4185714286</v>
      </c>
      <c r="H10636" s="11">
        <v>1</v>
      </c>
      <c r="I10636" s="11">
        <v>2</v>
      </c>
      <c r="J10636" s="11" t="s">
        <v>46</v>
      </c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11">
        <v>0</v>
      </c>
      <c r="Y10636" s="22">
        <v>0.882</v>
      </c>
      <c r="Z10636" s="22">
        <v>1.274</v>
      </c>
      <c r="AA10636" s="22">
        <v>1.142</v>
      </c>
      <c r="AB10636" s="22">
        <v>1.344</v>
      </c>
      <c r="AC10636" s="22">
        <v>0.25</v>
      </c>
      <c r="AD10636" s="22">
        <v>1.202</v>
      </c>
      <c r="AE10636" s="22">
        <v>1.09</v>
      </c>
      <c r="AF10636" s="22">
        <v>0.318</v>
      </c>
      <c r="AG10636" s="22">
        <v>0.641</v>
      </c>
      <c r="AH10636" s="22">
        <v>0.89</v>
      </c>
      <c r="AI10636" s="22">
        <v>1.089</v>
      </c>
      <c r="AJ10636" s="22">
        <v>0.332</v>
      </c>
    </row>
    <row r="10637" s="5" customFormat="1" spans="1:36">
      <c r="A10637" s="11" t="s">
        <v>12994</v>
      </c>
      <c r="B10637" s="11">
        <v>801.9</v>
      </c>
      <c r="C10637" s="11">
        <v>570</v>
      </c>
      <c r="D10637" s="11">
        <v>400.2455</v>
      </c>
      <c r="E10637" s="11">
        <v>402.2531</v>
      </c>
      <c r="F10637" s="11">
        <v>238.1541</v>
      </c>
      <c r="G10637" s="11">
        <v>17863.33375</v>
      </c>
      <c r="H10637" s="11">
        <v>1</v>
      </c>
      <c r="I10637" s="11">
        <v>1</v>
      </c>
      <c r="J10637" s="11" t="s">
        <v>39</v>
      </c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20">
        <v>0</v>
      </c>
      <c r="V10637" s="20">
        <v>3</v>
      </c>
      <c r="W10637" s="5"/>
      <c r="X10637" s="11">
        <v>0</v>
      </c>
      <c r="Y10637" s="22">
        <v>2.075</v>
      </c>
      <c r="Z10637" s="22">
        <v>1.665</v>
      </c>
      <c r="AA10637" s="22">
        <v>1.301</v>
      </c>
      <c r="AB10637" s="22">
        <v>1.741</v>
      </c>
      <c r="AC10637" s="22">
        <v>0.985</v>
      </c>
      <c r="AD10637" s="22">
        <v>1.02</v>
      </c>
      <c r="AE10637" s="22">
        <v>1.025</v>
      </c>
      <c r="AF10637" s="22">
        <v>0.843</v>
      </c>
      <c r="AG10637" s="22">
        <v>1.375</v>
      </c>
      <c r="AH10637" s="22">
        <v>1.274</v>
      </c>
      <c r="AI10637" s="22">
        <v>1.101</v>
      </c>
      <c r="AJ10637" s="22">
        <v>1.342</v>
      </c>
    </row>
    <row r="10638" s="5" customFormat="1" spans="1:36">
      <c r="A10638" s="11" t="s">
        <v>12995</v>
      </c>
      <c r="B10638" s="11">
        <v>806</v>
      </c>
      <c r="C10638" s="11">
        <v>570.9</v>
      </c>
      <c r="D10638" s="11">
        <v>531.3594</v>
      </c>
      <c r="E10638" s="11">
        <v>533.3658</v>
      </c>
      <c r="F10638" s="11">
        <v>369.268</v>
      </c>
      <c r="G10638" s="11">
        <v>14041.3055</v>
      </c>
      <c r="H10638" s="11">
        <v>1</v>
      </c>
      <c r="I10638" s="11">
        <v>1</v>
      </c>
      <c r="J10638" s="11" t="s">
        <v>46</v>
      </c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11">
        <v>0.0417</v>
      </c>
      <c r="Y10638" s="22">
        <v>1.172</v>
      </c>
      <c r="Z10638" s="22">
        <v>0.831</v>
      </c>
      <c r="AA10638" s="22">
        <v>0.671</v>
      </c>
      <c r="AB10638" s="22">
        <v>0.773</v>
      </c>
      <c r="AC10638" s="22">
        <v>0.852</v>
      </c>
      <c r="AD10638" s="22">
        <v>1.393</v>
      </c>
      <c r="AE10638" s="22">
        <v>1.378</v>
      </c>
      <c r="AF10638" s="22">
        <v>0.958</v>
      </c>
      <c r="AG10638" s="23">
        <v>0.1521</v>
      </c>
      <c r="AH10638" s="22">
        <v>1.289</v>
      </c>
      <c r="AI10638" s="22">
        <v>0.937</v>
      </c>
      <c r="AJ10638" s="22">
        <v>0.944</v>
      </c>
    </row>
    <row r="10639" s="5" customFormat="1" spans="1:36">
      <c r="A10639" s="11" t="s">
        <v>12996</v>
      </c>
      <c r="B10639" s="11">
        <v>803.9</v>
      </c>
      <c r="C10639" s="11">
        <v>571.5</v>
      </c>
      <c r="D10639" s="11">
        <v>512.2504</v>
      </c>
      <c r="E10639" s="11">
        <v>516.2638</v>
      </c>
      <c r="F10639" s="11">
        <v>189.075</v>
      </c>
      <c r="G10639" s="11">
        <v>20413.5158333333</v>
      </c>
      <c r="H10639" s="11">
        <v>1</v>
      </c>
      <c r="I10639" s="11">
        <v>2</v>
      </c>
      <c r="J10639" s="11" t="s">
        <v>39</v>
      </c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20">
        <v>0</v>
      </c>
      <c r="V10639" s="20">
        <v>10</v>
      </c>
      <c r="W10639" s="5"/>
      <c r="X10639" s="11">
        <v>0</v>
      </c>
      <c r="Y10639" s="22">
        <v>1.254</v>
      </c>
      <c r="Z10639" s="22">
        <v>1.141</v>
      </c>
      <c r="AA10639" s="22">
        <v>1.252</v>
      </c>
      <c r="AB10639" s="22">
        <v>1.623</v>
      </c>
      <c r="AC10639" s="22">
        <v>0.791</v>
      </c>
      <c r="AD10639" s="22">
        <v>0.86</v>
      </c>
      <c r="AE10639" s="22">
        <v>1.017</v>
      </c>
      <c r="AF10639" s="22">
        <v>0.694</v>
      </c>
      <c r="AG10639" s="22">
        <v>1.201</v>
      </c>
      <c r="AH10639" s="22">
        <v>1.169</v>
      </c>
      <c r="AI10639" s="22">
        <v>1.095</v>
      </c>
      <c r="AJ10639" s="22">
        <v>1.114</v>
      </c>
    </row>
    <row r="10640" s="5" customFormat="1" spans="1:36">
      <c r="A10640" s="11" t="s">
        <v>12997</v>
      </c>
      <c r="B10640" s="11">
        <v>804.1</v>
      </c>
      <c r="C10640" s="11">
        <v>572</v>
      </c>
      <c r="D10640" s="11">
        <v>525.3685</v>
      </c>
      <c r="E10640" s="11">
        <v>527.375</v>
      </c>
      <c r="F10640" s="11">
        <v>363.2772</v>
      </c>
      <c r="G10640" s="11">
        <v>28066.524</v>
      </c>
      <c r="H10640" s="11">
        <v>1</v>
      </c>
      <c r="I10640" s="11">
        <v>1</v>
      </c>
      <c r="J10640" s="11" t="s">
        <v>50</v>
      </c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20">
        <v>1</v>
      </c>
      <c r="V10640" s="20">
        <v>5</v>
      </c>
      <c r="W10640" s="5"/>
      <c r="X10640" s="11">
        <v>0</v>
      </c>
      <c r="Y10640" s="22">
        <v>0.316</v>
      </c>
      <c r="Z10640" s="22">
        <v>0.476</v>
      </c>
      <c r="AA10640" s="22">
        <v>0.563</v>
      </c>
      <c r="AB10640" s="22">
        <v>0.513</v>
      </c>
      <c r="AC10640" s="22">
        <v>1.08</v>
      </c>
      <c r="AD10640" s="22">
        <v>1.096</v>
      </c>
      <c r="AE10640" s="22">
        <v>0.839</v>
      </c>
      <c r="AF10640" s="22">
        <v>1.104</v>
      </c>
      <c r="AG10640" s="22">
        <v>1.112</v>
      </c>
      <c r="AH10640" s="22">
        <v>0.9</v>
      </c>
      <c r="AI10640" s="22">
        <v>0.881</v>
      </c>
      <c r="AJ10640" s="22">
        <v>0.94</v>
      </c>
    </row>
    <row r="10641" s="5" customFormat="1" spans="1:36">
      <c r="A10641" s="11" t="s">
        <v>12998</v>
      </c>
      <c r="B10641" s="11">
        <v>803.9</v>
      </c>
      <c r="C10641" s="11">
        <v>572.1</v>
      </c>
      <c r="D10641" s="11">
        <v>518.2674</v>
      </c>
      <c r="E10641" s="11">
        <v>520.2738</v>
      </c>
      <c r="F10641" s="11">
        <v>356.1761</v>
      </c>
      <c r="G10641" s="11">
        <v>14924.0119090909</v>
      </c>
      <c r="H10641" s="11">
        <v>1</v>
      </c>
      <c r="I10641" s="11">
        <v>1</v>
      </c>
      <c r="J10641" s="11" t="s">
        <v>39</v>
      </c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20">
        <v>0</v>
      </c>
      <c r="V10641" s="20">
        <v>8</v>
      </c>
      <c r="W10641" s="5"/>
      <c r="X10641" s="11">
        <v>0</v>
      </c>
      <c r="Y10641" s="22">
        <v>0.674</v>
      </c>
      <c r="Z10641" s="22">
        <v>0.676</v>
      </c>
      <c r="AA10641" s="22">
        <v>0.626</v>
      </c>
      <c r="AB10641" s="22">
        <v>0.518</v>
      </c>
      <c r="AC10641" s="22">
        <v>1.551</v>
      </c>
      <c r="AD10641" s="22">
        <v>1.636</v>
      </c>
      <c r="AE10641" s="22">
        <v>1.309</v>
      </c>
      <c r="AF10641" s="22">
        <v>1.286</v>
      </c>
      <c r="AG10641" s="22">
        <v>1.023</v>
      </c>
      <c r="AH10641" s="22">
        <v>1.061</v>
      </c>
      <c r="AI10641" s="22">
        <v>0.963</v>
      </c>
      <c r="AJ10641" s="22">
        <v>1.1</v>
      </c>
    </row>
    <row r="10642" s="5" customFormat="1" spans="1:36">
      <c r="A10642" s="11" t="s">
        <v>12999</v>
      </c>
      <c r="B10642" s="11">
        <v>804.1</v>
      </c>
      <c r="C10642" s="11">
        <v>572.3</v>
      </c>
      <c r="D10642" s="11">
        <v>462.3004</v>
      </c>
      <c r="E10642" s="11">
        <v>464.3071</v>
      </c>
      <c r="F10642" s="11">
        <v>300.2091</v>
      </c>
      <c r="G10642" s="11">
        <v>56066.9583333333</v>
      </c>
      <c r="H10642" s="11">
        <v>1</v>
      </c>
      <c r="I10642" s="11">
        <v>1</v>
      </c>
      <c r="J10642" s="11" t="s">
        <v>50</v>
      </c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20">
        <v>4</v>
      </c>
      <c r="V10642" s="20">
        <v>28</v>
      </c>
      <c r="W10642" s="5"/>
      <c r="X10642" s="11">
        <v>0</v>
      </c>
      <c r="Y10642" s="22">
        <v>0.338</v>
      </c>
      <c r="Z10642" s="22">
        <v>0.528</v>
      </c>
      <c r="AA10642" s="22">
        <v>0.449</v>
      </c>
      <c r="AB10642" s="22">
        <v>0.416</v>
      </c>
      <c r="AC10642" s="22">
        <v>0.904</v>
      </c>
      <c r="AD10642" s="22">
        <v>0.98</v>
      </c>
      <c r="AE10642" s="22">
        <v>0.838</v>
      </c>
      <c r="AF10642" s="22">
        <v>1.122</v>
      </c>
      <c r="AG10642" s="22">
        <v>0.917</v>
      </c>
      <c r="AH10642" s="22">
        <v>0.902</v>
      </c>
      <c r="AI10642" s="22">
        <v>0.894</v>
      </c>
      <c r="AJ10642" s="22">
        <v>0.936</v>
      </c>
    </row>
    <row r="10643" s="5" customFormat="1" spans="1:36">
      <c r="A10643" s="11" t="s">
        <v>13000</v>
      </c>
      <c r="B10643" s="11">
        <v>804.1</v>
      </c>
      <c r="C10643" s="11">
        <v>572.4</v>
      </c>
      <c r="D10643" s="11">
        <v>502.2926</v>
      </c>
      <c r="E10643" s="11">
        <v>504.2997</v>
      </c>
      <c r="F10643" s="11">
        <v>340.2012</v>
      </c>
      <c r="G10643" s="11">
        <v>77179.0645454545</v>
      </c>
      <c r="H10643" s="11">
        <v>1</v>
      </c>
      <c r="I10643" s="11">
        <v>1</v>
      </c>
      <c r="J10643" s="11" t="s">
        <v>50</v>
      </c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20">
        <v>1</v>
      </c>
      <c r="V10643" s="20">
        <v>6</v>
      </c>
      <c r="W10643" s="5"/>
      <c r="X10643" s="11">
        <v>0</v>
      </c>
      <c r="Y10643" s="22">
        <v>1.355</v>
      </c>
      <c r="Z10643" s="22">
        <v>0.908</v>
      </c>
      <c r="AA10643" s="22">
        <v>0.668</v>
      </c>
      <c r="AB10643" s="22">
        <v>0.979</v>
      </c>
      <c r="AC10643" s="22">
        <v>1.136</v>
      </c>
      <c r="AD10643" s="22">
        <v>1.69</v>
      </c>
      <c r="AE10643" s="22">
        <v>1.843</v>
      </c>
      <c r="AF10643" s="22">
        <v>1.696</v>
      </c>
      <c r="AG10643" s="22">
        <v>1.669</v>
      </c>
      <c r="AH10643" s="22">
        <v>1.729</v>
      </c>
      <c r="AI10643" s="22">
        <v>1.613</v>
      </c>
      <c r="AJ10643" s="22">
        <v>1.739</v>
      </c>
    </row>
    <row r="10644" s="5" customFormat="1" spans="1:36">
      <c r="A10644" s="11" t="s">
        <v>13001</v>
      </c>
      <c r="B10644" s="11">
        <v>804.1</v>
      </c>
      <c r="C10644" s="11">
        <v>572.5</v>
      </c>
      <c r="D10644" s="11">
        <v>374.2532</v>
      </c>
      <c r="E10644" s="11">
        <v>378.2637</v>
      </c>
      <c r="F10644" s="11">
        <v>51.0778</v>
      </c>
      <c r="G10644" s="11">
        <v>10334.3693333333</v>
      </c>
      <c r="H10644" s="11">
        <v>1</v>
      </c>
      <c r="I10644" s="11">
        <v>2</v>
      </c>
      <c r="J10644" s="11" t="s">
        <v>46</v>
      </c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11">
        <v>0</v>
      </c>
      <c r="Y10644" s="22">
        <v>0.882</v>
      </c>
      <c r="Z10644" s="22">
        <v>1.274</v>
      </c>
      <c r="AA10644" s="22">
        <v>1.142</v>
      </c>
      <c r="AB10644" s="22">
        <v>1.344</v>
      </c>
      <c r="AC10644" s="22">
        <v>0.25</v>
      </c>
      <c r="AD10644" s="22">
        <v>1.202</v>
      </c>
      <c r="AE10644" s="22">
        <v>1.09</v>
      </c>
      <c r="AF10644" s="22">
        <v>0.318</v>
      </c>
      <c r="AG10644" s="22">
        <v>0.641</v>
      </c>
      <c r="AH10644" s="22">
        <v>0.89</v>
      </c>
      <c r="AI10644" s="22">
        <v>1.089</v>
      </c>
      <c r="AJ10644" s="22">
        <v>0.332</v>
      </c>
    </row>
    <row r="10645" s="5" customFormat="1" spans="1:36">
      <c r="A10645" s="11" t="s">
        <v>13002</v>
      </c>
      <c r="B10645" s="11">
        <v>803.2</v>
      </c>
      <c r="C10645" s="11">
        <v>574.1</v>
      </c>
      <c r="D10645" s="11">
        <v>460.2214</v>
      </c>
      <c r="E10645" s="11">
        <v>464.2331</v>
      </c>
      <c r="F10645" s="11">
        <v>137.046</v>
      </c>
      <c r="G10645" s="11">
        <v>5453.75155555556</v>
      </c>
      <c r="H10645" s="11">
        <v>1</v>
      </c>
      <c r="I10645" s="11">
        <v>2</v>
      </c>
      <c r="J10645" s="11" t="s">
        <v>46</v>
      </c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11">
        <v>0</v>
      </c>
      <c r="Y10645" s="22">
        <v>0.656</v>
      </c>
      <c r="Z10645" s="22">
        <v>0.651</v>
      </c>
      <c r="AA10645" s="22">
        <v>0.81</v>
      </c>
      <c r="AB10645" s="22">
        <v>0.815</v>
      </c>
      <c r="AC10645" s="22">
        <v>1.083</v>
      </c>
      <c r="AD10645" s="22">
        <v>0.8</v>
      </c>
      <c r="AE10645" s="22">
        <v>0.99</v>
      </c>
      <c r="AF10645" s="22">
        <v>0.977</v>
      </c>
      <c r="AG10645" s="22">
        <v>0.786</v>
      </c>
      <c r="AH10645" s="22">
        <v>0.835</v>
      </c>
      <c r="AI10645" s="22">
        <v>0.835</v>
      </c>
      <c r="AJ10645" s="22">
        <v>0.796</v>
      </c>
    </row>
    <row r="10646" s="5" customFormat="1" spans="1:36">
      <c r="A10646" s="11" t="s">
        <v>13003</v>
      </c>
      <c r="B10646" s="11">
        <v>805.1</v>
      </c>
      <c r="C10646" s="11">
        <v>574.7</v>
      </c>
      <c r="D10646" s="11">
        <v>476.2521</v>
      </c>
      <c r="E10646" s="11">
        <v>480.2656</v>
      </c>
      <c r="F10646" s="11">
        <v>153.0767</v>
      </c>
      <c r="G10646" s="11">
        <v>8150.384</v>
      </c>
      <c r="H10646" s="11">
        <v>1</v>
      </c>
      <c r="I10646" s="11">
        <v>2</v>
      </c>
      <c r="J10646" s="11" t="s">
        <v>46</v>
      </c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11">
        <v>0</v>
      </c>
      <c r="Y10646" s="22">
        <v>1.053</v>
      </c>
      <c r="Z10646" s="22">
        <v>1.002</v>
      </c>
      <c r="AA10646" s="22">
        <v>1.092</v>
      </c>
      <c r="AB10646" s="22">
        <v>1.155</v>
      </c>
      <c r="AC10646" s="22">
        <v>1.356</v>
      </c>
      <c r="AD10646" s="22">
        <v>1.274</v>
      </c>
      <c r="AE10646" s="22">
        <v>1.329</v>
      </c>
      <c r="AF10646" s="22">
        <v>1.314</v>
      </c>
      <c r="AG10646" s="22">
        <v>1.086</v>
      </c>
      <c r="AH10646" s="22">
        <v>1.092</v>
      </c>
      <c r="AI10646" s="22">
        <v>1.062</v>
      </c>
      <c r="AJ10646" s="22">
        <v>1.196</v>
      </c>
    </row>
    <row r="10647" s="5" customFormat="1" spans="1:36">
      <c r="A10647" s="11" t="s">
        <v>13004</v>
      </c>
      <c r="B10647" s="11">
        <v>806.1</v>
      </c>
      <c r="C10647" s="11">
        <v>574.9</v>
      </c>
      <c r="D10647" s="11">
        <v>554.4351</v>
      </c>
      <c r="E10647" s="11">
        <v>556.4412</v>
      </c>
      <c r="F10647" s="11">
        <v>392.3438</v>
      </c>
      <c r="G10647" s="11">
        <v>24391.5066666667</v>
      </c>
      <c r="H10647" s="11">
        <v>1</v>
      </c>
      <c r="I10647" s="11">
        <v>1</v>
      </c>
      <c r="J10647" s="11" t="s">
        <v>39</v>
      </c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20">
        <v>0</v>
      </c>
      <c r="V10647" s="20">
        <v>4</v>
      </c>
      <c r="W10647" s="5"/>
      <c r="X10647" s="11">
        <v>0.0417</v>
      </c>
      <c r="Y10647" s="22">
        <v>0.864</v>
      </c>
      <c r="Z10647" s="22">
        <v>0.651</v>
      </c>
      <c r="AA10647" s="22">
        <v>0.461</v>
      </c>
      <c r="AB10647" s="22">
        <v>0.641</v>
      </c>
      <c r="AC10647" s="22">
        <v>0.534</v>
      </c>
      <c r="AD10647" s="22">
        <v>1.099</v>
      </c>
      <c r="AE10647" s="22">
        <v>0.999</v>
      </c>
      <c r="AF10647" s="22">
        <v>0.671</v>
      </c>
      <c r="AG10647" s="23">
        <v>0.5089</v>
      </c>
      <c r="AH10647" s="22">
        <v>0.889</v>
      </c>
      <c r="AI10647" s="22">
        <v>0.601</v>
      </c>
      <c r="AJ10647" s="22">
        <v>0.726</v>
      </c>
    </row>
    <row r="10648" s="5" customFormat="1" spans="1:36">
      <c r="A10648" s="11" t="s">
        <v>13005</v>
      </c>
      <c r="B10648" s="11">
        <v>803.5</v>
      </c>
      <c r="C10648" s="11">
        <v>575.4</v>
      </c>
      <c r="D10648" s="11">
        <v>489.4053</v>
      </c>
      <c r="E10648" s="11">
        <v>491.4122</v>
      </c>
      <c r="F10648" s="11">
        <v>327.3139</v>
      </c>
      <c r="G10648" s="11">
        <v>40648.8266666667</v>
      </c>
      <c r="H10648" s="11">
        <v>1</v>
      </c>
      <c r="I10648" s="11">
        <v>1</v>
      </c>
      <c r="J10648" s="11" t="s">
        <v>39</v>
      </c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20">
        <v>0</v>
      </c>
      <c r="V10648" s="20">
        <v>15</v>
      </c>
      <c r="W10648" s="5"/>
      <c r="X10648" s="11">
        <v>0.0417</v>
      </c>
      <c r="Y10648" s="22">
        <v>0.897</v>
      </c>
      <c r="Z10648" s="22">
        <v>0.924</v>
      </c>
      <c r="AA10648" s="22">
        <v>1.072</v>
      </c>
      <c r="AB10648" s="22">
        <v>0.974</v>
      </c>
      <c r="AC10648" s="22">
        <v>0.779</v>
      </c>
      <c r="AD10648" s="22">
        <v>0.884</v>
      </c>
      <c r="AE10648" s="22">
        <v>0.852</v>
      </c>
      <c r="AF10648" s="22">
        <v>0.722</v>
      </c>
      <c r="AG10648" s="23">
        <v>0.8285</v>
      </c>
      <c r="AH10648" s="22">
        <v>0.894</v>
      </c>
      <c r="AI10648" s="22">
        <v>0.892</v>
      </c>
      <c r="AJ10648" s="22">
        <v>0.645</v>
      </c>
    </row>
    <row r="10649" s="5" customFormat="1" spans="1:36">
      <c r="A10649" s="11" t="s">
        <v>13006</v>
      </c>
      <c r="B10649" s="11">
        <v>804.7</v>
      </c>
      <c r="C10649" s="11">
        <v>575.7</v>
      </c>
      <c r="D10649" s="11">
        <v>434.2054</v>
      </c>
      <c r="E10649" s="11">
        <v>438.2224</v>
      </c>
      <c r="F10649" s="11">
        <v>111.03</v>
      </c>
      <c r="G10649" s="11">
        <v>11997.1405</v>
      </c>
      <c r="H10649" s="11">
        <v>1</v>
      </c>
      <c r="I10649" s="11">
        <v>2</v>
      </c>
      <c r="J10649" s="11" t="s">
        <v>46</v>
      </c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11">
        <v>0</v>
      </c>
      <c r="Y10649" s="22">
        <v>1.139</v>
      </c>
      <c r="Z10649" s="22">
        <v>1.114</v>
      </c>
      <c r="AA10649" s="22">
        <v>1.153</v>
      </c>
      <c r="AB10649" s="22">
        <v>1.345</v>
      </c>
      <c r="AC10649" s="22">
        <v>0.995</v>
      </c>
      <c r="AD10649" s="22">
        <v>0.955</v>
      </c>
      <c r="AE10649" s="22">
        <v>0.92</v>
      </c>
      <c r="AF10649" s="22">
        <v>0.881</v>
      </c>
      <c r="AG10649" s="22">
        <v>0.888</v>
      </c>
      <c r="AH10649" s="22">
        <v>0.914</v>
      </c>
      <c r="AI10649" s="22">
        <v>0.997</v>
      </c>
      <c r="AJ10649" s="22">
        <v>0.871</v>
      </c>
    </row>
    <row r="10650" s="5" customFormat="1" spans="1:36">
      <c r="A10650" s="11" t="s">
        <v>13007</v>
      </c>
      <c r="B10650" s="11">
        <v>807</v>
      </c>
      <c r="C10650" s="11">
        <v>578.7</v>
      </c>
      <c r="D10650" s="11">
        <v>474.322</v>
      </c>
      <c r="E10650" s="11">
        <v>476.328</v>
      </c>
      <c r="F10650" s="11">
        <v>312.2307</v>
      </c>
      <c r="G10650" s="11">
        <v>7542.79941176471</v>
      </c>
      <c r="H10650" s="11">
        <v>1</v>
      </c>
      <c r="I10650" s="11">
        <v>1</v>
      </c>
      <c r="J10650" s="11" t="s">
        <v>50</v>
      </c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20">
        <v>6</v>
      </c>
      <c r="V10650" s="20">
        <v>20</v>
      </c>
      <c r="W10650" s="5"/>
      <c r="X10650" s="11">
        <v>0</v>
      </c>
      <c r="Y10650" s="22">
        <v>1.007</v>
      </c>
      <c r="Z10650" s="22">
        <v>0.93</v>
      </c>
      <c r="AA10650" s="22">
        <v>0.793</v>
      </c>
      <c r="AB10650" s="22">
        <v>0.998</v>
      </c>
      <c r="AC10650" s="22">
        <v>1.148</v>
      </c>
      <c r="AD10650" s="22">
        <v>0.709</v>
      </c>
      <c r="AE10650" s="22">
        <v>1.418</v>
      </c>
      <c r="AF10650" s="22">
        <v>0.998</v>
      </c>
      <c r="AG10650" s="22">
        <v>1.006</v>
      </c>
      <c r="AH10650" s="22">
        <v>0.856</v>
      </c>
      <c r="AI10650" s="22">
        <v>0.799</v>
      </c>
      <c r="AJ10650" s="22">
        <v>0.976</v>
      </c>
    </row>
    <row r="10651" s="5" customFormat="1" spans="1:36">
      <c r="A10651" s="11" t="s">
        <v>13008</v>
      </c>
      <c r="B10651" s="11">
        <v>807</v>
      </c>
      <c r="C10651" s="11">
        <v>578.8</v>
      </c>
      <c r="D10651" s="11">
        <v>649.3842</v>
      </c>
      <c r="E10651" s="11">
        <v>653.3988</v>
      </c>
      <c r="F10651" s="11">
        <v>326.2088</v>
      </c>
      <c r="G10651" s="11">
        <v>14715.6872222222</v>
      </c>
      <c r="H10651" s="11">
        <v>1</v>
      </c>
      <c r="I10651" s="11">
        <v>2</v>
      </c>
      <c r="J10651" s="11" t="s">
        <v>39</v>
      </c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20">
        <v>0</v>
      </c>
      <c r="V10651" s="20">
        <v>22</v>
      </c>
      <c r="W10651" s="5"/>
      <c r="X10651" s="11">
        <v>0</v>
      </c>
      <c r="Y10651" s="22">
        <v>1.053</v>
      </c>
      <c r="Z10651" s="22">
        <v>0.835</v>
      </c>
      <c r="AA10651" s="22">
        <v>1.166</v>
      </c>
      <c r="AB10651" s="22">
        <v>0.864</v>
      </c>
      <c r="AC10651" s="22">
        <v>1.467</v>
      </c>
      <c r="AD10651" s="22">
        <v>1.107</v>
      </c>
      <c r="AE10651" s="22">
        <v>1.271</v>
      </c>
      <c r="AF10651" s="22">
        <v>1.259</v>
      </c>
      <c r="AG10651" s="22">
        <v>1.149</v>
      </c>
      <c r="AH10651" s="22">
        <v>1.15</v>
      </c>
      <c r="AI10651" s="22">
        <v>1.191</v>
      </c>
      <c r="AJ10651" s="22">
        <v>1.298</v>
      </c>
    </row>
    <row r="10652" s="5" customFormat="1" spans="1:36">
      <c r="A10652" s="11" t="s">
        <v>13009</v>
      </c>
      <c r="B10652" s="11">
        <v>808</v>
      </c>
      <c r="C10652" s="11">
        <v>580.3</v>
      </c>
      <c r="D10652" s="11">
        <v>478.3533</v>
      </c>
      <c r="E10652" s="11">
        <v>480.3588</v>
      </c>
      <c r="F10652" s="11">
        <v>316.2619</v>
      </c>
      <c r="G10652" s="11">
        <v>5459.356</v>
      </c>
      <c r="H10652" s="11">
        <v>1</v>
      </c>
      <c r="I10652" s="11">
        <v>1</v>
      </c>
      <c r="J10652" s="11" t="s">
        <v>50</v>
      </c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20">
        <v>2</v>
      </c>
      <c r="V10652" s="20">
        <v>11</v>
      </c>
      <c r="W10652" s="5"/>
      <c r="X10652" s="11">
        <v>0</v>
      </c>
      <c r="Y10652" s="22">
        <v>0.953</v>
      </c>
      <c r="Z10652" s="22">
        <v>1.233</v>
      </c>
      <c r="AA10652" s="22">
        <v>0.994</v>
      </c>
      <c r="AB10652" s="22">
        <v>1.759</v>
      </c>
      <c r="AC10652" s="22">
        <v>0.697</v>
      </c>
      <c r="AD10652" s="22">
        <v>0.916</v>
      </c>
      <c r="AE10652" s="22">
        <v>0.831</v>
      </c>
      <c r="AF10652" s="22">
        <v>1.049</v>
      </c>
      <c r="AG10652" s="22">
        <v>0.975</v>
      </c>
      <c r="AH10652" s="22">
        <v>0.865</v>
      </c>
      <c r="AI10652" s="22">
        <v>0.804</v>
      </c>
      <c r="AJ10652" s="22">
        <v>1.161</v>
      </c>
    </row>
    <row r="10653" s="5" customFormat="1" spans="1:36">
      <c r="A10653" s="11" t="s">
        <v>13010</v>
      </c>
      <c r="B10653" s="11">
        <v>808.1</v>
      </c>
      <c r="C10653" s="11">
        <v>581.2</v>
      </c>
      <c r="D10653" s="11">
        <v>440.2472</v>
      </c>
      <c r="E10653" s="11">
        <v>442.2507</v>
      </c>
      <c r="F10653" s="11">
        <v>278.1558</v>
      </c>
      <c r="G10653" s="11">
        <v>21241.8771428571</v>
      </c>
      <c r="H10653" s="11">
        <v>1</v>
      </c>
      <c r="I10653" s="11">
        <v>1</v>
      </c>
      <c r="J10653" s="11" t="s">
        <v>46</v>
      </c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11">
        <v>0</v>
      </c>
      <c r="Y10653" s="22">
        <v>0.828</v>
      </c>
      <c r="Z10653" s="22">
        <v>0.705</v>
      </c>
      <c r="AA10653" s="22">
        <v>0.971</v>
      </c>
      <c r="AB10653" s="22">
        <v>1.029</v>
      </c>
      <c r="AC10653" s="22">
        <v>1.075</v>
      </c>
      <c r="AD10653" s="22">
        <v>0.812</v>
      </c>
      <c r="AE10653" s="22">
        <v>0.879</v>
      </c>
      <c r="AF10653" s="22">
        <v>0.931</v>
      </c>
      <c r="AG10653" s="22">
        <v>0.835</v>
      </c>
      <c r="AH10653" s="22">
        <v>0.858</v>
      </c>
      <c r="AI10653" s="22">
        <v>0.806</v>
      </c>
      <c r="AJ10653" s="22">
        <v>0.824</v>
      </c>
    </row>
    <row r="10654" s="5" customFormat="1" spans="1:36">
      <c r="A10654" s="11" t="s">
        <v>13011</v>
      </c>
      <c r="B10654" s="11">
        <v>808</v>
      </c>
      <c r="C10654" s="11">
        <v>581.2</v>
      </c>
      <c r="D10654" s="11">
        <v>534.2326</v>
      </c>
      <c r="E10654" s="11">
        <v>538.246</v>
      </c>
      <c r="F10654" s="11">
        <v>211.0572</v>
      </c>
      <c r="G10654" s="11">
        <v>30071.0183333333</v>
      </c>
      <c r="H10654" s="11">
        <v>1</v>
      </c>
      <c r="I10654" s="11">
        <v>2</v>
      </c>
      <c r="J10654" s="11" t="s">
        <v>39</v>
      </c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20">
        <v>0</v>
      </c>
      <c r="V10654" s="20">
        <v>9</v>
      </c>
      <c r="W10654" s="5"/>
      <c r="X10654" s="11">
        <v>0</v>
      </c>
      <c r="Y10654" s="22">
        <v>1.269</v>
      </c>
      <c r="Z10654" s="22">
        <v>1.233</v>
      </c>
      <c r="AA10654" s="22">
        <v>1.227</v>
      </c>
      <c r="AB10654" s="22">
        <v>1.638</v>
      </c>
      <c r="AC10654" s="22">
        <v>0.81</v>
      </c>
      <c r="AD10654" s="22">
        <v>0.865</v>
      </c>
      <c r="AE10654" s="22">
        <v>1.014</v>
      </c>
      <c r="AF10654" s="22">
        <v>0.689</v>
      </c>
      <c r="AG10654" s="22">
        <v>1.249</v>
      </c>
      <c r="AH10654" s="22">
        <v>1.251</v>
      </c>
      <c r="AI10654" s="22">
        <v>1.116</v>
      </c>
      <c r="AJ10654" s="22">
        <v>1.13</v>
      </c>
    </row>
    <row r="10655" s="5" customFormat="1" spans="1:36">
      <c r="A10655" s="11" t="s">
        <v>13012</v>
      </c>
      <c r="B10655" s="11">
        <v>807.5</v>
      </c>
      <c r="C10655" s="11">
        <v>581.5</v>
      </c>
      <c r="D10655" s="11">
        <v>417.3845</v>
      </c>
      <c r="E10655" s="11">
        <v>419.3904</v>
      </c>
      <c r="F10655" s="11">
        <v>255.2932</v>
      </c>
      <c r="G10655" s="11">
        <v>6006.04231578947</v>
      </c>
      <c r="H10655" s="11">
        <v>1</v>
      </c>
      <c r="I10655" s="11">
        <v>1</v>
      </c>
      <c r="J10655" s="11" t="s">
        <v>46</v>
      </c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11">
        <v>0.0417</v>
      </c>
      <c r="Y10655" s="22">
        <v>0.953</v>
      </c>
      <c r="Z10655" s="22">
        <v>1.161</v>
      </c>
      <c r="AA10655" s="22">
        <v>1.086</v>
      </c>
      <c r="AB10655" s="22">
        <v>1.267</v>
      </c>
      <c r="AC10655" s="22">
        <v>0.787</v>
      </c>
      <c r="AD10655" s="22">
        <v>1.091</v>
      </c>
      <c r="AE10655" s="22">
        <v>0.993</v>
      </c>
      <c r="AF10655" s="22">
        <v>0.867</v>
      </c>
      <c r="AG10655" s="23">
        <v>0.8804</v>
      </c>
      <c r="AH10655" s="22">
        <v>1.161</v>
      </c>
      <c r="AI10655" s="22">
        <v>0.84</v>
      </c>
      <c r="AJ10655" s="22">
        <v>0.784</v>
      </c>
    </row>
    <row r="10656" s="5" customFormat="1" spans="1:36">
      <c r="A10656" s="11" t="s">
        <v>13013</v>
      </c>
      <c r="B10656" s="11">
        <v>809</v>
      </c>
      <c r="C10656" s="11">
        <v>582.1</v>
      </c>
      <c r="D10656" s="11">
        <v>849.4645</v>
      </c>
      <c r="E10656" s="11">
        <v>853.4775</v>
      </c>
      <c r="F10656" s="11">
        <v>526.2891</v>
      </c>
      <c r="G10656" s="11">
        <v>67801.1865217391</v>
      </c>
      <c r="H10656" s="11">
        <v>1</v>
      </c>
      <c r="I10656" s="11">
        <v>2</v>
      </c>
      <c r="J10656" s="11" t="s">
        <v>50</v>
      </c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20">
        <v>2</v>
      </c>
      <c r="V10656" s="20">
        <v>7</v>
      </c>
      <c r="W10656" s="5"/>
      <c r="X10656" s="11">
        <v>0</v>
      </c>
      <c r="Y10656" s="22">
        <v>1.637</v>
      </c>
      <c r="Z10656" s="22">
        <v>1.571</v>
      </c>
      <c r="AA10656" s="22">
        <v>1.601</v>
      </c>
      <c r="AB10656" s="22">
        <v>1.978</v>
      </c>
      <c r="AC10656" s="22">
        <v>1.106</v>
      </c>
      <c r="AD10656" s="22">
        <v>1.144</v>
      </c>
      <c r="AE10656" s="22">
        <v>1.53</v>
      </c>
      <c r="AF10656" s="22">
        <v>0.994</v>
      </c>
      <c r="AG10656" s="22">
        <v>1.097</v>
      </c>
      <c r="AH10656" s="22">
        <v>1.096</v>
      </c>
      <c r="AI10656" s="22">
        <v>1.13</v>
      </c>
      <c r="AJ10656" s="22">
        <v>1.172</v>
      </c>
    </row>
    <row r="10657" s="5" customFormat="1" spans="1:36">
      <c r="A10657" s="11" t="s">
        <v>13014</v>
      </c>
      <c r="B10657" s="11">
        <v>809</v>
      </c>
      <c r="C10657" s="11">
        <v>582.1</v>
      </c>
      <c r="D10657" s="11">
        <v>358.2373</v>
      </c>
      <c r="E10657" s="11">
        <v>360.2444</v>
      </c>
      <c r="F10657" s="11">
        <v>196.146</v>
      </c>
      <c r="G10657" s="11">
        <v>12931.7184615385</v>
      </c>
      <c r="H10657" s="11">
        <v>1</v>
      </c>
      <c r="I10657" s="11">
        <v>1</v>
      </c>
      <c r="J10657" s="11" t="s">
        <v>39</v>
      </c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20">
        <v>0</v>
      </c>
      <c r="V10657" s="20">
        <v>8</v>
      </c>
      <c r="W10657" s="5"/>
      <c r="X10657" s="11">
        <v>0</v>
      </c>
      <c r="Y10657" s="22">
        <v>1.193</v>
      </c>
      <c r="Z10657" s="22">
        <v>1.318</v>
      </c>
      <c r="AA10657" s="22">
        <v>1.206</v>
      </c>
      <c r="AB10657" s="22">
        <v>1.626</v>
      </c>
      <c r="AC10657" s="22">
        <v>0.942</v>
      </c>
      <c r="AD10657" s="22">
        <v>0.939</v>
      </c>
      <c r="AE10657" s="22">
        <v>1.262</v>
      </c>
      <c r="AF10657" s="22">
        <v>1.017</v>
      </c>
      <c r="AG10657" s="22">
        <v>1.24</v>
      </c>
      <c r="AH10657" s="22">
        <v>1.078</v>
      </c>
      <c r="AI10657" s="22">
        <v>0.992</v>
      </c>
      <c r="AJ10657" s="22">
        <v>1.116</v>
      </c>
    </row>
    <row r="10658" s="5" customFormat="1" spans="1:36">
      <c r="A10658" s="11" t="s">
        <v>13015</v>
      </c>
      <c r="B10658" s="11">
        <v>809.1</v>
      </c>
      <c r="C10658" s="11">
        <v>582.4</v>
      </c>
      <c r="D10658" s="11">
        <v>440.2504</v>
      </c>
      <c r="E10658" s="11">
        <v>444.2673</v>
      </c>
      <c r="F10658" s="11">
        <v>117.075</v>
      </c>
      <c r="G10658" s="11">
        <v>8295.9212</v>
      </c>
      <c r="H10658" s="11">
        <v>1</v>
      </c>
      <c r="I10658" s="11">
        <v>2</v>
      </c>
      <c r="J10658" s="11" t="s">
        <v>46</v>
      </c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11">
        <v>0</v>
      </c>
      <c r="Y10658" s="22">
        <v>1.462</v>
      </c>
      <c r="Z10658" s="22">
        <v>1.268</v>
      </c>
      <c r="AA10658" s="22">
        <v>1.207</v>
      </c>
      <c r="AB10658" s="22">
        <v>1.597</v>
      </c>
      <c r="AC10658" s="22">
        <v>1.869</v>
      </c>
      <c r="AD10658" s="22">
        <v>1.385</v>
      </c>
      <c r="AE10658" s="22">
        <v>1.521</v>
      </c>
      <c r="AF10658" s="22">
        <v>1.832</v>
      </c>
      <c r="AG10658" s="22">
        <v>1.597</v>
      </c>
      <c r="AH10658" s="22">
        <v>1.581</v>
      </c>
      <c r="AI10658" s="22">
        <v>1.302</v>
      </c>
      <c r="AJ10658" s="22">
        <v>1.233</v>
      </c>
    </row>
    <row r="10659" s="5" customFormat="1" spans="1:36">
      <c r="A10659" s="11" t="s">
        <v>13016</v>
      </c>
      <c r="B10659" s="11">
        <v>809</v>
      </c>
      <c r="C10659" s="11">
        <v>582.9</v>
      </c>
      <c r="D10659" s="11">
        <v>517.3709</v>
      </c>
      <c r="E10659" s="11">
        <v>519.3769</v>
      </c>
      <c r="F10659" s="11">
        <v>355.2796</v>
      </c>
      <c r="G10659" s="11">
        <v>4081.914</v>
      </c>
      <c r="H10659" s="11">
        <v>1</v>
      </c>
      <c r="I10659" s="11">
        <v>1</v>
      </c>
      <c r="J10659" s="11" t="s">
        <v>46</v>
      </c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11">
        <v>0</v>
      </c>
      <c r="Y10659" s="22">
        <v>2.613</v>
      </c>
      <c r="Z10659" s="22">
        <v>2.07</v>
      </c>
      <c r="AA10659" s="22">
        <v>1.968</v>
      </c>
      <c r="AB10659" s="22">
        <v>1.541</v>
      </c>
      <c r="AC10659" s="22">
        <v>3.027</v>
      </c>
      <c r="AD10659" s="22">
        <v>1.79</v>
      </c>
      <c r="AE10659" s="22">
        <v>1.274</v>
      </c>
      <c r="AF10659" s="22">
        <v>1.37</v>
      </c>
      <c r="AG10659" s="22">
        <v>1.865</v>
      </c>
      <c r="AH10659" s="22">
        <v>1.641</v>
      </c>
      <c r="AI10659" s="22">
        <v>1.423</v>
      </c>
      <c r="AJ10659" s="22">
        <v>1.501</v>
      </c>
    </row>
    <row r="10660" s="5" customFormat="1" spans="1:36">
      <c r="A10660" s="11" t="s">
        <v>13017</v>
      </c>
      <c r="B10660" s="11">
        <v>807.1</v>
      </c>
      <c r="C10660" s="11">
        <v>583</v>
      </c>
      <c r="D10660" s="11">
        <v>458.3229</v>
      </c>
      <c r="E10660" s="11">
        <v>460.3324</v>
      </c>
      <c r="F10660" s="11">
        <v>296.2315</v>
      </c>
      <c r="G10660" s="11">
        <v>5994.303125</v>
      </c>
      <c r="H10660" s="11">
        <v>1</v>
      </c>
      <c r="I10660" s="11">
        <v>1</v>
      </c>
      <c r="J10660" s="11" t="s">
        <v>39</v>
      </c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20">
        <v>0</v>
      </c>
      <c r="V10660" s="20">
        <v>1</v>
      </c>
      <c r="W10660" s="5"/>
      <c r="X10660" s="11">
        <v>0</v>
      </c>
      <c r="Y10660" s="22">
        <v>1.298</v>
      </c>
      <c r="Z10660" s="22">
        <v>1.636</v>
      </c>
      <c r="AA10660" s="22">
        <v>1.325</v>
      </c>
      <c r="AB10660" s="22">
        <v>1.617</v>
      </c>
      <c r="AC10660" s="22">
        <v>1.103</v>
      </c>
      <c r="AD10660" s="22">
        <v>1.13</v>
      </c>
      <c r="AE10660" s="22">
        <v>1.317</v>
      </c>
      <c r="AF10660" s="22">
        <v>1.481</v>
      </c>
      <c r="AG10660" s="22">
        <v>1.301</v>
      </c>
      <c r="AH10660" s="22">
        <v>1.306</v>
      </c>
      <c r="AI10660" s="22">
        <v>1.409</v>
      </c>
      <c r="AJ10660" s="22">
        <v>1.457</v>
      </c>
    </row>
    <row r="10661" s="5" customFormat="1" spans="1:36">
      <c r="A10661" s="11" t="s">
        <v>13018</v>
      </c>
      <c r="B10661" s="11">
        <v>809.1</v>
      </c>
      <c r="C10661" s="11">
        <v>583.1</v>
      </c>
      <c r="D10661" s="11">
        <v>252.123</v>
      </c>
      <c r="E10661" s="11">
        <v>254.1299</v>
      </c>
      <c r="F10661" s="11">
        <v>90.0317</v>
      </c>
      <c r="G10661" s="11">
        <v>14899.2379</v>
      </c>
      <c r="H10661" s="11">
        <v>1</v>
      </c>
      <c r="I10661" s="11">
        <v>1</v>
      </c>
      <c r="J10661" s="11" t="s">
        <v>50</v>
      </c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20">
        <v>5</v>
      </c>
      <c r="V10661" s="20">
        <v>41</v>
      </c>
      <c r="W10661" s="5"/>
      <c r="X10661" s="11">
        <v>0</v>
      </c>
      <c r="Y10661" s="22">
        <v>1.605</v>
      </c>
      <c r="Z10661" s="22">
        <v>1.375</v>
      </c>
      <c r="AA10661" s="22">
        <v>1.652</v>
      </c>
      <c r="AB10661" s="22">
        <v>1.656</v>
      </c>
      <c r="AC10661" s="22">
        <v>1.121</v>
      </c>
      <c r="AD10661" s="22">
        <v>1.348</v>
      </c>
      <c r="AE10661" s="22">
        <v>0.99</v>
      </c>
      <c r="AF10661" s="22">
        <v>1.201</v>
      </c>
      <c r="AG10661" s="22">
        <v>1.115</v>
      </c>
      <c r="AH10661" s="22">
        <v>1.023</v>
      </c>
      <c r="AI10661" s="22">
        <v>1.158</v>
      </c>
      <c r="AJ10661" s="22">
        <v>1.079</v>
      </c>
    </row>
    <row r="10662" s="5" customFormat="1" spans="1:36">
      <c r="A10662" s="11" t="s">
        <v>13019</v>
      </c>
      <c r="B10662" s="11">
        <v>809</v>
      </c>
      <c r="C10662" s="11">
        <v>583.2</v>
      </c>
      <c r="D10662" s="11">
        <v>488.255</v>
      </c>
      <c r="E10662" s="11">
        <v>492.2687</v>
      </c>
      <c r="F10662" s="11">
        <v>165.0796</v>
      </c>
      <c r="G10662" s="11">
        <v>6023.9055</v>
      </c>
      <c r="H10662" s="11">
        <v>1</v>
      </c>
      <c r="I10662" s="11">
        <v>2</v>
      </c>
      <c r="J10662" s="11" t="s">
        <v>50</v>
      </c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20">
        <v>4</v>
      </c>
      <c r="V10662" s="20">
        <v>48</v>
      </c>
      <c r="W10662" s="5"/>
      <c r="X10662" s="11">
        <v>0</v>
      </c>
      <c r="Y10662" s="22">
        <v>1.007</v>
      </c>
      <c r="Z10662" s="22">
        <v>1.007</v>
      </c>
      <c r="AA10662" s="22">
        <v>1.095</v>
      </c>
      <c r="AB10662" s="22">
        <v>1.152</v>
      </c>
      <c r="AC10662" s="22">
        <v>1.476</v>
      </c>
      <c r="AD10662" s="22">
        <v>1.416</v>
      </c>
      <c r="AE10662" s="22">
        <v>1.285</v>
      </c>
      <c r="AF10662" s="22">
        <v>1.352</v>
      </c>
      <c r="AG10662" s="22">
        <v>1.128</v>
      </c>
      <c r="AH10662" s="22">
        <v>1.131</v>
      </c>
      <c r="AI10662" s="22">
        <v>1.142</v>
      </c>
      <c r="AJ10662" s="22">
        <v>1.185</v>
      </c>
    </row>
    <row r="10663" s="5" customFormat="1" spans="1:36">
      <c r="A10663" s="11" t="s">
        <v>13020</v>
      </c>
      <c r="B10663" s="11">
        <v>807.7</v>
      </c>
      <c r="C10663" s="11">
        <v>583.4</v>
      </c>
      <c r="D10663" s="11">
        <v>871.4465</v>
      </c>
      <c r="E10663" s="11">
        <v>875.4601</v>
      </c>
      <c r="F10663" s="11">
        <v>548.2711</v>
      </c>
      <c r="G10663" s="11">
        <v>43774.6766666667</v>
      </c>
      <c r="H10663" s="11">
        <v>1</v>
      </c>
      <c r="I10663" s="11">
        <v>2</v>
      </c>
      <c r="J10663" s="11" t="s">
        <v>39</v>
      </c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20">
        <v>0</v>
      </c>
      <c r="V10663" s="20">
        <v>3</v>
      </c>
      <c r="W10663" s="5"/>
      <c r="X10663" s="11">
        <v>0</v>
      </c>
      <c r="Y10663" s="22">
        <v>1.708</v>
      </c>
      <c r="Z10663" s="22">
        <v>1.673</v>
      </c>
      <c r="AA10663" s="22">
        <v>1.786</v>
      </c>
      <c r="AB10663" s="22">
        <v>2.084</v>
      </c>
      <c r="AC10663" s="22">
        <v>1.092</v>
      </c>
      <c r="AD10663" s="22">
        <v>1.154</v>
      </c>
      <c r="AE10663" s="22">
        <v>1.467</v>
      </c>
      <c r="AF10663" s="22">
        <v>0.945</v>
      </c>
      <c r="AG10663" s="22">
        <v>1.128</v>
      </c>
      <c r="AH10663" s="22">
        <v>1.076</v>
      </c>
      <c r="AI10663" s="22">
        <v>1.153</v>
      </c>
      <c r="AJ10663" s="22">
        <v>1.108</v>
      </c>
    </row>
    <row r="10664" s="5" customFormat="1" spans="1:36">
      <c r="A10664" s="11" t="s">
        <v>13021</v>
      </c>
      <c r="B10664" s="11">
        <v>810</v>
      </c>
      <c r="C10664" s="11">
        <v>583.8</v>
      </c>
      <c r="D10664" s="11">
        <v>448.1908</v>
      </c>
      <c r="E10664" s="11">
        <v>452.2064</v>
      </c>
      <c r="F10664" s="11">
        <v>125.0154</v>
      </c>
      <c r="G10664" s="11">
        <v>7216.687</v>
      </c>
      <c r="H10664" s="11">
        <v>1</v>
      </c>
      <c r="I10664" s="11">
        <v>2</v>
      </c>
      <c r="J10664" s="11" t="s">
        <v>50</v>
      </c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20">
        <v>1</v>
      </c>
      <c r="V10664" s="20">
        <v>5</v>
      </c>
      <c r="W10664" s="5"/>
      <c r="X10664" s="11">
        <v>0</v>
      </c>
      <c r="Y10664" s="22">
        <v>0.695</v>
      </c>
      <c r="Z10664" s="22">
        <v>0.806</v>
      </c>
      <c r="AA10664" s="22">
        <v>0.699</v>
      </c>
      <c r="AB10664" s="22">
        <v>0.884</v>
      </c>
      <c r="AC10664" s="22">
        <v>1.008</v>
      </c>
      <c r="AD10664" s="22">
        <v>1.04</v>
      </c>
      <c r="AE10664" s="22">
        <v>1.095</v>
      </c>
      <c r="AF10664" s="22">
        <v>0.952</v>
      </c>
      <c r="AG10664" s="22">
        <v>0.858</v>
      </c>
      <c r="AH10664" s="22">
        <v>1.008</v>
      </c>
      <c r="AI10664" s="22">
        <v>0.905</v>
      </c>
      <c r="AJ10664" s="22">
        <v>1.002</v>
      </c>
    </row>
    <row r="10665" s="5" customFormat="1" spans="1:36">
      <c r="A10665" s="11" t="s">
        <v>13022</v>
      </c>
      <c r="B10665" s="11">
        <v>811</v>
      </c>
      <c r="C10665" s="11">
        <v>584.5</v>
      </c>
      <c r="D10665" s="11">
        <v>893.4303</v>
      </c>
      <c r="E10665" s="11">
        <v>897.4439</v>
      </c>
      <c r="F10665" s="11">
        <v>570.2549</v>
      </c>
      <c r="G10665" s="11">
        <v>10754.8567619048</v>
      </c>
      <c r="H10665" s="11">
        <v>1</v>
      </c>
      <c r="I10665" s="11">
        <v>2</v>
      </c>
      <c r="J10665" s="11" t="s">
        <v>39</v>
      </c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20">
        <v>0</v>
      </c>
      <c r="V10665" s="20">
        <v>6</v>
      </c>
      <c r="W10665" s="5"/>
      <c r="X10665" s="11">
        <v>0</v>
      </c>
      <c r="Y10665" s="22">
        <v>1.623</v>
      </c>
      <c r="Z10665" s="22">
        <v>1.535</v>
      </c>
      <c r="AA10665" s="22">
        <v>1.786</v>
      </c>
      <c r="AB10665" s="22">
        <v>2.153</v>
      </c>
      <c r="AC10665" s="22">
        <v>1.039</v>
      </c>
      <c r="AD10665" s="22">
        <v>1.18</v>
      </c>
      <c r="AE10665" s="22">
        <v>1.557</v>
      </c>
      <c r="AF10665" s="22">
        <v>0.999</v>
      </c>
      <c r="AG10665" s="22">
        <v>1.063</v>
      </c>
      <c r="AH10665" s="22">
        <v>1.103</v>
      </c>
      <c r="AI10665" s="22">
        <v>1.212</v>
      </c>
      <c r="AJ10665" s="22">
        <v>1.155</v>
      </c>
    </row>
    <row r="10666" s="5" customFormat="1" spans="1:36">
      <c r="A10666" s="11" t="s">
        <v>13023</v>
      </c>
      <c r="B10666" s="11">
        <v>809.3</v>
      </c>
      <c r="C10666" s="11">
        <v>584.6</v>
      </c>
      <c r="D10666" s="11">
        <v>519.3787</v>
      </c>
      <c r="E10666" s="11">
        <v>521.3866</v>
      </c>
      <c r="F10666" s="11">
        <v>357.2873</v>
      </c>
      <c r="G10666" s="11">
        <v>4538.36942857143</v>
      </c>
      <c r="H10666" s="11">
        <v>1</v>
      </c>
      <c r="I10666" s="11">
        <v>1</v>
      </c>
      <c r="J10666" s="11" t="s">
        <v>39</v>
      </c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20">
        <v>0</v>
      </c>
      <c r="V10666" s="20">
        <v>10</v>
      </c>
      <c r="W10666" s="5"/>
      <c r="X10666" s="11">
        <v>0</v>
      </c>
      <c r="Y10666" s="22">
        <v>0.965</v>
      </c>
      <c r="Z10666" s="22">
        <v>1.107</v>
      </c>
      <c r="AA10666" s="22">
        <v>1.206</v>
      </c>
      <c r="AB10666" s="22">
        <v>1.564</v>
      </c>
      <c r="AC10666" s="22">
        <v>1.097</v>
      </c>
      <c r="AD10666" s="22">
        <v>0.955</v>
      </c>
      <c r="AE10666" s="22">
        <v>1.329</v>
      </c>
      <c r="AF10666" s="22">
        <v>0.958</v>
      </c>
      <c r="AG10666" s="22">
        <v>0.987</v>
      </c>
      <c r="AH10666" s="22">
        <v>1.222</v>
      </c>
      <c r="AI10666" s="22">
        <v>1.048</v>
      </c>
      <c r="AJ10666" s="22">
        <v>0.807</v>
      </c>
    </row>
    <row r="10667" s="5" customFormat="1" spans="1:36">
      <c r="A10667" s="11" t="s">
        <v>13024</v>
      </c>
      <c r="B10667" s="11">
        <v>809.1</v>
      </c>
      <c r="C10667" s="11">
        <v>584.7</v>
      </c>
      <c r="D10667" s="11">
        <v>351.1667</v>
      </c>
      <c r="E10667" s="11">
        <v>353.1729</v>
      </c>
      <c r="F10667" s="11">
        <v>189.0754</v>
      </c>
      <c r="G10667" s="11">
        <v>9368.90566666667</v>
      </c>
      <c r="H10667" s="11">
        <v>1</v>
      </c>
      <c r="I10667" s="11">
        <v>1</v>
      </c>
      <c r="J10667" s="11" t="s">
        <v>39</v>
      </c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20">
        <v>0</v>
      </c>
      <c r="V10667" s="20">
        <v>10</v>
      </c>
      <c r="W10667" s="5"/>
      <c r="X10667" s="11">
        <v>0</v>
      </c>
      <c r="Y10667" s="22">
        <v>1.125</v>
      </c>
      <c r="Z10667" s="22">
        <v>1.179</v>
      </c>
      <c r="AA10667" s="22">
        <v>1.168</v>
      </c>
      <c r="AB10667" s="22">
        <v>1.397</v>
      </c>
      <c r="AC10667" s="22">
        <v>0.865</v>
      </c>
      <c r="AD10667" s="22">
        <v>0.969</v>
      </c>
      <c r="AE10667" s="22">
        <v>0.936</v>
      </c>
      <c r="AF10667" s="22">
        <v>0.897</v>
      </c>
      <c r="AG10667" s="22">
        <v>1.077</v>
      </c>
      <c r="AH10667" s="22">
        <v>1.096</v>
      </c>
      <c r="AI10667" s="22">
        <v>1.09</v>
      </c>
      <c r="AJ10667" s="22">
        <v>1.024</v>
      </c>
    </row>
    <row r="10668" s="5" customFormat="1" spans="1:36">
      <c r="A10668" s="11" t="s">
        <v>13025</v>
      </c>
      <c r="B10668" s="11">
        <v>810</v>
      </c>
      <c r="C10668" s="11">
        <v>585.1</v>
      </c>
      <c r="D10668" s="11">
        <v>346.2374</v>
      </c>
      <c r="E10668" s="11">
        <v>348.2444</v>
      </c>
      <c r="F10668" s="11">
        <v>184.1461</v>
      </c>
      <c r="G10668" s="11">
        <v>6609.97368421053</v>
      </c>
      <c r="H10668" s="11">
        <v>1</v>
      </c>
      <c r="I10668" s="11">
        <v>1</v>
      </c>
      <c r="J10668" s="11" t="s">
        <v>39</v>
      </c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20">
        <v>0</v>
      </c>
      <c r="V10668" s="20">
        <v>12</v>
      </c>
      <c r="W10668" s="5"/>
      <c r="X10668" s="11">
        <v>0</v>
      </c>
      <c r="Y10668" s="22">
        <v>0.913</v>
      </c>
      <c r="Z10668" s="22">
        <v>1.078</v>
      </c>
      <c r="AA10668" s="22">
        <v>0.823</v>
      </c>
      <c r="AB10668" s="22">
        <v>0.918</v>
      </c>
      <c r="AC10668" s="22">
        <v>0.927</v>
      </c>
      <c r="AD10668" s="22">
        <v>0.831</v>
      </c>
      <c r="AE10668" s="22">
        <v>0.896</v>
      </c>
      <c r="AF10668" s="22">
        <v>0.764</v>
      </c>
      <c r="AG10668" s="22">
        <v>1.168</v>
      </c>
      <c r="AH10668" s="22">
        <v>0.898</v>
      </c>
      <c r="AI10668" s="22">
        <v>0.821</v>
      </c>
      <c r="AJ10668" s="22">
        <v>1.014</v>
      </c>
    </row>
    <row r="10669" s="5" customFormat="1" spans="1:36">
      <c r="A10669" s="11" t="s">
        <v>13026</v>
      </c>
      <c r="B10669" s="11">
        <v>810.1</v>
      </c>
      <c r="C10669" s="11">
        <v>585.3</v>
      </c>
      <c r="D10669" s="11">
        <v>488.3158</v>
      </c>
      <c r="E10669" s="11">
        <v>490.3228</v>
      </c>
      <c r="F10669" s="11">
        <v>326.2244</v>
      </c>
      <c r="G10669" s="11">
        <v>42450.6136666667</v>
      </c>
      <c r="H10669" s="11">
        <v>1</v>
      </c>
      <c r="I10669" s="11">
        <v>1</v>
      </c>
      <c r="J10669" s="11" t="s">
        <v>39</v>
      </c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20">
        <v>0</v>
      </c>
      <c r="V10669" s="20">
        <v>9</v>
      </c>
      <c r="W10669" s="5"/>
      <c r="X10669" s="11">
        <v>0</v>
      </c>
      <c r="Y10669" s="22">
        <v>0.575</v>
      </c>
      <c r="Z10669" s="22">
        <v>0.661</v>
      </c>
      <c r="AA10669" s="22">
        <v>0.595</v>
      </c>
      <c r="AB10669" s="22">
        <v>0.662</v>
      </c>
      <c r="AC10669" s="22">
        <v>0.833</v>
      </c>
      <c r="AD10669" s="22">
        <v>0.968</v>
      </c>
      <c r="AE10669" s="22">
        <v>0.894</v>
      </c>
      <c r="AF10669" s="22">
        <v>0.961</v>
      </c>
      <c r="AG10669" s="22">
        <v>0.854</v>
      </c>
      <c r="AH10669" s="22">
        <v>0.945</v>
      </c>
      <c r="AI10669" s="22">
        <v>1.029</v>
      </c>
      <c r="AJ10669" s="22">
        <v>0.989</v>
      </c>
    </row>
    <row r="10670" s="5" customFormat="1" spans="1:36">
      <c r="A10670" s="11" t="s">
        <v>13027</v>
      </c>
      <c r="B10670" s="11">
        <v>810.1</v>
      </c>
      <c r="C10670" s="11">
        <v>585.5</v>
      </c>
      <c r="D10670" s="11">
        <v>374.3418</v>
      </c>
      <c r="E10670" s="11">
        <v>378.3575</v>
      </c>
      <c r="F10670" s="11">
        <v>51.1664</v>
      </c>
      <c r="G10670" s="11">
        <v>3630.08833333333</v>
      </c>
      <c r="H10670" s="11">
        <v>1</v>
      </c>
      <c r="I10670" s="11">
        <v>2</v>
      </c>
      <c r="J10670" s="11" t="s">
        <v>46</v>
      </c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11">
        <v>0.0417</v>
      </c>
      <c r="Y10670" s="22">
        <v>1.788</v>
      </c>
      <c r="Z10670" s="22">
        <v>1.515</v>
      </c>
      <c r="AA10670" s="22">
        <v>1.35</v>
      </c>
      <c r="AB10670" s="22">
        <v>1.651</v>
      </c>
      <c r="AC10670" s="22">
        <v>1.308</v>
      </c>
      <c r="AD10670" s="22">
        <v>1.449</v>
      </c>
      <c r="AE10670" s="22">
        <v>1.738</v>
      </c>
      <c r="AF10670" s="22">
        <v>0.906</v>
      </c>
      <c r="AG10670" s="23">
        <v>0.9458</v>
      </c>
      <c r="AH10670" s="22">
        <v>1.198</v>
      </c>
      <c r="AI10670" s="22">
        <v>1.603</v>
      </c>
      <c r="AJ10670" s="22">
        <v>1.973</v>
      </c>
    </row>
    <row r="10671" s="5" customFormat="1" spans="1:36">
      <c r="A10671" s="11" t="s">
        <v>13028</v>
      </c>
      <c r="B10671" s="11">
        <v>810</v>
      </c>
      <c r="C10671" s="11">
        <v>585.6</v>
      </c>
      <c r="D10671" s="11">
        <v>404.2788</v>
      </c>
      <c r="E10671" s="11">
        <v>406.2866</v>
      </c>
      <c r="F10671" s="11">
        <v>242.1875</v>
      </c>
      <c r="G10671" s="11">
        <v>25156.2168181818</v>
      </c>
      <c r="H10671" s="11">
        <v>1</v>
      </c>
      <c r="I10671" s="11">
        <v>1</v>
      </c>
      <c r="J10671" s="11" t="s">
        <v>50</v>
      </c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20">
        <v>1</v>
      </c>
      <c r="V10671" s="20">
        <v>14</v>
      </c>
      <c r="W10671" s="5"/>
      <c r="X10671" s="11">
        <v>0</v>
      </c>
      <c r="Y10671" s="22">
        <v>1.606</v>
      </c>
      <c r="Z10671" s="22">
        <v>1.406</v>
      </c>
      <c r="AA10671" s="22">
        <v>1.156</v>
      </c>
      <c r="AB10671" s="22">
        <v>1.344</v>
      </c>
      <c r="AC10671" s="22">
        <v>0.927</v>
      </c>
      <c r="AD10671" s="22">
        <v>0.709</v>
      </c>
      <c r="AE10671" s="22">
        <v>1.031</v>
      </c>
      <c r="AF10671" s="22">
        <v>0.757</v>
      </c>
      <c r="AG10671" s="22">
        <v>1.103</v>
      </c>
      <c r="AH10671" s="22">
        <v>1.05</v>
      </c>
      <c r="AI10671" s="22">
        <v>1.059</v>
      </c>
      <c r="AJ10671" s="22">
        <v>1.117</v>
      </c>
    </row>
    <row r="10672" s="5" customFormat="1" spans="1:36">
      <c r="A10672" s="11" t="s">
        <v>13029</v>
      </c>
      <c r="B10672" s="11">
        <v>810</v>
      </c>
      <c r="C10672" s="11">
        <v>585.6</v>
      </c>
      <c r="D10672" s="11">
        <v>551.3842</v>
      </c>
      <c r="E10672" s="11">
        <v>553.3912</v>
      </c>
      <c r="F10672" s="11">
        <v>389.2929</v>
      </c>
      <c r="G10672" s="11">
        <v>26963.0583333333</v>
      </c>
      <c r="H10672" s="11">
        <v>1</v>
      </c>
      <c r="I10672" s="11">
        <v>1</v>
      </c>
      <c r="J10672" s="11" t="s">
        <v>39</v>
      </c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20">
        <v>0</v>
      </c>
      <c r="V10672" s="20">
        <v>9</v>
      </c>
      <c r="W10672" s="5"/>
      <c r="X10672" s="11">
        <v>0</v>
      </c>
      <c r="Y10672" s="22">
        <v>0.464</v>
      </c>
      <c r="Z10672" s="22">
        <v>0.657</v>
      </c>
      <c r="AA10672" s="22">
        <v>0.525</v>
      </c>
      <c r="AB10672" s="22">
        <v>0.699</v>
      </c>
      <c r="AC10672" s="22">
        <v>0.735</v>
      </c>
      <c r="AD10672" s="22">
        <v>0.898</v>
      </c>
      <c r="AE10672" s="22">
        <v>0.831</v>
      </c>
      <c r="AF10672" s="22">
        <v>0.858</v>
      </c>
      <c r="AG10672" s="22">
        <v>0.93</v>
      </c>
      <c r="AH10672" s="22">
        <v>1.056</v>
      </c>
      <c r="AI10672" s="22">
        <v>0.968</v>
      </c>
      <c r="AJ10672" s="22">
        <v>0.97</v>
      </c>
    </row>
    <row r="10673" s="5" customFormat="1" spans="1:36">
      <c r="A10673" s="11" t="s">
        <v>13030</v>
      </c>
      <c r="B10673" s="11">
        <v>809.1</v>
      </c>
      <c r="C10673" s="11">
        <v>585.6</v>
      </c>
      <c r="D10673" s="11">
        <v>445.3792</v>
      </c>
      <c r="E10673" s="11">
        <v>447.389</v>
      </c>
      <c r="F10673" s="11">
        <v>283.2879</v>
      </c>
      <c r="G10673" s="11">
        <v>220574.742857143</v>
      </c>
      <c r="H10673" s="11">
        <v>1</v>
      </c>
      <c r="I10673" s="11">
        <v>1</v>
      </c>
      <c r="J10673" s="11" t="s">
        <v>39</v>
      </c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20">
        <v>0</v>
      </c>
      <c r="V10673" s="20">
        <v>10</v>
      </c>
      <c r="W10673" s="5"/>
      <c r="X10673" s="11">
        <v>0.0417</v>
      </c>
      <c r="Y10673" s="22">
        <v>0.558</v>
      </c>
      <c r="Z10673" s="22">
        <v>0.676</v>
      </c>
      <c r="AA10673" s="22">
        <v>0.535</v>
      </c>
      <c r="AB10673" s="22">
        <v>0.719</v>
      </c>
      <c r="AC10673" s="22">
        <v>0.554</v>
      </c>
      <c r="AD10673" s="22">
        <v>0.738</v>
      </c>
      <c r="AE10673" s="22">
        <v>0.691</v>
      </c>
      <c r="AF10673" s="22">
        <v>0.555</v>
      </c>
      <c r="AG10673" s="23">
        <v>0.5612</v>
      </c>
      <c r="AH10673" s="22">
        <v>0.574</v>
      </c>
      <c r="AI10673" s="22">
        <v>0.598</v>
      </c>
      <c r="AJ10673" s="22">
        <v>0.567</v>
      </c>
    </row>
    <row r="10674" s="5" customFormat="1" spans="1:36">
      <c r="A10674" s="11" t="s">
        <v>13031</v>
      </c>
      <c r="B10674" s="11">
        <v>810.3</v>
      </c>
      <c r="C10674" s="11">
        <v>586</v>
      </c>
      <c r="D10674" s="11">
        <v>528.3087</v>
      </c>
      <c r="E10674" s="11">
        <v>530.3153</v>
      </c>
      <c r="F10674" s="11">
        <v>366.2173</v>
      </c>
      <c r="G10674" s="11">
        <v>77939.9028571428</v>
      </c>
      <c r="H10674" s="11">
        <v>1</v>
      </c>
      <c r="I10674" s="11">
        <v>1</v>
      </c>
      <c r="J10674" s="11" t="s">
        <v>39</v>
      </c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20">
        <v>0</v>
      </c>
      <c r="V10674" s="20">
        <v>4</v>
      </c>
      <c r="W10674" s="5"/>
      <c r="X10674" s="11">
        <v>0</v>
      </c>
      <c r="Y10674" s="22">
        <v>0.36</v>
      </c>
      <c r="Z10674" s="22">
        <v>0.524</v>
      </c>
      <c r="AA10674" s="22">
        <v>0.449</v>
      </c>
      <c r="AB10674" s="22">
        <v>0.5</v>
      </c>
      <c r="AC10674" s="22">
        <v>0.743</v>
      </c>
      <c r="AD10674" s="22">
        <v>0.951</v>
      </c>
      <c r="AE10674" s="22">
        <v>0.651</v>
      </c>
      <c r="AF10674" s="22">
        <v>0.885</v>
      </c>
      <c r="AG10674" s="22">
        <v>0.855</v>
      </c>
      <c r="AH10674" s="22">
        <v>0.948</v>
      </c>
      <c r="AI10674" s="22">
        <v>0.894</v>
      </c>
      <c r="AJ10674" s="22">
        <v>0.879</v>
      </c>
    </row>
    <row r="10675" s="5" customFormat="1" spans="1:36">
      <c r="A10675" s="11" t="s">
        <v>13032</v>
      </c>
      <c r="B10675" s="11">
        <v>810.1</v>
      </c>
      <c r="C10675" s="11">
        <v>586.3</v>
      </c>
      <c r="D10675" s="11">
        <v>544.2835</v>
      </c>
      <c r="E10675" s="11">
        <v>546.2893</v>
      </c>
      <c r="F10675" s="11">
        <v>382.1921</v>
      </c>
      <c r="G10675" s="11">
        <v>12592.8953333333</v>
      </c>
      <c r="H10675" s="11">
        <v>1</v>
      </c>
      <c r="I10675" s="11">
        <v>1</v>
      </c>
      <c r="J10675" s="11" t="s">
        <v>39</v>
      </c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20">
        <v>0</v>
      </c>
      <c r="V10675" s="20">
        <v>9</v>
      </c>
      <c r="W10675" s="5"/>
      <c r="X10675" s="11">
        <v>0</v>
      </c>
      <c r="Y10675" s="22">
        <v>0.501</v>
      </c>
      <c r="Z10675" s="22">
        <v>0.457</v>
      </c>
      <c r="AA10675" s="22">
        <v>0.402</v>
      </c>
      <c r="AB10675" s="22">
        <v>0.548</v>
      </c>
      <c r="AC10675" s="22">
        <v>0.806</v>
      </c>
      <c r="AD10675" s="22">
        <v>0.98</v>
      </c>
      <c r="AE10675" s="22">
        <v>0.672</v>
      </c>
      <c r="AF10675" s="22">
        <v>0.822</v>
      </c>
      <c r="AG10675" s="22">
        <v>0.845</v>
      </c>
      <c r="AH10675" s="22">
        <v>0.875</v>
      </c>
      <c r="AI10675" s="22">
        <v>0.914</v>
      </c>
      <c r="AJ10675" s="22">
        <v>0.889</v>
      </c>
    </row>
    <row r="10676" s="5" customFormat="1" spans="1:36">
      <c r="A10676" s="11" t="s">
        <v>13033</v>
      </c>
      <c r="B10676" s="11">
        <v>810.1</v>
      </c>
      <c r="C10676" s="11">
        <v>587.1</v>
      </c>
      <c r="D10676" s="11">
        <v>592.3724</v>
      </c>
      <c r="E10676" s="11">
        <v>594.3788</v>
      </c>
      <c r="F10676" s="11">
        <v>430.281</v>
      </c>
      <c r="G10676" s="11">
        <v>26412.5666666667</v>
      </c>
      <c r="H10676" s="11">
        <v>1</v>
      </c>
      <c r="I10676" s="11">
        <v>1</v>
      </c>
      <c r="J10676" s="11" t="s">
        <v>39</v>
      </c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20">
        <v>0</v>
      </c>
      <c r="V10676" s="20">
        <v>1</v>
      </c>
      <c r="W10676" s="5"/>
      <c r="X10676" s="11">
        <v>0</v>
      </c>
      <c r="Y10676" s="22">
        <v>0.645</v>
      </c>
      <c r="Z10676" s="22">
        <v>0.472</v>
      </c>
      <c r="AA10676" s="22">
        <v>0.677</v>
      </c>
      <c r="AB10676" s="22">
        <v>0.627</v>
      </c>
      <c r="AC10676" s="22">
        <v>0.965</v>
      </c>
      <c r="AD10676" s="22">
        <v>0.681</v>
      </c>
      <c r="AE10676" s="22">
        <v>0.859</v>
      </c>
      <c r="AF10676" s="22">
        <v>0.73</v>
      </c>
      <c r="AG10676" s="22">
        <v>0.979</v>
      </c>
      <c r="AH10676" s="22">
        <v>1.022</v>
      </c>
      <c r="AI10676" s="22">
        <v>1.018</v>
      </c>
      <c r="AJ10676" s="22">
        <v>1.098</v>
      </c>
    </row>
    <row r="10677" s="5" customFormat="1" spans="1:36">
      <c r="A10677" s="11" t="s">
        <v>13034</v>
      </c>
      <c r="B10677" s="11">
        <v>810</v>
      </c>
      <c r="C10677" s="11">
        <v>587.1</v>
      </c>
      <c r="D10677" s="11">
        <v>361.2847</v>
      </c>
      <c r="E10677" s="11">
        <v>363.2928</v>
      </c>
      <c r="F10677" s="11">
        <v>199.1934</v>
      </c>
      <c r="G10677" s="11">
        <v>8317.33371428571</v>
      </c>
      <c r="H10677" s="11">
        <v>1</v>
      </c>
      <c r="I10677" s="11">
        <v>1</v>
      </c>
      <c r="J10677" s="11" t="s">
        <v>46</v>
      </c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11">
        <v>0</v>
      </c>
      <c r="Y10677" s="22">
        <v>0.768</v>
      </c>
      <c r="Z10677" s="22">
        <v>0.954</v>
      </c>
      <c r="AA10677" s="22">
        <v>0.77</v>
      </c>
      <c r="AB10677" s="22">
        <v>0.854</v>
      </c>
      <c r="AC10677" s="22">
        <v>0.931</v>
      </c>
      <c r="AD10677" s="22">
        <v>1.037</v>
      </c>
      <c r="AE10677" s="22">
        <v>0.883</v>
      </c>
      <c r="AF10677" s="22">
        <v>0.939</v>
      </c>
      <c r="AG10677" s="22">
        <v>0.95</v>
      </c>
      <c r="AH10677" s="22">
        <v>0.924</v>
      </c>
      <c r="AI10677" s="22">
        <v>0.919</v>
      </c>
      <c r="AJ10677" s="22">
        <v>1.062</v>
      </c>
    </row>
    <row r="10678" s="5" customFormat="1" spans="1:36">
      <c r="A10678" s="11" t="s">
        <v>13035</v>
      </c>
      <c r="B10678" s="11">
        <v>811.1</v>
      </c>
      <c r="C10678" s="11">
        <v>587.8</v>
      </c>
      <c r="D10678" s="11">
        <v>467.361</v>
      </c>
      <c r="E10678" s="11">
        <v>469.3716</v>
      </c>
      <c r="F10678" s="11">
        <v>305.2697</v>
      </c>
      <c r="G10678" s="11">
        <v>104181.499166667</v>
      </c>
      <c r="H10678" s="11">
        <v>1</v>
      </c>
      <c r="I10678" s="11">
        <v>1</v>
      </c>
      <c r="J10678" s="11" t="s">
        <v>39</v>
      </c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20">
        <v>0</v>
      </c>
      <c r="V10678" s="20">
        <v>3</v>
      </c>
      <c r="W10678" s="5"/>
      <c r="X10678" s="11">
        <v>0.0417</v>
      </c>
      <c r="Y10678" s="22">
        <v>0.731</v>
      </c>
      <c r="Z10678" s="22">
        <v>0.749</v>
      </c>
      <c r="AA10678" s="22">
        <v>0.653</v>
      </c>
      <c r="AB10678" s="22">
        <v>0.788</v>
      </c>
      <c r="AC10678" s="22">
        <v>0.692</v>
      </c>
      <c r="AD10678" s="22">
        <v>0.925</v>
      </c>
      <c r="AE10678" s="22">
        <v>0.913</v>
      </c>
      <c r="AF10678" s="22">
        <v>0.673</v>
      </c>
      <c r="AG10678" s="23">
        <v>0.7608</v>
      </c>
      <c r="AH10678" s="22">
        <v>0.806</v>
      </c>
      <c r="AI10678" s="22">
        <v>0.734</v>
      </c>
      <c r="AJ10678" s="22">
        <v>0.759</v>
      </c>
    </row>
    <row r="10679" s="5" customFormat="1" spans="1:36">
      <c r="A10679" s="11" t="s">
        <v>13036</v>
      </c>
      <c r="B10679" s="11">
        <v>811</v>
      </c>
      <c r="C10679" s="11">
        <v>588.6</v>
      </c>
      <c r="D10679" s="11">
        <v>284.1393</v>
      </c>
      <c r="E10679" s="11">
        <v>286.1462</v>
      </c>
      <c r="F10679" s="11">
        <v>122.048</v>
      </c>
      <c r="G10679" s="11">
        <v>6276.79425</v>
      </c>
      <c r="H10679" s="11">
        <v>1</v>
      </c>
      <c r="I10679" s="11">
        <v>1</v>
      </c>
      <c r="J10679" s="11" t="s">
        <v>50</v>
      </c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20">
        <v>1</v>
      </c>
      <c r="V10679" s="20">
        <v>9</v>
      </c>
      <c r="W10679" s="5"/>
      <c r="X10679" s="11">
        <v>0</v>
      </c>
      <c r="Y10679" s="22">
        <v>1.34</v>
      </c>
      <c r="Z10679" s="22">
        <v>1.346</v>
      </c>
      <c r="AA10679" s="22">
        <v>1.257</v>
      </c>
      <c r="AB10679" s="22">
        <v>1.205</v>
      </c>
      <c r="AC10679" s="22">
        <v>0.943</v>
      </c>
      <c r="AD10679" s="22">
        <v>1.023</v>
      </c>
      <c r="AE10679" s="22">
        <v>1</v>
      </c>
      <c r="AF10679" s="22">
        <v>1.143</v>
      </c>
      <c r="AG10679" s="22">
        <v>1.006</v>
      </c>
      <c r="AH10679" s="22">
        <v>1.075</v>
      </c>
      <c r="AI10679" s="22">
        <v>1.022</v>
      </c>
      <c r="AJ10679" s="22">
        <v>1.179</v>
      </c>
    </row>
    <row r="10680" s="5" customFormat="1" spans="1:36">
      <c r="A10680" s="11" t="s">
        <v>13037</v>
      </c>
      <c r="B10680" s="11">
        <v>812</v>
      </c>
      <c r="C10680" s="11">
        <v>589.6</v>
      </c>
      <c r="D10680" s="11">
        <v>434.2055</v>
      </c>
      <c r="E10680" s="11">
        <v>438.2209</v>
      </c>
      <c r="F10680" s="11">
        <v>111.0301</v>
      </c>
      <c r="G10680" s="11">
        <v>14094.7107692308</v>
      </c>
      <c r="H10680" s="11">
        <v>1</v>
      </c>
      <c r="I10680" s="11">
        <v>2</v>
      </c>
      <c r="J10680" s="11" t="s">
        <v>46</v>
      </c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11">
        <v>0</v>
      </c>
      <c r="Y10680" s="22">
        <v>1.154</v>
      </c>
      <c r="Z10680" s="22">
        <v>1.146</v>
      </c>
      <c r="AA10680" s="22">
        <v>1.118</v>
      </c>
      <c r="AB10680" s="22">
        <v>1.331</v>
      </c>
      <c r="AC10680" s="22">
        <v>1.057</v>
      </c>
      <c r="AD10680" s="22">
        <v>0.963</v>
      </c>
      <c r="AE10680" s="22">
        <v>1.046</v>
      </c>
      <c r="AF10680" s="22">
        <v>0.953</v>
      </c>
      <c r="AG10680" s="22">
        <v>0.874</v>
      </c>
      <c r="AH10680" s="22">
        <v>0.9</v>
      </c>
      <c r="AI10680" s="22">
        <v>0.964</v>
      </c>
      <c r="AJ10680" s="22">
        <v>0.81</v>
      </c>
    </row>
    <row r="10681" s="5" customFormat="1" spans="1:36">
      <c r="A10681" s="11" t="s">
        <v>13038</v>
      </c>
      <c r="B10681" s="11">
        <v>813.3</v>
      </c>
      <c r="C10681" s="11">
        <v>589.9</v>
      </c>
      <c r="D10681" s="11">
        <v>566.3951</v>
      </c>
      <c r="E10681" s="11">
        <v>568.4017</v>
      </c>
      <c r="F10681" s="11">
        <v>404.3037</v>
      </c>
      <c r="G10681" s="11">
        <v>5043.82828571429</v>
      </c>
      <c r="H10681" s="11">
        <v>1</v>
      </c>
      <c r="I10681" s="11">
        <v>1</v>
      </c>
      <c r="J10681" s="11" t="s">
        <v>39</v>
      </c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20">
        <v>0</v>
      </c>
      <c r="V10681" s="20">
        <v>4</v>
      </c>
      <c r="W10681" s="5"/>
      <c r="X10681" s="11">
        <v>0</v>
      </c>
      <c r="Y10681" s="22">
        <v>0.794</v>
      </c>
      <c r="Z10681" s="22">
        <v>0.804</v>
      </c>
      <c r="AA10681" s="22">
        <v>0.646</v>
      </c>
      <c r="AB10681" s="22">
        <v>0.777</v>
      </c>
      <c r="AC10681" s="22">
        <v>1.123</v>
      </c>
      <c r="AD10681" s="22">
        <v>0.793</v>
      </c>
      <c r="AE10681" s="22">
        <v>1.041</v>
      </c>
      <c r="AF10681" s="22">
        <v>0.89</v>
      </c>
      <c r="AG10681" s="22">
        <v>1.076</v>
      </c>
      <c r="AH10681" s="22">
        <v>1.122</v>
      </c>
      <c r="AI10681" s="22">
        <v>1.189</v>
      </c>
      <c r="AJ10681" s="22">
        <v>1.165</v>
      </c>
    </row>
    <row r="10682" s="5" customFormat="1" spans="1:36">
      <c r="A10682" s="11" t="s">
        <v>13039</v>
      </c>
      <c r="B10682" s="11">
        <v>812.1</v>
      </c>
      <c r="C10682" s="11">
        <v>590</v>
      </c>
      <c r="D10682" s="11">
        <v>450.3212</v>
      </c>
      <c r="E10682" s="11">
        <v>452.3308</v>
      </c>
      <c r="F10682" s="11">
        <v>288.2299</v>
      </c>
      <c r="G10682" s="11">
        <v>9252.32471428572</v>
      </c>
      <c r="H10682" s="11">
        <v>1</v>
      </c>
      <c r="I10682" s="11">
        <v>1</v>
      </c>
      <c r="J10682" s="11" t="s">
        <v>39</v>
      </c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20">
        <v>0</v>
      </c>
      <c r="V10682" s="20">
        <v>7</v>
      </c>
      <c r="W10682" s="5"/>
      <c r="X10682" s="11">
        <v>0</v>
      </c>
      <c r="Y10682" s="22">
        <v>1.167</v>
      </c>
      <c r="Z10682" s="22">
        <v>1.688</v>
      </c>
      <c r="AA10682" s="22">
        <v>0.884</v>
      </c>
      <c r="AB10682" s="22">
        <v>1.726</v>
      </c>
      <c r="AC10682" s="22">
        <v>1.655</v>
      </c>
      <c r="AD10682" s="22">
        <v>1.003</v>
      </c>
      <c r="AE10682" s="22">
        <v>1.849</v>
      </c>
      <c r="AF10682" s="22">
        <v>0.96</v>
      </c>
      <c r="AG10682" s="22">
        <v>1.221</v>
      </c>
      <c r="AH10682" s="22">
        <v>1.434</v>
      </c>
      <c r="AI10682" s="22">
        <v>1.107</v>
      </c>
      <c r="AJ10682" s="22">
        <v>1.278</v>
      </c>
    </row>
    <row r="10683" s="5" customFormat="1" spans="1:36">
      <c r="A10683" s="11" t="s">
        <v>13040</v>
      </c>
      <c r="B10683" s="11">
        <v>812</v>
      </c>
      <c r="C10683" s="11">
        <v>590.8</v>
      </c>
      <c r="D10683" s="11">
        <v>637.4057</v>
      </c>
      <c r="E10683" s="11">
        <v>639.4118</v>
      </c>
      <c r="F10683" s="11">
        <v>475.3144</v>
      </c>
      <c r="G10683" s="11">
        <v>12356.7956666667</v>
      </c>
      <c r="H10683" s="11">
        <v>1</v>
      </c>
      <c r="I10683" s="11">
        <v>1</v>
      </c>
      <c r="J10683" s="11" t="s">
        <v>39</v>
      </c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20">
        <v>0</v>
      </c>
      <c r="V10683" s="20">
        <v>12</v>
      </c>
      <c r="W10683" s="5"/>
      <c r="X10683" s="11">
        <v>0.0417</v>
      </c>
      <c r="Y10683" s="22">
        <v>1.259</v>
      </c>
      <c r="Z10683" s="22">
        <v>1.344</v>
      </c>
      <c r="AA10683" s="22">
        <v>0.383</v>
      </c>
      <c r="AB10683" s="22">
        <v>1.828</v>
      </c>
      <c r="AC10683" s="23">
        <v>0.1912</v>
      </c>
      <c r="AD10683" s="22">
        <v>0.41</v>
      </c>
      <c r="AE10683" s="22">
        <v>0.47</v>
      </c>
      <c r="AF10683" s="22">
        <v>0.303</v>
      </c>
      <c r="AG10683" s="22">
        <v>1.028</v>
      </c>
      <c r="AH10683" s="22">
        <v>1.16</v>
      </c>
      <c r="AI10683" s="22">
        <v>1.031</v>
      </c>
      <c r="AJ10683" s="22">
        <v>1.075</v>
      </c>
    </row>
    <row r="10684" s="5" customFormat="1" spans="1:36">
      <c r="A10684" s="11" t="s">
        <v>13041</v>
      </c>
      <c r="B10684" s="11">
        <v>813.1</v>
      </c>
      <c r="C10684" s="11">
        <v>591.4</v>
      </c>
      <c r="D10684" s="11">
        <v>554.3833</v>
      </c>
      <c r="E10684" s="11">
        <v>556.3899</v>
      </c>
      <c r="F10684" s="11">
        <v>392.292</v>
      </c>
      <c r="G10684" s="11">
        <v>8581.70566666667</v>
      </c>
      <c r="H10684" s="11">
        <v>1</v>
      </c>
      <c r="I10684" s="11">
        <v>1</v>
      </c>
      <c r="J10684" s="11" t="s">
        <v>50</v>
      </c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20">
        <v>18</v>
      </c>
      <c r="V10684" s="20">
        <v>50</v>
      </c>
      <c r="W10684" s="5"/>
      <c r="X10684" s="11">
        <v>0</v>
      </c>
      <c r="Y10684" s="22">
        <v>1.167</v>
      </c>
      <c r="Z10684" s="22">
        <v>0.897</v>
      </c>
      <c r="AA10684" s="22">
        <v>0.949</v>
      </c>
      <c r="AB10684" s="22">
        <v>0.9</v>
      </c>
      <c r="AC10684" s="22">
        <v>0.921</v>
      </c>
      <c r="AD10684" s="22">
        <v>0.743</v>
      </c>
      <c r="AE10684" s="22">
        <v>1.867</v>
      </c>
      <c r="AF10684" s="22">
        <v>0.837</v>
      </c>
      <c r="AG10684" s="22">
        <v>0.962</v>
      </c>
      <c r="AH10684" s="22">
        <v>1.267</v>
      </c>
      <c r="AI10684" s="22">
        <v>1.061</v>
      </c>
      <c r="AJ10684" s="22">
        <v>0.907</v>
      </c>
    </row>
    <row r="10685" s="5" customFormat="1" spans="1:36">
      <c r="A10685" s="11" t="s">
        <v>13042</v>
      </c>
      <c r="B10685" s="11">
        <v>813</v>
      </c>
      <c r="C10685" s="11">
        <v>591.7</v>
      </c>
      <c r="D10685" s="11">
        <v>480.3086</v>
      </c>
      <c r="E10685" s="11">
        <v>482.3156</v>
      </c>
      <c r="F10685" s="11">
        <v>318.2173</v>
      </c>
      <c r="G10685" s="11">
        <v>239084.758333333</v>
      </c>
      <c r="H10685" s="11">
        <v>1</v>
      </c>
      <c r="I10685" s="11">
        <v>1</v>
      </c>
      <c r="J10685" s="11" t="s">
        <v>50</v>
      </c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20">
        <v>9</v>
      </c>
      <c r="V10685" s="20">
        <v>90</v>
      </c>
      <c r="W10685" s="5"/>
      <c r="X10685" s="11">
        <v>0</v>
      </c>
      <c r="Y10685" s="22">
        <v>0.605</v>
      </c>
      <c r="Z10685" s="22">
        <v>0.677</v>
      </c>
      <c r="AA10685" s="22">
        <v>0.637</v>
      </c>
      <c r="AB10685" s="22">
        <v>0.749</v>
      </c>
      <c r="AC10685" s="22">
        <v>0.706</v>
      </c>
      <c r="AD10685" s="22">
        <v>0.819</v>
      </c>
      <c r="AE10685" s="22">
        <v>0.682</v>
      </c>
      <c r="AF10685" s="22">
        <v>0.924</v>
      </c>
      <c r="AG10685" s="22">
        <v>0.98</v>
      </c>
      <c r="AH10685" s="22">
        <v>1.041</v>
      </c>
      <c r="AI10685" s="22">
        <v>0.956</v>
      </c>
      <c r="AJ10685" s="22">
        <v>0.953</v>
      </c>
    </row>
    <row r="10686" s="5" customFormat="1" spans="1:36">
      <c r="A10686" s="11" t="s">
        <v>13043</v>
      </c>
      <c r="B10686" s="11">
        <v>813</v>
      </c>
      <c r="C10686" s="11">
        <v>591.7</v>
      </c>
      <c r="D10686" s="11">
        <v>496.2833</v>
      </c>
      <c r="E10686" s="11">
        <v>498.2895</v>
      </c>
      <c r="F10686" s="11">
        <v>334.1919</v>
      </c>
      <c r="G10686" s="11">
        <v>32154.275</v>
      </c>
      <c r="H10686" s="11">
        <v>1</v>
      </c>
      <c r="I10686" s="11">
        <v>1</v>
      </c>
      <c r="J10686" s="11" t="s">
        <v>39</v>
      </c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20">
        <v>0</v>
      </c>
      <c r="V10686" s="20">
        <v>6</v>
      </c>
      <c r="W10686" s="5"/>
      <c r="X10686" s="11">
        <v>0</v>
      </c>
      <c r="Y10686" s="22">
        <v>0.339</v>
      </c>
      <c r="Z10686" s="22">
        <v>0.537</v>
      </c>
      <c r="AA10686" s="22">
        <v>0.409</v>
      </c>
      <c r="AB10686" s="22">
        <v>0.527</v>
      </c>
      <c r="AC10686" s="22">
        <v>0.652</v>
      </c>
      <c r="AD10686" s="22">
        <v>0.828</v>
      </c>
      <c r="AE10686" s="22">
        <v>0.452</v>
      </c>
      <c r="AF10686" s="22">
        <v>0.899</v>
      </c>
      <c r="AG10686" s="22">
        <v>0.931</v>
      </c>
      <c r="AH10686" s="22">
        <v>0.868</v>
      </c>
      <c r="AI10686" s="22">
        <v>0.914</v>
      </c>
      <c r="AJ10686" s="22">
        <v>0.941</v>
      </c>
    </row>
    <row r="10687" s="5" customFormat="1" spans="1:36">
      <c r="A10687" s="11" t="s">
        <v>13044</v>
      </c>
      <c r="B10687" s="11">
        <v>812.5</v>
      </c>
      <c r="C10687" s="11">
        <v>591.7</v>
      </c>
      <c r="D10687" s="11">
        <v>447.3932</v>
      </c>
      <c r="E10687" s="11">
        <v>449.4017</v>
      </c>
      <c r="F10687" s="11">
        <v>285.3018</v>
      </c>
      <c r="G10687" s="11">
        <v>368735.082608696</v>
      </c>
      <c r="H10687" s="11">
        <v>1</v>
      </c>
      <c r="I10687" s="11">
        <v>1</v>
      </c>
      <c r="J10687" s="11" t="s">
        <v>39</v>
      </c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20">
        <v>0</v>
      </c>
      <c r="V10687" s="20">
        <v>5</v>
      </c>
      <c r="W10687" s="5"/>
      <c r="X10687" s="11">
        <v>0.0417</v>
      </c>
      <c r="Y10687" s="22">
        <v>1.425</v>
      </c>
      <c r="Z10687" s="22">
        <v>2.002</v>
      </c>
      <c r="AA10687" s="22">
        <v>1.345</v>
      </c>
      <c r="AB10687" s="22">
        <v>1.961</v>
      </c>
      <c r="AC10687" s="22">
        <v>1.351</v>
      </c>
      <c r="AD10687" s="22">
        <v>1.53</v>
      </c>
      <c r="AE10687" s="22">
        <v>1.701</v>
      </c>
      <c r="AF10687" s="22">
        <v>1.564</v>
      </c>
      <c r="AG10687" s="23">
        <v>1.8594</v>
      </c>
      <c r="AH10687" s="22">
        <v>1.318</v>
      </c>
      <c r="AI10687" s="22">
        <v>1.579</v>
      </c>
      <c r="AJ10687" s="22">
        <v>1.513</v>
      </c>
    </row>
    <row r="10688" s="5" customFormat="1" spans="1:36">
      <c r="A10688" s="11" t="s">
        <v>13045</v>
      </c>
      <c r="B10688" s="11">
        <v>813</v>
      </c>
      <c r="C10688" s="11">
        <v>591.9</v>
      </c>
      <c r="D10688" s="11">
        <v>440.3164</v>
      </c>
      <c r="E10688" s="11">
        <v>442.3226</v>
      </c>
      <c r="F10688" s="11">
        <v>278.2251</v>
      </c>
      <c r="G10688" s="11">
        <v>314938.233333333</v>
      </c>
      <c r="H10688" s="11">
        <v>1</v>
      </c>
      <c r="I10688" s="11">
        <v>1</v>
      </c>
      <c r="J10688" s="11" t="s">
        <v>50</v>
      </c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20">
        <v>2</v>
      </c>
      <c r="V10688" s="20">
        <v>38</v>
      </c>
      <c r="W10688" s="5"/>
      <c r="X10688" s="11">
        <v>0</v>
      </c>
      <c r="Y10688" s="22">
        <v>0.478</v>
      </c>
      <c r="Z10688" s="22">
        <v>0.693</v>
      </c>
      <c r="AA10688" s="22">
        <v>0.539</v>
      </c>
      <c r="AB10688" s="22">
        <v>0.773</v>
      </c>
      <c r="AC10688" s="22">
        <v>0.574</v>
      </c>
      <c r="AD10688" s="22">
        <v>0.807</v>
      </c>
      <c r="AE10688" s="22">
        <v>0.627</v>
      </c>
      <c r="AF10688" s="22">
        <v>0.952</v>
      </c>
      <c r="AG10688" s="22">
        <v>0.857</v>
      </c>
      <c r="AH10688" s="22">
        <v>0.885</v>
      </c>
      <c r="AI10688" s="22">
        <v>0.992</v>
      </c>
      <c r="AJ10688" s="22">
        <v>0.964</v>
      </c>
    </row>
    <row r="10689" s="5" customFormat="1" spans="1:36">
      <c r="A10689" s="11" t="s">
        <v>13046</v>
      </c>
      <c r="B10689" s="11">
        <v>813.3</v>
      </c>
      <c r="C10689" s="11">
        <v>592</v>
      </c>
      <c r="D10689" s="11">
        <v>503.3845</v>
      </c>
      <c r="E10689" s="11">
        <v>505.3911</v>
      </c>
      <c r="F10689" s="11">
        <v>341.2932</v>
      </c>
      <c r="G10689" s="11">
        <v>93928.3627272727</v>
      </c>
      <c r="H10689" s="11">
        <v>1</v>
      </c>
      <c r="I10689" s="11">
        <v>1</v>
      </c>
      <c r="J10689" s="11" t="s">
        <v>39</v>
      </c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20">
        <v>0</v>
      </c>
      <c r="V10689" s="20">
        <v>16</v>
      </c>
      <c r="W10689" s="5"/>
      <c r="X10689" s="11">
        <v>0</v>
      </c>
      <c r="Y10689" s="22">
        <v>0.493</v>
      </c>
      <c r="Z10689" s="22">
        <v>0.638</v>
      </c>
      <c r="AA10689" s="22">
        <v>0.385</v>
      </c>
      <c r="AB10689" s="22">
        <v>0.534</v>
      </c>
      <c r="AC10689" s="22">
        <v>0.583</v>
      </c>
      <c r="AD10689" s="22">
        <v>0.766</v>
      </c>
      <c r="AE10689" s="22">
        <v>0.551</v>
      </c>
      <c r="AF10689" s="22">
        <v>0.839</v>
      </c>
      <c r="AG10689" s="22">
        <v>0.848</v>
      </c>
      <c r="AH10689" s="22">
        <v>0.895</v>
      </c>
      <c r="AI10689" s="22">
        <v>0.838</v>
      </c>
      <c r="AJ10689" s="22">
        <v>0.914</v>
      </c>
    </row>
    <row r="10690" s="5" customFormat="1" spans="1:36">
      <c r="A10690" s="11" t="s">
        <v>13047</v>
      </c>
      <c r="B10690" s="11">
        <v>813</v>
      </c>
      <c r="C10690" s="11">
        <v>592.4</v>
      </c>
      <c r="D10690" s="11">
        <v>664.3458</v>
      </c>
      <c r="E10690" s="11">
        <v>666.3526</v>
      </c>
      <c r="F10690" s="11">
        <v>502.2544</v>
      </c>
      <c r="G10690" s="11">
        <v>30789.20625</v>
      </c>
      <c r="H10690" s="11">
        <v>1</v>
      </c>
      <c r="I10690" s="11">
        <v>1</v>
      </c>
      <c r="J10690" s="11" t="s">
        <v>39</v>
      </c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20">
        <v>0</v>
      </c>
      <c r="V10690" s="20">
        <v>1</v>
      </c>
      <c r="W10690" s="5"/>
      <c r="X10690" s="11">
        <v>0</v>
      </c>
      <c r="Y10690" s="22">
        <v>1.32</v>
      </c>
      <c r="Z10690" s="22">
        <v>1.078</v>
      </c>
      <c r="AA10690" s="22">
        <v>0.411</v>
      </c>
      <c r="AB10690" s="22">
        <v>1.544</v>
      </c>
      <c r="AC10690" s="22">
        <v>0.147</v>
      </c>
      <c r="AD10690" s="22">
        <v>0.44</v>
      </c>
      <c r="AE10690" s="22">
        <v>0.509</v>
      </c>
      <c r="AF10690" s="22">
        <v>0.283</v>
      </c>
      <c r="AG10690" s="22">
        <v>1.089</v>
      </c>
      <c r="AH10690" s="22">
        <v>1.064</v>
      </c>
      <c r="AI10690" s="22">
        <v>1.045</v>
      </c>
      <c r="AJ10690" s="22">
        <v>1.101</v>
      </c>
    </row>
    <row r="10691" s="5" customFormat="1" spans="1:36">
      <c r="A10691" s="11" t="s">
        <v>13048</v>
      </c>
      <c r="B10691" s="11">
        <v>814.1</v>
      </c>
      <c r="C10691" s="11">
        <v>593.7</v>
      </c>
      <c r="D10691" s="11">
        <v>420.1899</v>
      </c>
      <c r="E10691" s="11">
        <v>424.2047</v>
      </c>
      <c r="F10691" s="11">
        <v>97.0145</v>
      </c>
      <c r="G10691" s="11">
        <v>6186.72028571429</v>
      </c>
      <c r="H10691" s="11">
        <v>1</v>
      </c>
      <c r="I10691" s="11">
        <v>2</v>
      </c>
      <c r="J10691" s="11" t="s">
        <v>46</v>
      </c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11">
        <v>0</v>
      </c>
      <c r="Y10691" s="22">
        <v>0.883</v>
      </c>
      <c r="Z10691" s="22">
        <v>1.061</v>
      </c>
      <c r="AA10691" s="22">
        <v>0.926</v>
      </c>
      <c r="AB10691" s="22">
        <v>1.024</v>
      </c>
      <c r="AC10691" s="22">
        <v>0.907</v>
      </c>
      <c r="AD10691" s="22">
        <v>1.043</v>
      </c>
      <c r="AE10691" s="22">
        <v>1.003</v>
      </c>
      <c r="AF10691" s="22">
        <v>0.936</v>
      </c>
      <c r="AG10691" s="22">
        <v>0.848</v>
      </c>
      <c r="AH10691" s="22">
        <v>0.919</v>
      </c>
      <c r="AI10691" s="22">
        <v>0.815</v>
      </c>
      <c r="AJ10691" s="22">
        <v>0.762</v>
      </c>
    </row>
    <row r="10692" s="5" customFormat="1" spans="1:36">
      <c r="A10692" s="11" t="s">
        <v>13049</v>
      </c>
      <c r="B10692" s="11">
        <v>815</v>
      </c>
      <c r="C10692" s="11">
        <v>594.2</v>
      </c>
      <c r="D10692" s="11">
        <v>581.3582</v>
      </c>
      <c r="E10692" s="11">
        <v>585.3707</v>
      </c>
      <c r="F10692" s="11">
        <v>258.1828</v>
      </c>
      <c r="G10692" s="11">
        <v>9507.6866875</v>
      </c>
      <c r="H10692" s="11">
        <v>1</v>
      </c>
      <c r="I10692" s="11">
        <v>2</v>
      </c>
      <c r="J10692" s="11" t="s">
        <v>50</v>
      </c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20">
        <v>1</v>
      </c>
      <c r="V10692" s="20">
        <v>8</v>
      </c>
      <c r="W10692" s="5"/>
      <c r="X10692" s="11">
        <v>0</v>
      </c>
      <c r="Y10692" s="22">
        <v>1.161</v>
      </c>
      <c r="Z10692" s="22">
        <v>1.377</v>
      </c>
      <c r="AA10692" s="22">
        <v>1.328</v>
      </c>
      <c r="AB10692" s="22">
        <v>1.181</v>
      </c>
      <c r="AC10692" s="22">
        <v>0.915</v>
      </c>
      <c r="AD10692" s="22">
        <v>0.734</v>
      </c>
      <c r="AE10692" s="22">
        <v>1.274</v>
      </c>
      <c r="AF10692" s="22">
        <v>0.857</v>
      </c>
      <c r="AG10692" s="22">
        <v>0.759</v>
      </c>
      <c r="AH10692" s="22">
        <v>0.755</v>
      </c>
      <c r="AI10692" s="22">
        <v>0.933</v>
      </c>
      <c r="AJ10692" s="22">
        <v>0.959</v>
      </c>
    </row>
    <row r="10693" s="5" customFormat="1" spans="1:36">
      <c r="A10693" s="11" t="s">
        <v>13050</v>
      </c>
      <c r="B10693" s="11">
        <v>816</v>
      </c>
      <c r="C10693" s="11">
        <v>594.8</v>
      </c>
      <c r="D10693" s="11">
        <v>476.2507</v>
      </c>
      <c r="E10693" s="11">
        <v>480.2657</v>
      </c>
      <c r="F10693" s="11">
        <v>153.0753</v>
      </c>
      <c r="G10693" s="11">
        <v>5749.7852</v>
      </c>
      <c r="H10693" s="11">
        <v>1</v>
      </c>
      <c r="I10693" s="11">
        <v>2</v>
      </c>
      <c r="J10693" s="11" t="s">
        <v>46</v>
      </c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11">
        <v>0</v>
      </c>
      <c r="Y10693" s="22">
        <v>1.398</v>
      </c>
      <c r="Z10693" s="22">
        <v>1.223</v>
      </c>
      <c r="AA10693" s="22">
        <v>1.563</v>
      </c>
      <c r="AB10693" s="22">
        <v>2.113</v>
      </c>
      <c r="AC10693" s="22">
        <v>1.516</v>
      </c>
      <c r="AD10693" s="22">
        <v>1.548</v>
      </c>
      <c r="AE10693" s="22">
        <v>1.446</v>
      </c>
      <c r="AF10693" s="22">
        <v>1.569</v>
      </c>
      <c r="AG10693" s="22">
        <v>1.391</v>
      </c>
      <c r="AH10693" s="22">
        <v>1.543</v>
      </c>
      <c r="AI10693" s="22">
        <v>1.457</v>
      </c>
      <c r="AJ10693" s="22">
        <v>1.293</v>
      </c>
    </row>
    <row r="10694" s="5" customFormat="1" spans="1:36">
      <c r="A10694" s="11" t="s">
        <v>13051</v>
      </c>
      <c r="B10694" s="11">
        <v>815</v>
      </c>
      <c r="C10694" s="11">
        <v>595.5</v>
      </c>
      <c r="D10694" s="11">
        <v>542.394</v>
      </c>
      <c r="E10694" s="11">
        <v>544.4019</v>
      </c>
      <c r="F10694" s="11">
        <v>380.3026</v>
      </c>
      <c r="G10694" s="11">
        <v>6928.42233333333</v>
      </c>
      <c r="H10694" s="11">
        <v>1</v>
      </c>
      <c r="I10694" s="11">
        <v>1</v>
      </c>
      <c r="J10694" s="11" t="s">
        <v>39</v>
      </c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20">
        <v>0</v>
      </c>
      <c r="V10694" s="20">
        <v>2</v>
      </c>
      <c r="W10694" s="5"/>
      <c r="X10694" s="11">
        <v>0</v>
      </c>
      <c r="Y10694" s="22">
        <v>0.873</v>
      </c>
      <c r="Z10694" s="22">
        <v>0.969</v>
      </c>
      <c r="AA10694" s="22">
        <v>1.141</v>
      </c>
      <c r="AB10694" s="22">
        <v>0.889</v>
      </c>
      <c r="AC10694" s="22">
        <v>1.018</v>
      </c>
      <c r="AD10694" s="22">
        <v>0.733</v>
      </c>
      <c r="AE10694" s="22">
        <v>1.005</v>
      </c>
      <c r="AF10694" s="22">
        <v>0.953</v>
      </c>
      <c r="AG10694" s="22">
        <v>1.196</v>
      </c>
      <c r="AH10694" s="22">
        <v>1.48</v>
      </c>
      <c r="AI10694" s="22">
        <v>1.123</v>
      </c>
      <c r="AJ10694" s="22">
        <v>1.133</v>
      </c>
    </row>
    <row r="10695" s="5" customFormat="1" spans="1:36">
      <c r="A10695" s="11" t="s">
        <v>13052</v>
      </c>
      <c r="B10695" s="11">
        <v>815</v>
      </c>
      <c r="C10695" s="11">
        <v>596.1</v>
      </c>
      <c r="D10695" s="11">
        <v>404.2795</v>
      </c>
      <c r="E10695" s="11">
        <v>406.2864</v>
      </c>
      <c r="F10695" s="11">
        <v>242.1882</v>
      </c>
      <c r="G10695" s="11">
        <v>15488.1966666667</v>
      </c>
      <c r="H10695" s="11">
        <v>1</v>
      </c>
      <c r="I10695" s="11">
        <v>1</v>
      </c>
      <c r="J10695" s="11" t="s">
        <v>50</v>
      </c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20">
        <v>1</v>
      </c>
      <c r="V10695" s="20">
        <v>14</v>
      </c>
      <c r="W10695" s="5"/>
      <c r="X10695" s="11">
        <v>0</v>
      </c>
      <c r="Y10695" s="22">
        <v>1.455</v>
      </c>
      <c r="Z10695" s="22">
        <v>1.273</v>
      </c>
      <c r="AA10695" s="22">
        <v>1.179</v>
      </c>
      <c r="AB10695" s="22">
        <v>1.323</v>
      </c>
      <c r="AC10695" s="22">
        <v>0.868</v>
      </c>
      <c r="AD10695" s="22">
        <v>0.672</v>
      </c>
      <c r="AE10695" s="22">
        <v>0.992</v>
      </c>
      <c r="AF10695" s="22">
        <v>0.746</v>
      </c>
      <c r="AG10695" s="22">
        <v>1.035</v>
      </c>
      <c r="AH10695" s="22">
        <v>1.014</v>
      </c>
      <c r="AI10695" s="22">
        <v>1.089</v>
      </c>
      <c r="AJ10695" s="22">
        <v>1.122</v>
      </c>
    </row>
    <row r="10696" s="5" customFormat="1" spans="1:36">
      <c r="A10696" s="11" t="s">
        <v>13053</v>
      </c>
      <c r="B10696" s="11">
        <v>816.2</v>
      </c>
      <c r="C10696" s="11">
        <v>598.3</v>
      </c>
      <c r="D10696" s="11">
        <v>520.2825</v>
      </c>
      <c r="E10696" s="11">
        <v>522.289</v>
      </c>
      <c r="F10696" s="11">
        <v>358.1912</v>
      </c>
      <c r="G10696" s="11">
        <v>46726.1625</v>
      </c>
      <c r="H10696" s="11">
        <v>1</v>
      </c>
      <c r="I10696" s="11">
        <v>1</v>
      </c>
      <c r="J10696" s="11" t="s">
        <v>39</v>
      </c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20">
        <v>0</v>
      </c>
      <c r="V10696" s="20">
        <v>4</v>
      </c>
      <c r="W10696" s="5"/>
      <c r="X10696" s="11">
        <v>0</v>
      </c>
      <c r="Y10696" s="22">
        <v>0.136</v>
      </c>
      <c r="Z10696" s="22">
        <v>0.307</v>
      </c>
      <c r="AA10696" s="22">
        <v>0.419</v>
      </c>
      <c r="AB10696" s="22">
        <v>0.286</v>
      </c>
      <c r="AC10696" s="22">
        <v>1.053</v>
      </c>
      <c r="AD10696" s="22">
        <v>1.074</v>
      </c>
      <c r="AE10696" s="22">
        <v>0.847</v>
      </c>
      <c r="AF10696" s="22">
        <v>1.172</v>
      </c>
      <c r="AG10696" s="22">
        <v>0.946</v>
      </c>
      <c r="AH10696" s="22">
        <v>0.888</v>
      </c>
      <c r="AI10696" s="22">
        <v>0.864</v>
      </c>
      <c r="AJ10696" s="22">
        <v>1.002</v>
      </c>
    </row>
    <row r="10697" s="5" customFormat="1" spans="1:36">
      <c r="A10697" s="11" t="s">
        <v>13054</v>
      </c>
      <c r="B10697" s="11">
        <v>816.2</v>
      </c>
      <c r="C10697" s="11">
        <v>598.5</v>
      </c>
      <c r="D10697" s="11">
        <v>527.3845</v>
      </c>
      <c r="E10697" s="11">
        <v>529.3912</v>
      </c>
      <c r="F10697" s="11">
        <v>365.2931</v>
      </c>
      <c r="G10697" s="11">
        <v>90226.5388235294</v>
      </c>
      <c r="H10697" s="11">
        <v>1</v>
      </c>
      <c r="I10697" s="11">
        <v>1</v>
      </c>
      <c r="J10697" s="11" t="s">
        <v>39</v>
      </c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20">
        <v>0</v>
      </c>
      <c r="V10697" s="20">
        <v>7</v>
      </c>
      <c r="W10697" s="5"/>
      <c r="X10697" s="11">
        <v>0</v>
      </c>
      <c r="Y10697" s="22">
        <v>0.205</v>
      </c>
      <c r="Z10697" s="22">
        <v>0.363</v>
      </c>
      <c r="AA10697" s="22">
        <v>0.438</v>
      </c>
      <c r="AB10697" s="22">
        <v>0.41</v>
      </c>
      <c r="AC10697" s="22">
        <v>0.928</v>
      </c>
      <c r="AD10697" s="22">
        <v>1.261</v>
      </c>
      <c r="AE10697" s="22">
        <v>0.757</v>
      </c>
      <c r="AF10697" s="22">
        <v>1.173</v>
      </c>
      <c r="AG10697" s="22">
        <v>0.917</v>
      </c>
      <c r="AH10697" s="22">
        <v>0.845</v>
      </c>
      <c r="AI10697" s="22">
        <v>0.924</v>
      </c>
      <c r="AJ10697" s="22">
        <v>0.868</v>
      </c>
    </row>
    <row r="10698" s="5" customFormat="1" spans="1:36">
      <c r="A10698" s="11" t="s">
        <v>13055</v>
      </c>
      <c r="B10698" s="11">
        <v>816</v>
      </c>
      <c r="C10698" s="11">
        <v>598.6</v>
      </c>
      <c r="D10698" s="11">
        <v>504.309</v>
      </c>
      <c r="E10698" s="11">
        <v>506.3158</v>
      </c>
      <c r="F10698" s="11">
        <v>342.2176</v>
      </c>
      <c r="G10698" s="11">
        <v>416825.589130435</v>
      </c>
      <c r="H10698" s="11">
        <v>1</v>
      </c>
      <c r="I10698" s="11">
        <v>1</v>
      </c>
      <c r="J10698" s="11" t="s">
        <v>50</v>
      </c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20">
        <v>1</v>
      </c>
      <c r="V10698" s="20">
        <v>14</v>
      </c>
      <c r="W10698" s="5"/>
      <c r="X10698" s="11">
        <v>0</v>
      </c>
      <c r="Y10698" s="22">
        <v>0.268</v>
      </c>
      <c r="Z10698" s="22">
        <v>0.428</v>
      </c>
      <c r="AA10698" s="22">
        <v>0.43</v>
      </c>
      <c r="AB10698" s="22">
        <v>0.462</v>
      </c>
      <c r="AC10698" s="22">
        <v>1.011</v>
      </c>
      <c r="AD10698" s="22">
        <v>1.295</v>
      </c>
      <c r="AE10698" s="22">
        <v>0.783</v>
      </c>
      <c r="AF10698" s="22">
        <v>1.237</v>
      </c>
      <c r="AG10698" s="22">
        <v>0.975</v>
      </c>
      <c r="AH10698" s="22">
        <v>0.96</v>
      </c>
      <c r="AI10698" s="22">
        <v>0.979</v>
      </c>
      <c r="AJ10698" s="22">
        <v>1.037</v>
      </c>
    </row>
    <row r="10699" s="5" customFormat="1" spans="1:36">
      <c r="A10699" s="11" t="s">
        <v>13056</v>
      </c>
      <c r="B10699" s="11">
        <v>816</v>
      </c>
      <c r="C10699" s="11">
        <v>598.6</v>
      </c>
      <c r="D10699" s="11">
        <v>464.3162</v>
      </c>
      <c r="E10699" s="11">
        <v>466.3229</v>
      </c>
      <c r="F10699" s="11">
        <v>302.2248</v>
      </c>
      <c r="G10699" s="11">
        <v>197355.87826087</v>
      </c>
      <c r="H10699" s="11">
        <v>1</v>
      </c>
      <c r="I10699" s="11">
        <v>1</v>
      </c>
      <c r="J10699" s="11" t="s">
        <v>50</v>
      </c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20">
        <v>2</v>
      </c>
      <c r="V10699" s="20">
        <v>63</v>
      </c>
      <c r="W10699" s="5"/>
      <c r="X10699" s="11">
        <v>0</v>
      </c>
      <c r="Y10699" s="22">
        <v>0.258</v>
      </c>
      <c r="Z10699" s="22">
        <v>0.395</v>
      </c>
      <c r="AA10699" s="22">
        <v>0.432</v>
      </c>
      <c r="AB10699" s="22">
        <v>0.404</v>
      </c>
      <c r="AC10699" s="22">
        <v>0.942</v>
      </c>
      <c r="AD10699" s="22">
        <v>1.216</v>
      </c>
      <c r="AE10699" s="22">
        <v>0.758</v>
      </c>
      <c r="AF10699" s="22">
        <v>1.22</v>
      </c>
      <c r="AG10699" s="22">
        <v>0.969</v>
      </c>
      <c r="AH10699" s="22">
        <v>0.966</v>
      </c>
      <c r="AI10699" s="22">
        <v>0.941</v>
      </c>
      <c r="AJ10699" s="22">
        <v>0.945</v>
      </c>
    </row>
    <row r="10700" s="5" customFormat="1" spans="1:36">
      <c r="A10700" s="11" t="s">
        <v>13057</v>
      </c>
      <c r="B10700" s="11">
        <v>817.2</v>
      </c>
      <c r="C10700" s="11">
        <v>598.7</v>
      </c>
      <c r="D10700" s="11">
        <v>540.3795</v>
      </c>
      <c r="E10700" s="11">
        <v>542.3887</v>
      </c>
      <c r="F10700" s="11">
        <v>378.2881</v>
      </c>
      <c r="G10700" s="11">
        <v>5322.67825</v>
      </c>
      <c r="H10700" s="11">
        <v>1</v>
      </c>
      <c r="I10700" s="11">
        <v>1</v>
      </c>
      <c r="J10700" s="11" t="s">
        <v>39</v>
      </c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20">
        <v>0</v>
      </c>
      <c r="V10700" s="20">
        <v>9</v>
      </c>
      <c r="W10700" s="5"/>
      <c r="X10700" s="11">
        <v>0.0417</v>
      </c>
      <c r="Y10700" s="23">
        <v>0.7843</v>
      </c>
      <c r="Z10700" s="22">
        <v>0.332</v>
      </c>
      <c r="AA10700" s="22">
        <v>0.298</v>
      </c>
      <c r="AB10700" s="22">
        <v>0.387</v>
      </c>
      <c r="AC10700" s="22">
        <v>0.966</v>
      </c>
      <c r="AD10700" s="22">
        <v>1.394</v>
      </c>
      <c r="AE10700" s="22">
        <v>0.858</v>
      </c>
      <c r="AF10700" s="22">
        <v>1.012</v>
      </c>
      <c r="AG10700" s="22">
        <v>0.852</v>
      </c>
      <c r="AH10700" s="22">
        <v>1.076</v>
      </c>
      <c r="AI10700" s="22">
        <v>0.867</v>
      </c>
      <c r="AJ10700" s="22">
        <v>1.043</v>
      </c>
    </row>
    <row r="10701" s="5" customFormat="1" spans="1:36">
      <c r="A10701" s="11" t="s">
        <v>13058</v>
      </c>
      <c r="B10701" s="11">
        <v>816.2</v>
      </c>
      <c r="C10701" s="11">
        <v>599.3</v>
      </c>
      <c r="D10701" s="11">
        <v>893.4286</v>
      </c>
      <c r="E10701" s="11">
        <v>897.4416</v>
      </c>
      <c r="F10701" s="11">
        <v>570.2532</v>
      </c>
      <c r="G10701" s="11">
        <v>10601.042</v>
      </c>
      <c r="H10701" s="11">
        <v>1</v>
      </c>
      <c r="I10701" s="11">
        <v>2</v>
      </c>
      <c r="J10701" s="11" t="s">
        <v>39</v>
      </c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20">
        <v>0</v>
      </c>
      <c r="V10701" s="20">
        <v>7</v>
      </c>
      <c r="W10701" s="5"/>
      <c r="X10701" s="11">
        <v>0</v>
      </c>
      <c r="Y10701" s="22">
        <v>1.424</v>
      </c>
      <c r="Z10701" s="22">
        <v>1.451</v>
      </c>
      <c r="AA10701" s="22">
        <v>1.449</v>
      </c>
      <c r="AB10701" s="22">
        <v>1.597</v>
      </c>
      <c r="AC10701" s="22">
        <v>1.033</v>
      </c>
      <c r="AD10701" s="22">
        <v>0.988</v>
      </c>
      <c r="AE10701" s="22">
        <v>1.502</v>
      </c>
      <c r="AF10701" s="22">
        <v>0.936</v>
      </c>
      <c r="AG10701" s="22">
        <v>1.023</v>
      </c>
      <c r="AH10701" s="22">
        <v>1.054</v>
      </c>
      <c r="AI10701" s="22">
        <v>1.257</v>
      </c>
      <c r="AJ10701" s="22">
        <v>1.233</v>
      </c>
    </row>
    <row r="10702" s="5" customFormat="1" spans="1:36">
      <c r="A10702" s="11" t="s">
        <v>13059</v>
      </c>
      <c r="B10702" s="11">
        <v>817.3</v>
      </c>
      <c r="C10702" s="11">
        <v>599.4</v>
      </c>
      <c r="D10702" s="11">
        <v>351.167</v>
      </c>
      <c r="E10702" s="11">
        <v>353.1729</v>
      </c>
      <c r="F10702" s="11">
        <v>189.0756</v>
      </c>
      <c r="G10702" s="11">
        <v>6955.945</v>
      </c>
      <c r="H10702" s="11">
        <v>1</v>
      </c>
      <c r="I10702" s="11">
        <v>1</v>
      </c>
      <c r="J10702" s="11" t="s">
        <v>39</v>
      </c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20">
        <v>0</v>
      </c>
      <c r="V10702" s="20">
        <v>10</v>
      </c>
      <c r="W10702" s="5"/>
      <c r="X10702" s="11">
        <v>0</v>
      </c>
      <c r="Y10702" s="22">
        <v>1.182</v>
      </c>
      <c r="Z10702" s="22">
        <v>1.192</v>
      </c>
      <c r="AA10702" s="22">
        <v>1.12</v>
      </c>
      <c r="AB10702" s="22">
        <v>1.227</v>
      </c>
      <c r="AC10702" s="22">
        <v>0.795</v>
      </c>
      <c r="AD10702" s="22">
        <v>1.014</v>
      </c>
      <c r="AE10702" s="22">
        <v>0.972</v>
      </c>
      <c r="AF10702" s="22">
        <v>0.842</v>
      </c>
      <c r="AG10702" s="22">
        <v>1.134</v>
      </c>
      <c r="AH10702" s="22">
        <v>1.211</v>
      </c>
      <c r="AI10702" s="22">
        <v>1.064</v>
      </c>
      <c r="AJ10702" s="22">
        <v>1.084</v>
      </c>
    </row>
    <row r="10703" s="5" customFormat="1" spans="1:36">
      <c r="A10703" s="11" t="s">
        <v>13060</v>
      </c>
      <c r="B10703" s="11">
        <v>817.8</v>
      </c>
      <c r="C10703" s="11">
        <v>599.7</v>
      </c>
      <c r="D10703" s="11">
        <v>512.2503</v>
      </c>
      <c r="E10703" s="11">
        <v>516.2636</v>
      </c>
      <c r="F10703" s="11">
        <v>189.0749</v>
      </c>
      <c r="G10703" s="11">
        <v>13771.17875</v>
      </c>
      <c r="H10703" s="11">
        <v>1</v>
      </c>
      <c r="I10703" s="11">
        <v>2</v>
      </c>
      <c r="J10703" s="11" t="s">
        <v>39</v>
      </c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20">
        <v>0</v>
      </c>
      <c r="V10703" s="20">
        <v>10</v>
      </c>
      <c r="W10703" s="5"/>
      <c r="X10703" s="11">
        <v>0</v>
      </c>
      <c r="Y10703" s="22">
        <v>1.297</v>
      </c>
      <c r="Z10703" s="22">
        <v>1.196</v>
      </c>
      <c r="AA10703" s="22">
        <v>1.366</v>
      </c>
      <c r="AB10703" s="22">
        <v>1.585</v>
      </c>
      <c r="AC10703" s="22">
        <v>0.836</v>
      </c>
      <c r="AD10703" s="22">
        <v>0.944</v>
      </c>
      <c r="AE10703" s="22">
        <v>1</v>
      </c>
      <c r="AF10703" s="22">
        <v>0.741</v>
      </c>
      <c r="AG10703" s="22">
        <v>1.281</v>
      </c>
      <c r="AH10703" s="22">
        <v>1.165</v>
      </c>
      <c r="AI10703" s="22">
        <v>1.135</v>
      </c>
      <c r="AJ10703" s="22">
        <v>1.169</v>
      </c>
    </row>
    <row r="10704" s="5" customFormat="1" spans="1:36">
      <c r="A10704" s="11" t="s">
        <v>13061</v>
      </c>
      <c r="B10704" s="11">
        <v>817</v>
      </c>
      <c r="C10704" s="11">
        <v>599.8</v>
      </c>
      <c r="D10704" s="11">
        <v>284.1396</v>
      </c>
      <c r="E10704" s="11">
        <v>286.1457</v>
      </c>
      <c r="F10704" s="11">
        <v>122.0482</v>
      </c>
      <c r="G10704" s="11">
        <v>4479.26133333333</v>
      </c>
      <c r="H10704" s="11">
        <v>1</v>
      </c>
      <c r="I10704" s="11">
        <v>1</v>
      </c>
      <c r="J10704" s="11" t="s">
        <v>50</v>
      </c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20">
        <v>1</v>
      </c>
      <c r="V10704" s="20">
        <v>9</v>
      </c>
      <c r="W10704" s="5"/>
      <c r="X10704" s="11">
        <v>0</v>
      </c>
      <c r="Y10704" s="22">
        <v>1.363</v>
      </c>
      <c r="Z10704" s="22">
        <v>1.37</v>
      </c>
      <c r="AA10704" s="22">
        <v>1.237</v>
      </c>
      <c r="AB10704" s="22">
        <v>1.227</v>
      </c>
      <c r="AC10704" s="22">
        <v>0.993</v>
      </c>
      <c r="AD10704" s="22">
        <v>1.156</v>
      </c>
      <c r="AE10704" s="22">
        <v>1.124</v>
      </c>
      <c r="AF10704" s="22">
        <v>1.103</v>
      </c>
      <c r="AG10704" s="22">
        <v>0.9</v>
      </c>
      <c r="AH10704" s="22">
        <v>1.012</v>
      </c>
      <c r="AI10704" s="22">
        <v>1.126</v>
      </c>
      <c r="AJ10704" s="22">
        <v>1.166</v>
      </c>
    </row>
    <row r="10705" s="5" customFormat="1" spans="1:36">
      <c r="A10705" s="11" t="s">
        <v>13062</v>
      </c>
      <c r="B10705" s="11">
        <v>817</v>
      </c>
      <c r="C10705" s="11">
        <v>601.2</v>
      </c>
      <c r="D10705" s="11">
        <v>472.3887</v>
      </c>
      <c r="E10705" s="11">
        <v>474.3965</v>
      </c>
      <c r="F10705" s="11">
        <v>310.2974</v>
      </c>
      <c r="G10705" s="11">
        <v>6505.60966666667</v>
      </c>
      <c r="H10705" s="11">
        <v>1</v>
      </c>
      <c r="I10705" s="11">
        <v>1</v>
      </c>
      <c r="J10705" s="11" t="s">
        <v>46</v>
      </c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11">
        <v>0.0417</v>
      </c>
      <c r="Y10705" s="22">
        <v>1.5</v>
      </c>
      <c r="Z10705" s="22">
        <v>2.069</v>
      </c>
      <c r="AA10705" s="22">
        <v>3.582</v>
      </c>
      <c r="AB10705" s="22">
        <v>3.485</v>
      </c>
      <c r="AC10705" s="22">
        <v>1.184</v>
      </c>
      <c r="AD10705" s="22">
        <v>1.577</v>
      </c>
      <c r="AE10705" s="22">
        <v>1.34</v>
      </c>
      <c r="AF10705" s="22">
        <v>1.862</v>
      </c>
      <c r="AG10705" s="23">
        <v>0.6201</v>
      </c>
      <c r="AH10705" s="22">
        <v>1.054</v>
      </c>
      <c r="AI10705" s="22">
        <v>1.195</v>
      </c>
      <c r="AJ10705" s="22">
        <v>0.912</v>
      </c>
    </row>
    <row r="10706" s="5" customFormat="1" spans="1:36">
      <c r="A10706" s="11" t="s">
        <v>13063</v>
      </c>
      <c r="B10706" s="11">
        <v>817.2</v>
      </c>
      <c r="C10706" s="11">
        <v>602</v>
      </c>
      <c r="D10706" s="11">
        <v>663.3774</v>
      </c>
      <c r="E10706" s="11">
        <v>665.3832</v>
      </c>
      <c r="F10706" s="11">
        <v>501.286</v>
      </c>
      <c r="G10706" s="11">
        <v>9345.34666666667</v>
      </c>
      <c r="H10706" s="11">
        <v>1</v>
      </c>
      <c r="I10706" s="11">
        <v>1</v>
      </c>
      <c r="J10706" s="11" t="s">
        <v>50</v>
      </c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20">
        <v>5</v>
      </c>
      <c r="V10706" s="20">
        <v>28</v>
      </c>
      <c r="W10706" s="5"/>
      <c r="X10706" s="11">
        <v>0</v>
      </c>
      <c r="Y10706" s="22">
        <v>1.35</v>
      </c>
      <c r="Z10706" s="22">
        <v>1.288</v>
      </c>
      <c r="AA10706" s="22">
        <v>1.64</v>
      </c>
      <c r="AB10706" s="22">
        <v>1.636</v>
      </c>
      <c r="AC10706" s="22">
        <v>0.905</v>
      </c>
      <c r="AD10706" s="22">
        <v>1.174</v>
      </c>
      <c r="AE10706" s="22">
        <v>1.164</v>
      </c>
      <c r="AF10706" s="22">
        <v>0.969</v>
      </c>
      <c r="AG10706" s="22">
        <v>1.109</v>
      </c>
      <c r="AH10706" s="22">
        <v>1.064</v>
      </c>
      <c r="AI10706" s="22">
        <v>1.044</v>
      </c>
      <c r="AJ10706" s="22">
        <v>1.083</v>
      </c>
    </row>
    <row r="10707" s="5" customFormat="1" spans="1:36">
      <c r="A10707" s="11" t="s">
        <v>13064</v>
      </c>
      <c r="B10707" s="11">
        <v>819</v>
      </c>
      <c r="C10707" s="11">
        <v>602.3</v>
      </c>
      <c r="D10707" s="11">
        <v>825.4646</v>
      </c>
      <c r="E10707" s="11">
        <v>829.478</v>
      </c>
      <c r="F10707" s="11">
        <v>502.2892</v>
      </c>
      <c r="G10707" s="11">
        <v>115972.641666667</v>
      </c>
      <c r="H10707" s="11">
        <v>1</v>
      </c>
      <c r="I10707" s="11">
        <v>2</v>
      </c>
      <c r="J10707" s="11" t="s">
        <v>39</v>
      </c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20">
        <v>0</v>
      </c>
      <c r="V10707" s="20">
        <v>1</v>
      </c>
      <c r="W10707" s="5"/>
      <c r="X10707" s="11">
        <v>0</v>
      </c>
      <c r="Y10707" s="22">
        <v>1.736</v>
      </c>
      <c r="Z10707" s="22">
        <v>1.644</v>
      </c>
      <c r="AA10707" s="22">
        <v>1.891</v>
      </c>
      <c r="AB10707" s="22">
        <v>2.063</v>
      </c>
      <c r="AC10707" s="22">
        <v>1.016</v>
      </c>
      <c r="AD10707" s="22">
        <v>1.256</v>
      </c>
      <c r="AE10707" s="22">
        <v>1.28</v>
      </c>
      <c r="AF10707" s="22">
        <v>1.078</v>
      </c>
      <c r="AG10707" s="22">
        <v>1.142</v>
      </c>
      <c r="AH10707" s="22">
        <v>1.144</v>
      </c>
      <c r="AI10707" s="22">
        <v>1.112</v>
      </c>
      <c r="AJ10707" s="22">
        <v>1.176</v>
      </c>
    </row>
    <row r="10708" s="5" customFormat="1" spans="1:36">
      <c r="A10708" s="11" t="s">
        <v>13065</v>
      </c>
      <c r="B10708" s="11">
        <v>818</v>
      </c>
      <c r="C10708" s="11">
        <v>603</v>
      </c>
      <c r="D10708" s="11">
        <v>430.2954</v>
      </c>
      <c r="E10708" s="11">
        <v>432.303</v>
      </c>
      <c r="F10708" s="11">
        <v>268.2041</v>
      </c>
      <c r="G10708" s="11">
        <v>36069.8033333333</v>
      </c>
      <c r="H10708" s="11">
        <v>1</v>
      </c>
      <c r="I10708" s="11">
        <v>1</v>
      </c>
      <c r="J10708" s="11" t="s">
        <v>39</v>
      </c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20">
        <v>0</v>
      </c>
      <c r="V10708" s="20">
        <v>16</v>
      </c>
      <c r="W10708" s="5"/>
      <c r="X10708" s="11">
        <v>0</v>
      </c>
      <c r="Y10708" s="22">
        <v>1.128</v>
      </c>
      <c r="Z10708" s="22">
        <v>0.822</v>
      </c>
      <c r="AA10708" s="22">
        <v>0.757</v>
      </c>
      <c r="AB10708" s="22">
        <v>0.779</v>
      </c>
      <c r="AC10708" s="22">
        <v>0.918</v>
      </c>
      <c r="AD10708" s="22">
        <v>0.596</v>
      </c>
      <c r="AE10708" s="22">
        <v>0.714</v>
      </c>
      <c r="AF10708" s="22">
        <v>0.613</v>
      </c>
      <c r="AG10708" s="22">
        <v>1.007</v>
      </c>
      <c r="AH10708" s="22">
        <v>0.895</v>
      </c>
      <c r="AI10708" s="22">
        <v>0.935</v>
      </c>
      <c r="AJ10708" s="22">
        <v>0.897</v>
      </c>
    </row>
    <row r="10709" s="5" customFormat="1" spans="1:36">
      <c r="A10709" s="11" t="s">
        <v>13066</v>
      </c>
      <c r="B10709" s="11">
        <v>819</v>
      </c>
      <c r="C10709" s="11">
        <v>604.1</v>
      </c>
      <c r="D10709" s="11">
        <v>434.3251</v>
      </c>
      <c r="E10709" s="11">
        <v>436.333</v>
      </c>
      <c r="F10709" s="11">
        <v>272.2337</v>
      </c>
      <c r="G10709" s="11">
        <v>10964.664</v>
      </c>
      <c r="H10709" s="11">
        <v>1</v>
      </c>
      <c r="I10709" s="11">
        <v>1</v>
      </c>
      <c r="J10709" s="11" t="s">
        <v>50</v>
      </c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20">
        <v>1</v>
      </c>
      <c r="V10709" s="20">
        <v>15</v>
      </c>
      <c r="W10709" s="5"/>
      <c r="X10709" s="11">
        <v>0</v>
      </c>
      <c r="Y10709" s="22">
        <v>1.664</v>
      </c>
      <c r="Z10709" s="22">
        <v>1.971</v>
      </c>
      <c r="AA10709" s="22">
        <v>1.907</v>
      </c>
      <c r="AB10709" s="22">
        <v>1.806</v>
      </c>
      <c r="AC10709" s="22">
        <v>1.671</v>
      </c>
      <c r="AD10709" s="22">
        <v>1.438</v>
      </c>
      <c r="AE10709" s="22">
        <v>1.691</v>
      </c>
      <c r="AF10709" s="22">
        <v>1.616</v>
      </c>
      <c r="AG10709" s="22">
        <v>1.547</v>
      </c>
      <c r="AH10709" s="22">
        <v>1.728</v>
      </c>
      <c r="AI10709" s="22">
        <v>1.68</v>
      </c>
      <c r="AJ10709" s="22">
        <v>1.645</v>
      </c>
    </row>
    <row r="10710" s="5" customFormat="1" spans="1:36">
      <c r="A10710" s="11" t="s">
        <v>13067</v>
      </c>
      <c r="B10710" s="11">
        <v>819</v>
      </c>
      <c r="C10710" s="11">
        <v>605.1</v>
      </c>
      <c r="D10710" s="11">
        <v>445.3791</v>
      </c>
      <c r="E10710" s="11">
        <v>447.3878</v>
      </c>
      <c r="F10710" s="11">
        <v>283.2878</v>
      </c>
      <c r="G10710" s="11">
        <v>134583.8</v>
      </c>
      <c r="H10710" s="11">
        <v>1</v>
      </c>
      <c r="I10710" s="11">
        <v>1</v>
      </c>
      <c r="J10710" s="11" t="s">
        <v>39</v>
      </c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20">
        <v>0</v>
      </c>
      <c r="V10710" s="20">
        <v>10</v>
      </c>
      <c r="W10710" s="5"/>
      <c r="X10710" s="11">
        <v>0.0417</v>
      </c>
      <c r="Y10710" s="22">
        <v>0.757</v>
      </c>
      <c r="Z10710" s="22">
        <v>0.85</v>
      </c>
      <c r="AA10710" s="22">
        <v>0.686</v>
      </c>
      <c r="AB10710" s="22">
        <v>0.847</v>
      </c>
      <c r="AC10710" s="22">
        <v>0.669</v>
      </c>
      <c r="AD10710" s="22">
        <v>0.926</v>
      </c>
      <c r="AE10710" s="22">
        <v>0.766</v>
      </c>
      <c r="AF10710" s="22">
        <v>0.623</v>
      </c>
      <c r="AG10710" s="23">
        <v>0.6096</v>
      </c>
      <c r="AH10710" s="22">
        <v>0.905</v>
      </c>
      <c r="AI10710" s="22">
        <v>0.78</v>
      </c>
      <c r="AJ10710" s="22">
        <v>0.65</v>
      </c>
    </row>
    <row r="10711" s="5" customFormat="1" spans="1:36">
      <c r="A10711" s="11" t="s">
        <v>13068</v>
      </c>
      <c r="B10711" s="11">
        <v>819.4</v>
      </c>
      <c r="C10711" s="11">
        <v>605.3</v>
      </c>
      <c r="D10711" s="11">
        <v>521.3938</v>
      </c>
      <c r="E10711" s="11">
        <v>523.4023</v>
      </c>
      <c r="F10711" s="11">
        <v>359.3024</v>
      </c>
      <c r="G10711" s="11">
        <v>3779.48928571428</v>
      </c>
      <c r="H10711" s="11">
        <v>1</v>
      </c>
      <c r="I10711" s="11">
        <v>1</v>
      </c>
      <c r="J10711" s="11" t="s">
        <v>39</v>
      </c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20">
        <v>0</v>
      </c>
      <c r="V10711" s="20">
        <v>2</v>
      </c>
      <c r="W10711" s="5"/>
      <c r="X10711" s="11">
        <v>0</v>
      </c>
      <c r="Y10711" s="22">
        <v>1.081</v>
      </c>
      <c r="Z10711" s="22">
        <v>1.155</v>
      </c>
      <c r="AA10711" s="22">
        <v>1.036</v>
      </c>
      <c r="AB10711" s="22">
        <v>1.382</v>
      </c>
      <c r="AC10711" s="22">
        <v>0.935</v>
      </c>
      <c r="AD10711" s="22">
        <v>1.076</v>
      </c>
      <c r="AE10711" s="22">
        <v>1.204</v>
      </c>
      <c r="AF10711" s="22">
        <v>0.857</v>
      </c>
      <c r="AG10711" s="22">
        <v>1.262</v>
      </c>
      <c r="AH10711" s="22">
        <v>1.198</v>
      </c>
      <c r="AI10711" s="22">
        <v>1.062</v>
      </c>
      <c r="AJ10711" s="22">
        <v>0.964</v>
      </c>
    </row>
    <row r="10712" s="5" customFormat="1" spans="1:36">
      <c r="A10712" s="11" t="s">
        <v>13069</v>
      </c>
      <c r="B10712" s="11">
        <v>821.1</v>
      </c>
      <c r="C10712" s="11">
        <v>605.8</v>
      </c>
      <c r="D10712" s="11">
        <v>448.191</v>
      </c>
      <c r="E10712" s="11">
        <v>452.2071</v>
      </c>
      <c r="F10712" s="11">
        <v>125.0156</v>
      </c>
      <c r="G10712" s="11">
        <v>5055.7812</v>
      </c>
      <c r="H10712" s="11">
        <v>1</v>
      </c>
      <c r="I10712" s="11">
        <v>2</v>
      </c>
      <c r="J10712" s="11" t="s">
        <v>50</v>
      </c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20">
        <v>1</v>
      </c>
      <c r="V10712" s="20">
        <v>5</v>
      </c>
      <c r="W10712" s="5"/>
      <c r="X10712" s="11">
        <v>0</v>
      </c>
      <c r="Y10712" s="22">
        <v>0.747</v>
      </c>
      <c r="Z10712" s="22">
        <v>0.895</v>
      </c>
      <c r="AA10712" s="22">
        <v>0.755</v>
      </c>
      <c r="AB10712" s="22">
        <v>0.818</v>
      </c>
      <c r="AC10712" s="22">
        <v>0.773</v>
      </c>
      <c r="AD10712" s="22">
        <v>1.013</v>
      </c>
      <c r="AE10712" s="22">
        <v>1.024</v>
      </c>
      <c r="AF10712" s="22">
        <v>0.89</v>
      </c>
      <c r="AG10712" s="22">
        <v>0.858</v>
      </c>
      <c r="AH10712" s="22">
        <v>0.923</v>
      </c>
      <c r="AI10712" s="22">
        <v>0.916</v>
      </c>
      <c r="AJ10712" s="22">
        <v>0.789</v>
      </c>
    </row>
    <row r="10713" s="5" customFormat="1" spans="1:36">
      <c r="A10713" s="11" t="s">
        <v>13070</v>
      </c>
      <c r="B10713" s="11">
        <v>820.1</v>
      </c>
      <c r="C10713" s="11">
        <v>606.9</v>
      </c>
      <c r="D10713" s="11">
        <v>410.2683</v>
      </c>
      <c r="E10713" s="11">
        <v>412.2757</v>
      </c>
      <c r="F10713" s="11">
        <v>248.1769</v>
      </c>
      <c r="G10713" s="11">
        <v>5192.68844444444</v>
      </c>
      <c r="H10713" s="11">
        <v>1</v>
      </c>
      <c r="I10713" s="11">
        <v>1</v>
      </c>
      <c r="J10713" s="11" t="s">
        <v>39</v>
      </c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20">
        <v>0</v>
      </c>
      <c r="V10713" s="20">
        <v>1</v>
      </c>
      <c r="W10713" s="5"/>
      <c r="X10713" s="11">
        <v>0</v>
      </c>
      <c r="Y10713" s="22">
        <v>1.117</v>
      </c>
      <c r="Z10713" s="22">
        <v>1.017</v>
      </c>
      <c r="AA10713" s="22">
        <v>1.055</v>
      </c>
      <c r="AB10713" s="22">
        <v>1.299</v>
      </c>
      <c r="AC10713" s="22">
        <v>0.632</v>
      </c>
      <c r="AD10713" s="22">
        <v>0.698</v>
      </c>
      <c r="AE10713" s="22">
        <v>1.075</v>
      </c>
      <c r="AF10713" s="22">
        <v>0.604</v>
      </c>
      <c r="AG10713" s="22">
        <v>1.005</v>
      </c>
      <c r="AH10713" s="22">
        <v>0.772</v>
      </c>
      <c r="AI10713" s="22">
        <v>0.99</v>
      </c>
      <c r="AJ10713" s="22">
        <v>0.894</v>
      </c>
    </row>
    <row r="10714" s="5" customFormat="1" spans="1:36">
      <c r="A10714" s="11" t="s">
        <v>13071</v>
      </c>
      <c r="B10714" s="11">
        <v>820.3</v>
      </c>
      <c r="C10714" s="11">
        <v>607.9</v>
      </c>
      <c r="D10714" s="11">
        <v>434.2674</v>
      </c>
      <c r="E10714" s="11">
        <v>436.2753</v>
      </c>
      <c r="F10714" s="11">
        <v>272.1761</v>
      </c>
      <c r="G10714" s="11">
        <v>3718.909</v>
      </c>
      <c r="H10714" s="11">
        <v>1</v>
      </c>
      <c r="I10714" s="11">
        <v>1</v>
      </c>
      <c r="J10714" s="11" t="s">
        <v>50</v>
      </c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20">
        <v>2</v>
      </c>
      <c r="V10714" s="20">
        <v>22</v>
      </c>
      <c r="W10714" s="5"/>
      <c r="X10714" s="11">
        <v>0</v>
      </c>
      <c r="Y10714" s="22">
        <v>1.297</v>
      </c>
      <c r="Z10714" s="22">
        <v>1.351</v>
      </c>
      <c r="AA10714" s="22">
        <v>0.964</v>
      </c>
      <c r="AB10714" s="22">
        <v>1.133</v>
      </c>
      <c r="AC10714" s="22">
        <v>0.994</v>
      </c>
      <c r="AD10714" s="22">
        <v>1.104</v>
      </c>
      <c r="AE10714" s="22">
        <v>1.019</v>
      </c>
      <c r="AF10714" s="22">
        <v>1.032</v>
      </c>
      <c r="AG10714" s="22">
        <v>1.334</v>
      </c>
      <c r="AH10714" s="22">
        <v>1.283</v>
      </c>
      <c r="AI10714" s="22">
        <v>1.052</v>
      </c>
      <c r="AJ10714" s="22">
        <v>1.149</v>
      </c>
    </row>
    <row r="10715" s="5" customFormat="1" spans="1:36">
      <c r="A10715" s="11" t="s">
        <v>13072</v>
      </c>
      <c r="B10715" s="11">
        <v>820.2</v>
      </c>
      <c r="C10715" s="11">
        <v>608.4</v>
      </c>
      <c r="D10715" s="11">
        <v>252.1232</v>
      </c>
      <c r="E10715" s="11">
        <v>254.13</v>
      </c>
      <c r="F10715" s="11">
        <v>90.0318</v>
      </c>
      <c r="G10715" s="11">
        <v>9128.10675</v>
      </c>
      <c r="H10715" s="11">
        <v>1</v>
      </c>
      <c r="I10715" s="11">
        <v>1</v>
      </c>
      <c r="J10715" s="11" t="s">
        <v>50</v>
      </c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20">
        <v>5</v>
      </c>
      <c r="V10715" s="20">
        <v>41</v>
      </c>
      <c r="W10715" s="5"/>
      <c r="X10715" s="11">
        <v>0</v>
      </c>
      <c r="Y10715" s="22">
        <v>1.55</v>
      </c>
      <c r="Z10715" s="22">
        <v>1.367</v>
      </c>
      <c r="AA10715" s="22">
        <v>1.651</v>
      </c>
      <c r="AB10715" s="22">
        <v>1.524</v>
      </c>
      <c r="AC10715" s="22">
        <v>1.051</v>
      </c>
      <c r="AD10715" s="22">
        <v>1.245</v>
      </c>
      <c r="AE10715" s="22">
        <v>1.094</v>
      </c>
      <c r="AF10715" s="22">
        <v>1.385</v>
      </c>
      <c r="AG10715" s="22">
        <v>0.976</v>
      </c>
      <c r="AH10715" s="22">
        <v>1.043</v>
      </c>
      <c r="AI10715" s="22">
        <v>1.15</v>
      </c>
      <c r="AJ10715" s="22">
        <v>1.153</v>
      </c>
    </row>
    <row r="10716" s="5" customFormat="1" spans="1:36">
      <c r="A10716" s="11" t="s">
        <v>13073</v>
      </c>
      <c r="B10716" s="11">
        <v>821.1</v>
      </c>
      <c r="C10716" s="11">
        <v>608.6</v>
      </c>
      <c r="D10716" s="11">
        <v>492.379</v>
      </c>
      <c r="E10716" s="11">
        <v>494.3863</v>
      </c>
      <c r="F10716" s="11">
        <v>330.2877</v>
      </c>
      <c r="G10716" s="11">
        <v>12315.4341875</v>
      </c>
      <c r="H10716" s="11">
        <v>1</v>
      </c>
      <c r="I10716" s="11">
        <v>1</v>
      </c>
      <c r="J10716" s="11" t="s">
        <v>46</v>
      </c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11">
        <v>0</v>
      </c>
      <c r="Y10716" s="22">
        <v>1.115</v>
      </c>
      <c r="Z10716" s="22">
        <v>1.12</v>
      </c>
      <c r="AA10716" s="22">
        <v>1.513</v>
      </c>
      <c r="AB10716" s="22">
        <v>1.063</v>
      </c>
      <c r="AC10716" s="22">
        <v>0.909</v>
      </c>
      <c r="AD10716" s="22">
        <v>0.998</v>
      </c>
      <c r="AE10716" s="22">
        <v>0.951</v>
      </c>
      <c r="AF10716" s="22">
        <v>0.927</v>
      </c>
      <c r="AG10716" s="22">
        <v>1.201</v>
      </c>
      <c r="AH10716" s="22">
        <v>1.093</v>
      </c>
      <c r="AI10716" s="22">
        <v>1.069</v>
      </c>
      <c r="AJ10716" s="22">
        <v>1.089</v>
      </c>
    </row>
    <row r="10717" s="5" customFormat="1" spans="1:36">
      <c r="A10717" s="11" t="s">
        <v>13074</v>
      </c>
      <c r="B10717" s="11">
        <v>822.2</v>
      </c>
      <c r="C10717" s="11">
        <v>609</v>
      </c>
      <c r="D10717" s="11">
        <v>488.2555</v>
      </c>
      <c r="E10717" s="11">
        <v>492.269</v>
      </c>
      <c r="F10717" s="11">
        <v>165.0801</v>
      </c>
      <c r="G10717" s="11">
        <v>4163.3969</v>
      </c>
      <c r="H10717" s="11">
        <v>1</v>
      </c>
      <c r="I10717" s="11">
        <v>2</v>
      </c>
      <c r="J10717" s="11" t="s">
        <v>50</v>
      </c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20">
        <v>4</v>
      </c>
      <c r="V10717" s="20">
        <v>48</v>
      </c>
      <c r="W10717" s="5"/>
      <c r="X10717" s="11">
        <v>0</v>
      </c>
      <c r="Y10717" s="22">
        <v>1.059</v>
      </c>
      <c r="Z10717" s="22">
        <v>1.049</v>
      </c>
      <c r="AA10717" s="22">
        <v>1.04</v>
      </c>
      <c r="AB10717" s="22">
        <v>1.143</v>
      </c>
      <c r="AC10717" s="22">
        <v>1.445</v>
      </c>
      <c r="AD10717" s="22">
        <v>1.335</v>
      </c>
      <c r="AE10717" s="22">
        <v>1.227</v>
      </c>
      <c r="AF10717" s="22">
        <v>1.342</v>
      </c>
      <c r="AG10717" s="22">
        <v>1.145</v>
      </c>
      <c r="AH10717" s="22">
        <v>1.166</v>
      </c>
      <c r="AI10717" s="22">
        <v>1.102</v>
      </c>
      <c r="AJ10717" s="22">
        <v>1.045</v>
      </c>
    </row>
    <row r="10718" s="5" customFormat="1" spans="1:36">
      <c r="A10718" s="11" t="s">
        <v>13075</v>
      </c>
      <c r="B10718" s="11">
        <v>821.2</v>
      </c>
      <c r="C10718" s="11">
        <v>609.2</v>
      </c>
      <c r="D10718" s="11">
        <v>440.2546</v>
      </c>
      <c r="E10718" s="11">
        <v>444.2676</v>
      </c>
      <c r="F10718" s="11">
        <v>117.0792</v>
      </c>
      <c r="G10718" s="11">
        <v>6208.69533333333</v>
      </c>
      <c r="H10718" s="11">
        <v>1</v>
      </c>
      <c r="I10718" s="11">
        <v>2</v>
      </c>
      <c r="J10718" s="11" t="s">
        <v>50</v>
      </c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20">
        <v>5</v>
      </c>
      <c r="V10718" s="20">
        <v>38</v>
      </c>
      <c r="W10718" s="5"/>
      <c r="X10718" s="11">
        <v>0</v>
      </c>
      <c r="Y10718" s="22">
        <v>0.939</v>
      </c>
      <c r="Z10718" s="22">
        <v>0.904</v>
      </c>
      <c r="AA10718" s="22">
        <v>0.923</v>
      </c>
      <c r="AB10718" s="22">
        <v>0.96</v>
      </c>
      <c r="AC10718" s="22">
        <v>1.128</v>
      </c>
      <c r="AD10718" s="22">
        <v>1.12</v>
      </c>
      <c r="AE10718" s="22">
        <v>1.107</v>
      </c>
      <c r="AF10718" s="22">
        <v>1.11</v>
      </c>
      <c r="AG10718" s="22">
        <v>1.127</v>
      </c>
      <c r="AH10718" s="22">
        <v>1.049</v>
      </c>
      <c r="AI10718" s="22">
        <v>1.112</v>
      </c>
      <c r="AJ10718" s="22">
        <v>1.096</v>
      </c>
    </row>
    <row r="10719" s="5" customFormat="1" spans="1:36">
      <c r="A10719" s="11" t="s">
        <v>13076</v>
      </c>
      <c r="B10719" s="11">
        <v>821.1</v>
      </c>
      <c r="C10719" s="11">
        <v>609.5</v>
      </c>
      <c r="D10719" s="11">
        <v>360.2529</v>
      </c>
      <c r="E10719" s="11">
        <v>362.2608</v>
      </c>
      <c r="F10719" s="11">
        <v>198.1615</v>
      </c>
      <c r="G10719" s="11">
        <v>14094.5900526316</v>
      </c>
      <c r="H10719" s="11">
        <v>1</v>
      </c>
      <c r="I10719" s="11">
        <v>1</v>
      </c>
      <c r="J10719" s="11" t="s">
        <v>50</v>
      </c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20">
        <v>2</v>
      </c>
      <c r="V10719" s="20">
        <v>17</v>
      </c>
      <c r="W10719" s="5"/>
      <c r="X10719" s="11">
        <v>0</v>
      </c>
      <c r="Y10719" s="22">
        <v>1.107</v>
      </c>
      <c r="Z10719" s="22">
        <v>1.253</v>
      </c>
      <c r="AA10719" s="22">
        <v>0.904</v>
      </c>
      <c r="AB10719" s="22">
        <v>1.297</v>
      </c>
      <c r="AC10719" s="22">
        <v>1.04</v>
      </c>
      <c r="AD10719" s="22">
        <v>0.857</v>
      </c>
      <c r="AE10719" s="22">
        <v>1.196</v>
      </c>
      <c r="AF10719" s="22">
        <v>1.032</v>
      </c>
      <c r="AG10719" s="22">
        <v>1.076</v>
      </c>
      <c r="AH10719" s="22">
        <v>1.099</v>
      </c>
      <c r="AI10719" s="22">
        <v>0.952</v>
      </c>
      <c r="AJ10719" s="22">
        <v>0.981</v>
      </c>
    </row>
    <row r="10720" s="5" customFormat="1" spans="1:36">
      <c r="A10720" s="11" t="s">
        <v>13077</v>
      </c>
      <c r="B10720" s="11">
        <v>821.2</v>
      </c>
      <c r="C10720" s="11">
        <v>609.7</v>
      </c>
      <c r="D10720" s="11">
        <v>547.3535</v>
      </c>
      <c r="E10720" s="11">
        <v>549.3597</v>
      </c>
      <c r="F10720" s="11">
        <v>385.2622</v>
      </c>
      <c r="G10720" s="11">
        <v>6078.16375</v>
      </c>
      <c r="H10720" s="11">
        <v>1</v>
      </c>
      <c r="I10720" s="11">
        <v>1</v>
      </c>
      <c r="J10720" s="11" t="s">
        <v>39</v>
      </c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20">
        <v>0</v>
      </c>
      <c r="V10720" s="20">
        <v>6</v>
      </c>
      <c r="W10720" s="5"/>
      <c r="X10720" s="11">
        <v>0</v>
      </c>
      <c r="Y10720" s="22">
        <v>0.719</v>
      </c>
      <c r="Z10720" s="22">
        <v>0.677</v>
      </c>
      <c r="AA10720" s="22">
        <v>0.516</v>
      </c>
      <c r="AB10720" s="22">
        <v>0.643</v>
      </c>
      <c r="AC10720" s="22">
        <v>1.13</v>
      </c>
      <c r="AD10720" s="22">
        <v>0.757</v>
      </c>
      <c r="AE10720" s="22">
        <v>0.975</v>
      </c>
      <c r="AF10720" s="22">
        <v>0.811</v>
      </c>
      <c r="AG10720" s="22">
        <v>1.115</v>
      </c>
      <c r="AH10720" s="22">
        <v>1.209</v>
      </c>
      <c r="AI10720" s="22">
        <v>1.175</v>
      </c>
      <c r="AJ10720" s="22">
        <v>1.045</v>
      </c>
    </row>
    <row r="10721" s="5" customFormat="1" spans="1:36">
      <c r="A10721" s="11" t="s">
        <v>13078</v>
      </c>
      <c r="B10721" s="11">
        <v>821.1</v>
      </c>
      <c r="C10721" s="11">
        <v>609.9</v>
      </c>
      <c r="D10721" s="11">
        <v>460.3417</v>
      </c>
      <c r="E10721" s="11">
        <v>462.3487</v>
      </c>
      <c r="F10721" s="11">
        <v>298.2503</v>
      </c>
      <c r="G10721" s="11">
        <v>27970.3742105263</v>
      </c>
      <c r="H10721" s="11">
        <v>1</v>
      </c>
      <c r="I10721" s="11">
        <v>1</v>
      </c>
      <c r="J10721" s="11" t="s">
        <v>50</v>
      </c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20">
        <v>1</v>
      </c>
      <c r="V10721" s="20">
        <v>28</v>
      </c>
      <c r="W10721" s="5"/>
      <c r="X10721" s="11">
        <v>0</v>
      </c>
      <c r="Y10721" s="22">
        <v>0.748</v>
      </c>
      <c r="Z10721" s="22">
        <v>1.115</v>
      </c>
      <c r="AA10721" s="22">
        <v>0.743</v>
      </c>
      <c r="AB10721" s="22">
        <v>1.026</v>
      </c>
      <c r="AC10721" s="22">
        <v>0.82</v>
      </c>
      <c r="AD10721" s="22">
        <v>0.787</v>
      </c>
      <c r="AE10721" s="22">
        <v>1.021</v>
      </c>
      <c r="AF10721" s="22">
        <v>0.881</v>
      </c>
      <c r="AG10721" s="22">
        <v>0.975</v>
      </c>
      <c r="AH10721" s="22">
        <v>0.884</v>
      </c>
      <c r="AI10721" s="22">
        <v>0.959</v>
      </c>
      <c r="AJ10721" s="22">
        <v>1.015</v>
      </c>
    </row>
    <row r="10722" s="5" customFormat="1" spans="1:36">
      <c r="A10722" s="11" t="s">
        <v>13079</v>
      </c>
      <c r="B10722" s="11">
        <v>823.4</v>
      </c>
      <c r="C10722" s="11">
        <v>611.7</v>
      </c>
      <c r="D10722" s="11">
        <v>478.2931</v>
      </c>
      <c r="E10722" s="11">
        <v>480.3024</v>
      </c>
      <c r="F10722" s="11">
        <v>316.2018</v>
      </c>
      <c r="G10722" s="11">
        <v>12093.5609090909</v>
      </c>
      <c r="H10722" s="11">
        <v>1</v>
      </c>
      <c r="I10722" s="11">
        <v>1</v>
      </c>
      <c r="J10722" s="11" t="s">
        <v>50</v>
      </c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20">
        <v>6</v>
      </c>
      <c r="V10722" s="20">
        <v>57</v>
      </c>
      <c r="W10722" s="5"/>
      <c r="X10722" s="11">
        <v>0</v>
      </c>
      <c r="Y10722" s="22">
        <v>0.591</v>
      </c>
      <c r="Z10722" s="22">
        <v>0.458</v>
      </c>
      <c r="AA10722" s="22">
        <v>0.388</v>
      </c>
      <c r="AB10722" s="22">
        <v>0.478</v>
      </c>
      <c r="AC10722" s="22">
        <v>0.507</v>
      </c>
      <c r="AD10722" s="22">
        <v>0.516</v>
      </c>
      <c r="AE10722" s="22">
        <v>0.467</v>
      </c>
      <c r="AF10722" s="22">
        <v>0.511</v>
      </c>
      <c r="AG10722" s="22">
        <v>0.578</v>
      </c>
      <c r="AH10722" s="22">
        <v>0.656</v>
      </c>
      <c r="AI10722" s="22">
        <v>0.646</v>
      </c>
      <c r="AJ10722" s="22">
        <v>0.604</v>
      </c>
    </row>
    <row r="10723" s="5" customFormat="1" spans="1:36">
      <c r="A10723" s="11" t="s">
        <v>13080</v>
      </c>
      <c r="B10723" s="11">
        <v>823.4</v>
      </c>
      <c r="C10723" s="11">
        <v>613.4</v>
      </c>
      <c r="D10723" s="11">
        <v>450.2609</v>
      </c>
      <c r="E10723" s="11">
        <v>452.2698</v>
      </c>
      <c r="F10723" s="11">
        <v>288.1696</v>
      </c>
      <c r="G10723" s="11">
        <v>5745.8978</v>
      </c>
      <c r="H10723" s="11">
        <v>1</v>
      </c>
      <c r="I10723" s="11">
        <v>1</v>
      </c>
      <c r="J10723" s="11" t="s">
        <v>39</v>
      </c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20">
        <v>0</v>
      </c>
      <c r="V10723" s="20">
        <v>12</v>
      </c>
      <c r="W10723" s="5"/>
      <c r="X10723" s="11">
        <v>0.0417</v>
      </c>
      <c r="Y10723" s="23">
        <v>0.4752</v>
      </c>
      <c r="Z10723" s="22">
        <v>0.861</v>
      </c>
      <c r="AA10723" s="22">
        <v>0.522</v>
      </c>
      <c r="AB10723" s="22">
        <v>0.707</v>
      </c>
      <c r="AC10723" s="22">
        <v>0.857</v>
      </c>
      <c r="AD10723" s="22">
        <v>0.679</v>
      </c>
      <c r="AE10723" s="22">
        <v>1.138</v>
      </c>
      <c r="AF10723" s="22">
        <v>0.947</v>
      </c>
      <c r="AG10723" s="22">
        <v>0.835</v>
      </c>
      <c r="AH10723" s="22">
        <v>0.979</v>
      </c>
      <c r="AI10723" s="22">
        <v>0.768</v>
      </c>
      <c r="AJ10723" s="22">
        <v>0.806</v>
      </c>
    </row>
    <row r="10724" s="5" customFormat="1" spans="1:36">
      <c r="A10724" s="11" t="s">
        <v>13081</v>
      </c>
      <c r="B10724" s="11">
        <v>823.3</v>
      </c>
      <c r="C10724" s="11">
        <v>613.9</v>
      </c>
      <c r="D10724" s="11">
        <v>556.4109</v>
      </c>
      <c r="E10724" s="11">
        <v>558.4169</v>
      </c>
      <c r="F10724" s="11">
        <v>394.3196</v>
      </c>
      <c r="G10724" s="11">
        <v>5526.62133333333</v>
      </c>
      <c r="H10724" s="11">
        <v>1</v>
      </c>
      <c r="I10724" s="11">
        <v>1</v>
      </c>
      <c r="J10724" s="11" t="s">
        <v>46</v>
      </c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11">
        <v>0</v>
      </c>
      <c r="Y10724" s="22">
        <v>0.906</v>
      </c>
      <c r="Z10724" s="22">
        <v>1.056</v>
      </c>
      <c r="AA10724" s="22">
        <v>0.858</v>
      </c>
      <c r="AB10724" s="22">
        <v>0.892</v>
      </c>
      <c r="AC10724" s="22">
        <v>0.917</v>
      </c>
      <c r="AD10724" s="22">
        <v>0.679</v>
      </c>
      <c r="AE10724" s="22">
        <v>1.164</v>
      </c>
      <c r="AF10724" s="22">
        <v>1.046</v>
      </c>
      <c r="AG10724" s="22">
        <v>1.213</v>
      </c>
      <c r="AH10724" s="22">
        <v>1.059</v>
      </c>
      <c r="AI10724" s="22">
        <v>1.049</v>
      </c>
      <c r="AJ10724" s="22">
        <v>1.12</v>
      </c>
    </row>
    <row r="10725" s="5" customFormat="1" spans="1:36">
      <c r="A10725" s="11" t="s">
        <v>13082</v>
      </c>
      <c r="B10725" s="11">
        <v>824.1</v>
      </c>
      <c r="C10725" s="11">
        <v>614.5</v>
      </c>
      <c r="D10725" s="11">
        <v>434.326</v>
      </c>
      <c r="E10725" s="11">
        <v>436.3334</v>
      </c>
      <c r="F10725" s="11">
        <v>272.2346</v>
      </c>
      <c r="G10725" s="11">
        <v>9884.93983333333</v>
      </c>
      <c r="H10725" s="11">
        <v>1</v>
      </c>
      <c r="I10725" s="11">
        <v>1</v>
      </c>
      <c r="J10725" s="11" t="s">
        <v>50</v>
      </c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20">
        <v>1</v>
      </c>
      <c r="V10725" s="20">
        <v>15</v>
      </c>
      <c r="W10725" s="5"/>
      <c r="X10725" s="11">
        <v>0</v>
      </c>
      <c r="Y10725" s="22">
        <v>1.835</v>
      </c>
      <c r="Z10725" s="22">
        <v>1.739</v>
      </c>
      <c r="AA10725" s="22">
        <v>1.66</v>
      </c>
      <c r="AB10725" s="22">
        <v>1.505</v>
      </c>
      <c r="AC10725" s="22">
        <v>1.692</v>
      </c>
      <c r="AD10725" s="22">
        <v>1.603</v>
      </c>
      <c r="AE10725" s="22">
        <v>1.905</v>
      </c>
      <c r="AF10725" s="22">
        <v>1.991</v>
      </c>
      <c r="AG10725" s="22">
        <v>1.693</v>
      </c>
      <c r="AH10725" s="22">
        <v>1.582</v>
      </c>
      <c r="AI10725" s="22">
        <v>1.767</v>
      </c>
      <c r="AJ10725" s="22">
        <v>1.641</v>
      </c>
    </row>
    <row r="10726" s="5" customFormat="1" spans="1:36">
      <c r="A10726" s="11" t="s">
        <v>13083</v>
      </c>
      <c r="B10726" s="11">
        <v>824.2</v>
      </c>
      <c r="C10726" s="11">
        <v>615.3</v>
      </c>
      <c r="D10726" s="11">
        <v>491.4209</v>
      </c>
      <c r="E10726" s="11">
        <v>493.4269</v>
      </c>
      <c r="F10726" s="11">
        <v>329.3295</v>
      </c>
      <c r="G10726" s="11">
        <v>5808.3545</v>
      </c>
      <c r="H10726" s="11">
        <v>1</v>
      </c>
      <c r="I10726" s="11">
        <v>1</v>
      </c>
      <c r="J10726" s="11" t="s">
        <v>39</v>
      </c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20">
        <v>0</v>
      </c>
      <c r="V10726" s="20">
        <v>6</v>
      </c>
      <c r="W10726" s="5"/>
      <c r="X10726" s="11">
        <v>0.0417</v>
      </c>
      <c r="Y10726" s="22">
        <v>0.621</v>
      </c>
      <c r="Z10726" s="22">
        <v>1.062</v>
      </c>
      <c r="AA10726" s="22">
        <v>1.115</v>
      </c>
      <c r="AB10726" s="22">
        <v>1.051</v>
      </c>
      <c r="AC10726" s="22">
        <v>0.761</v>
      </c>
      <c r="AD10726" s="22">
        <v>0.892</v>
      </c>
      <c r="AE10726" s="22">
        <v>0.826</v>
      </c>
      <c r="AF10726" s="22">
        <v>0.714</v>
      </c>
      <c r="AG10726" s="23">
        <v>1.4216</v>
      </c>
      <c r="AH10726" s="22">
        <v>0.903</v>
      </c>
      <c r="AI10726" s="22">
        <v>0.722</v>
      </c>
      <c r="AJ10726" s="22">
        <v>0.757</v>
      </c>
    </row>
    <row r="10727" s="5" customFormat="1" spans="1:36">
      <c r="A10727" s="11" t="s">
        <v>13084</v>
      </c>
      <c r="B10727" s="11">
        <v>825.4</v>
      </c>
      <c r="C10727" s="11">
        <v>615.5</v>
      </c>
      <c r="D10727" s="11">
        <v>506.323</v>
      </c>
      <c r="E10727" s="11">
        <v>508.3307</v>
      </c>
      <c r="F10727" s="11">
        <v>344.2317</v>
      </c>
      <c r="G10727" s="11">
        <v>26796.96375</v>
      </c>
      <c r="H10727" s="11">
        <v>1</v>
      </c>
      <c r="I10727" s="11">
        <v>1</v>
      </c>
      <c r="J10727" s="11" t="s">
        <v>39</v>
      </c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20">
        <v>0</v>
      </c>
      <c r="V10727" s="20">
        <v>3</v>
      </c>
      <c r="W10727" s="5"/>
      <c r="X10727" s="11">
        <v>0</v>
      </c>
      <c r="Y10727" s="22">
        <v>0.649</v>
      </c>
      <c r="Z10727" s="22">
        <v>1.192</v>
      </c>
      <c r="AA10727" s="22">
        <v>1.014</v>
      </c>
      <c r="AB10727" s="22">
        <v>1.003</v>
      </c>
      <c r="AC10727" s="22">
        <v>1.225</v>
      </c>
      <c r="AD10727" s="22">
        <v>1.255</v>
      </c>
      <c r="AE10727" s="22">
        <v>0.968</v>
      </c>
      <c r="AF10727" s="22">
        <v>1.404</v>
      </c>
      <c r="AG10727" s="22">
        <v>1.212</v>
      </c>
      <c r="AH10727" s="22">
        <v>1.214</v>
      </c>
      <c r="AI10727" s="22">
        <v>1.226</v>
      </c>
      <c r="AJ10727" s="22">
        <v>1.127</v>
      </c>
    </row>
    <row r="10728" s="5" customFormat="1" spans="1:36">
      <c r="A10728" s="11" t="s">
        <v>13085</v>
      </c>
      <c r="B10728" s="11">
        <v>824.1</v>
      </c>
      <c r="C10728" s="11">
        <v>615.6</v>
      </c>
      <c r="D10728" s="11">
        <v>893.4277</v>
      </c>
      <c r="E10728" s="11">
        <v>897.4411</v>
      </c>
      <c r="F10728" s="11">
        <v>570.2523</v>
      </c>
      <c r="G10728" s="11">
        <v>8342.8935</v>
      </c>
      <c r="H10728" s="11">
        <v>1</v>
      </c>
      <c r="I10728" s="11">
        <v>2</v>
      </c>
      <c r="J10728" s="11" t="s">
        <v>39</v>
      </c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20">
        <v>0</v>
      </c>
      <c r="V10728" s="20">
        <v>7</v>
      </c>
      <c r="W10728" s="5"/>
      <c r="X10728" s="11">
        <v>0</v>
      </c>
      <c r="Y10728" s="22">
        <v>1.315</v>
      </c>
      <c r="Z10728" s="22">
        <v>1.295</v>
      </c>
      <c r="AA10728" s="22">
        <v>1.323</v>
      </c>
      <c r="AB10728" s="22">
        <v>1.552</v>
      </c>
      <c r="AC10728" s="22">
        <v>1.183</v>
      </c>
      <c r="AD10728" s="22">
        <v>0.93</v>
      </c>
      <c r="AE10728" s="22">
        <v>1.347</v>
      </c>
      <c r="AF10728" s="22">
        <v>0.893</v>
      </c>
      <c r="AG10728" s="22">
        <v>1.044</v>
      </c>
      <c r="AH10728" s="22">
        <v>1.198</v>
      </c>
      <c r="AI10728" s="22">
        <v>1.048</v>
      </c>
      <c r="AJ10728" s="22">
        <v>0.826</v>
      </c>
    </row>
    <row r="10729" s="5" customFormat="1" spans="1:36">
      <c r="A10729" s="11" t="s">
        <v>13086</v>
      </c>
      <c r="B10729" s="11">
        <v>824.2</v>
      </c>
      <c r="C10729" s="11">
        <v>615.9</v>
      </c>
      <c r="D10729" s="11">
        <v>420.1898</v>
      </c>
      <c r="E10729" s="11">
        <v>424.2057</v>
      </c>
      <c r="F10729" s="11">
        <v>97.0144</v>
      </c>
      <c r="G10729" s="11">
        <v>6371.9115</v>
      </c>
      <c r="H10729" s="11">
        <v>1</v>
      </c>
      <c r="I10729" s="11">
        <v>2</v>
      </c>
      <c r="J10729" s="11" t="s">
        <v>46</v>
      </c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11">
        <v>0</v>
      </c>
      <c r="Y10729" s="22">
        <v>0.861</v>
      </c>
      <c r="Z10729" s="22">
        <v>1.04</v>
      </c>
      <c r="AA10729" s="22">
        <v>0.831</v>
      </c>
      <c r="AB10729" s="22">
        <v>0.883</v>
      </c>
      <c r="AC10729" s="22">
        <v>0.935</v>
      </c>
      <c r="AD10729" s="22">
        <v>0.964</v>
      </c>
      <c r="AE10729" s="22">
        <v>1.066</v>
      </c>
      <c r="AF10729" s="22">
        <v>0.899</v>
      </c>
      <c r="AG10729" s="22">
        <v>0.995</v>
      </c>
      <c r="AH10729" s="22">
        <v>0.817</v>
      </c>
      <c r="AI10729" s="22">
        <v>0.905</v>
      </c>
      <c r="AJ10729" s="22">
        <v>0.934</v>
      </c>
    </row>
    <row r="10730" s="5" customFormat="1" spans="1:36">
      <c r="A10730" s="11" t="s">
        <v>13087</v>
      </c>
      <c r="B10730" s="11">
        <v>824.1</v>
      </c>
      <c r="C10730" s="11">
        <v>616</v>
      </c>
      <c r="D10730" s="11">
        <v>492.1538</v>
      </c>
      <c r="E10730" s="11">
        <v>496.1675</v>
      </c>
      <c r="F10730" s="11">
        <v>168.9784</v>
      </c>
      <c r="G10730" s="11">
        <v>5393.91075</v>
      </c>
      <c r="H10730" s="11">
        <v>1</v>
      </c>
      <c r="I10730" s="11">
        <v>2</v>
      </c>
      <c r="J10730" s="11" t="s">
        <v>39</v>
      </c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20">
        <v>0</v>
      </c>
      <c r="V10730" s="20">
        <v>1</v>
      </c>
      <c r="W10730" s="5"/>
      <c r="X10730" s="11">
        <v>0</v>
      </c>
      <c r="Y10730" s="22">
        <v>0.738</v>
      </c>
      <c r="Z10730" s="22">
        <v>0.936</v>
      </c>
      <c r="AA10730" s="22">
        <v>0.926</v>
      </c>
      <c r="AB10730" s="22">
        <v>0.679</v>
      </c>
      <c r="AC10730" s="22">
        <v>0.82</v>
      </c>
      <c r="AD10730" s="22">
        <v>1.107</v>
      </c>
      <c r="AE10730" s="22">
        <v>0.948</v>
      </c>
      <c r="AF10730" s="22">
        <v>1.212</v>
      </c>
      <c r="AG10730" s="22">
        <v>0.922</v>
      </c>
      <c r="AH10730" s="22">
        <v>0.912</v>
      </c>
      <c r="AI10730" s="22">
        <v>0.914</v>
      </c>
      <c r="AJ10730" s="22">
        <v>0.951</v>
      </c>
    </row>
    <row r="10731" s="5" customFormat="1" spans="1:36">
      <c r="A10731" s="11" t="s">
        <v>13088</v>
      </c>
      <c r="B10731" s="11">
        <v>824.2</v>
      </c>
      <c r="C10731" s="11">
        <v>616.2</v>
      </c>
      <c r="D10731" s="11">
        <v>575.3455</v>
      </c>
      <c r="E10731" s="11">
        <v>577.3524</v>
      </c>
      <c r="F10731" s="11">
        <v>413.2542</v>
      </c>
      <c r="G10731" s="11">
        <v>17570.95975</v>
      </c>
      <c r="H10731" s="11">
        <v>1</v>
      </c>
      <c r="I10731" s="11">
        <v>1</v>
      </c>
      <c r="J10731" s="11" t="s">
        <v>39</v>
      </c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20">
        <v>0</v>
      </c>
      <c r="V10731" s="20">
        <v>2</v>
      </c>
      <c r="W10731" s="5"/>
      <c r="X10731" s="11">
        <v>0</v>
      </c>
      <c r="Y10731" s="22">
        <v>0.249</v>
      </c>
      <c r="Z10731" s="22">
        <v>0.247</v>
      </c>
      <c r="AA10731" s="22">
        <v>0.378</v>
      </c>
      <c r="AB10731" s="22">
        <v>0.203</v>
      </c>
      <c r="AC10731" s="22">
        <v>1.195</v>
      </c>
      <c r="AD10731" s="22">
        <v>0.763</v>
      </c>
      <c r="AE10731" s="22">
        <v>0.81</v>
      </c>
      <c r="AF10731" s="22">
        <v>0.862</v>
      </c>
      <c r="AG10731" s="22">
        <v>1.01</v>
      </c>
      <c r="AH10731" s="22">
        <v>0.997</v>
      </c>
      <c r="AI10731" s="22">
        <v>1.052</v>
      </c>
      <c r="AJ10731" s="22">
        <v>0.931</v>
      </c>
    </row>
    <row r="10732" s="5" customFormat="1" spans="1:36">
      <c r="A10732" s="11" t="s">
        <v>13089</v>
      </c>
      <c r="B10732" s="11">
        <v>825.1</v>
      </c>
      <c r="C10732" s="11">
        <v>616.2</v>
      </c>
      <c r="D10732" s="11">
        <v>406.2344</v>
      </c>
      <c r="E10732" s="11">
        <v>408.2435</v>
      </c>
      <c r="F10732" s="11">
        <v>244.1431</v>
      </c>
      <c r="G10732" s="11">
        <v>12391.8951818182</v>
      </c>
      <c r="H10732" s="11">
        <v>1</v>
      </c>
      <c r="I10732" s="11">
        <v>1</v>
      </c>
      <c r="J10732" s="11" t="s">
        <v>39</v>
      </c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20">
        <v>0</v>
      </c>
      <c r="V10732" s="20">
        <v>6</v>
      </c>
      <c r="W10732" s="5"/>
      <c r="X10732" s="11">
        <v>0</v>
      </c>
      <c r="Y10732" s="22">
        <v>0.621</v>
      </c>
      <c r="Z10732" s="22">
        <v>0.515</v>
      </c>
      <c r="AA10732" s="22">
        <v>0.432</v>
      </c>
      <c r="AB10732" s="22">
        <v>0.694</v>
      </c>
      <c r="AC10732" s="22">
        <v>0.851</v>
      </c>
      <c r="AD10732" s="22">
        <v>0.625</v>
      </c>
      <c r="AE10732" s="22">
        <v>0.603</v>
      </c>
      <c r="AF10732" s="22">
        <v>0.5</v>
      </c>
      <c r="AG10732" s="22">
        <v>0.968</v>
      </c>
      <c r="AH10732" s="22">
        <v>1.014</v>
      </c>
      <c r="AI10732" s="22">
        <v>0.867</v>
      </c>
      <c r="AJ10732" s="22">
        <v>0.804</v>
      </c>
    </row>
    <row r="10733" s="5" customFormat="1" spans="1:36">
      <c r="A10733" s="11" t="s">
        <v>13090</v>
      </c>
      <c r="B10733" s="11">
        <v>825.2</v>
      </c>
      <c r="C10733" s="11">
        <v>616.2</v>
      </c>
      <c r="D10733" s="11">
        <v>514.2555</v>
      </c>
      <c r="E10733" s="11">
        <v>516.2642</v>
      </c>
      <c r="F10733" s="11">
        <v>352.1642</v>
      </c>
      <c r="G10733" s="11">
        <v>11327.156</v>
      </c>
      <c r="H10733" s="11">
        <v>1</v>
      </c>
      <c r="I10733" s="11">
        <v>1</v>
      </c>
      <c r="J10733" s="11" t="s">
        <v>39</v>
      </c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20">
        <v>0</v>
      </c>
      <c r="V10733" s="20">
        <v>10</v>
      </c>
      <c r="W10733" s="5"/>
      <c r="X10733" s="11">
        <v>0</v>
      </c>
      <c r="Y10733" s="22">
        <v>0.683</v>
      </c>
      <c r="Z10733" s="22">
        <v>0.678</v>
      </c>
      <c r="AA10733" s="22">
        <v>0.705</v>
      </c>
      <c r="AB10733" s="22">
        <v>0.719</v>
      </c>
      <c r="AC10733" s="22">
        <v>0.63</v>
      </c>
      <c r="AD10733" s="22">
        <v>0.766</v>
      </c>
      <c r="AE10733" s="22">
        <v>0.804</v>
      </c>
      <c r="AF10733" s="22">
        <v>0.598</v>
      </c>
      <c r="AG10733" s="22">
        <v>0.521</v>
      </c>
      <c r="AH10733" s="22">
        <v>0.576</v>
      </c>
      <c r="AI10733" s="22">
        <v>0.734</v>
      </c>
      <c r="AJ10733" s="22">
        <v>0.618</v>
      </c>
    </row>
    <row r="10734" s="5" customFormat="1" spans="1:36">
      <c r="A10734" s="11" t="s">
        <v>13091</v>
      </c>
      <c r="B10734" s="11">
        <v>824.8</v>
      </c>
      <c r="C10734" s="11">
        <v>616.3</v>
      </c>
      <c r="D10734" s="11">
        <v>627.3771</v>
      </c>
      <c r="E10734" s="11">
        <v>629.3837</v>
      </c>
      <c r="F10734" s="11">
        <v>465.2858</v>
      </c>
      <c r="G10734" s="11">
        <v>75334.16</v>
      </c>
      <c r="H10734" s="11">
        <v>1</v>
      </c>
      <c r="I10734" s="11">
        <v>1</v>
      </c>
      <c r="J10734" s="11" t="s">
        <v>50</v>
      </c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20">
        <v>1</v>
      </c>
      <c r="V10734" s="20">
        <v>14</v>
      </c>
      <c r="W10734" s="5"/>
      <c r="X10734" s="11">
        <v>0</v>
      </c>
      <c r="Y10734" s="22">
        <v>0.544</v>
      </c>
      <c r="Z10734" s="22">
        <v>0.374</v>
      </c>
      <c r="AA10734" s="22">
        <v>0.463</v>
      </c>
      <c r="AB10734" s="22">
        <v>0.331</v>
      </c>
      <c r="AC10734" s="22">
        <v>0.841</v>
      </c>
      <c r="AD10734" s="22">
        <v>0.606</v>
      </c>
      <c r="AE10734" s="22">
        <v>0.746</v>
      </c>
      <c r="AF10734" s="22">
        <v>0.792</v>
      </c>
      <c r="AG10734" s="22">
        <v>0.996</v>
      </c>
      <c r="AH10734" s="22">
        <v>1.007</v>
      </c>
      <c r="AI10734" s="22">
        <v>0.996</v>
      </c>
      <c r="AJ10734" s="22">
        <v>0.964</v>
      </c>
    </row>
    <row r="10735" s="5" customFormat="1" spans="1:36">
      <c r="A10735" s="11" t="s">
        <v>13092</v>
      </c>
      <c r="B10735" s="11">
        <v>824.4</v>
      </c>
      <c r="C10735" s="11">
        <v>616.5</v>
      </c>
      <c r="D10735" s="11">
        <v>554.3573</v>
      </c>
      <c r="E10735" s="11">
        <v>556.3629</v>
      </c>
      <c r="F10735" s="11">
        <v>392.2659</v>
      </c>
      <c r="G10735" s="11">
        <v>18752.2333333333</v>
      </c>
      <c r="H10735" s="11">
        <v>1</v>
      </c>
      <c r="I10735" s="11">
        <v>1</v>
      </c>
      <c r="J10735" s="11" t="s">
        <v>39</v>
      </c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20">
        <v>0</v>
      </c>
      <c r="V10735" s="20">
        <v>6</v>
      </c>
      <c r="W10735" s="5"/>
      <c r="X10735" s="11">
        <v>0</v>
      </c>
      <c r="Y10735" s="22">
        <v>0.634</v>
      </c>
      <c r="Z10735" s="22">
        <v>0.427</v>
      </c>
      <c r="AA10735" s="22">
        <v>0.513</v>
      </c>
      <c r="AB10735" s="22">
        <v>1.717</v>
      </c>
      <c r="AC10735" s="22">
        <v>0.882</v>
      </c>
      <c r="AD10735" s="22">
        <v>1.953</v>
      </c>
      <c r="AE10735" s="22">
        <v>0.817</v>
      </c>
      <c r="AF10735" s="22">
        <v>1.336</v>
      </c>
      <c r="AG10735" s="22">
        <v>1.106</v>
      </c>
      <c r="AH10735" s="22">
        <v>0.916</v>
      </c>
      <c r="AI10735" s="22">
        <v>1.025</v>
      </c>
      <c r="AJ10735" s="22">
        <v>1.075</v>
      </c>
    </row>
    <row r="10736" s="5" customFormat="1" spans="1:36">
      <c r="A10736" s="11" t="s">
        <v>13093</v>
      </c>
      <c r="B10736" s="11">
        <v>824.2</v>
      </c>
      <c r="C10736" s="11">
        <v>616.5</v>
      </c>
      <c r="D10736" s="11">
        <v>512.251</v>
      </c>
      <c r="E10736" s="11">
        <v>516.2642</v>
      </c>
      <c r="F10736" s="11">
        <v>189.0756</v>
      </c>
      <c r="G10736" s="11">
        <v>10374.734</v>
      </c>
      <c r="H10736" s="11">
        <v>1</v>
      </c>
      <c r="I10736" s="11">
        <v>2</v>
      </c>
      <c r="J10736" s="11" t="s">
        <v>39</v>
      </c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20">
        <v>0</v>
      </c>
      <c r="V10736" s="20">
        <v>10</v>
      </c>
      <c r="W10736" s="5"/>
      <c r="X10736" s="11">
        <v>0</v>
      </c>
      <c r="Y10736" s="22">
        <v>1.29</v>
      </c>
      <c r="Z10736" s="22">
        <v>1.213</v>
      </c>
      <c r="AA10736" s="22">
        <v>1.316</v>
      </c>
      <c r="AB10736" s="22">
        <v>1.613</v>
      </c>
      <c r="AC10736" s="22">
        <v>0.893</v>
      </c>
      <c r="AD10736" s="22">
        <v>0.944</v>
      </c>
      <c r="AE10736" s="22">
        <v>1.068</v>
      </c>
      <c r="AF10736" s="22">
        <v>0.764</v>
      </c>
      <c r="AG10736" s="22">
        <v>1.174</v>
      </c>
      <c r="AH10736" s="22">
        <v>1.126</v>
      </c>
      <c r="AI10736" s="22">
        <v>1.186</v>
      </c>
      <c r="AJ10736" s="22">
        <v>1.131</v>
      </c>
    </row>
    <row r="10737" s="5" customFormat="1" spans="1:36">
      <c r="A10737" s="11" t="s">
        <v>13094</v>
      </c>
      <c r="B10737" s="11">
        <v>825.2</v>
      </c>
      <c r="C10737" s="11">
        <v>616.9</v>
      </c>
      <c r="D10737" s="11">
        <v>568.3722</v>
      </c>
      <c r="E10737" s="11">
        <v>570.3788</v>
      </c>
      <c r="F10737" s="11">
        <v>406.2809</v>
      </c>
      <c r="G10737" s="11">
        <v>73235.5</v>
      </c>
      <c r="H10737" s="11">
        <v>1</v>
      </c>
      <c r="I10737" s="11">
        <v>1</v>
      </c>
      <c r="J10737" s="11" t="s">
        <v>39</v>
      </c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20">
        <v>0</v>
      </c>
      <c r="V10737" s="20">
        <v>6</v>
      </c>
      <c r="W10737" s="5"/>
      <c r="X10737" s="11">
        <v>0</v>
      </c>
      <c r="Y10737" s="22">
        <v>0.83</v>
      </c>
      <c r="Z10737" s="22">
        <v>0.625</v>
      </c>
      <c r="AA10737" s="22">
        <v>0.744</v>
      </c>
      <c r="AB10737" s="22">
        <v>0.645</v>
      </c>
      <c r="AC10737" s="22">
        <v>0.91</v>
      </c>
      <c r="AD10737" s="22">
        <v>0.705</v>
      </c>
      <c r="AE10737" s="22">
        <v>0.755</v>
      </c>
      <c r="AF10737" s="22">
        <v>0.75</v>
      </c>
      <c r="AG10737" s="22">
        <v>1.066</v>
      </c>
      <c r="AH10737" s="22">
        <v>1.079</v>
      </c>
      <c r="AI10737" s="22">
        <v>1.027</v>
      </c>
      <c r="AJ10737" s="22">
        <v>0.98</v>
      </c>
    </row>
    <row r="10738" s="5" customFormat="1" spans="1:36">
      <c r="A10738" s="11" t="s">
        <v>13095</v>
      </c>
      <c r="B10738" s="11">
        <v>825.2</v>
      </c>
      <c r="C10738" s="11">
        <v>617.2</v>
      </c>
      <c r="D10738" s="11">
        <v>534.2324</v>
      </c>
      <c r="E10738" s="11">
        <v>538.2458</v>
      </c>
      <c r="F10738" s="11">
        <v>211.057</v>
      </c>
      <c r="G10738" s="11">
        <v>26786.056</v>
      </c>
      <c r="H10738" s="11">
        <v>1</v>
      </c>
      <c r="I10738" s="11">
        <v>2</v>
      </c>
      <c r="J10738" s="11" t="s">
        <v>46</v>
      </c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11">
        <v>0</v>
      </c>
      <c r="Y10738" s="22">
        <v>1.394</v>
      </c>
      <c r="Z10738" s="22">
        <v>1.113</v>
      </c>
      <c r="AA10738" s="22">
        <v>1.25</v>
      </c>
      <c r="AB10738" s="22">
        <v>1.588</v>
      </c>
      <c r="AC10738" s="22">
        <v>0.85</v>
      </c>
      <c r="AD10738" s="22">
        <v>0.845</v>
      </c>
      <c r="AE10738" s="22">
        <v>1.023</v>
      </c>
      <c r="AF10738" s="22">
        <v>0.752</v>
      </c>
      <c r="AG10738" s="22">
        <v>1.291</v>
      </c>
      <c r="AH10738" s="22">
        <v>1.256</v>
      </c>
      <c r="AI10738" s="22">
        <v>1.147</v>
      </c>
      <c r="AJ10738" s="22">
        <v>1.032</v>
      </c>
    </row>
    <row r="10739" s="5" customFormat="1" spans="1:36">
      <c r="A10739" s="11" t="s">
        <v>13096</v>
      </c>
      <c r="B10739" s="11">
        <v>825.1</v>
      </c>
      <c r="C10739" s="11">
        <v>617.3</v>
      </c>
      <c r="D10739" s="11">
        <v>591.448</v>
      </c>
      <c r="E10739" s="11">
        <v>593.4547</v>
      </c>
      <c r="F10739" s="11">
        <v>429.3567</v>
      </c>
      <c r="G10739" s="11">
        <v>8810.16733333333</v>
      </c>
      <c r="H10739" s="11">
        <v>1</v>
      </c>
      <c r="I10739" s="11">
        <v>1</v>
      </c>
      <c r="J10739" s="11" t="s">
        <v>39</v>
      </c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20">
        <v>0</v>
      </c>
      <c r="V10739" s="20">
        <v>7</v>
      </c>
      <c r="W10739" s="5"/>
      <c r="X10739" s="11">
        <v>0</v>
      </c>
      <c r="Y10739" s="22">
        <v>0.79</v>
      </c>
      <c r="Z10739" s="22">
        <v>0.662</v>
      </c>
      <c r="AA10739" s="22">
        <v>0.758</v>
      </c>
      <c r="AB10739" s="22">
        <v>0.58</v>
      </c>
      <c r="AC10739" s="22">
        <v>0.93</v>
      </c>
      <c r="AD10739" s="22">
        <v>0.839</v>
      </c>
      <c r="AE10739" s="22">
        <v>0.839</v>
      </c>
      <c r="AF10739" s="22">
        <v>0.848</v>
      </c>
      <c r="AG10739" s="22">
        <v>1.174</v>
      </c>
      <c r="AH10739" s="22">
        <v>1.191</v>
      </c>
      <c r="AI10739" s="22">
        <v>1.047</v>
      </c>
      <c r="AJ10739" s="22">
        <v>0.985</v>
      </c>
    </row>
    <row r="10740" s="5" customFormat="1" spans="1:36">
      <c r="A10740" s="11" t="s">
        <v>13097</v>
      </c>
      <c r="B10740" s="11">
        <v>824.6</v>
      </c>
      <c r="C10740" s="11">
        <v>617.3</v>
      </c>
      <c r="D10740" s="11">
        <v>474.1958</v>
      </c>
      <c r="E10740" s="11">
        <v>478.2132</v>
      </c>
      <c r="F10740" s="11">
        <v>151.0204</v>
      </c>
      <c r="G10740" s="11">
        <v>3985.44033333333</v>
      </c>
      <c r="H10740" s="11">
        <v>1</v>
      </c>
      <c r="I10740" s="11">
        <v>2</v>
      </c>
      <c r="J10740" s="11" t="s">
        <v>46</v>
      </c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11">
        <v>0</v>
      </c>
      <c r="Y10740" s="22">
        <v>1.72</v>
      </c>
      <c r="Z10740" s="22">
        <v>2.166</v>
      </c>
      <c r="AA10740" s="22">
        <v>1.679</v>
      </c>
      <c r="AB10740" s="22">
        <v>1.926</v>
      </c>
      <c r="AC10740" s="22">
        <v>1.155</v>
      </c>
      <c r="AD10740" s="22">
        <v>1.284</v>
      </c>
      <c r="AE10740" s="22">
        <v>1.257</v>
      </c>
      <c r="AF10740" s="22">
        <v>1.091</v>
      </c>
      <c r="AG10740" s="22">
        <v>1.63</v>
      </c>
      <c r="AH10740" s="22">
        <v>1.277</v>
      </c>
      <c r="AI10740" s="22">
        <v>1.346</v>
      </c>
      <c r="AJ10740" s="22">
        <v>1.292</v>
      </c>
    </row>
    <row r="10741" s="5" customFormat="1" spans="1:36">
      <c r="A10741" s="11" t="s">
        <v>13098</v>
      </c>
      <c r="B10741" s="11">
        <v>824.1</v>
      </c>
      <c r="C10741" s="11">
        <v>617.4</v>
      </c>
      <c r="D10741" s="11">
        <v>284.1394</v>
      </c>
      <c r="E10741" s="11">
        <v>286.1465</v>
      </c>
      <c r="F10741" s="11">
        <v>122.0481</v>
      </c>
      <c r="G10741" s="11">
        <v>7702.25733333333</v>
      </c>
      <c r="H10741" s="11">
        <v>1</v>
      </c>
      <c r="I10741" s="11">
        <v>1</v>
      </c>
      <c r="J10741" s="11" t="s">
        <v>50</v>
      </c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20">
        <v>1</v>
      </c>
      <c r="V10741" s="20">
        <v>9</v>
      </c>
      <c r="W10741" s="5"/>
      <c r="X10741" s="11">
        <v>0</v>
      </c>
      <c r="Y10741" s="22">
        <v>1.407</v>
      </c>
      <c r="Z10741" s="22">
        <v>1.167</v>
      </c>
      <c r="AA10741" s="22">
        <v>1.209</v>
      </c>
      <c r="AB10741" s="22">
        <v>1.322</v>
      </c>
      <c r="AC10741" s="22">
        <v>1.245</v>
      </c>
      <c r="AD10741" s="22">
        <v>0.946</v>
      </c>
      <c r="AE10741" s="22">
        <v>0.835</v>
      </c>
      <c r="AF10741" s="22">
        <v>1.182</v>
      </c>
      <c r="AG10741" s="22">
        <v>1.064</v>
      </c>
      <c r="AH10741" s="22">
        <v>1.003</v>
      </c>
      <c r="AI10741" s="22">
        <v>1.118</v>
      </c>
      <c r="AJ10741" s="22">
        <v>1.19</v>
      </c>
    </row>
    <row r="10742" s="5" customFormat="1" spans="1:36">
      <c r="A10742" s="11" t="s">
        <v>13099</v>
      </c>
      <c r="B10742" s="11">
        <v>825.1</v>
      </c>
      <c r="C10742" s="11">
        <v>618.5</v>
      </c>
      <c r="D10742" s="11">
        <v>434.205</v>
      </c>
      <c r="E10742" s="11">
        <v>438.2211</v>
      </c>
      <c r="F10742" s="11">
        <v>111.0296</v>
      </c>
      <c r="G10742" s="11">
        <v>12061.04925</v>
      </c>
      <c r="H10742" s="11">
        <v>1</v>
      </c>
      <c r="I10742" s="11">
        <v>2</v>
      </c>
      <c r="J10742" s="11" t="s">
        <v>46</v>
      </c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11">
        <v>0</v>
      </c>
      <c r="Y10742" s="22">
        <v>1.104</v>
      </c>
      <c r="Z10742" s="22">
        <v>1.201</v>
      </c>
      <c r="AA10742" s="22">
        <v>1.05</v>
      </c>
      <c r="AB10742" s="22">
        <v>1.233</v>
      </c>
      <c r="AC10742" s="22">
        <v>0.937</v>
      </c>
      <c r="AD10742" s="22">
        <v>0.91</v>
      </c>
      <c r="AE10742" s="22">
        <v>0.945</v>
      </c>
      <c r="AF10742" s="22">
        <v>0.965</v>
      </c>
      <c r="AG10742" s="22">
        <v>0.974</v>
      </c>
      <c r="AH10742" s="22">
        <v>0.89</v>
      </c>
      <c r="AI10742" s="22">
        <v>0.94</v>
      </c>
      <c r="AJ10742" s="22">
        <v>0.894</v>
      </c>
    </row>
    <row r="10743" s="5" customFormat="1" spans="1:36">
      <c r="A10743" s="11" t="s">
        <v>13100</v>
      </c>
      <c r="B10743" s="11">
        <v>825.1</v>
      </c>
      <c r="C10743" s="11">
        <v>619</v>
      </c>
      <c r="D10743" s="11">
        <v>440.2562</v>
      </c>
      <c r="E10743" s="11">
        <v>444.2674</v>
      </c>
      <c r="F10743" s="11">
        <v>117.0808</v>
      </c>
      <c r="G10743" s="11">
        <v>5577.84128571429</v>
      </c>
      <c r="H10743" s="11">
        <v>1</v>
      </c>
      <c r="I10743" s="11">
        <v>2</v>
      </c>
      <c r="J10743" s="11" t="s">
        <v>46</v>
      </c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11">
        <v>0</v>
      </c>
      <c r="Y10743" s="22">
        <v>1.052</v>
      </c>
      <c r="Z10743" s="22">
        <v>0.908</v>
      </c>
      <c r="AA10743" s="22">
        <v>0.853</v>
      </c>
      <c r="AB10743" s="22">
        <v>0.976</v>
      </c>
      <c r="AC10743" s="22">
        <v>1.078</v>
      </c>
      <c r="AD10743" s="22">
        <v>1.102</v>
      </c>
      <c r="AE10743" s="22">
        <v>1.058</v>
      </c>
      <c r="AF10743" s="22">
        <v>1.011</v>
      </c>
      <c r="AG10743" s="22">
        <v>1.021</v>
      </c>
      <c r="AH10743" s="22">
        <v>1.046</v>
      </c>
      <c r="AI10743" s="22">
        <v>1.011</v>
      </c>
      <c r="AJ10743" s="22">
        <v>1.07</v>
      </c>
    </row>
    <row r="10744" s="5" customFormat="1" spans="1:36">
      <c r="A10744" s="11" t="s">
        <v>13101</v>
      </c>
      <c r="B10744" s="11">
        <v>826.2</v>
      </c>
      <c r="C10744" s="11">
        <v>620.1</v>
      </c>
      <c r="D10744" s="11">
        <v>398.2686</v>
      </c>
      <c r="E10744" s="11">
        <v>400.276</v>
      </c>
      <c r="F10744" s="11">
        <v>236.1773</v>
      </c>
      <c r="G10744" s="11">
        <v>14213.4910833333</v>
      </c>
      <c r="H10744" s="11">
        <v>1</v>
      </c>
      <c r="I10744" s="11">
        <v>1</v>
      </c>
      <c r="J10744" s="11" t="s">
        <v>50</v>
      </c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20">
        <v>1</v>
      </c>
      <c r="V10744" s="20">
        <v>0</v>
      </c>
      <c r="W10744" s="5"/>
      <c r="X10744" s="11">
        <v>0</v>
      </c>
      <c r="Y10744" s="22">
        <v>1.065</v>
      </c>
      <c r="Z10744" s="22">
        <v>1.133</v>
      </c>
      <c r="AA10744" s="22">
        <v>1.119</v>
      </c>
      <c r="AB10744" s="22">
        <v>1.262</v>
      </c>
      <c r="AC10744" s="22">
        <v>0.995</v>
      </c>
      <c r="AD10744" s="22">
        <v>1.372</v>
      </c>
      <c r="AE10744" s="22">
        <v>1.09</v>
      </c>
      <c r="AF10744" s="22">
        <v>1.035</v>
      </c>
      <c r="AG10744" s="22">
        <v>1.094</v>
      </c>
      <c r="AH10744" s="22">
        <v>1.047</v>
      </c>
      <c r="AI10744" s="22">
        <v>1.064</v>
      </c>
      <c r="AJ10744" s="22">
        <v>1.057</v>
      </c>
    </row>
    <row r="10745" s="5" customFormat="1" spans="1:36">
      <c r="A10745" s="11" t="s">
        <v>13102</v>
      </c>
      <c r="B10745" s="11">
        <v>825.3</v>
      </c>
      <c r="C10745" s="11">
        <v>620.4</v>
      </c>
      <c r="D10745" s="11">
        <v>460.2213</v>
      </c>
      <c r="E10745" s="11">
        <v>464.2338</v>
      </c>
      <c r="F10745" s="11">
        <v>137.0459</v>
      </c>
      <c r="G10745" s="11">
        <v>5035.9128</v>
      </c>
      <c r="H10745" s="11">
        <v>1</v>
      </c>
      <c r="I10745" s="11">
        <v>2</v>
      </c>
      <c r="J10745" s="11" t="s">
        <v>46</v>
      </c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11">
        <v>0</v>
      </c>
      <c r="Y10745" s="22">
        <v>0.832</v>
      </c>
      <c r="Z10745" s="22">
        <v>0.718</v>
      </c>
      <c r="AA10745" s="22">
        <v>0.8</v>
      </c>
      <c r="AB10745" s="22">
        <v>0.855</v>
      </c>
      <c r="AC10745" s="22">
        <v>1.093</v>
      </c>
      <c r="AD10745" s="22">
        <v>1.022</v>
      </c>
      <c r="AE10745" s="22">
        <v>1.03</v>
      </c>
      <c r="AF10745" s="22">
        <v>1.209</v>
      </c>
      <c r="AG10745" s="22">
        <v>0.945</v>
      </c>
      <c r="AH10745" s="22">
        <v>0.833</v>
      </c>
      <c r="AI10745" s="22">
        <v>0.938</v>
      </c>
      <c r="AJ10745" s="22">
        <v>1.055</v>
      </c>
    </row>
    <row r="10746" s="5" customFormat="1" spans="1:36">
      <c r="A10746" s="11" t="s">
        <v>13103</v>
      </c>
      <c r="B10746" s="11">
        <v>826.2</v>
      </c>
      <c r="C10746" s="11">
        <v>620.5</v>
      </c>
      <c r="D10746" s="11">
        <v>518.3951</v>
      </c>
      <c r="E10746" s="11">
        <v>520.4019</v>
      </c>
      <c r="F10746" s="11">
        <v>356.3038</v>
      </c>
      <c r="G10746" s="11">
        <v>19124.3046666667</v>
      </c>
      <c r="H10746" s="11">
        <v>1</v>
      </c>
      <c r="I10746" s="11">
        <v>1</v>
      </c>
      <c r="J10746" s="11" t="s">
        <v>39</v>
      </c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20">
        <v>0</v>
      </c>
      <c r="V10746" s="20">
        <v>5</v>
      </c>
      <c r="W10746" s="5"/>
      <c r="X10746" s="11">
        <v>0</v>
      </c>
      <c r="Y10746" s="22">
        <v>0.795</v>
      </c>
      <c r="Z10746" s="22">
        <v>0.802</v>
      </c>
      <c r="AA10746" s="22">
        <v>0.83</v>
      </c>
      <c r="AB10746" s="22">
        <v>0.919</v>
      </c>
      <c r="AC10746" s="22">
        <v>0.923</v>
      </c>
      <c r="AD10746" s="22">
        <v>0.657</v>
      </c>
      <c r="AE10746" s="22">
        <v>0.951</v>
      </c>
      <c r="AF10746" s="22">
        <v>0.837</v>
      </c>
      <c r="AG10746" s="22">
        <v>1.066</v>
      </c>
      <c r="AH10746" s="22">
        <v>1.019</v>
      </c>
      <c r="AI10746" s="22">
        <v>1.187</v>
      </c>
      <c r="AJ10746" s="22">
        <v>1.036</v>
      </c>
    </row>
    <row r="10747" s="5" customFormat="1" spans="1:36">
      <c r="A10747" s="11" t="s">
        <v>13104</v>
      </c>
      <c r="B10747" s="11">
        <v>826.2</v>
      </c>
      <c r="C10747" s="11">
        <v>621</v>
      </c>
      <c r="D10747" s="11">
        <v>495.3194</v>
      </c>
      <c r="E10747" s="11">
        <v>497.3262</v>
      </c>
      <c r="F10747" s="11">
        <v>333.228</v>
      </c>
      <c r="G10747" s="11">
        <v>53776.9752631579</v>
      </c>
      <c r="H10747" s="11">
        <v>1</v>
      </c>
      <c r="I10747" s="11">
        <v>1</v>
      </c>
      <c r="J10747" s="11" t="s">
        <v>39</v>
      </c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20">
        <v>0</v>
      </c>
      <c r="V10747" s="20">
        <v>21</v>
      </c>
      <c r="W10747" s="5"/>
      <c r="X10747" s="11">
        <v>0</v>
      </c>
      <c r="Y10747" s="22">
        <v>0.791</v>
      </c>
      <c r="Z10747" s="22">
        <v>0.806</v>
      </c>
      <c r="AA10747" s="22">
        <v>0.948</v>
      </c>
      <c r="AB10747" s="22">
        <v>0.832</v>
      </c>
      <c r="AC10747" s="22">
        <v>0.849</v>
      </c>
      <c r="AD10747" s="22">
        <v>0.691</v>
      </c>
      <c r="AE10747" s="22">
        <v>1.019</v>
      </c>
      <c r="AF10747" s="22">
        <v>0.773</v>
      </c>
      <c r="AG10747" s="22">
        <v>1.015</v>
      </c>
      <c r="AH10747" s="22">
        <v>1.005</v>
      </c>
      <c r="AI10747" s="22">
        <v>1.017</v>
      </c>
      <c r="AJ10747" s="22">
        <v>1.024</v>
      </c>
    </row>
    <row r="10748" s="5" customFormat="1" spans="1:36">
      <c r="A10748" s="11" t="s">
        <v>13105</v>
      </c>
      <c r="B10748" s="11">
        <v>827.4</v>
      </c>
      <c r="C10748" s="11">
        <v>621.7</v>
      </c>
      <c r="D10748" s="11">
        <v>404.2797</v>
      </c>
      <c r="E10748" s="11">
        <v>406.2874</v>
      </c>
      <c r="F10748" s="11">
        <v>242.1883</v>
      </c>
      <c r="G10748" s="11">
        <v>5449.304</v>
      </c>
      <c r="H10748" s="11">
        <v>1</v>
      </c>
      <c r="I10748" s="11">
        <v>1</v>
      </c>
      <c r="J10748" s="11" t="s">
        <v>50</v>
      </c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20">
        <v>1</v>
      </c>
      <c r="V10748" s="20">
        <v>14</v>
      </c>
      <c r="W10748" s="5"/>
      <c r="X10748" s="11">
        <v>0</v>
      </c>
      <c r="Y10748" s="22">
        <v>0.645</v>
      </c>
      <c r="Z10748" s="22">
        <v>0.735</v>
      </c>
      <c r="AA10748" s="22">
        <v>0.642</v>
      </c>
      <c r="AB10748" s="22">
        <v>0.623</v>
      </c>
      <c r="AC10748" s="22">
        <v>0.707</v>
      </c>
      <c r="AD10748" s="22">
        <v>0.596</v>
      </c>
      <c r="AE10748" s="22">
        <v>0.548</v>
      </c>
      <c r="AF10748" s="22">
        <v>0.602</v>
      </c>
      <c r="AG10748" s="22">
        <v>0.928</v>
      </c>
      <c r="AH10748" s="22">
        <v>0.898</v>
      </c>
      <c r="AI10748" s="22">
        <v>0.939</v>
      </c>
      <c r="AJ10748" s="22">
        <v>0.934</v>
      </c>
    </row>
    <row r="10749" s="5" customFormat="1" spans="1:36">
      <c r="A10749" s="11" t="s">
        <v>13106</v>
      </c>
      <c r="B10749" s="11">
        <v>827.4</v>
      </c>
      <c r="C10749" s="11">
        <v>622.8</v>
      </c>
      <c r="D10749" s="11">
        <v>545.3351</v>
      </c>
      <c r="E10749" s="11">
        <v>547.3422</v>
      </c>
      <c r="F10749" s="11">
        <v>383.2438</v>
      </c>
      <c r="G10749" s="11">
        <v>56078.7551875</v>
      </c>
      <c r="H10749" s="11">
        <v>1</v>
      </c>
      <c r="I10749" s="11">
        <v>1</v>
      </c>
      <c r="J10749" s="11" t="s">
        <v>39</v>
      </c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20">
        <v>0</v>
      </c>
      <c r="V10749" s="20">
        <v>2</v>
      </c>
      <c r="W10749" s="5"/>
      <c r="X10749" s="11">
        <v>0</v>
      </c>
      <c r="Y10749" s="22">
        <v>0.387</v>
      </c>
      <c r="Z10749" s="22">
        <v>0.389</v>
      </c>
      <c r="AA10749" s="22">
        <v>0.615</v>
      </c>
      <c r="AB10749" s="22">
        <v>0.384</v>
      </c>
      <c r="AC10749" s="22">
        <v>0.994</v>
      </c>
      <c r="AD10749" s="22">
        <v>0.743</v>
      </c>
      <c r="AE10749" s="22">
        <v>1.012</v>
      </c>
      <c r="AF10749" s="22">
        <v>0.939</v>
      </c>
      <c r="AG10749" s="22">
        <v>0.975</v>
      </c>
      <c r="AH10749" s="22">
        <v>0.932</v>
      </c>
      <c r="AI10749" s="22">
        <v>1.017</v>
      </c>
      <c r="AJ10749" s="22">
        <v>1.168</v>
      </c>
    </row>
    <row r="10750" s="5" customFormat="1" spans="1:36">
      <c r="A10750" s="11" t="s">
        <v>13107</v>
      </c>
      <c r="B10750" s="11">
        <v>828.1</v>
      </c>
      <c r="C10750" s="11">
        <v>623.2</v>
      </c>
      <c r="D10750" s="11">
        <v>482.3216</v>
      </c>
      <c r="E10750" s="11">
        <v>484.3271</v>
      </c>
      <c r="F10750" s="11">
        <v>320.2302</v>
      </c>
      <c r="G10750" s="11">
        <v>37550.5871428572</v>
      </c>
      <c r="H10750" s="11">
        <v>1</v>
      </c>
      <c r="I10750" s="11">
        <v>1</v>
      </c>
      <c r="J10750" s="11" t="s">
        <v>46</v>
      </c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11">
        <v>0</v>
      </c>
      <c r="Y10750" s="22">
        <v>0.688</v>
      </c>
      <c r="Z10750" s="22">
        <v>0.728</v>
      </c>
      <c r="AA10750" s="22">
        <v>0.464</v>
      </c>
      <c r="AB10750" s="22">
        <v>0.701</v>
      </c>
      <c r="AC10750" s="22">
        <v>0.476</v>
      </c>
      <c r="AD10750" s="22">
        <v>0.529</v>
      </c>
      <c r="AE10750" s="22">
        <v>0.586</v>
      </c>
      <c r="AF10750" s="22">
        <v>0.663</v>
      </c>
      <c r="AG10750" s="22">
        <v>1.19</v>
      </c>
      <c r="AH10750" s="22">
        <v>0.743</v>
      </c>
      <c r="AI10750" s="22">
        <v>0.686</v>
      </c>
      <c r="AJ10750" s="22">
        <v>0.723</v>
      </c>
    </row>
    <row r="10751" s="5" customFormat="1" spans="1:36">
      <c r="A10751" s="11" t="s">
        <v>13108</v>
      </c>
      <c r="B10751" s="11">
        <v>827.4</v>
      </c>
      <c r="C10751" s="11">
        <v>623.6</v>
      </c>
      <c r="D10751" s="11">
        <v>561.3081</v>
      </c>
      <c r="E10751" s="11">
        <v>563.3148</v>
      </c>
      <c r="F10751" s="11">
        <v>399.2168</v>
      </c>
      <c r="G10751" s="11">
        <v>5853.07666666667</v>
      </c>
      <c r="H10751" s="11">
        <v>1</v>
      </c>
      <c r="I10751" s="11">
        <v>1</v>
      </c>
      <c r="J10751" s="11" t="s">
        <v>39</v>
      </c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20">
        <v>0</v>
      </c>
      <c r="V10751" s="20">
        <v>2</v>
      </c>
      <c r="W10751" s="5"/>
      <c r="X10751" s="11">
        <v>0</v>
      </c>
      <c r="Y10751" s="22">
        <v>0.7</v>
      </c>
      <c r="Z10751" s="22">
        <v>0.464</v>
      </c>
      <c r="AA10751" s="22">
        <v>0.677</v>
      </c>
      <c r="AB10751" s="22">
        <v>0.733</v>
      </c>
      <c r="AC10751" s="22">
        <v>0.966</v>
      </c>
      <c r="AD10751" s="22">
        <v>0.807</v>
      </c>
      <c r="AE10751" s="22">
        <v>0.984</v>
      </c>
      <c r="AF10751" s="22">
        <v>0.897</v>
      </c>
      <c r="AG10751" s="22">
        <v>1.174</v>
      </c>
      <c r="AH10751" s="22">
        <v>0.872</v>
      </c>
      <c r="AI10751" s="22">
        <v>1.155</v>
      </c>
      <c r="AJ10751" s="22">
        <v>0.935</v>
      </c>
    </row>
    <row r="10752" s="5" customFormat="1" spans="1:36">
      <c r="A10752" s="11" t="s">
        <v>13109</v>
      </c>
      <c r="B10752" s="11">
        <v>827.1</v>
      </c>
      <c r="C10752" s="11">
        <v>623.7</v>
      </c>
      <c r="D10752" s="11">
        <v>386.2693</v>
      </c>
      <c r="E10752" s="11">
        <v>388.2758</v>
      </c>
      <c r="F10752" s="11">
        <v>224.178</v>
      </c>
      <c r="G10752" s="11">
        <v>21699.0677777778</v>
      </c>
      <c r="H10752" s="11">
        <v>1</v>
      </c>
      <c r="I10752" s="11">
        <v>1</v>
      </c>
      <c r="J10752" s="11" t="s">
        <v>50</v>
      </c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20">
        <v>1</v>
      </c>
      <c r="V10752" s="20">
        <v>9</v>
      </c>
      <c r="W10752" s="5"/>
      <c r="X10752" s="11">
        <v>0</v>
      </c>
      <c r="Y10752" s="22">
        <v>1.264</v>
      </c>
      <c r="Z10752" s="22">
        <v>1.406</v>
      </c>
      <c r="AA10752" s="22">
        <v>1.295</v>
      </c>
      <c r="AB10752" s="22">
        <v>1.363</v>
      </c>
      <c r="AC10752" s="22">
        <v>1.162</v>
      </c>
      <c r="AD10752" s="22">
        <v>0.796</v>
      </c>
      <c r="AE10752" s="22">
        <v>1.075</v>
      </c>
      <c r="AF10752" s="22">
        <v>0.89</v>
      </c>
      <c r="AG10752" s="22">
        <v>0.992</v>
      </c>
      <c r="AH10752" s="22">
        <v>1.208</v>
      </c>
      <c r="AI10752" s="22">
        <v>1.079</v>
      </c>
      <c r="AJ10752" s="22">
        <v>1.132</v>
      </c>
    </row>
    <row r="10753" s="5" customFormat="1" spans="1:36">
      <c r="A10753" s="11" t="s">
        <v>13110</v>
      </c>
      <c r="B10753" s="11">
        <v>828.2</v>
      </c>
      <c r="C10753" s="11">
        <v>624.3</v>
      </c>
      <c r="D10753" s="11">
        <v>436.2847</v>
      </c>
      <c r="E10753" s="11">
        <v>438.2912</v>
      </c>
      <c r="F10753" s="11">
        <v>274.1934</v>
      </c>
      <c r="G10753" s="11">
        <v>4138.52475</v>
      </c>
      <c r="H10753" s="11">
        <v>1</v>
      </c>
      <c r="I10753" s="11">
        <v>1</v>
      </c>
      <c r="J10753" s="11" t="s">
        <v>50</v>
      </c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20">
        <v>1</v>
      </c>
      <c r="V10753" s="20">
        <v>18</v>
      </c>
      <c r="W10753" s="5"/>
      <c r="X10753" s="11">
        <v>0</v>
      </c>
      <c r="Y10753" s="22">
        <v>0.801</v>
      </c>
      <c r="Z10753" s="22">
        <v>1.267</v>
      </c>
      <c r="AA10753" s="22">
        <v>1.143</v>
      </c>
      <c r="AB10753" s="22">
        <v>1.265</v>
      </c>
      <c r="AC10753" s="22">
        <v>0.73</v>
      </c>
      <c r="AD10753" s="22">
        <v>0.769</v>
      </c>
      <c r="AE10753" s="22">
        <v>0.833</v>
      </c>
      <c r="AF10753" s="22">
        <v>0.691</v>
      </c>
      <c r="AG10753" s="22">
        <v>0.84</v>
      </c>
      <c r="AH10753" s="22">
        <v>1.076</v>
      </c>
      <c r="AI10753" s="22">
        <v>0.762</v>
      </c>
      <c r="AJ10753" s="22">
        <v>0.92</v>
      </c>
    </row>
    <row r="10754" s="5" customFormat="1" spans="1:36">
      <c r="A10754" s="11" t="s">
        <v>13111</v>
      </c>
      <c r="B10754" s="11">
        <v>828.3</v>
      </c>
      <c r="C10754" s="11">
        <v>624.4</v>
      </c>
      <c r="D10754" s="11">
        <v>571.3516</v>
      </c>
      <c r="E10754" s="11">
        <v>573.3564</v>
      </c>
      <c r="F10754" s="11">
        <v>409.2603</v>
      </c>
      <c r="G10754" s="11">
        <v>4411.71</v>
      </c>
      <c r="H10754" s="11">
        <v>1</v>
      </c>
      <c r="I10754" s="11">
        <v>1</v>
      </c>
      <c r="J10754" s="11" t="s">
        <v>39</v>
      </c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20">
        <v>0</v>
      </c>
      <c r="V10754" s="20">
        <v>13</v>
      </c>
      <c r="W10754" s="5"/>
      <c r="X10754" s="11">
        <v>0</v>
      </c>
      <c r="Y10754" s="22">
        <v>0.834</v>
      </c>
      <c r="Z10754" s="22">
        <v>0.696</v>
      </c>
      <c r="AA10754" s="22">
        <v>0.675</v>
      </c>
      <c r="AB10754" s="22">
        <v>0.797</v>
      </c>
      <c r="AC10754" s="22">
        <v>0.938</v>
      </c>
      <c r="AD10754" s="22">
        <v>0.839</v>
      </c>
      <c r="AE10754" s="22">
        <v>1.086</v>
      </c>
      <c r="AF10754" s="22">
        <v>0.752</v>
      </c>
      <c r="AG10754" s="22">
        <v>0.937</v>
      </c>
      <c r="AH10754" s="22">
        <v>0.896</v>
      </c>
      <c r="AI10754" s="22">
        <v>0.991</v>
      </c>
      <c r="AJ10754" s="22">
        <v>1.09</v>
      </c>
    </row>
    <row r="10755" s="5" customFormat="1" spans="1:36">
      <c r="A10755" s="11" t="s">
        <v>13112</v>
      </c>
      <c r="B10755" s="11">
        <v>828.2</v>
      </c>
      <c r="C10755" s="11">
        <v>624.5</v>
      </c>
      <c r="D10755" s="11">
        <v>568.411</v>
      </c>
      <c r="E10755" s="11">
        <v>570.4177</v>
      </c>
      <c r="F10755" s="11">
        <v>406.3196</v>
      </c>
      <c r="G10755" s="11">
        <v>32310.4738888889</v>
      </c>
      <c r="H10755" s="11">
        <v>1</v>
      </c>
      <c r="I10755" s="11">
        <v>1</v>
      </c>
      <c r="J10755" s="11" t="s">
        <v>39</v>
      </c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20">
        <v>0</v>
      </c>
      <c r="V10755" s="20">
        <v>9</v>
      </c>
      <c r="W10755" s="5"/>
      <c r="X10755" s="11">
        <v>0</v>
      </c>
      <c r="Y10755" s="22">
        <v>0.399</v>
      </c>
      <c r="Z10755" s="22">
        <v>0.337</v>
      </c>
      <c r="AA10755" s="22">
        <v>0.604</v>
      </c>
      <c r="AB10755" s="22">
        <v>0.402</v>
      </c>
      <c r="AC10755" s="22">
        <v>1.039</v>
      </c>
      <c r="AD10755" s="22">
        <v>0.695</v>
      </c>
      <c r="AE10755" s="22">
        <v>0.997</v>
      </c>
      <c r="AF10755" s="22">
        <v>0.777</v>
      </c>
      <c r="AG10755" s="22">
        <v>1.054</v>
      </c>
      <c r="AH10755" s="22">
        <v>1.018</v>
      </c>
      <c r="AI10755" s="22">
        <v>1.012</v>
      </c>
      <c r="AJ10755" s="22">
        <v>1.064</v>
      </c>
    </row>
    <row r="10756" s="5" customFormat="1" spans="1:36">
      <c r="A10756" s="11" t="s">
        <v>13113</v>
      </c>
      <c r="B10756" s="11">
        <v>828.2</v>
      </c>
      <c r="C10756" s="11">
        <v>624.6</v>
      </c>
      <c r="D10756" s="11">
        <v>551.3459</v>
      </c>
      <c r="E10756" s="11">
        <v>553.3524</v>
      </c>
      <c r="F10756" s="11">
        <v>389.2546</v>
      </c>
      <c r="G10756" s="11">
        <v>12900.84</v>
      </c>
      <c r="H10756" s="11">
        <v>1</v>
      </c>
      <c r="I10756" s="11">
        <v>1</v>
      </c>
      <c r="J10756" s="11" t="s">
        <v>39</v>
      </c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20">
        <v>0</v>
      </c>
      <c r="V10756" s="20">
        <v>8</v>
      </c>
      <c r="W10756" s="5"/>
      <c r="X10756" s="11">
        <v>0</v>
      </c>
      <c r="Y10756" s="22">
        <v>0.363</v>
      </c>
      <c r="Z10756" s="22">
        <v>0.881</v>
      </c>
      <c r="AA10756" s="22">
        <v>0.4</v>
      </c>
      <c r="AB10756" s="22">
        <v>0.303</v>
      </c>
      <c r="AC10756" s="22">
        <v>1.976</v>
      </c>
      <c r="AD10756" s="22">
        <v>1.186</v>
      </c>
      <c r="AE10756" s="22">
        <v>1.475</v>
      </c>
      <c r="AF10756" s="22">
        <v>1.21</v>
      </c>
      <c r="AG10756" s="22">
        <v>1.622</v>
      </c>
      <c r="AH10756" s="22">
        <v>1.682</v>
      </c>
      <c r="AI10756" s="22">
        <v>1.215</v>
      </c>
      <c r="AJ10756" s="22">
        <v>1.138</v>
      </c>
    </row>
    <row r="10757" s="5" customFormat="1" spans="1:36">
      <c r="A10757" s="11" t="s">
        <v>13114</v>
      </c>
      <c r="B10757" s="11">
        <v>828.4</v>
      </c>
      <c r="C10757" s="11">
        <v>624.8</v>
      </c>
      <c r="D10757" s="11">
        <v>519.451</v>
      </c>
      <c r="E10757" s="11">
        <v>521.4585</v>
      </c>
      <c r="F10757" s="11">
        <v>357.3597</v>
      </c>
      <c r="G10757" s="11">
        <v>7748.73</v>
      </c>
      <c r="H10757" s="11">
        <v>1</v>
      </c>
      <c r="I10757" s="11">
        <v>1</v>
      </c>
      <c r="J10757" s="11" t="s">
        <v>39</v>
      </c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20">
        <v>0</v>
      </c>
      <c r="V10757" s="20">
        <v>3</v>
      </c>
      <c r="W10757" s="5"/>
      <c r="X10757" s="11">
        <v>0.0833</v>
      </c>
      <c r="Y10757" s="22">
        <v>0.825</v>
      </c>
      <c r="Z10757" s="22">
        <v>1.436</v>
      </c>
      <c r="AA10757" s="22">
        <v>1.153</v>
      </c>
      <c r="AB10757" s="22">
        <v>1.181</v>
      </c>
      <c r="AC10757" s="22">
        <v>0.866</v>
      </c>
      <c r="AD10757" s="22">
        <v>0.847</v>
      </c>
      <c r="AE10757" s="22">
        <v>1.163</v>
      </c>
      <c r="AF10757" s="22">
        <v>0.882</v>
      </c>
      <c r="AG10757" s="23">
        <v>0.9152</v>
      </c>
      <c r="AH10757" s="22">
        <v>1.048</v>
      </c>
      <c r="AI10757" s="22">
        <v>0.83</v>
      </c>
      <c r="AJ10757" s="22">
        <v>1.001</v>
      </c>
    </row>
    <row r="10758" s="5" customFormat="1" spans="1:36">
      <c r="A10758" s="11" t="s">
        <v>13115</v>
      </c>
      <c r="B10758" s="11">
        <v>828.4</v>
      </c>
      <c r="C10758" s="11">
        <v>625</v>
      </c>
      <c r="D10758" s="11">
        <v>360.2531</v>
      </c>
      <c r="E10758" s="11">
        <v>362.2615</v>
      </c>
      <c r="F10758" s="11">
        <v>198.1617</v>
      </c>
      <c r="G10758" s="11">
        <v>7018.934</v>
      </c>
      <c r="H10758" s="11">
        <v>1</v>
      </c>
      <c r="I10758" s="11">
        <v>1</v>
      </c>
      <c r="J10758" s="11" t="s">
        <v>50</v>
      </c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20">
        <v>2</v>
      </c>
      <c r="V10758" s="20">
        <v>17</v>
      </c>
      <c r="W10758" s="5"/>
      <c r="X10758" s="11">
        <v>0</v>
      </c>
      <c r="Y10758" s="22">
        <v>1.175</v>
      </c>
      <c r="Z10758" s="22">
        <v>1.051</v>
      </c>
      <c r="AA10758" s="22">
        <v>0.84</v>
      </c>
      <c r="AB10758" s="22">
        <v>1.057</v>
      </c>
      <c r="AC10758" s="22">
        <v>0.878</v>
      </c>
      <c r="AD10758" s="22">
        <v>0.769</v>
      </c>
      <c r="AE10758" s="22">
        <v>0.847</v>
      </c>
      <c r="AF10758" s="22">
        <v>0.837</v>
      </c>
      <c r="AG10758" s="22">
        <v>0.962</v>
      </c>
      <c r="AH10758" s="22">
        <v>1.116</v>
      </c>
      <c r="AI10758" s="22">
        <v>0.87</v>
      </c>
      <c r="AJ10758" s="22">
        <v>1.047</v>
      </c>
    </row>
    <row r="10759" s="5" customFormat="1" spans="1:36">
      <c r="A10759" s="11" t="s">
        <v>13116</v>
      </c>
      <c r="B10759" s="11">
        <v>829.1</v>
      </c>
      <c r="C10759" s="11">
        <v>625.2</v>
      </c>
      <c r="D10759" s="11">
        <v>456.3101</v>
      </c>
      <c r="E10759" s="11">
        <v>458.3181</v>
      </c>
      <c r="F10759" s="11">
        <v>294.2187</v>
      </c>
      <c r="G10759" s="11">
        <v>26810.16</v>
      </c>
      <c r="H10759" s="11">
        <v>1</v>
      </c>
      <c r="I10759" s="11">
        <v>1</v>
      </c>
      <c r="J10759" s="11" t="s">
        <v>50</v>
      </c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20">
        <v>8</v>
      </c>
      <c r="V10759" s="20">
        <v>21</v>
      </c>
      <c r="W10759" s="5"/>
      <c r="X10759" s="11">
        <v>0</v>
      </c>
      <c r="Y10759" s="22">
        <v>0.812</v>
      </c>
      <c r="Z10759" s="22">
        <v>0.846</v>
      </c>
      <c r="AA10759" s="22">
        <v>0.865</v>
      </c>
      <c r="AB10759" s="22">
        <v>0.706</v>
      </c>
      <c r="AC10759" s="22">
        <v>0.692</v>
      </c>
      <c r="AD10759" s="22">
        <v>0.566</v>
      </c>
      <c r="AE10759" s="22">
        <v>0.629</v>
      </c>
      <c r="AF10759" s="22">
        <v>0.627</v>
      </c>
      <c r="AG10759" s="22">
        <v>0.896</v>
      </c>
      <c r="AH10759" s="22">
        <v>1.008</v>
      </c>
      <c r="AI10759" s="22">
        <v>0.926</v>
      </c>
      <c r="AJ10759" s="22">
        <v>0.849</v>
      </c>
    </row>
    <row r="10760" s="5" customFormat="1" spans="1:36">
      <c r="A10760" s="11" t="s">
        <v>13117</v>
      </c>
      <c r="B10760" s="11">
        <v>829.2</v>
      </c>
      <c r="C10760" s="11">
        <v>626.1</v>
      </c>
      <c r="D10760" s="11">
        <v>361.2845</v>
      </c>
      <c r="E10760" s="11">
        <v>363.2916</v>
      </c>
      <c r="F10760" s="11">
        <v>199.1931</v>
      </c>
      <c r="G10760" s="11">
        <v>7989.66171428571</v>
      </c>
      <c r="H10760" s="11">
        <v>1</v>
      </c>
      <c r="I10760" s="11">
        <v>1</v>
      </c>
      <c r="J10760" s="11" t="s">
        <v>46</v>
      </c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11">
        <v>0</v>
      </c>
      <c r="Y10760" s="22">
        <v>0.78</v>
      </c>
      <c r="Z10760" s="22">
        <v>0.84</v>
      </c>
      <c r="AA10760" s="22">
        <v>0.75</v>
      </c>
      <c r="AB10760" s="22">
        <v>0.757</v>
      </c>
      <c r="AC10760" s="22">
        <v>0.929</v>
      </c>
      <c r="AD10760" s="22">
        <v>0.917</v>
      </c>
      <c r="AE10760" s="22">
        <v>0.878</v>
      </c>
      <c r="AF10760" s="22">
        <v>0.821</v>
      </c>
      <c r="AG10760" s="22">
        <v>1.07</v>
      </c>
      <c r="AH10760" s="22">
        <v>0.883</v>
      </c>
      <c r="AI10760" s="22">
        <v>0.925</v>
      </c>
      <c r="AJ10760" s="22">
        <v>0.902</v>
      </c>
    </row>
    <row r="10761" s="5" customFormat="1" spans="1:36">
      <c r="A10761" s="11" t="s">
        <v>13118</v>
      </c>
      <c r="B10761" s="11">
        <v>830.1</v>
      </c>
      <c r="C10761" s="11">
        <v>627.8</v>
      </c>
      <c r="D10761" s="11">
        <v>561.3679</v>
      </c>
      <c r="E10761" s="11">
        <v>563.3745</v>
      </c>
      <c r="F10761" s="11">
        <v>399.2766</v>
      </c>
      <c r="G10761" s="11">
        <v>5537.93914285714</v>
      </c>
      <c r="H10761" s="11">
        <v>1</v>
      </c>
      <c r="I10761" s="11">
        <v>1</v>
      </c>
      <c r="J10761" s="11" t="s">
        <v>39</v>
      </c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20">
        <v>0</v>
      </c>
      <c r="V10761" s="20">
        <v>5</v>
      </c>
      <c r="W10761" s="5"/>
      <c r="X10761" s="11">
        <v>0</v>
      </c>
      <c r="Y10761" s="22">
        <v>0.911</v>
      </c>
      <c r="Z10761" s="22">
        <v>1.267</v>
      </c>
      <c r="AA10761" s="22">
        <v>0.689</v>
      </c>
      <c r="AB10761" s="22">
        <v>0.866</v>
      </c>
      <c r="AC10761" s="22">
        <v>1.146</v>
      </c>
      <c r="AD10761" s="22">
        <v>0.8</v>
      </c>
      <c r="AE10761" s="22">
        <v>1.023</v>
      </c>
      <c r="AF10761" s="22">
        <v>0.863</v>
      </c>
      <c r="AG10761" s="22">
        <v>1.007</v>
      </c>
      <c r="AH10761" s="22">
        <v>0.978</v>
      </c>
      <c r="AI10761" s="22">
        <v>1.375</v>
      </c>
      <c r="AJ10761" s="22">
        <v>1.158</v>
      </c>
    </row>
    <row r="10762" s="5" customFormat="1" spans="1:36">
      <c r="A10762" s="11" t="s">
        <v>13119</v>
      </c>
      <c r="B10762" s="11">
        <v>830.1</v>
      </c>
      <c r="C10762" s="11">
        <v>627.9</v>
      </c>
      <c r="D10762" s="11">
        <v>406.2953</v>
      </c>
      <c r="E10762" s="11">
        <v>408.3024</v>
      </c>
      <c r="F10762" s="11">
        <v>244.204</v>
      </c>
      <c r="G10762" s="11">
        <v>59809.1641666667</v>
      </c>
      <c r="H10762" s="11">
        <v>1</v>
      </c>
      <c r="I10762" s="11">
        <v>1</v>
      </c>
      <c r="J10762" s="11" t="s">
        <v>50</v>
      </c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20">
        <v>2</v>
      </c>
      <c r="V10762" s="20">
        <v>13</v>
      </c>
      <c r="W10762" s="5"/>
      <c r="X10762" s="11">
        <v>0</v>
      </c>
      <c r="Y10762" s="22">
        <v>1.486</v>
      </c>
      <c r="Z10762" s="22">
        <v>1.1</v>
      </c>
      <c r="AA10762" s="22">
        <v>0.964</v>
      </c>
      <c r="AB10762" s="22">
        <v>1.059</v>
      </c>
      <c r="AC10762" s="22">
        <v>0.837</v>
      </c>
      <c r="AD10762" s="22">
        <v>0.631</v>
      </c>
      <c r="AE10762" s="22">
        <v>0.927</v>
      </c>
      <c r="AF10762" s="22">
        <v>0.717</v>
      </c>
      <c r="AG10762" s="22">
        <v>1.014</v>
      </c>
      <c r="AH10762" s="22">
        <v>0.961</v>
      </c>
      <c r="AI10762" s="22">
        <v>0.965</v>
      </c>
      <c r="AJ10762" s="22">
        <v>0.964</v>
      </c>
    </row>
    <row r="10763" s="5" customFormat="1" spans="1:36">
      <c r="A10763" s="11" t="s">
        <v>13120</v>
      </c>
      <c r="B10763" s="11">
        <v>830.3</v>
      </c>
      <c r="C10763" s="11">
        <v>628.8</v>
      </c>
      <c r="D10763" s="11">
        <v>594.3891</v>
      </c>
      <c r="E10763" s="11">
        <v>596.3944</v>
      </c>
      <c r="F10763" s="11">
        <v>432.2978</v>
      </c>
      <c r="G10763" s="11">
        <v>31675.33925</v>
      </c>
      <c r="H10763" s="11">
        <v>1</v>
      </c>
      <c r="I10763" s="11">
        <v>1</v>
      </c>
      <c r="J10763" s="11" t="s">
        <v>39</v>
      </c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20">
        <v>0</v>
      </c>
      <c r="V10763" s="20">
        <v>1</v>
      </c>
      <c r="W10763" s="5"/>
      <c r="X10763" s="11">
        <v>0</v>
      </c>
      <c r="Y10763" s="22">
        <v>0.818</v>
      </c>
      <c r="Z10763" s="22">
        <v>0.746</v>
      </c>
      <c r="AA10763" s="22">
        <v>0.889</v>
      </c>
      <c r="AB10763" s="22">
        <v>0.728</v>
      </c>
      <c r="AC10763" s="22">
        <v>0.828</v>
      </c>
      <c r="AD10763" s="22">
        <v>0.759</v>
      </c>
      <c r="AE10763" s="22">
        <v>0.805</v>
      </c>
      <c r="AF10763" s="22">
        <v>0.775</v>
      </c>
      <c r="AG10763" s="22">
        <v>0.98</v>
      </c>
      <c r="AH10763" s="22">
        <v>1.029</v>
      </c>
      <c r="AI10763" s="22">
        <v>1.068</v>
      </c>
      <c r="AJ10763" s="22">
        <v>1.085</v>
      </c>
    </row>
    <row r="10764" s="5" customFormat="1" spans="1:36">
      <c r="A10764" s="11" t="s">
        <v>13121</v>
      </c>
      <c r="B10764" s="11">
        <v>830.2</v>
      </c>
      <c r="C10764" s="11">
        <v>628.9</v>
      </c>
      <c r="D10764" s="11">
        <v>462.3008</v>
      </c>
      <c r="E10764" s="11">
        <v>464.3071</v>
      </c>
      <c r="F10764" s="11">
        <v>300.2094</v>
      </c>
      <c r="G10764" s="11">
        <v>6192.2905</v>
      </c>
      <c r="H10764" s="11">
        <v>1</v>
      </c>
      <c r="I10764" s="11">
        <v>1</v>
      </c>
      <c r="J10764" s="11" t="s">
        <v>50</v>
      </c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20">
        <v>4</v>
      </c>
      <c r="V10764" s="20">
        <v>28</v>
      </c>
      <c r="W10764" s="5"/>
      <c r="X10764" s="11">
        <v>0</v>
      </c>
      <c r="Y10764" s="22">
        <v>1.086</v>
      </c>
      <c r="Z10764" s="22">
        <v>1.162</v>
      </c>
      <c r="AA10764" s="22">
        <v>0.817</v>
      </c>
      <c r="AB10764" s="22">
        <v>1.326</v>
      </c>
      <c r="AC10764" s="22">
        <v>0.745</v>
      </c>
      <c r="AD10764" s="22">
        <v>0.599</v>
      </c>
      <c r="AE10764" s="22">
        <v>0.922</v>
      </c>
      <c r="AF10764" s="22">
        <v>0.776</v>
      </c>
      <c r="AG10764" s="22">
        <v>0.961</v>
      </c>
      <c r="AH10764" s="22">
        <v>0.841</v>
      </c>
      <c r="AI10764" s="22">
        <v>0.904</v>
      </c>
      <c r="AJ10764" s="22">
        <v>1.042</v>
      </c>
    </row>
    <row r="10765" s="5" customFormat="1" spans="1:36">
      <c r="A10765" s="11" t="s">
        <v>13122</v>
      </c>
      <c r="B10765" s="11">
        <v>831.3</v>
      </c>
      <c r="C10765" s="11">
        <v>629.7</v>
      </c>
      <c r="D10765" s="11">
        <v>617.4646</v>
      </c>
      <c r="E10765" s="11">
        <v>619.4666</v>
      </c>
      <c r="F10765" s="11">
        <v>455.3733</v>
      </c>
      <c r="G10765" s="11">
        <v>8316.004</v>
      </c>
      <c r="H10765" s="11">
        <v>1</v>
      </c>
      <c r="I10765" s="11">
        <v>1</v>
      </c>
      <c r="J10765" s="11" t="s">
        <v>39</v>
      </c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20">
        <v>0</v>
      </c>
      <c r="V10765" s="20">
        <v>9</v>
      </c>
      <c r="W10765" s="5"/>
      <c r="X10765" s="11">
        <v>0</v>
      </c>
      <c r="Y10765" s="22">
        <v>0.808</v>
      </c>
      <c r="Z10765" s="22">
        <v>0.679</v>
      </c>
      <c r="AA10765" s="22">
        <v>0.782</v>
      </c>
      <c r="AB10765" s="22">
        <v>0.503</v>
      </c>
      <c r="AC10765" s="22">
        <v>0.756</v>
      </c>
      <c r="AD10765" s="22">
        <v>0.675</v>
      </c>
      <c r="AE10765" s="22">
        <v>0.776</v>
      </c>
      <c r="AF10765" s="22">
        <v>0.709</v>
      </c>
      <c r="AG10765" s="22">
        <v>0.85</v>
      </c>
      <c r="AH10765" s="22">
        <v>0.809</v>
      </c>
      <c r="AI10765" s="22">
        <v>0.922</v>
      </c>
      <c r="AJ10765" s="22">
        <v>0.883</v>
      </c>
    </row>
    <row r="10766" s="5" customFormat="1" spans="1:36">
      <c r="A10766" s="11" t="s">
        <v>13123</v>
      </c>
      <c r="B10766" s="11">
        <v>832.3</v>
      </c>
      <c r="C10766" s="11">
        <v>630.5</v>
      </c>
      <c r="D10766" s="11">
        <v>588.2987</v>
      </c>
      <c r="E10766" s="11">
        <v>590.3026</v>
      </c>
      <c r="F10766" s="11">
        <v>426.2073</v>
      </c>
      <c r="G10766" s="11">
        <v>9104.72388888889</v>
      </c>
      <c r="H10766" s="11">
        <v>1</v>
      </c>
      <c r="I10766" s="11">
        <v>1</v>
      </c>
      <c r="J10766" s="11" t="s">
        <v>39</v>
      </c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20">
        <v>0</v>
      </c>
      <c r="V10766" s="20">
        <v>6</v>
      </c>
      <c r="W10766" s="5"/>
      <c r="X10766" s="11">
        <v>0</v>
      </c>
      <c r="Y10766" s="22">
        <v>0.69</v>
      </c>
      <c r="Z10766" s="22">
        <v>0.549</v>
      </c>
      <c r="AA10766" s="22">
        <v>1.105</v>
      </c>
      <c r="AB10766" s="22">
        <v>0.825</v>
      </c>
      <c r="AC10766" s="22">
        <v>1.7</v>
      </c>
      <c r="AD10766" s="22">
        <v>0.772</v>
      </c>
      <c r="AE10766" s="22">
        <v>0.977</v>
      </c>
      <c r="AF10766" s="22">
        <v>1.311</v>
      </c>
      <c r="AG10766" s="22">
        <v>1.472</v>
      </c>
      <c r="AH10766" s="22">
        <v>0.454</v>
      </c>
      <c r="AI10766" s="22">
        <v>0.717</v>
      </c>
      <c r="AJ10766" s="22">
        <v>0.727</v>
      </c>
    </row>
    <row r="10767" s="5" customFormat="1" spans="1:36">
      <c r="A10767" s="11" t="s">
        <v>13124</v>
      </c>
      <c r="B10767" s="11">
        <v>831.4</v>
      </c>
      <c r="C10767" s="11">
        <v>630.7</v>
      </c>
      <c r="D10767" s="11">
        <v>541.3539</v>
      </c>
      <c r="E10767" s="11">
        <v>545.3663</v>
      </c>
      <c r="F10767" s="11">
        <v>218.1785</v>
      </c>
      <c r="G10767" s="11">
        <v>10751.1675</v>
      </c>
      <c r="H10767" s="11">
        <v>1</v>
      </c>
      <c r="I10767" s="11">
        <v>2</v>
      </c>
      <c r="J10767" s="11" t="s">
        <v>46</v>
      </c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11">
        <v>0</v>
      </c>
      <c r="Y10767" s="22">
        <v>1.093</v>
      </c>
      <c r="Z10767" s="22">
        <v>0.861</v>
      </c>
      <c r="AA10767" s="22">
        <v>1.108</v>
      </c>
      <c r="AB10767" s="22">
        <v>1.41</v>
      </c>
      <c r="AC10767" s="22">
        <v>1.116</v>
      </c>
      <c r="AD10767" s="22">
        <v>1.294</v>
      </c>
      <c r="AE10767" s="22">
        <v>1.055</v>
      </c>
      <c r="AF10767" s="22">
        <v>1.039</v>
      </c>
      <c r="AG10767" s="22">
        <v>0.37</v>
      </c>
      <c r="AH10767" s="22">
        <v>0.911</v>
      </c>
      <c r="AI10767" s="22">
        <v>1.155</v>
      </c>
      <c r="AJ10767" s="22">
        <v>1.237</v>
      </c>
    </row>
    <row r="10768" s="5" customFormat="1" spans="1:36">
      <c r="A10768" s="11" t="s">
        <v>13125</v>
      </c>
      <c r="B10768" s="11">
        <v>832.1</v>
      </c>
      <c r="C10768" s="11">
        <v>631.7</v>
      </c>
      <c r="D10768" s="11">
        <v>351.1668</v>
      </c>
      <c r="E10768" s="11">
        <v>353.1729</v>
      </c>
      <c r="F10768" s="11">
        <v>189.0755</v>
      </c>
      <c r="G10768" s="11">
        <v>6460.22938461539</v>
      </c>
      <c r="H10768" s="11">
        <v>1</v>
      </c>
      <c r="I10768" s="11">
        <v>1</v>
      </c>
      <c r="J10768" s="11" t="s">
        <v>39</v>
      </c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20">
        <v>0</v>
      </c>
      <c r="V10768" s="20">
        <v>10</v>
      </c>
      <c r="W10768" s="5"/>
      <c r="X10768" s="11">
        <v>0</v>
      </c>
      <c r="Y10768" s="22">
        <v>1.186</v>
      </c>
      <c r="Z10768" s="22">
        <v>1.01</v>
      </c>
      <c r="AA10768" s="22">
        <v>1.013</v>
      </c>
      <c r="AB10768" s="22">
        <v>1.292</v>
      </c>
      <c r="AC10768" s="22">
        <v>0.856</v>
      </c>
      <c r="AD10768" s="22">
        <v>0.983</v>
      </c>
      <c r="AE10768" s="22">
        <v>0.971</v>
      </c>
      <c r="AF10768" s="22">
        <v>0.827</v>
      </c>
      <c r="AG10768" s="22">
        <v>1.02</v>
      </c>
      <c r="AH10768" s="22">
        <v>1.147</v>
      </c>
      <c r="AI10768" s="22">
        <v>1.077</v>
      </c>
      <c r="AJ10768" s="22">
        <v>1.063</v>
      </c>
    </row>
    <row r="10769" s="5" customFormat="1" spans="1:36">
      <c r="A10769" s="11" t="s">
        <v>13126</v>
      </c>
      <c r="B10769" s="11">
        <v>832.3</v>
      </c>
      <c r="C10769" s="11">
        <v>631.8</v>
      </c>
      <c r="D10769" s="11">
        <v>420.1902</v>
      </c>
      <c r="E10769" s="11">
        <v>424.2044</v>
      </c>
      <c r="F10769" s="11">
        <v>97.0148</v>
      </c>
      <c r="G10769" s="11">
        <v>5423.31175</v>
      </c>
      <c r="H10769" s="11">
        <v>1</v>
      </c>
      <c r="I10769" s="11">
        <v>2</v>
      </c>
      <c r="J10769" s="11" t="s">
        <v>46</v>
      </c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11">
        <v>0</v>
      </c>
      <c r="Y10769" s="22">
        <v>0.888</v>
      </c>
      <c r="Z10769" s="22">
        <v>1.094</v>
      </c>
      <c r="AA10769" s="22">
        <v>0.798</v>
      </c>
      <c r="AB10769" s="22">
        <v>0.918</v>
      </c>
      <c r="AC10769" s="22">
        <v>0.903</v>
      </c>
      <c r="AD10769" s="22">
        <v>0.925</v>
      </c>
      <c r="AE10769" s="22">
        <v>1.045</v>
      </c>
      <c r="AF10769" s="22">
        <v>0.926</v>
      </c>
      <c r="AG10769" s="22">
        <v>0.781</v>
      </c>
      <c r="AH10769" s="22">
        <v>0.893</v>
      </c>
      <c r="AI10769" s="22">
        <v>0.754</v>
      </c>
      <c r="AJ10769" s="22">
        <v>0.823</v>
      </c>
    </row>
    <row r="10770" s="5" customFormat="1" spans="1:36">
      <c r="A10770" s="11" t="s">
        <v>13127</v>
      </c>
      <c r="B10770" s="11">
        <v>831.9</v>
      </c>
      <c r="C10770" s="11">
        <v>632.2</v>
      </c>
      <c r="D10770" s="11">
        <v>492.1542</v>
      </c>
      <c r="E10770" s="11">
        <v>496.168</v>
      </c>
      <c r="F10770" s="11">
        <v>168.9788</v>
      </c>
      <c r="G10770" s="11">
        <v>4781.26833333333</v>
      </c>
      <c r="H10770" s="11">
        <v>1</v>
      </c>
      <c r="I10770" s="11">
        <v>2</v>
      </c>
      <c r="J10770" s="11" t="s">
        <v>39</v>
      </c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20">
        <v>0</v>
      </c>
      <c r="V10770" s="20">
        <v>1</v>
      </c>
      <c r="W10770" s="5"/>
      <c r="X10770" s="11">
        <v>0</v>
      </c>
      <c r="Y10770" s="22">
        <v>0.775</v>
      </c>
      <c r="Z10770" s="22">
        <v>0.933</v>
      </c>
      <c r="AA10770" s="22">
        <v>1.072</v>
      </c>
      <c r="AB10770" s="22">
        <v>0.844</v>
      </c>
      <c r="AC10770" s="22">
        <v>0.876</v>
      </c>
      <c r="AD10770" s="22">
        <v>1.317</v>
      </c>
      <c r="AE10770" s="22">
        <v>1.279</v>
      </c>
      <c r="AF10770" s="22">
        <v>1.041</v>
      </c>
      <c r="AG10770" s="22">
        <v>0.938</v>
      </c>
      <c r="AH10770" s="22">
        <v>0.861</v>
      </c>
      <c r="AI10770" s="22">
        <v>1.179</v>
      </c>
      <c r="AJ10770" s="22">
        <v>1.018</v>
      </c>
    </row>
    <row r="10771" s="5" customFormat="1" spans="1:36">
      <c r="A10771" s="11" t="s">
        <v>13128</v>
      </c>
      <c r="B10771" s="11">
        <v>832.4</v>
      </c>
      <c r="C10771" s="11">
        <v>632.4</v>
      </c>
      <c r="D10771" s="11">
        <v>470.1726</v>
      </c>
      <c r="E10771" s="11">
        <v>474.1892</v>
      </c>
      <c r="F10771" s="11">
        <v>146.9972</v>
      </c>
      <c r="G10771" s="11">
        <v>7183.04</v>
      </c>
      <c r="H10771" s="11">
        <v>1</v>
      </c>
      <c r="I10771" s="11">
        <v>2</v>
      </c>
      <c r="J10771" s="11" t="s">
        <v>46</v>
      </c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11">
        <v>0</v>
      </c>
      <c r="Y10771" s="22">
        <v>0.68</v>
      </c>
      <c r="Z10771" s="22">
        <v>0.58</v>
      </c>
      <c r="AA10771" s="22">
        <v>0.552</v>
      </c>
      <c r="AB10771" s="22">
        <v>0.89</v>
      </c>
      <c r="AC10771" s="22">
        <v>0.915</v>
      </c>
      <c r="AD10771" s="22">
        <v>0.929</v>
      </c>
      <c r="AE10771" s="22">
        <v>0.867</v>
      </c>
      <c r="AF10771" s="22">
        <v>0.789</v>
      </c>
      <c r="AG10771" s="22">
        <v>0.858</v>
      </c>
      <c r="AH10771" s="22">
        <v>1.067</v>
      </c>
      <c r="AI10771" s="22">
        <v>0.873</v>
      </c>
      <c r="AJ10771" s="22">
        <v>1.036</v>
      </c>
    </row>
    <row r="10772" s="5" customFormat="1" spans="1:36">
      <c r="A10772" s="11" t="s">
        <v>13129</v>
      </c>
      <c r="B10772" s="11">
        <v>832.2</v>
      </c>
      <c r="C10772" s="11">
        <v>632.6</v>
      </c>
      <c r="D10772" s="11">
        <v>537.3097</v>
      </c>
      <c r="E10772" s="11">
        <v>539.3164</v>
      </c>
      <c r="F10772" s="11">
        <v>375.2183</v>
      </c>
      <c r="G10772" s="11">
        <v>16979.24</v>
      </c>
      <c r="H10772" s="11">
        <v>1</v>
      </c>
      <c r="I10772" s="11">
        <v>1</v>
      </c>
      <c r="J10772" s="11" t="s">
        <v>39</v>
      </c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20">
        <v>0</v>
      </c>
      <c r="V10772" s="20">
        <v>3</v>
      </c>
      <c r="W10772" s="5"/>
      <c r="X10772" s="11">
        <v>0</v>
      </c>
      <c r="Y10772" s="22">
        <v>0.703</v>
      </c>
      <c r="Z10772" s="22">
        <v>0.52</v>
      </c>
      <c r="AA10772" s="22">
        <v>0.78</v>
      </c>
      <c r="AB10772" s="22">
        <v>0.665</v>
      </c>
      <c r="AC10772" s="22">
        <v>0.948</v>
      </c>
      <c r="AD10772" s="22">
        <v>0.891</v>
      </c>
      <c r="AE10772" s="22">
        <v>0.993</v>
      </c>
      <c r="AF10772" s="22">
        <v>0.752</v>
      </c>
      <c r="AG10772" s="22">
        <v>1.076</v>
      </c>
      <c r="AH10772" s="22">
        <v>0.935</v>
      </c>
      <c r="AI10772" s="22">
        <v>1.021</v>
      </c>
      <c r="AJ10772" s="22">
        <v>1.029</v>
      </c>
    </row>
    <row r="10773" s="5" customFormat="1" spans="1:36">
      <c r="A10773" s="11" t="s">
        <v>13130</v>
      </c>
      <c r="B10773" s="11">
        <v>833.5</v>
      </c>
      <c r="C10773" s="11">
        <v>632.7</v>
      </c>
      <c r="D10773" s="11">
        <v>539.3441</v>
      </c>
      <c r="E10773" s="11">
        <v>541.3532</v>
      </c>
      <c r="F10773" s="11">
        <v>377.2527</v>
      </c>
      <c r="G10773" s="11">
        <v>4740.17875</v>
      </c>
      <c r="H10773" s="11">
        <v>1</v>
      </c>
      <c r="I10773" s="11">
        <v>1</v>
      </c>
      <c r="J10773" s="11" t="s">
        <v>46</v>
      </c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11">
        <v>0</v>
      </c>
      <c r="Y10773" s="22">
        <v>0.95</v>
      </c>
      <c r="Z10773" s="22">
        <v>1.381</v>
      </c>
      <c r="AA10773" s="22">
        <v>1.016</v>
      </c>
      <c r="AB10773" s="22">
        <v>1.331</v>
      </c>
      <c r="AC10773" s="22">
        <v>0.837</v>
      </c>
      <c r="AD10773" s="22">
        <v>0.722</v>
      </c>
      <c r="AE10773" s="22">
        <v>1.181</v>
      </c>
      <c r="AF10773" s="22">
        <v>0.806</v>
      </c>
      <c r="AG10773" s="22">
        <v>1.052</v>
      </c>
      <c r="AH10773" s="22">
        <v>1.189</v>
      </c>
      <c r="AI10773" s="22">
        <v>1.103</v>
      </c>
      <c r="AJ10773" s="22">
        <v>1.14</v>
      </c>
    </row>
    <row r="10774" s="5" customFormat="1" spans="1:36">
      <c r="A10774" s="11" t="s">
        <v>13131</v>
      </c>
      <c r="B10774" s="11">
        <v>832.8</v>
      </c>
      <c r="C10774" s="11">
        <v>633.1</v>
      </c>
      <c r="D10774" s="11">
        <v>508.3397</v>
      </c>
      <c r="E10774" s="11">
        <v>510.3452</v>
      </c>
      <c r="F10774" s="11">
        <v>346.2483</v>
      </c>
      <c r="G10774" s="11">
        <v>21767.3257142857</v>
      </c>
      <c r="H10774" s="11">
        <v>1</v>
      </c>
      <c r="I10774" s="11">
        <v>1</v>
      </c>
      <c r="J10774" s="11" t="s">
        <v>39</v>
      </c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20">
        <v>0</v>
      </c>
      <c r="V10774" s="20">
        <v>32</v>
      </c>
      <c r="W10774" s="5"/>
      <c r="X10774" s="11">
        <v>0</v>
      </c>
      <c r="Y10774" s="22">
        <v>0.356</v>
      </c>
      <c r="Z10774" s="22">
        <v>0.4</v>
      </c>
      <c r="AA10774" s="22">
        <v>0.335</v>
      </c>
      <c r="AB10774" s="22">
        <v>0.365</v>
      </c>
      <c r="AC10774" s="22">
        <v>0.488</v>
      </c>
      <c r="AD10774" s="22">
        <v>0.646</v>
      </c>
      <c r="AE10774" s="22">
        <v>1.708</v>
      </c>
      <c r="AF10774" s="22">
        <v>0.67</v>
      </c>
      <c r="AG10774" s="22">
        <v>1.04</v>
      </c>
      <c r="AH10774" s="22">
        <v>0.725</v>
      </c>
      <c r="AI10774" s="22">
        <v>0.69</v>
      </c>
      <c r="AJ10774" s="22">
        <v>0.635</v>
      </c>
    </row>
    <row r="10775" s="5" customFormat="1" spans="1:36">
      <c r="A10775" s="11" t="s">
        <v>13132</v>
      </c>
      <c r="B10775" s="11">
        <v>832.1</v>
      </c>
      <c r="C10775" s="11">
        <v>633.2</v>
      </c>
      <c r="D10775" s="11">
        <v>521.3356</v>
      </c>
      <c r="E10775" s="11">
        <v>523.3424</v>
      </c>
      <c r="F10775" s="11">
        <v>359.2443</v>
      </c>
      <c r="G10775" s="11">
        <v>289153.795454545</v>
      </c>
      <c r="H10775" s="11">
        <v>1</v>
      </c>
      <c r="I10775" s="11">
        <v>1</v>
      </c>
      <c r="J10775" s="11" t="s">
        <v>39</v>
      </c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20">
        <v>0</v>
      </c>
      <c r="V10775" s="20">
        <v>6</v>
      </c>
      <c r="W10775" s="5"/>
      <c r="X10775" s="11">
        <v>0</v>
      </c>
      <c r="Y10775" s="22">
        <v>0.67</v>
      </c>
      <c r="Z10775" s="22">
        <v>0.537</v>
      </c>
      <c r="AA10775" s="22">
        <v>0.757</v>
      </c>
      <c r="AB10775" s="22">
        <v>0.607</v>
      </c>
      <c r="AC10775" s="22">
        <v>1.038</v>
      </c>
      <c r="AD10775" s="22">
        <v>0.835</v>
      </c>
      <c r="AE10775" s="22">
        <v>1.03</v>
      </c>
      <c r="AF10775" s="22">
        <v>0.843</v>
      </c>
      <c r="AG10775" s="22">
        <v>1.078</v>
      </c>
      <c r="AH10775" s="22">
        <v>1.062</v>
      </c>
      <c r="AI10775" s="22">
        <v>1.051</v>
      </c>
      <c r="AJ10775" s="22">
        <v>1.121</v>
      </c>
    </row>
    <row r="10776" s="5" customFormat="1" spans="1:36">
      <c r="A10776" s="11" t="s">
        <v>13133</v>
      </c>
      <c r="B10776" s="11">
        <v>833.3</v>
      </c>
      <c r="C10776" s="11">
        <v>633.4</v>
      </c>
      <c r="D10776" s="11">
        <v>544.4112</v>
      </c>
      <c r="E10776" s="11">
        <v>546.4179</v>
      </c>
      <c r="F10776" s="11">
        <v>382.3198</v>
      </c>
      <c r="G10776" s="11">
        <v>88822.788125</v>
      </c>
      <c r="H10776" s="11">
        <v>1</v>
      </c>
      <c r="I10776" s="11">
        <v>1</v>
      </c>
      <c r="J10776" s="11" t="s">
        <v>50</v>
      </c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20">
        <v>3</v>
      </c>
      <c r="V10776" s="20">
        <v>23</v>
      </c>
      <c r="W10776" s="5"/>
      <c r="X10776" s="11">
        <v>0</v>
      </c>
      <c r="Y10776" s="22">
        <v>0.673</v>
      </c>
      <c r="Z10776" s="22">
        <v>0.534</v>
      </c>
      <c r="AA10776" s="22">
        <v>0.721</v>
      </c>
      <c r="AB10776" s="22">
        <v>0.669</v>
      </c>
      <c r="AC10776" s="22">
        <v>0.916</v>
      </c>
      <c r="AD10776" s="22">
        <v>0.707</v>
      </c>
      <c r="AE10776" s="22">
        <v>0.963</v>
      </c>
      <c r="AF10776" s="22">
        <v>0.857</v>
      </c>
      <c r="AG10776" s="22">
        <v>1.105</v>
      </c>
      <c r="AH10776" s="22">
        <v>0.948</v>
      </c>
      <c r="AI10776" s="22">
        <v>1.003</v>
      </c>
      <c r="AJ10776" s="22">
        <v>0.975</v>
      </c>
    </row>
    <row r="10777" s="5" customFormat="1" spans="1:36">
      <c r="A10777" s="11" t="s">
        <v>13134</v>
      </c>
      <c r="B10777" s="11">
        <v>834.3</v>
      </c>
      <c r="C10777" s="11">
        <v>633.8</v>
      </c>
      <c r="D10777" s="11">
        <v>488.2562</v>
      </c>
      <c r="E10777" s="11">
        <v>492.2682</v>
      </c>
      <c r="F10777" s="11">
        <v>165.0808</v>
      </c>
      <c r="G10777" s="11">
        <v>4912.54171428571</v>
      </c>
      <c r="H10777" s="11">
        <v>1</v>
      </c>
      <c r="I10777" s="11">
        <v>2</v>
      </c>
      <c r="J10777" s="11" t="s">
        <v>39</v>
      </c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20">
        <v>0</v>
      </c>
      <c r="V10777" s="20">
        <v>1</v>
      </c>
      <c r="W10777" s="5"/>
      <c r="X10777" s="11">
        <v>0</v>
      </c>
      <c r="Y10777" s="22">
        <v>0.885</v>
      </c>
      <c r="Z10777" s="22">
        <v>0.91</v>
      </c>
      <c r="AA10777" s="22">
        <v>0.97</v>
      </c>
      <c r="AB10777" s="22">
        <v>1.064</v>
      </c>
      <c r="AC10777" s="22">
        <v>1.361</v>
      </c>
      <c r="AD10777" s="22">
        <v>1.368</v>
      </c>
      <c r="AE10777" s="22">
        <v>1.26</v>
      </c>
      <c r="AF10777" s="22">
        <v>1.272</v>
      </c>
      <c r="AG10777" s="22">
        <v>1.067</v>
      </c>
      <c r="AH10777" s="22">
        <v>1.208</v>
      </c>
      <c r="AI10777" s="22">
        <v>1.189</v>
      </c>
      <c r="AJ10777" s="22">
        <v>1.133</v>
      </c>
    </row>
    <row r="10778" s="5" customFormat="1" spans="1:36">
      <c r="A10778" s="11" t="s">
        <v>13135</v>
      </c>
      <c r="B10778" s="11">
        <v>834.2</v>
      </c>
      <c r="C10778" s="11">
        <v>633.9</v>
      </c>
      <c r="D10778" s="11">
        <v>472.3792</v>
      </c>
      <c r="E10778" s="11">
        <v>474.386</v>
      </c>
      <c r="F10778" s="11">
        <v>310.2879</v>
      </c>
      <c r="G10778" s="11">
        <v>165693.894285714</v>
      </c>
      <c r="H10778" s="11">
        <v>1</v>
      </c>
      <c r="I10778" s="11">
        <v>1</v>
      </c>
      <c r="J10778" s="11" t="s">
        <v>50</v>
      </c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20">
        <v>1</v>
      </c>
      <c r="V10778" s="20">
        <v>15</v>
      </c>
      <c r="W10778" s="5"/>
      <c r="X10778" s="11">
        <v>0.0417</v>
      </c>
      <c r="Y10778" s="22">
        <v>0.399</v>
      </c>
      <c r="Z10778" s="22">
        <v>1.279</v>
      </c>
      <c r="AA10778" s="22">
        <v>1.493</v>
      </c>
      <c r="AB10778" s="22">
        <v>1.5</v>
      </c>
      <c r="AC10778" s="22">
        <v>0.712</v>
      </c>
      <c r="AD10778" s="22">
        <v>0.792</v>
      </c>
      <c r="AE10778" s="22">
        <v>0.956</v>
      </c>
      <c r="AF10778" s="22">
        <v>0.97</v>
      </c>
      <c r="AG10778" s="23">
        <v>0.0847</v>
      </c>
      <c r="AH10778" s="22">
        <v>0.99</v>
      </c>
      <c r="AI10778" s="22">
        <v>0.749</v>
      </c>
      <c r="AJ10778" s="22">
        <v>0.929</v>
      </c>
    </row>
    <row r="10779" s="5" customFormat="1" spans="1:36">
      <c r="A10779" s="11" t="s">
        <v>13136</v>
      </c>
      <c r="B10779" s="11">
        <v>833.1</v>
      </c>
      <c r="C10779" s="11">
        <v>634.9</v>
      </c>
      <c r="D10779" s="11">
        <v>616.3462</v>
      </c>
      <c r="E10779" s="11">
        <v>618.3526</v>
      </c>
      <c r="F10779" s="11">
        <v>454.2549</v>
      </c>
      <c r="G10779" s="11">
        <v>83362.1169565217</v>
      </c>
      <c r="H10779" s="11">
        <v>1</v>
      </c>
      <c r="I10779" s="11">
        <v>1</v>
      </c>
      <c r="J10779" s="11" t="s">
        <v>39</v>
      </c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20">
        <v>0</v>
      </c>
      <c r="V10779" s="20">
        <v>6</v>
      </c>
      <c r="W10779" s="5"/>
      <c r="X10779" s="11">
        <v>0</v>
      </c>
      <c r="Y10779" s="22">
        <v>1.546</v>
      </c>
      <c r="Z10779" s="22">
        <v>1.487</v>
      </c>
      <c r="AA10779" s="22">
        <v>0.901</v>
      </c>
      <c r="AB10779" s="22">
        <v>2.155</v>
      </c>
      <c r="AC10779" s="22">
        <v>0.336</v>
      </c>
      <c r="AD10779" s="22">
        <v>0.677</v>
      </c>
      <c r="AE10779" s="22">
        <v>0.786</v>
      </c>
      <c r="AF10779" s="22">
        <v>0.419</v>
      </c>
      <c r="AG10779" s="22">
        <v>1.126</v>
      </c>
      <c r="AH10779" s="22">
        <v>1.069</v>
      </c>
      <c r="AI10779" s="22">
        <v>1.179</v>
      </c>
      <c r="AJ10779" s="22">
        <v>1.271</v>
      </c>
    </row>
    <row r="10780" s="5" customFormat="1" spans="1:36">
      <c r="A10780" s="11" t="s">
        <v>13137</v>
      </c>
      <c r="B10780" s="11">
        <v>833.2</v>
      </c>
      <c r="C10780" s="11">
        <v>635.1</v>
      </c>
      <c r="D10780" s="11">
        <v>639.4218</v>
      </c>
      <c r="E10780" s="11">
        <v>641.4282</v>
      </c>
      <c r="F10780" s="11">
        <v>477.3305</v>
      </c>
      <c r="G10780" s="11">
        <v>43491.4625</v>
      </c>
      <c r="H10780" s="11">
        <v>1</v>
      </c>
      <c r="I10780" s="11">
        <v>1</v>
      </c>
      <c r="J10780" s="11" t="s">
        <v>39</v>
      </c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20">
        <v>0</v>
      </c>
      <c r="V10780" s="20">
        <v>6</v>
      </c>
      <c r="W10780" s="5"/>
      <c r="X10780" s="11">
        <v>0</v>
      </c>
      <c r="Y10780" s="22">
        <v>1.378</v>
      </c>
      <c r="Z10780" s="22">
        <v>1.35</v>
      </c>
      <c r="AA10780" s="22">
        <v>0.84</v>
      </c>
      <c r="AB10780" s="22">
        <v>1.938</v>
      </c>
      <c r="AC10780" s="22">
        <v>0.312</v>
      </c>
      <c r="AD10780" s="22">
        <v>0.594</v>
      </c>
      <c r="AE10780" s="22">
        <v>0.6</v>
      </c>
      <c r="AF10780" s="22">
        <v>0.383</v>
      </c>
      <c r="AG10780" s="22">
        <v>1.066</v>
      </c>
      <c r="AH10780" s="22">
        <v>0.977</v>
      </c>
      <c r="AI10780" s="22">
        <v>1.149</v>
      </c>
      <c r="AJ10780" s="22">
        <v>1.116</v>
      </c>
    </row>
    <row r="10781" s="5" customFormat="1" spans="1:36">
      <c r="A10781" s="11" t="s">
        <v>13138</v>
      </c>
      <c r="B10781" s="11">
        <v>832.3</v>
      </c>
      <c r="C10781" s="11">
        <v>635.6</v>
      </c>
      <c r="D10781" s="11">
        <v>448.1904</v>
      </c>
      <c r="E10781" s="11">
        <v>452.2059</v>
      </c>
      <c r="F10781" s="11">
        <v>125.015</v>
      </c>
      <c r="G10781" s="11">
        <v>5694.20575</v>
      </c>
      <c r="H10781" s="11">
        <v>1</v>
      </c>
      <c r="I10781" s="11">
        <v>2</v>
      </c>
      <c r="J10781" s="11" t="s">
        <v>50</v>
      </c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20">
        <v>1</v>
      </c>
      <c r="V10781" s="20">
        <v>5</v>
      </c>
      <c r="W10781" s="5"/>
      <c r="X10781" s="11">
        <v>0</v>
      </c>
      <c r="Y10781" s="22">
        <v>0.596</v>
      </c>
      <c r="Z10781" s="22">
        <v>0.854</v>
      </c>
      <c r="AA10781" s="22">
        <v>0.85</v>
      </c>
      <c r="AB10781" s="22">
        <v>0.743</v>
      </c>
      <c r="AC10781" s="22">
        <v>0.958</v>
      </c>
      <c r="AD10781" s="22">
        <v>1.088</v>
      </c>
      <c r="AE10781" s="22">
        <v>0.881</v>
      </c>
      <c r="AF10781" s="22">
        <v>1.005</v>
      </c>
      <c r="AG10781" s="22">
        <v>0.981</v>
      </c>
      <c r="AH10781" s="22">
        <v>0.755</v>
      </c>
      <c r="AI10781" s="22">
        <v>1.143</v>
      </c>
      <c r="AJ10781" s="22">
        <v>0.985</v>
      </c>
    </row>
    <row r="10782" s="5" customFormat="1" spans="1:36">
      <c r="A10782" s="11" t="s">
        <v>13139</v>
      </c>
      <c r="B10782" s="11">
        <v>834.2</v>
      </c>
      <c r="C10782" s="11">
        <v>635.8</v>
      </c>
      <c r="D10782" s="11">
        <v>400.2847</v>
      </c>
      <c r="E10782" s="11">
        <v>402.2912</v>
      </c>
      <c r="F10782" s="11">
        <v>238.1934</v>
      </c>
      <c r="G10782" s="11">
        <v>12175.8161904762</v>
      </c>
      <c r="H10782" s="11">
        <v>1</v>
      </c>
      <c r="I10782" s="11">
        <v>1</v>
      </c>
      <c r="J10782" s="11" t="s">
        <v>39</v>
      </c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20">
        <v>0</v>
      </c>
      <c r="V10782" s="20">
        <v>5</v>
      </c>
      <c r="W10782" s="5"/>
      <c r="X10782" s="11">
        <v>0</v>
      </c>
      <c r="Y10782" s="22">
        <v>1.417</v>
      </c>
      <c r="Z10782" s="22">
        <v>1.734</v>
      </c>
      <c r="AA10782" s="22">
        <v>1.439</v>
      </c>
      <c r="AB10782" s="22">
        <v>1.942</v>
      </c>
      <c r="AC10782" s="22">
        <v>0.968</v>
      </c>
      <c r="AD10782" s="22">
        <v>0.907</v>
      </c>
      <c r="AE10782" s="22">
        <v>0.99</v>
      </c>
      <c r="AF10782" s="22">
        <v>1.118</v>
      </c>
      <c r="AG10782" s="22">
        <v>0.873</v>
      </c>
      <c r="AH10782" s="22">
        <v>1.015</v>
      </c>
      <c r="AI10782" s="22">
        <v>0.969</v>
      </c>
      <c r="AJ10782" s="22">
        <v>0.914</v>
      </c>
    </row>
    <row r="10783" s="5" customFormat="1" spans="1:36">
      <c r="A10783" s="11" t="s">
        <v>13140</v>
      </c>
      <c r="B10783" s="11">
        <v>833.5</v>
      </c>
      <c r="C10783" s="11">
        <v>636.3</v>
      </c>
      <c r="D10783" s="11">
        <v>632.3749</v>
      </c>
      <c r="E10783" s="11">
        <v>636.3885</v>
      </c>
      <c r="F10783" s="11">
        <v>309.1995</v>
      </c>
      <c r="G10783" s="11">
        <v>8953.55833333333</v>
      </c>
      <c r="H10783" s="11">
        <v>1</v>
      </c>
      <c r="I10783" s="11">
        <v>2</v>
      </c>
      <c r="J10783" s="11" t="s">
        <v>46</v>
      </c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11">
        <v>0</v>
      </c>
      <c r="Y10783" s="22">
        <v>1.172</v>
      </c>
      <c r="Z10783" s="22">
        <v>1.636</v>
      </c>
      <c r="AA10783" s="22">
        <v>1.103</v>
      </c>
      <c r="AB10783" s="22">
        <v>1.418</v>
      </c>
      <c r="AC10783" s="22">
        <v>1.074</v>
      </c>
      <c r="AD10783" s="22">
        <v>0.65</v>
      </c>
      <c r="AE10783" s="22">
        <v>1.375</v>
      </c>
      <c r="AF10783" s="22">
        <v>0.839</v>
      </c>
      <c r="AG10783" s="22">
        <v>1.015</v>
      </c>
      <c r="AH10783" s="22">
        <v>1.061</v>
      </c>
      <c r="AI10783" s="22">
        <v>1.081</v>
      </c>
      <c r="AJ10783" s="22">
        <v>0.947</v>
      </c>
    </row>
    <row r="10784" s="5" customFormat="1" spans="1:36">
      <c r="A10784" s="11" t="s">
        <v>13141</v>
      </c>
      <c r="B10784" s="11">
        <v>834.2</v>
      </c>
      <c r="C10784" s="11">
        <v>636.9</v>
      </c>
      <c r="D10784" s="11">
        <v>609.3892</v>
      </c>
      <c r="E10784" s="11">
        <v>613.4045</v>
      </c>
      <c r="F10784" s="11">
        <v>286.2138</v>
      </c>
      <c r="G10784" s="11">
        <v>11877.0535</v>
      </c>
      <c r="H10784" s="11">
        <v>1</v>
      </c>
      <c r="I10784" s="11">
        <v>2</v>
      </c>
      <c r="J10784" s="11" t="s">
        <v>50</v>
      </c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20">
        <v>1</v>
      </c>
      <c r="V10784" s="20">
        <v>10</v>
      </c>
      <c r="W10784" s="5"/>
      <c r="X10784" s="11">
        <v>0</v>
      </c>
      <c r="Y10784" s="22">
        <v>1.223</v>
      </c>
      <c r="Z10784" s="22">
        <v>1.294</v>
      </c>
      <c r="AA10784" s="22">
        <v>1.061</v>
      </c>
      <c r="AB10784" s="22">
        <v>1.373</v>
      </c>
      <c r="AC10784" s="22">
        <v>1.03</v>
      </c>
      <c r="AD10784" s="22">
        <v>0.683</v>
      </c>
      <c r="AE10784" s="22">
        <v>1.105</v>
      </c>
      <c r="AF10784" s="22">
        <v>0.846</v>
      </c>
      <c r="AG10784" s="22">
        <v>0.902</v>
      </c>
      <c r="AH10784" s="22">
        <v>0.921</v>
      </c>
      <c r="AI10784" s="22">
        <v>0.881</v>
      </c>
      <c r="AJ10784" s="22">
        <v>0.941</v>
      </c>
    </row>
    <row r="10785" s="5" customFormat="1" spans="1:36">
      <c r="A10785" s="11" t="s">
        <v>13142</v>
      </c>
      <c r="B10785" s="11">
        <v>834.3</v>
      </c>
      <c r="C10785" s="11">
        <v>637</v>
      </c>
      <c r="D10785" s="11">
        <v>517.436</v>
      </c>
      <c r="E10785" s="11">
        <v>519.4428</v>
      </c>
      <c r="F10785" s="11">
        <v>355.3447</v>
      </c>
      <c r="G10785" s="11">
        <v>5092.14675</v>
      </c>
      <c r="H10785" s="11">
        <v>1</v>
      </c>
      <c r="I10785" s="11">
        <v>1</v>
      </c>
      <c r="J10785" s="11" t="s">
        <v>39</v>
      </c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20">
        <v>0</v>
      </c>
      <c r="V10785" s="20">
        <v>7</v>
      </c>
      <c r="W10785" s="5"/>
      <c r="X10785" s="11">
        <v>0.0833</v>
      </c>
      <c r="Y10785" s="22">
        <v>0.661</v>
      </c>
      <c r="Z10785" s="22">
        <v>1.061</v>
      </c>
      <c r="AA10785" s="22">
        <v>1.035</v>
      </c>
      <c r="AB10785" s="22">
        <v>1.251</v>
      </c>
      <c r="AC10785" s="22">
        <v>0.698</v>
      </c>
      <c r="AD10785" s="22">
        <v>0.845</v>
      </c>
      <c r="AE10785" s="22">
        <v>0.859</v>
      </c>
      <c r="AF10785" s="22">
        <v>0.93</v>
      </c>
      <c r="AG10785" s="23">
        <v>0.1549</v>
      </c>
      <c r="AH10785" s="22">
        <v>0.803</v>
      </c>
      <c r="AI10785" s="22">
        <v>0.782</v>
      </c>
      <c r="AJ10785" s="22">
        <v>0.962</v>
      </c>
    </row>
    <row r="10786" s="5" customFormat="1" spans="1:36">
      <c r="A10786" s="11" t="s">
        <v>13143</v>
      </c>
      <c r="B10786" s="11">
        <v>834.9</v>
      </c>
      <c r="C10786" s="11">
        <v>637.3</v>
      </c>
      <c r="D10786" s="11">
        <v>631.3717</v>
      </c>
      <c r="E10786" s="11">
        <v>635.3852</v>
      </c>
      <c r="F10786" s="11">
        <v>308.1963</v>
      </c>
      <c r="G10786" s="11">
        <v>17869.6314285714</v>
      </c>
      <c r="H10786" s="11">
        <v>1</v>
      </c>
      <c r="I10786" s="11">
        <v>2</v>
      </c>
      <c r="J10786" s="11" t="s">
        <v>39</v>
      </c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20">
        <v>0</v>
      </c>
      <c r="V10786" s="20">
        <v>23</v>
      </c>
      <c r="W10786" s="5"/>
      <c r="X10786" s="11">
        <v>0</v>
      </c>
      <c r="Y10786" s="22">
        <v>1.131</v>
      </c>
      <c r="Z10786" s="22">
        <v>1.367</v>
      </c>
      <c r="AA10786" s="22">
        <v>1.028</v>
      </c>
      <c r="AB10786" s="22">
        <v>1.381</v>
      </c>
      <c r="AC10786" s="22">
        <v>1.003</v>
      </c>
      <c r="AD10786" s="22">
        <v>0.659</v>
      </c>
      <c r="AE10786" s="22">
        <v>1.142</v>
      </c>
      <c r="AF10786" s="22">
        <v>0.764</v>
      </c>
      <c r="AG10786" s="22">
        <v>0.987</v>
      </c>
      <c r="AH10786" s="22">
        <v>0.952</v>
      </c>
      <c r="AI10786" s="22">
        <v>0.982</v>
      </c>
      <c r="AJ10786" s="22">
        <v>0.867</v>
      </c>
    </row>
    <row r="10787" s="5" customFormat="1" spans="1:36">
      <c r="A10787" s="11" t="s">
        <v>13144</v>
      </c>
      <c r="B10787" s="11">
        <v>837.2</v>
      </c>
      <c r="C10787" s="11">
        <v>637.5</v>
      </c>
      <c r="D10787" s="11">
        <v>775.4493</v>
      </c>
      <c r="E10787" s="11">
        <v>779.4631</v>
      </c>
      <c r="F10787" s="11">
        <v>452.2739</v>
      </c>
      <c r="G10787" s="11">
        <v>4606.29975</v>
      </c>
      <c r="H10787" s="11">
        <v>1</v>
      </c>
      <c r="I10787" s="11">
        <v>2</v>
      </c>
      <c r="J10787" s="11" t="s">
        <v>39</v>
      </c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20">
        <v>0</v>
      </c>
      <c r="V10787" s="20">
        <v>62</v>
      </c>
      <c r="W10787" s="5"/>
      <c r="X10787" s="11">
        <v>0</v>
      </c>
      <c r="Y10787" s="22">
        <v>1.369</v>
      </c>
      <c r="Z10787" s="22">
        <v>1.402</v>
      </c>
      <c r="AA10787" s="22">
        <v>1.704</v>
      </c>
      <c r="AB10787" s="22">
        <v>1.907</v>
      </c>
      <c r="AC10787" s="22">
        <v>0.99</v>
      </c>
      <c r="AD10787" s="22">
        <v>1.223</v>
      </c>
      <c r="AE10787" s="22">
        <v>1.504</v>
      </c>
      <c r="AF10787" s="22">
        <v>1.118</v>
      </c>
      <c r="AG10787" s="22">
        <v>1.133</v>
      </c>
      <c r="AH10787" s="22">
        <v>1.06</v>
      </c>
      <c r="AI10787" s="22">
        <v>1.095</v>
      </c>
      <c r="AJ10787" s="22">
        <v>1.179</v>
      </c>
    </row>
    <row r="10788" s="5" customFormat="1" spans="1:36">
      <c r="A10788" s="11" t="s">
        <v>13145</v>
      </c>
      <c r="B10788" s="11">
        <v>834.4</v>
      </c>
      <c r="C10788" s="11">
        <v>638</v>
      </c>
      <c r="D10788" s="11">
        <v>440.2546</v>
      </c>
      <c r="E10788" s="11">
        <v>444.2682</v>
      </c>
      <c r="F10788" s="11">
        <v>117.0792</v>
      </c>
      <c r="G10788" s="11">
        <v>7590.86377777778</v>
      </c>
      <c r="H10788" s="11">
        <v>1</v>
      </c>
      <c r="I10788" s="11">
        <v>2</v>
      </c>
      <c r="J10788" s="11" t="s">
        <v>50</v>
      </c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20">
        <v>5</v>
      </c>
      <c r="V10788" s="20">
        <v>38</v>
      </c>
      <c r="W10788" s="5"/>
      <c r="X10788" s="11">
        <v>0</v>
      </c>
      <c r="Y10788" s="22">
        <v>0.923</v>
      </c>
      <c r="Z10788" s="22">
        <v>0.907</v>
      </c>
      <c r="AA10788" s="22">
        <v>1.163</v>
      </c>
      <c r="AB10788" s="22">
        <v>1.088</v>
      </c>
      <c r="AC10788" s="22">
        <v>1.177</v>
      </c>
      <c r="AD10788" s="22">
        <v>1.165</v>
      </c>
      <c r="AE10788" s="22">
        <v>1.116</v>
      </c>
      <c r="AF10788" s="22">
        <v>1.048</v>
      </c>
      <c r="AG10788" s="22">
        <v>1.078</v>
      </c>
      <c r="AH10788" s="22">
        <v>1.071</v>
      </c>
      <c r="AI10788" s="22">
        <v>1.016</v>
      </c>
      <c r="AJ10788" s="22">
        <v>1.122</v>
      </c>
    </row>
    <row r="10789" s="5" customFormat="1" spans="1:36">
      <c r="A10789" s="11" t="s">
        <v>13146</v>
      </c>
      <c r="B10789" s="11">
        <v>834.5</v>
      </c>
      <c r="C10789" s="11">
        <v>638.7</v>
      </c>
      <c r="D10789" s="11">
        <v>445.3792</v>
      </c>
      <c r="E10789" s="11">
        <v>447.386</v>
      </c>
      <c r="F10789" s="11">
        <v>283.2879</v>
      </c>
      <c r="G10789" s="11">
        <v>81868.8014285714</v>
      </c>
      <c r="H10789" s="11">
        <v>1</v>
      </c>
      <c r="I10789" s="11">
        <v>1</v>
      </c>
      <c r="J10789" s="11" t="s">
        <v>39</v>
      </c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20">
        <v>0</v>
      </c>
      <c r="V10789" s="20">
        <v>10</v>
      </c>
      <c r="W10789" s="5"/>
      <c r="X10789" s="11">
        <v>0.0417</v>
      </c>
      <c r="Y10789" s="22">
        <v>0.922</v>
      </c>
      <c r="Z10789" s="22">
        <v>0.915</v>
      </c>
      <c r="AA10789" s="22">
        <v>0.729</v>
      </c>
      <c r="AB10789" s="22">
        <v>0.871</v>
      </c>
      <c r="AC10789" s="22">
        <v>0.735</v>
      </c>
      <c r="AD10789" s="22">
        <v>1.054</v>
      </c>
      <c r="AE10789" s="22">
        <v>0.973</v>
      </c>
      <c r="AF10789" s="22">
        <v>0.763</v>
      </c>
      <c r="AG10789" s="23">
        <v>0.6645</v>
      </c>
      <c r="AH10789" s="22">
        <v>1.04</v>
      </c>
      <c r="AI10789" s="22">
        <v>0.855</v>
      </c>
      <c r="AJ10789" s="22">
        <v>0.84</v>
      </c>
    </row>
    <row r="10790" s="5" customFormat="1" spans="1:36">
      <c r="A10790" s="11" t="s">
        <v>13147</v>
      </c>
      <c r="B10790" s="11">
        <v>837.2</v>
      </c>
      <c r="C10790" s="11">
        <v>639</v>
      </c>
      <c r="D10790" s="11">
        <v>801.4613</v>
      </c>
      <c r="E10790" s="11">
        <v>805.4801</v>
      </c>
      <c r="F10790" s="11">
        <v>478.2859</v>
      </c>
      <c r="G10790" s="11">
        <v>10735.1976842105</v>
      </c>
      <c r="H10790" s="11">
        <v>1</v>
      </c>
      <c r="I10790" s="11">
        <v>2</v>
      </c>
      <c r="J10790" s="11" t="s">
        <v>39</v>
      </c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20">
        <v>0</v>
      </c>
      <c r="V10790" s="20">
        <v>1</v>
      </c>
      <c r="W10790" s="5"/>
      <c r="X10790" s="11">
        <v>0</v>
      </c>
      <c r="Y10790" s="22">
        <v>1.81</v>
      </c>
      <c r="Z10790" s="22">
        <v>1.625</v>
      </c>
      <c r="AA10790" s="22">
        <v>1.444</v>
      </c>
      <c r="AB10790" s="22">
        <v>1.722</v>
      </c>
      <c r="AC10790" s="22">
        <v>1.293</v>
      </c>
      <c r="AD10790" s="22">
        <v>1.354</v>
      </c>
      <c r="AE10790" s="22">
        <v>1.711</v>
      </c>
      <c r="AF10790" s="22">
        <v>1.305</v>
      </c>
      <c r="AG10790" s="22">
        <v>1.285</v>
      </c>
      <c r="AH10790" s="22">
        <v>1.307</v>
      </c>
      <c r="AI10790" s="22">
        <v>1.428</v>
      </c>
      <c r="AJ10790" s="22">
        <v>1.156</v>
      </c>
    </row>
    <row r="10791" s="5" customFormat="1" spans="1:36">
      <c r="A10791" s="11" t="s">
        <v>13148</v>
      </c>
      <c r="B10791" s="11">
        <v>836.2</v>
      </c>
      <c r="C10791" s="11">
        <v>639.3</v>
      </c>
      <c r="D10791" s="11">
        <v>462.2999</v>
      </c>
      <c r="E10791" s="11">
        <v>464.3074</v>
      </c>
      <c r="F10791" s="11">
        <v>300.2086</v>
      </c>
      <c r="G10791" s="11">
        <v>11022.3218333333</v>
      </c>
      <c r="H10791" s="11">
        <v>1</v>
      </c>
      <c r="I10791" s="11">
        <v>1</v>
      </c>
      <c r="J10791" s="11" t="s">
        <v>50</v>
      </c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20">
        <v>4</v>
      </c>
      <c r="V10791" s="20">
        <v>28</v>
      </c>
      <c r="W10791" s="5"/>
      <c r="X10791" s="11">
        <v>0</v>
      </c>
      <c r="Y10791" s="22">
        <v>1.189</v>
      </c>
      <c r="Z10791" s="22">
        <v>1.246</v>
      </c>
      <c r="AA10791" s="22">
        <v>1.146</v>
      </c>
      <c r="AB10791" s="22">
        <v>1.472</v>
      </c>
      <c r="AC10791" s="22">
        <v>0.692</v>
      </c>
      <c r="AD10791" s="22">
        <v>0.636</v>
      </c>
      <c r="AE10791" s="22">
        <v>0.893</v>
      </c>
      <c r="AF10791" s="22">
        <v>0.694</v>
      </c>
      <c r="AG10791" s="22">
        <v>0.973</v>
      </c>
      <c r="AH10791" s="22">
        <v>1.078</v>
      </c>
      <c r="AI10791" s="22">
        <v>1.01</v>
      </c>
      <c r="AJ10791" s="22">
        <v>0.995</v>
      </c>
    </row>
    <row r="10792" s="5" customFormat="1" spans="1:36">
      <c r="A10792" s="11" t="s">
        <v>13149</v>
      </c>
      <c r="B10792" s="11">
        <v>836.2</v>
      </c>
      <c r="C10792" s="11">
        <v>640</v>
      </c>
      <c r="D10792" s="11">
        <v>386.2698</v>
      </c>
      <c r="E10792" s="11">
        <v>388.2757</v>
      </c>
      <c r="F10792" s="11">
        <v>224.1784</v>
      </c>
      <c r="G10792" s="11">
        <v>9516.19057142857</v>
      </c>
      <c r="H10792" s="11">
        <v>1</v>
      </c>
      <c r="I10792" s="11">
        <v>1</v>
      </c>
      <c r="J10792" s="11" t="s">
        <v>50</v>
      </c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20">
        <v>1</v>
      </c>
      <c r="V10792" s="20">
        <v>9</v>
      </c>
      <c r="W10792" s="5"/>
      <c r="X10792" s="11">
        <v>0</v>
      </c>
      <c r="Y10792" s="22">
        <v>1.368</v>
      </c>
      <c r="Z10792" s="22">
        <v>1.312</v>
      </c>
      <c r="AA10792" s="22">
        <v>1.217</v>
      </c>
      <c r="AB10792" s="22">
        <v>1.546</v>
      </c>
      <c r="AC10792" s="22">
        <v>0.965</v>
      </c>
      <c r="AD10792" s="22">
        <v>0.89</v>
      </c>
      <c r="AE10792" s="22">
        <v>0.93</v>
      </c>
      <c r="AF10792" s="22">
        <v>0.904</v>
      </c>
      <c r="AG10792" s="22">
        <v>1.105</v>
      </c>
      <c r="AH10792" s="22">
        <v>1.018</v>
      </c>
      <c r="AI10792" s="22">
        <v>1.092</v>
      </c>
      <c r="AJ10792" s="22">
        <v>1.208</v>
      </c>
    </row>
    <row r="10793" s="5" customFormat="1" spans="1:36">
      <c r="A10793" s="11" t="s">
        <v>13150</v>
      </c>
      <c r="B10793" s="11">
        <v>836.2</v>
      </c>
      <c r="C10793" s="11">
        <v>640.4</v>
      </c>
      <c r="D10793" s="11">
        <v>374.2683</v>
      </c>
      <c r="E10793" s="11">
        <v>376.2759</v>
      </c>
      <c r="F10793" s="11">
        <v>212.1769</v>
      </c>
      <c r="G10793" s="11">
        <v>5676.296</v>
      </c>
      <c r="H10793" s="11">
        <v>1</v>
      </c>
      <c r="I10793" s="11">
        <v>1</v>
      </c>
      <c r="J10793" s="11" t="s">
        <v>39</v>
      </c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20">
        <v>0</v>
      </c>
      <c r="V10793" s="20">
        <v>8</v>
      </c>
      <c r="W10793" s="5"/>
      <c r="X10793" s="11">
        <v>0</v>
      </c>
      <c r="Y10793" s="22">
        <v>0.854</v>
      </c>
      <c r="Z10793" s="22">
        <v>1.182</v>
      </c>
      <c r="AA10793" s="22">
        <v>1.266</v>
      </c>
      <c r="AB10793" s="22">
        <v>1.054</v>
      </c>
      <c r="AC10793" s="22">
        <v>1.032</v>
      </c>
      <c r="AD10793" s="22">
        <v>0.712</v>
      </c>
      <c r="AE10793" s="22">
        <v>0.791</v>
      </c>
      <c r="AF10793" s="22">
        <v>0.808</v>
      </c>
      <c r="AG10793" s="22">
        <v>1.092</v>
      </c>
      <c r="AH10793" s="22">
        <v>1.103</v>
      </c>
      <c r="AI10793" s="22">
        <v>0.861</v>
      </c>
      <c r="AJ10793" s="22">
        <v>1.006</v>
      </c>
    </row>
    <row r="10794" s="5" customFormat="1" spans="1:36">
      <c r="A10794" s="11" t="s">
        <v>13151</v>
      </c>
      <c r="B10794" s="11">
        <v>836.2</v>
      </c>
      <c r="C10794" s="11">
        <v>640.5</v>
      </c>
      <c r="D10794" s="11">
        <v>263.1393</v>
      </c>
      <c r="E10794" s="11">
        <v>265.1459</v>
      </c>
      <c r="F10794" s="11">
        <v>101.048</v>
      </c>
      <c r="G10794" s="11">
        <v>11750.7333333333</v>
      </c>
      <c r="H10794" s="11">
        <v>1</v>
      </c>
      <c r="I10794" s="11">
        <v>1</v>
      </c>
      <c r="J10794" s="11" t="s">
        <v>39</v>
      </c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20">
        <v>0</v>
      </c>
      <c r="V10794" s="20">
        <v>29</v>
      </c>
      <c r="W10794" s="5"/>
      <c r="X10794" s="11">
        <v>0</v>
      </c>
      <c r="Y10794" s="22">
        <v>0.798</v>
      </c>
      <c r="Z10794" s="22">
        <v>1.123</v>
      </c>
      <c r="AA10794" s="22">
        <v>0.688</v>
      </c>
      <c r="AB10794" s="22">
        <v>1.212</v>
      </c>
      <c r="AC10794" s="22">
        <v>0.667</v>
      </c>
      <c r="AD10794" s="22">
        <v>0.701</v>
      </c>
      <c r="AE10794" s="22">
        <v>1.007</v>
      </c>
      <c r="AF10794" s="22">
        <v>0.7</v>
      </c>
      <c r="AG10794" s="22">
        <v>0.931</v>
      </c>
      <c r="AH10794" s="22">
        <v>0.782</v>
      </c>
      <c r="AI10794" s="22">
        <v>0.87</v>
      </c>
      <c r="AJ10794" s="22">
        <v>0.783</v>
      </c>
    </row>
    <row r="10795" s="5" customFormat="1" spans="1:36">
      <c r="A10795" s="11" t="s">
        <v>13152</v>
      </c>
      <c r="B10795" s="11">
        <v>837.3</v>
      </c>
      <c r="C10795" s="11">
        <v>640.6</v>
      </c>
      <c r="D10795" s="11">
        <v>432.3111</v>
      </c>
      <c r="E10795" s="11">
        <v>434.3179</v>
      </c>
      <c r="F10795" s="11">
        <v>270.2198</v>
      </c>
      <c r="G10795" s="11">
        <v>149600.4452</v>
      </c>
      <c r="H10795" s="11">
        <v>1</v>
      </c>
      <c r="I10795" s="11">
        <v>1</v>
      </c>
      <c r="J10795" s="11" t="s">
        <v>50</v>
      </c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20">
        <v>1</v>
      </c>
      <c r="V10795" s="20">
        <v>16</v>
      </c>
      <c r="W10795" s="5"/>
      <c r="X10795" s="11">
        <v>0</v>
      </c>
      <c r="Y10795" s="22">
        <v>1.519</v>
      </c>
      <c r="Z10795" s="22">
        <v>1.195</v>
      </c>
      <c r="AA10795" s="22">
        <v>0.901</v>
      </c>
      <c r="AB10795" s="22">
        <v>1.182</v>
      </c>
      <c r="AC10795" s="22">
        <v>1.124</v>
      </c>
      <c r="AD10795" s="22">
        <v>0.763</v>
      </c>
      <c r="AE10795" s="22">
        <v>0.816</v>
      </c>
      <c r="AF10795" s="22">
        <v>0.822</v>
      </c>
      <c r="AG10795" s="22">
        <v>0.963</v>
      </c>
      <c r="AH10795" s="22">
        <v>0.959</v>
      </c>
      <c r="AI10795" s="22">
        <v>0.996</v>
      </c>
      <c r="AJ10795" s="22">
        <v>1.003</v>
      </c>
    </row>
    <row r="10796" s="5" customFormat="1" spans="1:36">
      <c r="A10796" s="11" t="s">
        <v>13153</v>
      </c>
      <c r="B10796" s="11">
        <v>836.2</v>
      </c>
      <c r="C10796" s="11">
        <v>641.3</v>
      </c>
      <c r="D10796" s="11">
        <v>532.4106</v>
      </c>
      <c r="E10796" s="11">
        <v>534.4174</v>
      </c>
      <c r="F10796" s="11">
        <v>370.3193</v>
      </c>
      <c r="G10796" s="11">
        <v>23867.7207692308</v>
      </c>
      <c r="H10796" s="11">
        <v>1</v>
      </c>
      <c r="I10796" s="11">
        <v>1</v>
      </c>
      <c r="J10796" s="11" t="s">
        <v>39</v>
      </c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20">
        <v>0</v>
      </c>
      <c r="V10796" s="20">
        <v>2</v>
      </c>
      <c r="W10796" s="5"/>
      <c r="X10796" s="11">
        <v>0</v>
      </c>
      <c r="Y10796" s="22">
        <v>1.024</v>
      </c>
      <c r="Z10796" s="22">
        <v>0.934</v>
      </c>
      <c r="AA10796" s="22">
        <v>1.233</v>
      </c>
      <c r="AB10796" s="22">
        <v>1.152</v>
      </c>
      <c r="AC10796" s="22">
        <v>1.013</v>
      </c>
      <c r="AD10796" s="22">
        <v>0.769</v>
      </c>
      <c r="AE10796" s="22">
        <v>0.97</v>
      </c>
      <c r="AF10796" s="22">
        <v>0.935</v>
      </c>
      <c r="AG10796" s="22">
        <v>1.16</v>
      </c>
      <c r="AH10796" s="22">
        <v>1.115</v>
      </c>
      <c r="AI10796" s="22">
        <v>1.013</v>
      </c>
      <c r="AJ10796" s="22">
        <v>1.052</v>
      </c>
    </row>
    <row r="10797" s="5" customFormat="1" spans="1:36">
      <c r="A10797" s="11" t="s">
        <v>13154</v>
      </c>
      <c r="B10797" s="11">
        <v>835.5</v>
      </c>
      <c r="C10797" s="11">
        <v>643</v>
      </c>
      <c r="D10797" s="11">
        <v>252.123</v>
      </c>
      <c r="E10797" s="11">
        <v>254.1298</v>
      </c>
      <c r="F10797" s="11">
        <v>90.0316</v>
      </c>
      <c r="G10797" s="11">
        <v>9353.984</v>
      </c>
      <c r="H10797" s="11">
        <v>1</v>
      </c>
      <c r="I10797" s="11">
        <v>1</v>
      </c>
      <c r="J10797" s="11" t="s">
        <v>50</v>
      </c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20">
        <v>5</v>
      </c>
      <c r="V10797" s="20">
        <v>41</v>
      </c>
      <c r="W10797" s="5"/>
      <c r="X10797" s="11">
        <v>0</v>
      </c>
      <c r="Y10797" s="22">
        <v>1.618</v>
      </c>
      <c r="Z10797" s="22">
        <v>1.462</v>
      </c>
      <c r="AA10797" s="22">
        <v>1.487</v>
      </c>
      <c r="AB10797" s="22">
        <v>1.475</v>
      </c>
      <c r="AC10797" s="22">
        <v>1.064</v>
      </c>
      <c r="AD10797" s="22">
        <v>1.23</v>
      </c>
      <c r="AE10797" s="22">
        <v>1.23</v>
      </c>
      <c r="AF10797" s="22">
        <v>1.162</v>
      </c>
      <c r="AG10797" s="22">
        <v>1.177</v>
      </c>
      <c r="AH10797" s="22">
        <v>0.967</v>
      </c>
      <c r="AI10797" s="22">
        <v>1.17</v>
      </c>
      <c r="AJ10797" s="22">
        <v>1.184</v>
      </c>
    </row>
    <row r="10798" s="5" customFormat="1" spans="1:36">
      <c r="A10798" s="11" t="s">
        <v>13155</v>
      </c>
      <c r="B10798" s="11">
        <v>837.5</v>
      </c>
      <c r="C10798" s="11">
        <v>643</v>
      </c>
      <c r="D10798" s="11">
        <v>582.4271</v>
      </c>
      <c r="E10798" s="11">
        <v>584.4373</v>
      </c>
      <c r="F10798" s="11">
        <v>420.3357</v>
      </c>
      <c r="G10798" s="11">
        <v>42438.4075</v>
      </c>
      <c r="H10798" s="11">
        <v>1</v>
      </c>
      <c r="I10798" s="11">
        <v>1</v>
      </c>
      <c r="J10798" s="11" t="s">
        <v>39</v>
      </c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20">
        <v>0</v>
      </c>
      <c r="V10798" s="20">
        <v>6</v>
      </c>
      <c r="W10798" s="5"/>
      <c r="X10798" s="11">
        <v>0</v>
      </c>
      <c r="Y10798" s="22">
        <v>0.495</v>
      </c>
      <c r="Z10798" s="22">
        <v>0.411</v>
      </c>
      <c r="AA10798" s="22">
        <v>0.581</v>
      </c>
      <c r="AB10798" s="22">
        <v>0.471</v>
      </c>
      <c r="AC10798" s="22">
        <v>1.194</v>
      </c>
      <c r="AD10798" s="22">
        <v>0.644</v>
      </c>
      <c r="AE10798" s="22">
        <v>0.847</v>
      </c>
      <c r="AF10798" s="22">
        <v>0.927</v>
      </c>
      <c r="AG10798" s="22">
        <v>1.003</v>
      </c>
      <c r="AH10798" s="22">
        <v>1.035</v>
      </c>
      <c r="AI10798" s="22">
        <v>1.022</v>
      </c>
      <c r="AJ10798" s="22">
        <v>0.979</v>
      </c>
    </row>
    <row r="10799" s="5" customFormat="1" spans="1:36">
      <c r="A10799" s="11" t="s">
        <v>13156</v>
      </c>
      <c r="B10799" s="11">
        <v>837.2</v>
      </c>
      <c r="C10799" s="11">
        <v>643.7</v>
      </c>
      <c r="D10799" s="11">
        <v>480.2936</v>
      </c>
      <c r="E10799" s="11">
        <v>482.3013</v>
      </c>
      <c r="F10799" s="11">
        <v>318.2022</v>
      </c>
      <c r="G10799" s="11">
        <v>31195.238125</v>
      </c>
      <c r="H10799" s="11">
        <v>1</v>
      </c>
      <c r="I10799" s="11">
        <v>1</v>
      </c>
      <c r="J10799" s="11" t="s">
        <v>39</v>
      </c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20">
        <v>0</v>
      </c>
      <c r="V10799" s="20">
        <v>4</v>
      </c>
      <c r="W10799" s="5"/>
      <c r="X10799" s="11">
        <v>0</v>
      </c>
      <c r="Y10799" s="22">
        <v>1.664</v>
      </c>
      <c r="Z10799" s="22">
        <v>1.803</v>
      </c>
      <c r="AA10799" s="22">
        <v>1.711</v>
      </c>
      <c r="AB10799" s="22">
        <v>1.899</v>
      </c>
      <c r="AC10799" s="22">
        <v>1.014</v>
      </c>
      <c r="AD10799" s="22">
        <v>1.313</v>
      </c>
      <c r="AE10799" s="22">
        <v>1.016</v>
      </c>
      <c r="AF10799" s="22">
        <v>1.171</v>
      </c>
      <c r="AG10799" s="22">
        <v>1.202</v>
      </c>
      <c r="AH10799" s="22">
        <v>1.103</v>
      </c>
      <c r="AI10799" s="22">
        <v>1.084</v>
      </c>
      <c r="AJ10799" s="22">
        <v>1.075</v>
      </c>
    </row>
    <row r="10800" s="5" customFormat="1" spans="1:36">
      <c r="A10800" s="11" t="s">
        <v>13157</v>
      </c>
      <c r="B10800" s="11">
        <v>837.5</v>
      </c>
      <c r="C10800" s="11">
        <v>643.8</v>
      </c>
      <c r="D10800" s="11">
        <v>320.1128</v>
      </c>
      <c r="E10800" s="11">
        <v>322.1195</v>
      </c>
      <c r="F10800" s="11">
        <v>158.0215</v>
      </c>
      <c r="G10800" s="11">
        <v>10892.0784545454</v>
      </c>
      <c r="H10800" s="11">
        <v>1</v>
      </c>
      <c r="I10800" s="11">
        <v>1</v>
      </c>
      <c r="J10800" s="11" t="s">
        <v>39</v>
      </c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20">
        <v>0</v>
      </c>
      <c r="V10800" s="20">
        <v>17</v>
      </c>
      <c r="W10800" s="5"/>
      <c r="X10800" s="11">
        <v>0</v>
      </c>
      <c r="Y10800" s="22">
        <v>1.453</v>
      </c>
      <c r="Z10800" s="22">
        <v>1.53</v>
      </c>
      <c r="AA10800" s="22">
        <v>0.941</v>
      </c>
      <c r="AB10800" s="22">
        <v>2.158</v>
      </c>
      <c r="AC10800" s="22">
        <v>0.31</v>
      </c>
      <c r="AD10800" s="22">
        <v>0.546</v>
      </c>
      <c r="AE10800" s="22">
        <v>0.633</v>
      </c>
      <c r="AF10800" s="22">
        <v>0.42</v>
      </c>
      <c r="AG10800" s="22">
        <v>1.341</v>
      </c>
      <c r="AH10800" s="22">
        <v>1.141</v>
      </c>
      <c r="AI10800" s="22">
        <v>0.921</v>
      </c>
      <c r="AJ10800" s="22">
        <v>1.026</v>
      </c>
    </row>
    <row r="10801" s="5" customFormat="1" spans="1:36">
      <c r="A10801" s="11" t="s">
        <v>13158</v>
      </c>
      <c r="B10801" s="11">
        <v>837.5</v>
      </c>
      <c r="C10801" s="11">
        <v>643.8</v>
      </c>
      <c r="D10801" s="11">
        <v>537.3705</v>
      </c>
      <c r="E10801" s="11">
        <v>539.3754</v>
      </c>
      <c r="F10801" s="11">
        <v>375.2792</v>
      </c>
      <c r="G10801" s="11">
        <v>8577.64711111111</v>
      </c>
      <c r="H10801" s="11">
        <v>1</v>
      </c>
      <c r="I10801" s="11">
        <v>1</v>
      </c>
      <c r="J10801" s="11" t="s">
        <v>39</v>
      </c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20">
        <v>0</v>
      </c>
      <c r="V10801" s="20">
        <v>13</v>
      </c>
      <c r="W10801" s="5"/>
      <c r="X10801" s="11">
        <v>0</v>
      </c>
      <c r="Y10801" s="22">
        <v>0.71</v>
      </c>
      <c r="Z10801" s="22">
        <v>0.683</v>
      </c>
      <c r="AA10801" s="22">
        <v>0.838</v>
      </c>
      <c r="AB10801" s="22">
        <v>0.634</v>
      </c>
      <c r="AC10801" s="22">
        <v>1.35</v>
      </c>
      <c r="AD10801" s="22">
        <v>1.114</v>
      </c>
      <c r="AE10801" s="22">
        <v>1.025</v>
      </c>
      <c r="AF10801" s="22">
        <v>1.12</v>
      </c>
      <c r="AG10801" s="22">
        <v>1.066</v>
      </c>
      <c r="AH10801" s="22">
        <v>1.093</v>
      </c>
      <c r="AI10801" s="22">
        <v>1.206</v>
      </c>
      <c r="AJ10801" s="22">
        <v>1.155</v>
      </c>
    </row>
    <row r="10802" s="5" customFormat="1" spans="1:36">
      <c r="A10802" s="11" t="s">
        <v>13159</v>
      </c>
      <c r="B10802" s="11">
        <v>837.2</v>
      </c>
      <c r="C10802" s="11">
        <v>644.1</v>
      </c>
      <c r="D10802" s="11">
        <v>412.2847</v>
      </c>
      <c r="E10802" s="11">
        <v>414.2914</v>
      </c>
      <c r="F10802" s="11">
        <v>250.1934</v>
      </c>
      <c r="G10802" s="11">
        <v>48465.2776190476</v>
      </c>
      <c r="H10802" s="11">
        <v>1</v>
      </c>
      <c r="I10802" s="11">
        <v>1</v>
      </c>
      <c r="J10802" s="11" t="s">
        <v>39</v>
      </c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20">
        <v>0</v>
      </c>
      <c r="V10802" s="20">
        <v>6</v>
      </c>
      <c r="W10802" s="5"/>
      <c r="X10802" s="11">
        <v>0</v>
      </c>
      <c r="Y10802" s="22">
        <v>0.903</v>
      </c>
      <c r="Z10802" s="22">
        <v>1.13</v>
      </c>
      <c r="AA10802" s="22">
        <v>0.921</v>
      </c>
      <c r="AB10802" s="22">
        <v>1.308</v>
      </c>
      <c r="AC10802" s="22">
        <v>0.737</v>
      </c>
      <c r="AD10802" s="22">
        <v>0.599</v>
      </c>
      <c r="AE10802" s="22">
        <v>0.876</v>
      </c>
      <c r="AF10802" s="22">
        <v>0.709</v>
      </c>
      <c r="AG10802" s="22">
        <v>0.872</v>
      </c>
      <c r="AH10802" s="22">
        <v>0.914</v>
      </c>
      <c r="AI10802" s="22">
        <v>0.894</v>
      </c>
      <c r="AJ10802" s="22">
        <v>0.959</v>
      </c>
    </row>
    <row r="10803" s="5" customFormat="1" spans="1:36">
      <c r="A10803" s="11" t="s">
        <v>13160</v>
      </c>
      <c r="B10803" s="11">
        <v>838.2</v>
      </c>
      <c r="C10803" s="11">
        <v>644.2</v>
      </c>
      <c r="D10803" s="11">
        <v>559.351</v>
      </c>
      <c r="E10803" s="11">
        <v>561.3575</v>
      </c>
      <c r="F10803" s="11">
        <v>397.2596</v>
      </c>
      <c r="G10803" s="11">
        <v>20641.863875</v>
      </c>
      <c r="H10803" s="11">
        <v>1</v>
      </c>
      <c r="I10803" s="11">
        <v>1</v>
      </c>
      <c r="J10803" s="11" t="s">
        <v>50</v>
      </c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20">
        <v>1</v>
      </c>
      <c r="V10803" s="20">
        <v>4</v>
      </c>
      <c r="W10803" s="5"/>
      <c r="X10803" s="11">
        <v>0</v>
      </c>
      <c r="Y10803" s="22">
        <v>0.513</v>
      </c>
      <c r="Z10803" s="22">
        <v>0.493</v>
      </c>
      <c r="AA10803" s="22">
        <v>0.605</v>
      </c>
      <c r="AB10803" s="22">
        <v>0.497</v>
      </c>
      <c r="AC10803" s="22">
        <v>1.042</v>
      </c>
      <c r="AD10803" s="22">
        <v>0.786</v>
      </c>
      <c r="AE10803" s="22">
        <v>1.055</v>
      </c>
      <c r="AF10803" s="22">
        <v>0.922</v>
      </c>
      <c r="AG10803" s="22">
        <v>0.964</v>
      </c>
      <c r="AH10803" s="22">
        <v>0.983</v>
      </c>
      <c r="AI10803" s="22">
        <v>0.89</v>
      </c>
      <c r="AJ10803" s="22">
        <v>0.999</v>
      </c>
    </row>
    <row r="10804" s="5" customFormat="1" spans="1:36">
      <c r="A10804" s="11" t="s">
        <v>13161</v>
      </c>
      <c r="B10804" s="11">
        <v>837.2</v>
      </c>
      <c r="C10804" s="11">
        <v>644.2</v>
      </c>
      <c r="D10804" s="11">
        <v>450.3022</v>
      </c>
      <c r="E10804" s="11">
        <v>452.3066</v>
      </c>
      <c r="F10804" s="11">
        <v>288.2109</v>
      </c>
      <c r="G10804" s="11">
        <v>4305.365</v>
      </c>
      <c r="H10804" s="11">
        <v>1</v>
      </c>
      <c r="I10804" s="11">
        <v>1</v>
      </c>
      <c r="J10804" s="11" t="s">
        <v>50</v>
      </c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20">
        <v>8</v>
      </c>
      <c r="V10804" s="20">
        <v>41</v>
      </c>
      <c r="W10804" s="5"/>
      <c r="X10804" s="11">
        <v>0.125</v>
      </c>
      <c r="Y10804" s="22">
        <v>0.938</v>
      </c>
      <c r="Z10804" s="22">
        <v>1.488</v>
      </c>
      <c r="AA10804" s="22">
        <v>1.084</v>
      </c>
      <c r="AB10804" s="22">
        <v>1.714</v>
      </c>
      <c r="AC10804" s="22">
        <v>1.006</v>
      </c>
      <c r="AD10804" s="22">
        <v>0.957</v>
      </c>
      <c r="AE10804" s="22">
        <v>1.034</v>
      </c>
      <c r="AF10804" s="22">
        <v>0.848</v>
      </c>
      <c r="AG10804" s="22">
        <v>0.911</v>
      </c>
      <c r="AH10804" s="22">
        <v>1.124</v>
      </c>
      <c r="AI10804" s="22">
        <v>0.852</v>
      </c>
      <c r="AJ10804" s="22">
        <v>1.331</v>
      </c>
    </row>
    <row r="10805" s="5" customFormat="1" spans="1:36">
      <c r="A10805" s="11" t="s">
        <v>13162</v>
      </c>
      <c r="B10805" s="11">
        <v>838.2</v>
      </c>
      <c r="C10805" s="11">
        <v>644.2</v>
      </c>
      <c r="D10805" s="11">
        <v>615.3601</v>
      </c>
      <c r="E10805" s="11">
        <v>617.3664</v>
      </c>
      <c r="F10805" s="11">
        <v>453.2687</v>
      </c>
      <c r="G10805" s="11">
        <v>8339.015</v>
      </c>
      <c r="H10805" s="11">
        <v>1</v>
      </c>
      <c r="I10805" s="11">
        <v>1</v>
      </c>
      <c r="J10805" s="11" t="s">
        <v>39</v>
      </c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20">
        <v>0</v>
      </c>
      <c r="V10805" s="20">
        <v>1</v>
      </c>
      <c r="W10805" s="5"/>
      <c r="X10805" s="11">
        <v>0</v>
      </c>
      <c r="Y10805" s="22">
        <v>1.785</v>
      </c>
      <c r="Z10805" s="22">
        <v>0.755</v>
      </c>
      <c r="AA10805" s="22">
        <v>1.178</v>
      </c>
      <c r="AB10805" s="22">
        <v>0.981</v>
      </c>
      <c r="AC10805" s="22">
        <v>1.464</v>
      </c>
      <c r="AD10805" s="22">
        <v>2.31</v>
      </c>
      <c r="AE10805" s="22">
        <v>2.727</v>
      </c>
      <c r="AF10805" s="22">
        <v>2.381</v>
      </c>
      <c r="AG10805" s="22">
        <v>0.878</v>
      </c>
      <c r="AH10805" s="22">
        <v>0.909</v>
      </c>
      <c r="AI10805" s="22">
        <v>0.992</v>
      </c>
      <c r="AJ10805" s="22">
        <v>1.427</v>
      </c>
    </row>
    <row r="10806" s="5" customFormat="1" spans="1:36">
      <c r="A10806" s="11" t="s">
        <v>13163</v>
      </c>
      <c r="B10806" s="11">
        <v>838.2</v>
      </c>
      <c r="C10806" s="11">
        <v>645.6</v>
      </c>
      <c r="D10806" s="11">
        <v>418.3428</v>
      </c>
      <c r="E10806" s="11">
        <v>420.3496</v>
      </c>
      <c r="F10806" s="11">
        <v>256.2515</v>
      </c>
      <c r="G10806" s="11">
        <v>44626.9425</v>
      </c>
      <c r="H10806" s="11">
        <v>1</v>
      </c>
      <c r="I10806" s="11">
        <v>1</v>
      </c>
      <c r="J10806" s="11" t="s">
        <v>46</v>
      </c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11">
        <v>0</v>
      </c>
      <c r="Y10806" s="22">
        <v>1.188</v>
      </c>
      <c r="Z10806" s="22">
        <v>1.203</v>
      </c>
      <c r="AA10806" s="22">
        <v>1.307</v>
      </c>
      <c r="AB10806" s="22">
        <v>1.349</v>
      </c>
      <c r="AC10806" s="22">
        <v>0.808</v>
      </c>
      <c r="AD10806" s="22">
        <v>0.879</v>
      </c>
      <c r="AE10806" s="22">
        <v>1.064</v>
      </c>
      <c r="AF10806" s="22">
        <v>0.789</v>
      </c>
      <c r="AG10806" s="22">
        <v>0.993</v>
      </c>
      <c r="AH10806" s="22">
        <v>0.982</v>
      </c>
      <c r="AI10806" s="22">
        <v>0.982</v>
      </c>
      <c r="AJ10806" s="22">
        <v>1.052</v>
      </c>
    </row>
    <row r="10807" s="5" customFormat="1" spans="1:36">
      <c r="A10807" s="11" t="s">
        <v>13164</v>
      </c>
      <c r="B10807" s="11">
        <v>838.2</v>
      </c>
      <c r="C10807" s="11">
        <v>646.1</v>
      </c>
      <c r="D10807" s="11">
        <v>438.3003</v>
      </c>
      <c r="E10807" s="11">
        <v>440.3079</v>
      </c>
      <c r="F10807" s="11">
        <v>276.2089</v>
      </c>
      <c r="G10807" s="11">
        <v>148607.185714286</v>
      </c>
      <c r="H10807" s="11">
        <v>1</v>
      </c>
      <c r="I10807" s="11">
        <v>1</v>
      </c>
      <c r="J10807" s="11" t="s">
        <v>50</v>
      </c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20">
        <v>4</v>
      </c>
      <c r="V10807" s="20">
        <v>23</v>
      </c>
      <c r="W10807" s="5"/>
      <c r="X10807" s="11">
        <v>0</v>
      </c>
      <c r="Y10807" s="22">
        <v>1.092</v>
      </c>
      <c r="Z10807" s="22">
        <v>1.353</v>
      </c>
      <c r="AA10807" s="22">
        <v>0.835</v>
      </c>
      <c r="AB10807" s="22">
        <v>1.686</v>
      </c>
      <c r="AC10807" s="22">
        <v>0.825</v>
      </c>
      <c r="AD10807" s="22">
        <v>0.607</v>
      </c>
      <c r="AE10807" s="22">
        <v>0.913</v>
      </c>
      <c r="AF10807" s="22">
        <v>0.746</v>
      </c>
      <c r="AG10807" s="22">
        <v>1.05</v>
      </c>
      <c r="AH10807" s="22">
        <v>1.002</v>
      </c>
      <c r="AI10807" s="22">
        <v>1.036</v>
      </c>
      <c r="AJ10807" s="22">
        <v>0.932</v>
      </c>
    </row>
    <row r="10808" s="5" customFormat="1" spans="1:36">
      <c r="A10808" s="11" t="s">
        <v>13165</v>
      </c>
      <c r="B10808" s="11">
        <v>840.3</v>
      </c>
      <c r="C10808" s="11">
        <v>647.4</v>
      </c>
      <c r="D10808" s="11">
        <v>533.3761</v>
      </c>
      <c r="E10808" s="11">
        <v>535.3827</v>
      </c>
      <c r="F10808" s="11">
        <v>371.2847</v>
      </c>
      <c r="G10808" s="11">
        <v>17958.24</v>
      </c>
      <c r="H10808" s="11">
        <v>1</v>
      </c>
      <c r="I10808" s="11">
        <v>1</v>
      </c>
      <c r="J10808" s="11" t="s">
        <v>39</v>
      </c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20">
        <v>0</v>
      </c>
      <c r="V10808" s="20">
        <v>3</v>
      </c>
      <c r="W10808" s="5"/>
      <c r="X10808" s="11">
        <v>0</v>
      </c>
      <c r="Y10808" s="22">
        <v>1.05</v>
      </c>
      <c r="Z10808" s="22">
        <v>1.288</v>
      </c>
      <c r="AA10808" s="22">
        <v>1.031</v>
      </c>
      <c r="AB10808" s="22">
        <v>1.357</v>
      </c>
      <c r="AC10808" s="22">
        <v>0.728</v>
      </c>
      <c r="AD10808" s="22">
        <v>0.601</v>
      </c>
      <c r="AE10808" s="22">
        <v>0.819</v>
      </c>
      <c r="AF10808" s="22">
        <v>0.619</v>
      </c>
      <c r="AG10808" s="22">
        <v>0.784</v>
      </c>
      <c r="AH10808" s="22">
        <v>0.743</v>
      </c>
      <c r="AI10808" s="22">
        <v>0.892</v>
      </c>
      <c r="AJ10808" s="22">
        <v>0.905</v>
      </c>
    </row>
    <row r="10809" s="5" customFormat="1" spans="1:36">
      <c r="A10809" s="11" t="s">
        <v>13166</v>
      </c>
      <c r="B10809" s="11">
        <v>839.3</v>
      </c>
      <c r="C10809" s="11">
        <v>647.5</v>
      </c>
      <c r="D10809" s="11">
        <v>488.3163</v>
      </c>
      <c r="E10809" s="11">
        <v>490.3229</v>
      </c>
      <c r="F10809" s="11">
        <v>326.2249</v>
      </c>
      <c r="G10809" s="11">
        <v>71404.0733333333</v>
      </c>
      <c r="H10809" s="11">
        <v>1</v>
      </c>
      <c r="I10809" s="11">
        <v>1</v>
      </c>
      <c r="J10809" s="11" t="s">
        <v>39</v>
      </c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20">
        <v>0</v>
      </c>
      <c r="V10809" s="20">
        <v>9</v>
      </c>
      <c r="W10809" s="5"/>
      <c r="X10809" s="11">
        <v>0</v>
      </c>
      <c r="Y10809" s="22">
        <v>1.214</v>
      </c>
      <c r="Z10809" s="22">
        <v>1.329</v>
      </c>
      <c r="AA10809" s="22">
        <v>1.099</v>
      </c>
      <c r="AB10809" s="22">
        <v>1.496</v>
      </c>
      <c r="AC10809" s="22">
        <v>0.755</v>
      </c>
      <c r="AD10809" s="22">
        <v>0.772</v>
      </c>
      <c r="AE10809" s="22">
        <v>0.91</v>
      </c>
      <c r="AF10809" s="22">
        <v>0.699</v>
      </c>
      <c r="AG10809" s="22">
        <v>0.926</v>
      </c>
      <c r="AH10809" s="22">
        <v>0.903</v>
      </c>
      <c r="AI10809" s="22">
        <v>0.95</v>
      </c>
      <c r="AJ10809" s="22">
        <v>1.006</v>
      </c>
    </row>
    <row r="10810" s="5" customFormat="1" spans="1:36">
      <c r="A10810" s="11" t="s">
        <v>13167</v>
      </c>
      <c r="B10810" s="11">
        <v>840.2</v>
      </c>
      <c r="C10810" s="11">
        <v>648.5</v>
      </c>
      <c r="D10810" s="11">
        <v>475.3928</v>
      </c>
      <c r="E10810" s="11">
        <v>477.3957</v>
      </c>
      <c r="F10810" s="11">
        <v>313.3014</v>
      </c>
      <c r="G10810" s="11">
        <v>4930.2914</v>
      </c>
      <c r="H10810" s="11">
        <v>1</v>
      </c>
      <c r="I10810" s="11">
        <v>1</v>
      </c>
      <c r="J10810" s="11" t="s">
        <v>46</v>
      </c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11">
        <v>0.0417</v>
      </c>
      <c r="Y10810" s="22">
        <v>1.214</v>
      </c>
      <c r="Z10810" s="22">
        <v>1.918</v>
      </c>
      <c r="AA10810" s="22">
        <v>1.285</v>
      </c>
      <c r="AB10810" s="22">
        <v>2.6</v>
      </c>
      <c r="AC10810" s="22">
        <v>1.552</v>
      </c>
      <c r="AD10810" s="22">
        <v>1.755</v>
      </c>
      <c r="AE10810" s="22">
        <v>1.644</v>
      </c>
      <c r="AF10810" s="22">
        <v>1.783</v>
      </c>
      <c r="AG10810" s="23">
        <v>0.8643</v>
      </c>
      <c r="AH10810" s="22">
        <v>1.221</v>
      </c>
      <c r="AI10810" s="22">
        <v>1.562</v>
      </c>
      <c r="AJ10810" s="22">
        <v>1.719</v>
      </c>
    </row>
    <row r="10811" s="5" customFormat="1" spans="1:36">
      <c r="A10811" s="11" t="s">
        <v>13168</v>
      </c>
      <c r="B10811" s="11">
        <v>839.5</v>
      </c>
      <c r="C10811" s="11">
        <v>648.7</v>
      </c>
      <c r="D10811" s="11">
        <v>603.3769</v>
      </c>
      <c r="E10811" s="11">
        <v>605.3835</v>
      </c>
      <c r="F10811" s="11">
        <v>441.2856</v>
      </c>
      <c r="G10811" s="11">
        <v>33515.47</v>
      </c>
      <c r="H10811" s="11">
        <v>1</v>
      </c>
      <c r="I10811" s="11">
        <v>1</v>
      </c>
      <c r="J10811" s="11" t="s">
        <v>39</v>
      </c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20">
        <v>0</v>
      </c>
      <c r="V10811" s="20">
        <v>2</v>
      </c>
      <c r="W10811" s="5"/>
      <c r="X10811" s="11">
        <v>0</v>
      </c>
      <c r="Y10811" s="22">
        <v>0.654</v>
      </c>
      <c r="Z10811" s="22">
        <v>0.432</v>
      </c>
      <c r="AA10811" s="22">
        <v>0.484</v>
      </c>
      <c r="AB10811" s="22">
        <v>0.437</v>
      </c>
      <c r="AC10811" s="22">
        <v>0.835</v>
      </c>
      <c r="AD10811" s="22">
        <v>0.789</v>
      </c>
      <c r="AE10811" s="22">
        <v>0.689</v>
      </c>
      <c r="AF10811" s="22">
        <v>0.929</v>
      </c>
      <c r="AG10811" s="22">
        <v>1.053</v>
      </c>
      <c r="AH10811" s="22">
        <v>0.996</v>
      </c>
      <c r="AI10811" s="22">
        <v>0.997</v>
      </c>
      <c r="AJ10811" s="22">
        <v>1.059</v>
      </c>
    </row>
    <row r="10812" s="5" customFormat="1" spans="1:36">
      <c r="A10812" s="11" t="s">
        <v>13169</v>
      </c>
      <c r="B10812" s="11">
        <v>839.5</v>
      </c>
      <c r="C10812" s="11">
        <v>648.8</v>
      </c>
      <c r="D10812" s="11">
        <v>311.1967</v>
      </c>
      <c r="E10812" s="11">
        <v>313.2035</v>
      </c>
      <c r="F10812" s="11">
        <v>149.1054</v>
      </c>
      <c r="G10812" s="11">
        <v>8101.44816666667</v>
      </c>
      <c r="H10812" s="11">
        <v>1</v>
      </c>
      <c r="I10812" s="11">
        <v>1</v>
      </c>
      <c r="J10812" s="11" t="s">
        <v>39</v>
      </c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20">
        <v>0</v>
      </c>
      <c r="V10812" s="20">
        <v>15</v>
      </c>
      <c r="W10812" s="5"/>
      <c r="X10812" s="11">
        <v>0</v>
      </c>
      <c r="Y10812" s="22">
        <v>1.284</v>
      </c>
      <c r="Z10812" s="22">
        <v>1.225</v>
      </c>
      <c r="AA10812" s="22">
        <v>1.165</v>
      </c>
      <c r="AB10812" s="22">
        <v>1.499</v>
      </c>
      <c r="AC10812" s="22">
        <v>1.009</v>
      </c>
      <c r="AD10812" s="22">
        <v>1.056</v>
      </c>
      <c r="AE10812" s="22">
        <v>1.175</v>
      </c>
      <c r="AF10812" s="22">
        <v>0.966</v>
      </c>
      <c r="AG10812" s="22">
        <v>1.178</v>
      </c>
      <c r="AH10812" s="22">
        <v>1.093</v>
      </c>
      <c r="AI10812" s="22">
        <v>1.031</v>
      </c>
      <c r="AJ10812" s="22">
        <v>1.055</v>
      </c>
    </row>
    <row r="10813" s="5" customFormat="1" spans="1:36">
      <c r="A10813" s="11" t="s">
        <v>13170</v>
      </c>
      <c r="B10813" s="11">
        <v>840.3</v>
      </c>
      <c r="C10813" s="11">
        <v>649.1</v>
      </c>
      <c r="D10813" s="11">
        <v>626.4528</v>
      </c>
      <c r="E10813" s="11">
        <v>628.4595</v>
      </c>
      <c r="F10813" s="11">
        <v>464.3615</v>
      </c>
      <c r="G10813" s="11">
        <v>59561.9328571429</v>
      </c>
      <c r="H10813" s="11">
        <v>1</v>
      </c>
      <c r="I10813" s="11">
        <v>1</v>
      </c>
      <c r="J10813" s="11" t="s">
        <v>39</v>
      </c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20">
        <v>0</v>
      </c>
      <c r="V10813" s="20">
        <v>2</v>
      </c>
      <c r="W10813" s="5"/>
      <c r="X10813" s="11">
        <v>0</v>
      </c>
      <c r="Y10813" s="22">
        <v>0.717</v>
      </c>
      <c r="Z10813" s="22">
        <v>0.499</v>
      </c>
      <c r="AA10813" s="22">
        <v>0.522</v>
      </c>
      <c r="AB10813" s="22">
        <v>0.76</v>
      </c>
      <c r="AC10813" s="22">
        <v>0.819</v>
      </c>
      <c r="AD10813" s="22">
        <v>0.779</v>
      </c>
      <c r="AE10813" s="22">
        <v>0.743</v>
      </c>
      <c r="AF10813" s="22">
        <v>0.982</v>
      </c>
      <c r="AG10813" s="22">
        <v>1.081</v>
      </c>
      <c r="AH10813" s="22">
        <v>1.008</v>
      </c>
      <c r="AI10813" s="22">
        <v>1.116</v>
      </c>
      <c r="AJ10813" s="22">
        <v>0.968</v>
      </c>
    </row>
    <row r="10814" s="5" customFormat="1" spans="1:36">
      <c r="A10814" s="11" t="s">
        <v>13171</v>
      </c>
      <c r="B10814" s="11">
        <v>844.5</v>
      </c>
      <c r="C10814" s="11">
        <v>649.8</v>
      </c>
      <c r="D10814" s="11">
        <v>438.2379</v>
      </c>
      <c r="E10814" s="11">
        <v>442.2521</v>
      </c>
      <c r="F10814" s="11">
        <v>115.0625</v>
      </c>
      <c r="G10814" s="11">
        <v>7608.70266666667</v>
      </c>
      <c r="H10814" s="11">
        <v>1</v>
      </c>
      <c r="I10814" s="11">
        <v>2</v>
      </c>
      <c r="J10814" s="11" t="s">
        <v>50</v>
      </c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20">
        <v>2</v>
      </c>
      <c r="V10814" s="20">
        <v>33</v>
      </c>
      <c r="W10814" s="5"/>
      <c r="X10814" s="11">
        <v>0.0417</v>
      </c>
      <c r="Y10814" s="22">
        <v>1.078</v>
      </c>
      <c r="Z10814" s="23">
        <v>1.0732</v>
      </c>
      <c r="AA10814" s="22">
        <v>1.33</v>
      </c>
      <c r="AB10814" s="22">
        <v>1.229</v>
      </c>
      <c r="AC10814" s="22">
        <v>1.32</v>
      </c>
      <c r="AD10814" s="22">
        <v>1.334</v>
      </c>
      <c r="AE10814" s="22">
        <v>1.395</v>
      </c>
      <c r="AF10814" s="22">
        <v>1.328</v>
      </c>
      <c r="AG10814" s="22">
        <v>1.047</v>
      </c>
      <c r="AH10814" s="22">
        <v>1.272</v>
      </c>
      <c r="AI10814" s="22">
        <v>1.156</v>
      </c>
      <c r="AJ10814" s="22">
        <v>1.264</v>
      </c>
    </row>
    <row r="10815" s="5" customFormat="1" spans="1:36">
      <c r="A10815" s="11" t="s">
        <v>13172</v>
      </c>
      <c r="B10815" s="11">
        <v>841.3</v>
      </c>
      <c r="C10815" s="11">
        <v>649.9</v>
      </c>
      <c r="D10815" s="11">
        <v>581.3953</v>
      </c>
      <c r="E10815" s="11">
        <v>583.4023</v>
      </c>
      <c r="F10815" s="11">
        <v>419.3039</v>
      </c>
      <c r="G10815" s="11">
        <v>12063.73575</v>
      </c>
      <c r="H10815" s="11">
        <v>1</v>
      </c>
      <c r="I10815" s="11">
        <v>1</v>
      </c>
      <c r="J10815" s="11" t="s">
        <v>50</v>
      </c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20">
        <v>1</v>
      </c>
      <c r="V10815" s="20">
        <v>24</v>
      </c>
      <c r="W10815" s="5"/>
      <c r="X10815" s="11">
        <v>0</v>
      </c>
      <c r="Y10815" s="22">
        <v>0.633</v>
      </c>
      <c r="Z10815" s="22">
        <v>0.517</v>
      </c>
      <c r="AA10815" s="22">
        <v>0.471</v>
      </c>
      <c r="AB10815" s="22">
        <v>0.569</v>
      </c>
      <c r="AC10815" s="22">
        <v>0.804</v>
      </c>
      <c r="AD10815" s="22">
        <v>0.813</v>
      </c>
      <c r="AE10815" s="22">
        <v>0.688</v>
      </c>
      <c r="AF10815" s="22">
        <v>1.027</v>
      </c>
      <c r="AG10815" s="22">
        <v>1.071</v>
      </c>
      <c r="AH10815" s="22">
        <v>1.26</v>
      </c>
      <c r="AI10815" s="22">
        <v>0.977</v>
      </c>
      <c r="AJ10815" s="22">
        <v>1.178</v>
      </c>
    </row>
    <row r="10816" s="5" customFormat="1" spans="1:36">
      <c r="A10816" s="11" t="s">
        <v>13173</v>
      </c>
      <c r="B10816" s="11">
        <v>841.3</v>
      </c>
      <c r="C10816" s="11">
        <v>650</v>
      </c>
      <c r="D10816" s="11">
        <v>657.3875</v>
      </c>
      <c r="E10816" s="11">
        <v>661.401</v>
      </c>
      <c r="F10816" s="11">
        <v>334.2121</v>
      </c>
      <c r="G10816" s="11">
        <v>11723.19</v>
      </c>
      <c r="H10816" s="11">
        <v>1</v>
      </c>
      <c r="I10816" s="11">
        <v>2</v>
      </c>
      <c r="J10816" s="11" t="s">
        <v>50</v>
      </c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20">
        <v>7</v>
      </c>
      <c r="V10816" s="20">
        <v>85</v>
      </c>
      <c r="W10816" s="5"/>
      <c r="X10816" s="11">
        <v>0</v>
      </c>
      <c r="Y10816" s="22">
        <v>1.363</v>
      </c>
      <c r="Z10816" s="22">
        <v>1.172</v>
      </c>
      <c r="AA10816" s="22">
        <v>1.108</v>
      </c>
      <c r="AB10816" s="22">
        <v>1.191</v>
      </c>
      <c r="AC10816" s="22">
        <v>1.071</v>
      </c>
      <c r="AD10816" s="22">
        <v>0.603</v>
      </c>
      <c r="AE10816" s="22">
        <v>1.464</v>
      </c>
      <c r="AF10816" s="22">
        <v>0.843</v>
      </c>
      <c r="AG10816" s="22">
        <v>0.911</v>
      </c>
      <c r="AH10816" s="22">
        <v>0.927</v>
      </c>
      <c r="AI10816" s="22">
        <v>0.854</v>
      </c>
      <c r="AJ10816" s="22">
        <v>0.904</v>
      </c>
    </row>
    <row r="10817" s="5" customFormat="1" spans="1:36">
      <c r="A10817" s="11" t="s">
        <v>13174</v>
      </c>
      <c r="B10817" s="11">
        <v>840.7</v>
      </c>
      <c r="C10817" s="11">
        <v>650.7</v>
      </c>
      <c r="D10817" s="11">
        <v>401.3529</v>
      </c>
      <c r="E10817" s="11">
        <v>403.3597</v>
      </c>
      <c r="F10817" s="11">
        <v>239.2616</v>
      </c>
      <c r="G10817" s="11">
        <v>96754.4941666667</v>
      </c>
      <c r="H10817" s="11">
        <v>1</v>
      </c>
      <c r="I10817" s="11">
        <v>1</v>
      </c>
      <c r="J10817" s="11" t="s">
        <v>46</v>
      </c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11">
        <v>0.0417</v>
      </c>
      <c r="Y10817" s="22">
        <v>0.939</v>
      </c>
      <c r="Z10817" s="22">
        <v>1.359</v>
      </c>
      <c r="AA10817" s="22">
        <v>0.955</v>
      </c>
      <c r="AB10817" s="22">
        <v>1.275</v>
      </c>
      <c r="AC10817" s="22">
        <v>0.809</v>
      </c>
      <c r="AD10817" s="22">
        <v>0.729</v>
      </c>
      <c r="AE10817" s="22">
        <v>0.775</v>
      </c>
      <c r="AF10817" s="22">
        <v>0.839</v>
      </c>
      <c r="AG10817" s="23">
        <v>0.7026</v>
      </c>
      <c r="AH10817" s="22">
        <v>0.916</v>
      </c>
      <c r="AI10817" s="22">
        <v>0.768</v>
      </c>
      <c r="AJ10817" s="22">
        <v>0.752</v>
      </c>
    </row>
    <row r="10818" s="5" customFormat="1" spans="1:36">
      <c r="A10818" s="11" t="s">
        <v>13175</v>
      </c>
      <c r="B10818" s="11">
        <v>842.2</v>
      </c>
      <c r="C10818" s="11">
        <v>651.2</v>
      </c>
      <c r="D10818" s="11">
        <v>458.3268</v>
      </c>
      <c r="E10818" s="11">
        <v>460.3339</v>
      </c>
      <c r="F10818" s="11">
        <v>296.2355</v>
      </c>
      <c r="G10818" s="11">
        <v>439678.520833333</v>
      </c>
      <c r="H10818" s="11">
        <v>1</v>
      </c>
      <c r="I10818" s="11">
        <v>1</v>
      </c>
      <c r="J10818" s="11" t="s">
        <v>50</v>
      </c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20">
        <v>6</v>
      </c>
      <c r="V10818" s="20">
        <v>29</v>
      </c>
      <c r="W10818" s="5"/>
      <c r="X10818" s="11">
        <v>0</v>
      </c>
      <c r="Y10818" s="22">
        <v>1.033</v>
      </c>
      <c r="Z10818" s="22">
        <v>0.773</v>
      </c>
      <c r="AA10818" s="22">
        <v>0.729</v>
      </c>
      <c r="AB10818" s="22">
        <v>0.794</v>
      </c>
      <c r="AC10818" s="22">
        <v>1.216</v>
      </c>
      <c r="AD10818" s="22">
        <v>0.871</v>
      </c>
      <c r="AE10818" s="22">
        <v>0.759</v>
      </c>
      <c r="AF10818" s="22">
        <v>0.912</v>
      </c>
      <c r="AG10818" s="22">
        <v>1.009</v>
      </c>
      <c r="AH10818" s="22">
        <v>1.022</v>
      </c>
      <c r="AI10818" s="22">
        <v>0.973</v>
      </c>
      <c r="AJ10818" s="22">
        <v>0.995</v>
      </c>
    </row>
    <row r="10819" s="5" customFormat="1" spans="1:36">
      <c r="A10819" s="11" t="s">
        <v>13176</v>
      </c>
      <c r="B10819" s="11">
        <v>842.3</v>
      </c>
      <c r="C10819" s="11">
        <v>651.7</v>
      </c>
      <c r="D10819" s="11">
        <v>581.4502</v>
      </c>
      <c r="E10819" s="11">
        <v>585.4639</v>
      </c>
      <c r="F10819" s="11">
        <v>258.2748</v>
      </c>
      <c r="G10819" s="11">
        <v>27068.58</v>
      </c>
      <c r="H10819" s="11">
        <v>1</v>
      </c>
      <c r="I10819" s="11">
        <v>2</v>
      </c>
      <c r="J10819" s="11" t="s">
        <v>46</v>
      </c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11">
        <v>0.0417</v>
      </c>
      <c r="Y10819" s="22">
        <v>1.065</v>
      </c>
      <c r="Z10819" s="22">
        <v>1.509</v>
      </c>
      <c r="AA10819" s="22">
        <v>1.112</v>
      </c>
      <c r="AB10819" s="22">
        <v>1.39</v>
      </c>
      <c r="AC10819" s="22">
        <v>0.871</v>
      </c>
      <c r="AD10819" s="22">
        <v>0.785</v>
      </c>
      <c r="AE10819" s="22">
        <v>0.825</v>
      </c>
      <c r="AF10819" s="22">
        <v>0.897</v>
      </c>
      <c r="AG10819" s="23">
        <v>0.4959</v>
      </c>
      <c r="AH10819" s="22">
        <v>0.94</v>
      </c>
      <c r="AI10819" s="22">
        <v>0.94</v>
      </c>
      <c r="AJ10819" s="22">
        <v>0.784</v>
      </c>
    </row>
    <row r="10820" s="5" customFormat="1" spans="1:36">
      <c r="A10820" s="11" t="s">
        <v>13177</v>
      </c>
      <c r="B10820" s="11">
        <v>843.2</v>
      </c>
      <c r="C10820" s="11">
        <v>652</v>
      </c>
      <c r="D10820" s="11">
        <v>513.369</v>
      </c>
      <c r="E10820" s="11">
        <v>515.3753</v>
      </c>
      <c r="F10820" s="11">
        <v>351.2777</v>
      </c>
      <c r="G10820" s="11">
        <v>21051.812</v>
      </c>
      <c r="H10820" s="11">
        <v>1</v>
      </c>
      <c r="I10820" s="11">
        <v>1</v>
      </c>
      <c r="J10820" s="11" t="s">
        <v>39</v>
      </c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20">
        <v>0</v>
      </c>
      <c r="V10820" s="20">
        <v>8</v>
      </c>
      <c r="W10820" s="5"/>
      <c r="X10820" s="11">
        <v>0</v>
      </c>
      <c r="Y10820" s="22">
        <v>0.609</v>
      </c>
      <c r="Z10820" s="22">
        <v>0.579</v>
      </c>
      <c r="AA10820" s="22">
        <v>0.69</v>
      </c>
      <c r="AB10820" s="22">
        <v>0.634</v>
      </c>
      <c r="AC10820" s="22">
        <v>1.096</v>
      </c>
      <c r="AD10820" s="22">
        <v>0.837</v>
      </c>
      <c r="AE10820" s="22">
        <v>1.119</v>
      </c>
      <c r="AF10820" s="22">
        <v>0.973</v>
      </c>
      <c r="AG10820" s="22">
        <v>0.922</v>
      </c>
      <c r="AH10820" s="22">
        <v>1.001</v>
      </c>
      <c r="AI10820" s="22">
        <v>1.098</v>
      </c>
      <c r="AJ10820" s="22">
        <v>1.05</v>
      </c>
    </row>
    <row r="10821" s="5" customFormat="1" spans="1:36">
      <c r="A10821" s="11" t="s">
        <v>13178</v>
      </c>
      <c r="B10821" s="11">
        <v>842.2</v>
      </c>
      <c r="C10821" s="11">
        <v>652</v>
      </c>
      <c r="D10821" s="11">
        <v>558.4268</v>
      </c>
      <c r="E10821" s="11">
        <v>560.4336</v>
      </c>
      <c r="F10821" s="11">
        <v>396.3355</v>
      </c>
      <c r="G10821" s="11">
        <v>148192.812</v>
      </c>
      <c r="H10821" s="11">
        <v>1</v>
      </c>
      <c r="I10821" s="11">
        <v>1</v>
      </c>
      <c r="J10821" s="11" t="s">
        <v>50</v>
      </c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20">
        <v>5</v>
      </c>
      <c r="V10821" s="20">
        <v>18</v>
      </c>
      <c r="W10821" s="5"/>
      <c r="X10821" s="11">
        <v>0</v>
      </c>
      <c r="Y10821" s="22">
        <v>0.613</v>
      </c>
      <c r="Z10821" s="22">
        <v>0.564</v>
      </c>
      <c r="AA10821" s="22">
        <v>0.654</v>
      </c>
      <c r="AB10821" s="22">
        <v>0.581</v>
      </c>
      <c r="AC10821" s="22">
        <v>1.093</v>
      </c>
      <c r="AD10821" s="22">
        <v>0.682</v>
      </c>
      <c r="AE10821" s="22">
        <v>0.977</v>
      </c>
      <c r="AF10821" s="22">
        <v>0.916</v>
      </c>
      <c r="AG10821" s="22">
        <v>1.051</v>
      </c>
      <c r="AH10821" s="22">
        <v>0.955</v>
      </c>
      <c r="AI10821" s="22">
        <v>0.994</v>
      </c>
      <c r="AJ10821" s="22">
        <v>1.013</v>
      </c>
    </row>
    <row r="10822" s="5" customFormat="1" spans="1:36">
      <c r="A10822" s="11" t="s">
        <v>13179</v>
      </c>
      <c r="B10822" s="11">
        <v>840.7</v>
      </c>
      <c r="C10822" s="11">
        <v>652.6</v>
      </c>
      <c r="D10822" s="11">
        <v>580.4472</v>
      </c>
      <c r="E10822" s="11">
        <v>584.4608</v>
      </c>
      <c r="F10822" s="11">
        <v>257.2718</v>
      </c>
      <c r="G10822" s="11">
        <v>53458.5554545455</v>
      </c>
      <c r="H10822" s="11">
        <v>1</v>
      </c>
      <c r="I10822" s="11">
        <v>2</v>
      </c>
      <c r="J10822" s="11" t="s">
        <v>39</v>
      </c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20">
        <v>0</v>
      </c>
      <c r="V10822" s="20">
        <v>4</v>
      </c>
      <c r="W10822" s="5"/>
      <c r="X10822" s="11">
        <v>0.0417</v>
      </c>
      <c r="Y10822" s="22">
        <v>0.967</v>
      </c>
      <c r="Z10822" s="22">
        <v>1.432</v>
      </c>
      <c r="AA10822" s="22">
        <v>1.005</v>
      </c>
      <c r="AB10822" s="22">
        <v>1.255</v>
      </c>
      <c r="AC10822" s="22">
        <v>0.802</v>
      </c>
      <c r="AD10822" s="22">
        <v>0.717</v>
      </c>
      <c r="AE10822" s="22">
        <v>0.749</v>
      </c>
      <c r="AF10822" s="22">
        <v>0.802</v>
      </c>
      <c r="AG10822" s="23">
        <v>0.384</v>
      </c>
      <c r="AH10822" s="22">
        <v>0.919</v>
      </c>
      <c r="AI10822" s="22">
        <v>0.782</v>
      </c>
      <c r="AJ10822" s="22">
        <v>0.728</v>
      </c>
    </row>
    <row r="10823" s="5" customFormat="1" spans="1:36">
      <c r="A10823" s="11" t="s">
        <v>13180</v>
      </c>
      <c r="B10823" s="11">
        <v>844.5</v>
      </c>
      <c r="C10823" s="11">
        <v>652.6</v>
      </c>
      <c r="D10823" s="11">
        <v>488.2545</v>
      </c>
      <c r="E10823" s="11">
        <v>492.2684</v>
      </c>
      <c r="F10823" s="11">
        <v>165.0791</v>
      </c>
      <c r="G10823" s="11">
        <v>4343.461</v>
      </c>
      <c r="H10823" s="11">
        <v>1</v>
      </c>
      <c r="I10823" s="11">
        <v>2</v>
      </c>
      <c r="J10823" s="11" t="s">
        <v>50</v>
      </c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20">
        <v>4</v>
      </c>
      <c r="V10823" s="20">
        <v>48</v>
      </c>
      <c r="W10823" s="5"/>
      <c r="X10823" s="11">
        <v>0</v>
      </c>
      <c r="Y10823" s="22">
        <v>1.095</v>
      </c>
      <c r="Z10823" s="22">
        <v>0.969</v>
      </c>
      <c r="AA10823" s="22">
        <v>1.104</v>
      </c>
      <c r="AB10823" s="22">
        <v>1.091</v>
      </c>
      <c r="AC10823" s="22">
        <v>1.339</v>
      </c>
      <c r="AD10823" s="22">
        <v>1.478</v>
      </c>
      <c r="AE10823" s="22">
        <v>1.334</v>
      </c>
      <c r="AF10823" s="22">
        <v>1.385</v>
      </c>
      <c r="AG10823" s="22">
        <v>1.134</v>
      </c>
      <c r="AH10823" s="22">
        <v>1.171</v>
      </c>
      <c r="AI10823" s="22">
        <v>1.162</v>
      </c>
      <c r="AJ10823" s="22">
        <v>1.078</v>
      </c>
    </row>
    <row r="10824" s="5" customFormat="1" spans="1:36">
      <c r="A10824" s="11" t="s">
        <v>13181</v>
      </c>
      <c r="B10824" s="11">
        <v>844.2</v>
      </c>
      <c r="C10824" s="11">
        <v>653.4</v>
      </c>
      <c r="D10824" s="11">
        <v>426.2999</v>
      </c>
      <c r="E10824" s="11">
        <v>428.307</v>
      </c>
      <c r="F10824" s="11">
        <v>264.2086</v>
      </c>
      <c r="G10824" s="11">
        <v>6531.53333333333</v>
      </c>
      <c r="H10824" s="11">
        <v>1</v>
      </c>
      <c r="I10824" s="11">
        <v>1</v>
      </c>
      <c r="J10824" s="11" t="s">
        <v>39</v>
      </c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20">
        <v>0</v>
      </c>
      <c r="V10824" s="20">
        <v>4</v>
      </c>
      <c r="W10824" s="5"/>
      <c r="X10824" s="11">
        <v>0</v>
      </c>
      <c r="Y10824" s="22">
        <v>1.028</v>
      </c>
      <c r="Z10824" s="22">
        <v>1.535</v>
      </c>
      <c r="AA10824" s="22">
        <v>1.121</v>
      </c>
      <c r="AB10824" s="22">
        <v>1.971</v>
      </c>
      <c r="AC10824" s="22">
        <v>0.786</v>
      </c>
      <c r="AD10824" s="22">
        <v>0.755</v>
      </c>
      <c r="AE10824" s="22">
        <v>0.845</v>
      </c>
      <c r="AF10824" s="22">
        <v>0.638</v>
      </c>
      <c r="AG10824" s="22">
        <v>0.804</v>
      </c>
      <c r="AH10824" s="22">
        <v>0.891</v>
      </c>
      <c r="AI10824" s="22">
        <v>0.84</v>
      </c>
      <c r="AJ10824" s="22">
        <v>0.879</v>
      </c>
    </row>
    <row r="10825" s="5" customFormat="1" spans="1:36">
      <c r="A10825" s="11" t="s">
        <v>13182</v>
      </c>
      <c r="B10825" s="11">
        <v>843.9</v>
      </c>
      <c r="C10825" s="11">
        <v>654.1</v>
      </c>
      <c r="D10825" s="11">
        <v>440.2546</v>
      </c>
      <c r="E10825" s="11">
        <v>444.2679</v>
      </c>
      <c r="F10825" s="11">
        <v>117.0792</v>
      </c>
      <c r="G10825" s="11">
        <v>7387.6194</v>
      </c>
      <c r="H10825" s="11">
        <v>1</v>
      </c>
      <c r="I10825" s="11">
        <v>2</v>
      </c>
      <c r="J10825" s="11" t="s">
        <v>50</v>
      </c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20">
        <v>5</v>
      </c>
      <c r="V10825" s="20">
        <v>38</v>
      </c>
      <c r="W10825" s="5"/>
      <c r="X10825" s="11">
        <v>0</v>
      </c>
      <c r="Y10825" s="22">
        <v>0.938</v>
      </c>
      <c r="Z10825" s="22">
        <v>0.924</v>
      </c>
      <c r="AA10825" s="22">
        <v>0.99</v>
      </c>
      <c r="AB10825" s="22">
        <v>1.036</v>
      </c>
      <c r="AC10825" s="22">
        <v>1.157</v>
      </c>
      <c r="AD10825" s="22">
        <v>1.146</v>
      </c>
      <c r="AE10825" s="22">
        <v>1.136</v>
      </c>
      <c r="AF10825" s="22">
        <v>1</v>
      </c>
      <c r="AG10825" s="22">
        <v>1.104</v>
      </c>
      <c r="AH10825" s="22">
        <v>1.115</v>
      </c>
      <c r="AI10825" s="22">
        <v>1.111</v>
      </c>
      <c r="AJ10825" s="22">
        <v>1.179</v>
      </c>
    </row>
    <row r="10826" s="5" customFormat="1" spans="1:36">
      <c r="A10826" s="11" t="s">
        <v>13183</v>
      </c>
      <c r="B10826" s="11">
        <v>844.4</v>
      </c>
      <c r="C10826" s="11">
        <v>654.6</v>
      </c>
      <c r="D10826" s="11">
        <v>445.3788</v>
      </c>
      <c r="E10826" s="11">
        <v>447.3857</v>
      </c>
      <c r="F10826" s="11">
        <v>283.2874</v>
      </c>
      <c r="G10826" s="11">
        <v>53237.15</v>
      </c>
      <c r="H10826" s="11">
        <v>1</v>
      </c>
      <c r="I10826" s="11">
        <v>1</v>
      </c>
      <c r="J10826" s="11" t="s">
        <v>39</v>
      </c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20">
        <v>0</v>
      </c>
      <c r="V10826" s="20">
        <v>10</v>
      </c>
      <c r="W10826" s="5"/>
      <c r="X10826" s="11">
        <v>0.0417</v>
      </c>
      <c r="Y10826" s="22">
        <v>0.943</v>
      </c>
      <c r="Z10826" s="22">
        <v>0.948</v>
      </c>
      <c r="AA10826" s="22">
        <v>0.74</v>
      </c>
      <c r="AB10826" s="22">
        <v>0.839</v>
      </c>
      <c r="AC10826" s="22">
        <v>0.736</v>
      </c>
      <c r="AD10826" s="22">
        <v>1.037</v>
      </c>
      <c r="AE10826" s="22">
        <v>0.998</v>
      </c>
      <c r="AF10826" s="22">
        <v>0.759</v>
      </c>
      <c r="AG10826" s="23">
        <v>1.1422</v>
      </c>
      <c r="AH10826" s="22">
        <v>1.115</v>
      </c>
      <c r="AI10826" s="22">
        <v>0.857</v>
      </c>
      <c r="AJ10826" s="22">
        <v>0.835</v>
      </c>
    </row>
    <row r="10827" s="5" customFormat="1" spans="1:36">
      <c r="A10827" s="11" t="s">
        <v>13184</v>
      </c>
      <c r="B10827" s="11">
        <v>846.5</v>
      </c>
      <c r="C10827" s="11">
        <v>656</v>
      </c>
      <c r="D10827" s="11">
        <v>527.3953</v>
      </c>
      <c r="E10827" s="11">
        <v>529.4019</v>
      </c>
      <c r="F10827" s="11">
        <v>365.304</v>
      </c>
      <c r="G10827" s="11">
        <v>41325.179</v>
      </c>
      <c r="H10827" s="11">
        <v>1</v>
      </c>
      <c r="I10827" s="11">
        <v>1</v>
      </c>
      <c r="J10827" s="11" t="s">
        <v>46</v>
      </c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11">
        <v>0.0417</v>
      </c>
      <c r="Y10827" s="22">
        <v>0.933</v>
      </c>
      <c r="Z10827" s="22">
        <v>1.103</v>
      </c>
      <c r="AA10827" s="22">
        <v>1.13</v>
      </c>
      <c r="AB10827" s="22">
        <v>1.218</v>
      </c>
      <c r="AC10827" s="22">
        <v>0.76</v>
      </c>
      <c r="AD10827" s="22">
        <v>0.759</v>
      </c>
      <c r="AE10827" s="22">
        <v>0.817</v>
      </c>
      <c r="AF10827" s="22">
        <v>0.831</v>
      </c>
      <c r="AG10827" s="23">
        <v>0.8949</v>
      </c>
      <c r="AH10827" s="22">
        <v>0.978</v>
      </c>
      <c r="AI10827" s="22">
        <v>0.987</v>
      </c>
      <c r="AJ10827" s="22">
        <v>0.756</v>
      </c>
    </row>
    <row r="10828" s="5" customFormat="1" spans="1:36">
      <c r="A10828" s="11" t="s">
        <v>13185</v>
      </c>
      <c r="B10828" s="11">
        <v>846.4</v>
      </c>
      <c r="C10828" s="11">
        <v>656.2</v>
      </c>
      <c r="D10828" s="11">
        <v>607.4099</v>
      </c>
      <c r="E10828" s="11">
        <v>609.4173</v>
      </c>
      <c r="F10828" s="11">
        <v>445.3186</v>
      </c>
      <c r="G10828" s="11">
        <v>9056.7942</v>
      </c>
      <c r="H10828" s="11">
        <v>1</v>
      </c>
      <c r="I10828" s="11">
        <v>1</v>
      </c>
      <c r="J10828" s="11" t="s">
        <v>39</v>
      </c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20">
        <v>0</v>
      </c>
      <c r="V10828" s="20">
        <v>15</v>
      </c>
      <c r="W10828" s="5"/>
      <c r="X10828" s="11">
        <v>0</v>
      </c>
      <c r="Y10828" s="22">
        <v>0.704</v>
      </c>
      <c r="Z10828" s="22">
        <v>0.669</v>
      </c>
      <c r="AA10828" s="22">
        <v>0.732</v>
      </c>
      <c r="AB10828" s="22">
        <v>0.676</v>
      </c>
      <c r="AC10828" s="22">
        <v>0.845</v>
      </c>
      <c r="AD10828" s="22">
        <v>0.766</v>
      </c>
      <c r="AE10828" s="22">
        <v>0.731</v>
      </c>
      <c r="AF10828" s="22">
        <v>0.874</v>
      </c>
      <c r="AG10828" s="22">
        <v>1.212</v>
      </c>
      <c r="AH10828" s="22">
        <v>1.028</v>
      </c>
      <c r="AI10828" s="22">
        <v>0.978</v>
      </c>
      <c r="AJ10828" s="22">
        <v>0.991</v>
      </c>
    </row>
    <row r="10829" s="5" customFormat="1" spans="1:36">
      <c r="A10829" s="11" t="s">
        <v>13186</v>
      </c>
      <c r="B10829" s="11">
        <v>845.2</v>
      </c>
      <c r="C10829" s="11">
        <v>656.4</v>
      </c>
      <c r="D10829" s="11">
        <v>472.3897</v>
      </c>
      <c r="E10829" s="11">
        <v>474.3966</v>
      </c>
      <c r="F10829" s="11">
        <v>310.2984</v>
      </c>
      <c r="G10829" s="11">
        <v>130002.95</v>
      </c>
      <c r="H10829" s="11">
        <v>1</v>
      </c>
      <c r="I10829" s="11">
        <v>1</v>
      </c>
      <c r="J10829" s="11" t="s">
        <v>46</v>
      </c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11">
        <v>0.0417</v>
      </c>
      <c r="Y10829" s="22">
        <v>1.005</v>
      </c>
      <c r="Z10829" s="22">
        <v>1.274</v>
      </c>
      <c r="AA10829" s="22">
        <v>1.184</v>
      </c>
      <c r="AB10829" s="22">
        <v>1.37</v>
      </c>
      <c r="AC10829" s="22">
        <v>0.815</v>
      </c>
      <c r="AD10829" s="22">
        <v>0.851</v>
      </c>
      <c r="AE10829" s="22">
        <v>0.861</v>
      </c>
      <c r="AF10829" s="22">
        <v>0.879</v>
      </c>
      <c r="AG10829" s="23">
        <v>0.3221</v>
      </c>
      <c r="AH10829" s="22">
        <v>1.092</v>
      </c>
      <c r="AI10829" s="22">
        <v>1.084</v>
      </c>
      <c r="AJ10829" s="22">
        <v>0.854</v>
      </c>
    </row>
    <row r="10830" s="5" customFormat="1" spans="1:36">
      <c r="A10830" s="11" t="s">
        <v>13187</v>
      </c>
      <c r="B10830" s="11">
        <v>847.2</v>
      </c>
      <c r="C10830" s="11">
        <v>657.9</v>
      </c>
      <c r="D10830" s="11">
        <v>488.3818</v>
      </c>
      <c r="E10830" s="11">
        <v>490.3898</v>
      </c>
      <c r="F10830" s="11">
        <v>326.2904</v>
      </c>
      <c r="G10830" s="11">
        <v>6827.02766666667</v>
      </c>
      <c r="H10830" s="11">
        <v>1</v>
      </c>
      <c r="I10830" s="11">
        <v>1</v>
      </c>
      <c r="J10830" s="11" t="s">
        <v>46</v>
      </c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11">
        <v>0.0417</v>
      </c>
      <c r="Y10830" s="22">
        <v>1.104</v>
      </c>
      <c r="Z10830" s="22">
        <v>1.387</v>
      </c>
      <c r="AA10830" s="22">
        <v>1.035</v>
      </c>
      <c r="AB10830" s="22">
        <v>1.261</v>
      </c>
      <c r="AC10830" s="22">
        <v>0.734</v>
      </c>
      <c r="AD10830" s="22">
        <v>0.781</v>
      </c>
      <c r="AE10830" s="22">
        <v>0.918</v>
      </c>
      <c r="AF10830" s="22">
        <v>0.987</v>
      </c>
      <c r="AG10830" s="23">
        <v>0.9726</v>
      </c>
      <c r="AH10830" s="22">
        <v>1.189</v>
      </c>
      <c r="AI10830" s="22">
        <v>1.039</v>
      </c>
      <c r="AJ10830" s="22">
        <v>0.806</v>
      </c>
    </row>
    <row r="10831" s="5" customFormat="1" spans="1:36">
      <c r="A10831" s="11" t="s">
        <v>13188</v>
      </c>
      <c r="B10831" s="11">
        <v>847.3</v>
      </c>
      <c r="C10831" s="11">
        <v>658.1</v>
      </c>
      <c r="D10831" s="11">
        <v>619.3538</v>
      </c>
      <c r="E10831" s="11">
        <v>621.3646</v>
      </c>
      <c r="F10831" s="11">
        <v>457.2625</v>
      </c>
      <c r="G10831" s="11">
        <v>12763.8</v>
      </c>
      <c r="H10831" s="11">
        <v>1</v>
      </c>
      <c r="I10831" s="11">
        <v>1</v>
      </c>
      <c r="J10831" s="11" t="s">
        <v>39</v>
      </c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20">
        <v>0</v>
      </c>
      <c r="V10831" s="20">
        <v>8</v>
      </c>
      <c r="W10831" s="5"/>
      <c r="X10831" s="11">
        <v>0</v>
      </c>
      <c r="Y10831" s="22">
        <v>0.197</v>
      </c>
      <c r="Z10831" s="22">
        <v>0.164</v>
      </c>
      <c r="AA10831" s="22">
        <v>0.217</v>
      </c>
      <c r="AB10831" s="22">
        <v>0.151</v>
      </c>
      <c r="AC10831" s="22">
        <v>0.755</v>
      </c>
      <c r="AD10831" s="22">
        <v>0.471</v>
      </c>
      <c r="AE10831" s="22">
        <v>0.556</v>
      </c>
      <c r="AF10831" s="22">
        <v>0.539</v>
      </c>
      <c r="AG10831" s="22">
        <v>0.727</v>
      </c>
      <c r="AH10831" s="22">
        <v>0.87</v>
      </c>
      <c r="AI10831" s="22">
        <v>0.861</v>
      </c>
      <c r="AJ10831" s="22">
        <v>0.766</v>
      </c>
    </row>
    <row r="10832" s="5" customFormat="1" spans="1:36">
      <c r="A10832" s="11" t="s">
        <v>13189</v>
      </c>
      <c r="B10832" s="11">
        <v>849.6</v>
      </c>
      <c r="C10832" s="11">
        <v>658.3</v>
      </c>
      <c r="D10832" s="11">
        <v>388.2847</v>
      </c>
      <c r="E10832" s="11">
        <v>390.2926</v>
      </c>
      <c r="F10832" s="11">
        <v>226.1933</v>
      </c>
      <c r="G10832" s="11">
        <v>128604.307272727</v>
      </c>
      <c r="H10832" s="11">
        <v>1</v>
      </c>
      <c r="I10832" s="11">
        <v>1</v>
      </c>
      <c r="J10832" s="11" t="s">
        <v>50</v>
      </c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20">
        <v>5</v>
      </c>
      <c r="V10832" s="20">
        <v>14</v>
      </c>
      <c r="W10832" s="5"/>
      <c r="X10832" s="11">
        <v>0</v>
      </c>
      <c r="Y10832" s="22">
        <v>0.782</v>
      </c>
      <c r="Z10832" s="22">
        <v>1.081</v>
      </c>
      <c r="AA10832" s="22">
        <v>0.811</v>
      </c>
      <c r="AB10832" s="22">
        <v>1.223</v>
      </c>
      <c r="AC10832" s="22">
        <v>0.731</v>
      </c>
      <c r="AD10832" s="22">
        <v>0.585</v>
      </c>
      <c r="AE10832" s="22">
        <v>0.888</v>
      </c>
      <c r="AF10832" s="22">
        <v>0.747</v>
      </c>
      <c r="AG10832" s="22">
        <v>0.857</v>
      </c>
      <c r="AH10832" s="22">
        <v>0.826</v>
      </c>
      <c r="AI10832" s="22">
        <v>0.813</v>
      </c>
      <c r="AJ10832" s="22">
        <v>0.82</v>
      </c>
    </row>
    <row r="10833" s="5" customFormat="1" spans="1:36">
      <c r="A10833" s="11" t="s">
        <v>13190</v>
      </c>
      <c r="B10833" s="11">
        <v>847.2</v>
      </c>
      <c r="C10833" s="11">
        <v>658.4</v>
      </c>
      <c r="D10833" s="11">
        <v>592.4148</v>
      </c>
      <c r="E10833" s="11">
        <v>594.4232</v>
      </c>
      <c r="F10833" s="11">
        <v>430.3234</v>
      </c>
      <c r="G10833" s="11">
        <v>7282.87185714286</v>
      </c>
      <c r="H10833" s="11">
        <v>1</v>
      </c>
      <c r="I10833" s="11">
        <v>1</v>
      </c>
      <c r="J10833" s="11" t="s">
        <v>39</v>
      </c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20">
        <v>0</v>
      </c>
      <c r="V10833" s="20">
        <v>5</v>
      </c>
      <c r="W10833" s="5"/>
      <c r="X10833" s="11">
        <v>0.0833</v>
      </c>
      <c r="Y10833" s="23">
        <v>0.4608</v>
      </c>
      <c r="Z10833" s="23">
        <v>0.4875</v>
      </c>
      <c r="AA10833" s="22">
        <v>0.514</v>
      </c>
      <c r="AB10833" s="22">
        <v>0.587</v>
      </c>
      <c r="AC10833" s="22">
        <v>1.029</v>
      </c>
      <c r="AD10833" s="22">
        <v>0.781</v>
      </c>
      <c r="AE10833" s="22">
        <v>0.817</v>
      </c>
      <c r="AF10833" s="22">
        <v>0.79</v>
      </c>
      <c r="AG10833" s="22">
        <v>1.049</v>
      </c>
      <c r="AH10833" s="22">
        <v>0.902</v>
      </c>
      <c r="AI10833" s="22">
        <v>0.885</v>
      </c>
      <c r="AJ10833" s="22">
        <v>0.818</v>
      </c>
    </row>
    <row r="10834" s="5" customFormat="1" spans="1:36">
      <c r="A10834" s="11" t="s">
        <v>13191</v>
      </c>
      <c r="B10834" s="11">
        <v>847.6</v>
      </c>
      <c r="C10834" s="11">
        <v>658.9</v>
      </c>
      <c r="D10834" s="11">
        <v>569.339</v>
      </c>
      <c r="E10834" s="11">
        <v>571.345</v>
      </c>
      <c r="F10834" s="11">
        <v>407.2477</v>
      </c>
      <c r="G10834" s="11">
        <v>5378.962</v>
      </c>
      <c r="H10834" s="11">
        <v>1</v>
      </c>
      <c r="I10834" s="11">
        <v>1</v>
      </c>
      <c r="J10834" s="11" t="s">
        <v>50</v>
      </c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20">
        <v>1</v>
      </c>
      <c r="V10834" s="20">
        <v>14</v>
      </c>
      <c r="W10834" s="5"/>
      <c r="X10834" s="11">
        <v>0</v>
      </c>
      <c r="Y10834" s="22">
        <v>0.494</v>
      </c>
      <c r="Z10834" s="22">
        <v>0.35</v>
      </c>
      <c r="AA10834" s="22">
        <v>0.595</v>
      </c>
      <c r="AB10834" s="22">
        <v>0.458</v>
      </c>
      <c r="AC10834" s="22">
        <v>0.961</v>
      </c>
      <c r="AD10834" s="22">
        <v>0.606</v>
      </c>
      <c r="AE10834" s="22">
        <v>0.789</v>
      </c>
      <c r="AF10834" s="22">
        <v>1.016</v>
      </c>
      <c r="AG10834" s="22">
        <v>1.064</v>
      </c>
      <c r="AH10834" s="22">
        <v>0.926</v>
      </c>
      <c r="AI10834" s="22">
        <v>1.009</v>
      </c>
      <c r="AJ10834" s="22">
        <v>1.183</v>
      </c>
    </row>
    <row r="10835" s="5" customFormat="1" spans="1:36">
      <c r="A10835" s="11" t="s">
        <v>13192</v>
      </c>
      <c r="B10835" s="11">
        <v>848.2</v>
      </c>
      <c r="C10835" s="11">
        <v>658.9</v>
      </c>
      <c r="D10835" s="11">
        <v>509.3741</v>
      </c>
      <c r="E10835" s="11">
        <v>511.3807</v>
      </c>
      <c r="F10835" s="11">
        <v>347.2828</v>
      </c>
      <c r="G10835" s="11">
        <v>191641.306470588</v>
      </c>
      <c r="H10835" s="11">
        <v>1</v>
      </c>
      <c r="I10835" s="11">
        <v>1</v>
      </c>
      <c r="J10835" s="11" t="s">
        <v>50</v>
      </c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20">
        <v>1</v>
      </c>
      <c r="V10835" s="20">
        <v>6</v>
      </c>
      <c r="W10835" s="5"/>
      <c r="X10835" s="11">
        <v>0</v>
      </c>
      <c r="Y10835" s="22">
        <v>0.953</v>
      </c>
      <c r="Z10835" s="22">
        <v>1.166</v>
      </c>
      <c r="AA10835" s="22">
        <v>0.857</v>
      </c>
      <c r="AB10835" s="22">
        <v>1.292</v>
      </c>
      <c r="AC10835" s="22">
        <v>0.746</v>
      </c>
      <c r="AD10835" s="22">
        <v>0.635</v>
      </c>
      <c r="AE10835" s="22">
        <v>0.966</v>
      </c>
      <c r="AF10835" s="22">
        <v>0.712</v>
      </c>
      <c r="AG10835" s="22">
        <v>0.857</v>
      </c>
      <c r="AH10835" s="22">
        <v>0.893</v>
      </c>
      <c r="AI10835" s="22">
        <v>0.887</v>
      </c>
      <c r="AJ10835" s="22">
        <v>0.942</v>
      </c>
    </row>
    <row r="10836" s="5" customFormat="1" spans="1:36">
      <c r="A10836" s="11" t="s">
        <v>13193</v>
      </c>
      <c r="B10836" s="11">
        <v>848.5</v>
      </c>
      <c r="C10836" s="11">
        <v>659.1</v>
      </c>
      <c r="D10836" s="11">
        <v>527.346</v>
      </c>
      <c r="E10836" s="11">
        <v>529.3542</v>
      </c>
      <c r="F10836" s="11">
        <v>365.2547</v>
      </c>
      <c r="G10836" s="11">
        <v>15527.1175</v>
      </c>
      <c r="H10836" s="11">
        <v>1</v>
      </c>
      <c r="I10836" s="11">
        <v>1</v>
      </c>
      <c r="J10836" s="11" t="s">
        <v>39</v>
      </c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20">
        <v>0</v>
      </c>
      <c r="V10836" s="20">
        <v>13</v>
      </c>
      <c r="W10836" s="5"/>
      <c r="X10836" s="11">
        <v>0</v>
      </c>
      <c r="Y10836" s="22">
        <v>0.436</v>
      </c>
      <c r="Z10836" s="22">
        <v>0.387</v>
      </c>
      <c r="AA10836" s="22">
        <v>0.487</v>
      </c>
      <c r="AB10836" s="22">
        <v>0.345</v>
      </c>
      <c r="AC10836" s="22">
        <v>1.043</v>
      </c>
      <c r="AD10836" s="22">
        <v>0.731</v>
      </c>
      <c r="AE10836" s="22">
        <v>0.862</v>
      </c>
      <c r="AF10836" s="22">
        <v>0.871</v>
      </c>
      <c r="AG10836" s="22">
        <v>0.997</v>
      </c>
      <c r="AH10836" s="22">
        <v>1.109</v>
      </c>
      <c r="AI10836" s="22">
        <v>1.149</v>
      </c>
      <c r="AJ10836" s="22">
        <v>1.16</v>
      </c>
    </row>
    <row r="10837" s="5" customFormat="1" spans="1:36">
      <c r="A10837" s="11" t="s">
        <v>13194</v>
      </c>
      <c r="B10837" s="11">
        <v>848.2</v>
      </c>
      <c r="C10837" s="11">
        <v>659.5</v>
      </c>
      <c r="D10837" s="11">
        <v>537.4051</v>
      </c>
      <c r="E10837" s="11">
        <v>539.4114</v>
      </c>
      <c r="F10837" s="11">
        <v>375.3137</v>
      </c>
      <c r="G10837" s="11">
        <v>31438.0083333333</v>
      </c>
      <c r="H10837" s="11">
        <v>1</v>
      </c>
      <c r="I10837" s="11">
        <v>1</v>
      </c>
      <c r="J10837" s="11" t="s">
        <v>39</v>
      </c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20">
        <v>0</v>
      </c>
      <c r="V10837" s="20">
        <v>7</v>
      </c>
      <c r="W10837" s="5"/>
      <c r="X10837" s="11">
        <v>0</v>
      </c>
      <c r="Y10837" s="22">
        <v>0.937</v>
      </c>
      <c r="Z10837" s="22">
        <v>1.131</v>
      </c>
      <c r="AA10837" s="22">
        <v>0.752</v>
      </c>
      <c r="AB10837" s="22">
        <v>1.153</v>
      </c>
      <c r="AC10837" s="22">
        <v>0.709</v>
      </c>
      <c r="AD10837" s="22">
        <v>0.564</v>
      </c>
      <c r="AE10837" s="22">
        <v>0.95</v>
      </c>
      <c r="AF10837" s="22">
        <v>0.756</v>
      </c>
      <c r="AG10837" s="22">
        <v>0.866</v>
      </c>
      <c r="AH10837" s="22">
        <v>0.862</v>
      </c>
      <c r="AI10837" s="22">
        <v>0.88</v>
      </c>
      <c r="AJ10837" s="22">
        <v>0.85</v>
      </c>
    </row>
    <row r="10838" s="5" customFormat="1" spans="1:36">
      <c r="A10838" s="11" t="s">
        <v>13195</v>
      </c>
      <c r="B10838" s="11">
        <v>847.6</v>
      </c>
      <c r="C10838" s="11">
        <v>659.6</v>
      </c>
      <c r="D10838" s="11">
        <v>493.3459</v>
      </c>
      <c r="E10838" s="11">
        <v>495.3532</v>
      </c>
      <c r="F10838" s="11">
        <v>331.2545</v>
      </c>
      <c r="G10838" s="11">
        <v>48834.5781818182</v>
      </c>
      <c r="H10838" s="11">
        <v>1</v>
      </c>
      <c r="I10838" s="11">
        <v>1</v>
      </c>
      <c r="J10838" s="11" t="s">
        <v>46</v>
      </c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11">
        <v>0</v>
      </c>
      <c r="Y10838" s="22">
        <v>0.897</v>
      </c>
      <c r="Z10838" s="22">
        <v>1.021</v>
      </c>
      <c r="AA10838" s="22">
        <v>1.28</v>
      </c>
      <c r="AB10838" s="22">
        <v>1.149</v>
      </c>
      <c r="AC10838" s="22">
        <v>1.598</v>
      </c>
      <c r="AD10838" s="22">
        <v>1.407</v>
      </c>
      <c r="AE10838" s="22">
        <v>1.41</v>
      </c>
      <c r="AF10838" s="22">
        <v>1.848</v>
      </c>
      <c r="AG10838" s="22">
        <v>0.906</v>
      </c>
      <c r="AH10838" s="22">
        <v>0.772</v>
      </c>
      <c r="AI10838" s="22">
        <v>0.951</v>
      </c>
      <c r="AJ10838" s="22">
        <v>0.719</v>
      </c>
    </row>
    <row r="10839" s="5" customFormat="1" spans="1:36">
      <c r="A10839" s="11" t="s">
        <v>13196</v>
      </c>
      <c r="B10839" s="11">
        <v>850.3</v>
      </c>
      <c r="C10839" s="11">
        <v>659.9</v>
      </c>
      <c r="D10839" s="11">
        <v>464.317</v>
      </c>
      <c r="E10839" s="11">
        <v>466.3237</v>
      </c>
      <c r="F10839" s="11">
        <v>302.2256</v>
      </c>
      <c r="G10839" s="11">
        <v>1663865.13333333</v>
      </c>
      <c r="H10839" s="11">
        <v>1</v>
      </c>
      <c r="I10839" s="11">
        <v>1</v>
      </c>
      <c r="J10839" s="11" t="s">
        <v>50</v>
      </c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20">
        <v>2</v>
      </c>
      <c r="V10839" s="20">
        <v>63</v>
      </c>
      <c r="W10839" s="5"/>
      <c r="X10839" s="11">
        <v>0</v>
      </c>
      <c r="Y10839" s="22">
        <v>1.06</v>
      </c>
      <c r="Z10839" s="22">
        <v>1.279</v>
      </c>
      <c r="AA10839" s="22">
        <v>0.873</v>
      </c>
      <c r="AB10839" s="22">
        <v>1.403</v>
      </c>
      <c r="AC10839" s="22">
        <v>0.804</v>
      </c>
      <c r="AD10839" s="22">
        <v>0.659</v>
      </c>
      <c r="AE10839" s="22">
        <v>1.01</v>
      </c>
      <c r="AF10839" s="22">
        <v>0.756</v>
      </c>
      <c r="AG10839" s="22">
        <v>1.006</v>
      </c>
      <c r="AH10839" s="22">
        <v>0.976</v>
      </c>
      <c r="AI10839" s="22">
        <v>0.95</v>
      </c>
      <c r="AJ10839" s="22">
        <v>1.003</v>
      </c>
    </row>
    <row r="10840" s="5" customFormat="1" spans="1:36">
      <c r="A10840" s="11" t="s">
        <v>13197</v>
      </c>
      <c r="B10840" s="11">
        <v>849</v>
      </c>
      <c r="C10840" s="11">
        <v>660</v>
      </c>
      <c r="D10840" s="11">
        <v>472.3033</v>
      </c>
      <c r="E10840" s="11">
        <v>474.3094</v>
      </c>
      <c r="F10840" s="11">
        <v>310.2119</v>
      </c>
      <c r="G10840" s="11">
        <v>7617.61033333333</v>
      </c>
      <c r="H10840" s="11">
        <v>1</v>
      </c>
      <c r="I10840" s="11">
        <v>1</v>
      </c>
      <c r="J10840" s="11" t="s">
        <v>39</v>
      </c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20">
        <v>0</v>
      </c>
      <c r="V10840" s="20">
        <v>23</v>
      </c>
      <c r="W10840" s="5"/>
      <c r="X10840" s="11">
        <v>0</v>
      </c>
      <c r="Y10840" s="22">
        <v>0.677</v>
      </c>
      <c r="Z10840" s="22">
        <v>0.995</v>
      </c>
      <c r="AA10840" s="22">
        <v>0.503</v>
      </c>
      <c r="AB10840" s="22">
        <v>0.709</v>
      </c>
      <c r="AC10840" s="22">
        <v>0.602</v>
      </c>
      <c r="AD10840" s="22">
        <v>0.581</v>
      </c>
      <c r="AE10840" s="22">
        <v>0.759</v>
      </c>
      <c r="AF10840" s="22">
        <v>0.527</v>
      </c>
      <c r="AG10840" s="22">
        <v>0.831</v>
      </c>
      <c r="AH10840" s="22">
        <v>0.908</v>
      </c>
      <c r="AI10840" s="22">
        <v>0.994</v>
      </c>
      <c r="AJ10840" s="22">
        <v>0.937</v>
      </c>
    </row>
    <row r="10841" s="5" customFormat="1" spans="1:36">
      <c r="A10841" s="11" t="s">
        <v>13198</v>
      </c>
      <c r="B10841" s="11">
        <v>850.3</v>
      </c>
      <c r="C10841" s="11">
        <v>661.4</v>
      </c>
      <c r="D10841" s="11">
        <v>569.3771</v>
      </c>
      <c r="E10841" s="11">
        <v>571.3837</v>
      </c>
      <c r="F10841" s="11">
        <v>407.2857</v>
      </c>
      <c r="G10841" s="11">
        <v>24875.2608333333</v>
      </c>
      <c r="H10841" s="11">
        <v>1</v>
      </c>
      <c r="I10841" s="11">
        <v>1</v>
      </c>
      <c r="J10841" s="11" t="s">
        <v>39</v>
      </c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20">
        <v>0</v>
      </c>
      <c r="V10841" s="20">
        <v>1</v>
      </c>
      <c r="W10841" s="5"/>
      <c r="X10841" s="11">
        <v>0</v>
      </c>
      <c r="Y10841" s="22">
        <v>0.865</v>
      </c>
      <c r="Z10841" s="22">
        <v>0.941</v>
      </c>
      <c r="AA10841" s="22">
        <v>0.72</v>
      </c>
      <c r="AB10841" s="22">
        <v>0.782</v>
      </c>
      <c r="AC10841" s="22">
        <v>0.777</v>
      </c>
      <c r="AD10841" s="22">
        <v>0.913</v>
      </c>
      <c r="AE10841" s="22">
        <v>0.873</v>
      </c>
      <c r="AF10841" s="22">
        <v>0.748</v>
      </c>
      <c r="AG10841" s="22">
        <v>0.862</v>
      </c>
      <c r="AH10841" s="22">
        <v>0.882</v>
      </c>
      <c r="AI10841" s="22">
        <v>0.925</v>
      </c>
      <c r="AJ10841" s="22">
        <v>1.04</v>
      </c>
    </row>
    <row r="10842" s="5" customFormat="1" spans="1:36">
      <c r="A10842" s="11" t="s">
        <v>13199</v>
      </c>
      <c r="B10842" s="11">
        <v>850.4</v>
      </c>
      <c r="C10842" s="11">
        <v>661.9</v>
      </c>
      <c r="D10842" s="11">
        <v>510.298</v>
      </c>
      <c r="E10842" s="11">
        <v>512.3049</v>
      </c>
      <c r="F10842" s="11">
        <v>348.2066</v>
      </c>
      <c r="G10842" s="11">
        <v>3557.66566666667</v>
      </c>
      <c r="H10842" s="11">
        <v>1</v>
      </c>
      <c r="I10842" s="11">
        <v>1</v>
      </c>
      <c r="J10842" s="11" t="s">
        <v>46</v>
      </c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11">
        <v>0</v>
      </c>
      <c r="Y10842" s="22">
        <v>0.805</v>
      </c>
      <c r="Z10842" s="22">
        <v>0.928</v>
      </c>
      <c r="AA10842" s="22">
        <v>0.696</v>
      </c>
      <c r="AB10842" s="22">
        <v>0.951</v>
      </c>
      <c r="AC10842" s="22">
        <v>1.086</v>
      </c>
      <c r="AD10842" s="22">
        <v>0.993</v>
      </c>
      <c r="AE10842" s="22">
        <v>1.044</v>
      </c>
      <c r="AF10842" s="22">
        <v>0.789</v>
      </c>
      <c r="AG10842" s="22">
        <v>0.856</v>
      </c>
      <c r="AH10842" s="22">
        <v>0.872</v>
      </c>
      <c r="AI10842" s="22">
        <v>0.96</v>
      </c>
      <c r="AJ10842" s="22">
        <v>0.942</v>
      </c>
    </row>
    <row r="10843" s="5" customFormat="1" spans="1:36">
      <c r="A10843" s="11" t="s">
        <v>13200</v>
      </c>
      <c r="B10843" s="11">
        <v>850.6</v>
      </c>
      <c r="C10843" s="11">
        <v>662.1</v>
      </c>
      <c r="D10843" s="11">
        <v>484.3415</v>
      </c>
      <c r="E10843" s="11">
        <v>486.3484</v>
      </c>
      <c r="F10843" s="11">
        <v>322.2501</v>
      </c>
      <c r="G10843" s="11">
        <v>19535.945</v>
      </c>
      <c r="H10843" s="11">
        <v>1</v>
      </c>
      <c r="I10843" s="11">
        <v>1</v>
      </c>
      <c r="J10843" s="11" t="s">
        <v>50</v>
      </c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20">
        <v>1</v>
      </c>
      <c r="V10843" s="20">
        <v>47</v>
      </c>
      <c r="W10843" s="5"/>
      <c r="X10843" s="11">
        <v>0</v>
      </c>
      <c r="Y10843" s="22">
        <v>0.861</v>
      </c>
      <c r="Z10843" s="22">
        <v>1.006</v>
      </c>
      <c r="AA10843" s="22">
        <v>1.211</v>
      </c>
      <c r="AB10843" s="22">
        <v>1.232</v>
      </c>
      <c r="AC10843" s="22">
        <v>1.019</v>
      </c>
      <c r="AD10843" s="22">
        <v>1.002</v>
      </c>
      <c r="AE10843" s="22">
        <v>0.866</v>
      </c>
      <c r="AF10843" s="22">
        <v>0.901</v>
      </c>
      <c r="AG10843" s="22">
        <v>0.868</v>
      </c>
      <c r="AH10843" s="22">
        <v>1.09</v>
      </c>
      <c r="AI10843" s="22">
        <v>0.968</v>
      </c>
      <c r="AJ10843" s="22">
        <v>1.134</v>
      </c>
    </row>
    <row r="10844" s="5" customFormat="1" spans="1:36">
      <c r="A10844" s="11" t="s">
        <v>13201</v>
      </c>
      <c r="B10844" s="11">
        <v>850.6</v>
      </c>
      <c r="C10844" s="11">
        <v>662.6</v>
      </c>
      <c r="D10844" s="11">
        <v>776.4861</v>
      </c>
      <c r="E10844" s="11">
        <v>780.5005</v>
      </c>
      <c r="F10844" s="11">
        <v>453.3107</v>
      </c>
      <c r="G10844" s="11">
        <v>4268.37325</v>
      </c>
      <c r="H10844" s="11">
        <v>1</v>
      </c>
      <c r="I10844" s="11">
        <v>2</v>
      </c>
      <c r="J10844" s="11" t="s">
        <v>39</v>
      </c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20">
        <v>0</v>
      </c>
      <c r="V10844" s="20">
        <v>5</v>
      </c>
      <c r="W10844" s="5"/>
      <c r="X10844" s="11">
        <v>0</v>
      </c>
      <c r="Y10844" s="22">
        <v>0.713</v>
      </c>
      <c r="Z10844" s="22">
        <v>0.582</v>
      </c>
      <c r="AA10844" s="22">
        <v>0.872</v>
      </c>
      <c r="AB10844" s="22">
        <v>0.686</v>
      </c>
      <c r="AC10844" s="22">
        <v>0.993</v>
      </c>
      <c r="AD10844" s="22">
        <v>0.781</v>
      </c>
      <c r="AE10844" s="22">
        <v>1.32</v>
      </c>
      <c r="AF10844" s="22">
        <v>0.92</v>
      </c>
      <c r="AG10844" s="22">
        <v>1.112</v>
      </c>
      <c r="AH10844" s="22">
        <v>1.192</v>
      </c>
      <c r="AI10844" s="22">
        <v>1.228</v>
      </c>
      <c r="AJ10844" s="22">
        <v>1.259</v>
      </c>
    </row>
    <row r="10845" s="5" customFormat="1" spans="1:36">
      <c r="A10845" s="11" t="s">
        <v>13202</v>
      </c>
      <c r="B10845" s="11">
        <v>851.3</v>
      </c>
      <c r="C10845" s="11">
        <v>662.7</v>
      </c>
      <c r="D10845" s="11">
        <v>389.3164</v>
      </c>
      <c r="E10845" s="11">
        <v>391.3261</v>
      </c>
      <c r="F10845" s="11">
        <v>227.2251</v>
      </c>
      <c r="G10845" s="11">
        <v>121529.54</v>
      </c>
      <c r="H10845" s="11">
        <v>1</v>
      </c>
      <c r="I10845" s="11">
        <v>1</v>
      </c>
      <c r="J10845" s="11" t="s">
        <v>39</v>
      </c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20">
        <v>0</v>
      </c>
      <c r="V10845" s="20">
        <v>1</v>
      </c>
      <c r="W10845" s="5"/>
      <c r="X10845" s="11">
        <v>0</v>
      </c>
      <c r="Y10845" s="22">
        <v>0.75</v>
      </c>
      <c r="Z10845" s="22">
        <v>0.818</v>
      </c>
      <c r="AA10845" s="22">
        <v>0.727</v>
      </c>
      <c r="AB10845" s="22">
        <v>0.785</v>
      </c>
      <c r="AC10845" s="22">
        <v>0.8</v>
      </c>
      <c r="AD10845" s="22">
        <v>0.907</v>
      </c>
      <c r="AE10845" s="22">
        <v>0.845</v>
      </c>
      <c r="AF10845" s="22">
        <v>0.847</v>
      </c>
      <c r="AG10845" s="22">
        <v>0.917</v>
      </c>
      <c r="AH10845" s="22">
        <v>0.948</v>
      </c>
      <c r="AI10845" s="22">
        <v>0.968</v>
      </c>
      <c r="AJ10845" s="22">
        <v>0.936</v>
      </c>
    </row>
    <row r="10846" s="5" customFormat="1" spans="1:36">
      <c r="A10846" s="11" t="s">
        <v>13203</v>
      </c>
      <c r="B10846" s="11">
        <v>847.4</v>
      </c>
      <c r="C10846" s="11">
        <v>663</v>
      </c>
      <c r="D10846" s="11">
        <v>440.2545</v>
      </c>
      <c r="E10846" s="11">
        <v>444.2681</v>
      </c>
      <c r="F10846" s="11">
        <v>117.0791</v>
      </c>
      <c r="G10846" s="11">
        <v>6189.47582352941</v>
      </c>
      <c r="H10846" s="11">
        <v>1</v>
      </c>
      <c r="I10846" s="11">
        <v>2</v>
      </c>
      <c r="J10846" s="11" t="s">
        <v>50</v>
      </c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20">
        <v>5</v>
      </c>
      <c r="V10846" s="20">
        <v>38</v>
      </c>
      <c r="W10846" s="5"/>
      <c r="X10846" s="11">
        <v>0</v>
      </c>
      <c r="Y10846" s="22">
        <v>0.993</v>
      </c>
      <c r="Z10846" s="22">
        <v>0.961</v>
      </c>
      <c r="AA10846" s="22">
        <v>0.98</v>
      </c>
      <c r="AB10846" s="22">
        <v>1.066</v>
      </c>
      <c r="AC10846" s="22">
        <v>1.066</v>
      </c>
      <c r="AD10846" s="22">
        <v>1.186</v>
      </c>
      <c r="AE10846" s="22">
        <v>1.1</v>
      </c>
      <c r="AF10846" s="22">
        <v>1.162</v>
      </c>
      <c r="AG10846" s="22">
        <v>1.146</v>
      </c>
      <c r="AH10846" s="22">
        <v>1.107</v>
      </c>
      <c r="AI10846" s="22">
        <v>1.14</v>
      </c>
      <c r="AJ10846" s="22">
        <v>1.105</v>
      </c>
    </row>
    <row r="10847" s="5" customFormat="1" spans="1:36">
      <c r="A10847" s="11" t="s">
        <v>13204</v>
      </c>
      <c r="B10847" s="11">
        <v>851.3</v>
      </c>
      <c r="C10847" s="11">
        <v>663.6</v>
      </c>
      <c r="D10847" s="11">
        <v>414.3008</v>
      </c>
      <c r="E10847" s="11">
        <v>416.3076</v>
      </c>
      <c r="F10847" s="11">
        <v>252.2094</v>
      </c>
      <c r="G10847" s="11">
        <v>327431.905</v>
      </c>
      <c r="H10847" s="11">
        <v>1</v>
      </c>
      <c r="I10847" s="11">
        <v>1</v>
      </c>
      <c r="J10847" s="11" t="s">
        <v>50</v>
      </c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20">
        <v>2</v>
      </c>
      <c r="V10847" s="20">
        <v>13</v>
      </c>
      <c r="W10847" s="5"/>
      <c r="X10847" s="11">
        <v>0</v>
      </c>
      <c r="Y10847" s="22">
        <v>1.092</v>
      </c>
      <c r="Z10847" s="22">
        <v>1.576</v>
      </c>
      <c r="AA10847" s="22">
        <v>1.047</v>
      </c>
      <c r="AB10847" s="22">
        <v>1.928</v>
      </c>
      <c r="AC10847" s="22">
        <v>0.761</v>
      </c>
      <c r="AD10847" s="22">
        <v>0.607</v>
      </c>
      <c r="AE10847" s="22">
        <v>0.943</v>
      </c>
      <c r="AF10847" s="22">
        <v>0.709</v>
      </c>
      <c r="AG10847" s="22">
        <v>1.075</v>
      </c>
      <c r="AH10847" s="22">
        <v>1.085</v>
      </c>
      <c r="AI10847" s="22">
        <v>0.978</v>
      </c>
      <c r="AJ10847" s="22">
        <v>0.967</v>
      </c>
    </row>
    <row r="10848" s="5" customFormat="1" spans="1:36">
      <c r="A10848" s="11" t="s">
        <v>13205</v>
      </c>
      <c r="B10848" s="11">
        <v>852.4</v>
      </c>
      <c r="C10848" s="11">
        <v>664.2</v>
      </c>
      <c r="D10848" s="11">
        <v>572.4409</v>
      </c>
      <c r="E10848" s="11">
        <v>574.4486</v>
      </c>
      <c r="F10848" s="11">
        <v>410.3496</v>
      </c>
      <c r="G10848" s="11">
        <v>4253.47833333333</v>
      </c>
      <c r="H10848" s="11">
        <v>1</v>
      </c>
      <c r="I10848" s="11">
        <v>1</v>
      </c>
      <c r="J10848" s="11" t="s">
        <v>46</v>
      </c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11">
        <v>0</v>
      </c>
      <c r="Y10848" s="22">
        <v>0.756</v>
      </c>
      <c r="Z10848" s="22">
        <v>1.143</v>
      </c>
      <c r="AA10848" s="22">
        <v>0.795</v>
      </c>
      <c r="AB10848" s="22">
        <v>0.43</v>
      </c>
      <c r="AC10848" s="22">
        <v>0.878</v>
      </c>
      <c r="AD10848" s="22">
        <v>0.486</v>
      </c>
      <c r="AE10848" s="22">
        <v>1.17</v>
      </c>
      <c r="AF10848" s="22">
        <v>0.778</v>
      </c>
      <c r="AG10848" s="22">
        <v>1.136</v>
      </c>
      <c r="AH10848" s="22">
        <v>1.097</v>
      </c>
      <c r="AI10848" s="22">
        <v>1.194</v>
      </c>
      <c r="AJ10848" s="22">
        <v>1.046</v>
      </c>
    </row>
    <row r="10849" s="5" customFormat="1" spans="1:36">
      <c r="A10849" s="11" t="s">
        <v>13206</v>
      </c>
      <c r="B10849" s="11">
        <v>852.3</v>
      </c>
      <c r="C10849" s="11">
        <v>664.2</v>
      </c>
      <c r="D10849" s="11">
        <v>520.4113</v>
      </c>
      <c r="E10849" s="11">
        <v>522.418</v>
      </c>
      <c r="F10849" s="11">
        <v>358.32</v>
      </c>
      <c r="G10849" s="11">
        <v>346012.470833333</v>
      </c>
      <c r="H10849" s="11">
        <v>1</v>
      </c>
      <c r="I10849" s="11">
        <v>1</v>
      </c>
      <c r="J10849" s="11" t="s">
        <v>39</v>
      </c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20">
        <v>0</v>
      </c>
      <c r="V10849" s="20">
        <v>1</v>
      </c>
      <c r="W10849" s="5"/>
      <c r="X10849" s="11">
        <v>0</v>
      </c>
      <c r="Y10849" s="22">
        <v>0.565</v>
      </c>
      <c r="Z10849" s="22">
        <v>0.447</v>
      </c>
      <c r="AA10849" s="22">
        <v>0.665</v>
      </c>
      <c r="AB10849" s="22">
        <v>0.492</v>
      </c>
      <c r="AC10849" s="22">
        <v>0.909</v>
      </c>
      <c r="AD10849" s="22">
        <v>0.679</v>
      </c>
      <c r="AE10849" s="22">
        <v>0.899</v>
      </c>
      <c r="AF10849" s="22">
        <v>0.685</v>
      </c>
      <c r="AG10849" s="22">
        <v>0.995</v>
      </c>
      <c r="AH10849" s="22">
        <v>0.979</v>
      </c>
      <c r="AI10849" s="22">
        <v>0.979</v>
      </c>
      <c r="AJ10849" s="22">
        <v>1.044</v>
      </c>
    </row>
    <row r="10850" s="5" customFormat="1" spans="1:36">
      <c r="A10850" s="11" t="s">
        <v>13207</v>
      </c>
      <c r="B10850" s="11">
        <v>852.3</v>
      </c>
      <c r="C10850" s="11">
        <v>664.4</v>
      </c>
      <c r="D10850" s="11">
        <v>475.3535</v>
      </c>
      <c r="E10850" s="11">
        <v>477.3607</v>
      </c>
      <c r="F10850" s="11">
        <v>313.2621</v>
      </c>
      <c r="G10850" s="11">
        <v>36545.45125</v>
      </c>
      <c r="H10850" s="11">
        <v>1</v>
      </c>
      <c r="I10850" s="11">
        <v>1</v>
      </c>
      <c r="J10850" s="11" t="s">
        <v>39</v>
      </c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20">
        <v>0</v>
      </c>
      <c r="V10850" s="20">
        <v>12</v>
      </c>
      <c r="W10850" s="5"/>
      <c r="X10850" s="11">
        <v>0</v>
      </c>
      <c r="Y10850" s="22">
        <v>0.58</v>
      </c>
      <c r="Z10850" s="22">
        <v>0.525</v>
      </c>
      <c r="AA10850" s="22">
        <v>0.624</v>
      </c>
      <c r="AB10850" s="22">
        <v>0.449</v>
      </c>
      <c r="AC10850" s="22">
        <v>0.79</v>
      </c>
      <c r="AD10850" s="22">
        <v>0.614</v>
      </c>
      <c r="AE10850" s="22">
        <v>0.779</v>
      </c>
      <c r="AF10850" s="22">
        <v>0.647</v>
      </c>
      <c r="AG10850" s="22">
        <v>0.945</v>
      </c>
      <c r="AH10850" s="22">
        <v>0.865</v>
      </c>
      <c r="AI10850" s="22">
        <v>0.891</v>
      </c>
      <c r="AJ10850" s="22">
        <v>0.873</v>
      </c>
    </row>
    <row r="10851" s="5" customFormat="1" spans="1:36">
      <c r="A10851" s="11" t="s">
        <v>13208</v>
      </c>
      <c r="B10851" s="11">
        <v>852.4</v>
      </c>
      <c r="C10851" s="11">
        <v>664.4</v>
      </c>
      <c r="D10851" s="11">
        <v>548.4416</v>
      </c>
      <c r="E10851" s="11">
        <v>550.4487</v>
      </c>
      <c r="F10851" s="11">
        <v>386.3503</v>
      </c>
      <c r="G10851" s="11">
        <v>28906.365</v>
      </c>
      <c r="H10851" s="11">
        <v>1</v>
      </c>
      <c r="I10851" s="11">
        <v>1</v>
      </c>
      <c r="J10851" s="11" t="s">
        <v>46</v>
      </c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11">
        <v>0</v>
      </c>
      <c r="Y10851" s="22">
        <v>0.635</v>
      </c>
      <c r="Z10851" s="22">
        <v>0.508</v>
      </c>
      <c r="AA10851" s="22">
        <v>0.736</v>
      </c>
      <c r="AB10851" s="22">
        <v>0.719</v>
      </c>
      <c r="AC10851" s="22">
        <v>0.927</v>
      </c>
      <c r="AD10851" s="22">
        <v>0.812</v>
      </c>
      <c r="AE10851" s="22">
        <v>0.86</v>
      </c>
      <c r="AF10851" s="22">
        <v>0.766</v>
      </c>
      <c r="AG10851" s="22">
        <v>1.238</v>
      </c>
      <c r="AH10851" s="22">
        <v>1.235</v>
      </c>
      <c r="AI10851" s="22">
        <v>1.029</v>
      </c>
      <c r="AJ10851" s="22">
        <v>1.075</v>
      </c>
    </row>
    <row r="10852" s="5" customFormat="1" spans="1:36">
      <c r="A10852" s="11" t="s">
        <v>13209</v>
      </c>
      <c r="B10852" s="11">
        <v>851.4</v>
      </c>
      <c r="C10852" s="11">
        <v>664.4</v>
      </c>
      <c r="D10852" s="11">
        <v>446.3267</v>
      </c>
      <c r="E10852" s="11">
        <v>448.3333</v>
      </c>
      <c r="F10852" s="11">
        <v>284.2353</v>
      </c>
      <c r="G10852" s="11">
        <v>6070.21066666667</v>
      </c>
      <c r="H10852" s="11">
        <v>1</v>
      </c>
      <c r="I10852" s="11">
        <v>1</v>
      </c>
      <c r="J10852" s="11" t="s">
        <v>39</v>
      </c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20">
        <v>0</v>
      </c>
      <c r="V10852" s="20">
        <v>11</v>
      </c>
      <c r="W10852" s="5"/>
      <c r="X10852" s="11">
        <v>0</v>
      </c>
      <c r="Y10852" s="22">
        <v>1.667</v>
      </c>
      <c r="Z10852" s="22">
        <v>1.391</v>
      </c>
      <c r="AA10852" s="22">
        <v>1.279</v>
      </c>
      <c r="AB10852" s="22">
        <v>1.235</v>
      </c>
      <c r="AC10852" s="22">
        <v>1.391</v>
      </c>
      <c r="AD10852" s="22">
        <v>1.179</v>
      </c>
      <c r="AE10852" s="22">
        <v>1.238</v>
      </c>
      <c r="AF10852" s="22">
        <v>1.108</v>
      </c>
      <c r="AG10852" s="22">
        <v>1.121</v>
      </c>
      <c r="AH10852" s="22">
        <v>0.941</v>
      </c>
      <c r="AI10852" s="22">
        <v>1.142</v>
      </c>
      <c r="AJ10852" s="22">
        <v>1.111</v>
      </c>
    </row>
    <row r="10853" s="5" customFormat="1" spans="1:36">
      <c r="A10853" s="11" t="s">
        <v>13210</v>
      </c>
      <c r="B10853" s="11">
        <v>852.3</v>
      </c>
      <c r="C10853" s="11">
        <v>664.4</v>
      </c>
      <c r="D10853" s="11">
        <v>459.3581</v>
      </c>
      <c r="E10853" s="11">
        <v>461.3652</v>
      </c>
      <c r="F10853" s="11">
        <v>297.2667</v>
      </c>
      <c r="G10853" s="11">
        <v>18498.0233333333</v>
      </c>
      <c r="H10853" s="11">
        <v>1</v>
      </c>
      <c r="I10853" s="11">
        <v>1</v>
      </c>
      <c r="J10853" s="11" t="s">
        <v>39</v>
      </c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20">
        <v>0</v>
      </c>
      <c r="V10853" s="20">
        <v>18</v>
      </c>
      <c r="W10853" s="5"/>
      <c r="X10853" s="11">
        <v>0</v>
      </c>
      <c r="Y10853" s="22">
        <v>0.966</v>
      </c>
      <c r="Z10853" s="22">
        <v>1.278</v>
      </c>
      <c r="AA10853" s="22">
        <v>0.959</v>
      </c>
      <c r="AB10853" s="22">
        <v>1.476</v>
      </c>
      <c r="AC10853" s="22">
        <v>0.751</v>
      </c>
      <c r="AD10853" s="22">
        <v>0.707</v>
      </c>
      <c r="AE10853" s="22">
        <v>0.847</v>
      </c>
      <c r="AF10853" s="22">
        <v>0.774</v>
      </c>
      <c r="AG10853" s="22">
        <v>0.882</v>
      </c>
      <c r="AH10853" s="22">
        <v>1.005</v>
      </c>
      <c r="AI10853" s="22">
        <v>0.869</v>
      </c>
      <c r="AJ10853" s="22">
        <v>0.997</v>
      </c>
    </row>
    <row r="10854" s="5" customFormat="1" spans="1:36">
      <c r="A10854" s="11" t="s">
        <v>13211</v>
      </c>
      <c r="B10854" s="11">
        <v>853.3</v>
      </c>
      <c r="C10854" s="11">
        <v>665.5</v>
      </c>
      <c r="D10854" s="11">
        <v>553.3613</v>
      </c>
      <c r="E10854" s="11">
        <v>555.3682</v>
      </c>
      <c r="F10854" s="11">
        <v>391.27</v>
      </c>
      <c r="G10854" s="11">
        <v>6090.02225</v>
      </c>
      <c r="H10854" s="11">
        <v>1</v>
      </c>
      <c r="I10854" s="11">
        <v>1</v>
      </c>
      <c r="J10854" s="11" t="s">
        <v>39</v>
      </c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20">
        <v>0</v>
      </c>
      <c r="V10854" s="20">
        <v>10</v>
      </c>
      <c r="W10854" s="5"/>
      <c r="X10854" s="11">
        <v>0</v>
      </c>
      <c r="Y10854" s="22">
        <v>0.56</v>
      </c>
      <c r="Z10854" s="22">
        <v>0.527</v>
      </c>
      <c r="AA10854" s="22">
        <v>0.643</v>
      </c>
      <c r="AB10854" s="22">
        <v>0.669</v>
      </c>
      <c r="AC10854" s="22">
        <v>1.164</v>
      </c>
      <c r="AD10854" s="22">
        <v>0.971</v>
      </c>
      <c r="AE10854" s="22">
        <v>0.773</v>
      </c>
      <c r="AF10854" s="22">
        <v>0.919</v>
      </c>
      <c r="AG10854" s="22">
        <v>1.139</v>
      </c>
      <c r="AH10854" s="22">
        <v>0.982</v>
      </c>
      <c r="AI10854" s="22">
        <v>1.158</v>
      </c>
      <c r="AJ10854" s="22">
        <v>1.065</v>
      </c>
    </row>
    <row r="10855" s="5" customFormat="1" spans="1:36">
      <c r="A10855" s="11" t="s">
        <v>13212</v>
      </c>
      <c r="B10855" s="11">
        <v>853.4</v>
      </c>
      <c r="C10855" s="11">
        <v>665.9</v>
      </c>
      <c r="D10855" s="11">
        <v>576.4373</v>
      </c>
      <c r="E10855" s="11">
        <v>578.4439</v>
      </c>
      <c r="F10855" s="11">
        <v>414.346</v>
      </c>
      <c r="G10855" s="11">
        <v>16550.5255555556</v>
      </c>
      <c r="H10855" s="11">
        <v>1</v>
      </c>
      <c r="I10855" s="11">
        <v>1</v>
      </c>
      <c r="J10855" s="11" t="s">
        <v>50</v>
      </c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20">
        <v>2</v>
      </c>
      <c r="V10855" s="20">
        <v>34</v>
      </c>
      <c r="W10855" s="5"/>
      <c r="X10855" s="11">
        <v>0</v>
      </c>
      <c r="Y10855" s="22">
        <v>0.526</v>
      </c>
      <c r="Z10855" s="22">
        <v>0.44</v>
      </c>
      <c r="AA10855" s="22">
        <v>0.614</v>
      </c>
      <c r="AB10855" s="22">
        <v>0.47</v>
      </c>
      <c r="AC10855" s="22">
        <v>1.069</v>
      </c>
      <c r="AD10855" s="22">
        <v>0.795</v>
      </c>
      <c r="AE10855" s="22">
        <v>0.958</v>
      </c>
      <c r="AF10855" s="22">
        <v>0.921</v>
      </c>
      <c r="AG10855" s="22">
        <v>1.173</v>
      </c>
      <c r="AH10855" s="22">
        <v>1.074</v>
      </c>
      <c r="AI10855" s="22">
        <v>1.164</v>
      </c>
      <c r="AJ10855" s="22">
        <v>1.142</v>
      </c>
    </row>
    <row r="10856" s="5" customFormat="1" spans="1:36">
      <c r="A10856" s="11" t="s">
        <v>13213</v>
      </c>
      <c r="B10856" s="11">
        <v>853.4</v>
      </c>
      <c r="C10856" s="11">
        <v>666.3</v>
      </c>
      <c r="D10856" s="11">
        <v>817.7371</v>
      </c>
      <c r="E10856" s="11">
        <v>821.7501</v>
      </c>
      <c r="F10856" s="11">
        <v>494.5617</v>
      </c>
      <c r="G10856" s="11">
        <v>6196.4378</v>
      </c>
      <c r="H10856" s="11">
        <v>1</v>
      </c>
      <c r="I10856" s="11">
        <v>2</v>
      </c>
      <c r="J10856" s="11" t="s">
        <v>46</v>
      </c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11">
        <v>0.0417</v>
      </c>
      <c r="Y10856" s="22">
        <v>1.524</v>
      </c>
      <c r="Z10856" s="22">
        <v>2.681</v>
      </c>
      <c r="AA10856" s="22">
        <v>1.656</v>
      </c>
      <c r="AB10856" s="22">
        <v>2.235</v>
      </c>
      <c r="AC10856" s="22">
        <v>0.973</v>
      </c>
      <c r="AD10856" s="22">
        <v>1.115</v>
      </c>
      <c r="AE10856" s="22">
        <v>0.882</v>
      </c>
      <c r="AF10856" s="22">
        <v>1.001</v>
      </c>
      <c r="AG10856" s="23">
        <v>2.8391</v>
      </c>
      <c r="AH10856" s="22">
        <v>1.818</v>
      </c>
      <c r="AI10856" s="22">
        <v>1.464</v>
      </c>
      <c r="AJ10856" s="22">
        <v>0.625</v>
      </c>
    </row>
    <row r="10857" s="5" customFormat="1" spans="1:36">
      <c r="A10857" s="11" t="s">
        <v>13214</v>
      </c>
      <c r="B10857" s="11">
        <v>854</v>
      </c>
      <c r="C10857" s="11">
        <v>666.4</v>
      </c>
      <c r="D10857" s="11">
        <v>618.4297</v>
      </c>
      <c r="E10857" s="11">
        <v>620.4362</v>
      </c>
      <c r="F10857" s="11">
        <v>456.3384</v>
      </c>
      <c r="G10857" s="11">
        <v>36884.295</v>
      </c>
      <c r="H10857" s="11">
        <v>1</v>
      </c>
      <c r="I10857" s="11">
        <v>1</v>
      </c>
      <c r="J10857" s="11" t="s">
        <v>39</v>
      </c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20">
        <v>0</v>
      </c>
      <c r="V10857" s="20">
        <v>1</v>
      </c>
      <c r="W10857" s="5"/>
      <c r="X10857" s="11">
        <v>0</v>
      </c>
      <c r="Y10857" s="22">
        <v>0.277</v>
      </c>
      <c r="Z10857" s="22">
        <v>0.229</v>
      </c>
      <c r="AA10857" s="22">
        <v>0.33</v>
      </c>
      <c r="AB10857" s="22">
        <v>0.238</v>
      </c>
      <c r="AC10857" s="22">
        <v>0.933</v>
      </c>
      <c r="AD10857" s="22">
        <v>0.552</v>
      </c>
      <c r="AE10857" s="22">
        <v>0.689</v>
      </c>
      <c r="AF10857" s="22">
        <v>0.67</v>
      </c>
      <c r="AG10857" s="22">
        <v>1.091</v>
      </c>
      <c r="AH10857" s="22">
        <v>1.01</v>
      </c>
      <c r="AI10857" s="22">
        <v>1.012</v>
      </c>
      <c r="AJ10857" s="22">
        <v>0.97</v>
      </c>
    </row>
    <row r="10858" s="5" customFormat="1" spans="1:36">
      <c r="A10858" s="11" t="s">
        <v>13215</v>
      </c>
      <c r="B10858" s="11">
        <v>853.3</v>
      </c>
      <c r="C10858" s="11">
        <v>666.6</v>
      </c>
      <c r="D10858" s="11">
        <v>497.3358</v>
      </c>
      <c r="E10858" s="11">
        <v>499.3426</v>
      </c>
      <c r="F10858" s="11">
        <v>335.2445</v>
      </c>
      <c r="G10858" s="11">
        <v>17002.189</v>
      </c>
      <c r="H10858" s="11">
        <v>1</v>
      </c>
      <c r="I10858" s="11">
        <v>1</v>
      </c>
      <c r="J10858" s="11" t="s">
        <v>39</v>
      </c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20">
        <v>0</v>
      </c>
      <c r="V10858" s="20">
        <v>29</v>
      </c>
      <c r="W10858" s="5"/>
      <c r="X10858" s="11">
        <v>0</v>
      </c>
      <c r="Y10858" s="22">
        <v>0.672</v>
      </c>
      <c r="Z10858" s="22">
        <v>0.527</v>
      </c>
      <c r="AA10858" s="22">
        <v>0.743</v>
      </c>
      <c r="AB10858" s="22">
        <v>0.789</v>
      </c>
      <c r="AC10858" s="22">
        <v>0.965</v>
      </c>
      <c r="AD10858" s="22">
        <v>0.708</v>
      </c>
      <c r="AE10858" s="22">
        <v>0.934</v>
      </c>
      <c r="AF10858" s="22">
        <v>0.796</v>
      </c>
      <c r="AG10858" s="22">
        <v>1.11</v>
      </c>
      <c r="AH10858" s="22">
        <v>0.992</v>
      </c>
      <c r="AI10858" s="22">
        <v>1.087</v>
      </c>
      <c r="AJ10858" s="22">
        <v>1.085</v>
      </c>
    </row>
    <row r="10859" s="5" customFormat="1" spans="1:36">
      <c r="A10859" s="11" t="s">
        <v>13216</v>
      </c>
      <c r="B10859" s="11">
        <v>855.4</v>
      </c>
      <c r="C10859" s="11">
        <v>668</v>
      </c>
      <c r="D10859" s="11">
        <v>627.4017</v>
      </c>
      <c r="E10859" s="11">
        <v>631.4144</v>
      </c>
      <c r="F10859" s="11">
        <v>304.2263</v>
      </c>
      <c r="G10859" s="11">
        <v>7440.7755</v>
      </c>
      <c r="H10859" s="11">
        <v>1</v>
      </c>
      <c r="I10859" s="11">
        <v>2</v>
      </c>
      <c r="J10859" s="11" t="s">
        <v>39</v>
      </c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20">
        <v>0</v>
      </c>
      <c r="V10859" s="20">
        <v>2</v>
      </c>
      <c r="W10859" s="5"/>
      <c r="X10859" s="11">
        <v>0</v>
      </c>
      <c r="Y10859" s="22">
        <v>0.971</v>
      </c>
      <c r="Z10859" s="22">
        <v>1.025</v>
      </c>
      <c r="AA10859" s="22">
        <v>1.243</v>
      </c>
      <c r="AB10859" s="22">
        <v>1.49</v>
      </c>
      <c r="AC10859" s="22">
        <v>1.902</v>
      </c>
      <c r="AD10859" s="22">
        <v>1.442</v>
      </c>
      <c r="AE10859" s="22">
        <v>1.347</v>
      </c>
      <c r="AF10859" s="22">
        <v>1.498</v>
      </c>
      <c r="AG10859" s="22">
        <v>1.364</v>
      </c>
      <c r="AH10859" s="22">
        <v>1.199</v>
      </c>
      <c r="AI10859" s="22">
        <v>1.17</v>
      </c>
      <c r="AJ10859" s="22">
        <v>1.069</v>
      </c>
    </row>
    <row r="10860" s="5" customFormat="1" spans="1:36">
      <c r="A10860" s="11" t="s">
        <v>13217</v>
      </c>
      <c r="B10860" s="11">
        <v>855.5</v>
      </c>
      <c r="C10860" s="11">
        <v>668.8</v>
      </c>
      <c r="D10860" s="11">
        <v>486.2977</v>
      </c>
      <c r="E10860" s="11">
        <v>488.3049</v>
      </c>
      <c r="F10860" s="11">
        <v>324.2064</v>
      </c>
      <c r="G10860" s="11">
        <v>11571.594</v>
      </c>
      <c r="H10860" s="11">
        <v>1</v>
      </c>
      <c r="I10860" s="11">
        <v>1</v>
      </c>
      <c r="J10860" s="11" t="s">
        <v>39</v>
      </c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20">
        <v>0</v>
      </c>
      <c r="V10860" s="20">
        <v>5</v>
      </c>
      <c r="W10860" s="5"/>
      <c r="X10860" s="11">
        <v>0</v>
      </c>
      <c r="Y10860" s="22">
        <v>0.85</v>
      </c>
      <c r="Z10860" s="22">
        <v>0.999</v>
      </c>
      <c r="AA10860" s="22">
        <v>0.765</v>
      </c>
      <c r="AB10860" s="22">
        <v>1.152</v>
      </c>
      <c r="AC10860" s="22">
        <v>0.635</v>
      </c>
      <c r="AD10860" s="22">
        <v>0.553</v>
      </c>
      <c r="AE10860" s="22">
        <v>0.881</v>
      </c>
      <c r="AF10860" s="22">
        <v>0.64</v>
      </c>
      <c r="AG10860" s="22">
        <v>0.747</v>
      </c>
      <c r="AH10860" s="22">
        <v>0.871</v>
      </c>
      <c r="AI10860" s="22">
        <v>0.76</v>
      </c>
      <c r="AJ10860" s="22">
        <v>0.743</v>
      </c>
    </row>
    <row r="10861" s="5" customFormat="1" spans="1:36">
      <c r="A10861" s="11" t="s">
        <v>13218</v>
      </c>
      <c r="B10861" s="11">
        <v>855.6</v>
      </c>
      <c r="C10861" s="11">
        <v>669</v>
      </c>
      <c r="D10861" s="11">
        <v>454.2706</v>
      </c>
      <c r="E10861" s="11">
        <v>458.2834</v>
      </c>
      <c r="F10861" s="11">
        <v>131.0952</v>
      </c>
      <c r="G10861" s="11">
        <v>9134.319</v>
      </c>
      <c r="H10861" s="11">
        <v>1</v>
      </c>
      <c r="I10861" s="11">
        <v>2</v>
      </c>
      <c r="J10861" s="11" t="s">
        <v>50</v>
      </c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20">
        <v>6</v>
      </c>
      <c r="V10861" s="20">
        <v>36</v>
      </c>
      <c r="W10861" s="5"/>
      <c r="X10861" s="11">
        <v>0</v>
      </c>
      <c r="Y10861" s="22">
        <v>1.081</v>
      </c>
      <c r="Z10861" s="22">
        <v>1.025</v>
      </c>
      <c r="AA10861" s="22">
        <v>1.09</v>
      </c>
      <c r="AB10861" s="22">
        <v>1.121</v>
      </c>
      <c r="AC10861" s="22">
        <v>1.431</v>
      </c>
      <c r="AD10861" s="22">
        <v>1.39</v>
      </c>
      <c r="AE10861" s="22">
        <v>1.33</v>
      </c>
      <c r="AF10861" s="22">
        <v>1.293</v>
      </c>
      <c r="AG10861" s="22">
        <v>1.063</v>
      </c>
      <c r="AH10861" s="22">
        <v>1.164</v>
      </c>
      <c r="AI10861" s="22">
        <v>1.111</v>
      </c>
      <c r="AJ10861" s="22">
        <v>1.228</v>
      </c>
    </row>
    <row r="10862" s="5" customFormat="1" spans="1:36">
      <c r="A10862" s="11" t="s">
        <v>13219</v>
      </c>
      <c r="B10862" s="11">
        <v>856.3</v>
      </c>
      <c r="C10862" s="11">
        <v>669.8</v>
      </c>
      <c r="D10862" s="11">
        <v>485.3737</v>
      </c>
      <c r="E10862" s="11">
        <v>487.3805</v>
      </c>
      <c r="F10862" s="11">
        <v>323.2823</v>
      </c>
      <c r="G10862" s="11">
        <v>40965.815</v>
      </c>
      <c r="H10862" s="11">
        <v>1</v>
      </c>
      <c r="I10862" s="11">
        <v>1</v>
      </c>
      <c r="J10862" s="11" t="s">
        <v>50</v>
      </c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20">
        <v>1</v>
      </c>
      <c r="V10862" s="20">
        <v>7</v>
      </c>
      <c r="W10862" s="5"/>
      <c r="X10862" s="11">
        <v>0</v>
      </c>
      <c r="Y10862" s="22">
        <v>0.966</v>
      </c>
      <c r="Z10862" s="22">
        <v>1.243</v>
      </c>
      <c r="AA10862" s="22">
        <v>0.84</v>
      </c>
      <c r="AB10862" s="22">
        <v>1.44</v>
      </c>
      <c r="AC10862" s="22">
        <v>0.73</v>
      </c>
      <c r="AD10862" s="22">
        <v>0.631</v>
      </c>
      <c r="AE10862" s="22">
        <v>0.895</v>
      </c>
      <c r="AF10862" s="22">
        <v>0.69</v>
      </c>
      <c r="AG10862" s="22">
        <v>0.895</v>
      </c>
      <c r="AH10862" s="22">
        <v>0.9</v>
      </c>
      <c r="AI10862" s="22">
        <v>0.911</v>
      </c>
      <c r="AJ10862" s="22">
        <v>0.907</v>
      </c>
    </row>
    <row r="10863" s="5" customFormat="1" spans="1:36">
      <c r="A10863" s="11" t="s">
        <v>13220</v>
      </c>
      <c r="B10863" s="11">
        <v>861.3</v>
      </c>
      <c r="C10863" s="11">
        <v>669.9</v>
      </c>
      <c r="D10863" s="11">
        <v>263.1392</v>
      </c>
      <c r="E10863" s="11">
        <v>265.1457</v>
      </c>
      <c r="F10863" s="11">
        <v>101.0478</v>
      </c>
      <c r="G10863" s="11">
        <v>19205.9531818182</v>
      </c>
      <c r="H10863" s="11">
        <v>1</v>
      </c>
      <c r="I10863" s="11">
        <v>1</v>
      </c>
      <c r="J10863" s="11" t="s">
        <v>39</v>
      </c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20">
        <v>0</v>
      </c>
      <c r="V10863" s="20">
        <v>29</v>
      </c>
      <c r="W10863" s="5"/>
      <c r="X10863" s="11">
        <v>0</v>
      </c>
      <c r="Y10863" s="22">
        <v>0.703</v>
      </c>
      <c r="Z10863" s="22">
        <v>1.179</v>
      </c>
      <c r="AA10863" s="22">
        <v>0.878</v>
      </c>
      <c r="AB10863" s="22">
        <v>1.343</v>
      </c>
      <c r="AC10863" s="22">
        <v>0.665</v>
      </c>
      <c r="AD10863" s="22">
        <v>0.672</v>
      </c>
      <c r="AE10863" s="22">
        <v>0.895</v>
      </c>
      <c r="AF10863" s="22">
        <v>0.573</v>
      </c>
      <c r="AG10863" s="22">
        <v>0.81</v>
      </c>
      <c r="AH10863" s="22">
        <v>0.792</v>
      </c>
      <c r="AI10863" s="22">
        <v>0.854</v>
      </c>
      <c r="AJ10863" s="22">
        <v>0.736</v>
      </c>
    </row>
    <row r="10864" s="5" customFormat="1" spans="1:36">
      <c r="A10864" s="11" t="s">
        <v>13221</v>
      </c>
      <c r="B10864" s="11">
        <v>857.3</v>
      </c>
      <c r="C10864" s="11">
        <v>671</v>
      </c>
      <c r="D10864" s="11">
        <v>391.2298</v>
      </c>
      <c r="E10864" s="11">
        <v>395.2436</v>
      </c>
      <c r="F10864" s="11">
        <v>68.0544</v>
      </c>
      <c r="G10864" s="11">
        <v>4219.544</v>
      </c>
      <c r="H10864" s="11">
        <v>1</v>
      </c>
      <c r="I10864" s="11">
        <v>2</v>
      </c>
      <c r="J10864" s="11" t="s">
        <v>46</v>
      </c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11">
        <v>0</v>
      </c>
      <c r="Y10864" s="22">
        <v>1.964</v>
      </c>
      <c r="Z10864" s="22">
        <v>1.423</v>
      </c>
      <c r="AA10864" s="22">
        <v>2.285</v>
      </c>
      <c r="AB10864" s="22">
        <v>1.415</v>
      </c>
      <c r="AC10864" s="22">
        <v>0.819</v>
      </c>
      <c r="AD10864" s="22">
        <v>2.25</v>
      </c>
      <c r="AE10864" s="22">
        <v>1.151</v>
      </c>
      <c r="AF10864" s="22">
        <v>0.991</v>
      </c>
      <c r="AG10864" s="22">
        <v>1.043</v>
      </c>
      <c r="AH10864" s="22">
        <v>1.258</v>
      </c>
      <c r="AI10864" s="22">
        <v>1.386</v>
      </c>
      <c r="AJ10864" s="22">
        <v>2.287</v>
      </c>
    </row>
    <row r="10865" s="5" customFormat="1" spans="1:36">
      <c r="A10865" s="11" t="s">
        <v>13222</v>
      </c>
      <c r="B10865" s="11">
        <v>858.6</v>
      </c>
      <c r="C10865" s="11">
        <v>671.1</v>
      </c>
      <c r="D10865" s="11">
        <v>635.3818</v>
      </c>
      <c r="E10865" s="11">
        <v>637.3885</v>
      </c>
      <c r="F10865" s="11">
        <v>473.2904</v>
      </c>
      <c r="G10865" s="11">
        <v>10064.0794285714</v>
      </c>
      <c r="H10865" s="11">
        <v>1</v>
      </c>
      <c r="I10865" s="11">
        <v>1</v>
      </c>
      <c r="J10865" s="11" t="s">
        <v>39</v>
      </c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20">
        <v>0</v>
      </c>
      <c r="V10865" s="20">
        <v>4</v>
      </c>
      <c r="W10865" s="5"/>
      <c r="X10865" s="11">
        <v>0</v>
      </c>
      <c r="Y10865" s="22">
        <v>0.191</v>
      </c>
      <c r="Z10865" s="22">
        <v>0.159</v>
      </c>
      <c r="AA10865" s="22">
        <v>0.291</v>
      </c>
      <c r="AB10865" s="22">
        <v>0.197</v>
      </c>
      <c r="AC10865" s="22">
        <v>0.809</v>
      </c>
      <c r="AD10865" s="22">
        <v>0.442</v>
      </c>
      <c r="AE10865" s="22">
        <v>0.693</v>
      </c>
      <c r="AF10865" s="22">
        <v>0.619</v>
      </c>
      <c r="AG10865" s="22">
        <v>1.035</v>
      </c>
      <c r="AH10865" s="22">
        <v>0.986</v>
      </c>
      <c r="AI10865" s="22">
        <v>0.953</v>
      </c>
      <c r="AJ10865" s="22">
        <v>0.875</v>
      </c>
    </row>
    <row r="10866" s="5" customFormat="1" spans="1:36">
      <c r="A10866" s="11" t="s">
        <v>13223</v>
      </c>
      <c r="B10866" s="11">
        <v>857.3</v>
      </c>
      <c r="C10866" s="11">
        <v>671.2</v>
      </c>
      <c r="D10866" s="11">
        <v>574.4577</v>
      </c>
      <c r="E10866" s="11">
        <v>576.4644</v>
      </c>
      <c r="F10866" s="11">
        <v>412.3663</v>
      </c>
      <c r="G10866" s="11">
        <v>6864.2333</v>
      </c>
      <c r="H10866" s="11">
        <v>1</v>
      </c>
      <c r="I10866" s="11">
        <v>1</v>
      </c>
      <c r="J10866" s="11" t="s">
        <v>46</v>
      </c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11">
        <v>0</v>
      </c>
      <c r="Y10866" s="22">
        <v>0.751</v>
      </c>
      <c r="Z10866" s="22">
        <v>0.64</v>
      </c>
      <c r="AA10866" s="22">
        <v>0.853</v>
      </c>
      <c r="AB10866" s="22">
        <v>0.633</v>
      </c>
      <c r="AC10866" s="22">
        <v>0.957</v>
      </c>
      <c r="AD10866" s="22">
        <v>0.787</v>
      </c>
      <c r="AE10866" s="22">
        <v>1.088</v>
      </c>
      <c r="AF10866" s="22">
        <v>0.73</v>
      </c>
      <c r="AG10866" s="22">
        <v>0.965</v>
      </c>
      <c r="AH10866" s="22">
        <v>0.969</v>
      </c>
      <c r="AI10866" s="22">
        <v>1.005</v>
      </c>
      <c r="AJ10866" s="22">
        <v>1.102</v>
      </c>
    </row>
    <row r="10867" s="5" customFormat="1" spans="1:36">
      <c r="A10867" s="11" t="s">
        <v>13224</v>
      </c>
      <c r="B10867" s="11">
        <v>857.3</v>
      </c>
      <c r="C10867" s="11">
        <v>671.5</v>
      </c>
      <c r="D10867" s="11">
        <v>490.3326</v>
      </c>
      <c r="E10867" s="11">
        <v>492.3394</v>
      </c>
      <c r="F10867" s="11">
        <v>328.2412</v>
      </c>
      <c r="G10867" s="11">
        <v>3325564.70833333</v>
      </c>
      <c r="H10867" s="11">
        <v>1</v>
      </c>
      <c r="I10867" s="11">
        <v>1</v>
      </c>
      <c r="J10867" s="11" t="s">
        <v>50</v>
      </c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20">
        <v>1</v>
      </c>
      <c r="V10867" s="20">
        <v>17</v>
      </c>
      <c r="W10867" s="5"/>
      <c r="X10867" s="11">
        <v>0</v>
      </c>
      <c r="Y10867" s="22">
        <v>0.959</v>
      </c>
      <c r="Z10867" s="22">
        <v>1.158</v>
      </c>
      <c r="AA10867" s="22">
        <v>0.911</v>
      </c>
      <c r="AB10867" s="22">
        <v>1.331</v>
      </c>
      <c r="AC10867" s="22">
        <v>0.676</v>
      </c>
      <c r="AD10867" s="22">
        <v>0.627</v>
      </c>
      <c r="AE10867" s="22">
        <v>0.904</v>
      </c>
      <c r="AF10867" s="22">
        <v>0.636</v>
      </c>
      <c r="AG10867" s="22">
        <v>0.889</v>
      </c>
      <c r="AH10867" s="22">
        <v>0.875</v>
      </c>
      <c r="AI10867" s="22">
        <v>0.886</v>
      </c>
      <c r="AJ10867" s="22">
        <v>0.9</v>
      </c>
    </row>
    <row r="10868" s="5" customFormat="1" spans="1:36">
      <c r="A10868" s="11" t="s">
        <v>13225</v>
      </c>
      <c r="B10868" s="11">
        <v>858.3</v>
      </c>
      <c r="C10868" s="11">
        <v>671.6</v>
      </c>
      <c r="D10868" s="11">
        <v>535.3902</v>
      </c>
      <c r="E10868" s="11">
        <v>537.3972</v>
      </c>
      <c r="F10868" s="11">
        <v>373.2989</v>
      </c>
      <c r="G10868" s="11">
        <v>614744.857142857</v>
      </c>
      <c r="H10868" s="11">
        <v>1</v>
      </c>
      <c r="I10868" s="11">
        <v>1</v>
      </c>
      <c r="J10868" s="11" t="s">
        <v>39</v>
      </c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20">
        <v>0</v>
      </c>
      <c r="V10868" s="20">
        <v>4</v>
      </c>
      <c r="W10868" s="5"/>
      <c r="X10868" s="11">
        <v>0</v>
      </c>
      <c r="Y10868" s="22">
        <v>0.963</v>
      </c>
      <c r="Z10868" s="22">
        <v>1.211</v>
      </c>
      <c r="AA10868" s="22">
        <v>0.924</v>
      </c>
      <c r="AB10868" s="22">
        <v>1.336</v>
      </c>
      <c r="AC10868" s="22">
        <v>0.736</v>
      </c>
      <c r="AD10868" s="22">
        <v>0.645</v>
      </c>
      <c r="AE10868" s="22">
        <v>0.921</v>
      </c>
      <c r="AF10868" s="22">
        <v>0.673</v>
      </c>
      <c r="AG10868" s="22">
        <v>0.875</v>
      </c>
      <c r="AH10868" s="22">
        <v>0.89</v>
      </c>
      <c r="AI10868" s="22">
        <v>0.905</v>
      </c>
      <c r="AJ10868" s="22">
        <v>0.876</v>
      </c>
    </row>
    <row r="10869" s="5" customFormat="1" spans="1:36">
      <c r="A10869" s="11" t="s">
        <v>13226</v>
      </c>
      <c r="B10869" s="11">
        <v>858</v>
      </c>
      <c r="C10869" s="11">
        <v>671.7</v>
      </c>
      <c r="D10869" s="11">
        <v>729.4097</v>
      </c>
      <c r="E10869" s="11">
        <v>733.4234</v>
      </c>
      <c r="F10869" s="11">
        <v>406.2343</v>
      </c>
      <c r="G10869" s="11">
        <v>4141.398</v>
      </c>
      <c r="H10869" s="11">
        <v>1</v>
      </c>
      <c r="I10869" s="11">
        <v>2</v>
      </c>
      <c r="J10869" s="11" t="s">
        <v>39</v>
      </c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20">
        <v>0</v>
      </c>
      <c r="V10869" s="20">
        <v>12</v>
      </c>
      <c r="W10869" s="5"/>
      <c r="X10869" s="11">
        <v>0</v>
      </c>
      <c r="Y10869" s="22">
        <v>0.942</v>
      </c>
      <c r="Z10869" s="22">
        <v>0.799</v>
      </c>
      <c r="AA10869" s="22">
        <v>0.802</v>
      </c>
      <c r="AB10869" s="22">
        <v>0.92</v>
      </c>
      <c r="AC10869" s="22">
        <v>1.054</v>
      </c>
      <c r="AD10869" s="22">
        <v>0.585</v>
      </c>
      <c r="AE10869" s="22">
        <v>1.335</v>
      </c>
      <c r="AF10869" s="22">
        <v>0.881</v>
      </c>
      <c r="AG10869" s="22">
        <v>1.027</v>
      </c>
      <c r="AH10869" s="22">
        <v>0.994</v>
      </c>
      <c r="AI10869" s="22">
        <v>1.104</v>
      </c>
      <c r="AJ10869" s="22">
        <v>1.163</v>
      </c>
    </row>
    <row r="10870" s="5" customFormat="1" spans="1:36">
      <c r="A10870" s="11" t="s">
        <v>13227</v>
      </c>
      <c r="B10870" s="11">
        <v>857.4</v>
      </c>
      <c r="C10870" s="11">
        <v>671.7</v>
      </c>
      <c r="D10870" s="11">
        <v>752.4869</v>
      </c>
      <c r="E10870" s="11">
        <v>756.4986</v>
      </c>
      <c r="F10870" s="11">
        <v>429.3115</v>
      </c>
      <c r="G10870" s="11">
        <v>3973.75533333333</v>
      </c>
      <c r="H10870" s="11">
        <v>1</v>
      </c>
      <c r="I10870" s="11">
        <v>2</v>
      </c>
      <c r="J10870" s="11" t="s">
        <v>50</v>
      </c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20">
        <v>1</v>
      </c>
      <c r="V10870" s="20">
        <v>4</v>
      </c>
      <c r="W10870" s="5"/>
      <c r="X10870" s="11">
        <v>0</v>
      </c>
      <c r="Y10870" s="22">
        <v>0.986</v>
      </c>
      <c r="Z10870" s="22">
        <v>0.76</v>
      </c>
      <c r="AA10870" s="22">
        <v>0.75</v>
      </c>
      <c r="AB10870" s="22">
        <v>0.717</v>
      </c>
      <c r="AC10870" s="22">
        <v>0.92</v>
      </c>
      <c r="AD10870" s="22">
        <v>0.847</v>
      </c>
      <c r="AE10870" s="22">
        <v>1.186</v>
      </c>
      <c r="AF10870" s="22">
        <v>0.99</v>
      </c>
      <c r="AG10870" s="22">
        <v>1.114</v>
      </c>
      <c r="AH10870" s="22">
        <v>1.02</v>
      </c>
      <c r="AI10870" s="22">
        <v>1.137</v>
      </c>
      <c r="AJ10870" s="22">
        <v>0.993</v>
      </c>
    </row>
    <row r="10871" s="5" customFormat="1" spans="1:36">
      <c r="A10871" s="11" t="s">
        <v>13228</v>
      </c>
      <c r="B10871" s="11">
        <v>857.4</v>
      </c>
      <c r="C10871" s="11">
        <v>671.8</v>
      </c>
      <c r="D10871" s="11">
        <v>523.3507</v>
      </c>
      <c r="E10871" s="11">
        <v>525.3579</v>
      </c>
      <c r="F10871" s="11">
        <v>361.2594</v>
      </c>
      <c r="G10871" s="11">
        <v>30072.1133333333</v>
      </c>
      <c r="H10871" s="11">
        <v>1</v>
      </c>
      <c r="I10871" s="11">
        <v>1</v>
      </c>
      <c r="J10871" s="11" t="s">
        <v>50</v>
      </c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20">
        <v>1</v>
      </c>
      <c r="V10871" s="20">
        <v>9</v>
      </c>
      <c r="W10871" s="5"/>
      <c r="X10871" s="11">
        <v>0</v>
      </c>
      <c r="Y10871" s="22">
        <v>0.692</v>
      </c>
      <c r="Z10871" s="22">
        <v>0.681</v>
      </c>
      <c r="AA10871" s="22">
        <v>0.804</v>
      </c>
      <c r="AB10871" s="22">
        <v>0.734</v>
      </c>
      <c r="AC10871" s="22">
        <v>0.932</v>
      </c>
      <c r="AD10871" s="22">
        <v>0.721</v>
      </c>
      <c r="AE10871" s="22">
        <v>0.94</v>
      </c>
      <c r="AF10871" s="22">
        <v>0.804</v>
      </c>
      <c r="AG10871" s="22">
        <v>1.026</v>
      </c>
      <c r="AH10871" s="22">
        <v>1.069</v>
      </c>
      <c r="AI10871" s="22">
        <v>1.06</v>
      </c>
      <c r="AJ10871" s="22">
        <v>0.96</v>
      </c>
    </row>
    <row r="10872" s="5" customFormat="1" spans="1:36">
      <c r="A10872" s="11" t="s">
        <v>13229</v>
      </c>
      <c r="B10872" s="11">
        <v>862.5</v>
      </c>
      <c r="C10872" s="11">
        <v>672.6</v>
      </c>
      <c r="D10872" s="11">
        <v>438.2381</v>
      </c>
      <c r="E10872" s="11">
        <v>442.2529</v>
      </c>
      <c r="F10872" s="11">
        <v>115.0627</v>
      </c>
      <c r="G10872" s="11">
        <v>5577.301</v>
      </c>
      <c r="H10872" s="11">
        <v>1</v>
      </c>
      <c r="I10872" s="11">
        <v>2</v>
      </c>
      <c r="J10872" s="11" t="s">
        <v>50</v>
      </c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20">
        <v>2</v>
      </c>
      <c r="V10872" s="20">
        <v>33</v>
      </c>
      <c r="W10872" s="5"/>
      <c r="X10872" s="11">
        <v>0</v>
      </c>
      <c r="Y10872" s="22">
        <v>0.791</v>
      </c>
      <c r="Z10872" s="22">
        <v>0.784</v>
      </c>
      <c r="AA10872" s="22">
        <v>0.868</v>
      </c>
      <c r="AB10872" s="22">
        <v>1.036</v>
      </c>
      <c r="AC10872" s="22">
        <v>0.95</v>
      </c>
      <c r="AD10872" s="22">
        <v>1.017</v>
      </c>
      <c r="AE10872" s="22">
        <v>0.983</v>
      </c>
      <c r="AF10872" s="22">
        <v>1.06</v>
      </c>
      <c r="AG10872" s="22">
        <v>0.733</v>
      </c>
      <c r="AH10872" s="22">
        <v>0.857</v>
      </c>
      <c r="AI10872" s="22">
        <v>0.873</v>
      </c>
      <c r="AJ10872" s="22">
        <v>0.911</v>
      </c>
    </row>
    <row r="10873" s="5" customFormat="1" spans="1:36">
      <c r="A10873" s="11" t="s">
        <v>13230</v>
      </c>
      <c r="B10873" s="11">
        <v>860.5</v>
      </c>
      <c r="C10873" s="11">
        <v>673</v>
      </c>
      <c r="D10873" s="11">
        <v>445.3768</v>
      </c>
      <c r="E10873" s="11">
        <v>447.3861</v>
      </c>
      <c r="F10873" s="11">
        <v>283.2854</v>
      </c>
      <c r="G10873" s="11">
        <v>13075.8733333333</v>
      </c>
      <c r="H10873" s="11">
        <v>1</v>
      </c>
      <c r="I10873" s="11">
        <v>1</v>
      </c>
      <c r="J10873" s="11" t="s">
        <v>39</v>
      </c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20">
        <v>0</v>
      </c>
      <c r="V10873" s="20">
        <v>10</v>
      </c>
      <c r="W10873" s="5"/>
      <c r="X10873" s="11">
        <v>0.0417</v>
      </c>
      <c r="Y10873" s="22">
        <v>1.081</v>
      </c>
      <c r="Z10873" s="22">
        <v>1.09</v>
      </c>
      <c r="AA10873" s="22">
        <v>0.883</v>
      </c>
      <c r="AB10873" s="22">
        <v>1.029</v>
      </c>
      <c r="AC10873" s="22">
        <v>0.878</v>
      </c>
      <c r="AD10873" s="22">
        <v>1.208</v>
      </c>
      <c r="AE10873" s="22">
        <v>1.133</v>
      </c>
      <c r="AF10873" s="22">
        <v>0.947</v>
      </c>
      <c r="AG10873" s="23">
        <v>1.9103</v>
      </c>
      <c r="AH10873" s="22">
        <v>1.198</v>
      </c>
      <c r="AI10873" s="22">
        <v>0.963</v>
      </c>
      <c r="AJ10873" s="22">
        <v>0.978</v>
      </c>
    </row>
    <row r="10874" s="5" customFormat="1" spans="1:36">
      <c r="A10874" s="11" t="s">
        <v>13231</v>
      </c>
      <c r="B10874" s="11">
        <v>859.3</v>
      </c>
      <c r="C10874" s="11">
        <v>673.9</v>
      </c>
      <c r="D10874" s="11">
        <v>478.3317</v>
      </c>
      <c r="E10874" s="11">
        <v>480.3382</v>
      </c>
      <c r="F10874" s="11">
        <v>316.2404</v>
      </c>
      <c r="G10874" s="11">
        <v>37553.2145</v>
      </c>
      <c r="H10874" s="11">
        <v>1</v>
      </c>
      <c r="I10874" s="11">
        <v>1</v>
      </c>
      <c r="J10874" s="11" t="s">
        <v>50</v>
      </c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20">
        <v>7</v>
      </c>
      <c r="V10874" s="20">
        <v>31</v>
      </c>
      <c r="W10874" s="5"/>
      <c r="X10874" s="11">
        <v>0</v>
      </c>
      <c r="Y10874" s="22">
        <v>1.12</v>
      </c>
      <c r="Z10874" s="22">
        <v>1.49</v>
      </c>
      <c r="AA10874" s="22">
        <v>0.945</v>
      </c>
      <c r="AB10874" s="22">
        <v>1.558</v>
      </c>
      <c r="AC10874" s="22">
        <v>0.787</v>
      </c>
      <c r="AD10874" s="22">
        <v>0.74</v>
      </c>
      <c r="AE10874" s="22">
        <v>0.949</v>
      </c>
      <c r="AF10874" s="22">
        <v>0.901</v>
      </c>
      <c r="AG10874" s="22">
        <v>0.916</v>
      </c>
      <c r="AH10874" s="22">
        <v>0.857</v>
      </c>
      <c r="AI10874" s="22">
        <v>0.892</v>
      </c>
      <c r="AJ10874" s="22">
        <v>0.899</v>
      </c>
    </row>
    <row r="10875" s="5" customFormat="1" spans="1:36">
      <c r="A10875" s="11" t="s">
        <v>13232</v>
      </c>
      <c r="B10875" s="11">
        <v>857.6</v>
      </c>
      <c r="C10875" s="11">
        <v>674.5</v>
      </c>
      <c r="D10875" s="11">
        <v>585.3674</v>
      </c>
      <c r="E10875" s="11">
        <v>587.375</v>
      </c>
      <c r="F10875" s="11">
        <v>423.276</v>
      </c>
      <c r="G10875" s="11">
        <v>4695.18166666667</v>
      </c>
      <c r="H10875" s="11">
        <v>1</v>
      </c>
      <c r="I10875" s="11">
        <v>1</v>
      </c>
      <c r="J10875" s="11" t="s">
        <v>39</v>
      </c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20">
        <v>0</v>
      </c>
      <c r="V10875" s="20">
        <v>11</v>
      </c>
      <c r="W10875" s="5"/>
      <c r="X10875" s="11">
        <v>0</v>
      </c>
      <c r="Y10875" s="22">
        <v>0.692</v>
      </c>
      <c r="Z10875" s="22">
        <v>0.537</v>
      </c>
      <c r="AA10875" s="22">
        <v>0.762</v>
      </c>
      <c r="AB10875" s="22">
        <v>0.489</v>
      </c>
      <c r="AC10875" s="22">
        <v>0.698</v>
      </c>
      <c r="AD10875" s="22">
        <v>0.728</v>
      </c>
      <c r="AE10875" s="22">
        <v>0.762</v>
      </c>
      <c r="AF10875" s="22">
        <v>0.658</v>
      </c>
      <c r="AG10875" s="22">
        <v>0.772</v>
      </c>
      <c r="AH10875" s="22">
        <v>0.88</v>
      </c>
      <c r="AI10875" s="22">
        <v>0.834</v>
      </c>
      <c r="AJ10875" s="22">
        <v>0.86</v>
      </c>
    </row>
    <row r="10876" s="5" customFormat="1" spans="1:36">
      <c r="A10876" s="11" t="s">
        <v>13233</v>
      </c>
      <c r="B10876" s="11">
        <v>861.3</v>
      </c>
      <c r="C10876" s="11">
        <v>674.7</v>
      </c>
      <c r="D10876" s="11">
        <v>440.3167</v>
      </c>
      <c r="E10876" s="11">
        <v>442.3237</v>
      </c>
      <c r="F10876" s="11">
        <v>278.2254</v>
      </c>
      <c r="G10876" s="11">
        <v>527581.020833333</v>
      </c>
      <c r="H10876" s="11">
        <v>1</v>
      </c>
      <c r="I10876" s="11">
        <v>1</v>
      </c>
      <c r="J10876" s="11" t="s">
        <v>50</v>
      </c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20">
        <v>2</v>
      </c>
      <c r="V10876" s="20">
        <v>38</v>
      </c>
      <c r="W10876" s="5"/>
      <c r="X10876" s="11">
        <v>0</v>
      </c>
      <c r="Y10876" s="22">
        <v>1.031</v>
      </c>
      <c r="Z10876" s="22">
        <v>1.351</v>
      </c>
      <c r="AA10876" s="22">
        <v>0.916</v>
      </c>
      <c r="AB10876" s="22">
        <v>1.599</v>
      </c>
      <c r="AC10876" s="22">
        <v>0.759</v>
      </c>
      <c r="AD10876" s="22">
        <v>0.655</v>
      </c>
      <c r="AE10876" s="22">
        <v>0.875</v>
      </c>
      <c r="AF10876" s="22">
        <v>0.71</v>
      </c>
      <c r="AG10876" s="22">
        <v>0.924</v>
      </c>
      <c r="AH10876" s="22">
        <v>0.941</v>
      </c>
      <c r="AI10876" s="22">
        <v>0.951</v>
      </c>
      <c r="AJ10876" s="22">
        <v>0.956</v>
      </c>
    </row>
    <row r="10877" s="5" customFormat="1" spans="1:36">
      <c r="A10877" s="11" t="s">
        <v>13234</v>
      </c>
      <c r="B10877" s="11">
        <v>860.3</v>
      </c>
      <c r="C10877" s="11">
        <v>675.2</v>
      </c>
      <c r="D10877" s="11">
        <v>485.3739</v>
      </c>
      <c r="E10877" s="11">
        <v>487.3809</v>
      </c>
      <c r="F10877" s="11">
        <v>323.2826</v>
      </c>
      <c r="G10877" s="11">
        <v>134770.005833333</v>
      </c>
      <c r="H10877" s="11">
        <v>1</v>
      </c>
      <c r="I10877" s="11">
        <v>1</v>
      </c>
      <c r="J10877" s="11" t="s">
        <v>50</v>
      </c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20">
        <v>1</v>
      </c>
      <c r="V10877" s="20">
        <v>7</v>
      </c>
      <c r="W10877" s="5"/>
      <c r="X10877" s="11">
        <v>0</v>
      </c>
      <c r="Y10877" s="22">
        <v>0.963</v>
      </c>
      <c r="Z10877" s="22">
        <v>1.268</v>
      </c>
      <c r="AA10877" s="22">
        <v>0.853</v>
      </c>
      <c r="AB10877" s="22">
        <v>1.333</v>
      </c>
      <c r="AC10877" s="22">
        <v>0.731</v>
      </c>
      <c r="AD10877" s="22">
        <v>0.642</v>
      </c>
      <c r="AE10877" s="22">
        <v>0.872</v>
      </c>
      <c r="AF10877" s="22">
        <v>0.676</v>
      </c>
      <c r="AG10877" s="22">
        <v>0.9</v>
      </c>
      <c r="AH10877" s="22">
        <v>0.892</v>
      </c>
      <c r="AI10877" s="22">
        <v>0.874</v>
      </c>
      <c r="AJ10877" s="22">
        <v>0.9</v>
      </c>
    </row>
    <row r="10878" s="5" customFormat="1" spans="1:36">
      <c r="A10878" s="11" t="s">
        <v>13235</v>
      </c>
      <c r="B10878" s="11">
        <v>860.5</v>
      </c>
      <c r="C10878" s="11">
        <v>675.5</v>
      </c>
      <c r="D10878" s="11">
        <v>513.4052</v>
      </c>
      <c r="E10878" s="11">
        <v>515.4119</v>
      </c>
      <c r="F10878" s="11">
        <v>351.3138</v>
      </c>
      <c r="G10878" s="11">
        <v>35804.6388333333</v>
      </c>
      <c r="H10878" s="11">
        <v>1</v>
      </c>
      <c r="I10878" s="11">
        <v>1</v>
      </c>
      <c r="J10878" s="11" t="s">
        <v>39</v>
      </c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20">
        <v>0</v>
      </c>
      <c r="V10878" s="20">
        <v>3</v>
      </c>
      <c r="W10878" s="5"/>
      <c r="X10878" s="11">
        <v>0</v>
      </c>
      <c r="Y10878" s="22">
        <v>1.207</v>
      </c>
      <c r="Z10878" s="22">
        <v>1.344</v>
      </c>
      <c r="AA10878" s="22">
        <v>0.919</v>
      </c>
      <c r="AB10878" s="22">
        <v>1.615</v>
      </c>
      <c r="AC10878" s="22">
        <v>0.715</v>
      </c>
      <c r="AD10878" s="22">
        <v>0.603</v>
      </c>
      <c r="AE10878" s="22">
        <v>0.928</v>
      </c>
      <c r="AF10878" s="22">
        <v>0.707</v>
      </c>
      <c r="AG10878" s="22">
        <v>0.954</v>
      </c>
      <c r="AH10878" s="22">
        <v>0.995</v>
      </c>
      <c r="AI10878" s="22">
        <v>0.869</v>
      </c>
      <c r="AJ10878" s="22">
        <v>0.91</v>
      </c>
    </row>
    <row r="10879" s="5" customFormat="1" spans="1:36">
      <c r="A10879" s="11" t="s">
        <v>13236</v>
      </c>
      <c r="B10879" s="11">
        <v>861.5</v>
      </c>
      <c r="C10879" s="11">
        <v>675.7</v>
      </c>
      <c r="D10879" s="11">
        <v>454.2709</v>
      </c>
      <c r="E10879" s="11">
        <v>458.2837</v>
      </c>
      <c r="F10879" s="11">
        <v>131.0955</v>
      </c>
      <c r="G10879" s="11">
        <v>6661.5455</v>
      </c>
      <c r="H10879" s="11">
        <v>1</v>
      </c>
      <c r="I10879" s="11">
        <v>2</v>
      </c>
      <c r="J10879" s="11" t="s">
        <v>50</v>
      </c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20">
        <v>6</v>
      </c>
      <c r="V10879" s="20">
        <v>36</v>
      </c>
      <c r="W10879" s="5"/>
      <c r="X10879" s="11">
        <v>0</v>
      </c>
      <c r="Y10879" s="22">
        <v>1.064</v>
      </c>
      <c r="Z10879" s="22">
        <v>0.903</v>
      </c>
      <c r="AA10879" s="22">
        <v>1.014</v>
      </c>
      <c r="AB10879" s="22">
        <v>1.058</v>
      </c>
      <c r="AC10879" s="22">
        <v>1.33</v>
      </c>
      <c r="AD10879" s="22">
        <v>1.358</v>
      </c>
      <c r="AE10879" s="22">
        <v>1.252</v>
      </c>
      <c r="AF10879" s="22">
        <v>1.227</v>
      </c>
      <c r="AG10879" s="22">
        <v>0.994</v>
      </c>
      <c r="AH10879" s="22">
        <v>0.917</v>
      </c>
      <c r="AI10879" s="22">
        <v>1.044</v>
      </c>
      <c r="AJ10879" s="22">
        <v>1.108</v>
      </c>
    </row>
    <row r="10880" s="5" customFormat="1" spans="1:36">
      <c r="A10880" s="11" t="s">
        <v>13237</v>
      </c>
      <c r="B10880" s="11">
        <v>861.3</v>
      </c>
      <c r="C10880" s="11">
        <v>676.3</v>
      </c>
      <c r="D10880" s="11">
        <v>414.3014</v>
      </c>
      <c r="E10880" s="11">
        <v>416.3084</v>
      </c>
      <c r="F10880" s="11">
        <v>252.2101</v>
      </c>
      <c r="G10880" s="11">
        <v>37727.7815</v>
      </c>
      <c r="H10880" s="11">
        <v>1</v>
      </c>
      <c r="I10880" s="11">
        <v>1</v>
      </c>
      <c r="J10880" s="11" t="s">
        <v>50</v>
      </c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20">
        <v>2</v>
      </c>
      <c r="V10880" s="20">
        <v>13</v>
      </c>
      <c r="W10880" s="5"/>
      <c r="X10880" s="11">
        <v>0</v>
      </c>
      <c r="Y10880" s="22">
        <v>1.27</v>
      </c>
      <c r="Z10880" s="22">
        <v>1.572</v>
      </c>
      <c r="AA10880" s="22">
        <v>1.214</v>
      </c>
      <c r="AB10880" s="22">
        <v>1.679</v>
      </c>
      <c r="AC10880" s="22">
        <v>0.932</v>
      </c>
      <c r="AD10880" s="22">
        <v>0.824</v>
      </c>
      <c r="AE10880" s="22">
        <v>0.908</v>
      </c>
      <c r="AF10880" s="22">
        <v>0.839</v>
      </c>
      <c r="AG10880" s="22">
        <v>1.088</v>
      </c>
      <c r="AH10880" s="22">
        <v>1.041</v>
      </c>
      <c r="AI10880" s="22">
        <v>1.036</v>
      </c>
      <c r="AJ10880" s="22">
        <v>0.988</v>
      </c>
    </row>
    <row r="10881" s="5" customFormat="1" spans="1:36">
      <c r="A10881" s="11" t="s">
        <v>13238</v>
      </c>
      <c r="B10881" s="11">
        <v>861.3</v>
      </c>
      <c r="C10881" s="11">
        <v>676.6</v>
      </c>
      <c r="D10881" s="11">
        <v>402.3006</v>
      </c>
      <c r="E10881" s="11">
        <v>404.3092</v>
      </c>
      <c r="F10881" s="11">
        <v>240.2093</v>
      </c>
      <c r="G10881" s="11">
        <v>28945.7541176471</v>
      </c>
      <c r="H10881" s="11">
        <v>1</v>
      </c>
      <c r="I10881" s="11">
        <v>1</v>
      </c>
      <c r="J10881" s="11" t="s">
        <v>39</v>
      </c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20">
        <v>0</v>
      </c>
      <c r="V10881" s="20">
        <v>11</v>
      </c>
      <c r="W10881" s="5"/>
      <c r="X10881" s="11">
        <v>0</v>
      </c>
      <c r="Y10881" s="22">
        <v>0.953</v>
      </c>
      <c r="Z10881" s="22">
        <v>1.236</v>
      </c>
      <c r="AA10881" s="22">
        <v>0.817</v>
      </c>
      <c r="AB10881" s="22">
        <v>1.26</v>
      </c>
      <c r="AC10881" s="22">
        <v>0.566</v>
      </c>
      <c r="AD10881" s="22">
        <v>0.573</v>
      </c>
      <c r="AE10881" s="22">
        <v>0.663</v>
      </c>
      <c r="AF10881" s="22">
        <v>0.511</v>
      </c>
      <c r="AG10881" s="22">
        <v>0.698</v>
      </c>
      <c r="AH10881" s="22">
        <v>0.781</v>
      </c>
      <c r="AI10881" s="22">
        <v>0.8</v>
      </c>
      <c r="AJ10881" s="22">
        <v>0.826</v>
      </c>
    </row>
    <row r="10882" s="5" customFormat="1" spans="1:36">
      <c r="A10882" s="11" t="s">
        <v>13239</v>
      </c>
      <c r="B10882" s="11">
        <v>861.6</v>
      </c>
      <c r="C10882" s="11">
        <v>676.8</v>
      </c>
      <c r="D10882" s="11">
        <v>263.1393</v>
      </c>
      <c r="E10882" s="11">
        <v>265.1459</v>
      </c>
      <c r="F10882" s="11">
        <v>101.048</v>
      </c>
      <c r="G10882" s="11">
        <v>20883.2690476191</v>
      </c>
      <c r="H10882" s="11">
        <v>1</v>
      </c>
      <c r="I10882" s="11">
        <v>1</v>
      </c>
      <c r="J10882" s="11" t="s">
        <v>39</v>
      </c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20">
        <v>0</v>
      </c>
      <c r="V10882" s="20">
        <v>29</v>
      </c>
      <c r="W10882" s="5"/>
      <c r="X10882" s="11">
        <v>0</v>
      </c>
      <c r="Y10882" s="22">
        <v>0.7</v>
      </c>
      <c r="Z10882" s="22">
        <v>1.254</v>
      </c>
      <c r="AA10882" s="22">
        <v>0.886</v>
      </c>
      <c r="AB10882" s="22">
        <v>1.279</v>
      </c>
      <c r="AC10882" s="22">
        <v>0.685</v>
      </c>
      <c r="AD10882" s="22">
        <v>0.668</v>
      </c>
      <c r="AE10882" s="22">
        <v>0.885</v>
      </c>
      <c r="AF10882" s="22">
        <v>0.557</v>
      </c>
      <c r="AG10882" s="22">
        <v>0.812</v>
      </c>
      <c r="AH10882" s="22">
        <v>0.828</v>
      </c>
      <c r="AI10882" s="22">
        <v>0.794</v>
      </c>
      <c r="AJ10882" s="22">
        <v>0.829</v>
      </c>
    </row>
    <row r="10883" s="5" customFormat="1" spans="1:36">
      <c r="A10883" s="11" t="s">
        <v>13240</v>
      </c>
      <c r="B10883" s="11">
        <v>862.4</v>
      </c>
      <c r="C10883" s="11">
        <v>676.8</v>
      </c>
      <c r="D10883" s="11">
        <v>567.3768</v>
      </c>
      <c r="E10883" s="11">
        <v>569.3852</v>
      </c>
      <c r="F10883" s="11">
        <v>405.2854</v>
      </c>
      <c r="G10883" s="11">
        <v>4143.923</v>
      </c>
      <c r="H10883" s="11">
        <v>1</v>
      </c>
      <c r="I10883" s="11">
        <v>1</v>
      </c>
      <c r="J10883" s="11" t="s">
        <v>39</v>
      </c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20">
        <v>0</v>
      </c>
      <c r="V10883" s="20">
        <v>9</v>
      </c>
      <c r="W10883" s="5"/>
      <c r="X10883" s="11">
        <v>0</v>
      </c>
      <c r="Y10883" s="22">
        <v>0.789</v>
      </c>
      <c r="Z10883" s="22">
        <v>1.454</v>
      </c>
      <c r="AA10883" s="22">
        <v>1.089</v>
      </c>
      <c r="AB10883" s="22">
        <v>1.762</v>
      </c>
      <c r="AC10883" s="22">
        <v>0.852</v>
      </c>
      <c r="AD10883" s="22">
        <v>0.759</v>
      </c>
      <c r="AE10883" s="22">
        <v>0.95</v>
      </c>
      <c r="AF10883" s="22">
        <v>0.595</v>
      </c>
      <c r="AG10883" s="22">
        <v>0.862</v>
      </c>
      <c r="AH10883" s="22">
        <v>0.772</v>
      </c>
      <c r="AI10883" s="22">
        <v>1.134</v>
      </c>
      <c r="AJ10883" s="22">
        <v>0.927</v>
      </c>
    </row>
    <row r="10884" s="5" customFormat="1" spans="1:36">
      <c r="A10884" s="11" t="s">
        <v>13241</v>
      </c>
      <c r="B10884" s="11">
        <v>862.4</v>
      </c>
      <c r="C10884" s="11">
        <v>677.1</v>
      </c>
      <c r="D10884" s="11">
        <v>572.4469</v>
      </c>
      <c r="E10884" s="11">
        <v>574.4495</v>
      </c>
      <c r="F10884" s="11">
        <v>410.3556</v>
      </c>
      <c r="G10884" s="11">
        <v>6574.333</v>
      </c>
      <c r="H10884" s="11">
        <v>1</v>
      </c>
      <c r="I10884" s="11">
        <v>1</v>
      </c>
      <c r="J10884" s="11" t="s">
        <v>50</v>
      </c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20">
        <v>3</v>
      </c>
      <c r="V10884" s="20">
        <v>16</v>
      </c>
      <c r="W10884" s="5"/>
      <c r="X10884" s="11">
        <v>0</v>
      </c>
      <c r="Y10884" s="22">
        <v>0.663</v>
      </c>
      <c r="Z10884" s="22">
        <v>0.643</v>
      </c>
      <c r="AA10884" s="22">
        <v>0.692</v>
      </c>
      <c r="AB10884" s="22">
        <v>0.676</v>
      </c>
      <c r="AC10884" s="22">
        <v>0.87</v>
      </c>
      <c r="AD10884" s="22">
        <v>0.748</v>
      </c>
      <c r="AE10884" s="22">
        <v>1.316</v>
      </c>
      <c r="AF10884" s="22">
        <v>0.742</v>
      </c>
      <c r="AG10884" s="22">
        <v>1.039</v>
      </c>
      <c r="AH10884" s="22">
        <v>0.978</v>
      </c>
      <c r="AI10884" s="22">
        <v>1.192</v>
      </c>
      <c r="AJ10884" s="22">
        <v>0.87</v>
      </c>
    </row>
    <row r="10885" s="5" customFormat="1" spans="1:36">
      <c r="A10885" s="11" t="s">
        <v>13242</v>
      </c>
      <c r="B10885" s="11">
        <v>862.3</v>
      </c>
      <c r="C10885" s="11">
        <v>677.3</v>
      </c>
      <c r="D10885" s="11">
        <v>750.4305</v>
      </c>
      <c r="E10885" s="11">
        <v>754.4441</v>
      </c>
      <c r="F10885" s="11">
        <v>427.2551</v>
      </c>
      <c r="G10885" s="11">
        <v>29004.2254166667</v>
      </c>
      <c r="H10885" s="11">
        <v>1</v>
      </c>
      <c r="I10885" s="11">
        <v>2</v>
      </c>
      <c r="J10885" s="11" t="s">
        <v>39</v>
      </c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20">
        <v>0</v>
      </c>
      <c r="V10885" s="20">
        <v>13</v>
      </c>
      <c r="W10885" s="5"/>
      <c r="X10885" s="11">
        <v>0</v>
      </c>
      <c r="Y10885" s="22">
        <v>1.673</v>
      </c>
      <c r="Z10885" s="22">
        <v>2.227</v>
      </c>
      <c r="AA10885" s="22">
        <v>1.597</v>
      </c>
      <c r="AB10885" s="22">
        <v>1.522</v>
      </c>
      <c r="AC10885" s="22">
        <v>0.742</v>
      </c>
      <c r="AD10885" s="22">
        <v>0.943</v>
      </c>
      <c r="AE10885" s="22">
        <v>0.84</v>
      </c>
      <c r="AF10885" s="22">
        <v>0.728</v>
      </c>
      <c r="AG10885" s="22">
        <v>1.024</v>
      </c>
      <c r="AH10885" s="22">
        <v>1.065</v>
      </c>
      <c r="AI10885" s="22">
        <v>1.117</v>
      </c>
      <c r="AJ10885" s="22">
        <v>1.042</v>
      </c>
    </row>
    <row r="10886" s="5" customFormat="1" spans="1:36">
      <c r="A10886" s="11" t="s">
        <v>13243</v>
      </c>
      <c r="B10886" s="11">
        <v>862.3</v>
      </c>
      <c r="C10886" s="11">
        <v>677.6</v>
      </c>
      <c r="D10886" s="11">
        <v>817.7369</v>
      </c>
      <c r="E10886" s="11">
        <v>821.7505</v>
      </c>
      <c r="F10886" s="11">
        <v>494.5615</v>
      </c>
      <c r="G10886" s="11">
        <v>5250.17844444444</v>
      </c>
      <c r="H10886" s="11">
        <v>1</v>
      </c>
      <c r="I10886" s="11">
        <v>2</v>
      </c>
      <c r="J10886" s="11" t="s">
        <v>46</v>
      </c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11">
        <v>0.0417</v>
      </c>
      <c r="Y10886" s="22">
        <v>1.485</v>
      </c>
      <c r="Z10886" s="22">
        <v>2.766</v>
      </c>
      <c r="AA10886" s="22">
        <v>1.572</v>
      </c>
      <c r="AB10886" s="22">
        <v>2.34</v>
      </c>
      <c r="AC10886" s="22">
        <v>0.968</v>
      </c>
      <c r="AD10886" s="22">
        <v>1.04</v>
      </c>
      <c r="AE10886" s="22">
        <v>0.901</v>
      </c>
      <c r="AF10886" s="22">
        <v>1.011</v>
      </c>
      <c r="AG10886" s="23">
        <v>2.7555</v>
      </c>
      <c r="AH10886" s="22">
        <v>1.702</v>
      </c>
      <c r="AI10886" s="22">
        <v>1.537</v>
      </c>
      <c r="AJ10886" s="22">
        <v>0.499</v>
      </c>
    </row>
    <row r="10887" s="5" customFormat="1" spans="1:36">
      <c r="A10887" s="11" t="s">
        <v>13244</v>
      </c>
      <c r="B10887" s="11">
        <v>862.4</v>
      </c>
      <c r="C10887" s="11">
        <v>678</v>
      </c>
      <c r="D10887" s="11">
        <v>541.363</v>
      </c>
      <c r="E10887" s="11">
        <v>543.371</v>
      </c>
      <c r="F10887" s="11">
        <v>379.2717</v>
      </c>
      <c r="G10887" s="11">
        <v>9113.609</v>
      </c>
      <c r="H10887" s="11">
        <v>1</v>
      </c>
      <c r="I10887" s="11">
        <v>1</v>
      </c>
      <c r="J10887" s="11" t="s">
        <v>50</v>
      </c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20">
        <v>1</v>
      </c>
      <c r="V10887" s="20">
        <v>7</v>
      </c>
      <c r="W10887" s="5"/>
      <c r="X10887" s="11">
        <v>0</v>
      </c>
      <c r="Y10887" s="22">
        <v>0.656</v>
      </c>
      <c r="Z10887" s="22">
        <v>0.977</v>
      </c>
      <c r="AA10887" s="22">
        <v>0.966</v>
      </c>
      <c r="AB10887" s="22">
        <v>0.964</v>
      </c>
      <c r="AC10887" s="22">
        <v>0.895</v>
      </c>
      <c r="AD10887" s="22">
        <v>0.656</v>
      </c>
      <c r="AE10887" s="22">
        <v>1.03</v>
      </c>
      <c r="AF10887" s="22">
        <v>0.745</v>
      </c>
      <c r="AG10887" s="22">
        <v>0.923</v>
      </c>
      <c r="AH10887" s="22">
        <v>0.821</v>
      </c>
      <c r="AI10887" s="22">
        <v>0.946</v>
      </c>
      <c r="AJ10887" s="22">
        <v>0.957</v>
      </c>
    </row>
    <row r="10888" s="5" customFormat="1" spans="1:36">
      <c r="A10888" s="11" t="s">
        <v>13245</v>
      </c>
      <c r="B10888" s="11">
        <v>863.4</v>
      </c>
      <c r="C10888" s="11">
        <v>678.4</v>
      </c>
      <c r="D10888" s="11">
        <v>389.3166</v>
      </c>
      <c r="E10888" s="11">
        <v>391.3234</v>
      </c>
      <c r="F10888" s="11">
        <v>227.2252</v>
      </c>
      <c r="G10888" s="11">
        <v>132363.185217391</v>
      </c>
      <c r="H10888" s="11">
        <v>1</v>
      </c>
      <c r="I10888" s="11">
        <v>1</v>
      </c>
      <c r="J10888" s="11" t="s">
        <v>39</v>
      </c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20">
        <v>0</v>
      </c>
      <c r="V10888" s="20">
        <v>1</v>
      </c>
      <c r="W10888" s="5"/>
      <c r="X10888" s="11">
        <v>0</v>
      </c>
      <c r="Y10888" s="22">
        <v>0.787</v>
      </c>
      <c r="Z10888" s="22">
        <v>0.784</v>
      </c>
      <c r="AA10888" s="22">
        <v>0.779</v>
      </c>
      <c r="AB10888" s="22">
        <v>0.73</v>
      </c>
      <c r="AC10888" s="22">
        <v>0.839</v>
      </c>
      <c r="AD10888" s="22">
        <v>0.981</v>
      </c>
      <c r="AE10888" s="22">
        <v>0.852</v>
      </c>
      <c r="AF10888" s="22">
        <v>0.898</v>
      </c>
      <c r="AG10888" s="22">
        <v>1.041</v>
      </c>
      <c r="AH10888" s="22">
        <v>1.014</v>
      </c>
      <c r="AI10888" s="22">
        <v>1.032</v>
      </c>
      <c r="AJ10888" s="22">
        <v>1.065</v>
      </c>
    </row>
    <row r="10889" s="5" customFormat="1" spans="1:36">
      <c r="A10889" s="11" t="s">
        <v>13246</v>
      </c>
      <c r="B10889" s="11">
        <v>863.7</v>
      </c>
      <c r="C10889" s="11">
        <v>678.5</v>
      </c>
      <c r="D10889" s="11">
        <v>519.3794</v>
      </c>
      <c r="E10889" s="11">
        <v>521.3861</v>
      </c>
      <c r="F10889" s="11">
        <v>357.288</v>
      </c>
      <c r="G10889" s="11">
        <v>11253.05225</v>
      </c>
      <c r="H10889" s="11">
        <v>1</v>
      </c>
      <c r="I10889" s="11">
        <v>1</v>
      </c>
      <c r="J10889" s="11" t="s">
        <v>39</v>
      </c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20">
        <v>0</v>
      </c>
      <c r="V10889" s="20">
        <v>10</v>
      </c>
      <c r="W10889" s="5"/>
      <c r="X10889" s="11">
        <v>0</v>
      </c>
      <c r="Y10889" s="22">
        <v>0.379</v>
      </c>
      <c r="Z10889" s="22">
        <v>0.39</v>
      </c>
      <c r="AA10889" s="22">
        <v>0.565</v>
      </c>
      <c r="AB10889" s="22">
        <v>0.411</v>
      </c>
      <c r="AC10889" s="22">
        <v>0.853</v>
      </c>
      <c r="AD10889" s="22">
        <v>0.549</v>
      </c>
      <c r="AE10889" s="22">
        <v>0.947</v>
      </c>
      <c r="AF10889" s="22">
        <v>0.641</v>
      </c>
      <c r="AG10889" s="22">
        <v>1.076</v>
      </c>
      <c r="AH10889" s="22">
        <v>0.948</v>
      </c>
      <c r="AI10889" s="22">
        <v>1.057</v>
      </c>
      <c r="AJ10889" s="22">
        <v>0.965</v>
      </c>
    </row>
    <row r="10890" s="5" customFormat="1" spans="1:36">
      <c r="A10890" s="11" t="s">
        <v>13247</v>
      </c>
      <c r="B10890" s="11">
        <v>863.6</v>
      </c>
      <c r="C10890" s="11">
        <v>678.9</v>
      </c>
      <c r="D10890" s="11">
        <v>586.4577</v>
      </c>
      <c r="E10890" s="11">
        <v>588.4641</v>
      </c>
      <c r="F10890" s="11">
        <v>424.3664</v>
      </c>
      <c r="G10890" s="11">
        <v>22046.678</v>
      </c>
      <c r="H10890" s="11">
        <v>1</v>
      </c>
      <c r="I10890" s="11">
        <v>1</v>
      </c>
      <c r="J10890" s="11" t="s">
        <v>39</v>
      </c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20">
        <v>0</v>
      </c>
      <c r="V10890" s="20">
        <v>16</v>
      </c>
      <c r="W10890" s="5"/>
      <c r="X10890" s="11">
        <v>0</v>
      </c>
      <c r="Y10890" s="22">
        <v>0.315</v>
      </c>
      <c r="Z10890" s="22">
        <v>0.262</v>
      </c>
      <c r="AA10890" s="22">
        <v>0.409</v>
      </c>
      <c r="AB10890" s="22">
        <v>0.389</v>
      </c>
      <c r="AC10890" s="22">
        <v>0.873</v>
      </c>
      <c r="AD10890" s="22">
        <v>0.536</v>
      </c>
      <c r="AE10890" s="22">
        <v>1.011</v>
      </c>
      <c r="AF10890" s="22">
        <v>0.65</v>
      </c>
      <c r="AG10890" s="22">
        <v>0.944</v>
      </c>
      <c r="AH10890" s="22">
        <v>0.968</v>
      </c>
      <c r="AI10890" s="22">
        <v>1.006</v>
      </c>
      <c r="AJ10890" s="22">
        <v>1.07</v>
      </c>
    </row>
    <row r="10891" s="5" customFormat="1" spans="1:36">
      <c r="A10891" s="11" t="s">
        <v>13248</v>
      </c>
      <c r="B10891" s="11">
        <v>862.6</v>
      </c>
      <c r="C10891" s="11">
        <v>678.9</v>
      </c>
      <c r="D10891" s="11">
        <v>563.3825</v>
      </c>
      <c r="E10891" s="11">
        <v>565.3883</v>
      </c>
      <c r="F10891" s="11">
        <v>401.2912</v>
      </c>
      <c r="G10891" s="11">
        <v>5424.53066666667</v>
      </c>
      <c r="H10891" s="11">
        <v>1</v>
      </c>
      <c r="I10891" s="11">
        <v>1</v>
      </c>
      <c r="J10891" s="11" t="s">
        <v>39</v>
      </c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20">
        <v>0</v>
      </c>
      <c r="V10891" s="20">
        <v>3</v>
      </c>
      <c r="W10891" s="5"/>
      <c r="X10891" s="11">
        <v>0</v>
      </c>
      <c r="Y10891" s="22">
        <v>0.386</v>
      </c>
      <c r="Z10891" s="22">
        <v>0.343</v>
      </c>
      <c r="AA10891" s="22">
        <v>0.409</v>
      </c>
      <c r="AB10891" s="22">
        <v>0.454</v>
      </c>
      <c r="AC10891" s="22">
        <v>0.929</v>
      </c>
      <c r="AD10891" s="22">
        <v>0.638</v>
      </c>
      <c r="AE10891" s="22">
        <v>0.907</v>
      </c>
      <c r="AF10891" s="22">
        <v>0.704</v>
      </c>
      <c r="AG10891" s="22">
        <v>1.127</v>
      </c>
      <c r="AH10891" s="22">
        <v>0.999</v>
      </c>
      <c r="AI10891" s="22">
        <v>1.161</v>
      </c>
      <c r="AJ10891" s="22">
        <v>1.094</v>
      </c>
    </row>
    <row r="10892" s="5" customFormat="1" spans="1:36">
      <c r="A10892" s="11" t="s">
        <v>13249</v>
      </c>
      <c r="B10892" s="11">
        <v>862.5</v>
      </c>
      <c r="C10892" s="11">
        <v>679.1</v>
      </c>
      <c r="D10892" s="11">
        <v>488.2545</v>
      </c>
      <c r="E10892" s="11">
        <v>492.2691</v>
      </c>
      <c r="F10892" s="11">
        <v>165.0791</v>
      </c>
      <c r="G10892" s="11">
        <v>4360.06083333333</v>
      </c>
      <c r="H10892" s="11">
        <v>1</v>
      </c>
      <c r="I10892" s="11">
        <v>2</v>
      </c>
      <c r="J10892" s="11" t="s">
        <v>50</v>
      </c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20">
        <v>4</v>
      </c>
      <c r="V10892" s="20">
        <v>48</v>
      </c>
      <c r="W10892" s="5"/>
      <c r="X10892" s="11">
        <v>0</v>
      </c>
      <c r="Y10892" s="22">
        <v>1.017</v>
      </c>
      <c r="Z10892" s="22">
        <v>1.021</v>
      </c>
      <c r="AA10892" s="22">
        <v>1.22</v>
      </c>
      <c r="AB10892" s="22">
        <v>1.177</v>
      </c>
      <c r="AC10892" s="22">
        <v>1.373</v>
      </c>
      <c r="AD10892" s="22">
        <v>1.323</v>
      </c>
      <c r="AE10892" s="22">
        <v>1.275</v>
      </c>
      <c r="AF10892" s="22">
        <v>1.305</v>
      </c>
      <c r="AG10892" s="22">
        <v>0.992</v>
      </c>
      <c r="AH10892" s="22">
        <v>0.958</v>
      </c>
      <c r="AI10892" s="22">
        <v>1.205</v>
      </c>
      <c r="AJ10892" s="22">
        <v>1.088</v>
      </c>
    </row>
    <row r="10893" s="5" customFormat="1" spans="1:36">
      <c r="A10893" s="11" t="s">
        <v>13250</v>
      </c>
      <c r="B10893" s="11">
        <v>864.4</v>
      </c>
      <c r="C10893" s="11">
        <v>679.5</v>
      </c>
      <c r="D10893" s="11">
        <v>434.3267</v>
      </c>
      <c r="E10893" s="11">
        <v>436.3336</v>
      </c>
      <c r="F10893" s="11">
        <v>272.2354</v>
      </c>
      <c r="G10893" s="11">
        <v>196444.969583333</v>
      </c>
      <c r="H10893" s="11">
        <v>1</v>
      </c>
      <c r="I10893" s="11">
        <v>1</v>
      </c>
      <c r="J10893" s="11" t="s">
        <v>50</v>
      </c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20">
        <v>1</v>
      </c>
      <c r="V10893" s="20">
        <v>15</v>
      </c>
      <c r="W10893" s="5"/>
      <c r="X10893" s="11">
        <v>0</v>
      </c>
      <c r="Y10893" s="22">
        <v>1.182</v>
      </c>
      <c r="Z10893" s="22">
        <v>0.856</v>
      </c>
      <c r="AA10893" s="22">
        <v>0.774</v>
      </c>
      <c r="AB10893" s="22">
        <v>0.873</v>
      </c>
      <c r="AC10893" s="22">
        <v>1.218</v>
      </c>
      <c r="AD10893" s="22">
        <v>0.915</v>
      </c>
      <c r="AE10893" s="22">
        <v>0.955</v>
      </c>
      <c r="AF10893" s="22">
        <v>1.033</v>
      </c>
      <c r="AG10893" s="22">
        <v>1.121</v>
      </c>
      <c r="AH10893" s="22">
        <v>1.067</v>
      </c>
      <c r="AI10893" s="22">
        <v>1.061</v>
      </c>
      <c r="AJ10893" s="22">
        <v>1.163</v>
      </c>
    </row>
    <row r="10894" s="5" customFormat="1" spans="1:36">
      <c r="A10894" s="11" t="s">
        <v>13251</v>
      </c>
      <c r="B10894" s="11">
        <v>863.5</v>
      </c>
      <c r="C10894" s="11">
        <v>679.5</v>
      </c>
      <c r="D10894" s="11">
        <v>507.4159</v>
      </c>
      <c r="E10894" s="11">
        <v>509.4222</v>
      </c>
      <c r="F10894" s="11">
        <v>345.3245</v>
      </c>
      <c r="G10894" s="11">
        <v>7753.562</v>
      </c>
      <c r="H10894" s="11">
        <v>1</v>
      </c>
      <c r="I10894" s="11">
        <v>1</v>
      </c>
      <c r="J10894" s="11" t="s">
        <v>39</v>
      </c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20">
        <v>0</v>
      </c>
      <c r="V10894" s="20">
        <v>1</v>
      </c>
      <c r="W10894" s="5"/>
      <c r="X10894" s="11">
        <v>0</v>
      </c>
      <c r="Y10894" s="22">
        <v>1.215</v>
      </c>
      <c r="Z10894" s="22">
        <v>0.877</v>
      </c>
      <c r="AA10894" s="22">
        <v>0.865</v>
      </c>
      <c r="AB10894" s="22">
        <v>1</v>
      </c>
      <c r="AC10894" s="22">
        <v>1.29</v>
      </c>
      <c r="AD10894" s="22">
        <v>0.938</v>
      </c>
      <c r="AE10894" s="22">
        <v>1.089</v>
      </c>
      <c r="AF10894" s="22">
        <v>0.875</v>
      </c>
      <c r="AG10894" s="22">
        <v>1.099</v>
      </c>
      <c r="AH10894" s="22">
        <v>1.122</v>
      </c>
      <c r="AI10894" s="22">
        <v>1.095</v>
      </c>
      <c r="AJ10894" s="22">
        <v>1.064</v>
      </c>
    </row>
    <row r="10895" s="5" customFormat="1" spans="1:36">
      <c r="A10895" s="11" t="s">
        <v>13252</v>
      </c>
      <c r="B10895" s="11">
        <v>863.6</v>
      </c>
      <c r="C10895" s="11">
        <v>679.6</v>
      </c>
      <c r="D10895" s="11">
        <v>440.2548</v>
      </c>
      <c r="E10895" s="11">
        <v>444.2677</v>
      </c>
      <c r="F10895" s="11">
        <v>117.0794</v>
      </c>
      <c r="G10895" s="11">
        <v>4040.506</v>
      </c>
      <c r="H10895" s="11">
        <v>1</v>
      </c>
      <c r="I10895" s="11">
        <v>2</v>
      </c>
      <c r="J10895" s="11" t="s">
        <v>50</v>
      </c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20">
        <v>5</v>
      </c>
      <c r="V10895" s="20">
        <v>38</v>
      </c>
      <c r="W10895" s="5"/>
      <c r="X10895" s="11">
        <v>0</v>
      </c>
      <c r="Y10895" s="22">
        <v>0.913</v>
      </c>
      <c r="Z10895" s="22">
        <v>0.923</v>
      </c>
      <c r="AA10895" s="22">
        <v>1.024</v>
      </c>
      <c r="AB10895" s="22">
        <v>1.41</v>
      </c>
      <c r="AC10895" s="22">
        <v>1.226</v>
      </c>
      <c r="AD10895" s="22">
        <v>1.145</v>
      </c>
      <c r="AE10895" s="22">
        <v>1.212</v>
      </c>
      <c r="AF10895" s="22">
        <v>1.147</v>
      </c>
      <c r="AG10895" s="22">
        <v>1.094</v>
      </c>
      <c r="AH10895" s="22">
        <v>1.232</v>
      </c>
      <c r="AI10895" s="22">
        <v>0.941</v>
      </c>
      <c r="AJ10895" s="22">
        <v>1.11</v>
      </c>
    </row>
    <row r="10896" s="5" customFormat="1" spans="1:36">
      <c r="A10896" s="11" t="s">
        <v>13253</v>
      </c>
      <c r="B10896" s="11">
        <v>863.5</v>
      </c>
      <c r="C10896" s="11">
        <v>680.3</v>
      </c>
      <c r="D10896" s="11">
        <v>479.3844</v>
      </c>
      <c r="E10896" s="11">
        <v>481.391</v>
      </c>
      <c r="F10896" s="11">
        <v>317.293</v>
      </c>
      <c r="G10896" s="11">
        <v>8428.096</v>
      </c>
      <c r="H10896" s="11">
        <v>1</v>
      </c>
      <c r="I10896" s="11">
        <v>1</v>
      </c>
      <c r="J10896" s="11" t="s">
        <v>50</v>
      </c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20">
        <v>1</v>
      </c>
      <c r="V10896" s="20">
        <v>7</v>
      </c>
      <c r="W10896" s="5"/>
      <c r="X10896" s="11">
        <v>0</v>
      </c>
      <c r="Y10896" s="22">
        <v>1.109</v>
      </c>
      <c r="Z10896" s="22">
        <v>0.98</v>
      </c>
      <c r="AA10896" s="22">
        <v>0.941</v>
      </c>
      <c r="AB10896" s="22">
        <v>1.07</v>
      </c>
      <c r="AC10896" s="22">
        <v>1.098</v>
      </c>
      <c r="AD10896" s="22">
        <v>1.12</v>
      </c>
      <c r="AE10896" s="22">
        <v>1.054</v>
      </c>
      <c r="AF10896" s="22">
        <v>0.881</v>
      </c>
      <c r="AG10896" s="22">
        <v>1.007</v>
      </c>
      <c r="AH10896" s="22">
        <v>0.992</v>
      </c>
      <c r="AI10896" s="22">
        <v>1.078</v>
      </c>
      <c r="AJ10896" s="22">
        <v>1.083</v>
      </c>
    </row>
    <row r="10897" s="5" customFormat="1" spans="1:36">
      <c r="A10897" s="11" t="s">
        <v>13254</v>
      </c>
      <c r="B10897" s="11">
        <v>865.4</v>
      </c>
      <c r="C10897" s="11">
        <v>681.4</v>
      </c>
      <c r="D10897" s="11">
        <v>562.4577</v>
      </c>
      <c r="E10897" s="11">
        <v>564.464</v>
      </c>
      <c r="F10897" s="11">
        <v>400.3664</v>
      </c>
      <c r="G10897" s="11">
        <v>30092.35</v>
      </c>
      <c r="H10897" s="11">
        <v>1</v>
      </c>
      <c r="I10897" s="11">
        <v>1</v>
      </c>
      <c r="J10897" s="11" t="s">
        <v>46</v>
      </c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11">
        <v>0</v>
      </c>
      <c r="Y10897" s="22">
        <v>0.784</v>
      </c>
      <c r="Z10897" s="22">
        <v>0.594</v>
      </c>
      <c r="AA10897" s="22">
        <v>0.689</v>
      </c>
      <c r="AB10897" s="22">
        <v>0.681</v>
      </c>
      <c r="AC10897" s="22">
        <v>1.058</v>
      </c>
      <c r="AD10897" s="22">
        <v>0.657</v>
      </c>
      <c r="AE10897" s="22">
        <v>0.911</v>
      </c>
      <c r="AF10897" s="22">
        <v>0.899</v>
      </c>
      <c r="AG10897" s="22">
        <v>1.351</v>
      </c>
      <c r="AH10897" s="22">
        <v>0.932</v>
      </c>
      <c r="AI10897" s="22">
        <v>1.234</v>
      </c>
      <c r="AJ10897" s="22">
        <v>1.023</v>
      </c>
    </row>
    <row r="10898" s="5" customFormat="1" spans="1:36">
      <c r="A10898" s="11" t="s">
        <v>13255</v>
      </c>
      <c r="B10898" s="11">
        <v>865.4</v>
      </c>
      <c r="C10898" s="11">
        <v>681.4</v>
      </c>
      <c r="D10898" s="11">
        <v>534.427</v>
      </c>
      <c r="E10898" s="11">
        <v>536.4339</v>
      </c>
      <c r="F10898" s="11">
        <v>372.3357</v>
      </c>
      <c r="G10898" s="11">
        <v>346790.366666667</v>
      </c>
      <c r="H10898" s="11">
        <v>1</v>
      </c>
      <c r="I10898" s="11">
        <v>1</v>
      </c>
      <c r="J10898" s="11" t="s">
        <v>39</v>
      </c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20">
        <v>0</v>
      </c>
      <c r="V10898" s="20">
        <v>8</v>
      </c>
      <c r="W10898" s="5"/>
      <c r="X10898" s="11">
        <v>0</v>
      </c>
      <c r="Y10898" s="22">
        <v>0.694</v>
      </c>
      <c r="Z10898" s="22">
        <v>0.587</v>
      </c>
      <c r="AA10898" s="22">
        <v>0.689</v>
      </c>
      <c r="AB10898" s="22">
        <v>0.57</v>
      </c>
      <c r="AC10898" s="22">
        <v>1.037</v>
      </c>
      <c r="AD10898" s="22">
        <v>0.675</v>
      </c>
      <c r="AE10898" s="22">
        <v>0.824</v>
      </c>
      <c r="AF10898" s="22">
        <v>0.891</v>
      </c>
      <c r="AG10898" s="22">
        <v>0.996</v>
      </c>
      <c r="AH10898" s="22">
        <v>0.933</v>
      </c>
      <c r="AI10898" s="22">
        <v>0.921</v>
      </c>
      <c r="AJ10898" s="22">
        <v>0.998</v>
      </c>
    </row>
    <row r="10899" s="5" customFormat="1" spans="1:36">
      <c r="A10899" s="11" t="s">
        <v>13256</v>
      </c>
      <c r="B10899" s="11">
        <v>865.4</v>
      </c>
      <c r="C10899" s="11">
        <v>681.4</v>
      </c>
      <c r="D10899" s="11">
        <v>466.3313</v>
      </c>
      <c r="E10899" s="11">
        <v>468.3386</v>
      </c>
      <c r="F10899" s="11">
        <v>304.24</v>
      </c>
      <c r="G10899" s="11">
        <v>151252.798947368</v>
      </c>
      <c r="H10899" s="11">
        <v>1</v>
      </c>
      <c r="I10899" s="11">
        <v>1</v>
      </c>
      <c r="J10899" s="11" t="s">
        <v>50</v>
      </c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20">
        <v>3</v>
      </c>
      <c r="V10899" s="20">
        <v>49</v>
      </c>
      <c r="W10899" s="5"/>
      <c r="X10899" s="11">
        <v>0</v>
      </c>
      <c r="Y10899" s="22">
        <v>0.989</v>
      </c>
      <c r="Z10899" s="22">
        <v>1.325</v>
      </c>
      <c r="AA10899" s="22">
        <v>1.029</v>
      </c>
      <c r="AB10899" s="22">
        <v>1.649</v>
      </c>
      <c r="AC10899" s="22">
        <v>0.777</v>
      </c>
      <c r="AD10899" s="22">
        <v>0.729</v>
      </c>
      <c r="AE10899" s="22">
        <v>1</v>
      </c>
      <c r="AF10899" s="22">
        <v>0.785</v>
      </c>
      <c r="AG10899" s="22">
        <v>0.948</v>
      </c>
      <c r="AH10899" s="22">
        <v>0.96</v>
      </c>
      <c r="AI10899" s="22">
        <v>0.954</v>
      </c>
      <c r="AJ10899" s="22">
        <v>0.975</v>
      </c>
    </row>
    <row r="10900" s="5" customFormat="1" spans="1:36">
      <c r="A10900" s="11" t="s">
        <v>13257</v>
      </c>
      <c r="B10900" s="11">
        <v>865.7</v>
      </c>
      <c r="C10900" s="11">
        <v>681.5</v>
      </c>
      <c r="D10900" s="11">
        <v>489.3688</v>
      </c>
      <c r="E10900" s="11">
        <v>491.3754</v>
      </c>
      <c r="F10900" s="11">
        <v>327.2774</v>
      </c>
      <c r="G10900" s="11">
        <v>54059.2125</v>
      </c>
      <c r="H10900" s="11">
        <v>1</v>
      </c>
      <c r="I10900" s="11">
        <v>1</v>
      </c>
      <c r="J10900" s="11" t="s">
        <v>39</v>
      </c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20">
        <v>0</v>
      </c>
      <c r="V10900" s="20">
        <v>10</v>
      </c>
      <c r="W10900" s="5"/>
      <c r="X10900" s="11">
        <v>0</v>
      </c>
      <c r="Y10900" s="22">
        <v>0.692</v>
      </c>
      <c r="Z10900" s="22">
        <v>0.625</v>
      </c>
      <c r="AA10900" s="22">
        <v>0.702</v>
      </c>
      <c r="AB10900" s="22">
        <v>0.585</v>
      </c>
      <c r="AC10900" s="22">
        <v>0.978</v>
      </c>
      <c r="AD10900" s="22">
        <v>0.647</v>
      </c>
      <c r="AE10900" s="22">
        <v>0.762</v>
      </c>
      <c r="AF10900" s="22">
        <v>0.844</v>
      </c>
      <c r="AG10900" s="22">
        <v>1.015</v>
      </c>
      <c r="AH10900" s="22">
        <v>0.966</v>
      </c>
      <c r="AI10900" s="22">
        <v>0.97</v>
      </c>
      <c r="AJ10900" s="22">
        <v>0.925</v>
      </c>
    </row>
    <row r="10901" s="5" customFormat="1" spans="1:36">
      <c r="A10901" s="11" t="s">
        <v>13258</v>
      </c>
      <c r="B10901" s="11">
        <v>864.7</v>
      </c>
      <c r="C10901" s="11">
        <v>681.6</v>
      </c>
      <c r="D10901" s="11">
        <v>574.4575</v>
      </c>
      <c r="E10901" s="11">
        <v>576.4646</v>
      </c>
      <c r="F10901" s="11">
        <v>412.3661</v>
      </c>
      <c r="G10901" s="11">
        <v>9623.0705</v>
      </c>
      <c r="H10901" s="11">
        <v>1</v>
      </c>
      <c r="I10901" s="11">
        <v>1</v>
      </c>
      <c r="J10901" s="11" t="s">
        <v>46</v>
      </c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11">
        <v>0</v>
      </c>
      <c r="Y10901" s="22">
        <v>0.636</v>
      </c>
      <c r="Z10901" s="22">
        <v>0.676</v>
      </c>
      <c r="AA10901" s="22">
        <v>0.696</v>
      </c>
      <c r="AB10901" s="22">
        <v>0.586</v>
      </c>
      <c r="AC10901" s="22">
        <v>0.986</v>
      </c>
      <c r="AD10901" s="22">
        <v>0.557</v>
      </c>
      <c r="AE10901" s="22">
        <v>1.086</v>
      </c>
      <c r="AF10901" s="22">
        <v>0.732</v>
      </c>
      <c r="AG10901" s="22">
        <v>0.99</v>
      </c>
      <c r="AH10901" s="22">
        <v>1.042</v>
      </c>
      <c r="AI10901" s="22">
        <v>1.032</v>
      </c>
      <c r="AJ10901" s="22">
        <v>1.035</v>
      </c>
    </row>
    <row r="10902" s="5" customFormat="1" spans="1:36">
      <c r="A10902" s="11" t="s">
        <v>13259</v>
      </c>
      <c r="B10902" s="11">
        <v>867.4</v>
      </c>
      <c r="C10902" s="11">
        <v>683.8</v>
      </c>
      <c r="D10902" s="11">
        <v>428.316</v>
      </c>
      <c r="E10902" s="11">
        <v>430.3227</v>
      </c>
      <c r="F10902" s="11">
        <v>266.2247</v>
      </c>
      <c r="G10902" s="11">
        <v>38213.0208333333</v>
      </c>
      <c r="H10902" s="11">
        <v>1</v>
      </c>
      <c r="I10902" s="11">
        <v>1</v>
      </c>
      <c r="J10902" s="11" t="s">
        <v>39</v>
      </c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20">
        <v>0</v>
      </c>
      <c r="V10902" s="20">
        <v>8</v>
      </c>
      <c r="W10902" s="5"/>
      <c r="X10902" s="11">
        <v>0</v>
      </c>
      <c r="Y10902" s="22">
        <v>1.345</v>
      </c>
      <c r="Z10902" s="22">
        <v>1.706</v>
      </c>
      <c r="AA10902" s="22">
        <v>1.493</v>
      </c>
      <c r="AB10902" s="22">
        <v>1.967</v>
      </c>
      <c r="AC10902" s="22">
        <v>0.89</v>
      </c>
      <c r="AD10902" s="22">
        <v>0.994</v>
      </c>
      <c r="AE10902" s="22">
        <v>0.895</v>
      </c>
      <c r="AF10902" s="22">
        <v>0.748</v>
      </c>
      <c r="AG10902" s="22">
        <v>0.979</v>
      </c>
      <c r="AH10902" s="22">
        <v>1.036</v>
      </c>
      <c r="AI10902" s="22">
        <v>0.92</v>
      </c>
      <c r="AJ10902" s="22">
        <v>1.008</v>
      </c>
    </row>
    <row r="10903" s="5" customFormat="1" spans="1:36">
      <c r="A10903" s="11" t="s">
        <v>13260</v>
      </c>
      <c r="B10903" s="11">
        <v>869.5</v>
      </c>
      <c r="C10903" s="11">
        <v>685.6</v>
      </c>
      <c r="D10903" s="11">
        <v>470.373</v>
      </c>
      <c r="E10903" s="11">
        <v>472.3808</v>
      </c>
      <c r="F10903" s="11">
        <v>308.2817</v>
      </c>
      <c r="G10903" s="11">
        <v>10249.193</v>
      </c>
      <c r="H10903" s="11">
        <v>1</v>
      </c>
      <c r="I10903" s="11">
        <v>1</v>
      </c>
      <c r="J10903" s="11" t="s">
        <v>39</v>
      </c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20">
        <v>0</v>
      </c>
      <c r="V10903" s="20">
        <v>1</v>
      </c>
      <c r="W10903" s="5"/>
      <c r="X10903" s="11">
        <v>0.0417</v>
      </c>
      <c r="Y10903" s="22">
        <v>1.097</v>
      </c>
      <c r="Z10903" s="22">
        <v>1.29</v>
      </c>
      <c r="AA10903" s="22">
        <v>1.013</v>
      </c>
      <c r="AB10903" s="22">
        <v>1.281</v>
      </c>
      <c r="AC10903" s="22">
        <v>0.947</v>
      </c>
      <c r="AD10903" s="22">
        <v>1.043</v>
      </c>
      <c r="AE10903" s="22">
        <v>0.897</v>
      </c>
      <c r="AF10903" s="22">
        <v>0.85</v>
      </c>
      <c r="AG10903" s="23">
        <v>0.3322</v>
      </c>
      <c r="AH10903" s="22">
        <v>0.992</v>
      </c>
      <c r="AI10903" s="22">
        <v>1.129</v>
      </c>
      <c r="AJ10903" s="22">
        <v>0.9</v>
      </c>
    </row>
    <row r="10904" s="5" customFormat="1" spans="1:36">
      <c r="A10904" s="11" t="s">
        <v>13261</v>
      </c>
      <c r="B10904" s="11">
        <v>868.4</v>
      </c>
      <c r="C10904" s="11">
        <v>685.7</v>
      </c>
      <c r="D10904" s="11">
        <v>453.3144</v>
      </c>
      <c r="E10904" s="11">
        <v>455.3215</v>
      </c>
      <c r="F10904" s="11">
        <v>291.2231</v>
      </c>
      <c r="G10904" s="11">
        <v>13816.0084</v>
      </c>
      <c r="H10904" s="11">
        <v>1</v>
      </c>
      <c r="I10904" s="11">
        <v>1</v>
      </c>
      <c r="J10904" s="11" t="s">
        <v>46</v>
      </c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11">
        <v>0</v>
      </c>
      <c r="Y10904" s="22">
        <v>0.663</v>
      </c>
      <c r="Z10904" s="22">
        <v>0.691</v>
      </c>
      <c r="AA10904" s="22">
        <v>0.756</v>
      </c>
      <c r="AB10904" s="22">
        <v>0.568</v>
      </c>
      <c r="AC10904" s="22">
        <v>1.022</v>
      </c>
      <c r="AD10904" s="22">
        <v>1.286</v>
      </c>
      <c r="AE10904" s="22">
        <v>0.927</v>
      </c>
      <c r="AF10904" s="22">
        <v>1.148</v>
      </c>
      <c r="AG10904" s="22">
        <v>0.87</v>
      </c>
      <c r="AH10904" s="22">
        <v>1.097</v>
      </c>
      <c r="AI10904" s="22">
        <v>1.053</v>
      </c>
      <c r="AJ10904" s="22">
        <v>1.234</v>
      </c>
    </row>
    <row r="10905" s="5" customFormat="1" spans="1:36">
      <c r="A10905" s="11" t="s">
        <v>13262</v>
      </c>
      <c r="B10905" s="11">
        <v>868.4</v>
      </c>
      <c r="C10905" s="11">
        <v>685.7</v>
      </c>
      <c r="D10905" s="11">
        <v>498.3723</v>
      </c>
      <c r="E10905" s="11">
        <v>500.379</v>
      </c>
      <c r="F10905" s="11">
        <v>336.2809</v>
      </c>
      <c r="G10905" s="11">
        <v>26300.7925</v>
      </c>
      <c r="H10905" s="11">
        <v>1</v>
      </c>
      <c r="I10905" s="11">
        <v>1</v>
      </c>
      <c r="J10905" s="11" t="s">
        <v>39</v>
      </c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20">
        <v>0</v>
      </c>
      <c r="V10905" s="20">
        <v>1</v>
      </c>
      <c r="W10905" s="5"/>
      <c r="X10905" s="11">
        <v>0</v>
      </c>
      <c r="Y10905" s="22">
        <v>0.612</v>
      </c>
      <c r="Z10905" s="22">
        <v>0.619</v>
      </c>
      <c r="AA10905" s="22">
        <v>0.73</v>
      </c>
      <c r="AB10905" s="22">
        <v>0.471</v>
      </c>
      <c r="AC10905" s="22">
        <v>1.126</v>
      </c>
      <c r="AD10905" s="22">
        <v>1.223</v>
      </c>
      <c r="AE10905" s="22">
        <v>0.923</v>
      </c>
      <c r="AF10905" s="22">
        <v>1.308</v>
      </c>
      <c r="AG10905" s="22">
        <v>1.184</v>
      </c>
      <c r="AH10905" s="22">
        <v>1.167</v>
      </c>
      <c r="AI10905" s="22">
        <v>1.082</v>
      </c>
      <c r="AJ10905" s="22">
        <v>1.163</v>
      </c>
    </row>
    <row r="10906" s="5" customFormat="1" spans="1:36">
      <c r="A10906" s="11" t="s">
        <v>13263</v>
      </c>
      <c r="B10906" s="11">
        <v>868.7</v>
      </c>
      <c r="C10906" s="11">
        <v>686.4</v>
      </c>
      <c r="D10906" s="11">
        <v>505.3981</v>
      </c>
      <c r="E10906" s="11">
        <v>507.4061</v>
      </c>
      <c r="F10906" s="11">
        <v>343.3068</v>
      </c>
      <c r="G10906" s="11">
        <v>8408.05075</v>
      </c>
      <c r="H10906" s="11">
        <v>1</v>
      </c>
      <c r="I10906" s="11">
        <v>1</v>
      </c>
      <c r="J10906" s="11" t="s">
        <v>39</v>
      </c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20">
        <v>0</v>
      </c>
      <c r="V10906" s="20">
        <v>5</v>
      </c>
      <c r="W10906" s="5"/>
      <c r="X10906" s="11">
        <v>0</v>
      </c>
      <c r="Y10906" s="22">
        <v>1.268</v>
      </c>
      <c r="Z10906" s="22">
        <v>1.223</v>
      </c>
      <c r="AA10906" s="22">
        <v>1.159</v>
      </c>
      <c r="AB10906" s="22">
        <v>1.167</v>
      </c>
      <c r="AC10906" s="22">
        <v>0.965</v>
      </c>
      <c r="AD10906" s="22">
        <v>1.106</v>
      </c>
      <c r="AE10906" s="22">
        <v>0.773</v>
      </c>
      <c r="AF10906" s="22">
        <v>0.945</v>
      </c>
      <c r="AG10906" s="22">
        <v>0.972</v>
      </c>
      <c r="AH10906" s="22">
        <v>1.027</v>
      </c>
      <c r="AI10906" s="22">
        <v>1.043</v>
      </c>
      <c r="AJ10906" s="22">
        <v>1.003</v>
      </c>
    </row>
    <row r="10907" s="5" customFormat="1" spans="1:36">
      <c r="A10907" s="11" t="s">
        <v>13264</v>
      </c>
      <c r="B10907" s="11">
        <v>869.5</v>
      </c>
      <c r="C10907" s="11">
        <v>686.8</v>
      </c>
      <c r="D10907" s="11">
        <v>440.3161</v>
      </c>
      <c r="E10907" s="11">
        <v>442.3234</v>
      </c>
      <c r="F10907" s="11">
        <v>278.2247</v>
      </c>
      <c r="G10907" s="11">
        <v>27467.1642857143</v>
      </c>
      <c r="H10907" s="11">
        <v>1</v>
      </c>
      <c r="I10907" s="11">
        <v>1</v>
      </c>
      <c r="J10907" s="11" t="s">
        <v>50</v>
      </c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20">
        <v>2</v>
      </c>
      <c r="V10907" s="20">
        <v>38</v>
      </c>
      <c r="W10907" s="5"/>
      <c r="X10907" s="11">
        <v>0</v>
      </c>
      <c r="Y10907" s="22">
        <v>1.101</v>
      </c>
      <c r="Z10907" s="22">
        <v>1.314</v>
      </c>
      <c r="AA10907" s="22">
        <v>0.956</v>
      </c>
      <c r="AB10907" s="22">
        <v>1.464</v>
      </c>
      <c r="AC10907" s="22">
        <v>0.905</v>
      </c>
      <c r="AD10907" s="22">
        <v>0.842</v>
      </c>
      <c r="AE10907" s="22">
        <v>0.876</v>
      </c>
      <c r="AF10907" s="22">
        <v>0.768</v>
      </c>
      <c r="AG10907" s="22">
        <v>0.928</v>
      </c>
      <c r="AH10907" s="22">
        <v>0.971</v>
      </c>
      <c r="AI10907" s="22">
        <v>1.02</v>
      </c>
      <c r="AJ10907" s="22">
        <v>1.004</v>
      </c>
    </row>
    <row r="10908" s="5" customFormat="1" spans="1:36">
      <c r="A10908" s="11" t="s">
        <v>13265</v>
      </c>
      <c r="B10908" s="11">
        <v>869.5</v>
      </c>
      <c r="C10908" s="11">
        <v>687</v>
      </c>
      <c r="D10908" s="11">
        <v>515.3884</v>
      </c>
      <c r="E10908" s="11">
        <v>517.3911</v>
      </c>
      <c r="F10908" s="11">
        <v>353.297</v>
      </c>
      <c r="G10908" s="11">
        <v>9396.5690625</v>
      </c>
      <c r="H10908" s="11">
        <v>1</v>
      </c>
      <c r="I10908" s="11">
        <v>1</v>
      </c>
      <c r="J10908" s="11" t="s">
        <v>46</v>
      </c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11">
        <v>0</v>
      </c>
      <c r="Y10908" s="22">
        <v>1.112</v>
      </c>
      <c r="Z10908" s="22">
        <v>1.011</v>
      </c>
      <c r="AA10908" s="22">
        <v>1.201</v>
      </c>
      <c r="AB10908" s="22">
        <v>1.193</v>
      </c>
      <c r="AC10908" s="22">
        <v>1.026</v>
      </c>
      <c r="AD10908" s="22">
        <v>1.056</v>
      </c>
      <c r="AE10908" s="22">
        <v>1.082</v>
      </c>
      <c r="AF10908" s="22">
        <v>1.255</v>
      </c>
      <c r="AG10908" s="22">
        <v>1.193</v>
      </c>
      <c r="AH10908" s="22">
        <v>1.109</v>
      </c>
      <c r="AI10908" s="22">
        <v>1.199</v>
      </c>
      <c r="AJ10908" s="22">
        <v>1.142</v>
      </c>
    </row>
    <row r="10909" s="5" customFormat="1" spans="1:36">
      <c r="A10909" s="11" t="s">
        <v>13266</v>
      </c>
      <c r="B10909" s="11">
        <v>869.5</v>
      </c>
      <c r="C10909" s="11">
        <v>687.1</v>
      </c>
      <c r="D10909" s="11">
        <v>471.3357</v>
      </c>
      <c r="E10909" s="11">
        <v>473.3407</v>
      </c>
      <c r="F10909" s="11">
        <v>309.2444</v>
      </c>
      <c r="G10909" s="11">
        <v>7287.7576</v>
      </c>
      <c r="H10909" s="11">
        <v>1</v>
      </c>
      <c r="I10909" s="11">
        <v>1</v>
      </c>
      <c r="J10909" s="11" t="s">
        <v>39</v>
      </c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20">
        <v>0</v>
      </c>
      <c r="V10909" s="20">
        <v>1</v>
      </c>
      <c r="W10909" s="5"/>
      <c r="X10909" s="11">
        <v>0</v>
      </c>
      <c r="Y10909" s="22">
        <v>1.093</v>
      </c>
      <c r="Z10909" s="22">
        <v>1.155</v>
      </c>
      <c r="AA10909" s="22">
        <v>0.968</v>
      </c>
      <c r="AB10909" s="22">
        <v>1.338</v>
      </c>
      <c r="AC10909" s="22">
        <v>0.882</v>
      </c>
      <c r="AD10909" s="22">
        <v>0.681</v>
      </c>
      <c r="AE10909" s="22">
        <v>0.958</v>
      </c>
      <c r="AF10909" s="22">
        <v>0.894</v>
      </c>
      <c r="AG10909" s="22">
        <v>0.931</v>
      </c>
      <c r="AH10909" s="22">
        <v>0.696</v>
      </c>
      <c r="AI10909" s="22">
        <v>1.118</v>
      </c>
      <c r="AJ10909" s="22">
        <v>1.152</v>
      </c>
    </row>
    <row r="10910" s="5" customFormat="1" spans="1:36">
      <c r="A10910" s="11" t="s">
        <v>13267</v>
      </c>
      <c r="B10910" s="11">
        <v>869.4</v>
      </c>
      <c r="C10910" s="11">
        <v>687.2</v>
      </c>
      <c r="D10910" s="11">
        <v>460.3425</v>
      </c>
      <c r="E10910" s="11">
        <v>462.3491</v>
      </c>
      <c r="F10910" s="11">
        <v>298.2511</v>
      </c>
      <c r="G10910" s="11">
        <v>187358.489130435</v>
      </c>
      <c r="H10910" s="11">
        <v>1</v>
      </c>
      <c r="I10910" s="11">
        <v>1</v>
      </c>
      <c r="J10910" s="11" t="s">
        <v>50</v>
      </c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20">
        <v>1</v>
      </c>
      <c r="V10910" s="20">
        <v>28</v>
      </c>
      <c r="W10910" s="5"/>
      <c r="X10910" s="11">
        <v>0</v>
      </c>
      <c r="Y10910" s="22">
        <v>1.314</v>
      </c>
      <c r="Z10910" s="22">
        <v>1.069</v>
      </c>
      <c r="AA10910" s="22">
        <v>0.879</v>
      </c>
      <c r="AB10910" s="22">
        <v>1.097</v>
      </c>
      <c r="AC10910" s="22">
        <v>1.136</v>
      </c>
      <c r="AD10910" s="22">
        <v>0.931</v>
      </c>
      <c r="AE10910" s="22">
        <v>0.9</v>
      </c>
      <c r="AF10910" s="22">
        <v>0.891</v>
      </c>
      <c r="AG10910" s="22">
        <v>1.104</v>
      </c>
      <c r="AH10910" s="22">
        <v>0.938</v>
      </c>
      <c r="AI10910" s="22">
        <v>0.997</v>
      </c>
      <c r="AJ10910" s="22">
        <v>1.002</v>
      </c>
    </row>
    <row r="10911" s="5" customFormat="1" spans="1:36">
      <c r="A10911" s="11" t="s">
        <v>13268</v>
      </c>
      <c r="B10911" s="11">
        <v>870.5</v>
      </c>
      <c r="C10911" s="11">
        <v>688.3</v>
      </c>
      <c r="D10911" s="11">
        <v>560.4421</v>
      </c>
      <c r="E10911" s="11">
        <v>562.4489</v>
      </c>
      <c r="F10911" s="11">
        <v>398.3508</v>
      </c>
      <c r="G10911" s="11">
        <v>92144.9157142857</v>
      </c>
      <c r="H10911" s="11">
        <v>1</v>
      </c>
      <c r="I10911" s="11">
        <v>1</v>
      </c>
      <c r="J10911" s="11" t="s">
        <v>39</v>
      </c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20">
        <v>0</v>
      </c>
      <c r="V10911" s="20">
        <v>3</v>
      </c>
      <c r="W10911" s="5"/>
      <c r="X10911" s="11">
        <v>0</v>
      </c>
      <c r="Y10911" s="22">
        <v>0.829</v>
      </c>
      <c r="Z10911" s="22">
        <v>0.792</v>
      </c>
      <c r="AA10911" s="22">
        <v>0.93</v>
      </c>
      <c r="AB10911" s="22">
        <v>0.784</v>
      </c>
      <c r="AC10911" s="22">
        <v>1.048</v>
      </c>
      <c r="AD10911" s="22">
        <v>0.652</v>
      </c>
      <c r="AE10911" s="22">
        <v>0.963</v>
      </c>
      <c r="AF10911" s="22">
        <v>0.915</v>
      </c>
      <c r="AG10911" s="22">
        <v>0.994</v>
      </c>
      <c r="AH10911" s="22">
        <v>1.029</v>
      </c>
      <c r="AI10911" s="22">
        <v>1.025</v>
      </c>
      <c r="AJ10911" s="22">
        <v>0.967</v>
      </c>
    </row>
    <row r="10912" s="5" customFormat="1" spans="1:36">
      <c r="A10912" s="11" t="s">
        <v>13269</v>
      </c>
      <c r="B10912" s="11">
        <v>870.1</v>
      </c>
      <c r="C10912" s="11">
        <v>689.1</v>
      </c>
      <c r="D10912" s="11">
        <v>482.324</v>
      </c>
      <c r="E10912" s="11">
        <v>484.3311</v>
      </c>
      <c r="F10912" s="11">
        <v>320.2326</v>
      </c>
      <c r="G10912" s="11">
        <v>39407.175</v>
      </c>
      <c r="H10912" s="11">
        <v>1</v>
      </c>
      <c r="I10912" s="11">
        <v>1</v>
      </c>
      <c r="J10912" s="11" t="s">
        <v>50</v>
      </c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20">
        <v>17</v>
      </c>
      <c r="V10912" s="20">
        <v>67</v>
      </c>
      <c r="W10912" s="5"/>
      <c r="X10912" s="11">
        <v>0</v>
      </c>
      <c r="Y10912" s="22">
        <v>1.286</v>
      </c>
      <c r="Z10912" s="22">
        <v>0.955</v>
      </c>
      <c r="AA10912" s="22">
        <v>0.932</v>
      </c>
      <c r="AB10912" s="22">
        <v>0.937</v>
      </c>
      <c r="AC10912" s="22">
        <v>1.062</v>
      </c>
      <c r="AD10912" s="22">
        <v>0.851</v>
      </c>
      <c r="AE10912" s="22">
        <v>0.801</v>
      </c>
      <c r="AF10912" s="22">
        <v>0.836</v>
      </c>
      <c r="AG10912" s="22">
        <v>0.978</v>
      </c>
      <c r="AH10912" s="22">
        <v>0.939</v>
      </c>
      <c r="AI10912" s="22">
        <v>1.001</v>
      </c>
      <c r="AJ10912" s="22">
        <v>1.029</v>
      </c>
    </row>
    <row r="10913" s="5" customFormat="1" spans="1:36">
      <c r="A10913" s="11" t="s">
        <v>13270</v>
      </c>
      <c r="B10913" s="11">
        <v>871.5</v>
      </c>
      <c r="C10913" s="11">
        <v>689.4</v>
      </c>
      <c r="D10913" s="11">
        <v>588.4727</v>
      </c>
      <c r="E10913" s="11">
        <v>590.4795</v>
      </c>
      <c r="F10913" s="11">
        <v>426.3813</v>
      </c>
      <c r="G10913" s="11">
        <v>6786.5232</v>
      </c>
      <c r="H10913" s="11">
        <v>1</v>
      </c>
      <c r="I10913" s="11">
        <v>1</v>
      </c>
      <c r="J10913" s="11" t="s">
        <v>39</v>
      </c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20">
        <v>0</v>
      </c>
      <c r="V10913" s="20">
        <v>1</v>
      </c>
      <c r="W10913" s="5"/>
      <c r="X10913" s="11">
        <v>0</v>
      </c>
      <c r="Y10913" s="22">
        <v>0.837</v>
      </c>
      <c r="Z10913" s="22">
        <v>0.587</v>
      </c>
      <c r="AA10913" s="22">
        <v>0.926</v>
      </c>
      <c r="AB10913" s="22">
        <v>0.752</v>
      </c>
      <c r="AC10913" s="22">
        <v>0.83</v>
      </c>
      <c r="AD10913" s="22">
        <v>0.647</v>
      </c>
      <c r="AE10913" s="22">
        <v>0.998</v>
      </c>
      <c r="AF10913" s="22">
        <v>0.675</v>
      </c>
      <c r="AG10913" s="22">
        <v>0.975</v>
      </c>
      <c r="AH10913" s="22">
        <v>0.919</v>
      </c>
      <c r="AI10913" s="22">
        <v>0.996</v>
      </c>
      <c r="AJ10913" s="22">
        <v>0.88</v>
      </c>
    </row>
    <row r="10914" s="5" customFormat="1" spans="1:36">
      <c r="A10914" s="11" t="s">
        <v>13271</v>
      </c>
      <c r="B10914" s="11">
        <v>871.4</v>
      </c>
      <c r="C10914" s="11">
        <v>689.5</v>
      </c>
      <c r="D10914" s="11">
        <v>537.3665</v>
      </c>
      <c r="E10914" s="11">
        <v>539.3731</v>
      </c>
      <c r="F10914" s="11">
        <v>375.2752</v>
      </c>
      <c r="G10914" s="11">
        <v>72872.7654166667</v>
      </c>
      <c r="H10914" s="11">
        <v>1</v>
      </c>
      <c r="I10914" s="11">
        <v>1</v>
      </c>
      <c r="J10914" s="11" t="s">
        <v>39</v>
      </c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20">
        <v>0</v>
      </c>
      <c r="V10914" s="20">
        <v>12</v>
      </c>
      <c r="W10914" s="5"/>
      <c r="X10914" s="11">
        <v>0</v>
      </c>
      <c r="Y10914" s="22">
        <v>0.837</v>
      </c>
      <c r="Z10914" s="22">
        <v>0.809</v>
      </c>
      <c r="AA10914" s="22">
        <v>0.995</v>
      </c>
      <c r="AB10914" s="22">
        <v>0.826</v>
      </c>
      <c r="AC10914" s="22">
        <v>1.066</v>
      </c>
      <c r="AD10914" s="22">
        <v>0.761</v>
      </c>
      <c r="AE10914" s="22">
        <v>0.95</v>
      </c>
      <c r="AF10914" s="22">
        <v>0.971</v>
      </c>
      <c r="AG10914" s="22">
        <v>1.071</v>
      </c>
      <c r="AH10914" s="22">
        <v>1.021</v>
      </c>
      <c r="AI10914" s="22">
        <v>1.053</v>
      </c>
      <c r="AJ10914" s="22">
        <v>1.098</v>
      </c>
    </row>
    <row r="10915" s="5" customFormat="1" spans="1:36">
      <c r="A10915" s="11" t="s">
        <v>13272</v>
      </c>
      <c r="B10915" s="11">
        <v>871.7</v>
      </c>
      <c r="C10915" s="11">
        <v>689.8</v>
      </c>
      <c r="D10915" s="11">
        <v>600.4727</v>
      </c>
      <c r="E10915" s="11">
        <v>602.4801</v>
      </c>
      <c r="F10915" s="11">
        <v>438.3814</v>
      </c>
      <c r="G10915" s="11">
        <v>8484.7585</v>
      </c>
      <c r="H10915" s="11">
        <v>1</v>
      </c>
      <c r="I10915" s="11">
        <v>1</v>
      </c>
      <c r="J10915" s="11" t="s">
        <v>46</v>
      </c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11">
        <v>0</v>
      </c>
      <c r="Y10915" s="22">
        <v>0.425</v>
      </c>
      <c r="Z10915" s="22">
        <v>0.466</v>
      </c>
      <c r="AA10915" s="22">
        <v>0.388</v>
      </c>
      <c r="AB10915" s="22">
        <v>0.358</v>
      </c>
      <c r="AC10915" s="22">
        <v>0.872</v>
      </c>
      <c r="AD10915" s="22">
        <v>0.52</v>
      </c>
      <c r="AE10915" s="22">
        <v>0.887</v>
      </c>
      <c r="AF10915" s="22">
        <v>0.638</v>
      </c>
      <c r="AG10915" s="22">
        <v>0.931</v>
      </c>
      <c r="AH10915" s="22">
        <v>0.913</v>
      </c>
      <c r="AI10915" s="22">
        <v>0.968</v>
      </c>
      <c r="AJ10915" s="22">
        <v>0.964</v>
      </c>
    </row>
    <row r="10916" s="5" customFormat="1" spans="1:36">
      <c r="A10916" s="11" t="s">
        <v>13273</v>
      </c>
      <c r="B10916" s="11">
        <v>871.6</v>
      </c>
      <c r="C10916" s="11">
        <v>690.1</v>
      </c>
      <c r="D10916" s="11">
        <v>514.3292</v>
      </c>
      <c r="E10916" s="11">
        <v>516.3359</v>
      </c>
      <c r="F10916" s="11">
        <v>352.2378</v>
      </c>
      <c r="G10916" s="11">
        <v>30123.49375</v>
      </c>
      <c r="H10916" s="11">
        <v>1</v>
      </c>
      <c r="I10916" s="11">
        <v>1</v>
      </c>
      <c r="J10916" s="11" t="s">
        <v>39</v>
      </c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20">
        <v>0</v>
      </c>
      <c r="V10916" s="20">
        <v>3</v>
      </c>
      <c r="W10916" s="5"/>
      <c r="X10916" s="11">
        <v>0</v>
      </c>
      <c r="Y10916" s="22">
        <v>1.067</v>
      </c>
      <c r="Z10916" s="22">
        <v>1.288</v>
      </c>
      <c r="AA10916" s="22">
        <v>0.916</v>
      </c>
      <c r="AB10916" s="22">
        <v>1.596</v>
      </c>
      <c r="AC10916" s="22">
        <v>0.798</v>
      </c>
      <c r="AD10916" s="22">
        <v>0.816</v>
      </c>
      <c r="AE10916" s="22">
        <v>1.014</v>
      </c>
      <c r="AF10916" s="22">
        <v>0.775</v>
      </c>
      <c r="AG10916" s="22">
        <v>1.001</v>
      </c>
      <c r="AH10916" s="22">
        <v>0.949</v>
      </c>
      <c r="AI10916" s="22">
        <v>0.89</v>
      </c>
      <c r="AJ10916" s="22">
        <v>1.002</v>
      </c>
    </row>
    <row r="10917" s="5" customFormat="1" spans="1:36">
      <c r="A10917" s="11" t="s">
        <v>13274</v>
      </c>
      <c r="B10917" s="11">
        <v>872.7</v>
      </c>
      <c r="C10917" s="11">
        <v>690.3</v>
      </c>
      <c r="D10917" s="11">
        <v>577.397</v>
      </c>
      <c r="E10917" s="11">
        <v>579.4036</v>
      </c>
      <c r="F10917" s="11">
        <v>415.3057</v>
      </c>
      <c r="G10917" s="11">
        <v>9323.483875</v>
      </c>
      <c r="H10917" s="11">
        <v>1</v>
      </c>
      <c r="I10917" s="11">
        <v>1</v>
      </c>
      <c r="J10917" s="11" t="s">
        <v>39</v>
      </c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20">
        <v>0</v>
      </c>
      <c r="V10917" s="20">
        <v>6</v>
      </c>
      <c r="W10917" s="5"/>
      <c r="X10917" s="11">
        <v>0</v>
      </c>
      <c r="Y10917" s="22">
        <v>0.392</v>
      </c>
      <c r="Z10917" s="22">
        <v>0.355</v>
      </c>
      <c r="AA10917" s="22">
        <v>0.373</v>
      </c>
      <c r="AB10917" s="22">
        <v>0.347</v>
      </c>
      <c r="AC10917" s="22">
        <v>0.79</v>
      </c>
      <c r="AD10917" s="22">
        <v>0.506</v>
      </c>
      <c r="AE10917" s="22">
        <v>0.947</v>
      </c>
      <c r="AF10917" s="22">
        <v>0.616</v>
      </c>
      <c r="AG10917" s="22">
        <v>1.024</v>
      </c>
      <c r="AH10917" s="22">
        <v>1.018</v>
      </c>
      <c r="AI10917" s="22">
        <v>0.937</v>
      </c>
      <c r="AJ10917" s="22">
        <v>1.124</v>
      </c>
    </row>
    <row r="10918" s="5" customFormat="1" spans="1:36">
      <c r="A10918" s="11" t="s">
        <v>13275</v>
      </c>
      <c r="B10918" s="11">
        <v>872.4</v>
      </c>
      <c r="C10918" s="11">
        <v>690.8</v>
      </c>
      <c r="D10918" s="11">
        <v>466.3327</v>
      </c>
      <c r="E10918" s="11">
        <v>468.3393</v>
      </c>
      <c r="F10918" s="11">
        <v>304.2413</v>
      </c>
      <c r="G10918" s="11">
        <v>2524396.45833333</v>
      </c>
      <c r="H10918" s="11">
        <v>1</v>
      </c>
      <c r="I10918" s="11">
        <v>1</v>
      </c>
      <c r="J10918" s="11" t="s">
        <v>50</v>
      </c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20">
        <v>3</v>
      </c>
      <c r="V10918" s="20">
        <v>49</v>
      </c>
      <c r="W10918" s="5"/>
      <c r="X10918" s="11">
        <v>0</v>
      </c>
      <c r="Y10918" s="22">
        <v>0.722</v>
      </c>
      <c r="Z10918" s="22">
        <v>1.133</v>
      </c>
      <c r="AA10918" s="22">
        <v>0.964</v>
      </c>
      <c r="AB10918" s="22">
        <v>1.201</v>
      </c>
      <c r="AC10918" s="22">
        <v>0.825</v>
      </c>
      <c r="AD10918" s="22">
        <v>0.772</v>
      </c>
      <c r="AE10918" s="22">
        <v>1.014</v>
      </c>
      <c r="AF10918" s="22">
        <v>0.807</v>
      </c>
      <c r="AG10918" s="22">
        <v>0.927</v>
      </c>
      <c r="AH10918" s="22">
        <v>0.922</v>
      </c>
      <c r="AI10918" s="22">
        <v>0.907</v>
      </c>
      <c r="AJ10918" s="22">
        <v>0.948</v>
      </c>
    </row>
    <row r="10919" s="5" customFormat="1" spans="1:36">
      <c r="A10919" s="11" t="s">
        <v>13276</v>
      </c>
      <c r="B10919" s="11">
        <v>872.4</v>
      </c>
      <c r="C10919" s="11">
        <v>690.8</v>
      </c>
      <c r="D10919" s="11">
        <v>511.3897</v>
      </c>
      <c r="E10919" s="11">
        <v>513.3965</v>
      </c>
      <c r="F10919" s="11">
        <v>349.2984</v>
      </c>
      <c r="G10919" s="11">
        <v>234655.9125</v>
      </c>
      <c r="H10919" s="11">
        <v>1</v>
      </c>
      <c r="I10919" s="11">
        <v>1</v>
      </c>
      <c r="J10919" s="11" t="s">
        <v>39</v>
      </c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20">
        <v>0</v>
      </c>
      <c r="V10919" s="20">
        <v>3</v>
      </c>
      <c r="W10919" s="5"/>
      <c r="X10919" s="11">
        <v>0</v>
      </c>
      <c r="Y10919" s="22">
        <v>0.688</v>
      </c>
      <c r="Z10919" s="22">
        <v>0.959</v>
      </c>
      <c r="AA10919" s="22">
        <v>0.869</v>
      </c>
      <c r="AB10919" s="22">
        <v>1.142</v>
      </c>
      <c r="AC10919" s="22">
        <v>0.839</v>
      </c>
      <c r="AD10919" s="22">
        <v>0.768</v>
      </c>
      <c r="AE10919" s="22">
        <v>0.972</v>
      </c>
      <c r="AF10919" s="22">
        <v>0.762</v>
      </c>
      <c r="AG10919" s="22">
        <v>0.871</v>
      </c>
      <c r="AH10919" s="22">
        <v>0.857</v>
      </c>
      <c r="AI10919" s="22">
        <v>0.87</v>
      </c>
      <c r="AJ10919" s="22">
        <v>0.872</v>
      </c>
    </row>
    <row r="10920" s="5" customFormat="1" spans="1:36">
      <c r="A10920" s="11" t="s">
        <v>13277</v>
      </c>
      <c r="B10920" s="11">
        <v>873.4</v>
      </c>
      <c r="C10920" s="11">
        <v>692.7</v>
      </c>
      <c r="D10920" s="11">
        <v>492.3473</v>
      </c>
      <c r="E10920" s="11">
        <v>494.3545</v>
      </c>
      <c r="F10920" s="11">
        <v>330.2559</v>
      </c>
      <c r="G10920" s="11">
        <v>315544.535714286</v>
      </c>
      <c r="H10920" s="11">
        <v>1</v>
      </c>
      <c r="I10920" s="11">
        <v>1</v>
      </c>
      <c r="J10920" s="11" t="s">
        <v>50</v>
      </c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20">
        <v>3</v>
      </c>
      <c r="V10920" s="20">
        <v>15</v>
      </c>
      <c r="W10920" s="5"/>
      <c r="X10920" s="11">
        <v>0</v>
      </c>
      <c r="Y10920" s="22">
        <v>1.117</v>
      </c>
      <c r="Z10920" s="22">
        <v>1.433</v>
      </c>
      <c r="AA10920" s="22">
        <v>1.004</v>
      </c>
      <c r="AB10920" s="22">
        <v>1.575</v>
      </c>
      <c r="AC10920" s="22">
        <v>0.828</v>
      </c>
      <c r="AD10920" s="22">
        <v>0.762</v>
      </c>
      <c r="AE10920" s="22">
        <v>1.211</v>
      </c>
      <c r="AF10920" s="22">
        <v>0.799</v>
      </c>
      <c r="AG10920" s="22">
        <v>1.015</v>
      </c>
      <c r="AH10920" s="22">
        <v>1.022</v>
      </c>
      <c r="AI10920" s="22">
        <v>0.997</v>
      </c>
      <c r="AJ10920" s="22">
        <v>1.021</v>
      </c>
    </row>
    <row r="10921" s="5" customFormat="1" spans="1:36">
      <c r="A10921" s="11" t="s">
        <v>13278</v>
      </c>
      <c r="B10921" s="11">
        <v>874.1</v>
      </c>
      <c r="C10921" s="11">
        <v>693.2</v>
      </c>
      <c r="D10921" s="11">
        <v>565.4366</v>
      </c>
      <c r="E10921" s="11">
        <v>567.4429</v>
      </c>
      <c r="F10921" s="11">
        <v>403.3453</v>
      </c>
      <c r="G10921" s="11">
        <v>6423.3138</v>
      </c>
      <c r="H10921" s="11">
        <v>1</v>
      </c>
      <c r="I10921" s="11">
        <v>1</v>
      </c>
      <c r="J10921" s="11" t="s">
        <v>39</v>
      </c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20">
        <v>0</v>
      </c>
      <c r="V10921" s="20">
        <v>4</v>
      </c>
      <c r="W10921" s="5"/>
      <c r="X10921" s="11">
        <v>0</v>
      </c>
      <c r="Y10921" s="22">
        <v>0.931</v>
      </c>
      <c r="Z10921" s="22">
        <v>1.113</v>
      </c>
      <c r="AA10921" s="22">
        <v>0.846</v>
      </c>
      <c r="AB10921" s="22">
        <v>1.379</v>
      </c>
      <c r="AC10921" s="22">
        <v>0.918</v>
      </c>
      <c r="AD10921" s="22">
        <v>0.659</v>
      </c>
      <c r="AE10921" s="22">
        <v>1.011</v>
      </c>
      <c r="AF10921" s="22">
        <v>0.744</v>
      </c>
      <c r="AG10921" s="22">
        <v>0.847</v>
      </c>
      <c r="AH10921" s="22">
        <v>1.051</v>
      </c>
      <c r="AI10921" s="22">
        <v>0.931</v>
      </c>
      <c r="AJ10921" s="22">
        <v>0.873</v>
      </c>
    </row>
    <row r="10922" s="5" customFormat="1" spans="1:36">
      <c r="A10922" s="11" t="s">
        <v>13279</v>
      </c>
      <c r="B10922" s="11">
        <v>873.7</v>
      </c>
      <c r="C10922" s="11">
        <v>693.4</v>
      </c>
      <c r="D10922" s="11">
        <v>537.4048</v>
      </c>
      <c r="E10922" s="11">
        <v>539.4135</v>
      </c>
      <c r="F10922" s="11">
        <v>375.3134</v>
      </c>
      <c r="G10922" s="11">
        <v>40546.2891333333</v>
      </c>
      <c r="H10922" s="11">
        <v>1</v>
      </c>
      <c r="I10922" s="11">
        <v>1</v>
      </c>
      <c r="J10922" s="11" t="s">
        <v>39</v>
      </c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20">
        <v>0</v>
      </c>
      <c r="V10922" s="20">
        <v>7</v>
      </c>
      <c r="W10922" s="5"/>
      <c r="X10922" s="11">
        <v>0</v>
      </c>
      <c r="Y10922" s="22">
        <v>0.875</v>
      </c>
      <c r="Z10922" s="22">
        <v>1.061</v>
      </c>
      <c r="AA10922" s="22">
        <v>0.812</v>
      </c>
      <c r="AB10922" s="22">
        <v>1.284</v>
      </c>
      <c r="AC10922" s="22">
        <v>0.69</v>
      </c>
      <c r="AD10922" s="22">
        <v>0.646</v>
      </c>
      <c r="AE10922" s="22">
        <v>0.863</v>
      </c>
      <c r="AF10922" s="22">
        <v>0.714</v>
      </c>
      <c r="AG10922" s="22">
        <v>0.72</v>
      </c>
      <c r="AH10922" s="22">
        <v>0.825</v>
      </c>
      <c r="AI10922" s="22">
        <v>0.772</v>
      </c>
      <c r="AJ10922" s="22">
        <v>0.734</v>
      </c>
    </row>
    <row r="10923" s="5" customFormat="1" spans="1:36">
      <c r="A10923" s="11" t="s">
        <v>13280</v>
      </c>
      <c r="B10923" s="11">
        <v>874.4</v>
      </c>
      <c r="C10923" s="11">
        <v>694.1</v>
      </c>
      <c r="D10923" s="11">
        <v>390.3012</v>
      </c>
      <c r="E10923" s="11">
        <v>392.3078</v>
      </c>
      <c r="F10923" s="11">
        <v>228.2098</v>
      </c>
      <c r="G10923" s="11">
        <v>450104.2875</v>
      </c>
      <c r="H10923" s="11">
        <v>1</v>
      </c>
      <c r="I10923" s="11">
        <v>1</v>
      </c>
      <c r="J10923" s="11" t="s">
        <v>50</v>
      </c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20">
        <v>2</v>
      </c>
      <c r="V10923" s="20">
        <v>13</v>
      </c>
      <c r="W10923" s="5"/>
      <c r="X10923" s="11">
        <v>0</v>
      </c>
      <c r="Y10923" s="22">
        <v>1.134</v>
      </c>
      <c r="Z10923" s="22">
        <v>1.387</v>
      </c>
      <c r="AA10923" s="22">
        <v>1.142</v>
      </c>
      <c r="AB10923" s="22">
        <v>1.66</v>
      </c>
      <c r="AC10923" s="22">
        <v>0.661</v>
      </c>
      <c r="AD10923" s="22">
        <v>0.714</v>
      </c>
      <c r="AE10923" s="22">
        <v>0.816</v>
      </c>
      <c r="AF10923" s="22">
        <v>0.703</v>
      </c>
      <c r="AG10923" s="22">
        <v>0.938</v>
      </c>
      <c r="AH10923" s="22">
        <v>0.89</v>
      </c>
      <c r="AI10923" s="22">
        <v>0.905</v>
      </c>
      <c r="AJ10923" s="22">
        <v>0.925</v>
      </c>
    </row>
    <row r="10924" s="5" customFormat="1" spans="1:36">
      <c r="A10924" s="11" t="s">
        <v>13281</v>
      </c>
      <c r="B10924" s="11">
        <v>876.2</v>
      </c>
      <c r="C10924" s="11">
        <v>695.6</v>
      </c>
      <c r="D10924" s="11">
        <v>403.3324</v>
      </c>
      <c r="E10924" s="11">
        <v>405.3399</v>
      </c>
      <c r="F10924" s="11">
        <v>241.241</v>
      </c>
      <c r="G10924" s="11">
        <v>8879.411</v>
      </c>
      <c r="H10924" s="11">
        <v>1</v>
      </c>
      <c r="I10924" s="11">
        <v>1</v>
      </c>
      <c r="J10924" s="11" t="s">
        <v>39</v>
      </c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20">
        <v>0</v>
      </c>
      <c r="V10924" s="20">
        <v>1</v>
      </c>
      <c r="W10924" s="5"/>
      <c r="X10924" s="11">
        <v>0</v>
      </c>
      <c r="Y10924" s="22">
        <v>0.798</v>
      </c>
      <c r="Z10924" s="22">
        <v>0.776</v>
      </c>
      <c r="AA10924" s="22">
        <v>0.721</v>
      </c>
      <c r="AB10924" s="22">
        <v>0.817</v>
      </c>
      <c r="AC10924" s="22">
        <v>0.935</v>
      </c>
      <c r="AD10924" s="22">
        <v>0.997</v>
      </c>
      <c r="AE10924" s="22">
        <v>0.839</v>
      </c>
      <c r="AF10924" s="22">
        <v>0.825</v>
      </c>
      <c r="AG10924" s="22">
        <v>1.037</v>
      </c>
      <c r="AH10924" s="22">
        <v>0.917</v>
      </c>
      <c r="AI10924" s="22">
        <v>1.047</v>
      </c>
      <c r="AJ10924" s="22">
        <v>0.985</v>
      </c>
    </row>
    <row r="10925" s="5" customFormat="1" spans="1:36">
      <c r="A10925" s="11" t="s">
        <v>13282</v>
      </c>
      <c r="B10925" s="11">
        <v>875.6</v>
      </c>
      <c r="C10925" s="11">
        <v>695.6</v>
      </c>
      <c r="D10925" s="11">
        <v>477.3528</v>
      </c>
      <c r="E10925" s="11">
        <v>479.3577</v>
      </c>
      <c r="F10925" s="11">
        <v>315.2614</v>
      </c>
      <c r="G10925" s="11">
        <v>4734.84714285714</v>
      </c>
      <c r="H10925" s="11">
        <v>1</v>
      </c>
      <c r="I10925" s="11">
        <v>1</v>
      </c>
      <c r="J10925" s="11" t="s">
        <v>39</v>
      </c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20">
        <v>0</v>
      </c>
      <c r="V10925" s="20">
        <v>1</v>
      </c>
      <c r="W10925" s="5"/>
      <c r="X10925" s="11">
        <v>0.0417</v>
      </c>
      <c r="Y10925" s="22">
        <v>0.643</v>
      </c>
      <c r="Z10925" s="22">
        <v>1.453</v>
      </c>
      <c r="AA10925" s="22">
        <v>0.437</v>
      </c>
      <c r="AB10925" s="22">
        <v>1.11</v>
      </c>
      <c r="AC10925" s="22">
        <v>1.04</v>
      </c>
      <c r="AD10925" s="22">
        <v>0.788</v>
      </c>
      <c r="AE10925" s="22">
        <v>1.281</v>
      </c>
      <c r="AF10925" s="22">
        <v>0.992</v>
      </c>
      <c r="AG10925" s="22">
        <v>1.03</v>
      </c>
      <c r="AH10925" s="22">
        <v>0.858</v>
      </c>
      <c r="AI10925" s="22">
        <v>1.174</v>
      </c>
      <c r="AJ10925" s="22">
        <v>0.99</v>
      </c>
    </row>
    <row r="10926" s="5" customFormat="1" spans="1:36">
      <c r="A10926" s="11" t="s">
        <v>13283</v>
      </c>
      <c r="B10926" s="11">
        <v>876.4</v>
      </c>
      <c r="C10926" s="11">
        <v>696.2</v>
      </c>
      <c r="D10926" s="11">
        <v>446.3741</v>
      </c>
      <c r="E10926" s="11">
        <v>448.381</v>
      </c>
      <c r="F10926" s="11">
        <v>284.2828</v>
      </c>
      <c r="G10926" s="11">
        <v>103120.58</v>
      </c>
      <c r="H10926" s="11">
        <v>1</v>
      </c>
      <c r="I10926" s="11">
        <v>1</v>
      </c>
      <c r="J10926" s="11" t="s">
        <v>46</v>
      </c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11">
        <v>0</v>
      </c>
      <c r="Y10926" s="22">
        <v>1.198</v>
      </c>
      <c r="Z10926" s="22">
        <v>1.251</v>
      </c>
      <c r="AA10926" s="22">
        <v>1.225</v>
      </c>
      <c r="AB10926" s="22">
        <v>1.441</v>
      </c>
      <c r="AC10926" s="22">
        <v>0.839</v>
      </c>
      <c r="AD10926" s="22">
        <v>1.06</v>
      </c>
      <c r="AE10926" s="22">
        <v>0.972</v>
      </c>
      <c r="AF10926" s="22">
        <v>0.811</v>
      </c>
      <c r="AG10926" s="22">
        <v>1.072</v>
      </c>
      <c r="AH10926" s="22">
        <v>0.986</v>
      </c>
      <c r="AI10926" s="22">
        <v>1.079</v>
      </c>
      <c r="AJ10926" s="22">
        <v>1.12</v>
      </c>
    </row>
    <row r="10927" s="5" customFormat="1" spans="1:36">
      <c r="A10927" s="11" t="s">
        <v>13284</v>
      </c>
      <c r="B10927" s="11">
        <v>877.1</v>
      </c>
      <c r="C10927" s="11">
        <v>697.4</v>
      </c>
      <c r="D10927" s="11">
        <v>654.43</v>
      </c>
      <c r="E10927" s="11">
        <v>658.4433</v>
      </c>
      <c r="F10927" s="11">
        <v>331.2546</v>
      </c>
      <c r="G10927" s="11">
        <v>6288.86175</v>
      </c>
      <c r="H10927" s="11">
        <v>1</v>
      </c>
      <c r="I10927" s="11">
        <v>2</v>
      </c>
      <c r="J10927" s="11" t="s">
        <v>46</v>
      </c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11">
        <v>0</v>
      </c>
      <c r="Y10927" s="22">
        <v>0.842</v>
      </c>
      <c r="Z10927" s="22">
        <v>0.856</v>
      </c>
      <c r="AA10927" s="22">
        <v>1.035</v>
      </c>
      <c r="AB10927" s="22">
        <v>1.274</v>
      </c>
      <c r="AC10927" s="22">
        <v>1.351</v>
      </c>
      <c r="AD10927" s="22">
        <v>1.08</v>
      </c>
      <c r="AE10927" s="22">
        <v>0.972</v>
      </c>
      <c r="AF10927" s="22">
        <v>1.065</v>
      </c>
      <c r="AG10927" s="22">
        <v>0.827</v>
      </c>
      <c r="AH10927" s="22">
        <v>0.88</v>
      </c>
      <c r="AI10927" s="22">
        <v>0.896</v>
      </c>
      <c r="AJ10927" s="22">
        <v>0.902</v>
      </c>
    </row>
    <row r="10928" s="5" customFormat="1" spans="1:36">
      <c r="A10928" s="11" t="s">
        <v>13285</v>
      </c>
      <c r="B10928" s="11">
        <v>879.6</v>
      </c>
      <c r="C10928" s="11">
        <v>699.1</v>
      </c>
      <c r="D10928" s="11">
        <v>425.3138</v>
      </c>
      <c r="E10928" s="11">
        <v>427.3224</v>
      </c>
      <c r="F10928" s="11">
        <v>263.2225</v>
      </c>
      <c r="G10928" s="11">
        <v>5021.51014285714</v>
      </c>
      <c r="H10928" s="11">
        <v>1</v>
      </c>
      <c r="I10928" s="11">
        <v>1</v>
      </c>
      <c r="J10928" s="11" t="s">
        <v>46</v>
      </c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11">
        <v>0</v>
      </c>
      <c r="Y10928" s="22">
        <v>0.924</v>
      </c>
      <c r="Z10928" s="22">
        <v>0.804</v>
      </c>
      <c r="AA10928" s="22">
        <v>0.97</v>
      </c>
      <c r="AB10928" s="22">
        <v>0.879</v>
      </c>
      <c r="AC10928" s="22">
        <v>0.963</v>
      </c>
      <c r="AD10928" s="22">
        <v>0.991</v>
      </c>
      <c r="AE10928" s="22">
        <v>1.035</v>
      </c>
      <c r="AF10928" s="22">
        <v>1.024</v>
      </c>
      <c r="AG10928" s="22">
        <v>1.148</v>
      </c>
      <c r="AH10928" s="22">
        <v>1.073</v>
      </c>
      <c r="AI10928" s="22">
        <v>1.259</v>
      </c>
      <c r="AJ10928" s="22">
        <v>1.085</v>
      </c>
    </row>
    <row r="10929" s="5" customFormat="1" spans="1:36">
      <c r="A10929" s="11" t="s">
        <v>13286</v>
      </c>
      <c r="B10929" s="11">
        <v>878.5</v>
      </c>
      <c r="C10929" s="11">
        <v>699.2</v>
      </c>
      <c r="D10929" s="11">
        <v>489.4049</v>
      </c>
      <c r="E10929" s="11">
        <v>491.4121</v>
      </c>
      <c r="F10929" s="11">
        <v>327.3136</v>
      </c>
      <c r="G10929" s="11">
        <v>13529.8585882353</v>
      </c>
      <c r="H10929" s="11">
        <v>1</v>
      </c>
      <c r="I10929" s="11">
        <v>1</v>
      </c>
      <c r="J10929" s="11" t="s">
        <v>39</v>
      </c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20">
        <v>0</v>
      </c>
      <c r="V10929" s="20">
        <v>15</v>
      </c>
      <c r="W10929" s="5"/>
      <c r="X10929" s="11">
        <v>0</v>
      </c>
      <c r="Y10929" s="22">
        <v>1.257</v>
      </c>
      <c r="Z10929" s="22">
        <v>1.591</v>
      </c>
      <c r="AA10929" s="22">
        <v>1.09</v>
      </c>
      <c r="AB10929" s="22">
        <v>2.09</v>
      </c>
      <c r="AC10929" s="22">
        <v>0.633</v>
      </c>
      <c r="AD10929" s="22">
        <v>0.683</v>
      </c>
      <c r="AE10929" s="22">
        <v>0.761</v>
      </c>
      <c r="AF10929" s="22">
        <v>0.716</v>
      </c>
      <c r="AG10929" s="22">
        <v>0.996</v>
      </c>
      <c r="AH10929" s="22">
        <v>1.007</v>
      </c>
      <c r="AI10929" s="22">
        <v>0.971</v>
      </c>
      <c r="AJ10929" s="22">
        <v>0.941</v>
      </c>
    </row>
    <row r="10930" s="5" customFormat="1" spans="1:36">
      <c r="A10930" s="11" t="s">
        <v>13287</v>
      </c>
      <c r="B10930" s="11">
        <v>878.6</v>
      </c>
      <c r="C10930" s="11">
        <v>699.4</v>
      </c>
      <c r="D10930" s="11">
        <v>594.4297</v>
      </c>
      <c r="E10930" s="11">
        <v>596.4358</v>
      </c>
      <c r="F10930" s="11">
        <v>432.3384</v>
      </c>
      <c r="G10930" s="11">
        <v>8964.68088888889</v>
      </c>
      <c r="H10930" s="11">
        <v>1</v>
      </c>
      <c r="I10930" s="11">
        <v>1</v>
      </c>
      <c r="J10930" s="11" t="s">
        <v>39</v>
      </c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20">
        <v>0</v>
      </c>
      <c r="V10930" s="20">
        <v>2</v>
      </c>
      <c r="W10930" s="5"/>
      <c r="X10930" s="11">
        <v>0</v>
      </c>
      <c r="Y10930" s="22">
        <v>1.328</v>
      </c>
      <c r="Z10930" s="22">
        <v>1.045</v>
      </c>
      <c r="AA10930" s="22">
        <v>0.869</v>
      </c>
      <c r="AB10930" s="22">
        <v>0.902</v>
      </c>
      <c r="AC10930" s="22">
        <v>1.095</v>
      </c>
      <c r="AD10930" s="22">
        <v>0.906</v>
      </c>
      <c r="AE10930" s="22">
        <v>0.772</v>
      </c>
      <c r="AF10930" s="22">
        <v>1.116</v>
      </c>
      <c r="AG10930" s="22">
        <v>0.935</v>
      </c>
      <c r="AH10930" s="22">
        <v>1.115</v>
      </c>
      <c r="AI10930" s="22">
        <v>1.583</v>
      </c>
      <c r="AJ10930" s="22">
        <v>1.098</v>
      </c>
    </row>
    <row r="10931" s="5" customFormat="1" spans="1:36">
      <c r="A10931" s="11" t="s">
        <v>13288</v>
      </c>
      <c r="B10931" s="11">
        <v>879.5</v>
      </c>
      <c r="C10931" s="11">
        <v>699.4</v>
      </c>
      <c r="D10931" s="11">
        <v>416.317</v>
      </c>
      <c r="E10931" s="11">
        <v>418.3237</v>
      </c>
      <c r="F10931" s="11">
        <v>254.2256</v>
      </c>
      <c r="G10931" s="11">
        <v>1391669.74583333</v>
      </c>
      <c r="H10931" s="11">
        <v>1</v>
      </c>
      <c r="I10931" s="11">
        <v>1</v>
      </c>
      <c r="J10931" s="11" t="s">
        <v>50</v>
      </c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20">
        <v>4</v>
      </c>
      <c r="V10931" s="20">
        <v>16</v>
      </c>
      <c r="W10931" s="5"/>
      <c r="X10931" s="11">
        <v>0</v>
      </c>
      <c r="Y10931" s="22">
        <v>1.102</v>
      </c>
      <c r="Z10931" s="22">
        <v>1.672</v>
      </c>
      <c r="AA10931" s="22">
        <v>1.184</v>
      </c>
      <c r="AB10931" s="22">
        <v>1.973</v>
      </c>
      <c r="AC10931" s="22">
        <v>0.558</v>
      </c>
      <c r="AD10931" s="22">
        <v>0.575</v>
      </c>
      <c r="AE10931" s="22">
        <v>0.722</v>
      </c>
      <c r="AF10931" s="22">
        <v>0.62</v>
      </c>
      <c r="AG10931" s="22">
        <v>0.888</v>
      </c>
      <c r="AH10931" s="22">
        <v>0.92</v>
      </c>
      <c r="AI10931" s="22">
        <v>0.913</v>
      </c>
      <c r="AJ10931" s="22">
        <v>0.932</v>
      </c>
    </row>
    <row r="10932" s="5" customFormat="1" spans="1:36">
      <c r="A10932" s="11" t="s">
        <v>13289</v>
      </c>
      <c r="B10932" s="11">
        <v>879.5</v>
      </c>
      <c r="C10932" s="11">
        <v>699.8</v>
      </c>
      <c r="D10932" s="11">
        <v>571.3538</v>
      </c>
      <c r="E10932" s="11">
        <v>573.3606</v>
      </c>
      <c r="F10932" s="11">
        <v>409.2624</v>
      </c>
      <c r="G10932" s="11">
        <v>21712.9188461538</v>
      </c>
      <c r="H10932" s="11">
        <v>1</v>
      </c>
      <c r="I10932" s="11">
        <v>1</v>
      </c>
      <c r="J10932" s="11" t="s">
        <v>39</v>
      </c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20">
        <v>0</v>
      </c>
      <c r="V10932" s="20">
        <v>12</v>
      </c>
      <c r="W10932" s="5"/>
      <c r="X10932" s="11">
        <v>0</v>
      </c>
      <c r="Y10932" s="22">
        <v>0.364</v>
      </c>
      <c r="Z10932" s="22">
        <v>0.265</v>
      </c>
      <c r="AA10932" s="22">
        <v>0.376</v>
      </c>
      <c r="AB10932" s="22">
        <v>0.268</v>
      </c>
      <c r="AC10932" s="22">
        <v>0.899</v>
      </c>
      <c r="AD10932" s="22">
        <v>0.714</v>
      </c>
      <c r="AE10932" s="22">
        <v>0.745</v>
      </c>
      <c r="AF10932" s="22">
        <v>0.856</v>
      </c>
      <c r="AG10932" s="22">
        <v>0.9</v>
      </c>
      <c r="AH10932" s="22">
        <v>1.019</v>
      </c>
      <c r="AI10932" s="22">
        <v>0.972</v>
      </c>
      <c r="AJ10932" s="22">
        <v>1.124</v>
      </c>
    </row>
    <row r="10933" s="5" customFormat="1" spans="1:36">
      <c r="A10933" s="11" t="s">
        <v>13290</v>
      </c>
      <c r="B10933" s="11">
        <v>879.5</v>
      </c>
      <c r="C10933" s="11">
        <v>700.9</v>
      </c>
      <c r="D10933" s="11">
        <v>497.3354</v>
      </c>
      <c r="E10933" s="11">
        <v>499.3421</v>
      </c>
      <c r="F10933" s="11">
        <v>335.244</v>
      </c>
      <c r="G10933" s="11">
        <v>5120.723</v>
      </c>
      <c r="H10933" s="11">
        <v>1</v>
      </c>
      <c r="I10933" s="11">
        <v>1</v>
      </c>
      <c r="J10933" s="11" t="s">
        <v>39</v>
      </c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20">
        <v>0</v>
      </c>
      <c r="V10933" s="20">
        <v>29</v>
      </c>
      <c r="W10933" s="5"/>
      <c r="X10933" s="11">
        <v>0</v>
      </c>
      <c r="Y10933" s="22">
        <v>1.329</v>
      </c>
      <c r="Z10933" s="22">
        <v>0.9</v>
      </c>
      <c r="AA10933" s="22">
        <v>1.244</v>
      </c>
      <c r="AB10933" s="22">
        <v>1.495</v>
      </c>
      <c r="AC10933" s="22">
        <v>0.78</v>
      </c>
      <c r="AD10933" s="22">
        <v>0.826</v>
      </c>
      <c r="AE10933" s="22">
        <v>0.874</v>
      </c>
      <c r="AF10933" s="22">
        <v>0.686</v>
      </c>
      <c r="AG10933" s="22">
        <v>1.118</v>
      </c>
      <c r="AH10933" s="22">
        <v>1.001</v>
      </c>
      <c r="AI10933" s="22">
        <v>0.974</v>
      </c>
      <c r="AJ10933" s="22">
        <v>0.989</v>
      </c>
    </row>
    <row r="10934" s="5" customFormat="1" spans="1:36">
      <c r="A10934" s="11" t="s">
        <v>13291</v>
      </c>
      <c r="B10934" s="11">
        <v>882.5</v>
      </c>
      <c r="C10934" s="11">
        <v>703.6</v>
      </c>
      <c r="D10934" s="11">
        <v>488.3132</v>
      </c>
      <c r="E10934" s="11">
        <v>490.3211</v>
      </c>
      <c r="F10934" s="11">
        <v>326.2219</v>
      </c>
      <c r="G10934" s="11">
        <v>7609.591375</v>
      </c>
      <c r="H10934" s="11">
        <v>1</v>
      </c>
      <c r="I10934" s="11">
        <v>1</v>
      </c>
      <c r="J10934" s="11" t="s">
        <v>39</v>
      </c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20">
        <v>0</v>
      </c>
      <c r="V10934" s="20">
        <v>10</v>
      </c>
      <c r="W10934" s="5"/>
      <c r="X10934" s="11">
        <v>0</v>
      </c>
      <c r="Y10934" s="22">
        <v>0.753</v>
      </c>
      <c r="Z10934" s="22">
        <v>0.928</v>
      </c>
      <c r="AA10934" s="22">
        <v>0.85</v>
      </c>
      <c r="AB10934" s="22">
        <v>1.097</v>
      </c>
      <c r="AC10934" s="22">
        <v>0.834</v>
      </c>
      <c r="AD10934" s="22">
        <v>0.776</v>
      </c>
      <c r="AE10934" s="22">
        <v>1.064</v>
      </c>
      <c r="AF10934" s="22">
        <v>0.808</v>
      </c>
      <c r="AG10934" s="22">
        <v>0.913</v>
      </c>
      <c r="AH10934" s="22">
        <v>0.928</v>
      </c>
      <c r="AI10934" s="22">
        <v>0.866</v>
      </c>
      <c r="AJ10934" s="22">
        <v>0.882</v>
      </c>
    </row>
    <row r="10935" s="5" customFormat="1" spans="1:36">
      <c r="A10935" s="11" t="s">
        <v>13292</v>
      </c>
      <c r="B10935" s="11">
        <v>882.6</v>
      </c>
      <c r="C10935" s="11">
        <v>704.1</v>
      </c>
      <c r="D10935" s="11">
        <v>728.4853</v>
      </c>
      <c r="E10935" s="11">
        <v>732.499</v>
      </c>
      <c r="F10935" s="11">
        <v>405.3099</v>
      </c>
      <c r="G10935" s="11">
        <v>4290.21</v>
      </c>
      <c r="H10935" s="11">
        <v>1</v>
      </c>
      <c r="I10935" s="11">
        <v>2</v>
      </c>
      <c r="J10935" s="11" t="s">
        <v>39</v>
      </c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20">
        <v>0</v>
      </c>
      <c r="V10935" s="20">
        <v>1</v>
      </c>
      <c r="W10935" s="5"/>
      <c r="X10935" s="11">
        <v>0</v>
      </c>
      <c r="Y10935" s="22">
        <v>0.999</v>
      </c>
      <c r="Z10935" s="22">
        <v>0.811</v>
      </c>
      <c r="AA10935" s="22">
        <v>1.265</v>
      </c>
      <c r="AB10935" s="22">
        <v>0.868</v>
      </c>
      <c r="AC10935" s="22">
        <v>0.769</v>
      </c>
      <c r="AD10935" s="22">
        <v>0.955</v>
      </c>
      <c r="AE10935" s="22">
        <v>1.053</v>
      </c>
      <c r="AF10935" s="22">
        <v>0.976</v>
      </c>
      <c r="AG10935" s="22">
        <v>1.274</v>
      </c>
      <c r="AH10935" s="22">
        <v>1.16</v>
      </c>
      <c r="AI10935" s="22">
        <v>1.04</v>
      </c>
      <c r="AJ10935" s="22">
        <v>1.256</v>
      </c>
    </row>
    <row r="10936" s="5" customFormat="1" spans="1:36">
      <c r="A10936" s="11" t="s">
        <v>13293</v>
      </c>
      <c r="B10936" s="11">
        <v>882.6</v>
      </c>
      <c r="C10936" s="11">
        <v>704.6</v>
      </c>
      <c r="D10936" s="11">
        <v>563.4213</v>
      </c>
      <c r="E10936" s="11">
        <v>565.4283</v>
      </c>
      <c r="F10936" s="11">
        <v>401.33</v>
      </c>
      <c r="G10936" s="11">
        <v>6622.123</v>
      </c>
      <c r="H10936" s="11">
        <v>1</v>
      </c>
      <c r="I10936" s="11">
        <v>1</v>
      </c>
      <c r="J10936" s="11" t="s">
        <v>39</v>
      </c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20">
        <v>0</v>
      </c>
      <c r="V10936" s="20">
        <v>1</v>
      </c>
      <c r="W10936" s="5"/>
      <c r="X10936" s="11">
        <v>0</v>
      </c>
      <c r="Y10936" s="22">
        <v>0.932</v>
      </c>
      <c r="Z10936" s="22">
        <v>1.113</v>
      </c>
      <c r="AA10936" s="22">
        <v>0.951</v>
      </c>
      <c r="AB10936" s="22">
        <v>1.268</v>
      </c>
      <c r="AC10936" s="22">
        <v>0.528</v>
      </c>
      <c r="AD10936" s="22">
        <v>0.58</v>
      </c>
      <c r="AE10936" s="22">
        <v>0.744</v>
      </c>
      <c r="AF10936" s="22">
        <v>0.59</v>
      </c>
      <c r="AG10936" s="22">
        <v>0.813</v>
      </c>
      <c r="AH10936" s="22">
        <v>0.873</v>
      </c>
      <c r="AI10936" s="22">
        <v>0.774</v>
      </c>
      <c r="AJ10936" s="22">
        <v>0.7</v>
      </c>
    </row>
    <row r="10937" s="5" customFormat="1" spans="1:36">
      <c r="A10937" s="11" t="s">
        <v>13294</v>
      </c>
      <c r="B10937" s="11">
        <v>881.8</v>
      </c>
      <c r="C10937" s="11">
        <v>704.7</v>
      </c>
      <c r="D10937" s="11">
        <v>727.4827</v>
      </c>
      <c r="E10937" s="11">
        <v>731.4962</v>
      </c>
      <c r="F10937" s="11">
        <v>404.3073</v>
      </c>
      <c r="G10937" s="11">
        <v>5093.859</v>
      </c>
      <c r="H10937" s="11">
        <v>1</v>
      </c>
      <c r="I10937" s="11">
        <v>2</v>
      </c>
      <c r="J10937" s="11" t="s">
        <v>39</v>
      </c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20">
        <v>0</v>
      </c>
      <c r="V10937" s="20">
        <v>4</v>
      </c>
      <c r="W10937" s="5"/>
      <c r="X10937" s="11">
        <v>0</v>
      </c>
      <c r="Y10937" s="22">
        <v>1.088</v>
      </c>
      <c r="Z10937" s="22">
        <v>0.871</v>
      </c>
      <c r="AA10937" s="22">
        <v>1.179</v>
      </c>
      <c r="AB10937" s="22">
        <v>0.685</v>
      </c>
      <c r="AC10937" s="22">
        <v>0.882</v>
      </c>
      <c r="AD10937" s="22">
        <v>0.773</v>
      </c>
      <c r="AE10937" s="22">
        <v>0.968</v>
      </c>
      <c r="AF10937" s="22">
        <v>0.817</v>
      </c>
      <c r="AG10937" s="22">
        <v>1.032</v>
      </c>
      <c r="AH10937" s="22">
        <v>1.012</v>
      </c>
      <c r="AI10937" s="22">
        <v>1.047</v>
      </c>
      <c r="AJ10937" s="22">
        <v>1.116</v>
      </c>
    </row>
    <row r="10938" s="5" customFormat="1" spans="1:36">
      <c r="A10938" s="11" t="s">
        <v>13295</v>
      </c>
      <c r="B10938" s="11">
        <v>883.6</v>
      </c>
      <c r="C10938" s="11">
        <v>705.1</v>
      </c>
      <c r="D10938" s="11">
        <v>518.362</v>
      </c>
      <c r="E10938" s="11">
        <v>520.3695</v>
      </c>
      <c r="F10938" s="11">
        <v>356.2707</v>
      </c>
      <c r="G10938" s="11">
        <v>40531.2863636364</v>
      </c>
      <c r="H10938" s="11">
        <v>1</v>
      </c>
      <c r="I10938" s="11">
        <v>1</v>
      </c>
      <c r="J10938" s="11" t="s">
        <v>50</v>
      </c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20">
        <v>1</v>
      </c>
      <c r="V10938" s="20">
        <v>3</v>
      </c>
      <c r="W10938" s="5"/>
      <c r="X10938" s="11">
        <v>0</v>
      </c>
      <c r="Y10938" s="22">
        <v>1.313</v>
      </c>
      <c r="Z10938" s="22">
        <v>1.521</v>
      </c>
      <c r="AA10938" s="22">
        <v>1.266</v>
      </c>
      <c r="AB10938" s="22">
        <v>1.602</v>
      </c>
      <c r="AC10938" s="22">
        <v>0.556</v>
      </c>
      <c r="AD10938" s="22">
        <v>0.679</v>
      </c>
      <c r="AE10938" s="22">
        <v>0.921</v>
      </c>
      <c r="AF10938" s="22">
        <v>0.621</v>
      </c>
      <c r="AG10938" s="22">
        <v>0.973</v>
      </c>
      <c r="AH10938" s="22">
        <v>1.11</v>
      </c>
      <c r="AI10938" s="22">
        <v>1.072</v>
      </c>
      <c r="AJ10938" s="22">
        <v>0.975</v>
      </c>
    </row>
    <row r="10939" s="5" customFormat="1" spans="1:36">
      <c r="A10939" s="11" t="s">
        <v>13296</v>
      </c>
      <c r="B10939" s="11">
        <v>883.6</v>
      </c>
      <c r="C10939" s="11">
        <v>705.5</v>
      </c>
      <c r="D10939" s="11">
        <v>492.3474</v>
      </c>
      <c r="E10939" s="11">
        <v>494.3543</v>
      </c>
      <c r="F10939" s="11">
        <v>330.2561</v>
      </c>
      <c r="G10939" s="11">
        <v>110183.450625</v>
      </c>
      <c r="H10939" s="11">
        <v>1</v>
      </c>
      <c r="I10939" s="11">
        <v>1</v>
      </c>
      <c r="J10939" s="11" t="s">
        <v>50</v>
      </c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20">
        <v>3</v>
      </c>
      <c r="V10939" s="20">
        <v>15</v>
      </c>
      <c r="W10939" s="5"/>
      <c r="X10939" s="11">
        <v>0</v>
      </c>
      <c r="Y10939" s="22">
        <v>1.151</v>
      </c>
      <c r="Z10939" s="22">
        <v>1.28</v>
      </c>
      <c r="AA10939" s="22">
        <v>1.059</v>
      </c>
      <c r="AB10939" s="22">
        <v>1.526</v>
      </c>
      <c r="AC10939" s="22">
        <v>0.884</v>
      </c>
      <c r="AD10939" s="22">
        <v>0.937</v>
      </c>
      <c r="AE10939" s="22">
        <v>1.231</v>
      </c>
      <c r="AF10939" s="22">
        <v>0.984</v>
      </c>
      <c r="AG10939" s="22">
        <v>1.105</v>
      </c>
      <c r="AH10939" s="22">
        <v>1.171</v>
      </c>
      <c r="AI10939" s="22">
        <v>1.101</v>
      </c>
      <c r="AJ10939" s="22">
        <v>1.194</v>
      </c>
    </row>
    <row r="10940" s="5" customFormat="1" spans="1:36">
      <c r="A10940" s="11" t="s">
        <v>13297</v>
      </c>
      <c r="B10940" s="11">
        <v>883.5</v>
      </c>
      <c r="C10940" s="11">
        <v>705.7</v>
      </c>
      <c r="D10940" s="11">
        <v>705.41</v>
      </c>
      <c r="E10940" s="11">
        <v>709.4255</v>
      </c>
      <c r="F10940" s="11">
        <v>382.2346</v>
      </c>
      <c r="G10940" s="11">
        <v>13049.0145</v>
      </c>
      <c r="H10940" s="11">
        <v>1</v>
      </c>
      <c r="I10940" s="11">
        <v>2</v>
      </c>
      <c r="J10940" s="11" t="s">
        <v>39</v>
      </c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20">
        <v>0</v>
      </c>
      <c r="V10940" s="20">
        <v>39</v>
      </c>
      <c r="W10940" s="5"/>
      <c r="X10940" s="11">
        <v>0</v>
      </c>
      <c r="Y10940" s="22">
        <v>1.067</v>
      </c>
      <c r="Z10940" s="22">
        <v>0.853</v>
      </c>
      <c r="AA10940" s="22">
        <v>0.97</v>
      </c>
      <c r="AB10940" s="22">
        <v>1.094</v>
      </c>
      <c r="AC10940" s="22">
        <v>0.814</v>
      </c>
      <c r="AD10940" s="22">
        <v>0.747</v>
      </c>
      <c r="AE10940" s="22">
        <v>1.027</v>
      </c>
      <c r="AF10940" s="22">
        <v>0.822</v>
      </c>
      <c r="AG10940" s="22">
        <v>1.146</v>
      </c>
      <c r="AH10940" s="22">
        <v>1.132</v>
      </c>
      <c r="AI10940" s="22">
        <v>0.942</v>
      </c>
      <c r="AJ10940" s="22">
        <v>0.956</v>
      </c>
    </row>
    <row r="10941" s="5" customFormat="1" spans="1:36">
      <c r="A10941" s="11" t="s">
        <v>13298</v>
      </c>
      <c r="B10941" s="11">
        <v>883.5</v>
      </c>
      <c r="C10941" s="11">
        <v>705.7</v>
      </c>
      <c r="D10941" s="11">
        <v>704.4069</v>
      </c>
      <c r="E10941" s="11">
        <v>708.4216</v>
      </c>
      <c r="F10941" s="11">
        <v>381.2315</v>
      </c>
      <c r="G10941" s="11">
        <v>35417.785</v>
      </c>
      <c r="H10941" s="11">
        <v>1</v>
      </c>
      <c r="I10941" s="11">
        <v>2</v>
      </c>
      <c r="J10941" s="11" t="s">
        <v>39</v>
      </c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20">
        <v>0</v>
      </c>
      <c r="V10941" s="20">
        <v>4</v>
      </c>
      <c r="W10941" s="5"/>
      <c r="X10941" s="11">
        <v>0</v>
      </c>
      <c r="Y10941" s="22">
        <v>0.885</v>
      </c>
      <c r="Z10941" s="22">
        <v>0.856</v>
      </c>
      <c r="AA10941" s="22">
        <v>0.843</v>
      </c>
      <c r="AB10941" s="22">
        <v>0.878</v>
      </c>
      <c r="AC10941" s="22">
        <v>0.8</v>
      </c>
      <c r="AD10941" s="22">
        <v>0.72</v>
      </c>
      <c r="AE10941" s="22">
        <v>0.834</v>
      </c>
      <c r="AF10941" s="22">
        <v>0.717</v>
      </c>
      <c r="AG10941" s="22">
        <v>1.085</v>
      </c>
      <c r="AH10941" s="22">
        <v>1.015</v>
      </c>
      <c r="AI10941" s="22">
        <v>0.859</v>
      </c>
      <c r="AJ10941" s="22">
        <v>0.865</v>
      </c>
    </row>
    <row r="10942" s="5" customFormat="1" spans="1:36">
      <c r="A10942" s="11" t="s">
        <v>13299</v>
      </c>
      <c r="B10942" s="11">
        <v>885.5</v>
      </c>
      <c r="C10942" s="11">
        <v>706.7</v>
      </c>
      <c r="D10942" s="11">
        <v>597.3696</v>
      </c>
      <c r="E10942" s="11">
        <v>599.3762</v>
      </c>
      <c r="F10942" s="11">
        <v>435.2782</v>
      </c>
      <c r="G10942" s="11">
        <v>19619.4250555556</v>
      </c>
      <c r="H10942" s="11">
        <v>1</v>
      </c>
      <c r="I10942" s="11">
        <v>1</v>
      </c>
      <c r="J10942" s="11" t="s">
        <v>39</v>
      </c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20">
        <v>0</v>
      </c>
      <c r="V10942" s="20">
        <v>12</v>
      </c>
      <c r="W10942" s="5"/>
      <c r="X10942" s="11">
        <v>0</v>
      </c>
      <c r="Y10942" s="22">
        <v>0.372</v>
      </c>
      <c r="Z10942" s="22">
        <v>0.308</v>
      </c>
      <c r="AA10942" s="22">
        <v>0.461</v>
      </c>
      <c r="AB10942" s="22">
        <v>0.318</v>
      </c>
      <c r="AC10942" s="22">
        <v>0.889</v>
      </c>
      <c r="AD10942" s="22">
        <v>0.601</v>
      </c>
      <c r="AE10942" s="22">
        <v>0.715</v>
      </c>
      <c r="AF10942" s="22">
        <v>0.76</v>
      </c>
      <c r="AG10942" s="22">
        <v>0.919</v>
      </c>
      <c r="AH10942" s="22">
        <v>1.038</v>
      </c>
      <c r="AI10942" s="22">
        <v>1.078</v>
      </c>
      <c r="AJ10942" s="22">
        <v>0.957</v>
      </c>
    </row>
    <row r="10943" s="5" customFormat="1" spans="1:36">
      <c r="A10943" s="11" t="s">
        <v>13300</v>
      </c>
      <c r="B10943" s="11">
        <v>886.5</v>
      </c>
      <c r="C10943" s="11">
        <v>708.4</v>
      </c>
      <c r="D10943" s="11">
        <v>464.3146</v>
      </c>
      <c r="E10943" s="11">
        <v>466.3213</v>
      </c>
      <c r="F10943" s="11">
        <v>302.2233</v>
      </c>
      <c r="G10943" s="11">
        <v>2829753.565</v>
      </c>
      <c r="H10943" s="11">
        <v>1</v>
      </c>
      <c r="I10943" s="11">
        <v>1</v>
      </c>
      <c r="J10943" s="11" t="s">
        <v>50</v>
      </c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20">
        <v>2</v>
      </c>
      <c r="V10943" s="20">
        <v>66</v>
      </c>
      <c r="W10943" s="5"/>
      <c r="X10943" s="11">
        <v>0</v>
      </c>
      <c r="Y10943" s="22">
        <v>0.992</v>
      </c>
      <c r="Z10943" s="22">
        <v>1.348</v>
      </c>
      <c r="AA10943" s="22">
        <v>0.999</v>
      </c>
      <c r="AB10943" s="22">
        <v>1.636</v>
      </c>
      <c r="AC10943" s="22">
        <v>0.791</v>
      </c>
      <c r="AD10943" s="22">
        <v>0.74</v>
      </c>
      <c r="AE10943" s="22">
        <v>0.952</v>
      </c>
      <c r="AF10943" s="22">
        <v>0.77</v>
      </c>
      <c r="AG10943" s="22">
        <v>0.893</v>
      </c>
      <c r="AH10943" s="22">
        <v>0.898</v>
      </c>
      <c r="AI10943" s="22">
        <v>0.914</v>
      </c>
      <c r="AJ10943" s="22">
        <v>0.94</v>
      </c>
    </row>
    <row r="10944" s="5" customFormat="1" spans="1:36">
      <c r="A10944" s="11" t="s">
        <v>13301</v>
      </c>
      <c r="B10944" s="11">
        <v>886.5</v>
      </c>
      <c r="C10944" s="11">
        <v>708.5</v>
      </c>
      <c r="D10944" s="11">
        <v>480.2877</v>
      </c>
      <c r="E10944" s="11">
        <v>482.2941</v>
      </c>
      <c r="F10944" s="11">
        <v>318.1964</v>
      </c>
      <c r="G10944" s="11">
        <v>74750.4094736842</v>
      </c>
      <c r="H10944" s="11">
        <v>1</v>
      </c>
      <c r="I10944" s="11">
        <v>1</v>
      </c>
      <c r="J10944" s="11" t="s">
        <v>39</v>
      </c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20">
        <v>0</v>
      </c>
      <c r="V10944" s="20">
        <v>2</v>
      </c>
      <c r="W10944" s="5"/>
      <c r="X10944" s="11">
        <v>0</v>
      </c>
      <c r="Y10944" s="22">
        <v>0.98</v>
      </c>
      <c r="Z10944" s="22">
        <v>1.297</v>
      </c>
      <c r="AA10944" s="22">
        <v>0.963</v>
      </c>
      <c r="AB10944" s="22">
        <v>1.46</v>
      </c>
      <c r="AC10944" s="22">
        <v>0.823</v>
      </c>
      <c r="AD10944" s="22">
        <v>0.759</v>
      </c>
      <c r="AE10944" s="22">
        <v>0.986</v>
      </c>
      <c r="AF10944" s="22">
        <v>0.761</v>
      </c>
      <c r="AG10944" s="22">
        <v>0.873</v>
      </c>
      <c r="AH10944" s="22">
        <v>0.964</v>
      </c>
      <c r="AI10944" s="22">
        <v>0.913</v>
      </c>
      <c r="AJ10944" s="22">
        <v>0.956</v>
      </c>
    </row>
    <row r="10945" s="5" customFormat="1" spans="1:36">
      <c r="A10945" s="11" t="s">
        <v>13302</v>
      </c>
      <c r="B10945" s="11">
        <v>885.5</v>
      </c>
      <c r="C10945" s="11">
        <v>708.9</v>
      </c>
      <c r="D10945" s="11">
        <v>442.3328</v>
      </c>
      <c r="E10945" s="11">
        <v>444.3394</v>
      </c>
      <c r="F10945" s="11">
        <v>280.2414</v>
      </c>
      <c r="G10945" s="11">
        <v>1795091.58181818</v>
      </c>
      <c r="H10945" s="11">
        <v>1</v>
      </c>
      <c r="I10945" s="11">
        <v>1</v>
      </c>
      <c r="J10945" s="11" t="s">
        <v>50</v>
      </c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20">
        <v>5</v>
      </c>
      <c r="V10945" s="20">
        <v>17</v>
      </c>
      <c r="W10945" s="5"/>
      <c r="X10945" s="11">
        <v>0</v>
      </c>
      <c r="Y10945" s="22">
        <v>1.012</v>
      </c>
      <c r="Z10945" s="22">
        <v>1.336</v>
      </c>
      <c r="AA10945" s="22">
        <v>1.02</v>
      </c>
      <c r="AB10945" s="22">
        <v>1.639</v>
      </c>
      <c r="AC10945" s="22">
        <v>0.802</v>
      </c>
      <c r="AD10945" s="22">
        <v>0.731</v>
      </c>
      <c r="AE10945" s="22">
        <v>0.962</v>
      </c>
      <c r="AF10945" s="22">
        <v>0.792</v>
      </c>
      <c r="AG10945" s="22">
        <v>0.939</v>
      </c>
      <c r="AH10945" s="22">
        <v>0.925</v>
      </c>
      <c r="AI10945" s="22">
        <v>0.939</v>
      </c>
      <c r="AJ10945" s="22">
        <v>0.947</v>
      </c>
    </row>
    <row r="10946" s="5" customFormat="1" spans="1:36">
      <c r="A10946" s="11" t="s">
        <v>13303</v>
      </c>
      <c r="B10946" s="11">
        <v>886.5</v>
      </c>
      <c r="C10946" s="11">
        <v>709.2</v>
      </c>
      <c r="D10946" s="11">
        <v>515.4204</v>
      </c>
      <c r="E10946" s="11">
        <v>517.4273</v>
      </c>
      <c r="F10946" s="11">
        <v>353.3291</v>
      </c>
      <c r="G10946" s="11">
        <v>15705.0282142857</v>
      </c>
      <c r="H10946" s="11">
        <v>1</v>
      </c>
      <c r="I10946" s="11">
        <v>1</v>
      </c>
      <c r="J10946" s="11" t="s">
        <v>39</v>
      </c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20">
        <v>0</v>
      </c>
      <c r="V10946" s="20">
        <v>7</v>
      </c>
      <c r="W10946" s="5"/>
      <c r="X10946" s="11">
        <v>0</v>
      </c>
      <c r="Y10946" s="22">
        <v>1.043</v>
      </c>
      <c r="Z10946" s="22">
        <v>1.382</v>
      </c>
      <c r="AA10946" s="22">
        <v>1.051</v>
      </c>
      <c r="AB10946" s="22">
        <v>1.729</v>
      </c>
      <c r="AC10946" s="22">
        <v>0.832</v>
      </c>
      <c r="AD10946" s="22">
        <v>0.772</v>
      </c>
      <c r="AE10946" s="22">
        <v>1.002</v>
      </c>
      <c r="AF10946" s="22">
        <v>0.826</v>
      </c>
      <c r="AG10946" s="22">
        <v>1.005</v>
      </c>
      <c r="AH10946" s="22">
        <v>0.94</v>
      </c>
      <c r="AI10946" s="22">
        <v>0.934</v>
      </c>
      <c r="AJ10946" s="22">
        <v>0.94</v>
      </c>
    </row>
    <row r="10947" s="5" customFormat="1" spans="1:36">
      <c r="A10947" s="11" t="s">
        <v>13304</v>
      </c>
      <c r="B10947" s="11">
        <v>886.5</v>
      </c>
      <c r="C10947" s="11">
        <v>709.3</v>
      </c>
      <c r="D10947" s="11">
        <v>487.3895</v>
      </c>
      <c r="E10947" s="11">
        <v>489.3962</v>
      </c>
      <c r="F10947" s="11">
        <v>325.2982</v>
      </c>
      <c r="G10947" s="11">
        <v>74243.9804166667</v>
      </c>
      <c r="H10947" s="11">
        <v>1</v>
      </c>
      <c r="I10947" s="11">
        <v>1</v>
      </c>
      <c r="J10947" s="11" t="s">
        <v>50</v>
      </c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20">
        <v>1</v>
      </c>
      <c r="V10947" s="20">
        <v>10</v>
      </c>
      <c r="W10947" s="5"/>
      <c r="X10947" s="11">
        <v>0</v>
      </c>
      <c r="Y10947" s="22">
        <v>0.977</v>
      </c>
      <c r="Z10947" s="22">
        <v>1.258</v>
      </c>
      <c r="AA10947" s="22">
        <v>0.919</v>
      </c>
      <c r="AB10947" s="22">
        <v>1.524</v>
      </c>
      <c r="AC10947" s="22">
        <v>0.774</v>
      </c>
      <c r="AD10947" s="22">
        <v>0.699</v>
      </c>
      <c r="AE10947" s="22">
        <v>0.962</v>
      </c>
      <c r="AF10947" s="22">
        <v>0.757</v>
      </c>
      <c r="AG10947" s="22">
        <v>0.849</v>
      </c>
      <c r="AH10947" s="22">
        <v>0.864</v>
      </c>
      <c r="AI10947" s="22">
        <v>0.886</v>
      </c>
      <c r="AJ10947" s="22">
        <v>0.925</v>
      </c>
    </row>
    <row r="10948" s="5" customFormat="1" spans="1:36">
      <c r="A10948" s="11" t="s">
        <v>13305</v>
      </c>
      <c r="B10948" s="11">
        <v>886.5</v>
      </c>
      <c r="C10948" s="11">
        <v>709.8</v>
      </c>
      <c r="D10948" s="11">
        <v>536.3345</v>
      </c>
      <c r="E10948" s="11">
        <v>538.3412</v>
      </c>
      <c r="F10948" s="11">
        <v>374.2432</v>
      </c>
      <c r="G10948" s="11">
        <v>8558.31893333333</v>
      </c>
      <c r="H10948" s="11">
        <v>1</v>
      </c>
      <c r="I10948" s="11">
        <v>1</v>
      </c>
      <c r="J10948" s="11" t="s">
        <v>50</v>
      </c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20">
        <v>1</v>
      </c>
      <c r="V10948" s="20">
        <v>22</v>
      </c>
      <c r="W10948" s="5"/>
      <c r="X10948" s="11">
        <v>0</v>
      </c>
      <c r="Y10948" s="22">
        <v>1.726</v>
      </c>
      <c r="Z10948" s="22">
        <v>1.919</v>
      </c>
      <c r="AA10948" s="22">
        <v>1.86</v>
      </c>
      <c r="AB10948" s="22">
        <v>2.675</v>
      </c>
      <c r="AC10948" s="22">
        <v>0.649</v>
      </c>
      <c r="AD10948" s="22">
        <v>0.913</v>
      </c>
      <c r="AE10948" s="22">
        <v>0.797</v>
      </c>
      <c r="AF10948" s="22">
        <v>0.72</v>
      </c>
      <c r="AG10948" s="22">
        <v>1.117</v>
      </c>
      <c r="AH10948" s="22">
        <v>1.097</v>
      </c>
      <c r="AI10948" s="22">
        <v>1.14</v>
      </c>
      <c r="AJ10948" s="22">
        <v>1.013</v>
      </c>
    </row>
    <row r="10949" s="5" customFormat="1" spans="1:36">
      <c r="A10949" s="11" t="s">
        <v>13306</v>
      </c>
      <c r="B10949" s="11">
        <v>889.5</v>
      </c>
      <c r="C10949" s="11">
        <v>712.3</v>
      </c>
      <c r="D10949" s="11">
        <v>731.4258</v>
      </c>
      <c r="E10949" s="11">
        <v>735.4389</v>
      </c>
      <c r="F10949" s="11">
        <v>408.2504</v>
      </c>
      <c r="G10949" s="11">
        <v>6616.70094444444</v>
      </c>
      <c r="H10949" s="11">
        <v>1</v>
      </c>
      <c r="I10949" s="11">
        <v>2</v>
      </c>
      <c r="J10949" s="11" t="s">
        <v>39</v>
      </c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20">
        <v>0</v>
      </c>
      <c r="V10949" s="20">
        <v>12</v>
      </c>
      <c r="W10949" s="5"/>
      <c r="X10949" s="11">
        <v>0</v>
      </c>
      <c r="Y10949" s="22">
        <v>1.367</v>
      </c>
      <c r="Z10949" s="22">
        <v>0.996</v>
      </c>
      <c r="AA10949" s="22">
        <v>1.002</v>
      </c>
      <c r="AB10949" s="22">
        <v>1.146</v>
      </c>
      <c r="AC10949" s="22">
        <v>0.803</v>
      </c>
      <c r="AD10949" s="22">
        <v>0.659</v>
      </c>
      <c r="AE10949" s="22">
        <v>1.123</v>
      </c>
      <c r="AF10949" s="22">
        <v>0.796</v>
      </c>
      <c r="AG10949" s="22">
        <v>1.168</v>
      </c>
      <c r="AH10949" s="22">
        <v>1.035</v>
      </c>
      <c r="AI10949" s="22">
        <v>1.039</v>
      </c>
      <c r="AJ10949" s="22">
        <v>1.262</v>
      </c>
    </row>
    <row r="10950" s="5" customFormat="1" spans="1:36">
      <c r="A10950" s="11" t="s">
        <v>13307</v>
      </c>
      <c r="B10950" s="11">
        <v>889.6</v>
      </c>
      <c r="C10950" s="11">
        <v>713.1</v>
      </c>
      <c r="D10950" s="11">
        <v>754.5017</v>
      </c>
      <c r="E10950" s="11">
        <v>758.5144</v>
      </c>
      <c r="F10950" s="11">
        <v>431.3263</v>
      </c>
      <c r="G10950" s="11">
        <v>3615.649</v>
      </c>
      <c r="H10950" s="11">
        <v>1</v>
      </c>
      <c r="I10950" s="11">
        <v>2</v>
      </c>
      <c r="J10950" s="11" t="s">
        <v>39</v>
      </c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20">
        <v>0</v>
      </c>
      <c r="V10950" s="20">
        <v>10</v>
      </c>
      <c r="W10950" s="5"/>
      <c r="X10950" s="11">
        <v>0</v>
      </c>
      <c r="Y10950" s="22">
        <v>1.091</v>
      </c>
      <c r="Z10950" s="22">
        <v>1.027</v>
      </c>
      <c r="AA10950" s="22">
        <v>1.345</v>
      </c>
      <c r="AB10950" s="22">
        <v>0.984</v>
      </c>
      <c r="AC10950" s="22">
        <v>1.005</v>
      </c>
      <c r="AD10950" s="22">
        <v>0.959</v>
      </c>
      <c r="AE10950" s="22">
        <v>1.433</v>
      </c>
      <c r="AF10950" s="22">
        <v>0.958</v>
      </c>
      <c r="AG10950" s="22">
        <v>1.006</v>
      </c>
      <c r="AH10950" s="22">
        <v>1.449</v>
      </c>
      <c r="AI10950" s="22">
        <v>0.913</v>
      </c>
      <c r="AJ10950" s="22">
        <v>0.878</v>
      </c>
    </row>
    <row r="10951" s="5" customFormat="1" spans="1:36">
      <c r="A10951" s="11" t="s">
        <v>13308</v>
      </c>
      <c r="B10951" s="11">
        <v>889.7</v>
      </c>
      <c r="C10951" s="11">
        <v>714.4</v>
      </c>
      <c r="D10951" s="11">
        <v>472.3547</v>
      </c>
      <c r="E10951" s="11">
        <v>474.3608</v>
      </c>
      <c r="F10951" s="11">
        <v>310.2634</v>
      </c>
      <c r="G10951" s="11">
        <v>6080.408</v>
      </c>
      <c r="H10951" s="11">
        <v>1</v>
      </c>
      <c r="I10951" s="11">
        <v>1</v>
      </c>
      <c r="J10951" s="11" t="s">
        <v>46</v>
      </c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11">
        <v>0</v>
      </c>
      <c r="Y10951" s="22">
        <v>1.327</v>
      </c>
      <c r="Z10951" s="22">
        <v>1.37</v>
      </c>
      <c r="AA10951" s="22">
        <v>1.452</v>
      </c>
      <c r="AB10951" s="22">
        <v>1.835</v>
      </c>
      <c r="AC10951" s="22">
        <v>0.875</v>
      </c>
      <c r="AD10951" s="22">
        <v>0.82</v>
      </c>
      <c r="AE10951" s="22">
        <v>0.865</v>
      </c>
      <c r="AF10951" s="22">
        <v>0.785</v>
      </c>
      <c r="AG10951" s="22">
        <v>1.197</v>
      </c>
      <c r="AH10951" s="22">
        <v>1.392</v>
      </c>
      <c r="AI10951" s="22">
        <v>1.022</v>
      </c>
      <c r="AJ10951" s="22">
        <v>1.182</v>
      </c>
    </row>
    <row r="10952" s="5" customFormat="1" spans="1:36">
      <c r="A10952" s="11" t="s">
        <v>13309</v>
      </c>
      <c r="B10952" s="11">
        <v>890.5</v>
      </c>
      <c r="C10952" s="11">
        <v>715</v>
      </c>
      <c r="D10952" s="11">
        <v>505.3986</v>
      </c>
      <c r="E10952" s="11">
        <v>507.4064</v>
      </c>
      <c r="F10952" s="11">
        <v>343.3072</v>
      </c>
      <c r="G10952" s="11">
        <v>11424.4707272727</v>
      </c>
      <c r="H10952" s="11">
        <v>1</v>
      </c>
      <c r="I10952" s="11">
        <v>1</v>
      </c>
      <c r="J10952" s="11" t="s">
        <v>39</v>
      </c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20">
        <v>0</v>
      </c>
      <c r="V10952" s="20">
        <v>5</v>
      </c>
      <c r="W10952" s="5"/>
      <c r="X10952" s="11">
        <v>0</v>
      </c>
      <c r="Y10952" s="22">
        <v>1.036</v>
      </c>
      <c r="Z10952" s="22">
        <v>0.781</v>
      </c>
      <c r="AA10952" s="22">
        <v>0.842</v>
      </c>
      <c r="AB10952" s="22">
        <v>0.826</v>
      </c>
      <c r="AC10952" s="22">
        <v>1.433</v>
      </c>
      <c r="AD10952" s="22">
        <v>1.387</v>
      </c>
      <c r="AE10952" s="22">
        <v>1.388</v>
      </c>
      <c r="AF10952" s="22">
        <v>1.299</v>
      </c>
      <c r="AG10952" s="22">
        <v>1.149</v>
      </c>
      <c r="AH10952" s="22">
        <v>1.16</v>
      </c>
      <c r="AI10952" s="22">
        <v>0.933</v>
      </c>
      <c r="AJ10952" s="22">
        <v>0.965</v>
      </c>
    </row>
    <row r="10953" s="5" customFormat="1" spans="1:36">
      <c r="A10953" s="11" t="s">
        <v>13310</v>
      </c>
      <c r="B10953" s="11">
        <v>891.7</v>
      </c>
      <c r="C10953" s="11">
        <v>715.1</v>
      </c>
      <c r="D10953" s="11">
        <v>460.3428</v>
      </c>
      <c r="E10953" s="11">
        <v>462.3501</v>
      </c>
      <c r="F10953" s="11">
        <v>298.2514</v>
      </c>
      <c r="G10953" s="11">
        <v>5822.508</v>
      </c>
      <c r="H10953" s="11">
        <v>1</v>
      </c>
      <c r="I10953" s="11">
        <v>1</v>
      </c>
      <c r="J10953" s="11" t="s">
        <v>50</v>
      </c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20">
        <v>1</v>
      </c>
      <c r="V10953" s="20">
        <v>28</v>
      </c>
      <c r="W10953" s="5"/>
      <c r="X10953" s="11">
        <v>0</v>
      </c>
      <c r="Y10953" s="22">
        <v>0.871</v>
      </c>
      <c r="Z10953" s="22">
        <v>0.951</v>
      </c>
      <c r="AA10953" s="22">
        <v>0.908</v>
      </c>
      <c r="AB10953" s="22">
        <v>1.164</v>
      </c>
      <c r="AC10953" s="22">
        <v>1.341</v>
      </c>
      <c r="AD10953" s="22">
        <v>1.439</v>
      </c>
      <c r="AE10953" s="22">
        <v>1.451</v>
      </c>
      <c r="AF10953" s="22">
        <v>1.297</v>
      </c>
      <c r="AG10953" s="22">
        <v>1.055</v>
      </c>
      <c r="AH10953" s="22">
        <v>1.055</v>
      </c>
      <c r="AI10953" s="22">
        <v>0.946</v>
      </c>
      <c r="AJ10953" s="22">
        <v>0.963</v>
      </c>
    </row>
    <row r="10954" s="5" customFormat="1" spans="1:36">
      <c r="A10954" s="11" t="s">
        <v>13311</v>
      </c>
      <c r="B10954" s="11">
        <v>891.7</v>
      </c>
      <c r="C10954" s="11">
        <v>716.3</v>
      </c>
      <c r="D10954" s="11">
        <v>610.4577</v>
      </c>
      <c r="E10954" s="11">
        <v>612.4645</v>
      </c>
      <c r="F10954" s="11">
        <v>448.3664</v>
      </c>
      <c r="G10954" s="11">
        <v>49138.5366666667</v>
      </c>
      <c r="H10954" s="11">
        <v>1</v>
      </c>
      <c r="I10954" s="11">
        <v>1</v>
      </c>
      <c r="J10954" s="11" t="s">
        <v>39</v>
      </c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20">
        <v>0</v>
      </c>
      <c r="V10954" s="20">
        <v>2</v>
      </c>
      <c r="W10954" s="5"/>
      <c r="X10954" s="11">
        <v>0</v>
      </c>
      <c r="Y10954" s="22">
        <v>0.399</v>
      </c>
      <c r="Z10954" s="22">
        <v>0.278</v>
      </c>
      <c r="AA10954" s="22">
        <v>0.374</v>
      </c>
      <c r="AB10954" s="22">
        <v>0.28</v>
      </c>
      <c r="AC10954" s="22">
        <v>0.818</v>
      </c>
      <c r="AD10954" s="22">
        <v>0.647</v>
      </c>
      <c r="AE10954" s="22">
        <v>0.684</v>
      </c>
      <c r="AF10954" s="22">
        <v>0.652</v>
      </c>
      <c r="AG10954" s="22">
        <v>1.02</v>
      </c>
      <c r="AH10954" s="22">
        <v>0.962</v>
      </c>
      <c r="AI10954" s="22">
        <v>0.937</v>
      </c>
      <c r="AJ10954" s="22">
        <v>0.957</v>
      </c>
    </row>
    <row r="10955" s="5" customFormat="1" spans="1:36">
      <c r="A10955" s="11" t="s">
        <v>13312</v>
      </c>
      <c r="B10955" s="11">
        <v>893.7</v>
      </c>
      <c r="C10955" s="11">
        <v>716.5</v>
      </c>
      <c r="D10955" s="11">
        <v>539.3823</v>
      </c>
      <c r="E10955" s="11">
        <v>541.3887</v>
      </c>
      <c r="F10955" s="11">
        <v>377.291</v>
      </c>
      <c r="G10955" s="11">
        <v>14064.1260588235</v>
      </c>
      <c r="H10955" s="11">
        <v>1</v>
      </c>
      <c r="I10955" s="11">
        <v>1</v>
      </c>
      <c r="J10955" s="11" t="s">
        <v>39</v>
      </c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20">
        <v>0</v>
      </c>
      <c r="V10955" s="20">
        <v>6</v>
      </c>
      <c r="W10955" s="5"/>
      <c r="X10955" s="11">
        <v>0</v>
      </c>
      <c r="Y10955" s="22">
        <v>0.359</v>
      </c>
      <c r="Z10955" s="22">
        <v>0.342</v>
      </c>
      <c r="AA10955" s="22">
        <v>0.485</v>
      </c>
      <c r="AB10955" s="22">
        <v>0.353</v>
      </c>
      <c r="AC10955" s="22">
        <v>0.86</v>
      </c>
      <c r="AD10955" s="22">
        <v>0.553</v>
      </c>
      <c r="AE10955" s="22">
        <v>0.732</v>
      </c>
      <c r="AF10955" s="22">
        <v>0.616</v>
      </c>
      <c r="AG10955" s="22">
        <v>1.032</v>
      </c>
      <c r="AH10955" s="22">
        <v>1.058</v>
      </c>
      <c r="AI10955" s="22">
        <v>0.953</v>
      </c>
      <c r="AJ10955" s="22">
        <v>0.981</v>
      </c>
    </row>
    <row r="10956" s="5" customFormat="1" spans="1:36">
      <c r="A10956" s="11" t="s">
        <v>13313</v>
      </c>
      <c r="B10956" s="11">
        <v>892.7</v>
      </c>
      <c r="C10956" s="11">
        <v>716.6</v>
      </c>
      <c r="D10956" s="11">
        <v>562.4578</v>
      </c>
      <c r="E10956" s="11">
        <v>564.4645</v>
      </c>
      <c r="F10956" s="11">
        <v>400.3664</v>
      </c>
      <c r="G10956" s="11">
        <v>48230.073125</v>
      </c>
      <c r="H10956" s="11">
        <v>1</v>
      </c>
      <c r="I10956" s="11">
        <v>1</v>
      </c>
      <c r="J10956" s="11" t="s">
        <v>46</v>
      </c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11">
        <v>0</v>
      </c>
      <c r="Y10956" s="22">
        <v>0.315</v>
      </c>
      <c r="Z10956" s="22">
        <v>0.324</v>
      </c>
      <c r="AA10956" s="22">
        <v>0.439</v>
      </c>
      <c r="AB10956" s="22">
        <v>0.345</v>
      </c>
      <c r="AC10956" s="22">
        <v>0.859</v>
      </c>
      <c r="AD10956" s="22">
        <v>0.538</v>
      </c>
      <c r="AE10956" s="22">
        <v>0.852</v>
      </c>
      <c r="AF10956" s="22">
        <v>0.662</v>
      </c>
      <c r="AG10956" s="22">
        <v>1.052</v>
      </c>
      <c r="AH10956" s="22">
        <v>0.979</v>
      </c>
      <c r="AI10956" s="22">
        <v>0.99</v>
      </c>
      <c r="AJ10956" s="22">
        <v>0.973</v>
      </c>
    </row>
    <row r="10957" s="5" customFormat="1" spans="1:36">
      <c r="A10957" s="11" t="s">
        <v>13314</v>
      </c>
      <c r="B10957" s="11">
        <v>892.7</v>
      </c>
      <c r="C10957" s="11">
        <v>716.9</v>
      </c>
      <c r="D10957" s="11">
        <v>655.4336</v>
      </c>
      <c r="E10957" s="11">
        <v>659.4464</v>
      </c>
      <c r="F10957" s="11">
        <v>332.2582</v>
      </c>
      <c r="G10957" s="11">
        <v>7233.24477777778</v>
      </c>
      <c r="H10957" s="11">
        <v>1</v>
      </c>
      <c r="I10957" s="11">
        <v>2</v>
      </c>
      <c r="J10957" s="11" t="s">
        <v>39</v>
      </c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20">
        <v>0</v>
      </c>
      <c r="V10957" s="20">
        <v>6</v>
      </c>
      <c r="W10957" s="5"/>
      <c r="X10957" s="11">
        <v>0</v>
      </c>
      <c r="Y10957" s="22">
        <v>0.812</v>
      </c>
      <c r="Z10957" s="22">
        <v>0.822</v>
      </c>
      <c r="AA10957" s="22">
        <v>1.076</v>
      </c>
      <c r="AB10957" s="22">
        <v>1.477</v>
      </c>
      <c r="AC10957" s="22">
        <v>1.666</v>
      </c>
      <c r="AD10957" s="22">
        <v>1.375</v>
      </c>
      <c r="AE10957" s="22">
        <v>1.365</v>
      </c>
      <c r="AF10957" s="22">
        <v>1.353</v>
      </c>
      <c r="AG10957" s="22">
        <v>0.989</v>
      </c>
      <c r="AH10957" s="22">
        <v>0.973</v>
      </c>
      <c r="AI10957" s="22">
        <v>0.934</v>
      </c>
      <c r="AJ10957" s="22">
        <v>1.033</v>
      </c>
    </row>
    <row r="10958" s="5" customFormat="1" spans="1:36">
      <c r="A10958" s="11" t="s">
        <v>13315</v>
      </c>
      <c r="B10958" s="11">
        <v>892.8</v>
      </c>
      <c r="C10958" s="11">
        <v>716.9</v>
      </c>
      <c r="D10958" s="11">
        <v>677.4148</v>
      </c>
      <c r="E10958" s="11">
        <v>681.4283</v>
      </c>
      <c r="F10958" s="11">
        <v>354.2394</v>
      </c>
      <c r="G10958" s="11">
        <v>9711.82985714286</v>
      </c>
      <c r="H10958" s="11">
        <v>1</v>
      </c>
      <c r="I10958" s="11">
        <v>2</v>
      </c>
      <c r="J10958" s="11" t="s">
        <v>50</v>
      </c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20">
        <v>16</v>
      </c>
      <c r="V10958" s="20">
        <v>61</v>
      </c>
      <c r="W10958" s="5"/>
      <c r="X10958" s="11">
        <v>0</v>
      </c>
      <c r="Y10958" s="22">
        <v>0.683</v>
      </c>
      <c r="Z10958" s="22">
        <v>0.919</v>
      </c>
      <c r="AA10958" s="22">
        <v>1.007</v>
      </c>
      <c r="AB10958" s="22">
        <v>1.303</v>
      </c>
      <c r="AC10958" s="22">
        <v>1.767</v>
      </c>
      <c r="AD10958" s="22">
        <v>1.263</v>
      </c>
      <c r="AE10958" s="22">
        <v>1.148</v>
      </c>
      <c r="AF10958" s="22">
        <v>1.515</v>
      </c>
      <c r="AG10958" s="22">
        <v>1.039</v>
      </c>
      <c r="AH10958" s="22">
        <v>0.922</v>
      </c>
      <c r="AI10958" s="22">
        <v>0.969</v>
      </c>
      <c r="AJ10958" s="22">
        <v>1.119</v>
      </c>
    </row>
    <row r="10959" s="5" customFormat="1" spans="1:36">
      <c r="A10959" s="11" t="s">
        <v>13316</v>
      </c>
      <c r="B10959" s="11">
        <v>892.7</v>
      </c>
      <c r="C10959" s="11">
        <v>717</v>
      </c>
      <c r="D10959" s="11">
        <v>565.4</v>
      </c>
      <c r="E10959" s="11">
        <v>567.4063</v>
      </c>
      <c r="F10959" s="11">
        <v>403.3087</v>
      </c>
      <c r="G10959" s="11">
        <v>9462.908</v>
      </c>
      <c r="H10959" s="11">
        <v>1</v>
      </c>
      <c r="I10959" s="11">
        <v>1</v>
      </c>
      <c r="J10959" s="11" t="s">
        <v>39</v>
      </c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20">
        <v>0</v>
      </c>
      <c r="V10959" s="20">
        <v>9</v>
      </c>
      <c r="W10959" s="5"/>
      <c r="X10959" s="11">
        <v>0</v>
      </c>
      <c r="Y10959" s="22">
        <v>0.419</v>
      </c>
      <c r="Z10959" s="22">
        <v>0.407</v>
      </c>
      <c r="AA10959" s="22">
        <v>0.461</v>
      </c>
      <c r="AB10959" s="22">
        <v>0.429</v>
      </c>
      <c r="AC10959" s="22">
        <v>0.817</v>
      </c>
      <c r="AD10959" s="22">
        <v>0.669</v>
      </c>
      <c r="AE10959" s="22">
        <v>0.801</v>
      </c>
      <c r="AF10959" s="22">
        <v>0.756</v>
      </c>
      <c r="AG10959" s="22">
        <v>0.918</v>
      </c>
      <c r="AH10959" s="22">
        <v>1.001</v>
      </c>
      <c r="AI10959" s="22">
        <v>1.073</v>
      </c>
      <c r="AJ10959" s="22">
        <v>1.047</v>
      </c>
    </row>
    <row r="10960" s="5" customFormat="1" spans="1:36">
      <c r="A10960" s="11" t="s">
        <v>13317</v>
      </c>
      <c r="B10960" s="11">
        <v>893.7</v>
      </c>
      <c r="C10960" s="11">
        <v>717.2</v>
      </c>
      <c r="D10960" s="11">
        <v>587.3818</v>
      </c>
      <c r="E10960" s="11">
        <v>589.3887</v>
      </c>
      <c r="F10960" s="11">
        <v>425.2905</v>
      </c>
      <c r="G10960" s="11">
        <v>24089.97</v>
      </c>
      <c r="H10960" s="11">
        <v>1</v>
      </c>
      <c r="I10960" s="11">
        <v>1</v>
      </c>
      <c r="J10960" s="11" t="s">
        <v>39</v>
      </c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20">
        <v>0</v>
      </c>
      <c r="V10960" s="20">
        <v>3</v>
      </c>
      <c r="W10960" s="5"/>
      <c r="X10960" s="11">
        <v>0</v>
      </c>
      <c r="Y10960" s="22">
        <v>0.37</v>
      </c>
      <c r="Z10960" s="22">
        <v>0.32</v>
      </c>
      <c r="AA10960" s="22">
        <v>0.416</v>
      </c>
      <c r="AB10960" s="22">
        <v>0.289</v>
      </c>
      <c r="AC10960" s="22">
        <v>0.916</v>
      </c>
      <c r="AD10960" s="22">
        <v>0.643</v>
      </c>
      <c r="AE10960" s="22">
        <v>0.7</v>
      </c>
      <c r="AF10960" s="22">
        <v>0.686</v>
      </c>
      <c r="AG10960" s="22">
        <v>0.926</v>
      </c>
      <c r="AH10960" s="22">
        <v>1.038</v>
      </c>
      <c r="AI10960" s="22">
        <v>1.037</v>
      </c>
      <c r="AJ10960" s="22">
        <v>1.064</v>
      </c>
    </row>
    <row r="10961" s="5" customFormat="1" spans="1:36">
      <c r="A10961" s="11" t="s">
        <v>13318</v>
      </c>
      <c r="B10961" s="11">
        <v>893.6</v>
      </c>
      <c r="C10961" s="11">
        <v>717.7</v>
      </c>
      <c r="D10961" s="11">
        <v>431.3626</v>
      </c>
      <c r="E10961" s="11">
        <v>433.3687</v>
      </c>
      <c r="F10961" s="11">
        <v>269.2713</v>
      </c>
      <c r="G10961" s="11">
        <v>8303.54975</v>
      </c>
      <c r="H10961" s="11">
        <v>1</v>
      </c>
      <c r="I10961" s="11">
        <v>1</v>
      </c>
      <c r="J10961" s="11" t="s">
        <v>39</v>
      </c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20">
        <v>0</v>
      </c>
      <c r="V10961" s="20">
        <v>3</v>
      </c>
      <c r="W10961" s="5"/>
      <c r="X10961" s="11">
        <v>0</v>
      </c>
      <c r="Y10961" s="22">
        <v>0.978</v>
      </c>
      <c r="Z10961" s="22">
        <v>1.016</v>
      </c>
      <c r="AA10961" s="22">
        <v>1.1</v>
      </c>
      <c r="AB10961" s="22">
        <v>0.908</v>
      </c>
      <c r="AC10961" s="22">
        <v>1.074</v>
      </c>
      <c r="AD10961" s="22">
        <v>1.231</v>
      </c>
      <c r="AE10961" s="22">
        <v>0.897</v>
      </c>
      <c r="AF10961" s="22">
        <v>0.924</v>
      </c>
      <c r="AG10961" s="22">
        <v>1.098</v>
      </c>
      <c r="AH10961" s="22">
        <v>1.069</v>
      </c>
      <c r="AI10961" s="22">
        <v>1.147</v>
      </c>
      <c r="AJ10961" s="22">
        <v>1.118</v>
      </c>
    </row>
    <row r="10962" s="5" customFormat="1" spans="1:36">
      <c r="A10962" s="11" t="s">
        <v>13319</v>
      </c>
      <c r="B10962" s="11">
        <v>893.7</v>
      </c>
      <c r="C10962" s="11">
        <v>717.8</v>
      </c>
      <c r="D10962" s="11">
        <v>548.4421</v>
      </c>
      <c r="E10962" s="11">
        <v>550.449</v>
      </c>
      <c r="F10962" s="11">
        <v>386.3507</v>
      </c>
      <c r="G10962" s="11">
        <v>13465.3169473684</v>
      </c>
      <c r="H10962" s="11">
        <v>1</v>
      </c>
      <c r="I10962" s="11">
        <v>1</v>
      </c>
      <c r="J10962" s="11" t="s">
        <v>46</v>
      </c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11">
        <v>0</v>
      </c>
      <c r="Y10962" s="22">
        <v>0.498</v>
      </c>
      <c r="Z10962" s="22">
        <v>0.39</v>
      </c>
      <c r="AA10962" s="22">
        <v>0.471</v>
      </c>
      <c r="AB10962" s="22">
        <v>0.477</v>
      </c>
      <c r="AC10962" s="22">
        <v>0.691</v>
      </c>
      <c r="AD10962" s="22">
        <v>0.614</v>
      </c>
      <c r="AE10962" s="22">
        <v>0.693</v>
      </c>
      <c r="AF10962" s="22">
        <v>0.566</v>
      </c>
      <c r="AG10962" s="22">
        <v>0.881</v>
      </c>
      <c r="AH10962" s="22">
        <v>1.134</v>
      </c>
      <c r="AI10962" s="22">
        <v>1.121</v>
      </c>
      <c r="AJ10962" s="22">
        <v>1.045</v>
      </c>
    </row>
    <row r="10963" s="5" customFormat="1" spans="1:36">
      <c r="A10963" s="11" t="s">
        <v>13320</v>
      </c>
      <c r="B10963" s="11">
        <v>893.6</v>
      </c>
      <c r="C10963" s="11">
        <v>717.9</v>
      </c>
      <c r="D10963" s="11">
        <v>654.4294</v>
      </c>
      <c r="E10963" s="11">
        <v>658.4431</v>
      </c>
      <c r="F10963" s="11">
        <v>331.254</v>
      </c>
      <c r="G10963" s="11">
        <v>10203.447</v>
      </c>
      <c r="H10963" s="11">
        <v>1</v>
      </c>
      <c r="I10963" s="11">
        <v>2</v>
      </c>
      <c r="J10963" s="11" t="s">
        <v>39</v>
      </c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20">
        <v>0</v>
      </c>
      <c r="V10963" s="20">
        <v>10</v>
      </c>
      <c r="W10963" s="5"/>
      <c r="X10963" s="11">
        <v>0</v>
      </c>
      <c r="Y10963" s="22">
        <v>0.649</v>
      </c>
      <c r="Z10963" s="22">
        <v>0.843</v>
      </c>
      <c r="AA10963" s="22">
        <v>1.02</v>
      </c>
      <c r="AB10963" s="22">
        <v>1.087</v>
      </c>
      <c r="AC10963" s="22">
        <v>1.463</v>
      </c>
      <c r="AD10963" s="22">
        <v>1.135</v>
      </c>
      <c r="AE10963" s="22">
        <v>1.141</v>
      </c>
      <c r="AF10963" s="22">
        <v>1.265</v>
      </c>
      <c r="AG10963" s="22">
        <v>0.93</v>
      </c>
      <c r="AH10963" s="22">
        <v>0.875</v>
      </c>
      <c r="AI10963" s="22">
        <v>0.935</v>
      </c>
      <c r="AJ10963" s="22">
        <v>0.911</v>
      </c>
    </row>
    <row r="10964" s="5" customFormat="1" spans="1:36">
      <c r="A10964" s="11" t="s">
        <v>13321</v>
      </c>
      <c r="B10964" s="11">
        <v>894.9</v>
      </c>
      <c r="C10964" s="11">
        <v>718.6</v>
      </c>
      <c r="D10964" s="11">
        <v>525.3661</v>
      </c>
      <c r="E10964" s="11">
        <v>527.3735</v>
      </c>
      <c r="F10964" s="11">
        <v>363.2747</v>
      </c>
      <c r="G10964" s="11">
        <v>10704.23475</v>
      </c>
      <c r="H10964" s="11">
        <v>1</v>
      </c>
      <c r="I10964" s="11">
        <v>1</v>
      </c>
      <c r="J10964" s="11" t="s">
        <v>50</v>
      </c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20">
        <v>1</v>
      </c>
      <c r="V10964" s="20">
        <v>5</v>
      </c>
      <c r="W10964" s="5"/>
      <c r="X10964" s="11">
        <v>0</v>
      </c>
      <c r="Y10964" s="22">
        <v>0.519</v>
      </c>
      <c r="Z10964" s="22">
        <v>0.452</v>
      </c>
      <c r="AA10964" s="22">
        <v>0.537</v>
      </c>
      <c r="AB10964" s="22">
        <v>0.431</v>
      </c>
      <c r="AC10964" s="22">
        <v>0.8</v>
      </c>
      <c r="AD10964" s="22">
        <v>0.611</v>
      </c>
      <c r="AE10964" s="22">
        <v>0.784</v>
      </c>
      <c r="AF10964" s="22">
        <v>0.722</v>
      </c>
      <c r="AG10964" s="22">
        <v>0.915</v>
      </c>
      <c r="AH10964" s="22">
        <v>1.026</v>
      </c>
      <c r="AI10964" s="22">
        <v>1.062</v>
      </c>
      <c r="AJ10964" s="22">
        <v>1.111</v>
      </c>
    </row>
    <row r="10965" s="5" customFormat="1" spans="1:36">
      <c r="A10965" s="11" t="s">
        <v>13322</v>
      </c>
      <c r="B10965" s="11">
        <v>894.6</v>
      </c>
      <c r="C10965" s="11">
        <v>718.9</v>
      </c>
      <c r="D10965" s="11">
        <v>468.348</v>
      </c>
      <c r="E10965" s="11">
        <v>470.3548</v>
      </c>
      <c r="F10965" s="11">
        <v>306.2566</v>
      </c>
      <c r="G10965" s="11">
        <v>746504.177272727</v>
      </c>
      <c r="H10965" s="11">
        <v>1</v>
      </c>
      <c r="I10965" s="11">
        <v>1</v>
      </c>
      <c r="J10965" s="11" t="s">
        <v>50</v>
      </c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20">
        <v>2</v>
      </c>
      <c r="V10965" s="20">
        <v>22</v>
      </c>
      <c r="W10965" s="5"/>
      <c r="X10965" s="11">
        <v>0</v>
      </c>
      <c r="Y10965" s="22">
        <v>0.971</v>
      </c>
      <c r="Z10965" s="22">
        <v>1.353</v>
      </c>
      <c r="AA10965" s="22">
        <v>1.168</v>
      </c>
      <c r="AB10965" s="22">
        <v>1.69</v>
      </c>
      <c r="AC10965" s="22">
        <v>0.755</v>
      </c>
      <c r="AD10965" s="22">
        <v>0.82</v>
      </c>
      <c r="AE10965" s="22">
        <v>1.043</v>
      </c>
      <c r="AF10965" s="22">
        <v>0.792</v>
      </c>
      <c r="AG10965" s="22">
        <v>0.927</v>
      </c>
      <c r="AH10965" s="22">
        <v>0.933</v>
      </c>
      <c r="AI10965" s="22">
        <v>0.943</v>
      </c>
      <c r="AJ10965" s="22">
        <v>0.967</v>
      </c>
    </row>
    <row r="10966" s="5" customFormat="1" spans="1:36">
      <c r="A10966" s="11" t="s">
        <v>13323</v>
      </c>
      <c r="B10966" s="11">
        <v>894.7</v>
      </c>
      <c r="C10966" s="11">
        <v>719</v>
      </c>
      <c r="D10966" s="11">
        <v>541.4361</v>
      </c>
      <c r="E10966" s="11">
        <v>543.443</v>
      </c>
      <c r="F10966" s="11">
        <v>379.3448</v>
      </c>
      <c r="G10966" s="11">
        <v>24900.6663636364</v>
      </c>
      <c r="H10966" s="11">
        <v>1</v>
      </c>
      <c r="I10966" s="11">
        <v>1</v>
      </c>
      <c r="J10966" s="11" t="s">
        <v>39</v>
      </c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20">
        <v>0</v>
      </c>
      <c r="V10966" s="20">
        <v>2</v>
      </c>
      <c r="W10966" s="5"/>
      <c r="X10966" s="11">
        <v>0</v>
      </c>
      <c r="Y10966" s="22">
        <v>0.996</v>
      </c>
      <c r="Z10966" s="22">
        <v>1.364</v>
      </c>
      <c r="AA10966" s="22">
        <v>1.179</v>
      </c>
      <c r="AB10966" s="22">
        <v>1.711</v>
      </c>
      <c r="AC10966" s="22">
        <v>0.785</v>
      </c>
      <c r="AD10966" s="22">
        <v>0.821</v>
      </c>
      <c r="AE10966" s="22">
        <v>1.103</v>
      </c>
      <c r="AF10966" s="22">
        <v>0.821</v>
      </c>
      <c r="AG10966" s="22">
        <v>0.964</v>
      </c>
      <c r="AH10966" s="22">
        <v>0.992</v>
      </c>
      <c r="AI10966" s="22">
        <v>0.878</v>
      </c>
      <c r="AJ10966" s="22">
        <v>0.962</v>
      </c>
    </row>
    <row r="10967" s="5" customFormat="1" spans="1:36">
      <c r="A10967" s="11" t="s">
        <v>13324</v>
      </c>
      <c r="B10967" s="11">
        <v>895.6</v>
      </c>
      <c r="C10967" s="11">
        <v>719.8</v>
      </c>
      <c r="D10967" s="11">
        <v>513.4048</v>
      </c>
      <c r="E10967" s="11">
        <v>515.4123</v>
      </c>
      <c r="F10967" s="11">
        <v>351.3135</v>
      </c>
      <c r="G10967" s="11">
        <v>70979.9979</v>
      </c>
      <c r="H10967" s="11">
        <v>1</v>
      </c>
      <c r="I10967" s="11">
        <v>1</v>
      </c>
      <c r="J10967" s="11" t="s">
        <v>39</v>
      </c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20">
        <v>0</v>
      </c>
      <c r="V10967" s="20">
        <v>3</v>
      </c>
      <c r="W10967" s="5"/>
      <c r="X10967" s="11">
        <v>0</v>
      </c>
      <c r="Y10967" s="22">
        <v>0.85</v>
      </c>
      <c r="Z10967" s="22">
        <v>1.12</v>
      </c>
      <c r="AA10967" s="22">
        <v>0.983</v>
      </c>
      <c r="AB10967" s="22">
        <v>1.369</v>
      </c>
      <c r="AC10967" s="22">
        <v>0.68</v>
      </c>
      <c r="AD10967" s="22">
        <v>0.72</v>
      </c>
      <c r="AE10967" s="22">
        <v>0.948</v>
      </c>
      <c r="AF10967" s="22">
        <v>0.706</v>
      </c>
      <c r="AG10967" s="22">
        <v>0.839</v>
      </c>
      <c r="AH10967" s="22">
        <v>0.823</v>
      </c>
      <c r="AI10967" s="22">
        <v>0.814</v>
      </c>
      <c r="AJ10967" s="22">
        <v>0.856</v>
      </c>
    </row>
    <row r="10968" s="5" customFormat="1" spans="1:36">
      <c r="A10968" s="11" t="s">
        <v>13325</v>
      </c>
      <c r="B10968" s="11">
        <v>896.6</v>
      </c>
      <c r="C10968" s="11">
        <v>719.9</v>
      </c>
      <c r="D10968" s="11">
        <v>632.4978</v>
      </c>
      <c r="E10968" s="11">
        <v>636.51</v>
      </c>
      <c r="F10968" s="11">
        <v>309.3224</v>
      </c>
      <c r="G10968" s="11">
        <v>4545.3527</v>
      </c>
      <c r="H10968" s="11">
        <v>1</v>
      </c>
      <c r="I10968" s="11">
        <v>2</v>
      </c>
      <c r="J10968" s="11" t="s">
        <v>46</v>
      </c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11">
        <v>0.0417</v>
      </c>
      <c r="Y10968" s="22">
        <v>1.046</v>
      </c>
      <c r="Z10968" s="22">
        <v>1.612</v>
      </c>
      <c r="AA10968" s="22">
        <v>0.991</v>
      </c>
      <c r="AB10968" s="22">
        <v>1.531</v>
      </c>
      <c r="AC10968" s="22">
        <v>1.115</v>
      </c>
      <c r="AD10968" s="22">
        <v>0.919</v>
      </c>
      <c r="AE10968" s="22">
        <v>1.051</v>
      </c>
      <c r="AF10968" s="22">
        <v>0.974</v>
      </c>
      <c r="AG10968" s="23">
        <v>0.4041</v>
      </c>
      <c r="AH10968" s="22">
        <v>1.087</v>
      </c>
      <c r="AI10968" s="22">
        <v>1.17</v>
      </c>
      <c r="AJ10968" s="22">
        <v>0.806</v>
      </c>
    </row>
    <row r="10969" s="5" customFormat="1" spans="1:36">
      <c r="A10969" s="11" t="s">
        <v>13326</v>
      </c>
      <c r="B10969" s="11">
        <v>897.7</v>
      </c>
      <c r="C10969" s="11">
        <v>720.8</v>
      </c>
      <c r="D10969" s="11">
        <v>476.3354</v>
      </c>
      <c r="E10969" s="11">
        <v>478.3439</v>
      </c>
      <c r="F10969" s="11">
        <v>314.244</v>
      </c>
      <c r="G10969" s="11">
        <v>3654.678</v>
      </c>
      <c r="H10969" s="11">
        <v>1</v>
      </c>
      <c r="I10969" s="11">
        <v>1</v>
      </c>
      <c r="J10969" s="11" t="s">
        <v>50</v>
      </c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20">
        <v>3</v>
      </c>
      <c r="V10969" s="20">
        <v>26</v>
      </c>
      <c r="W10969" s="5"/>
      <c r="X10969" s="11">
        <v>0</v>
      </c>
      <c r="Y10969" s="22">
        <v>1.047</v>
      </c>
      <c r="Z10969" s="22">
        <v>0.791</v>
      </c>
      <c r="AA10969" s="22">
        <v>1.013</v>
      </c>
      <c r="AB10969" s="22">
        <v>1.319</v>
      </c>
      <c r="AC10969" s="22">
        <v>1.002</v>
      </c>
      <c r="AD10969" s="22">
        <v>1.173</v>
      </c>
      <c r="AE10969" s="22">
        <v>1.339</v>
      </c>
      <c r="AF10969" s="22">
        <v>0.755</v>
      </c>
      <c r="AG10969" s="22">
        <v>1.002</v>
      </c>
      <c r="AH10969" s="22">
        <v>1.247</v>
      </c>
      <c r="AI10969" s="22">
        <v>1.327</v>
      </c>
      <c r="AJ10969" s="22">
        <v>1.076</v>
      </c>
    </row>
    <row r="10970" s="5" customFormat="1" spans="1:36">
      <c r="A10970" s="11" t="s">
        <v>13327</v>
      </c>
      <c r="B10970" s="11">
        <v>897.6</v>
      </c>
      <c r="C10970" s="11">
        <v>720.8</v>
      </c>
      <c r="D10970" s="11">
        <v>498.3193</v>
      </c>
      <c r="E10970" s="11">
        <v>500.3255</v>
      </c>
      <c r="F10970" s="11">
        <v>336.2279</v>
      </c>
      <c r="G10970" s="11">
        <v>8624.2336</v>
      </c>
      <c r="H10970" s="11">
        <v>1</v>
      </c>
      <c r="I10970" s="11">
        <v>1</v>
      </c>
      <c r="J10970" s="11" t="s">
        <v>50</v>
      </c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20">
        <v>22</v>
      </c>
      <c r="V10970" s="20">
        <v>100</v>
      </c>
      <c r="W10970" s="5"/>
      <c r="X10970" s="11">
        <v>0</v>
      </c>
      <c r="Y10970" s="22">
        <v>0.819</v>
      </c>
      <c r="Z10970" s="22">
        <v>0.646</v>
      </c>
      <c r="AA10970" s="22">
        <v>0.759</v>
      </c>
      <c r="AB10970" s="22">
        <v>0.902</v>
      </c>
      <c r="AC10970" s="22">
        <v>0.799</v>
      </c>
      <c r="AD10970" s="22">
        <v>1.022</v>
      </c>
      <c r="AE10970" s="22">
        <v>0.893</v>
      </c>
      <c r="AF10970" s="22">
        <v>0.621</v>
      </c>
      <c r="AG10970" s="22">
        <v>0.88</v>
      </c>
      <c r="AH10970" s="22">
        <v>1.01</v>
      </c>
      <c r="AI10970" s="22">
        <v>0.926</v>
      </c>
      <c r="AJ10970" s="22">
        <v>0.911</v>
      </c>
    </row>
    <row r="10971" s="5" customFormat="1" spans="1:36">
      <c r="A10971" s="11" t="s">
        <v>13328</v>
      </c>
      <c r="B10971" s="11">
        <v>897.6</v>
      </c>
      <c r="C10971" s="11">
        <v>721.1</v>
      </c>
      <c r="D10971" s="11">
        <v>521.3944</v>
      </c>
      <c r="E10971" s="11">
        <v>523.4015</v>
      </c>
      <c r="F10971" s="11">
        <v>359.3031</v>
      </c>
      <c r="G10971" s="11">
        <v>12586.2421875</v>
      </c>
      <c r="H10971" s="11">
        <v>1</v>
      </c>
      <c r="I10971" s="11">
        <v>1</v>
      </c>
      <c r="J10971" s="11" t="s">
        <v>39</v>
      </c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20">
        <v>0</v>
      </c>
      <c r="V10971" s="20">
        <v>2</v>
      </c>
      <c r="W10971" s="5"/>
      <c r="X10971" s="11">
        <v>0</v>
      </c>
      <c r="Y10971" s="22">
        <v>0.882</v>
      </c>
      <c r="Z10971" s="22">
        <v>0.704</v>
      </c>
      <c r="AA10971" s="22">
        <v>1.001</v>
      </c>
      <c r="AB10971" s="22">
        <v>0.835</v>
      </c>
      <c r="AC10971" s="22">
        <v>0.942</v>
      </c>
      <c r="AD10971" s="22">
        <v>0.858</v>
      </c>
      <c r="AE10971" s="22">
        <v>1.12</v>
      </c>
      <c r="AF10971" s="22">
        <v>0.842</v>
      </c>
      <c r="AG10971" s="22">
        <v>0.9</v>
      </c>
      <c r="AH10971" s="22">
        <v>1.018</v>
      </c>
      <c r="AI10971" s="22">
        <v>0.928</v>
      </c>
      <c r="AJ10971" s="22">
        <v>0.923</v>
      </c>
    </row>
    <row r="10972" s="5" customFormat="1" spans="1:36">
      <c r="A10972" s="11" t="s">
        <v>13329</v>
      </c>
      <c r="B10972" s="11">
        <v>897.6</v>
      </c>
      <c r="C10972" s="11">
        <v>721.3</v>
      </c>
      <c r="D10972" s="11">
        <v>442.3338</v>
      </c>
      <c r="E10972" s="11">
        <v>444.3386</v>
      </c>
      <c r="F10972" s="11">
        <v>280.2425</v>
      </c>
      <c r="G10972" s="11">
        <v>89248.6752631579</v>
      </c>
      <c r="H10972" s="11">
        <v>1</v>
      </c>
      <c r="I10972" s="11">
        <v>1</v>
      </c>
      <c r="J10972" s="11" t="s">
        <v>50</v>
      </c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20">
        <v>5</v>
      </c>
      <c r="V10972" s="20">
        <v>17</v>
      </c>
      <c r="W10972" s="5"/>
      <c r="X10972" s="11">
        <v>0</v>
      </c>
      <c r="Y10972" s="22">
        <v>1.141</v>
      </c>
      <c r="Z10972" s="22">
        <v>1.516</v>
      </c>
      <c r="AA10972" s="22">
        <v>1.146</v>
      </c>
      <c r="AB10972" s="22">
        <v>1.729</v>
      </c>
      <c r="AC10972" s="22">
        <v>0.925</v>
      </c>
      <c r="AD10972" s="22">
        <v>0.844</v>
      </c>
      <c r="AE10972" s="22">
        <v>1.064</v>
      </c>
      <c r="AF10972" s="22">
        <v>0.859</v>
      </c>
      <c r="AG10972" s="22">
        <v>1.114</v>
      </c>
      <c r="AH10972" s="22">
        <v>1.064</v>
      </c>
      <c r="AI10972" s="22">
        <v>1.057</v>
      </c>
      <c r="AJ10972" s="22">
        <v>1.062</v>
      </c>
    </row>
    <row r="10973" s="5" customFormat="1" spans="1:36">
      <c r="A10973" s="11" t="s">
        <v>13330</v>
      </c>
      <c r="B10973" s="11">
        <v>899.7</v>
      </c>
      <c r="C10973" s="11">
        <v>722.3</v>
      </c>
      <c r="D10973" s="11">
        <v>588.4725</v>
      </c>
      <c r="E10973" s="11">
        <v>590.4799</v>
      </c>
      <c r="F10973" s="11">
        <v>426.3811</v>
      </c>
      <c r="G10973" s="11">
        <v>12356.1899</v>
      </c>
      <c r="H10973" s="11">
        <v>1</v>
      </c>
      <c r="I10973" s="11">
        <v>1</v>
      </c>
      <c r="J10973" s="11" t="s">
        <v>39</v>
      </c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20">
        <v>0</v>
      </c>
      <c r="V10973" s="20">
        <v>1</v>
      </c>
      <c r="W10973" s="5"/>
      <c r="X10973" s="11">
        <v>0</v>
      </c>
      <c r="Y10973" s="22">
        <v>0.383</v>
      </c>
      <c r="Z10973" s="22">
        <v>0.387</v>
      </c>
      <c r="AA10973" s="22">
        <v>0.592</v>
      </c>
      <c r="AB10973" s="22">
        <v>0.443</v>
      </c>
      <c r="AC10973" s="22">
        <v>0.79</v>
      </c>
      <c r="AD10973" s="22">
        <v>0.494</v>
      </c>
      <c r="AE10973" s="22">
        <v>0.811</v>
      </c>
      <c r="AF10973" s="22">
        <v>0.59</v>
      </c>
      <c r="AG10973" s="22">
        <v>0.911</v>
      </c>
      <c r="AH10973" s="22">
        <v>1.022</v>
      </c>
      <c r="AI10973" s="22">
        <v>0.855</v>
      </c>
      <c r="AJ10973" s="22">
        <v>0.965</v>
      </c>
    </row>
    <row r="10974" s="5" customFormat="1" spans="1:36">
      <c r="A10974" s="11" t="s">
        <v>13331</v>
      </c>
      <c r="B10974" s="11">
        <v>899.6</v>
      </c>
      <c r="C10974" s="11">
        <v>723.6</v>
      </c>
      <c r="D10974" s="11">
        <v>430.3319</v>
      </c>
      <c r="E10974" s="11">
        <v>432.3388</v>
      </c>
      <c r="F10974" s="11">
        <v>268.2406</v>
      </c>
      <c r="G10974" s="11">
        <v>78087.610625</v>
      </c>
      <c r="H10974" s="11">
        <v>1</v>
      </c>
      <c r="I10974" s="11">
        <v>1</v>
      </c>
      <c r="J10974" s="11" t="s">
        <v>39</v>
      </c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20">
        <v>0</v>
      </c>
      <c r="V10974" s="20">
        <v>16</v>
      </c>
      <c r="W10974" s="5"/>
      <c r="X10974" s="11">
        <v>0</v>
      </c>
      <c r="Y10974" s="22">
        <v>1.437</v>
      </c>
      <c r="Z10974" s="22">
        <v>2.365</v>
      </c>
      <c r="AA10974" s="22">
        <v>1.567</v>
      </c>
      <c r="AB10974" s="22">
        <v>2.266</v>
      </c>
      <c r="AC10974" s="22">
        <v>1.039</v>
      </c>
      <c r="AD10974" s="22">
        <v>1.114</v>
      </c>
      <c r="AE10974" s="22">
        <v>1.126</v>
      </c>
      <c r="AF10974" s="22">
        <v>0.979</v>
      </c>
      <c r="AG10974" s="22">
        <v>1.37</v>
      </c>
      <c r="AH10974" s="22">
        <v>1.405</v>
      </c>
      <c r="AI10974" s="22">
        <v>0.98</v>
      </c>
      <c r="AJ10974" s="22">
        <v>0.97</v>
      </c>
    </row>
  </sheetData>
  <mergeCells count="4">
    <mergeCell ref="A1:I1"/>
    <mergeCell ref="K1:O1"/>
    <mergeCell ref="P1:T1"/>
    <mergeCell ref="U1:W1"/>
  </mergeCells>
  <hyperlinks>
    <hyperlink ref="U3" r:id="rId1" display="0"/>
    <hyperlink ref="V3" r:id="rId2" display="29"/>
    <hyperlink ref="U7" r:id="rId3" display="0"/>
    <hyperlink ref="V7" r:id="rId4" display="8"/>
    <hyperlink ref="U8" r:id="rId5" display="1"/>
    <hyperlink ref="V8" r:id="rId6" display="18"/>
    <hyperlink ref="U9" r:id="rId7" display="0"/>
    <hyperlink ref="V9" r:id="rId8" display="4"/>
    <hyperlink ref="U10" r:id="rId9" display="0"/>
    <hyperlink ref="V10" r:id="rId10" display="29"/>
    <hyperlink ref="U11" r:id="rId11" display="0"/>
    <hyperlink ref="V11" r:id="rId12" display="8"/>
    <hyperlink ref="U12" r:id="rId13" display="0"/>
    <hyperlink ref="V12" r:id="rId14" display="13"/>
    <hyperlink ref="U18" r:id="rId15" display="1"/>
    <hyperlink ref="V18" r:id="rId16" display="10"/>
    <hyperlink ref="U19" r:id="rId17" display="0"/>
    <hyperlink ref="V19" r:id="rId18" display="11"/>
    <hyperlink ref="U20" r:id="rId19" display="0"/>
    <hyperlink ref="V20" r:id="rId20" display="1"/>
    <hyperlink ref="U21" r:id="rId21" display="0"/>
    <hyperlink ref="V21" r:id="rId22" display="1"/>
    <hyperlink ref="U24" r:id="rId23" display="0"/>
    <hyperlink ref="V24" r:id="rId24" display="6"/>
    <hyperlink ref="U25" r:id="rId25" display="0"/>
    <hyperlink ref="V25" r:id="rId26" display="31"/>
    <hyperlink ref="U26" r:id="rId27" display="2"/>
    <hyperlink ref="V26" r:id="rId28" display="1"/>
    <hyperlink ref="U27" r:id="rId29" display="1"/>
    <hyperlink ref="V27" r:id="rId30" display="13"/>
    <hyperlink ref="U28" r:id="rId31" display="1"/>
    <hyperlink ref="V28" r:id="rId32" display="8"/>
    <hyperlink ref="U29" r:id="rId33" display="0"/>
    <hyperlink ref="V29" r:id="rId34" display="6"/>
    <hyperlink ref="U30" r:id="rId35" display="0"/>
    <hyperlink ref="V30" r:id="rId36" display="20"/>
    <hyperlink ref="U31" r:id="rId37" display="0"/>
    <hyperlink ref="V31" r:id="rId38" display="3"/>
    <hyperlink ref="U32" r:id="rId39" display="0"/>
    <hyperlink ref="V32" r:id="rId40" display="6"/>
    <hyperlink ref="U33" r:id="rId41" display="0"/>
    <hyperlink ref="V33" r:id="rId42" display="8"/>
    <hyperlink ref="U36" r:id="rId43" display="0"/>
    <hyperlink ref="V36" r:id="rId44" display="9"/>
    <hyperlink ref="U37" r:id="rId45" display="0"/>
    <hyperlink ref="V37" r:id="rId46" display="3"/>
    <hyperlink ref="U38" r:id="rId47" display="0"/>
    <hyperlink ref="V38" r:id="rId48" display="3"/>
    <hyperlink ref="U41" r:id="rId49" display="0"/>
    <hyperlink ref="V41" r:id="rId50" display="2"/>
    <hyperlink ref="U42" r:id="rId51" display="0"/>
    <hyperlink ref="V42" r:id="rId52" display="1"/>
    <hyperlink ref="U43" r:id="rId53" display="0"/>
    <hyperlink ref="V43" r:id="rId54" display="17"/>
    <hyperlink ref="U44" r:id="rId55" display="0"/>
    <hyperlink ref="V44" r:id="rId56" display="3"/>
    <hyperlink ref="U45" r:id="rId57" display="0"/>
    <hyperlink ref="V45" r:id="rId58" display="18"/>
    <hyperlink ref="U47" r:id="rId59" display="0"/>
    <hyperlink ref="V47" r:id="rId60" display="11"/>
    <hyperlink ref="U48" r:id="rId61" display="14"/>
    <hyperlink ref="V48" r:id="rId62" display="77"/>
    <hyperlink ref="U49" r:id="rId63" display="1"/>
    <hyperlink ref="V49" r:id="rId64" display="14"/>
    <hyperlink ref="U50" r:id="rId65" display="0"/>
    <hyperlink ref="V50" r:id="rId66" display="3"/>
    <hyperlink ref="U51" r:id="rId67" display="0"/>
    <hyperlink ref="V51" r:id="rId68" display="1"/>
    <hyperlink ref="U52" r:id="rId69" display="5"/>
    <hyperlink ref="V52" r:id="rId70" display="38"/>
    <hyperlink ref="U57" r:id="rId71" display="5"/>
    <hyperlink ref="V57" r:id="rId72" display="81"/>
    <hyperlink ref="U58" r:id="rId73" display="13"/>
    <hyperlink ref="V58" r:id="rId74" display="50"/>
    <hyperlink ref="U60" r:id="rId75" display="0"/>
    <hyperlink ref="V60" r:id="rId76" display="2"/>
    <hyperlink ref="U63" r:id="rId77" display="0"/>
    <hyperlink ref="V63" r:id="rId78" display="12"/>
    <hyperlink ref="U64" r:id="rId79" display="0"/>
    <hyperlink ref="V64" r:id="rId80" display="1"/>
    <hyperlink ref="U66" r:id="rId81" display="0"/>
    <hyperlink ref="V66" r:id="rId82" display="9"/>
    <hyperlink ref="U70" r:id="rId83" display="0"/>
    <hyperlink ref="V70" r:id="rId84" display="1"/>
    <hyperlink ref="U72" r:id="rId85" display="0"/>
    <hyperlink ref="V72" r:id="rId86" display="4"/>
    <hyperlink ref="U73" r:id="rId87" display="0"/>
    <hyperlink ref="V73" r:id="rId88" display="12"/>
    <hyperlink ref="U74" r:id="rId89" display="0"/>
    <hyperlink ref="V74" r:id="rId90" display="7"/>
    <hyperlink ref="U76" r:id="rId91" display="0"/>
    <hyperlink ref="V76" r:id="rId92" display="12"/>
    <hyperlink ref="U77" r:id="rId93" display="0"/>
    <hyperlink ref="V77" r:id="rId94" display="2"/>
    <hyperlink ref="U78" r:id="rId95" display="0"/>
    <hyperlink ref="V78" r:id="rId96" display="1"/>
    <hyperlink ref="U79" r:id="rId97" display="1"/>
    <hyperlink ref="V79" r:id="rId98" display="8"/>
    <hyperlink ref="U81" r:id="rId99" display="1"/>
    <hyperlink ref="V81" r:id="rId100" display="12"/>
    <hyperlink ref="U82" r:id="rId101" display="0"/>
    <hyperlink ref="V82" r:id="rId102" display="1"/>
    <hyperlink ref="U83" r:id="rId103" display="0"/>
    <hyperlink ref="V83" r:id="rId104" display="7"/>
    <hyperlink ref="U84" r:id="rId105" display="13"/>
    <hyperlink ref="V84" r:id="rId106" display="50"/>
    <hyperlink ref="U85" r:id="rId107" display="2"/>
    <hyperlink ref="V85" r:id="rId108" display="12"/>
    <hyperlink ref="U86" r:id="rId109" display="1"/>
    <hyperlink ref="V86" r:id="rId110" display="12"/>
    <hyperlink ref="U88" r:id="rId111" display="0"/>
    <hyperlink ref="V88" r:id="rId112" display="7"/>
    <hyperlink ref="U90" r:id="rId113" display="0"/>
    <hyperlink ref="V90" r:id="rId114" display="4"/>
    <hyperlink ref="U91" r:id="rId115" display="0"/>
    <hyperlink ref="V91" r:id="rId116" display="1"/>
    <hyperlink ref="U95" r:id="rId117" display="0"/>
    <hyperlink ref="V95" r:id="rId118" display="1"/>
    <hyperlink ref="U97" r:id="rId119" display="0"/>
    <hyperlink ref="V97" r:id="rId120" display="7"/>
    <hyperlink ref="U99" r:id="rId121" display="0"/>
    <hyperlink ref="V99" r:id="rId122" display="5"/>
    <hyperlink ref="U100" r:id="rId123" display="0"/>
    <hyperlink ref="V100" r:id="rId124" display="8"/>
    <hyperlink ref="U101" r:id="rId125" display="0"/>
    <hyperlink ref="V101" r:id="rId126" display="21"/>
    <hyperlink ref="U106" r:id="rId127" display="0"/>
    <hyperlink ref="V106" r:id="rId128" display="1"/>
    <hyperlink ref="U107" r:id="rId129" display="0"/>
    <hyperlink ref="V107" r:id="rId130" display="48"/>
    <hyperlink ref="U108" r:id="rId131" display="0"/>
    <hyperlink ref="V108" r:id="rId132" display="2"/>
    <hyperlink ref="U109" r:id="rId133" display="7"/>
    <hyperlink ref="V109" r:id="rId134" display="42"/>
    <hyperlink ref="U111" r:id="rId135" display="0"/>
    <hyperlink ref="V111" r:id="rId136" display="20"/>
    <hyperlink ref="U112" r:id="rId137" display="0"/>
    <hyperlink ref="V112" r:id="rId138" display="5"/>
    <hyperlink ref="U115" r:id="rId139" display="4"/>
    <hyperlink ref="V115" r:id="rId140" display="47"/>
    <hyperlink ref="U116" r:id="rId141" display="1"/>
    <hyperlink ref="V116" r:id="rId142" display="0"/>
    <hyperlink ref="U117" r:id="rId143" display="0"/>
    <hyperlink ref="V117" r:id="rId144" display="21"/>
    <hyperlink ref="U118" r:id="rId145" display="1"/>
    <hyperlink ref="V118" r:id="rId146" display="21"/>
    <hyperlink ref="U120" r:id="rId147" display="0"/>
    <hyperlink ref="V120" r:id="rId148" display="31"/>
    <hyperlink ref="U121" r:id="rId149" display="2"/>
    <hyperlink ref="V121" r:id="rId150" display="12"/>
    <hyperlink ref="U122" r:id="rId151" display="0"/>
    <hyperlink ref="V122" r:id="rId152" display="7"/>
    <hyperlink ref="U123" r:id="rId153" display="0"/>
    <hyperlink ref="V123" r:id="rId154" display="2"/>
    <hyperlink ref="U124" r:id="rId155" display="0"/>
    <hyperlink ref="V124" r:id="rId156" display="4"/>
    <hyperlink ref="U125" r:id="rId157" display="0"/>
    <hyperlink ref="V125" r:id="rId158" display="2"/>
    <hyperlink ref="U126" r:id="rId159" display="0"/>
    <hyperlink ref="V126" r:id="rId160" display="8"/>
    <hyperlink ref="U127" r:id="rId161" display="0"/>
    <hyperlink ref="V127" r:id="rId162" display="13"/>
    <hyperlink ref="U128" r:id="rId163" display="0"/>
    <hyperlink ref="V128" r:id="rId164" display="1"/>
    <hyperlink ref="U129" r:id="rId165" display="0"/>
    <hyperlink ref="V129" r:id="rId166" display="6"/>
    <hyperlink ref="U130" r:id="rId167" display="0"/>
    <hyperlink ref="V130" r:id="rId168" display="6"/>
    <hyperlink ref="U131" r:id="rId169" display="0"/>
    <hyperlink ref="V131" r:id="rId170" display="7"/>
    <hyperlink ref="U132" r:id="rId171" display="0"/>
    <hyperlink ref="V132" r:id="rId172" display="3"/>
    <hyperlink ref="U133" r:id="rId173" display="0"/>
    <hyperlink ref="V133" r:id="rId174" display="3"/>
    <hyperlink ref="U134" r:id="rId175" display="0"/>
    <hyperlink ref="V134" r:id="rId176" display="35"/>
    <hyperlink ref="U135" r:id="rId177" display="0"/>
    <hyperlink ref="V135" r:id="rId178" display="4"/>
    <hyperlink ref="U138" r:id="rId179" display="0"/>
    <hyperlink ref="V138" r:id="rId180" display="26"/>
    <hyperlink ref="U141" r:id="rId181" display="0"/>
    <hyperlink ref="V141" r:id="rId182" display="4"/>
    <hyperlink ref="U143" r:id="rId183" display="0"/>
    <hyperlink ref="V143" r:id="rId184" display="5"/>
    <hyperlink ref="U144" r:id="rId185" display="0"/>
    <hyperlink ref="V144" r:id="rId186" display="37"/>
    <hyperlink ref="U147" r:id="rId187" display="0"/>
    <hyperlink ref="V147" r:id="rId188" display="1"/>
    <hyperlink ref="U148" r:id="rId189" display="1"/>
    <hyperlink ref="V148" r:id="rId190" display="4"/>
    <hyperlink ref="U149" r:id="rId191" display="0"/>
    <hyperlink ref="V149" r:id="rId192" display="14"/>
    <hyperlink ref="U150" r:id="rId193" display="1"/>
    <hyperlink ref="V150" r:id="rId194" display="3"/>
    <hyperlink ref="U151" r:id="rId195" display="1"/>
    <hyperlink ref="V151" r:id="rId196" display="4"/>
    <hyperlink ref="U152" r:id="rId197" display="0"/>
    <hyperlink ref="V152" r:id="rId198" display="9"/>
    <hyperlink ref="U154" r:id="rId199" display="13"/>
    <hyperlink ref="V154" r:id="rId200" display="50"/>
    <hyperlink ref="U155" r:id="rId201" display="0"/>
    <hyperlink ref="V155" r:id="rId202" display="1"/>
    <hyperlink ref="U158" r:id="rId203" display="0"/>
    <hyperlink ref="V158" r:id="rId204" display="14"/>
    <hyperlink ref="U161" r:id="rId205" display="3"/>
    <hyperlink ref="V161" r:id="rId206" display="22"/>
    <hyperlink ref="U162" r:id="rId207" display="4"/>
    <hyperlink ref="V162" r:id="rId208" display="38"/>
    <hyperlink ref="U163" r:id="rId209" display="0"/>
    <hyperlink ref="V163" r:id="rId210" display="8"/>
    <hyperlink ref="U164" r:id="rId211" display="0"/>
    <hyperlink ref="V164" r:id="rId212" display="48"/>
    <hyperlink ref="U165" r:id="rId213" display="0"/>
    <hyperlink ref="V165" r:id="rId214" display="2"/>
    <hyperlink ref="U166" r:id="rId215" display="4"/>
    <hyperlink ref="V166" r:id="rId216" display="36"/>
    <hyperlink ref="U168" r:id="rId217" display="0"/>
    <hyperlink ref="V168" r:id="rId218" display="14"/>
    <hyperlink ref="U169" r:id="rId219" display="17"/>
    <hyperlink ref="V169" r:id="rId220" display="87"/>
    <hyperlink ref="U170" r:id="rId221" display="0"/>
    <hyperlink ref="V170" r:id="rId222" display="2"/>
    <hyperlink ref="U172" r:id="rId223" display="0"/>
    <hyperlink ref="V172" r:id="rId224" display="7"/>
    <hyperlink ref="U173" r:id="rId225" display="0"/>
    <hyperlink ref="V173" r:id="rId226" display="3"/>
    <hyperlink ref="U174" r:id="rId227" display="3"/>
    <hyperlink ref="V174" r:id="rId228" display="25"/>
    <hyperlink ref="U175" r:id="rId229" display="1"/>
    <hyperlink ref="V175" r:id="rId230" display="1"/>
    <hyperlink ref="U178" r:id="rId231" display="7"/>
    <hyperlink ref="V178" r:id="rId232" display="42"/>
    <hyperlink ref="U179" r:id="rId233" display="0"/>
    <hyperlink ref="V179" r:id="rId234" display="4"/>
    <hyperlink ref="U181" r:id="rId235" display="0"/>
    <hyperlink ref="V181" r:id="rId236" display="35"/>
    <hyperlink ref="U184" r:id="rId237" display="0"/>
    <hyperlink ref="V184" r:id="rId238" display="4"/>
    <hyperlink ref="U185" r:id="rId239" display="0"/>
    <hyperlink ref="V185" r:id="rId240" display="16"/>
    <hyperlink ref="U187" r:id="rId241" display="0"/>
    <hyperlink ref="V187" r:id="rId242" display="19"/>
    <hyperlink ref="U188" r:id="rId243" display="4"/>
    <hyperlink ref="V188" r:id="rId244" display="48"/>
    <hyperlink ref="U189" r:id="rId245" display="1"/>
    <hyperlink ref="V189" r:id="rId246" display="14"/>
    <hyperlink ref="U190" r:id="rId247" display="0"/>
    <hyperlink ref="V190" r:id="rId248" display="4"/>
    <hyperlink ref="U192" r:id="rId249" display="0"/>
    <hyperlink ref="V192" r:id="rId250" display="1"/>
    <hyperlink ref="U193" r:id="rId251" display="1"/>
    <hyperlink ref="V193" r:id="rId252" display="3"/>
    <hyperlink ref="U195" r:id="rId253" display="4"/>
    <hyperlink ref="V195" r:id="rId254" display="24"/>
    <hyperlink ref="U196" r:id="rId255" display="0"/>
    <hyperlink ref="V196" r:id="rId256" display="4"/>
    <hyperlink ref="U197" r:id="rId257" display="0"/>
    <hyperlink ref="V197" r:id="rId258" display="8"/>
    <hyperlink ref="U198" r:id="rId259" display="0"/>
    <hyperlink ref="V198" r:id="rId260" display="14"/>
    <hyperlink ref="U199" r:id="rId261" display="0"/>
    <hyperlink ref="V199" r:id="rId262" display="2"/>
    <hyperlink ref="U200" r:id="rId263" display="0"/>
    <hyperlink ref="V200" r:id="rId264" display="3"/>
    <hyperlink ref="U201" r:id="rId265" display="0"/>
    <hyperlink ref="V201" r:id="rId266" display="7"/>
    <hyperlink ref="U202" r:id="rId267" display="0"/>
    <hyperlink ref="V202" r:id="rId268" display="31"/>
    <hyperlink ref="U203" r:id="rId269" display="0"/>
    <hyperlink ref="V203" r:id="rId270" display="6"/>
    <hyperlink ref="U204" r:id="rId271" display="1"/>
    <hyperlink ref="V204" r:id="rId272" display="20"/>
    <hyperlink ref="U205" r:id="rId273" display="0"/>
    <hyperlink ref="V205" r:id="rId274" display="3"/>
    <hyperlink ref="U208" r:id="rId275" display="0"/>
    <hyperlink ref="V208" r:id="rId276" display="39"/>
    <hyperlink ref="U209" r:id="rId277" display="0"/>
    <hyperlink ref="V209" r:id="rId278" display="4"/>
    <hyperlink ref="U210" r:id="rId279" display="0"/>
    <hyperlink ref="V210" r:id="rId280" display="1"/>
    <hyperlink ref="U213" r:id="rId281" display="7"/>
    <hyperlink ref="V213" r:id="rId282" display="42"/>
    <hyperlink ref="U214" r:id="rId283" display="0"/>
    <hyperlink ref="V214" r:id="rId284" display="7"/>
    <hyperlink ref="U215" r:id="rId285" display="0"/>
    <hyperlink ref="V215" r:id="rId286" display="5"/>
    <hyperlink ref="U217" r:id="rId287" display="0"/>
    <hyperlink ref="V217" r:id="rId288" display="8"/>
    <hyperlink ref="U219" r:id="rId289" display="0"/>
    <hyperlink ref="V219" r:id="rId290" display="11"/>
    <hyperlink ref="U220" r:id="rId291" display="0"/>
    <hyperlink ref="V220" r:id="rId292" display="2"/>
    <hyperlink ref="U221" r:id="rId293" display="0"/>
    <hyperlink ref="V221" r:id="rId294" display="14"/>
    <hyperlink ref="U222" r:id="rId295" display="0"/>
    <hyperlink ref="V222" r:id="rId296" display="35"/>
    <hyperlink ref="U223" r:id="rId297" display="0"/>
    <hyperlink ref="V223" r:id="rId298" display="1"/>
    <hyperlink ref="U224" r:id="rId299" display="0"/>
    <hyperlink ref="V224" r:id="rId300" display="4"/>
    <hyperlink ref="U225" r:id="rId301" display="0"/>
    <hyperlink ref="V225" r:id="rId302" display="12"/>
    <hyperlink ref="U227" r:id="rId303" display="0"/>
    <hyperlink ref="V227" r:id="rId304" display="16"/>
    <hyperlink ref="U229" r:id="rId305" display="0"/>
    <hyperlink ref="V229" r:id="rId306" display="20"/>
    <hyperlink ref="U230" r:id="rId307" display="1"/>
    <hyperlink ref="V230" r:id="rId308" display="1"/>
    <hyperlink ref="U231" r:id="rId309" display="0"/>
    <hyperlink ref="V231" r:id="rId310" display="4"/>
    <hyperlink ref="U232" r:id="rId311" display="0"/>
    <hyperlink ref="V232" r:id="rId312" display="16"/>
    <hyperlink ref="U234" r:id="rId313" display="0"/>
    <hyperlink ref="V234" r:id="rId314" display="3"/>
    <hyperlink ref="U236" r:id="rId315" display="4"/>
    <hyperlink ref="V236" r:id="rId316" display="7"/>
    <hyperlink ref="U238" r:id="rId317" display="0"/>
    <hyperlink ref="V238" r:id="rId318" display="34"/>
    <hyperlink ref="U239" r:id="rId319" display="0"/>
    <hyperlink ref="V239" r:id="rId320" display="7"/>
    <hyperlink ref="U241" r:id="rId321" display="0"/>
    <hyperlink ref="V241" r:id="rId322" display="12"/>
    <hyperlink ref="U242" r:id="rId323" display="2"/>
    <hyperlink ref="V242" r:id="rId324" display="34"/>
    <hyperlink ref="U243" r:id="rId325" display="17"/>
    <hyperlink ref="V243" r:id="rId326" display="87"/>
    <hyperlink ref="U244" r:id="rId327" display="0"/>
    <hyperlink ref="V244" r:id="rId328" display="20"/>
    <hyperlink ref="U245" r:id="rId329" display="0"/>
    <hyperlink ref="V245" r:id="rId330" display="9"/>
    <hyperlink ref="U246" r:id="rId331" display="0"/>
    <hyperlink ref="V246" r:id="rId332" display="2"/>
    <hyperlink ref="U248" r:id="rId333" display="0"/>
    <hyperlink ref="V248" r:id="rId334" display="21"/>
    <hyperlink ref="U249" r:id="rId335" display="0"/>
    <hyperlink ref="V249" r:id="rId336" display="2"/>
    <hyperlink ref="U250" r:id="rId337" display="0"/>
    <hyperlink ref="V250" r:id="rId338" display="1"/>
    <hyperlink ref="U255" r:id="rId339" display="0"/>
    <hyperlink ref="V255" r:id="rId340" display="15"/>
    <hyperlink ref="U256" r:id="rId341" display="0"/>
    <hyperlink ref="V256" r:id="rId342" display="3"/>
    <hyperlink ref="U258" r:id="rId343" display="1"/>
    <hyperlink ref="V258" r:id="rId344" display="16"/>
    <hyperlink ref="U259" r:id="rId345" display="0"/>
    <hyperlink ref="V259" r:id="rId346" display="2"/>
    <hyperlink ref="U260" r:id="rId347" display="0"/>
    <hyperlink ref="V260" r:id="rId348" display="10"/>
    <hyperlink ref="U261" r:id="rId349" display="0"/>
    <hyperlink ref="V261" r:id="rId350" display="5"/>
    <hyperlink ref="U262" r:id="rId351" display="4"/>
    <hyperlink ref="V262" r:id="rId352" display="23"/>
    <hyperlink ref="U263" r:id="rId353" display="0"/>
    <hyperlink ref="V263" r:id="rId354" display="3"/>
    <hyperlink ref="U264" r:id="rId355" display="1"/>
    <hyperlink ref="V264" r:id="rId356" display="2"/>
    <hyperlink ref="U268" r:id="rId357" display="0"/>
    <hyperlink ref="V268" r:id="rId358" display="10"/>
    <hyperlink ref="U269" r:id="rId359" display="0"/>
    <hyperlink ref="V269" r:id="rId360" display="3"/>
    <hyperlink ref="U270" r:id="rId361" display="0"/>
    <hyperlink ref="V270" r:id="rId362" display="15"/>
    <hyperlink ref="U271" r:id="rId363" display="0"/>
    <hyperlink ref="V271" r:id="rId364" display="2"/>
    <hyperlink ref="U273" r:id="rId365" display="0"/>
    <hyperlink ref="V273" r:id="rId366" display="1"/>
    <hyperlink ref="U277" r:id="rId367" display="0"/>
    <hyperlink ref="V277" r:id="rId368" display="9"/>
    <hyperlink ref="U278" r:id="rId369" display="0"/>
    <hyperlink ref="V278" r:id="rId370" display="2"/>
    <hyperlink ref="U279" r:id="rId371" display="13"/>
    <hyperlink ref="V279" r:id="rId372" display="50"/>
    <hyperlink ref="U280" r:id="rId373" display="0"/>
    <hyperlink ref="V280" r:id="rId374" display="4"/>
    <hyperlink ref="U281" r:id="rId375" display="0"/>
    <hyperlink ref="V281" r:id="rId376" display="4"/>
    <hyperlink ref="U282" r:id="rId377" display="0"/>
    <hyperlink ref="V282" r:id="rId378" display="9"/>
    <hyperlink ref="U283" r:id="rId379" display="0"/>
    <hyperlink ref="V283" r:id="rId380" display="18"/>
    <hyperlink ref="U284" r:id="rId381" display="0"/>
    <hyperlink ref="V284" r:id="rId382" display="6"/>
    <hyperlink ref="U285" r:id="rId383" display="0"/>
    <hyperlink ref="V285" r:id="rId384" display="3"/>
    <hyperlink ref="U287" r:id="rId385" display="2"/>
    <hyperlink ref="V287" r:id="rId386" display="20"/>
    <hyperlink ref="U288" r:id="rId387" display="2"/>
    <hyperlink ref="V288" r:id="rId388" display="24"/>
    <hyperlink ref="U289" r:id="rId389" display="0"/>
    <hyperlink ref="V289" r:id="rId390" display="5"/>
    <hyperlink ref="U290" r:id="rId391" display="0"/>
    <hyperlink ref="V290" r:id="rId392" display="5"/>
    <hyperlink ref="U293" r:id="rId393" display="0"/>
    <hyperlink ref="V293" r:id="rId394" display="14"/>
    <hyperlink ref="U294" r:id="rId395" display="0"/>
    <hyperlink ref="V294" r:id="rId396" display="2"/>
    <hyperlink ref="U296" r:id="rId397" display="1"/>
    <hyperlink ref="V296" r:id="rId398" display="15"/>
    <hyperlink ref="U298" r:id="rId399" display="0"/>
    <hyperlink ref="V298" r:id="rId400" display="3"/>
    <hyperlink ref="U299" r:id="rId401" display="0"/>
    <hyperlink ref="V299" r:id="rId402" display="4"/>
    <hyperlink ref="U302" r:id="rId403" display="0"/>
    <hyperlink ref="V302" r:id="rId404" display="7"/>
    <hyperlink ref="U303" r:id="rId405" display="1"/>
    <hyperlink ref="V303" r:id="rId406" display="7"/>
    <hyperlink ref="U304" r:id="rId407" display="0"/>
    <hyperlink ref="V304" r:id="rId408" display="8"/>
    <hyperlink ref="U306" r:id="rId409" display="0"/>
    <hyperlink ref="V306" r:id="rId410" display="48"/>
    <hyperlink ref="U308" r:id="rId411" display="0"/>
    <hyperlink ref="V308" r:id="rId412" display="4"/>
    <hyperlink ref="U311" r:id="rId413" display="7"/>
    <hyperlink ref="V311" r:id="rId414" display="53"/>
    <hyperlink ref="U312" r:id="rId415" display="1"/>
    <hyperlink ref="V312" r:id="rId416" display="13"/>
    <hyperlink ref="U313" r:id="rId417" display="1"/>
    <hyperlink ref="V313" r:id="rId418" display="19"/>
    <hyperlink ref="U314" r:id="rId419" display="0"/>
    <hyperlink ref="V314" r:id="rId420" display="8"/>
    <hyperlink ref="U315" r:id="rId421" display="0"/>
    <hyperlink ref="V315" r:id="rId422" display="5"/>
    <hyperlink ref="U320" r:id="rId423" display="0"/>
    <hyperlink ref="V320" r:id="rId424" display="2"/>
    <hyperlink ref="U321" r:id="rId425" display="0"/>
    <hyperlink ref="V321" r:id="rId426" display="20"/>
    <hyperlink ref="U324" r:id="rId427" display="0"/>
    <hyperlink ref="V324" r:id="rId428" display="14"/>
    <hyperlink ref="U326" r:id="rId429" display="0"/>
    <hyperlink ref="V326" r:id="rId430" display="3"/>
    <hyperlink ref="U328" r:id="rId431" display="0"/>
    <hyperlink ref="V328" r:id="rId432" display="5"/>
    <hyperlink ref="U329" r:id="rId433" display="0"/>
    <hyperlink ref="V329" r:id="rId434" display="1"/>
    <hyperlink ref="U330" r:id="rId435" display="0"/>
    <hyperlink ref="V330" r:id="rId436" display="1"/>
    <hyperlink ref="U332" r:id="rId437" display="0"/>
    <hyperlink ref="V332" r:id="rId438" display="1"/>
    <hyperlink ref="U333" r:id="rId439" display="1"/>
    <hyperlink ref="V333" r:id="rId440" display="33"/>
    <hyperlink ref="U334" r:id="rId441" display="0"/>
    <hyperlink ref="V334" r:id="rId442" display="2"/>
    <hyperlink ref="U336" r:id="rId443" display="0"/>
    <hyperlink ref="V336" r:id="rId444" display="23"/>
    <hyperlink ref="U337" r:id="rId445" display="0"/>
    <hyperlink ref="V337" r:id="rId446" display="4"/>
    <hyperlink ref="U338" r:id="rId447" display="2"/>
    <hyperlink ref="V338" r:id="rId448" display="17"/>
    <hyperlink ref="U339" r:id="rId449" display="0"/>
    <hyperlink ref="V339" r:id="rId450" display="3"/>
    <hyperlink ref="U340" r:id="rId451" display="0"/>
    <hyperlink ref="V340" r:id="rId452" display="8"/>
    <hyperlink ref="U341" r:id="rId453" display="1"/>
    <hyperlink ref="V341" r:id="rId454" display="10"/>
    <hyperlink ref="U342" r:id="rId455" display="0"/>
    <hyperlink ref="V342" r:id="rId456" display="2"/>
    <hyperlink ref="U344" r:id="rId457" display="0"/>
    <hyperlink ref="V344" r:id="rId458" display="1"/>
    <hyperlink ref="U347" r:id="rId459" display="0"/>
    <hyperlink ref="V347" r:id="rId460" display="9"/>
    <hyperlink ref="U348" r:id="rId461" display="13"/>
    <hyperlink ref="V348" r:id="rId462" display="50"/>
    <hyperlink ref="U349" r:id="rId463" display="0"/>
    <hyperlink ref="V349" r:id="rId464" display="8"/>
    <hyperlink ref="U350" r:id="rId465" display="1"/>
    <hyperlink ref="V350" r:id="rId466" display="2"/>
    <hyperlink ref="U353" r:id="rId467" display="0"/>
    <hyperlink ref="V353" r:id="rId468" display="2"/>
    <hyperlink ref="U355" r:id="rId469" display="0"/>
    <hyperlink ref="V355" r:id="rId470" display="17"/>
    <hyperlink ref="U356" r:id="rId471" display="0"/>
    <hyperlink ref="V356" r:id="rId472" display="12"/>
    <hyperlink ref="U357" r:id="rId473" display="0"/>
    <hyperlink ref="V357" r:id="rId474" display="9"/>
    <hyperlink ref="U358" r:id="rId475" display="0"/>
    <hyperlink ref="V358" r:id="rId476" display="13"/>
    <hyperlink ref="U359" r:id="rId477" display="2"/>
    <hyperlink ref="V359" r:id="rId478" display="2"/>
    <hyperlink ref="U360" r:id="rId479" display="2"/>
    <hyperlink ref="V360" r:id="rId480" display="9"/>
    <hyperlink ref="U361" r:id="rId481" display="0"/>
    <hyperlink ref="V361" r:id="rId482" display="23"/>
    <hyperlink ref="U362" r:id="rId483" display="0"/>
    <hyperlink ref="V362" r:id="rId484" display="13"/>
    <hyperlink ref="U364" r:id="rId485" display="0"/>
    <hyperlink ref="V364" r:id="rId486" display="11"/>
    <hyperlink ref="U366" r:id="rId487" display="0"/>
    <hyperlink ref="V366" r:id="rId488" display="20"/>
    <hyperlink ref="U367" r:id="rId489" display="0"/>
    <hyperlink ref="V367" r:id="rId490" display="9"/>
    <hyperlink ref="U368" r:id="rId491" display="0"/>
    <hyperlink ref="V368" r:id="rId492" display="12"/>
    <hyperlink ref="U370" r:id="rId493" display="0"/>
    <hyperlink ref="V370" r:id="rId494" display="3"/>
    <hyperlink ref="U372" r:id="rId495" display="0"/>
    <hyperlink ref="V372" r:id="rId496" display="1"/>
    <hyperlink ref="U373" r:id="rId497" display="0"/>
    <hyperlink ref="V373" r:id="rId498" display="2"/>
    <hyperlink ref="U374" r:id="rId499" display="0"/>
    <hyperlink ref="V374" r:id="rId500" display="1"/>
    <hyperlink ref="U376" r:id="rId501" display="2"/>
    <hyperlink ref="V376" r:id="rId502" display="10"/>
    <hyperlink ref="U377" r:id="rId503" display="17"/>
    <hyperlink ref="V377" r:id="rId504" display="87"/>
    <hyperlink ref="U382" r:id="rId505" display="0"/>
    <hyperlink ref="V382" r:id="rId506" display="10"/>
    <hyperlink ref="U383" r:id="rId507" display="0"/>
    <hyperlink ref="V383" r:id="rId508" display="9"/>
    <hyperlink ref="U385" r:id="rId509" display="0"/>
    <hyperlink ref="V385" r:id="rId510" display="5"/>
    <hyperlink ref="U386" r:id="rId511" display="0"/>
    <hyperlink ref="V386" r:id="rId512" display="3"/>
    <hyperlink ref="U387" r:id="rId513" display="0"/>
    <hyperlink ref="V387" r:id="rId514" display="21"/>
    <hyperlink ref="U388" r:id="rId515" display="13"/>
    <hyperlink ref="V388" r:id="rId516" display="50"/>
    <hyperlink ref="U391" r:id="rId517" display="0"/>
    <hyperlink ref="V391" r:id="rId518" display="4"/>
    <hyperlink ref="U392" r:id="rId519" display="0"/>
    <hyperlink ref="V392" r:id="rId520" display="48"/>
    <hyperlink ref="U393" r:id="rId521" display="0"/>
    <hyperlink ref="V393" r:id="rId522" display="1"/>
    <hyperlink ref="U395" r:id="rId523" display="0"/>
    <hyperlink ref="V395" r:id="rId524" display="1"/>
    <hyperlink ref="U396" r:id="rId525" display="0"/>
    <hyperlink ref="V396" r:id="rId526" display="6"/>
    <hyperlink ref="U404" r:id="rId527" display="0"/>
    <hyperlink ref="V404" r:id="rId528" display="14"/>
    <hyperlink ref="U405" r:id="rId529" display="0"/>
    <hyperlink ref="V405" r:id="rId530" display="8"/>
    <hyperlink ref="U407" r:id="rId531" display="0"/>
    <hyperlink ref="V407" r:id="rId532" display="19"/>
    <hyperlink ref="U408" r:id="rId533" display="2"/>
    <hyperlink ref="V408" r:id="rId534" display="29"/>
    <hyperlink ref="U409" r:id="rId535" display="0"/>
    <hyperlink ref="V409" r:id="rId536" display="11"/>
    <hyperlink ref="U410" r:id="rId537" display="0"/>
    <hyperlink ref="V410" r:id="rId538" display="40"/>
    <hyperlink ref="U411" r:id="rId539" display="0"/>
    <hyperlink ref="V411" r:id="rId540" display="4"/>
    <hyperlink ref="U414" r:id="rId541" display="1"/>
    <hyperlink ref="V414" r:id="rId542" display="15"/>
    <hyperlink ref="U417" r:id="rId543" display="3"/>
    <hyperlink ref="V417" r:id="rId544" display="24"/>
    <hyperlink ref="U418" r:id="rId545" display="0"/>
    <hyperlink ref="V418" r:id="rId546" display="14"/>
    <hyperlink ref="U421" r:id="rId547" display="0"/>
    <hyperlink ref="V421" r:id="rId548" display="8"/>
    <hyperlink ref="U423" r:id="rId549" display="0"/>
    <hyperlink ref="V423" r:id="rId550" display="27"/>
    <hyperlink ref="U424" r:id="rId551" display="0"/>
    <hyperlink ref="V424" r:id="rId552" display="9"/>
    <hyperlink ref="U425" r:id="rId553" display="0"/>
    <hyperlink ref="V425" r:id="rId554" display="29"/>
    <hyperlink ref="U426" r:id="rId555" display="0"/>
    <hyperlink ref="V426" r:id="rId556" display="1"/>
    <hyperlink ref="U427" r:id="rId557" display="1"/>
    <hyperlink ref="V427" r:id="rId558" display="5"/>
    <hyperlink ref="U428" r:id="rId559" display="0"/>
    <hyperlink ref="V428" r:id="rId560" display="5"/>
    <hyperlink ref="U431" r:id="rId561" display="0"/>
    <hyperlink ref="V431" r:id="rId562" display="10"/>
    <hyperlink ref="U432" r:id="rId563" display="0"/>
    <hyperlink ref="V432" r:id="rId564" display="14"/>
    <hyperlink ref="U433" r:id="rId565" display="0"/>
    <hyperlink ref="V433" r:id="rId566" display="1"/>
    <hyperlink ref="U434" r:id="rId567" display="0"/>
    <hyperlink ref="V434" r:id="rId568" display="2"/>
    <hyperlink ref="U437" r:id="rId569" display="0"/>
    <hyperlink ref="V437" r:id="rId570" display="31"/>
    <hyperlink ref="U438" r:id="rId571" display="0"/>
    <hyperlink ref="V438" r:id="rId572" display="49"/>
    <hyperlink ref="U439" r:id="rId573" display="0"/>
    <hyperlink ref="V439" r:id="rId574" display="7"/>
    <hyperlink ref="U440" r:id="rId575" display="0"/>
    <hyperlink ref="V440" r:id="rId576" display="1"/>
    <hyperlink ref="U443" r:id="rId577" display="1"/>
    <hyperlink ref="V443" r:id="rId578" display="33"/>
    <hyperlink ref="U444" r:id="rId579" display="0"/>
    <hyperlink ref="V444" r:id="rId580" display="39"/>
    <hyperlink ref="U446" r:id="rId581" display="0"/>
    <hyperlink ref="V446" r:id="rId582" display="6"/>
    <hyperlink ref="U447" r:id="rId583" display="0"/>
    <hyperlink ref="V447" r:id="rId584" display="9"/>
    <hyperlink ref="U448" r:id="rId585" display="0"/>
    <hyperlink ref="V448" r:id="rId586" display="7"/>
    <hyperlink ref="U450" r:id="rId587" display="0"/>
    <hyperlink ref="V450" r:id="rId588" display="7"/>
    <hyperlink ref="U451" r:id="rId589" display="0"/>
    <hyperlink ref="V451" r:id="rId590" display="1"/>
    <hyperlink ref="U452" r:id="rId591" display="0"/>
    <hyperlink ref="V452" r:id="rId592" display="1"/>
    <hyperlink ref="U453" r:id="rId593" display="0"/>
    <hyperlink ref="V453" r:id="rId594" display="7"/>
    <hyperlink ref="U454" r:id="rId595" display="0"/>
    <hyperlink ref="V454" r:id="rId596" display="2"/>
    <hyperlink ref="U455" r:id="rId597" display="0"/>
    <hyperlink ref="V455" r:id="rId598" display="4"/>
    <hyperlink ref="U459" r:id="rId599" display="0"/>
    <hyperlink ref="V459" r:id="rId600" display="1"/>
    <hyperlink ref="U460" r:id="rId601" display="0"/>
    <hyperlink ref="V460" r:id="rId602" display="35"/>
    <hyperlink ref="U461" r:id="rId603" display="0"/>
    <hyperlink ref="V461" r:id="rId604" display="12"/>
    <hyperlink ref="U463" r:id="rId605" display="0"/>
    <hyperlink ref="V463" r:id="rId606" display="4"/>
    <hyperlink ref="U465" r:id="rId607" display="0"/>
    <hyperlink ref="V465" r:id="rId608" display="16"/>
    <hyperlink ref="U467" r:id="rId609" display="17"/>
    <hyperlink ref="V467" r:id="rId610" display="87"/>
    <hyperlink ref="U468" r:id="rId611" display="1"/>
    <hyperlink ref="V468" r:id="rId612" display="21"/>
    <hyperlink ref="U470" r:id="rId613" display="1"/>
    <hyperlink ref="V470" r:id="rId614" display="18"/>
    <hyperlink ref="U471" r:id="rId615" display="0"/>
    <hyperlink ref="V471" r:id="rId616" display="2"/>
    <hyperlink ref="U472" r:id="rId617" display="0"/>
    <hyperlink ref="V472" r:id="rId618" display="1"/>
    <hyperlink ref="U473" r:id="rId619" display="0"/>
    <hyperlink ref="V473" r:id="rId620" display="6"/>
    <hyperlink ref="U475" r:id="rId621" display="0"/>
    <hyperlink ref="V475" r:id="rId622" display="12"/>
    <hyperlink ref="U477" r:id="rId623" display="1"/>
    <hyperlink ref="V477" r:id="rId624" display="9"/>
    <hyperlink ref="U478" r:id="rId625" display="0"/>
    <hyperlink ref="V478" r:id="rId626" display="4"/>
    <hyperlink ref="U479" r:id="rId627" display="0"/>
    <hyperlink ref="V479" r:id="rId628" display="9"/>
    <hyperlink ref="U483" r:id="rId629" display="0"/>
    <hyperlink ref="V483" r:id="rId630" display="28"/>
    <hyperlink ref="U484" r:id="rId631" display="0"/>
    <hyperlink ref="V484" r:id="rId632" display="2"/>
    <hyperlink ref="U487" r:id="rId633" display="0"/>
    <hyperlink ref="V487" r:id="rId634" display="8"/>
    <hyperlink ref="U488" r:id="rId635" display="0"/>
    <hyperlink ref="V488" r:id="rId636" display="1"/>
    <hyperlink ref="U489" r:id="rId637" display="8"/>
    <hyperlink ref="V489" r:id="rId638" display="27"/>
    <hyperlink ref="U490" r:id="rId639" display="0"/>
    <hyperlink ref="V490" r:id="rId640" display="8"/>
    <hyperlink ref="U491" r:id="rId641" display="0"/>
    <hyperlink ref="V491" r:id="rId642" display="12"/>
    <hyperlink ref="U493" r:id="rId643" display="0"/>
    <hyperlink ref="V493" r:id="rId644" display="21"/>
    <hyperlink ref="U495" r:id="rId645" display="0"/>
    <hyperlink ref="V495" r:id="rId646" display="31"/>
    <hyperlink ref="U497" r:id="rId647" display="0"/>
    <hyperlink ref="V497" r:id="rId648" display="7"/>
    <hyperlink ref="U499" r:id="rId649" display="1"/>
    <hyperlink ref="V499" r:id="rId650" display="28"/>
    <hyperlink ref="U500" r:id="rId651" display="2"/>
    <hyperlink ref="V500" r:id="rId652" display="31"/>
    <hyperlink ref="U501" r:id="rId653" display="7"/>
    <hyperlink ref="V501" r:id="rId654" display="53"/>
    <hyperlink ref="U502" r:id="rId655" display="0"/>
    <hyperlink ref="V502" r:id="rId656" display="27"/>
    <hyperlink ref="U504" r:id="rId657" display="0"/>
    <hyperlink ref="V504" r:id="rId658" display="4"/>
    <hyperlink ref="U505" r:id="rId659" display="0"/>
    <hyperlink ref="V505" r:id="rId660" display="2"/>
    <hyperlink ref="U506" r:id="rId661" display="0"/>
    <hyperlink ref="V506" r:id="rId662" display="2"/>
    <hyperlink ref="U507" r:id="rId663" display="0"/>
    <hyperlink ref="V507" r:id="rId664" display="1"/>
    <hyperlink ref="U508" r:id="rId665" display="0"/>
    <hyperlink ref="V508" r:id="rId666" display="6"/>
    <hyperlink ref="U509" r:id="rId667" display="0"/>
    <hyperlink ref="V509" r:id="rId668" display="2"/>
    <hyperlink ref="U510" r:id="rId669" display="0"/>
    <hyperlink ref="V510" r:id="rId670" display="5"/>
    <hyperlink ref="U511" r:id="rId671" display="0"/>
    <hyperlink ref="V511" r:id="rId672" display="16"/>
    <hyperlink ref="U512" r:id="rId673" display="0"/>
    <hyperlink ref="V512" r:id="rId674" display="14"/>
    <hyperlink ref="U514" r:id="rId675" display="0"/>
    <hyperlink ref="V514" r:id="rId676" display="9"/>
    <hyperlink ref="U515" r:id="rId677" display="1"/>
    <hyperlink ref="V515" r:id="rId678" display="29"/>
    <hyperlink ref="U516" r:id="rId679" display="0"/>
    <hyperlink ref="V516" r:id="rId680" display="14"/>
    <hyperlink ref="U521" r:id="rId681" display="0"/>
    <hyperlink ref="V521" r:id="rId682" display="9"/>
    <hyperlink ref="U522" r:id="rId683" display="0"/>
    <hyperlink ref="V522" r:id="rId684" display="4"/>
    <hyperlink ref="U523" r:id="rId685" display="2"/>
    <hyperlink ref="V523" r:id="rId686" display="19"/>
    <hyperlink ref="U524" r:id="rId687" display="0"/>
    <hyperlink ref="V524" r:id="rId688" display="4"/>
    <hyperlink ref="U525" r:id="rId689" display="2"/>
    <hyperlink ref="V525" r:id="rId690" display="10"/>
    <hyperlink ref="U526" r:id="rId691" display="0"/>
    <hyperlink ref="V526" r:id="rId692" display="5"/>
    <hyperlink ref="U529" r:id="rId693" display="0"/>
    <hyperlink ref="V529" r:id="rId694" display="8"/>
    <hyperlink ref="U530" r:id="rId695" display="0"/>
    <hyperlink ref="V530" r:id="rId696" display="8"/>
    <hyperlink ref="U531" r:id="rId697" display="0"/>
    <hyperlink ref="V531" r:id="rId698" display="18"/>
    <hyperlink ref="U532" r:id="rId699" display="0"/>
    <hyperlink ref="V532" r:id="rId700" display="1"/>
    <hyperlink ref="U534" r:id="rId701" display="0"/>
    <hyperlink ref="V534" r:id="rId702" display="3"/>
    <hyperlink ref="U535" r:id="rId703" display="0"/>
    <hyperlink ref="V535" r:id="rId704" display="14"/>
    <hyperlink ref="U536" r:id="rId705" display="0"/>
    <hyperlink ref="V536" r:id="rId706" display="9"/>
    <hyperlink ref="U537" r:id="rId707" display="0"/>
    <hyperlink ref="V537" r:id="rId708" display="6"/>
    <hyperlink ref="U538" r:id="rId709" display="0"/>
    <hyperlink ref="V538" r:id="rId710" display="11"/>
    <hyperlink ref="U539" r:id="rId711" display="0"/>
    <hyperlink ref="V539" r:id="rId712" display="12"/>
    <hyperlink ref="U540" r:id="rId713" display="0"/>
    <hyperlink ref="V540" r:id="rId714" display="32"/>
    <hyperlink ref="U542" r:id="rId715" display="0"/>
    <hyperlink ref="V542" r:id="rId716" display="1"/>
    <hyperlink ref="U543" r:id="rId717" display="0"/>
    <hyperlink ref="V543" r:id="rId718" display="3"/>
    <hyperlink ref="U544" r:id="rId719" display="0"/>
    <hyperlink ref="V544" r:id="rId720" display="4"/>
    <hyperlink ref="U547" r:id="rId721" display="0"/>
    <hyperlink ref="V547" r:id="rId722" display="15"/>
    <hyperlink ref="U548" r:id="rId723" display="1"/>
    <hyperlink ref="V548" r:id="rId724" display="14"/>
    <hyperlink ref="U549" r:id="rId725" display="0"/>
    <hyperlink ref="V549" r:id="rId726" display="2"/>
    <hyperlink ref="U550" r:id="rId727" display="0"/>
    <hyperlink ref="V550" r:id="rId728" display="3"/>
    <hyperlink ref="U552" r:id="rId729" display="0"/>
    <hyperlink ref="V552" r:id="rId730" display="6"/>
    <hyperlink ref="U553" r:id="rId731" display="0"/>
    <hyperlink ref="V553" r:id="rId732" display="2"/>
    <hyperlink ref="U554" r:id="rId733" display="0"/>
    <hyperlink ref="V554" r:id="rId734" display="12"/>
    <hyperlink ref="U555" r:id="rId735" display="1"/>
    <hyperlink ref="V555" r:id="rId736" display="16"/>
    <hyperlink ref="U556" r:id="rId737" display="1"/>
    <hyperlink ref="V556" r:id="rId738" display="23"/>
    <hyperlink ref="U559" r:id="rId739" display="1"/>
    <hyperlink ref="V559" r:id="rId740" display="9"/>
    <hyperlink ref="U560" r:id="rId741" display="0"/>
    <hyperlink ref="V560" r:id="rId742" display="31"/>
    <hyperlink ref="U563" r:id="rId743" display="0"/>
    <hyperlink ref="V563" r:id="rId744" display="5"/>
    <hyperlink ref="U564" r:id="rId745" display="0"/>
    <hyperlink ref="V564" r:id="rId746" display="4"/>
    <hyperlink ref="U565" r:id="rId747" display="0"/>
    <hyperlink ref="V565" r:id="rId748" display="18"/>
    <hyperlink ref="U566" r:id="rId749" display="0"/>
    <hyperlink ref="V566" r:id="rId750" display="3"/>
    <hyperlink ref="U567" r:id="rId751" display="0"/>
    <hyperlink ref="V567" r:id="rId752" display="3"/>
    <hyperlink ref="U569" r:id="rId753" display="0"/>
    <hyperlink ref="V569" r:id="rId754" display="23"/>
    <hyperlink ref="U571" r:id="rId755" display="1"/>
    <hyperlink ref="V571" r:id="rId756" display="4"/>
    <hyperlink ref="U573" r:id="rId757" display="0"/>
    <hyperlink ref="V573" r:id="rId758" display="13"/>
    <hyperlink ref="U574" r:id="rId759" display="1"/>
    <hyperlink ref="V574" r:id="rId760" display="19"/>
    <hyperlink ref="U575" r:id="rId761" display="0"/>
    <hyperlink ref="V575" r:id="rId762" display="12"/>
    <hyperlink ref="U576" r:id="rId763" display="7"/>
    <hyperlink ref="V576" r:id="rId764" display="53"/>
    <hyperlink ref="U577" r:id="rId765" display="2"/>
    <hyperlink ref="V577" r:id="rId766" display="41"/>
    <hyperlink ref="U580" r:id="rId767" display="0"/>
    <hyperlink ref="V580" r:id="rId768" display="4"/>
    <hyperlink ref="U581" r:id="rId769" display="0"/>
    <hyperlink ref="V581" r:id="rId770" display="9"/>
    <hyperlink ref="U582" r:id="rId771" display="0"/>
    <hyperlink ref="V582" r:id="rId772" display="40"/>
    <hyperlink ref="U585" r:id="rId773" display="0"/>
    <hyperlink ref="V585" r:id="rId774" display="1"/>
    <hyperlink ref="U589" r:id="rId775" display="0"/>
    <hyperlink ref="V589" r:id="rId776" display="6"/>
    <hyperlink ref="U590" r:id="rId777" display="0"/>
    <hyperlink ref="V590" r:id="rId778" display="1"/>
    <hyperlink ref="U593" r:id="rId779" display="0"/>
    <hyperlink ref="V593" r:id="rId780" display="4"/>
    <hyperlink ref="U596" r:id="rId781" display="0"/>
    <hyperlink ref="V596" r:id="rId782" display="8"/>
    <hyperlink ref="U597" r:id="rId783" display="0"/>
    <hyperlink ref="V597" r:id="rId784" display="11"/>
    <hyperlink ref="U598" r:id="rId785" display="4"/>
    <hyperlink ref="V598" r:id="rId786" display="23"/>
    <hyperlink ref="U600" r:id="rId787" display="0"/>
    <hyperlink ref="V600" r:id="rId788" display="9"/>
    <hyperlink ref="U601" r:id="rId789" display="0"/>
    <hyperlink ref="V601" r:id="rId790" display="2"/>
    <hyperlink ref="U604" r:id="rId791" display="0"/>
    <hyperlink ref="V604" r:id="rId792" display="6"/>
    <hyperlink ref="U605" r:id="rId793" display="0"/>
    <hyperlink ref="V605" r:id="rId794" display="2"/>
    <hyperlink ref="U606" r:id="rId795" display="0"/>
    <hyperlink ref="V606" r:id="rId796" display="15"/>
    <hyperlink ref="U609" r:id="rId797" display="0"/>
    <hyperlink ref="V609" r:id="rId798" display="2"/>
    <hyperlink ref="U610" r:id="rId799" display="1"/>
    <hyperlink ref="V610" r:id="rId800" display="28"/>
    <hyperlink ref="U612" r:id="rId801" display="1"/>
    <hyperlink ref="V612" r:id="rId802" display="7"/>
    <hyperlink ref="U614" r:id="rId803" display="2"/>
    <hyperlink ref="V614" r:id="rId804" display="26"/>
    <hyperlink ref="U615" r:id="rId805" display="1"/>
    <hyperlink ref="V615" r:id="rId806" display="8"/>
    <hyperlink ref="U618" r:id="rId807" display="1"/>
    <hyperlink ref="V618" r:id="rId808" display="4"/>
    <hyperlink ref="U619" r:id="rId809" display="0"/>
    <hyperlink ref="V619" r:id="rId810" display="1"/>
    <hyperlink ref="U620" r:id="rId811" display="0"/>
    <hyperlink ref="V620" r:id="rId812" display="13"/>
    <hyperlink ref="U621" r:id="rId813" display="0"/>
    <hyperlink ref="V621" r:id="rId814" display="2"/>
    <hyperlink ref="U622" r:id="rId815" display="0"/>
    <hyperlink ref="V622" r:id="rId816" display="1"/>
    <hyperlink ref="U623" r:id="rId817" display="3"/>
    <hyperlink ref="V623" r:id="rId818" display="20"/>
    <hyperlink ref="U624" r:id="rId819" display="0"/>
    <hyperlink ref="V624" r:id="rId820" display="15"/>
    <hyperlink ref="U625" r:id="rId821" display="3"/>
    <hyperlink ref="V625" r:id="rId822" display="24"/>
    <hyperlink ref="U626" r:id="rId823" display="0"/>
    <hyperlink ref="V626" r:id="rId824" display="1"/>
    <hyperlink ref="U630" r:id="rId825" display="0"/>
    <hyperlink ref="V630" r:id="rId826" display="20"/>
    <hyperlink ref="U633" r:id="rId827" display="0"/>
    <hyperlink ref="V633" r:id="rId828" display="6"/>
    <hyperlink ref="U638" r:id="rId829" display="1"/>
    <hyperlink ref="V638" r:id="rId830" display="8"/>
    <hyperlink ref="U639" r:id="rId831" display="0"/>
    <hyperlink ref="V639" r:id="rId832" display="22"/>
    <hyperlink ref="U640" r:id="rId833" display="2"/>
    <hyperlink ref="V640" r:id="rId834" display="39"/>
    <hyperlink ref="U641" r:id="rId835" display="0"/>
    <hyperlink ref="V641" r:id="rId836" display="4"/>
    <hyperlink ref="U643" r:id="rId837" display="0"/>
    <hyperlink ref="V643" r:id="rId838" display="5"/>
    <hyperlink ref="U644" r:id="rId839" display="10"/>
    <hyperlink ref="V644" r:id="rId840" display="64"/>
    <hyperlink ref="U646" r:id="rId841" display="0"/>
    <hyperlink ref="V646" r:id="rId842" display="3"/>
    <hyperlink ref="U647" r:id="rId843" display="0"/>
    <hyperlink ref="V647" r:id="rId844" display="4"/>
    <hyperlink ref="U652" r:id="rId845" display="0"/>
    <hyperlink ref="V652" r:id="rId846" display="1"/>
    <hyperlink ref="U653" r:id="rId847" display="2"/>
    <hyperlink ref="V653" r:id="rId848" display="29"/>
    <hyperlink ref="U656" r:id="rId849" display="0"/>
    <hyperlink ref="V656" r:id="rId850" display="3"/>
    <hyperlink ref="U657" r:id="rId851" display="0"/>
    <hyperlink ref="V657" r:id="rId852" display="3"/>
    <hyperlink ref="U658" r:id="rId853" display="0"/>
    <hyperlink ref="V658" r:id="rId854" display="31"/>
    <hyperlink ref="U659" r:id="rId855" display="0"/>
    <hyperlink ref="V659" r:id="rId856" display="1"/>
    <hyperlink ref="U661" r:id="rId857" display="0"/>
    <hyperlink ref="V661" r:id="rId858" display="1"/>
    <hyperlink ref="U662" r:id="rId859" display="2"/>
    <hyperlink ref="V662" r:id="rId860" display="17"/>
    <hyperlink ref="U665" r:id="rId861" display="1"/>
    <hyperlink ref="V665" r:id="rId862" display="3"/>
    <hyperlink ref="U669" r:id="rId863" display="2"/>
    <hyperlink ref="V669" r:id="rId864" display="26"/>
    <hyperlink ref="U671" r:id="rId865" display="0"/>
    <hyperlink ref="V671" r:id="rId866" display="10"/>
    <hyperlink ref="U673" r:id="rId867" display="0"/>
    <hyperlink ref="V673" r:id="rId868" display="1"/>
    <hyperlink ref="U677" r:id="rId869" display="1"/>
    <hyperlink ref="V677" r:id="rId870" display="14"/>
    <hyperlink ref="U678" r:id="rId871" display="0"/>
    <hyperlink ref="V678" r:id="rId872" display="9"/>
    <hyperlink ref="U679" r:id="rId873" display="0"/>
    <hyperlink ref="V679" r:id="rId874" display="3"/>
    <hyperlink ref="U680" r:id="rId875" display="0"/>
    <hyperlink ref="V680" r:id="rId876" display="1"/>
    <hyperlink ref="U681" r:id="rId877" display="0"/>
    <hyperlink ref="V681" r:id="rId878" display="3"/>
    <hyperlink ref="U682" r:id="rId879" display="0"/>
    <hyperlink ref="V682" r:id="rId880" display="14"/>
    <hyperlink ref="U683" r:id="rId881" display="0"/>
    <hyperlink ref="V683" r:id="rId882" display="3"/>
    <hyperlink ref="U685" r:id="rId883" display="1"/>
    <hyperlink ref="V685" r:id="rId884" display="11"/>
    <hyperlink ref="U687" r:id="rId885" display="0"/>
    <hyperlink ref="V687" r:id="rId886" display="4"/>
    <hyperlink ref="U688" r:id="rId887" display="0"/>
    <hyperlink ref="V688" r:id="rId888" display="21"/>
    <hyperlink ref="U689" r:id="rId889" display="10"/>
    <hyperlink ref="V689" r:id="rId890" display="64"/>
    <hyperlink ref="U691" r:id="rId891" display="1"/>
    <hyperlink ref="V691" r:id="rId892" display="13"/>
    <hyperlink ref="U693" r:id="rId893" display="1"/>
    <hyperlink ref="V693" r:id="rId894" display="14"/>
    <hyperlink ref="U695" r:id="rId895" display="0"/>
    <hyperlink ref="V695" r:id="rId896" display="19"/>
    <hyperlink ref="U696" r:id="rId897" display="0"/>
    <hyperlink ref="V696" r:id="rId898" display="2"/>
    <hyperlink ref="U697" r:id="rId899" display="0"/>
    <hyperlink ref="V697" r:id="rId900" display="7"/>
    <hyperlink ref="U701" r:id="rId901" display="0"/>
    <hyperlink ref="V701" r:id="rId902" display="3"/>
    <hyperlink ref="U703" r:id="rId903" display="5"/>
    <hyperlink ref="V703" r:id="rId904" display="42"/>
    <hyperlink ref="U704" r:id="rId905" display="1"/>
    <hyperlink ref="V704" r:id="rId906" display="38"/>
    <hyperlink ref="U705" r:id="rId907" display="0"/>
    <hyperlink ref="V705" r:id="rId908" display="2"/>
    <hyperlink ref="U713" r:id="rId909" display="0"/>
    <hyperlink ref="V713" r:id="rId910" display="9"/>
    <hyperlink ref="U714" r:id="rId911" display="0"/>
    <hyperlink ref="V714" r:id="rId912" display="6"/>
    <hyperlink ref="U715" r:id="rId913" display="1"/>
    <hyperlink ref="V715" r:id="rId914" display="20"/>
    <hyperlink ref="U716" r:id="rId915" display="0"/>
    <hyperlink ref="V716" r:id="rId916" display="5"/>
    <hyperlink ref="U717" r:id="rId917" display="0"/>
    <hyperlink ref="V717" r:id="rId918" display="1"/>
    <hyperlink ref="U718" r:id="rId919" display="2"/>
    <hyperlink ref="V718" r:id="rId920" display="8"/>
    <hyperlink ref="U720" r:id="rId921" display="0"/>
    <hyperlink ref="V720" r:id="rId922" display="3"/>
    <hyperlink ref="U721" r:id="rId923" display="0"/>
    <hyperlink ref="V721" r:id="rId924" display="1"/>
    <hyperlink ref="U722" r:id="rId925" display="0"/>
    <hyperlink ref="V722" r:id="rId926" display="19"/>
    <hyperlink ref="U723" r:id="rId927" display="1"/>
    <hyperlink ref="V723" r:id="rId928" display="5"/>
    <hyperlink ref="U725" r:id="rId929" display="0"/>
    <hyperlink ref="V725" r:id="rId930" display="3"/>
    <hyperlink ref="U726" r:id="rId931" display="0"/>
    <hyperlink ref="V726" r:id="rId932" display="5"/>
    <hyperlink ref="U727" r:id="rId933" display="0"/>
    <hyperlink ref="V727" r:id="rId934" display="22"/>
    <hyperlink ref="U729" r:id="rId935" display="2"/>
    <hyperlink ref="V729" r:id="rId936" display="21"/>
    <hyperlink ref="U730" r:id="rId937" display="0"/>
    <hyperlink ref="V730" r:id="rId938" display="2"/>
    <hyperlink ref="U731" r:id="rId939" display="0"/>
    <hyperlink ref="V731" r:id="rId940" display="3"/>
    <hyperlink ref="U733" r:id="rId941" display="0"/>
    <hyperlink ref="V733" r:id="rId942" display="12"/>
    <hyperlink ref="U734" r:id="rId943" display="0"/>
    <hyperlink ref="V734" r:id="rId944" display="8"/>
    <hyperlink ref="U737" r:id="rId945" display="0"/>
    <hyperlink ref="V737" r:id="rId946" display="2"/>
    <hyperlink ref="U738" r:id="rId947" display="0"/>
    <hyperlink ref="V738" r:id="rId948" display="29"/>
    <hyperlink ref="U740" r:id="rId949" display="0"/>
    <hyperlink ref="V740" r:id="rId950" display="3"/>
    <hyperlink ref="U742" r:id="rId951" display="1"/>
    <hyperlink ref="V742" r:id="rId952" display="8"/>
    <hyperlink ref="U743" r:id="rId953" display="2"/>
    <hyperlink ref="V743" r:id="rId954" display="33"/>
    <hyperlink ref="U744" r:id="rId955" display="0"/>
    <hyperlink ref="V744" r:id="rId956" display="18"/>
    <hyperlink ref="U745" r:id="rId957" display="0"/>
    <hyperlink ref="V745" r:id="rId958" display="3"/>
    <hyperlink ref="U747" r:id="rId959" display="0"/>
    <hyperlink ref="V747" r:id="rId960" display="5"/>
    <hyperlink ref="U748" r:id="rId961" display="0"/>
    <hyperlink ref="V748" r:id="rId962" display="18"/>
    <hyperlink ref="U750" r:id="rId963" display="0"/>
    <hyperlink ref="V750" r:id="rId964" display="36"/>
    <hyperlink ref="U751" r:id="rId965" display="0"/>
    <hyperlink ref="V751" r:id="rId966" display="9"/>
    <hyperlink ref="U755" r:id="rId967" display="3"/>
    <hyperlink ref="V755" r:id="rId968" display="7"/>
    <hyperlink ref="U758" r:id="rId969" display="1"/>
    <hyperlink ref="V758" r:id="rId970" display="15"/>
    <hyperlink ref="U760" r:id="rId971" display="0"/>
    <hyperlink ref="V760" r:id="rId972" display="33"/>
    <hyperlink ref="U761" r:id="rId973" display="1"/>
    <hyperlink ref="V761" r:id="rId974" display="15"/>
    <hyperlink ref="U763" r:id="rId975" display="0"/>
    <hyperlink ref="V763" r:id="rId976" display="1"/>
    <hyperlink ref="U764" r:id="rId977" display="0"/>
    <hyperlink ref="V764" r:id="rId978" display="19"/>
    <hyperlink ref="U767" r:id="rId979" display="0"/>
    <hyperlink ref="V767" r:id="rId980" display="5"/>
    <hyperlink ref="U768" r:id="rId981" display="1"/>
    <hyperlink ref="V768" r:id="rId982" display="33"/>
    <hyperlink ref="U769" r:id="rId983" display="2"/>
    <hyperlink ref="V769" r:id="rId984" display="23"/>
    <hyperlink ref="U771" r:id="rId985" display="1"/>
    <hyperlink ref="V771" r:id="rId986" display="22"/>
    <hyperlink ref="U772" r:id="rId987" display="0"/>
    <hyperlink ref="V772" r:id="rId988" display="4"/>
    <hyperlink ref="U773" r:id="rId989" display="0"/>
    <hyperlink ref="V773" r:id="rId990" display="7"/>
    <hyperlink ref="U774" r:id="rId991" display="1"/>
    <hyperlink ref="V774" r:id="rId992" display="25"/>
    <hyperlink ref="U777" r:id="rId993" display="0"/>
    <hyperlink ref="V777" r:id="rId994" display="39"/>
    <hyperlink ref="U779" r:id="rId995" display="1"/>
    <hyperlink ref="V779" r:id="rId996" display="53"/>
    <hyperlink ref="U781" r:id="rId997" display="0"/>
    <hyperlink ref="V781" r:id="rId998" display="1"/>
    <hyperlink ref="U784" r:id="rId999" display="0"/>
    <hyperlink ref="V784" r:id="rId1000" display="1"/>
    <hyperlink ref="U786" r:id="rId1001" display="1"/>
    <hyperlink ref="V786" r:id="rId1002" display="3"/>
    <hyperlink ref="U787" r:id="rId1003" display="0"/>
    <hyperlink ref="V787" r:id="rId1004" display="1"/>
    <hyperlink ref="U788" r:id="rId1005" display="1"/>
    <hyperlink ref="V788" r:id="rId1006" display="5"/>
    <hyperlink ref="U791" r:id="rId1007" display="0"/>
    <hyperlink ref="V791" r:id="rId1008" display="5"/>
    <hyperlink ref="U794" r:id="rId1009" display="0"/>
    <hyperlink ref="V794" r:id="rId1010" display="3"/>
    <hyperlink ref="U796" r:id="rId1011" display="0"/>
    <hyperlink ref="V796" r:id="rId1012" display="2"/>
    <hyperlink ref="U797" r:id="rId1013" display="0"/>
    <hyperlink ref="V797" r:id="rId1014" display="10"/>
    <hyperlink ref="U798" r:id="rId1015" display="0"/>
    <hyperlink ref="V798" r:id="rId1016" display="1"/>
    <hyperlink ref="U799" r:id="rId1017" display="0"/>
    <hyperlink ref="V799" r:id="rId1018" display="11"/>
    <hyperlink ref="U800" r:id="rId1019" display="0"/>
    <hyperlink ref="V800" r:id="rId1020" display="11"/>
    <hyperlink ref="U801" r:id="rId1021" display="0"/>
    <hyperlink ref="V801" r:id="rId1022" display="17"/>
    <hyperlink ref="U804" r:id="rId1023" display="0"/>
    <hyperlink ref="V804" r:id="rId1024" display="16"/>
    <hyperlink ref="U805" r:id="rId1025" display="0"/>
    <hyperlink ref="V805" r:id="rId1026" display="1"/>
    <hyperlink ref="U807" r:id="rId1027" display="2"/>
    <hyperlink ref="V807" r:id="rId1028" display="25"/>
    <hyperlink ref="U808" r:id="rId1029" display="3"/>
    <hyperlink ref="V808" r:id="rId1030" display="40"/>
    <hyperlink ref="U809" r:id="rId1031" display="0"/>
    <hyperlink ref="V809" r:id="rId1032" display="2"/>
    <hyperlink ref="U810" r:id="rId1033" display="0"/>
    <hyperlink ref="V810" r:id="rId1034" display="6"/>
    <hyperlink ref="U811" r:id="rId1035" display="2"/>
    <hyperlink ref="V811" r:id="rId1036" display="38"/>
    <hyperlink ref="U814" r:id="rId1037" display="0"/>
    <hyperlink ref="V814" r:id="rId1038" display="6"/>
    <hyperlink ref="U817" r:id="rId1039" display="2"/>
    <hyperlink ref="V817" r:id="rId1040" display="14"/>
    <hyperlink ref="U823" r:id="rId1041" display="0"/>
    <hyperlink ref="V823" r:id="rId1042" display="4"/>
    <hyperlink ref="U824" r:id="rId1043" display="0"/>
    <hyperlink ref="V824" r:id="rId1044" display="2"/>
    <hyperlink ref="U826" r:id="rId1045" display="0"/>
    <hyperlink ref="V826" r:id="rId1046" display="12"/>
    <hyperlink ref="U827" r:id="rId1047" display="0"/>
    <hyperlink ref="V827" r:id="rId1048" display="3"/>
    <hyperlink ref="U828" r:id="rId1049" display="1"/>
    <hyperlink ref="V828" r:id="rId1050" display="13"/>
    <hyperlink ref="U829" r:id="rId1051" display="1"/>
    <hyperlink ref="V829" r:id="rId1052" display="15"/>
    <hyperlink ref="U830" r:id="rId1053" display="0"/>
    <hyperlink ref="V830" r:id="rId1054" display="5"/>
    <hyperlink ref="U832" r:id="rId1055" display="0"/>
    <hyperlink ref="V832" r:id="rId1056" display="7"/>
    <hyperlink ref="U833" r:id="rId1057" display="0"/>
    <hyperlink ref="V833" r:id="rId1058" display="22"/>
    <hyperlink ref="U834" r:id="rId1059" display="0"/>
    <hyperlink ref="V834" r:id="rId1060" display="4"/>
    <hyperlink ref="U836" r:id="rId1061" display="0"/>
    <hyperlink ref="V836" r:id="rId1062" display="5"/>
    <hyperlink ref="U837" r:id="rId1063" display="0"/>
    <hyperlink ref="V837" r:id="rId1064" display="2"/>
    <hyperlink ref="U838" r:id="rId1065" display="2"/>
    <hyperlink ref="V838" r:id="rId1066" display="8"/>
    <hyperlink ref="U839" r:id="rId1067" display="0"/>
    <hyperlink ref="V839" r:id="rId1068" display="8"/>
    <hyperlink ref="U843" r:id="rId1069" display="0"/>
    <hyperlink ref="V843" r:id="rId1070" display="17"/>
    <hyperlink ref="U844" r:id="rId1071" display="0"/>
    <hyperlink ref="V844" r:id="rId1072" display="6"/>
    <hyperlink ref="U845" r:id="rId1073" display="1"/>
    <hyperlink ref="V845" r:id="rId1074" display="4"/>
    <hyperlink ref="U846" r:id="rId1075" display="0"/>
    <hyperlink ref="V846" r:id="rId1076" display="5"/>
    <hyperlink ref="U851" r:id="rId1077" display="0"/>
    <hyperlink ref="V851" r:id="rId1078" display="1"/>
    <hyperlink ref="U853" r:id="rId1079" display="1"/>
    <hyperlink ref="V853" r:id="rId1080" display="0"/>
    <hyperlink ref="U854" r:id="rId1081" display="0"/>
    <hyperlink ref="V854" r:id="rId1082" display="6"/>
    <hyperlink ref="U855" r:id="rId1083" display="0"/>
    <hyperlink ref="V855" r:id="rId1084" display="9"/>
    <hyperlink ref="U856" r:id="rId1085" display="0"/>
    <hyperlink ref="V856" r:id="rId1086" display="1"/>
    <hyperlink ref="U858" r:id="rId1087" display="7"/>
    <hyperlink ref="V858" r:id="rId1088" display="69"/>
    <hyperlink ref="U859" r:id="rId1089" display="0"/>
    <hyperlink ref="V859" r:id="rId1090" display="4"/>
    <hyperlink ref="U860" r:id="rId1091" display="0"/>
    <hyperlink ref="V860" r:id="rId1092" display="21"/>
    <hyperlink ref="U861" r:id="rId1093" display="0"/>
    <hyperlink ref="V861" r:id="rId1094" display="3"/>
    <hyperlink ref="U862" r:id="rId1095" display="0"/>
    <hyperlink ref="V862" r:id="rId1096" display="4"/>
    <hyperlink ref="U863" r:id="rId1097" display="0"/>
    <hyperlink ref="V863" r:id="rId1098" display="3"/>
    <hyperlink ref="U864" r:id="rId1099" display="4"/>
    <hyperlink ref="V864" r:id="rId1100" display="23"/>
    <hyperlink ref="U865" r:id="rId1101" display="0"/>
    <hyperlink ref="V865" r:id="rId1102" display="2"/>
    <hyperlink ref="U866" r:id="rId1103" display="0"/>
    <hyperlink ref="V866" r:id="rId1104" display="1"/>
    <hyperlink ref="U868" r:id="rId1105" display="0"/>
    <hyperlink ref="V868" r:id="rId1106" display="7"/>
    <hyperlink ref="U870" r:id="rId1107" display="1"/>
    <hyperlink ref="V870" r:id="rId1108" display="33"/>
    <hyperlink ref="U873" r:id="rId1109" display="0"/>
    <hyperlink ref="V873" r:id="rId1110" display="1"/>
    <hyperlink ref="U874" r:id="rId1111" display="2"/>
    <hyperlink ref="V874" r:id="rId1112" display="23"/>
    <hyperlink ref="U876" r:id="rId1113" display="5"/>
    <hyperlink ref="V876" r:id="rId1114" display="42"/>
    <hyperlink ref="U878" r:id="rId1115" display="3"/>
    <hyperlink ref="V878" r:id="rId1116" display="7"/>
    <hyperlink ref="U879" r:id="rId1117" display="0"/>
    <hyperlink ref="V879" r:id="rId1118" display="1"/>
    <hyperlink ref="U880" r:id="rId1119" display="1"/>
    <hyperlink ref="V880" r:id="rId1120" display="13"/>
    <hyperlink ref="U881" r:id="rId1121" display="0"/>
    <hyperlink ref="V881" r:id="rId1122" display="2"/>
    <hyperlink ref="U882" r:id="rId1123" display="0"/>
    <hyperlink ref="V882" r:id="rId1124" display="1"/>
    <hyperlink ref="U883" r:id="rId1125" display="0"/>
    <hyperlink ref="V883" r:id="rId1126" display="1"/>
    <hyperlink ref="U884" r:id="rId1127" display="0"/>
    <hyperlink ref="V884" r:id="rId1128" display="19"/>
    <hyperlink ref="U889" r:id="rId1129" display="0"/>
    <hyperlink ref="V889" r:id="rId1130" display="5"/>
    <hyperlink ref="U893" r:id="rId1131" display="0"/>
    <hyperlink ref="V893" r:id="rId1132" display="36"/>
    <hyperlink ref="U895" r:id="rId1133" display="0"/>
    <hyperlink ref="V895" r:id="rId1134" display="4"/>
    <hyperlink ref="U896" r:id="rId1135" display="2"/>
    <hyperlink ref="V896" r:id="rId1136" display="26"/>
    <hyperlink ref="U899" r:id="rId1137" display="0"/>
    <hyperlink ref="V899" r:id="rId1138" display="39"/>
    <hyperlink ref="U902" r:id="rId1139" display="0"/>
    <hyperlink ref="V902" r:id="rId1140" display="12"/>
    <hyperlink ref="U903" r:id="rId1141" display="0"/>
    <hyperlink ref="V903" r:id="rId1142" display="16"/>
    <hyperlink ref="U904" r:id="rId1143" display="0"/>
    <hyperlink ref="V904" r:id="rId1144" display="4"/>
    <hyperlink ref="U906" r:id="rId1145" display="0"/>
    <hyperlink ref="V906" r:id="rId1146" display="2"/>
    <hyperlink ref="U907" r:id="rId1147" display="4"/>
    <hyperlink ref="V907" r:id="rId1148" display="40"/>
    <hyperlink ref="U909" r:id="rId1149" display="0"/>
    <hyperlink ref="V909" r:id="rId1150" display="13"/>
    <hyperlink ref="U910" r:id="rId1151" display="0"/>
    <hyperlink ref="V910" r:id="rId1152" display="36"/>
    <hyperlink ref="U911" r:id="rId1153" display="0"/>
    <hyperlink ref="V911" r:id="rId1154" display="2"/>
    <hyperlink ref="U912" r:id="rId1155" display="0"/>
    <hyperlink ref="V912" r:id="rId1156" display="1"/>
    <hyperlink ref="U915" r:id="rId1157" display="5"/>
    <hyperlink ref="V915" r:id="rId1158" display="81"/>
    <hyperlink ref="U916" r:id="rId1159" display="0"/>
    <hyperlink ref="V916" r:id="rId1160" display="5"/>
    <hyperlink ref="U917" r:id="rId1161" display="0"/>
    <hyperlink ref="V917" r:id="rId1162" display="34"/>
    <hyperlink ref="U919" r:id="rId1163" display="0"/>
    <hyperlink ref="V919" r:id="rId1164" display="16"/>
    <hyperlink ref="U920" r:id="rId1165" display="1"/>
    <hyperlink ref="V920" r:id="rId1166" display="9"/>
    <hyperlink ref="U923" r:id="rId1167" display="0"/>
    <hyperlink ref="V923" r:id="rId1168" display="11"/>
    <hyperlink ref="U924" r:id="rId1169" display="0"/>
    <hyperlink ref="V924" r:id="rId1170" display="6"/>
    <hyperlink ref="U926" r:id="rId1171" display="1"/>
    <hyperlink ref="V926" r:id="rId1172" display="14"/>
    <hyperlink ref="U927" r:id="rId1173" display="0"/>
    <hyperlink ref="V927" r:id="rId1174" display="2"/>
    <hyperlink ref="U928" r:id="rId1175" display="1"/>
    <hyperlink ref="V928" r:id="rId1176" display="25"/>
    <hyperlink ref="U929" r:id="rId1177" display="0"/>
    <hyperlink ref="V929" r:id="rId1178" display="5"/>
    <hyperlink ref="U931" r:id="rId1179" display="1"/>
    <hyperlink ref="V931" r:id="rId1180" display="0"/>
    <hyperlink ref="U932" r:id="rId1181" display="0"/>
    <hyperlink ref="V932" r:id="rId1182" display="14"/>
    <hyperlink ref="U934" r:id="rId1183" display="0"/>
    <hyperlink ref="V934" r:id="rId1184" display="30"/>
    <hyperlink ref="U935" r:id="rId1185" display="3"/>
    <hyperlink ref="V935" r:id="rId1186" display="7"/>
    <hyperlink ref="U936" r:id="rId1187" display="1"/>
    <hyperlink ref="V936" r:id="rId1188" display="13"/>
    <hyperlink ref="U937" r:id="rId1189" display="0"/>
    <hyperlink ref="V937" r:id="rId1190" display="19"/>
    <hyperlink ref="U939" r:id="rId1191" display="3"/>
    <hyperlink ref="V939" r:id="rId1192" display="16"/>
    <hyperlink ref="U940" r:id="rId1193" display="0"/>
    <hyperlink ref="V940" r:id="rId1194" display="5"/>
    <hyperlink ref="U941" r:id="rId1195" display="0"/>
    <hyperlink ref="V941" r:id="rId1196" display="2"/>
    <hyperlink ref="U943" r:id="rId1197" display="0"/>
    <hyperlink ref="V943" r:id="rId1198" display="8"/>
    <hyperlink ref="U944" r:id="rId1199" display="0"/>
    <hyperlink ref="V944" r:id="rId1200" display="33"/>
    <hyperlink ref="U945" r:id="rId1201" display="7"/>
    <hyperlink ref="V945" r:id="rId1202" display="69"/>
    <hyperlink ref="U953" r:id="rId1203" display="1"/>
    <hyperlink ref="V953" r:id="rId1204" display="3"/>
    <hyperlink ref="U956" r:id="rId1205" display="0"/>
    <hyperlink ref="V956" r:id="rId1206" display="2"/>
    <hyperlink ref="U958" r:id="rId1207" display="0"/>
    <hyperlink ref="V958" r:id="rId1208" display="6"/>
    <hyperlink ref="U960" r:id="rId1209" display="0"/>
    <hyperlink ref="V960" r:id="rId1210" display="2"/>
    <hyperlink ref="U961" r:id="rId1211" display="0"/>
    <hyperlink ref="V961" r:id="rId1212" display="18"/>
    <hyperlink ref="U963" r:id="rId1213" display="0"/>
    <hyperlink ref="V963" r:id="rId1214" display="3"/>
    <hyperlink ref="U964" r:id="rId1215" display="4"/>
    <hyperlink ref="V964" r:id="rId1216" display="23"/>
    <hyperlink ref="U965" r:id="rId1217" display="0"/>
    <hyperlink ref="V965" r:id="rId1218" display="4"/>
    <hyperlink ref="U966" r:id="rId1219" display="0"/>
    <hyperlink ref="V966" r:id="rId1220" display="1"/>
    <hyperlink ref="U967" r:id="rId1221" display="0"/>
    <hyperlink ref="V967" r:id="rId1222" display="1"/>
    <hyperlink ref="U968" r:id="rId1223" display="0"/>
    <hyperlink ref="V968" r:id="rId1224" display="19"/>
    <hyperlink ref="U970" r:id="rId1225" display="2"/>
    <hyperlink ref="V970" r:id="rId1226" display="39"/>
    <hyperlink ref="U971" r:id="rId1227" display="0"/>
    <hyperlink ref="V971" r:id="rId1228" display="3"/>
    <hyperlink ref="U972" r:id="rId1229" display="0"/>
    <hyperlink ref="V972" r:id="rId1230" display="21"/>
    <hyperlink ref="U974" r:id="rId1231" display="0"/>
    <hyperlink ref="V974" r:id="rId1232" display="2"/>
    <hyperlink ref="U975" r:id="rId1233" display="0"/>
    <hyperlink ref="V975" r:id="rId1234" display="11"/>
    <hyperlink ref="U976" r:id="rId1235" display="0"/>
    <hyperlink ref="V976" r:id="rId1236" display="1"/>
    <hyperlink ref="U977" r:id="rId1237" display="0"/>
    <hyperlink ref="V977" r:id="rId1238" display="5"/>
    <hyperlink ref="U980" r:id="rId1239" display="0"/>
    <hyperlink ref="V980" r:id="rId1240" display="8"/>
    <hyperlink ref="U981" r:id="rId1241" display="4"/>
    <hyperlink ref="V981" r:id="rId1242" display="23"/>
    <hyperlink ref="U982" r:id="rId1243" display="5"/>
    <hyperlink ref="V982" r:id="rId1244" display="81"/>
    <hyperlink ref="U984" r:id="rId1245" display="0"/>
    <hyperlink ref="V984" r:id="rId1246" display="2"/>
    <hyperlink ref="U987" r:id="rId1247" display="0"/>
    <hyperlink ref="V987" r:id="rId1248" display="36"/>
    <hyperlink ref="U988" r:id="rId1249" display="2"/>
    <hyperlink ref="V988" r:id="rId1250" display="11"/>
    <hyperlink ref="U990" r:id="rId1251" display="0"/>
    <hyperlink ref="V990" r:id="rId1252" display="3"/>
    <hyperlink ref="U991" r:id="rId1253" display="0"/>
    <hyperlink ref="V991" r:id="rId1254" display="1"/>
    <hyperlink ref="U992" r:id="rId1255" display="0"/>
    <hyperlink ref="V992" r:id="rId1256" display="1"/>
    <hyperlink ref="U994" r:id="rId1257" display="0"/>
    <hyperlink ref="V994" r:id="rId1258" display="17"/>
    <hyperlink ref="U995" r:id="rId1259" display="0"/>
    <hyperlink ref="V995" r:id="rId1260" display="19"/>
    <hyperlink ref="U996" r:id="rId1261" display="0"/>
    <hyperlink ref="V996" r:id="rId1262" display="4"/>
    <hyperlink ref="U998" r:id="rId1263" display="0"/>
    <hyperlink ref="V998" r:id="rId1264" display="3"/>
    <hyperlink ref="U1000" r:id="rId1265" display="5"/>
    <hyperlink ref="V1000" r:id="rId1266" display="62"/>
    <hyperlink ref="U1002" r:id="rId1267" display="0"/>
    <hyperlink ref="V1002" r:id="rId1268" display="33"/>
    <hyperlink ref="U1003" r:id="rId1269" display="3"/>
    <hyperlink ref="V1003" r:id="rId1270" display="20"/>
    <hyperlink ref="U1004" r:id="rId1271" display="0"/>
    <hyperlink ref="V1004" r:id="rId1272" display="21"/>
    <hyperlink ref="U1007" r:id="rId1273" display="0"/>
    <hyperlink ref="V1007" r:id="rId1274" display="1"/>
    <hyperlink ref="U1008" r:id="rId1275" display="0"/>
    <hyperlink ref="V1008" r:id="rId1276" display="2"/>
    <hyperlink ref="U1009" r:id="rId1277" display="0"/>
    <hyperlink ref="V1009" r:id="rId1278" display="11"/>
    <hyperlink ref="U1010" r:id="rId1279" display="0"/>
    <hyperlink ref="V1010" r:id="rId1280" display="12"/>
    <hyperlink ref="U1012" r:id="rId1281" display="0"/>
    <hyperlink ref="V1012" r:id="rId1282" display="2"/>
    <hyperlink ref="U1017" r:id="rId1283" display="2"/>
    <hyperlink ref="V1017" r:id="rId1284" display="13"/>
    <hyperlink ref="U1019" r:id="rId1285" display="1"/>
    <hyperlink ref="V1019" r:id="rId1286" display="5"/>
    <hyperlink ref="U1023" r:id="rId1287" display="0"/>
    <hyperlink ref="V1023" r:id="rId1288" display="13"/>
    <hyperlink ref="U1025" r:id="rId1289" display="7"/>
    <hyperlink ref="V1025" r:id="rId1290" display="69"/>
    <hyperlink ref="U1027" r:id="rId1291" display="0"/>
    <hyperlink ref="V1027" r:id="rId1292" display="13"/>
    <hyperlink ref="U1029" r:id="rId1293" display="4"/>
    <hyperlink ref="V1029" r:id="rId1294" display="52"/>
    <hyperlink ref="U1032" r:id="rId1295" display="0"/>
    <hyperlink ref="V1032" r:id="rId1296" display="36"/>
    <hyperlink ref="U1033" r:id="rId1297" display="0"/>
    <hyperlink ref="V1033" r:id="rId1298" display="3"/>
    <hyperlink ref="U1035" r:id="rId1299" display="2"/>
    <hyperlink ref="V1035" r:id="rId1300" display="23"/>
    <hyperlink ref="U1037" r:id="rId1301" display="0"/>
    <hyperlink ref="V1037" r:id="rId1302" display="25"/>
    <hyperlink ref="U1038" r:id="rId1303" display="0"/>
    <hyperlink ref="V1038" r:id="rId1304" display="11"/>
    <hyperlink ref="U1040" r:id="rId1305" display="0"/>
    <hyperlink ref="V1040" r:id="rId1306" display="28"/>
    <hyperlink ref="U1042" r:id="rId1307" display="0"/>
    <hyperlink ref="V1042" r:id="rId1308" display="11"/>
    <hyperlink ref="U1043" r:id="rId1309" display="0"/>
    <hyperlink ref="V1043" r:id="rId1310" display="18"/>
    <hyperlink ref="U1044" r:id="rId1311" display="1"/>
    <hyperlink ref="V1044" r:id="rId1312" display="14"/>
    <hyperlink ref="U1045" r:id="rId1313" display="0"/>
    <hyperlink ref="V1045" r:id="rId1314" display="17"/>
    <hyperlink ref="U1047" r:id="rId1315" display="0"/>
    <hyperlink ref="V1047" r:id="rId1316" display="20"/>
    <hyperlink ref="U1048" r:id="rId1317" display="1"/>
    <hyperlink ref="V1048" r:id="rId1318" display="7"/>
    <hyperlink ref="U1049" r:id="rId1319" display="0"/>
    <hyperlink ref="V1049" r:id="rId1320" display="6"/>
    <hyperlink ref="U1051" r:id="rId1321" display="0"/>
    <hyperlink ref="V1051" r:id="rId1322" display="14"/>
    <hyperlink ref="U1052" r:id="rId1323" display="0"/>
    <hyperlink ref="V1052" r:id="rId1324" display="3"/>
    <hyperlink ref="U1053" r:id="rId1325" display="0"/>
    <hyperlink ref="V1053" r:id="rId1326" display="4"/>
    <hyperlink ref="U1054" r:id="rId1327" display="3"/>
    <hyperlink ref="V1054" r:id="rId1328" display="40"/>
    <hyperlink ref="U1055" r:id="rId1329" display="0"/>
    <hyperlink ref="V1055" r:id="rId1330" display="2"/>
    <hyperlink ref="U1057" r:id="rId1331" display="0"/>
    <hyperlink ref="V1057" r:id="rId1332" display="1"/>
    <hyperlink ref="U1058" r:id="rId1333" display="0"/>
    <hyperlink ref="V1058" r:id="rId1334" display="21"/>
    <hyperlink ref="U1061" r:id="rId1335" display="0"/>
    <hyperlink ref="V1061" r:id="rId1336" display="7"/>
    <hyperlink ref="U1062" r:id="rId1337" display="0"/>
    <hyperlink ref="V1062" r:id="rId1338" display="36"/>
    <hyperlink ref="U1065" r:id="rId1339" display="0"/>
    <hyperlink ref="V1065" r:id="rId1340" display="5"/>
    <hyperlink ref="U1067" r:id="rId1341" display="1"/>
    <hyperlink ref="V1067" r:id="rId1342" display="9"/>
    <hyperlink ref="U1068" r:id="rId1343" display="0"/>
    <hyperlink ref="V1068" r:id="rId1344" display="1"/>
    <hyperlink ref="U1069" r:id="rId1345" display="0"/>
    <hyperlink ref="V1069" r:id="rId1346" display="2"/>
    <hyperlink ref="U1070" r:id="rId1347" display="0"/>
    <hyperlink ref="V1070" r:id="rId1348" display="8"/>
    <hyperlink ref="U1071" r:id="rId1349" display="0"/>
    <hyperlink ref="V1071" r:id="rId1350" display="7"/>
    <hyperlink ref="U1072" r:id="rId1351" display="0"/>
    <hyperlink ref="V1072" r:id="rId1352" display="17"/>
    <hyperlink ref="U1075" r:id="rId1353" display="0"/>
    <hyperlink ref="V1075" r:id="rId1354" display="4"/>
    <hyperlink ref="U1076" r:id="rId1355" display="1"/>
    <hyperlink ref="V1076" r:id="rId1356" display="2"/>
    <hyperlink ref="U1079" r:id="rId1357" display="0"/>
    <hyperlink ref="V1079" r:id="rId1358" display="1"/>
    <hyperlink ref="U1080" r:id="rId1359" display="1"/>
    <hyperlink ref="V1080" r:id="rId1360" display="19"/>
    <hyperlink ref="U1081" r:id="rId1361" display="0"/>
    <hyperlink ref="V1081" r:id="rId1362" display="1"/>
    <hyperlink ref="U1082" r:id="rId1363" display="0"/>
    <hyperlink ref="V1082" r:id="rId1364" display="5"/>
    <hyperlink ref="U1083" r:id="rId1365" display="0"/>
    <hyperlink ref="V1083" r:id="rId1366" display="4"/>
    <hyperlink ref="U1084" r:id="rId1367" display="1"/>
    <hyperlink ref="V1084" r:id="rId1368" display="8"/>
    <hyperlink ref="U1086" r:id="rId1369" display="0"/>
    <hyperlink ref="V1086" r:id="rId1370" display="6"/>
    <hyperlink ref="U1087" r:id="rId1371" display="4"/>
    <hyperlink ref="V1087" r:id="rId1372" display="23"/>
    <hyperlink ref="U1090" r:id="rId1373" display="0"/>
    <hyperlink ref="V1090" r:id="rId1374" display="4"/>
    <hyperlink ref="U1092" r:id="rId1375" display="0"/>
    <hyperlink ref="V1092" r:id="rId1376" display="4"/>
    <hyperlink ref="U1096" r:id="rId1377" display="0"/>
    <hyperlink ref="V1096" r:id="rId1378" display="6"/>
    <hyperlink ref="U1097" r:id="rId1379" display="0"/>
    <hyperlink ref="V1097" r:id="rId1380" display="8"/>
    <hyperlink ref="U1098" r:id="rId1381" display="0"/>
    <hyperlink ref="V1098" r:id="rId1382" display="2"/>
    <hyperlink ref="U1099" r:id="rId1383" display="0"/>
    <hyperlink ref="V1099" r:id="rId1384" display="1"/>
    <hyperlink ref="U1100" r:id="rId1385" display="5"/>
    <hyperlink ref="V1100" r:id="rId1386" display="81"/>
    <hyperlink ref="U1103" r:id="rId1387" display="0"/>
    <hyperlink ref="V1103" r:id="rId1388" display="1"/>
    <hyperlink ref="U1104" r:id="rId1389" display="0"/>
    <hyperlink ref="V1104" r:id="rId1390" display="2"/>
    <hyperlink ref="U1105" r:id="rId1391" display="1"/>
    <hyperlink ref="V1105" r:id="rId1392" display="13"/>
    <hyperlink ref="U1106" r:id="rId1393" display="0"/>
    <hyperlink ref="V1106" r:id="rId1394" display="1"/>
    <hyperlink ref="U1109" r:id="rId1395" display="0"/>
    <hyperlink ref="V1109" r:id="rId1396" display="13"/>
    <hyperlink ref="U1110" r:id="rId1397" display="0"/>
    <hyperlink ref="V1110" r:id="rId1398" display="1"/>
    <hyperlink ref="U1119" r:id="rId1399" display="0"/>
    <hyperlink ref="V1119" r:id="rId1400" display="1"/>
    <hyperlink ref="U1121" r:id="rId1401" display="0"/>
    <hyperlink ref="V1121" r:id="rId1402" display="21"/>
    <hyperlink ref="U1122" r:id="rId1403" display="0"/>
    <hyperlink ref="V1122" r:id="rId1404" display="2"/>
    <hyperlink ref="U1124" r:id="rId1405" display="0"/>
    <hyperlink ref="V1124" r:id="rId1406" display="2"/>
    <hyperlink ref="U1125" r:id="rId1407" display="3"/>
    <hyperlink ref="V1125" r:id="rId1408" display="7"/>
    <hyperlink ref="U1126" r:id="rId1409" display="0"/>
    <hyperlink ref="V1126" r:id="rId1410" display="2"/>
    <hyperlink ref="U1127" r:id="rId1411" display="0"/>
    <hyperlink ref="V1127" r:id="rId1412" display="2"/>
    <hyperlink ref="U1129" r:id="rId1413" display="0"/>
    <hyperlink ref="V1129" r:id="rId1414" display="20"/>
    <hyperlink ref="U1130" r:id="rId1415" display="1"/>
    <hyperlink ref="V1130" r:id="rId1416" display="4"/>
    <hyperlink ref="U1134" r:id="rId1417" display="0"/>
    <hyperlink ref="V1134" r:id="rId1418" display="9"/>
    <hyperlink ref="U1135" r:id="rId1419" display="0"/>
    <hyperlink ref="V1135" r:id="rId1420" display="2"/>
    <hyperlink ref="U1136" r:id="rId1421" display="0"/>
    <hyperlink ref="V1136" r:id="rId1422" display="14"/>
    <hyperlink ref="U1138" r:id="rId1423" display="2"/>
    <hyperlink ref="V1138" r:id="rId1424" display="23"/>
    <hyperlink ref="U1139" r:id="rId1425" display="0"/>
    <hyperlink ref="V1139" r:id="rId1426" display="4"/>
    <hyperlink ref="U1141" r:id="rId1427" display="0"/>
    <hyperlink ref="V1141" r:id="rId1428" display="16"/>
    <hyperlink ref="U1142" r:id="rId1429" display="1"/>
    <hyperlink ref="V1142" r:id="rId1430" display="3"/>
    <hyperlink ref="U1143" r:id="rId1431" display="0"/>
    <hyperlink ref="V1143" r:id="rId1432" display="6"/>
    <hyperlink ref="U1148" r:id="rId1433" display="1"/>
    <hyperlink ref="V1148" r:id="rId1434" display="7"/>
    <hyperlink ref="U1150" r:id="rId1435" display="0"/>
    <hyperlink ref="V1150" r:id="rId1436" display="4"/>
    <hyperlink ref="U1158" r:id="rId1437" display="0"/>
    <hyperlink ref="V1158" r:id="rId1438" display="4"/>
    <hyperlink ref="U1160" r:id="rId1439" display="0"/>
    <hyperlink ref="V1160" r:id="rId1440" display="28"/>
    <hyperlink ref="U1161" r:id="rId1441" display="0"/>
    <hyperlink ref="V1161" r:id="rId1442" display="1"/>
    <hyperlink ref="U1165" r:id="rId1443" display="0"/>
    <hyperlink ref="V1165" r:id="rId1444" display="3"/>
    <hyperlink ref="U1168" r:id="rId1445" display="0"/>
    <hyperlink ref="V1168" r:id="rId1446" display="31"/>
    <hyperlink ref="U1170" r:id="rId1447" display="3"/>
    <hyperlink ref="V1170" r:id="rId1448" display="35"/>
    <hyperlink ref="U1172" r:id="rId1449" display="0"/>
    <hyperlink ref="V1172" r:id="rId1450" display="1"/>
    <hyperlink ref="U1173" r:id="rId1451" display="0"/>
    <hyperlink ref="V1173" r:id="rId1452" display="5"/>
    <hyperlink ref="U1177" r:id="rId1453" display="0"/>
    <hyperlink ref="V1177" r:id="rId1454" display="1"/>
    <hyperlink ref="U1179" r:id="rId1455" display="0"/>
    <hyperlink ref="V1179" r:id="rId1456" display="8"/>
    <hyperlink ref="U1181" r:id="rId1457" display="0"/>
    <hyperlink ref="V1181" r:id="rId1458" display="1"/>
    <hyperlink ref="U1183" r:id="rId1459" display="0"/>
    <hyperlink ref="V1183" r:id="rId1460" display="2"/>
    <hyperlink ref="U1184" r:id="rId1461" display="0"/>
    <hyperlink ref="V1184" r:id="rId1462" display="18"/>
    <hyperlink ref="U1185" r:id="rId1463" display="0"/>
    <hyperlink ref="V1185" r:id="rId1464" display="10"/>
    <hyperlink ref="U1186" r:id="rId1465" display="1"/>
    <hyperlink ref="V1186" r:id="rId1466" display="21"/>
    <hyperlink ref="U1187" r:id="rId1467" display="0"/>
    <hyperlink ref="V1187" r:id="rId1468" display="19"/>
    <hyperlink ref="U1188" r:id="rId1469" display="0"/>
    <hyperlink ref="V1188" r:id="rId1470" display="36"/>
    <hyperlink ref="U1189" r:id="rId1471" display="0"/>
    <hyperlink ref="V1189" r:id="rId1472" display="3"/>
    <hyperlink ref="U1193" r:id="rId1473" display="5"/>
    <hyperlink ref="V1193" r:id="rId1474" display="81"/>
    <hyperlink ref="U1194" r:id="rId1475" display="0"/>
    <hyperlink ref="V1194" r:id="rId1476" display="3"/>
    <hyperlink ref="U1195" r:id="rId1477" display="2"/>
    <hyperlink ref="V1195" r:id="rId1478" display="23"/>
    <hyperlink ref="U1197" r:id="rId1479" display="0"/>
    <hyperlink ref="V1197" r:id="rId1480" display="3"/>
    <hyperlink ref="U1198" r:id="rId1481" display="3"/>
    <hyperlink ref="V1198" r:id="rId1482" display="18"/>
    <hyperlink ref="U1200" r:id="rId1483" display="0"/>
    <hyperlink ref="V1200" r:id="rId1484" display="3"/>
    <hyperlink ref="U1202" r:id="rId1485" display="0"/>
    <hyperlink ref="V1202" r:id="rId1486" display="2"/>
    <hyperlink ref="U1204" r:id="rId1487" display="4"/>
    <hyperlink ref="V1204" r:id="rId1488" display="41"/>
    <hyperlink ref="U1206" r:id="rId1489" display="0"/>
    <hyperlink ref="V1206" r:id="rId1490" display="11"/>
    <hyperlink ref="U1208" r:id="rId1491" display="0"/>
    <hyperlink ref="V1208" r:id="rId1492" display="1"/>
    <hyperlink ref="U1212" r:id="rId1493" display="8"/>
    <hyperlink ref="V1212" r:id="rId1494" display="60"/>
    <hyperlink ref="U1213" r:id="rId1495" display="4"/>
    <hyperlink ref="V1213" r:id="rId1496" display="23"/>
    <hyperlink ref="U1214" r:id="rId1497" display="0"/>
    <hyperlink ref="V1214" r:id="rId1498" display="13"/>
    <hyperlink ref="U1215" r:id="rId1499" display="0"/>
    <hyperlink ref="V1215" r:id="rId1500" display="1"/>
    <hyperlink ref="U1217" r:id="rId1501" display="0"/>
    <hyperlink ref="V1217" r:id="rId1502" display="2"/>
    <hyperlink ref="U1218" r:id="rId1503" display="0"/>
    <hyperlink ref="V1218" r:id="rId1504" display="3"/>
    <hyperlink ref="U1219" r:id="rId1505" display="0"/>
    <hyperlink ref="V1219" r:id="rId1506" display="21"/>
    <hyperlink ref="U1220" r:id="rId1507" display="0"/>
    <hyperlink ref="V1220" r:id="rId1508" display="5"/>
    <hyperlink ref="U1221" r:id="rId1509" display="3"/>
    <hyperlink ref="V1221" r:id="rId1510" display="43"/>
    <hyperlink ref="U1222" r:id="rId1511" display="0"/>
    <hyperlink ref="V1222" r:id="rId1512" display="5"/>
    <hyperlink ref="U1223" r:id="rId1513" display="0"/>
    <hyperlink ref="V1223" r:id="rId1514" display="4"/>
    <hyperlink ref="U1225" r:id="rId1515" display="1"/>
    <hyperlink ref="V1225" r:id="rId1516" display="13"/>
    <hyperlink ref="U1227" r:id="rId1517" display="2"/>
    <hyperlink ref="V1227" r:id="rId1518" display="11"/>
    <hyperlink ref="U1229" r:id="rId1519" display="0"/>
    <hyperlink ref="V1229" r:id="rId1520" display="19"/>
    <hyperlink ref="U1230" r:id="rId1521" display="0"/>
    <hyperlink ref="V1230" r:id="rId1522" display="11"/>
    <hyperlink ref="U1232" r:id="rId1523" display="0"/>
    <hyperlink ref="V1232" r:id="rId1524" display="13"/>
    <hyperlink ref="U1233" r:id="rId1525" display="0"/>
    <hyperlink ref="V1233" r:id="rId1526" display="3"/>
    <hyperlink ref="U1234" r:id="rId1527" display="1"/>
    <hyperlink ref="V1234" r:id="rId1528" display="19"/>
    <hyperlink ref="U1239" r:id="rId1529" display="0"/>
    <hyperlink ref="V1239" r:id="rId1530" display="7"/>
    <hyperlink ref="U1240" r:id="rId1531" display="0"/>
    <hyperlink ref="V1240" r:id="rId1532" display="1"/>
    <hyperlink ref="U1241" r:id="rId1533" display="0"/>
    <hyperlink ref="V1241" r:id="rId1534" display="9"/>
    <hyperlink ref="U1243" r:id="rId1535" display="0"/>
    <hyperlink ref="V1243" r:id="rId1536" display="2"/>
    <hyperlink ref="U1244" r:id="rId1537" display="0"/>
    <hyperlink ref="V1244" r:id="rId1538" display="2"/>
    <hyperlink ref="U1246" r:id="rId1539" display="0"/>
    <hyperlink ref="V1246" r:id="rId1540" display="1"/>
    <hyperlink ref="U1247" r:id="rId1541" display="0"/>
    <hyperlink ref="V1247" r:id="rId1542" display="3"/>
    <hyperlink ref="U1248" r:id="rId1543" display="0"/>
    <hyperlink ref="V1248" r:id="rId1544" display="8"/>
    <hyperlink ref="U1250" r:id="rId1545" display="0"/>
    <hyperlink ref="V1250" r:id="rId1546" display="13"/>
    <hyperlink ref="U1251" r:id="rId1547" display="0"/>
    <hyperlink ref="V1251" r:id="rId1548" display="4"/>
    <hyperlink ref="U1252" r:id="rId1549" display="1"/>
    <hyperlink ref="V1252" r:id="rId1550" display="13"/>
    <hyperlink ref="U1254" r:id="rId1551" display="0"/>
    <hyperlink ref="V1254" r:id="rId1552" display="3"/>
    <hyperlink ref="U1256" r:id="rId1553" display="0"/>
    <hyperlink ref="V1256" r:id="rId1554" display="30"/>
    <hyperlink ref="U1257" r:id="rId1555" display="0"/>
    <hyperlink ref="V1257" r:id="rId1556" display="10"/>
    <hyperlink ref="U1259" r:id="rId1557" display="1"/>
    <hyperlink ref="V1259" r:id="rId1558" display="25"/>
    <hyperlink ref="U1260" r:id="rId1559" display="0"/>
    <hyperlink ref="V1260" r:id="rId1560" display="9"/>
    <hyperlink ref="U1261" r:id="rId1561" display="0"/>
    <hyperlink ref="V1261" r:id="rId1562" display="2"/>
    <hyperlink ref="U1264" r:id="rId1563" display="0"/>
    <hyperlink ref="V1264" r:id="rId1564" display="2"/>
    <hyperlink ref="U1265" r:id="rId1565" display="0"/>
    <hyperlink ref="V1265" r:id="rId1566" display="3"/>
    <hyperlink ref="U1269" r:id="rId1567" display="0"/>
    <hyperlink ref="V1269" r:id="rId1568" display="9"/>
    <hyperlink ref="U1270" r:id="rId1569" display="4"/>
    <hyperlink ref="V1270" r:id="rId1570" display="21"/>
    <hyperlink ref="U1271" r:id="rId1571" display="2"/>
    <hyperlink ref="V1271" r:id="rId1572" display="23"/>
    <hyperlink ref="U1274" r:id="rId1573" display="2"/>
    <hyperlink ref="V1274" r:id="rId1574" display="39"/>
    <hyperlink ref="U1275" r:id="rId1575" display="0"/>
    <hyperlink ref="V1275" r:id="rId1576" display="8"/>
    <hyperlink ref="U1276" r:id="rId1577" display="2"/>
    <hyperlink ref="V1276" r:id="rId1578" display="33"/>
    <hyperlink ref="U1278" r:id="rId1579" display="0"/>
    <hyperlink ref="V1278" r:id="rId1580" display="2"/>
    <hyperlink ref="U1282" r:id="rId1581" display="0"/>
    <hyperlink ref="V1282" r:id="rId1582" display="11"/>
    <hyperlink ref="U1283" r:id="rId1583" display="0"/>
    <hyperlink ref="V1283" r:id="rId1584" display="5"/>
    <hyperlink ref="U1284" r:id="rId1585" display="0"/>
    <hyperlink ref="V1284" r:id="rId1586" display="2"/>
    <hyperlink ref="U1285" r:id="rId1587" display="0"/>
    <hyperlink ref="V1285" r:id="rId1588" display="7"/>
    <hyperlink ref="U1286" r:id="rId1589" display="0"/>
    <hyperlink ref="V1286" r:id="rId1590" display="1"/>
    <hyperlink ref="U1287" r:id="rId1591" display="0"/>
    <hyperlink ref="V1287" r:id="rId1592" display="3"/>
    <hyperlink ref="U1288" r:id="rId1593" display="0"/>
    <hyperlink ref="V1288" r:id="rId1594" display="11"/>
    <hyperlink ref="U1290" r:id="rId1595" display="0"/>
    <hyperlink ref="V1290" r:id="rId1596" display="3"/>
    <hyperlink ref="U1292" r:id="rId1597" display="0"/>
    <hyperlink ref="V1292" r:id="rId1598" display="1"/>
    <hyperlink ref="U1294" r:id="rId1599" display="0"/>
    <hyperlink ref="V1294" r:id="rId1600" display="20"/>
    <hyperlink ref="U1295" r:id="rId1601" display="0"/>
    <hyperlink ref="V1295" r:id="rId1602" display="2"/>
    <hyperlink ref="U1296" r:id="rId1603" display="0"/>
    <hyperlink ref="V1296" r:id="rId1604" display="15"/>
    <hyperlink ref="U1298" r:id="rId1605" display="5"/>
    <hyperlink ref="V1298" r:id="rId1606" display="81"/>
    <hyperlink ref="U1300" r:id="rId1607" display="0"/>
    <hyperlink ref="V1300" r:id="rId1608" display="11"/>
    <hyperlink ref="U1302" r:id="rId1609" display="0"/>
    <hyperlink ref="V1302" r:id="rId1610" display="1"/>
    <hyperlink ref="U1303" r:id="rId1611" display="0"/>
    <hyperlink ref="V1303" r:id="rId1612" display="2"/>
    <hyperlink ref="U1305" r:id="rId1613" display="1"/>
    <hyperlink ref="V1305" r:id="rId1614" display="19"/>
    <hyperlink ref="U1307" r:id="rId1615" display="0"/>
    <hyperlink ref="V1307" r:id="rId1616" display="2"/>
    <hyperlink ref="U1308" r:id="rId1617" display="0"/>
    <hyperlink ref="V1308" r:id="rId1618" display="4"/>
    <hyperlink ref="U1309" r:id="rId1619" display="7"/>
    <hyperlink ref="V1309" r:id="rId1620" display="69"/>
    <hyperlink ref="U1310" r:id="rId1621" display="4"/>
    <hyperlink ref="V1310" r:id="rId1622" display="38"/>
    <hyperlink ref="U1311" r:id="rId1623" display="0"/>
    <hyperlink ref="V1311" r:id="rId1624" display="1"/>
    <hyperlink ref="U1312" r:id="rId1625" display="0"/>
    <hyperlink ref="V1312" r:id="rId1626" display="9"/>
    <hyperlink ref="U1313" r:id="rId1627" display="4"/>
    <hyperlink ref="V1313" r:id="rId1628" display="38"/>
    <hyperlink ref="U1314" r:id="rId1629" display="0"/>
    <hyperlink ref="V1314" r:id="rId1630" display="10"/>
    <hyperlink ref="U1315" r:id="rId1631" display="1"/>
    <hyperlink ref="V1315" r:id="rId1632" display="9"/>
    <hyperlink ref="U1316" r:id="rId1633" display="0"/>
    <hyperlink ref="V1316" r:id="rId1634" display="7"/>
    <hyperlink ref="U1317" r:id="rId1635" display="3"/>
    <hyperlink ref="V1317" r:id="rId1636" display="12"/>
    <hyperlink ref="U1318" r:id="rId1637" display="0"/>
    <hyperlink ref="V1318" r:id="rId1638" display="8"/>
    <hyperlink ref="U1320" r:id="rId1639" display="0"/>
    <hyperlink ref="V1320" r:id="rId1640" display="11"/>
    <hyperlink ref="U1322" r:id="rId1641" display="0"/>
    <hyperlink ref="V1322" r:id="rId1642" display="16"/>
    <hyperlink ref="U1323" r:id="rId1643" display="0"/>
    <hyperlink ref="V1323" r:id="rId1644" display="1"/>
    <hyperlink ref="U1325" r:id="rId1645" display="0"/>
    <hyperlink ref="V1325" r:id="rId1646" display="14"/>
    <hyperlink ref="U1327" r:id="rId1647" display="0"/>
    <hyperlink ref="V1327" r:id="rId1648" display="1"/>
    <hyperlink ref="U1328" r:id="rId1649" display="0"/>
    <hyperlink ref="V1328" r:id="rId1650" display="10"/>
    <hyperlink ref="U1329" r:id="rId1651" display="0"/>
    <hyperlink ref="V1329" r:id="rId1652" display="14"/>
    <hyperlink ref="U1331" r:id="rId1653" display="0"/>
    <hyperlink ref="V1331" r:id="rId1654" display="1"/>
    <hyperlink ref="U1334" r:id="rId1655" display="1"/>
    <hyperlink ref="V1334" r:id="rId1656" display="41"/>
    <hyperlink ref="U1336" r:id="rId1657" display="0"/>
    <hyperlink ref="V1336" r:id="rId1658" display="14"/>
    <hyperlink ref="U1338" r:id="rId1659" display="1"/>
    <hyperlink ref="V1338" r:id="rId1660" display="9"/>
    <hyperlink ref="U1341" r:id="rId1661" display="0"/>
    <hyperlink ref="V1341" r:id="rId1662" display="17"/>
    <hyperlink ref="U1344" r:id="rId1663" display="0"/>
    <hyperlink ref="V1344" r:id="rId1664" display="7"/>
    <hyperlink ref="U1349" r:id="rId1665" display="0"/>
    <hyperlink ref="V1349" r:id="rId1666" display="1"/>
    <hyperlink ref="U1350" r:id="rId1667" display="0"/>
    <hyperlink ref="V1350" r:id="rId1668" display="1"/>
    <hyperlink ref="U1353" r:id="rId1669" display="1"/>
    <hyperlink ref="V1353" r:id="rId1670" display="7"/>
    <hyperlink ref="U1356" r:id="rId1671" display="0"/>
    <hyperlink ref="V1356" r:id="rId1672" display="8"/>
    <hyperlink ref="U1357" r:id="rId1673" display="0"/>
    <hyperlink ref="V1357" r:id="rId1674" display="2"/>
    <hyperlink ref="U1359" r:id="rId1675" display="0"/>
    <hyperlink ref="V1359" r:id="rId1676" display="14"/>
    <hyperlink ref="U1360" r:id="rId1677" display="0"/>
    <hyperlink ref="V1360" r:id="rId1678" display="13"/>
    <hyperlink ref="U1361" r:id="rId1679" display="0"/>
    <hyperlink ref="V1361" r:id="rId1680" display="5"/>
    <hyperlink ref="U1362" r:id="rId1681" display="7"/>
    <hyperlink ref="V1362" r:id="rId1682" display="65"/>
    <hyperlink ref="U1363" r:id="rId1683" display="0"/>
    <hyperlink ref="V1363" r:id="rId1684" display="5"/>
    <hyperlink ref="U1367" r:id="rId1685" display="0"/>
    <hyperlink ref="V1367" r:id="rId1686" display="5"/>
    <hyperlink ref="U1368" r:id="rId1687" display="0"/>
    <hyperlink ref="V1368" r:id="rId1688" display="1"/>
    <hyperlink ref="U1370" r:id="rId1689" display="1"/>
    <hyperlink ref="V1370" r:id="rId1690" display="9"/>
    <hyperlink ref="U1372" r:id="rId1691" display="0"/>
    <hyperlink ref="V1372" r:id="rId1692" display="8"/>
    <hyperlink ref="U1373" r:id="rId1693" display="0"/>
    <hyperlink ref="V1373" r:id="rId1694" display="4"/>
    <hyperlink ref="U1374" r:id="rId1695" display="0"/>
    <hyperlink ref="V1374" r:id="rId1696" display="2"/>
    <hyperlink ref="U1375" r:id="rId1697" display="0"/>
    <hyperlink ref="V1375" r:id="rId1698" display="2"/>
    <hyperlink ref="U1376" r:id="rId1699" display="0"/>
    <hyperlink ref="V1376" r:id="rId1700" display="17"/>
    <hyperlink ref="U1378" r:id="rId1701" display="2"/>
    <hyperlink ref="V1378" r:id="rId1702" display="22"/>
    <hyperlink ref="U1380" r:id="rId1703" display="0"/>
    <hyperlink ref="V1380" r:id="rId1704" display="6"/>
    <hyperlink ref="U1384" r:id="rId1705" display="0"/>
    <hyperlink ref="V1384" r:id="rId1706" display="29"/>
    <hyperlink ref="U1385" r:id="rId1707" display="0"/>
    <hyperlink ref="V1385" r:id="rId1708" display="32"/>
    <hyperlink ref="U1388" r:id="rId1709" display="0"/>
    <hyperlink ref="V1388" r:id="rId1710" display="4"/>
    <hyperlink ref="U1390" r:id="rId1711" display="0"/>
    <hyperlink ref="V1390" r:id="rId1712" display="18"/>
    <hyperlink ref="U1391" r:id="rId1713" display="0"/>
    <hyperlink ref="V1391" r:id="rId1714" display="2"/>
    <hyperlink ref="U1392" r:id="rId1715" display="0"/>
    <hyperlink ref="V1392" r:id="rId1716" display="2"/>
    <hyperlink ref="U1393" r:id="rId1717" display="0"/>
    <hyperlink ref="V1393" r:id="rId1718" display="1"/>
    <hyperlink ref="U1394" r:id="rId1719" display="13"/>
    <hyperlink ref="V1394" r:id="rId1720" display="50"/>
    <hyperlink ref="U1395" r:id="rId1721" display="0"/>
    <hyperlink ref="V1395" r:id="rId1722" display="8"/>
    <hyperlink ref="U1396" r:id="rId1723" display="0"/>
    <hyperlink ref="V1396" r:id="rId1724" display="3"/>
    <hyperlink ref="U1398" r:id="rId1725" display="0"/>
    <hyperlink ref="V1398" r:id="rId1726" display="20"/>
    <hyperlink ref="U1399" r:id="rId1727" display="8"/>
    <hyperlink ref="V1399" r:id="rId1728" display="45"/>
    <hyperlink ref="U1401" r:id="rId1729" display="0"/>
    <hyperlink ref="V1401" r:id="rId1730" display="11"/>
    <hyperlink ref="U1402" r:id="rId1731" display="0"/>
    <hyperlink ref="V1402" r:id="rId1732" display="13"/>
    <hyperlink ref="U1404" r:id="rId1733" display="0"/>
    <hyperlink ref="V1404" r:id="rId1734" display="6"/>
    <hyperlink ref="U1406" r:id="rId1735" display="0"/>
    <hyperlink ref="V1406" r:id="rId1736" display="30"/>
    <hyperlink ref="U1407" r:id="rId1737" display="0"/>
    <hyperlink ref="V1407" r:id="rId1738" display="31"/>
    <hyperlink ref="U1408" r:id="rId1739" display="0"/>
    <hyperlink ref="V1408" r:id="rId1740" display="15"/>
    <hyperlink ref="U1409" r:id="rId1741" display="0"/>
    <hyperlink ref="V1409" r:id="rId1742" display="2"/>
    <hyperlink ref="U1411" r:id="rId1743" display="13"/>
    <hyperlink ref="V1411" r:id="rId1744" display="50"/>
    <hyperlink ref="U1412" r:id="rId1745" display="0"/>
    <hyperlink ref="V1412" r:id="rId1746" display="2"/>
    <hyperlink ref="U1413" r:id="rId1747" display="0"/>
    <hyperlink ref="V1413" r:id="rId1748" display="1"/>
    <hyperlink ref="U1415" r:id="rId1749" display="1"/>
    <hyperlink ref="V1415" r:id="rId1750" display="16"/>
    <hyperlink ref="U1418" r:id="rId1751" display="0"/>
    <hyperlink ref="V1418" r:id="rId1752" display="20"/>
    <hyperlink ref="U1419" r:id="rId1753" display="0"/>
    <hyperlink ref="V1419" r:id="rId1754" display="5"/>
    <hyperlink ref="U1421" r:id="rId1755" display="0"/>
    <hyperlink ref="V1421" r:id="rId1756" display="5"/>
    <hyperlink ref="U1424" r:id="rId1757" display="2"/>
    <hyperlink ref="V1424" r:id="rId1758" display="14"/>
    <hyperlink ref="U1426" r:id="rId1759" display="2"/>
    <hyperlink ref="V1426" r:id="rId1760" display="27"/>
    <hyperlink ref="U1427" r:id="rId1761" display="1"/>
    <hyperlink ref="V1427" r:id="rId1762" display="28"/>
    <hyperlink ref="U1429" r:id="rId1763" display="0"/>
    <hyperlink ref="V1429" r:id="rId1764" display="2"/>
    <hyperlink ref="U1430" r:id="rId1765" display="1"/>
    <hyperlink ref="V1430" r:id="rId1766" display="2"/>
    <hyperlink ref="U1431" r:id="rId1767" display="0"/>
    <hyperlink ref="V1431" r:id="rId1768" display="1"/>
    <hyperlink ref="U1432" r:id="rId1769" display="0"/>
    <hyperlink ref="V1432" r:id="rId1770" display="8"/>
    <hyperlink ref="U1434" r:id="rId1771" display="0"/>
    <hyperlink ref="V1434" r:id="rId1772" display="3"/>
    <hyperlink ref="U1436" r:id="rId1773" display="0"/>
    <hyperlink ref="V1436" r:id="rId1774" display="2"/>
    <hyperlink ref="U1437" r:id="rId1775" display="0"/>
    <hyperlink ref="V1437" r:id="rId1776" display="4"/>
    <hyperlink ref="U1438" r:id="rId1777" display="1"/>
    <hyperlink ref="V1438" r:id="rId1778" display="12"/>
    <hyperlink ref="U1441" r:id="rId1779" display="2"/>
    <hyperlink ref="V1441" r:id="rId1780" display="3"/>
    <hyperlink ref="U1442" r:id="rId1781" display="1"/>
    <hyperlink ref="V1442" r:id="rId1782" display="41"/>
    <hyperlink ref="U1443" r:id="rId1783" display="0"/>
    <hyperlink ref="V1443" r:id="rId1784" display="8"/>
    <hyperlink ref="U1445" r:id="rId1785" display="0"/>
    <hyperlink ref="V1445" r:id="rId1786" display="1"/>
    <hyperlink ref="U1446" r:id="rId1787" display="0"/>
    <hyperlink ref="V1446" r:id="rId1788" display="1"/>
    <hyperlink ref="U1447" r:id="rId1789" display="0"/>
    <hyperlink ref="V1447" r:id="rId1790" display="7"/>
    <hyperlink ref="U1448" r:id="rId1791" display="0"/>
    <hyperlink ref="V1448" r:id="rId1792" display="2"/>
    <hyperlink ref="U1451" r:id="rId1793" display="1"/>
    <hyperlink ref="V1451" r:id="rId1794" display="21"/>
    <hyperlink ref="U1453" r:id="rId1795" display="0"/>
    <hyperlink ref="V1453" r:id="rId1796" display="4"/>
    <hyperlink ref="U1454" r:id="rId1797" display="0"/>
    <hyperlink ref="V1454" r:id="rId1798" display="25"/>
    <hyperlink ref="U1457" r:id="rId1799" display="1"/>
    <hyperlink ref="V1457" r:id="rId1800" display="2"/>
    <hyperlink ref="U1458" r:id="rId1801" display="0"/>
    <hyperlink ref="V1458" r:id="rId1802" display="13"/>
    <hyperlink ref="U1460" r:id="rId1803" display="0"/>
    <hyperlink ref="V1460" r:id="rId1804" display="3"/>
    <hyperlink ref="U1462" r:id="rId1805" display="0"/>
    <hyperlink ref="V1462" r:id="rId1806" display="10"/>
    <hyperlink ref="U1463" r:id="rId1807" display="0"/>
    <hyperlink ref="V1463" r:id="rId1808" display="2"/>
    <hyperlink ref="U1465" r:id="rId1809" display="0"/>
    <hyperlink ref="V1465" r:id="rId1810" display="4"/>
    <hyperlink ref="U1466" r:id="rId1811" display="2"/>
    <hyperlink ref="V1466" r:id="rId1812" display="21"/>
    <hyperlink ref="U1467" r:id="rId1813" display="0"/>
    <hyperlink ref="V1467" r:id="rId1814" display="12"/>
    <hyperlink ref="U1468" r:id="rId1815" display="0"/>
    <hyperlink ref="V1468" r:id="rId1816" display="10"/>
    <hyperlink ref="U1469" r:id="rId1817" display="0"/>
    <hyperlink ref="V1469" r:id="rId1818" display="10"/>
    <hyperlink ref="U1472" r:id="rId1819" display="0"/>
    <hyperlink ref="V1472" r:id="rId1820" display="20"/>
    <hyperlink ref="U1473" r:id="rId1821" display="0"/>
    <hyperlink ref="V1473" r:id="rId1822" display="4"/>
    <hyperlink ref="U1474" r:id="rId1823" display="0"/>
    <hyperlink ref="V1474" r:id="rId1824" display="29"/>
    <hyperlink ref="U1479" r:id="rId1825" display="1"/>
    <hyperlink ref="V1479" r:id="rId1826" display="2"/>
    <hyperlink ref="U1482" r:id="rId1827" display="0"/>
    <hyperlink ref="V1482" r:id="rId1828" display="1"/>
    <hyperlink ref="U1485" r:id="rId1829" display="0"/>
    <hyperlink ref="V1485" r:id="rId1830" display="8"/>
    <hyperlink ref="U1489" r:id="rId1831" display="0"/>
    <hyperlink ref="V1489" r:id="rId1832" display="3"/>
    <hyperlink ref="U1491" r:id="rId1833" display="0"/>
    <hyperlink ref="V1491" r:id="rId1834" display="1"/>
    <hyperlink ref="U1492" r:id="rId1835" display="0"/>
    <hyperlink ref="V1492" r:id="rId1836" display="2"/>
    <hyperlink ref="U1493" r:id="rId1837" display="0"/>
    <hyperlink ref="V1493" r:id="rId1838" display="1"/>
    <hyperlink ref="U1497" r:id="rId1839" display="0"/>
    <hyperlink ref="V1497" r:id="rId1840" display="3"/>
    <hyperlink ref="U1498" r:id="rId1841" display="0"/>
    <hyperlink ref="V1498" r:id="rId1842" display="2"/>
    <hyperlink ref="U1500" r:id="rId1843" display="0"/>
    <hyperlink ref="V1500" r:id="rId1844" display="3"/>
    <hyperlink ref="U1502" r:id="rId1845" display="0"/>
    <hyperlink ref="V1502" r:id="rId1846" display="5"/>
    <hyperlink ref="U1505" r:id="rId1847" display="0"/>
    <hyperlink ref="V1505" r:id="rId1848" display="2"/>
    <hyperlink ref="U1506" r:id="rId1849" display="0"/>
    <hyperlink ref="V1506" r:id="rId1850" display="1"/>
    <hyperlink ref="U1507" r:id="rId1851" display="0"/>
    <hyperlink ref="V1507" r:id="rId1852" display="3"/>
    <hyperlink ref="U1508" r:id="rId1853" display="0"/>
    <hyperlink ref="V1508" r:id="rId1854" display="6"/>
    <hyperlink ref="U1509" r:id="rId1855" display="1"/>
    <hyperlink ref="V1509" r:id="rId1856" display="7"/>
    <hyperlink ref="U1510" r:id="rId1857" display="0"/>
    <hyperlink ref="V1510" r:id="rId1858" display="5"/>
    <hyperlink ref="U1516" r:id="rId1859" display="0"/>
    <hyperlink ref="V1516" r:id="rId1860" display="11"/>
    <hyperlink ref="U1517" r:id="rId1861" display="3"/>
    <hyperlink ref="V1517" r:id="rId1862" display="12"/>
    <hyperlink ref="U1520" r:id="rId1863" display="0"/>
    <hyperlink ref="V1520" r:id="rId1864" display="6"/>
    <hyperlink ref="U1521" r:id="rId1865" display="0"/>
    <hyperlink ref="V1521" r:id="rId1866" display="13"/>
    <hyperlink ref="U1522" r:id="rId1867" display="0"/>
    <hyperlink ref="V1522" r:id="rId1868" display="4"/>
    <hyperlink ref="U1523" r:id="rId1869" display="0"/>
    <hyperlink ref="V1523" r:id="rId1870" display="1"/>
    <hyperlink ref="U1528" r:id="rId1871" display="0"/>
    <hyperlink ref="V1528" r:id="rId1872" display="39"/>
    <hyperlink ref="U1529" r:id="rId1873" display="0"/>
    <hyperlink ref="V1529" r:id="rId1874" display="6"/>
    <hyperlink ref="U1532" r:id="rId1875" display="0"/>
    <hyperlink ref="V1532" r:id="rId1876" display="3"/>
    <hyperlink ref="U1533" r:id="rId1877" display="0"/>
    <hyperlink ref="V1533" r:id="rId1878" display="7"/>
    <hyperlink ref="U1534" r:id="rId1879" display="0"/>
    <hyperlink ref="V1534" r:id="rId1880" display="2"/>
    <hyperlink ref="U1539" r:id="rId1881" display="0"/>
    <hyperlink ref="V1539" r:id="rId1882" display="7"/>
    <hyperlink ref="U1540" r:id="rId1883" display="4"/>
    <hyperlink ref="V1540" r:id="rId1884" display="24"/>
    <hyperlink ref="U1541" r:id="rId1885" display="0"/>
    <hyperlink ref="V1541" r:id="rId1886" display="1"/>
    <hyperlink ref="U1543" r:id="rId1887" display="3"/>
    <hyperlink ref="V1543" r:id="rId1888" display="18"/>
    <hyperlink ref="U1545" r:id="rId1889" display="0"/>
    <hyperlink ref="V1545" r:id="rId1890" display="4"/>
    <hyperlink ref="U1546" r:id="rId1891" display="0"/>
    <hyperlink ref="V1546" r:id="rId1892" display="15"/>
    <hyperlink ref="U1548" r:id="rId1893" display="0"/>
    <hyperlink ref="V1548" r:id="rId1894" display="7"/>
    <hyperlink ref="U1549" r:id="rId1895" display="7"/>
    <hyperlink ref="V1549" r:id="rId1896" display="65"/>
    <hyperlink ref="U1550" r:id="rId1897" display="4"/>
    <hyperlink ref="V1550" r:id="rId1898" display="23"/>
    <hyperlink ref="U1551" r:id="rId1899" display="0"/>
    <hyperlink ref="V1551" r:id="rId1900" display="4"/>
    <hyperlink ref="U1553" r:id="rId1901" display="2"/>
    <hyperlink ref="V1553" r:id="rId1902" display="20"/>
    <hyperlink ref="U1554" r:id="rId1903" display="0"/>
    <hyperlink ref="V1554" r:id="rId1904" display="2"/>
    <hyperlink ref="U1556" r:id="rId1905" display="0"/>
    <hyperlink ref="V1556" r:id="rId1906" display="23"/>
    <hyperlink ref="U1558" r:id="rId1907" display="13"/>
    <hyperlink ref="V1558" r:id="rId1908" display="50"/>
    <hyperlink ref="U1559" r:id="rId1909" display="0"/>
    <hyperlink ref="V1559" r:id="rId1910" display="48"/>
    <hyperlink ref="U1560" r:id="rId1911" display="0"/>
    <hyperlink ref="V1560" r:id="rId1912" display="13"/>
    <hyperlink ref="U1562" r:id="rId1913" display="1"/>
    <hyperlink ref="V1562" r:id="rId1914" display="7"/>
    <hyperlink ref="U1563" r:id="rId1915" display="0"/>
    <hyperlink ref="V1563" r:id="rId1916" display="5"/>
    <hyperlink ref="U1564" r:id="rId1917" display="0"/>
    <hyperlink ref="V1564" r:id="rId1918" display="20"/>
    <hyperlink ref="U1565" r:id="rId1919" display="5"/>
    <hyperlink ref="V1565" r:id="rId1920" display="41"/>
    <hyperlink ref="U1566" r:id="rId1921" display="0"/>
    <hyperlink ref="V1566" r:id="rId1922" display="6"/>
    <hyperlink ref="U1569" r:id="rId1923" display="0"/>
    <hyperlink ref="V1569" r:id="rId1924" display="8"/>
    <hyperlink ref="U1570" r:id="rId1925" display="0"/>
    <hyperlink ref="V1570" r:id="rId1926" display="5"/>
    <hyperlink ref="U1572" r:id="rId1927" display="0"/>
    <hyperlink ref="V1572" r:id="rId1928" display="15"/>
    <hyperlink ref="U1573" r:id="rId1929" display="1"/>
    <hyperlink ref="V1573" r:id="rId1930" display="33"/>
    <hyperlink ref="U1574" r:id="rId1931" display="0"/>
    <hyperlink ref="V1574" r:id="rId1932" display="21"/>
    <hyperlink ref="U1575" r:id="rId1933" display="0"/>
    <hyperlink ref="V1575" r:id="rId1934" display="7"/>
    <hyperlink ref="U1576" r:id="rId1935" display="0"/>
    <hyperlink ref="V1576" r:id="rId1936" display="2"/>
    <hyperlink ref="U1577" r:id="rId1937" display="0"/>
    <hyperlink ref="V1577" r:id="rId1938" display="3"/>
    <hyperlink ref="U1580" r:id="rId1939" display="0"/>
    <hyperlink ref="V1580" r:id="rId1940" display="7"/>
    <hyperlink ref="U1581" r:id="rId1941" display="0"/>
    <hyperlink ref="V1581" r:id="rId1942" display="7"/>
    <hyperlink ref="U1583" r:id="rId1943" display="1"/>
    <hyperlink ref="V1583" r:id="rId1944" display="4"/>
    <hyperlink ref="U1586" r:id="rId1945" display="0"/>
    <hyperlink ref="V1586" r:id="rId1946" display="1"/>
    <hyperlink ref="U1587" r:id="rId1947" display="0"/>
    <hyperlink ref="V1587" r:id="rId1948" display="1"/>
    <hyperlink ref="U1588" r:id="rId1949" display="0"/>
    <hyperlink ref="V1588" r:id="rId1950" display="21"/>
    <hyperlink ref="U1589" r:id="rId1951" display="1"/>
    <hyperlink ref="V1589" r:id="rId1952" display="21"/>
    <hyperlink ref="U1592" r:id="rId1953" display="0"/>
    <hyperlink ref="V1592" r:id="rId1954" display="6"/>
    <hyperlink ref="U1595" r:id="rId1955" display="0"/>
    <hyperlink ref="V1595" r:id="rId1956" display="3"/>
    <hyperlink ref="U1596" r:id="rId1957" display="0"/>
    <hyperlink ref="V1596" r:id="rId1958" display="1"/>
    <hyperlink ref="U1597" r:id="rId1959" display="0"/>
    <hyperlink ref="V1597" r:id="rId1960" display="3"/>
    <hyperlink ref="U1599" r:id="rId1961" display="0"/>
    <hyperlink ref="V1599" r:id="rId1962" display="5"/>
    <hyperlink ref="U1603" r:id="rId1963" display="0"/>
    <hyperlink ref="V1603" r:id="rId1964" display="5"/>
    <hyperlink ref="U1607" r:id="rId1965" display="0"/>
    <hyperlink ref="V1607" r:id="rId1966" display="2"/>
    <hyperlink ref="U1608" r:id="rId1967" display="4"/>
    <hyperlink ref="V1608" r:id="rId1968" display="38"/>
    <hyperlink ref="U1609" r:id="rId1969" display="2"/>
    <hyperlink ref="V1609" r:id="rId1970" display="14"/>
    <hyperlink ref="U1610" r:id="rId1971" display="1"/>
    <hyperlink ref="V1610" r:id="rId1972" display="8"/>
    <hyperlink ref="U1612" r:id="rId1973" display="0"/>
    <hyperlink ref="V1612" r:id="rId1974" display="29"/>
    <hyperlink ref="U1613" r:id="rId1975" display="0"/>
    <hyperlink ref="V1613" r:id="rId1976" display="2"/>
    <hyperlink ref="U1615" r:id="rId1977" display="0"/>
    <hyperlink ref="V1615" r:id="rId1978" display="31"/>
    <hyperlink ref="U1616" r:id="rId1979" display="0"/>
    <hyperlink ref="V1616" r:id="rId1980" display="17"/>
    <hyperlink ref="U1617" r:id="rId1981" display="0"/>
    <hyperlink ref="V1617" r:id="rId1982" display="8"/>
    <hyperlink ref="U1618" r:id="rId1983" display="0"/>
    <hyperlink ref="V1618" r:id="rId1984" display="3"/>
    <hyperlink ref="U1619" r:id="rId1985" display="0"/>
    <hyperlink ref="V1619" r:id="rId1986" display="28"/>
    <hyperlink ref="U1620" r:id="rId1987" display="0"/>
    <hyperlink ref="V1620" r:id="rId1988" display="20"/>
    <hyperlink ref="U1623" r:id="rId1989" display="6"/>
    <hyperlink ref="V1623" r:id="rId1990" display="52"/>
    <hyperlink ref="U1624" r:id="rId1991" display="0"/>
    <hyperlink ref="V1624" r:id="rId1992" display="4"/>
    <hyperlink ref="U1625" r:id="rId1993" display="1"/>
    <hyperlink ref="V1625" r:id="rId1994" display="29"/>
    <hyperlink ref="U1628" r:id="rId1995" display="2"/>
    <hyperlink ref="V1628" r:id="rId1996" display="3"/>
    <hyperlink ref="U1629" r:id="rId1997" display="0"/>
    <hyperlink ref="V1629" r:id="rId1998" display="7"/>
    <hyperlink ref="U1630" r:id="rId1999" display="0"/>
    <hyperlink ref="V1630" r:id="rId2000" display="15"/>
    <hyperlink ref="U1632" r:id="rId2001" display="0"/>
    <hyperlink ref="V1632" r:id="rId2002" display="15"/>
    <hyperlink ref="U1633" r:id="rId2003" display="0"/>
    <hyperlink ref="V1633" r:id="rId2004" display="34"/>
    <hyperlink ref="U1634" r:id="rId2005" display="0"/>
    <hyperlink ref="V1634" r:id="rId2006" display="1"/>
    <hyperlink ref="U1635" r:id="rId2007" display="0"/>
    <hyperlink ref="V1635" r:id="rId2008" display="3"/>
    <hyperlink ref="U1636" r:id="rId2009" display="0"/>
    <hyperlink ref="V1636" r:id="rId2010" display="2"/>
    <hyperlink ref="U1638" r:id="rId2011" display="1"/>
    <hyperlink ref="V1638" r:id="rId2012" display="8"/>
    <hyperlink ref="U1642" r:id="rId2013" display="0"/>
    <hyperlink ref="V1642" r:id="rId2014" display="7"/>
    <hyperlink ref="U1643" r:id="rId2015" display="0"/>
    <hyperlink ref="V1643" r:id="rId2016" display="1"/>
    <hyperlink ref="U1646" r:id="rId2017" display="4"/>
    <hyperlink ref="V1646" r:id="rId2018" display="16"/>
    <hyperlink ref="U1647" r:id="rId2019" display="0"/>
    <hyperlink ref="V1647" r:id="rId2020" display="6"/>
    <hyperlink ref="U1649" r:id="rId2021" display="0"/>
    <hyperlink ref="V1649" r:id="rId2022" display="12"/>
    <hyperlink ref="U1650" r:id="rId2023" display="0"/>
    <hyperlink ref="V1650" r:id="rId2024" display="2"/>
    <hyperlink ref="U1651" r:id="rId2025" display="0"/>
    <hyperlink ref="V1651" r:id="rId2026" display="19"/>
    <hyperlink ref="U1652" r:id="rId2027" display="0"/>
    <hyperlink ref="V1652" r:id="rId2028" display="13"/>
    <hyperlink ref="U1653" r:id="rId2029" display="0"/>
    <hyperlink ref="V1653" r:id="rId2030" display="19"/>
    <hyperlink ref="U1654" r:id="rId2031" display="0"/>
    <hyperlink ref="V1654" r:id="rId2032" display="2"/>
    <hyperlink ref="U1655" r:id="rId2033" display="0"/>
    <hyperlink ref="V1655" r:id="rId2034" display="21"/>
    <hyperlink ref="U1656" r:id="rId2035" display="0"/>
    <hyperlink ref="V1656" r:id="rId2036" display="3"/>
    <hyperlink ref="U1657" r:id="rId2037" display="1"/>
    <hyperlink ref="V1657" r:id="rId2038" display="8"/>
    <hyperlink ref="U1658" r:id="rId2039" display="0"/>
    <hyperlink ref="V1658" r:id="rId2040" display="13"/>
    <hyperlink ref="U1659" r:id="rId2041" display="2"/>
    <hyperlink ref="V1659" r:id="rId2042" display="41"/>
    <hyperlink ref="U1661" r:id="rId2043" display="0"/>
    <hyperlink ref="V1661" r:id="rId2044" display="1"/>
    <hyperlink ref="U1663" r:id="rId2045" display="0"/>
    <hyperlink ref="V1663" r:id="rId2046" display="16"/>
    <hyperlink ref="U1664" r:id="rId2047" display="0"/>
    <hyperlink ref="V1664" r:id="rId2048" display="2"/>
    <hyperlink ref="U1665" r:id="rId2049" display="0"/>
    <hyperlink ref="V1665" r:id="rId2050" display="10"/>
    <hyperlink ref="U1666" r:id="rId2051" display="3"/>
    <hyperlink ref="V1666" r:id="rId2052" display="43"/>
    <hyperlink ref="U1667" r:id="rId2053" display="13"/>
    <hyperlink ref="V1667" r:id="rId2054" display="46"/>
    <hyperlink ref="U1668" r:id="rId2055" display="1"/>
    <hyperlink ref="V1668" r:id="rId2056" display="25"/>
    <hyperlink ref="U1670" r:id="rId2057" display="0"/>
    <hyperlink ref="V1670" r:id="rId2058" display="15"/>
    <hyperlink ref="U1672" r:id="rId2059" display="1"/>
    <hyperlink ref="V1672" r:id="rId2060" display="41"/>
    <hyperlink ref="U1674" r:id="rId2061" display="0"/>
    <hyperlink ref="V1674" r:id="rId2062" display="14"/>
    <hyperlink ref="U1675" r:id="rId2063" display="6"/>
    <hyperlink ref="V1675" r:id="rId2064" display="52"/>
    <hyperlink ref="U1676" r:id="rId2065" display="2"/>
    <hyperlink ref="V1676" r:id="rId2066" display="4"/>
    <hyperlink ref="U1678" r:id="rId2067" display="0"/>
    <hyperlink ref="V1678" r:id="rId2068" display="3"/>
    <hyperlink ref="U1679" r:id="rId2069" display="0"/>
    <hyperlink ref="V1679" r:id="rId2070" display="20"/>
    <hyperlink ref="U1683" r:id="rId2071" display="0"/>
    <hyperlink ref="V1683" r:id="rId2072" display="6"/>
    <hyperlink ref="U1684" r:id="rId2073" display="0"/>
    <hyperlink ref="V1684" r:id="rId2074" display="8"/>
    <hyperlink ref="U1685" r:id="rId2075" display="0"/>
    <hyperlink ref="V1685" r:id="rId2076" display="6"/>
    <hyperlink ref="U1686" r:id="rId2077" display="0"/>
    <hyperlink ref="V1686" r:id="rId2078" display="2"/>
    <hyperlink ref="U1687" r:id="rId2079" display="0"/>
    <hyperlink ref="V1687" r:id="rId2080" display="1"/>
    <hyperlink ref="U1689" r:id="rId2081" display="0"/>
    <hyperlink ref="V1689" r:id="rId2082" display="27"/>
    <hyperlink ref="U1690" r:id="rId2083" display="0"/>
    <hyperlink ref="V1690" r:id="rId2084" display="11"/>
    <hyperlink ref="U1692" r:id="rId2085" display="0"/>
    <hyperlink ref="V1692" r:id="rId2086" display="1"/>
    <hyperlink ref="U1693" r:id="rId2087" display="0"/>
    <hyperlink ref="V1693" r:id="rId2088" display="15"/>
    <hyperlink ref="U1696" r:id="rId2089" display="0"/>
    <hyperlink ref="V1696" r:id="rId2090" display="2"/>
    <hyperlink ref="U1697" r:id="rId2091" display="2"/>
    <hyperlink ref="V1697" r:id="rId2092" display="10"/>
    <hyperlink ref="U1699" r:id="rId2093" display="0"/>
    <hyperlink ref="V1699" r:id="rId2094" display="2"/>
    <hyperlink ref="U1700" r:id="rId2095" display="0"/>
    <hyperlink ref="V1700" r:id="rId2096" display="21"/>
    <hyperlink ref="U1703" r:id="rId2097" display="0"/>
    <hyperlink ref="V1703" r:id="rId2098" display="15"/>
    <hyperlink ref="U1706" r:id="rId2099" display="1"/>
    <hyperlink ref="V1706" r:id="rId2100" display="8"/>
    <hyperlink ref="U1707" r:id="rId2101" display="2"/>
    <hyperlink ref="V1707" r:id="rId2102" display="30"/>
    <hyperlink ref="U1708" r:id="rId2103" display="0"/>
    <hyperlink ref="V1708" r:id="rId2104" display="4"/>
    <hyperlink ref="U1711" r:id="rId2105" display="0"/>
    <hyperlink ref="V1711" r:id="rId2106" display="12"/>
    <hyperlink ref="U1712" r:id="rId2107" display="0"/>
    <hyperlink ref="V1712" r:id="rId2108" display="3"/>
    <hyperlink ref="U1713" r:id="rId2109" display="0"/>
    <hyperlink ref="V1713" r:id="rId2110" display="8"/>
    <hyperlink ref="U1714" r:id="rId2111" display="0"/>
    <hyperlink ref="V1714" r:id="rId2112" display="2"/>
    <hyperlink ref="U1716" r:id="rId2113" display="0"/>
    <hyperlink ref="V1716" r:id="rId2114" display="6"/>
    <hyperlink ref="U1719" r:id="rId2115" display="6"/>
    <hyperlink ref="V1719" r:id="rId2116" display="52"/>
    <hyperlink ref="U1723" r:id="rId2117" display="1"/>
    <hyperlink ref="V1723" r:id="rId2118" display="9"/>
    <hyperlink ref="U1725" r:id="rId2119" display="0"/>
    <hyperlink ref="V1725" r:id="rId2120" display="6"/>
    <hyperlink ref="U1726" r:id="rId2121" display="0"/>
    <hyperlink ref="V1726" r:id="rId2122" display="2"/>
    <hyperlink ref="U1729" r:id="rId2123" display="0"/>
    <hyperlink ref="V1729" r:id="rId2124" display="7"/>
    <hyperlink ref="U1730" r:id="rId2125" display="0"/>
    <hyperlink ref="V1730" r:id="rId2126" display="1"/>
    <hyperlink ref="U1731" r:id="rId2127" display="0"/>
    <hyperlink ref="V1731" r:id="rId2128" display="6"/>
    <hyperlink ref="U1733" r:id="rId2129" display="1"/>
    <hyperlink ref="V1733" r:id="rId2130" display="19"/>
    <hyperlink ref="U1734" r:id="rId2131" display="0"/>
    <hyperlink ref="V1734" r:id="rId2132" display="3"/>
    <hyperlink ref="U1735" r:id="rId2133" display="0"/>
    <hyperlink ref="V1735" r:id="rId2134" display="1"/>
    <hyperlink ref="U1738" r:id="rId2135" display="1"/>
    <hyperlink ref="V1738" r:id="rId2136" display="5"/>
    <hyperlink ref="U1739" r:id="rId2137" display="0"/>
    <hyperlink ref="V1739" r:id="rId2138" display="1"/>
    <hyperlink ref="U1746" r:id="rId2139" display="2"/>
    <hyperlink ref="V1746" r:id="rId2140" display="24"/>
    <hyperlink ref="U1750" r:id="rId2141" display="0"/>
    <hyperlink ref="V1750" r:id="rId2142" display="14"/>
    <hyperlink ref="U1752" r:id="rId2143" display="0"/>
    <hyperlink ref="V1752" r:id="rId2144" display="3"/>
    <hyperlink ref="U1754" r:id="rId2145" display="0"/>
    <hyperlink ref="V1754" r:id="rId2146" display="5"/>
    <hyperlink ref="U1755" r:id="rId2147" display="0"/>
    <hyperlink ref="V1755" r:id="rId2148" display="14"/>
    <hyperlink ref="U1756" r:id="rId2149" display="0"/>
    <hyperlink ref="V1756" r:id="rId2150" display="4"/>
    <hyperlink ref="U1759" r:id="rId2151" display="0"/>
    <hyperlink ref="V1759" r:id="rId2152" display="5"/>
    <hyperlink ref="U1760" r:id="rId2153" display="1"/>
    <hyperlink ref="V1760" r:id="rId2154" display="29"/>
    <hyperlink ref="U1761" r:id="rId2155" display="0"/>
    <hyperlink ref="V1761" r:id="rId2156" display="4"/>
    <hyperlink ref="U1764" r:id="rId2157" display="0"/>
    <hyperlink ref="V1764" r:id="rId2158" display="10"/>
    <hyperlink ref="U1765" r:id="rId2159" display="1"/>
    <hyperlink ref="V1765" r:id="rId2160" display="29"/>
    <hyperlink ref="U1766" r:id="rId2161" display="0"/>
    <hyperlink ref="V1766" r:id="rId2162" display="2"/>
    <hyperlink ref="U1767" r:id="rId2163" display="0"/>
    <hyperlink ref="V1767" r:id="rId2164" display="19"/>
    <hyperlink ref="U1768" r:id="rId2165" display="0"/>
    <hyperlink ref="V1768" r:id="rId2166" display="5"/>
    <hyperlink ref="U1769" r:id="rId2167" display="0"/>
    <hyperlink ref="V1769" r:id="rId2168" display="4"/>
    <hyperlink ref="U1770" r:id="rId2169" display="0"/>
    <hyperlink ref="V1770" r:id="rId2170" display="1"/>
    <hyperlink ref="U1773" r:id="rId2171" display="0"/>
    <hyperlink ref="V1773" r:id="rId2172" display="12"/>
    <hyperlink ref="U1774" r:id="rId2173" display="0"/>
    <hyperlink ref="V1774" r:id="rId2174" display="1"/>
    <hyperlink ref="U1776" r:id="rId2175" display="0"/>
    <hyperlink ref="V1776" r:id="rId2176" display="35"/>
    <hyperlink ref="U1777" r:id="rId2177" display="0"/>
    <hyperlink ref="V1777" r:id="rId2178" display="1"/>
    <hyperlink ref="U1778" r:id="rId2179" display="0"/>
    <hyperlink ref="V1778" r:id="rId2180" display="2"/>
    <hyperlink ref="U1779" r:id="rId2181" display="0"/>
    <hyperlink ref="V1779" r:id="rId2182" display="2"/>
    <hyperlink ref="U1783" r:id="rId2183" display="0"/>
    <hyperlink ref="V1783" r:id="rId2184" display="2"/>
    <hyperlink ref="U1784" r:id="rId2185" display="0"/>
    <hyperlink ref="V1784" r:id="rId2186" display="5"/>
    <hyperlink ref="U1787" r:id="rId2187" display="0"/>
    <hyperlink ref="V1787" r:id="rId2188" display="7"/>
    <hyperlink ref="U1789" r:id="rId2189" display="0"/>
    <hyperlink ref="V1789" r:id="rId2190" display="4"/>
    <hyperlink ref="U1791" r:id="rId2191" display="0"/>
    <hyperlink ref="V1791" r:id="rId2192" display="1"/>
    <hyperlink ref="U1793" r:id="rId2193" display="1"/>
    <hyperlink ref="V1793" r:id="rId2194" display="7"/>
    <hyperlink ref="U1795" r:id="rId2195" display="0"/>
    <hyperlink ref="V1795" r:id="rId2196" display="8"/>
    <hyperlink ref="U1796" r:id="rId2197" display="0"/>
    <hyperlink ref="V1796" r:id="rId2198" display="22"/>
    <hyperlink ref="U1797" r:id="rId2199" display="0"/>
    <hyperlink ref="V1797" r:id="rId2200" display="3"/>
    <hyperlink ref="U1798" r:id="rId2201" display="0"/>
    <hyperlink ref="V1798" r:id="rId2202" display="2"/>
    <hyperlink ref="U1799" r:id="rId2203" display="0"/>
    <hyperlink ref="V1799" r:id="rId2204" display="11"/>
    <hyperlink ref="U1801" r:id="rId2205" display="0"/>
    <hyperlink ref="V1801" r:id="rId2206" display="2"/>
    <hyperlink ref="U1805" r:id="rId2207" display="0"/>
    <hyperlink ref="V1805" r:id="rId2208" display="6"/>
    <hyperlink ref="U1807" r:id="rId2209" display="1"/>
    <hyperlink ref="V1807" r:id="rId2210" display="4"/>
    <hyperlink ref="U1808" r:id="rId2211" display="0"/>
    <hyperlink ref="V1808" r:id="rId2212" display="1"/>
    <hyperlink ref="U1809" r:id="rId2213" display="1"/>
    <hyperlink ref="V1809" r:id="rId2214" display="22"/>
    <hyperlink ref="U1811" r:id="rId2215" display="0"/>
    <hyperlink ref="V1811" r:id="rId2216" display="1"/>
    <hyperlink ref="U1812" r:id="rId2217" display="0"/>
    <hyperlink ref="V1812" r:id="rId2218" display="7"/>
    <hyperlink ref="U1814" r:id="rId2219" display="0"/>
    <hyperlink ref="V1814" r:id="rId2220" display="4"/>
    <hyperlink ref="U1815" r:id="rId2221" display="0"/>
    <hyperlink ref="V1815" r:id="rId2222" display="3"/>
    <hyperlink ref="U1817" r:id="rId2223" display="0"/>
    <hyperlink ref="V1817" r:id="rId2224" display="2"/>
    <hyperlink ref="U1819" r:id="rId2225" display="4"/>
    <hyperlink ref="V1819" r:id="rId2226" display="24"/>
    <hyperlink ref="U1820" r:id="rId2227" display="0"/>
    <hyperlink ref="V1820" r:id="rId2228" display="14"/>
    <hyperlink ref="U1821" r:id="rId2229" display="7"/>
    <hyperlink ref="V1821" r:id="rId2230" display="69"/>
    <hyperlink ref="U1823" r:id="rId2231" display="0"/>
    <hyperlink ref="V1823" r:id="rId2232" display="18"/>
    <hyperlink ref="U1824" r:id="rId2233" display="0"/>
    <hyperlink ref="V1824" r:id="rId2234" display="1"/>
    <hyperlink ref="U1825" r:id="rId2235" display="0"/>
    <hyperlink ref="V1825" r:id="rId2236" display="25"/>
    <hyperlink ref="U1826" r:id="rId2237" display="1"/>
    <hyperlink ref="V1826" r:id="rId2238" display="15"/>
    <hyperlink ref="U1828" r:id="rId2239" display="0"/>
    <hyperlink ref="V1828" r:id="rId2240" display="13"/>
    <hyperlink ref="U1830" r:id="rId2241" display="4"/>
    <hyperlink ref="V1830" r:id="rId2242" display="23"/>
    <hyperlink ref="U1833" r:id="rId2243" display="0"/>
    <hyperlink ref="V1833" r:id="rId2244" display="1"/>
    <hyperlink ref="U1835" r:id="rId2245" display="0"/>
    <hyperlink ref="V1835" r:id="rId2246" display="2"/>
    <hyperlink ref="U1836" r:id="rId2247" display="0"/>
    <hyperlink ref="V1836" r:id="rId2248" display="12"/>
    <hyperlink ref="U1837" r:id="rId2249" display="0"/>
    <hyperlink ref="V1837" r:id="rId2250" display="16"/>
    <hyperlink ref="U1838" r:id="rId2251" display="0"/>
    <hyperlink ref="V1838" r:id="rId2252" display="3"/>
    <hyperlink ref="U1839" r:id="rId2253" display="0"/>
    <hyperlink ref="V1839" r:id="rId2254" display="2"/>
    <hyperlink ref="U1840" r:id="rId2255" display="1"/>
    <hyperlink ref="V1840" r:id="rId2256" display="16"/>
    <hyperlink ref="U1843" r:id="rId2257" display="0"/>
    <hyperlink ref="V1843" r:id="rId2258" display="15"/>
    <hyperlink ref="U1844" r:id="rId2259" display="4"/>
    <hyperlink ref="V1844" r:id="rId2260" display="29"/>
    <hyperlink ref="U1845" r:id="rId2261" display="0"/>
    <hyperlink ref="V1845" r:id="rId2262" display="1"/>
    <hyperlink ref="U1849" r:id="rId2263" display="1"/>
    <hyperlink ref="V1849" r:id="rId2264" display="21"/>
    <hyperlink ref="U1850" r:id="rId2265" display="1"/>
    <hyperlink ref="V1850" r:id="rId2266" display="32"/>
    <hyperlink ref="U1852" r:id="rId2267" display="6"/>
    <hyperlink ref="V1852" r:id="rId2268" display="54"/>
    <hyperlink ref="U1854" r:id="rId2269" display="1"/>
    <hyperlink ref="V1854" r:id="rId2270" display="13"/>
    <hyperlink ref="U1856" r:id="rId2271" display="1"/>
    <hyperlink ref="V1856" r:id="rId2272" display="3"/>
    <hyperlink ref="U1857" r:id="rId2273" display="0"/>
    <hyperlink ref="V1857" r:id="rId2274" display="3"/>
    <hyperlink ref="U1859" r:id="rId2275" display="0"/>
    <hyperlink ref="V1859" r:id="rId2276" display="3"/>
    <hyperlink ref="U1860" r:id="rId2277" display="0"/>
    <hyperlink ref="V1860" r:id="rId2278" display="8"/>
    <hyperlink ref="U1861" r:id="rId2279" display="1"/>
    <hyperlink ref="V1861" r:id="rId2280" display="9"/>
    <hyperlink ref="U1864" r:id="rId2281" display="3"/>
    <hyperlink ref="V1864" r:id="rId2282" display="43"/>
    <hyperlink ref="U1865" r:id="rId2283" display="0"/>
    <hyperlink ref="V1865" r:id="rId2284" display="5"/>
    <hyperlink ref="U1867" r:id="rId2285" display="3"/>
    <hyperlink ref="V1867" r:id="rId2286" display="12"/>
    <hyperlink ref="U1868" r:id="rId2287" display="0"/>
    <hyperlink ref="V1868" r:id="rId2288" display="19"/>
    <hyperlink ref="U1871" r:id="rId2289" display="0"/>
    <hyperlink ref="V1871" r:id="rId2290" display="2"/>
    <hyperlink ref="U1872" r:id="rId2291" display="0"/>
    <hyperlink ref="V1872" r:id="rId2292" display="1"/>
    <hyperlink ref="U1875" r:id="rId2293" display="0"/>
    <hyperlink ref="V1875" r:id="rId2294" display="6"/>
    <hyperlink ref="U1876" r:id="rId2295" display="1"/>
    <hyperlink ref="V1876" r:id="rId2296" display="28"/>
    <hyperlink ref="U1883" r:id="rId2297" display="2"/>
    <hyperlink ref="V1883" r:id="rId2298" display="23"/>
    <hyperlink ref="U1884" r:id="rId2299" display="0"/>
    <hyperlink ref="V1884" r:id="rId2300" display="4"/>
    <hyperlink ref="U1885" r:id="rId2301" display="0"/>
    <hyperlink ref="V1885" r:id="rId2302" display="13"/>
    <hyperlink ref="U1887" r:id="rId2303" display="0"/>
    <hyperlink ref="V1887" r:id="rId2304" display="3"/>
    <hyperlink ref="U1890" r:id="rId2305" display="0"/>
    <hyperlink ref="V1890" r:id="rId2306" display="14"/>
    <hyperlink ref="U1891" r:id="rId2307" display="0"/>
    <hyperlink ref="V1891" r:id="rId2308" display="13"/>
    <hyperlink ref="U1892" r:id="rId2309" display="0"/>
    <hyperlink ref="V1892" r:id="rId2310" display="32"/>
    <hyperlink ref="U1893" r:id="rId2311" display="1"/>
    <hyperlink ref="V1893" r:id="rId2312" display="10"/>
    <hyperlink ref="U1894" r:id="rId2313" display="0"/>
    <hyperlink ref="V1894" r:id="rId2314" display="13"/>
    <hyperlink ref="U1895" r:id="rId2315" display="0"/>
    <hyperlink ref="V1895" r:id="rId2316" display="1"/>
    <hyperlink ref="U1896" r:id="rId2317" display="0"/>
    <hyperlink ref="V1896" r:id="rId2318" display="3"/>
    <hyperlink ref="U1897" r:id="rId2319" display="0"/>
    <hyperlink ref="V1897" r:id="rId2320" display="3"/>
    <hyperlink ref="U1898" r:id="rId2321" display="0"/>
    <hyperlink ref="V1898" r:id="rId2322" display="3"/>
    <hyperlink ref="U1900" r:id="rId2323" display="0"/>
    <hyperlink ref="V1900" r:id="rId2324" display="4"/>
    <hyperlink ref="U1902" r:id="rId2325" display="0"/>
    <hyperlink ref="V1902" r:id="rId2326" display="8"/>
    <hyperlink ref="U1903" r:id="rId2327" display="0"/>
    <hyperlink ref="V1903" r:id="rId2328" display="21"/>
    <hyperlink ref="U1904" r:id="rId2329" display="0"/>
    <hyperlink ref="V1904" r:id="rId2330" display="2"/>
    <hyperlink ref="U1905" r:id="rId2331" display="0"/>
    <hyperlink ref="V1905" r:id="rId2332" display="2"/>
    <hyperlink ref="U1906" r:id="rId2333" display="0"/>
    <hyperlink ref="V1906" r:id="rId2334" display="5"/>
    <hyperlink ref="U1907" r:id="rId2335" display="0"/>
    <hyperlink ref="V1907" r:id="rId2336" display="2"/>
    <hyperlink ref="U1910" r:id="rId2337" display="0"/>
    <hyperlink ref="V1910" r:id="rId2338" display="2"/>
    <hyperlink ref="U1911" r:id="rId2339" display="0"/>
    <hyperlink ref="V1911" r:id="rId2340" display="4"/>
    <hyperlink ref="U1912" r:id="rId2341" display="0"/>
    <hyperlink ref="V1912" r:id="rId2342" display="11"/>
    <hyperlink ref="U1914" r:id="rId2343" display="0"/>
    <hyperlink ref="V1914" r:id="rId2344" display="1"/>
    <hyperlink ref="U1915" r:id="rId2345" display="0"/>
    <hyperlink ref="V1915" r:id="rId2346" display="6"/>
    <hyperlink ref="U1916" r:id="rId2347" display="0"/>
    <hyperlink ref="V1916" r:id="rId2348" display="34"/>
    <hyperlink ref="U1917" r:id="rId2349" display="0"/>
    <hyperlink ref="V1917" r:id="rId2350" display="31"/>
    <hyperlink ref="U1918" r:id="rId2351" display="0"/>
    <hyperlink ref="V1918" r:id="rId2352" display="4"/>
    <hyperlink ref="U1921" r:id="rId2353" display="0"/>
    <hyperlink ref="V1921" r:id="rId2354" display="19"/>
    <hyperlink ref="U1923" r:id="rId2355" display="0"/>
    <hyperlink ref="V1923" r:id="rId2356" display="7"/>
    <hyperlink ref="U1924" r:id="rId2357" display="0"/>
    <hyperlink ref="V1924" r:id="rId2358" display="18"/>
    <hyperlink ref="U1925" r:id="rId2359" display="0"/>
    <hyperlink ref="V1925" r:id="rId2360" display="28"/>
    <hyperlink ref="U1926" r:id="rId2361" display="6"/>
    <hyperlink ref="V1926" r:id="rId2362" display="54"/>
    <hyperlink ref="U1927" r:id="rId2363" display="1"/>
    <hyperlink ref="V1927" r:id="rId2364" display="3"/>
    <hyperlink ref="U1930" r:id="rId2365" display="0"/>
    <hyperlink ref="V1930" r:id="rId2366" display="15"/>
    <hyperlink ref="U1934" r:id="rId2367" display="0"/>
    <hyperlink ref="V1934" r:id="rId2368" display="1"/>
    <hyperlink ref="U1935" r:id="rId2369" display="0"/>
    <hyperlink ref="V1935" r:id="rId2370" display="8"/>
    <hyperlink ref="U1936" r:id="rId2371" display="0"/>
    <hyperlink ref="V1936" r:id="rId2372" display="4"/>
    <hyperlink ref="U1937" r:id="rId2373" display="0"/>
    <hyperlink ref="V1937" r:id="rId2374" display="4"/>
    <hyperlink ref="U1939" r:id="rId2375" display="0"/>
    <hyperlink ref="V1939" r:id="rId2376" display="2"/>
    <hyperlink ref="U1940" r:id="rId2377" display="0"/>
    <hyperlink ref="V1940" r:id="rId2378" display="1"/>
    <hyperlink ref="U1941" r:id="rId2379" display="0"/>
    <hyperlink ref="V1941" r:id="rId2380" display="2"/>
    <hyperlink ref="U1943" r:id="rId2381" display="2"/>
    <hyperlink ref="V1943" r:id="rId2382" display="3"/>
    <hyperlink ref="U1946" r:id="rId2383" display="2"/>
    <hyperlink ref="V1946" r:id="rId2384" display="3"/>
    <hyperlink ref="U1947" r:id="rId2385" display="0"/>
    <hyperlink ref="V1947" r:id="rId2386" display="4"/>
    <hyperlink ref="U1948" r:id="rId2387" display="0"/>
    <hyperlink ref="V1948" r:id="rId2388" display="10"/>
    <hyperlink ref="U1952" r:id="rId2389" display="0"/>
    <hyperlink ref="V1952" r:id="rId2390" display="24"/>
    <hyperlink ref="U1953" r:id="rId2391" display="0"/>
    <hyperlink ref="V1953" r:id="rId2392" display="14"/>
    <hyperlink ref="U1954" r:id="rId2393" display="0"/>
    <hyperlink ref="V1954" r:id="rId2394" display="7"/>
    <hyperlink ref="U1955" r:id="rId2395" display="0"/>
    <hyperlink ref="V1955" r:id="rId2396" display="6"/>
    <hyperlink ref="U1957" r:id="rId2397" display="4"/>
    <hyperlink ref="V1957" r:id="rId2398" display="38"/>
    <hyperlink ref="U1959" r:id="rId2399" display="0"/>
    <hyperlink ref="V1959" r:id="rId2400" display="8"/>
    <hyperlink ref="U1962" r:id="rId2401" display="0"/>
    <hyperlink ref="V1962" r:id="rId2402" display="5"/>
    <hyperlink ref="U1964" r:id="rId2403" display="0"/>
    <hyperlink ref="V1964" r:id="rId2404" display="4"/>
    <hyperlink ref="U1966" r:id="rId2405" display="0"/>
    <hyperlink ref="V1966" r:id="rId2406" display="1"/>
    <hyperlink ref="U1967" r:id="rId2407" display="0"/>
    <hyperlink ref="V1967" r:id="rId2408" display="1"/>
    <hyperlink ref="U1968" r:id="rId2409" display="0"/>
    <hyperlink ref="V1968" r:id="rId2410" display="10"/>
    <hyperlink ref="U1970" r:id="rId2411" display="0"/>
    <hyperlink ref="V1970" r:id="rId2412" display="11"/>
    <hyperlink ref="U1971" r:id="rId2413" display="4"/>
    <hyperlink ref="V1971" r:id="rId2414" display="38"/>
    <hyperlink ref="U1973" r:id="rId2415" display="4"/>
    <hyperlink ref="V1973" r:id="rId2416" display="29"/>
    <hyperlink ref="U1974" r:id="rId2417" display="0"/>
    <hyperlink ref="V1974" r:id="rId2418" display="2"/>
    <hyperlink ref="U1975" r:id="rId2419" display="0"/>
    <hyperlink ref="V1975" r:id="rId2420" display="11"/>
    <hyperlink ref="U1976" r:id="rId2421" display="1"/>
    <hyperlink ref="V1976" r:id="rId2422" display="21"/>
    <hyperlink ref="U1977" r:id="rId2423" display="0"/>
    <hyperlink ref="V1977" r:id="rId2424" display="18"/>
    <hyperlink ref="U1978" r:id="rId2425" display="0"/>
    <hyperlink ref="V1978" r:id="rId2426" display="10"/>
    <hyperlink ref="U1979" r:id="rId2427" display="1"/>
    <hyperlink ref="V1979" r:id="rId2428" display="5"/>
    <hyperlink ref="U1980" r:id="rId2429" display="0"/>
    <hyperlink ref="V1980" r:id="rId2430" display="34"/>
    <hyperlink ref="U1981" r:id="rId2431" display="3"/>
    <hyperlink ref="V1981" r:id="rId2432" display="20"/>
    <hyperlink ref="U1982" r:id="rId2433" display="0"/>
    <hyperlink ref="V1982" r:id="rId2434" display="1"/>
    <hyperlink ref="U1983" r:id="rId2435" display="0"/>
    <hyperlink ref="V1983" r:id="rId2436" display="4"/>
    <hyperlink ref="U1984" r:id="rId2437" display="3"/>
    <hyperlink ref="V1984" r:id="rId2438" display="21"/>
    <hyperlink ref="U1985" r:id="rId2439" display="0"/>
    <hyperlink ref="V1985" r:id="rId2440" display="6"/>
    <hyperlink ref="U1986" r:id="rId2441" display="0"/>
    <hyperlink ref="V1986" r:id="rId2442" display="1"/>
    <hyperlink ref="U1988" r:id="rId2443" display="0"/>
    <hyperlink ref="V1988" r:id="rId2444" display="2"/>
    <hyperlink ref="U1989" r:id="rId2445" display="0"/>
    <hyperlink ref="V1989" r:id="rId2446" display="12"/>
    <hyperlink ref="U1990" r:id="rId2447" display="0"/>
    <hyperlink ref="V1990" r:id="rId2448" display="13"/>
    <hyperlink ref="U1991" r:id="rId2449" display="0"/>
    <hyperlink ref="V1991" r:id="rId2450" display="4"/>
    <hyperlink ref="U1992" r:id="rId2451" display="0"/>
    <hyperlink ref="V1992" r:id="rId2452" display="1"/>
    <hyperlink ref="U1993" r:id="rId2453" display="0"/>
    <hyperlink ref="V1993" r:id="rId2454" display="2"/>
    <hyperlink ref="U1995" r:id="rId2455" display="0"/>
    <hyperlink ref="V1995" r:id="rId2456" display="4"/>
    <hyperlink ref="U1996" r:id="rId2457" display="0"/>
    <hyperlink ref="V1996" r:id="rId2458" display="16"/>
    <hyperlink ref="U1997" r:id="rId2459" display="0"/>
    <hyperlink ref="V1997" r:id="rId2460" display="7"/>
    <hyperlink ref="U1998" r:id="rId2461" display="0"/>
    <hyperlink ref="V1998" r:id="rId2462" display="3"/>
    <hyperlink ref="U1999" r:id="rId2463" display="3"/>
    <hyperlink ref="V1999" r:id="rId2464" display="20"/>
    <hyperlink ref="U2000" r:id="rId2465" display="0"/>
    <hyperlink ref="V2000" r:id="rId2466" display="3"/>
    <hyperlink ref="U2003" r:id="rId2467" display="0"/>
    <hyperlink ref="V2003" r:id="rId2468" display="6"/>
    <hyperlink ref="U2004" r:id="rId2469" display="7"/>
    <hyperlink ref="V2004" r:id="rId2470" display="65"/>
    <hyperlink ref="U2005" r:id="rId2471" display="1"/>
    <hyperlink ref="V2005" r:id="rId2472" display="10"/>
    <hyperlink ref="U2006" r:id="rId2473" display="0"/>
    <hyperlink ref="V2006" r:id="rId2474" display="32"/>
    <hyperlink ref="U2009" r:id="rId2475" display="0"/>
    <hyperlink ref="V2009" r:id="rId2476" display="13"/>
    <hyperlink ref="U2010" r:id="rId2477" display="0"/>
    <hyperlink ref="V2010" r:id="rId2478" display="5"/>
    <hyperlink ref="U2011" r:id="rId2479" display="0"/>
    <hyperlink ref="V2011" r:id="rId2480" display="13"/>
    <hyperlink ref="U2012" r:id="rId2481" display="0"/>
    <hyperlink ref="V2012" r:id="rId2482" display="4"/>
    <hyperlink ref="U2013" r:id="rId2483" display="0"/>
    <hyperlink ref="V2013" r:id="rId2484" display="1"/>
    <hyperlink ref="U2015" r:id="rId2485" display="2"/>
    <hyperlink ref="V2015" r:id="rId2486" display="39"/>
    <hyperlink ref="U2016" r:id="rId2487" display="0"/>
    <hyperlink ref="V2016" r:id="rId2488" display="2"/>
    <hyperlink ref="U2019" r:id="rId2489" display="0"/>
    <hyperlink ref="V2019" r:id="rId2490" display="1"/>
    <hyperlink ref="U2020" r:id="rId2491" display="2"/>
    <hyperlink ref="V2020" r:id="rId2492" display="30"/>
    <hyperlink ref="U2021" r:id="rId2493" display="0"/>
    <hyperlink ref="V2021" r:id="rId2494" display="2"/>
    <hyperlink ref="U2022" r:id="rId2495" display="0"/>
    <hyperlink ref="V2022" r:id="rId2496" display="3"/>
    <hyperlink ref="U2025" r:id="rId2497" display="0"/>
    <hyperlink ref="V2025" r:id="rId2498" display="1"/>
    <hyperlink ref="U2026" r:id="rId2499" display="0"/>
    <hyperlink ref="V2026" r:id="rId2500" display="21"/>
    <hyperlink ref="U2027" r:id="rId2501" display="9"/>
    <hyperlink ref="V2027" r:id="rId2502" display="31"/>
    <hyperlink ref="U2028" r:id="rId2503" display="17"/>
    <hyperlink ref="V2028" r:id="rId2504" display="87"/>
    <hyperlink ref="U2029" r:id="rId2505" display="4"/>
    <hyperlink ref="V2029" r:id="rId2506" display="12"/>
    <hyperlink ref="U2030" r:id="rId2507" display="0"/>
    <hyperlink ref="V2030" r:id="rId2508" display="10"/>
    <hyperlink ref="U2032" r:id="rId2509" display="0"/>
    <hyperlink ref="V2032" r:id="rId2510" display="30"/>
    <hyperlink ref="U2033" r:id="rId2511" display="0"/>
    <hyperlink ref="V2033" r:id="rId2512" display="4"/>
    <hyperlink ref="U2034" r:id="rId2513" display="0"/>
    <hyperlink ref="V2034" r:id="rId2514" display="10"/>
    <hyperlink ref="U2035" r:id="rId2515" display="0"/>
    <hyperlink ref="V2035" r:id="rId2516" display="7"/>
    <hyperlink ref="U2036" r:id="rId2517" display="0"/>
    <hyperlink ref="V2036" r:id="rId2518" display="7"/>
    <hyperlink ref="U2038" r:id="rId2519" display="0"/>
    <hyperlink ref="V2038" r:id="rId2520" display="18"/>
    <hyperlink ref="U2039" r:id="rId2521" display="0"/>
    <hyperlink ref="V2039" r:id="rId2522" display="16"/>
    <hyperlink ref="U2040" r:id="rId2523" display="0"/>
    <hyperlink ref="V2040" r:id="rId2524" display="24"/>
    <hyperlink ref="U2042" r:id="rId2525" display="0"/>
    <hyperlink ref="V2042" r:id="rId2526" display="3"/>
    <hyperlink ref="U2044" r:id="rId2527" display="0"/>
    <hyperlink ref="V2044" r:id="rId2528" display="3"/>
    <hyperlink ref="U2045" r:id="rId2529" display="1"/>
    <hyperlink ref="V2045" r:id="rId2530" display="5"/>
    <hyperlink ref="U2046" r:id="rId2531" display="0"/>
    <hyperlink ref="V2046" r:id="rId2532" display="1"/>
    <hyperlink ref="U2047" r:id="rId2533" display="1"/>
    <hyperlink ref="V2047" r:id="rId2534" display="3"/>
    <hyperlink ref="U2048" r:id="rId2535" display="1"/>
    <hyperlink ref="V2048" r:id="rId2536" display="5"/>
    <hyperlink ref="U2050" r:id="rId2537" display="0"/>
    <hyperlink ref="V2050" r:id="rId2538" display="1"/>
    <hyperlink ref="U2052" r:id="rId2539" display="8"/>
    <hyperlink ref="V2052" r:id="rId2540" display="60"/>
    <hyperlink ref="U2054" r:id="rId2541" display="0"/>
    <hyperlink ref="V2054" r:id="rId2542" display="1"/>
    <hyperlink ref="U2056" r:id="rId2543" display="0"/>
    <hyperlink ref="V2056" r:id="rId2544" display="8"/>
    <hyperlink ref="U2057" r:id="rId2545" display="0"/>
    <hyperlink ref="V2057" r:id="rId2546" display="5"/>
    <hyperlink ref="U2060" r:id="rId2547" display="0"/>
    <hyperlink ref="V2060" r:id="rId2548" display="20"/>
    <hyperlink ref="U2062" r:id="rId2549" display="5"/>
    <hyperlink ref="V2062" r:id="rId2550" display="40"/>
    <hyperlink ref="U2063" r:id="rId2551" display="0"/>
    <hyperlink ref="V2063" r:id="rId2552" display="10"/>
    <hyperlink ref="U2064" r:id="rId2553" display="0"/>
    <hyperlink ref="V2064" r:id="rId2554" display="17"/>
    <hyperlink ref="U2066" r:id="rId2555" display="0"/>
    <hyperlink ref="V2066" r:id="rId2556" display="11"/>
    <hyperlink ref="U2067" r:id="rId2557" display="0"/>
    <hyperlink ref="V2067" r:id="rId2558" display="1"/>
    <hyperlink ref="U2070" r:id="rId2559" display="0"/>
    <hyperlink ref="V2070" r:id="rId2560" display="15"/>
    <hyperlink ref="U2071" r:id="rId2561" display="1"/>
    <hyperlink ref="V2071" r:id="rId2562" display="7"/>
    <hyperlink ref="U2072" r:id="rId2563" display="0"/>
    <hyperlink ref="V2072" r:id="rId2564" display="2"/>
    <hyperlink ref="U2075" r:id="rId2565" display="0"/>
    <hyperlink ref="V2075" r:id="rId2566" display="9"/>
    <hyperlink ref="U2076" r:id="rId2567" display="0"/>
    <hyperlink ref="V2076" r:id="rId2568" display="2"/>
    <hyperlink ref="U2077" r:id="rId2569" display="0"/>
    <hyperlink ref="V2077" r:id="rId2570" display="1"/>
    <hyperlink ref="U2078" r:id="rId2571" display="17"/>
    <hyperlink ref="V2078" r:id="rId2572" display="87"/>
    <hyperlink ref="U2079" r:id="rId2573" display="0"/>
    <hyperlink ref="V2079" r:id="rId2574" display="1"/>
    <hyperlink ref="U2080" r:id="rId2575" display="17"/>
    <hyperlink ref="V2080" r:id="rId2576" display="65"/>
    <hyperlink ref="U2083" r:id="rId2577" display="0"/>
    <hyperlink ref="V2083" r:id="rId2578" display="21"/>
    <hyperlink ref="U2084" r:id="rId2579" display="0"/>
    <hyperlink ref="V2084" r:id="rId2580" display="11"/>
    <hyperlink ref="U2086" r:id="rId2581" display="4"/>
    <hyperlink ref="V2086" r:id="rId2582" display="29"/>
    <hyperlink ref="U2089" r:id="rId2583" display="5"/>
    <hyperlink ref="V2089" r:id="rId2584" display="38"/>
    <hyperlink ref="U2091" r:id="rId2585" display="0"/>
    <hyperlink ref="V2091" r:id="rId2586" display="5"/>
    <hyperlink ref="U2092" r:id="rId2587" display="0"/>
    <hyperlink ref="V2092" r:id="rId2588" display="23"/>
    <hyperlink ref="U2094" r:id="rId2589" display="1"/>
    <hyperlink ref="V2094" r:id="rId2590" display="15"/>
    <hyperlink ref="U2096" r:id="rId2591" display="0"/>
    <hyperlink ref="V2096" r:id="rId2592" display="2"/>
    <hyperlink ref="U2097" r:id="rId2593" display="0"/>
    <hyperlink ref="V2097" r:id="rId2594" display="6"/>
    <hyperlink ref="U2099" r:id="rId2595" display="1"/>
    <hyperlink ref="V2099" r:id="rId2596" display="5"/>
    <hyperlink ref="U2100" r:id="rId2597" display="0"/>
    <hyperlink ref="V2100" r:id="rId2598" display="11"/>
    <hyperlink ref="U2101" r:id="rId2599" display="0"/>
    <hyperlink ref="V2101" r:id="rId2600" display="2"/>
    <hyperlink ref="U2102" r:id="rId2601" display="0"/>
    <hyperlink ref="V2102" r:id="rId2602" display="4"/>
    <hyperlink ref="U2103" r:id="rId2603" display="0"/>
    <hyperlink ref="V2103" r:id="rId2604" display="9"/>
    <hyperlink ref="U2104" r:id="rId2605" display="7"/>
    <hyperlink ref="V2104" r:id="rId2606" display="69"/>
    <hyperlink ref="U2106" r:id="rId2607" display="0"/>
    <hyperlink ref="V2106" r:id="rId2608" display="7"/>
    <hyperlink ref="U2108" r:id="rId2609" display="0"/>
    <hyperlink ref="V2108" r:id="rId2610" display="4"/>
    <hyperlink ref="U2109" r:id="rId2611" display="2"/>
    <hyperlink ref="V2109" r:id="rId2612" display="9"/>
    <hyperlink ref="U2110" r:id="rId2613" display="0"/>
    <hyperlink ref="V2110" r:id="rId2614" display="6"/>
    <hyperlink ref="U2111" r:id="rId2615" display="0"/>
    <hyperlink ref="V2111" r:id="rId2616" display="16"/>
    <hyperlink ref="U2112" r:id="rId2617" display="0"/>
    <hyperlink ref="V2112" r:id="rId2618" display="36"/>
    <hyperlink ref="U2113" r:id="rId2619" display="0"/>
    <hyperlink ref="V2113" r:id="rId2620" display="31"/>
    <hyperlink ref="U2114" r:id="rId2621" display="0"/>
    <hyperlink ref="V2114" r:id="rId2622" display="6"/>
    <hyperlink ref="U2115" r:id="rId2623" display="0"/>
    <hyperlink ref="V2115" r:id="rId2624" display="14"/>
    <hyperlink ref="U2118" r:id="rId2625" display="0"/>
    <hyperlink ref="V2118" r:id="rId2626" display="1"/>
    <hyperlink ref="U2119" r:id="rId2627" display="1"/>
    <hyperlink ref="V2119" r:id="rId2628" display="16"/>
    <hyperlink ref="U2120" r:id="rId2629" display="0"/>
    <hyperlink ref="V2120" r:id="rId2630" display="9"/>
    <hyperlink ref="U2121" r:id="rId2631" display="4"/>
    <hyperlink ref="V2121" r:id="rId2632" display="38"/>
    <hyperlink ref="U2122" r:id="rId2633" display="0"/>
    <hyperlink ref="V2122" r:id="rId2634" display="2"/>
    <hyperlink ref="U2123" r:id="rId2635" display="7"/>
    <hyperlink ref="V2123" r:id="rId2636" display="69"/>
    <hyperlink ref="U2125" r:id="rId2637" display="0"/>
    <hyperlink ref="V2125" r:id="rId2638" display="9"/>
    <hyperlink ref="U2126" r:id="rId2639" display="0"/>
    <hyperlink ref="V2126" r:id="rId2640" display="13"/>
    <hyperlink ref="U2128" r:id="rId2641" display="3"/>
    <hyperlink ref="V2128" r:id="rId2642" display="20"/>
    <hyperlink ref="U2129" r:id="rId2643" display="7"/>
    <hyperlink ref="V2129" r:id="rId2644" display="69"/>
    <hyperlink ref="U2130" r:id="rId2645" display="0"/>
    <hyperlink ref="V2130" r:id="rId2646" display="1"/>
    <hyperlink ref="U2131" r:id="rId2647" display="3"/>
    <hyperlink ref="V2131" r:id="rId2648" display="21"/>
    <hyperlink ref="U2132" r:id="rId2649" display="0"/>
    <hyperlink ref="V2132" r:id="rId2650" display="7"/>
    <hyperlink ref="U2133" r:id="rId2651" display="0"/>
    <hyperlink ref="V2133" r:id="rId2652" display="13"/>
    <hyperlink ref="U2134" r:id="rId2653" display="0"/>
    <hyperlink ref="V2134" r:id="rId2654" display="27"/>
    <hyperlink ref="U2135" r:id="rId2655" display="0"/>
    <hyperlink ref="V2135" r:id="rId2656" display="2"/>
    <hyperlink ref="U2137" r:id="rId2657" display="0"/>
    <hyperlink ref="V2137" r:id="rId2658" display="20"/>
    <hyperlink ref="U2139" r:id="rId2659" display="0"/>
    <hyperlink ref="V2139" r:id="rId2660" display="15"/>
    <hyperlink ref="U2140" r:id="rId2661" display="22"/>
    <hyperlink ref="V2140" r:id="rId2662" display="100"/>
    <hyperlink ref="U2141" r:id="rId2663" display="2"/>
    <hyperlink ref="V2141" r:id="rId2664" display="3"/>
    <hyperlink ref="U2142" r:id="rId2665" display="2"/>
    <hyperlink ref="V2142" r:id="rId2666" display="21"/>
    <hyperlink ref="U2143" r:id="rId2667" display="0"/>
    <hyperlink ref="V2143" r:id="rId2668" display="9"/>
    <hyperlink ref="U2144" r:id="rId2669" display="0"/>
    <hyperlink ref="V2144" r:id="rId2670" display="1"/>
    <hyperlink ref="U2145" r:id="rId2671" display="6"/>
    <hyperlink ref="V2145" r:id="rId2672" display="42"/>
    <hyperlink ref="U2146" r:id="rId2673" display="0"/>
    <hyperlink ref="V2146" r:id="rId2674" display="2"/>
    <hyperlink ref="U2148" r:id="rId2675" display="0"/>
    <hyperlink ref="V2148" r:id="rId2676" display="9"/>
    <hyperlink ref="U2150" r:id="rId2677" display="0"/>
    <hyperlink ref="V2150" r:id="rId2678" display="1"/>
    <hyperlink ref="U2151" r:id="rId2679" display="0"/>
    <hyperlink ref="V2151" r:id="rId2680" display="7"/>
    <hyperlink ref="U2152" r:id="rId2681" display="2"/>
    <hyperlink ref="V2152" r:id="rId2682" display="3"/>
    <hyperlink ref="U2153" r:id="rId2683" display="0"/>
    <hyperlink ref="V2153" r:id="rId2684" display="18"/>
    <hyperlink ref="U2154" r:id="rId2685" display="0"/>
    <hyperlink ref="V2154" r:id="rId2686" display="1"/>
    <hyperlink ref="U2155" r:id="rId2687" display="1"/>
    <hyperlink ref="V2155" r:id="rId2688" display="15"/>
    <hyperlink ref="U2157" r:id="rId2689" display="0"/>
    <hyperlink ref="V2157" r:id="rId2690" display="12"/>
    <hyperlink ref="U2158" r:id="rId2691" display="0"/>
    <hyperlink ref="V2158" r:id="rId2692" display="9"/>
    <hyperlink ref="U2159" r:id="rId2693" display="0"/>
    <hyperlink ref="V2159" r:id="rId2694" display="31"/>
    <hyperlink ref="U2162" r:id="rId2695" display="0"/>
    <hyperlink ref="V2162" r:id="rId2696" display="8"/>
    <hyperlink ref="U2163" r:id="rId2697" display="1"/>
    <hyperlink ref="V2163" r:id="rId2698" display="16"/>
    <hyperlink ref="U2164" r:id="rId2699" display="0"/>
    <hyperlink ref="V2164" r:id="rId2700" display="13"/>
    <hyperlink ref="U2165" r:id="rId2701" display="0"/>
    <hyperlink ref="V2165" r:id="rId2702" display="3"/>
    <hyperlink ref="U2166" r:id="rId2703" display="1"/>
    <hyperlink ref="V2166" r:id="rId2704" display="15"/>
    <hyperlink ref="U2167" r:id="rId2705" display="0"/>
    <hyperlink ref="V2167" r:id="rId2706" display="5"/>
    <hyperlink ref="U2168" r:id="rId2707" display="0"/>
    <hyperlink ref="V2168" r:id="rId2708" display="1"/>
    <hyperlink ref="U2172" r:id="rId2709" display="0"/>
    <hyperlink ref="V2172" r:id="rId2710" display="5"/>
    <hyperlink ref="U2175" r:id="rId2711" display="0"/>
    <hyperlink ref="V2175" r:id="rId2712" display="1"/>
    <hyperlink ref="U2179" r:id="rId2713" display="0"/>
    <hyperlink ref="V2179" r:id="rId2714" display="2"/>
    <hyperlink ref="U2180" r:id="rId2715" display="1"/>
    <hyperlink ref="V2180" r:id="rId2716" display="10"/>
    <hyperlink ref="U2181" r:id="rId2717" display="0"/>
    <hyperlink ref="V2181" r:id="rId2718" display="2"/>
    <hyperlink ref="U2184" r:id="rId2719" display="6"/>
    <hyperlink ref="V2184" r:id="rId2720" display="42"/>
    <hyperlink ref="U2185" r:id="rId2721" display="0"/>
    <hyperlink ref="V2185" r:id="rId2722" display="1"/>
    <hyperlink ref="U2186" r:id="rId2723" display="0"/>
    <hyperlink ref="V2186" r:id="rId2724" display="1"/>
    <hyperlink ref="U2187" r:id="rId2725" display="0"/>
    <hyperlink ref="V2187" r:id="rId2726" display="9"/>
    <hyperlink ref="U2190" r:id="rId2727" display="0"/>
    <hyperlink ref="V2190" r:id="rId2728" display="26"/>
    <hyperlink ref="U2191" r:id="rId2729" display="0"/>
    <hyperlink ref="V2191" r:id="rId2730" display="2"/>
    <hyperlink ref="U2193" r:id="rId2731" display="0"/>
    <hyperlink ref="V2193" r:id="rId2732" display="21"/>
    <hyperlink ref="U2194" r:id="rId2733" display="0"/>
    <hyperlink ref="V2194" r:id="rId2734" display="1"/>
    <hyperlink ref="U2195" r:id="rId2735" display="0"/>
    <hyperlink ref="V2195" r:id="rId2736" display="1"/>
    <hyperlink ref="U2196" r:id="rId2737" display="7"/>
    <hyperlink ref="V2196" r:id="rId2738" display="69"/>
    <hyperlink ref="U2197" r:id="rId2739" display="0"/>
    <hyperlink ref="V2197" r:id="rId2740" display="4"/>
    <hyperlink ref="U2198" r:id="rId2741" display="0"/>
    <hyperlink ref="V2198" r:id="rId2742" display="1"/>
    <hyperlink ref="U2199" r:id="rId2743" display="0"/>
    <hyperlink ref="V2199" r:id="rId2744" display="1"/>
    <hyperlink ref="U2201" r:id="rId2745" display="7"/>
    <hyperlink ref="V2201" r:id="rId2746" display="69"/>
    <hyperlink ref="U2204" r:id="rId2747" display="0"/>
    <hyperlink ref="V2204" r:id="rId2748" display="1"/>
    <hyperlink ref="U2205" r:id="rId2749" display="0"/>
    <hyperlink ref="V2205" r:id="rId2750" display="7"/>
    <hyperlink ref="U2206" r:id="rId2751" display="3"/>
    <hyperlink ref="V2206" r:id="rId2752" display="19"/>
    <hyperlink ref="U2207" r:id="rId2753" display="0"/>
    <hyperlink ref="V2207" r:id="rId2754" display="7"/>
    <hyperlink ref="U2208" r:id="rId2755" display="1"/>
    <hyperlink ref="V2208" r:id="rId2756" display="27"/>
    <hyperlink ref="U2210" r:id="rId2757" display="0"/>
    <hyperlink ref="V2210" r:id="rId2758" display="31"/>
    <hyperlink ref="U2211" r:id="rId2759" display="0"/>
    <hyperlink ref="V2211" r:id="rId2760" display="3"/>
    <hyperlink ref="U2212" r:id="rId2761" display="2"/>
    <hyperlink ref="V2212" r:id="rId2762" display="10"/>
    <hyperlink ref="U2214" r:id="rId2763" display="1"/>
    <hyperlink ref="V2214" r:id="rId2764" display="16"/>
    <hyperlink ref="U2215" r:id="rId2765" display="1"/>
    <hyperlink ref="V2215" r:id="rId2766" display="10"/>
    <hyperlink ref="U2217" r:id="rId2767" display="0"/>
    <hyperlink ref="V2217" r:id="rId2768" display="8"/>
    <hyperlink ref="U2218" r:id="rId2769" display="0"/>
    <hyperlink ref="V2218" r:id="rId2770" display="10"/>
    <hyperlink ref="U2219" r:id="rId2771" display="0"/>
    <hyperlink ref="V2219" r:id="rId2772" display="4"/>
    <hyperlink ref="U2220" r:id="rId2773" display="0"/>
    <hyperlink ref="V2220" r:id="rId2774" display="24"/>
    <hyperlink ref="U2225" r:id="rId2775" display="0"/>
    <hyperlink ref="V2225" r:id="rId2776" display="12"/>
    <hyperlink ref="U2226" r:id="rId2777" display="0"/>
    <hyperlink ref="V2226" r:id="rId2778" display="4"/>
    <hyperlink ref="U2228" r:id="rId2779" display="0"/>
    <hyperlink ref="V2228" r:id="rId2780" display="14"/>
    <hyperlink ref="U2229" r:id="rId2781" display="1"/>
    <hyperlink ref="V2229" r:id="rId2782" display="16"/>
    <hyperlink ref="U2230" r:id="rId2783" display="0"/>
    <hyperlink ref="V2230" r:id="rId2784" display="7"/>
    <hyperlink ref="U2231" r:id="rId2785" display="2"/>
    <hyperlink ref="V2231" r:id="rId2786" display="15"/>
    <hyperlink ref="U2232" r:id="rId2787" display="3"/>
    <hyperlink ref="V2232" r:id="rId2788" display="20"/>
    <hyperlink ref="U2233" r:id="rId2789" display="0"/>
    <hyperlink ref="V2233" r:id="rId2790" display="5"/>
    <hyperlink ref="U2234" r:id="rId2791" display="0"/>
    <hyperlink ref="V2234" r:id="rId2792" display="11"/>
    <hyperlink ref="U2235" r:id="rId2793" display="1"/>
    <hyperlink ref="V2235" r:id="rId2794" display="24"/>
    <hyperlink ref="U2236" r:id="rId2795" display="4"/>
    <hyperlink ref="V2236" r:id="rId2796" display="23"/>
    <hyperlink ref="U2237" r:id="rId2797" display="0"/>
    <hyperlink ref="V2237" r:id="rId2798" display="7"/>
    <hyperlink ref="U2238" r:id="rId2799" display="7"/>
    <hyperlink ref="V2238" r:id="rId2800" display="53"/>
    <hyperlink ref="U2239" r:id="rId2801" display="1"/>
    <hyperlink ref="V2239" r:id="rId2802" display="17"/>
    <hyperlink ref="U2241" r:id="rId2803" display="0"/>
    <hyperlink ref="V2241" r:id="rId2804" display="2"/>
    <hyperlink ref="U2243" r:id="rId2805" display="7"/>
    <hyperlink ref="V2243" r:id="rId2806" display="53"/>
    <hyperlink ref="U2248" r:id="rId2807" display="0"/>
    <hyperlink ref="V2248" r:id="rId2808" display="8"/>
    <hyperlink ref="U2249" r:id="rId2809" display="2"/>
    <hyperlink ref="V2249" r:id="rId2810" display="25"/>
    <hyperlink ref="U2250" r:id="rId2811" display="0"/>
    <hyperlink ref="V2250" r:id="rId2812" display="1"/>
    <hyperlink ref="U2253" r:id="rId2813" display="0"/>
    <hyperlink ref="V2253" r:id="rId2814" display="5"/>
    <hyperlink ref="U2254" r:id="rId2815" display="2"/>
    <hyperlink ref="V2254" r:id="rId2816" display="12"/>
    <hyperlink ref="U2256" r:id="rId2817" display="0"/>
    <hyperlink ref="V2256" r:id="rId2818" display="14"/>
    <hyperlink ref="U2257" r:id="rId2819" display="1"/>
    <hyperlink ref="V2257" r:id="rId2820" display="29"/>
    <hyperlink ref="U2258" r:id="rId2821" display="0"/>
    <hyperlink ref="V2258" r:id="rId2822" display="18"/>
    <hyperlink ref="U2260" r:id="rId2823" display="1"/>
    <hyperlink ref="V2260" r:id="rId2824" display="14"/>
    <hyperlink ref="U2261" r:id="rId2825" display="0"/>
    <hyperlink ref="V2261" r:id="rId2826" display="18"/>
    <hyperlink ref="U2262" r:id="rId2827" display="0"/>
    <hyperlink ref="V2262" r:id="rId2828" display="12"/>
    <hyperlink ref="U2263" r:id="rId2829" display="1"/>
    <hyperlink ref="V2263" r:id="rId2830" display="14"/>
    <hyperlink ref="U2265" r:id="rId2831" display="1"/>
    <hyperlink ref="V2265" r:id="rId2832" display="15"/>
    <hyperlink ref="U2266" r:id="rId2833" display="3"/>
    <hyperlink ref="V2266" r:id="rId2834" display="39"/>
    <hyperlink ref="U2267" r:id="rId2835" display="0"/>
    <hyperlink ref="V2267" r:id="rId2836" display="12"/>
    <hyperlink ref="U2271" r:id="rId2837" display="6"/>
    <hyperlink ref="V2271" r:id="rId2838" display="54"/>
    <hyperlink ref="U2277" r:id="rId2839" display="1"/>
    <hyperlink ref="V2277" r:id="rId2840" display="7"/>
    <hyperlink ref="U2280" r:id="rId2841" display="0"/>
    <hyperlink ref="V2280" r:id="rId2842" display="4"/>
    <hyperlink ref="U2282" r:id="rId2843" display="0"/>
    <hyperlink ref="V2282" r:id="rId2844" display="31"/>
    <hyperlink ref="U2283" r:id="rId2845" display="0"/>
    <hyperlink ref="V2283" r:id="rId2846" display="1"/>
    <hyperlink ref="U2286" r:id="rId2847" display="0"/>
    <hyperlink ref="V2286" r:id="rId2848" display="3"/>
    <hyperlink ref="U2290" r:id="rId2849" display="0"/>
    <hyperlink ref="V2290" r:id="rId2850" display="16"/>
    <hyperlink ref="U2291" r:id="rId2851" display="0"/>
    <hyperlink ref="V2291" r:id="rId2852" display="2"/>
    <hyperlink ref="U2292" r:id="rId2853" display="0"/>
    <hyperlink ref="V2292" r:id="rId2854" display="20"/>
    <hyperlink ref="U2294" r:id="rId2855" display="1"/>
    <hyperlink ref="V2294" r:id="rId2856" display="19"/>
    <hyperlink ref="U2296" r:id="rId2857" display="0"/>
    <hyperlink ref="V2296" r:id="rId2858" display="23"/>
    <hyperlink ref="U2297" r:id="rId2859" display="0"/>
    <hyperlink ref="V2297" r:id="rId2860" display="19"/>
    <hyperlink ref="U2299" r:id="rId2861" display="0"/>
    <hyperlink ref="V2299" r:id="rId2862" display="5"/>
    <hyperlink ref="U2301" r:id="rId2863" display="0"/>
    <hyperlink ref="V2301" r:id="rId2864" display="3"/>
    <hyperlink ref="U2304" r:id="rId2865" display="2"/>
    <hyperlink ref="V2304" r:id="rId2866" display="3"/>
    <hyperlink ref="U2307" r:id="rId2867" display="0"/>
    <hyperlink ref="V2307" r:id="rId2868" display="6"/>
    <hyperlink ref="U2310" r:id="rId2869" display="0"/>
    <hyperlink ref="V2310" r:id="rId2870" display="4"/>
    <hyperlink ref="U2311" r:id="rId2871" display="1"/>
    <hyperlink ref="V2311" r:id="rId2872" display="8"/>
    <hyperlink ref="U2312" r:id="rId2873" display="7"/>
    <hyperlink ref="V2312" r:id="rId2874" display="53"/>
    <hyperlink ref="U2313" r:id="rId2875" display="0"/>
    <hyperlink ref="V2313" r:id="rId2876" display="13"/>
    <hyperlink ref="U2314" r:id="rId2877" display="0"/>
    <hyperlink ref="V2314" r:id="rId2878" display="2"/>
    <hyperlink ref="U2315" r:id="rId2879" display="0"/>
    <hyperlink ref="V2315" r:id="rId2880" display="1"/>
    <hyperlink ref="U2316" r:id="rId2881" display="1"/>
    <hyperlink ref="V2316" r:id="rId2882" display="7"/>
    <hyperlink ref="U2317" r:id="rId2883" display="0"/>
    <hyperlink ref="V2317" r:id="rId2884" display="11"/>
    <hyperlink ref="U2318" r:id="rId2885" display="0"/>
    <hyperlink ref="V2318" r:id="rId2886" display="13"/>
    <hyperlink ref="U2321" r:id="rId2887" display="7"/>
    <hyperlink ref="V2321" r:id="rId2888" display="53"/>
    <hyperlink ref="U2322" r:id="rId2889" display="1"/>
    <hyperlink ref="V2322" r:id="rId2890" display="2"/>
    <hyperlink ref="U2323" r:id="rId2891" display="0"/>
    <hyperlink ref="V2323" r:id="rId2892" display="15"/>
    <hyperlink ref="U2324" r:id="rId2893" display="0"/>
    <hyperlink ref="V2324" r:id="rId2894" display="6"/>
    <hyperlink ref="U2325" r:id="rId2895" display="0"/>
    <hyperlink ref="V2325" r:id="rId2896" display="7"/>
    <hyperlink ref="U2327" r:id="rId2897" display="0"/>
    <hyperlink ref="V2327" r:id="rId2898" display="27"/>
    <hyperlink ref="U2331" r:id="rId2899" display="22"/>
    <hyperlink ref="V2331" r:id="rId2900" display="100"/>
    <hyperlink ref="U2332" r:id="rId2901" display="0"/>
    <hyperlink ref="V2332" r:id="rId2902" display="4"/>
    <hyperlink ref="U2333" r:id="rId2903" display="0"/>
    <hyperlink ref="V2333" r:id="rId2904" display="3"/>
    <hyperlink ref="U2338" r:id="rId2905" display="0"/>
    <hyperlink ref="V2338" r:id="rId2906" display="9"/>
    <hyperlink ref="U2339" r:id="rId2907" display="0"/>
    <hyperlink ref="V2339" r:id="rId2908" display="4"/>
    <hyperlink ref="U2340" r:id="rId2909" display="0"/>
    <hyperlink ref="V2340" r:id="rId2910" display="15"/>
    <hyperlink ref="U2341" r:id="rId2911" display="0"/>
    <hyperlink ref="V2341" r:id="rId2912" display="1"/>
    <hyperlink ref="U2343" r:id="rId2913" display="2"/>
    <hyperlink ref="V2343" r:id="rId2914" display="9"/>
    <hyperlink ref="U2344" r:id="rId2915" display="0"/>
    <hyperlink ref="V2344" r:id="rId2916" display="20"/>
    <hyperlink ref="U2345" r:id="rId2917" display="4"/>
    <hyperlink ref="V2345" r:id="rId2918" display="23"/>
    <hyperlink ref="U2346" r:id="rId2919" display="0"/>
    <hyperlink ref="V2346" r:id="rId2920" display="1"/>
    <hyperlink ref="U2347" r:id="rId2921" display="0"/>
    <hyperlink ref="V2347" r:id="rId2922" display="1"/>
    <hyperlink ref="U2350" r:id="rId2923" display="0"/>
    <hyperlink ref="V2350" r:id="rId2924" display="21"/>
    <hyperlink ref="U2351" r:id="rId2925" display="0"/>
    <hyperlink ref="V2351" r:id="rId2926" display="7"/>
    <hyperlink ref="U2352" r:id="rId2927" display="0"/>
    <hyperlink ref="V2352" r:id="rId2928" display="6"/>
    <hyperlink ref="U2356" r:id="rId2929" display="0"/>
    <hyperlink ref="V2356" r:id="rId2930" display="4"/>
    <hyperlink ref="U2360" r:id="rId2931" display="0"/>
    <hyperlink ref="V2360" r:id="rId2932" display="2"/>
    <hyperlink ref="U2361" r:id="rId2933" display="0"/>
    <hyperlink ref="V2361" r:id="rId2934" display="4"/>
    <hyperlink ref="U2362" r:id="rId2935" display="0"/>
    <hyperlink ref="V2362" r:id="rId2936" display="2"/>
    <hyperlink ref="U2363" r:id="rId2937" display="0"/>
    <hyperlink ref="V2363" r:id="rId2938" display="6"/>
    <hyperlink ref="U2364" r:id="rId2939" display="1"/>
    <hyperlink ref="V2364" r:id="rId2940" display="14"/>
    <hyperlink ref="U2368" r:id="rId2941" display="0"/>
    <hyperlink ref="V2368" r:id="rId2942" display="4"/>
    <hyperlink ref="U2369" r:id="rId2943" display="0"/>
    <hyperlink ref="V2369" r:id="rId2944" display="1"/>
    <hyperlink ref="U2374" r:id="rId2945" display="0"/>
    <hyperlink ref="V2374" r:id="rId2946" display="3"/>
    <hyperlink ref="U2376" r:id="rId2947" display="0"/>
    <hyperlink ref="V2376" r:id="rId2948" display="13"/>
    <hyperlink ref="U2378" r:id="rId2949" display="0"/>
    <hyperlink ref="V2378" r:id="rId2950" display="4"/>
    <hyperlink ref="U2379" r:id="rId2951" display="0"/>
    <hyperlink ref="V2379" r:id="rId2952" display="13"/>
    <hyperlink ref="U2381" r:id="rId2953" display="0"/>
    <hyperlink ref="V2381" r:id="rId2954" display="14"/>
    <hyperlink ref="U2382" r:id="rId2955" display="1"/>
    <hyperlink ref="V2382" r:id="rId2956" display="15"/>
    <hyperlink ref="U2383" r:id="rId2957" display="7"/>
    <hyperlink ref="V2383" r:id="rId2958" display="53"/>
    <hyperlink ref="U2384" r:id="rId2959" display="0"/>
    <hyperlink ref="V2384" r:id="rId2960" display="18"/>
    <hyperlink ref="U2386" r:id="rId2961" display="0"/>
    <hyperlink ref="V2386" r:id="rId2962" display="4"/>
    <hyperlink ref="U2388" r:id="rId2963" display="2"/>
    <hyperlink ref="V2388" r:id="rId2964" display="31"/>
    <hyperlink ref="U2389" r:id="rId2965" display="0"/>
    <hyperlink ref="V2389" r:id="rId2966" display="1"/>
    <hyperlink ref="U2393" r:id="rId2967" display="1"/>
    <hyperlink ref="V2393" r:id="rId2968" display="16"/>
    <hyperlink ref="U2394" r:id="rId2969" display="0"/>
    <hyperlink ref="V2394" r:id="rId2970" display="20"/>
    <hyperlink ref="U2395" r:id="rId2971" display="0"/>
    <hyperlink ref="V2395" r:id="rId2972" display="2"/>
    <hyperlink ref="U2397" r:id="rId2973" display="0"/>
    <hyperlink ref="V2397" r:id="rId2974" display="9"/>
    <hyperlink ref="U2399" r:id="rId2975" display="0"/>
    <hyperlink ref="V2399" r:id="rId2976" display="6"/>
    <hyperlink ref="U2400" r:id="rId2977" display="0"/>
    <hyperlink ref="V2400" r:id="rId2978" display="25"/>
    <hyperlink ref="U2401" r:id="rId2979" display="1"/>
    <hyperlink ref="V2401" r:id="rId2980" display="8"/>
    <hyperlink ref="U2402" r:id="rId2981" display="0"/>
    <hyperlink ref="V2402" r:id="rId2982" display="7"/>
    <hyperlink ref="U2403" r:id="rId2983" display="0"/>
    <hyperlink ref="V2403" r:id="rId2984" display="1"/>
    <hyperlink ref="U2404" r:id="rId2985" display="0"/>
    <hyperlink ref="V2404" r:id="rId2986" display="22"/>
    <hyperlink ref="U2406" r:id="rId2987" display="0"/>
    <hyperlink ref="V2406" r:id="rId2988" display="1"/>
    <hyperlink ref="U2408" r:id="rId2989" display="0"/>
    <hyperlink ref="V2408" r:id="rId2990" display="8"/>
    <hyperlink ref="U2409" r:id="rId2991" display="0"/>
    <hyperlink ref="V2409" r:id="rId2992" display="3"/>
    <hyperlink ref="U2410" r:id="rId2993" display="0"/>
    <hyperlink ref="V2410" r:id="rId2994" display="5"/>
    <hyperlink ref="U2411" r:id="rId2995" display="0"/>
    <hyperlink ref="V2411" r:id="rId2996" display="9"/>
    <hyperlink ref="U2412" r:id="rId2997" display="0"/>
    <hyperlink ref="V2412" r:id="rId2998" display="7"/>
    <hyperlink ref="U2414" r:id="rId2999" display="0"/>
    <hyperlink ref="V2414" r:id="rId3000" display="11"/>
    <hyperlink ref="U2420" r:id="rId3001" display="0"/>
    <hyperlink ref="V2420" r:id="rId3002" display="4"/>
    <hyperlink ref="U2421" r:id="rId3003" display="4"/>
    <hyperlink ref="V2421" r:id="rId3004" display="12"/>
    <hyperlink ref="U2422" r:id="rId3005" display="0"/>
    <hyperlink ref="V2422" r:id="rId3006" display="1"/>
    <hyperlink ref="U2423" r:id="rId3007" display="0"/>
    <hyperlink ref="V2423" r:id="rId3008" display="11"/>
    <hyperlink ref="U2424" r:id="rId3009" display="0"/>
    <hyperlink ref="V2424" r:id="rId3010" display="1"/>
    <hyperlink ref="U2426" r:id="rId3011" display="0"/>
    <hyperlink ref="V2426" r:id="rId3012" display="11"/>
    <hyperlink ref="U2427" r:id="rId3013" display="0"/>
    <hyperlink ref="V2427" r:id="rId3014" display="24"/>
    <hyperlink ref="U2429" r:id="rId3015" display="2"/>
    <hyperlink ref="V2429" r:id="rId3016" display="28"/>
    <hyperlink ref="U2432" r:id="rId3017" display="4"/>
    <hyperlink ref="V2432" r:id="rId3018" display="12"/>
    <hyperlink ref="U2434" r:id="rId3019" display="0"/>
    <hyperlink ref="V2434" r:id="rId3020" display="3"/>
    <hyperlink ref="U2435" r:id="rId3021" display="0"/>
    <hyperlink ref="V2435" r:id="rId3022" display="4"/>
    <hyperlink ref="U2436" r:id="rId3023" display="0"/>
    <hyperlink ref="V2436" r:id="rId3024" display="6"/>
    <hyperlink ref="U2438" r:id="rId3025" display="3"/>
    <hyperlink ref="V2438" r:id="rId3026" display="18"/>
    <hyperlink ref="U2439" r:id="rId3027" display="2"/>
    <hyperlink ref="V2439" r:id="rId3028" display="9"/>
    <hyperlink ref="U2440" r:id="rId3029" display="0"/>
    <hyperlink ref="V2440" r:id="rId3030" display="14"/>
    <hyperlink ref="U2443" r:id="rId3031" display="4"/>
    <hyperlink ref="V2443" r:id="rId3032" display="38"/>
    <hyperlink ref="U2444" r:id="rId3033" display="22"/>
    <hyperlink ref="V2444" r:id="rId3034" display="100"/>
    <hyperlink ref="U2445" r:id="rId3035" display="1"/>
    <hyperlink ref="V2445" r:id="rId3036" display="2"/>
    <hyperlink ref="U2446" r:id="rId3037" display="0"/>
    <hyperlink ref="V2446" r:id="rId3038" display="8"/>
    <hyperlink ref="U2447" r:id="rId3039" display="2"/>
    <hyperlink ref="V2447" r:id="rId3040" display="3"/>
    <hyperlink ref="U2448" r:id="rId3041" display="0"/>
    <hyperlink ref="V2448" r:id="rId3042" display="4"/>
    <hyperlink ref="U2449" r:id="rId3043" display="1"/>
    <hyperlink ref="V2449" r:id="rId3044" display="1"/>
    <hyperlink ref="U2450" r:id="rId3045" display="1"/>
    <hyperlink ref="V2450" r:id="rId3046" display="16"/>
    <hyperlink ref="U2451" r:id="rId3047" display="0"/>
    <hyperlink ref="V2451" r:id="rId3048" display="16"/>
    <hyperlink ref="U2452" r:id="rId3049" display="0"/>
    <hyperlink ref="V2452" r:id="rId3050" display="2"/>
    <hyperlink ref="U2454" r:id="rId3051" display="0"/>
    <hyperlink ref="V2454" r:id="rId3052" display="21"/>
    <hyperlink ref="U2455" r:id="rId3053" display="0"/>
    <hyperlink ref="V2455" r:id="rId3054" display="1"/>
    <hyperlink ref="U2458" r:id="rId3055" display="0"/>
    <hyperlink ref="V2458" r:id="rId3056" display="1"/>
    <hyperlink ref="U2459" r:id="rId3057" display="0"/>
    <hyperlink ref="V2459" r:id="rId3058" display="6"/>
    <hyperlink ref="U2461" r:id="rId3059" display="0"/>
    <hyperlink ref="V2461" r:id="rId3060" display="4"/>
    <hyperlink ref="U2462" r:id="rId3061" display="0"/>
    <hyperlink ref="V2462" r:id="rId3062" display="6"/>
    <hyperlink ref="U2464" r:id="rId3063" display="4"/>
    <hyperlink ref="V2464" r:id="rId3064" display="23"/>
    <hyperlink ref="U2465" r:id="rId3065" display="3"/>
    <hyperlink ref="V2465" r:id="rId3066" display="25"/>
    <hyperlink ref="U2466" r:id="rId3067" display="0"/>
    <hyperlink ref="V2466" r:id="rId3068" display="11"/>
    <hyperlink ref="U2468" r:id="rId3069" display="0"/>
    <hyperlink ref="V2468" r:id="rId3070" display="8"/>
    <hyperlink ref="U2471" r:id="rId3071" display="2"/>
    <hyperlink ref="V2471" r:id="rId3072" display="10"/>
    <hyperlink ref="U2476" r:id="rId3073" display="0"/>
    <hyperlink ref="V2476" r:id="rId3074" display="3"/>
    <hyperlink ref="U2477" r:id="rId3075" display="2"/>
    <hyperlink ref="V2477" r:id="rId3076" display="29"/>
    <hyperlink ref="U2478" r:id="rId3077" display="0"/>
    <hyperlink ref="V2478" r:id="rId3078" display="6"/>
    <hyperlink ref="U2479" r:id="rId3079" display="3"/>
    <hyperlink ref="V2479" r:id="rId3080" display="24"/>
    <hyperlink ref="U2480" r:id="rId3081" display="0"/>
    <hyperlink ref="V2480" r:id="rId3082" display="12"/>
    <hyperlink ref="U2481" r:id="rId3083" display="0"/>
    <hyperlink ref="V2481" r:id="rId3084" display="4"/>
    <hyperlink ref="U2483" r:id="rId3085" display="2"/>
    <hyperlink ref="V2483" r:id="rId3086" display="29"/>
    <hyperlink ref="U2485" r:id="rId3087" display="1"/>
    <hyperlink ref="V2485" r:id="rId3088" display="3"/>
    <hyperlink ref="U2486" r:id="rId3089" display="1"/>
    <hyperlink ref="V2486" r:id="rId3090" display="16"/>
    <hyperlink ref="U2487" r:id="rId3091" display="0"/>
    <hyperlink ref="V2487" r:id="rId3092" display="5"/>
    <hyperlink ref="U2488" r:id="rId3093" display="0"/>
    <hyperlink ref="V2488" r:id="rId3094" display="2"/>
    <hyperlink ref="U2491" r:id="rId3095" display="6"/>
    <hyperlink ref="V2491" r:id="rId3096" display="48"/>
    <hyperlink ref="U2493" r:id="rId3097" display="0"/>
    <hyperlink ref="V2493" r:id="rId3098" display="9"/>
    <hyperlink ref="U2494" r:id="rId3099" display="0"/>
    <hyperlink ref="V2494" r:id="rId3100" display="1"/>
    <hyperlink ref="U2496" r:id="rId3101" display="0"/>
    <hyperlink ref="V2496" r:id="rId3102" display="1"/>
    <hyperlink ref="U2497" r:id="rId3103" display="1"/>
    <hyperlink ref="V2497" r:id="rId3104" display="9"/>
    <hyperlink ref="U2500" r:id="rId3105" display="1"/>
    <hyperlink ref="V2500" r:id="rId3106" display="16"/>
    <hyperlink ref="U2502" r:id="rId3107" display="0"/>
    <hyperlink ref="V2502" r:id="rId3108" display="9"/>
    <hyperlink ref="U2503" r:id="rId3109" display="0"/>
    <hyperlink ref="V2503" r:id="rId3110" display="3"/>
    <hyperlink ref="U2504" r:id="rId3111" display="1"/>
    <hyperlink ref="V2504" r:id="rId3112" display="6"/>
    <hyperlink ref="U2505" r:id="rId3113" display="0"/>
    <hyperlink ref="V2505" r:id="rId3114" display="6"/>
    <hyperlink ref="U2507" r:id="rId3115" display="0"/>
    <hyperlink ref="V2507" r:id="rId3116" display="6"/>
    <hyperlink ref="U2508" r:id="rId3117" display="4"/>
    <hyperlink ref="V2508" r:id="rId3118" display="29"/>
    <hyperlink ref="U2509" r:id="rId3119" display="0"/>
    <hyperlink ref="V2509" r:id="rId3120" display="4"/>
    <hyperlink ref="U2512" r:id="rId3121" display="0"/>
    <hyperlink ref="V2512" r:id="rId3122" display="2"/>
    <hyperlink ref="U2513" r:id="rId3123" display="0"/>
    <hyperlink ref="V2513" r:id="rId3124" display="4"/>
    <hyperlink ref="U2516" r:id="rId3125" display="0"/>
    <hyperlink ref="V2516" r:id="rId3126" display="11"/>
    <hyperlink ref="U2517" r:id="rId3127" display="0"/>
    <hyperlink ref="V2517" r:id="rId3128" display="12"/>
    <hyperlink ref="U2519" r:id="rId3129" display="9"/>
    <hyperlink ref="V2519" r:id="rId3130" display="90"/>
    <hyperlink ref="U2520" r:id="rId3131" display="0"/>
    <hyperlink ref="V2520" r:id="rId3132" display="11"/>
    <hyperlink ref="U2521" r:id="rId3133" display="0"/>
    <hyperlink ref="V2521" r:id="rId3134" display="1"/>
    <hyperlink ref="U2522" r:id="rId3135" display="0"/>
    <hyperlink ref="V2522" r:id="rId3136" display="14"/>
    <hyperlink ref="U2523" r:id="rId3137" display="0"/>
    <hyperlink ref="V2523" r:id="rId3138" display="11"/>
    <hyperlink ref="U2525" r:id="rId3139" display="0"/>
    <hyperlink ref="V2525" r:id="rId3140" display="1"/>
    <hyperlink ref="U2526" r:id="rId3141" display="2"/>
    <hyperlink ref="V2526" r:id="rId3142" display="29"/>
    <hyperlink ref="U2527" r:id="rId3143" display="0"/>
    <hyperlink ref="V2527" r:id="rId3144" display="4"/>
    <hyperlink ref="U2528" r:id="rId3145" display="1"/>
    <hyperlink ref="V2528" r:id="rId3146" display="9"/>
    <hyperlink ref="U2529" r:id="rId3147" display="4"/>
    <hyperlink ref="V2529" r:id="rId3148" display="29"/>
    <hyperlink ref="U2531" r:id="rId3149" display="0"/>
    <hyperlink ref="V2531" r:id="rId3150" display="8"/>
    <hyperlink ref="U2532" r:id="rId3151" display="0"/>
    <hyperlink ref="V2532" r:id="rId3152" display="4"/>
    <hyperlink ref="U2535" r:id="rId3153" display="1"/>
    <hyperlink ref="V2535" r:id="rId3154" display="21"/>
    <hyperlink ref="U2536" r:id="rId3155" display="0"/>
    <hyperlink ref="V2536" r:id="rId3156" display="4"/>
    <hyperlink ref="U2537" r:id="rId3157" display="0"/>
    <hyperlink ref="V2537" r:id="rId3158" display="32"/>
    <hyperlink ref="U2538" r:id="rId3159" display="0"/>
    <hyperlink ref="V2538" r:id="rId3160" display="3"/>
    <hyperlink ref="U2539" r:id="rId3161" display="1"/>
    <hyperlink ref="V2539" r:id="rId3162" display="9"/>
    <hyperlink ref="U2541" r:id="rId3163" display="0"/>
    <hyperlink ref="V2541" r:id="rId3164" display="2"/>
    <hyperlink ref="U2542" r:id="rId3165" display="0"/>
    <hyperlink ref="V2542" r:id="rId3166" display="1"/>
    <hyperlink ref="U2544" r:id="rId3167" display="1"/>
    <hyperlink ref="V2544" r:id="rId3168" display="1"/>
    <hyperlink ref="U2546" r:id="rId3169" display="0"/>
    <hyperlink ref="V2546" r:id="rId3170" display="1"/>
    <hyperlink ref="U2547" r:id="rId3171" display="0"/>
    <hyperlink ref="V2547" r:id="rId3172" display="1"/>
    <hyperlink ref="U2548" r:id="rId3173" display="0"/>
    <hyperlink ref="V2548" r:id="rId3174" display="12"/>
    <hyperlink ref="U2549" r:id="rId3175" display="0"/>
    <hyperlink ref="V2549" r:id="rId3176" display="6"/>
    <hyperlink ref="U2550" r:id="rId3177" display="2"/>
    <hyperlink ref="V2550" r:id="rId3178" display="3"/>
    <hyperlink ref="U2551" r:id="rId3179" display="0"/>
    <hyperlink ref="V2551" r:id="rId3180" display="5"/>
    <hyperlink ref="U2552" r:id="rId3181" display="0"/>
    <hyperlink ref="V2552" r:id="rId3182" display="2"/>
    <hyperlink ref="U2553" r:id="rId3183" display="0"/>
    <hyperlink ref="V2553" r:id="rId3184" display="1"/>
    <hyperlink ref="U2554" r:id="rId3185" display="6"/>
    <hyperlink ref="V2554" r:id="rId3186" display="42"/>
    <hyperlink ref="U2555" r:id="rId3187" display="0"/>
    <hyperlink ref="V2555" r:id="rId3188" display="1"/>
    <hyperlink ref="U2556" r:id="rId3189" display="0"/>
    <hyperlink ref="V2556" r:id="rId3190" display="14"/>
    <hyperlink ref="U2557" r:id="rId3191" display="0"/>
    <hyperlink ref="V2557" r:id="rId3192" display="2"/>
    <hyperlink ref="U2559" r:id="rId3193" display="1"/>
    <hyperlink ref="V2559" r:id="rId3194" display="32"/>
    <hyperlink ref="U2561" r:id="rId3195" display="1"/>
    <hyperlink ref="V2561" r:id="rId3196" display="10"/>
    <hyperlink ref="U2563" r:id="rId3197" display="0"/>
    <hyperlink ref="V2563" r:id="rId3198" display="2"/>
    <hyperlink ref="U2564" r:id="rId3199" display="0"/>
    <hyperlink ref="V2564" r:id="rId3200" display="1"/>
    <hyperlink ref="U2565" r:id="rId3201" display="0"/>
    <hyperlink ref="V2565" r:id="rId3202" display="3"/>
    <hyperlink ref="U2566" r:id="rId3203" display="6"/>
    <hyperlink ref="V2566" r:id="rId3204" display="48"/>
    <hyperlink ref="U2567" r:id="rId3205" display="1"/>
    <hyperlink ref="V2567" r:id="rId3206" display="16"/>
    <hyperlink ref="U2570" r:id="rId3207" display="0"/>
    <hyperlink ref="V2570" r:id="rId3208" display="5"/>
    <hyperlink ref="U2571" r:id="rId3209" display="0"/>
    <hyperlink ref="V2571" r:id="rId3210" display="4"/>
    <hyperlink ref="U2573" r:id="rId3211" display="0"/>
    <hyperlink ref="V2573" r:id="rId3212" display="1"/>
    <hyperlink ref="U2575" r:id="rId3213" display="0"/>
    <hyperlink ref="V2575" r:id="rId3214" display="2"/>
    <hyperlink ref="U2576" r:id="rId3215" display="0"/>
    <hyperlink ref="V2576" r:id="rId3216" display="4"/>
    <hyperlink ref="U2577" r:id="rId3217" display="0"/>
    <hyperlink ref="V2577" r:id="rId3218" display="1"/>
    <hyperlink ref="U2578" r:id="rId3219" display="0"/>
    <hyperlink ref="V2578" r:id="rId3220" display="1"/>
    <hyperlink ref="U2579" r:id="rId3221" display="10"/>
    <hyperlink ref="V2579" r:id="rId3222" display="58"/>
    <hyperlink ref="U2580" r:id="rId3223" display="0"/>
    <hyperlink ref="V2580" r:id="rId3224" display="12"/>
    <hyperlink ref="U2581" r:id="rId3225" display="2"/>
    <hyperlink ref="V2581" r:id="rId3226" display="38"/>
    <hyperlink ref="U2582" r:id="rId3227" display="2"/>
    <hyperlink ref="V2582" r:id="rId3228" display="38"/>
    <hyperlink ref="U2584" r:id="rId3229" display="0"/>
    <hyperlink ref="V2584" r:id="rId3230" display="1"/>
    <hyperlink ref="U2585" r:id="rId3231" display="1"/>
    <hyperlink ref="V2585" r:id="rId3232" display="4"/>
    <hyperlink ref="U2586" r:id="rId3233" display="2"/>
    <hyperlink ref="V2586" r:id="rId3234" display="9"/>
    <hyperlink ref="U2588" r:id="rId3235" display="2"/>
    <hyperlink ref="V2588" r:id="rId3236" display="40"/>
    <hyperlink ref="U2589" r:id="rId3237" display="0"/>
    <hyperlink ref="V2589" r:id="rId3238" display="4"/>
    <hyperlink ref="U2590" r:id="rId3239" display="3"/>
    <hyperlink ref="V2590" r:id="rId3240" display="17"/>
    <hyperlink ref="U2591" r:id="rId3241" display="7"/>
    <hyperlink ref="V2591" r:id="rId3242" display="69"/>
    <hyperlink ref="U2593" r:id="rId3243" display="2"/>
    <hyperlink ref="V2593" r:id="rId3244" display="9"/>
    <hyperlink ref="U2594" r:id="rId3245" display="4"/>
    <hyperlink ref="V2594" r:id="rId3246" display="23"/>
    <hyperlink ref="U2595" r:id="rId3247" display="1"/>
    <hyperlink ref="V2595" r:id="rId3248" display="27"/>
    <hyperlink ref="U2596" r:id="rId3249" display="0"/>
    <hyperlink ref="V2596" r:id="rId3250" display="1"/>
    <hyperlink ref="U2597" r:id="rId3251" display="11"/>
    <hyperlink ref="V2597" r:id="rId3252" display="36"/>
    <hyperlink ref="U2600" r:id="rId3253" display="0"/>
    <hyperlink ref="V2600" r:id="rId3254" display="5"/>
    <hyperlink ref="U2603" r:id="rId3255" display="0"/>
    <hyperlink ref="V2603" r:id="rId3256" display="1"/>
    <hyperlink ref="U2605" r:id="rId3257" display="0"/>
    <hyperlink ref="V2605" r:id="rId3258" display="4"/>
    <hyperlink ref="U2606" r:id="rId3259" display="0"/>
    <hyperlink ref="V2606" r:id="rId3260" display="1"/>
    <hyperlink ref="U2607" r:id="rId3261" display="0"/>
    <hyperlink ref="V2607" r:id="rId3262" display="4"/>
    <hyperlink ref="U2608" r:id="rId3263" display="0"/>
    <hyperlink ref="V2608" r:id="rId3264" display="6"/>
    <hyperlink ref="U2612" r:id="rId3265" display="0"/>
    <hyperlink ref="V2612" r:id="rId3266" display="5"/>
    <hyperlink ref="U2613" r:id="rId3267" display="0"/>
    <hyperlink ref="V2613" r:id="rId3268" display="4"/>
    <hyperlink ref="U2615" r:id="rId3269" display="0"/>
    <hyperlink ref="V2615" r:id="rId3270" display="2"/>
    <hyperlink ref="U2616" r:id="rId3271" display="0"/>
    <hyperlink ref="V2616" r:id="rId3272" display="1"/>
    <hyperlink ref="U2618" r:id="rId3273" display="0"/>
    <hyperlink ref="V2618" r:id="rId3274" display="4"/>
    <hyperlink ref="U2619" r:id="rId3275" display="1"/>
    <hyperlink ref="V2619" r:id="rId3276" display="20"/>
    <hyperlink ref="U2621" r:id="rId3277" display="0"/>
    <hyperlink ref="V2621" r:id="rId3278" display="2"/>
    <hyperlink ref="U2622" r:id="rId3279" display="0"/>
    <hyperlink ref="V2622" r:id="rId3280" display="6"/>
    <hyperlink ref="U2623" r:id="rId3281" display="0"/>
    <hyperlink ref="V2623" r:id="rId3282" display="3"/>
    <hyperlink ref="U2625" r:id="rId3283" display="0"/>
    <hyperlink ref="V2625" r:id="rId3284" display="3"/>
    <hyperlink ref="U2631" r:id="rId3285" display="4"/>
    <hyperlink ref="V2631" r:id="rId3286" display="29"/>
    <hyperlink ref="U2632" r:id="rId3287" display="0"/>
    <hyperlink ref="V2632" r:id="rId3288" display="4"/>
    <hyperlink ref="U2633" r:id="rId3289" display="0"/>
    <hyperlink ref="V2633" r:id="rId3290" display="10"/>
    <hyperlink ref="U2634" r:id="rId3291" display="0"/>
    <hyperlink ref="V2634" r:id="rId3292" display="5"/>
    <hyperlink ref="U2635" r:id="rId3293" display="2"/>
    <hyperlink ref="V2635" r:id="rId3294" display="3"/>
    <hyperlink ref="U2637" r:id="rId3295" display="1"/>
    <hyperlink ref="V2637" r:id="rId3296" display="20"/>
    <hyperlink ref="U2639" r:id="rId3297" display="0"/>
    <hyperlink ref="V2639" r:id="rId3298" display="25"/>
    <hyperlink ref="U2641" r:id="rId3299" display="0"/>
    <hyperlink ref="V2641" r:id="rId3300" display="2"/>
    <hyperlink ref="U2642" r:id="rId3301" display="0"/>
    <hyperlink ref="V2642" r:id="rId3302" display="1"/>
    <hyperlink ref="U2643" r:id="rId3303" display="0"/>
    <hyperlink ref="V2643" r:id="rId3304" display="10"/>
    <hyperlink ref="U2644" r:id="rId3305" display="2"/>
    <hyperlink ref="V2644" r:id="rId3306" display="3"/>
    <hyperlink ref="U2648" r:id="rId3307" display="0"/>
    <hyperlink ref="V2648" r:id="rId3308" display="4"/>
    <hyperlink ref="U2652" r:id="rId3309" display="0"/>
    <hyperlink ref="V2652" r:id="rId3310" display="4"/>
    <hyperlink ref="U2654" r:id="rId3311" display="0"/>
    <hyperlink ref="V2654" r:id="rId3312" display="4"/>
    <hyperlink ref="U2656" r:id="rId3313" display="0"/>
    <hyperlink ref="V2656" r:id="rId3314" display="3"/>
    <hyperlink ref="U2657" r:id="rId3315" display="0"/>
    <hyperlink ref="V2657" r:id="rId3316" display="8"/>
    <hyperlink ref="U2659" r:id="rId3317" display="1"/>
    <hyperlink ref="V2659" r:id="rId3318" display="19"/>
    <hyperlink ref="U2662" r:id="rId3319" display="7"/>
    <hyperlink ref="V2662" r:id="rId3320" display="69"/>
    <hyperlink ref="U2664" r:id="rId3321" display="0"/>
    <hyperlink ref="V2664" r:id="rId3322" display="4"/>
    <hyperlink ref="U2666" r:id="rId3323" display="0"/>
    <hyperlink ref="V2666" r:id="rId3324" display="13"/>
    <hyperlink ref="U2667" r:id="rId3325" display="0"/>
    <hyperlink ref="V2667" r:id="rId3326" display="5"/>
    <hyperlink ref="U2668" r:id="rId3327" display="0"/>
    <hyperlink ref="V2668" r:id="rId3328" display="4"/>
    <hyperlink ref="U2670" r:id="rId3329" display="0"/>
    <hyperlink ref="V2670" r:id="rId3330" display="5"/>
    <hyperlink ref="U2672" r:id="rId3331" display="1"/>
    <hyperlink ref="V2672" r:id="rId3332" display="4"/>
    <hyperlink ref="U2675" r:id="rId3333" display="4"/>
    <hyperlink ref="V2675" r:id="rId3334" display="24"/>
    <hyperlink ref="U2679" r:id="rId3335" display="0"/>
    <hyperlink ref="V2679" r:id="rId3336" display="13"/>
    <hyperlink ref="U2680" r:id="rId3337" display="2"/>
    <hyperlink ref="V2680" r:id="rId3338" display="25"/>
    <hyperlink ref="U2681" r:id="rId3339" display="0"/>
    <hyperlink ref="V2681" r:id="rId3340" display="3"/>
    <hyperlink ref="U2682" r:id="rId3341" display="0"/>
    <hyperlink ref="V2682" r:id="rId3342" display="5"/>
    <hyperlink ref="U2684" r:id="rId3343" display="0"/>
    <hyperlink ref="V2684" r:id="rId3344" display="1"/>
    <hyperlink ref="U2686" r:id="rId3345" display="0"/>
    <hyperlink ref="V2686" r:id="rId3346" display="16"/>
    <hyperlink ref="U2688" r:id="rId3347" display="2"/>
    <hyperlink ref="V2688" r:id="rId3348" display="6"/>
    <hyperlink ref="U2690" r:id="rId3349" display="0"/>
    <hyperlink ref="V2690" r:id="rId3350" display="4"/>
    <hyperlink ref="U2691" r:id="rId3351" display="0"/>
    <hyperlink ref="V2691" r:id="rId3352" display="3"/>
    <hyperlink ref="U2692" r:id="rId3353" display="4"/>
    <hyperlink ref="V2692" r:id="rId3354" display="38"/>
    <hyperlink ref="U2693" r:id="rId3355" display="0"/>
    <hyperlink ref="V2693" r:id="rId3356" display="1"/>
    <hyperlink ref="U2695" r:id="rId3357" display="10"/>
    <hyperlink ref="V2695" r:id="rId3358" display="64"/>
    <hyperlink ref="U2696" r:id="rId3359" display="0"/>
    <hyperlink ref="V2696" r:id="rId3360" display="7"/>
    <hyperlink ref="U2697" r:id="rId3361" display="4"/>
    <hyperlink ref="V2697" r:id="rId3362" display="27"/>
    <hyperlink ref="U2698" r:id="rId3363" display="0"/>
    <hyperlink ref="V2698" r:id="rId3364" display="2"/>
    <hyperlink ref="U2701" r:id="rId3365" display="1"/>
    <hyperlink ref="V2701" r:id="rId3366" display="15"/>
    <hyperlink ref="U2702" r:id="rId3367" display="0"/>
    <hyperlink ref="V2702" r:id="rId3368" display="6"/>
    <hyperlink ref="U2703" r:id="rId3369" display="0"/>
    <hyperlink ref="V2703" r:id="rId3370" display="14"/>
    <hyperlink ref="U2704" r:id="rId3371" display="0"/>
    <hyperlink ref="V2704" r:id="rId3372" display="1"/>
    <hyperlink ref="U2705" r:id="rId3373" display="0"/>
    <hyperlink ref="V2705" r:id="rId3374" display="3"/>
    <hyperlink ref="U2706" r:id="rId3375" display="0"/>
    <hyperlink ref="V2706" r:id="rId3376" display="20"/>
    <hyperlink ref="U2707" r:id="rId3377" display="0"/>
    <hyperlink ref="V2707" r:id="rId3378" display="9"/>
    <hyperlink ref="U2708" r:id="rId3379" display="6"/>
    <hyperlink ref="V2708" r:id="rId3380" display="74"/>
    <hyperlink ref="U2709" r:id="rId3381" display="2"/>
    <hyperlink ref="V2709" r:id="rId3382" display="33"/>
    <hyperlink ref="U2710" r:id="rId3383" display="6"/>
    <hyperlink ref="V2710" r:id="rId3384" display="74"/>
    <hyperlink ref="U2711" r:id="rId3385" display="2"/>
    <hyperlink ref="V2711" r:id="rId3386" display="9"/>
    <hyperlink ref="U2712" r:id="rId3387" display="1"/>
    <hyperlink ref="V2712" r:id="rId3388" display="19"/>
    <hyperlink ref="U2713" r:id="rId3389" display="0"/>
    <hyperlink ref="V2713" r:id="rId3390" display="1"/>
    <hyperlink ref="U2714" r:id="rId3391" display="0"/>
    <hyperlink ref="V2714" r:id="rId3392" display="1"/>
    <hyperlink ref="U2718" r:id="rId3393" display="0"/>
    <hyperlink ref="V2718" r:id="rId3394" display="14"/>
    <hyperlink ref="U2719" r:id="rId3395" display="0"/>
    <hyperlink ref="V2719" r:id="rId3396" display="1"/>
    <hyperlink ref="U2721" r:id="rId3397" display="0"/>
    <hyperlink ref="V2721" r:id="rId3398" display="6"/>
    <hyperlink ref="U2722" r:id="rId3399" display="0"/>
    <hyperlink ref="V2722" r:id="rId3400" display="6"/>
    <hyperlink ref="U2724" r:id="rId3401" display="2"/>
    <hyperlink ref="V2724" r:id="rId3402" display="29"/>
    <hyperlink ref="U2725" r:id="rId3403" display="0"/>
    <hyperlink ref="V2725" r:id="rId3404" display="19"/>
    <hyperlink ref="U2726" r:id="rId3405" display="2"/>
    <hyperlink ref="V2726" r:id="rId3406" display="29"/>
    <hyperlink ref="U2727" r:id="rId3407" display="2"/>
    <hyperlink ref="V2727" r:id="rId3408" display="28"/>
    <hyperlink ref="U2728" r:id="rId3409" display="0"/>
    <hyperlink ref="V2728" r:id="rId3410" display="17"/>
    <hyperlink ref="U2729" r:id="rId3411" display="2"/>
    <hyperlink ref="V2729" r:id="rId3412" display="8"/>
    <hyperlink ref="U2730" r:id="rId3413" display="0"/>
    <hyperlink ref="V2730" r:id="rId3414" display="11"/>
    <hyperlink ref="U2731" r:id="rId3415" display="0"/>
    <hyperlink ref="V2731" r:id="rId3416" display="1"/>
    <hyperlink ref="U2732" r:id="rId3417" display="0"/>
    <hyperlink ref="V2732" r:id="rId3418" display="1"/>
    <hyperlink ref="U2735" r:id="rId3419" display="0"/>
    <hyperlink ref="V2735" r:id="rId3420" display="4"/>
    <hyperlink ref="U2737" r:id="rId3421" display="0"/>
    <hyperlink ref="V2737" r:id="rId3422" display="53"/>
    <hyperlink ref="U2739" r:id="rId3423" display="0"/>
    <hyperlink ref="V2739" r:id="rId3424" display="4"/>
    <hyperlink ref="U2740" r:id="rId3425" display="1"/>
    <hyperlink ref="V2740" r:id="rId3426" display="23"/>
    <hyperlink ref="U2741" r:id="rId3427" display="0"/>
    <hyperlink ref="V2741" r:id="rId3428" display="19"/>
    <hyperlink ref="U2742" r:id="rId3429" display="1"/>
    <hyperlink ref="V2742" r:id="rId3430" display="23"/>
    <hyperlink ref="U2743" r:id="rId3431" display="8"/>
    <hyperlink ref="V2743" r:id="rId3432" display="27"/>
    <hyperlink ref="U2744" r:id="rId3433" display="0"/>
    <hyperlink ref="V2744" r:id="rId3434" display="22"/>
    <hyperlink ref="U2745" r:id="rId3435" display="0"/>
    <hyperlink ref="V2745" r:id="rId3436" display="32"/>
    <hyperlink ref="U2746" r:id="rId3437" display="1"/>
    <hyperlink ref="V2746" r:id="rId3438" display="25"/>
    <hyperlink ref="U2750" r:id="rId3439" display="0"/>
    <hyperlink ref="V2750" r:id="rId3440" display="3"/>
    <hyperlink ref="U2755" r:id="rId3441" display="2"/>
    <hyperlink ref="V2755" r:id="rId3442" display="29"/>
    <hyperlink ref="U2756" r:id="rId3443" display="0"/>
    <hyperlink ref="V2756" r:id="rId3444" display="3"/>
    <hyperlink ref="U2758" r:id="rId3445" display="0"/>
    <hyperlink ref="V2758" r:id="rId3446" display="5"/>
    <hyperlink ref="U2759" r:id="rId3447" display="1"/>
    <hyperlink ref="V2759" r:id="rId3448" display="21"/>
    <hyperlink ref="U2760" r:id="rId3449" display="0"/>
    <hyperlink ref="V2760" r:id="rId3450" display="2"/>
    <hyperlink ref="U2761" r:id="rId3451" display="0"/>
    <hyperlink ref="V2761" r:id="rId3452" display="32"/>
    <hyperlink ref="U2763" r:id="rId3453" display="0"/>
    <hyperlink ref="V2763" r:id="rId3454" display="4"/>
    <hyperlink ref="U2764" r:id="rId3455" display="1"/>
    <hyperlink ref="V2764" r:id="rId3456" display="12"/>
    <hyperlink ref="U2765" r:id="rId3457" display="0"/>
    <hyperlink ref="V2765" r:id="rId3458" display="1"/>
    <hyperlink ref="U2766" r:id="rId3459" display="2"/>
    <hyperlink ref="V2766" r:id="rId3460" display="29"/>
    <hyperlink ref="U2767" r:id="rId3461" display="1"/>
    <hyperlink ref="V2767" r:id="rId3462" display="1"/>
    <hyperlink ref="U2768" r:id="rId3463" display="0"/>
    <hyperlink ref="V2768" r:id="rId3464" display="22"/>
    <hyperlink ref="U2769" r:id="rId3465" display="0"/>
    <hyperlink ref="V2769" r:id="rId3466" display="1"/>
    <hyperlink ref="U2770" r:id="rId3467" display="0"/>
    <hyperlink ref="V2770" r:id="rId3468" display="1"/>
    <hyperlink ref="U2771" r:id="rId3469" display="0"/>
    <hyperlink ref="V2771" r:id="rId3470" display="1"/>
    <hyperlink ref="U2776" r:id="rId3471" display="0"/>
    <hyperlink ref="V2776" r:id="rId3472" display="4"/>
    <hyperlink ref="U2778" r:id="rId3473" display="0"/>
    <hyperlink ref="V2778" r:id="rId3474" display="16"/>
    <hyperlink ref="U2779" r:id="rId3475" display="2"/>
    <hyperlink ref="V2779" r:id="rId3476" display="3"/>
    <hyperlink ref="U2780" r:id="rId3477" display="0"/>
    <hyperlink ref="V2780" r:id="rId3478" display="2"/>
    <hyperlink ref="U2782" r:id="rId3479" display="1"/>
    <hyperlink ref="V2782" r:id="rId3480" display="35"/>
    <hyperlink ref="U2783" r:id="rId3481" display="0"/>
    <hyperlink ref="V2783" r:id="rId3482" display="4"/>
    <hyperlink ref="U2784" r:id="rId3483" display="0"/>
    <hyperlink ref="V2784" r:id="rId3484" display="6"/>
    <hyperlink ref="U2787" r:id="rId3485" display="0"/>
    <hyperlink ref="V2787" r:id="rId3486" display="14"/>
    <hyperlink ref="U2788" r:id="rId3487" display="0"/>
    <hyperlink ref="V2788" r:id="rId3488" display="18"/>
    <hyperlink ref="U2789" r:id="rId3489" display="0"/>
    <hyperlink ref="V2789" r:id="rId3490" display="19"/>
    <hyperlink ref="U2790" r:id="rId3491" display="0"/>
    <hyperlink ref="V2790" r:id="rId3492" display="3"/>
    <hyperlink ref="U2791" r:id="rId3493" display="2"/>
    <hyperlink ref="V2791" r:id="rId3494" display="3"/>
    <hyperlink ref="U2792" r:id="rId3495" display="5"/>
    <hyperlink ref="V2792" r:id="rId3496" display="38"/>
    <hyperlink ref="U2793" r:id="rId3497" display="2"/>
    <hyperlink ref="V2793" r:id="rId3498" display="3"/>
    <hyperlink ref="U2797" r:id="rId3499" display="0"/>
    <hyperlink ref="V2797" r:id="rId3500" display="19"/>
    <hyperlink ref="U2798" r:id="rId3501" display="1"/>
    <hyperlink ref="V2798" r:id="rId3502" display="53"/>
    <hyperlink ref="U2801" r:id="rId3503" display="0"/>
    <hyperlink ref="V2801" r:id="rId3504" display="2"/>
    <hyperlink ref="U2802" r:id="rId3505" display="0"/>
    <hyperlink ref="V2802" r:id="rId3506" display="2"/>
    <hyperlink ref="U2803" r:id="rId3507" display="8"/>
    <hyperlink ref="V2803" r:id="rId3508" display="27"/>
    <hyperlink ref="U2804" r:id="rId3509" display="0"/>
    <hyperlink ref="V2804" r:id="rId3510" display="1"/>
    <hyperlink ref="U2806" r:id="rId3511" display="0"/>
    <hyperlink ref="V2806" r:id="rId3512" display="15"/>
    <hyperlink ref="U2807" r:id="rId3513" display="0"/>
    <hyperlink ref="V2807" r:id="rId3514" display="2"/>
    <hyperlink ref="U2808" r:id="rId3515" display="0"/>
    <hyperlink ref="V2808" r:id="rId3516" display="2"/>
    <hyperlink ref="U2810" r:id="rId3517" display="0"/>
    <hyperlink ref="V2810" r:id="rId3518" display="3"/>
    <hyperlink ref="U2811" r:id="rId3519" display="1"/>
    <hyperlink ref="V2811" r:id="rId3520" display="53"/>
    <hyperlink ref="U2812" r:id="rId3521" display="0"/>
    <hyperlink ref="V2812" r:id="rId3522" display="2"/>
    <hyperlink ref="U2813" r:id="rId3523" display="0"/>
    <hyperlink ref="V2813" r:id="rId3524" display="22"/>
    <hyperlink ref="U2814" r:id="rId3525" display="0"/>
    <hyperlink ref="V2814" r:id="rId3526" display="7"/>
    <hyperlink ref="U2817" r:id="rId3527" display="0"/>
    <hyperlink ref="V2817" r:id="rId3528" display="24"/>
    <hyperlink ref="U2818" r:id="rId3529" display="1"/>
    <hyperlink ref="V2818" r:id="rId3530" display="1"/>
    <hyperlink ref="U2819" r:id="rId3531" display="1"/>
    <hyperlink ref="V2819" r:id="rId3532" display="1"/>
    <hyperlink ref="U2820" r:id="rId3533" display="0"/>
    <hyperlink ref="V2820" r:id="rId3534" display="2"/>
    <hyperlink ref="U2821" r:id="rId3535" display="0"/>
    <hyperlink ref="V2821" r:id="rId3536" display="8"/>
    <hyperlink ref="U2823" r:id="rId3537" display="0"/>
    <hyperlink ref="V2823" r:id="rId3538" display="5"/>
    <hyperlink ref="U2825" r:id="rId3539" display="1"/>
    <hyperlink ref="V2825" r:id="rId3540" display="15"/>
    <hyperlink ref="U2827" r:id="rId3541" display="0"/>
    <hyperlink ref="V2827" r:id="rId3542" display="24"/>
    <hyperlink ref="U2832" r:id="rId3543" display="2"/>
    <hyperlink ref="V2832" r:id="rId3544" display="13"/>
    <hyperlink ref="U2833" r:id="rId3545" display="1"/>
    <hyperlink ref="V2833" r:id="rId3546" display="8"/>
    <hyperlink ref="U2834" r:id="rId3547" display="0"/>
    <hyperlink ref="V2834" r:id="rId3548" display="1"/>
    <hyperlink ref="U2837" r:id="rId3549" display="1"/>
    <hyperlink ref="V2837" r:id="rId3550" display="14"/>
    <hyperlink ref="U2838" r:id="rId3551" display="0"/>
    <hyperlink ref="V2838" r:id="rId3552" display="3"/>
    <hyperlink ref="U2839" r:id="rId3553" display="0"/>
    <hyperlink ref="V2839" r:id="rId3554" display="52"/>
    <hyperlink ref="U2842" r:id="rId3555" display="4"/>
    <hyperlink ref="V2842" r:id="rId3556" display="27"/>
    <hyperlink ref="U2843" r:id="rId3557" display="0"/>
    <hyperlink ref="V2843" r:id="rId3558" display="8"/>
    <hyperlink ref="U2844" r:id="rId3559" display="0"/>
    <hyperlink ref="V2844" r:id="rId3560" display="3"/>
    <hyperlink ref="U2846" r:id="rId3561" display="0"/>
    <hyperlink ref="V2846" r:id="rId3562" display="10"/>
    <hyperlink ref="U2848" r:id="rId3563" display="1"/>
    <hyperlink ref="V2848" r:id="rId3564" display="35"/>
    <hyperlink ref="U2849" r:id="rId3565" display="1"/>
    <hyperlink ref="V2849" r:id="rId3566" display="21"/>
    <hyperlink ref="U2853" r:id="rId3567" display="2"/>
    <hyperlink ref="V2853" r:id="rId3568" display="9"/>
    <hyperlink ref="U2856" r:id="rId3569" display="3"/>
    <hyperlink ref="V2856" r:id="rId3570" display="16"/>
    <hyperlink ref="U2857" r:id="rId3571" display="10"/>
    <hyperlink ref="V2857" r:id="rId3572" display="64"/>
    <hyperlink ref="U2858" r:id="rId3573" display="0"/>
    <hyperlink ref="V2858" r:id="rId3574" display="2"/>
    <hyperlink ref="U2859" r:id="rId3575" display="0"/>
    <hyperlink ref="V2859" r:id="rId3576" display="9"/>
    <hyperlink ref="U2860" r:id="rId3577" display="0"/>
    <hyperlink ref="V2860" r:id="rId3578" display="1"/>
    <hyperlink ref="U2861" r:id="rId3579" display="2"/>
    <hyperlink ref="V2861" r:id="rId3580" display="29"/>
    <hyperlink ref="U2862" r:id="rId3581" display="0"/>
    <hyperlink ref="V2862" r:id="rId3582" display="32"/>
    <hyperlink ref="U2865" r:id="rId3583" display="0"/>
    <hyperlink ref="V2865" r:id="rId3584" display="15"/>
    <hyperlink ref="U2868" r:id="rId3585" display="2"/>
    <hyperlink ref="V2868" r:id="rId3586" display="29"/>
    <hyperlink ref="U2870" r:id="rId3587" display="1"/>
    <hyperlink ref="V2870" r:id="rId3588" display="10"/>
    <hyperlink ref="U2872" r:id="rId3589" display="0"/>
    <hyperlink ref="V2872" r:id="rId3590" display="6"/>
    <hyperlink ref="U2873" r:id="rId3591" display="0"/>
    <hyperlink ref="V2873" r:id="rId3592" display="2"/>
    <hyperlink ref="U2874" r:id="rId3593" display="0"/>
    <hyperlink ref="V2874" r:id="rId3594" display="12"/>
    <hyperlink ref="U2875" r:id="rId3595" display="3"/>
    <hyperlink ref="V2875" r:id="rId3596" display="12"/>
    <hyperlink ref="U2877" r:id="rId3597" display="11"/>
    <hyperlink ref="V2877" r:id="rId3598" display="36"/>
    <hyperlink ref="U2878" r:id="rId3599" display="2"/>
    <hyperlink ref="V2878" r:id="rId3600" display="29"/>
    <hyperlink ref="U2881" r:id="rId3601" display="3"/>
    <hyperlink ref="V2881" r:id="rId3602" display="24"/>
    <hyperlink ref="U2883" r:id="rId3603" display="4"/>
    <hyperlink ref="V2883" r:id="rId3604" display="38"/>
    <hyperlink ref="U2884" r:id="rId3605" display="1"/>
    <hyperlink ref="V2884" r:id="rId3606" display="1"/>
    <hyperlink ref="U2885" r:id="rId3607" display="0"/>
    <hyperlink ref="V2885" r:id="rId3608" display="1"/>
    <hyperlink ref="U2887" r:id="rId3609" display="0"/>
    <hyperlink ref="V2887" r:id="rId3610" display="1"/>
    <hyperlink ref="U2889" r:id="rId3611" display="2"/>
    <hyperlink ref="V2889" r:id="rId3612" display="24"/>
    <hyperlink ref="U2893" r:id="rId3613" display="7"/>
    <hyperlink ref="V2893" r:id="rId3614" display="69"/>
    <hyperlink ref="U2895" r:id="rId3615" display="0"/>
    <hyperlink ref="V2895" r:id="rId3616" display="1"/>
    <hyperlink ref="U2896" r:id="rId3617" display="8"/>
    <hyperlink ref="V2896" r:id="rId3618" display="27"/>
    <hyperlink ref="U2897" r:id="rId3619" display="0"/>
    <hyperlink ref="V2897" r:id="rId3620" display="5"/>
    <hyperlink ref="U2900" r:id="rId3621" display="0"/>
    <hyperlink ref="V2900" r:id="rId3622" display="19"/>
    <hyperlink ref="U2901" r:id="rId3623" display="0"/>
    <hyperlink ref="V2901" r:id="rId3624" display="14"/>
    <hyperlink ref="U2902" r:id="rId3625" display="0"/>
    <hyperlink ref="V2902" r:id="rId3626" display="14"/>
    <hyperlink ref="U2904" r:id="rId3627" display="0"/>
    <hyperlink ref="V2904" r:id="rId3628" display="1"/>
    <hyperlink ref="U2906" r:id="rId3629" display="0"/>
    <hyperlink ref="V2906" r:id="rId3630" display="2"/>
    <hyperlink ref="U2907" r:id="rId3631" display="0"/>
    <hyperlink ref="V2907" r:id="rId3632" display="15"/>
    <hyperlink ref="U2908" r:id="rId3633" display="1"/>
    <hyperlink ref="V2908" r:id="rId3634" display="35"/>
    <hyperlink ref="U2910" r:id="rId3635" display="0"/>
    <hyperlink ref="V2910" r:id="rId3636" display="9"/>
    <hyperlink ref="U2911" r:id="rId3637" display="0"/>
    <hyperlink ref="V2911" r:id="rId3638" display="22"/>
    <hyperlink ref="U2915" r:id="rId3639" display="0"/>
    <hyperlink ref="V2915" r:id="rId3640" display="20"/>
    <hyperlink ref="U2916" r:id="rId3641" display="0"/>
    <hyperlink ref="V2916" r:id="rId3642" display="9"/>
    <hyperlink ref="U2917" r:id="rId3643" display="0"/>
    <hyperlink ref="V2917" r:id="rId3644" display="1"/>
    <hyperlink ref="U2919" r:id="rId3645" display="5"/>
    <hyperlink ref="V2919" r:id="rId3646" display="81"/>
    <hyperlink ref="U2921" r:id="rId3647" display="1"/>
    <hyperlink ref="V2921" r:id="rId3648" display="29"/>
    <hyperlink ref="U2923" r:id="rId3649" display="7"/>
    <hyperlink ref="V2923" r:id="rId3650" display="69"/>
    <hyperlink ref="U2924" r:id="rId3651" display="8"/>
    <hyperlink ref="V2924" r:id="rId3652" display="27"/>
    <hyperlink ref="U2925" r:id="rId3653" display="4"/>
    <hyperlink ref="V2925" r:id="rId3654" display="23"/>
    <hyperlink ref="U2927" r:id="rId3655" display="5"/>
    <hyperlink ref="V2927" r:id="rId3656" display="81"/>
    <hyperlink ref="U2930" r:id="rId3657" display="0"/>
    <hyperlink ref="V2930" r:id="rId3658" display="2"/>
    <hyperlink ref="U2932" r:id="rId3659" display="0"/>
    <hyperlink ref="V2932" r:id="rId3660" display="5"/>
    <hyperlink ref="U2935" r:id="rId3661" display="4"/>
    <hyperlink ref="V2935" r:id="rId3662" display="29"/>
    <hyperlink ref="U2936" r:id="rId3663" display="0"/>
    <hyperlink ref="V2936" r:id="rId3664" display="14"/>
    <hyperlink ref="U2937" r:id="rId3665" display="0"/>
    <hyperlink ref="V2937" r:id="rId3666" display="2"/>
    <hyperlink ref="U2938" r:id="rId3667" display="0"/>
    <hyperlink ref="V2938" r:id="rId3668" display="4"/>
    <hyperlink ref="U2939" r:id="rId3669" display="0"/>
    <hyperlink ref="V2939" r:id="rId3670" display="2"/>
    <hyperlink ref="U2941" r:id="rId3671" display="4"/>
    <hyperlink ref="V2941" r:id="rId3672" display="27"/>
    <hyperlink ref="U2942" r:id="rId3673" display="0"/>
    <hyperlink ref="V2942" r:id="rId3674" display="1"/>
    <hyperlink ref="U2943" r:id="rId3675" display="0"/>
    <hyperlink ref="V2943" r:id="rId3676" display="4"/>
    <hyperlink ref="U2945" r:id="rId3677" display="3"/>
    <hyperlink ref="V2945" r:id="rId3678" display="24"/>
    <hyperlink ref="U2947" r:id="rId3679" display="0"/>
    <hyperlink ref="V2947" r:id="rId3680" display="21"/>
    <hyperlink ref="U2948" r:id="rId3681" display="0"/>
    <hyperlink ref="V2948" r:id="rId3682" display="2"/>
    <hyperlink ref="U2949" r:id="rId3683" display="2"/>
    <hyperlink ref="V2949" r:id="rId3684" display="24"/>
    <hyperlink ref="U2950" r:id="rId3685" display="0"/>
    <hyperlink ref="V2950" r:id="rId3686" display="3"/>
    <hyperlink ref="U2951" r:id="rId3687" display="0"/>
    <hyperlink ref="V2951" r:id="rId3688" display="1"/>
    <hyperlink ref="U2952" r:id="rId3689" display="1"/>
    <hyperlink ref="V2952" r:id="rId3690" display="15"/>
    <hyperlink ref="U2955" r:id="rId3691" display="0"/>
    <hyperlink ref="V2955" r:id="rId3692" display="11"/>
    <hyperlink ref="U2960" r:id="rId3693" display="6"/>
    <hyperlink ref="V2960" r:id="rId3694" display="36"/>
    <hyperlink ref="U2961" r:id="rId3695" display="0"/>
    <hyperlink ref="V2961" r:id="rId3696" display="14"/>
    <hyperlink ref="U2963" r:id="rId3697" display="1"/>
    <hyperlink ref="V2963" r:id="rId3698" display="35"/>
    <hyperlink ref="U2964" r:id="rId3699" display="7"/>
    <hyperlink ref="V2964" r:id="rId3700" display="69"/>
    <hyperlink ref="U2966" r:id="rId3701" display="4"/>
    <hyperlink ref="V2966" r:id="rId3702" display="24"/>
    <hyperlink ref="U2970" r:id="rId3703" display="0"/>
    <hyperlink ref="V2970" r:id="rId3704" display="5"/>
    <hyperlink ref="U2971" r:id="rId3705" display="0"/>
    <hyperlink ref="V2971" r:id="rId3706" display="2"/>
    <hyperlink ref="U2973" r:id="rId3707" display="0"/>
    <hyperlink ref="V2973" r:id="rId3708" display="2"/>
    <hyperlink ref="U2974" r:id="rId3709" display="0"/>
    <hyperlink ref="V2974" r:id="rId3710" display="4"/>
    <hyperlink ref="U2975" r:id="rId3711" display="0"/>
    <hyperlink ref="V2975" r:id="rId3712" display="11"/>
    <hyperlink ref="U2977" r:id="rId3713" display="0"/>
    <hyperlink ref="V2977" r:id="rId3714" display="1"/>
    <hyperlink ref="U2979" r:id="rId3715" display="1"/>
    <hyperlink ref="V2979" r:id="rId3716" display="14"/>
    <hyperlink ref="U2982" r:id="rId3717" display="0"/>
    <hyperlink ref="V2982" r:id="rId3718" display="1"/>
    <hyperlink ref="U2983" r:id="rId3719" display="17"/>
    <hyperlink ref="V2983" r:id="rId3720" display="67"/>
    <hyperlink ref="U2984" r:id="rId3721" display="0"/>
    <hyperlink ref="V2984" r:id="rId3722" display="21"/>
    <hyperlink ref="U2988" r:id="rId3723" display="0"/>
    <hyperlink ref="V2988" r:id="rId3724" display="31"/>
    <hyperlink ref="U2991" r:id="rId3725" display="0"/>
    <hyperlink ref="V2991" r:id="rId3726" display="5"/>
    <hyperlink ref="U2993" r:id="rId3727" display="0"/>
    <hyperlink ref="V2993" r:id="rId3728" display="10"/>
    <hyperlink ref="U2995" r:id="rId3729" display="0"/>
    <hyperlink ref="V2995" r:id="rId3730" display="11"/>
    <hyperlink ref="U2997" r:id="rId3731" display="2"/>
    <hyperlink ref="V2997" r:id="rId3732" display="13"/>
    <hyperlink ref="U2998" r:id="rId3733" display="0"/>
    <hyperlink ref="V2998" r:id="rId3734" display="1"/>
    <hyperlink ref="U3000" r:id="rId3735" display="0"/>
    <hyperlink ref="V3000" r:id="rId3736" display="4"/>
    <hyperlink ref="U3001" r:id="rId3737" display="0"/>
    <hyperlink ref="V3001" r:id="rId3738" display="11"/>
    <hyperlink ref="U3002" r:id="rId3739" display="0"/>
    <hyperlink ref="V3002" r:id="rId3740" display="1"/>
    <hyperlink ref="U3003" r:id="rId3741" display="1"/>
    <hyperlink ref="V3003" r:id="rId3742" display="9"/>
    <hyperlink ref="U3004" r:id="rId3743" display="0"/>
    <hyperlink ref="V3004" r:id="rId3744" display="1"/>
    <hyperlink ref="U3005" r:id="rId3745" display="2"/>
    <hyperlink ref="V3005" r:id="rId3746" display="24"/>
    <hyperlink ref="U3007" r:id="rId3747" display="2"/>
    <hyperlink ref="V3007" r:id="rId3748" display="12"/>
    <hyperlink ref="U3008" r:id="rId3749" display="2"/>
    <hyperlink ref="V3008" r:id="rId3750" display="12"/>
    <hyperlink ref="U3010" r:id="rId3751" display="3"/>
    <hyperlink ref="V3010" r:id="rId3752" display="16"/>
    <hyperlink ref="U3011" r:id="rId3753" display="0"/>
    <hyperlink ref="V3011" r:id="rId3754" display="6"/>
    <hyperlink ref="U3012" r:id="rId3755" display="0"/>
    <hyperlink ref="V3012" r:id="rId3756" display="15"/>
    <hyperlink ref="U3013" r:id="rId3757" display="0"/>
    <hyperlink ref="V3013" r:id="rId3758" display="15"/>
    <hyperlink ref="U3015" r:id="rId3759" display="0"/>
    <hyperlink ref="V3015" r:id="rId3760" display="1"/>
    <hyperlink ref="U3016" r:id="rId3761" display="0"/>
    <hyperlink ref="V3016" r:id="rId3762" display="2"/>
    <hyperlink ref="U3017" r:id="rId3763" display="0"/>
    <hyperlink ref="V3017" r:id="rId3764" display="8"/>
    <hyperlink ref="U3018" r:id="rId3765" display="0"/>
    <hyperlink ref="V3018" r:id="rId3766" display="2"/>
    <hyperlink ref="U3019" r:id="rId3767" display="0"/>
    <hyperlink ref="V3019" r:id="rId3768" display="6"/>
    <hyperlink ref="U3021" r:id="rId3769" display="0"/>
    <hyperlink ref="V3021" r:id="rId3770" display="3"/>
    <hyperlink ref="U3022" r:id="rId3771" display="0"/>
    <hyperlink ref="V3022" r:id="rId3772" display="1"/>
    <hyperlink ref="U3025" r:id="rId3773" display="4"/>
    <hyperlink ref="V3025" r:id="rId3774" display="27"/>
    <hyperlink ref="U3026" r:id="rId3775" display="0"/>
    <hyperlink ref="V3026" r:id="rId3776" display="8"/>
    <hyperlink ref="U3027" r:id="rId3777" display="4"/>
    <hyperlink ref="V3027" r:id="rId3778" display="38"/>
    <hyperlink ref="U3028" r:id="rId3779" display="0"/>
    <hyperlink ref="V3028" r:id="rId3780" display="24"/>
    <hyperlink ref="U3030" r:id="rId3781" display="0"/>
    <hyperlink ref="V3030" r:id="rId3782" display="1"/>
    <hyperlink ref="U3031" r:id="rId3783" display="0"/>
    <hyperlink ref="V3031" r:id="rId3784" display="14"/>
    <hyperlink ref="U3032" r:id="rId3785" display="1"/>
    <hyperlink ref="V3032" r:id="rId3786" display="0"/>
    <hyperlink ref="U3035" r:id="rId3787" display="0"/>
    <hyperlink ref="V3035" r:id="rId3788" display="1"/>
    <hyperlink ref="U3036" r:id="rId3789" display="2"/>
    <hyperlink ref="V3036" r:id="rId3790" display="21"/>
    <hyperlink ref="U3037" r:id="rId3791" display="0"/>
    <hyperlink ref="V3037" r:id="rId3792" display="2"/>
    <hyperlink ref="U3038" r:id="rId3793" display="0"/>
    <hyperlink ref="V3038" r:id="rId3794" display="3"/>
    <hyperlink ref="U3039" r:id="rId3795" display="0"/>
    <hyperlink ref="V3039" r:id="rId3796" display="1"/>
    <hyperlink ref="U3040" r:id="rId3797" display="0"/>
    <hyperlink ref="V3040" r:id="rId3798" display="11"/>
    <hyperlink ref="U3041" r:id="rId3799" display="1"/>
    <hyperlink ref="V3041" r:id="rId3800" display="4"/>
    <hyperlink ref="U3044" r:id="rId3801" display="0"/>
    <hyperlink ref="V3044" r:id="rId3802" display="16"/>
    <hyperlink ref="U3046" r:id="rId3803" display="0"/>
    <hyperlink ref="V3046" r:id="rId3804" display="1"/>
    <hyperlink ref="U3047" r:id="rId3805" display="4"/>
    <hyperlink ref="V3047" r:id="rId3806" display="23"/>
    <hyperlink ref="U3048" r:id="rId3807" display="0"/>
    <hyperlink ref="V3048" r:id="rId3808" display="13"/>
    <hyperlink ref="U3049" r:id="rId3809" display="0"/>
    <hyperlink ref="V3049" r:id="rId3810" display="28"/>
    <hyperlink ref="U3050" r:id="rId3811" display="0"/>
    <hyperlink ref="V3050" r:id="rId3812" display="2"/>
    <hyperlink ref="U3051" r:id="rId3813" display="17"/>
    <hyperlink ref="V3051" r:id="rId3814" display="65"/>
    <hyperlink ref="U3052" r:id="rId3815" display="0"/>
    <hyperlink ref="V3052" r:id="rId3816" display="31"/>
    <hyperlink ref="U3053" r:id="rId3817" display="2"/>
    <hyperlink ref="V3053" r:id="rId3818" display="9"/>
    <hyperlink ref="U3054" r:id="rId3819" display="1"/>
    <hyperlink ref="V3054" r:id="rId3820" display="10"/>
    <hyperlink ref="U3055" r:id="rId3821" display="3"/>
    <hyperlink ref="V3055" r:id="rId3822" display="7"/>
    <hyperlink ref="U3056" r:id="rId3823" display="2"/>
    <hyperlink ref="V3056" r:id="rId3824" display="3"/>
    <hyperlink ref="U3059" r:id="rId3825" display="1"/>
    <hyperlink ref="V3059" r:id="rId3826" display="6"/>
    <hyperlink ref="U3060" r:id="rId3827" display="1"/>
    <hyperlink ref="V3060" r:id="rId3828" display="0"/>
    <hyperlink ref="U3061" r:id="rId3829" display="0"/>
    <hyperlink ref="V3061" r:id="rId3830" display="5"/>
    <hyperlink ref="U3062" r:id="rId3831" display="1"/>
    <hyperlink ref="V3062" r:id="rId3832" display="0"/>
    <hyperlink ref="U3063" r:id="rId3833" display="1"/>
    <hyperlink ref="V3063" r:id="rId3834" display="0"/>
    <hyperlink ref="U3064" r:id="rId3835" display="1"/>
    <hyperlink ref="V3064" r:id="rId3836" display="4"/>
    <hyperlink ref="U3065" r:id="rId3837" display="2"/>
    <hyperlink ref="V3065" r:id="rId3838" display="3"/>
    <hyperlink ref="U3067" r:id="rId3839" display="2"/>
    <hyperlink ref="V3067" r:id="rId3840" display="21"/>
    <hyperlink ref="U3070" r:id="rId3841" display="0"/>
    <hyperlink ref="V3070" r:id="rId3842" display="9"/>
    <hyperlink ref="U3071" r:id="rId3843" display="2"/>
    <hyperlink ref="V3071" r:id="rId3844" display="3"/>
    <hyperlink ref="U3072" r:id="rId3845" display="1"/>
    <hyperlink ref="V3072" r:id="rId3846" display="17"/>
    <hyperlink ref="U3073" r:id="rId3847" display="0"/>
    <hyperlink ref="V3073" r:id="rId3848" display="16"/>
    <hyperlink ref="U3075" r:id="rId3849" display="0"/>
    <hyperlink ref="V3075" r:id="rId3850" display="5"/>
    <hyperlink ref="U3076" r:id="rId3851" display="2"/>
    <hyperlink ref="V3076" r:id="rId3852" display="63"/>
    <hyperlink ref="U3077" r:id="rId3853" display="0"/>
    <hyperlink ref="V3077" r:id="rId3854" display="23"/>
    <hyperlink ref="U3080" r:id="rId3855" display="1"/>
    <hyperlink ref="V3080" r:id="rId3856" display="4"/>
    <hyperlink ref="U3081" r:id="rId3857" display="3"/>
    <hyperlink ref="V3081" r:id="rId3858" display="22"/>
    <hyperlink ref="U3082" r:id="rId3859" display="0"/>
    <hyperlink ref="V3082" r:id="rId3860" display="4"/>
    <hyperlink ref="U3083" r:id="rId3861" display="0"/>
    <hyperlink ref="V3083" r:id="rId3862" display="2"/>
    <hyperlink ref="U3085" r:id="rId3863" display="0"/>
    <hyperlink ref="V3085" r:id="rId3864" display="5"/>
    <hyperlink ref="U3086" r:id="rId3865" display="5"/>
    <hyperlink ref="V3086" r:id="rId3866" display="69"/>
    <hyperlink ref="U3088" r:id="rId3867" display="5"/>
    <hyperlink ref="V3088" r:id="rId3868" display="81"/>
    <hyperlink ref="U3090" r:id="rId3869" display="17"/>
    <hyperlink ref="V3090" r:id="rId3870" display="65"/>
    <hyperlink ref="U3092" r:id="rId3871" display="0"/>
    <hyperlink ref="V3092" r:id="rId3872" display="5"/>
    <hyperlink ref="U3098" r:id="rId3873" display="1"/>
    <hyperlink ref="V3098" r:id="rId3874" display="14"/>
    <hyperlink ref="U3100" r:id="rId3875" display="0"/>
    <hyperlink ref="V3100" r:id="rId3876" display="10"/>
    <hyperlink ref="U3101" r:id="rId3877" display="0"/>
    <hyperlink ref="V3101" r:id="rId3878" display="4"/>
    <hyperlink ref="U3102" r:id="rId3879" display="0"/>
    <hyperlink ref="V3102" r:id="rId3880" display="1"/>
    <hyperlink ref="U3104" r:id="rId3881" display="0"/>
    <hyperlink ref="V3104" r:id="rId3882" display="8"/>
    <hyperlink ref="U3105" r:id="rId3883" display="3"/>
    <hyperlink ref="V3105" r:id="rId3884" display="7"/>
    <hyperlink ref="U3108" r:id="rId3885" display="0"/>
    <hyperlink ref="V3108" r:id="rId3886" display="5"/>
    <hyperlink ref="U3110" r:id="rId3887" display="3"/>
    <hyperlink ref="V3110" r:id="rId3888" display="16"/>
    <hyperlink ref="U3111" r:id="rId3889" display="0"/>
    <hyperlink ref="V3111" r:id="rId3890" display="5"/>
    <hyperlink ref="U3112" r:id="rId3891" display="1"/>
    <hyperlink ref="V3112" r:id="rId3892" display="4"/>
    <hyperlink ref="U3113" r:id="rId3893" display="0"/>
    <hyperlink ref="V3113" r:id="rId3894" display="8"/>
    <hyperlink ref="U3115" r:id="rId3895" display="0"/>
    <hyperlink ref="V3115" r:id="rId3896" display="5"/>
    <hyperlink ref="U3116" r:id="rId3897" display="0"/>
    <hyperlink ref="V3116" r:id="rId3898" display="24"/>
    <hyperlink ref="U3117" r:id="rId3899" display="0"/>
    <hyperlink ref="V3117" r:id="rId3900" display="28"/>
    <hyperlink ref="U3118" r:id="rId3901" display="0"/>
    <hyperlink ref="V3118" r:id="rId3902" display="2"/>
    <hyperlink ref="U3119" r:id="rId3903" display="0"/>
    <hyperlink ref="V3119" r:id="rId3904" display="3"/>
    <hyperlink ref="U3120" r:id="rId3905" display="0"/>
    <hyperlink ref="V3120" r:id="rId3906" display="10"/>
    <hyperlink ref="U3121" r:id="rId3907" display="1"/>
    <hyperlink ref="V3121" r:id="rId3908" display="10"/>
    <hyperlink ref="U3122" r:id="rId3909" display="1"/>
    <hyperlink ref="V3122" r:id="rId3910" display="14"/>
    <hyperlink ref="U3124" r:id="rId3911" display="0"/>
    <hyperlink ref="V3124" r:id="rId3912" display="4"/>
    <hyperlink ref="U3126" r:id="rId3913" display="1"/>
    <hyperlink ref="V3126" r:id="rId3914" display="3"/>
    <hyperlink ref="U3127" r:id="rId3915" display="0"/>
    <hyperlink ref="V3127" r:id="rId3916" display="2"/>
    <hyperlink ref="U3128" r:id="rId3917" display="0"/>
    <hyperlink ref="V3128" r:id="rId3918" display="13"/>
    <hyperlink ref="U3130" r:id="rId3919" display="0"/>
    <hyperlink ref="V3130" r:id="rId3920" display="4"/>
    <hyperlink ref="U3131" r:id="rId3921" display="3"/>
    <hyperlink ref="V3131" r:id="rId3922" display="7"/>
    <hyperlink ref="U3133" r:id="rId3923" display="0"/>
    <hyperlink ref="V3133" r:id="rId3924" display="5"/>
    <hyperlink ref="U3135" r:id="rId3925" display="0"/>
    <hyperlink ref="V3135" r:id="rId3926" display="1"/>
    <hyperlink ref="U3136" r:id="rId3927" display="3"/>
    <hyperlink ref="V3136" r:id="rId3928" display="12"/>
    <hyperlink ref="U3137" r:id="rId3929" display="0"/>
    <hyperlink ref="V3137" r:id="rId3930" display="17"/>
    <hyperlink ref="U3139" r:id="rId3931" display="3"/>
    <hyperlink ref="V3139" r:id="rId3932" display="7"/>
    <hyperlink ref="U3141" r:id="rId3933" display="8"/>
    <hyperlink ref="V3141" r:id="rId3934" display="41"/>
    <hyperlink ref="U3145" r:id="rId3935" display="0"/>
    <hyperlink ref="V3145" r:id="rId3936" display="10"/>
    <hyperlink ref="U3146" r:id="rId3937" display="0"/>
    <hyperlink ref="V3146" r:id="rId3938" display="6"/>
    <hyperlink ref="U3147" r:id="rId3939" display="3"/>
    <hyperlink ref="V3147" r:id="rId3940" display="26"/>
    <hyperlink ref="U3149" r:id="rId3941" display="1"/>
    <hyperlink ref="V3149" r:id="rId3942" display="29"/>
    <hyperlink ref="U3151" r:id="rId3943" display="1"/>
    <hyperlink ref="V3151" r:id="rId3944" display="43"/>
    <hyperlink ref="U3153" r:id="rId3945" display="0"/>
    <hyperlink ref="V3153" r:id="rId3946" display="3"/>
    <hyperlink ref="U3155" r:id="rId3947" display="1"/>
    <hyperlink ref="V3155" r:id="rId3948" display="8"/>
    <hyperlink ref="U3156" r:id="rId3949" display="0"/>
    <hyperlink ref="V3156" r:id="rId3950" display="3"/>
    <hyperlink ref="U3157" r:id="rId3951" display="1"/>
    <hyperlink ref="V3157" r:id="rId3952" display="28"/>
    <hyperlink ref="U3158" r:id="rId3953" display="1"/>
    <hyperlink ref="V3158" r:id="rId3954" display="11"/>
    <hyperlink ref="U3159" r:id="rId3955" display="0"/>
    <hyperlink ref="V3159" r:id="rId3956" display="2"/>
    <hyperlink ref="U3161" r:id="rId3957" display="0"/>
    <hyperlink ref="V3161" r:id="rId3958" display="1"/>
    <hyperlink ref="U3163" r:id="rId3959" display="1"/>
    <hyperlink ref="V3163" r:id="rId3960" display="10"/>
    <hyperlink ref="U3165" r:id="rId3961" display="0"/>
    <hyperlink ref="V3165" r:id="rId3962" display="2"/>
    <hyperlink ref="U3167" r:id="rId3963" display="0"/>
    <hyperlink ref="V3167" r:id="rId3964" display="20"/>
    <hyperlink ref="U3168" r:id="rId3965" display="0"/>
    <hyperlink ref="V3168" r:id="rId3966" display="1"/>
    <hyperlink ref="U3169" r:id="rId3967" display="0"/>
    <hyperlink ref="V3169" r:id="rId3968" display="1"/>
    <hyperlink ref="U3170" r:id="rId3969" display="1"/>
    <hyperlink ref="V3170" r:id="rId3970" display="10"/>
    <hyperlink ref="U3171" r:id="rId3971" display="0"/>
    <hyperlink ref="V3171" r:id="rId3972" display="20"/>
    <hyperlink ref="U3172" r:id="rId3973" display="0"/>
    <hyperlink ref="V3172" r:id="rId3974" display="5"/>
    <hyperlink ref="U3173" r:id="rId3975" display="0"/>
    <hyperlink ref="V3173" r:id="rId3976" display="4"/>
    <hyperlink ref="U3174" r:id="rId3977" display="0"/>
    <hyperlink ref="V3174" r:id="rId3978" display="1"/>
    <hyperlink ref="U3175" r:id="rId3979" display="0"/>
    <hyperlink ref="V3175" r:id="rId3980" display="5"/>
    <hyperlink ref="U3176" r:id="rId3981" display="0"/>
    <hyperlink ref="V3176" r:id="rId3982" display="5"/>
    <hyperlink ref="U3177" r:id="rId3983" display="0"/>
    <hyperlink ref="V3177" r:id="rId3984" display="1"/>
    <hyperlink ref="U3178" r:id="rId3985" display="1"/>
    <hyperlink ref="V3178" r:id="rId3986" display="13"/>
    <hyperlink ref="U3179" r:id="rId3987" display="0"/>
    <hyperlink ref="V3179" r:id="rId3988" display="10"/>
    <hyperlink ref="U3181" r:id="rId3989" display="0"/>
    <hyperlink ref="V3181" r:id="rId3990" display="2"/>
    <hyperlink ref="U3182" r:id="rId3991" display="0"/>
    <hyperlink ref="V3182" r:id="rId3992" display="6"/>
    <hyperlink ref="U3184" r:id="rId3993" display="0"/>
    <hyperlink ref="V3184" r:id="rId3994" display="17"/>
    <hyperlink ref="U3185" r:id="rId3995" display="2"/>
    <hyperlink ref="V3185" r:id="rId3996" display="20"/>
    <hyperlink ref="U3187" r:id="rId3997" display="0"/>
    <hyperlink ref="V3187" r:id="rId3998" display="2"/>
    <hyperlink ref="U3189" r:id="rId3999" display="1"/>
    <hyperlink ref="V3189" r:id="rId4000" display="12"/>
    <hyperlink ref="U3190" r:id="rId4001" display="0"/>
    <hyperlink ref="V3190" r:id="rId4002" display="4"/>
    <hyperlink ref="U3191" r:id="rId4003" display="0"/>
    <hyperlink ref="V3191" r:id="rId4004" display="1"/>
    <hyperlink ref="U3192" r:id="rId4005" display="0"/>
    <hyperlink ref="V3192" r:id="rId4006" display="1"/>
    <hyperlink ref="U3196" r:id="rId4007" display="0"/>
    <hyperlink ref="V3196" r:id="rId4008" display="1"/>
    <hyperlink ref="U3197" r:id="rId4009" display="0"/>
    <hyperlink ref="V3197" r:id="rId4010" display="6"/>
    <hyperlink ref="U3198" r:id="rId4011" display="0"/>
    <hyperlink ref="V3198" r:id="rId4012" display="7"/>
    <hyperlink ref="U3199" r:id="rId4013" display="0"/>
    <hyperlink ref="V3199" r:id="rId4014" display="4"/>
    <hyperlink ref="U3202" r:id="rId4015" display="1"/>
    <hyperlink ref="V3202" r:id="rId4016" display="10"/>
    <hyperlink ref="U3204" r:id="rId4017" display="0"/>
    <hyperlink ref="V3204" r:id="rId4018" display="6"/>
    <hyperlink ref="U3205" r:id="rId4019" display="1"/>
    <hyperlink ref="V3205" r:id="rId4020" display="5"/>
    <hyperlink ref="U3206" r:id="rId4021" display="0"/>
    <hyperlink ref="V3206" r:id="rId4022" display="9"/>
    <hyperlink ref="U3208" r:id="rId4023" display="0"/>
    <hyperlink ref="V3208" r:id="rId4024" display="1"/>
    <hyperlink ref="U3209" r:id="rId4025" display="0"/>
    <hyperlink ref="V3209" r:id="rId4026" display="5"/>
    <hyperlink ref="U3210" r:id="rId4027" display="0"/>
    <hyperlink ref="V3210" r:id="rId4028" display="1"/>
    <hyperlink ref="U3211" r:id="rId4029" display="1"/>
    <hyperlink ref="V3211" r:id="rId4030" display="8"/>
    <hyperlink ref="U3213" r:id="rId4031" display="0"/>
    <hyperlink ref="V3213" r:id="rId4032" display="7"/>
    <hyperlink ref="U3214" r:id="rId4033" display="0"/>
    <hyperlink ref="V3214" r:id="rId4034" display="17"/>
    <hyperlink ref="U3216" r:id="rId4035" display="0"/>
    <hyperlink ref="V3216" r:id="rId4036" display="1"/>
    <hyperlink ref="U3218" r:id="rId4037" display="0"/>
    <hyperlink ref="V3218" r:id="rId4038" display="2"/>
    <hyperlink ref="U3219" r:id="rId4039" display="0"/>
    <hyperlink ref="V3219" r:id="rId4040" display="1"/>
    <hyperlink ref="U3220" r:id="rId4041" display="1"/>
    <hyperlink ref="V3220" r:id="rId4042" display="10"/>
    <hyperlink ref="U3222" r:id="rId4043" display="0"/>
    <hyperlink ref="V3222" r:id="rId4044" display="16"/>
    <hyperlink ref="U3223" r:id="rId4045" display="17"/>
    <hyperlink ref="V3223" r:id="rId4046" display="65"/>
    <hyperlink ref="U3224" r:id="rId4047" display="1"/>
    <hyperlink ref="V3224" r:id="rId4048" display="8"/>
    <hyperlink ref="U3226" r:id="rId4049" display="1"/>
    <hyperlink ref="V3226" r:id="rId4050" display="10"/>
    <hyperlink ref="U3228" r:id="rId4051" display="0"/>
    <hyperlink ref="V3228" r:id="rId4052" display="6"/>
    <hyperlink ref="U3229" r:id="rId4053" display="0"/>
    <hyperlink ref="V3229" r:id="rId4054" display="1"/>
    <hyperlink ref="U3230" r:id="rId4055" display="5"/>
    <hyperlink ref="V3230" r:id="rId4056" display="28"/>
    <hyperlink ref="U3233" r:id="rId4057" display="0"/>
    <hyperlink ref="V3233" r:id="rId4058" display="6"/>
    <hyperlink ref="U3234" r:id="rId4059" display="0"/>
    <hyperlink ref="V3234" r:id="rId4060" display="3"/>
    <hyperlink ref="U3235" r:id="rId4061" display="2"/>
    <hyperlink ref="V3235" r:id="rId4062" display="63"/>
    <hyperlink ref="U3236" r:id="rId4063" display="0"/>
    <hyperlink ref="V3236" r:id="rId4064" display="6"/>
    <hyperlink ref="U3238" r:id="rId4065" display="0"/>
    <hyperlink ref="V3238" r:id="rId4066" display="1"/>
    <hyperlink ref="U3239" r:id="rId4067" display="0"/>
    <hyperlink ref="V3239" r:id="rId4068" display="2"/>
    <hyperlink ref="U3241" r:id="rId4069" display="0"/>
    <hyperlink ref="V3241" r:id="rId4070" display="8"/>
    <hyperlink ref="U3242" r:id="rId4071" display="0"/>
    <hyperlink ref="V3242" r:id="rId4072" display="2"/>
    <hyperlink ref="U3243" r:id="rId4073" display="0"/>
    <hyperlink ref="V3243" r:id="rId4074" display="14"/>
    <hyperlink ref="U3246" r:id="rId4075" display="0"/>
    <hyperlink ref="V3246" r:id="rId4076" display="4"/>
    <hyperlink ref="U3247" r:id="rId4077" display="0"/>
    <hyperlink ref="V3247" r:id="rId4078" display="3"/>
    <hyperlink ref="U3248" r:id="rId4079" display="0"/>
    <hyperlink ref="V3248" r:id="rId4080" display="1"/>
    <hyperlink ref="U3249" r:id="rId4081" display="0"/>
    <hyperlink ref="V3249" r:id="rId4082" display="18"/>
    <hyperlink ref="U3250" r:id="rId4083" display="0"/>
    <hyperlink ref="V3250" r:id="rId4084" display="2"/>
    <hyperlink ref="U3252" r:id="rId4085" display="0"/>
    <hyperlink ref="V3252" r:id="rId4086" display="1"/>
    <hyperlink ref="U3254" r:id="rId4087" display="1"/>
    <hyperlink ref="V3254" r:id="rId4088" display="6"/>
    <hyperlink ref="U3255" r:id="rId4089" display="0"/>
    <hyperlink ref="V3255" r:id="rId4090" display="6"/>
    <hyperlink ref="U3256" r:id="rId4091" display="4"/>
    <hyperlink ref="V3256" r:id="rId4092" display="13"/>
    <hyperlink ref="U3257" r:id="rId4093" display="0"/>
    <hyperlink ref="V3257" r:id="rId4094" display="6"/>
    <hyperlink ref="U3258" r:id="rId4095" display="1"/>
    <hyperlink ref="V3258" r:id="rId4096" display="41"/>
    <hyperlink ref="U3259" r:id="rId4097" display="5"/>
    <hyperlink ref="V3259" r:id="rId4098" display="28"/>
    <hyperlink ref="U3260" r:id="rId4099" display="1"/>
    <hyperlink ref="V3260" r:id="rId4100" display="41"/>
    <hyperlink ref="U3261" r:id="rId4101" display="0"/>
    <hyperlink ref="V3261" r:id="rId4102" display="4"/>
    <hyperlink ref="U3262" r:id="rId4103" display="0"/>
    <hyperlink ref="V3262" r:id="rId4104" display="2"/>
    <hyperlink ref="U3263" r:id="rId4105" display="0"/>
    <hyperlink ref="V3263" r:id="rId4106" display="2"/>
    <hyperlink ref="U3265" r:id="rId4107" display="0"/>
    <hyperlink ref="V3265" r:id="rId4108" display="8"/>
    <hyperlink ref="U3266" r:id="rId4109" display="0"/>
    <hyperlink ref="V3266" r:id="rId4110" display="4"/>
    <hyperlink ref="U3267" r:id="rId4111" display="0"/>
    <hyperlink ref="V3267" r:id="rId4112" display="1"/>
    <hyperlink ref="U3268" r:id="rId4113" display="5"/>
    <hyperlink ref="V3268" r:id="rId4114" display="15"/>
    <hyperlink ref="U3272" r:id="rId4115" display="0"/>
    <hyperlink ref="V3272" r:id="rId4116" display="2"/>
    <hyperlink ref="U3275" r:id="rId4117" display="0"/>
    <hyperlink ref="V3275" r:id="rId4118" display="2"/>
    <hyperlink ref="U3276" r:id="rId4119" display="0"/>
    <hyperlink ref="V3276" r:id="rId4120" display="14"/>
    <hyperlink ref="U3278" r:id="rId4121" display="5"/>
    <hyperlink ref="V3278" r:id="rId4122" display="28"/>
    <hyperlink ref="U3279" r:id="rId4123" display="0"/>
    <hyperlink ref="V3279" r:id="rId4124" display="33"/>
    <hyperlink ref="U3284" r:id="rId4125" display="1"/>
    <hyperlink ref="V3284" r:id="rId4126" display="25"/>
    <hyperlink ref="U3286" r:id="rId4127" display="2"/>
    <hyperlink ref="V3286" r:id="rId4128" display="8"/>
    <hyperlink ref="U3287" r:id="rId4129" display="0"/>
    <hyperlink ref="V3287" r:id="rId4130" display="1"/>
    <hyperlink ref="U3289" r:id="rId4131" display="0"/>
    <hyperlink ref="V3289" r:id="rId4132" display="1"/>
    <hyperlink ref="U3290" r:id="rId4133" display="0"/>
    <hyperlink ref="V3290" r:id="rId4134" display="2"/>
    <hyperlink ref="U3291" r:id="rId4135" display="2"/>
    <hyperlink ref="V3291" r:id="rId4136" display="8"/>
    <hyperlink ref="U3293" r:id="rId4137" display="0"/>
    <hyperlink ref="V3293" r:id="rId4138" display="1"/>
    <hyperlink ref="U3297" r:id="rId4139" display="0"/>
    <hyperlink ref="V3297" r:id="rId4140" display="2"/>
    <hyperlink ref="U3298" r:id="rId4141" display="0"/>
    <hyperlink ref="V3298" r:id="rId4142" display="11"/>
    <hyperlink ref="U3299" r:id="rId4143" display="0"/>
    <hyperlink ref="V3299" r:id="rId4144" display="2"/>
    <hyperlink ref="U3301" r:id="rId4145" display="0"/>
    <hyperlink ref="V3301" r:id="rId4146" display="4"/>
    <hyperlink ref="U3302" r:id="rId4147" display="0"/>
    <hyperlink ref="V3302" r:id="rId4148" display="4"/>
    <hyperlink ref="U3305" r:id="rId4149" display="11"/>
    <hyperlink ref="V3305" r:id="rId4150" display="35"/>
    <hyperlink ref="U3307" r:id="rId4151" display="0"/>
    <hyperlink ref="V3307" r:id="rId4152" display="5"/>
    <hyperlink ref="U3308" r:id="rId4153" display="0"/>
    <hyperlink ref="V3308" r:id="rId4154" display="1"/>
    <hyperlink ref="U3309" r:id="rId4155" display="0"/>
    <hyperlink ref="V3309" r:id="rId4156" display="1"/>
    <hyperlink ref="U3311" r:id="rId4157" display="0"/>
    <hyperlink ref="V3311" r:id="rId4158" display="1"/>
    <hyperlink ref="U3313" r:id="rId4159" display="0"/>
    <hyperlink ref="V3313" r:id="rId4160" display="1"/>
    <hyperlink ref="U3314" r:id="rId4161" display="0"/>
    <hyperlink ref="V3314" r:id="rId4162" display="1"/>
    <hyperlink ref="U3317" r:id="rId4163" display="0"/>
    <hyperlink ref="V3317" r:id="rId4164" display="6"/>
    <hyperlink ref="U3318" r:id="rId4165" display="0"/>
    <hyperlink ref="V3318" r:id="rId4166" display="6"/>
    <hyperlink ref="U3319" r:id="rId4167" display="0"/>
    <hyperlink ref="V3319" r:id="rId4168" display="4"/>
    <hyperlink ref="U3321" r:id="rId4169" display="0"/>
    <hyperlink ref="V3321" r:id="rId4170" display="1"/>
    <hyperlink ref="U3323" r:id="rId4171" display="0"/>
    <hyperlink ref="V3323" r:id="rId4172" display="24"/>
    <hyperlink ref="U3324" r:id="rId4173" display="0"/>
    <hyperlink ref="V3324" r:id="rId4174" display="23"/>
    <hyperlink ref="U3325" r:id="rId4175" display="0"/>
    <hyperlink ref="V3325" r:id="rId4176" display="1"/>
    <hyperlink ref="U3326" r:id="rId4177" display="0"/>
    <hyperlink ref="V3326" r:id="rId4178" display="2"/>
    <hyperlink ref="U3327" r:id="rId4179" display="0"/>
    <hyperlink ref="V3327" r:id="rId4180" display="4"/>
    <hyperlink ref="U3329" r:id="rId4181" display="0"/>
    <hyperlink ref="V3329" r:id="rId4182" display="1"/>
    <hyperlink ref="U3330" r:id="rId4183" display="0"/>
    <hyperlink ref="V3330" r:id="rId4184" display="8"/>
    <hyperlink ref="U3331" r:id="rId4185" display="0"/>
    <hyperlink ref="V3331" r:id="rId4186" display="4"/>
    <hyperlink ref="U3333" r:id="rId4187" display="0"/>
    <hyperlink ref="V3333" r:id="rId4188" display="7"/>
    <hyperlink ref="U3334" r:id="rId4189" display="0"/>
    <hyperlink ref="V3334" r:id="rId4190" display="7"/>
    <hyperlink ref="U3336" r:id="rId4191" display="0"/>
    <hyperlink ref="V3336" r:id="rId4192" display="7"/>
    <hyperlink ref="U3337" r:id="rId4193" display="1"/>
    <hyperlink ref="V3337" r:id="rId4194" display="2"/>
    <hyperlink ref="U3339" r:id="rId4195" display="0"/>
    <hyperlink ref="V3339" r:id="rId4196" display="7"/>
    <hyperlink ref="U3340" r:id="rId4197" display="4"/>
    <hyperlink ref="V3340" r:id="rId4198" display="20"/>
    <hyperlink ref="U3341" r:id="rId4199" display="1"/>
    <hyperlink ref="V3341" r:id="rId4200" display="4"/>
    <hyperlink ref="U3344" r:id="rId4201" display="3"/>
    <hyperlink ref="V3344" r:id="rId4202" display="11"/>
    <hyperlink ref="U3346" r:id="rId4203" display="3"/>
    <hyperlink ref="V3346" r:id="rId4204" display="33"/>
    <hyperlink ref="U3347" r:id="rId4205" display="0"/>
    <hyperlink ref="V3347" r:id="rId4206" display="16"/>
    <hyperlink ref="U3348" r:id="rId4207" display="0"/>
    <hyperlink ref="V3348" r:id="rId4208" display="1"/>
    <hyperlink ref="U3349" r:id="rId4209" display="0"/>
    <hyperlink ref="V3349" r:id="rId4210" display="41"/>
    <hyperlink ref="U3350" r:id="rId4211" display="5"/>
    <hyperlink ref="V3350" r:id="rId4212" display="18"/>
    <hyperlink ref="U3351" r:id="rId4213" display="3"/>
    <hyperlink ref="V3351" r:id="rId4214" display="6"/>
    <hyperlink ref="U3352" r:id="rId4215" display="0"/>
    <hyperlink ref="V3352" r:id="rId4216" display="6"/>
    <hyperlink ref="U3353" r:id="rId4217" display="0"/>
    <hyperlink ref="V3353" r:id="rId4218" display="5"/>
    <hyperlink ref="U3355" r:id="rId4219" display="0"/>
    <hyperlink ref="V3355" r:id="rId4220" display="3"/>
    <hyperlink ref="U3356" r:id="rId4221" display="7"/>
    <hyperlink ref="V3356" r:id="rId4222" display="42"/>
    <hyperlink ref="U3358" r:id="rId4223" display="0"/>
    <hyperlink ref="V3358" r:id="rId4224" display="11"/>
    <hyperlink ref="U3361" r:id="rId4225" display="1"/>
    <hyperlink ref="V3361" r:id="rId4226" display="16"/>
    <hyperlink ref="U3362" r:id="rId4227" display="0"/>
    <hyperlink ref="V3362" r:id="rId4228" display="18"/>
    <hyperlink ref="U3363" r:id="rId4229" display="3"/>
    <hyperlink ref="V3363" r:id="rId4230" display="40"/>
    <hyperlink ref="U3367" r:id="rId4231" display="0"/>
    <hyperlink ref="V3367" r:id="rId4232" display="12"/>
    <hyperlink ref="U3368" r:id="rId4233" display="0"/>
    <hyperlink ref="V3368" r:id="rId4234" display="37"/>
    <hyperlink ref="U3369" r:id="rId4235" display="0"/>
    <hyperlink ref="V3369" r:id="rId4236" display="10"/>
    <hyperlink ref="U3370" r:id="rId4237" display="0"/>
    <hyperlink ref="V3370" r:id="rId4238" display="12"/>
    <hyperlink ref="U3371" r:id="rId4239" display="1"/>
    <hyperlink ref="V3371" r:id="rId4240" display="3"/>
    <hyperlink ref="U3372" r:id="rId4241" display="0"/>
    <hyperlink ref="V3372" r:id="rId4242" display="6"/>
    <hyperlink ref="U3374" r:id="rId4243" display="0"/>
    <hyperlink ref="V3374" r:id="rId4244" display="3"/>
    <hyperlink ref="U3375" r:id="rId4245" display="4"/>
    <hyperlink ref="V3375" r:id="rId4246" display="47"/>
    <hyperlink ref="U3377" r:id="rId4247" display="0"/>
    <hyperlink ref="V3377" r:id="rId4248" display="15"/>
    <hyperlink ref="U3378" r:id="rId4249" display="0"/>
    <hyperlink ref="V3378" r:id="rId4250" display="6"/>
    <hyperlink ref="U3379" r:id="rId4251" display="0"/>
    <hyperlink ref="V3379" r:id="rId4252" display="3"/>
    <hyperlink ref="U3380" r:id="rId4253" display="8"/>
    <hyperlink ref="V3380" r:id="rId4254" display="47"/>
    <hyperlink ref="U3382" r:id="rId4255" display="0"/>
    <hyperlink ref="V3382" r:id="rId4256" display="25"/>
    <hyperlink ref="U3383" r:id="rId4257" display="7"/>
    <hyperlink ref="V3383" r:id="rId4258" display="42"/>
    <hyperlink ref="U3386" r:id="rId4259" display="4"/>
    <hyperlink ref="V3386" r:id="rId4260" display="38"/>
    <hyperlink ref="U3387" r:id="rId4261" display="0"/>
    <hyperlink ref="V3387" r:id="rId4262" display="2"/>
    <hyperlink ref="U3388" r:id="rId4263" display="0"/>
    <hyperlink ref="V3388" r:id="rId4264" display="6"/>
    <hyperlink ref="U3390" r:id="rId4265" display="0"/>
    <hyperlink ref="V3390" r:id="rId4266" display="4"/>
    <hyperlink ref="U3391" r:id="rId4267" display="0"/>
    <hyperlink ref="V3391" r:id="rId4268" display="12"/>
    <hyperlink ref="U3393" r:id="rId4269" display="0"/>
    <hyperlink ref="V3393" r:id="rId4270" display="1"/>
    <hyperlink ref="U3395" r:id="rId4271" display="0"/>
    <hyperlink ref="V3395" r:id="rId4272" display="8"/>
    <hyperlink ref="U3396" r:id="rId4273" display="0"/>
    <hyperlink ref="V3396" r:id="rId4274" display="2"/>
    <hyperlink ref="U3397" r:id="rId4275" display="7"/>
    <hyperlink ref="V3397" r:id="rId4276" display="53"/>
    <hyperlink ref="U3398" r:id="rId4277" display="6"/>
    <hyperlink ref="V3398" r:id="rId4278" display="55"/>
    <hyperlink ref="U3399" r:id="rId4279" display="0"/>
    <hyperlink ref="V3399" r:id="rId4280" display="5"/>
    <hyperlink ref="U3400" r:id="rId4281" display="2"/>
    <hyperlink ref="V3400" r:id="rId4282" display="8"/>
    <hyperlink ref="U3402" r:id="rId4283" display="0"/>
    <hyperlink ref="V3402" r:id="rId4284" display="3"/>
    <hyperlink ref="U3403" r:id="rId4285" display="1"/>
    <hyperlink ref="V3403" r:id="rId4286" display="13"/>
    <hyperlink ref="U3404" r:id="rId4287" display="0"/>
    <hyperlink ref="V3404" r:id="rId4288" display="9"/>
    <hyperlink ref="U3405" r:id="rId4289" display="0"/>
    <hyperlink ref="V3405" r:id="rId4290" display="10"/>
    <hyperlink ref="U3407" r:id="rId4291" display="0"/>
    <hyperlink ref="V3407" r:id="rId4292" display="2"/>
    <hyperlink ref="U3408" r:id="rId4293" display="5"/>
    <hyperlink ref="V3408" r:id="rId4294" display="38"/>
    <hyperlink ref="U3409" r:id="rId4295" display="0"/>
    <hyperlink ref="V3409" r:id="rId4296" display="2"/>
    <hyperlink ref="U3410" r:id="rId4297" display="2"/>
    <hyperlink ref="V3410" r:id="rId4298" display="1"/>
    <hyperlink ref="U3412" r:id="rId4299" display="3"/>
    <hyperlink ref="V3412" r:id="rId4300" display="42"/>
    <hyperlink ref="U3415" r:id="rId4301" display="0"/>
    <hyperlink ref="V3415" r:id="rId4302" display="6"/>
    <hyperlink ref="U3416" r:id="rId4303" display="0"/>
    <hyperlink ref="V3416" r:id="rId4304" display="13"/>
    <hyperlink ref="U3419" r:id="rId4305" display="0"/>
    <hyperlink ref="V3419" r:id="rId4306" display="3"/>
    <hyperlink ref="U3420" r:id="rId4307" display="0"/>
    <hyperlink ref="V3420" r:id="rId4308" display="17"/>
    <hyperlink ref="U3421" r:id="rId4309" display="0"/>
    <hyperlink ref="V3421" r:id="rId4310" display="4"/>
    <hyperlink ref="U3424" r:id="rId4311" display="0"/>
    <hyperlink ref="V3424" r:id="rId4312" display="14"/>
    <hyperlink ref="U3425" r:id="rId4313" display="0"/>
    <hyperlink ref="V3425" r:id="rId4314" display="2"/>
    <hyperlink ref="U3426" r:id="rId4315" display="0"/>
    <hyperlink ref="V3426" r:id="rId4316" display="10"/>
    <hyperlink ref="U3428" r:id="rId4317" display="0"/>
    <hyperlink ref="V3428" r:id="rId4318" display="2"/>
    <hyperlink ref="U3429" r:id="rId4319" display="0"/>
    <hyperlink ref="V3429" r:id="rId4320" display="2"/>
    <hyperlink ref="U3430" r:id="rId4321" display="1"/>
    <hyperlink ref="V3430" r:id="rId4322" display="16"/>
    <hyperlink ref="U3431" r:id="rId4323" display="0"/>
    <hyperlink ref="V3431" r:id="rId4324" display="16"/>
    <hyperlink ref="U3433" r:id="rId4325" display="0"/>
    <hyperlink ref="V3433" r:id="rId4326" display="7"/>
    <hyperlink ref="U3434" r:id="rId4327" display="0"/>
    <hyperlink ref="V3434" r:id="rId4328" display="14"/>
    <hyperlink ref="U3435" r:id="rId4329" display="0"/>
    <hyperlink ref="V3435" r:id="rId4330" display="3"/>
    <hyperlink ref="U3437" r:id="rId4331" display="0"/>
    <hyperlink ref="V3437" r:id="rId4332" display="4"/>
    <hyperlink ref="U3439" r:id="rId4333" display="0"/>
    <hyperlink ref="V3439" r:id="rId4334" display="8"/>
    <hyperlink ref="U3441" r:id="rId4335" display="0"/>
    <hyperlink ref="V3441" r:id="rId4336" display="1"/>
    <hyperlink ref="U3442" r:id="rId4337" display="0"/>
    <hyperlink ref="V3442" r:id="rId4338" display="20"/>
    <hyperlink ref="U3443" r:id="rId4339" display="1"/>
    <hyperlink ref="V3443" r:id="rId4340" display="8"/>
    <hyperlink ref="U3444" r:id="rId4341" display="0"/>
    <hyperlink ref="V3444" r:id="rId4342" display="4"/>
    <hyperlink ref="U3446" r:id="rId4343" display="0"/>
    <hyperlink ref="V3446" r:id="rId4344" display="4"/>
    <hyperlink ref="U3447" r:id="rId4345" display="0"/>
    <hyperlink ref="V3447" r:id="rId4346" display="4"/>
    <hyperlink ref="U3448" r:id="rId4347" display="0"/>
    <hyperlink ref="V3448" r:id="rId4348" display="1"/>
    <hyperlink ref="U3449" r:id="rId4349" display="0"/>
    <hyperlink ref="V3449" r:id="rId4350" display="4"/>
    <hyperlink ref="U3453" r:id="rId4351" display="0"/>
    <hyperlink ref="V3453" r:id="rId4352" display="21"/>
    <hyperlink ref="U3458" r:id="rId4353" display="1"/>
    <hyperlink ref="V3458" r:id="rId4354" display="15"/>
    <hyperlink ref="U3460" r:id="rId4355" display="0"/>
    <hyperlink ref="V3460" r:id="rId4356" display="6"/>
    <hyperlink ref="U3461" r:id="rId4357" display="0"/>
    <hyperlink ref="V3461" r:id="rId4358" display="5"/>
    <hyperlink ref="U3462" r:id="rId4359" display="0"/>
    <hyperlink ref="V3462" r:id="rId4360" display="5"/>
    <hyperlink ref="U3463" r:id="rId4361" display="0"/>
    <hyperlink ref="V3463" r:id="rId4362" display="14"/>
    <hyperlink ref="U3464" r:id="rId4363" display="0"/>
    <hyperlink ref="V3464" r:id="rId4364" display="2"/>
    <hyperlink ref="U3465" r:id="rId4365" display="0"/>
    <hyperlink ref="V3465" r:id="rId4366" display="14"/>
    <hyperlink ref="U3466" r:id="rId4367" display="0"/>
    <hyperlink ref="V3466" r:id="rId4368" display="1"/>
    <hyperlink ref="U3467" r:id="rId4369" display="0"/>
    <hyperlink ref="V3467" r:id="rId4370" display="4"/>
    <hyperlink ref="U3468" r:id="rId4371" display="0"/>
    <hyperlink ref="V3468" r:id="rId4372" display="6"/>
    <hyperlink ref="U3469" r:id="rId4373" display="0"/>
    <hyperlink ref="V3469" r:id="rId4374" display="18"/>
    <hyperlink ref="U3472" r:id="rId4375" display="0"/>
    <hyperlink ref="V3472" r:id="rId4376" display="6"/>
    <hyperlink ref="U3477" r:id="rId4377" display="1"/>
    <hyperlink ref="V3477" r:id="rId4378" display="4"/>
    <hyperlink ref="U3478" r:id="rId4379" display="0"/>
    <hyperlink ref="V3478" r:id="rId4380" display="1"/>
    <hyperlink ref="U3479" r:id="rId4381" display="1"/>
    <hyperlink ref="V3479" r:id="rId4382" display="9"/>
    <hyperlink ref="U3480" r:id="rId4383" display="2"/>
    <hyperlink ref="V3480" r:id="rId4384" display="20"/>
    <hyperlink ref="U3481" r:id="rId4385" display="0"/>
    <hyperlink ref="V3481" r:id="rId4386" display="3"/>
    <hyperlink ref="U3482" r:id="rId4387" display="0"/>
    <hyperlink ref="V3482" r:id="rId4388" display="1"/>
    <hyperlink ref="U3484" r:id="rId4389" display="0"/>
    <hyperlink ref="V3484" r:id="rId4390" display="6"/>
    <hyperlink ref="U3485" r:id="rId4391" display="0"/>
    <hyperlink ref="V3485" r:id="rId4392" display="3"/>
    <hyperlink ref="U3487" r:id="rId4393" display="1"/>
    <hyperlink ref="V3487" r:id="rId4394" display="16"/>
    <hyperlink ref="U3488" r:id="rId4395" display="1"/>
    <hyperlink ref="V3488" r:id="rId4396" display="3"/>
    <hyperlink ref="U3490" r:id="rId4397" display="2"/>
    <hyperlink ref="V3490" r:id="rId4398" display="7"/>
    <hyperlink ref="U3491" r:id="rId4399" display="2"/>
    <hyperlink ref="V3491" r:id="rId4400" display="14"/>
    <hyperlink ref="U3492" r:id="rId4401" display="0"/>
    <hyperlink ref="V3492" r:id="rId4402" display="6"/>
    <hyperlink ref="U3493" r:id="rId4403" display="1"/>
    <hyperlink ref="V3493" r:id="rId4404" display="3"/>
    <hyperlink ref="U3494" r:id="rId4405" display="0"/>
    <hyperlink ref="V3494" r:id="rId4406" display="16"/>
    <hyperlink ref="U3497" r:id="rId4407" display="1"/>
    <hyperlink ref="V3497" r:id="rId4408" display="8"/>
    <hyperlink ref="U3498" r:id="rId4409" display="0"/>
    <hyperlink ref="V3498" r:id="rId4410" display="12"/>
    <hyperlink ref="U3499" r:id="rId4411" display="3"/>
    <hyperlink ref="V3499" r:id="rId4412" display="17"/>
    <hyperlink ref="U3500" r:id="rId4413" display="0"/>
    <hyperlink ref="V3500" r:id="rId4414" display="13"/>
    <hyperlink ref="U3501" r:id="rId4415" display="4"/>
    <hyperlink ref="V3501" r:id="rId4416" display="21"/>
    <hyperlink ref="U3502" r:id="rId4417" display="0"/>
    <hyperlink ref="V3502" r:id="rId4418" display="11"/>
    <hyperlink ref="U3505" r:id="rId4419" display="0"/>
    <hyperlink ref="V3505" r:id="rId4420" display="7"/>
    <hyperlink ref="U3506" r:id="rId4421" display="0"/>
    <hyperlink ref="V3506" r:id="rId4422" display="11"/>
    <hyperlink ref="U3507" r:id="rId4423" display="4"/>
    <hyperlink ref="V3507" r:id="rId4424" display="21"/>
    <hyperlink ref="U3508" r:id="rId4425" display="0"/>
    <hyperlink ref="V3508" r:id="rId4426" display="10"/>
    <hyperlink ref="U3512" r:id="rId4427" display="0"/>
    <hyperlink ref="V3512" r:id="rId4428" display="9"/>
    <hyperlink ref="U3513" r:id="rId4429" display="1"/>
    <hyperlink ref="V3513" r:id="rId4430" display="15"/>
    <hyperlink ref="U3516" r:id="rId4431" display="0"/>
    <hyperlink ref="V3516" r:id="rId4432" display="7"/>
    <hyperlink ref="U3517" r:id="rId4433" display="0"/>
    <hyperlink ref="V3517" r:id="rId4434" display="15"/>
    <hyperlink ref="U3518" r:id="rId4435" display="1"/>
    <hyperlink ref="V3518" r:id="rId4436" display="11"/>
    <hyperlink ref="U3519" r:id="rId4437" display="0"/>
    <hyperlink ref="V3519" r:id="rId4438" display="12"/>
    <hyperlink ref="U3521" r:id="rId4439" display="1"/>
    <hyperlink ref="V3521" r:id="rId4440" display="3"/>
    <hyperlink ref="U3522" r:id="rId4441" display="1"/>
    <hyperlink ref="V3522" r:id="rId4442" display="14"/>
    <hyperlink ref="U3523" r:id="rId4443" display="1"/>
    <hyperlink ref="V3523" r:id="rId4444" display="10"/>
    <hyperlink ref="U3525" r:id="rId4445" display="1"/>
    <hyperlink ref="V3525" r:id="rId4446" display="49"/>
    <hyperlink ref="U3528" r:id="rId4447" display="0"/>
    <hyperlink ref="V3528" r:id="rId4448" display="5"/>
    <hyperlink ref="U3529" r:id="rId4449" display="0"/>
    <hyperlink ref="V3529" r:id="rId4450" display="1"/>
    <hyperlink ref="U3530" r:id="rId4451" display="0"/>
    <hyperlink ref="V3530" r:id="rId4452" display="11"/>
    <hyperlink ref="U3531" r:id="rId4453" display="0"/>
    <hyperlink ref="V3531" r:id="rId4454" display="1"/>
    <hyperlink ref="U3532" r:id="rId4455" display="0"/>
    <hyperlink ref="V3532" r:id="rId4456" display="2"/>
    <hyperlink ref="U3536" r:id="rId4457" display="3"/>
    <hyperlink ref="V3536" r:id="rId4458" display="17"/>
    <hyperlink ref="U3538" r:id="rId4459" display="0"/>
    <hyperlink ref="V3538" r:id="rId4460" display="1"/>
    <hyperlink ref="U3540" r:id="rId4461" display="0"/>
    <hyperlink ref="V3540" r:id="rId4462" display="5"/>
    <hyperlink ref="U3542" r:id="rId4463" display="6"/>
    <hyperlink ref="V3542" r:id="rId4464" display="55"/>
    <hyperlink ref="U3543" r:id="rId4465" display="0"/>
    <hyperlink ref="V3543" r:id="rId4466" display="20"/>
    <hyperlink ref="U3545" r:id="rId4467" display="0"/>
    <hyperlink ref="V3545" r:id="rId4468" display="3"/>
    <hyperlink ref="U3546" r:id="rId4469" display="0"/>
    <hyperlink ref="V3546" r:id="rId4470" display="5"/>
    <hyperlink ref="U3547" r:id="rId4471" display="0"/>
    <hyperlink ref="V3547" r:id="rId4472" display="4"/>
    <hyperlink ref="U3548" r:id="rId4473" display="4"/>
    <hyperlink ref="V3548" r:id="rId4474" display="20"/>
    <hyperlink ref="U3551" r:id="rId4475" display="0"/>
    <hyperlink ref="V3551" r:id="rId4476" display="12"/>
    <hyperlink ref="U3553" r:id="rId4477" display="1"/>
    <hyperlink ref="V3553" r:id="rId4478" display="10"/>
    <hyperlink ref="U3555" r:id="rId4479" display="0"/>
    <hyperlink ref="V3555" r:id="rId4480" display="1"/>
    <hyperlink ref="U3556" r:id="rId4481" display="0"/>
    <hyperlink ref="V3556" r:id="rId4482" display="11"/>
    <hyperlink ref="U3557" r:id="rId4483" display="0"/>
    <hyperlink ref="V3557" r:id="rId4484" display="6"/>
    <hyperlink ref="U3558" r:id="rId4485" display="0"/>
    <hyperlink ref="V3558" r:id="rId4486" display="1"/>
    <hyperlink ref="U3559" r:id="rId4487" display="6"/>
    <hyperlink ref="V3559" r:id="rId4488" display="58"/>
    <hyperlink ref="U3560" r:id="rId4489" display="0"/>
    <hyperlink ref="V3560" r:id="rId4490" display="2"/>
    <hyperlink ref="U3562" r:id="rId4491" display="0"/>
    <hyperlink ref="V3562" r:id="rId4492" display="21"/>
    <hyperlink ref="U3563" r:id="rId4493" display="0"/>
    <hyperlink ref="V3563" r:id="rId4494" display="14"/>
    <hyperlink ref="U3564" r:id="rId4495" display="5"/>
    <hyperlink ref="V3564" r:id="rId4496" display="19"/>
    <hyperlink ref="U3565" r:id="rId4497" display="0"/>
    <hyperlink ref="V3565" r:id="rId4498" display="1"/>
    <hyperlink ref="U3566" r:id="rId4499" display="0"/>
    <hyperlink ref="V3566" r:id="rId4500" display="7"/>
    <hyperlink ref="U3567" r:id="rId4501" display="0"/>
    <hyperlink ref="V3567" r:id="rId4502" display="4"/>
    <hyperlink ref="U3569" r:id="rId4503" display="0"/>
    <hyperlink ref="V3569" r:id="rId4504" display="1"/>
    <hyperlink ref="U3570" r:id="rId4505" display="0"/>
    <hyperlink ref="V3570" r:id="rId4506" display="11"/>
    <hyperlink ref="U3571" r:id="rId4507" display="2"/>
    <hyperlink ref="V3571" r:id="rId4508" display="14"/>
    <hyperlink ref="U3572" r:id="rId4509" display="0"/>
    <hyperlink ref="V3572" r:id="rId4510" display="10"/>
    <hyperlink ref="U3573" r:id="rId4511" display="2"/>
    <hyperlink ref="V3573" r:id="rId4512" display="12"/>
    <hyperlink ref="U3576" r:id="rId4513" display="0"/>
    <hyperlink ref="V3576" r:id="rId4514" display="21"/>
    <hyperlink ref="U3578" r:id="rId4515" display="0"/>
    <hyperlink ref="V3578" r:id="rId4516" display="6"/>
    <hyperlink ref="U3581" r:id="rId4517" display="0"/>
    <hyperlink ref="V3581" r:id="rId4518" display="1"/>
    <hyperlink ref="U3583" r:id="rId4519" display="0"/>
    <hyperlink ref="V3583" r:id="rId4520" display="7"/>
    <hyperlink ref="U3585" r:id="rId4521" display="4"/>
    <hyperlink ref="V3585" r:id="rId4522" display="52"/>
    <hyperlink ref="U3587" r:id="rId4523" display="0"/>
    <hyperlink ref="V3587" r:id="rId4524" display="1"/>
    <hyperlink ref="U3593" r:id="rId4525" display="11"/>
    <hyperlink ref="V3593" r:id="rId4526" display="53"/>
    <hyperlink ref="U3594" r:id="rId4527" display="1"/>
    <hyperlink ref="V3594" r:id="rId4528" display="10"/>
    <hyperlink ref="U3597" r:id="rId4529" display="0"/>
    <hyperlink ref="V3597" r:id="rId4530" display="4"/>
    <hyperlink ref="U3599" r:id="rId4531" display="2"/>
    <hyperlink ref="V3599" r:id="rId4532" display="30"/>
    <hyperlink ref="U3600" r:id="rId4533" display="0"/>
    <hyperlink ref="V3600" r:id="rId4534" display="7"/>
    <hyperlink ref="U3601" r:id="rId4535" display="0"/>
    <hyperlink ref="V3601" r:id="rId4536" display="8"/>
    <hyperlink ref="U3602" r:id="rId4537" display="0"/>
    <hyperlink ref="V3602" r:id="rId4538" display="4"/>
    <hyperlink ref="U3603" r:id="rId4539" display="0"/>
    <hyperlink ref="V3603" r:id="rId4540" display="8"/>
    <hyperlink ref="U3606" r:id="rId4541" display="0"/>
    <hyperlink ref="V3606" r:id="rId4542" display="11"/>
    <hyperlink ref="U3610" r:id="rId4543" display="0"/>
    <hyperlink ref="V3610" r:id="rId4544" display="16"/>
    <hyperlink ref="U3612" r:id="rId4545" display="0"/>
    <hyperlink ref="V3612" r:id="rId4546" display="1"/>
    <hyperlink ref="U3615" r:id="rId4547" display="1"/>
    <hyperlink ref="V3615" r:id="rId4548" display="16"/>
    <hyperlink ref="U3616" r:id="rId4549" display="0"/>
    <hyperlink ref="V3616" r:id="rId4550" display="5"/>
    <hyperlink ref="U3617" r:id="rId4551" display="17"/>
    <hyperlink ref="V3617" r:id="rId4552" display="87"/>
    <hyperlink ref="U3619" r:id="rId4553" display="4"/>
    <hyperlink ref="V3619" r:id="rId4554" display="42"/>
    <hyperlink ref="U3620" r:id="rId4555" display="1"/>
    <hyperlink ref="V3620" r:id="rId4556" display="48"/>
    <hyperlink ref="U3621" r:id="rId4557" display="0"/>
    <hyperlink ref="V3621" r:id="rId4558" display="1"/>
    <hyperlink ref="U3624" r:id="rId4559" display="1"/>
    <hyperlink ref="V3624" r:id="rId4560" display="4"/>
    <hyperlink ref="U3625" r:id="rId4561" display="0"/>
    <hyperlink ref="V3625" r:id="rId4562" display="8"/>
    <hyperlink ref="U3627" r:id="rId4563" display="0"/>
    <hyperlink ref="V3627" r:id="rId4564" display="7"/>
    <hyperlink ref="U3630" r:id="rId4565" display="0"/>
    <hyperlink ref="V3630" r:id="rId4566" display="5"/>
    <hyperlink ref="U3632" r:id="rId4567" display="0"/>
    <hyperlink ref="V3632" r:id="rId4568" display="11"/>
    <hyperlink ref="U3636" r:id="rId4569" display="1"/>
    <hyperlink ref="V3636" r:id="rId4570" display="10"/>
    <hyperlink ref="U3637" r:id="rId4571" display="2"/>
    <hyperlink ref="V3637" r:id="rId4572" display="8"/>
    <hyperlink ref="U3639" r:id="rId4573" display="0"/>
    <hyperlink ref="V3639" r:id="rId4574" display="5"/>
    <hyperlink ref="U3640" r:id="rId4575" display="0"/>
    <hyperlink ref="V3640" r:id="rId4576" display="15"/>
    <hyperlink ref="U3646" r:id="rId4577" display="0"/>
    <hyperlink ref="V3646" r:id="rId4578" display="3"/>
    <hyperlink ref="U3648" r:id="rId4579" display="0"/>
    <hyperlink ref="V3648" r:id="rId4580" display="3"/>
    <hyperlink ref="U3650" r:id="rId4581" display="0"/>
    <hyperlink ref="V3650" r:id="rId4582" display="4"/>
    <hyperlink ref="U3651" r:id="rId4583" display="3"/>
    <hyperlink ref="V3651" r:id="rId4584" display="52"/>
    <hyperlink ref="U3653" r:id="rId4585" display="0"/>
    <hyperlink ref="V3653" r:id="rId4586" display="16"/>
    <hyperlink ref="U3655" r:id="rId4587" display="0"/>
    <hyperlink ref="V3655" r:id="rId4588" display="2"/>
    <hyperlink ref="U3657" r:id="rId4589" display="0"/>
    <hyperlink ref="V3657" r:id="rId4590" display="4"/>
    <hyperlink ref="U3658" r:id="rId4591" display="0"/>
    <hyperlink ref="V3658" r:id="rId4592" display="7"/>
    <hyperlink ref="U3659" r:id="rId4593" display="1"/>
    <hyperlink ref="V3659" r:id="rId4594" display="28"/>
    <hyperlink ref="U3660" r:id="rId4595" display="0"/>
    <hyperlink ref="V3660" r:id="rId4596" display="18"/>
    <hyperlink ref="U3661" r:id="rId4597" display="0"/>
    <hyperlink ref="V3661" r:id="rId4598" display="1"/>
    <hyperlink ref="U3664" r:id="rId4599" display="0"/>
    <hyperlink ref="V3664" r:id="rId4600" display="3"/>
    <hyperlink ref="U3669" r:id="rId4601" display="4"/>
    <hyperlink ref="V3669" r:id="rId4602" display="16"/>
    <hyperlink ref="U3670" r:id="rId4603" display="0"/>
    <hyperlink ref="V3670" r:id="rId4604" display="1"/>
    <hyperlink ref="U3672" r:id="rId4605" display="0"/>
    <hyperlink ref="V3672" r:id="rId4606" display="14"/>
    <hyperlink ref="U3673" r:id="rId4607" display="0"/>
    <hyperlink ref="V3673" r:id="rId4608" display="3"/>
    <hyperlink ref="U3674" r:id="rId4609" display="3"/>
    <hyperlink ref="V3674" r:id="rId4610" display="43"/>
    <hyperlink ref="U3676" r:id="rId4611" display="2"/>
    <hyperlink ref="V3676" r:id="rId4612" display="20"/>
    <hyperlink ref="U3679" r:id="rId4613" display="0"/>
    <hyperlink ref="V3679" r:id="rId4614" display="4"/>
    <hyperlink ref="U3681" r:id="rId4615" display="1"/>
    <hyperlink ref="V3681" r:id="rId4616" display="16"/>
    <hyperlink ref="U3683" r:id="rId4617" display="0"/>
    <hyperlink ref="V3683" r:id="rId4618" display="5"/>
    <hyperlink ref="U3684" r:id="rId4619" display="0"/>
    <hyperlink ref="V3684" r:id="rId4620" display="1"/>
    <hyperlink ref="U3685" r:id="rId4621" display="0"/>
    <hyperlink ref="V3685" r:id="rId4622" display="1"/>
    <hyperlink ref="U3686" r:id="rId4623" display="0"/>
    <hyperlink ref="V3686" r:id="rId4624" display="8"/>
    <hyperlink ref="U3687" r:id="rId4625" display="2"/>
    <hyperlink ref="V3687" r:id="rId4626" display="30"/>
    <hyperlink ref="U3694" r:id="rId4627" display="0"/>
    <hyperlink ref="V3694" r:id="rId4628" display="3"/>
    <hyperlink ref="U3695" r:id="rId4629" display="0"/>
    <hyperlink ref="V3695" r:id="rId4630" display="2"/>
    <hyperlink ref="U3697" r:id="rId4631" display="3"/>
    <hyperlink ref="V3697" r:id="rId4632" display="52"/>
    <hyperlink ref="U3698" r:id="rId4633" display="0"/>
    <hyperlink ref="V3698" r:id="rId4634" display="10"/>
    <hyperlink ref="U3699" r:id="rId4635" display="0"/>
    <hyperlink ref="V3699" r:id="rId4636" display="6"/>
    <hyperlink ref="U3700" r:id="rId4637" display="2"/>
    <hyperlink ref="V3700" r:id="rId4638" display="33"/>
    <hyperlink ref="U3701" r:id="rId4639" display="2"/>
    <hyperlink ref="V3701" r:id="rId4640" display="20"/>
    <hyperlink ref="U3702" r:id="rId4641" display="1"/>
    <hyperlink ref="V3702" r:id="rId4642" display="4"/>
    <hyperlink ref="U3703" r:id="rId4643" display="0"/>
    <hyperlink ref="V3703" r:id="rId4644" display="1"/>
    <hyperlink ref="U3704" r:id="rId4645" display="0"/>
    <hyperlink ref="V3704" r:id="rId4646" display="1"/>
    <hyperlink ref="U3705" r:id="rId4647" display="0"/>
    <hyperlink ref="V3705" r:id="rId4648" display="3"/>
    <hyperlink ref="U3706" r:id="rId4649" display="0"/>
    <hyperlink ref="V3706" r:id="rId4650" display="19"/>
    <hyperlink ref="U3708" r:id="rId4651" display="0"/>
    <hyperlink ref="V3708" r:id="rId4652" display="23"/>
    <hyperlink ref="U3709" r:id="rId4653" display="0"/>
    <hyperlink ref="V3709" r:id="rId4654" display="2"/>
    <hyperlink ref="U3711" r:id="rId4655" display="1"/>
    <hyperlink ref="V3711" r:id="rId4656" display="7"/>
    <hyperlink ref="U3713" r:id="rId4657" display="1"/>
    <hyperlink ref="V3713" r:id="rId4658" display="9"/>
    <hyperlink ref="U3714" r:id="rId4659" display="0"/>
    <hyperlink ref="V3714" r:id="rId4660" display="7"/>
    <hyperlink ref="U3717" r:id="rId4661" display="0"/>
    <hyperlink ref="V3717" r:id="rId4662" display="2"/>
    <hyperlink ref="U3718" r:id="rId4663" display="0"/>
    <hyperlink ref="V3718" r:id="rId4664" display="35"/>
    <hyperlink ref="U3719" r:id="rId4665" display="0"/>
    <hyperlink ref="V3719" r:id="rId4666" display="2"/>
    <hyperlink ref="U3721" r:id="rId4667" display="0"/>
    <hyperlink ref="V3721" r:id="rId4668" display="13"/>
    <hyperlink ref="U3724" r:id="rId4669" display="4"/>
    <hyperlink ref="V3724" r:id="rId4670" display="29"/>
    <hyperlink ref="U3726" r:id="rId4671" display="0"/>
    <hyperlink ref="V3726" r:id="rId4672" display="13"/>
    <hyperlink ref="U3727" r:id="rId4673" display="0"/>
    <hyperlink ref="V3727" r:id="rId4674" display="8"/>
    <hyperlink ref="U3729" r:id="rId4675" display="2"/>
    <hyperlink ref="V3729" r:id="rId4676" display="8"/>
    <hyperlink ref="U3731" r:id="rId4677" display="0"/>
    <hyperlink ref="V3731" r:id="rId4678" display="13"/>
    <hyperlink ref="U3732" r:id="rId4679" display="0"/>
    <hyperlink ref="V3732" r:id="rId4680" display="14"/>
    <hyperlink ref="U3733" r:id="rId4681" display="0"/>
    <hyperlink ref="V3733" r:id="rId4682" display="7"/>
    <hyperlink ref="U3736" r:id="rId4683" display="1"/>
    <hyperlink ref="V3736" r:id="rId4684" display="20"/>
    <hyperlink ref="U3737" r:id="rId4685" display="0"/>
    <hyperlink ref="V3737" r:id="rId4686" display="18"/>
    <hyperlink ref="U3738" r:id="rId4687" display="0"/>
    <hyperlink ref="V3738" r:id="rId4688" display="1"/>
    <hyperlink ref="U3739" r:id="rId4689" display="0"/>
    <hyperlink ref="V3739" r:id="rId4690" display="7"/>
    <hyperlink ref="U3740" r:id="rId4691" display="1"/>
    <hyperlink ref="V3740" r:id="rId4692" display="14"/>
    <hyperlink ref="U3741" r:id="rId4693" display="0"/>
    <hyperlink ref="V3741" r:id="rId4694" display="13"/>
    <hyperlink ref="U3744" r:id="rId4695" display="0"/>
    <hyperlink ref="V3744" r:id="rId4696" display="7"/>
    <hyperlink ref="U3746" r:id="rId4697" display="0"/>
    <hyperlink ref="V3746" r:id="rId4698" display="3"/>
    <hyperlink ref="U3747" r:id="rId4699" display="0"/>
    <hyperlink ref="V3747" r:id="rId4700" display="13"/>
    <hyperlink ref="U3748" r:id="rId4701" display="3"/>
    <hyperlink ref="V3748" r:id="rId4702" display="37"/>
    <hyperlink ref="U3750" r:id="rId4703" display="0"/>
    <hyperlink ref="V3750" r:id="rId4704" display="13"/>
    <hyperlink ref="U3752" r:id="rId4705" display="0"/>
    <hyperlink ref="V3752" r:id="rId4706" display="14"/>
    <hyperlink ref="U3753" r:id="rId4707" display="0"/>
    <hyperlink ref="V3753" r:id="rId4708" display="5"/>
    <hyperlink ref="U3755" r:id="rId4709" display="0"/>
    <hyperlink ref="V3755" r:id="rId4710" display="14"/>
    <hyperlink ref="U3757" r:id="rId4711" display="1"/>
    <hyperlink ref="V3757" r:id="rId4712" display="8"/>
    <hyperlink ref="U3761" r:id="rId4713" display="0"/>
    <hyperlink ref="V3761" r:id="rId4714" display="3"/>
    <hyperlink ref="U3763" r:id="rId4715" display="0"/>
    <hyperlink ref="V3763" r:id="rId4716" display="22"/>
    <hyperlink ref="U3765" r:id="rId4717" display="0"/>
    <hyperlink ref="V3765" r:id="rId4718" display="13"/>
    <hyperlink ref="U3766" r:id="rId4719" display="0"/>
    <hyperlink ref="V3766" r:id="rId4720" display="2"/>
    <hyperlink ref="U3767" r:id="rId4721" display="3"/>
    <hyperlink ref="V3767" r:id="rId4722" display="43"/>
    <hyperlink ref="U3768" r:id="rId4723" display="0"/>
    <hyperlink ref="V3768" r:id="rId4724" display="3"/>
    <hyperlink ref="U3770" r:id="rId4725" display="0"/>
    <hyperlink ref="V3770" r:id="rId4726" display="1"/>
    <hyperlink ref="U3771" r:id="rId4727" display="1"/>
    <hyperlink ref="V3771" r:id="rId4728" display="7"/>
    <hyperlink ref="U3772" r:id="rId4729" display="0"/>
    <hyperlink ref="V3772" r:id="rId4730" display="4"/>
    <hyperlink ref="U3774" r:id="rId4731" display="2"/>
    <hyperlink ref="V3774" r:id="rId4732" display="9"/>
    <hyperlink ref="U3775" r:id="rId4733" display="1"/>
    <hyperlink ref="V3775" r:id="rId4734" display="4"/>
    <hyperlink ref="U3776" r:id="rId4735" display="0"/>
    <hyperlink ref="V3776" r:id="rId4736" display="1"/>
    <hyperlink ref="U3777" r:id="rId4737" display="0"/>
    <hyperlink ref="V3777" r:id="rId4738" display="6"/>
    <hyperlink ref="U3778" r:id="rId4739" display="6"/>
    <hyperlink ref="V3778" r:id="rId4740" display="31"/>
    <hyperlink ref="U3782" r:id="rId4741" display="0"/>
    <hyperlink ref="V3782" r:id="rId4742" display="17"/>
    <hyperlink ref="U3783" r:id="rId4743" display="2"/>
    <hyperlink ref="V3783" r:id="rId4744" display="14"/>
    <hyperlink ref="U3784" r:id="rId4745" display="0"/>
    <hyperlink ref="V3784" r:id="rId4746" display="7"/>
    <hyperlink ref="U3786" r:id="rId4747" display="0"/>
    <hyperlink ref="V3786" r:id="rId4748" display="8"/>
    <hyperlink ref="U3790" r:id="rId4749" display="0"/>
    <hyperlink ref="V3790" r:id="rId4750" display="16"/>
    <hyperlink ref="U3792" r:id="rId4751" display="0"/>
    <hyperlink ref="V3792" r:id="rId4752" display="10"/>
    <hyperlink ref="U3794" r:id="rId4753" display="0"/>
    <hyperlink ref="V3794" r:id="rId4754" display="1"/>
    <hyperlink ref="U3795" r:id="rId4755" display="0"/>
    <hyperlink ref="V3795" r:id="rId4756" display="11"/>
    <hyperlink ref="U3797" r:id="rId4757" display="0"/>
    <hyperlink ref="V3797" r:id="rId4758" display="2"/>
    <hyperlink ref="U3798" r:id="rId4759" display="0"/>
    <hyperlink ref="V3798" r:id="rId4760" display="13"/>
    <hyperlink ref="U3800" r:id="rId4761" display="0"/>
    <hyperlink ref="V3800" r:id="rId4762" display="2"/>
    <hyperlink ref="U3801" r:id="rId4763" display="0"/>
    <hyperlink ref="V3801" r:id="rId4764" display="7"/>
    <hyperlink ref="U3802" r:id="rId4765" display="0"/>
    <hyperlink ref="V3802" r:id="rId4766" display="2"/>
    <hyperlink ref="U3803" r:id="rId4767" display="0"/>
    <hyperlink ref="V3803" r:id="rId4768" display="1"/>
    <hyperlink ref="U3804" r:id="rId4769" display="0"/>
    <hyperlink ref="V3804" r:id="rId4770" display="1"/>
    <hyperlink ref="U3806" r:id="rId4771" display="0"/>
    <hyperlink ref="V3806" r:id="rId4772" display="2"/>
    <hyperlink ref="U3808" r:id="rId4773" display="0"/>
    <hyperlink ref="V3808" r:id="rId4774" display="7"/>
    <hyperlink ref="U3809" r:id="rId4775" display="0"/>
    <hyperlink ref="V3809" r:id="rId4776" display="14"/>
    <hyperlink ref="U3814" r:id="rId4777" display="0"/>
    <hyperlink ref="V3814" r:id="rId4778" display="9"/>
    <hyperlink ref="U3815" r:id="rId4779" display="1"/>
    <hyperlink ref="V3815" r:id="rId4780" display="10"/>
    <hyperlink ref="U3816" r:id="rId4781" display="1"/>
    <hyperlink ref="V3816" r:id="rId4782" display="13"/>
    <hyperlink ref="U3817" r:id="rId4783" display="0"/>
    <hyperlink ref="V3817" r:id="rId4784" display="5"/>
    <hyperlink ref="U3818" r:id="rId4785" display="0"/>
    <hyperlink ref="V3818" r:id="rId4786" display="10"/>
    <hyperlink ref="U3819" r:id="rId4787" display="5"/>
    <hyperlink ref="V3819" r:id="rId4788" display="64"/>
    <hyperlink ref="U3821" r:id="rId4789" display="0"/>
    <hyperlink ref="V3821" r:id="rId4790" display="1"/>
    <hyperlink ref="U3825" r:id="rId4791" display="0"/>
    <hyperlink ref="V3825" r:id="rId4792" display="3"/>
    <hyperlink ref="U3826" r:id="rId4793" display="0"/>
    <hyperlink ref="V3826" r:id="rId4794" display="1"/>
    <hyperlink ref="U3827" r:id="rId4795" display="4"/>
    <hyperlink ref="V3827" r:id="rId4796" display="13"/>
    <hyperlink ref="U3828" r:id="rId4797" display="0"/>
    <hyperlink ref="V3828" r:id="rId4798" display="8"/>
    <hyperlink ref="U3829" r:id="rId4799" display="0"/>
    <hyperlink ref="V3829" r:id="rId4800" display="21"/>
    <hyperlink ref="U3830" r:id="rId4801" display="3"/>
    <hyperlink ref="V3830" r:id="rId4802" display="13"/>
    <hyperlink ref="U3836" r:id="rId4803" display="0"/>
    <hyperlink ref="V3836" r:id="rId4804" display="14"/>
    <hyperlink ref="U3837" r:id="rId4805" display="0"/>
    <hyperlink ref="V3837" r:id="rId4806" display="5"/>
    <hyperlink ref="U3838" r:id="rId4807" display="0"/>
    <hyperlink ref="V3838" r:id="rId4808" display="2"/>
    <hyperlink ref="U3840" r:id="rId4809" display="0"/>
    <hyperlink ref="V3840" r:id="rId4810" display="4"/>
    <hyperlink ref="U3841" r:id="rId4811" display="0"/>
    <hyperlink ref="V3841" r:id="rId4812" display="14"/>
    <hyperlink ref="U3842" r:id="rId4813" display="1"/>
    <hyperlink ref="V3842" r:id="rId4814" display="16"/>
    <hyperlink ref="U3844" r:id="rId4815" display="0"/>
    <hyperlink ref="V3844" r:id="rId4816" display="3"/>
    <hyperlink ref="U3845" r:id="rId4817" display="0"/>
    <hyperlink ref="V3845" r:id="rId4818" display="2"/>
    <hyperlink ref="U3846" r:id="rId4819" display="1"/>
    <hyperlink ref="V3846" r:id="rId4820" display="7"/>
    <hyperlink ref="U3847" r:id="rId4821" display="0"/>
    <hyperlink ref="V3847" r:id="rId4822" display="7"/>
    <hyperlink ref="U3849" r:id="rId4823" display="0"/>
    <hyperlink ref="V3849" r:id="rId4824" display="4"/>
    <hyperlink ref="U3850" r:id="rId4825" display="2"/>
    <hyperlink ref="V3850" r:id="rId4826" display="30"/>
    <hyperlink ref="U3851" r:id="rId4827" display="0"/>
    <hyperlink ref="V3851" r:id="rId4828" display="2"/>
    <hyperlink ref="U3852" r:id="rId4829" display="0"/>
    <hyperlink ref="V3852" r:id="rId4830" display="3"/>
    <hyperlink ref="U3853" r:id="rId4831" display="2"/>
    <hyperlink ref="V3853" r:id="rId4832" display="45"/>
    <hyperlink ref="U3856" r:id="rId4833" display="0"/>
    <hyperlink ref="V3856" r:id="rId4834" display="1"/>
    <hyperlink ref="U3857" r:id="rId4835" display="0"/>
    <hyperlink ref="V3857" r:id="rId4836" display="4"/>
    <hyperlink ref="U3858" r:id="rId4837" display="1"/>
    <hyperlink ref="V3858" r:id="rId4838" display="4"/>
    <hyperlink ref="U3860" r:id="rId4839" display="1"/>
    <hyperlink ref="V3860" r:id="rId4840" display="16"/>
    <hyperlink ref="U3861" r:id="rId4841" display="0"/>
    <hyperlink ref="V3861" r:id="rId4842" display="2"/>
    <hyperlink ref="U3862" r:id="rId4843" display="7"/>
    <hyperlink ref="V3862" r:id="rId4844" display="31"/>
    <hyperlink ref="U3863" r:id="rId4845" display="0"/>
    <hyperlink ref="V3863" r:id="rId4846" display="7"/>
    <hyperlink ref="U3864" r:id="rId4847" display="0"/>
    <hyperlink ref="V3864" r:id="rId4848" display="6"/>
    <hyperlink ref="U3866" r:id="rId4849" display="0"/>
    <hyperlink ref="V3866" r:id="rId4850" display="18"/>
    <hyperlink ref="U3867" r:id="rId4851" display="0"/>
    <hyperlink ref="V3867" r:id="rId4852" display="3"/>
    <hyperlink ref="U3868" r:id="rId4853" display="0"/>
    <hyperlink ref="V3868" r:id="rId4854" display="22"/>
    <hyperlink ref="U3869" r:id="rId4855" display="0"/>
    <hyperlink ref="V3869" r:id="rId4856" display="28"/>
    <hyperlink ref="U3870" r:id="rId4857" display="0"/>
    <hyperlink ref="V3870" r:id="rId4858" display="1"/>
    <hyperlink ref="U3872" r:id="rId4859" display="0"/>
    <hyperlink ref="V3872" r:id="rId4860" display="1"/>
    <hyperlink ref="U3874" r:id="rId4861" display="0"/>
    <hyperlink ref="V3874" r:id="rId4862" display="7"/>
    <hyperlink ref="U3876" r:id="rId4863" display="1"/>
    <hyperlink ref="V3876" r:id="rId4864" display="4"/>
    <hyperlink ref="U3877" r:id="rId4865" display="0"/>
    <hyperlink ref="V3877" r:id="rId4866" display="1"/>
    <hyperlink ref="U3879" r:id="rId4867" display="4"/>
    <hyperlink ref="V3879" r:id="rId4868" display="46"/>
    <hyperlink ref="U3880" r:id="rId4869" display="0"/>
    <hyperlink ref="V3880" r:id="rId4870" display="11"/>
    <hyperlink ref="U3881" r:id="rId4871" display="0"/>
    <hyperlink ref="V3881" r:id="rId4872" display="3"/>
    <hyperlink ref="U3882" r:id="rId4873" display="1"/>
    <hyperlink ref="V3882" r:id="rId4874" display="16"/>
    <hyperlink ref="U3883" r:id="rId4875" display="0"/>
    <hyperlink ref="V3883" r:id="rId4876" display="4"/>
    <hyperlink ref="U3886" r:id="rId4877" display="0"/>
    <hyperlink ref="V3886" r:id="rId4878" display="1"/>
    <hyperlink ref="U3887" r:id="rId4879" display="0"/>
    <hyperlink ref="V3887" r:id="rId4880" display="9"/>
    <hyperlink ref="U3888" r:id="rId4881" display="0"/>
    <hyperlink ref="V3888" r:id="rId4882" display="3"/>
    <hyperlink ref="U3889" r:id="rId4883" display="0"/>
    <hyperlink ref="V3889" r:id="rId4884" display="3"/>
    <hyperlink ref="U3890" r:id="rId4885" display="0"/>
    <hyperlink ref="V3890" r:id="rId4886" display="6"/>
    <hyperlink ref="U3892" r:id="rId4887" display="0"/>
    <hyperlink ref="V3892" r:id="rId4888" display="9"/>
    <hyperlink ref="U3893" r:id="rId4889" display="0"/>
    <hyperlink ref="V3893" r:id="rId4890" display="29"/>
    <hyperlink ref="U3894" r:id="rId4891" display="0"/>
    <hyperlink ref="V3894" r:id="rId4892" display="4"/>
    <hyperlink ref="U3896" r:id="rId4893" display="0"/>
    <hyperlink ref="V3896" r:id="rId4894" display="4"/>
    <hyperlink ref="U3898" r:id="rId4895" display="0"/>
    <hyperlink ref="V3898" r:id="rId4896" display="9"/>
    <hyperlink ref="U3899" r:id="rId4897" display="3"/>
    <hyperlink ref="V3899" r:id="rId4898" display="51"/>
    <hyperlink ref="U3900" r:id="rId4899" display="0"/>
    <hyperlink ref="V3900" r:id="rId4900" display="3"/>
    <hyperlink ref="U3903" r:id="rId4901" display="9"/>
    <hyperlink ref="V3903" r:id="rId4902" display="43"/>
    <hyperlink ref="U3904" r:id="rId4903" display="1"/>
    <hyperlink ref="V3904" r:id="rId4904" display="16"/>
    <hyperlink ref="U3905" r:id="rId4905" display="0"/>
    <hyperlink ref="V3905" r:id="rId4906" display="2"/>
    <hyperlink ref="U3909" r:id="rId4907" display="0"/>
    <hyperlink ref="V3909" r:id="rId4908" display="3"/>
    <hyperlink ref="U3910" r:id="rId4909" display="0"/>
    <hyperlink ref="V3910" r:id="rId4910" display="10"/>
    <hyperlink ref="U3912" r:id="rId4911" display="0"/>
    <hyperlink ref="V3912" r:id="rId4912" display="1"/>
    <hyperlink ref="U3914" r:id="rId4913" display="0"/>
    <hyperlink ref="V3914" r:id="rId4914" display="4"/>
    <hyperlink ref="U3915" r:id="rId4915" display="0"/>
    <hyperlink ref="V3915" r:id="rId4916" display="15"/>
    <hyperlink ref="U3916" r:id="rId4917" display="0"/>
    <hyperlink ref="V3916" r:id="rId4918" display="3"/>
    <hyperlink ref="U3917" r:id="rId4919" display="0"/>
    <hyperlink ref="V3917" r:id="rId4920" display="12"/>
    <hyperlink ref="U3918" r:id="rId4921" display="0"/>
    <hyperlink ref="V3918" r:id="rId4922" display="21"/>
    <hyperlink ref="U3919" r:id="rId4923" display="0"/>
    <hyperlink ref="V3919" r:id="rId4924" display="4"/>
    <hyperlink ref="U3920" r:id="rId4925" display="0"/>
    <hyperlink ref="V3920" r:id="rId4926" display="7"/>
    <hyperlink ref="U3921" r:id="rId4927" display="1"/>
    <hyperlink ref="V3921" r:id="rId4928" display="19"/>
    <hyperlink ref="U3922" r:id="rId4929" display="0"/>
    <hyperlink ref="V3922" r:id="rId4930" display="3"/>
    <hyperlink ref="U3924" r:id="rId4931" display="0"/>
    <hyperlink ref="V3924" r:id="rId4932" display="9"/>
    <hyperlink ref="U3925" r:id="rId4933" display="0"/>
    <hyperlink ref="V3925" r:id="rId4934" display="4"/>
    <hyperlink ref="U3926" r:id="rId4935" display="1"/>
    <hyperlink ref="V3926" r:id="rId4936" display="16"/>
    <hyperlink ref="U3927" r:id="rId4937" display="1"/>
    <hyperlink ref="V3927" r:id="rId4938" display="30"/>
    <hyperlink ref="U3929" r:id="rId4939" display="0"/>
    <hyperlink ref="V3929" r:id="rId4940" display="12"/>
    <hyperlink ref="U3930" r:id="rId4941" display="0"/>
    <hyperlink ref="V3930" r:id="rId4942" display="2"/>
    <hyperlink ref="U3931" r:id="rId4943" display="0"/>
    <hyperlink ref="V3931" r:id="rId4944" display="11"/>
    <hyperlink ref="U3934" r:id="rId4945" display="0"/>
    <hyperlink ref="V3934" r:id="rId4946" display="4"/>
    <hyperlink ref="U3935" r:id="rId4947" display="0"/>
    <hyperlink ref="V3935" r:id="rId4948" display="2"/>
    <hyperlink ref="U3938" r:id="rId4949" display="0"/>
    <hyperlink ref="V3938" r:id="rId4950" display="5"/>
    <hyperlink ref="U3940" r:id="rId4951" display="0"/>
    <hyperlink ref="V3940" r:id="rId4952" display="4"/>
    <hyperlink ref="U3943" r:id="rId4953" display="0"/>
    <hyperlink ref="V3943" r:id="rId4954" display="11"/>
    <hyperlink ref="U3944" r:id="rId4955" display="0"/>
    <hyperlink ref="V3944" r:id="rId4956" display="2"/>
    <hyperlink ref="U3946" r:id="rId4957" display="6"/>
    <hyperlink ref="V3946" r:id="rId4958" display="52"/>
    <hyperlink ref="U3948" r:id="rId4959" display="0"/>
    <hyperlink ref="V3948" r:id="rId4960" display="1"/>
    <hyperlink ref="U3949" r:id="rId4961" display="0"/>
    <hyperlink ref="V3949" r:id="rId4962" display="26"/>
    <hyperlink ref="U3950" r:id="rId4963" display="0"/>
    <hyperlink ref="V3950" r:id="rId4964" display="1"/>
    <hyperlink ref="U3951" r:id="rId4965" display="0"/>
    <hyperlink ref="V3951" r:id="rId4966" display="5"/>
    <hyperlink ref="U3953" r:id="rId4967" display="0"/>
    <hyperlink ref="V3953" r:id="rId4968" display="25"/>
    <hyperlink ref="U3956" r:id="rId4969" display="0"/>
    <hyperlink ref="V3956" r:id="rId4970" display="6"/>
    <hyperlink ref="U3958" r:id="rId4971" display="1"/>
    <hyperlink ref="V3958" r:id="rId4972" display="4"/>
    <hyperlink ref="U3959" r:id="rId4973" display="1"/>
    <hyperlink ref="V3959" r:id="rId4974" display="16"/>
    <hyperlink ref="U3961" r:id="rId4975" display="0"/>
    <hyperlink ref="V3961" r:id="rId4976" display="4"/>
    <hyperlink ref="U3963" r:id="rId4977" display="1"/>
    <hyperlink ref="V3963" r:id="rId4978" display="4"/>
    <hyperlink ref="U3964" r:id="rId4979" display="0"/>
    <hyperlink ref="V3964" r:id="rId4980" display="1"/>
    <hyperlink ref="U3965" r:id="rId4981" display="0"/>
    <hyperlink ref="V3965" r:id="rId4982" display="9"/>
    <hyperlink ref="U3967" r:id="rId4983" display="0"/>
    <hyperlink ref="V3967" r:id="rId4984" display="4"/>
    <hyperlink ref="U3968" r:id="rId4985" display="0"/>
    <hyperlink ref="V3968" r:id="rId4986" display="11"/>
    <hyperlink ref="U3969" r:id="rId4987" display="0"/>
    <hyperlink ref="V3969" r:id="rId4988" display="4"/>
    <hyperlink ref="U3973" r:id="rId4989" display="1"/>
    <hyperlink ref="V3973" r:id="rId4990" display="14"/>
    <hyperlink ref="U3974" r:id="rId4991" display="0"/>
    <hyperlink ref="V3974" r:id="rId4992" display="6"/>
    <hyperlink ref="U3975" r:id="rId4993" display="0"/>
    <hyperlink ref="V3975" r:id="rId4994" display="10"/>
    <hyperlink ref="U3977" r:id="rId4995" display="2"/>
    <hyperlink ref="V3977" r:id="rId4996" display="30"/>
    <hyperlink ref="U3978" r:id="rId4997" display="1"/>
    <hyperlink ref="V3978" r:id="rId4998" display="8"/>
    <hyperlink ref="U3979" r:id="rId4999" display="1"/>
    <hyperlink ref="V3979" r:id="rId5000" display="5"/>
    <hyperlink ref="U3981" r:id="rId5001" display="0"/>
    <hyperlink ref="V3981" r:id="rId5002" display="15"/>
    <hyperlink ref="U3982" r:id="rId5003" display="0"/>
    <hyperlink ref="V3982" r:id="rId5004" display="9"/>
    <hyperlink ref="U3983" r:id="rId5005" display="0"/>
    <hyperlink ref="V3983" r:id="rId5006" display="17"/>
    <hyperlink ref="U3984" r:id="rId5007" display="0"/>
    <hyperlink ref="V3984" r:id="rId5008" display="6"/>
    <hyperlink ref="U3985" r:id="rId5009" display="0"/>
    <hyperlink ref="V3985" r:id="rId5010" display="11"/>
    <hyperlink ref="U3986" r:id="rId5011" display="0"/>
    <hyperlink ref="V3986" r:id="rId5012" display="4"/>
    <hyperlink ref="U3987" r:id="rId5013" display="0"/>
    <hyperlink ref="V3987" r:id="rId5014" display="4"/>
    <hyperlink ref="U3988" r:id="rId5015" display="0"/>
    <hyperlink ref="V3988" r:id="rId5016" display="2"/>
    <hyperlink ref="U3990" r:id="rId5017" display="3"/>
    <hyperlink ref="V3990" r:id="rId5018" display="11"/>
    <hyperlink ref="U3991" r:id="rId5019" display="0"/>
    <hyperlink ref="V3991" r:id="rId5020" display="1"/>
    <hyperlink ref="U3993" r:id="rId5021" display="0"/>
    <hyperlink ref="V3993" r:id="rId5022" display="6"/>
    <hyperlink ref="U3994" r:id="rId5023" display="0"/>
    <hyperlink ref="V3994" r:id="rId5024" display="2"/>
    <hyperlink ref="U3995" r:id="rId5025" display="0"/>
    <hyperlink ref="V3995" r:id="rId5026" display="9"/>
    <hyperlink ref="U3996" r:id="rId5027" display="0"/>
    <hyperlink ref="V3996" r:id="rId5028" display="3"/>
    <hyperlink ref="U3998" r:id="rId5029" display="0"/>
    <hyperlink ref="V3998" r:id="rId5030" display="9"/>
    <hyperlink ref="U3999" r:id="rId5031" display="0"/>
    <hyperlink ref="V3999" r:id="rId5032" display="2"/>
    <hyperlink ref="U4001" r:id="rId5033" display="0"/>
    <hyperlink ref="V4001" r:id="rId5034" display="2"/>
    <hyperlink ref="U4002" r:id="rId5035" display="0"/>
    <hyperlink ref="V4002" r:id="rId5036" display="4"/>
    <hyperlink ref="U4003" r:id="rId5037" display="0"/>
    <hyperlink ref="V4003" r:id="rId5038" display="6"/>
    <hyperlink ref="U4004" r:id="rId5039" display="0"/>
    <hyperlink ref="V4004" r:id="rId5040" display="7"/>
    <hyperlink ref="U4005" r:id="rId5041" display="0"/>
    <hyperlink ref="V4005" r:id="rId5042" display="4"/>
    <hyperlink ref="U4006" r:id="rId5043" display="0"/>
    <hyperlink ref="V4006" r:id="rId5044" display="3"/>
    <hyperlink ref="U4007" r:id="rId5045" display="0"/>
    <hyperlink ref="V4007" r:id="rId5046" display="4"/>
    <hyperlink ref="U4008" r:id="rId5047" display="0"/>
    <hyperlink ref="V4008" r:id="rId5048" display="3"/>
    <hyperlink ref="U4009" r:id="rId5049" display="0"/>
    <hyperlink ref="V4009" r:id="rId5050" display="4"/>
    <hyperlink ref="U4011" r:id="rId5051" display="0"/>
    <hyperlink ref="V4011" r:id="rId5052" display="12"/>
    <hyperlink ref="U4012" r:id="rId5053" display="0"/>
    <hyperlink ref="V4012" r:id="rId5054" display="1"/>
    <hyperlink ref="U4014" r:id="rId5055" display="0"/>
    <hyperlink ref="V4014" r:id="rId5056" display="5"/>
    <hyperlink ref="U4016" r:id="rId5057" display="0"/>
    <hyperlink ref="V4016" r:id="rId5058" display="7"/>
    <hyperlink ref="U4018" r:id="rId5059" display="0"/>
    <hyperlink ref="V4018" r:id="rId5060" display="25"/>
    <hyperlink ref="U4019" r:id="rId5061" display="0"/>
    <hyperlink ref="V4019" r:id="rId5062" display="8"/>
    <hyperlink ref="U4020" r:id="rId5063" display="2"/>
    <hyperlink ref="V4020" r:id="rId5064" display="31"/>
    <hyperlink ref="U4021" r:id="rId5065" display="0"/>
    <hyperlink ref="V4021" r:id="rId5066" display="5"/>
    <hyperlink ref="U4022" r:id="rId5067" display="0"/>
    <hyperlink ref="V4022" r:id="rId5068" display="4"/>
    <hyperlink ref="U4023" r:id="rId5069" display="0"/>
    <hyperlink ref="V4023" r:id="rId5070" display="8"/>
    <hyperlink ref="U4027" r:id="rId5071" display="0"/>
    <hyperlink ref="V4027" r:id="rId5072" display="1"/>
    <hyperlink ref="U4028" r:id="rId5073" display="0"/>
    <hyperlink ref="V4028" r:id="rId5074" display="3"/>
    <hyperlink ref="U4029" r:id="rId5075" display="0"/>
    <hyperlink ref="V4029" r:id="rId5076" display="2"/>
    <hyperlink ref="U4030" r:id="rId5077" display="0"/>
    <hyperlink ref="V4030" r:id="rId5078" display="2"/>
    <hyperlink ref="U4031" r:id="rId5079" display="0"/>
    <hyperlink ref="V4031" r:id="rId5080" display="12"/>
    <hyperlink ref="U4033" r:id="rId5081" display="1"/>
    <hyperlink ref="V4033" r:id="rId5082" display="3"/>
    <hyperlink ref="U4035" r:id="rId5083" display="0"/>
    <hyperlink ref="V4035" r:id="rId5084" display="3"/>
    <hyperlink ref="U4036" r:id="rId5085" display="0"/>
    <hyperlink ref="V4036" r:id="rId5086" display="5"/>
    <hyperlink ref="U4037" r:id="rId5087" display="1"/>
    <hyperlink ref="V4037" r:id="rId5088" display="14"/>
    <hyperlink ref="U4038" r:id="rId5089" display="0"/>
    <hyperlink ref="V4038" r:id="rId5090" display="19"/>
    <hyperlink ref="U4039" r:id="rId5091" display="0"/>
    <hyperlink ref="V4039" r:id="rId5092" display="19"/>
    <hyperlink ref="U4040" r:id="rId5093" display="1"/>
    <hyperlink ref="V4040" r:id="rId5094" display="15"/>
    <hyperlink ref="U4041" r:id="rId5095" display="0"/>
    <hyperlink ref="V4041" r:id="rId5096" display="2"/>
    <hyperlink ref="U4043" r:id="rId5097" display="0"/>
    <hyperlink ref="V4043" r:id="rId5098" display="1"/>
    <hyperlink ref="U4044" r:id="rId5099" display="0"/>
    <hyperlink ref="V4044" r:id="rId5100" display="9"/>
    <hyperlink ref="U4045" r:id="rId5101" display="0"/>
    <hyperlink ref="V4045" r:id="rId5102" display="2"/>
    <hyperlink ref="U4048" r:id="rId5103" display="0"/>
    <hyperlink ref="V4048" r:id="rId5104" display="12"/>
    <hyperlink ref="U4049" r:id="rId5105" display="0"/>
    <hyperlink ref="V4049" r:id="rId5106" display="4"/>
    <hyperlink ref="U4050" r:id="rId5107" display="0"/>
    <hyperlink ref="V4050" r:id="rId5108" display="3"/>
    <hyperlink ref="U4051" r:id="rId5109" display="0"/>
    <hyperlink ref="V4051" r:id="rId5110" display="2"/>
    <hyperlink ref="U4053" r:id="rId5111" display="0"/>
    <hyperlink ref="V4053" r:id="rId5112" display="8"/>
    <hyperlink ref="U4055" r:id="rId5113" display="0"/>
    <hyperlink ref="V4055" r:id="rId5114" display="9"/>
    <hyperlink ref="U4056" r:id="rId5115" display="0"/>
    <hyperlink ref="V4056" r:id="rId5116" display="12"/>
    <hyperlink ref="U4060" r:id="rId5117" display="0"/>
    <hyperlink ref="V4060" r:id="rId5118" display="3"/>
    <hyperlink ref="U4061" r:id="rId5119" display="0"/>
    <hyperlink ref="V4061" r:id="rId5120" display="4"/>
    <hyperlink ref="U4062" r:id="rId5121" display="0"/>
    <hyperlink ref="V4062" r:id="rId5122" display="8"/>
    <hyperlink ref="U4063" r:id="rId5123" display="0"/>
    <hyperlink ref="V4063" r:id="rId5124" display="5"/>
    <hyperlink ref="U4064" r:id="rId5125" display="0"/>
    <hyperlink ref="V4064" r:id="rId5126" display="6"/>
    <hyperlink ref="U4066" r:id="rId5127" display="0"/>
    <hyperlink ref="V4066" r:id="rId5128" display="6"/>
    <hyperlink ref="U4068" r:id="rId5129" display="1"/>
    <hyperlink ref="V4068" r:id="rId5130" display="3"/>
    <hyperlink ref="U4072" r:id="rId5131" display="0"/>
    <hyperlink ref="V4072" r:id="rId5132" display="2"/>
    <hyperlink ref="U4074" r:id="rId5133" display="0"/>
    <hyperlink ref="V4074" r:id="rId5134" display="1"/>
    <hyperlink ref="U4075" r:id="rId5135" display="0"/>
    <hyperlink ref="V4075" r:id="rId5136" display="5"/>
    <hyperlink ref="U4076" r:id="rId5137" display="0"/>
    <hyperlink ref="V4076" r:id="rId5138" display="8"/>
    <hyperlink ref="U4077" r:id="rId5139" display="0"/>
    <hyperlink ref="V4077" r:id="rId5140" display="18"/>
    <hyperlink ref="U4078" r:id="rId5141" display="0"/>
    <hyperlink ref="V4078" r:id="rId5142" display="7"/>
    <hyperlink ref="U4079" r:id="rId5143" display="0"/>
    <hyperlink ref="V4079" r:id="rId5144" display="10"/>
    <hyperlink ref="U4080" r:id="rId5145" display="0"/>
    <hyperlink ref="V4080" r:id="rId5146" display="5"/>
    <hyperlink ref="U4081" r:id="rId5147" display="0"/>
    <hyperlink ref="V4081" r:id="rId5148" display="1"/>
    <hyperlink ref="U4083" r:id="rId5149" display="2"/>
    <hyperlink ref="V4083" r:id="rId5150" display="2"/>
    <hyperlink ref="U4084" r:id="rId5151" display="0"/>
    <hyperlink ref="V4084" r:id="rId5152" display="12"/>
    <hyperlink ref="U4087" r:id="rId5153" display="0"/>
    <hyperlink ref="V4087" r:id="rId5154" display="3"/>
    <hyperlink ref="U4089" r:id="rId5155" display="0"/>
    <hyperlink ref="V4089" r:id="rId5156" display="1"/>
    <hyperlink ref="U4090" r:id="rId5157" display="0"/>
    <hyperlink ref="V4090" r:id="rId5158" display="2"/>
    <hyperlink ref="U4091" r:id="rId5159" display="0"/>
    <hyperlink ref="V4091" r:id="rId5160" display="20"/>
    <hyperlink ref="U4093" r:id="rId5161" display="1"/>
    <hyperlink ref="V4093" r:id="rId5162" display="18"/>
    <hyperlink ref="U4094" r:id="rId5163" display="0"/>
    <hyperlink ref="V4094" r:id="rId5164" display="10"/>
    <hyperlink ref="U4095" r:id="rId5165" display="17"/>
    <hyperlink ref="V4095" r:id="rId5166" display="87"/>
    <hyperlink ref="U4096" r:id="rId5167" display="0"/>
    <hyperlink ref="V4096" r:id="rId5168" display="6"/>
    <hyperlink ref="U4099" r:id="rId5169" display="0"/>
    <hyperlink ref="V4099" r:id="rId5170" display="4"/>
    <hyperlink ref="U4100" r:id="rId5171" display="0"/>
    <hyperlink ref="V4100" r:id="rId5172" display="8"/>
    <hyperlink ref="U4101" r:id="rId5173" display="0"/>
    <hyperlink ref="V4101" r:id="rId5174" display="5"/>
    <hyperlink ref="U4102" r:id="rId5175" display="0"/>
    <hyperlink ref="V4102" r:id="rId5176" display="1"/>
    <hyperlink ref="U4103" r:id="rId5177" display="0"/>
    <hyperlink ref="V4103" r:id="rId5178" display="6"/>
    <hyperlink ref="U4104" r:id="rId5179" display="0"/>
    <hyperlink ref="V4104" r:id="rId5180" display="1"/>
    <hyperlink ref="U4105" r:id="rId5181" display="0"/>
    <hyperlink ref="V4105" r:id="rId5182" display="11"/>
    <hyperlink ref="U4106" r:id="rId5183" display="0"/>
    <hyperlink ref="V4106" r:id="rId5184" display="2"/>
    <hyperlink ref="U4107" r:id="rId5185" display="0"/>
    <hyperlink ref="V4107" r:id="rId5186" display="1"/>
    <hyperlink ref="U4108" r:id="rId5187" display="0"/>
    <hyperlink ref="V4108" r:id="rId5188" display="3"/>
    <hyperlink ref="U4113" r:id="rId5189" display="0"/>
    <hyperlink ref="V4113" r:id="rId5190" display="8"/>
    <hyperlink ref="U4114" r:id="rId5191" display="0"/>
    <hyperlink ref="V4114" r:id="rId5192" display="13"/>
    <hyperlink ref="U4115" r:id="rId5193" display="0"/>
    <hyperlink ref="V4115" r:id="rId5194" display="10"/>
    <hyperlink ref="U4116" r:id="rId5195" display="0"/>
    <hyperlink ref="V4116" r:id="rId5196" display="8"/>
    <hyperlink ref="U4117" r:id="rId5197" display="0"/>
    <hyperlink ref="V4117" r:id="rId5198" display="1"/>
    <hyperlink ref="U4118" r:id="rId5199" display="0"/>
    <hyperlink ref="V4118" r:id="rId5200" display="6"/>
    <hyperlink ref="U4119" r:id="rId5201" display="0"/>
    <hyperlink ref="V4119" r:id="rId5202" display="3"/>
    <hyperlink ref="U4120" r:id="rId5203" display="0"/>
    <hyperlink ref="V4120" r:id="rId5204" display="1"/>
    <hyperlink ref="U4122" r:id="rId5205" display="0"/>
    <hyperlink ref="V4122" r:id="rId5206" display="4"/>
    <hyperlink ref="U4125" r:id="rId5207" display="0"/>
    <hyperlink ref="V4125" r:id="rId5208" display="5"/>
    <hyperlink ref="U4126" r:id="rId5209" display="0"/>
    <hyperlink ref="V4126" r:id="rId5210" display="3"/>
    <hyperlink ref="U4127" r:id="rId5211" display="0"/>
    <hyperlink ref="V4127" r:id="rId5212" display="9"/>
    <hyperlink ref="U4130" r:id="rId5213" display="0"/>
    <hyperlink ref="V4130" r:id="rId5214" display="22"/>
    <hyperlink ref="U4132" r:id="rId5215" display="0"/>
    <hyperlink ref="V4132" r:id="rId5216" display="3"/>
    <hyperlink ref="U4134" r:id="rId5217" display="0"/>
    <hyperlink ref="V4134" r:id="rId5218" display="5"/>
    <hyperlink ref="U4135" r:id="rId5219" display="0"/>
    <hyperlink ref="V4135" r:id="rId5220" display="3"/>
    <hyperlink ref="U4136" r:id="rId5221" display="0"/>
    <hyperlink ref="V4136" r:id="rId5222" display="2"/>
    <hyperlink ref="U4137" r:id="rId5223" display="0"/>
    <hyperlink ref="V4137" r:id="rId5224" display="4"/>
    <hyperlink ref="U4138" r:id="rId5225" display="0"/>
    <hyperlink ref="V4138" r:id="rId5226" display="2"/>
    <hyperlink ref="U4139" r:id="rId5227" display="0"/>
    <hyperlink ref="V4139" r:id="rId5228" display="1"/>
    <hyperlink ref="U4142" r:id="rId5229" display="0"/>
    <hyperlink ref="V4142" r:id="rId5230" display="7"/>
    <hyperlink ref="U4143" r:id="rId5231" display="0"/>
    <hyperlink ref="V4143" r:id="rId5232" display="1"/>
    <hyperlink ref="U4146" r:id="rId5233" display="2"/>
    <hyperlink ref="V4146" r:id="rId5234" display="2"/>
    <hyperlink ref="U4149" r:id="rId5235" display="0"/>
    <hyperlink ref="V4149" r:id="rId5236" display="2"/>
    <hyperlink ref="U4151" r:id="rId5237" display="0"/>
    <hyperlink ref="V4151" r:id="rId5238" display="1"/>
    <hyperlink ref="U4152" r:id="rId5239" display="0"/>
    <hyperlink ref="V4152" r:id="rId5240" display="1"/>
    <hyperlink ref="U4153" r:id="rId5241" display="1"/>
    <hyperlink ref="V4153" r:id="rId5242" display="6"/>
    <hyperlink ref="U4154" r:id="rId5243" display="0"/>
    <hyperlink ref="V4154" r:id="rId5244" display="12"/>
    <hyperlink ref="U4155" r:id="rId5245" display="0"/>
    <hyperlink ref="V4155" r:id="rId5246" display="7"/>
    <hyperlink ref="U4156" r:id="rId5247" display="0"/>
    <hyperlink ref="V4156" r:id="rId5248" display="4"/>
    <hyperlink ref="U4157" r:id="rId5249" display="0"/>
    <hyperlink ref="V4157" r:id="rId5250" display="6"/>
    <hyperlink ref="U4158" r:id="rId5251" display="0"/>
    <hyperlink ref="V4158" r:id="rId5252" display="8"/>
    <hyperlink ref="U4159" r:id="rId5253" display="0"/>
    <hyperlink ref="V4159" r:id="rId5254" display="7"/>
    <hyperlink ref="U4161" r:id="rId5255" display="0"/>
    <hyperlink ref="V4161" r:id="rId5256" display="3"/>
    <hyperlink ref="U4162" r:id="rId5257" display="0"/>
    <hyperlink ref="V4162" r:id="rId5258" display="4"/>
    <hyperlink ref="U4163" r:id="rId5259" display="0"/>
    <hyperlink ref="V4163" r:id="rId5260" display="11"/>
    <hyperlink ref="U4164" r:id="rId5261" display="0"/>
    <hyperlink ref="V4164" r:id="rId5262" display="4"/>
    <hyperlink ref="U4165" r:id="rId5263" display="2"/>
    <hyperlink ref="V4165" r:id="rId5264" display="2"/>
    <hyperlink ref="U4166" r:id="rId5265" display="0"/>
    <hyperlink ref="V4166" r:id="rId5266" display="2"/>
    <hyperlink ref="U4168" r:id="rId5267" display="0"/>
    <hyperlink ref="V4168" r:id="rId5268" display="3"/>
    <hyperlink ref="U4171" r:id="rId5269" display="0"/>
    <hyperlink ref="V4171" r:id="rId5270" display="2"/>
    <hyperlink ref="U4173" r:id="rId5271" display="0"/>
    <hyperlink ref="V4173" r:id="rId5272" display="13"/>
    <hyperlink ref="U4175" r:id="rId5273" display="0"/>
    <hyperlink ref="V4175" r:id="rId5274" display="11"/>
    <hyperlink ref="U4176" r:id="rId5275" display="1"/>
    <hyperlink ref="V4176" r:id="rId5276" display="10"/>
    <hyperlink ref="U4177" r:id="rId5277" display="0"/>
    <hyperlink ref="V4177" r:id="rId5278" display="13"/>
    <hyperlink ref="U4178" r:id="rId5279" display="0"/>
    <hyperlink ref="V4178" r:id="rId5280" display="7"/>
    <hyperlink ref="U4180" r:id="rId5281" display="0"/>
    <hyperlink ref="V4180" r:id="rId5282" display="4"/>
    <hyperlink ref="U4181" r:id="rId5283" display="0"/>
    <hyperlink ref="V4181" r:id="rId5284" display="2"/>
    <hyperlink ref="U4182" r:id="rId5285" display="0"/>
    <hyperlink ref="V4182" r:id="rId5286" display="3"/>
    <hyperlink ref="U4184" r:id="rId5287" display="0"/>
    <hyperlink ref="V4184" r:id="rId5288" display="7"/>
    <hyperlink ref="U4185" r:id="rId5289" display="0"/>
    <hyperlink ref="V4185" r:id="rId5290" display="1"/>
    <hyperlink ref="U4187" r:id="rId5291" display="0"/>
    <hyperlink ref="V4187" r:id="rId5292" display="27"/>
    <hyperlink ref="U4188" r:id="rId5293" display="0"/>
    <hyperlink ref="V4188" r:id="rId5294" display="12"/>
    <hyperlink ref="U4189" r:id="rId5295" display="0"/>
    <hyperlink ref="V4189" r:id="rId5296" display="5"/>
    <hyperlink ref="U4190" r:id="rId5297" display="0"/>
    <hyperlink ref="V4190" r:id="rId5298" display="14"/>
    <hyperlink ref="U4191" r:id="rId5299" display="2"/>
    <hyperlink ref="V4191" r:id="rId5300" display="2"/>
    <hyperlink ref="U4192" r:id="rId5301" display="0"/>
    <hyperlink ref="V4192" r:id="rId5302" display="4"/>
    <hyperlink ref="U4194" r:id="rId5303" display="0"/>
    <hyperlink ref="V4194" r:id="rId5304" display="11"/>
    <hyperlink ref="U4195" r:id="rId5305" display="0"/>
    <hyperlink ref="V4195" r:id="rId5306" display="3"/>
    <hyperlink ref="U4196" r:id="rId5307" display="0"/>
    <hyperlink ref="V4196" r:id="rId5308" display="1"/>
    <hyperlink ref="U4197" r:id="rId5309" display="0"/>
    <hyperlink ref="V4197" r:id="rId5310" display="6"/>
    <hyperlink ref="U4199" r:id="rId5311" display="0"/>
    <hyperlink ref="V4199" r:id="rId5312" display="1"/>
    <hyperlink ref="U4200" r:id="rId5313" display="0"/>
    <hyperlink ref="V4200" r:id="rId5314" display="4"/>
    <hyperlink ref="U4201" r:id="rId5315" display="0"/>
    <hyperlink ref="V4201" r:id="rId5316" display="10"/>
    <hyperlink ref="U4203" r:id="rId5317" display="0"/>
    <hyperlink ref="V4203" r:id="rId5318" display="6"/>
    <hyperlink ref="U4204" r:id="rId5319" display="0"/>
    <hyperlink ref="V4204" r:id="rId5320" display="2"/>
    <hyperlink ref="U4205" r:id="rId5321" display="0"/>
    <hyperlink ref="V4205" r:id="rId5322" display="2"/>
    <hyperlink ref="U4206" r:id="rId5323" display="0"/>
    <hyperlink ref="V4206" r:id="rId5324" display="4"/>
    <hyperlink ref="U4207" r:id="rId5325" display="0"/>
    <hyperlink ref="V4207" r:id="rId5326" display="3"/>
    <hyperlink ref="U4210" r:id="rId5327" display="0"/>
    <hyperlink ref="V4210" r:id="rId5328" display="1"/>
    <hyperlink ref="U4211" r:id="rId5329" display="0"/>
    <hyperlink ref="V4211" r:id="rId5330" display="2"/>
    <hyperlink ref="U4212" r:id="rId5331" display="2"/>
    <hyperlink ref="V4212" r:id="rId5332" display="2"/>
    <hyperlink ref="U4213" r:id="rId5333" display="0"/>
    <hyperlink ref="V4213" r:id="rId5334" display="1"/>
    <hyperlink ref="U4214" r:id="rId5335" display="0"/>
    <hyperlink ref="V4214" r:id="rId5336" display="3"/>
    <hyperlink ref="U4215" r:id="rId5337" display="0"/>
    <hyperlink ref="V4215" r:id="rId5338" display="4"/>
    <hyperlink ref="U4216" r:id="rId5339" display="0"/>
    <hyperlink ref="V4216" r:id="rId5340" display="1"/>
    <hyperlink ref="U4217" r:id="rId5341" display="0"/>
    <hyperlink ref="V4217" r:id="rId5342" display="5"/>
    <hyperlink ref="U4218" r:id="rId5343" display="0"/>
    <hyperlink ref="V4218" r:id="rId5344" display="9"/>
    <hyperlink ref="U4219" r:id="rId5345" display="0"/>
    <hyperlink ref="V4219" r:id="rId5346" display="4"/>
    <hyperlink ref="U4220" r:id="rId5347" display="0"/>
    <hyperlink ref="V4220" r:id="rId5348" display="4"/>
    <hyperlink ref="U4223" r:id="rId5349" display="0"/>
    <hyperlink ref="V4223" r:id="rId5350" display="4"/>
    <hyperlink ref="U4225" r:id="rId5351" display="0"/>
    <hyperlink ref="V4225" r:id="rId5352" display="1"/>
    <hyperlink ref="U4226" r:id="rId5353" display="0"/>
    <hyperlink ref="V4226" r:id="rId5354" display="1"/>
    <hyperlink ref="U4227" r:id="rId5355" display="1"/>
    <hyperlink ref="V4227" r:id="rId5356" display="3"/>
    <hyperlink ref="U4228" r:id="rId5357" display="0"/>
    <hyperlink ref="V4228" r:id="rId5358" display="1"/>
    <hyperlink ref="U4229" r:id="rId5359" display="0"/>
    <hyperlink ref="V4229" r:id="rId5360" display="10"/>
    <hyperlink ref="U4230" r:id="rId5361" display="0"/>
    <hyperlink ref="V4230" r:id="rId5362" display="4"/>
    <hyperlink ref="U4231" r:id="rId5363" display="0"/>
    <hyperlink ref="V4231" r:id="rId5364" display="2"/>
    <hyperlink ref="U4232" r:id="rId5365" display="0"/>
    <hyperlink ref="V4232" r:id="rId5366" display="18"/>
    <hyperlink ref="U4233" r:id="rId5367" display="0"/>
    <hyperlink ref="V4233" r:id="rId5368" display="5"/>
    <hyperlink ref="U4234" r:id="rId5369" display="0"/>
    <hyperlink ref="V4234" r:id="rId5370" display="1"/>
    <hyperlink ref="U4237" r:id="rId5371" display="0"/>
    <hyperlink ref="V4237" r:id="rId5372" display="9"/>
    <hyperlink ref="U4238" r:id="rId5373" display="0"/>
    <hyperlink ref="V4238" r:id="rId5374" display="8"/>
    <hyperlink ref="U4240" r:id="rId5375" display="0"/>
    <hyperlink ref="V4240" r:id="rId5376" display="14"/>
    <hyperlink ref="U4241" r:id="rId5377" display="0"/>
    <hyperlink ref="V4241" r:id="rId5378" display="1"/>
    <hyperlink ref="U4243" r:id="rId5379" display="0"/>
    <hyperlink ref="V4243" r:id="rId5380" display="21"/>
    <hyperlink ref="U4250" r:id="rId5381" display="0"/>
    <hyperlink ref="V4250" r:id="rId5382" display="5"/>
    <hyperlink ref="U4254" r:id="rId5383" display="0"/>
    <hyperlink ref="V4254" r:id="rId5384" display="1"/>
    <hyperlink ref="U4255" r:id="rId5385" display="0"/>
    <hyperlink ref="V4255" r:id="rId5386" display="3"/>
    <hyperlink ref="U4257" r:id="rId5387" display="1"/>
    <hyperlink ref="V4257" r:id="rId5388" display="6"/>
    <hyperlink ref="U4259" r:id="rId5389" display="1"/>
    <hyperlink ref="V4259" r:id="rId5390" display="16"/>
    <hyperlink ref="U4261" r:id="rId5391" display="0"/>
    <hyperlink ref="V4261" r:id="rId5392" display="7"/>
    <hyperlink ref="U4262" r:id="rId5393" display="0"/>
    <hyperlink ref="V4262" r:id="rId5394" display="2"/>
    <hyperlink ref="U4264" r:id="rId5395" display="2"/>
    <hyperlink ref="V4264" r:id="rId5396" display="2"/>
    <hyperlink ref="U4267" r:id="rId5397" display="0"/>
    <hyperlink ref="V4267" r:id="rId5398" display="21"/>
    <hyperlink ref="U4269" r:id="rId5399" display="0"/>
    <hyperlink ref="V4269" r:id="rId5400" display="2"/>
    <hyperlink ref="U4271" r:id="rId5401" display="0"/>
    <hyperlink ref="V4271" r:id="rId5402" display="4"/>
    <hyperlink ref="U4272" r:id="rId5403" display="0"/>
    <hyperlink ref="V4272" r:id="rId5404" display="9"/>
    <hyperlink ref="U4273" r:id="rId5405" display="5"/>
    <hyperlink ref="V4273" r:id="rId5406" display="59"/>
    <hyperlink ref="U4274" r:id="rId5407" display="0"/>
    <hyperlink ref="V4274" r:id="rId5408" display="38"/>
    <hyperlink ref="U4276" r:id="rId5409" display="0"/>
    <hyperlink ref="V4276" r:id="rId5410" display="5"/>
    <hyperlink ref="U4277" r:id="rId5411" display="0"/>
    <hyperlink ref="V4277" r:id="rId5412" display="5"/>
    <hyperlink ref="U4278" r:id="rId5413" display="2"/>
    <hyperlink ref="V4278" r:id="rId5414" display="2"/>
    <hyperlink ref="U4280" r:id="rId5415" display="0"/>
    <hyperlink ref="V4280" r:id="rId5416" display="7"/>
    <hyperlink ref="U4281" r:id="rId5417" display="0"/>
    <hyperlink ref="V4281" r:id="rId5418" display="3"/>
    <hyperlink ref="U4282" r:id="rId5419" display="0"/>
    <hyperlink ref="V4282" r:id="rId5420" display="8"/>
    <hyperlink ref="U4283" r:id="rId5421" display="0"/>
    <hyperlink ref="V4283" r:id="rId5422" display="8"/>
    <hyperlink ref="U4285" r:id="rId5423" display="0"/>
    <hyperlink ref="V4285" r:id="rId5424" display="3"/>
    <hyperlink ref="U4286" r:id="rId5425" display="0"/>
    <hyperlink ref="V4286" r:id="rId5426" display="3"/>
    <hyperlink ref="U4288" r:id="rId5427" display="1"/>
    <hyperlink ref="V4288" r:id="rId5428" display="1"/>
    <hyperlink ref="U4291" r:id="rId5429" display="0"/>
    <hyperlink ref="V4291" r:id="rId5430" display="20"/>
    <hyperlink ref="U4292" r:id="rId5431" display="0"/>
    <hyperlink ref="V4292" r:id="rId5432" display="7"/>
    <hyperlink ref="U4293" r:id="rId5433" display="0"/>
    <hyperlink ref="V4293" r:id="rId5434" display="3"/>
    <hyperlink ref="U4296" r:id="rId5435" display="0"/>
    <hyperlink ref="V4296" r:id="rId5436" display="7"/>
    <hyperlink ref="U4298" r:id="rId5437" display="4"/>
    <hyperlink ref="V4298" r:id="rId5438" display="16"/>
    <hyperlink ref="U4299" r:id="rId5439" display="3"/>
    <hyperlink ref="V4299" r:id="rId5440" display="50"/>
    <hyperlink ref="U4301" r:id="rId5441" display="0"/>
    <hyperlink ref="V4301" r:id="rId5442" display="6"/>
    <hyperlink ref="U4303" r:id="rId5443" display="0"/>
    <hyperlink ref="V4303" r:id="rId5444" display="20"/>
    <hyperlink ref="U4304" r:id="rId5445" display="0"/>
    <hyperlink ref="V4304" r:id="rId5446" display="15"/>
    <hyperlink ref="U4305" r:id="rId5447" display="0"/>
    <hyperlink ref="V4305" r:id="rId5448" display="7"/>
    <hyperlink ref="U4307" r:id="rId5449" display="0"/>
    <hyperlink ref="V4307" r:id="rId5450" display="2"/>
    <hyperlink ref="U4308" r:id="rId5451" display="5"/>
    <hyperlink ref="V4308" r:id="rId5452" display="17"/>
    <hyperlink ref="U4309" r:id="rId5453" display="1"/>
    <hyperlink ref="V4309" r:id="rId5454" display="10"/>
    <hyperlink ref="U4312" r:id="rId5455" display="2"/>
    <hyperlink ref="V4312" r:id="rId5456" display="66"/>
    <hyperlink ref="U4314" r:id="rId5457" display="0"/>
    <hyperlink ref="V4314" r:id="rId5458" display="8"/>
    <hyperlink ref="U4316" r:id="rId5459" display="0"/>
    <hyperlink ref="V4316" r:id="rId5460" display="1"/>
    <hyperlink ref="U4320" r:id="rId5461" display="0"/>
    <hyperlink ref="V4320" r:id="rId5462" display="7"/>
    <hyperlink ref="U4321" r:id="rId5463" display="0"/>
    <hyperlink ref="V4321" r:id="rId5464" display="3"/>
    <hyperlink ref="U4323" r:id="rId5465" display="0"/>
    <hyperlink ref="V4323" r:id="rId5466" display="1"/>
    <hyperlink ref="U4324" r:id="rId5467" display="0"/>
    <hyperlink ref="V4324" r:id="rId5468" display="3"/>
    <hyperlink ref="U4327" r:id="rId5469" display="2"/>
    <hyperlink ref="V4327" r:id="rId5470" display="38"/>
    <hyperlink ref="U4330" r:id="rId5471" display="0"/>
    <hyperlink ref="V4330" r:id="rId5472" display="4"/>
    <hyperlink ref="U4331" r:id="rId5473" display="2"/>
    <hyperlink ref="V4331" r:id="rId5474" display="14"/>
    <hyperlink ref="U4332" r:id="rId5475" display="1"/>
    <hyperlink ref="V4332" r:id="rId5476" display="8"/>
    <hyperlink ref="U4335" r:id="rId5477" display="3"/>
    <hyperlink ref="V4335" r:id="rId5478" display="21"/>
    <hyperlink ref="U4336" r:id="rId5479" display="0"/>
    <hyperlink ref="V4336" r:id="rId5480" display="7"/>
    <hyperlink ref="U4337" r:id="rId5481" display="0"/>
    <hyperlink ref="V4337" r:id="rId5482" display="15"/>
    <hyperlink ref="U4338" r:id="rId5483" display="3"/>
    <hyperlink ref="V4338" r:id="rId5484" display="50"/>
    <hyperlink ref="U4343" r:id="rId5485" display="1"/>
    <hyperlink ref="V4343" r:id="rId5486" display="6"/>
    <hyperlink ref="U4344" r:id="rId5487" display="0"/>
    <hyperlink ref="V4344" r:id="rId5488" display="2"/>
    <hyperlink ref="U4345" r:id="rId5489" display="1"/>
    <hyperlink ref="V4345" r:id="rId5490" display="10"/>
    <hyperlink ref="U4347" r:id="rId5491" display="1"/>
    <hyperlink ref="V4347" r:id="rId5492" display="8"/>
    <hyperlink ref="U4349" r:id="rId5493" display="0"/>
    <hyperlink ref="V4349" r:id="rId5494" display="3"/>
    <hyperlink ref="U4350" r:id="rId5495" display="0"/>
    <hyperlink ref="V4350" r:id="rId5496" display="22"/>
    <hyperlink ref="U4351" r:id="rId5497" display="0"/>
    <hyperlink ref="V4351" r:id="rId5498" display="3"/>
    <hyperlink ref="U4352" r:id="rId5499" display="0"/>
    <hyperlink ref="V4352" r:id="rId5500" display="3"/>
    <hyperlink ref="U4354" r:id="rId5501" display="0"/>
    <hyperlink ref="V4354" r:id="rId5502" display="11"/>
    <hyperlink ref="U4355" r:id="rId5503" display="0"/>
    <hyperlink ref="V4355" r:id="rId5504" display="7"/>
    <hyperlink ref="U4356" r:id="rId5505" display="0"/>
    <hyperlink ref="V4356" r:id="rId5506" display="27"/>
    <hyperlink ref="U4357" r:id="rId5507" display="0"/>
    <hyperlink ref="V4357" r:id="rId5508" display="2"/>
    <hyperlink ref="U4358" r:id="rId5509" display="0"/>
    <hyperlink ref="V4358" r:id="rId5510" display="1"/>
    <hyperlink ref="U4360" r:id="rId5511" display="1"/>
    <hyperlink ref="V4360" r:id="rId5512" display="8"/>
    <hyperlink ref="U4361" r:id="rId5513" display="0"/>
    <hyperlink ref="V4361" r:id="rId5514" display="2"/>
    <hyperlink ref="U4362" r:id="rId5515" display="0"/>
    <hyperlink ref="V4362" r:id="rId5516" display="2"/>
    <hyperlink ref="U4363" r:id="rId5517" display="0"/>
    <hyperlink ref="V4363" r:id="rId5518" display="4"/>
    <hyperlink ref="U4364" r:id="rId5519" display="0"/>
    <hyperlink ref="V4364" r:id="rId5520" display="10"/>
    <hyperlink ref="U4365" r:id="rId5521" display="0"/>
    <hyperlink ref="V4365" r:id="rId5522" display="1"/>
    <hyperlink ref="U4366" r:id="rId5523" display="1"/>
    <hyperlink ref="V4366" r:id="rId5524" display="5"/>
    <hyperlink ref="U4367" r:id="rId5525" display="0"/>
    <hyperlink ref="V4367" r:id="rId5526" display="24"/>
    <hyperlink ref="U4368" r:id="rId5527" display="1"/>
    <hyperlink ref="V4368" r:id="rId5528" display="1"/>
    <hyperlink ref="U4369" r:id="rId5529" display="0"/>
    <hyperlink ref="V4369" r:id="rId5530" display="1"/>
    <hyperlink ref="U4370" r:id="rId5531" display="0"/>
    <hyperlink ref="V4370" r:id="rId5532" display="15"/>
    <hyperlink ref="U4372" r:id="rId5533" display="0"/>
    <hyperlink ref="V4372" r:id="rId5534" display="6"/>
    <hyperlink ref="U4373" r:id="rId5535" display="0"/>
    <hyperlink ref="V4373" r:id="rId5536" display="4"/>
    <hyperlink ref="U4375" r:id="rId5537" display="0"/>
    <hyperlink ref="V4375" r:id="rId5538" display="4"/>
    <hyperlink ref="U4376" r:id="rId5539" display="0"/>
    <hyperlink ref="V4376" r:id="rId5540" display="3"/>
    <hyperlink ref="U4378" r:id="rId5541" display="0"/>
    <hyperlink ref="V4378" r:id="rId5542" display="15"/>
    <hyperlink ref="U4379" r:id="rId5543" display="0"/>
    <hyperlink ref="V4379" r:id="rId5544" display="3"/>
    <hyperlink ref="U4381" r:id="rId5545" display="0"/>
    <hyperlink ref="V4381" r:id="rId5546" display="2"/>
    <hyperlink ref="U4382" r:id="rId5547" display="0"/>
    <hyperlink ref="V4382" r:id="rId5548" display="1"/>
    <hyperlink ref="U4385" r:id="rId5549" display="0"/>
    <hyperlink ref="V4385" r:id="rId5550" display="20"/>
    <hyperlink ref="U4386" r:id="rId5551" display="0"/>
    <hyperlink ref="V4386" r:id="rId5552" display="6"/>
    <hyperlink ref="U4387" r:id="rId5553" display="2"/>
    <hyperlink ref="V4387" r:id="rId5554" display="13"/>
    <hyperlink ref="U4388" r:id="rId5555" display="1"/>
    <hyperlink ref="V4388" r:id="rId5556" display="48"/>
    <hyperlink ref="U4390" r:id="rId5557" display="0"/>
    <hyperlink ref="V4390" r:id="rId5558" display="24"/>
    <hyperlink ref="U4391" r:id="rId5559" display="0"/>
    <hyperlink ref="V4391" r:id="rId5560" display="27"/>
    <hyperlink ref="U4392" r:id="rId5561" display="2"/>
    <hyperlink ref="V4392" r:id="rId5562" display="12"/>
    <hyperlink ref="U4394" r:id="rId5563" display="0"/>
    <hyperlink ref="V4394" r:id="rId5564" display="5"/>
    <hyperlink ref="U4397" r:id="rId5565" display="1"/>
    <hyperlink ref="V4397" r:id="rId5566" display="4"/>
    <hyperlink ref="U4399" r:id="rId5567" display="0"/>
    <hyperlink ref="V4399" r:id="rId5568" display="2"/>
    <hyperlink ref="U4401" r:id="rId5569" display="1"/>
    <hyperlink ref="V4401" r:id="rId5570" display="5"/>
    <hyperlink ref="U4402" r:id="rId5571" display="0"/>
    <hyperlink ref="V4402" r:id="rId5572" display="1"/>
    <hyperlink ref="U4403" r:id="rId5573" display="0"/>
    <hyperlink ref="V4403" r:id="rId5574" display="27"/>
    <hyperlink ref="U4404" r:id="rId5575" display="0"/>
    <hyperlink ref="V4404" r:id="rId5576" display="4"/>
    <hyperlink ref="U4405" r:id="rId5577" display="0"/>
    <hyperlink ref="V4405" r:id="rId5578" display="1"/>
    <hyperlink ref="U4406" r:id="rId5579" display="0"/>
    <hyperlink ref="V4406" r:id="rId5580" display="1"/>
    <hyperlink ref="U4408" r:id="rId5581" display="0"/>
    <hyperlink ref="V4408" r:id="rId5582" display="9"/>
    <hyperlink ref="U4409" r:id="rId5583" display="0"/>
    <hyperlink ref="V4409" r:id="rId5584" display="10"/>
    <hyperlink ref="U4410" r:id="rId5585" display="0"/>
    <hyperlink ref="V4410" r:id="rId5586" display="4"/>
    <hyperlink ref="U4411" r:id="rId5587" display="0"/>
    <hyperlink ref="V4411" r:id="rId5588" display="1"/>
    <hyperlink ref="U4412" r:id="rId5589" display="0"/>
    <hyperlink ref="V4412" r:id="rId5590" display="10"/>
    <hyperlink ref="U4414" r:id="rId5591" display="1"/>
    <hyperlink ref="V4414" r:id="rId5592" display="48"/>
    <hyperlink ref="U4415" r:id="rId5593" display="2"/>
    <hyperlink ref="V4415" r:id="rId5594" display="26"/>
    <hyperlink ref="U4416" r:id="rId5595" display="0"/>
    <hyperlink ref="V4416" r:id="rId5596" display="2"/>
    <hyperlink ref="U4417" r:id="rId5597" display="0"/>
    <hyperlink ref="V4417" r:id="rId5598" display="8"/>
    <hyperlink ref="U4420" r:id="rId5599" display="0"/>
    <hyperlink ref="V4420" r:id="rId5600" display="8"/>
    <hyperlink ref="U4421" r:id="rId5601" display="2"/>
    <hyperlink ref="V4421" r:id="rId5602" display="29"/>
    <hyperlink ref="U4423" r:id="rId5603" display="0"/>
    <hyperlink ref="V4423" r:id="rId5604" display="5"/>
    <hyperlink ref="U4424" r:id="rId5605" display="1"/>
    <hyperlink ref="V4424" r:id="rId5606" display="3"/>
    <hyperlink ref="U4426" r:id="rId5607" display="0"/>
    <hyperlink ref="V4426" r:id="rId5608" display="8"/>
    <hyperlink ref="U4427" r:id="rId5609" display="0"/>
    <hyperlink ref="V4427" r:id="rId5610" display="3"/>
    <hyperlink ref="U4428" r:id="rId5611" display="0"/>
    <hyperlink ref="V4428" r:id="rId5612" display="21"/>
    <hyperlink ref="U4429" r:id="rId5613" display="0"/>
    <hyperlink ref="V4429" r:id="rId5614" display="4"/>
    <hyperlink ref="U4430" r:id="rId5615" display="0"/>
    <hyperlink ref="V4430" r:id="rId5616" display="10"/>
    <hyperlink ref="U4431" r:id="rId5617" display="2"/>
    <hyperlink ref="V4431" r:id="rId5618" display="13"/>
    <hyperlink ref="U4433" r:id="rId5619" display="0"/>
    <hyperlink ref="V4433" r:id="rId5620" display="1"/>
    <hyperlink ref="U4434" r:id="rId5621" display="0"/>
    <hyperlink ref="V4434" r:id="rId5622" display="4"/>
    <hyperlink ref="U4436" r:id="rId5623" display="0"/>
    <hyperlink ref="V4436" r:id="rId5624" display="14"/>
    <hyperlink ref="U4437" r:id="rId5625" display="3"/>
    <hyperlink ref="V4437" r:id="rId5626" display="24"/>
    <hyperlink ref="U4438" r:id="rId5627" display="0"/>
    <hyperlink ref="V4438" r:id="rId5628" display="8"/>
    <hyperlink ref="U4440" r:id="rId5629" display="1"/>
    <hyperlink ref="V4440" r:id="rId5630" display="5"/>
    <hyperlink ref="U4441" r:id="rId5631" display="1"/>
    <hyperlink ref="V4441" r:id="rId5632" display="16"/>
    <hyperlink ref="U4442" r:id="rId5633" display="0"/>
    <hyperlink ref="V4442" r:id="rId5634" display="9"/>
    <hyperlink ref="U4443" r:id="rId5635" display="1"/>
    <hyperlink ref="V4443" r:id="rId5636" display="21"/>
    <hyperlink ref="U4446" r:id="rId5637" display="0"/>
    <hyperlink ref="V4446" r:id="rId5638" display="4"/>
    <hyperlink ref="U4447" r:id="rId5639" display="4"/>
    <hyperlink ref="V4447" r:id="rId5640" display="24"/>
    <hyperlink ref="U4449" r:id="rId5641" display="1"/>
    <hyperlink ref="V4449" r:id="rId5642" display="29"/>
    <hyperlink ref="U4450" r:id="rId5643" display="3"/>
    <hyperlink ref="V4450" r:id="rId5644" display="7"/>
    <hyperlink ref="U4451" r:id="rId5645" display="0"/>
    <hyperlink ref="V4451" r:id="rId5646" display="27"/>
    <hyperlink ref="U4453" r:id="rId5647" display="0"/>
    <hyperlink ref="V4453" r:id="rId5648" display="18"/>
    <hyperlink ref="U4454" r:id="rId5649" display="0"/>
    <hyperlink ref="V4454" r:id="rId5650" display="1"/>
    <hyperlink ref="U4455" r:id="rId5651" display="0"/>
    <hyperlink ref="V4455" r:id="rId5652" display="5"/>
    <hyperlink ref="U4456" r:id="rId5653" display="1"/>
    <hyperlink ref="V4456" r:id="rId5654" display="13"/>
    <hyperlink ref="U4458" r:id="rId5655" display="0"/>
    <hyperlink ref="V4458" r:id="rId5656" display="1"/>
    <hyperlink ref="U4460" r:id="rId5657" display="0"/>
    <hyperlink ref="V4460" r:id="rId5658" display="1"/>
    <hyperlink ref="U4461" r:id="rId5659" display="0"/>
    <hyperlink ref="V4461" r:id="rId5660" display="3"/>
    <hyperlink ref="U4462" r:id="rId5661" display="0"/>
    <hyperlink ref="V4462" r:id="rId5662" display="1"/>
    <hyperlink ref="U4463" r:id="rId5663" display="0"/>
    <hyperlink ref="V4463" r:id="rId5664" display="2"/>
    <hyperlink ref="U4465" r:id="rId5665" display="0"/>
    <hyperlink ref="V4465" r:id="rId5666" display="7"/>
    <hyperlink ref="U4467" r:id="rId5667" display="1"/>
    <hyperlink ref="V4467" r:id="rId5668" display="2"/>
    <hyperlink ref="U4468" r:id="rId5669" display="0"/>
    <hyperlink ref="V4468" r:id="rId5670" display="6"/>
    <hyperlink ref="U4469" r:id="rId5671" display="0"/>
    <hyperlink ref="V4469" r:id="rId5672" display="15"/>
    <hyperlink ref="U4470" r:id="rId5673" display="0"/>
    <hyperlink ref="V4470" r:id="rId5674" display="15"/>
    <hyperlink ref="U4471" r:id="rId5675" display="0"/>
    <hyperlink ref="V4471" r:id="rId5676" display="4"/>
    <hyperlink ref="U4472" r:id="rId5677" display="0"/>
    <hyperlink ref="V4472" r:id="rId5678" display="8"/>
    <hyperlink ref="U4473" r:id="rId5679" display="0"/>
    <hyperlink ref="V4473" r:id="rId5680" display="19"/>
    <hyperlink ref="U4475" r:id="rId5681" display="4"/>
    <hyperlink ref="V4475" r:id="rId5682" display="39"/>
    <hyperlink ref="U4476" r:id="rId5683" display="0"/>
    <hyperlink ref="V4476" r:id="rId5684" display="2"/>
    <hyperlink ref="U4478" r:id="rId5685" display="0"/>
    <hyperlink ref="V4478" r:id="rId5686" display="3"/>
    <hyperlink ref="U4479" r:id="rId5687" display="0"/>
    <hyperlink ref="V4479" r:id="rId5688" display="3"/>
    <hyperlink ref="U4483" r:id="rId5689" display="0"/>
    <hyperlink ref="V4483" r:id="rId5690" display="2"/>
    <hyperlink ref="U4484" r:id="rId5691" display="2"/>
    <hyperlink ref="V4484" r:id="rId5692" display="3"/>
    <hyperlink ref="U4488" r:id="rId5693" display="0"/>
    <hyperlink ref="V4488" r:id="rId5694" display="6"/>
    <hyperlink ref="U4490" r:id="rId5695" display="0"/>
    <hyperlink ref="V4490" r:id="rId5696" display="4"/>
    <hyperlink ref="U4494" r:id="rId5697" display="6"/>
    <hyperlink ref="V4494" r:id="rId5698" display="43"/>
    <hyperlink ref="U4495" r:id="rId5699" display="0"/>
    <hyperlink ref="V4495" r:id="rId5700" display="7"/>
    <hyperlink ref="U4496" r:id="rId5701" display="1"/>
    <hyperlink ref="V4496" r:id="rId5702" display="5"/>
    <hyperlink ref="U4497" r:id="rId5703" display="0"/>
    <hyperlink ref="V4497" r:id="rId5704" display="4"/>
    <hyperlink ref="U4499" r:id="rId5705" display="0"/>
    <hyperlink ref="V4499" r:id="rId5706" display="2"/>
    <hyperlink ref="U4500" r:id="rId5707" display="1"/>
    <hyperlink ref="V4500" r:id="rId5708" display="3"/>
    <hyperlink ref="U4501" r:id="rId5709" display="0"/>
    <hyperlink ref="V4501" r:id="rId5710" display="40"/>
    <hyperlink ref="U4502" r:id="rId5711" display="0"/>
    <hyperlink ref="V4502" r:id="rId5712" display="12"/>
    <hyperlink ref="U4503" r:id="rId5713" display="0"/>
    <hyperlink ref="V4503" r:id="rId5714" display="27"/>
    <hyperlink ref="U4504" r:id="rId5715" display="0"/>
    <hyperlink ref="V4504" r:id="rId5716" display="7"/>
    <hyperlink ref="U4507" r:id="rId5717" display="0"/>
    <hyperlink ref="V4507" r:id="rId5718" display="3"/>
    <hyperlink ref="U4508" r:id="rId5719" display="0"/>
    <hyperlink ref="V4508" r:id="rId5720" display="1"/>
    <hyperlink ref="U4509" r:id="rId5721" display="0"/>
    <hyperlink ref="V4509" r:id="rId5722" display="40"/>
    <hyperlink ref="U4510" r:id="rId5723" display="0"/>
    <hyperlink ref="V4510" r:id="rId5724" display="36"/>
    <hyperlink ref="U4512" r:id="rId5725" display="0"/>
    <hyperlink ref="V4512" r:id="rId5726" display="12"/>
    <hyperlink ref="U4514" r:id="rId5727" display="6"/>
    <hyperlink ref="V4514" r:id="rId5728" display="36"/>
    <hyperlink ref="U4515" r:id="rId5729" display="1"/>
    <hyperlink ref="V4515" r:id="rId5730" display="9"/>
    <hyperlink ref="U4516" r:id="rId5731" display="0"/>
    <hyperlink ref="V4516" r:id="rId5732" display="3"/>
    <hyperlink ref="U4517" r:id="rId5733" display="0"/>
    <hyperlink ref="V4517" r:id="rId5734" display="8"/>
    <hyperlink ref="U4524" r:id="rId5735" display="0"/>
    <hyperlink ref="V4524" r:id="rId5736" display="3"/>
    <hyperlink ref="U4525" r:id="rId5737" display="0"/>
    <hyperlink ref="V4525" r:id="rId5738" display="3"/>
    <hyperlink ref="U4526" r:id="rId5739" display="0"/>
    <hyperlink ref="V4526" r:id="rId5740" display="13"/>
    <hyperlink ref="U4527" r:id="rId5741" display="0"/>
    <hyperlink ref="V4527" r:id="rId5742" display="1"/>
    <hyperlink ref="U4529" r:id="rId5743" display="0"/>
    <hyperlink ref="V4529" r:id="rId5744" display="12"/>
    <hyperlink ref="U4531" r:id="rId5745" display="0"/>
    <hyperlink ref="V4531" r:id="rId5746" display="3"/>
    <hyperlink ref="U4532" r:id="rId5747" display="1"/>
    <hyperlink ref="V4532" r:id="rId5748" display="3"/>
    <hyperlink ref="U4533" r:id="rId5749" display="2"/>
    <hyperlink ref="V4533" r:id="rId5750" display="23"/>
    <hyperlink ref="U4534" r:id="rId5751" display="0"/>
    <hyperlink ref="V4534" r:id="rId5752" display="2"/>
    <hyperlink ref="U4535" r:id="rId5753" display="0"/>
    <hyperlink ref="V4535" r:id="rId5754" display="3"/>
    <hyperlink ref="U4536" r:id="rId5755" display="0"/>
    <hyperlink ref="V4536" r:id="rId5756" display="10"/>
    <hyperlink ref="U4537" r:id="rId5757" display="0"/>
    <hyperlink ref="V4537" r:id="rId5758" display="13"/>
    <hyperlink ref="U4538" r:id="rId5759" display="1"/>
    <hyperlink ref="V4538" r:id="rId5760" display="9"/>
    <hyperlink ref="U4540" r:id="rId5761" display="1"/>
    <hyperlink ref="V4540" r:id="rId5762" display="4"/>
    <hyperlink ref="U4541" r:id="rId5763" display="1"/>
    <hyperlink ref="V4541" r:id="rId5764" display="1"/>
    <hyperlink ref="U4544" r:id="rId5765" display="0"/>
    <hyperlink ref="V4544" r:id="rId5766" display="5"/>
    <hyperlink ref="U4545" r:id="rId5767" display="2"/>
    <hyperlink ref="V4545" r:id="rId5768" display="11"/>
    <hyperlink ref="U4546" r:id="rId5769" display="0"/>
    <hyperlink ref="V4546" r:id="rId5770" display="4"/>
    <hyperlink ref="U4547" r:id="rId5771" display="0"/>
    <hyperlink ref="V4547" r:id="rId5772" display="2"/>
    <hyperlink ref="U4548" r:id="rId5773" display="0"/>
    <hyperlink ref="V4548" r:id="rId5774" display="7"/>
    <hyperlink ref="U4549" r:id="rId5775" display="2"/>
    <hyperlink ref="V4549" r:id="rId5776" display="41"/>
    <hyperlink ref="U4550" r:id="rId5777" display="3"/>
    <hyperlink ref="V4550" r:id="rId5778" display="7"/>
    <hyperlink ref="U4551" r:id="rId5779" display="1"/>
    <hyperlink ref="V4551" r:id="rId5780" display="4"/>
    <hyperlink ref="U4552" r:id="rId5781" display="0"/>
    <hyperlink ref="V4552" r:id="rId5782" display="2"/>
    <hyperlink ref="U4553" r:id="rId5783" display="1"/>
    <hyperlink ref="V4553" r:id="rId5784" display="3"/>
    <hyperlink ref="U4554" r:id="rId5785" display="0"/>
    <hyperlink ref="V4554" r:id="rId5786" display="3"/>
    <hyperlink ref="U4555" r:id="rId5787" display="0"/>
    <hyperlink ref="V4555" r:id="rId5788" display="21"/>
    <hyperlink ref="U4557" r:id="rId5789" display="0"/>
    <hyperlink ref="V4557" r:id="rId5790" display="4"/>
    <hyperlink ref="U4558" r:id="rId5791" display="1"/>
    <hyperlink ref="V4558" r:id="rId5792" display="9"/>
    <hyperlink ref="U4559" r:id="rId5793" display="0"/>
    <hyperlink ref="V4559" r:id="rId5794" display="10"/>
    <hyperlink ref="U4560" r:id="rId5795" display="0"/>
    <hyperlink ref="V4560" r:id="rId5796" display="14"/>
    <hyperlink ref="U4561" r:id="rId5797" display="0"/>
    <hyperlink ref="V4561" r:id="rId5798" display="2"/>
    <hyperlink ref="U4562" r:id="rId5799" display="0"/>
    <hyperlink ref="V4562" r:id="rId5800" display="13"/>
    <hyperlink ref="U4563" r:id="rId5801" display="0"/>
    <hyperlink ref="V4563" r:id="rId5802" display="2"/>
    <hyperlink ref="U4564" r:id="rId5803" display="2"/>
    <hyperlink ref="V4564" r:id="rId5804" display="11"/>
    <hyperlink ref="U4566" r:id="rId5805" display="1"/>
    <hyperlink ref="V4566" r:id="rId5806" display="3"/>
    <hyperlink ref="U4567" r:id="rId5807" display="1"/>
    <hyperlink ref="V4567" r:id="rId5808" display="9"/>
    <hyperlink ref="U4568" r:id="rId5809" display="1"/>
    <hyperlink ref="V4568" r:id="rId5810" display="9"/>
    <hyperlink ref="U4570" r:id="rId5811" display="0"/>
    <hyperlink ref="V4570" r:id="rId5812" display="4"/>
    <hyperlink ref="U4571" r:id="rId5813" display="0"/>
    <hyperlink ref="V4571" r:id="rId5814" display="8"/>
    <hyperlink ref="U4575" r:id="rId5815" display="0"/>
    <hyperlink ref="V4575" r:id="rId5816" display="13"/>
    <hyperlink ref="U4576" r:id="rId5817" display="4"/>
    <hyperlink ref="V4576" r:id="rId5818" display="23"/>
    <hyperlink ref="U4578" r:id="rId5819" display="0"/>
    <hyperlink ref="V4578" r:id="rId5820" display="9"/>
    <hyperlink ref="U4579" r:id="rId5821" display="0"/>
    <hyperlink ref="V4579" r:id="rId5822" display="7"/>
    <hyperlink ref="U4582" r:id="rId5823" display="0"/>
    <hyperlink ref="V4582" r:id="rId5824" display="9"/>
    <hyperlink ref="U4583" r:id="rId5825" display="0"/>
    <hyperlink ref="V4583" r:id="rId5826" display="2"/>
    <hyperlink ref="U4584" r:id="rId5827" display="0"/>
    <hyperlink ref="V4584" r:id="rId5828" display="1"/>
    <hyperlink ref="U4587" r:id="rId5829" display="0"/>
    <hyperlink ref="V4587" r:id="rId5830" display="10"/>
    <hyperlink ref="U4588" r:id="rId5831" display="1"/>
    <hyperlink ref="V4588" r:id="rId5832" display="15"/>
    <hyperlink ref="U4590" r:id="rId5833" display="0"/>
    <hyperlink ref="V4590" r:id="rId5834" display="9"/>
    <hyperlink ref="U4592" r:id="rId5835" display="0"/>
    <hyperlink ref="V4592" r:id="rId5836" display="4"/>
    <hyperlink ref="U4594" r:id="rId5837" display="0"/>
    <hyperlink ref="V4594" r:id="rId5838" display="6"/>
    <hyperlink ref="U4595" r:id="rId5839" display="1"/>
    <hyperlink ref="V4595" r:id="rId5840" display="9"/>
    <hyperlink ref="U4597" r:id="rId5841" display="1"/>
    <hyperlink ref="V4597" r:id="rId5842" display="19"/>
    <hyperlink ref="U4598" r:id="rId5843" display="0"/>
    <hyperlink ref="V4598" r:id="rId5844" display="2"/>
    <hyperlink ref="U4599" r:id="rId5845" display="2"/>
    <hyperlink ref="V4599" r:id="rId5846" display="12"/>
    <hyperlink ref="U4601" r:id="rId5847" display="5"/>
    <hyperlink ref="V4601" r:id="rId5848" display="28"/>
    <hyperlink ref="U4602" r:id="rId5849" display="0"/>
    <hyperlink ref="V4602" r:id="rId5850" display="12"/>
    <hyperlink ref="U4603" r:id="rId5851" display="1"/>
    <hyperlink ref="V4603" r:id="rId5852" display="25"/>
    <hyperlink ref="U4606" r:id="rId5853" display="1"/>
    <hyperlink ref="V4606" r:id="rId5854" display="14"/>
    <hyperlink ref="U4607" r:id="rId5855" display="0"/>
    <hyperlink ref="V4607" r:id="rId5856" display="3"/>
    <hyperlink ref="U4608" r:id="rId5857" display="0"/>
    <hyperlink ref="V4608" r:id="rId5858" display="4"/>
    <hyperlink ref="U4610" r:id="rId5859" display="0"/>
    <hyperlink ref="V4610" r:id="rId5860" display="2"/>
    <hyperlink ref="U4611" r:id="rId5861" display="1"/>
    <hyperlink ref="V4611" r:id="rId5862" display="13"/>
    <hyperlink ref="U4612" r:id="rId5863" display="1"/>
    <hyperlink ref="V4612" r:id="rId5864" display="3"/>
    <hyperlink ref="U4615" r:id="rId5865" display="0"/>
    <hyperlink ref="V4615" r:id="rId5866" display="19"/>
    <hyperlink ref="U4616" r:id="rId5867" display="2"/>
    <hyperlink ref="V4616" r:id="rId5868" display="11"/>
    <hyperlink ref="U4618" r:id="rId5869" display="0"/>
    <hyperlink ref="V4618" r:id="rId5870" display="33"/>
    <hyperlink ref="U4619" r:id="rId5871" display="1"/>
    <hyperlink ref="V4619" r:id="rId5872" display="5"/>
    <hyperlink ref="U4623" r:id="rId5873" display="0"/>
    <hyperlink ref="V4623" r:id="rId5874" display="6"/>
    <hyperlink ref="U4624" r:id="rId5875" display="0"/>
    <hyperlink ref="V4624" r:id="rId5876" display="8"/>
    <hyperlink ref="U4625" r:id="rId5877" display="0"/>
    <hyperlink ref="V4625" r:id="rId5878" display="2"/>
    <hyperlink ref="U4626" r:id="rId5879" display="0"/>
    <hyperlink ref="V4626" r:id="rId5880" display="4"/>
    <hyperlink ref="U4629" r:id="rId5881" display="0"/>
    <hyperlink ref="V4629" r:id="rId5882" display="9"/>
    <hyperlink ref="U4630" r:id="rId5883" display="0"/>
    <hyperlink ref="V4630" r:id="rId5884" display="4"/>
    <hyperlink ref="U4631" r:id="rId5885" display="1"/>
    <hyperlink ref="V4631" r:id="rId5886" display="14"/>
    <hyperlink ref="U4632" r:id="rId5887" display="0"/>
    <hyperlink ref="V4632" r:id="rId5888" display="7"/>
    <hyperlink ref="U4633" r:id="rId5889" display="0"/>
    <hyperlink ref="V4633" r:id="rId5890" display="3"/>
    <hyperlink ref="U4634" r:id="rId5891" display="1"/>
    <hyperlink ref="V4634" r:id="rId5892" display="0"/>
    <hyperlink ref="U4635" r:id="rId5893" display="1"/>
    <hyperlink ref="V4635" r:id="rId5894" display="12"/>
    <hyperlink ref="U4636" r:id="rId5895" display="0"/>
    <hyperlink ref="V4636" r:id="rId5896" display="3"/>
    <hyperlink ref="U4637" r:id="rId5897" display="0"/>
    <hyperlink ref="V4637" r:id="rId5898" display="14"/>
    <hyperlink ref="U4638" r:id="rId5899" display="0"/>
    <hyperlink ref="V4638" r:id="rId5900" display="1"/>
    <hyperlink ref="U4639" r:id="rId5901" display="0"/>
    <hyperlink ref="V4639" r:id="rId5902" display="10"/>
    <hyperlink ref="U4640" r:id="rId5903" display="0"/>
    <hyperlink ref="V4640" r:id="rId5904" display="1"/>
    <hyperlink ref="U4641" r:id="rId5905" display="0"/>
    <hyperlink ref="V4641" r:id="rId5906" display="1"/>
    <hyperlink ref="U4642" r:id="rId5907" display="0"/>
    <hyperlink ref="V4642" r:id="rId5908" display="11"/>
    <hyperlink ref="U4643" r:id="rId5909" display="0"/>
    <hyperlink ref="V4643" r:id="rId5910" display="11"/>
    <hyperlink ref="U4644" r:id="rId5911" display="0"/>
    <hyperlink ref="V4644" r:id="rId5912" display="11"/>
    <hyperlink ref="U4647" r:id="rId5913" display="2"/>
    <hyperlink ref="V4647" r:id="rId5914" display="3"/>
    <hyperlink ref="U4648" r:id="rId5915" display="0"/>
    <hyperlink ref="V4648" r:id="rId5916" display="2"/>
    <hyperlink ref="U4652" r:id="rId5917" display="0"/>
    <hyperlink ref="V4652" r:id="rId5918" display="3"/>
    <hyperlink ref="U4653" r:id="rId5919" display="0"/>
    <hyperlink ref="V4653" r:id="rId5920" display="20"/>
    <hyperlink ref="U4655" r:id="rId5921" display="0"/>
    <hyperlink ref="V4655" r:id="rId5922" display="5"/>
    <hyperlink ref="U4656" r:id="rId5923" display="1"/>
    <hyperlink ref="V4656" r:id="rId5924" display="9"/>
    <hyperlink ref="U4659" r:id="rId5925" display="0"/>
    <hyperlink ref="V4659" r:id="rId5926" display="2"/>
    <hyperlink ref="U4660" r:id="rId5927" display="0"/>
    <hyperlink ref="V4660" r:id="rId5928" display="14"/>
    <hyperlink ref="U4661" r:id="rId5929" display="0"/>
    <hyperlink ref="V4661" r:id="rId5930" display="17"/>
    <hyperlink ref="U4663" r:id="rId5931" display="0"/>
    <hyperlink ref="V4663" r:id="rId5932" display="7"/>
    <hyperlink ref="U4664" r:id="rId5933" display="0"/>
    <hyperlink ref="V4664" r:id="rId5934" display="1"/>
    <hyperlink ref="U4665" r:id="rId5935" display="0"/>
    <hyperlink ref="V4665" r:id="rId5936" display="9"/>
    <hyperlink ref="U4667" r:id="rId5937" display="0"/>
    <hyperlink ref="V4667" r:id="rId5938" display="7"/>
    <hyperlink ref="U4668" r:id="rId5939" display="0"/>
    <hyperlink ref="V4668" r:id="rId5940" display="2"/>
    <hyperlink ref="U4669" r:id="rId5941" display="0"/>
    <hyperlink ref="V4669" r:id="rId5942" display="1"/>
    <hyperlink ref="U4670" r:id="rId5943" display="0"/>
    <hyperlink ref="V4670" r:id="rId5944" display="47"/>
    <hyperlink ref="U4672" r:id="rId5945" display="0"/>
    <hyperlink ref="V4672" r:id="rId5946" display="4"/>
    <hyperlink ref="U4674" r:id="rId5947" display="0"/>
    <hyperlink ref="V4674" r:id="rId5948" display="4"/>
    <hyperlink ref="U4676" r:id="rId5949" display="0"/>
    <hyperlink ref="V4676" r:id="rId5950" display="3"/>
    <hyperlink ref="U4677" r:id="rId5951" display="0"/>
    <hyperlink ref="V4677" r:id="rId5952" display="15"/>
    <hyperlink ref="U4678" r:id="rId5953" display="0"/>
    <hyperlink ref="V4678" r:id="rId5954" display="2"/>
    <hyperlink ref="U4679" r:id="rId5955" display="0"/>
    <hyperlink ref="V4679" r:id="rId5956" display="1"/>
    <hyperlink ref="U4681" r:id="rId5957" display="5"/>
    <hyperlink ref="V4681" r:id="rId5958" display="28"/>
    <hyperlink ref="U4682" r:id="rId5959" display="8"/>
    <hyperlink ref="V4682" r:id="rId5960" display="60"/>
    <hyperlink ref="U4683" r:id="rId5961" display="0"/>
    <hyperlink ref="V4683" r:id="rId5962" display="2"/>
    <hyperlink ref="U4686" r:id="rId5963" display="0"/>
    <hyperlink ref="V4686" r:id="rId5964" display="3"/>
    <hyperlink ref="U4688" r:id="rId5965" display="0"/>
    <hyperlink ref="V4688" r:id="rId5966" display="1"/>
    <hyperlink ref="U4691" r:id="rId5967" display="0"/>
    <hyperlink ref="V4691" r:id="rId5968" display="5"/>
    <hyperlink ref="U4692" r:id="rId5969" display="2"/>
    <hyperlink ref="V4692" r:id="rId5970" display="12"/>
    <hyperlink ref="U4693" r:id="rId5971" display="0"/>
    <hyperlink ref="V4693" r:id="rId5972" display="24"/>
    <hyperlink ref="U4694" r:id="rId5973" display="1"/>
    <hyperlink ref="V4694" r:id="rId5974" display="13"/>
    <hyperlink ref="U4695" r:id="rId5975" display="0"/>
    <hyperlink ref="V4695" r:id="rId5976" display="12"/>
    <hyperlink ref="U4696" r:id="rId5977" display="0"/>
    <hyperlink ref="V4696" r:id="rId5978" display="13"/>
    <hyperlink ref="U4698" r:id="rId5979" display="2"/>
    <hyperlink ref="V4698" r:id="rId5980" display="11"/>
    <hyperlink ref="U4700" r:id="rId5981" display="0"/>
    <hyperlink ref="V4700" r:id="rId5982" display="5"/>
    <hyperlink ref="U4702" r:id="rId5983" display="0"/>
    <hyperlink ref="V4702" r:id="rId5984" display="17"/>
    <hyperlink ref="U4703" r:id="rId5985" display="0"/>
    <hyperlink ref="V4703" r:id="rId5986" display="3"/>
    <hyperlink ref="U4704" r:id="rId5987" display="0"/>
    <hyperlink ref="V4704" r:id="rId5988" display="2"/>
    <hyperlink ref="U4705" r:id="rId5989" display="0"/>
    <hyperlink ref="V4705" r:id="rId5990" display="9"/>
    <hyperlink ref="U4707" r:id="rId5991" display="0"/>
    <hyperlink ref="V4707" r:id="rId5992" display="4"/>
    <hyperlink ref="U4708" r:id="rId5993" display="0"/>
    <hyperlink ref="V4708" r:id="rId5994" display="4"/>
    <hyperlink ref="U4709" r:id="rId5995" display="0"/>
    <hyperlink ref="V4709" r:id="rId5996" display="12"/>
    <hyperlink ref="U4710" r:id="rId5997" display="0"/>
    <hyperlink ref="V4710" r:id="rId5998" display="8"/>
    <hyperlink ref="U4711" r:id="rId5999" display="0"/>
    <hyperlink ref="V4711" r:id="rId6000" display="20"/>
    <hyperlink ref="U4712" r:id="rId6001" display="1"/>
    <hyperlink ref="V4712" r:id="rId6002" display="20"/>
    <hyperlink ref="U4713" r:id="rId6003" display="1"/>
    <hyperlink ref="V4713" r:id="rId6004" display="2"/>
    <hyperlink ref="U4714" r:id="rId6005" display="2"/>
    <hyperlink ref="V4714" r:id="rId6006" display="12"/>
    <hyperlink ref="U4715" r:id="rId6007" display="0"/>
    <hyperlink ref="V4715" r:id="rId6008" display="8"/>
    <hyperlink ref="U4717" r:id="rId6009" display="0"/>
    <hyperlink ref="V4717" r:id="rId6010" display="3"/>
    <hyperlink ref="U4719" r:id="rId6011" display="0"/>
    <hyperlink ref="V4719" r:id="rId6012" display="4"/>
    <hyperlink ref="U4720" r:id="rId6013" display="0"/>
    <hyperlink ref="V4720" r:id="rId6014" display="15"/>
    <hyperlink ref="U4721" r:id="rId6015" display="0"/>
    <hyperlink ref="V4721" r:id="rId6016" display="6"/>
    <hyperlink ref="U4723" r:id="rId6017" display="0"/>
    <hyperlink ref="V4723" r:id="rId6018" display="4"/>
    <hyperlink ref="U4724" r:id="rId6019" display="0"/>
    <hyperlink ref="V4724" r:id="rId6020" display="4"/>
    <hyperlink ref="U4725" r:id="rId6021" display="4"/>
    <hyperlink ref="V4725" r:id="rId6022" display="23"/>
    <hyperlink ref="U4726" r:id="rId6023" display="0"/>
    <hyperlink ref="V4726" r:id="rId6024" display="1"/>
    <hyperlink ref="U4728" r:id="rId6025" display="0"/>
    <hyperlink ref="V4728" r:id="rId6026" display="2"/>
    <hyperlink ref="U4730" r:id="rId6027" display="0"/>
    <hyperlink ref="V4730" r:id="rId6028" display="8"/>
    <hyperlink ref="U4733" r:id="rId6029" display="1"/>
    <hyperlink ref="V4733" r:id="rId6030" display="13"/>
    <hyperlink ref="U4734" r:id="rId6031" display="0"/>
    <hyperlink ref="V4734" r:id="rId6032" display="1"/>
    <hyperlink ref="U4735" r:id="rId6033" display="0"/>
    <hyperlink ref="V4735" r:id="rId6034" display="2"/>
    <hyperlink ref="U4736" r:id="rId6035" display="0"/>
    <hyperlink ref="V4736" r:id="rId6036" display="2"/>
    <hyperlink ref="U4738" r:id="rId6037" display="1"/>
    <hyperlink ref="V4738" r:id="rId6038" display="14"/>
    <hyperlink ref="U4739" r:id="rId6039" display="0"/>
    <hyperlink ref="V4739" r:id="rId6040" display="2"/>
    <hyperlink ref="U4740" r:id="rId6041" display="0"/>
    <hyperlink ref="V4740" r:id="rId6042" display="3"/>
    <hyperlink ref="U4741" r:id="rId6043" display="0"/>
    <hyperlink ref="V4741" r:id="rId6044" display="9"/>
    <hyperlink ref="U4742" r:id="rId6045" display="0"/>
    <hyperlink ref="V4742" r:id="rId6046" display="2"/>
    <hyperlink ref="U4744" r:id="rId6047" display="0"/>
    <hyperlink ref="V4744" r:id="rId6048" display="13"/>
    <hyperlink ref="U4746" r:id="rId6049" display="1"/>
    <hyperlink ref="V4746" r:id="rId6050" display="23"/>
    <hyperlink ref="U4748" r:id="rId6051" display="1"/>
    <hyperlink ref="V4748" r:id="rId6052" display="23"/>
    <hyperlink ref="U4750" r:id="rId6053" display="0"/>
    <hyperlink ref="V4750" r:id="rId6054" display="5"/>
    <hyperlink ref="U4751" r:id="rId6055" display="0"/>
    <hyperlink ref="V4751" r:id="rId6056" display="3"/>
    <hyperlink ref="U4752" r:id="rId6057" display="8"/>
    <hyperlink ref="V4752" r:id="rId6058" display="58"/>
    <hyperlink ref="U4753" r:id="rId6059" display="0"/>
    <hyperlink ref="V4753" r:id="rId6060" display="1"/>
    <hyperlink ref="U4754" r:id="rId6061" display="1"/>
    <hyperlink ref="V4754" r:id="rId6062" display="7"/>
    <hyperlink ref="U4756" r:id="rId6063" display="0"/>
    <hyperlink ref="V4756" r:id="rId6064" display="18"/>
    <hyperlink ref="U4757" r:id="rId6065" display="0"/>
    <hyperlink ref="V4757" r:id="rId6066" display="1"/>
    <hyperlink ref="U4758" r:id="rId6067" display="0"/>
    <hyperlink ref="V4758" r:id="rId6068" display="10"/>
    <hyperlink ref="U4759" r:id="rId6069" display="3"/>
    <hyperlink ref="V4759" r:id="rId6070" display="7"/>
    <hyperlink ref="U4760" r:id="rId6071" display="0"/>
    <hyperlink ref="V4760" r:id="rId6072" display="16"/>
    <hyperlink ref="U4761" r:id="rId6073" display="0"/>
    <hyperlink ref="V4761" r:id="rId6074" display="14"/>
    <hyperlink ref="U4762" r:id="rId6075" display="1"/>
    <hyperlink ref="V4762" r:id="rId6076" display="1"/>
    <hyperlink ref="U4763" r:id="rId6077" display="0"/>
    <hyperlink ref="V4763" r:id="rId6078" display="6"/>
    <hyperlink ref="U4765" r:id="rId6079" display="1"/>
    <hyperlink ref="V4765" r:id="rId6080" display="14"/>
    <hyperlink ref="U4766" r:id="rId6081" display="0"/>
    <hyperlink ref="V4766" r:id="rId6082" display="3"/>
    <hyperlink ref="U4768" r:id="rId6083" display="0"/>
    <hyperlink ref="V4768" r:id="rId6084" display="6"/>
    <hyperlink ref="U4770" r:id="rId6085" display="2"/>
    <hyperlink ref="V4770" r:id="rId6086" display="17"/>
    <hyperlink ref="U4771" r:id="rId6087" display="0"/>
    <hyperlink ref="V4771" r:id="rId6088" display="4"/>
    <hyperlink ref="U4772" r:id="rId6089" display="0"/>
    <hyperlink ref="V4772" r:id="rId6090" display="1"/>
    <hyperlink ref="U4773" r:id="rId6091" display="0"/>
    <hyperlink ref="V4773" r:id="rId6092" display="4"/>
    <hyperlink ref="U4774" r:id="rId6093" display="2"/>
    <hyperlink ref="V4774" r:id="rId6094" display="4"/>
    <hyperlink ref="U4775" r:id="rId6095" display="1"/>
    <hyperlink ref="V4775" r:id="rId6096" display="9"/>
    <hyperlink ref="U4777" r:id="rId6097" display="0"/>
    <hyperlink ref="V4777" r:id="rId6098" display="7"/>
    <hyperlink ref="U4779" r:id="rId6099" display="2"/>
    <hyperlink ref="V4779" r:id="rId6100" display="4"/>
    <hyperlink ref="U4780" r:id="rId6101" display="0"/>
    <hyperlink ref="V4780" r:id="rId6102" display="14"/>
    <hyperlink ref="U4783" r:id="rId6103" display="0"/>
    <hyperlink ref="V4783" r:id="rId6104" display="6"/>
    <hyperlink ref="U4786" r:id="rId6105" display="2"/>
    <hyperlink ref="V4786" r:id="rId6106" display="16"/>
    <hyperlink ref="U4787" r:id="rId6107" display="0"/>
    <hyperlink ref="V4787" r:id="rId6108" display="15"/>
    <hyperlink ref="U4789" r:id="rId6109" display="2"/>
    <hyperlink ref="V4789" r:id="rId6110" display="17"/>
    <hyperlink ref="U4790" r:id="rId6111" display="0"/>
    <hyperlink ref="V4790" r:id="rId6112" display="4"/>
    <hyperlink ref="U4794" r:id="rId6113" display="1"/>
    <hyperlink ref="V4794" r:id="rId6114" display="5"/>
    <hyperlink ref="U4795" r:id="rId6115" display="0"/>
    <hyperlink ref="V4795" r:id="rId6116" display="4"/>
    <hyperlink ref="U4796" r:id="rId6117" display="1"/>
    <hyperlink ref="V4796" r:id="rId6118" display="4"/>
    <hyperlink ref="U4797" r:id="rId6119" display="0"/>
    <hyperlink ref="V4797" r:id="rId6120" display="9"/>
    <hyperlink ref="U4798" r:id="rId6121" display="1"/>
    <hyperlink ref="V4798" r:id="rId6122" display="4"/>
    <hyperlink ref="U4799" r:id="rId6123" display="0"/>
    <hyperlink ref="V4799" r:id="rId6124" display="2"/>
    <hyperlink ref="U4800" r:id="rId6125" display="0"/>
    <hyperlink ref="V4800" r:id="rId6126" display="1"/>
    <hyperlink ref="U4803" r:id="rId6127" display="0"/>
    <hyperlink ref="V4803" r:id="rId6128" display="1"/>
    <hyperlink ref="U4804" r:id="rId6129" display="0"/>
    <hyperlink ref="V4804" r:id="rId6130" display="14"/>
    <hyperlink ref="U4807" r:id="rId6131" display="0"/>
    <hyperlink ref="V4807" r:id="rId6132" display="7"/>
    <hyperlink ref="U4809" r:id="rId6133" display="3"/>
    <hyperlink ref="V4809" r:id="rId6134" display="7"/>
    <hyperlink ref="U4810" r:id="rId6135" display="1"/>
    <hyperlink ref="V4810" r:id="rId6136" display="9"/>
    <hyperlink ref="U4811" r:id="rId6137" display="0"/>
    <hyperlink ref="V4811" r:id="rId6138" display="4"/>
    <hyperlink ref="U4812" r:id="rId6139" display="0"/>
    <hyperlink ref="V4812" r:id="rId6140" display="1"/>
    <hyperlink ref="U4815" r:id="rId6141" display="0"/>
    <hyperlink ref="V4815" r:id="rId6142" display="25"/>
    <hyperlink ref="U4816" r:id="rId6143" display="0"/>
    <hyperlink ref="V4816" r:id="rId6144" display="1"/>
    <hyperlink ref="U4817" r:id="rId6145" display="1"/>
    <hyperlink ref="V4817" r:id="rId6146" display="14"/>
    <hyperlink ref="U4818" r:id="rId6147" display="2"/>
    <hyperlink ref="V4818" r:id="rId6148" display="15"/>
    <hyperlink ref="U4819" r:id="rId6149" display="1"/>
    <hyperlink ref="V4819" r:id="rId6150" display="25"/>
    <hyperlink ref="U4820" r:id="rId6151" display="0"/>
    <hyperlink ref="V4820" r:id="rId6152" display="5"/>
    <hyperlink ref="U4821" r:id="rId6153" display="0"/>
    <hyperlink ref="V4821" r:id="rId6154" display="1"/>
    <hyperlink ref="U4822" r:id="rId6155" display="1"/>
    <hyperlink ref="V4822" r:id="rId6156" display="9"/>
    <hyperlink ref="U4823" r:id="rId6157" display="0"/>
    <hyperlink ref="V4823" r:id="rId6158" display="16"/>
    <hyperlink ref="U4826" r:id="rId6159" display="0"/>
    <hyperlink ref="V4826" r:id="rId6160" display="10"/>
    <hyperlink ref="U4827" r:id="rId6161" display="0"/>
    <hyperlink ref="V4827" r:id="rId6162" display="1"/>
    <hyperlink ref="U4828" r:id="rId6163" display="0"/>
    <hyperlink ref="V4828" r:id="rId6164" display="7"/>
    <hyperlink ref="U4831" r:id="rId6165" display="1"/>
    <hyperlink ref="V4831" r:id="rId6166" display="5"/>
    <hyperlink ref="U4832" r:id="rId6167" display="0"/>
    <hyperlink ref="V4832" r:id="rId6168" display="3"/>
    <hyperlink ref="U4833" r:id="rId6169" display="2"/>
    <hyperlink ref="V4833" r:id="rId6170" display="17"/>
    <hyperlink ref="U4834" r:id="rId6171" display="0"/>
    <hyperlink ref="V4834" r:id="rId6172" display="15"/>
    <hyperlink ref="U4835" r:id="rId6173" display="1"/>
    <hyperlink ref="V4835" r:id="rId6174" display="7"/>
    <hyperlink ref="U4837" r:id="rId6175" display="0"/>
    <hyperlink ref="V4837" r:id="rId6176" display="2"/>
    <hyperlink ref="U4839" r:id="rId6177" display="1"/>
    <hyperlink ref="V4839" r:id="rId6178" display="7"/>
    <hyperlink ref="U4840" r:id="rId6179" display="0"/>
    <hyperlink ref="V4840" r:id="rId6180" display="4"/>
    <hyperlink ref="U4841" r:id="rId6181" display="0"/>
    <hyperlink ref="V4841" r:id="rId6182" display="3"/>
    <hyperlink ref="U4842" r:id="rId6183" display="0"/>
    <hyperlink ref="V4842" r:id="rId6184" display="7"/>
    <hyperlink ref="U4844" r:id="rId6185" display="0"/>
    <hyperlink ref="V4844" r:id="rId6186" display="2"/>
    <hyperlink ref="U4845" r:id="rId6187" display="0"/>
    <hyperlink ref="V4845" r:id="rId6188" display="5"/>
    <hyperlink ref="U4846" r:id="rId6189" display="0"/>
    <hyperlink ref="V4846" r:id="rId6190" display="23"/>
    <hyperlink ref="U4847" r:id="rId6191" display="2"/>
    <hyperlink ref="V4847" r:id="rId6192" display="3"/>
    <hyperlink ref="U4849" r:id="rId6193" display="5"/>
    <hyperlink ref="V4849" r:id="rId6194" display="41"/>
    <hyperlink ref="U4850" r:id="rId6195" display="0"/>
    <hyperlink ref="V4850" r:id="rId6196" display="3"/>
    <hyperlink ref="U4851" r:id="rId6197" display="0"/>
    <hyperlink ref="V4851" r:id="rId6198" display="1"/>
    <hyperlink ref="U4852" r:id="rId6199" display="1"/>
    <hyperlink ref="V4852" r:id="rId6200" display="12"/>
    <hyperlink ref="U4853" r:id="rId6201" display="0"/>
    <hyperlink ref="V4853" r:id="rId6202" display="27"/>
    <hyperlink ref="U4857" r:id="rId6203" display="0"/>
    <hyperlink ref="V4857" r:id="rId6204" display="9"/>
    <hyperlink ref="U4858" r:id="rId6205" display="0"/>
    <hyperlink ref="V4858" r:id="rId6206" display="10"/>
    <hyperlink ref="U4859" r:id="rId6207" display="0"/>
    <hyperlink ref="V4859" r:id="rId6208" display="7"/>
    <hyperlink ref="U4861" r:id="rId6209" display="0"/>
    <hyperlink ref="V4861" r:id="rId6210" display="1"/>
    <hyperlink ref="U4862" r:id="rId6211" display="1"/>
    <hyperlink ref="V4862" r:id="rId6212" display="16"/>
    <hyperlink ref="U4863" r:id="rId6213" display="2"/>
    <hyperlink ref="V4863" r:id="rId6214" display="4"/>
    <hyperlink ref="U4864" r:id="rId6215" display="0"/>
    <hyperlink ref="V4864" r:id="rId6216" display="11"/>
    <hyperlink ref="U4865" r:id="rId6217" display="0"/>
    <hyperlink ref="V4865" r:id="rId6218" display="2"/>
    <hyperlink ref="U4866" r:id="rId6219" display="0"/>
    <hyperlink ref="V4866" r:id="rId6220" display="15"/>
    <hyperlink ref="U4867" r:id="rId6221" display="0"/>
    <hyperlink ref="V4867" r:id="rId6222" display="2"/>
    <hyperlink ref="U4869" r:id="rId6223" display="2"/>
    <hyperlink ref="V4869" r:id="rId6224" display="7"/>
    <hyperlink ref="U4870" r:id="rId6225" display="2"/>
    <hyperlink ref="V4870" r:id="rId6226" display="4"/>
    <hyperlink ref="U4872" r:id="rId6227" display="0"/>
    <hyperlink ref="V4872" r:id="rId6228" display="3"/>
    <hyperlink ref="U4873" r:id="rId6229" display="0"/>
    <hyperlink ref="V4873" r:id="rId6230" display="3"/>
    <hyperlink ref="U4874" r:id="rId6231" display="0"/>
    <hyperlink ref="V4874" r:id="rId6232" display="1"/>
    <hyperlink ref="U4875" r:id="rId6233" display="0"/>
    <hyperlink ref="V4875" r:id="rId6234" display="3"/>
    <hyperlink ref="U4876" r:id="rId6235" display="0"/>
    <hyperlink ref="V4876" r:id="rId6236" display="3"/>
    <hyperlink ref="U4877" r:id="rId6237" display="1"/>
    <hyperlink ref="V4877" r:id="rId6238" display="13"/>
    <hyperlink ref="U4878" r:id="rId6239" display="0"/>
    <hyperlink ref="V4878" r:id="rId6240" display="2"/>
    <hyperlink ref="U4879" r:id="rId6241" display="0"/>
    <hyperlink ref="V4879" r:id="rId6242" display="30"/>
    <hyperlink ref="U4880" r:id="rId6243" display="0"/>
    <hyperlink ref="V4880" r:id="rId6244" display="6"/>
    <hyperlink ref="U4881" r:id="rId6245" display="1"/>
    <hyperlink ref="V4881" r:id="rId6246" display="49"/>
    <hyperlink ref="U4882" r:id="rId6247" display="2"/>
    <hyperlink ref="V4882" r:id="rId6248" display="17"/>
    <hyperlink ref="U4885" r:id="rId6249" display="0"/>
    <hyperlink ref="V4885" r:id="rId6250" display="3"/>
    <hyperlink ref="U4887" r:id="rId6251" display="0"/>
    <hyperlink ref="V4887" r:id="rId6252" display="3"/>
    <hyperlink ref="U4888" r:id="rId6253" display="1"/>
    <hyperlink ref="V4888" r:id="rId6254" display="9"/>
    <hyperlink ref="U4889" r:id="rId6255" display="1"/>
    <hyperlink ref="V4889" r:id="rId6256" display="18"/>
    <hyperlink ref="U4891" r:id="rId6257" display="1"/>
    <hyperlink ref="V4891" r:id="rId6258" display="8"/>
    <hyperlink ref="U4894" r:id="rId6259" display="4"/>
    <hyperlink ref="V4894" r:id="rId6260" display="23"/>
    <hyperlink ref="U4895" r:id="rId6261" display="8"/>
    <hyperlink ref="V4895" r:id="rId6262" display="58"/>
    <hyperlink ref="U4896" r:id="rId6263" display="0"/>
    <hyperlink ref="V4896" r:id="rId6264" display="26"/>
    <hyperlink ref="U4897" r:id="rId6265" display="0"/>
    <hyperlink ref="V4897" r:id="rId6266" display="1"/>
    <hyperlink ref="U4898" r:id="rId6267" display="0"/>
    <hyperlink ref="V4898" r:id="rId6268" display="6"/>
    <hyperlink ref="U4899" r:id="rId6269" display="4"/>
    <hyperlink ref="V4899" r:id="rId6270" display="16"/>
    <hyperlink ref="U4900" r:id="rId6271" display="0"/>
    <hyperlink ref="V4900" r:id="rId6272" display="16"/>
    <hyperlink ref="U4901" r:id="rId6273" display="0"/>
    <hyperlink ref="V4901" r:id="rId6274" display="1"/>
    <hyperlink ref="U4902" r:id="rId6275" display="0"/>
    <hyperlink ref="V4902" r:id="rId6276" display="5"/>
    <hyperlink ref="U4903" r:id="rId6277" display="0"/>
    <hyperlink ref="V4903" r:id="rId6278" display="6"/>
    <hyperlink ref="U4905" r:id="rId6279" display="1"/>
    <hyperlink ref="V4905" r:id="rId6280" display="14"/>
    <hyperlink ref="U4907" r:id="rId6281" display="0"/>
    <hyperlink ref="V4907" r:id="rId6282" display="7"/>
    <hyperlink ref="U4908" r:id="rId6283" display="0"/>
    <hyperlink ref="V4908" r:id="rId6284" display="5"/>
    <hyperlink ref="U4910" r:id="rId6285" display="0"/>
    <hyperlink ref="V4910" r:id="rId6286" display="3"/>
    <hyperlink ref="U4911" r:id="rId6287" display="0"/>
    <hyperlink ref="V4911" r:id="rId6288" display="1"/>
    <hyperlink ref="U4912" r:id="rId6289" display="6"/>
    <hyperlink ref="V4912" r:id="rId6290" display="52"/>
    <hyperlink ref="U4914" r:id="rId6291" display="0"/>
    <hyperlink ref="V4914" r:id="rId6292" display="12"/>
    <hyperlink ref="U4915" r:id="rId6293" display="0"/>
    <hyperlink ref="V4915" r:id="rId6294" display="4"/>
    <hyperlink ref="U4916" r:id="rId6295" display="0"/>
    <hyperlink ref="V4916" r:id="rId6296" display="23"/>
    <hyperlink ref="U4917" r:id="rId6297" display="1"/>
    <hyperlink ref="V4917" r:id="rId6298" display="5"/>
    <hyperlink ref="U4919" r:id="rId6299" display="0"/>
    <hyperlink ref="V4919" r:id="rId6300" display="7"/>
    <hyperlink ref="U4921" r:id="rId6301" display="0"/>
    <hyperlink ref="V4921" r:id="rId6302" display="9"/>
    <hyperlink ref="U4922" r:id="rId6303" display="1"/>
    <hyperlink ref="V4922" r:id="rId6304" display="4"/>
    <hyperlink ref="U4925" r:id="rId6305" display="0"/>
    <hyperlink ref="V4925" r:id="rId6306" display="4"/>
    <hyperlink ref="U4926" r:id="rId6307" display="1"/>
    <hyperlink ref="V4926" r:id="rId6308" display="4"/>
    <hyperlink ref="U4927" r:id="rId6309" display="1"/>
    <hyperlink ref="V4927" r:id="rId6310" display="9"/>
    <hyperlink ref="U4929" r:id="rId6311" display="0"/>
    <hyperlink ref="V4929" r:id="rId6312" display="2"/>
    <hyperlink ref="U4931" r:id="rId6313" display="0"/>
    <hyperlink ref="V4931" r:id="rId6314" display="31"/>
    <hyperlink ref="U4932" r:id="rId6315" display="0"/>
    <hyperlink ref="V4932" r:id="rId6316" display="1"/>
    <hyperlink ref="U4933" r:id="rId6317" display="1"/>
    <hyperlink ref="V4933" r:id="rId6318" display="21"/>
    <hyperlink ref="U4934" r:id="rId6319" display="0"/>
    <hyperlink ref="V4934" r:id="rId6320" display="3"/>
    <hyperlink ref="U4936" r:id="rId6321" display="0"/>
    <hyperlink ref="V4936" r:id="rId6322" display="15"/>
    <hyperlink ref="U4937" r:id="rId6323" display="0"/>
    <hyperlink ref="V4937" r:id="rId6324" display="19"/>
    <hyperlink ref="U4939" r:id="rId6325" display="0"/>
    <hyperlink ref="V4939" r:id="rId6326" display="3"/>
    <hyperlink ref="U4941" r:id="rId6327" display="1"/>
    <hyperlink ref="V4941" r:id="rId6328" display="2"/>
    <hyperlink ref="U4944" r:id="rId6329" display="0"/>
    <hyperlink ref="V4944" r:id="rId6330" display="13"/>
    <hyperlink ref="U4945" r:id="rId6331" display="6"/>
    <hyperlink ref="V4945" r:id="rId6332" display="45"/>
    <hyperlink ref="U4946" r:id="rId6333" display="0"/>
    <hyperlink ref="V4946" r:id="rId6334" display="7"/>
    <hyperlink ref="U4948" r:id="rId6335" display="0"/>
    <hyperlink ref="V4948" r:id="rId6336" display="9"/>
    <hyperlink ref="U4949" r:id="rId6337" display="1"/>
    <hyperlink ref="V4949" r:id="rId6338" display="13"/>
    <hyperlink ref="U4950" r:id="rId6339" display="0"/>
    <hyperlink ref="V4950" r:id="rId6340" display="14"/>
    <hyperlink ref="U4951" r:id="rId6341" display="1"/>
    <hyperlink ref="V4951" r:id="rId6342" display="7"/>
    <hyperlink ref="U4952" r:id="rId6343" display="0"/>
    <hyperlink ref="V4952" r:id="rId6344" display="9"/>
    <hyperlink ref="U4953" r:id="rId6345" display="0"/>
    <hyperlink ref="V4953" r:id="rId6346" display="5"/>
    <hyperlink ref="U4955" r:id="rId6347" display="0"/>
    <hyperlink ref="V4955" r:id="rId6348" display="4"/>
    <hyperlink ref="U4956" r:id="rId6349" display="0"/>
    <hyperlink ref="V4956" r:id="rId6350" display="10"/>
    <hyperlink ref="U4957" r:id="rId6351" display="0"/>
    <hyperlink ref="V4957" r:id="rId6352" display="15"/>
    <hyperlink ref="U4958" r:id="rId6353" display="0"/>
    <hyperlink ref="V4958" r:id="rId6354" display="7"/>
    <hyperlink ref="U4959" r:id="rId6355" display="0"/>
    <hyperlink ref="V4959" r:id="rId6356" display="28"/>
    <hyperlink ref="U4960" r:id="rId6357" display="1"/>
    <hyperlink ref="V4960" r:id="rId6358" display="15"/>
    <hyperlink ref="U4962" r:id="rId6359" display="4"/>
    <hyperlink ref="V4962" r:id="rId6360" display="32"/>
    <hyperlink ref="U4964" r:id="rId6361" display="0"/>
    <hyperlink ref="V4964" r:id="rId6362" display="8"/>
    <hyperlink ref="U4965" r:id="rId6363" display="0"/>
    <hyperlink ref="V4965" r:id="rId6364" display="2"/>
    <hyperlink ref="U4967" r:id="rId6365" display="1"/>
    <hyperlink ref="V4967" r:id="rId6366" display="13"/>
    <hyperlink ref="U4968" r:id="rId6367" display="1"/>
    <hyperlink ref="V4968" r:id="rId6368" display="22"/>
    <hyperlink ref="U4969" r:id="rId6369" display="0"/>
    <hyperlink ref="V4969" r:id="rId6370" display="9"/>
    <hyperlink ref="U4971" r:id="rId6371" display="2"/>
    <hyperlink ref="V4971" r:id="rId6372" display="3"/>
    <hyperlink ref="U4972" r:id="rId6373" display="2"/>
    <hyperlink ref="V4972" r:id="rId6374" display="12"/>
    <hyperlink ref="U4975" r:id="rId6375" display="0"/>
    <hyperlink ref="V4975" r:id="rId6376" display="3"/>
    <hyperlink ref="U4976" r:id="rId6377" display="0"/>
    <hyperlink ref="V4976" r:id="rId6378" display="12"/>
    <hyperlink ref="U4979" r:id="rId6379" display="0"/>
    <hyperlink ref="V4979" r:id="rId6380" display="19"/>
    <hyperlink ref="U4980" r:id="rId6381" display="0"/>
    <hyperlink ref="V4980" r:id="rId6382" display="5"/>
    <hyperlink ref="U4983" r:id="rId6383" display="0"/>
    <hyperlink ref="V4983" r:id="rId6384" display="14"/>
    <hyperlink ref="U4985" r:id="rId6385" display="2"/>
    <hyperlink ref="V4985" r:id="rId6386" display="4"/>
    <hyperlink ref="U4986" r:id="rId6387" display="0"/>
    <hyperlink ref="V4986" r:id="rId6388" display="28"/>
    <hyperlink ref="U4987" r:id="rId6389" display="2"/>
    <hyperlink ref="V4987" r:id="rId6390" display="4"/>
    <hyperlink ref="U4988" r:id="rId6391" display="0"/>
    <hyperlink ref="V4988" r:id="rId6392" display="1"/>
    <hyperlink ref="U4989" r:id="rId6393" display="2"/>
    <hyperlink ref="V4989" r:id="rId6394" display="15"/>
    <hyperlink ref="U4990" r:id="rId6395" display="0"/>
    <hyperlink ref="V4990" r:id="rId6396" display="2"/>
    <hyperlink ref="U4991" r:id="rId6397" display="0"/>
    <hyperlink ref="V4991" r:id="rId6398" display="1"/>
    <hyperlink ref="U4992" r:id="rId6399" display="0"/>
    <hyperlink ref="V4992" r:id="rId6400" display="6"/>
    <hyperlink ref="U4993" r:id="rId6401" display="0"/>
    <hyperlink ref="V4993" r:id="rId6402" display="4"/>
    <hyperlink ref="U4994" r:id="rId6403" display="1"/>
    <hyperlink ref="V4994" r:id="rId6404" display="15"/>
    <hyperlink ref="U4996" r:id="rId6405" display="0"/>
    <hyperlink ref="V4996" r:id="rId6406" display="18"/>
    <hyperlink ref="U4998" r:id="rId6407" display="0"/>
    <hyperlink ref="V4998" r:id="rId6408" display="8"/>
    <hyperlink ref="U4999" r:id="rId6409" display="2"/>
    <hyperlink ref="V4999" r:id="rId6410" display="21"/>
    <hyperlink ref="U5001" r:id="rId6411" display="1"/>
    <hyperlink ref="V5001" r:id="rId6412" display="4"/>
    <hyperlink ref="U5002" r:id="rId6413" display="0"/>
    <hyperlink ref="V5002" r:id="rId6414" display="6"/>
    <hyperlink ref="U5004" r:id="rId6415" display="0"/>
    <hyperlink ref="V5004" r:id="rId6416" display="3"/>
    <hyperlink ref="U5005" r:id="rId6417" display="2"/>
    <hyperlink ref="V5005" r:id="rId6418" display="13"/>
    <hyperlink ref="U5006" r:id="rId6419" display="0"/>
    <hyperlink ref="V5006" r:id="rId6420" display="1"/>
    <hyperlink ref="U5008" r:id="rId6421" display="0"/>
    <hyperlink ref="V5008" r:id="rId6422" display="11"/>
    <hyperlink ref="U5009" r:id="rId6423" display="0"/>
    <hyperlink ref="V5009" r:id="rId6424" display="1"/>
    <hyperlink ref="U5010" r:id="rId6425" display="0"/>
    <hyperlink ref="V5010" r:id="rId6426" display="3"/>
    <hyperlink ref="U5011" r:id="rId6427" display="0"/>
    <hyperlink ref="V5011" r:id="rId6428" display="3"/>
    <hyperlink ref="U5013" r:id="rId6429" display="1"/>
    <hyperlink ref="V5013" r:id="rId6430" display="2"/>
    <hyperlink ref="U5014" r:id="rId6431" display="0"/>
    <hyperlink ref="V5014" r:id="rId6432" display="2"/>
    <hyperlink ref="U5017" r:id="rId6433" display="0"/>
    <hyperlink ref="V5017" r:id="rId6434" display="8"/>
    <hyperlink ref="U5018" r:id="rId6435" display="0"/>
    <hyperlink ref="V5018" r:id="rId6436" display="3"/>
    <hyperlink ref="U5019" r:id="rId6437" display="0"/>
    <hyperlink ref="V5019" r:id="rId6438" display="9"/>
    <hyperlink ref="U5021" r:id="rId6439" display="3"/>
    <hyperlink ref="V5021" r:id="rId6440" display="41"/>
    <hyperlink ref="U5022" r:id="rId6441" display="0"/>
    <hyperlink ref="V5022" r:id="rId6442" display="2"/>
    <hyperlink ref="U5023" r:id="rId6443" display="2"/>
    <hyperlink ref="V5023" r:id="rId6444" display="12"/>
    <hyperlink ref="U5024" r:id="rId6445" display="8"/>
    <hyperlink ref="V5024" r:id="rId6446" display="60"/>
    <hyperlink ref="U5029" r:id="rId6447" display="0"/>
    <hyperlink ref="V5029" r:id="rId6448" display="5"/>
    <hyperlink ref="U5030" r:id="rId6449" display="0"/>
    <hyperlink ref="V5030" r:id="rId6450" display="19"/>
    <hyperlink ref="U5031" r:id="rId6451" display="0"/>
    <hyperlink ref="V5031" r:id="rId6452" display="3"/>
    <hyperlink ref="U5032" r:id="rId6453" display="1"/>
    <hyperlink ref="V5032" r:id="rId6454" display="12"/>
    <hyperlink ref="U5033" r:id="rId6455" display="1"/>
    <hyperlink ref="V5033" r:id="rId6456" display="18"/>
    <hyperlink ref="U5035" r:id="rId6457" display="1"/>
    <hyperlink ref="V5035" r:id="rId6458" display="0"/>
    <hyperlink ref="U5036" r:id="rId6459" display="1"/>
    <hyperlink ref="V5036" r:id="rId6460" display="4"/>
    <hyperlink ref="U5037" r:id="rId6461" display="0"/>
    <hyperlink ref="V5037" r:id="rId6462" display="7"/>
    <hyperlink ref="U5039" r:id="rId6463" display="0"/>
    <hyperlink ref="V5039" r:id="rId6464" display="11"/>
    <hyperlink ref="U5040" r:id="rId6465" display="0"/>
    <hyperlink ref="V5040" r:id="rId6466" display="5"/>
    <hyperlink ref="U5041" r:id="rId6467" display="0"/>
    <hyperlink ref="V5041" r:id="rId6468" display="3"/>
    <hyperlink ref="U5045" r:id="rId6469" display="0"/>
    <hyperlink ref="V5045" r:id="rId6470" display="3"/>
    <hyperlink ref="U5047" r:id="rId6471" display="0"/>
    <hyperlink ref="V5047" r:id="rId6472" display="10"/>
    <hyperlink ref="U5048" r:id="rId6473" display="2"/>
    <hyperlink ref="V5048" r:id="rId6474" display="31"/>
    <hyperlink ref="U5050" r:id="rId6475" display="1"/>
    <hyperlink ref="V5050" r:id="rId6476" display="6"/>
    <hyperlink ref="U5053" r:id="rId6477" display="0"/>
    <hyperlink ref="V5053" r:id="rId6478" display="1"/>
    <hyperlink ref="U5054" r:id="rId6479" display="0"/>
    <hyperlink ref="V5054" r:id="rId6480" display="42"/>
    <hyperlink ref="U5058" r:id="rId6481" display="0"/>
    <hyperlink ref="V5058" r:id="rId6482" display="1"/>
    <hyperlink ref="U5059" r:id="rId6483" display="4"/>
    <hyperlink ref="V5059" r:id="rId6484" display="23"/>
    <hyperlink ref="U5060" r:id="rId6485" display="1"/>
    <hyperlink ref="V5060" r:id="rId6486" display="19"/>
    <hyperlink ref="U5061" r:id="rId6487" display="0"/>
    <hyperlink ref="V5061" r:id="rId6488" display="9"/>
    <hyperlink ref="U5062" r:id="rId6489" display="0"/>
    <hyperlink ref="V5062" r:id="rId6490" display="15"/>
    <hyperlink ref="U5063" r:id="rId6491" display="0"/>
    <hyperlink ref="V5063" r:id="rId6492" display="29"/>
    <hyperlink ref="U5064" r:id="rId6493" display="0"/>
    <hyperlink ref="V5064" r:id="rId6494" display="19"/>
    <hyperlink ref="U5065" r:id="rId6495" display="0"/>
    <hyperlink ref="V5065" r:id="rId6496" display="5"/>
    <hyperlink ref="U5066" r:id="rId6497" display="1"/>
    <hyperlink ref="V5066" r:id="rId6498" display="15"/>
    <hyperlink ref="U5067" r:id="rId6499" display="0"/>
    <hyperlink ref="V5067" r:id="rId6500" display="1"/>
    <hyperlink ref="U5069" r:id="rId6501" display="0"/>
    <hyperlink ref="V5069" r:id="rId6502" display="2"/>
    <hyperlink ref="U5071" r:id="rId6503" display="0"/>
    <hyperlink ref="V5071" r:id="rId6504" display="11"/>
    <hyperlink ref="U5073" r:id="rId6505" display="0"/>
    <hyperlink ref="V5073" r:id="rId6506" display="1"/>
    <hyperlink ref="U5074" r:id="rId6507" display="0"/>
    <hyperlink ref="V5074" r:id="rId6508" display="1"/>
    <hyperlink ref="U5077" r:id="rId6509" display="0"/>
    <hyperlink ref="V5077" r:id="rId6510" display="8"/>
    <hyperlink ref="U5079" r:id="rId6511" display="0"/>
    <hyperlink ref="V5079" r:id="rId6512" display="4"/>
    <hyperlink ref="U5080" r:id="rId6513" display="1"/>
    <hyperlink ref="V5080" r:id="rId6514" display="1"/>
    <hyperlink ref="U5081" r:id="rId6515" display="0"/>
    <hyperlink ref="V5081" r:id="rId6516" display="5"/>
    <hyperlink ref="U5082" r:id="rId6517" display="1"/>
    <hyperlink ref="V5082" r:id="rId6518" display="2"/>
    <hyperlink ref="U5084" r:id="rId6519" display="0"/>
    <hyperlink ref="V5084" r:id="rId6520" display="6"/>
    <hyperlink ref="U5086" r:id="rId6521" display="1"/>
    <hyperlink ref="V5086" r:id="rId6522" display="53"/>
    <hyperlink ref="U5087" r:id="rId6523" display="0"/>
    <hyperlink ref="V5087" r:id="rId6524" display="4"/>
    <hyperlink ref="U5091" r:id="rId6525" display="1"/>
    <hyperlink ref="V5091" r:id="rId6526" display="10"/>
    <hyperlink ref="U5092" r:id="rId6527" display="0"/>
    <hyperlink ref="V5092" r:id="rId6528" display="1"/>
    <hyperlink ref="U5093" r:id="rId6529" display="0"/>
    <hyperlink ref="V5093" r:id="rId6530" display="14"/>
    <hyperlink ref="U5094" r:id="rId6531" display="1"/>
    <hyperlink ref="V5094" r:id="rId6532" display="19"/>
    <hyperlink ref="U5096" r:id="rId6533" display="0"/>
    <hyperlink ref="V5096" r:id="rId6534" display="18"/>
    <hyperlink ref="U5097" r:id="rId6535" display="0"/>
    <hyperlink ref="V5097" r:id="rId6536" display="1"/>
    <hyperlink ref="U5101" r:id="rId6537" display="0"/>
    <hyperlink ref="V5101" r:id="rId6538" display="8"/>
    <hyperlink ref="U5102" r:id="rId6539" display="0"/>
    <hyperlink ref="V5102" r:id="rId6540" display="4"/>
    <hyperlink ref="U5103" r:id="rId6541" display="0"/>
    <hyperlink ref="V5103" r:id="rId6542" display="2"/>
    <hyperlink ref="U5106" r:id="rId6543" display="0"/>
    <hyperlink ref="V5106" r:id="rId6544" display="13"/>
    <hyperlink ref="U5107" r:id="rId6545" display="1"/>
    <hyperlink ref="V5107" r:id="rId6546" display="16"/>
    <hyperlink ref="U5108" r:id="rId6547" display="0"/>
    <hyperlink ref="V5108" r:id="rId6548" display="13"/>
    <hyperlink ref="U5109" r:id="rId6549" display="1"/>
    <hyperlink ref="V5109" r:id="rId6550" display="14"/>
    <hyperlink ref="U5112" r:id="rId6551" display="0"/>
    <hyperlink ref="V5112" r:id="rId6552" display="5"/>
    <hyperlink ref="U5113" r:id="rId6553" display="3"/>
    <hyperlink ref="V5113" r:id="rId6554" display="41"/>
    <hyperlink ref="U5115" r:id="rId6555" display="1"/>
    <hyperlink ref="V5115" r:id="rId6556" display="13"/>
    <hyperlink ref="U5117" r:id="rId6557" display="0"/>
    <hyperlink ref="V5117" r:id="rId6558" display="10"/>
    <hyperlink ref="U5119" r:id="rId6559" display="0"/>
    <hyperlink ref="V5119" r:id="rId6560" display="27"/>
    <hyperlink ref="U5120" r:id="rId6561" display="0"/>
    <hyperlink ref="V5120" r:id="rId6562" display="15"/>
    <hyperlink ref="U5122" r:id="rId6563" display="0"/>
    <hyperlink ref="V5122" r:id="rId6564" display="5"/>
    <hyperlink ref="U5123" r:id="rId6565" display="0"/>
    <hyperlink ref="V5123" r:id="rId6566" display="28"/>
    <hyperlink ref="U5124" r:id="rId6567" display="0"/>
    <hyperlink ref="V5124" r:id="rId6568" display="5"/>
    <hyperlink ref="U5125" r:id="rId6569" display="0"/>
    <hyperlink ref="V5125" r:id="rId6570" display="2"/>
    <hyperlink ref="U5127" r:id="rId6571" display="0"/>
    <hyperlink ref="V5127" r:id="rId6572" display="5"/>
    <hyperlink ref="U5128" r:id="rId6573" display="0"/>
    <hyperlink ref="V5128" r:id="rId6574" display="34"/>
    <hyperlink ref="U5130" r:id="rId6575" display="0"/>
    <hyperlink ref="V5130" r:id="rId6576" display="1"/>
    <hyperlink ref="U5131" r:id="rId6577" display="0"/>
    <hyperlink ref="V5131" r:id="rId6578" display="1"/>
    <hyperlink ref="U5132" r:id="rId6579" display="0"/>
    <hyperlink ref="V5132" r:id="rId6580" display="27"/>
    <hyperlink ref="U5133" r:id="rId6581" display="0"/>
    <hyperlink ref="V5133" r:id="rId6582" display="8"/>
    <hyperlink ref="U5134" r:id="rId6583" display="0"/>
    <hyperlink ref="V5134" r:id="rId6584" display="8"/>
    <hyperlink ref="U5135" r:id="rId6585" display="0"/>
    <hyperlink ref="V5135" r:id="rId6586" display="3"/>
    <hyperlink ref="U5136" r:id="rId6587" display="0"/>
    <hyperlink ref="V5136" r:id="rId6588" display="1"/>
    <hyperlink ref="U5138" r:id="rId6589" display="0"/>
    <hyperlink ref="V5138" r:id="rId6590" display="36"/>
    <hyperlink ref="U5139" r:id="rId6591" display="0"/>
    <hyperlink ref="V5139" r:id="rId6592" display="12"/>
    <hyperlink ref="U5140" r:id="rId6593" display="0"/>
    <hyperlink ref="V5140" r:id="rId6594" display="2"/>
    <hyperlink ref="U5141" r:id="rId6595" display="0"/>
    <hyperlink ref="V5141" r:id="rId6596" display="1"/>
    <hyperlink ref="U5142" r:id="rId6597" display="0"/>
    <hyperlink ref="V5142" r:id="rId6598" display="9"/>
    <hyperlink ref="U5143" r:id="rId6599" display="0"/>
    <hyperlink ref="V5143" r:id="rId6600" display="1"/>
    <hyperlink ref="U5144" r:id="rId6601" display="2"/>
    <hyperlink ref="V5144" r:id="rId6602" display="33"/>
    <hyperlink ref="U5145" r:id="rId6603" display="0"/>
    <hyperlink ref="V5145" r:id="rId6604" display="1"/>
    <hyperlink ref="U5146" r:id="rId6605" display="1"/>
    <hyperlink ref="V5146" r:id="rId6606" display="14"/>
    <hyperlink ref="U5148" r:id="rId6607" display="0"/>
    <hyperlink ref="V5148" r:id="rId6608" display="3"/>
    <hyperlink ref="U5150" r:id="rId6609" display="0"/>
    <hyperlink ref="V5150" r:id="rId6610" display="9"/>
    <hyperlink ref="U5152" r:id="rId6611" display="0"/>
    <hyperlink ref="V5152" r:id="rId6612" display="1"/>
    <hyperlink ref="U5153" r:id="rId6613" display="0"/>
    <hyperlink ref="V5153" r:id="rId6614" display="1"/>
    <hyperlink ref="U5155" r:id="rId6615" display="0"/>
    <hyperlink ref="V5155" r:id="rId6616" display="7"/>
    <hyperlink ref="U5157" r:id="rId6617" display="2"/>
    <hyperlink ref="V5157" r:id="rId6618" display="14"/>
    <hyperlink ref="U5158" r:id="rId6619" display="0"/>
    <hyperlink ref="V5158" r:id="rId6620" display="2"/>
    <hyperlink ref="U5160" r:id="rId6621" display="1"/>
    <hyperlink ref="V5160" r:id="rId6622" display="35"/>
    <hyperlink ref="U5161" r:id="rId6623" display="4"/>
    <hyperlink ref="V5161" r:id="rId6624" display="29"/>
    <hyperlink ref="U5162" r:id="rId6625" display="0"/>
    <hyperlink ref="V5162" r:id="rId6626" display="1"/>
    <hyperlink ref="U5165" r:id="rId6627" display="0"/>
    <hyperlink ref="V5165" r:id="rId6628" display="5"/>
    <hyperlink ref="U5166" r:id="rId6629" display="3"/>
    <hyperlink ref="V5166" r:id="rId6630" display="38"/>
    <hyperlink ref="U5167" r:id="rId6631" display="2"/>
    <hyperlink ref="V5167" r:id="rId6632" display="27"/>
    <hyperlink ref="U5168" r:id="rId6633" display="0"/>
    <hyperlink ref="V5168" r:id="rId6634" display="2"/>
    <hyperlink ref="U5170" r:id="rId6635" display="0"/>
    <hyperlink ref="V5170" r:id="rId6636" display="2"/>
    <hyperlink ref="U5171" r:id="rId6637" display="0"/>
    <hyperlink ref="V5171" r:id="rId6638" display="2"/>
    <hyperlink ref="U5172" r:id="rId6639" display="0"/>
    <hyperlink ref="V5172" r:id="rId6640" display="6"/>
    <hyperlink ref="U5173" r:id="rId6641" display="2"/>
    <hyperlink ref="V5173" r:id="rId6642" display="6"/>
    <hyperlink ref="U5174" r:id="rId6643" display="0"/>
    <hyperlink ref="V5174" r:id="rId6644" display="3"/>
    <hyperlink ref="U5176" r:id="rId6645" display="0"/>
    <hyperlink ref="V5176" r:id="rId6646" display="3"/>
    <hyperlink ref="U5178" r:id="rId6647" display="0"/>
    <hyperlink ref="V5178" r:id="rId6648" display="2"/>
    <hyperlink ref="U5179" r:id="rId6649" display="0"/>
    <hyperlink ref="V5179" r:id="rId6650" display="3"/>
    <hyperlink ref="U5180" r:id="rId6651" display="6"/>
    <hyperlink ref="V5180" r:id="rId6652" display="56"/>
    <hyperlink ref="U5181" r:id="rId6653" display="1"/>
    <hyperlink ref="V5181" r:id="rId6654" display="13"/>
    <hyperlink ref="U5184" r:id="rId6655" display="2"/>
    <hyperlink ref="V5184" r:id="rId6656" display="6"/>
    <hyperlink ref="U5185" r:id="rId6657" display="1"/>
    <hyperlink ref="V5185" r:id="rId6658" display="1"/>
    <hyperlink ref="U5188" r:id="rId6659" display="0"/>
    <hyperlink ref="V5188" r:id="rId6660" display="1"/>
    <hyperlink ref="U5190" r:id="rId6661" display="0"/>
    <hyperlink ref="V5190" r:id="rId6662" display="3"/>
    <hyperlink ref="U5191" r:id="rId6663" display="3"/>
    <hyperlink ref="V5191" r:id="rId6664" display="35"/>
    <hyperlink ref="U5193" r:id="rId6665" display="0"/>
    <hyperlink ref="V5193" r:id="rId6666" display="1"/>
    <hyperlink ref="U5194" r:id="rId6667" display="1"/>
    <hyperlink ref="V5194" r:id="rId6668" display="1"/>
    <hyperlink ref="U5195" r:id="rId6669" display="3"/>
    <hyperlink ref="V5195" r:id="rId6670" display="18"/>
    <hyperlink ref="U5196" r:id="rId6671" display="1"/>
    <hyperlink ref="V5196" r:id="rId6672" display="10"/>
    <hyperlink ref="U5197" r:id="rId6673" display="0"/>
    <hyperlink ref="V5197" r:id="rId6674" display="39"/>
    <hyperlink ref="U5198" r:id="rId6675" display="0"/>
    <hyperlink ref="V5198" r:id="rId6676" display="16"/>
    <hyperlink ref="U5200" r:id="rId6677" display="0"/>
    <hyperlink ref="V5200" r:id="rId6678" display="13"/>
    <hyperlink ref="U5201" r:id="rId6679" display="2"/>
    <hyperlink ref="V5201" r:id="rId6680" display="14"/>
    <hyperlink ref="U5202" r:id="rId6681" display="0"/>
    <hyperlink ref="V5202" r:id="rId6682" display="1"/>
    <hyperlink ref="U5203" r:id="rId6683" display="0"/>
    <hyperlink ref="V5203" r:id="rId6684" display="1"/>
    <hyperlink ref="U5205" r:id="rId6685" display="2"/>
    <hyperlink ref="V5205" r:id="rId6686" display="13"/>
    <hyperlink ref="U5206" r:id="rId6687" display="0"/>
    <hyperlink ref="V5206" r:id="rId6688" display="1"/>
    <hyperlink ref="U5207" r:id="rId6689" display="0"/>
    <hyperlink ref="V5207" r:id="rId6690" display="15"/>
    <hyperlink ref="U5208" r:id="rId6691" display="0"/>
    <hyperlink ref="V5208" r:id="rId6692" display="4"/>
    <hyperlink ref="U5209" r:id="rId6693" display="0"/>
    <hyperlink ref="V5209" r:id="rId6694" display="1"/>
    <hyperlink ref="U5210" r:id="rId6695" display="0"/>
    <hyperlink ref="V5210" r:id="rId6696" display="27"/>
    <hyperlink ref="U5211" r:id="rId6697" display="0"/>
    <hyperlink ref="V5211" r:id="rId6698" display="15"/>
    <hyperlink ref="U5212" r:id="rId6699" display="4"/>
    <hyperlink ref="V5212" r:id="rId6700" display="7"/>
    <hyperlink ref="U5214" r:id="rId6701" display="0"/>
    <hyperlink ref="V5214" r:id="rId6702" display="2"/>
    <hyperlink ref="U5216" r:id="rId6703" display="0"/>
    <hyperlink ref="V5216" r:id="rId6704" display="5"/>
    <hyperlink ref="U5218" r:id="rId6705" display="0"/>
    <hyperlink ref="V5218" r:id="rId6706" display="10"/>
    <hyperlink ref="U5221" r:id="rId6707" display="0"/>
    <hyperlink ref="V5221" r:id="rId6708" display="20"/>
    <hyperlink ref="U5224" r:id="rId6709" display="0"/>
    <hyperlink ref="V5224" r:id="rId6710" display="2"/>
    <hyperlink ref="U5226" r:id="rId6711" display="2"/>
    <hyperlink ref="V5226" r:id="rId6712" display="11"/>
    <hyperlink ref="U5227" r:id="rId6713" display="0"/>
    <hyperlink ref="V5227" r:id="rId6714" display="2"/>
    <hyperlink ref="U5230" r:id="rId6715" display="0"/>
    <hyperlink ref="V5230" r:id="rId6716" display="10"/>
    <hyperlink ref="U5235" r:id="rId6717" display="2"/>
    <hyperlink ref="V5235" r:id="rId6718" display="38"/>
    <hyperlink ref="U5238" r:id="rId6719" display="2"/>
    <hyperlink ref="V5238" r:id="rId6720" display="12"/>
    <hyperlink ref="U5239" r:id="rId6721" display="0"/>
    <hyperlink ref="V5239" r:id="rId6722" display="1"/>
    <hyperlink ref="U5242" r:id="rId6723" display="0"/>
    <hyperlink ref="V5242" r:id="rId6724" display="3"/>
    <hyperlink ref="U5244" r:id="rId6725" display="0"/>
    <hyperlink ref="V5244" r:id="rId6726" display="2"/>
    <hyperlink ref="U5245" r:id="rId6727" display="0"/>
    <hyperlink ref="V5245" r:id="rId6728" display="4"/>
    <hyperlink ref="U5246" r:id="rId6729" display="0"/>
    <hyperlink ref="V5246" r:id="rId6730" display="7"/>
    <hyperlink ref="U5249" r:id="rId6731" display="1"/>
    <hyperlink ref="V5249" r:id="rId6732" display="9"/>
    <hyperlink ref="U5250" r:id="rId6733" display="4"/>
    <hyperlink ref="V5250" r:id="rId6734" display="29"/>
    <hyperlink ref="U5251" r:id="rId6735" display="3"/>
    <hyperlink ref="V5251" r:id="rId6736" display="35"/>
    <hyperlink ref="U5254" r:id="rId6737" display="0"/>
    <hyperlink ref="V5254" r:id="rId6738" display="7"/>
    <hyperlink ref="U5257" r:id="rId6739" display="0"/>
    <hyperlink ref="V5257" r:id="rId6740" display="1"/>
    <hyperlink ref="U5258" r:id="rId6741" display="0"/>
    <hyperlink ref="V5258" r:id="rId6742" display="19"/>
    <hyperlink ref="U5259" r:id="rId6743" display="1"/>
    <hyperlink ref="V5259" r:id="rId6744" display="16"/>
    <hyperlink ref="U5262" r:id="rId6745" display="1"/>
    <hyperlink ref="V5262" r:id="rId6746" display="29"/>
    <hyperlink ref="U5264" r:id="rId6747" display="0"/>
    <hyperlink ref="V5264" r:id="rId6748" display="13"/>
    <hyperlink ref="U5267" r:id="rId6749" display="1"/>
    <hyperlink ref="V5267" r:id="rId6750" display="4"/>
    <hyperlink ref="U5268" r:id="rId6751" display="0"/>
    <hyperlink ref="V5268" r:id="rId6752" display="9"/>
    <hyperlink ref="U5269" r:id="rId6753" display="0"/>
    <hyperlink ref="V5269" r:id="rId6754" display="6"/>
    <hyperlink ref="U5272" r:id="rId6755" display="0"/>
    <hyperlink ref="V5272" r:id="rId6756" display="4"/>
    <hyperlink ref="U5273" r:id="rId6757" display="1"/>
    <hyperlink ref="V5273" r:id="rId6758" display="25"/>
    <hyperlink ref="U5274" r:id="rId6759" display="1"/>
    <hyperlink ref="V5274" r:id="rId6760" display="18"/>
    <hyperlink ref="U5276" r:id="rId6761" display="0"/>
    <hyperlink ref="V5276" r:id="rId6762" display="2"/>
    <hyperlink ref="U5277" r:id="rId6763" display="0"/>
    <hyperlink ref="V5277" r:id="rId6764" display="1"/>
    <hyperlink ref="U5279" r:id="rId6765" display="0"/>
    <hyperlink ref="V5279" r:id="rId6766" display="19"/>
    <hyperlink ref="U5281" r:id="rId6767" display="0"/>
    <hyperlink ref="V5281" r:id="rId6768" display="3"/>
    <hyperlink ref="U5283" r:id="rId6769" display="0"/>
    <hyperlink ref="V5283" r:id="rId6770" display="15"/>
    <hyperlink ref="U5284" r:id="rId6771" display="1"/>
    <hyperlink ref="V5284" r:id="rId6772" display="48"/>
    <hyperlink ref="U5285" r:id="rId6773" display="1"/>
    <hyperlink ref="V5285" r:id="rId6774" display="15"/>
    <hyperlink ref="U5288" r:id="rId6775" display="1"/>
    <hyperlink ref="V5288" r:id="rId6776" display="15"/>
    <hyperlink ref="U5289" r:id="rId6777" display="1"/>
    <hyperlink ref="V5289" r:id="rId6778" display="7"/>
    <hyperlink ref="U5295" r:id="rId6779" display="0"/>
    <hyperlink ref="V5295" r:id="rId6780" display="28"/>
    <hyperlink ref="U5296" r:id="rId6781" display="1"/>
    <hyperlink ref="V5296" r:id="rId6782" display="3"/>
    <hyperlink ref="U5297" r:id="rId6783" display="0"/>
    <hyperlink ref="V5297" r:id="rId6784" display="22"/>
    <hyperlink ref="U5299" r:id="rId6785" display="1"/>
    <hyperlink ref="V5299" r:id="rId6786" display="7"/>
    <hyperlink ref="U5301" r:id="rId6787" display="0"/>
    <hyperlink ref="V5301" r:id="rId6788" display="5"/>
    <hyperlink ref="U5304" r:id="rId6789" display="0"/>
    <hyperlink ref="V5304" r:id="rId6790" display="29"/>
    <hyperlink ref="U5306" r:id="rId6791" display="0"/>
    <hyperlink ref="V5306" r:id="rId6792" display="15"/>
    <hyperlink ref="U5307" r:id="rId6793" display="1"/>
    <hyperlink ref="V5307" r:id="rId6794" display="9"/>
    <hyperlink ref="U5309" r:id="rId6795" display="0"/>
    <hyperlink ref="V5309" r:id="rId6796" display="5"/>
    <hyperlink ref="U5315" r:id="rId6797" display="0"/>
    <hyperlink ref="V5315" r:id="rId6798" display="2"/>
    <hyperlink ref="U5316" r:id="rId6799" display="0"/>
    <hyperlink ref="V5316" r:id="rId6800" display="2"/>
    <hyperlink ref="U5317" r:id="rId6801" display="0"/>
    <hyperlink ref="V5317" r:id="rId6802" display="18"/>
    <hyperlink ref="U5319" r:id="rId6803" display="0"/>
    <hyperlink ref="V5319" r:id="rId6804" display="2"/>
    <hyperlink ref="U5320" r:id="rId6805" display="0"/>
    <hyperlink ref="V5320" r:id="rId6806" display="29"/>
    <hyperlink ref="U5322" r:id="rId6807" display="0"/>
    <hyperlink ref="V5322" r:id="rId6808" display="1"/>
    <hyperlink ref="U5326" r:id="rId6809" display="0"/>
    <hyperlink ref="V5326" r:id="rId6810" display="5"/>
    <hyperlink ref="U5327" r:id="rId6811" display="0"/>
    <hyperlink ref="V5327" r:id="rId6812" display="1"/>
    <hyperlink ref="U5330" r:id="rId6813" display="1"/>
    <hyperlink ref="V5330" r:id="rId6814" display="3"/>
    <hyperlink ref="U5331" r:id="rId6815" display="1"/>
    <hyperlink ref="V5331" r:id="rId6816" display="18"/>
    <hyperlink ref="U5334" r:id="rId6817" display="0"/>
    <hyperlink ref="V5334" r:id="rId6818" display="14"/>
    <hyperlink ref="U5336" r:id="rId6819" display="0"/>
    <hyperlink ref="V5336" r:id="rId6820" display="2"/>
    <hyperlink ref="U5337" r:id="rId6821" display="0"/>
    <hyperlink ref="V5337" r:id="rId6822" display="4"/>
    <hyperlink ref="U5339" r:id="rId6823" display="0"/>
    <hyperlink ref="V5339" r:id="rId6824" display="14"/>
    <hyperlink ref="U5341" r:id="rId6825" display="0"/>
    <hyperlink ref="V5341" r:id="rId6826" display="10"/>
    <hyperlink ref="U5342" r:id="rId6827" display="1"/>
    <hyperlink ref="V5342" r:id="rId6828" display="5"/>
    <hyperlink ref="U5345" r:id="rId6829" display="0"/>
    <hyperlink ref="V5345" r:id="rId6830" display="9"/>
    <hyperlink ref="U5346" r:id="rId6831" display="0"/>
    <hyperlink ref="V5346" r:id="rId6832" display="5"/>
    <hyperlink ref="U5347" r:id="rId6833" display="0"/>
    <hyperlink ref="V5347" r:id="rId6834" display="9"/>
    <hyperlink ref="U5350" r:id="rId6835" display="0"/>
    <hyperlink ref="V5350" r:id="rId6836" display="3"/>
    <hyperlink ref="U5353" r:id="rId6837" display="0"/>
    <hyperlink ref="V5353" r:id="rId6838" display="3"/>
    <hyperlink ref="U5356" r:id="rId6839" display="0"/>
    <hyperlink ref="V5356" r:id="rId6840" display="1"/>
    <hyperlink ref="U5361" r:id="rId6841" display="0"/>
    <hyperlink ref="V5361" r:id="rId6842" display="4"/>
    <hyperlink ref="U5363" r:id="rId6843" display="0"/>
    <hyperlink ref="V5363" r:id="rId6844" display="27"/>
    <hyperlink ref="U5367" r:id="rId6845" display="0"/>
    <hyperlink ref="V5367" r:id="rId6846" display="36"/>
    <hyperlink ref="U5368" r:id="rId6847" display="0"/>
    <hyperlink ref="V5368" r:id="rId6848" display="13"/>
    <hyperlink ref="U5369" r:id="rId6849" display="0"/>
    <hyperlink ref="V5369" r:id="rId6850" display="1"/>
    <hyperlink ref="U5370" r:id="rId6851" display="1"/>
    <hyperlink ref="V5370" r:id="rId6852" display="13"/>
    <hyperlink ref="U5373" r:id="rId6853" display="0"/>
    <hyperlink ref="V5373" r:id="rId6854" display="1"/>
    <hyperlink ref="U5374" r:id="rId6855" display="0"/>
    <hyperlink ref="V5374" r:id="rId6856" display="2"/>
    <hyperlink ref="U5379" r:id="rId6857" display="0"/>
    <hyperlink ref="V5379" r:id="rId6858" display="20"/>
    <hyperlink ref="U5380" r:id="rId6859" display="0"/>
    <hyperlink ref="V5380" r:id="rId6860" display="10"/>
    <hyperlink ref="U5382" r:id="rId6861" display="0"/>
    <hyperlink ref="V5382" r:id="rId6862" display="39"/>
    <hyperlink ref="U5384" r:id="rId6863" display="0"/>
    <hyperlink ref="V5384" r:id="rId6864" display="5"/>
    <hyperlink ref="U5386" r:id="rId6865" display="1"/>
    <hyperlink ref="V5386" r:id="rId6866" display="15"/>
    <hyperlink ref="U5389" r:id="rId6867" display="0"/>
    <hyperlink ref="V5389" r:id="rId6868" display="3"/>
    <hyperlink ref="U5391" r:id="rId6869" display="0"/>
    <hyperlink ref="V5391" r:id="rId6870" display="4"/>
    <hyperlink ref="U5392" r:id="rId6871" display="0"/>
    <hyperlink ref="V5392" r:id="rId6872" display="22"/>
    <hyperlink ref="U5393" r:id="rId6873" display="0"/>
    <hyperlink ref="V5393" r:id="rId6874" display="1"/>
    <hyperlink ref="U5394" r:id="rId6875" display="2"/>
    <hyperlink ref="V5394" r:id="rId6876" display="9"/>
    <hyperlink ref="U5395" r:id="rId6877" display="0"/>
    <hyperlink ref="V5395" r:id="rId6878" display="5"/>
    <hyperlink ref="U5396" r:id="rId6879" display="4"/>
    <hyperlink ref="V5396" r:id="rId6880" display="38"/>
    <hyperlink ref="U5397" r:id="rId6881" display="0"/>
    <hyperlink ref="V5397" r:id="rId6882" display="6"/>
    <hyperlink ref="U5403" r:id="rId6883" display="3"/>
    <hyperlink ref="V5403" r:id="rId6884" display="35"/>
    <hyperlink ref="U5404" r:id="rId6885" display="0"/>
    <hyperlink ref="V5404" r:id="rId6886" display="6"/>
    <hyperlink ref="U5406" r:id="rId6887" display="1"/>
    <hyperlink ref="V5406" r:id="rId6888" display="21"/>
    <hyperlink ref="U5407" r:id="rId6889" display="0"/>
    <hyperlink ref="V5407" r:id="rId6890" display="1"/>
    <hyperlink ref="U5408" r:id="rId6891" display="0"/>
    <hyperlink ref="V5408" r:id="rId6892" display="3"/>
    <hyperlink ref="U5411" r:id="rId6893" display="0"/>
    <hyperlink ref="V5411" r:id="rId6894" display="8"/>
    <hyperlink ref="U5412" r:id="rId6895" display="0"/>
    <hyperlink ref="V5412" r:id="rId6896" display="3"/>
    <hyperlink ref="U5413" r:id="rId6897" display="4"/>
    <hyperlink ref="V5413" r:id="rId6898" display="38"/>
    <hyperlink ref="U5414" r:id="rId6899" display="0"/>
    <hyperlink ref="V5414" r:id="rId6900" display="12"/>
    <hyperlink ref="U5418" r:id="rId6901" display="0"/>
    <hyperlink ref="V5418" r:id="rId6902" display="1"/>
    <hyperlink ref="U5421" r:id="rId6903" display="0"/>
    <hyperlink ref="V5421" r:id="rId6904" display="4"/>
    <hyperlink ref="U5422" r:id="rId6905" display="1"/>
    <hyperlink ref="V5422" r:id="rId6906" display="6"/>
    <hyperlink ref="U5423" r:id="rId6907" display="0"/>
    <hyperlink ref="V5423" r:id="rId6908" display="7"/>
    <hyperlink ref="U5424" r:id="rId6909" display="0"/>
    <hyperlink ref="V5424" r:id="rId6910" display="2"/>
    <hyperlink ref="U5429" r:id="rId6911" display="0"/>
    <hyperlink ref="V5429" r:id="rId6912" display="3"/>
    <hyperlink ref="U5430" r:id="rId6913" display="0"/>
    <hyperlink ref="V5430" r:id="rId6914" display="5"/>
    <hyperlink ref="U5433" r:id="rId6915" display="0"/>
    <hyperlink ref="V5433" r:id="rId6916" display="19"/>
    <hyperlink ref="U5434" r:id="rId6917" display="0"/>
    <hyperlink ref="V5434" r:id="rId6918" display="3"/>
    <hyperlink ref="U5436" r:id="rId6919" display="0"/>
    <hyperlink ref="V5436" r:id="rId6920" display="2"/>
    <hyperlink ref="U5443" r:id="rId6921" display="0"/>
    <hyperlink ref="V5443" r:id="rId6922" display="5"/>
    <hyperlink ref="U5446" r:id="rId6923" display="1"/>
    <hyperlink ref="V5446" r:id="rId6924" display="3"/>
    <hyperlink ref="U5451" r:id="rId6925" display="0"/>
    <hyperlink ref="V5451" r:id="rId6926" display="5"/>
    <hyperlink ref="U5454" r:id="rId6927" display="1"/>
    <hyperlink ref="V5454" r:id="rId6928" display="5"/>
    <hyperlink ref="U5455" r:id="rId6929" display="0"/>
    <hyperlink ref="V5455" r:id="rId6930" display="2"/>
    <hyperlink ref="U5456" r:id="rId6931" display="0"/>
    <hyperlink ref="V5456" r:id="rId6932" display="6"/>
    <hyperlink ref="U5457" r:id="rId6933" display="0"/>
    <hyperlink ref="V5457" r:id="rId6934" display="7"/>
    <hyperlink ref="U5459" r:id="rId6935" display="2"/>
    <hyperlink ref="V5459" r:id="rId6936" display="20"/>
    <hyperlink ref="U5460" r:id="rId6937" display="1"/>
    <hyperlink ref="V5460" r:id="rId6938" display="6"/>
    <hyperlink ref="U5461" r:id="rId6939" display="0"/>
    <hyperlink ref="V5461" r:id="rId6940" display="2"/>
    <hyperlink ref="U5464" r:id="rId6941" display="0"/>
    <hyperlink ref="V5464" r:id="rId6942" display="5"/>
    <hyperlink ref="U5468" r:id="rId6943" display="1"/>
    <hyperlink ref="V5468" r:id="rId6944" display="3"/>
    <hyperlink ref="U5470" r:id="rId6945" display="3"/>
    <hyperlink ref="V5470" r:id="rId6946" display="35"/>
    <hyperlink ref="U5471" r:id="rId6947" display="1"/>
    <hyperlink ref="V5471" r:id="rId6948" display="12"/>
    <hyperlink ref="U5474" r:id="rId6949" display="0"/>
    <hyperlink ref="V5474" r:id="rId6950" display="13"/>
    <hyperlink ref="U5479" r:id="rId6951" display="0"/>
    <hyperlink ref="V5479" r:id="rId6952" display="1"/>
    <hyperlink ref="U5480" r:id="rId6953" display="0"/>
    <hyperlink ref="V5480" r:id="rId6954" display="1"/>
    <hyperlink ref="U5481" r:id="rId6955" display="0"/>
    <hyperlink ref="V5481" r:id="rId6956" display="1"/>
    <hyperlink ref="U5482" r:id="rId6957" display="0"/>
    <hyperlink ref="V5482" r:id="rId6958" display="3"/>
    <hyperlink ref="U5487" r:id="rId6959" display="1"/>
    <hyperlink ref="V5487" r:id="rId6960" display="5"/>
    <hyperlink ref="U5489" r:id="rId6961" display="0"/>
    <hyperlink ref="V5489" r:id="rId6962" display="8"/>
    <hyperlink ref="U5490" r:id="rId6963" display="1"/>
    <hyperlink ref="V5490" r:id="rId6964" display="25"/>
    <hyperlink ref="U5492" r:id="rId6965" display="1"/>
    <hyperlink ref="V5492" r:id="rId6966" display="3"/>
    <hyperlink ref="U5493" r:id="rId6967" display="0"/>
    <hyperlink ref="V5493" r:id="rId6968" display="1"/>
    <hyperlink ref="U5496" r:id="rId6969" display="0"/>
    <hyperlink ref="V5496" r:id="rId6970" display="19"/>
    <hyperlink ref="U5497" r:id="rId6971" display="0"/>
    <hyperlink ref="V5497" r:id="rId6972" display="20"/>
    <hyperlink ref="U5500" r:id="rId6973" display="0"/>
    <hyperlink ref="V5500" r:id="rId6974" display="2"/>
    <hyperlink ref="U5506" r:id="rId6975" display="1"/>
    <hyperlink ref="V5506" r:id="rId6976" display="18"/>
    <hyperlink ref="U5507" r:id="rId6977" display="1"/>
    <hyperlink ref="V5507" r:id="rId6978" display="13"/>
    <hyperlink ref="U5509" r:id="rId6979" display="0"/>
    <hyperlink ref="V5509" r:id="rId6980" display="14"/>
    <hyperlink ref="U5511" r:id="rId6981" display="0"/>
    <hyperlink ref="V5511" r:id="rId6982" display="6"/>
    <hyperlink ref="U5512" r:id="rId6983" display="1"/>
    <hyperlink ref="V5512" r:id="rId6984" display="3"/>
    <hyperlink ref="U5513" r:id="rId6985" display="1"/>
    <hyperlink ref="V5513" r:id="rId6986" display="13"/>
    <hyperlink ref="U5519" r:id="rId6987" display="0"/>
    <hyperlink ref="V5519" r:id="rId6988" display="4"/>
    <hyperlink ref="U5522" r:id="rId6989" display="0"/>
    <hyperlink ref="V5522" r:id="rId6990" display="2"/>
    <hyperlink ref="U5526" r:id="rId6991" display="0"/>
    <hyperlink ref="V5526" r:id="rId6992" display="2"/>
    <hyperlink ref="U5527" r:id="rId6993" display="1"/>
    <hyperlink ref="V5527" r:id="rId6994" display="27"/>
    <hyperlink ref="U5529" r:id="rId6995" display="1"/>
    <hyperlink ref="V5529" r:id="rId6996" display="22"/>
    <hyperlink ref="U5530" r:id="rId6997" display="0"/>
    <hyperlink ref="V5530" r:id="rId6998" display="21"/>
    <hyperlink ref="U5531" r:id="rId6999" display="0"/>
    <hyperlink ref="V5531" r:id="rId7000" display="3"/>
    <hyperlink ref="U5532" r:id="rId7001" display="0"/>
    <hyperlink ref="V5532" r:id="rId7002" display="12"/>
    <hyperlink ref="U5536" r:id="rId7003" display="0"/>
    <hyperlink ref="V5536" r:id="rId7004" display="8"/>
    <hyperlink ref="U5538" r:id="rId7005" display="3"/>
    <hyperlink ref="V5538" r:id="rId7006" display="35"/>
    <hyperlink ref="U5540" r:id="rId7007" display="0"/>
    <hyperlink ref="V5540" r:id="rId7008" display="6"/>
    <hyperlink ref="U5542" r:id="rId7009" display="1"/>
    <hyperlink ref="V5542" r:id="rId7010" display="20"/>
    <hyperlink ref="U5543" r:id="rId7011" display="4"/>
    <hyperlink ref="V5543" r:id="rId7012" display="16"/>
    <hyperlink ref="U5546" r:id="rId7013" display="2"/>
    <hyperlink ref="V5546" r:id="rId7014" display="11"/>
    <hyperlink ref="U5547" r:id="rId7015" display="2"/>
    <hyperlink ref="V5547" r:id="rId7016" display="9"/>
    <hyperlink ref="U5548" r:id="rId7017" display="0"/>
    <hyperlink ref="V5548" r:id="rId7018" display="3"/>
    <hyperlink ref="U5549" r:id="rId7019" display="1"/>
    <hyperlink ref="V5549" r:id="rId7020" display="9"/>
    <hyperlink ref="U5550" r:id="rId7021" display="1"/>
    <hyperlink ref="V5550" r:id="rId7022" display="12"/>
    <hyperlink ref="U5551" r:id="rId7023" display="0"/>
    <hyperlink ref="V5551" r:id="rId7024" display="15"/>
    <hyperlink ref="U5552" r:id="rId7025" display="8"/>
    <hyperlink ref="V5552" r:id="rId7026" display="45"/>
    <hyperlink ref="U5554" r:id="rId7027" display="6"/>
    <hyperlink ref="V5554" r:id="rId7028" display="36"/>
    <hyperlink ref="U5555" r:id="rId7029" display="0"/>
    <hyperlink ref="V5555" r:id="rId7030" display="5"/>
    <hyperlink ref="U5557" r:id="rId7031" display="0"/>
    <hyperlink ref="V5557" r:id="rId7032" display="15"/>
    <hyperlink ref="U5558" r:id="rId7033" display="0"/>
    <hyperlink ref="V5558" r:id="rId7034" display="7"/>
    <hyperlink ref="U5559" r:id="rId7035" display="1"/>
    <hyperlink ref="V5559" r:id="rId7036" display="5"/>
    <hyperlink ref="U5560" r:id="rId7037" display="0"/>
    <hyperlink ref="V5560" r:id="rId7038" display="4"/>
    <hyperlink ref="U5563" r:id="rId7039" display="0"/>
    <hyperlink ref="V5563" r:id="rId7040" display="7"/>
    <hyperlink ref="U5565" r:id="rId7041" display="4"/>
    <hyperlink ref="V5565" r:id="rId7042" display="38"/>
    <hyperlink ref="U5569" r:id="rId7043" display="0"/>
    <hyperlink ref="V5569" r:id="rId7044" display="1"/>
    <hyperlink ref="U5573" r:id="rId7045" display="0"/>
    <hyperlink ref="V5573" r:id="rId7046" display="18"/>
    <hyperlink ref="U5574" r:id="rId7047" display="1"/>
    <hyperlink ref="V5574" r:id="rId7048" display="12"/>
    <hyperlink ref="U5577" r:id="rId7049" display="0"/>
    <hyperlink ref="V5577" r:id="rId7050" display="8"/>
    <hyperlink ref="U5579" r:id="rId7051" display="0"/>
    <hyperlink ref="V5579" r:id="rId7052" display="9"/>
    <hyperlink ref="U5584" r:id="rId7053" display="1"/>
    <hyperlink ref="V5584" r:id="rId7054" display="35"/>
    <hyperlink ref="U5585" r:id="rId7055" display="0"/>
    <hyperlink ref="V5585" r:id="rId7056" display="11"/>
    <hyperlink ref="U5586" r:id="rId7057" display="0"/>
    <hyperlink ref="V5586" r:id="rId7058" display="11"/>
    <hyperlink ref="U5587" r:id="rId7059" display="0"/>
    <hyperlink ref="V5587" r:id="rId7060" display="2"/>
    <hyperlink ref="U5588" r:id="rId7061" display="1"/>
    <hyperlink ref="V5588" r:id="rId7062" display="11"/>
    <hyperlink ref="U5589" r:id="rId7063" display="0"/>
    <hyperlink ref="V5589" r:id="rId7064" display="16"/>
    <hyperlink ref="U5590" r:id="rId7065" display="2"/>
    <hyperlink ref="V5590" r:id="rId7066" display="33"/>
    <hyperlink ref="U5591" r:id="rId7067" display="0"/>
    <hyperlink ref="V5591" r:id="rId7068" display="1"/>
    <hyperlink ref="U5592" r:id="rId7069" display="1"/>
    <hyperlink ref="V5592" r:id="rId7070" display="3"/>
    <hyperlink ref="U5593" r:id="rId7071" display="0"/>
    <hyperlink ref="V5593" r:id="rId7072" display="4"/>
    <hyperlink ref="U5595" r:id="rId7073" display="0"/>
    <hyperlink ref="V5595" r:id="rId7074" display="13"/>
    <hyperlink ref="U5597" r:id="rId7075" display="0"/>
    <hyperlink ref="V5597" r:id="rId7076" display="1"/>
    <hyperlink ref="U5598" r:id="rId7077" display="0"/>
    <hyperlink ref="V5598" r:id="rId7078" display="19"/>
    <hyperlink ref="U5599" r:id="rId7079" display="2"/>
    <hyperlink ref="V5599" r:id="rId7080" display="33"/>
    <hyperlink ref="U5602" r:id="rId7081" display="0"/>
    <hyperlink ref="V5602" r:id="rId7082" display="1"/>
    <hyperlink ref="U5604" r:id="rId7083" display="1"/>
    <hyperlink ref="V5604" r:id="rId7084" display="16"/>
    <hyperlink ref="U5608" r:id="rId7085" display="0"/>
    <hyperlink ref="V5608" r:id="rId7086" display="5"/>
    <hyperlink ref="U5609" r:id="rId7087" display="0"/>
    <hyperlink ref="V5609" r:id="rId7088" display="8"/>
    <hyperlink ref="U5611" r:id="rId7089" display="8"/>
    <hyperlink ref="V5611" r:id="rId7090" display="45"/>
    <hyperlink ref="U5612" r:id="rId7091" display="1"/>
    <hyperlink ref="V5612" r:id="rId7092" display="35"/>
    <hyperlink ref="U5614" r:id="rId7093" display="0"/>
    <hyperlink ref="V5614" r:id="rId7094" display="4"/>
    <hyperlink ref="U5615" r:id="rId7095" display="0"/>
    <hyperlink ref="V5615" r:id="rId7096" display="8"/>
    <hyperlink ref="U5617" r:id="rId7097" display="0"/>
    <hyperlink ref="V5617" r:id="rId7098" display="15"/>
    <hyperlink ref="U5618" r:id="rId7099" display="8"/>
    <hyperlink ref="V5618" r:id="rId7100" display="45"/>
    <hyperlink ref="U5621" r:id="rId7101" display="0"/>
    <hyperlink ref="V5621" r:id="rId7102" display="2"/>
    <hyperlink ref="U5622" r:id="rId7103" display="0"/>
    <hyperlink ref="V5622" r:id="rId7104" display="7"/>
    <hyperlink ref="U5623" r:id="rId7105" display="0"/>
    <hyperlink ref="V5623" r:id="rId7106" display="16"/>
    <hyperlink ref="U5625" r:id="rId7107" display="4"/>
    <hyperlink ref="V5625" r:id="rId7108" display="29"/>
    <hyperlink ref="U5628" r:id="rId7109" display="0"/>
    <hyperlink ref="V5628" r:id="rId7110" display="2"/>
    <hyperlink ref="U5630" r:id="rId7111" display="0"/>
    <hyperlink ref="V5630" r:id="rId7112" display="4"/>
    <hyperlink ref="U5632" r:id="rId7113" display="0"/>
    <hyperlink ref="V5632" r:id="rId7114" display="11"/>
    <hyperlink ref="U5635" r:id="rId7115" display="1"/>
    <hyperlink ref="V5635" r:id="rId7116" display="7"/>
    <hyperlink ref="U5636" r:id="rId7117" display="0"/>
    <hyperlink ref="V5636" r:id="rId7118" display="1"/>
    <hyperlink ref="U5638" r:id="rId7119" display="0"/>
    <hyperlink ref="V5638" r:id="rId7120" display="2"/>
    <hyperlink ref="U5639" r:id="rId7121" display="0"/>
    <hyperlink ref="V5639" r:id="rId7122" display="1"/>
    <hyperlink ref="U5640" r:id="rId7123" display="1"/>
    <hyperlink ref="V5640" r:id="rId7124" display="30"/>
    <hyperlink ref="U5641" r:id="rId7125" display="0"/>
    <hyperlink ref="V5641" r:id="rId7126" display="9"/>
    <hyperlink ref="U5644" r:id="rId7127" display="0"/>
    <hyperlink ref="V5644" r:id="rId7128" display="16"/>
    <hyperlink ref="U5645" r:id="rId7129" display="0"/>
    <hyperlink ref="V5645" r:id="rId7130" display="2"/>
    <hyperlink ref="U5646" r:id="rId7131" display="0"/>
    <hyperlink ref="V5646" r:id="rId7132" display="3"/>
    <hyperlink ref="U5650" r:id="rId7133" display="1"/>
    <hyperlink ref="V5650" r:id="rId7134" display="24"/>
    <hyperlink ref="U5651" r:id="rId7135" display="0"/>
    <hyperlink ref="V5651" r:id="rId7136" display="3"/>
    <hyperlink ref="U5652" r:id="rId7137" display="1"/>
    <hyperlink ref="V5652" r:id="rId7138" display="3"/>
    <hyperlink ref="U5654" r:id="rId7139" display="2"/>
    <hyperlink ref="V5654" r:id="rId7140" display="20"/>
    <hyperlink ref="U5655" r:id="rId7141" display="0"/>
    <hyperlink ref="V5655" r:id="rId7142" display="22"/>
    <hyperlink ref="U5656" r:id="rId7143" display="1"/>
    <hyperlink ref="V5656" r:id="rId7144" display="16"/>
    <hyperlink ref="U5657" r:id="rId7145" display="0"/>
    <hyperlink ref="V5657" r:id="rId7146" display="8"/>
    <hyperlink ref="U5661" r:id="rId7147" display="0"/>
    <hyperlink ref="V5661" r:id="rId7148" display="4"/>
    <hyperlink ref="U5662" r:id="rId7149" display="1"/>
    <hyperlink ref="V5662" r:id="rId7150" display="6"/>
    <hyperlink ref="U5664" r:id="rId7151" display="0"/>
    <hyperlink ref="V5664" r:id="rId7152" display="1"/>
    <hyperlink ref="U5665" r:id="rId7153" display="0"/>
    <hyperlink ref="V5665" r:id="rId7154" display="10"/>
    <hyperlink ref="U5666" r:id="rId7155" display="0"/>
    <hyperlink ref="V5666" r:id="rId7156" display="1"/>
    <hyperlink ref="U5668" r:id="rId7157" display="0"/>
    <hyperlink ref="V5668" r:id="rId7158" display="2"/>
    <hyperlink ref="U5669" r:id="rId7159" display="1"/>
    <hyperlink ref="V5669" r:id="rId7160" display="21"/>
    <hyperlink ref="U5671" r:id="rId7161" display="0"/>
    <hyperlink ref="V5671" r:id="rId7162" display="3"/>
    <hyperlink ref="U5673" r:id="rId7163" display="0"/>
    <hyperlink ref="V5673" r:id="rId7164" display="3"/>
    <hyperlink ref="U5676" r:id="rId7165" display="0"/>
    <hyperlink ref="V5676" r:id="rId7166" display="3"/>
    <hyperlink ref="U5677" r:id="rId7167" display="0"/>
    <hyperlink ref="V5677" r:id="rId7168" display="1"/>
    <hyperlink ref="U5678" r:id="rId7169" display="0"/>
    <hyperlink ref="V5678" r:id="rId7170" display="21"/>
    <hyperlink ref="U5681" r:id="rId7171" display="0"/>
    <hyperlink ref="V5681" r:id="rId7172" display="4"/>
    <hyperlink ref="U5683" r:id="rId7173" display="0"/>
    <hyperlink ref="V5683" r:id="rId7174" display="2"/>
    <hyperlink ref="U5684" r:id="rId7175" display="0"/>
    <hyperlink ref="V5684" r:id="rId7176" display="3"/>
    <hyperlink ref="U5687" r:id="rId7177" display="0"/>
    <hyperlink ref="V5687" r:id="rId7178" display="2"/>
    <hyperlink ref="U5689" r:id="rId7179" display="1"/>
    <hyperlink ref="V5689" r:id="rId7180" display="20"/>
    <hyperlink ref="U5690" r:id="rId7181" display="4"/>
    <hyperlink ref="V5690" r:id="rId7182" display="30"/>
    <hyperlink ref="U5691" r:id="rId7183" display="1"/>
    <hyperlink ref="V5691" r:id="rId7184" display="29"/>
    <hyperlink ref="U5692" r:id="rId7185" display="0"/>
    <hyperlink ref="V5692" r:id="rId7186" display="2"/>
    <hyperlink ref="U5693" r:id="rId7187" display="0"/>
    <hyperlink ref="V5693" r:id="rId7188" display="15"/>
    <hyperlink ref="U5696" r:id="rId7189" display="0"/>
    <hyperlink ref="V5696" r:id="rId7190" display="3"/>
    <hyperlink ref="U5700" r:id="rId7191" display="1"/>
    <hyperlink ref="V5700" r:id="rId7192" display="3"/>
    <hyperlink ref="U5701" r:id="rId7193" display="0"/>
    <hyperlink ref="V5701" r:id="rId7194" display="6"/>
    <hyperlink ref="U5704" r:id="rId7195" display="0"/>
    <hyperlink ref="V5704" r:id="rId7196" display="11"/>
    <hyperlink ref="U5705" r:id="rId7197" display="0"/>
    <hyperlink ref="V5705" r:id="rId7198" display="4"/>
    <hyperlink ref="U5709" r:id="rId7199" display="0"/>
    <hyperlink ref="V5709" r:id="rId7200" display="3"/>
    <hyperlink ref="U5710" r:id="rId7201" display="0"/>
    <hyperlink ref="V5710" r:id="rId7202" display="1"/>
    <hyperlink ref="U5711" r:id="rId7203" display="0"/>
    <hyperlink ref="V5711" r:id="rId7204" display="19"/>
    <hyperlink ref="U5712" r:id="rId7205" display="8"/>
    <hyperlink ref="V5712" r:id="rId7206" display="45"/>
    <hyperlink ref="U5714" r:id="rId7207" display="0"/>
    <hyperlink ref="V5714" r:id="rId7208" display="6"/>
    <hyperlink ref="U5715" r:id="rId7209" display="8"/>
    <hyperlink ref="V5715" r:id="rId7210" display="45"/>
    <hyperlink ref="U5716" r:id="rId7211" display="5"/>
    <hyperlink ref="V5716" r:id="rId7212" display="28"/>
    <hyperlink ref="U5717" r:id="rId7213" display="0"/>
    <hyperlink ref="V5717" r:id="rId7214" display="7"/>
    <hyperlink ref="U5718" r:id="rId7215" display="2"/>
    <hyperlink ref="V5718" r:id="rId7216" display="20"/>
    <hyperlink ref="U5721" r:id="rId7217" display="3"/>
    <hyperlink ref="V5721" r:id="rId7218" display="33"/>
    <hyperlink ref="U5722" r:id="rId7219" display="1"/>
    <hyperlink ref="V5722" r:id="rId7220" display="25"/>
    <hyperlink ref="U5724" r:id="rId7221" display="2"/>
    <hyperlink ref="V5724" r:id="rId7222" display="13"/>
    <hyperlink ref="U5726" r:id="rId7223" display="0"/>
    <hyperlink ref="V5726" r:id="rId7224" display="23"/>
    <hyperlink ref="U5727" r:id="rId7225" display="0"/>
    <hyperlink ref="V5727" r:id="rId7226" display="7"/>
    <hyperlink ref="U5729" r:id="rId7227" display="0"/>
    <hyperlink ref="V5729" r:id="rId7228" display="12"/>
    <hyperlink ref="U5730" r:id="rId7229" display="2"/>
    <hyperlink ref="V5730" r:id="rId7230" display="31"/>
    <hyperlink ref="U5732" r:id="rId7231" display="0"/>
    <hyperlink ref="V5732" r:id="rId7232" display="6"/>
    <hyperlink ref="U5733" r:id="rId7233" display="0"/>
    <hyperlink ref="V5733" r:id="rId7234" display="2"/>
    <hyperlink ref="U5735" r:id="rId7235" display="0"/>
    <hyperlink ref="V5735" r:id="rId7236" display="9"/>
    <hyperlink ref="U5736" r:id="rId7237" display="0"/>
    <hyperlink ref="V5736" r:id="rId7238" display="8"/>
    <hyperlink ref="U5737" r:id="rId7239" display="0"/>
    <hyperlink ref="V5737" r:id="rId7240" display="9"/>
    <hyperlink ref="U5739" r:id="rId7241" display="1"/>
    <hyperlink ref="V5739" r:id="rId7242" display="25"/>
    <hyperlink ref="U5740" r:id="rId7243" display="0"/>
    <hyperlink ref="V5740" r:id="rId7244" display="5"/>
    <hyperlink ref="U5741" r:id="rId7245" display="4"/>
    <hyperlink ref="V5741" r:id="rId7246" display="30"/>
    <hyperlink ref="U5744" r:id="rId7247" display="5"/>
    <hyperlink ref="V5744" r:id="rId7248" display="42"/>
    <hyperlink ref="U5746" r:id="rId7249" display="0"/>
    <hyperlink ref="V5746" r:id="rId7250" display="9"/>
    <hyperlink ref="U5747" r:id="rId7251" display="0"/>
    <hyperlink ref="V5747" r:id="rId7252" display="9"/>
    <hyperlink ref="U5748" r:id="rId7253" display="2"/>
    <hyperlink ref="V5748" r:id="rId7254" display="12"/>
    <hyperlink ref="U5749" r:id="rId7255" display="4"/>
    <hyperlink ref="V5749" r:id="rId7256" display="30"/>
    <hyperlink ref="U5754" r:id="rId7257" display="0"/>
    <hyperlink ref="V5754" r:id="rId7258" display="3"/>
    <hyperlink ref="U5759" r:id="rId7259" display="2"/>
    <hyperlink ref="V5759" r:id="rId7260" display="12"/>
    <hyperlink ref="U5762" r:id="rId7261" display="1"/>
    <hyperlink ref="V5762" r:id="rId7262" display="0"/>
    <hyperlink ref="U5763" r:id="rId7263" display="1"/>
    <hyperlink ref="V5763" r:id="rId7264" display="37"/>
    <hyperlink ref="U5765" r:id="rId7265" display="0"/>
    <hyperlink ref="V5765" r:id="rId7266" display="4"/>
    <hyperlink ref="U5769" r:id="rId7267" display="5"/>
    <hyperlink ref="V5769" r:id="rId7268" display="42"/>
    <hyperlink ref="U5770" r:id="rId7269" display="0"/>
    <hyperlink ref="V5770" r:id="rId7270" display="3"/>
    <hyperlink ref="U5772" r:id="rId7271" display="2"/>
    <hyperlink ref="V5772" r:id="rId7272" display="20"/>
    <hyperlink ref="U5773" r:id="rId7273" display="0"/>
    <hyperlink ref="V5773" r:id="rId7274" display="8"/>
    <hyperlink ref="U5775" r:id="rId7275" display="0"/>
    <hyperlink ref="V5775" r:id="rId7276" display="2"/>
    <hyperlink ref="U5779" r:id="rId7277" display="0"/>
    <hyperlink ref="V5779" r:id="rId7278" display="12"/>
    <hyperlink ref="U5782" r:id="rId7279" display="0"/>
    <hyperlink ref="V5782" r:id="rId7280" display="16"/>
    <hyperlink ref="U5784" r:id="rId7281" display="0"/>
    <hyperlink ref="V5784" r:id="rId7282" display="16"/>
    <hyperlink ref="U5785" r:id="rId7283" display="1"/>
    <hyperlink ref="V5785" r:id="rId7284" display="23"/>
    <hyperlink ref="U5787" r:id="rId7285" display="0"/>
    <hyperlink ref="V5787" r:id="rId7286" display="16"/>
    <hyperlink ref="U5789" r:id="rId7287" display="0"/>
    <hyperlink ref="V5789" r:id="rId7288" display="3"/>
    <hyperlink ref="U5791" r:id="rId7289" display="1"/>
    <hyperlink ref="V5791" r:id="rId7290" display="1"/>
    <hyperlink ref="U5792" r:id="rId7291" display="0"/>
    <hyperlink ref="V5792" r:id="rId7292" display="4"/>
    <hyperlink ref="U5793" r:id="rId7293" display="0"/>
    <hyperlink ref="V5793" r:id="rId7294" display="8"/>
    <hyperlink ref="U5796" r:id="rId7295" display="0"/>
    <hyperlink ref="V5796" r:id="rId7296" display="6"/>
    <hyperlink ref="U5797" r:id="rId7297" display="1"/>
    <hyperlink ref="V5797" r:id="rId7298" display="23"/>
    <hyperlink ref="U5798" r:id="rId7299" display="0"/>
    <hyperlink ref="V5798" r:id="rId7300" display="35"/>
    <hyperlink ref="U5799" r:id="rId7301" display="0"/>
    <hyperlink ref="V5799" r:id="rId7302" display="4"/>
    <hyperlink ref="U5800" r:id="rId7303" display="1"/>
    <hyperlink ref="V5800" r:id="rId7304" display="7"/>
    <hyperlink ref="U5801" r:id="rId7305" display="0"/>
    <hyperlink ref="V5801" r:id="rId7306" display="10"/>
    <hyperlink ref="U5802" r:id="rId7307" display="0"/>
    <hyperlink ref="V5802" r:id="rId7308" display="5"/>
    <hyperlink ref="U5804" r:id="rId7309" display="2"/>
    <hyperlink ref="V5804" r:id="rId7310" display="16"/>
    <hyperlink ref="U5805" r:id="rId7311" display="6"/>
    <hyperlink ref="V5805" r:id="rId7312" display="56"/>
    <hyperlink ref="U5806" r:id="rId7313" display="0"/>
    <hyperlink ref="V5806" r:id="rId7314" display="14"/>
    <hyperlink ref="U5808" r:id="rId7315" display="0"/>
    <hyperlink ref="V5808" r:id="rId7316" display="16"/>
    <hyperlink ref="U5809" r:id="rId7317" display="0"/>
    <hyperlink ref="V5809" r:id="rId7318" display="8"/>
    <hyperlink ref="U5811" r:id="rId7319" display="0"/>
    <hyperlink ref="V5811" r:id="rId7320" display="4"/>
    <hyperlink ref="U5816" r:id="rId7321" display="0"/>
    <hyperlink ref="V5816" r:id="rId7322" display="16"/>
    <hyperlink ref="U5818" r:id="rId7323" display="0"/>
    <hyperlink ref="V5818" r:id="rId7324" display="1"/>
    <hyperlink ref="U5819" r:id="rId7325" display="0"/>
    <hyperlink ref="V5819" r:id="rId7326" display="14"/>
    <hyperlink ref="U5821" r:id="rId7327" display="0"/>
    <hyperlink ref="V5821" r:id="rId7328" display="5"/>
    <hyperlink ref="U5822" r:id="rId7329" display="0"/>
    <hyperlink ref="V5822" r:id="rId7330" display="6"/>
    <hyperlink ref="U5823" r:id="rId7331" display="0"/>
    <hyperlink ref="V5823" r:id="rId7332" display="8"/>
    <hyperlink ref="U5824" r:id="rId7333" display="4"/>
    <hyperlink ref="V5824" r:id="rId7334" display="30"/>
    <hyperlink ref="U5825" r:id="rId7335" display="0"/>
    <hyperlink ref="V5825" r:id="rId7336" display="1"/>
    <hyperlink ref="U5826" r:id="rId7337" display="0"/>
    <hyperlink ref="V5826" r:id="rId7338" display="6"/>
    <hyperlink ref="U5827" r:id="rId7339" display="5"/>
    <hyperlink ref="V5827" r:id="rId7340" display="38"/>
    <hyperlink ref="U5829" r:id="rId7341" display="2"/>
    <hyperlink ref="V5829" r:id="rId7342" display="28"/>
    <hyperlink ref="U5830" r:id="rId7343" display="0"/>
    <hyperlink ref="V5830" r:id="rId7344" display="3"/>
    <hyperlink ref="U5834" r:id="rId7345" display="1"/>
    <hyperlink ref="V5834" r:id="rId7346" display="10"/>
    <hyperlink ref="U5835" r:id="rId7347" display="0"/>
    <hyperlink ref="V5835" r:id="rId7348" display="15"/>
    <hyperlink ref="U5838" r:id="rId7349" display="0"/>
    <hyperlink ref="V5838" r:id="rId7350" display="14"/>
    <hyperlink ref="U5839" r:id="rId7351" display="0"/>
    <hyperlink ref="V5839" r:id="rId7352" display="4"/>
    <hyperlink ref="U5840" r:id="rId7353" display="0"/>
    <hyperlink ref="V5840" r:id="rId7354" display="8"/>
    <hyperlink ref="U5841" r:id="rId7355" display="0"/>
    <hyperlink ref="V5841" r:id="rId7356" display="2"/>
    <hyperlink ref="U5842" r:id="rId7357" display="1"/>
    <hyperlink ref="V5842" r:id="rId7358" display="7"/>
    <hyperlink ref="U5843" r:id="rId7359" display="1"/>
    <hyperlink ref="V5843" r:id="rId7360" display="7"/>
    <hyperlink ref="U5844" r:id="rId7361" display="0"/>
    <hyperlink ref="V5844" r:id="rId7362" display="5"/>
    <hyperlink ref="U5845" r:id="rId7363" display="0"/>
    <hyperlink ref="V5845" r:id="rId7364" display="19"/>
    <hyperlink ref="U5846" r:id="rId7365" display="0"/>
    <hyperlink ref="V5846" r:id="rId7366" display="1"/>
    <hyperlink ref="U5847" r:id="rId7367" display="0"/>
    <hyperlink ref="V5847" r:id="rId7368" display="5"/>
    <hyperlink ref="U5849" r:id="rId7369" display="6"/>
    <hyperlink ref="V5849" r:id="rId7370" display="36"/>
    <hyperlink ref="U5850" r:id="rId7371" display="0"/>
    <hyperlink ref="V5850" r:id="rId7372" display="8"/>
    <hyperlink ref="U5851" r:id="rId7373" display="1"/>
    <hyperlink ref="V5851" r:id="rId7374" display="7"/>
    <hyperlink ref="U5852" r:id="rId7375" display="0"/>
    <hyperlink ref="V5852" r:id="rId7376" display="2"/>
    <hyperlink ref="U5853" r:id="rId7377" display="0"/>
    <hyperlink ref="V5853" r:id="rId7378" display="35"/>
    <hyperlink ref="U5854" r:id="rId7379" display="1"/>
    <hyperlink ref="V5854" r:id="rId7380" display="20"/>
    <hyperlink ref="U5855" r:id="rId7381" display="5"/>
    <hyperlink ref="V5855" r:id="rId7382" display="38"/>
    <hyperlink ref="U5857" r:id="rId7383" display="0"/>
    <hyperlink ref="V5857" r:id="rId7384" display="2"/>
    <hyperlink ref="U5858" r:id="rId7385" display="0"/>
    <hyperlink ref="V5858" r:id="rId7386" display="1"/>
    <hyperlink ref="U5860" r:id="rId7387" display="0"/>
    <hyperlink ref="V5860" r:id="rId7388" display="1"/>
    <hyperlink ref="U5861" r:id="rId7389" display="0"/>
    <hyperlink ref="V5861" r:id="rId7390" display="1"/>
    <hyperlink ref="U5863" r:id="rId7391" display="0"/>
    <hyperlink ref="V5863" r:id="rId7392" display="15"/>
    <hyperlink ref="U5864" r:id="rId7393" display="0"/>
    <hyperlink ref="V5864" r:id="rId7394" display="3"/>
    <hyperlink ref="U5866" r:id="rId7395" display="0"/>
    <hyperlink ref="V5866" r:id="rId7396" display="6"/>
    <hyperlink ref="U5867" r:id="rId7397" display="0"/>
    <hyperlink ref="V5867" r:id="rId7398" display="13"/>
    <hyperlink ref="U5868" r:id="rId7399" display="1"/>
    <hyperlink ref="V5868" r:id="rId7400" display="12"/>
    <hyperlink ref="U5871" r:id="rId7401" display="3"/>
    <hyperlink ref="V5871" r:id="rId7402" display="18"/>
    <hyperlink ref="U5874" r:id="rId7403" display="0"/>
    <hyperlink ref="V5874" r:id="rId7404" display="7"/>
    <hyperlink ref="U5875" r:id="rId7405" display="1"/>
    <hyperlink ref="V5875" r:id="rId7406" display="35"/>
    <hyperlink ref="U5878" r:id="rId7407" display="2"/>
    <hyperlink ref="V5878" r:id="rId7408" display="10"/>
    <hyperlink ref="U5881" r:id="rId7409" display="0"/>
    <hyperlink ref="V5881" r:id="rId7410" display="3"/>
    <hyperlink ref="U5883" r:id="rId7411" display="8"/>
    <hyperlink ref="V5883" r:id="rId7412" display="45"/>
    <hyperlink ref="U5884" r:id="rId7413" display="1"/>
    <hyperlink ref="V5884" r:id="rId7414" display="10"/>
    <hyperlink ref="U5885" r:id="rId7415" display="1"/>
    <hyperlink ref="V5885" r:id="rId7416" display="16"/>
    <hyperlink ref="U5886" r:id="rId7417" display="1"/>
    <hyperlink ref="V5886" r:id="rId7418" display="16"/>
    <hyperlink ref="U5888" r:id="rId7419" display="0"/>
    <hyperlink ref="V5888" r:id="rId7420" display="1"/>
    <hyperlink ref="U5889" r:id="rId7421" display="0"/>
    <hyperlink ref="V5889" r:id="rId7422" display="36"/>
    <hyperlink ref="U5892" r:id="rId7423" display="2"/>
    <hyperlink ref="V5892" r:id="rId7424" display="3"/>
    <hyperlink ref="U5896" r:id="rId7425" display="0"/>
    <hyperlink ref="V5896" r:id="rId7426" display="2"/>
    <hyperlink ref="U5898" r:id="rId7427" display="0"/>
    <hyperlink ref="V5898" r:id="rId7428" display="28"/>
    <hyperlink ref="U5899" r:id="rId7429" display="0"/>
    <hyperlink ref="V5899" r:id="rId7430" display="5"/>
    <hyperlink ref="U5900" r:id="rId7431" display="0"/>
    <hyperlink ref="V5900" r:id="rId7432" display="6"/>
    <hyperlink ref="U5901" r:id="rId7433" display="0"/>
    <hyperlink ref="V5901" r:id="rId7434" display="2"/>
    <hyperlink ref="U5902" r:id="rId7435" display="5"/>
    <hyperlink ref="V5902" r:id="rId7436" display="28"/>
    <hyperlink ref="U5906" r:id="rId7437" display="1"/>
    <hyperlink ref="V5906" r:id="rId7438" display="4"/>
    <hyperlink ref="U5907" r:id="rId7439" display="0"/>
    <hyperlink ref="V5907" r:id="rId7440" display="3"/>
    <hyperlink ref="U5909" r:id="rId7441" display="0"/>
    <hyperlink ref="V5909" r:id="rId7442" display="1"/>
    <hyperlink ref="U5910" r:id="rId7443" display="0"/>
    <hyperlink ref="V5910" r:id="rId7444" display="20"/>
    <hyperlink ref="U5911" r:id="rId7445" display="0"/>
    <hyperlink ref="V5911" r:id="rId7446" display="10"/>
    <hyperlink ref="U5912" r:id="rId7447" display="0"/>
    <hyperlink ref="V5912" r:id="rId7448" display="3"/>
    <hyperlink ref="U5914" r:id="rId7449" display="0"/>
    <hyperlink ref="V5914" r:id="rId7450" display="1"/>
    <hyperlink ref="U5915" r:id="rId7451" display="1"/>
    <hyperlink ref="V5915" r:id="rId7452" display="16"/>
    <hyperlink ref="U5917" r:id="rId7453" display="0"/>
    <hyperlink ref="V5917" r:id="rId7454" display="1"/>
    <hyperlink ref="U5921" r:id="rId7455" display="0"/>
    <hyperlink ref="V5921" r:id="rId7456" display="5"/>
    <hyperlink ref="U5922" r:id="rId7457" display="0"/>
    <hyperlink ref="V5922" r:id="rId7458" display="20"/>
    <hyperlink ref="U5923" r:id="rId7459" display="0"/>
    <hyperlink ref="V5923" r:id="rId7460" display="9"/>
    <hyperlink ref="U5924" r:id="rId7461" display="0"/>
    <hyperlink ref="V5924" r:id="rId7462" display="3"/>
    <hyperlink ref="U5925" r:id="rId7463" display="1"/>
    <hyperlink ref="V5925" r:id="rId7464" display="3"/>
    <hyperlink ref="U5926" r:id="rId7465" display="0"/>
    <hyperlink ref="V5926" r:id="rId7466" display="8"/>
    <hyperlink ref="U5927" r:id="rId7467" display="0"/>
    <hyperlink ref="V5927" r:id="rId7468" display="1"/>
    <hyperlink ref="U5929" r:id="rId7469" display="3"/>
    <hyperlink ref="V5929" r:id="rId7470" display="17"/>
    <hyperlink ref="U5930" r:id="rId7471" display="1"/>
    <hyperlink ref="V5930" r:id="rId7472" display="9"/>
    <hyperlink ref="U5931" r:id="rId7473" display="0"/>
    <hyperlink ref="V5931" r:id="rId7474" display="4"/>
    <hyperlink ref="U5933" r:id="rId7475" display="0"/>
    <hyperlink ref="V5933" r:id="rId7476" display="8"/>
    <hyperlink ref="U5934" r:id="rId7477" display="0"/>
    <hyperlink ref="V5934" r:id="rId7478" display="6"/>
    <hyperlink ref="U5935" r:id="rId7479" display="0"/>
    <hyperlink ref="V5935" r:id="rId7480" display="4"/>
    <hyperlink ref="U5936" r:id="rId7481" display="0"/>
    <hyperlink ref="V5936" r:id="rId7482" display="1"/>
    <hyperlink ref="U5937" r:id="rId7483" display="0"/>
    <hyperlink ref="V5937" r:id="rId7484" display="4"/>
    <hyperlink ref="U5938" r:id="rId7485" display="0"/>
    <hyperlink ref="V5938" r:id="rId7486" display="7"/>
    <hyperlink ref="U5939" r:id="rId7487" display="0"/>
    <hyperlink ref="V5939" r:id="rId7488" display="14"/>
    <hyperlink ref="U5940" r:id="rId7489" display="0"/>
    <hyperlink ref="V5940" r:id="rId7490" display="2"/>
    <hyperlink ref="U5942" r:id="rId7491" display="0"/>
    <hyperlink ref="V5942" r:id="rId7492" display="10"/>
    <hyperlink ref="U5943" r:id="rId7493" display="2"/>
    <hyperlink ref="V5943" r:id="rId7494" display="14"/>
    <hyperlink ref="U5944" r:id="rId7495" display="2"/>
    <hyperlink ref="V5944" r:id="rId7496" display="3"/>
    <hyperlink ref="U5945" r:id="rId7497" display="0"/>
    <hyperlink ref="V5945" r:id="rId7498" display="3"/>
    <hyperlink ref="U5948" r:id="rId7499" display="0"/>
    <hyperlink ref="V5948" r:id="rId7500" display="3"/>
    <hyperlink ref="U5950" r:id="rId7501" display="1"/>
    <hyperlink ref="V5950" r:id="rId7502" display="23"/>
    <hyperlink ref="U5951" r:id="rId7503" display="0"/>
    <hyperlink ref="V5951" r:id="rId7504" display="2"/>
    <hyperlink ref="U5953" r:id="rId7505" display="0"/>
    <hyperlink ref="V5953" r:id="rId7506" display="14"/>
    <hyperlink ref="U5955" r:id="rId7507" display="0"/>
    <hyperlink ref="V5955" r:id="rId7508" display="1"/>
    <hyperlink ref="U5957" r:id="rId7509" display="0"/>
    <hyperlink ref="V5957" r:id="rId7510" display="8"/>
    <hyperlink ref="U5959" r:id="rId7511" display="0"/>
    <hyperlink ref="V5959" r:id="rId7512" display="9"/>
    <hyperlink ref="U5963" r:id="rId7513" display="0"/>
    <hyperlink ref="V5963" r:id="rId7514" display="13"/>
    <hyperlink ref="U5964" r:id="rId7515" display="0"/>
    <hyperlink ref="V5964" r:id="rId7516" display="16"/>
    <hyperlink ref="U5965" r:id="rId7517" display="0"/>
    <hyperlink ref="V5965" r:id="rId7518" display="8"/>
    <hyperlink ref="U5966" r:id="rId7519" display="4"/>
    <hyperlink ref="V5966" r:id="rId7520" display="38"/>
    <hyperlink ref="U5967" r:id="rId7521" display="0"/>
    <hyperlink ref="V5967" r:id="rId7522" display="14"/>
    <hyperlink ref="U5972" r:id="rId7523" display="1"/>
    <hyperlink ref="V5972" r:id="rId7524" display="18"/>
    <hyperlink ref="U5975" r:id="rId7525" display="0"/>
    <hyperlink ref="V5975" r:id="rId7526" display="20"/>
    <hyperlink ref="U5977" r:id="rId7527" display="2"/>
    <hyperlink ref="V5977" r:id="rId7528" display="6"/>
    <hyperlink ref="U5978" r:id="rId7529" display="0"/>
    <hyperlink ref="V5978" r:id="rId7530" display="2"/>
    <hyperlink ref="U5979" r:id="rId7531" display="1"/>
    <hyperlink ref="V5979" r:id="rId7532" display="7"/>
    <hyperlink ref="U5981" r:id="rId7533" display="1"/>
    <hyperlink ref="V5981" r:id="rId7534" display="3"/>
    <hyperlink ref="U5984" r:id="rId7535" display="0"/>
    <hyperlink ref="V5984" r:id="rId7536" display="40"/>
    <hyperlink ref="U5985" r:id="rId7537" display="2"/>
    <hyperlink ref="V5985" r:id="rId7538" display="30"/>
    <hyperlink ref="U5986" r:id="rId7539" display="1"/>
    <hyperlink ref="V5986" r:id="rId7540" display="7"/>
    <hyperlink ref="U5987" r:id="rId7541" display="2"/>
    <hyperlink ref="V5987" r:id="rId7542" display="10"/>
    <hyperlink ref="U5988" r:id="rId7543" display="1"/>
    <hyperlink ref="V5988" r:id="rId7544" display="6"/>
    <hyperlink ref="U5989" r:id="rId7545" display="0"/>
    <hyperlink ref="V5989" r:id="rId7546" display="11"/>
    <hyperlink ref="U5991" r:id="rId7547" display="0"/>
    <hyperlink ref="V5991" r:id="rId7548" display="19"/>
    <hyperlink ref="U5992" r:id="rId7549" display="0"/>
    <hyperlink ref="V5992" r:id="rId7550" display="1"/>
    <hyperlink ref="U5995" r:id="rId7551" display="0"/>
    <hyperlink ref="V5995" r:id="rId7552" display="4"/>
    <hyperlink ref="U5996" r:id="rId7553" display="0"/>
    <hyperlink ref="V5996" r:id="rId7554" display="11"/>
    <hyperlink ref="U5997" r:id="rId7555" display="1"/>
    <hyperlink ref="V5997" r:id="rId7556" display="8"/>
    <hyperlink ref="U5999" r:id="rId7557" display="3"/>
    <hyperlink ref="V5999" r:id="rId7558" display="25"/>
    <hyperlink ref="U6000" r:id="rId7559" display="0"/>
    <hyperlink ref="V6000" r:id="rId7560" display="18"/>
    <hyperlink ref="U6002" r:id="rId7561" display="0"/>
    <hyperlink ref="V6002" r:id="rId7562" display="11"/>
    <hyperlink ref="U6003" r:id="rId7563" display="1"/>
    <hyperlink ref="V6003" r:id="rId7564" display="8"/>
    <hyperlink ref="U6005" r:id="rId7565" display="0"/>
    <hyperlink ref="V6005" r:id="rId7566" display="13"/>
    <hyperlink ref="U6006" r:id="rId7567" display="3"/>
    <hyperlink ref="V6006" r:id="rId7568" display="35"/>
    <hyperlink ref="U6007" r:id="rId7569" display="2"/>
    <hyperlink ref="V6007" r:id="rId7570" display="30"/>
    <hyperlink ref="U6008" r:id="rId7571" display="2"/>
    <hyperlink ref="V6008" r:id="rId7572" display="3"/>
    <hyperlink ref="U6010" r:id="rId7573" display="0"/>
    <hyperlink ref="V6010" r:id="rId7574" display="5"/>
    <hyperlink ref="U6011" r:id="rId7575" display="0"/>
    <hyperlink ref="V6011" r:id="rId7576" display="5"/>
    <hyperlink ref="U6012" r:id="rId7577" display="6"/>
    <hyperlink ref="V6012" r:id="rId7578" display="36"/>
    <hyperlink ref="U6014" r:id="rId7579" display="3"/>
    <hyperlink ref="V6014" r:id="rId7580" display="10"/>
    <hyperlink ref="U6015" r:id="rId7581" display="0"/>
    <hyperlink ref="V6015" r:id="rId7582" display="3"/>
    <hyperlink ref="U6016" r:id="rId7583" display="0"/>
    <hyperlink ref="V6016" r:id="rId7584" display="5"/>
    <hyperlink ref="U6017" r:id="rId7585" display="0"/>
    <hyperlink ref="V6017" r:id="rId7586" display="14"/>
    <hyperlink ref="U6020" r:id="rId7587" display="0"/>
    <hyperlink ref="V6020" r:id="rId7588" display="17"/>
    <hyperlink ref="U6021" r:id="rId7589" display="1"/>
    <hyperlink ref="V6021" r:id="rId7590" display="12"/>
    <hyperlink ref="U6022" r:id="rId7591" display="3"/>
    <hyperlink ref="V6022" r:id="rId7592" display="12"/>
    <hyperlink ref="U6023" r:id="rId7593" display="0"/>
    <hyperlink ref="V6023" r:id="rId7594" display="24"/>
    <hyperlink ref="U6025" r:id="rId7595" display="1"/>
    <hyperlink ref="V6025" r:id="rId7596" display="35"/>
    <hyperlink ref="U6028" r:id="rId7597" display="0"/>
    <hyperlink ref="V6028" r:id="rId7598" display="12"/>
    <hyperlink ref="U6029" r:id="rId7599" display="0"/>
    <hyperlink ref="V6029" r:id="rId7600" display="4"/>
    <hyperlink ref="U6030" r:id="rId7601" display="0"/>
    <hyperlink ref="V6030" r:id="rId7602" display="1"/>
    <hyperlink ref="U6031" r:id="rId7603" display="0"/>
    <hyperlink ref="V6031" r:id="rId7604" display="16"/>
    <hyperlink ref="U6032" r:id="rId7605" display="0"/>
    <hyperlink ref="V6032" r:id="rId7606" display="1"/>
    <hyperlink ref="U6033" r:id="rId7607" display="1"/>
    <hyperlink ref="V6033" r:id="rId7608" display="19"/>
    <hyperlink ref="U6035" r:id="rId7609" display="6"/>
    <hyperlink ref="V6035" r:id="rId7610" display="36"/>
    <hyperlink ref="U6036" r:id="rId7611" display="4"/>
    <hyperlink ref="V6036" r:id="rId7612" display="39"/>
    <hyperlink ref="U6037" r:id="rId7613" display="0"/>
    <hyperlink ref="V6037" r:id="rId7614" display="4"/>
    <hyperlink ref="U6038" r:id="rId7615" display="1"/>
    <hyperlink ref="V6038" r:id="rId7616" display="21"/>
    <hyperlink ref="U6040" r:id="rId7617" display="0"/>
    <hyperlink ref="V6040" r:id="rId7618" display="1"/>
    <hyperlink ref="U6041" r:id="rId7619" display="1"/>
    <hyperlink ref="V6041" r:id="rId7620" display="15"/>
    <hyperlink ref="U6042" r:id="rId7621" display="1"/>
    <hyperlink ref="V6042" r:id="rId7622" display="9"/>
    <hyperlink ref="U6044" r:id="rId7623" display="0"/>
    <hyperlink ref="V6044" r:id="rId7624" display="10"/>
    <hyperlink ref="U6047" r:id="rId7625" display="0"/>
    <hyperlink ref="V6047" r:id="rId7626" display="14"/>
    <hyperlink ref="U6048" r:id="rId7627" display="0"/>
    <hyperlink ref="V6048" r:id="rId7628" display="1"/>
    <hyperlink ref="U6049" r:id="rId7629" display="0"/>
    <hyperlink ref="V6049" r:id="rId7630" display="15"/>
    <hyperlink ref="U6051" r:id="rId7631" display="0"/>
    <hyperlink ref="V6051" r:id="rId7632" display="4"/>
    <hyperlink ref="U6053" r:id="rId7633" display="0"/>
    <hyperlink ref="V6053" r:id="rId7634" display="6"/>
    <hyperlink ref="U6055" r:id="rId7635" display="0"/>
    <hyperlink ref="V6055" r:id="rId7636" display="13"/>
    <hyperlink ref="U6058" r:id="rId7637" display="0"/>
    <hyperlink ref="V6058" r:id="rId7638" display="10"/>
    <hyperlink ref="U6059" r:id="rId7639" display="3"/>
    <hyperlink ref="V6059" r:id="rId7640" display="38"/>
    <hyperlink ref="U6060" r:id="rId7641" display="0"/>
    <hyperlink ref="V6060" r:id="rId7642" display="7"/>
    <hyperlink ref="U6061" r:id="rId7643" display="5"/>
    <hyperlink ref="V6061" r:id="rId7644" display="38"/>
    <hyperlink ref="U6063" r:id="rId7645" display="3"/>
    <hyperlink ref="V6063" r:id="rId7646" display="52"/>
    <hyperlink ref="U6064" r:id="rId7647" display="0"/>
    <hyperlink ref="V6064" r:id="rId7648" display="7"/>
    <hyperlink ref="U6065" r:id="rId7649" display="0"/>
    <hyperlink ref="V6065" r:id="rId7650" display="2"/>
    <hyperlink ref="U6068" r:id="rId7651" display="0"/>
    <hyperlink ref="V6068" r:id="rId7652" display="6"/>
    <hyperlink ref="U6069" r:id="rId7653" display="1"/>
    <hyperlink ref="V6069" r:id="rId7654" display="20"/>
    <hyperlink ref="U6071" r:id="rId7655" display="1"/>
    <hyperlink ref="V6071" r:id="rId7656" display="15"/>
    <hyperlink ref="U6072" r:id="rId7657" display="6"/>
    <hyperlink ref="V6072" r:id="rId7658" display="36"/>
    <hyperlink ref="U6073" r:id="rId7659" display="1"/>
    <hyperlink ref="V6073" r:id="rId7660" display="12"/>
    <hyperlink ref="U6074" r:id="rId7661" display="4"/>
    <hyperlink ref="V6074" r:id="rId7662" display="16"/>
    <hyperlink ref="U6075" r:id="rId7663" display="0"/>
    <hyperlink ref="V6075" r:id="rId7664" display="4"/>
    <hyperlink ref="U6077" r:id="rId7665" display="0"/>
    <hyperlink ref="V6077" r:id="rId7666" display="1"/>
    <hyperlink ref="U6079" r:id="rId7667" display="0"/>
    <hyperlink ref="V6079" r:id="rId7668" display="1"/>
    <hyperlink ref="U6080" r:id="rId7669" display="0"/>
    <hyperlink ref="V6080" r:id="rId7670" display="2"/>
    <hyperlink ref="U6084" r:id="rId7671" display="3"/>
    <hyperlink ref="V6084" r:id="rId7672" display="38"/>
    <hyperlink ref="U6086" r:id="rId7673" display="0"/>
    <hyperlink ref="V6086" r:id="rId7674" display="2"/>
    <hyperlink ref="U6087" r:id="rId7675" display="0"/>
    <hyperlink ref="V6087" r:id="rId7676" display="15"/>
    <hyperlink ref="U6088" r:id="rId7677" display="0"/>
    <hyperlink ref="V6088" r:id="rId7678" display="7"/>
    <hyperlink ref="U6091" r:id="rId7679" display="0"/>
    <hyperlink ref="V6091" r:id="rId7680" display="7"/>
    <hyperlink ref="U6092" r:id="rId7681" display="0"/>
    <hyperlink ref="V6092" r:id="rId7682" display="2"/>
    <hyperlink ref="U6093" r:id="rId7683" display="0"/>
    <hyperlink ref="V6093" r:id="rId7684" display="2"/>
    <hyperlink ref="U6094" r:id="rId7685" display="0"/>
    <hyperlink ref="V6094" r:id="rId7686" display="34"/>
    <hyperlink ref="U6096" r:id="rId7687" display="0"/>
    <hyperlink ref="V6096" r:id="rId7688" display="7"/>
    <hyperlink ref="U6097" r:id="rId7689" display="0"/>
    <hyperlink ref="V6097" r:id="rId7690" display="1"/>
    <hyperlink ref="U6098" r:id="rId7691" display="1"/>
    <hyperlink ref="V6098" r:id="rId7692" display="10"/>
    <hyperlink ref="U6099" r:id="rId7693" display="0"/>
    <hyperlink ref="V6099" r:id="rId7694" display="3"/>
    <hyperlink ref="U6101" r:id="rId7695" display="0"/>
    <hyperlink ref="V6101" r:id="rId7696" display="1"/>
    <hyperlink ref="U6102" r:id="rId7697" display="3"/>
    <hyperlink ref="V6102" r:id="rId7698" display="7"/>
    <hyperlink ref="U6104" r:id="rId7699" display="0"/>
    <hyperlink ref="V6104" r:id="rId7700" display="30"/>
    <hyperlink ref="U6105" r:id="rId7701" display="0"/>
    <hyperlink ref="V6105" r:id="rId7702" display="3"/>
    <hyperlink ref="U6106" r:id="rId7703" display="3"/>
    <hyperlink ref="V6106" r:id="rId7704" display="7"/>
    <hyperlink ref="U6107" r:id="rId7705" display="0"/>
    <hyperlink ref="V6107" r:id="rId7706" display="7"/>
    <hyperlink ref="U6108" r:id="rId7707" display="1"/>
    <hyperlink ref="V6108" r:id="rId7708" display="4"/>
    <hyperlink ref="U6109" r:id="rId7709" display="0"/>
    <hyperlink ref="V6109" r:id="rId7710" display="1"/>
    <hyperlink ref="U6110" r:id="rId7711" display="0"/>
    <hyperlink ref="V6110" r:id="rId7712" display="4"/>
    <hyperlink ref="U6112" r:id="rId7713" display="0"/>
    <hyperlink ref="V6112" r:id="rId7714" display="13"/>
    <hyperlink ref="U6113" r:id="rId7715" display="0"/>
    <hyperlink ref="V6113" r:id="rId7716" display="21"/>
    <hyperlink ref="U6114" r:id="rId7717" display="1"/>
    <hyperlink ref="V6114" r:id="rId7718" display="11"/>
    <hyperlink ref="U6115" r:id="rId7719" display="0"/>
    <hyperlink ref="V6115" r:id="rId7720" display="4"/>
    <hyperlink ref="U6119" r:id="rId7721" display="0"/>
    <hyperlink ref="V6119" r:id="rId7722" display="1"/>
    <hyperlink ref="U6121" r:id="rId7723" display="1"/>
    <hyperlink ref="V6121" r:id="rId7724" display="0"/>
    <hyperlink ref="U6122" r:id="rId7725" display="0"/>
    <hyperlink ref="V6122" r:id="rId7726" display="13"/>
    <hyperlink ref="U6123" r:id="rId7727" display="2"/>
    <hyperlink ref="V6123" r:id="rId7728" display="12"/>
    <hyperlink ref="U6126" r:id="rId7729" display="1"/>
    <hyperlink ref="V6126" r:id="rId7730" display="12"/>
    <hyperlink ref="U6127" r:id="rId7731" display="2"/>
    <hyperlink ref="V6127" r:id="rId7732" display="12"/>
    <hyperlink ref="U6128" r:id="rId7733" display="1"/>
    <hyperlink ref="V6128" r:id="rId7734" display="8"/>
    <hyperlink ref="U6129" r:id="rId7735" display="3"/>
    <hyperlink ref="V6129" r:id="rId7736" display="18"/>
    <hyperlink ref="U6130" r:id="rId7737" display="0"/>
    <hyperlink ref="V6130" r:id="rId7738" display="2"/>
    <hyperlink ref="U6131" r:id="rId7739" display="0"/>
    <hyperlink ref="V6131" r:id="rId7740" display="4"/>
    <hyperlink ref="U6132" r:id="rId7741" display="0"/>
    <hyperlink ref="V6132" r:id="rId7742" display="3"/>
    <hyperlink ref="U6133" r:id="rId7743" display="1"/>
    <hyperlink ref="V6133" r:id="rId7744" display="10"/>
    <hyperlink ref="U6134" r:id="rId7745" display="0"/>
    <hyperlink ref="V6134" r:id="rId7746" display="4"/>
    <hyperlink ref="U6135" r:id="rId7747" display="1"/>
    <hyperlink ref="V6135" r:id="rId7748" display="15"/>
    <hyperlink ref="U6136" r:id="rId7749" display="0"/>
    <hyperlink ref="V6136" r:id="rId7750" display="4"/>
    <hyperlink ref="U6137" r:id="rId7751" display="0"/>
    <hyperlink ref="V6137" r:id="rId7752" display="15"/>
    <hyperlink ref="U6139" r:id="rId7753" display="0"/>
    <hyperlink ref="V6139" r:id="rId7754" display="2"/>
    <hyperlink ref="U6140" r:id="rId7755" display="3"/>
    <hyperlink ref="V6140" r:id="rId7756" display="24"/>
    <hyperlink ref="U6141" r:id="rId7757" display="0"/>
    <hyperlink ref="V6141" r:id="rId7758" display="7"/>
    <hyperlink ref="U6143" r:id="rId7759" display="0"/>
    <hyperlink ref="V6143" r:id="rId7760" display="2"/>
    <hyperlink ref="U6144" r:id="rId7761" display="0"/>
    <hyperlink ref="V6144" r:id="rId7762" display="2"/>
    <hyperlink ref="U6147" r:id="rId7763" display="0"/>
    <hyperlink ref="V6147" r:id="rId7764" display="3"/>
    <hyperlink ref="U6148" r:id="rId7765" display="2"/>
    <hyperlink ref="V6148" r:id="rId7766" display="3"/>
    <hyperlink ref="U6149" r:id="rId7767" display="0"/>
    <hyperlink ref="V6149" r:id="rId7768" display="8"/>
    <hyperlink ref="U6151" r:id="rId7769" display="0"/>
    <hyperlink ref="V6151" r:id="rId7770" display="1"/>
    <hyperlink ref="U6152" r:id="rId7771" display="0"/>
    <hyperlink ref="V6152" r:id="rId7772" display="10"/>
    <hyperlink ref="U6155" r:id="rId7773" display="3"/>
    <hyperlink ref="V6155" r:id="rId7774" display="17"/>
    <hyperlink ref="U6156" r:id="rId7775" display="0"/>
    <hyperlink ref="V6156" r:id="rId7776" display="6"/>
    <hyperlink ref="U6157" r:id="rId7777" display="8"/>
    <hyperlink ref="V6157" r:id="rId7778" display="45"/>
    <hyperlink ref="U6158" r:id="rId7779" display="0"/>
    <hyperlink ref="V6158" r:id="rId7780" display="2"/>
    <hyperlink ref="U6159" r:id="rId7781" display="0"/>
    <hyperlink ref="V6159" r:id="rId7782" display="1"/>
    <hyperlink ref="U6161" r:id="rId7783" display="8"/>
    <hyperlink ref="V6161" r:id="rId7784" display="45"/>
    <hyperlink ref="U6163" r:id="rId7785" display="0"/>
    <hyperlink ref="V6163" r:id="rId7786" display="4"/>
    <hyperlink ref="U6164" r:id="rId7787" display="0"/>
    <hyperlink ref="V6164" r:id="rId7788" display="15"/>
    <hyperlink ref="U6165" r:id="rId7789" display="6"/>
    <hyperlink ref="V6165" r:id="rId7790" display="42"/>
    <hyperlink ref="U6169" r:id="rId7791" display="0"/>
    <hyperlink ref="V6169" r:id="rId7792" display="5"/>
    <hyperlink ref="U6172" r:id="rId7793" display="0"/>
    <hyperlink ref="V6172" r:id="rId7794" display="2"/>
    <hyperlink ref="U6174" r:id="rId7795" display="0"/>
    <hyperlink ref="V6174" r:id="rId7796" display="4"/>
    <hyperlink ref="U6176" r:id="rId7797" display="0"/>
    <hyperlink ref="V6176" r:id="rId7798" display="5"/>
    <hyperlink ref="U6181" r:id="rId7799" display="0"/>
    <hyperlink ref="V6181" r:id="rId7800" display="2"/>
    <hyperlink ref="U6182" r:id="rId7801" display="5"/>
    <hyperlink ref="V6182" r:id="rId7802" display="41"/>
    <hyperlink ref="U6183" r:id="rId7803" display="0"/>
    <hyperlink ref="V6183" r:id="rId7804" display="1"/>
    <hyperlink ref="U6184" r:id="rId7805" display="0"/>
    <hyperlink ref="V6184" r:id="rId7806" display="2"/>
    <hyperlink ref="U6186" r:id="rId7807" display="0"/>
    <hyperlink ref="V6186" r:id="rId7808" display="4"/>
    <hyperlink ref="U6187" r:id="rId7809" display="0"/>
    <hyperlink ref="V6187" r:id="rId7810" display="5"/>
    <hyperlink ref="U6190" r:id="rId7811" display="0"/>
    <hyperlink ref="V6190" r:id="rId7812" display="1"/>
    <hyperlink ref="U6191" r:id="rId7813" display="0"/>
    <hyperlink ref="V6191" r:id="rId7814" display="6"/>
    <hyperlink ref="U6192" r:id="rId7815" display="6"/>
    <hyperlink ref="V6192" r:id="rId7816" display="42"/>
    <hyperlink ref="U6193" r:id="rId7817" display="1"/>
    <hyperlink ref="V6193" r:id="rId7818" display="22"/>
    <hyperlink ref="U6195" r:id="rId7819" display="0"/>
    <hyperlink ref="V6195" r:id="rId7820" display="3"/>
    <hyperlink ref="U6197" r:id="rId7821" display="4"/>
    <hyperlink ref="V6197" r:id="rId7822" display="29"/>
    <hyperlink ref="U6198" r:id="rId7823" display="0"/>
    <hyperlink ref="V6198" r:id="rId7824" display="16"/>
    <hyperlink ref="U6200" r:id="rId7825" display="4"/>
    <hyperlink ref="V6200" r:id="rId7826" display="48"/>
    <hyperlink ref="U6201" r:id="rId7827" display="0"/>
    <hyperlink ref="V6201" r:id="rId7828" display="8"/>
    <hyperlink ref="U6202" r:id="rId7829" display="0"/>
    <hyperlink ref="V6202" r:id="rId7830" display="8"/>
    <hyperlink ref="U6203" r:id="rId7831" display="0"/>
    <hyperlink ref="V6203" r:id="rId7832" display="6"/>
    <hyperlink ref="U6204" r:id="rId7833" display="1"/>
    <hyperlink ref="V6204" r:id="rId7834" display="12"/>
    <hyperlink ref="U6205" r:id="rId7835" display="0"/>
    <hyperlink ref="V6205" r:id="rId7836" display="4"/>
    <hyperlink ref="U6206" r:id="rId7837" display="0"/>
    <hyperlink ref="V6206" r:id="rId7838" display="1"/>
    <hyperlink ref="U6209" r:id="rId7839" display="0"/>
    <hyperlink ref="V6209" r:id="rId7840" display="3"/>
    <hyperlink ref="U6212" r:id="rId7841" display="0"/>
    <hyperlink ref="V6212" r:id="rId7842" display="9"/>
    <hyperlink ref="U6213" r:id="rId7843" display="0"/>
    <hyperlink ref="V6213" r:id="rId7844" display="2"/>
    <hyperlink ref="U6214" r:id="rId7845" display="1"/>
    <hyperlink ref="V6214" r:id="rId7846" display="9"/>
    <hyperlink ref="U6216" r:id="rId7847" display="0"/>
    <hyperlink ref="V6216" r:id="rId7848" display="11"/>
    <hyperlink ref="U6219" r:id="rId7849" display="0"/>
    <hyperlink ref="V6219" r:id="rId7850" display="1"/>
    <hyperlink ref="U6220" r:id="rId7851" display="2"/>
    <hyperlink ref="V6220" r:id="rId7852" display="20"/>
    <hyperlink ref="U6221" r:id="rId7853" display="1"/>
    <hyperlink ref="V6221" r:id="rId7854" display="13"/>
    <hyperlink ref="U6226" r:id="rId7855" display="0"/>
    <hyperlink ref="V6226" r:id="rId7856" display="26"/>
    <hyperlink ref="U6231" r:id="rId7857" display="0"/>
    <hyperlink ref="V6231" r:id="rId7858" display="2"/>
    <hyperlink ref="U6235" r:id="rId7859" display="0"/>
    <hyperlink ref="V6235" r:id="rId7860" display="10"/>
    <hyperlink ref="U6239" r:id="rId7861" display="6"/>
    <hyperlink ref="V6239" r:id="rId7862" display="55"/>
    <hyperlink ref="U6241" r:id="rId7863" display="6"/>
    <hyperlink ref="V6241" r:id="rId7864" display="36"/>
    <hyperlink ref="U6243" r:id="rId7865" display="0"/>
    <hyperlink ref="V6243" r:id="rId7866" display="2"/>
    <hyperlink ref="U6245" r:id="rId7867" display="5"/>
    <hyperlink ref="V6245" r:id="rId7868" display="41"/>
    <hyperlink ref="U6247" r:id="rId7869" display="0"/>
    <hyperlink ref="V6247" r:id="rId7870" display="9"/>
    <hyperlink ref="U6248" r:id="rId7871" display="0"/>
    <hyperlink ref="V6248" r:id="rId7872" display="3"/>
    <hyperlink ref="U6252" r:id="rId7873" display="1"/>
    <hyperlink ref="V6252" r:id="rId7874" display="18"/>
    <hyperlink ref="U6256" r:id="rId7875" display="0"/>
    <hyperlink ref="V6256" r:id="rId7876" display="3"/>
    <hyperlink ref="U6258" r:id="rId7877" display="1"/>
    <hyperlink ref="V6258" r:id="rId7878" display="5"/>
    <hyperlink ref="U6261" r:id="rId7879" display="2"/>
    <hyperlink ref="V6261" r:id="rId7880" display="27"/>
    <hyperlink ref="U6262" r:id="rId7881" display="0"/>
    <hyperlink ref="V6262" r:id="rId7882" display="8"/>
    <hyperlink ref="U6264" r:id="rId7883" display="0"/>
    <hyperlink ref="V6264" r:id="rId7884" display="13"/>
    <hyperlink ref="U6267" r:id="rId7885" display="0"/>
    <hyperlink ref="V6267" r:id="rId7886" display="2"/>
    <hyperlink ref="U6272" r:id="rId7887" display="0"/>
    <hyperlink ref="V6272" r:id="rId7888" display="11"/>
    <hyperlink ref="U6273" r:id="rId7889" display="0"/>
    <hyperlink ref="V6273" r:id="rId7890" display="10"/>
    <hyperlink ref="U6274" r:id="rId7891" display="0"/>
    <hyperlink ref="V6274" r:id="rId7892" display="23"/>
    <hyperlink ref="U6276" r:id="rId7893" display="2"/>
    <hyperlink ref="V6276" r:id="rId7894" display="24"/>
    <hyperlink ref="U6277" r:id="rId7895" display="0"/>
    <hyperlink ref="V6277" r:id="rId7896" display="25"/>
    <hyperlink ref="U6278" r:id="rId7897" display="0"/>
    <hyperlink ref="V6278" r:id="rId7898" display="7"/>
    <hyperlink ref="U6280" r:id="rId7899" display="0"/>
    <hyperlink ref="V6280" r:id="rId7900" display="25"/>
    <hyperlink ref="U6281" r:id="rId7901" display="0"/>
    <hyperlink ref="V6281" r:id="rId7902" display="2"/>
    <hyperlink ref="U6282" r:id="rId7903" display="0"/>
    <hyperlink ref="V6282" r:id="rId7904" display="4"/>
    <hyperlink ref="U6284" r:id="rId7905" display="0"/>
    <hyperlink ref="V6284" r:id="rId7906" display="5"/>
    <hyperlink ref="U6285" r:id="rId7907" display="5"/>
    <hyperlink ref="V6285" r:id="rId7908" display="41"/>
    <hyperlink ref="U6287" r:id="rId7909" display="0"/>
    <hyperlink ref="V6287" r:id="rId7910" display="1"/>
    <hyperlink ref="U6288" r:id="rId7911" display="0"/>
    <hyperlink ref="V6288" r:id="rId7912" display="1"/>
    <hyperlink ref="U6289" r:id="rId7913" display="0"/>
    <hyperlink ref="V6289" r:id="rId7914" display="1"/>
    <hyperlink ref="U6290" r:id="rId7915" display="0"/>
    <hyperlink ref="V6290" r:id="rId7916" display="1"/>
    <hyperlink ref="U6291" r:id="rId7917" display="0"/>
    <hyperlink ref="V6291" r:id="rId7918" display="3"/>
    <hyperlink ref="U6292" r:id="rId7919" display="0"/>
    <hyperlink ref="V6292" r:id="rId7920" display="13"/>
    <hyperlink ref="U6293" r:id="rId7921" display="0"/>
    <hyperlink ref="V6293" r:id="rId7922" display="8"/>
    <hyperlink ref="U6294" r:id="rId7923" display="0"/>
    <hyperlink ref="V6294" r:id="rId7924" display="1"/>
    <hyperlink ref="U6295" r:id="rId7925" display="0"/>
    <hyperlink ref="V6295" r:id="rId7926" display="1"/>
    <hyperlink ref="U6297" r:id="rId7927" display="0"/>
    <hyperlink ref="V6297" r:id="rId7928" display="1"/>
    <hyperlink ref="U6298" r:id="rId7929" display="0"/>
    <hyperlink ref="V6298" r:id="rId7930" display="8"/>
    <hyperlink ref="U6300" r:id="rId7931" display="5"/>
    <hyperlink ref="V6300" r:id="rId7932" display="28"/>
    <hyperlink ref="U6301" r:id="rId7933" display="0"/>
    <hyperlink ref="V6301" r:id="rId7934" display="25"/>
    <hyperlink ref="U6302" r:id="rId7935" display="0"/>
    <hyperlink ref="V6302" r:id="rId7936" display="1"/>
    <hyperlink ref="U6303" r:id="rId7937" display="0"/>
    <hyperlink ref="V6303" r:id="rId7938" display="13"/>
    <hyperlink ref="U6306" r:id="rId7939" display="0"/>
    <hyperlink ref="V6306" r:id="rId7940" display="1"/>
    <hyperlink ref="U6308" r:id="rId7941" display="0"/>
    <hyperlink ref="V6308" r:id="rId7942" display="7"/>
    <hyperlink ref="U6309" r:id="rId7943" display="0"/>
    <hyperlink ref="V6309" r:id="rId7944" display="10"/>
    <hyperlink ref="U6311" r:id="rId7945" display="0"/>
    <hyperlink ref="V6311" r:id="rId7946" display="6"/>
    <hyperlink ref="U6312" r:id="rId7947" display="2"/>
    <hyperlink ref="V6312" r:id="rId7948" display="10"/>
    <hyperlink ref="U6314" r:id="rId7949" display="1"/>
    <hyperlink ref="V6314" r:id="rId7950" display="25"/>
    <hyperlink ref="U6315" r:id="rId7951" display="0"/>
    <hyperlink ref="V6315" r:id="rId7952" display="10"/>
    <hyperlink ref="U6316" r:id="rId7953" display="0"/>
    <hyperlink ref="V6316" r:id="rId7954" display="2"/>
    <hyperlink ref="U6317" r:id="rId7955" display="3"/>
    <hyperlink ref="V6317" r:id="rId7956" display="17"/>
    <hyperlink ref="U6318" r:id="rId7957" display="0"/>
    <hyperlink ref="V6318" r:id="rId7958" display="2"/>
    <hyperlink ref="U6321" r:id="rId7959" display="5"/>
    <hyperlink ref="V6321" r:id="rId7960" display="41"/>
    <hyperlink ref="U6322" r:id="rId7961" display="0"/>
    <hyperlink ref="V6322" r:id="rId7962" display="8"/>
    <hyperlink ref="U6323" r:id="rId7963" display="1"/>
    <hyperlink ref="V6323" r:id="rId7964" display="18"/>
    <hyperlink ref="U6324" r:id="rId7965" display="0"/>
    <hyperlink ref="V6324" r:id="rId7966" display="4"/>
    <hyperlink ref="U6327" r:id="rId7967" display="1"/>
    <hyperlink ref="V6327" r:id="rId7968" display="13"/>
    <hyperlink ref="U6329" r:id="rId7969" display="2"/>
    <hyperlink ref="V6329" r:id="rId7970" display="33"/>
    <hyperlink ref="U6330" r:id="rId7971" display="0"/>
    <hyperlink ref="V6330" r:id="rId7972" display="1"/>
    <hyperlink ref="U6332" r:id="rId7973" display="0"/>
    <hyperlink ref="V6332" r:id="rId7974" display="3"/>
    <hyperlink ref="U6333" r:id="rId7975" display="0"/>
    <hyperlink ref="V6333" r:id="rId7976" display="5"/>
    <hyperlink ref="U6334" r:id="rId7977" display="0"/>
    <hyperlink ref="V6334" r:id="rId7978" display="4"/>
    <hyperlink ref="U6335" r:id="rId7979" display="0"/>
    <hyperlink ref="V6335" r:id="rId7980" display="9"/>
    <hyperlink ref="U6337" r:id="rId7981" display="0"/>
    <hyperlink ref="V6337" r:id="rId7982" display="1"/>
    <hyperlink ref="U6338" r:id="rId7983" display="1"/>
    <hyperlink ref="V6338" r:id="rId7984" display="25"/>
    <hyperlink ref="U6339" r:id="rId7985" display="0"/>
    <hyperlink ref="V6339" r:id="rId7986" display="5"/>
    <hyperlink ref="U6342" r:id="rId7987" display="0"/>
    <hyperlink ref="V6342" r:id="rId7988" display="41"/>
    <hyperlink ref="U6343" r:id="rId7989" display="0"/>
    <hyperlink ref="V6343" r:id="rId7990" display="5"/>
    <hyperlink ref="U6344" r:id="rId7991" display="0"/>
    <hyperlink ref="V6344" r:id="rId7992" display="3"/>
    <hyperlink ref="U6346" r:id="rId7993" display="0"/>
    <hyperlink ref="V6346" r:id="rId7994" display="3"/>
    <hyperlink ref="U6347" r:id="rId7995" display="2"/>
    <hyperlink ref="V6347" r:id="rId7996" display="20"/>
    <hyperlink ref="U6349" r:id="rId7997" display="1"/>
    <hyperlink ref="V6349" r:id="rId7998" display="30"/>
    <hyperlink ref="U6350" r:id="rId7999" display="0"/>
    <hyperlink ref="V6350" r:id="rId8000" display="4"/>
    <hyperlink ref="U6351" r:id="rId8001" display="4"/>
    <hyperlink ref="V6351" r:id="rId8002" display="38"/>
    <hyperlink ref="U6353" r:id="rId8003" display="0"/>
    <hyperlink ref="V6353" r:id="rId8004" display="5"/>
    <hyperlink ref="U6356" r:id="rId8005" display="0"/>
    <hyperlink ref="V6356" r:id="rId8006" display="12"/>
    <hyperlink ref="U6359" r:id="rId8007" display="0"/>
    <hyperlink ref="V6359" r:id="rId8008" display="4"/>
    <hyperlink ref="U6362" r:id="rId8009" display="0"/>
    <hyperlink ref="V6362" r:id="rId8010" display="4"/>
    <hyperlink ref="U6364" r:id="rId8011" display="0"/>
    <hyperlink ref="V6364" r:id="rId8012" display="9"/>
    <hyperlink ref="U6369" r:id="rId8013" display="0"/>
    <hyperlink ref="V6369" r:id="rId8014" display="6"/>
    <hyperlink ref="U6371" r:id="rId8015" display="0"/>
    <hyperlink ref="V6371" r:id="rId8016" display="6"/>
    <hyperlink ref="U6372" r:id="rId8017" display="0"/>
    <hyperlink ref="V6372" r:id="rId8018" display="29"/>
    <hyperlink ref="U6373" r:id="rId8019" display="8"/>
    <hyperlink ref="V6373" r:id="rId8020" display="60"/>
    <hyperlink ref="U6374" r:id="rId8021" display="2"/>
    <hyperlink ref="V6374" r:id="rId8022" display="20"/>
    <hyperlink ref="U6376" r:id="rId8023" display="0"/>
    <hyperlink ref="V6376" r:id="rId8024" display="1"/>
    <hyperlink ref="U6380" r:id="rId8025" display="2"/>
    <hyperlink ref="V6380" r:id="rId8026" display="17"/>
    <hyperlink ref="U6383" r:id="rId8027" display="0"/>
    <hyperlink ref="V6383" r:id="rId8028" display="9"/>
    <hyperlink ref="U6389" r:id="rId8029" display="0"/>
    <hyperlink ref="V6389" r:id="rId8030" display="11"/>
    <hyperlink ref="U6390" r:id="rId8031" display="0"/>
    <hyperlink ref="V6390" r:id="rId8032" display="1"/>
    <hyperlink ref="U6391" r:id="rId8033" display="3"/>
    <hyperlink ref="V6391" r:id="rId8034" display="41"/>
    <hyperlink ref="U6393" r:id="rId8035" display="0"/>
    <hyperlink ref="V6393" r:id="rId8036" display="1"/>
    <hyperlink ref="U6394" r:id="rId8037" display="0"/>
    <hyperlink ref="V6394" r:id="rId8038" display="2"/>
    <hyperlink ref="U6395" r:id="rId8039" display="0"/>
    <hyperlink ref="V6395" r:id="rId8040" display="7"/>
    <hyperlink ref="U6397" r:id="rId8041" display="0"/>
    <hyperlink ref="V6397" r:id="rId8042" display="8"/>
    <hyperlink ref="U6398" r:id="rId8043" display="1"/>
    <hyperlink ref="V6398" r:id="rId8044" display="21"/>
    <hyperlink ref="U6400" r:id="rId8045" display="0"/>
    <hyperlink ref="V6400" r:id="rId8046" display="3"/>
    <hyperlink ref="U6402" r:id="rId8047" display="1"/>
    <hyperlink ref="V6402" r:id="rId8048" display="15"/>
    <hyperlink ref="U6404" r:id="rId8049" display="1"/>
    <hyperlink ref="V6404" r:id="rId8050" display="12"/>
    <hyperlink ref="U6405" r:id="rId8051" display="1"/>
    <hyperlink ref="V6405" r:id="rId8052" display="12"/>
    <hyperlink ref="U6410" r:id="rId8053" display="1"/>
    <hyperlink ref="V6410" r:id="rId8054" display="25"/>
    <hyperlink ref="U6411" r:id="rId8055" display="1"/>
    <hyperlink ref="V6411" r:id="rId8056" display="21"/>
    <hyperlink ref="U6412" r:id="rId8057" display="6"/>
    <hyperlink ref="V6412" r:id="rId8058" display="54"/>
    <hyperlink ref="U6413" r:id="rId8059" display="0"/>
    <hyperlink ref="V6413" r:id="rId8060" display="1"/>
    <hyperlink ref="U6414" r:id="rId8061" display="0"/>
    <hyperlink ref="V6414" r:id="rId8062" display="2"/>
    <hyperlink ref="U6417" r:id="rId8063" display="0"/>
    <hyperlink ref="V6417" r:id="rId8064" display="1"/>
    <hyperlink ref="U6419" r:id="rId8065" display="0"/>
    <hyperlink ref="V6419" r:id="rId8066" display="29"/>
    <hyperlink ref="U6421" r:id="rId8067" display="5"/>
    <hyperlink ref="V6421" r:id="rId8068" display="41"/>
    <hyperlink ref="U6422" r:id="rId8069" display="0"/>
    <hyperlink ref="V6422" r:id="rId8070" display="8"/>
    <hyperlink ref="U6424" r:id="rId8071" display="2"/>
    <hyperlink ref="V6424" r:id="rId8072" display="20"/>
    <hyperlink ref="U6426" r:id="rId8073" display="0"/>
    <hyperlink ref="V6426" r:id="rId8074" display="3"/>
    <hyperlink ref="U6428" r:id="rId8075" display="0"/>
    <hyperlink ref="V6428" r:id="rId8076" display="2"/>
    <hyperlink ref="U6429" r:id="rId8077" display="0"/>
    <hyperlink ref="V6429" r:id="rId8078" display="4"/>
    <hyperlink ref="U6430" r:id="rId8079" display="5"/>
    <hyperlink ref="V6430" r:id="rId8080" display="28"/>
    <hyperlink ref="U6432" r:id="rId8081" display="0"/>
    <hyperlink ref="V6432" r:id="rId8082" display="2"/>
    <hyperlink ref="U6434" r:id="rId8083" display="0"/>
    <hyperlink ref="V6434" r:id="rId8084" display="1"/>
    <hyperlink ref="U6436" r:id="rId8085" display="0"/>
    <hyperlink ref="V6436" r:id="rId8086" display="1"/>
    <hyperlink ref="U6437" r:id="rId8087" display="0"/>
    <hyperlink ref="V6437" r:id="rId8088" display="1"/>
    <hyperlink ref="U6438" r:id="rId8089" display="0"/>
    <hyperlink ref="V6438" r:id="rId8090" display="1"/>
    <hyperlink ref="U6439" r:id="rId8091" display="0"/>
    <hyperlink ref="V6439" r:id="rId8092" display="1"/>
    <hyperlink ref="U6443" r:id="rId8093" display="0"/>
    <hyperlink ref="V6443" r:id="rId8094" display="18"/>
    <hyperlink ref="U6444" r:id="rId8095" display="0"/>
    <hyperlink ref="V6444" r:id="rId8096" display="1"/>
    <hyperlink ref="U6448" r:id="rId8097" display="0"/>
    <hyperlink ref="V6448" r:id="rId8098" display="4"/>
    <hyperlink ref="U6449" r:id="rId8099" display="2"/>
    <hyperlink ref="V6449" r:id="rId8100" display="20"/>
    <hyperlink ref="U6451" r:id="rId8101" display="0"/>
    <hyperlink ref="V6451" r:id="rId8102" display="2"/>
    <hyperlink ref="U6452" r:id="rId8103" display="1"/>
    <hyperlink ref="V6452" r:id="rId8104" display="19"/>
    <hyperlink ref="U6454" r:id="rId8105" display="0"/>
    <hyperlink ref="V6454" r:id="rId8106" display="7"/>
    <hyperlink ref="U6455" r:id="rId8107" display="1"/>
    <hyperlink ref="V6455" r:id="rId8108" display="19"/>
    <hyperlink ref="U6459" r:id="rId8109" display="0"/>
    <hyperlink ref="V6459" r:id="rId8110" display="3"/>
    <hyperlink ref="U6462" r:id="rId8111" display="0"/>
    <hyperlink ref="V6462" r:id="rId8112" display="3"/>
    <hyperlink ref="U6464" r:id="rId8113" display="5"/>
    <hyperlink ref="V6464" r:id="rId8114" display="28"/>
    <hyperlink ref="U6465" r:id="rId8115" display="0"/>
    <hyperlink ref="V6465" r:id="rId8116" display="7"/>
    <hyperlink ref="U6467" r:id="rId8117" display="1"/>
    <hyperlink ref="V6467" r:id="rId8118" display="6"/>
    <hyperlink ref="U6468" r:id="rId8119" display="0"/>
    <hyperlink ref="V6468" r:id="rId8120" display="2"/>
    <hyperlink ref="U6469" r:id="rId8121" display="0"/>
    <hyperlink ref="V6469" r:id="rId8122" display="13"/>
    <hyperlink ref="U6471" r:id="rId8123" display="2"/>
    <hyperlink ref="V6471" r:id="rId8124" display="10"/>
    <hyperlink ref="U6472" r:id="rId8125" display="2"/>
    <hyperlink ref="V6472" r:id="rId8126" display="10"/>
    <hyperlink ref="U6473" r:id="rId8127" display="1"/>
    <hyperlink ref="V6473" r:id="rId8128" display="3"/>
    <hyperlink ref="U6474" r:id="rId8129" display="0"/>
    <hyperlink ref="V6474" r:id="rId8130" display="2"/>
    <hyperlink ref="U6476" r:id="rId8131" display="5"/>
    <hyperlink ref="V6476" r:id="rId8132" display="56"/>
    <hyperlink ref="U6482" r:id="rId8133" display="1"/>
    <hyperlink ref="V6482" r:id="rId8134" display="32"/>
    <hyperlink ref="U6484" r:id="rId8135" display="1"/>
    <hyperlink ref="V6484" r:id="rId8136" display="4"/>
    <hyperlink ref="U6485" r:id="rId8137" display="1"/>
    <hyperlink ref="V6485" r:id="rId8138" display="4"/>
    <hyperlink ref="U6487" r:id="rId8139" display="5"/>
    <hyperlink ref="V6487" r:id="rId8140" display="41"/>
    <hyperlink ref="U6488" r:id="rId8141" display="0"/>
    <hyperlink ref="V6488" r:id="rId8142" display="4"/>
    <hyperlink ref="U6489" r:id="rId8143" display="5"/>
    <hyperlink ref="V6489" r:id="rId8144" display="28"/>
    <hyperlink ref="U6493" r:id="rId8145" display="6"/>
    <hyperlink ref="V6493" r:id="rId8146" display="50"/>
    <hyperlink ref="U6494" r:id="rId8147" display="0"/>
    <hyperlink ref="V6494" r:id="rId8148" display="5"/>
    <hyperlink ref="U6497" r:id="rId8149" display="0"/>
    <hyperlink ref="V6497" r:id="rId8150" display="3"/>
    <hyperlink ref="U6498" r:id="rId8151" display="2"/>
    <hyperlink ref="V6498" r:id="rId8152" display="9"/>
    <hyperlink ref="U6499" r:id="rId8153" display="0"/>
    <hyperlink ref="V6499" r:id="rId8154" display="3"/>
    <hyperlink ref="U6500" r:id="rId8155" display="0"/>
    <hyperlink ref="V6500" r:id="rId8156" display="19"/>
    <hyperlink ref="U6501" r:id="rId8157" display="0"/>
    <hyperlink ref="V6501" r:id="rId8158" display="22"/>
    <hyperlink ref="U6502" r:id="rId8159" display="6"/>
    <hyperlink ref="V6502" r:id="rId8160" display="36"/>
    <hyperlink ref="U6503" r:id="rId8161" display="0"/>
    <hyperlink ref="V6503" r:id="rId8162" display="6"/>
    <hyperlink ref="U6505" r:id="rId8163" display="5"/>
    <hyperlink ref="V6505" r:id="rId8164" display="28"/>
    <hyperlink ref="U6507" r:id="rId8165" display="2"/>
    <hyperlink ref="V6507" r:id="rId8166" display="13"/>
    <hyperlink ref="U6508" r:id="rId8167" display="5"/>
    <hyperlink ref="V6508" r:id="rId8168" display="41"/>
    <hyperlink ref="U6509" r:id="rId8169" display="1"/>
    <hyperlink ref="V6509" r:id="rId8170" display="23"/>
    <hyperlink ref="U6511" r:id="rId8171" display="1"/>
    <hyperlink ref="V6511" r:id="rId8172" display="25"/>
    <hyperlink ref="U6512" r:id="rId8173" display="1"/>
    <hyperlink ref="V6512" r:id="rId8174" display="5"/>
    <hyperlink ref="U6513" r:id="rId8175" display="0"/>
    <hyperlink ref="V6513" r:id="rId8176" display="4"/>
    <hyperlink ref="U6514" r:id="rId8177" display="0"/>
    <hyperlink ref="V6514" r:id="rId8178" display="6"/>
    <hyperlink ref="U6515" r:id="rId8179" display="0"/>
    <hyperlink ref="V6515" r:id="rId8180" display="6"/>
    <hyperlink ref="U6516" r:id="rId8181" display="1"/>
    <hyperlink ref="V6516" r:id="rId8182" display="25"/>
    <hyperlink ref="U6517" r:id="rId8183" display="1"/>
    <hyperlink ref="V6517" r:id="rId8184" display="9"/>
    <hyperlink ref="U6519" r:id="rId8185" display="0"/>
    <hyperlink ref="V6519" r:id="rId8186" display="29"/>
    <hyperlink ref="U6520" r:id="rId8187" display="4"/>
    <hyperlink ref="V6520" r:id="rId8188" display="38"/>
    <hyperlink ref="U6521" r:id="rId8189" display="0"/>
    <hyperlink ref="V6521" r:id="rId8190" display="17"/>
    <hyperlink ref="U6525" r:id="rId8191" display="0"/>
    <hyperlink ref="V6525" r:id="rId8192" display="1"/>
    <hyperlink ref="U6526" r:id="rId8193" display="0"/>
    <hyperlink ref="V6526" r:id="rId8194" display="1"/>
    <hyperlink ref="U6527" r:id="rId8195" display="0"/>
    <hyperlink ref="V6527" r:id="rId8196" display="2"/>
    <hyperlink ref="U6528" r:id="rId8197" display="0"/>
    <hyperlink ref="V6528" r:id="rId8198" display="1"/>
    <hyperlink ref="U6530" r:id="rId8199" display="0"/>
    <hyperlink ref="V6530" r:id="rId8200" display="18"/>
    <hyperlink ref="U6531" r:id="rId8201" display="1"/>
    <hyperlink ref="V6531" r:id="rId8202" display="10"/>
    <hyperlink ref="U6533" r:id="rId8203" display="0"/>
    <hyperlink ref="V6533" r:id="rId8204" display="15"/>
    <hyperlink ref="U6534" r:id="rId8205" display="0"/>
    <hyperlink ref="V6534" r:id="rId8206" display="11"/>
    <hyperlink ref="U6535" r:id="rId8207" display="0"/>
    <hyperlink ref="V6535" r:id="rId8208" display="14"/>
    <hyperlink ref="U6536" r:id="rId8209" display="0"/>
    <hyperlink ref="V6536" r:id="rId8210" display="25"/>
    <hyperlink ref="U6537" r:id="rId8211" display="2"/>
    <hyperlink ref="V6537" r:id="rId8212" display="33"/>
    <hyperlink ref="U6538" r:id="rId8213" display="0"/>
    <hyperlink ref="V6538" r:id="rId8214" display="6"/>
    <hyperlink ref="U6540" r:id="rId8215" display="0"/>
    <hyperlink ref="V6540" r:id="rId8216" display="12"/>
    <hyperlink ref="U6544" r:id="rId8217" display="5"/>
    <hyperlink ref="V6544" r:id="rId8218" display="41"/>
    <hyperlink ref="U6548" r:id="rId8219" display="2"/>
    <hyperlink ref="V6548" r:id="rId8220" display="15"/>
    <hyperlink ref="U6549" r:id="rId8221" display="0"/>
    <hyperlink ref="V6549" r:id="rId8222" display="1"/>
    <hyperlink ref="U6550" r:id="rId8223" display="2"/>
    <hyperlink ref="V6550" r:id="rId8224" display="15"/>
    <hyperlink ref="U6551" r:id="rId8225" display="0"/>
    <hyperlink ref="V6551" r:id="rId8226" display="4"/>
    <hyperlink ref="U6552" r:id="rId8227" display="1"/>
    <hyperlink ref="V6552" r:id="rId8228" display="18"/>
    <hyperlink ref="U6553" r:id="rId8229" display="5"/>
    <hyperlink ref="V6553" r:id="rId8230" display="64"/>
    <hyperlink ref="U6555" r:id="rId8231" display="1"/>
    <hyperlink ref="V6555" r:id="rId8232" display="41"/>
    <hyperlink ref="U6557" r:id="rId8233" display="2"/>
    <hyperlink ref="V6557" r:id="rId8234" display="16"/>
    <hyperlink ref="U6561" r:id="rId8235" display="1"/>
    <hyperlink ref="V6561" r:id="rId8236" display="25"/>
    <hyperlink ref="U6564" r:id="rId8237" display="1"/>
    <hyperlink ref="V6564" r:id="rId8238" display="9"/>
    <hyperlink ref="U6566" r:id="rId8239" display="6"/>
    <hyperlink ref="V6566" r:id="rId8240" display="28"/>
    <hyperlink ref="U6567" r:id="rId8241" display="0"/>
    <hyperlink ref="V6567" r:id="rId8242" display="3"/>
    <hyperlink ref="U6571" r:id="rId8243" display="0"/>
    <hyperlink ref="V6571" r:id="rId8244" display="9"/>
    <hyperlink ref="U6572" r:id="rId8245" display="0"/>
    <hyperlink ref="V6572" r:id="rId8246" display="2"/>
    <hyperlink ref="U6580" r:id="rId8247" display="3"/>
    <hyperlink ref="V6580" r:id="rId8248" display="13"/>
    <hyperlink ref="U6581" r:id="rId8249" display="0"/>
    <hyperlink ref="V6581" r:id="rId8250" display="7"/>
    <hyperlink ref="U6582" r:id="rId8251" display="0"/>
    <hyperlink ref="V6582" r:id="rId8252" display="8"/>
    <hyperlink ref="U6584" r:id="rId8253" display="1"/>
    <hyperlink ref="V6584" r:id="rId8254" display="19"/>
    <hyperlink ref="U6585" r:id="rId8255" display="5"/>
    <hyperlink ref="V6585" r:id="rId8256" display="41"/>
    <hyperlink ref="U6589" r:id="rId8257" display="0"/>
    <hyperlink ref="V6589" r:id="rId8258" display="11"/>
    <hyperlink ref="U6590" r:id="rId8259" display="4"/>
    <hyperlink ref="V6590" r:id="rId8260" display="48"/>
    <hyperlink ref="U6592" r:id="rId8261" display="1"/>
    <hyperlink ref="V6592" r:id="rId8262" display="18"/>
    <hyperlink ref="U6593" r:id="rId8263" display="0"/>
    <hyperlink ref="V6593" r:id="rId8264" display="7"/>
    <hyperlink ref="U6599" r:id="rId8265" display="5"/>
    <hyperlink ref="V6599" r:id="rId8266" display="42"/>
    <hyperlink ref="U6601" r:id="rId8267" display="0"/>
    <hyperlink ref="V6601" r:id="rId8268" display="5"/>
    <hyperlink ref="U6602" r:id="rId8269" display="1"/>
    <hyperlink ref="V6602" r:id="rId8270" display="18"/>
    <hyperlink ref="U6604" r:id="rId8271" display="1"/>
    <hyperlink ref="V6604" r:id="rId8272" display="18"/>
    <hyperlink ref="U6605" r:id="rId8273" display="0"/>
    <hyperlink ref="V6605" r:id="rId8274" display="8"/>
    <hyperlink ref="U6608" r:id="rId8275" display="1"/>
    <hyperlink ref="V6608" r:id="rId8276" display="19"/>
    <hyperlink ref="U6609" r:id="rId8277" display="0"/>
    <hyperlink ref="V6609" r:id="rId8278" display="2"/>
    <hyperlink ref="U6610" r:id="rId8279" display="0"/>
    <hyperlink ref="V6610" r:id="rId8280" display="10"/>
    <hyperlink ref="U6611" r:id="rId8281" display="0"/>
    <hyperlink ref="V6611" r:id="rId8282" display="1"/>
    <hyperlink ref="U6614" r:id="rId8283" display="2"/>
    <hyperlink ref="V6614" r:id="rId8284" display="33"/>
    <hyperlink ref="U6615" r:id="rId8285" display="0"/>
    <hyperlink ref="V6615" r:id="rId8286" display="9"/>
    <hyperlink ref="U6619" r:id="rId8287" display="1"/>
    <hyperlink ref="V6619" r:id="rId8288" display="18"/>
    <hyperlink ref="U6625" r:id="rId8289" display="0"/>
    <hyperlink ref="V6625" r:id="rId8290" display="2"/>
    <hyperlink ref="U6626" r:id="rId8291" display="0"/>
    <hyperlink ref="V6626" r:id="rId8292" display="6"/>
    <hyperlink ref="U6627" r:id="rId8293" display="5"/>
    <hyperlink ref="V6627" r:id="rId8294" display="41"/>
    <hyperlink ref="U6630" r:id="rId8295" display="0"/>
    <hyperlink ref="V6630" r:id="rId8296" display="22"/>
    <hyperlink ref="U6631" r:id="rId8297" display="0"/>
    <hyperlink ref="V6631" r:id="rId8298" display="1"/>
    <hyperlink ref="U6632" r:id="rId8299" display="0"/>
    <hyperlink ref="V6632" r:id="rId8300" display="14"/>
    <hyperlink ref="U6633" r:id="rId8301" display="0"/>
    <hyperlink ref="V6633" r:id="rId8302" display="3"/>
    <hyperlink ref="U6634" r:id="rId8303" display="0"/>
    <hyperlink ref="V6634" r:id="rId8304" display="1"/>
    <hyperlink ref="U6635" r:id="rId8305" display="5"/>
    <hyperlink ref="V6635" r:id="rId8306" display="28"/>
    <hyperlink ref="U6636" r:id="rId8307" display="0"/>
    <hyperlink ref="V6636" r:id="rId8308" display="1"/>
    <hyperlink ref="U6638" r:id="rId8309" display="0"/>
    <hyperlink ref="V6638" r:id="rId8310" display="26"/>
    <hyperlink ref="U6640" r:id="rId8311" display="0"/>
    <hyperlink ref="V6640" r:id="rId8312" display="5"/>
    <hyperlink ref="U6642" r:id="rId8313" display="0"/>
    <hyperlink ref="V6642" r:id="rId8314" display="15"/>
    <hyperlink ref="U6643" r:id="rId8315" display="0"/>
    <hyperlink ref="V6643" r:id="rId8316" display="8"/>
    <hyperlink ref="U6645" r:id="rId8317" display="0"/>
    <hyperlink ref="V6645" r:id="rId8318" display="18"/>
    <hyperlink ref="U6647" r:id="rId8319" display="3"/>
    <hyperlink ref="V6647" r:id="rId8320" display="41"/>
    <hyperlink ref="U6649" r:id="rId8321" display="4"/>
    <hyperlink ref="V6649" r:id="rId8322" display="30"/>
    <hyperlink ref="U6650" r:id="rId8323" display="0"/>
    <hyperlink ref="V6650" r:id="rId8324" display="2"/>
    <hyperlink ref="U6651" r:id="rId8325" display="0"/>
    <hyperlink ref="V6651" r:id="rId8326" display="3"/>
    <hyperlink ref="U6652" r:id="rId8327" display="0"/>
    <hyperlink ref="V6652" r:id="rId8328" display="1"/>
    <hyperlink ref="U6653" r:id="rId8329" display="0"/>
    <hyperlink ref="V6653" r:id="rId8330" display="4"/>
    <hyperlink ref="U6654" r:id="rId8331" display="0"/>
    <hyperlink ref="V6654" r:id="rId8332" display="16"/>
    <hyperlink ref="U6655" r:id="rId8333" display="2"/>
    <hyperlink ref="V6655" r:id="rId8334" display="27"/>
    <hyperlink ref="U6658" r:id="rId8335" display="0"/>
    <hyperlink ref="V6658" r:id="rId8336" display="10"/>
    <hyperlink ref="U6660" r:id="rId8337" display="0"/>
    <hyperlink ref="V6660" r:id="rId8338" display="26"/>
    <hyperlink ref="U6665" r:id="rId8339" display="0"/>
    <hyperlink ref="V6665" r:id="rId8340" display="7"/>
    <hyperlink ref="U6667" r:id="rId8341" display="1"/>
    <hyperlink ref="V6667" r:id="rId8342" display="3"/>
    <hyperlink ref="U6668" r:id="rId8343" display="2"/>
    <hyperlink ref="V6668" r:id="rId8344" display="27"/>
    <hyperlink ref="U6670" r:id="rId8345" display="0"/>
    <hyperlink ref="V6670" r:id="rId8346" display="2"/>
    <hyperlink ref="U6671" r:id="rId8347" display="1"/>
    <hyperlink ref="V6671" r:id="rId8348" display="0"/>
    <hyperlink ref="U6672" r:id="rId8349" display="0"/>
    <hyperlink ref="V6672" r:id="rId8350" display="11"/>
    <hyperlink ref="U6673" r:id="rId8351" display="0"/>
    <hyperlink ref="V6673" r:id="rId8352" display="4"/>
    <hyperlink ref="U6678" r:id="rId8353" display="0"/>
    <hyperlink ref="V6678" r:id="rId8354" display="5"/>
    <hyperlink ref="U6679" r:id="rId8355" display="5"/>
    <hyperlink ref="V6679" r:id="rId8356" display="41"/>
    <hyperlink ref="U6680" r:id="rId8357" display="0"/>
    <hyperlink ref="V6680" r:id="rId8358" display="10"/>
    <hyperlink ref="U6681" r:id="rId8359" display="0"/>
    <hyperlink ref="V6681" r:id="rId8360" display="11"/>
    <hyperlink ref="U6682" r:id="rId8361" display="0"/>
    <hyperlink ref="V6682" r:id="rId8362" display="2"/>
    <hyperlink ref="U6683" r:id="rId8363" display="5"/>
    <hyperlink ref="V6683" r:id="rId8364" display="42"/>
    <hyperlink ref="U6684" r:id="rId8365" display="0"/>
    <hyperlink ref="V6684" r:id="rId8366" display="9"/>
    <hyperlink ref="U6687" r:id="rId8367" display="0"/>
    <hyperlink ref="V6687" r:id="rId8368" display="10"/>
    <hyperlink ref="U6688" r:id="rId8369" display="0"/>
    <hyperlink ref="V6688" r:id="rId8370" display="3"/>
    <hyperlink ref="U6699" r:id="rId8371" display="1"/>
    <hyperlink ref="V6699" r:id="rId8372" display="41"/>
    <hyperlink ref="U6701" r:id="rId8373" display="0"/>
    <hyperlink ref="V6701" r:id="rId8374" display="4"/>
    <hyperlink ref="U6702" r:id="rId8375" display="0"/>
    <hyperlink ref="V6702" r:id="rId8376" display="3"/>
    <hyperlink ref="U6703" r:id="rId8377" display="0"/>
    <hyperlink ref="V6703" r:id="rId8378" display="12"/>
    <hyperlink ref="U6705" r:id="rId8379" display="0"/>
    <hyperlink ref="V6705" r:id="rId8380" display="2"/>
    <hyperlink ref="U6707" r:id="rId8381" display="0"/>
    <hyperlink ref="V6707" r:id="rId8382" display="22"/>
    <hyperlink ref="U6710" r:id="rId8383" display="0"/>
    <hyperlink ref="V6710" r:id="rId8384" display="2"/>
    <hyperlink ref="U6711" r:id="rId8385" display="0"/>
    <hyperlink ref="V6711" r:id="rId8386" display="3"/>
    <hyperlink ref="U6712" r:id="rId8387" display="1"/>
    <hyperlink ref="V6712" r:id="rId8388" display="17"/>
    <hyperlink ref="U6713" r:id="rId8389" display="0"/>
    <hyperlink ref="V6713" r:id="rId8390" display="21"/>
    <hyperlink ref="U6714" r:id="rId8391" display="1"/>
    <hyperlink ref="V6714" r:id="rId8392" display="9"/>
    <hyperlink ref="U6715" r:id="rId8393" display="4"/>
    <hyperlink ref="V6715" r:id="rId8394" display="30"/>
    <hyperlink ref="U6716" r:id="rId8395" display="0"/>
    <hyperlink ref="V6716" r:id="rId8396" display="3"/>
    <hyperlink ref="U6717" r:id="rId8397" display="0"/>
    <hyperlink ref="V6717" r:id="rId8398" display="2"/>
    <hyperlink ref="U6719" r:id="rId8399" display="0"/>
    <hyperlink ref="V6719" r:id="rId8400" display="5"/>
    <hyperlink ref="U6721" r:id="rId8401" display="4"/>
    <hyperlink ref="V6721" r:id="rId8402" display="30"/>
    <hyperlink ref="U6725" r:id="rId8403" display="0"/>
    <hyperlink ref="V6725" r:id="rId8404" display="4"/>
    <hyperlink ref="U6726" r:id="rId8405" display="1"/>
    <hyperlink ref="V6726" r:id="rId8406" display="5"/>
    <hyperlink ref="U6727" r:id="rId8407" display="0"/>
    <hyperlink ref="V6727" r:id="rId8408" display="2"/>
    <hyperlink ref="U6731" r:id="rId8409" display="0"/>
    <hyperlink ref="V6731" r:id="rId8410" display="19"/>
    <hyperlink ref="U6732" r:id="rId8411" display="0"/>
    <hyperlink ref="V6732" r:id="rId8412" display="7"/>
    <hyperlink ref="U6735" r:id="rId8413" display="0"/>
    <hyperlink ref="V6735" r:id="rId8414" display="10"/>
    <hyperlink ref="U6737" r:id="rId8415" display="0"/>
    <hyperlink ref="V6737" r:id="rId8416" display="4"/>
    <hyperlink ref="U6739" r:id="rId8417" display="1"/>
    <hyperlink ref="V6739" r:id="rId8418" display="12"/>
    <hyperlink ref="U6740" r:id="rId8419" display="0"/>
    <hyperlink ref="V6740" r:id="rId8420" display="10"/>
    <hyperlink ref="U6743" r:id="rId8421" display="0"/>
    <hyperlink ref="V6743" r:id="rId8422" display="3"/>
    <hyperlink ref="U6744" r:id="rId8423" display="0"/>
    <hyperlink ref="V6744" r:id="rId8424" display="10"/>
    <hyperlink ref="U6745" r:id="rId8425" display="0"/>
    <hyperlink ref="V6745" r:id="rId8426" display="5"/>
    <hyperlink ref="U6747" r:id="rId8427" display="0"/>
    <hyperlink ref="V6747" r:id="rId8428" display="1"/>
    <hyperlink ref="U6749" r:id="rId8429" display="1"/>
    <hyperlink ref="V6749" r:id="rId8430" display="12"/>
    <hyperlink ref="U6752" r:id="rId8431" display="0"/>
    <hyperlink ref="V6752" r:id="rId8432" display="5"/>
    <hyperlink ref="U6754" r:id="rId8433" display="4"/>
    <hyperlink ref="V6754" r:id="rId8434" display="30"/>
    <hyperlink ref="U6757" r:id="rId8435" display="5"/>
    <hyperlink ref="V6757" r:id="rId8436" display="41"/>
    <hyperlink ref="U6758" r:id="rId8437" display="1"/>
    <hyperlink ref="V6758" r:id="rId8438" display="17"/>
    <hyperlink ref="U6762" r:id="rId8439" display="1"/>
    <hyperlink ref="V6762" r:id="rId8440" display="8"/>
    <hyperlink ref="U6765" r:id="rId8441" display="0"/>
    <hyperlink ref="V6765" r:id="rId8442" display="2"/>
    <hyperlink ref="U6766" r:id="rId8443" display="0"/>
    <hyperlink ref="V6766" r:id="rId8444" display="2"/>
    <hyperlink ref="U6769" r:id="rId8445" display="4"/>
    <hyperlink ref="V6769" r:id="rId8446" display="30"/>
    <hyperlink ref="U6771" r:id="rId8447" display="0"/>
    <hyperlink ref="V6771" r:id="rId8448" display="3"/>
    <hyperlink ref="U6772" r:id="rId8449" display="0"/>
    <hyperlink ref="V6772" r:id="rId8450" display="16"/>
    <hyperlink ref="U6777" r:id="rId8451" display="0"/>
    <hyperlink ref="V6777" r:id="rId8452" display="2"/>
    <hyperlink ref="U6778" r:id="rId8453" display="0"/>
    <hyperlink ref="V6778" r:id="rId8454" display="10"/>
    <hyperlink ref="U6781" r:id="rId8455" display="0"/>
    <hyperlink ref="V6781" r:id="rId8456" display="2"/>
    <hyperlink ref="U6782" r:id="rId8457" display="4"/>
    <hyperlink ref="V6782" r:id="rId8458" display="30"/>
    <hyperlink ref="U6783" r:id="rId8459" display="1"/>
    <hyperlink ref="V6783" r:id="rId8460" display="19"/>
    <hyperlink ref="U6785" r:id="rId8461" display="5"/>
    <hyperlink ref="V6785" r:id="rId8462" display="19"/>
    <hyperlink ref="U6787" r:id="rId8463" display="0"/>
    <hyperlink ref="V6787" r:id="rId8464" display="2"/>
    <hyperlink ref="U6790" r:id="rId8465" display="4"/>
    <hyperlink ref="V6790" r:id="rId8466" display="30"/>
    <hyperlink ref="U6792" r:id="rId8467" display="2"/>
    <hyperlink ref="V6792" r:id="rId8468" display="20"/>
    <hyperlink ref="U6793" r:id="rId8469" display="4"/>
    <hyperlink ref="V6793" r:id="rId8470" display="48"/>
    <hyperlink ref="U6794" r:id="rId8471" display="4"/>
    <hyperlink ref="V6794" r:id="rId8472" display="16"/>
    <hyperlink ref="U6795" r:id="rId8473" display="2"/>
    <hyperlink ref="V6795" r:id="rId8474" display="20"/>
    <hyperlink ref="U6796" r:id="rId8475" display="0"/>
    <hyperlink ref="V6796" r:id="rId8476" display="4"/>
    <hyperlink ref="U6798" r:id="rId8477" display="0"/>
    <hyperlink ref="V6798" r:id="rId8478" display="4"/>
    <hyperlink ref="U6803" r:id="rId8479" display="0"/>
    <hyperlink ref="V6803" r:id="rId8480" display="4"/>
    <hyperlink ref="U6804" r:id="rId8481" display="4"/>
    <hyperlink ref="V6804" r:id="rId8482" display="16"/>
    <hyperlink ref="U6805" r:id="rId8483" display="5"/>
    <hyperlink ref="V6805" r:id="rId8484" display="41"/>
    <hyperlink ref="U6806" r:id="rId8485" display="1"/>
    <hyperlink ref="V6806" r:id="rId8486" display="21"/>
    <hyperlink ref="U6807" r:id="rId8487" display="0"/>
    <hyperlink ref="V6807" r:id="rId8488" display="17"/>
    <hyperlink ref="U6808" r:id="rId8489" display="0"/>
    <hyperlink ref="V6808" r:id="rId8490" display="2"/>
    <hyperlink ref="U6811" r:id="rId8491" display="0"/>
    <hyperlink ref="V6811" r:id="rId8492" display="16"/>
    <hyperlink ref="U6814" r:id="rId8493" display="0"/>
    <hyperlink ref="V6814" r:id="rId8494" display="8"/>
    <hyperlink ref="U6815" r:id="rId8495" display="0"/>
    <hyperlink ref="V6815" r:id="rId8496" display="7"/>
    <hyperlink ref="U6817" r:id="rId8497" display="0"/>
    <hyperlink ref="V6817" r:id="rId8498" display="1"/>
    <hyperlink ref="U6818" r:id="rId8499" display="2"/>
    <hyperlink ref="V6818" r:id="rId8500" display="18"/>
    <hyperlink ref="U6819" r:id="rId8501" display="1"/>
    <hyperlink ref="V6819" r:id="rId8502" display="20"/>
    <hyperlink ref="U6822" r:id="rId8503" display="0"/>
    <hyperlink ref="V6822" r:id="rId8504" display="4"/>
    <hyperlink ref="U6825" r:id="rId8505" display="0"/>
    <hyperlink ref="V6825" r:id="rId8506" display="9"/>
    <hyperlink ref="U6826" r:id="rId8507" display="0"/>
    <hyperlink ref="V6826" r:id="rId8508" display="4"/>
    <hyperlink ref="U6828" r:id="rId8509" display="0"/>
    <hyperlink ref="V6828" r:id="rId8510" display="4"/>
    <hyperlink ref="U6831" r:id="rId8511" display="2"/>
    <hyperlink ref="V6831" r:id="rId8512" display="31"/>
    <hyperlink ref="U6834" r:id="rId8513" display="0"/>
    <hyperlink ref="V6834" r:id="rId8514" display="3"/>
    <hyperlink ref="U6837" r:id="rId8515" display="3"/>
    <hyperlink ref="V6837" r:id="rId8516" display="24"/>
    <hyperlink ref="U6838" r:id="rId8517" display="0"/>
    <hyperlink ref="V6838" r:id="rId8518" display="1"/>
    <hyperlink ref="U6842" r:id="rId8519" display="1"/>
    <hyperlink ref="V6842" r:id="rId8520" display="2"/>
    <hyperlink ref="U6843" r:id="rId8521" display="4"/>
    <hyperlink ref="V6843" r:id="rId8522" display="16"/>
    <hyperlink ref="U6844" r:id="rId8523" display="3"/>
    <hyperlink ref="V6844" r:id="rId8524" display="14"/>
    <hyperlink ref="U6845" r:id="rId8525" display="4"/>
    <hyperlink ref="V6845" r:id="rId8526" display="16"/>
    <hyperlink ref="U6846" r:id="rId8527" display="0"/>
    <hyperlink ref="V6846" r:id="rId8528" display="3"/>
    <hyperlink ref="U6849" r:id="rId8529" display="2"/>
    <hyperlink ref="V6849" r:id="rId8530" display="20"/>
    <hyperlink ref="U6852" r:id="rId8531" display="6"/>
    <hyperlink ref="V6852" r:id="rId8532" display="30"/>
    <hyperlink ref="U6853" r:id="rId8533" display="2"/>
    <hyperlink ref="V6853" r:id="rId8534" display="21"/>
    <hyperlink ref="U6854" r:id="rId8535" display="0"/>
    <hyperlink ref="V6854" r:id="rId8536" display="15"/>
    <hyperlink ref="U6857" r:id="rId8537" display="1"/>
    <hyperlink ref="V6857" r:id="rId8538" display="18"/>
    <hyperlink ref="U6861" r:id="rId8539" display="0"/>
    <hyperlink ref="V6861" r:id="rId8540" display="4"/>
    <hyperlink ref="U6862" r:id="rId8541" display="5"/>
    <hyperlink ref="V6862" r:id="rId8542" display="41"/>
    <hyperlink ref="U6863" r:id="rId8543" display="0"/>
    <hyperlink ref="V6863" r:id="rId8544" display="38"/>
    <hyperlink ref="U6865" r:id="rId8545" display="0"/>
    <hyperlink ref="V6865" r:id="rId8546" display="1"/>
    <hyperlink ref="U6866" r:id="rId8547" display="0"/>
    <hyperlink ref="V6866" r:id="rId8548" display="22"/>
    <hyperlink ref="U6868" r:id="rId8549" display="4"/>
    <hyperlink ref="V6868" r:id="rId8550" display="27"/>
    <hyperlink ref="U6870" r:id="rId8551" display="0"/>
    <hyperlink ref="V6870" r:id="rId8552" display="1"/>
    <hyperlink ref="U6874" r:id="rId8553" display="0"/>
    <hyperlink ref="V6874" r:id="rId8554" display="4"/>
    <hyperlink ref="U6875" r:id="rId8555" display="1"/>
    <hyperlink ref="V6875" r:id="rId8556" display="12"/>
    <hyperlink ref="U6876" r:id="rId8557" display="0"/>
    <hyperlink ref="V6876" r:id="rId8558" display="4"/>
    <hyperlink ref="U6879" r:id="rId8559" display="0"/>
    <hyperlink ref="V6879" r:id="rId8560" display="3"/>
    <hyperlink ref="U6880" r:id="rId8561" display="0"/>
    <hyperlink ref="V6880" r:id="rId8562" display="3"/>
    <hyperlink ref="U6883" r:id="rId8563" display="0"/>
    <hyperlink ref="V6883" r:id="rId8564" display="7"/>
    <hyperlink ref="U6885" r:id="rId8565" display="0"/>
    <hyperlink ref="V6885" r:id="rId8566" display="14"/>
    <hyperlink ref="U6886" r:id="rId8567" display="1"/>
    <hyperlink ref="V6886" r:id="rId8568" display="18"/>
    <hyperlink ref="U6888" r:id="rId8569" display="0"/>
    <hyperlink ref="V6888" r:id="rId8570" display="4"/>
    <hyperlink ref="U6894" r:id="rId8571" display="0"/>
    <hyperlink ref="V6894" r:id="rId8572" display="7"/>
    <hyperlink ref="U6896" r:id="rId8573" display="6"/>
    <hyperlink ref="V6896" r:id="rId8574" display="28"/>
    <hyperlink ref="U6897" r:id="rId8575" display="1"/>
    <hyperlink ref="V6897" r:id="rId8576" display="38"/>
    <hyperlink ref="U6898" r:id="rId8577" display="0"/>
    <hyperlink ref="V6898" r:id="rId8578" display="8"/>
    <hyperlink ref="U6899" r:id="rId8579" display="0"/>
    <hyperlink ref="V6899" r:id="rId8580" display="9"/>
    <hyperlink ref="U6900" r:id="rId8581" display="0"/>
    <hyperlink ref="V6900" r:id="rId8582" display="4"/>
    <hyperlink ref="U6903" r:id="rId8583" display="4"/>
    <hyperlink ref="V6903" r:id="rId8584" display="17"/>
    <hyperlink ref="U6905" r:id="rId8585" display="0"/>
    <hyperlink ref="V6905" r:id="rId8586" display="2"/>
    <hyperlink ref="U6909" r:id="rId8587" display="1"/>
    <hyperlink ref="V6909" r:id="rId8588" display="16"/>
    <hyperlink ref="U6911" r:id="rId8589" display="0"/>
    <hyperlink ref="V6911" r:id="rId8590" display="4"/>
    <hyperlink ref="U6912" r:id="rId8591" display="5"/>
    <hyperlink ref="V6912" r:id="rId8592" display="41"/>
    <hyperlink ref="U6913" r:id="rId8593" display="0"/>
    <hyperlink ref="V6913" r:id="rId8594" display="4"/>
    <hyperlink ref="U6923" r:id="rId8595" display="0"/>
    <hyperlink ref="V6923" r:id="rId8596" display="2"/>
    <hyperlink ref="U6926" r:id="rId8597" display="0"/>
    <hyperlink ref="V6926" r:id="rId8598" display="19"/>
    <hyperlink ref="U6927" r:id="rId8599" display="2"/>
    <hyperlink ref="V6927" r:id="rId8600" display="31"/>
    <hyperlink ref="U6929" r:id="rId8601" display="0"/>
    <hyperlink ref="V6929" r:id="rId8602" display="4"/>
    <hyperlink ref="U6930" r:id="rId8603" display="1"/>
    <hyperlink ref="V6930" r:id="rId8604" display="8"/>
    <hyperlink ref="U6931" r:id="rId8605" display="8"/>
    <hyperlink ref="V6931" r:id="rId8606" display="60"/>
    <hyperlink ref="U6934" r:id="rId8607" display="0"/>
    <hyperlink ref="V6934" r:id="rId8608" display="12"/>
    <hyperlink ref="U6936" r:id="rId8609" display="0"/>
    <hyperlink ref="V6936" r:id="rId8610" display="2"/>
    <hyperlink ref="U6938" r:id="rId8611" display="4"/>
    <hyperlink ref="V6938" r:id="rId8612" display="30"/>
    <hyperlink ref="U6939" r:id="rId8613" display="0"/>
    <hyperlink ref="V6939" r:id="rId8614" display="2"/>
    <hyperlink ref="U6940" r:id="rId8615" display="0"/>
    <hyperlink ref="V6940" r:id="rId8616" display="10"/>
    <hyperlink ref="U6941" r:id="rId8617" display="0"/>
    <hyperlink ref="V6941" r:id="rId8618" display="15"/>
    <hyperlink ref="U6943" r:id="rId8619" display="5"/>
    <hyperlink ref="V6943" r:id="rId8620" display="41"/>
    <hyperlink ref="U6946" r:id="rId8621" display="2"/>
    <hyperlink ref="V6946" r:id="rId8622" display="27"/>
    <hyperlink ref="U6947" r:id="rId8623" display="0"/>
    <hyperlink ref="V6947" r:id="rId8624" display="7"/>
    <hyperlink ref="U6948" r:id="rId8625" display="0"/>
    <hyperlink ref="V6948" r:id="rId8626" display="17"/>
    <hyperlink ref="U6950" r:id="rId8627" display="0"/>
    <hyperlink ref="V6950" r:id="rId8628" display="5"/>
    <hyperlink ref="U6952" r:id="rId8629" display="0"/>
    <hyperlink ref="V6952" r:id="rId8630" display="4"/>
    <hyperlink ref="U6954" r:id="rId8631" display="2"/>
    <hyperlink ref="V6954" r:id="rId8632" display="31"/>
    <hyperlink ref="U6956" r:id="rId8633" display="0"/>
    <hyperlink ref="V6956" r:id="rId8634" display="2"/>
    <hyperlink ref="U6959" r:id="rId8635" display="3"/>
    <hyperlink ref="V6959" r:id="rId8636" display="18"/>
    <hyperlink ref="U6961" r:id="rId8637" display="5"/>
    <hyperlink ref="V6961" r:id="rId8638" display="41"/>
    <hyperlink ref="U6962" r:id="rId8639" display="0"/>
    <hyperlink ref="V6962" r:id="rId8640" display="7"/>
    <hyperlink ref="U6963" r:id="rId8641" display="0"/>
    <hyperlink ref="V6963" r:id="rId8642" display="7"/>
    <hyperlink ref="U6966" r:id="rId8643" display="0"/>
    <hyperlink ref="V6966" r:id="rId8644" display="11"/>
    <hyperlink ref="U6967" r:id="rId8645" display="1"/>
    <hyperlink ref="V6967" r:id="rId8646" display="16"/>
    <hyperlink ref="U6968" r:id="rId8647" display="0"/>
    <hyperlink ref="V6968" r:id="rId8648" display="4"/>
    <hyperlink ref="U6971" r:id="rId8649" display="0"/>
    <hyperlink ref="V6971" r:id="rId8650" display="21"/>
    <hyperlink ref="U6972" r:id="rId8651" display="6"/>
    <hyperlink ref="V6972" r:id="rId8652" display="36"/>
    <hyperlink ref="U6974" r:id="rId8653" display="1"/>
    <hyperlink ref="V6974" r:id="rId8654" display="0"/>
    <hyperlink ref="U6976" r:id="rId8655" display="6"/>
    <hyperlink ref="V6976" r:id="rId8656" display="42"/>
    <hyperlink ref="U6977" r:id="rId8657" display="5"/>
    <hyperlink ref="V6977" r:id="rId8658" display="41"/>
    <hyperlink ref="U6978" r:id="rId8659" display="6"/>
    <hyperlink ref="V6978" r:id="rId8660" display="42"/>
    <hyperlink ref="U6979" r:id="rId8661" display="0"/>
    <hyperlink ref="V6979" r:id="rId8662" display="2"/>
    <hyperlink ref="U6980" r:id="rId8663" display="3"/>
    <hyperlink ref="V6980" r:id="rId8664" display="14"/>
    <hyperlink ref="U6981" r:id="rId8665" display="0"/>
    <hyperlink ref="V6981" r:id="rId8666" display="7"/>
    <hyperlink ref="U6983" r:id="rId8667" display="0"/>
    <hyperlink ref="V6983" r:id="rId8668" display="3"/>
    <hyperlink ref="U6986" r:id="rId8669" display="0"/>
    <hyperlink ref="V6986" r:id="rId8670" display="6"/>
    <hyperlink ref="U6987" r:id="rId8671" display="1"/>
    <hyperlink ref="V6987" r:id="rId8672" display="18"/>
    <hyperlink ref="U6988" r:id="rId8673" display="0"/>
    <hyperlink ref="V6988" r:id="rId8674" display="4"/>
    <hyperlink ref="U6991" r:id="rId8675" display="0"/>
    <hyperlink ref="V6991" r:id="rId8676" display="2"/>
    <hyperlink ref="U6992" r:id="rId8677" display="0"/>
    <hyperlink ref="V6992" r:id="rId8678" display="7"/>
    <hyperlink ref="U6993" r:id="rId8679" display="2"/>
    <hyperlink ref="V6993" r:id="rId8680" display="27"/>
    <hyperlink ref="U6994" r:id="rId8681" display="0"/>
    <hyperlink ref="V6994" r:id="rId8682" display="3"/>
    <hyperlink ref="U6995" r:id="rId8683" display="0"/>
    <hyperlink ref="V6995" r:id="rId8684" display="6"/>
    <hyperlink ref="U6996" r:id="rId8685" display="0"/>
    <hyperlink ref="V6996" r:id="rId8686" display="5"/>
    <hyperlink ref="U6997" r:id="rId8687" display="1"/>
    <hyperlink ref="V6997" r:id="rId8688" display="21"/>
    <hyperlink ref="U6998" r:id="rId8689" display="0"/>
    <hyperlink ref="V6998" r:id="rId8690" display="12"/>
    <hyperlink ref="U7000" r:id="rId8691" display="0"/>
    <hyperlink ref="V7000" r:id="rId8692" display="1"/>
    <hyperlink ref="U7001" r:id="rId8693" display="0"/>
    <hyperlink ref="V7001" r:id="rId8694" display="13"/>
    <hyperlink ref="U7002" r:id="rId8695" display="0"/>
    <hyperlink ref="V7002" r:id="rId8696" display="14"/>
    <hyperlink ref="U7003" r:id="rId8697" display="2"/>
    <hyperlink ref="V7003" r:id="rId8698" display="13"/>
    <hyperlink ref="U7007" r:id="rId8699" display="1"/>
    <hyperlink ref="V7007" r:id="rId8700" display="12"/>
    <hyperlink ref="U7008" r:id="rId8701" display="0"/>
    <hyperlink ref="V7008" r:id="rId8702" display="17"/>
    <hyperlink ref="U7009" r:id="rId8703" display="0"/>
    <hyperlink ref="V7009" r:id="rId8704" display="2"/>
    <hyperlink ref="U7011" r:id="rId8705" display="0"/>
    <hyperlink ref="V7011" r:id="rId8706" display="1"/>
    <hyperlink ref="U7012" r:id="rId8707" display="0"/>
    <hyperlink ref="V7012" r:id="rId8708" display="15"/>
    <hyperlink ref="U7013" r:id="rId8709" display="2"/>
    <hyperlink ref="V7013" r:id="rId8710" display="21"/>
    <hyperlink ref="U7014" r:id="rId8711" display="1"/>
    <hyperlink ref="V7014" r:id="rId8712" display="15"/>
    <hyperlink ref="U7015" r:id="rId8713" display="0"/>
    <hyperlink ref="V7015" r:id="rId8714" display="4"/>
    <hyperlink ref="U7019" r:id="rId8715" display="4"/>
    <hyperlink ref="V7019" r:id="rId8716" display="30"/>
    <hyperlink ref="U7020" r:id="rId8717" display="2"/>
    <hyperlink ref="V7020" r:id="rId8718" display="25"/>
    <hyperlink ref="U7021" r:id="rId8719" display="5"/>
    <hyperlink ref="V7021" r:id="rId8720" display="38"/>
    <hyperlink ref="U7022" r:id="rId8721" display="0"/>
    <hyperlink ref="V7022" r:id="rId8722" display="3"/>
    <hyperlink ref="U7023" r:id="rId8723" display="0"/>
    <hyperlink ref="V7023" r:id="rId8724" display="36"/>
    <hyperlink ref="U7024" r:id="rId8725" display="1"/>
    <hyperlink ref="V7024" r:id="rId8726" display="25"/>
    <hyperlink ref="U7027" r:id="rId8727" display="0"/>
    <hyperlink ref="V7027" r:id="rId8728" display="8"/>
    <hyperlink ref="U7028" r:id="rId8729" display="1"/>
    <hyperlink ref="V7028" r:id="rId8730" display="8"/>
    <hyperlink ref="U7029" r:id="rId8731" display="1"/>
    <hyperlink ref="V7029" r:id="rId8732" display="12"/>
    <hyperlink ref="U7030" r:id="rId8733" display="0"/>
    <hyperlink ref="V7030" r:id="rId8734" display="1"/>
    <hyperlink ref="U7033" r:id="rId8735" display="0"/>
    <hyperlink ref="V7033" r:id="rId8736" display="1"/>
    <hyperlink ref="U7034" r:id="rId8737" display="5"/>
    <hyperlink ref="V7034" r:id="rId8738" display="41"/>
    <hyperlink ref="U7037" r:id="rId8739" display="0"/>
    <hyperlink ref="V7037" r:id="rId8740" display="10"/>
    <hyperlink ref="U7038" r:id="rId8741" display="1"/>
    <hyperlink ref="V7038" r:id="rId8742" display="6"/>
    <hyperlink ref="U7039" r:id="rId8743" display="4"/>
    <hyperlink ref="V7039" r:id="rId8744" display="48"/>
    <hyperlink ref="U7040" r:id="rId8745" display="0"/>
    <hyperlink ref="V7040" r:id="rId8746" display="5"/>
    <hyperlink ref="U7041" r:id="rId8747" display="0"/>
    <hyperlink ref="V7041" r:id="rId8748" display="8"/>
    <hyperlink ref="U7042" r:id="rId8749" display="0"/>
    <hyperlink ref="V7042" r:id="rId8750" display="2"/>
    <hyperlink ref="U7043" r:id="rId8751" display="0"/>
    <hyperlink ref="V7043" r:id="rId8752" display="8"/>
    <hyperlink ref="U7044" r:id="rId8753" display="0"/>
    <hyperlink ref="V7044" r:id="rId8754" display="6"/>
    <hyperlink ref="U7045" r:id="rId8755" display="6"/>
    <hyperlink ref="V7045" r:id="rId8756" display="36"/>
    <hyperlink ref="U7046" r:id="rId8757" display="4"/>
    <hyperlink ref="V7046" r:id="rId8758" display="30"/>
    <hyperlink ref="U7047" r:id="rId8759" display="0"/>
    <hyperlink ref="V7047" r:id="rId8760" display="15"/>
    <hyperlink ref="U7050" r:id="rId8761" display="0"/>
    <hyperlink ref="V7050" r:id="rId8762" display="2"/>
    <hyperlink ref="U7051" r:id="rId8763" display="0"/>
    <hyperlink ref="V7051" r:id="rId8764" display="11"/>
    <hyperlink ref="U7052" r:id="rId8765" display="4"/>
    <hyperlink ref="V7052" r:id="rId8766" display="38"/>
    <hyperlink ref="U7053" r:id="rId8767" display="1"/>
    <hyperlink ref="V7053" r:id="rId8768" display="8"/>
    <hyperlink ref="U7056" r:id="rId8769" display="6"/>
    <hyperlink ref="V7056" r:id="rId8770" display="54"/>
    <hyperlink ref="U7057" r:id="rId8771" display="0"/>
    <hyperlink ref="V7057" r:id="rId8772" display="8"/>
    <hyperlink ref="U7058" r:id="rId8773" display="5"/>
    <hyperlink ref="V7058" r:id="rId8774" display="41"/>
    <hyperlink ref="U7059" r:id="rId8775" display="0"/>
    <hyperlink ref="V7059" r:id="rId8776" display="1"/>
    <hyperlink ref="U7060" r:id="rId8777" display="1"/>
    <hyperlink ref="V7060" r:id="rId8778" display="17"/>
    <hyperlink ref="U7061" r:id="rId8779" display="0"/>
    <hyperlink ref="V7061" r:id="rId8780" display="2"/>
    <hyperlink ref="U7062" r:id="rId8781" display="4"/>
    <hyperlink ref="V7062" r:id="rId8782" display="30"/>
    <hyperlink ref="U7063" r:id="rId8783" display="0"/>
    <hyperlink ref="V7063" r:id="rId8784" display="4"/>
    <hyperlink ref="U7065" r:id="rId8785" display="1"/>
    <hyperlink ref="V7065" r:id="rId8786" display="4"/>
    <hyperlink ref="U7067" r:id="rId8787" display="1"/>
    <hyperlink ref="V7067" r:id="rId8788" display="14"/>
    <hyperlink ref="U7068" r:id="rId8789" display="0"/>
    <hyperlink ref="V7068" r:id="rId8790" display="3"/>
    <hyperlink ref="U7069" r:id="rId8791" display="0"/>
    <hyperlink ref="V7069" r:id="rId8792" display="3"/>
    <hyperlink ref="U7071" r:id="rId8793" display="0"/>
    <hyperlink ref="V7071" r:id="rId8794" display="11"/>
    <hyperlink ref="U7072" r:id="rId8795" display="6"/>
    <hyperlink ref="V7072" r:id="rId8796" display="54"/>
    <hyperlink ref="U7073" r:id="rId8797" display="5"/>
    <hyperlink ref="V7073" r:id="rId8798" display="41"/>
    <hyperlink ref="U7074" r:id="rId8799" display="0"/>
    <hyperlink ref="V7074" r:id="rId8800" display="15"/>
    <hyperlink ref="U7076" r:id="rId8801" display="0"/>
    <hyperlink ref="V7076" r:id="rId8802" display="1"/>
    <hyperlink ref="U7078" r:id="rId8803" display="2"/>
    <hyperlink ref="V7078" r:id="rId8804" display="14"/>
    <hyperlink ref="U7079" r:id="rId8805" display="4"/>
    <hyperlink ref="V7079" r:id="rId8806" display="30"/>
    <hyperlink ref="U7081" r:id="rId8807" display="0"/>
    <hyperlink ref="V7081" r:id="rId8808" display="20"/>
    <hyperlink ref="U7082" r:id="rId8809" display="0"/>
    <hyperlink ref="V7082" r:id="rId8810" display="2"/>
    <hyperlink ref="U7083" r:id="rId8811" display="4"/>
    <hyperlink ref="V7083" r:id="rId8812" display="24"/>
    <hyperlink ref="U7085" r:id="rId8813" display="2"/>
    <hyperlink ref="V7085" r:id="rId8814" display="17"/>
    <hyperlink ref="U7089" r:id="rId8815" display="0"/>
    <hyperlink ref="V7089" r:id="rId8816" display="6"/>
    <hyperlink ref="U7091" r:id="rId8817" display="0"/>
    <hyperlink ref="V7091" r:id="rId8818" display="5"/>
    <hyperlink ref="U7092" r:id="rId8819" display="0"/>
    <hyperlink ref="V7092" r:id="rId8820" display="3"/>
    <hyperlink ref="U7094" r:id="rId8821" display="0"/>
    <hyperlink ref="V7094" r:id="rId8822" display="10"/>
    <hyperlink ref="U7095" r:id="rId8823" display="0"/>
    <hyperlink ref="V7095" r:id="rId8824" display="2"/>
    <hyperlink ref="U7099" r:id="rId8825" display="0"/>
    <hyperlink ref="V7099" r:id="rId8826" display="2"/>
    <hyperlink ref="U7100" r:id="rId8827" display="2"/>
    <hyperlink ref="V7100" r:id="rId8828" display="31"/>
    <hyperlink ref="U7101" r:id="rId8829" display="0"/>
    <hyperlink ref="V7101" r:id="rId8830" display="2"/>
    <hyperlink ref="U7102" r:id="rId8831" display="0"/>
    <hyperlink ref="V7102" r:id="rId8832" display="2"/>
    <hyperlink ref="U7103" r:id="rId8833" display="0"/>
    <hyperlink ref="V7103" r:id="rId8834" display="6"/>
    <hyperlink ref="U7104" r:id="rId8835" display="1"/>
    <hyperlink ref="V7104" r:id="rId8836" display="2"/>
    <hyperlink ref="U7105" r:id="rId8837" display="2"/>
    <hyperlink ref="V7105" r:id="rId8838" display="33"/>
    <hyperlink ref="U7106" r:id="rId8839" display="1"/>
    <hyperlink ref="V7106" r:id="rId8840" display="0"/>
    <hyperlink ref="U7107" r:id="rId8841" display="4"/>
    <hyperlink ref="V7107" r:id="rId8842" display="38"/>
    <hyperlink ref="U7108" r:id="rId8843" display="6"/>
    <hyperlink ref="V7108" r:id="rId8844" display="36"/>
    <hyperlink ref="U7111" r:id="rId8845" display="2"/>
    <hyperlink ref="V7111" r:id="rId8846" display="21"/>
    <hyperlink ref="U7112" r:id="rId8847" display="1"/>
    <hyperlink ref="V7112" r:id="rId8848" display="17"/>
    <hyperlink ref="U7115" r:id="rId8849" display="0"/>
    <hyperlink ref="V7115" r:id="rId8850" display="3"/>
    <hyperlink ref="U7117" r:id="rId8851" display="2"/>
    <hyperlink ref="V7117" r:id="rId8852" display="29"/>
    <hyperlink ref="U7118" r:id="rId8853" display="1"/>
    <hyperlink ref="V7118" r:id="rId8854" display="19"/>
    <hyperlink ref="U7120" r:id="rId8855" display="6"/>
    <hyperlink ref="V7120" r:id="rId8856" display="36"/>
    <hyperlink ref="U7121" r:id="rId8857" display="0"/>
    <hyperlink ref="V7121" r:id="rId8858" display="3"/>
    <hyperlink ref="U7122" r:id="rId8859" display="2"/>
    <hyperlink ref="V7122" r:id="rId8860" display="66"/>
    <hyperlink ref="U7124" r:id="rId8861" display="0"/>
    <hyperlink ref="V7124" r:id="rId8862" display="4"/>
    <hyperlink ref="U7126" r:id="rId8863" display="2"/>
    <hyperlink ref="V7126" r:id="rId8864" display="38"/>
    <hyperlink ref="U7127" r:id="rId8865" display="4"/>
    <hyperlink ref="V7127" r:id="rId8866" display="48"/>
    <hyperlink ref="U7130" r:id="rId8867" display="0"/>
    <hyperlink ref="V7130" r:id="rId8868" display="2"/>
    <hyperlink ref="U7131" r:id="rId8869" display="5"/>
    <hyperlink ref="V7131" r:id="rId8870" display="41"/>
    <hyperlink ref="U7132" r:id="rId8871" display="2"/>
    <hyperlink ref="V7132" r:id="rId8872" display="18"/>
    <hyperlink ref="U7133" r:id="rId8873" display="1"/>
    <hyperlink ref="V7133" r:id="rId8874" display="20"/>
    <hyperlink ref="U7136" r:id="rId8875" display="0"/>
    <hyperlink ref="V7136" r:id="rId8876" display="4"/>
    <hyperlink ref="U7138" r:id="rId8877" display="0"/>
    <hyperlink ref="V7138" r:id="rId8878" display="1"/>
    <hyperlink ref="U7139" r:id="rId8879" display="0"/>
    <hyperlink ref="V7139" r:id="rId8880" display="11"/>
    <hyperlink ref="U7140" r:id="rId8881" display="4"/>
    <hyperlink ref="V7140" r:id="rId8882" display="30"/>
    <hyperlink ref="U7142" r:id="rId8883" display="1"/>
    <hyperlink ref="V7142" r:id="rId8884" display="17"/>
    <hyperlink ref="U7145" r:id="rId8885" display="1"/>
    <hyperlink ref="V7145" r:id="rId8886" display="19"/>
    <hyperlink ref="U7148" r:id="rId8887" display="4"/>
    <hyperlink ref="V7148" r:id="rId8888" display="16"/>
    <hyperlink ref="U7149" r:id="rId8889" display="3"/>
    <hyperlink ref="V7149" r:id="rId8890" display="50"/>
    <hyperlink ref="U7150" r:id="rId8891" display="0"/>
    <hyperlink ref="V7150" r:id="rId8892" display="1"/>
    <hyperlink ref="U7153" r:id="rId8893" display="1"/>
    <hyperlink ref="V7153" r:id="rId8894" display="13"/>
    <hyperlink ref="U7156" r:id="rId8895" display="0"/>
    <hyperlink ref="V7156" r:id="rId8896" display="3"/>
    <hyperlink ref="U7158" r:id="rId8897" display="1"/>
    <hyperlink ref="V7158" r:id="rId8898" display="13"/>
    <hyperlink ref="U7160" r:id="rId8899" display="4"/>
    <hyperlink ref="V7160" r:id="rId8900" display="13"/>
    <hyperlink ref="U7162" r:id="rId8901" display="0"/>
    <hyperlink ref="V7162" r:id="rId8902" display="13"/>
    <hyperlink ref="U7163" r:id="rId8903" display="6"/>
    <hyperlink ref="V7163" r:id="rId8904" display="36"/>
    <hyperlink ref="U7165" r:id="rId8905" display="0"/>
    <hyperlink ref="V7165" r:id="rId8906" display="10"/>
    <hyperlink ref="U7166" r:id="rId8907" display="4"/>
    <hyperlink ref="V7166" r:id="rId8908" display="48"/>
    <hyperlink ref="U7169" r:id="rId8909" display="1"/>
    <hyperlink ref="V7169" r:id="rId8910" display="5"/>
    <hyperlink ref="U7170" r:id="rId8911" display="0"/>
    <hyperlink ref="V7170" r:id="rId8912" display="1"/>
    <hyperlink ref="U7172" r:id="rId8913" display="2"/>
    <hyperlink ref="V7172" r:id="rId8914" display="17"/>
    <hyperlink ref="U7174" r:id="rId8915" display="0"/>
    <hyperlink ref="V7174" r:id="rId8916" display="8"/>
    <hyperlink ref="U7175" r:id="rId8917" display="5"/>
    <hyperlink ref="V7175" r:id="rId8918" display="41"/>
    <hyperlink ref="U7176" r:id="rId8919" display="2"/>
    <hyperlink ref="V7176" r:id="rId8920" display="17"/>
    <hyperlink ref="U7177" r:id="rId8921" display="2"/>
    <hyperlink ref="V7177" r:id="rId8922" display="13"/>
    <hyperlink ref="U7179" r:id="rId8923" display="0"/>
    <hyperlink ref="V7179" r:id="rId8924" display="1"/>
    <hyperlink ref="U7182" r:id="rId8925" display="0"/>
    <hyperlink ref="V7182" r:id="rId8926" display="8"/>
    <hyperlink ref="U7185" r:id="rId8927" display="0"/>
    <hyperlink ref="V7185" r:id="rId8928" display="1"/>
    <hyperlink ref="U7186" r:id="rId8929" display="0"/>
    <hyperlink ref="V7186" r:id="rId8930" display="3"/>
    <hyperlink ref="U7187" r:id="rId8931" display="4"/>
    <hyperlink ref="V7187" r:id="rId8932" display="30"/>
    <hyperlink ref="U7188" r:id="rId8933" display="0"/>
    <hyperlink ref="V7188" r:id="rId8934" display="1"/>
    <hyperlink ref="U7189" r:id="rId8935" display="1"/>
    <hyperlink ref="V7189" r:id="rId8936" display="6"/>
    <hyperlink ref="U7190" r:id="rId8937" display="2"/>
    <hyperlink ref="V7190" r:id="rId8938" display="25"/>
    <hyperlink ref="U7192" r:id="rId8939" display="0"/>
    <hyperlink ref="V7192" r:id="rId8940" display="2"/>
    <hyperlink ref="U7196" r:id="rId8941" display="0"/>
    <hyperlink ref="V7196" r:id="rId8942" display="2"/>
    <hyperlink ref="U7197" r:id="rId8943" display="4"/>
    <hyperlink ref="V7197" r:id="rId8944" display="30"/>
    <hyperlink ref="U7200" r:id="rId8945" display="2"/>
    <hyperlink ref="V7200" r:id="rId8946" display="17"/>
    <hyperlink ref="U7201" r:id="rId8947" display="4"/>
    <hyperlink ref="V7201" r:id="rId8948" display="48"/>
    <hyperlink ref="U7202" r:id="rId8949" display="1"/>
    <hyperlink ref="V7202" r:id="rId8950" display="18"/>
    <hyperlink ref="U7203" r:id="rId8951" display="1"/>
    <hyperlink ref="V7203" r:id="rId8952" display="18"/>
    <hyperlink ref="U7204" r:id="rId8953" display="4"/>
    <hyperlink ref="V7204" r:id="rId8954" display="48"/>
    <hyperlink ref="U7208" r:id="rId8955" display="1"/>
    <hyperlink ref="V7208" r:id="rId8956" display="8"/>
    <hyperlink ref="U7210" r:id="rId8957" display="0"/>
    <hyperlink ref="V7210" r:id="rId8958" display="1"/>
    <hyperlink ref="U7211" r:id="rId8959" display="2"/>
    <hyperlink ref="V7211" r:id="rId8960" display="25"/>
    <hyperlink ref="U7213" r:id="rId8961" display="1"/>
    <hyperlink ref="V7213" r:id="rId8962" display="5"/>
    <hyperlink ref="U7214" r:id="rId8963" display="5"/>
    <hyperlink ref="V7214" r:id="rId8964" display="41"/>
    <hyperlink ref="U7216" r:id="rId8965" display="1"/>
    <hyperlink ref="V7216" r:id="rId8966" display="12"/>
    <hyperlink ref="U7217" r:id="rId8967" display="5"/>
    <hyperlink ref="V7217" r:id="rId8968" display="38"/>
    <hyperlink ref="U7219" r:id="rId8969" display="0"/>
    <hyperlink ref="V7219" r:id="rId8970" display="10"/>
    <hyperlink ref="U7222" r:id="rId8971" display="0"/>
    <hyperlink ref="V7222" r:id="rId8972" display="8"/>
    <hyperlink ref="U7227" r:id="rId8973" display="0"/>
    <hyperlink ref="V7227" r:id="rId8974" display="10"/>
    <hyperlink ref="U7228" r:id="rId8975" display="0"/>
    <hyperlink ref="V7228" r:id="rId8976" display="4"/>
    <hyperlink ref="U7230" r:id="rId8977" display="0"/>
    <hyperlink ref="V7230" r:id="rId8978" display="3"/>
    <hyperlink ref="U7231" r:id="rId8979" display="1"/>
    <hyperlink ref="V7231" r:id="rId8980" display="14"/>
    <hyperlink ref="U7233" r:id="rId8981" display="0"/>
    <hyperlink ref="V7233" r:id="rId8982" display="8"/>
    <hyperlink ref="U7234" r:id="rId8983" display="0"/>
    <hyperlink ref="V7234" r:id="rId8984" display="11"/>
    <hyperlink ref="U7236" r:id="rId8985" display="0"/>
    <hyperlink ref="V7236" r:id="rId8986" display="2"/>
    <hyperlink ref="U7237" r:id="rId8987" display="1"/>
    <hyperlink ref="V7237" r:id="rId8988" display="13"/>
    <hyperlink ref="U7240" r:id="rId8989" display="0"/>
    <hyperlink ref="V7240" r:id="rId8990" display="16"/>
    <hyperlink ref="U7241" r:id="rId8991" display="0"/>
    <hyperlink ref="V7241" r:id="rId8992" display="3"/>
    <hyperlink ref="U7243" r:id="rId8993" display="2"/>
    <hyperlink ref="V7243" r:id="rId8994" display="27"/>
    <hyperlink ref="U7244" r:id="rId8995" display="0"/>
    <hyperlink ref="V7244" r:id="rId8996" display="6"/>
    <hyperlink ref="U7245" r:id="rId8997" display="0"/>
    <hyperlink ref="V7245" r:id="rId8998" display="2"/>
    <hyperlink ref="U7246" r:id="rId8999" display="4"/>
    <hyperlink ref="V7246" r:id="rId9000" display="30"/>
    <hyperlink ref="U7249" r:id="rId9001" display="5"/>
    <hyperlink ref="V7249" r:id="rId9002" display="41"/>
    <hyperlink ref="U7250" r:id="rId9003" display="0"/>
    <hyperlink ref="V7250" r:id="rId9004" display="10"/>
    <hyperlink ref="U7251" r:id="rId9005" display="0"/>
    <hyperlink ref="V7251" r:id="rId9006" display="4"/>
    <hyperlink ref="U7254" r:id="rId9007" display="0"/>
    <hyperlink ref="V7254" r:id="rId9008" display="1"/>
    <hyperlink ref="U7255" r:id="rId9009" display="0"/>
    <hyperlink ref="V7255" r:id="rId9010" display="1"/>
    <hyperlink ref="U7257" r:id="rId9011" display="0"/>
    <hyperlink ref="V7257" r:id="rId9012" display="10"/>
    <hyperlink ref="U7258" r:id="rId9013" display="0"/>
    <hyperlink ref="V7258" r:id="rId9014" display="8"/>
    <hyperlink ref="U7259" r:id="rId9015" display="0"/>
    <hyperlink ref="V7259" r:id="rId9016" display="8"/>
    <hyperlink ref="U7260" r:id="rId9017" display="1"/>
    <hyperlink ref="V7260" r:id="rId9018" display="9"/>
    <hyperlink ref="U7264" r:id="rId9019" display="1"/>
    <hyperlink ref="V7264" r:id="rId9020" display="14"/>
    <hyperlink ref="U7266" r:id="rId9021" display="0"/>
    <hyperlink ref="V7266" r:id="rId9022" display="8"/>
    <hyperlink ref="U7267" r:id="rId9023" display="1"/>
    <hyperlink ref="V7267" r:id="rId9024" display="15"/>
    <hyperlink ref="U7268" r:id="rId9025" display="0"/>
    <hyperlink ref="V7268" r:id="rId9026" display="4"/>
    <hyperlink ref="U7269" r:id="rId9027" display="0"/>
    <hyperlink ref="V7269" r:id="rId9028" display="2"/>
    <hyperlink ref="U7271" r:id="rId9029" display="0"/>
    <hyperlink ref="V7271" r:id="rId9030" display="15"/>
    <hyperlink ref="U7272" r:id="rId9031" display="2"/>
    <hyperlink ref="V7272" r:id="rId9032" display="13"/>
    <hyperlink ref="U7274" r:id="rId9033" display="1"/>
    <hyperlink ref="V7274" r:id="rId9034" display="43"/>
    <hyperlink ref="U7275" r:id="rId9035" display="0"/>
    <hyperlink ref="V7275" r:id="rId9036" display="1"/>
    <hyperlink ref="U7276" r:id="rId9037" display="0"/>
    <hyperlink ref="V7276" r:id="rId9038" display="4"/>
    <hyperlink ref="U7280" r:id="rId9039" display="4"/>
    <hyperlink ref="V7280" r:id="rId9040" display="48"/>
    <hyperlink ref="U7283" r:id="rId9041" display="6"/>
    <hyperlink ref="V7283" r:id="rId9042" display="36"/>
    <hyperlink ref="U7284" r:id="rId9043" display="1"/>
    <hyperlink ref="V7284" r:id="rId9044" display="9"/>
    <hyperlink ref="U7286" r:id="rId9045" display="2"/>
    <hyperlink ref="V7286" r:id="rId9046" display="36"/>
    <hyperlink ref="U7289" r:id="rId9047" display="4"/>
    <hyperlink ref="V7289" r:id="rId9048" display="38"/>
    <hyperlink ref="U7290" r:id="rId9049" display="0"/>
    <hyperlink ref="V7290" r:id="rId9050" display="10"/>
    <hyperlink ref="U7291" r:id="rId9051" display="0"/>
    <hyperlink ref="V7291" r:id="rId9052" display="2"/>
    <hyperlink ref="U7293" r:id="rId9053" display="0"/>
    <hyperlink ref="V7293" r:id="rId9054" display="1"/>
    <hyperlink ref="U7294" r:id="rId9055" display="6"/>
    <hyperlink ref="V7294" r:id="rId9056" display="43"/>
    <hyperlink ref="U7295" r:id="rId9057" display="0"/>
    <hyperlink ref="V7295" r:id="rId9058" display="1"/>
    <hyperlink ref="U7296" r:id="rId9059" display="0"/>
    <hyperlink ref="V7296" r:id="rId9060" display="4"/>
    <hyperlink ref="U7304" r:id="rId9061" display="0"/>
    <hyperlink ref="V7304" r:id="rId9062" display="8"/>
    <hyperlink ref="U7305" r:id="rId9063" display="0"/>
    <hyperlink ref="V7305" r:id="rId9064" display="6"/>
    <hyperlink ref="U7311" r:id="rId9065" display="1"/>
    <hyperlink ref="V7311" r:id="rId9066" display="5"/>
    <hyperlink ref="U7312" r:id="rId9067" display="0"/>
    <hyperlink ref="V7312" r:id="rId9068" display="4"/>
    <hyperlink ref="U7313" r:id="rId9069" display="1"/>
    <hyperlink ref="V7313" r:id="rId9070" display="14"/>
    <hyperlink ref="U7316" r:id="rId9071" display="0"/>
    <hyperlink ref="V7316" r:id="rId9072" display="3"/>
    <hyperlink ref="U7317" r:id="rId9073" display="4"/>
    <hyperlink ref="V7317" r:id="rId9074" display="48"/>
    <hyperlink ref="U7319" r:id="rId9075" display="5"/>
    <hyperlink ref="V7319" r:id="rId9076" display="41"/>
    <hyperlink ref="U7320" r:id="rId9077" display="0"/>
    <hyperlink ref="V7320" r:id="rId9078" display="10"/>
    <hyperlink ref="U7321" r:id="rId9079" display="1"/>
    <hyperlink ref="V7321" r:id="rId9080" display="9"/>
    <hyperlink ref="U7322" r:id="rId9081" display="0"/>
    <hyperlink ref="V7322" r:id="rId9082" display="2"/>
    <hyperlink ref="U7323" r:id="rId9083" display="3"/>
    <hyperlink ref="V7323" r:id="rId9084" display="9"/>
    <hyperlink ref="U7325" r:id="rId9085" display="0"/>
    <hyperlink ref="V7325" r:id="rId9086" display="3"/>
    <hyperlink ref="U7327" r:id="rId9087" display="0"/>
    <hyperlink ref="V7327" r:id="rId9088" display="10"/>
    <hyperlink ref="U7328" r:id="rId9089" display="1"/>
    <hyperlink ref="V7328" r:id="rId9090" display="5"/>
    <hyperlink ref="U7329" r:id="rId9091" display="0"/>
    <hyperlink ref="V7329" r:id="rId9092" display="8"/>
    <hyperlink ref="U7330" r:id="rId9093" display="4"/>
    <hyperlink ref="V7330" r:id="rId9094" display="28"/>
    <hyperlink ref="U7331" r:id="rId9095" display="1"/>
    <hyperlink ref="V7331" r:id="rId9096" display="6"/>
    <hyperlink ref="U7335" r:id="rId9097" display="0"/>
    <hyperlink ref="V7335" r:id="rId9098" display="4"/>
    <hyperlink ref="U7336" r:id="rId9099" display="0"/>
    <hyperlink ref="V7336" r:id="rId9100" display="15"/>
    <hyperlink ref="U7339" r:id="rId9101" display="0"/>
    <hyperlink ref="V7339" r:id="rId9102" display="22"/>
    <hyperlink ref="U7342" r:id="rId9103" display="0"/>
    <hyperlink ref="V7342" r:id="rId9104" display="9"/>
    <hyperlink ref="U7344" r:id="rId9105" display="2"/>
    <hyperlink ref="V7344" r:id="rId9106" display="7"/>
    <hyperlink ref="U7345" r:id="rId9107" display="0"/>
    <hyperlink ref="V7345" r:id="rId9108" display="8"/>
    <hyperlink ref="U7349" r:id="rId9109" display="5"/>
    <hyperlink ref="V7349" r:id="rId9110" display="41"/>
    <hyperlink ref="U7350" r:id="rId9111" display="4"/>
    <hyperlink ref="V7350" r:id="rId9112" display="48"/>
    <hyperlink ref="U7351" r:id="rId9113" display="0"/>
    <hyperlink ref="V7351" r:id="rId9114" display="3"/>
    <hyperlink ref="U7352" r:id="rId9115" display="1"/>
    <hyperlink ref="V7352" r:id="rId9116" display="5"/>
    <hyperlink ref="U7353" r:id="rId9117" display="0"/>
    <hyperlink ref="V7353" r:id="rId9118" display="6"/>
    <hyperlink ref="U7354" r:id="rId9119" display="0"/>
    <hyperlink ref="V7354" r:id="rId9120" display="10"/>
    <hyperlink ref="U7355" r:id="rId9121" display="0"/>
    <hyperlink ref="V7355" r:id="rId9122" display="10"/>
    <hyperlink ref="U7356" r:id="rId9123" display="0"/>
    <hyperlink ref="V7356" r:id="rId9124" display="12"/>
    <hyperlink ref="U7357" r:id="rId9125" display="0"/>
    <hyperlink ref="V7357" r:id="rId9126" display="9"/>
    <hyperlink ref="U7359" r:id="rId9127" display="1"/>
    <hyperlink ref="V7359" r:id="rId9128" display="14"/>
    <hyperlink ref="U7360" r:id="rId9129" display="0"/>
    <hyperlink ref="V7360" r:id="rId9130" display="9"/>
    <hyperlink ref="U7361" r:id="rId9131" display="0"/>
    <hyperlink ref="V7361" r:id="rId9132" display="10"/>
    <hyperlink ref="U7362" r:id="rId9133" display="0"/>
    <hyperlink ref="V7362" r:id="rId9134" display="4"/>
    <hyperlink ref="U7363" r:id="rId9135" display="0"/>
    <hyperlink ref="V7363" r:id="rId9136" display="9"/>
    <hyperlink ref="U7364" r:id="rId9137" display="0"/>
    <hyperlink ref="V7364" r:id="rId9138" display="1"/>
    <hyperlink ref="U7366" r:id="rId9139" display="0"/>
    <hyperlink ref="V7366" r:id="rId9140" display="3"/>
    <hyperlink ref="U7367" r:id="rId9141" display="1"/>
    <hyperlink ref="V7367" r:id="rId9142" display="9"/>
    <hyperlink ref="U7369" r:id="rId9143" display="0"/>
    <hyperlink ref="V7369" r:id="rId9144" display="4"/>
    <hyperlink ref="U7370" r:id="rId9145" display="0"/>
    <hyperlink ref="V7370" r:id="rId9146" display="7"/>
    <hyperlink ref="U7371" r:id="rId9147" display="0"/>
    <hyperlink ref="V7371" r:id="rId9148" display="12"/>
    <hyperlink ref="U7374" r:id="rId9149" display="0"/>
    <hyperlink ref="V7374" r:id="rId9150" display="6"/>
    <hyperlink ref="U7375" r:id="rId9151" display="0"/>
    <hyperlink ref="V7375" r:id="rId9152" display="5"/>
    <hyperlink ref="U7377" r:id="rId9153" display="0"/>
    <hyperlink ref="V7377" r:id="rId9154" display="16"/>
    <hyperlink ref="U7378" r:id="rId9155" display="0"/>
    <hyperlink ref="V7378" r:id="rId9156" display="1"/>
    <hyperlink ref="U7380" r:id="rId9157" display="1"/>
    <hyperlink ref="V7380" r:id="rId9158" display="8"/>
    <hyperlink ref="U7382" r:id="rId9159" display="0"/>
    <hyperlink ref="V7382" r:id="rId9160" display="2"/>
    <hyperlink ref="U7383" r:id="rId9161" display="1"/>
    <hyperlink ref="V7383" r:id="rId9162" display="14"/>
    <hyperlink ref="U7384" r:id="rId9163" display="0"/>
    <hyperlink ref="V7384" r:id="rId9164" display="4"/>
    <hyperlink ref="U7385" r:id="rId9165" display="0"/>
    <hyperlink ref="V7385" r:id="rId9166" display="7"/>
    <hyperlink ref="U7386" r:id="rId9167" display="1"/>
    <hyperlink ref="V7386" r:id="rId9168" display="14"/>
    <hyperlink ref="U7388" r:id="rId9169" display="0"/>
    <hyperlink ref="V7388" r:id="rId9170" display="9"/>
    <hyperlink ref="U7389" r:id="rId9171" display="0"/>
    <hyperlink ref="V7389" r:id="rId9172" display="7"/>
    <hyperlink ref="U7390" r:id="rId9173" display="0"/>
    <hyperlink ref="V7390" r:id="rId9174" display="10"/>
    <hyperlink ref="U7391" r:id="rId9175" display="0"/>
    <hyperlink ref="V7391" r:id="rId9176" display="10"/>
    <hyperlink ref="U7392" r:id="rId9177" display="1"/>
    <hyperlink ref="V7392" r:id="rId9178" display="9"/>
    <hyperlink ref="U7394" r:id="rId9179" display="5"/>
    <hyperlink ref="V7394" r:id="rId9180" display="28"/>
    <hyperlink ref="U7395" r:id="rId9181" display="0"/>
    <hyperlink ref="V7395" r:id="rId9182" display="1"/>
    <hyperlink ref="U7396" r:id="rId9183" display="0"/>
    <hyperlink ref="V7396" r:id="rId9184" display="16"/>
    <hyperlink ref="U7398" r:id="rId9185" display="0"/>
    <hyperlink ref="V7398" r:id="rId9186" display="10"/>
    <hyperlink ref="U7399" r:id="rId9187" display="0"/>
    <hyperlink ref="V7399" r:id="rId9188" display="2"/>
    <hyperlink ref="U7400" r:id="rId9189" display="1"/>
    <hyperlink ref="V7400" r:id="rId9190" display="5"/>
    <hyperlink ref="U7401" r:id="rId9191" display="0"/>
    <hyperlink ref="V7401" r:id="rId9192" display="1"/>
    <hyperlink ref="U7402" r:id="rId9193" display="2"/>
    <hyperlink ref="V7402" r:id="rId9194" display="22"/>
    <hyperlink ref="U7403" r:id="rId9195" display="5"/>
    <hyperlink ref="V7403" r:id="rId9196" display="41"/>
    <hyperlink ref="U7405" r:id="rId9197" display="4"/>
    <hyperlink ref="V7405" r:id="rId9198" display="48"/>
    <hyperlink ref="U7406" r:id="rId9199" display="5"/>
    <hyperlink ref="V7406" r:id="rId9200" display="38"/>
    <hyperlink ref="U7407" r:id="rId9201" display="2"/>
    <hyperlink ref="V7407" r:id="rId9202" display="17"/>
    <hyperlink ref="U7408" r:id="rId9203" display="0"/>
    <hyperlink ref="V7408" r:id="rId9204" display="6"/>
    <hyperlink ref="U7411" r:id="rId9205" display="0"/>
    <hyperlink ref="V7411" r:id="rId9206" display="12"/>
    <hyperlink ref="U7414" r:id="rId9207" display="0"/>
    <hyperlink ref="V7414" r:id="rId9208" display="6"/>
    <hyperlink ref="U7415" r:id="rId9209" display="0"/>
    <hyperlink ref="V7415" r:id="rId9210" display="3"/>
    <hyperlink ref="U7416" r:id="rId9211" display="0"/>
    <hyperlink ref="V7416" r:id="rId9212" display="7"/>
    <hyperlink ref="U7418" r:id="rId9213" display="0"/>
    <hyperlink ref="V7418" r:id="rId9214" display="1"/>
    <hyperlink ref="U7419" r:id="rId9215" display="0"/>
    <hyperlink ref="V7419" r:id="rId9216" display="2"/>
    <hyperlink ref="U7420" r:id="rId9217" display="0"/>
    <hyperlink ref="V7420" r:id="rId9218" display="6"/>
    <hyperlink ref="U7421" r:id="rId9219" display="0"/>
    <hyperlink ref="V7421" r:id="rId9220" display="10"/>
    <hyperlink ref="U7422" r:id="rId9221" display="1"/>
    <hyperlink ref="V7422" r:id="rId9222" display="14"/>
    <hyperlink ref="U7423" r:id="rId9223" display="0"/>
    <hyperlink ref="V7423" r:id="rId9224" display="6"/>
    <hyperlink ref="U7424" r:id="rId9225" display="0"/>
    <hyperlink ref="V7424" r:id="rId9226" display="10"/>
    <hyperlink ref="U7425" r:id="rId9227" display="0"/>
    <hyperlink ref="V7425" r:id="rId9228" display="6"/>
    <hyperlink ref="U7427" r:id="rId9229" display="0"/>
    <hyperlink ref="V7427" r:id="rId9230" display="7"/>
    <hyperlink ref="U7429" r:id="rId9231" display="1"/>
    <hyperlink ref="V7429" r:id="rId9232" display="9"/>
    <hyperlink ref="U7434" r:id="rId9233" display="0"/>
    <hyperlink ref="V7434" r:id="rId9234" display="5"/>
    <hyperlink ref="U7435" r:id="rId9235" display="0"/>
    <hyperlink ref="V7435" r:id="rId9236" display="21"/>
    <hyperlink ref="U7436" r:id="rId9237" display="1"/>
    <hyperlink ref="V7436" r:id="rId9238" display="14"/>
    <hyperlink ref="U7437" r:id="rId9239" display="0"/>
    <hyperlink ref="V7437" r:id="rId9240" display="2"/>
    <hyperlink ref="U7439" r:id="rId9241" display="0"/>
    <hyperlink ref="V7439" r:id="rId9242" display="2"/>
    <hyperlink ref="U7440" r:id="rId9243" display="1"/>
    <hyperlink ref="V7440" r:id="rId9244" display="9"/>
    <hyperlink ref="U7441" r:id="rId9245" display="1"/>
    <hyperlink ref="V7441" r:id="rId9246" display="18"/>
    <hyperlink ref="U7442" r:id="rId9247" display="0"/>
    <hyperlink ref="V7442" r:id="rId9248" display="13"/>
    <hyperlink ref="U7443" r:id="rId9249" display="0"/>
    <hyperlink ref="V7443" r:id="rId9250" display="9"/>
    <hyperlink ref="U7444" r:id="rId9251" display="0"/>
    <hyperlink ref="V7444" r:id="rId9252" display="8"/>
    <hyperlink ref="U7445" r:id="rId9253" display="0"/>
    <hyperlink ref="V7445" r:id="rId9254" display="3"/>
    <hyperlink ref="U7446" r:id="rId9255" display="2"/>
    <hyperlink ref="V7446" r:id="rId9256" display="17"/>
    <hyperlink ref="U7449" r:id="rId9257" display="0"/>
    <hyperlink ref="V7449" r:id="rId9258" display="5"/>
    <hyperlink ref="U7450" r:id="rId9259" display="2"/>
    <hyperlink ref="V7450" r:id="rId9260" display="13"/>
    <hyperlink ref="U7451" r:id="rId9261" display="0"/>
    <hyperlink ref="V7451" r:id="rId9262" display="1"/>
    <hyperlink ref="U7453" r:id="rId9263" display="0"/>
    <hyperlink ref="V7453" r:id="rId9264" display="9"/>
    <hyperlink ref="U7454" r:id="rId9265" display="0"/>
    <hyperlink ref="V7454" r:id="rId9266" display="6"/>
    <hyperlink ref="U7456" r:id="rId9267" display="0"/>
    <hyperlink ref="V7456" r:id="rId9268" display="10"/>
    <hyperlink ref="U7458" r:id="rId9269" display="0"/>
    <hyperlink ref="V7458" r:id="rId9270" display="1"/>
    <hyperlink ref="U7460" r:id="rId9271" display="0"/>
    <hyperlink ref="V7460" r:id="rId9272" display="3"/>
    <hyperlink ref="U7462" r:id="rId9273" display="0"/>
    <hyperlink ref="V7462" r:id="rId9274" display="32"/>
    <hyperlink ref="U7463" r:id="rId9275" display="0"/>
    <hyperlink ref="V7463" r:id="rId9276" display="6"/>
    <hyperlink ref="U7464" r:id="rId9277" display="3"/>
    <hyperlink ref="V7464" r:id="rId9278" display="23"/>
    <hyperlink ref="U7465" r:id="rId9279" display="0"/>
    <hyperlink ref="V7465" r:id="rId9280" display="1"/>
    <hyperlink ref="U7466" r:id="rId9281" display="1"/>
    <hyperlink ref="V7466" r:id="rId9282" display="15"/>
    <hyperlink ref="U7467" r:id="rId9283" display="0"/>
    <hyperlink ref="V7467" r:id="rId9284" display="6"/>
    <hyperlink ref="U7468" r:id="rId9285" display="0"/>
    <hyperlink ref="V7468" r:id="rId9286" display="6"/>
    <hyperlink ref="U7469" r:id="rId9287" display="1"/>
    <hyperlink ref="V7469" r:id="rId9288" display="5"/>
    <hyperlink ref="U7470" r:id="rId9289" display="0"/>
    <hyperlink ref="V7470" r:id="rId9290" display="5"/>
    <hyperlink ref="U7473" r:id="rId9291" display="0"/>
    <hyperlink ref="V7473" r:id="rId9292" display="7"/>
    <hyperlink ref="U7474" r:id="rId9293" display="0"/>
    <hyperlink ref="V7474" r:id="rId9294" display="23"/>
    <hyperlink ref="U7475" r:id="rId9295" display="0"/>
    <hyperlink ref="V7475" r:id="rId9296" display="62"/>
    <hyperlink ref="U7476" r:id="rId9297" display="5"/>
    <hyperlink ref="V7476" r:id="rId9298" display="38"/>
    <hyperlink ref="U7477" r:id="rId9299" display="0"/>
    <hyperlink ref="V7477" r:id="rId9300" display="10"/>
    <hyperlink ref="U7478" r:id="rId9301" display="0"/>
    <hyperlink ref="V7478" r:id="rId9302" display="1"/>
    <hyperlink ref="U7480" r:id="rId9303" display="1"/>
    <hyperlink ref="V7480" r:id="rId9304" display="9"/>
    <hyperlink ref="U7481" r:id="rId9305" display="0"/>
    <hyperlink ref="V7481" r:id="rId9306" display="8"/>
    <hyperlink ref="U7482" r:id="rId9307" display="0"/>
    <hyperlink ref="V7482" r:id="rId9308" display="29"/>
    <hyperlink ref="U7484" r:id="rId9309" display="0"/>
    <hyperlink ref="V7484" r:id="rId9310" display="2"/>
    <hyperlink ref="U7485" r:id="rId9311" display="5"/>
    <hyperlink ref="V7485" r:id="rId9312" display="41"/>
    <hyperlink ref="U7486" r:id="rId9313" display="0"/>
    <hyperlink ref="V7486" r:id="rId9314" display="6"/>
    <hyperlink ref="U7487" r:id="rId9315" display="0"/>
    <hyperlink ref="V7487" r:id="rId9316" display="4"/>
    <hyperlink ref="U7488" r:id="rId9317" display="0"/>
    <hyperlink ref="V7488" r:id="rId9318" display="17"/>
    <hyperlink ref="U7489" r:id="rId9319" display="0"/>
    <hyperlink ref="V7489" r:id="rId9320" display="13"/>
    <hyperlink ref="U7490" r:id="rId9321" display="0"/>
    <hyperlink ref="V7490" r:id="rId9322" display="6"/>
    <hyperlink ref="U7491" r:id="rId9323" display="1"/>
    <hyperlink ref="V7491" r:id="rId9324" display="4"/>
    <hyperlink ref="U7492" r:id="rId9325" display="8"/>
    <hyperlink ref="V7492" r:id="rId9326" display="41"/>
    <hyperlink ref="U7493" r:id="rId9327" display="0"/>
    <hyperlink ref="V7493" r:id="rId9328" display="1"/>
    <hyperlink ref="U7496" r:id="rId9329" display="0"/>
    <hyperlink ref="V7496" r:id="rId9330" display="3"/>
    <hyperlink ref="U7497" r:id="rId9331" display="0"/>
    <hyperlink ref="V7497" r:id="rId9332" display="9"/>
    <hyperlink ref="U7499" r:id="rId9333" display="0"/>
    <hyperlink ref="V7499" r:id="rId9334" display="2"/>
    <hyperlink ref="U7500" r:id="rId9335" display="0"/>
    <hyperlink ref="V7500" r:id="rId9336" display="15"/>
    <hyperlink ref="U7501" r:id="rId9337" display="0"/>
    <hyperlink ref="V7501" r:id="rId9338" display="2"/>
    <hyperlink ref="U7502" r:id="rId9339" display="2"/>
    <hyperlink ref="V7502" r:id="rId9340" display="33"/>
    <hyperlink ref="U7503" r:id="rId9341" display="1"/>
    <hyperlink ref="V7503" r:id="rId9342" display="24"/>
    <hyperlink ref="U7504" r:id="rId9343" display="7"/>
    <hyperlink ref="V7504" r:id="rId9344" display="85"/>
    <hyperlink ref="U7508" r:id="rId9345" display="0"/>
    <hyperlink ref="V7508" r:id="rId9346" display="8"/>
    <hyperlink ref="U7509" r:id="rId9347" display="5"/>
    <hyperlink ref="V7509" r:id="rId9348" display="18"/>
    <hyperlink ref="U7510" r:id="rId9349" display="0"/>
    <hyperlink ref="V7510" r:id="rId9350" display="4"/>
    <hyperlink ref="U7511" r:id="rId9351" display="4"/>
    <hyperlink ref="V7511" r:id="rId9352" display="48"/>
    <hyperlink ref="U7513" r:id="rId9353" display="5"/>
    <hyperlink ref="V7513" r:id="rId9354" display="38"/>
    <hyperlink ref="U7514" r:id="rId9355" display="0"/>
    <hyperlink ref="V7514" r:id="rId9356" display="10"/>
    <hyperlink ref="U7516" r:id="rId9357" display="0"/>
    <hyperlink ref="V7516" r:id="rId9358" display="15"/>
    <hyperlink ref="U7519" r:id="rId9359" display="0"/>
    <hyperlink ref="V7519" r:id="rId9360" display="8"/>
    <hyperlink ref="U7520" r:id="rId9361" display="5"/>
    <hyperlink ref="V7520" r:id="rId9362" display="14"/>
    <hyperlink ref="U7521" r:id="rId9363" display="0"/>
    <hyperlink ref="V7521" r:id="rId9364" display="5"/>
    <hyperlink ref="U7522" r:id="rId9365" display="1"/>
    <hyperlink ref="V7522" r:id="rId9366" display="14"/>
    <hyperlink ref="U7523" r:id="rId9367" display="1"/>
    <hyperlink ref="V7523" r:id="rId9368" display="6"/>
    <hyperlink ref="U7524" r:id="rId9369" display="0"/>
    <hyperlink ref="V7524" r:id="rId9370" display="13"/>
    <hyperlink ref="U7525" r:id="rId9371" display="0"/>
    <hyperlink ref="V7525" r:id="rId9372" display="7"/>
    <hyperlink ref="U7529" r:id="rId9373" display="0"/>
    <hyperlink ref="V7529" r:id="rId9374" display="1"/>
    <hyperlink ref="U7531" r:id="rId9375" display="1"/>
    <hyperlink ref="V7531" r:id="rId9376" display="47"/>
    <hyperlink ref="U7532" r:id="rId9377" display="0"/>
    <hyperlink ref="V7532" r:id="rId9378" display="5"/>
    <hyperlink ref="U7533" r:id="rId9379" display="0"/>
    <hyperlink ref="V7533" r:id="rId9380" display="1"/>
    <hyperlink ref="U7534" r:id="rId9381" display="5"/>
    <hyperlink ref="V7534" r:id="rId9382" display="38"/>
    <hyperlink ref="U7535" r:id="rId9383" display="2"/>
    <hyperlink ref="V7535" r:id="rId9384" display="13"/>
    <hyperlink ref="U7537" r:id="rId9385" display="0"/>
    <hyperlink ref="V7537" r:id="rId9386" display="1"/>
    <hyperlink ref="U7538" r:id="rId9387" display="0"/>
    <hyperlink ref="V7538" r:id="rId9388" display="12"/>
    <hyperlink ref="U7540" r:id="rId9389" display="0"/>
    <hyperlink ref="V7540" r:id="rId9390" display="11"/>
    <hyperlink ref="U7541" r:id="rId9391" display="0"/>
    <hyperlink ref="V7541" r:id="rId9392" display="18"/>
    <hyperlink ref="U7542" r:id="rId9393" display="0"/>
    <hyperlink ref="V7542" r:id="rId9394" display="10"/>
    <hyperlink ref="U7543" r:id="rId9395" display="2"/>
    <hyperlink ref="V7543" r:id="rId9396" display="34"/>
    <hyperlink ref="U7545" r:id="rId9397" display="0"/>
    <hyperlink ref="V7545" r:id="rId9398" display="1"/>
    <hyperlink ref="U7546" r:id="rId9399" display="0"/>
    <hyperlink ref="V7546" r:id="rId9400" display="29"/>
    <hyperlink ref="U7547" r:id="rId9401" display="0"/>
    <hyperlink ref="V7547" r:id="rId9402" display="2"/>
    <hyperlink ref="U7548" r:id="rId9403" display="0"/>
    <hyperlink ref="V7548" r:id="rId9404" display="5"/>
    <hyperlink ref="U7549" r:id="rId9405" display="6"/>
    <hyperlink ref="V7549" r:id="rId9406" display="36"/>
    <hyperlink ref="U7550" r:id="rId9407" display="1"/>
    <hyperlink ref="V7550" r:id="rId9408" display="7"/>
    <hyperlink ref="U7551" r:id="rId9409" display="0"/>
    <hyperlink ref="V7551" r:id="rId9410" display="29"/>
    <hyperlink ref="U7553" r:id="rId9411" display="0"/>
    <hyperlink ref="V7553" r:id="rId9412" display="4"/>
    <hyperlink ref="U7556" r:id="rId9413" display="0"/>
    <hyperlink ref="V7556" r:id="rId9414" display="4"/>
    <hyperlink ref="U7557" r:id="rId9415" display="0"/>
    <hyperlink ref="V7557" r:id="rId9416" display="12"/>
    <hyperlink ref="U7558" r:id="rId9417" display="1"/>
    <hyperlink ref="V7558" r:id="rId9418" display="4"/>
    <hyperlink ref="U7559" r:id="rId9419" display="1"/>
    <hyperlink ref="V7559" r:id="rId9420" display="9"/>
    <hyperlink ref="U7560" r:id="rId9421" display="2"/>
    <hyperlink ref="V7560" r:id="rId9422" display="33"/>
    <hyperlink ref="U7561" r:id="rId9423" display="0"/>
    <hyperlink ref="V7561" r:id="rId9424" display="10"/>
    <hyperlink ref="U7562" r:id="rId9425" display="7"/>
    <hyperlink ref="V7562" r:id="rId9426" display="31"/>
    <hyperlink ref="U7563" r:id="rId9427" display="0"/>
    <hyperlink ref="V7563" r:id="rId9428" display="11"/>
    <hyperlink ref="U7565" r:id="rId9429" display="1"/>
    <hyperlink ref="V7565" r:id="rId9430" display="7"/>
    <hyperlink ref="U7566" r:id="rId9431" display="0"/>
    <hyperlink ref="V7566" r:id="rId9432" display="3"/>
    <hyperlink ref="U7567" r:id="rId9433" display="6"/>
    <hyperlink ref="V7567" r:id="rId9434" display="36"/>
    <hyperlink ref="U7568" r:id="rId9435" display="2"/>
    <hyperlink ref="V7568" r:id="rId9436" display="13"/>
    <hyperlink ref="U7569" r:id="rId9437" display="0"/>
    <hyperlink ref="V7569" r:id="rId9438" display="11"/>
    <hyperlink ref="U7570" r:id="rId9439" display="0"/>
    <hyperlink ref="V7570" r:id="rId9440" display="29"/>
    <hyperlink ref="U7571" r:id="rId9441" display="0"/>
    <hyperlink ref="V7571" r:id="rId9442" display="9"/>
    <hyperlink ref="U7572" r:id="rId9443" display="3"/>
    <hyperlink ref="V7572" r:id="rId9444" display="16"/>
    <hyperlink ref="U7573" r:id="rId9445" display="0"/>
    <hyperlink ref="V7573" r:id="rId9446" display="13"/>
    <hyperlink ref="U7575" r:id="rId9447" display="1"/>
    <hyperlink ref="V7575" r:id="rId9448" display="7"/>
    <hyperlink ref="U7576" r:id="rId9449" display="0"/>
    <hyperlink ref="V7576" r:id="rId9450" display="1"/>
    <hyperlink ref="U7577" r:id="rId9451" display="0"/>
    <hyperlink ref="V7577" r:id="rId9452" display="10"/>
    <hyperlink ref="U7578" r:id="rId9453" display="0"/>
    <hyperlink ref="V7578" r:id="rId9454" display="16"/>
    <hyperlink ref="U7579" r:id="rId9455" display="0"/>
    <hyperlink ref="V7579" r:id="rId9456" display="3"/>
    <hyperlink ref="U7580" r:id="rId9457" display="4"/>
    <hyperlink ref="V7580" r:id="rId9458" display="48"/>
    <hyperlink ref="U7581" r:id="rId9459" display="1"/>
    <hyperlink ref="V7581" r:id="rId9460" display="15"/>
    <hyperlink ref="U7582" r:id="rId9461" display="0"/>
    <hyperlink ref="V7582" r:id="rId9462" display="1"/>
    <hyperlink ref="U7583" r:id="rId9463" display="5"/>
    <hyperlink ref="V7583" r:id="rId9464" display="38"/>
    <hyperlink ref="U7584" r:id="rId9465" display="1"/>
    <hyperlink ref="V7584" r:id="rId9466" display="7"/>
    <hyperlink ref="U7586" r:id="rId9467" display="0"/>
    <hyperlink ref="V7586" r:id="rId9468" display="8"/>
    <hyperlink ref="U7588" r:id="rId9469" display="0"/>
    <hyperlink ref="V7588" r:id="rId9470" display="10"/>
    <hyperlink ref="U7590" r:id="rId9471" display="0"/>
    <hyperlink ref="V7590" r:id="rId9472" display="8"/>
    <hyperlink ref="U7591" r:id="rId9473" display="0"/>
    <hyperlink ref="V7591" r:id="rId9474" display="1"/>
    <hyperlink ref="U7593" r:id="rId9475" display="0"/>
    <hyperlink ref="V7593" r:id="rId9476" display="1"/>
    <hyperlink ref="U7594" r:id="rId9477" display="0"/>
    <hyperlink ref="V7594" r:id="rId9478" display="5"/>
    <hyperlink ref="U7597" r:id="rId9479" display="0"/>
    <hyperlink ref="V7597" r:id="rId9480" display="1"/>
    <hyperlink ref="U7598" r:id="rId9481" display="1"/>
    <hyperlink ref="V7598" r:id="rId9482" display="28"/>
    <hyperlink ref="U7599" r:id="rId9483" display="0"/>
    <hyperlink ref="V7599" r:id="rId9484" display="3"/>
    <hyperlink ref="U7601" r:id="rId9485" display="0"/>
    <hyperlink ref="V7601" r:id="rId9486" display="1"/>
    <hyperlink ref="U7602" r:id="rId9487" display="0"/>
    <hyperlink ref="V7602" r:id="rId9488" display="12"/>
    <hyperlink ref="U7604" r:id="rId9489" display="0"/>
    <hyperlink ref="V7604" r:id="rId9490" display="3"/>
    <hyperlink ref="U7605" r:id="rId9491" display="0"/>
    <hyperlink ref="V7605" r:id="rId9492" display="6"/>
    <hyperlink ref="U7607" r:id="rId9493" display="0"/>
    <hyperlink ref="V7607" r:id="rId9494" display="3"/>
    <hyperlink ref="U7609" r:id="rId9495" display="0"/>
    <hyperlink ref="V7609" r:id="rId9496" display="4"/>
    <hyperlink ref="U7610" r:id="rId9497" display="0"/>
    <hyperlink ref="V7610" r:id="rId9498" display="7"/>
    <hyperlink ref="U7612" r:id="rId9499" display="0"/>
    <hyperlink ref="V7612" r:id="rId9500" display="1"/>
    <hyperlink ref="U7613" r:id="rId9501" display="0"/>
    <hyperlink ref="V7613" r:id="rId9502" display="1"/>
    <hyperlink ref="U7617" r:id="rId9503" display="0"/>
    <hyperlink ref="V7617" r:id="rId9504" display="15"/>
    <hyperlink ref="U7618" r:id="rId9505" display="0"/>
    <hyperlink ref="V7618" r:id="rId9506" display="2"/>
    <hyperlink ref="U7620" r:id="rId9507" display="0"/>
    <hyperlink ref="V7620" r:id="rId9508" display="12"/>
    <hyperlink ref="U7621" r:id="rId9509" display="0"/>
    <hyperlink ref="V7621" r:id="rId9510" display="29"/>
    <hyperlink ref="U7622" r:id="rId9511" display="0"/>
    <hyperlink ref="V7622" r:id="rId9512" display="10"/>
    <hyperlink ref="U7623" r:id="rId9513" display="0"/>
    <hyperlink ref="V7623" r:id="rId9514" display="1"/>
    <hyperlink ref="U7624" r:id="rId9515" display="0"/>
    <hyperlink ref="V7624" r:id="rId9516" display="1"/>
    <hyperlink ref="U7625" r:id="rId9517" display="0"/>
    <hyperlink ref="V7625" r:id="rId9518" display="4"/>
    <hyperlink ref="U7626" r:id="rId9519" display="1"/>
    <hyperlink ref="V7626" r:id="rId9520" display="3"/>
    <hyperlink ref="U7628" r:id="rId9521" display="0"/>
    <hyperlink ref="V7628" r:id="rId9522" display="39"/>
    <hyperlink ref="U7629" r:id="rId9523" display="0"/>
    <hyperlink ref="V7629" r:id="rId9524" display="4"/>
    <hyperlink ref="U7630" r:id="rId9525" display="0"/>
    <hyperlink ref="V7630" r:id="rId9526" display="12"/>
    <hyperlink ref="U7632" r:id="rId9527" display="0"/>
    <hyperlink ref="V7632" r:id="rId9528" display="2"/>
    <hyperlink ref="U7634" r:id="rId9529" display="0"/>
    <hyperlink ref="V7634" r:id="rId9530" display="7"/>
    <hyperlink ref="U7635" r:id="rId9531" display="1"/>
    <hyperlink ref="V7635" r:id="rId9532" display="10"/>
    <hyperlink ref="U7636" r:id="rId9533" display="1"/>
    <hyperlink ref="V7636" r:id="rId9534" display="22"/>
    <hyperlink ref="U7637" r:id="rId9535" display="0"/>
    <hyperlink ref="V7637" r:id="rId9536" display="12"/>
    <hyperlink ref="U7638" r:id="rId9537" display="0"/>
    <hyperlink ref="V7638" r:id="rId9538" display="10"/>
    <hyperlink ref="U7640" r:id="rId9539" display="0"/>
    <hyperlink ref="V7640" r:id="rId9540" display="5"/>
    <hyperlink ref="U7642" r:id="rId9541" display="0"/>
    <hyperlink ref="V7642" r:id="rId9542" display="2"/>
    <hyperlink ref="U7643" r:id="rId9543" display="0"/>
    <hyperlink ref="V7643" r:id="rId9544" display="6"/>
    <hyperlink ref="U7645" r:id="rId9545" display="0"/>
    <hyperlink ref="V7645" r:id="rId9546" display="6"/>
    <hyperlink ref="U7646" r:id="rId9547" display="16"/>
    <hyperlink ref="V7646" r:id="rId9548" display="61"/>
    <hyperlink ref="U7647" r:id="rId9549" display="0"/>
    <hyperlink ref="V7647" r:id="rId9550" display="9"/>
    <hyperlink ref="U7648" r:id="rId9551" display="0"/>
    <hyperlink ref="V7648" r:id="rId9552" display="3"/>
    <hyperlink ref="U7649" r:id="rId9553" display="0"/>
    <hyperlink ref="V7649" r:id="rId9554" display="3"/>
    <hyperlink ref="U7651" r:id="rId9555" display="0"/>
    <hyperlink ref="V7651" r:id="rId9556" display="10"/>
    <hyperlink ref="U7652" r:id="rId9557" display="1"/>
    <hyperlink ref="V7652" r:id="rId9558" display="5"/>
    <hyperlink ref="U7654" r:id="rId9559" display="0"/>
    <hyperlink ref="V7654" r:id="rId9560" display="2"/>
    <hyperlink ref="U7655" r:id="rId9561" display="0"/>
    <hyperlink ref="V7655" r:id="rId9562" display="3"/>
    <hyperlink ref="U7657" r:id="rId9563" display="3"/>
    <hyperlink ref="V7657" r:id="rId9564" display="26"/>
    <hyperlink ref="U7658" r:id="rId9565" display="22"/>
    <hyperlink ref="V7658" r:id="rId9566" display="100"/>
    <hyperlink ref="U7659" r:id="rId9567" display="0"/>
    <hyperlink ref="V7659" r:id="rId9568" display="2"/>
    <hyperlink ref="U7661" r:id="rId9569" display="0"/>
    <hyperlink ref="V7661" r:id="rId9570" display="1"/>
    <hyperlink ref="U7662" r:id="rId9571" display="0"/>
    <hyperlink ref="V7662" r:id="rId9572" display="16"/>
    <hyperlink ref="U7663" r:id="rId9573" display="0"/>
    <hyperlink ref="V7663" r:id="rId9574" display="3"/>
    <hyperlink ref="U7664" r:id="rId9575" display="0"/>
    <hyperlink ref="V7664" r:id="rId9576" display="3"/>
    <hyperlink ref="U7666" r:id="rId9577" display="0"/>
    <hyperlink ref="V7666" r:id="rId9578" display="11"/>
    <hyperlink ref="U7667" r:id="rId9579" display="0"/>
    <hyperlink ref="V7667" r:id="rId9580" display="7"/>
    <hyperlink ref="U7668" r:id="rId9581" display="0"/>
    <hyperlink ref="V7668" r:id="rId9582" display="27"/>
    <hyperlink ref="U7669" r:id="rId9583" display="0"/>
    <hyperlink ref="V7669" r:id="rId9584" display="2"/>
    <hyperlink ref="U7670" r:id="rId9585" display="0"/>
    <hyperlink ref="V7670" r:id="rId9586" display="1"/>
    <hyperlink ref="U7671" r:id="rId9587" display="2"/>
    <hyperlink ref="V7671" r:id="rId9588" display="6"/>
    <hyperlink ref="U7672" r:id="rId9589" display="1"/>
    <hyperlink ref="V7672" r:id="rId9590" display="8"/>
    <hyperlink ref="U7673" r:id="rId9591" display="0"/>
    <hyperlink ref="V7673" r:id="rId9592" display="2"/>
    <hyperlink ref="U7674" r:id="rId9593" display="0"/>
    <hyperlink ref="V7674" r:id="rId9594" display="2"/>
    <hyperlink ref="U7675" r:id="rId9595" display="0"/>
    <hyperlink ref="V7675" r:id="rId9596" display="4"/>
    <hyperlink ref="U7676" r:id="rId9597" display="0"/>
    <hyperlink ref="V7676" r:id="rId9598" display="10"/>
    <hyperlink ref="U7677" r:id="rId9599" display="0"/>
    <hyperlink ref="V7677" r:id="rId9600" display="1"/>
    <hyperlink ref="U7678" r:id="rId9601" display="1"/>
    <hyperlink ref="V7678" r:id="rId9602" display="5"/>
    <hyperlink ref="U7679" r:id="rId9603" display="0"/>
    <hyperlink ref="V7679" r:id="rId9604" display="24"/>
    <hyperlink ref="U7680" r:id="rId9605" display="1"/>
    <hyperlink ref="V7680" r:id="rId9606" display="1"/>
    <hyperlink ref="U7681" r:id="rId9607" display="0"/>
    <hyperlink ref="V7681" r:id="rId9608" display="1"/>
    <hyperlink ref="U7682" r:id="rId9609" display="0"/>
    <hyperlink ref="V7682" r:id="rId9610" display="15"/>
    <hyperlink ref="U7684" r:id="rId9611" display="0"/>
    <hyperlink ref="V7684" r:id="rId9612" display="6"/>
    <hyperlink ref="U7685" r:id="rId9613" display="0"/>
    <hyperlink ref="V7685" r:id="rId9614" display="4"/>
    <hyperlink ref="U7686" r:id="rId9615" display="1"/>
    <hyperlink ref="V7686" r:id="rId9616" display="7"/>
    <hyperlink ref="U7687" r:id="rId9617" display="0"/>
    <hyperlink ref="V7687" r:id="rId9618" display="4"/>
    <hyperlink ref="U7688" r:id="rId9619" display="0"/>
    <hyperlink ref="V7688" r:id="rId9620" display="3"/>
    <hyperlink ref="U7690" r:id="rId9621" display="0"/>
    <hyperlink ref="V7690" r:id="rId9622" display="15"/>
    <hyperlink ref="U7691" r:id="rId9623" display="0"/>
    <hyperlink ref="V7691" r:id="rId9624" display="3"/>
    <hyperlink ref="U7693" r:id="rId9625" display="0"/>
    <hyperlink ref="V7693" r:id="rId9626" display="2"/>
    <hyperlink ref="U7694" r:id="rId9627" display="0"/>
    <hyperlink ref="V7694" r:id="rId9628" display="1"/>
    <hyperlink ref="U7696" r:id="rId9629" display="1"/>
    <hyperlink ref="V7696" r:id="rId9630" display="14"/>
    <hyperlink ref="U7697" r:id="rId9631" display="0"/>
    <hyperlink ref="V7697" r:id="rId9632" display="20"/>
    <hyperlink ref="U7698" r:id="rId9633" display="0"/>
    <hyperlink ref="V7698" r:id="rId9634" display="6"/>
    <hyperlink ref="U7699" r:id="rId9635" display="2"/>
    <hyperlink ref="V7699" r:id="rId9636" display="13"/>
    <hyperlink ref="U7700" r:id="rId9637" display="1"/>
    <hyperlink ref="V7700" r:id="rId9638" display="48"/>
    <hyperlink ref="U7702" r:id="rId9639" display="0"/>
    <hyperlink ref="V7702" r:id="rId9640" display="24"/>
    <hyperlink ref="U7703" r:id="rId9641" display="0"/>
    <hyperlink ref="V7703" r:id="rId9642" display="27"/>
    <hyperlink ref="U7704" r:id="rId9643" display="2"/>
    <hyperlink ref="V7704" r:id="rId9644" display="12"/>
    <hyperlink ref="U7705" r:id="rId9645" display="4"/>
    <hyperlink ref="V7705" r:id="rId9646" display="38"/>
    <hyperlink ref="U7706" r:id="rId9647" display="0"/>
    <hyperlink ref="V7706" r:id="rId9648" display="5"/>
    <hyperlink ref="U7707" r:id="rId9649" display="8"/>
    <hyperlink ref="V7707" r:id="rId9650" display="45"/>
    <hyperlink ref="U7708" r:id="rId9651" display="3"/>
    <hyperlink ref="V7708" r:id="rId9652" display="56"/>
    <hyperlink ref="U7709" r:id="rId9653" display="1"/>
    <hyperlink ref="V7709" r:id="rId9654" display="4"/>
    <hyperlink ref="U7711" r:id="rId9655" display="0"/>
    <hyperlink ref="V7711" r:id="rId9656" display="2"/>
    <hyperlink ref="U7713" r:id="rId9657" display="1"/>
    <hyperlink ref="V7713" r:id="rId9658" display="5"/>
    <hyperlink ref="U7714" r:id="rId9659" display="0"/>
    <hyperlink ref="V7714" r:id="rId9660" display="1"/>
    <hyperlink ref="U7715" r:id="rId9661" display="0"/>
    <hyperlink ref="V7715" r:id="rId9662" display="27"/>
    <hyperlink ref="U7716" r:id="rId9663" display="0"/>
    <hyperlink ref="V7716" r:id="rId9664" display="4"/>
    <hyperlink ref="U7717" r:id="rId9665" display="0"/>
    <hyperlink ref="V7717" r:id="rId9666" display="1"/>
    <hyperlink ref="U7718" r:id="rId9667" display="0"/>
    <hyperlink ref="V7718" r:id="rId9668" display="1"/>
    <hyperlink ref="U7719" r:id="rId9669" display="5"/>
    <hyperlink ref="V7719" r:id="rId9670" display="38"/>
    <hyperlink ref="U7720" r:id="rId9671" display="0"/>
    <hyperlink ref="V7720" r:id="rId9672" display="9"/>
    <hyperlink ref="U7721" r:id="rId9673" display="0"/>
    <hyperlink ref="V7721" r:id="rId9674" display="10"/>
    <hyperlink ref="U7722" r:id="rId9675" display="0"/>
    <hyperlink ref="V7722" r:id="rId9676" display="4"/>
    <hyperlink ref="U7723" r:id="rId9677" display="0"/>
    <hyperlink ref="V7723" r:id="rId9678" display="1"/>
    <hyperlink ref="U7724" r:id="rId9679" display="0"/>
    <hyperlink ref="V7724" r:id="rId9680" display="10"/>
    <hyperlink ref="U7726" r:id="rId9681" display="1"/>
    <hyperlink ref="V7726" r:id="rId9682" display="48"/>
    <hyperlink ref="U7727" r:id="rId9683" display="2"/>
    <hyperlink ref="V7727" r:id="rId9684" display="26"/>
    <hyperlink ref="U7728" r:id="rId9685" display="0"/>
    <hyperlink ref="V7728" r:id="rId9686" display="2"/>
    <hyperlink ref="U7729" r:id="rId9687" display="0"/>
    <hyperlink ref="V7729" r:id="rId9688" display="8"/>
    <hyperlink ref="U7731" r:id="rId9689" display="1"/>
    <hyperlink ref="V7731" r:id="rId9690" display="10"/>
    <hyperlink ref="U7732" r:id="rId9691" display="0"/>
    <hyperlink ref="V7732" r:id="rId9692" display="8"/>
    <hyperlink ref="U7733" r:id="rId9693" display="2"/>
    <hyperlink ref="V7733" r:id="rId9694" display="29"/>
    <hyperlink ref="U7734" r:id="rId9695" display="4"/>
    <hyperlink ref="V7734" r:id="rId9696" display="29"/>
    <hyperlink ref="U7735" r:id="rId9697" display="0"/>
    <hyperlink ref="V7735" r:id="rId9698" display="5"/>
    <hyperlink ref="U7736" r:id="rId9699" display="1"/>
    <hyperlink ref="V7736" r:id="rId9700" display="3"/>
    <hyperlink ref="U7738" r:id="rId9701" display="0"/>
    <hyperlink ref="V7738" r:id="rId9702" display="8"/>
    <hyperlink ref="U7739" r:id="rId9703" display="0"/>
    <hyperlink ref="V7739" r:id="rId9704" display="3"/>
    <hyperlink ref="U7740" r:id="rId9705" display="0"/>
    <hyperlink ref="V7740" r:id="rId9706" display="21"/>
    <hyperlink ref="U7741" r:id="rId9707" display="0"/>
    <hyperlink ref="V7741" r:id="rId9708" display="4"/>
    <hyperlink ref="U7742" r:id="rId9709" display="0"/>
    <hyperlink ref="V7742" r:id="rId9710" display="10"/>
    <hyperlink ref="U7743" r:id="rId9711" display="2"/>
    <hyperlink ref="V7743" r:id="rId9712" display="13"/>
    <hyperlink ref="U7745" r:id="rId9713" display="0"/>
    <hyperlink ref="V7745" r:id="rId9714" display="1"/>
    <hyperlink ref="U7746" r:id="rId9715" display="0"/>
    <hyperlink ref="V7746" r:id="rId9716" display="4"/>
    <hyperlink ref="U7747" r:id="rId9717" display="1"/>
    <hyperlink ref="V7747" r:id="rId9718" display="14"/>
    <hyperlink ref="U7748" r:id="rId9719" display="0"/>
    <hyperlink ref="V7748" r:id="rId9720" display="14"/>
    <hyperlink ref="U7749" r:id="rId9721" display="3"/>
    <hyperlink ref="V7749" r:id="rId9722" display="24"/>
    <hyperlink ref="U7750" r:id="rId9723" display="0"/>
    <hyperlink ref="V7750" r:id="rId9724" display="8"/>
    <hyperlink ref="U7751" r:id="rId9725" display="1"/>
    <hyperlink ref="V7751" r:id="rId9726" display="7"/>
    <hyperlink ref="U7752" r:id="rId9727" display="1"/>
    <hyperlink ref="V7752" r:id="rId9728" display="5"/>
    <hyperlink ref="U7753" r:id="rId9729" display="1"/>
    <hyperlink ref="V7753" r:id="rId9730" display="16"/>
    <hyperlink ref="U7754" r:id="rId9731" display="0"/>
    <hyperlink ref="V7754" r:id="rId9732" display="9"/>
    <hyperlink ref="U7755" r:id="rId9733" display="1"/>
    <hyperlink ref="V7755" r:id="rId9734" display="21"/>
    <hyperlink ref="U7756" r:id="rId9735" display="6"/>
    <hyperlink ref="V7756" r:id="rId9736" display="55"/>
    <hyperlink ref="U7758" r:id="rId9737" display="0"/>
    <hyperlink ref="V7758" r:id="rId9738" display="4"/>
    <hyperlink ref="U7759" r:id="rId9739" display="4"/>
    <hyperlink ref="V7759" r:id="rId9740" display="24"/>
    <hyperlink ref="U7760" r:id="rId9741" display="6"/>
    <hyperlink ref="V7760" r:id="rId9742" display="54"/>
    <hyperlink ref="U7761" r:id="rId9743" display="1"/>
    <hyperlink ref="V7761" r:id="rId9744" display="29"/>
    <hyperlink ref="U7762" r:id="rId9745" display="3"/>
    <hyperlink ref="V7762" r:id="rId9746" display="7"/>
    <hyperlink ref="U7763" r:id="rId9747" display="0"/>
    <hyperlink ref="V7763" r:id="rId9748" display="27"/>
    <hyperlink ref="U7765" r:id="rId9749" display="0"/>
    <hyperlink ref="V7765" r:id="rId9750" display="18"/>
    <hyperlink ref="U7766" r:id="rId9751" display="0"/>
    <hyperlink ref="V7766" r:id="rId9752" display="1"/>
    <hyperlink ref="U7767" r:id="rId9753" display="0"/>
    <hyperlink ref="V7767" r:id="rId9754" display="5"/>
    <hyperlink ref="U7768" r:id="rId9755" display="1"/>
    <hyperlink ref="V7768" r:id="rId9756" display="13"/>
    <hyperlink ref="U7770" r:id="rId9757" display="0"/>
    <hyperlink ref="V7770" r:id="rId9758" display="1"/>
    <hyperlink ref="U7772" r:id="rId9759" display="0"/>
    <hyperlink ref="V7772" r:id="rId9760" display="1"/>
    <hyperlink ref="U7773" r:id="rId9761" display="0"/>
    <hyperlink ref="V7773" r:id="rId9762" display="3"/>
    <hyperlink ref="U7774" r:id="rId9763" display="0"/>
    <hyperlink ref="V7774" r:id="rId9764" display="1"/>
    <hyperlink ref="U7775" r:id="rId9765" display="0"/>
    <hyperlink ref="V7775" r:id="rId9766" display="2"/>
    <hyperlink ref="U7776" r:id="rId9767" display="1"/>
    <hyperlink ref="V7776" r:id="rId9768" display="21"/>
    <hyperlink ref="U7777" r:id="rId9769" display="0"/>
    <hyperlink ref="V7777" r:id="rId9770" display="7"/>
    <hyperlink ref="U7779" r:id="rId9771" display="1"/>
    <hyperlink ref="V7779" r:id="rId9772" display="2"/>
    <hyperlink ref="U7780" r:id="rId9773" display="0"/>
    <hyperlink ref="V7780" r:id="rId9774" display="6"/>
    <hyperlink ref="U7781" r:id="rId9775" display="0"/>
    <hyperlink ref="V7781" r:id="rId9776" display="15"/>
    <hyperlink ref="U7782" r:id="rId9777" display="0"/>
    <hyperlink ref="V7782" r:id="rId9778" display="15"/>
    <hyperlink ref="U7783" r:id="rId9779" display="0"/>
    <hyperlink ref="V7783" r:id="rId9780" display="4"/>
    <hyperlink ref="U7784" r:id="rId9781" display="0"/>
    <hyperlink ref="V7784" r:id="rId9782" display="8"/>
    <hyperlink ref="U7785" r:id="rId9783" display="0"/>
    <hyperlink ref="V7785" r:id="rId9784" display="19"/>
    <hyperlink ref="U7786" r:id="rId9785" display="0"/>
    <hyperlink ref="V7786" r:id="rId9786" display="8"/>
    <hyperlink ref="U7787" r:id="rId9787" display="4"/>
    <hyperlink ref="V7787" r:id="rId9788" display="39"/>
    <hyperlink ref="U7788" r:id="rId9789" display="0"/>
    <hyperlink ref="V7788" r:id="rId9790" display="2"/>
    <hyperlink ref="U7789" r:id="rId9791" display="1"/>
    <hyperlink ref="V7789" r:id="rId9792" display="14"/>
    <hyperlink ref="U7790" r:id="rId9793" display="0"/>
    <hyperlink ref="V7790" r:id="rId9794" display="3"/>
    <hyperlink ref="U7791" r:id="rId9795" display="0"/>
    <hyperlink ref="V7791" r:id="rId9796" display="3"/>
    <hyperlink ref="U7792" r:id="rId9797" display="4"/>
    <hyperlink ref="V7792" r:id="rId9798" display="38"/>
    <hyperlink ref="U7795" r:id="rId9799" display="0"/>
    <hyperlink ref="V7795" r:id="rId9800" display="2"/>
    <hyperlink ref="U7796" r:id="rId9801" display="2"/>
    <hyperlink ref="V7796" r:id="rId9802" display="3"/>
    <hyperlink ref="U7798" r:id="rId9803" display="6"/>
    <hyperlink ref="V7798" r:id="rId9804" display="55"/>
    <hyperlink ref="U7799" r:id="rId9805" display="3"/>
    <hyperlink ref="V7799" r:id="rId9806" display="28"/>
    <hyperlink ref="U7800" r:id="rId9807" display="0"/>
    <hyperlink ref="V7800" r:id="rId9808" display="6"/>
    <hyperlink ref="U7801" r:id="rId9809" display="3"/>
    <hyperlink ref="V7801" r:id="rId9810" display="35"/>
    <hyperlink ref="U7802" r:id="rId9811" display="0"/>
    <hyperlink ref="V7802" r:id="rId9812" display="4"/>
    <hyperlink ref="U7803" r:id="rId9813" display="4"/>
    <hyperlink ref="V7803" r:id="rId9814" display="30"/>
    <hyperlink ref="U7805" r:id="rId9815" display="4"/>
    <hyperlink ref="V7805" r:id="rId9816" display="38"/>
    <hyperlink ref="U7806" r:id="rId9817" display="6"/>
    <hyperlink ref="V7806" r:id="rId9818" display="43"/>
    <hyperlink ref="U7807" r:id="rId9819" display="0"/>
    <hyperlink ref="V7807" r:id="rId9820" display="7"/>
    <hyperlink ref="U7808" r:id="rId9821" display="1"/>
    <hyperlink ref="V7808" r:id="rId9822" display="5"/>
    <hyperlink ref="U7809" r:id="rId9823" display="0"/>
    <hyperlink ref="V7809" r:id="rId9824" display="4"/>
    <hyperlink ref="U7811" r:id="rId9825" display="0"/>
    <hyperlink ref="V7811" r:id="rId9826" display="2"/>
    <hyperlink ref="U7812" r:id="rId9827" display="1"/>
    <hyperlink ref="V7812" r:id="rId9828" display="3"/>
    <hyperlink ref="U7813" r:id="rId9829" display="0"/>
    <hyperlink ref="V7813" r:id="rId9830" display="40"/>
    <hyperlink ref="U7814" r:id="rId9831" display="0"/>
    <hyperlink ref="V7814" r:id="rId9832" display="12"/>
    <hyperlink ref="U7815" r:id="rId9833" display="0"/>
    <hyperlink ref="V7815" r:id="rId9834" display="27"/>
    <hyperlink ref="U7816" r:id="rId9835" display="0"/>
    <hyperlink ref="V7816" r:id="rId9836" display="7"/>
    <hyperlink ref="U7817" r:id="rId9837" display="6"/>
    <hyperlink ref="V7817" r:id="rId9838" display="55"/>
    <hyperlink ref="U7818" r:id="rId9839" display="5"/>
    <hyperlink ref="V7818" r:id="rId9840" display="42"/>
    <hyperlink ref="U7819" r:id="rId9841" display="0"/>
    <hyperlink ref="V7819" r:id="rId9842" display="3"/>
    <hyperlink ref="U7820" r:id="rId9843" display="0"/>
    <hyperlink ref="V7820" r:id="rId9844" display="1"/>
    <hyperlink ref="U7821" r:id="rId9845" display="0"/>
    <hyperlink ref="V7821" r:id="rId9846" display="40"/>
    <hyperlink ref="U7822" r:id="rId9847" display="0"/>
    <hyperlink ref="V7822" r:id="rId9848" display="36"/>
    <hyperlink ref="U7823" r:id="rId9849" display="1"/>
    <hyperlink ref="V7823" r:id="rId9850" display="14"/>
    <hyperlink ref="U7824" r:id="rId9851" display="0"/>
    <hyperlink ref="V7824" r:id="rId9852" display="12"/>
    <hyperlink ref="U7826" r:id="rId9853" display="6"/>
    <hyperlink ref="V7826" r:id="rId9854" display="36"/>
    <hyperlink ref="U7827" r:id="rId9855" display="1"/>
    <hyperlink ref="V7827" r:id="rId9856" display="9"/>
    <hyperlink ref="U7828" r:id="rId9857" display="0"/>
    <hyperlink ref="V7828" r:id="rId9858" display="3"/>
    <hyperlink ref="U7829" r:id="rId9859" display="0"/>
    <hyperlink ref="V7829" r:id="rId9860" display="8"/>
    <hyperlink ref="U7831" r:id="rId9861" display="4"/>
    <hyperlink ref="V7831" r:id="rId9862" display="30"/>
    <hyperlink ref="U7834" r:id="rId9863" display="6"/>
    <hyperlink ref="V7834" r:id="rId9864" display="55"/>
    <hyperlink ref="U7836" r:id="rId9865" display="0"/>
    <hyperlink ref="V7836" r:id="rId9866" display="3"/>
    <hyperlink ref="U7837" r:id="rId9867" display="0"/>
    <hyperlink ref="V7837" r:id="rId9868" display="3"/>
    <hyperlink ref="U7838" r:id="rId9869" display="0"/>
    <hyperlink ref="V7838" r:id="rId9870" display="13"/>
    <hyperlink ref="U7839" r:id="rId9871" display="0"/>
    <hyperlink ref="V7839" r:id="rId9872" display="1"/>
    <hyperlink ref="U7841" r:id="rId9873" display="0"/>
    <hyperlink ref="V7841" r:id="rId9874" display="12"/>
    <hyperlink ref="U7842" r:id="rId9875" display="5"/>
    <hyperlink ref="V7842" r:id="rId9876" display="42"/>
    <hyperlink ref="U7843" r:id="rId9877" display="0"/>
    <hyperlink ref="V7843" r:id="rId9878" display="3"/>
    <hyperlink ref="U7844" r:id="rId9879" display="1"/>
    <hyperlink ref="V7844" r:id="rId9880" display="3"/>
    <hyperlink ref="U7845" r:id="rId9881" display="2"/>
    <hyperlink ref="V7845" r:id="rId9882" display="23"/>
    <hyperlink ref="U7846" r:id="rId9883" display="0"/>
    <hyperlink ref="V7846" r:id="rId9884" display="2"/>
    <hyperlink ref="U7847" r:id="rId9885" display="0"/>
    <hyperlink ref="V7847" r:id="rId9886" display="3"/>
    <hyperlink ref="U7848" r:id="rId9887" display="0"/>
    <hyperlink ref="V7848" r:id="rId9888" display="10"/>
    <hyperlink ref="U7849" r:id="rId9889" display="0"/>
    <hyperlink ref="V7849" r:id="rId9890" display="13"/>
    <hyperlink ref="U7850" r:id="rId9891" display="1"/>
    <hyperlink ref="V7850" r:id="rId9892" display="9"/>
    <hyperlink ref="U7852" r:id="rId9893" display="1"/>
    <hyperlink ref="V7852" r:id="rId9894" display="4"/>
    <hyperlink ref="U7853" r:id="rId9895" display="1"/>
    <hyperlink ref="V7853" r:id="rId9896" display="1"/>
    <hyperlink ref="U7856" r:id="rId9897" display="0"/>
    <hyperlink ref="V7856" r:id="rId9898" display="5"/>
    <hyperlink ref="U7857" r:id="rId9899" display="2"/>
    <hyperlink ref="V7857" r:id="rId9900" display="11"/>
    <hyperlink ref="U7858" r:id="rId9901" display="0"/>
    <hyperlink ref="V7858" r:id="rId9902" display="4"/>
    <hyperlink ref="U7859" r:id="rId9903" display="0"/>
    <hyperlink ref="V7859" r:id="rId9904" display="2"/>
    <hyperlink ref="U7860" r:id="rId9905" display="0"/>
    <hyperlink ref="V7860" r:id="rId9906" display="7"/>
    <hyperlink ref="U7861" r:id="rId9907" display="2"/>
    <hyperlink ref="V7861" r:id="rId9908" display="41"/>
    <hyperlink ref="U7862" r:id="rId9909" display="3"/>
    <hyperlink ref="V7862" r:id="rId9910" display="7"/>
    <hyperlink ref="U7863" r:id="rId9911" display="1"/>
    <hyperlink ref="V7863" r:id="rId9912" display="4"/>
    <hyperlink ref="U7864" r:id="rId9913" display="0"/>
    <hyperlink ref="V7864" r:id="rId9914" display="2"/>
    <hyperlink ref="U7865" r:id="rId9915" display="1"/>
    <hyperlink ref="V7865" r:id="rId9916" display="3"/>
    <hyperlink ref="U7866" r:id="rId9917" display="0"/>
    <hyperlink ref="V7866" r:id="rId9918" display="3"/>
    <hyperlink ref="U7867" r:id="rId9919" display="0"/>
    <hyperlink ref="V7867" r:id="rId9920" display="21"/>
    <hyperlink ref="U7868" r:id="rId9921" display="5"/>
    <hyperlink ref="V7868" r:id="rId9922" display="16"/>
    <hyperlink ref="U7869" r:id="rId9923" display="0"/>
    <hyperlink ref="V7869" r:id="rId9924" display="4"/>
    <hyperlink ref="U7870" r:id="rId9925" display="1"/>
    <hyperlink ref="V7870" r:id="rId9926" display="9"/>
    <hyperlink ref="U7871" r:id="rId9927" display="0"/>
    <hyperlink ref="V7871" r:id="rId9928" display="10"/>
    <hyperlink ref="U7872" r:id="rId9929" display="0"/>
    <hyperlink ref="V7872" r:id="rId9930" display="14"/>
    <hyperlink ref="U7873" r:id="rId9931" display="0"/>
    <hyperlink ref="V7873" r:id="rId9932" display="2"/>
    <hyperlink ref="U7874" r:id="rId9933" display="0"/>
    <hyperlink ref="V7874" r:id="rId9934" display="13"/>
    <hyperlink ref="U7875" r:id="rId9935" display="0"/>
    <hyperlink ref="V7875" r:id="rId9936" display="2"/>
    <hyperlink ref="U7876" r:id="rId9937" display="2"/>
    <hyperlink ref="V7876" r:id="rId9938" display="11"/>
    <hyperlink ref="U7877" r:id="rId9939" display="4"/>
    <hyperlink ref="V7877" r:id="rId9940" display="16"/>
    <hyperlink ref="U7878" r:id="rId9941" display="1"/>
    <hyperlink ref="V7878" r:id="rId9942" display="3"/>
    <hyperlink ref="U7879" r:id="rId9943" display="1"/>
    <hyperlink ref="V7879" r:id="rId9944" display="9"/>
    <hyperlink ref="U7880" r:id="rId9945" display="1"/>
    <hyperlink ref="V7880" r:id="rId9946" display="9"/>
    <hyperlink ref="U7882" r:id="rId9947" display="0"/>
    <hyperlink ref="V7882" r:id="rId9948" display="4"/>
    <hyperlink ref="U7883" r:id="rId9949" display="0"/>
    <hyperlink ref="V7883" r:id="rId9950" display="8"/>
    <hyperlink ref="U7884" r:id="rId9951" display="1"/>
    <hyperlink ref="V7884" r:id="rId9952" display="3"/>
    <hyperlink ref="U7885" r:id="rId9953" display="1"/>
    <hyperlink ref="V7885" r:id="rId9954" display="9"/>
    <hyperlink ref="U7886" r:id="rId9955" display="1"/>
    <hyperlink ref="V7886" r:id="rId9956" display="6"/>
    <hyperlink ref="U7887" r:id="rId9957" display="0"/>
    <hyperlink ref="V7887" r:id="rId9958" display="13"/>
    <hyperlink ref="U7888" r:id="rId9959" display="4"/>
    <hyperlink ref="V7888" r:id="rId9960" display="23"/>
    <hyperlink ref="U7890" r:id="rId9961" display="0"/>
    <hyperlink ref="V7890" r:id="rId9962" display="9"/>
    <hyperlink ref="U7891" r:id="rId9963" display="0"/>
    <hyperlink ref="V7891" r:id="rId9964" display="7"/>
    <hyperlink ref="U7893" r:id="rId9965" display="3"/>
    <hyperlink ref="V7893" r:id="rId9966" display="24"/>
    <hyperlink ref="U7894" r:id="rId9967" display="0"/>
    <hyperlink ref="V7894" r:id="rId9968" display="9"/>
    <hyperlink ref="U7895" r:id="rId9969" display="0"/>
    <hyperlink ref="V7895" r:id="rId9970" display="2"/>
    <hyperlink ref="U7896" r:id="rId9971" display="0"/>
    <hyperlink ref="V7896" r:id="rId9972" display="1"/>
    <hyperlink ref="U7897" r:id="rId9973" display="0"/>
    <hyperlink ref="V7897" r:id="rId9974" display="3"/>
    <hyperlink ref="U7899" r:id="rId9975" display="0"/>
    <hyperlink ref="V7899" r:id="rId9976" display="10"/>
    <hyperlink ref="U7900" r:id="rId9977" display="1"/>
    <hyperlink ref="V7900" r:id="rId9978" display="15"/>
    <hyperlink ref="U7902" r:id="rId9979" display="0"/>
    <hyperlink ref="V7902" r:id="rId9980" display="9"/>
    <hyperlink ref="U7904" r:id="rId9981" display="0"/>
    <hyperlink ref="V7904" r:id="rId9982" display="4"/>
    <hyperlink ref="U7906" r:id="rId9983" display="0"/>
    <hyperlink ref="V7906" r:id="rId9984" display="6"/>
    <hyperlink ref="U7907" r:id="rId9985" display="1"/>
    <hyperlink ref="V7907" r:id="rId9986" display="9"/>
    <hyperlink ref="U7909" r:id="rId9987" display="1"/>
    <hyperlink ref="V7909" r:id="rId9988" display="19"/>
    <hyperlink ref="U7910" r:id="rId9989" display="0"/>
    <hyperlink ref="V7910" r:id="rId9990" display="2"/>
    <hyperlink ref="U7911" r:id="rId9991" display="2"/>
    <hyperlink ref="V7911" r:id="rId9992" display="12"/>
    <hyperlink ref="U7913" r:id="rId9993" display="5"/>
    <hyperlink ref="V7913" r:id="rId9994" display="28"/>
    <hyperlink ref="U7914" r:id="rId9995" display="0"/>
    <hyperlink ref="V7914" r:id="rId9996" display="12"/>
    <hyperlink ref="U7915" r:id="rId9997" display="1"/>
    <hyperlink ref="V7915" r:id="rId9998" display="25"/>
    <hyperlink ref="U7916" r:id="rId9999" display="4"/>
    <hyperlink ref="V7916" r:id="rId10000" display="30"/>
    <hyperlink ref="U7918" r:id="rId10001" display="1"/>
    <hyperlink ref="V7918" r:id="rId10002" display="14"/>
    <hyperlink ref="U7919" r:id="rId10003" display="0"/>
    <hyperlink ref="V7919" r:id="rId10004" display="3"/>
    <hyperlink ref="U7920" r:id="rId10005" display="0"/>
    <hyperlink ref="V7920" r:id="rId10006" display="4"/>
    <hyperlink ref="U7921" r:id="rId10007" display="4"/>
    <hyperlink ref="V7921" r:id="rId10008" display="23"/>
    <hyperlink ref="U7922" r:id="rId10009" display="0"/>
    <hyperlink ref="V7922" r:id="rId10010" display="2"/>
    <hyperlink ref="U7923" r:id="rId10011" display="1"/>
    <hyperlink ref="V7923" r:id="rId10012" display="13"/>
    <hyperlink ref="U7924" r:id="rId10013" display="1"/>
    <hyperlink ref="V7924" r:id="rId10014" display="3"/>
    <hyperlink ref="U7925" r:id="rId10015" display="5"/>
    <hyperlink ref="V7925" r:id="rId10016" display="38"/>
    <hyperlink ref="U7926" r:id="rId10017" display="1"/>
    <hyperlink ref="V7926" r:id="rId10018" display="10"/>
    <hyperlink ref="U7927" r:id="rId10019" display="0"/>
    <hyperlink ref="V7927" r:id="rId10020" display="19"/>
    <hyperlink ref="U7928" r:id="rId10021" display="2"/>
    <hyperlink ref="V7928" r:id="rId10022" display="11"/>
    <hyperlink ref="U7930" r:id="rId10023" display="0"/>
    <hyperlink ref="V7930" r:id="rId10024" display="33"/>
    <hyperlink ref="U7931" r:id="rId10025" display="1"/>
    <hyperlink ref="V7931" r:id="rId10026" display="5"/>
    <hyperlink ref="U7933" r:id="rId10027" display="5"/>
    <hyperlink ref="V7933" r:id="rId10028" display="28"/>
    <hyperlink ref="U7934" r:id="rId10029" display="0"/>
    <hyperlink ref="V7934" r:id="rId10030" display="29"/>
    <hyperlink ref="U7935" r:id="rId10031" display="0"/>
    <hyperlink ref="V7935" r:id="rId10032" display="6"/>
    <hyperlink ref="U7936" r:id="rId10033" display="0"/>
    <hyperlink ref="V7936" r:id="rId10034" display="8"/>
    <hyperlink ref="U7937" r:id="rId10035" display="0"/>
    <hyperlink ref="V7937" r:id="rId10036" display="2"/>
    <hyperlink ref="U7938" r:id="rId10037" display="0"/>
    <hyperlink ref="V7938" r:id="rId10038" display="4"/>
    <hyperlink ref="U7939" r:id="rId10039" display="1"/>
    <hyperlink ref="V7939" r:id="rId10040" display="10"/>
    <hyperlink ref="U7941" r:id="rId10041" display="0"/>
    <hyperlink ref="V7941" r:id="rId10042" display="9"/>
    <hyperlink ref="U7942" r:id="rId10043" display="0"/>
    <hyperlink ref="V7942" r:id="rId10044" display="4"/>
    <hyperlink ref="U7943" r:id="rId10045" display="1"/>
    <hyperlink ref="V7943" r:id="rId10046" display="14"/>
    <hyperlink ref="U7944" r:id="rId10047" display="0"/>
    <hyperlink ref="V7944" r:id="rId10048" display="7"/>
    <hyperlink ref="U7945" r:id="rId10049" display="0"/>
    <hyperlink ref="V7945" r:id="rId10050" display="3"/>
    <hyperlink ref="U7946" r:id="rId10051" display="1"/>
    <hyperlink ref="V7946" r:id="rId10052" display="0"/>
    <hyperlink ref="U7947" r:id="rId10053" display="1"/>
    <hyperlink ref="V7947" r:id="rId10054" display="12"/>
    <hyperlink ref="U7948" r:id="rId10055" display="0"/>
    <hyperlink ref="V7948" r:id="rId10056" display="3"/>
    <hyperlink ref="U7949" r:id="rId10057" display="0"/>
    <hyperlink ref="V7949" r:id="rId10058" display="14"/>
    <hyperlink ref="U7950" r:id="rId10059" display="0"/>
    <hyperlink ref="V7950" r:id="rId10060" display="1"/>
    <hyperlink ref="U7951" r:id="rId10061" display="0"/>
    <hyperlink ref="V7951" r:id="rId10062" display="10"/>
    <hyperlink ref="U7952" r:id="rId10063" display="0"/>
    <hyperlink ref="V7952" r:id="rId10064" display="1"/>
    <hyperlink ref="U7953" r:id="rId10065" display="0"/>
    <hyperlink ref="V7953" r:id="rId10066" display="1"/>
    <hyperlink ref="U7954" r:id="rId10067" display="0"/>
    <hyperlink ref="V7954" r:id="rId10068" display="11"/>
    <hyperlink ref="U7955" r:id="rId10069" display="0"/>
    <hyperlink ref="V7955" r:id="rId10070" display="11"/>
    <hyperlink ref="U7956" r:id="rId10071" display="0"/>
    <hyperlink ref="V7956" r:id="rId10072" display="11"/>
    <hyperlink ref="U7957" r:id="rId10073" display="0"/>
    <hyperlink ref="V7957" r:id="rId10074" display="3"/>
    <hyperlink ref="U7959" r:id="rId10075" display="2"/>
    <hyperlink ref="V7959" r:id="rId10076" display="3"/>
    <hyperlink ref="U7960" r:id="rId10077" display="0"/>
    <hyperlink ref="V7960" r:id="rId10078" display="2"/>
    <hyperlink ref="U7962" r:id="rId10079" display="1"/>
    <hyperlink ref="V7962" r:id="rId10080" display="10"/>
    <hyperlink ref="U7964" r:id="rId10081" display="0"/>
    <hyperlink ref="V7964" r:id="rId10082" display="3"/>
    <hyperlink ref="U7965" r:id="rId10083" display="0"/>
    <hyperlink ref="V7965" r:id="rId10084" display="20"/>
    <hyperlink ref="U7967" r:id="rId10085" display="0"/>
    <hyperlink ref="V7967" r:id="rId10086" display="5"/>
    <hyperlink ref="U7968" r:id="rId10087" display="1"/>
    <hyperlink ref="V7968" r:id="rId10088" display="9"/>
    <hyperlink ref="U7971" r:id="rId10089" display="0"/>
    <hyperlink ref="V7971" r:id="rId10090" display="2"/>
    <hyperlink ref="U7972" r:id="rId10091" display="0"/>
    <hyperlink ref="V7972" r:id="rId10092" display="14"/>
    <hyperlink ref="U7973" r:id="rId10093" display="0"/>
    <hyperlink ref="V7973" r:id="rId10094" display="17"/>
    <hyperlink ref="U7975" r:id="rId10095" display="0"/>
    <hyperlink ref="V7975" r:id="rId10096" display="7"/>
    <hyperlink ref="U7976" r:id="rId10097" display="0"/>
    <hyperlink ref="V7976" r:id="rId10098" display="1"/>
    <hyperlink ref="U7977" r:id="rId10099" display="0"/>
    <hyperlink ref="V7977" r:id="rId10100" display="9"/>
    <hyperlink ref="U7979" r:id="rId10101" display="0"/>
    <hyperlink ref="V7979" r:id="rId10102" display="7"/>
    <hyperlink ref="U7980" r:id="rId10103" display="0"/>
    <hyperlink ref="V7980" r:id="rId10104" display="2"/>
    <hyperlink ref="U7981" r:id="rId10105" display="0"/>
    <hyperlink ref="V7981" r:id="rId10106" display="1"/>
    <hyperlink ref="U7982" r:id="rId10107" display="0"/>
    <hyperlink ref="V7982" r:id="rId10108" display="47"/>
    <hyperlink ref="U7984" r:id="rId10109" display="0"/>
    <hyperlink ref="V7984" r:id="rId10110" display="4"/>
    <hyperlink ref="U7985" r:id="rId10111" display="1"/>
    <hyperlink ref="V7985" r:id="rId10112" display="3"/>
    <hyperlink ref="U7986" r:id="rId10113" display="0"/>
    <hyperlink ref="V7986" r:id="rId10114" display="4"/>
    <hyperlink ref="U7988" r:id="rId10115" display="0"/>
    <hyperlink ref="V7988" r:id="rId10116" display="3"/>
    <hyperlink ref="U7989" r:id="rId10117" display="0"/>
    <hyperlink ref="V7989" r:id="rId10118" display="15"/>
    <hyperlink ref="U7990" r:id="rId10119" display="0"/>
    <hyperlink ref="V7990" r:id="rId10120" display="2"/>
    <hyperlink ref="U7991" r:id="rId10121" display="0"/>
    <hyperlink ref="V7991" r:id="rId10122" display="1"/>
    <hyperlink ref="U7992" r:id="rId10123" display="1"/>
    <hyperlink ref="V7992" r:id="rId10124" display="10"/>
    <hyperlink ref="U7993" r:id="rId10125" display="5"/>
    <hyperlink ref="V7993" r:id="rId10126" display="28"/>
    <hyperlink ref="U7994" r:id="rId10127" display="8"/>
    <hyperlink ref="V7994" r:id="rId10128" display="60"/>
    <hyperlink ref="U7995" r:id="rId10129" display="0"/>
    <hyperlink ref="V7995" r:id="rId10130" display="2"/>
    <hyperlink ref="U7998" r:id="rId10131" display="0"/>
    <hyperlink ref="V7998" r:id="rId10132" display="3"/>
    <hyperlink ref="U8000" r:id="rId10133" display="0"/>
    <hyperlink ref="V8000" r:id="rId10134" display="1"/>
    <hyperlink ref="U8002" r:id="rId10135" display="1"/>
    <hyperlink ref="V8002" r:id="rId10136" display="48"/>
    <hyperlink ref="U8003" r:id="rId10137" display="0"/>
    <hyperlink ref="V8003" r:id="rId10138" display="5"/>
    <hyperlink ref="U8004" r:id="rId10139" display="2"/>
    <hyperlink ref="V8004" r:id="rId10140" display="12"/>
    <hyperlink ref="U8005" r:id="rId10141" display="0"/>
    <hyperlink ref="V8005" r:id="rId10142" display="24"/>
    <hyperlink ref="U8006" r:id="rId10143" display="1"/>
    <hyperlink ref="V8006" r:id="rId10144" display="13"/>
    <hyperlink ref="U8007" r:id="rId10145" display="0"/>
    <hyperlink ref="V8007" r:id="rId10146" display="12"/>
    <hyperlink ref="U8008" r:id="rId10147" display="0"/>
    <hyperlink ref="V8008" r:id="rId10148" display="13"/>
    <hyperlink ref="U8010" r:id="rId10149" display="2"/>
    <hyperlink ref="V8010" r:id="rId10150" display="11"/>
    <hyperlink ref="U8011" r:id="rId10151" display="4"/>
    <hyperlink ref="V8011" r:id="rId10152" display="24"/>
    <hyperlink ref="U8012" r:id="rId10153" display="0"/>
    <hyperlink ref="V8012" r:id="rId10154" display="5"/>
    <hyperlink ref="U8014" r:id="rId10155" display="0"/>
    <hyperlink ref="V8014" r:id="rId10156" display="17"/>
    <hyperlink ref="U8015" r:id="rId10157" display="0"/>
    <hyperlink ref="V8015" r:id="rId10158" display="3"/>
    <hyperlink ref="U8016" r:id="rId10159" display="0"/>
    <hyperlink ref="V8016" r:id="rId10160" display="2"/>
    <hyperlink ref="U8017" r:id="rId10161" display="0"/>
    <hyperlink ref="V8017" r:id="rId10162" display="9"/>
    <hyperlink ref="U8019" r:id="rId10163" display="0"/>
    <hyperlink ref="V8019" r:id="rId10164" display="4"/>
    <hyperlink ref="U8020" r:id="rId10165" display="0"/>
    <hyperlink ref="V8020" r:id="rId10166" display="4"/>
    <hyperlink ref="U8021" r:id="rId10167" display="0"/>
    <hyperlink ref="V8021" r:id="rId10168" display="12"/>
    <hyperlink ref="U8022" r:id="rId10169" display="0"/>
    <hyperlink ref="V8022" r:id="rId10170" display="8"/>
    <hyperlink ref="U8023" r:id="rId10171" display="0"/>
    <hyperlink ref="V8023" r:id="rId10172" display="20"/>
    <hyperlink ref="U8024" r:id="rId10173" display="1"/>
    <hyperlink ref="V8024" r:id="rId10174" display="20"/>
    <hyperlink ref="U8025" r:id="rId10175" display="1"/>
    <hyperlink ref="V8025" r:id="rId10176" display="2"/>
    <hyperlink ref="U8026" r:id="rId10177" display="2"/>
    <hyperlink ref="V8026" r:id="rId10178" display="12"/>
    <hyperlink ref="U8027" r:id="rId10179" display="0"/>
    <hyperlink ref="V8027" r:id="rId10180" display="8"/>
    <hyperlink ref="U8029" r:id="rId10181" display="0"/>
    <hyperlink ref="V8029" r:id="rId10182" display="3"/>
    <hyperlink ref="U8030" r:id="rId10183" display="0"/>
    <hyperlink ref="V8030" r:id="rId10184" display="6"/>
    <hyperlink ref="U8031" r:id="rId10185" display="0"/>
    <hyperlink ref="V8031" r:id="rId10186" display="4"/>
    <hyperlink ref="U8032" r:id="rId10187" display="0"/>
    <hyperlink ref="V8032" r:id="rId10188" display="15"/>
    <hyperlink ref="U8033" r:id="rId10189" display="0"/>
    <hyperlink ref="V8033" r:id="rId10190" display="6"/>
    <hyperlink ref="U8035" r:id="rId10191" display="0"/>
    <hyperlink ref="V8035" r:id="rId10192" display="4"/>
    <hyperlink ref="U8036" r:id="rId10193" display="0"/>
    <hyperlink ref="V8036" r:id="rId10194" display="4"/>
    <hyperlink ref="U8037" r:id="rId10195" display="4"/>
    <hyperlink ref="V8037" r:id="rId10196" display="23"/>
    <hyperlink ref="U8038" r:id="rId10197" display="0"/>
    <hyperlink ref="V8038" r:id="rId10198" display="1"/>
    <hyperlink ref="U8040" r:id="rId10199" display="0"/>
    <hyperlink ref="V8040" r:id="rId10200" display="2"/>
    <hyperlink ref="U8042" r:id="rId10201" display="0"/>
    <hyperlink ref="V8042" r:id="rId10202" display="8"/>
    <hyperlink ref="U8044" r:id="rId10203" display="1"/>
    <hyperlink ref="V8044" r:id="rId10204" display="10"/>
    <hyperlink ref="U8045" r:id="rId10205" display="1"/>
    <hyperlink ref="V8045" r:id="rId10206" display="13"/>
    <hyperlink ref="U8046" r:id="rId10207" display="0"/>
    <hyperlink ref="V8046" r:id="rId10208" display="1"/>
    <hyperlink ref="U8047" r:id="rId10209" display="0"/>
    <hyperlink ref="V8047" r:id="rId10210" display="2"/>
    <hyperlink ref="U8048" r:id="rId10211" display="0"/>
    <hyperlink ref="V8048" r:id="rId10212" display="2"/>
    <hyperlink ref="U8049" r:id="rId10213" display="0"/>
    <hyperlink ref="V8049" r:id="rId10214" display="13"/>
    <hyperlink ref="U8050" r:id="rId10215" display="1"/>
    <hyperlink ref="V8050" r:id="rId10216" display="14"/>
    <hyperlink ref="U8051" r:id="rId10217" display="0"/>
    <hyperlink ref="V8051" r:id="rId10218" display="2"/>
    <hyperlink ref="U8052" r:id="rId10219" display="0"/>
    <hyperlink ref="V8052" r:id="rId10220" display="3"/>
    <hyperlink ref="U8053" r:id="rId10221" display="0"/>
    <hyperlink ref="V8053" r:id="rId10222" display="9"/>
    <hyperlink ref="U8054" r:id="rId10223" display="0"/>
    <hyperlink ref="V8054" r:id="rId10224" display="2"/>
    <hyperlink ref="U8056" r:id="rId10225" display="0"/>
    <hyperlink ref="V8056" r:id="rId10226" display="13"/>
    <hyperlink ref="U8058" r:id="rId10227" display="1"/>
    <hyperlink ref="V8058" r:id="rId10228" display="23"/>
    <hyperlink ref="U8059" r:id="rId10229" display="2"/>
    <hyperlink ref="V8059" r:id="rId10230" display="20"/>
    <hyperlink ref="U8060" r:id="rId10231" display="1"/>
    <hyperlink ref="V8060" r:id="rId10232" display="23"/>
    <hyperlink ref="U8061" r:id="rId10233" display="8"/>
    <hyperlink ref="V8061" r:id="rId10234" display="60"/>
    <hyperlink ref="U8062" r:id="rId10235" display="0"/>
    <hyperlink ref="V8062" r:id="rId10236" display="5"/>
    <hyperlink ref="U8063" r:id="rId10237" display="0"/>
    <hyperlink ref="V8063" r:id="rId10238" display="3"/>
    <hyperlink ref="U8064" r:id="rId10239" display="8"/>
    <hyperlink ref="V8064" r:id="rId10240" display="58"/>
    <hyperlink ref="U8065" r:id="rId10241" display="0"/>
    <hyperlink ref="V8065" r:id="rId10242" display="1"/>
    <hyperlink ref="U8066" r:id="rId10243" display="1"/>
    <hyperlink ref="V8066" r:id="rId10244" display="7"/>
    <hyperlink ref="U8068" r:id="rId10245" display="0"/>
    <hyperlink ref="V8068" r:id="rId10246" display="18"/>
    <hyperlink ref="U8069" r:id="rId10247" display="0"/>
    <hyperlink ref="V8069" r:id="rId10248" display="1"/>
    <hyperlink ref="U8070" r:id="rId10249" display="0"/>
    <hyperlink ref="V8070" r:id="rId10250" display="10"/>
    <hyperlink ref="U8071" r:id="rId10251" display="3"/>
    <hyperlink ref="V8071" r:id="rId10252" display="7"/>
    <hyperlink ref="U8072" r:id="rId10253" display="0"/>
    <hyperlink ref="V8072" r:id="rId10254" display="16"/>
    <hyperlink ref="U8073" r:id="rId10255" display="0"/>
    <hyperlink ref="V8073" r:id="rId10256" display="14"/>
    <hyperlink ref="U8074" r:id="rId10257" display="1"/>
    <hyperlink ref="V8074" r:id="rId10258" display="1"/>
    <hyperlink ref="U8075" r:id="rId10259" display="0"/>
    <hyperlink ref="V8075" r:id="rId10260" display="6"/>
    <hyperlink ref="U8076" r:id="rId10261" display="5"/>
    <hyperlink ref="V8076" r:id="rId10262" display="38"/>
    <hyperlink ref="U8077" r:id="rId10263" display="1"/>
    <hyperlink ref="V8077" r:id="rId10264" display="14"/>
    <hyperlink ref="U8078" r:id="rId10265" display="0"/>
    <hyperlink ref="V8078" r:id="rId10266" display="3"/>
    <hyperlink ref="U8080" r:id="rId10267" display="0"/>
    <hyperlink ref="V8080" r:id="rId10268" display="6"/>
    <hyperlink ref="U8082" r:id="rId10269" display="2"/>
    <hyperlink ref="V8082" r:id="rId10270" display="17"/>
    <hyperlink ref="U8083" r:id="rId10271" display="0"/>
    <hyperlink ref="V8083" r:id="rId10272" display="4"/>
    <hyperlink ref="U8084" r:id="rId10273" display="0"/>
    <hyperlink ref="V8084" r:id="rId10274" display="1"/>
    <hyperlink ref="U8085" r:id="rId10275" display="0"/>
    <hyperlink ref="V8085" r:id="rId10276" display="4"/>
    <hyperlink ref="U8086" r:id="rId10277" display="2"/>
    <hyperlink ref="V8086" r:id="rId10278" display="4"/>
    <hyperlink ref="U8087" r:id="rId10279" display="1"/>
    <hyperlink ref="V8087" r:id="rId10280" display="9"/>
    <hyperlink ref="U8089" r:id="rId10281" display="0"/>
    <hyperlink ref="V8089" r:id="rId10282" display="7"/>
    <hyperlink ref="U8091" r:id="rId10283" display="2"/>
    <hyperlink ref="V8091" r:id="rId10284" display="4"/>
    <hyperlink ref="U8092" r:id="rId10285" display="0"/>
    <hyperlink ref="V8092" r:id="rId10286" display="14"/>
    <hyperlink ref="U8094" r:id="rId10287" display="2"/>
    <hyperlink ref="V8094" r:id="rId10288" display="18"/>
    <hyperlink ref="U8095" r:id="rId10289" display="0"/>
    <hyperlink ref="V8095" r:id="rId10290" display="6"/>
    <hyperlink ref="U8097" r:id="rId10291" display="5"/>
    <hyperlink ref="V8097" r:id="rId10292" display="28"/>
    <hyperlink ref="U8098" r:id="rId10293" display="2"/>
    <hyperlink ref="V8098" r:id="rId10294" display="16"/>
    <hyperlink ref="U8099" r:id="rId10295" display="0"/>
    <hyperlink ref="V8099" r:id="rId10296" display="15"/>
    <hyperlink ref="U8101" r:id="rId10297" display="2"/>
    <hyperlink ref="V8101" r:id="rId10298" display="17"/>
    <hyperlink ref="U8102" r:id="rId10299" display="0"/>
    <hyperlink ref="V8102" r:id="rId10300" display="4"/>
    <hyperlink ref="U8103" r:id="rId10301" display="5"/>
    <hyperlink ref="V8103" r:id="rId10302" display="42"/>
    <hyperlink ref="U8106" r:id="rId10303" display="1"/>
    <hyperlink ref="V8106" r:id="rId10304" display="5"/>
    <hyperlink ref="U8107" r:id="rId10305" display="0"/>
    <hyperlink ref="V8107" r:id="rId10306" display="4"/>
    <hyperlink ref="U8108" r:id="rId10307" display="1"/>
    <hyperlink ref="V8108" r:id="rId10308" display="4"/>
    <hyperlink ref="U8109" r:id="rId10309" display="0"/>
    <hyperlink ref="V8109" r:id="rId10310" display="9"/>
    <hyperlink ref="U8110" r:id="rId10311" display="1"/>
    <hyperlink ref="V8110" r:id="rId10312" display="4"/>
    <hyperlink ref="U8111" r:id="rId10313" display="0"/>
    <hyperlink ref="V8111" r:id="rId10314" display="2"/>
    <hyperlink ref="U8112" r:id="rId10315" display="0"/>
    <hyperlink ref="V8112" r:id="rId10316" display="1"/>
    <hyperlink ref="U8114" r:id="rId10317" display="1"/>
    <hyperlink ref="V8114" r:id="rId10318" display="10"/>
    <hyperlink ref="U8115" r:id="rId10319" display="0"/>
    <hyperlink ref="V8115" r:id="rId10320" display="1"/>
    <hyperlink ref="U8116" r:id="rId10321" display="0"/>
    <hyperlink ref="V8116" r:id="rId10322" display="14"/>
    <hyperlink ref="U8117" r:id="rId10323" display="0"/>
    <hyperlink ref="V8117" r:id="rId10324" display="6"/>
    <hyperlink ref="U8119" r:id="rId10325" display="0"/>
    <hyperlink ref="V8119" r:id="rId10326" display="7"/>
    <hyperlink ref="U8121" r:id="rId10327" display="3"/>
    <hyperlink ref="V8121" r:id="rId10328" display="7"/>
    <hyperlink ref="U8122" r:id="rId10329" display="1"/>
    <hyperlink ref="V8122" r:id="rId10330" display="9"/>
    <hyperlink ref="U8123" r:id="rId10331" display="0"/>
    <hyperlink ref="V8123" r:id="rId10332" display="4"/>
    <hyperlink ref="U8124" r:id="rId10333" display="0"/>
    <hyperlink ref="V8124" r:id="rId10334" display="1"/>
    <hyperlink ref="U8128" r:id="rId10335" display="0"/>
    <hyperlink ref="V8128" r:id="rId10336" display="1"/>
    <hyperlink ref="U8129" r:id="rId10337" display="1"/>
    <hyperlink ref="V8129" r:id="rId10338" display="14"/>
    <hyperlink ref="U8130" r:id="rId10339" display="2"/>
    <hyperlink ref="V8130" r:id="rId10340" display="15"/>
    <hyperlink ref="U8131" r:id="rId10341" display="1"/>
    <hyperlink ref="V8131" r:id="rId10342" display="25"/>
    <hyperlink ref="U8132" r:id="rId10343" display="0"/>
    <hyperlink ref="V8132" r:id="rId10344" display="5"/>
    <hyperlink ref="U8133" r:id="rId10345" display="0"/>
    <hyperlink ref="V8133" r:id="rId10346" display="1"/>
    <hyperlink ref="U8134" r:id="rId10347" display="1"/>
    <hyperlink ref="V8134" r:id="rId10348" display="9"/>
    <hyperlink ref="U8135" r:id="rId10349" display="0"/>
    <hyperlink ref="V8135" r:id="rId10350" display="16"/>
    <hyperlink ref="U8137" r:id="rId10351" display="2"/>
    <hyperlink ref="V8137" r:id="rId10352" display="22"/>
    <hyperlink ref="U8138" r:id="rId10353" display="0"/>
    <hyperlink ref="V8138" r:id="rId10354" display="10"/>
    <hyperlink ref="U8139" r:id="rId10355" display="0"/>
    <hyperlink ref="V8139" r:id="rId10356" display="1"/>
    <hyperlink ref="U8140" r:id="rId10357" display="0"/>
    <hyperlink ref="V8140" r:id="rId10358" display="7"/>
    <hyperlink ref="U8142" r:id="rId10359" display="6"/>
    <hyperlink ref="V8142" r:id="rId10360" display="36"/>
    <hyperlink ref="U8143" r:id="rId10361" display="1"/>
    <hyperlink ref="V8143" r:id="rId10362" display="5"/>
    <hyperlink ref="U8144" r:id="rId10363" display="0"/>
    <hyperlink ref="V8144" r:id="rId10364" display="3"/>
    <hyperlink ref="U8145" r:id="rId10365" display="2"/>
    <hyperlink ref="V8145" r:id="rId10366" display="17"/>
    <hyperlink ref="U8146" r:id="rId10367" display="0"/>
    <hyperlink ref="V8146" r:id="rId10368" display="15"/>
    <hyperlink ref="U8147" r:id="rId10369" display="1"/>
    <hyperlink ref="V8147" r:id="rId10370" display="7"/>
    <hyperlink ref="U8149" r:id="rId10371" display="0"/>
    <hyperlink ref="V8149" r:id="rId10372" display="2"/>
    <hyperlink ref="U8151" r:id="rId10373" display="1"/>
    <hyperlink ref="V8151" r:id="rId10374" display="7"/>
    <hyperlink ref="U8152" r:id="rId10375" display="0"/>
    <hyperlink ref="V8152" r:id="rId10376" display="4"/>
    <hyperlink ref="U8153" r:id="rId10377" display="0"/>
    <hyperlink ref="V8153" r:id="rId10378" display="3"/>
    <hyperlink ref="U8154" r:id="rId10379" display="0"/>
    <hyperlink ref="V8154" r:id="rId10380" display="7"/>
    <hyperlink ref="U8155" r:id="rId10381" display="5"/>
    <hyperlink ref="V8155" r:id="rId10382" display="28"/>
    <hyperlink ref="U8156" r:id="rId10383" display="0"/>
    <hyperlink ref="V8156" r:id="rId10384" display="2"/>
    <hyperlink ref="U8157" r:id="rId10385" display="0"/>
    <hyperlink ref="V8157" r:id="rId10386" display="5"/>
    <hyperlink ref="U8158" r:id="rId10387" display="0"/>
    <hyperlink ref="V8158" r:id="rId10388" display="23"/>
    <hyperlink ref="U8159" r:id="rId10389" display="2"/>
    <hyperlink ref="V8159" r:id="rId10390" display="3"/>
    <hyperlink ref="U8160" r:id="rId10391" display="2"/>
    <hyperlink ref="V8160" r:id="rId10392" display="41"/>
    <hyperlink ref="U8161" r:id="rId10393" display="5"/>
    <hyperlink ref="V8161" r:id="rId10394" display="41"/>
    <hyperlink ref="U8162" r:id="rId10395" display="0"/>
    <hyperlink ref="V8162" r:id="rId10396" display="3"/>
    <hyperlink ref="U8163" r:id="rId10397" display="0"/>
    <hyperlink ref="V8163" r:id="rId10398" display="1"/>
    <hyperlink ref="U8164" r:id="rId10399" display="1"/>
    <hyperlink ref="V8164" r:id="rId10400" display="12"/>
    <hyperlink ref="U8165" r:id="rId10401" display="0"/>
    <hyperlink ref="V8165" r:id="rId10402" display="27"/>
    <hyperlink ref="U8166" r:id="rId10403" display="1"/>
    <hyperlink ref="V8166" r:id="rId10404" display="9"/>
    <hyperlink ref="U8168" r:id="rId10405" display="1"/>
    <hyperlink ref="V8168" r:id="rId10406" display="9"/>
    <hyperlink ref="U8169" r:id="rId10407" display="0"/>
    <hyperlink ref="V8169" r:id="rId10408" display="9"/>
    <hyperlink ref="U8170" r:id="rId10409" display="0"/>
    <hyperlink ref="V8170" r:id="rId10410" display="10"/>
    <hyperlink ref="U8171" r:id="rId10411" display="0"/>
    <hyperlink ref="V8171" r:id="rId10412" display="7"/>
    <hyperlink ref="U8172" r:id="rId10413" display="2"/>
    <hyperlink ref="V8172" r:id="rId10414" display="19"/>
    <hyperlink ref="U8173" r:id="rId10415" display="0"/>
    <hyperlink ref="V8173" r:id="rId10416" display="1"/>
    <hyperlink ref="U8174" r:id="rId10417" display="1"/>
    <hyperlink ref="V8174" r:id="rId10418" display="16"/>
    <hyperlink ref="U8175" r:id="rId10419" display="2"/>
    <hyperlink ref="V8175" r:id="rId10420" display="4"/>
    <hyperlink ref="U8176" r:id="rId10421" display="0"/>
    <hyperlink ref="V8176" r:id="rId10422" display="11"/>
    <hyperlink ref="U8177" r:id="rId10423" display="0"/>
    <hyperlink ref="V8177" r:id="rId10424" display="2"/>
    <hyperlink ref="U8178" r:id="rId10425" display="0"/>
    <hyperlink ref="V8178" r:id="rId10426" display="15"/>
    <hyperlink ref="U8179" r:id="rId10427" display="0"/>
    <hyperlink ref="V8179" r:id="rId10428" display="2"/>
    <hyperlink ref="U8180" r:id="rId10429" display="1"/>
    <hyperlink ref="V8180" r:id="rId10430" display="14"/>
    <hyperlink ref="U8181" r:id="rId10431" display="2"/>
    <hyperlink ref="V8181" r:id="rId10432" display="7"/>
    <hyperlink ref="U8182" r:id="rId10433" display="2"/>
    <hyperlink ref="V8182" r:id="rId10434" display="4"/>
    <hyperlink ref="U8183" r:id="rId10435" display="0"/>
    <hyperlink ref="V8183" r:id="rId10436" display="1"/>
    <hyperlink ref="U8184" r:id="rId10437" display="0"/>
    <hyperlink ref="V8184" r:id="rId10438" display="3"/>
    <hyperlink ref="U8185" r:id="rId10439" display="0"/>
    <hyperlink ref="V8185" r:id="rId10440" display="3"/>
    <hyperlink ref="U8186" r:id="rId10441" display="0"/>
    <hyperlink ref="V8186" r:id="rId10442" display="1"/>
    <hyperlink ref="U8187" r:id="rId10443" display="0"/>
    <hyperlink ref="V8187" r:id="rId10444" display="3"/>
    <hyperlink ref="U8188" r:id="rId10445" display="0"/>
    <hyperlink ref="V8188" r:id="rId10446" display="3"/>
    <hyperlink ref="U8189" r:id="rId10447" display="1"/>
    <hyperlink ref="V8189" r:id="rId10448" display="13"/>
    <hyperlink ref="U8190" r:id="rId10449" display="0"/>
    <hyperlink ref="V8190" r:id="rId10450" display="2"/>
    <hyperlink ref="U8191" r:id="rId10451" display="0"/>
    <hyperlink ref="V8191" r:id="rId10452" display="30"/>
    <hyperlink ref="U8192" r:id="rId10453" display="0"/>
    <hyperlink ref="V8192" r:id="rId10454" display="6"/>
    <hyperlink ref="U8193" r:id="rId10455" display="1"/>
    <hyperlink ref="V8193" r:id="rId10456" display="49"/>
    <hyperlink ref="U8194" r:id="rId10457" display="2"/>
    <hyperlink ref="V8194" r:id="rId10458" display="17"/>
    <hyperlink ref="U8195" r:id="rId10459" display="1"/>
    <hyperlink ref="V8195" r:id="rId10460" display="19"/>
    <hyperlink ref="U8197" r:id="rId10461" display="0"/>
    <hyperlink ref="V8197" r:id="rId10462" display="3"/>
    <hyperlink ref="U8199" r:id="rId10463" display="0"/>
    <hyperlink ref="V8199" r:id="rId10464" display="3"/>
    <hyperlink ref="U8200" r:id="rId10465" display="1"/>
    <hyperlink ref="V8200" r:id="rId10466" display="9"/>
    <hyperlink ref="U8201" r:id="rId10467" display="1"/>
    <hyperlink ref="V8201" r:id="rId10468" display="18"/>
    <hyperlink ref="U8203" r:id="rId10469" display="1"/>
    <hyperlink ref="V8203" r:id="rId10470" display="8"/>
    <hyperlink ref="U8206" r:id="rId10471" display="4"/>
    <hyperlink ref="V8206" r:id="rId10472" display="23"/>
    <hyperlink ref="U8207" r:id="rId10473" display="8"/>
    <hyperlink ref="V8207" r:id="rId10474" display="58"/>
    <hyperlink ref="U8208" r:id="rId10475" display="0"/>
    <hyperlink ref="V8208" r:id="rId10476" display="26"/>
    <hyperlink ref="U8209" r:id="rId10477" display="0"/>
    <hyperlink ref="V8209" r:id="rId10478" display="1"/>
    <hyperlink ref="U8210" r:id="rId10479" display="0"/>
    <hyperlink ref="V8210" r:id="rId10480" display="6"/>
    <hyperlink ref="U8211" r:id="rId10481" display="4"/>
    <hyperlink ref="V8211" r:id="rId10482" display="16"/>
    <hyperlink ref="U8212" r:id="rId10483" display="0"/>
    <hyperlink ref="V8212" r:id="rId10484" display="16"/>
    <hyperlink ref="U8213" r:id="rId10485" display="0"/>
    <hyperlink ref="V8213" r:id="rId10486" display="1"/>
    <hyperlink ref="U8214" r:id="rId10487" display="0"/>
    <hyperlink ref="V8214" r:id="rId10488" display="5"/>
    <hyperlink ref="U8215" r:id="rId10489" display="0"/>
    <hyperlink ref="V8215" r:id="rId10490" display="6"/>
    <hyperlink ref="U8216" r:id="rId10491" display="0"/>
    <hyperlink ref="V8216" r:id="rId10492" display="1"/>
    <hyperlink ref="U8217" r:id="rId10493" display="1"/>
    <hyperlink ref="V8217" r:id="rId10494" display="14"/>
    <hyperlink ref="U8219" r:id="rId10495" display="0"/>
    <hyperlink ref="V8219" r:id="rId10496" display="7"/>
    <hyperlink ref="U8220" r:id="rId10497" display="0"/>
    <hyperlink ref="V8220" r:id="rId10498" display="5"/>
    <hyperlink ref="U8222" r:id="rId10499" display="0"/>
    <hyperlink ref="V8222" r:id="rId10500" display="3"/>
    <hyperlink ref="U8223" r:id="rId10501" display="0"/>
    <hyperlink ref="V8223" r:id="rId10502" display="1"/>
    <hyperlink ref="U8224" r:id="rId10503" display="6"/>
    <hyperlink ref="V8224" r:id="rId10504" display="52"/>
    <hyperlink ref="U8226" r:id="rId10505" display="0"/>
    <hyperlink ref="V8226" r:id="rId10506" display="12"/>
    <hyperlink ref="U8227" r:id="rId10507" display="0"/>
    <hyperlink ref="V8227" r:id="rId10508" display="4"/>
    <hyperlink ref="U8228" r:id="rId10509" display="0"/>
    <hyperlink ref="V8228" r:id="rId10510" display="23"/>
    <hyperlink ref="U8229" r:id="rId10511" display="1"/>
    <hyperlink ref="V8229" r:id="rId10512" display="5"/>
    <hyperlink ref="U8231" r:id="rId10513" display="0"/>
    <hyperlink ref="V8231" r:id="rId10514" display="7"/>
    <hyperlink ref="U8232" r:id="rId10515" display="5"/>
    <hyperlink ref="V8232" r:id="rId10516" display="25"/>
    <hyperlink ref="U8233" r:id="rId10517" display="0"/>
    <hyperlink ref="V8233" r:id="rId10518" display="9"/>
    <hyperlink ref="U8234" r:id="rId10519" display="1"/>
    <hyperlink ref="V8234" r:id="rId10520" display="4"/>
    <hyperlink ref="U8236" r:id="rId10521" display="6"/>
    <hyperlink ref="V8236" r:id="rId10522" display="55"/>
    <hyperlink ref="U8237" r:id="rId10523" display="0"/>
    <hyperlink ref="V8237" r:id="rId10524" display="4"/>
    <hyperlink ref="U8238" r:id="rId10525" display="1"/>
    <hyperlink ref="V8238" r:id="rId10526" display="4"/>
    <hyperlink ref="U8239" r:id="rId10527" display="1"/>
    <hyperlink ref="V8239" r:id="rId10528" display="9"/>
    <hyperlink ref="U8241" r:id="rId10529" display="0"/>
    <hyperlink ref="V8241" r:id="rId10530" display="2"/>
    <hyperlink ref="U8243" r:id="rId10531" display="0"/>
    <hyperlink ref="V8243" r:id="rId10532" display="31"/>
    <hyperlink ref="U8244" r:id="rId10533" display="0"/>
    <hyperlink ref="V8244" r:id="rId10534" display="1"/>
    <hyperlink ref="U8245" r:id="rId10535" display="1"/>
    <hyperlink ref="V8245" r:id="rId10536" display="21"/>
    <hyperlink ref="U8246" r:id="rId10537" display="0"/>
    <hyperlink ref="V8246" r:id="rId10538" display="3"/>
    <hyperlink ref="U8248" r:id="rId10539" display="0"/>
    <hyperlink ref="V8248" r:id="rId10540" display="15"/>
    <hyperlink ref="U8249" r:id="rId10541" display="0"/>
    <hyperlink ref="V8249" r:id="rId10542" display="19"/>
    <hyperlink ref="U8251" r:id="rId10543" display="0"/>
    <hyperlink ref="V8251" r:id="rId10544" display="3"/>
    <hyperlink ref="U8253" r:id="rId10545" display="1"/>
    <hyperlink ref="V8253" r:id="rId10546" display="2"/>
    <hyperlink ref="U8256" r:id="rId10547" display="0"/>
    <hyperlink ref="V8256" r:id="rId10548" display="13"/>
    <hyperlink ref="U8257" r:id="rId10549" display="6"/>
    <hyperlink ref="V8257" r:id="rId10550" display="45"/>
    <hyperlink ref="U8258" r:id="rId10551" display="0"/>
    <hyperlink ref="V8258" r:id="rId10552" display="7"/>
    <hyperlink ref="U8260" r:id="rId10553" display="0"/>
    <hyperlink ref="V8260" r:id="rId10554" display="9"/>
    <hyperlink ref="U8261" r:id="rId10555" display="1"/>
    <hyperlink ref="V8261" r:id="rId10556" display="13"/>
    <hyperlink ref="U8262" r:id="rId10557" display="0"/>
    <hyperlink ref="V8262" r:id="rId10558" display="14"/>
    <hyperlink ref="U8263" r:id="rId10559" display="1"/>
    <hyperlink ref="V8263" r:id="rId10560" display="7"/>
    <hyperlink ref="U8264" r:id="rId10561" display="0"/>
    <hyperlink ref="V8264" r:id="rId10562" display="9"/>
    <hyperlink ref="U8265" r:id="rId10563" display="0"/>
    <hyperlink ref="V8265" r:id="rId10564" display="5"/>
    <hyperlink ref="U8266" r:id="rId10565" display="2"/>
    <hyperlink ref="V8266" r:id="rId10566" display="31"/>
    <hyperlink ref="U8267" r:id="rId10567" display="0"/>
    <hyperlink ref="V8267" r:id="rId10568" display="4"/>
    <hyperlink ref="U8268" r:id="rId10569" display="0"/>
    <hyperlink ref="V8268" r:id="rId10570" display="10"/>
    <hyperlink ref="U8269" r:id="rId10571" display="0"/>
    <hyperlink ref="V8269" r:id="rId10572" display="15"/>
    <hyperlink ref="U8270" r:id="rId10573" display="0"/>
    <hyperlink ref="V8270" r:id="rId10574" display="7"/>
    <hyperlink ref="U8271" r:id="rId10575" display="0"/>
    <hyperlink ref="V8271" r:id="rId10576" display="28"/>
    <hyperlink ref="U8272" r:id="rId10577" display="1"/>
    <hyperlink ref="V8272" r:id="rId10578" display="15"/>
    <hyperlink ref="U8274" r:id="rId10579" display="4"/>
    <hyperlink ref="V8274" r:id="rId10580" display="32"/>
    <hyperlink ref="U8276" r:id="rId10581" display="0"/>
    <hyperlink ref="V8276" r:id="rId10582" display="8"/>
    <hyperlink ref="U8277" r:id="rId10583" display="0"/>
    <hyperlink ref="V8277" r:id="rId10584" display="2"/>
    <hyperlink ref="U8278" r:id="rId10585" display="1"/>
    <hyperlink ref="V8278" r:id="rId10586" display="9"/>
    <hyperlink ref="U8279" r:id="rId10587" display="1"/>
    <hyperlink ref="V8279" r:id="rId10588" display="13"/>
    <hyperlink ref="U8280" r:id="rId10589" display="1"/>
    <hyperlink ref="V8280" r:id="rId10590" display="22"/>
    <hyperlink ref="U8281" r:id="rId10591" display="0"/>
    <hyperlink ref="V8281" r:id="rId10592" display="9"/>
    <hyperlink ref="U8283" r:id="rId10593" display="2"/>
    <hyperlink ref="V8283" r:id="rId10594" display="3"/>
    <hyperlink ref="U8284" r:id="rId10595" display="2"/>
    <hyperlink ref="V8284" r:id="rId10596" display="12"/>
    <hyperlink ref="U8287" r:id="rId10597" display="0"/>
    <hyperlink ref="V8287" r:id="rId10598" display="3"/>
    <hyperlink ref="U8288" r:id="rId10599" display="0"/>
    <hyperlink ref="V8288" r:id="rId10600" display="12"/>
    <hyperlink ref="U8289" r:id="rId10601" display="2"/>
    <hyperlink ref="V8289" r:id="rId10602" display="23"/>
    <hyperlink ref="U8291" r:id="rId10603" display="0"/>
    <hyperlink ref="V8291" r:id="rId10604" display="19"/>
    <hyperlink ref="U8292" r:id="rId10605" display="0"/>
    <hyperlink ref="V8292" r:id="rId10606" display="5"/>
    <hyperlink ref="U8295" r:id="rId10607" display="0"/>
    <hyperlink ref="V8295" r:id="rId10608" display="14"/>
    <hyperlink ref="U8297" r:id="rId10609" display="2"/>
    <hyperlink ref="V8297" r:id="rId10610" display="4"/>
    <hyperlink ref="U8298" r:id="rId10611" display="0"/>
    <hyperlink ref="V8298" r:id="rId10612" display="28"/>
    <hyperlink ref="U8299" r:id="rId10613" display="2"/>
    <hyperlink ref="V8299" r:id="rId10614" display="4"/>
    <hyperlink ref="U8300" r:id="rId10615" display="0"/>
    <hyperlink ref="V8300" r:id="rId10616" display="1"/>
    <hyperlink ref="U8301" r:id="rId10617" display="2"/>
    <hyperlink ref="V8301" r:id="rId10618" display="15"/>
    <hyperlink ref="U8302" r:id="rId10619" display="0"/>
    <hyperlink ref="V8302" r:id="rId10620" display="2"/>
    <hyperlink ref="U8303" r:id="rId10621" display="0"/>
    <hyperlink ref="V8303" r:id="rId10622" display="1"/>
    <hyperlink ref="U8304" r:id="rId10623" display="0"/>
    <hyperlink ref="V8304" r:id="rId10624" display="6"/>
    <hyperlink ref="U8305" r:id="rId10625" display="0"/>
    <hyperlink ref="V8305" r:id="rId10626" display="4"/>
    <hyperlink ref="U8306" r:id="rId10627" display="1"/>
    <hyperlink ref="V8306" r:id="rId10628" display="15"/>
    <hyperlink ref="U8308" r:id="rId10629" display="0"/>
    <hyperlink ref="V8308" r:id="rId10630" display="18"/>
    <hyperlink ref="U8310" r:id="rId10631" display="0"/>
    <hyperlink ref="V8310" r:id="rId10632" display="8"/>
    <hyperlink ref="U8311" r:id="rId10633" display="2"/>
    <hyperlink ref="V8311" r:id="rId10634" display="21"/>
    <hyperlink ref="U8312" r:id="rId10635" display="2"/>
    <hyperlink ref="V8312" r:id="rId10636" display="20"/>
    <hyperlink ref="U8313" r:id="rId10637" display="1"/>
    <hyperlink ref="V8313" r:id="rId10638" display="4"/>
    <hyperlink ref="U8314" r:id="rId10639" display="0"/>
    <hyperlink ref="V8314" r:id="rId10640" display="6"/>
    <hyperlink ref="U8315" r:id="rId10641" display="1"/>
    <hyperlink ref="V8315" r:id="rId10642" display="11"/>
    <hyperlink ref="U8316" r:id="rId10643" display="0"/>
    <hyperlink ref="V8316" r:id="rId10644" display="3"/>
    <hyperlink ref="U8317" r:id="rId10645" display="2"/>
    <hyperlink ref="V8317" r:id="rId10646" display="13"/>
    <hyperlink ref="U8318" r:id="rId10647" display="0"/>
    <hyperlink ref="V8318" r:id="rId10648" display="1"/>
    <hyperlink ref="U8319" r:id="rId10649" display="1"/>
    <hyperlink ref="V8319" r:id="rId10650" display="46"/>
    <hyperlink ref="U8320" r:id="rId10651" display="0"/>
    <hyperlink ref="V8320" r:id="rId10652" display="11"/>
    <hyperlink ref="U8321" r:id="rId10653" display="0"/>
    <hyperlink ref="V8321" r:id="rId10654" display="1"/>
    <hyperlink ref="U8322" r:id="rId10655" display="0"/>
    <hyperlink ref="V8322" r:id="rId10656" display="3"/>
    <hyperlink ref="U8323" r:id="rId10657" display="0"/>
    <hyperlink ref="V8323" r:id="rId10658" display="3"/>
    <hyperlink ref="U8325" r:id="rId10659" display="1"/>
    <hyperlink ref="V8325" r:id="rId10660" display="2"/>
    <hyperlink ref="U8326" r:id="rId10661" display="0"/>
    <hyperlink ref="V8326" r:id="rId10662" display="2"/>
    <hyperlink ref="U8328" r:id="rId10663" display="6"/>
    <hyperlink ref="V8328" r:id="rId10664" display="55"/>
    <hyperlink ref="U8329" r:id="rId10665" display="0"/>
    <hyperlink ref="V8329" r:id="rId10666" display="8"/>
    <hyperlink ref="U8330" r:id="rId10667" display="0"/>
    <hyperlink ref="V8330" r:id="rId10668" display="3"/>
    <hyperlink ref="U8331" r:id="rId10669" display="0"/>
    <hyperlink ref="V8331" r:id="rId10670" display="9"/>
    <hyperlink ref="U8333" r:id="rId10671" display="3"/>
    <hyperlink ref="V8333" r:id="rId10672" display="41"/>
    <hyperlink ref="U8334" r:id="rId10673" display="0"/>
    <hyperlink ref="V8334" r:id="rId10674" display="2"/>
    <hyperlink ref="U8335" r:id="rId10675" display="2"/>
    <hyperlink ref="V8335" r:id="rId10676" display="12"/>
    <hyperlink ref="U8336" r:id="rId10677" display="8"/>
    <hyperlink ref="V8336" r:id="rId10678" display="60"/>
    <hyperlink ref="U8338" r:id="rId10679" display="5"/>
    <hyperlink ref="V8338" r:id="rId10680" display="38"/>
    <hyperlink ref="U8340" r:id="rId10681" display="3"/>
    <hyperlink ref="V8340" r:id="rId10682" display="35"/>
    <hyperlink ref="U8341" r:id="rId10683" display="0"/>
    <hyperlink ref="V8341" r:id="rId10684" display="5"/>
    <hyperlink ref="U8342" r:id="rId10685" display="0"/>
    <hyperlink ref="V8342" r:id="rId10686" display="19"/>
    <hyperlink ref="U8343" r:id="rId10687" display="0"/>
    <hyperlink ref="V8343" r:id="rId10688" display="3"/>
    <hyperlink ref="U8344" r:id="rId10689" display="1"/>
    <hyperlink ref="V8344" r:id="rId10690" display="12"/>
    <hyperlink ref="U8345" r:id="rId10691" display="1"/>
    <hyperlink ref="V8345" r:id="rId10692" display="18"/>
    <hyperlink ref="U8346" r:id="rId10693" display="1"/>
    <hyperlink ref="V8346" r:id="rId10694" display="15"/>
    <hyperlink ref="U8347" r:id="rId10695" display="1"/>
    <hyperlink ref="V8347" r:id="rId10696" display="0"/>
    <hyperlink ref="U8348" r:id="rId10697" display="1"/>
    <hyperlink ref="V8348" r:id="rId10698" display="4"/>
    <hyperlink ref="U8349" r:id="rId10699" display="0"/>
    <hyperlink ref="V8349" r:id="rId10700" display="7"/>
    <hyperlink ref="U8350" r:id="rId10701" display="0"/>
    <hyperlink ref="V8350" r:id="rId10702" display="6"/>
    <hyperlink ref="U8351" r:id="rId10703" display="0"/>
    <hyperlink ref="V8351" r:id="rId10704" display="11"/>
    <hyperlink ref="U8352" r:id="rId10705" display="0"/>
    <hyperlink ref="V8352" r:id="rId10706" display="5"/>
    <hyperlink ref="U8353" r:id="rId10707" display="0"/>
    <hyperlink ref="V8353" r:id="rId10708" display="3"/>
    <hyperlink ref="U8357" r:id="rId10709" display="0"/>
    <hyperlink ref="V8357" r:id="rId10710" display="3"/>
    <hyperlink ref="U8358" r:id="rId10711" display="2"/>
    <hyperlink ref="V8358" r:id="rId10712" display="33"/>
    <hyperlink ref="U8359" r:id="rId10713" display="0"/>
    <hyperlink ref="V8359" r:id="rId10714" display="10"/>
    <hyperlink ref="U8360" r:id="rId10715" display="2"/>
    <hyperlink ref="V8360" r:id="rId10716" display="31"/>
    <hyperlink ref="U8361" r:id="rId10717" display="6"/>
    <hyperlink ref="V8361" r:id="rId10718" display="36"/>
    <hyperlink ref="U8362" r:id="rId10719" display="1"/>
    <hyperlink ref="V8362" r:id="rId10720" display="6"/>
    <hyperlink ref="U8364" r:id="rId10721" display="6"/>
    <hyperlink ref="V8364" r:id="rId10722" display="56"/>
    <hyperlink ref="U8365" r:id="rId10723" display="0"/>
    <hyperlink ref="V8365" r:id="rId10724" display="1"/>
    <hyperlink ref="U8366" r:id="rId10725" display="0"/>
    <hyperlink ref="V8366" r:id="rId10726" display="42"/>
    <hyperlink ref="U8368" r:id="rId10727" display="1"/>
    <hyperlink ref="V8368" r:id="rId10728" display="17"/>
    <hyperlink ref="U8370" r:id="rId10729" display="0"/>
    <hyperlink ref="V8370" r:id="rId10730" display="1"/>
    <hyperlink ref="U8371" r:id="rId10731" display="4"/>
    <hyperlink ref="V8371" r:id="rId10732" display="23"/>
    <hyperlink ref="U8372" r:id="rId10733" display="1"/>
    <hyperlink ref="V8372" r:id="rId10734" display="19"/>
    <hyperlink ref="U8373" r:id="rId10735" display="0"/>
    <hyperlink ref="V8373" r:id="rId10736" display="9"/>
    <hyperlink ref="U8374" r:id="rId10737" display="0"/>
    <hyperlink ref="V8374" r:id="rId10738" display="15"/>
    <hyperlink ref="U8375" r:id="rId10739" display="0"/>
    <hyperlink ref="V8375" r:id="rId10740" display="29"/>
    <hyperlink ref="U8376" r:id="rId10741" display="0"/>
    <hyperlink ref="V8376" r:id="rId10742" display="19"/>
    <hyperlink ref="U8377" r:id="rId10743" display="0"/>
    <hyperlink ref="V8377" r:id="rId10744" display="5"/>
    <hyperlink ref="U8378" r:id="rId10745" display="1"/>
    <hyperlink ref="V8378" r:id="rId10746" display="15"/>
    <hyperlink ref="U8379" r:id="rId10747" display="0"/>
    <hyperlink ref="V8379" r:id="rId10748" display="1"/>
    <hyperlink ref="U8380" r:id="rId10749" display="1"/>
    <hyperlink ref="V8380" r:id="rId10750" display="4"/>
    <hyperlink ref="U8381" r:id="rId10751" display="0"/>
    <hyperlink ref="V8381" r:id="rId10752" display="2"/>
    <hyperlink ref="U8382" r:id="rId10753" display="1"/>
    <hyperlink ref="V8382" r:id="rId10754" display="12"/>
    <hyperlink ref="U8383" r:id="rId10755" display="0"/>
    <hyperlink ref="V8383" r:id="rId10756" display="11"/>
    <hyperlink ref="U8384" r:id="rId10757" display="2"/>
    <hyperlink ref="V8384" r:id="rId10758" display="21"/>
    <hyperlink ref="U8385" r:id="rId10759" display="0"/>
    <hyperlink ref="V8385" r:id="rId10760" display="1"/>
    <hyperlink ref="U8386" r:id="rId10761" display="0"/>
    <hyperlink ref="V8386" r:id="rId10762" display="1"/>
    <hyperlink ref="U8389" r:id="rId10763" display="0"/>
    <hyperlink ref="V8389" r:id="rId10764" display="8"/>
    <hyperlink ref="U8390" r:id="rId10765" display="2"/>
    <hyperlink ref="V8390" r:id="rId10766" display="41"/>
    <hyperlink ref="U8392" r:id="rId10767" display="1"/>
    <hyperlink ref="V8392" r:id="rId10768" display="1"/>
    <hyperlink ref="U8393" r:id="rId10769" display="0"/>
    <hyperlink ref="V8393" r:id="rId10770" display="5"/>
    <hyperlink ref="U8394" r:id="rId10771" display="1"/>
    <hyperlink ref="V8394" r:id="rId10772" display="2"/>
    <hyperlink ref="U8396" r:id="rId10773" display="0"/>
    <hyperlink ref="V8396" r:id="rId10774" display="6"/>
    <hyperlink ref="U8398" r:id="rId10775" display="1"/>
    <hyperlink ref="V8398" r:id="rId10776" display="53"/>
    <hyperlink ref="U8399" r:id="rId10777" display="0"/>
    <hyperlink ref="V8399" r:id="rId10778" display="4"/>
    <hyperlink ref="U8400" r:id="rId10779" display="1"/>
    <hyperlink ref="V8400" r:id="rId10780" display="29"/>
    <hyperlink ref="U8401" r:id="rId10781" display="4"/>
    <hyperlink ref="V8401" r:id="rId10782" display="48"/>
    <hyperlink ref="U8402" r:id="rId10783" display="0"/>
    <hyperlink ref="V8402" r:id="rId10784" display="17"/>
    <hyperlink ref="U8403" r:id="rId10785" display="1"/>
    <hyperlink ref="V8403" r:id="rId10786" display="10"/>
    <hyperlink ref="U8404" r:id="rId10787" display="0"/>
    <hyperlink ref="V8404" r:id="rId10788" display="1"/>
    <hyperlink ref="U8405" r:id="rId10789" display="0"/>
    <hyperlink ref="V8405" r:id="rId10790" display="14"/>
    <hyperlink ref="U8406" r:id="rId10791" display="1"/>
    <hyperlink ref="V8406" r:id="rId10792" display="19"/>
    <hyperlink ref="U8408" r:id="rId10793" display="0"/>
    <hyperlink ref="V8408" r:id="rId10794" display="18"/>
    <hyperlink ref="U8409" r:id="rId10795" display="0"/>
    <hyperlink ref="V8409" r:id="rId10796" display="1"/>
    <hyperlink ref="U8413" r:id="rId10797" display="0"/>
    <hyperlink ref="V8413" r:id="rId10798" display="8"/>
    <hyperlink ref="U8414" r:id="rId10799" display="0"/>
    <hyperlink ref="V8414" r:id="rId10800" display="4"/>
    <hyperlink ref="U8415" r:id="rId10801" display="0"/>
    <hyperlink ref="V8415" r:id="rId10802" display="2"/>
    <hyperlink ref="U8418" r:id="rId10803" display="0"/>
    <hyperlink ref="V8418" r:id="rId10804" display="13"/>
    <hyperlink ref="U8419" r:id="rId10805" display="1"/>
    <hyperlink ref="V8419" r:id="rId10806" display="16"/>
    <hyperlink ref="U8420" r:id="rId10807" display="0"/>
    <hyperlink ref="V8420" r:id="rId10808" display="13"/>
    <hyperlink ref="U8421" r:id="rId10809" display="1"/>
    <hyperlink ref="V8421" r:id="rId10810" display="14"/>
    <hyperlink ref="U8424" r:id="rId10811" display="0"/>
    <hyperlink ref="V8424" r:id="rId10812" display="5"/>
    <hyperlink ref="U8425" r:id="rId10813" display="3"/>
    <hyperlink ref="V8425" r:id="rId10814" display="41"/>
    <hyperlink ref="U8427" r:id="rId10815" display="1"/>
    <hyperlink ref="V8427" r:id="rId10816" display="13"/>
    <hyperlink ref="U8429" r:id="rId10817" display="0"/>
    <hyperlink ref="V8429" r:id="rId10818" display="10"/>
    <hyperlink ref="U8430" r:id="rId10819" display="1"/>
    <hyperlink ref="V8430" r:id="rId10820" display="48"/>
    <hyperlink ref="U8431" r:id="rId10821" display="0"/>
    <hyperlink ref="V8431" r:id="rId10822" display="27"/>
    <hyperlink ref="U8432" r:id="rId10823" display="0"/>
    <hyperlink ref="V8432" r:id="rId10824" display="15"/>
    <hyperlink ref="U8434" r:id="rId10825" display="0"/>
    <hyperlink ref="V8434" r:id="rId10826" display="5"/>
    <hyperlink ref="U8435" r:id="rId10827" display="0"/>
    <hyperlink ref="V8435" r:id="rId10828" display="28"/>
    <hyperlink ref="U8436" r:id="rId10829" display="0"/>
    <hyperlink ref="V8436" r:id="rId10830" display="5"/>
    <hyperlink ref="U8437" r:id="rId10831" display="0"/>
    <hyperlink ref="V8437" r:id="rId10832" display="2"/>
    <hyperlink ref="U8439" r:id="rId10833" display="0"/>
    <hyperlink ref="V8439" r:id="rId10834" display="5"/>
    <hyperlink ref="U8440" r:id="rId10835" display="0"/>
    <hyperlink ref="V8440" r:id="rId10836" display="34"/>
    <hyperlink ref="U8441" r:id="rId10837" display="4"/>
    <hyperlink ref="V8441" r:id="rId10838" display="12"/>
    <hyperlink ref="U8442" r:id="rId10839" display="0"/>
    <hyperlink ref="V8442" r:id="rId10840" display="1"/>
    <hyperlink ref="U8443" r:id="rId10841" display="0"/>
    <hyperlink ref="V8443" r:id="rId10842" display="1"/>
    <hyperlink ref="U8444" r:id="rId10843" display="0"/>
    <hyperlink ref="V8444" r:id="rId10844" display="27"/>
    <hyperlink ref="U8445" r:id="rId10845" display="0"/>
    <hyperlink ref="V8445" r:id="rId10846" display="8"/>
    <hyperlink ref="U8446" r:id="rId10847" display="0"/>
    <hyperlink ref="V8446" r:id="rId10848" display="8"/>
    <hyperlink ref="U8447" r:id="rId10849" display="0"/>
    <hyperlink ref="V8447" r:id="rId10850" display="3"/>
    <hyperlink ref="U8448" r:id="rId10851" display="0"/>
    <hyperlink ref="V8448" r:id="rId10852" display="1"/>
    <hyperlink ref="U8450" r:id="rId10853" display="0"/>
    <hyperlink ref="V8450" r:id="rId10854" display="36"/>
    <hyperlink ref="U8451" r:id="rId10855" display="0"/>
    <hyperlink ref="V8451" r:id="rId10856" display="12"/>
    <hyperlink ref="U8452" r:id="rId10857" display="0"/>
    <hyperlink ref="V8452" r:id="rId10858" display="2"/>
    <hyperlink ref="U8453" r:id="rId10859" display="0"/>
    <hyperlink ref="V8453" r:id="rId10860" display="1"/>
    <hyperlink ref="U8454" r:id="rId10861" display="0"/>
    <hyperlink ref="V8454" r:id="rId10862" display="9"/>
    <hyperlink ref="U8455" r:id="rId10863" display="0"/>
    <hyperlink ref="V8455" r:id="rId10864" display="1"/>
    <hyperlink ref="U8456" r:id="rId10865" display="2"/>
    <hyperlink ref="V8456" r:id="rId10866" display="33"/>
    <hyperlink ref="U8457" r:id="rId10867" display="0"/>
    <hyperlink ref="V8457" r:id="rId10868" display="1"/>
    <hyperlink ref="U8458" r:id="rId10869" display="1"/>
    <hyperlink ref="V8458" r:id="rId10870" display="14"/>
    <hyperlink ref="U8460" r:id="rId10871" display="0"/>
    <hyperlink ref="V8460" r:id="rId10872" display="3"/>
    <hyperlink ref="U8462" r:id="rId10873" display="0"/>
    <hyperlink ref="V8462" r:id="rId10874" display="9"/>
    <hyperlink ref="U8464" r:id="rId10875" display="0"/>
    <hyperlink ref="V8464" r:id="rId10876" display="1"/>
    <hyperlink ref="U8465" r:id="rId10877" display="0"/>
    <hyperlink ref="V8465" r:id="rId10878" display="1"/>
    <hyperlink ref="U8467" r:id="rId10879" display="0"/>
    <hyperlink ref="V8467" r:id="rId10880" display="7"/>
    <hyperlink ref="U8469" r:id="rId10881" display="2"/>
    <hyperlink ref="V8469" r:id="rId10882" display="14"/>
    <hyperlink ref="U8470" r:id="rId10883" display="0"/>
    <hyperlink ref="V8470" r:id="rId10884" display="2"/>
    <hyperlink ref="U8471" r:id="rId10885" display="5"/>
    <hyperlink ref="V8471" r:id="rId10886" display="41"/>
    <hyperlink ref="U8472" r:id="rId10887" display="1"/>
    <hyperlink ref="V8472" r:id="rId10888" display="35"/>
    <hyperlink ref="U8473" r:id="rId10889" display="4"/>
    <hyperlink ref="V8473" r:id="rId10890" display="29"/>
    <hyperlink ref="U8474" r:id="rId10891" display="0"/>
    <hyperlink ref="V8474" r:id="rId10892" display="1"/>
    <hyperlink ref="U8476" r:id="rId10893" display="1"/>
    <hyperlink ref="V8476" r:id="rId10894" display="14"/>
    <hyperlink ref="U8477" r:id="rId10895" display="0"/>
    <hyperlink ref="V8477" r:id="rId10896" display="5"/>
    <hyperlink ref="U8478" r:id="rId10897" display="3"/>
    <hyperlink ref="V8478" r:id="rId10898" display="38"/>
    <hyperlink ref="U8479" r:id="rId10899" display="2"/>
    <hyperlink ref="V8479" r:id="rId10900" display="27"/>
    <hyperlink ref="U8480" r:id="rId10901" display="0"/>
    <hyperlink ref="V8480" r:id="rId10902" display="2"/>
    <hyperlink ref="U8481" r:id="rId10903" display="0"/>
    <hyperlink ref="V8481" r:id="rId10904" display="32"/>
    <hyperlink ref="U8482" r:id="rId10905" display="0"/>
    <hyperlink ref="V8482" r:id="rId10906" display="2"/>
    <hyperlink ref="U8483" r:id="rId10907" display="0"/>
    <hyperlink ref="V8483" r:id="rId10908" display="2"/>
    <hyperlink ref="U8484" r:id="rId10909" display="0"/>
    <hyperlink ref="V8484" r:id="rId10910" display="6"/>
    <hyperlink ref="U8485" r:id="rId10911" display="2"/>
    <hyperlink ref="V8485" r:id="rId10912" display="6"/>
    <hyperlink ref="U8486" r:id="rId10913" display="0"/>
    <hyperlink ref="V8486" r:id="rId10914" display="3"/>
    <hyperlink ref="U8488" r:id="rId10915" display="0"/>
    <hyperlink ref="V8488" r:id="rId10916" display="3"/>
    <hyperlink ref="U8490" r:id="rId10917" display="0"/>
    <hyperlink ref="V8490" r:id="rId10918" display="2"/>
    <hyperlink ref="U8491" r:id="rId10919" display="0"/>
    <hyperlink ref="V8491" r:id="rId10920" display="3"/>
    <hyperlink ref="U8492" r:id="rId10921" display="6"/>
    <hyperlink ref="V8492" r:id="rId10922" display="56"/>
    <hyperlink ref="U8493" r:id="rId10923" display="1"/>
    <hyperlink ref="V8493" r:id="rId10924" display="13"/>
    <hyperlink ref="U8496" r:id="rId10925" display="2"/>
    <hyperlink ref="V8496" r:id="rId10926" display="6"/>
    <hyperlink ref="U8497" r:id="rId10927" display="1"/>
    <hyperlink ref="V8497" r:id="rId10928" display="1"/>
    <hyperlink ref="U8500" r:id="rId10929" display="0"/>
    <hyperlink ref="V8500" r:id="rId10930" display="1"/>
    <hyperlink ref="U8502" r:id="rId10931" display="0"/>
    <hyperlink ref="V8502" r:id="rId10932" display="3"/>
    <hyperlink ref="U8503" r:id="rId10933" display="3"/>
    <hyperlink ref="V8503" r:id="rId10934" display="35"/>
    <hyperlink ref="U8505" r:id="rId10935" display="0"/>
    <hyperlink ref="V8505" r:id="rId10936" display="1"/>
    <hyperlink ref="U8506" r:id="rId10937" display="1"/>
    <hyperlink ref="V8506" r:id="rId10938" display="1"/>
    <hyperlink ref="U8507" r:id="rId10939" display="3"/>
    <hyperlink ref="V8507" r:id="rId10940" display="18"/>
    <hyperlink ref="U8508" r:id="rId10941" display="1"/>
    <hyperlink ref="V8508" r:id="rId10942" display="10"/>
    <hyperlink ref="U8509" r:id="rId10943" display="0"/>
    <hyperlink ref="V8509" r:id="rId10944" display="39"/>
    <hyperlink ref="U8510" r:id="rId10945" display="0"/>
    <hyperlink ref="V8510" r:id="rId10946" display="16"/>
    <hyperlink ref="U8512" r:id="rId10947" display="0"/>
    <hyperlink ref="V8512" r:id="rId10948" display="13"/>
    <hyperlink ref="U8513" r:id="rId10949" display="2"/>
    <hyperlink ref="V8513" r:id="rId10950" display="14"/>
    <hyperlink ref="U8514" r:id="rId10951" display="0"/>
    <hyperlink ref="V8514" r:id="rId10952" display="1"/>
    <hyperlink ref="U8515" r:id="rId10953" display="0"/>
    <hyperlink ref="V8515" r:id="rId10954" display="1"/>
    <hyperlink ref="U8518" r:id="rId10955" display="0"/>
    <hyperlink ref="V8518" r:id="rId10956" display="1"/>
    <hyperlink ref="U8519" r:id="rId10957" display="0"/>
    <hyperlink ref="V8519" r:id="rId10958" display="15"/>
    <hyperlink ref="U8520" r:id="rId10959" display="0"/>
    <hyperlink ref="V8520" r:id="rId10960" display="4"/>
    <hyperlink ref="U8521" r:id="rId10961" display="0"/>
    <hyperlink ref="V8521" r:id="rId10962" display="1"/>
    <hyperlink ref="U8522" r:id="rId10963" display="0"/>
    <hyperlink ref="V8522" r:id="rId10964" display="27"/>
    <hyperlink ref="U8523" r:id="rId10965" display="0"/>
    <hyperlink ref="V8523" r:id="rId10966" display="15"/>
    <hyperlink ref="U8524" r:id="rId10967" display="4"/>
    <hyperlink ref="V8524" r:id="rId10968" display="7"/>
    <hyperlink ref="U8526" r:id="rId10969" display="0"/>
    <hyperlink ref="V8526" r:id="rId10970" display="2"/>
    <hyperlink ref="U8527" r:id="rId10971" display="5"/>
    <hyperlink ref="V8527" r:id="rId10972" display="41"/>
    <hyperlink ref="U8528" r:id="rId10973" display="0"/>
    <hyperlink ref="V8528" r:id="rId10974" display="5"/>
    <hyperlink ref="U8529" r:id="rId10975" display="3"/>
    <hyperlink ref="V8529" r:id="rId10976" display="24"/>
    <hyperlink ref="U8530" r:id="rId10977" display="0"/>
    <hyperlink ref="V8530" r:id="rId10978" display="10"/>
    <hyperlink ref="U8533" r:id="rId10979" display="0"/>
    <hyperlink ref="V8533" r:id="rId10980" display="20"/>
    <hyperlink ref="U8535" r:id="rId10981" display="1"/>
    <hyperlink ref="V8535" r:id="rId10982" display="11"/>
    <hyperlink ref="U8536" r:id="rId10983" display="0"/>
    <hyperlink ref="V8536" r:id="rId10984" display="2"/>
    <hyperlink ref="U8538" r:id="rId10985" display="2"/>
    <hyperlink ref="V8538" r:id="rId10986" display="11"/>
    <hyperlink ref="U8539" r:id="rId10987" display="0"/>
    <hyperlink ref="V8539" r:id="rId10988" display="2"/>
    <hyperlink ref="U8542" r:id="rId10989" display="0"/>
    <hyperlink ref="V8542" r:id="rId10990" display="10"/>
    <hyperlink ref="U8547" r:id="rId10991" display="2"/>
    <hyperlink ref="V8547" r:id="rId10992" display="38"/>
    <hyperlink ref="U8548" r:id="rId10993" display="3"/>
    <hyperlink ref="V8548" r:id="rId10994" display="30"/>
    <hyperlink ref="U8550" r:id="rId10995" display="2"/>
    <hyperlink ref="V8550" r:id="rId10996" display="12"/>
    <hyperlink ref="U8551" r:id="rId10997" display="0"/>
    <hyperlink ref="V8551" r:id="rId10998" display="1"/>
    <hyperlink ref="U8553" r:id="rId10999" display="6"/>
    <hyperlink ref="V8553" r:id="rId11000" display="36"/>
    <hyperlink ref="U8554" r:id="rId11001" display="0"/>
    <hyperlink ref="V8554" r:id="rId11002" display="3"/>
    <hyperlink ref="U8556" r:id="rId11003" display="0"/>
    <hyperlink ref="V8556" r:id="rId11004" display="2"/>
    <hyperlink ref="U8557" r:id="rId11005" display="0"/>
    <hyperlink ref="V8557" r:id="rId11006" display="4"/>
    <hyperlink ref="U8558" r:id="rId11007" display="0"/>
    <hyperlink ref="V8558" r:id="rId11008" display="7"/>
    <hyperlink ref="U8561" r:id="rId11009" display="1"/>
    <hyperlink ref="V8561" r:id="rId11010" display="9"/>
    <hyperlink ref="U8562" r:id="rId11011" display="4"/>
    <hyperlink ref="V8562" r:id="rId11012" display="29"/>
    <hyperlink ref="U8563" r:id="rId11013" display="3"/>
    <hyperlink ref="V8563" r:id="rId11014" display="35"/>
    <hyperlink ref="U8566" r:id="rId11015" display="0"/>
    <hyperlink ref="V8566" r:id="rId11016" display="7"/>
    <hyperlink ref="U8569" r:id="rId11017" display="0"/>
    <hyperlink ref="V8569" r:id="rId11018" display="1"/>
    <hyperlink ref="U8570" r:id="rId11019" display="0"/>
    <hyperlink ref="V8570" r:id="rId11020" display="19"/>
    <hyperlink ref="U8571" r:id="rId11021" display="1"/>
    <hyperlink ref="V8571" r:id="rId11022" display="16"/>
    <hyperlink ref="U8573" r:id="rId11023" display="0"/>
    <hyperlink ref="V8573" r:id="rId11024" display="22"/>
    <hyperlink ref="U8574" r:id="rId11025" display="1"/>
    <hyperlink ref="V8574" r:id="rId11026" display="29"/>
    <hyperlink ref="U8576" r:id="rId11027" display="0"/>
    <hyperlink ref="V8576" r:id="rId11028" display="13"/>
    <hyperlink ref="U8579" r:id="rId11029" display="1"/>
    <hyperlink ref="V8579" r:id="rId11030" display="4"/>
    <hyperlink ref="U8580" r:id="rId11031" display="0"/>
    <hyperlink ref="V8580" r:id="rId11032" display="9"/>
    <hyperlink ref="U8581" r:id="rId11033" display="0"/>
    <hyperlink ref="V8581" r:id="rId11034" display="6"/>
    <hyperlink ref="U8584" r:id="rId11035" display="0"/>
    <hyperlink ref="V8584" r:id="rId11036" display="4"/>
    <hyperlink ref="U8585" r:id="rId11037" display="1"/>
    <hyperlink ref="V8585" r:id="rId11038" display="25"/>
    <hyperlink ref="U8586" r:id="rId11039" display="1"/>
    <hyperlink ref="V8586" r:id="rId11040" display="18"/>
    <hyperlink ref="U8588" r:id="rId11041" display="0"/>
    <hyperlink ref="V8588" r:id="rId11042" display="2"/>
    <hyperlink ref="U8589" r:id="rId11043" display="0"/>
    <hyperlink ref="V8589" r:id="rId11044" display="1"/>
    <hyperlink ref="U8591" r:id="rId11045" display="0"/>
    <hyperlink ref="V8591" r:id="rId11046" display="19"/>
    <hyperlink ref="U8592" r:id="rId11047" display="8"/>
    <hyperlink ref="V8592" r:id="rId11048" display="60"/>
    <hyperlink ref="U8593" r:id="rId11049" display="0"/>
    <hyperlink ref="V8593" r:id="rId11050" display="3"/>
    <hyperlink ref="U8595" r:id="rId11051" display="0"/>
    <hyperlink ref="V8595" r:id="rId11052" display="15"/>
    <hyperlink ref="U8596" r:id="rId11053" display="1"/>
    <hyperlink ref="V8596" r:id="rId11054" display="48"/>
    <hyperlink ref="U8597" r:id="rId11055" display="1"/>
    <hyperlink ref="V8597" r:id="rId11056" display="15"/>
    <hyperlink ref="U8600" r:id="rId11057" display="1"/>
    <hyperlink ref="V8600" r:id="rId11058" display="15"/>
    <hyperlink ref="U8601" r:id="rId11059" display="1"/>
    <hyperlink ref="V8601" r:id="rId11060" display="7"/>
    <hyperlink ref="U8602" r:id="rId11061" display="2"/>
    <hyperlink ref="V8602" r:id="rId11062" display="27"/>
    <hyperlink ref="U8607" r:id="rId11063" display="0"/>
    <hyperlink ref="V8607" r:id="rId11064" display="28"/>
    <hyperlink ref="U8608" r:id="rId11065" display="1"/>
    <hyperlink ref="V8608" r:id="rId11066" display="3"/>
    <hyperlink ref="U8609" r:id="rId11067" display="0"/>
    <hyperlink ref="V8609" r:id="rId11068" display="22"/>
    <hyperlink ref="U8611" r:id="rId11069" display="1"/>
    <hyperlink ref="V8611" r:id="rId11070" display="7"/>
    <hyperlink ref="U8613" r:id="rId11071" display="0"/>
    <hyperlink ref="V8613" r:id="rId11072" display="5"/>
    <hyperlink ref="U8616" r:id="rId11073" display="0"/>
    <hyperlink ref="V8616" r:id="rId11074" display="29"/>
    <hyperlink ref="U8618" r:id="rId11075" display="0"/>
    <hyperlink ref="V8618" r:id="rId11076" display="15"/>
    <hyperlink ref="U8619" r:id="rId11077" display="1"/>
    <hyperlink ref="V8619" r:id="rId11078" display="9"/>
    <hyperlink ref="U8620" r:id="rId11079" display="8"/>
    <hyperlink ref="V8620" r:id="rId11080" display="45"/>
    <hyperlink ref="U8621" r:id="rId11081" display="0"/>
    <hyperlink ref="V8621" r:id="rId11082" display="5"/>
    <hyperlink ref="U8627" r:id="rId11083" display="0"/>
    <hyperlink ref="V8627" r:id="rId11084" display="2"/>
    <hyperlink ref="U8628" r:id="rId11085" display="0"/>
    <hyperlink ref="V8628" r:id="rId11086" display="2"/>
    <hyperlink ref="U8629" r:id="rId11087" display="0"/>
    <hyperlink ref="V8629" r:id="rId11088" display="18"/>
    <hyperlink ref="U8630" r:id="rId11089" display="5"/>
    <hyperlink ref="V8630" r:id="rId11090" display="41"/>
    <hyperlink ref="U8631" r:id="rId11091" display="0"/>
    <hyperlink ref="V8631" r:id="rId11092" display="2"/>
    <hyperlink ref="U8632" r:id="rId11093" display="0"/>
    <hyperlink ref="V8632" r:id="rId11094" display="29"/>
    <hyperlink ref="U8634" r:id="rId11095" display="0"/>
    <hyperlink ref="V8634" r:id="rId11096" display="1"/>
    <hyperlink ref="U8636" r:id="rId11097" display="6"/>
    <hyperlink ref="V8636" r:id="rId11098" display="55"/>
    <hyperlink ref="U8638" r:id="rId11099" display="0"/>
    <hyperlink ref="V8638" r:id="rId11100" display="5"/>
    <hyperlink ref="U8639" r:id="rId11101" display="0"/>
    <hyperlink ref="V8639" r:id="rId11102" display="1"/>
    <hyperlink ref="U8640" r:id="rId11103" display="5"/>
    <hyperlink ref="V8640" r:id="rId11104" display="38"/>
    <hyperlink ref="U8642" r:id="rId11105" display="1"/>
    <hyperlink ref="V8642" r:id="rId11106" display="3"/>
    <hyperlink ref="U8643" r:id="rId11107" display="1"/>
    <hyperlink ref="V8643" r:id="rId11108" display="18"/>
    <hyperlink ref="U8645" r:id="rId11109" display="8"/>
    <hyperlink ref="V8645" r:id="rId11110" display="45"/>
    <hyperlink ref="U8646" r:id="rId11111" display="0"/>
    <hyperlink ref="V8646" r:id="rId11112" display="14"/>
    <hyperlink ref="U8647" r:id="rId11113" display="2"/>
    <hyperlink ref="V8647" r:id="rId11114" display="18"/>
    <hyperlink ref="U8648" r:id="rId11115" display="0"/>
    <hyperlink ref="V8648" r:id="rId11116" display="2"/>
    <hyperlink ref="U8649" r:id="rId11117" display="0"/>
    <hyperlink ref="V8649" r:id="rId11118" display="4"/>
    <hyperlink ref="U8650" r:id="rId11119" display="4"/>
    <hyperlink ref="V8650" r:id="rId11120" display="12"/>
    <hyperlink ref="U8651" r:id="rId11121" display="0"/>
    <hyperlink ref="V8651" r:id="rId11122" display="14"/>
    <hyperlink ref="U8652" r:id="rId11123" display="4"/>
    <hyperlink ref="V8652" r:id="rId11124" display="52"/>
    <hyperlink ref="U8653" r:id="rId11125" display="0"/>
    <hyperlink ref="V8653" r:id="rId11126" display="10"/>
    <hyperlink ref="U8654" r:id="rId11127" display="1"/>
    <hyperlink ref="V8654" r:id="rId11128" display="5"/>
    <hyperlink ref="U8657" r:id="rId11129" display="0"/>
    <hyperlink ref="V8657" r:id="rId11130" display="9"/>
    <hyperlink ref="U8658" r:id="rId11131" display="0"/>
    <hyperlink ref="V8658" r:id="rId11132" display="5"/>
    <hyperlink ref="U8659" r:id="rId11133" display="0"/>
    <hyperlink ref="V8659" r:id="rId11134" display="9"/>
    <hyperlink ref="U8660" r:id="rId11135" display="0"/>
    <hyperlink ref="V8660" r:id="rId11136" display="16"/>
    <hyperlink ref="U8662" r:id="rId11137" display="0"/>
    <hyperlink ref="V8662" r:id="rId11138" display="3"/>
    <hyperlink ref="U8665" r:id="rId11139" display="0"/>
    <hyperlink ref="V8665" r:id="rId11140" display="3"/>
    <hyperlink ref="U8667" r:id="rId11141" display="8"/>
    <hyperlink ref="V8667" r:id="rId11142" display="45"/>
    <hyperlink ref="U8668" r:id="rId11143" display="0"/>
    <hyperlink ref="V8668" r:id="rId11144" display="1"/>
    <hyperlink ref="U8669" r:id="rId11145" display="5"/>
    <hyperlink ref="V8669" r:id="rId11146" display="28"/>
    <hyperlink ref="U8670" r:id="rId11147" display="5"/>
    <hyperlink ref="V8670" r:id="rId11148" display="41"/>
    <hyperlink ref="U8671" r:id="rId11149" display="6"/>
    <hyperlink ref="V8671" r:id="rId11150" display="55"/>
    <hyperlink ref="U8673" r:id="rId11151" display="0"/>
    <hyperlink ref="V8673" r:id="rId11152" display="4"/>
    <hyperlink ref="U8675" r:id="rId11153" display="0"/>
    <hyperlink ref="V8675" r:id="rId11154" display="27"/>
    <hyperlink ref="U8676" r:id="rId11155" display="8"/>
    <hyperlink ref="V8676" r:id="rId11156" display="45"/>
    <hyperlink ref="U8679" r:id="rId11157" display="0"/>
    <hyperlink ref="V8679" r:id="rId11158" display="36"/>
    <hyperlink ref="U8680" r:id="rId11159" display="0"/>
    <hyperlink ref="V8680" r:id="rId11160" display="13"/>
    <hyperlink ref="U8681" r:id="rId11161" display="0"/>
    <hyperlink ref="V8681" r:id="rId11162" display="1"/>
    <hyperlink ref="U8682" r:id="rId11163" display="1"/>
    <hyperlink ref="V8682" r:id="rId11164" display="13"/>
    <hyperlink ref="U8685" r:id="rId11165" display="0"/>
    <hyperlink ref="V8685" r:id="rId11166" display="1"/>
    <hyperlink ref="U8686" r:id="rId11167" display="0"/>
    <hyperlink ref="V8686" r:id="rId11168" display="2"/>
    <hyperlink ref="U8691" r:id="rId11169" display="0"/>
    <hyperlink ref="V8691" r:id="rId11170" display="20"/>
    <hyperlink ref="U8692" r:id="rId11171" display="0"/>
    <hyperlink ref="V8692" r:id="rId11172" display="10"/>
    <hyperlink ref="U8694" r:id="rId11173" display="0"/>
    <hyperlink ref="V8694" r:id="rId11174" display="39"/>
    <hyperlink ref="U8696" r:id="rId11175" display="0"/>
    <hyperlink ref="V8696" r:id="rId11176" display="5"/>
    <hyperlink ref="U8698" r:id="rId11177" display="1"/>
    <hyperlink ref="V8698" r:id="rId11178" display="15"/>
    <hyperlink ref="U8700" r:id="rId11179" display="0"/>
    <hyperlink ref="V8700" r:id="rId11180" display="2"/>
    <hyperlink ref="U8701" r:id="rId11181" display="0"/>
    <hyperlink ref="V8701" r:id="rId11182" display="3"/>
    <hyperlink ref="U8703" r:id="rId11183" display="0"/>
    <hyperlink ref="V8703" r:id="rId11184" display="4"/>
    <hyperlink ref="U8704" r:id="rId11185" display="0"/>
    <hyperlink ref="V8704" r:id="rId11186" display="22"/>
    <hyperlink ref="U8705" r:id="rId11187" display="0"/>
    <hyperlink ref="V8705" r:id="rId11188" display="1"/>
    <hyperlink ref="U8706" r:id="rId11189" display="2"/>
    <hyperlink ref="V8706" r:id="rId11190" display="9"/>
    <hyperlink ref="U8707" r:id="rId11191" display="0"/>
    <hyperlink ref="V8707" r:id="rId11192" display="5"/>
    <hyperlink ref="U8708" r:id="rId11193" display="4"/>
    <hyperlink ref="V8708" r:id="rId11194" display="38"/>
    <hyperlink ref="U8709" r:id="rId11195" display="0"/>
    <hyperlink ref="V8709" r:id="rId11196" display="6"/>
    <hyperlink ref="U8710" r:id="rId11197" display="0"/>
    <hyperlink ref="V8710" r:id="rId11198" display="3"/>
    <hyperlink ref="U8714" r:id="rId11199" display="0"/>
    <hyperlink ref="V8714" r:id="rId11200" display="3"/>
    <hyperlink ref="U8715" r:id="rId11201" display="3"/>
    <hyperlink ref="V8715" r:id="rId11202" display="35"/>
    <hyperlink ref="U8716" r:id="rId11203" display="0"/>
    <hyperlink ref="V8716" r:id="rId11204" display="6"/>
    <hyperlink ref="U8718" r:id="rId11205" display="1"/>
    <hyperlink ref="V8718" r:id="rId11206" display="21"/>
    <hyperlink ref="U8719" r:id="rId11207" display="0"/>
    <hyperlink ref="V8719" r:id="rId11208" display="1"/>
    <hyperlink ref="U8720" r:id="rId11209" display="0"/>
    <hyperlink ref="V8720" r:id="rId11210" display="3"/>
    <hyperlink ref="U8723" r:id="rId11211" display="0"/>
    <hyperlink ref="V8723" r:id="rId11212" display="8"/>
    <hyperlink ref="U8724" r:id="rId11213" display="0"/>
    <hyperlink ref="V8724" r:id="rId11214" display="3"/>
    <hyperlink ref="U8725" r:id="rId11215" display="4"/>
    <hyperlink ref="V8725" r:id="rId11216" display="38"/>
    <hyperlink ref="U8726" r:id="rId11217" display="0"/>
    <hyperlink ref="V8726" r:id="rId11218" display="12"/>
    <hyperlink ref="U8727" r:id="rId11219" display="6"/>
    <hyperlink ref="V8727" r:id="rId11220" display="52"/>
    <hyperlink ref="U8728" r:id="rId11221" display="1"/>
    <hyperlink ref="V8728" r:id="rId11222" display="14"/>
    <hyperlink ref="U8730" r:id="rId11223" display="0"/>
    <hyperlink ref="V8730" r:id="rId11224" display="1"/>
    <hyperlink ref="U8733" r:id="rId11225" display="0"/>
    <hyperlink ref="V8733" r:id="rId11226" display="4"/>
    <hyperlink ref="U8734" r:id="rId11227" display="1"/>
    <hyperlink ref="V8734" r:id="rId11228" display="6"/>
    <hyperlink ref="U8735" r:id="rId11229" display="0"/>
    <hyperlink ref="V8735" r:id="rId11230" display="7"/>
    <hyperlink ref="U8736" r:id="rId11231" display="0"/>
    <hyperlink ref="V8736" r:id="rId11232" display="2"/>
    <hyperlink ref="U8741" r:id="rId11233" display="0"/>
    <hyperlink ref="V8741" r:id="rId11234" display="3"/>
    <hyperlink ref="U8742" r:id="rId11235" display="0"/>
    <hyperlink ref="V8742" r:id="rId11236" display="5"/>
    <hyperlink ref="U8745" r:id="rId11237" display="0"/>
    <hyperlink ref="V8745" r:id="rId11238" display="19"/>
    <hyperlink ref="U8746" r:id="rId11239" display="0"/>
    <hyperlink ref="V8746" r:id="rId11240" display="3"/>
    <hyperlink ref="U8748" r:id="rId11241" display="0"/>
    <hyperlink ref="V8748" r:id="rId11242" display="2"/>
    <hyperlink ref="U8755" r:id="rId11243" display="0"/>
    <hyperlink ref="V8755" r:id="rId11244" display="5"/>
    <hyperlink ref="U8756" r:id="rId11245" display="6"/>
    <hyperlink ref="V8756" r:id="rId11246" display="36"/>
    <hyperlink ref="U8758" r:id="rId11247" display="1"/>
    <hyperlink ref="V8758" r:id="rId11248" display="3"/>
    <hyperlink ref="U8762" r:id="rId11249" display="1"/>
    <hyperlink ref="V8762" r:id="rId11250" display="25"/>
    <hyperlink ref="U8763" r:id="rId11251" display="0"/>
    <hyperlink ref="V8763" r:id="rId11252" display="5"/>
    <hyperlink ref="U8765" r:id="rId11253" display="5"/>
    <hyperlink ref="V8765" r:id="rId11254" display="41"/>
    <hyperlink ref="U8766" r:id="rId11255" display="1"/>
    <hyperlink ref="V8766" r:id="rId11256" display="5"/>
    <hyperlink ref="U8767" r:id="rId11257" display="0"/>
    <hyperlink ref="V8767" r:id="rId11258" display="2"/>
    <hyperlink ref="U8768" r:id="rId11259" display="0"/>
    <hyperlink ref="V8768" r:id="rId11260" display="6"/>
    <hyperlink ref="U8769" r:id="rId11261" display="0"/>
    <hyperlink ref="V8769" r:id="rId11262" display="7"/>
    <hyperlink ref="U8771" r:id="rId11263" display="2"/>
    <hyperlink ref="V8771" r:id="rId11264" display="20"/>
    <hyperlink ref="U8772" r:id="rId11265" display="1"/>
    <hyperlink ref="V8772" r:id="rId11266" display="6"/>
    <hyperlink ref="U8773" r:id="rId11267" display="0"/>
    <hyperlink ref="V8773" r:id="rId11268" display="2"/>
    <hyperlink ref="U8775" r:id="rId11269" display="8"/>
    <hyperlink ref="V8775" r:id="rId11270" display="58"/>
    <hyperlink ref="U8776" r:id="rId11271" display="0"/>
    <hyperlink ref="V8776" r:id="rId11272" display="5"/>
    <hyperlink ref="U8780" r:id="rId11273" display="1"/>
    <hyperlink ref="V8780" r:id="rId11274" display="3"/>
    <hyperlink ref="U8782" r:id="rId11275" display="3"/>
    <hyperlink ref="V8782" r:id="rId11276" display="35"/>
    <hyperlink ref="U8783" r:id="rId11277" display="1"/>
    <hyperlink ref="V8783" r:id="rId11278" display="12"/>
    <hyperlink ref="U8786" r:id="rId11279" display="0"/>
    <hyperlink ref="V8786" r:id="rId11280" display="13"/>
    <hyperlink ref="U8790" r:id="rId11281" display="7"/>
    <hyperlink ref="V8790" r:id="rId11282" display="60"/>
    <hyperlink ref="U8791" r:id="rId11283" display="0"/>
    <hyperlink ref="V8791" r:id="rId11284" display="1"/>
    <hyperlink ref="U8792" r:id="rId11285" display="0"/>
    <hyperlink ref="V8792" r:id="rId11286" display="1"/>
    <hyperlink ref="U8793" r:id="rId11287" display="0"/>
    <hyperlink ref="V8793" r:id="rId11288" display="1"/>
    <hyperlink ref="U8794" r:id="rId11289" display="0"/>
    <hyperlink ref="V8794" r:id="rId11290" display="3"/>
    <hyperlink ref="U8798" r:id="rId11291" display="6"/>
    <hyperlink ref="V8798" r:id="rId11292" display="36"/>
    <hyperlink ref="U8799" r:id="rId11293" display="1"/>
    <hyperlink ref="V8799" r:id="rId11294" display="5"/>
    <hyperlink ref="U8801" r:id="rId11295" display="0"/>
    <hyperlink ref="V8801" r:id="rId11296" display="8"/>
    <hyperlink ref="U8802" r:id="rId11297" display="1"/>
    <hyperlink ref="V8802" r:id="rId11298" display="25"/>
    <hyperlink ref="U8804" r:id="rId11299" display="1"/>
    <hyperlink ref="V8804" r:id="rId11300" display="3"/>
    <hyperlink ref="U8805" r:id="rId11301" display="0"/>
    <hyperlink ref="V8805" r:id="rId11302" display="1"/>
    <hyperlink ref="U8808" r:id="rId11303" display="0"/>
    <hyperlink ref="V8808" r:id="rId11304" display="19"/>
    <hyperlink ref="U8809" r:id="rId11305" display="0"/>
    <hyperlink ref="V8809" r:id="rId11306" display="20"/>
    <hyperlink ref="U8810" r:id="rId11307" display="6"/>
    <hyperlink ref="V8810" r:id="rId11308" display="55"/>
    <hyperlink ref="U8811" r:id="rId11309" display="8"/>
    <hyperlink ref="V8811" r:id="rId11310" display="45"/>
    <hyperlink ref="U8812" r:id="rId11311" display="0"/>
    <hyperlink ref="V8812" r:id="rId11312" display="2"/>
    <hyperlink ref="U8813" r:id="rId11313" display="5"/>
    <hyperlink ref="V8813" r:id="rId11314" display="41"/>
    <hyperlink ref="U8814" r:id="rId11315" display="6"/>
    <hyperlink ref="V8814" r:id="rId11316" display="55"/>
    <hyperlink ref="U8816" r:id="rId11317" display="5"/>
    <hyperlink ref="V8816" r:id="rId11318" display="28"/>
    <hyperlink ref="U8818" r:id="rId11319" display="1"/>
    <hyperlink ref="V8818" r:id="rId11320" display="18"/>
    <hyperlink ref="U8819" r:id="rId11321" display="1"/>
    <hyperlink ref="V8819" r:id="rId11322" display="13"/>
    <hyperlink ref="U8821" r:id="rId11323" display="0"/>
    <hyperlink ref="V8821" r:id="rId11324" display="14"/>
    <hyperlink ref="U8822" r:id="rId11325" display="1"/>
    <hyperlink ref="V8822" r:id="rId11326" display="14"/>
    <hyperlink ref="U8823" r:id="rId11327" display="0"/>
    <hyperlink ref="V8823" r:id="rId11328" display="6"/>
    <hyperlink ref="U8824" r:id="rId11329" display="1"/>
    <hyperlink ref="V8824" r:id="rId11330" display="3"/>
    <hyperlink ref="U8825" r:id="rId11331" display="1"/>
    <hyperlink ref="V8825" r:id="rId11332" display="13"/>
    <hyperlink ref="U8831" r:id="rId11333" display="0"/>
    <hyperlink ref="V8831" r:id="rId11334" display="4"/>
    <hyperlink ref="U8833" r:id="rId11335" display="2"/>
    <hyperlink ref="V8833" r:id="rId11336" display="20"/>
    <hyperlink ref="U8834" r:id="rId11337" display="0"/>
    <hyperlink ref="V8834" r:id="rId11338" display="2"/>
    <hyperlink ref="U8836" r:id="rId11339" display="6"/>
    <hyperlink ref="V8836" r:id="rId11340" display="52"/>
    <hyperlink ref="U8838" r:id="rId11341" display="0"/>
    <hyperlink ref="V8838" r:id="rId11342" display="2"/>
    <hyperlink ref="U8839" r:id="rId11343" display="1"/>
    <hyperlink ref="V8839" r:id="rId11344" display="27"/>
    <hyperlink ref="U8841" r:id="rId11345" display="1"/>
    <hyperlink ref="V8841" r:id="rId11346" display="22"/>
    <hyperlink ref="U8842" r:id="rId11347" display="0"/>
    <hyperlink ref="V8842" r:id="rId11348" display="21"/>
    <hyperlink ref="U8843" r:id="rId11349" display="0"/>
    <hyperlink ref="V8843" r:id="rId11350" display="3"/>
    <hyperlink ref="U8844" r:id="rId11351" display="0"/>
    <hyperlink ref="V8844" r:id="rId11352" display="12"/>
    <hyperlink ref="U8846" r:id="rId11353" display="0"/>
    <hyperlink ref="V8846" r:id="rId11354" display="13"/>
    <hyperlink ref="U8848" r:id="rId11355" display="0"/>
    <hyperlink ref="V8848" r:id="rId11356" display="8"/>
    <hyperlink ref="U8849" r:id="rId11357" display="1"/>
    <hyperlink ref="V8849" r:id="rId11358" display="25"/>
    <hyperlink ref="U8850" r:id="rId11359" display="3"/>
    <hyperlink ref="V8850" r:id="rId11360" display="35"/>
    <hyperlink ref="U8852" r:id="rId11361" display="0"/>
    <hyperlink ref="V8852" r:id="rId11362" display="6"/>
    <hyperlink ref="U8853" r:id="rId11363" display="8"/>
    <hyperlink ref="V8853" r:id="rId11364" display="58"/>
    <hyperlink ref="U8854" r:id="rId11365" display="1"/>
    <hyperlink ref="V8854" r:id="rId11366" display="20"/>
    <hyperlink ref="U8855" r:id="rId11367" display="4"/>
    <hyperlink ref="V8855" r:id="rId11368" display="16"/>
    <hyperlink ref="U8857" r:id="rId11369" display="7"/>
    <hyperlink ref="V8857" r:id="rId11370" display="69"/>
    <hyperlink ref="U8858" r:id="rId11371" display="2"/>
    <hyperlink ref="V8858" r:id="rId11372" display="11"/>
    <hyperlink ref="U8859" r:id="rId11373" display="2"/>
    <hyperlink ref="V8859" r:id="rId11374" display="9"/>
    <hyperlink ref="U8860" r:id="rId11375" display="0"/>
    <hyperlink ref="V8860" r:id="rId11376" display="3"/>
    <hyperlink ref="U8861" r:id="rId11377" display="1"/>
    <hyperlink ref="V8861" r:id="rId11378" display="9"/>
    <hyperlink ref="U8862" r:id="rId11379" display="1"/>
    <hyperlink ref="V8862" r:id="rId11380" display="12"/>
    <hyperlink ref="U8863" r:id="rId11381" display="0"/>
    <hyperlink ref="V8863" r:id="rId11382" display="15"/>
    <hyperlink ref="U8864" r:id="rId11383" display="8"/>
    <hyperlink ref="V8864" r:id="rId11384" display="45"/>
    <hyperlink ref="U8866" r:id="rId11385" display="6"/>
    <hyperlink ref="V8866" r:id="rId11386" display="36"/>
    <hyperlink ref="U8867" r:id="rId11387" display="0"/>
    <hyperlink ref="V8867" r:id="rId11388" display="5"/>
    <hyperlink ref="U8869" r:id="rId11389" display="0"/>
    <hyperlink ref="V8869" r:id="rId11390" display="15"/>
    <hyperlink ref="U8870" r:id="rId11391" display="0"/>
    <hyperlink ref="V8870" r:id="rId11392" display="7"/>
    <hyperlink ref="U8871" r:id="rId11393" display="1"/>
    <hyperlink ref="V8871" r:id="rId11394" display="5"/>
    <hyperlink ref="U8872" r:id="rId11395" display="0"/>
    <hyperlink ref="V8872" r:id="rId11396" display="4"/>
    <hyperlink ref="U8874" r:id="rId11397" display="0"/>
    <hyperlink ref="V8874" r:id="rId11398" display="1"/>
    <hyperlink ref="U8875" r:id="rId11399" display="0"/>
    <hyperlink ref="V8875" r:id="rId11400" display="7"/>
    <hyperlink ref="U8877" r:id="rId11401" display="4"/>
    <hyperlink ref="V8877" r:id="rId11402" display="38"/>
    <hyperlink ref="U8881" r:id="rId11403" display="0"/>
    <hyperlink ref="V8881" r:id="rId11404" display="1"/>
    <hyperlink ref="U8885" r:id="rId11405" display="0"/>
    <hyperlink ref="V8885" r:id="rId11406" display="18"/>
    <hyperlink ref="U8886" r:id="rId11407" display="1"/>
    <hyperlink ref="V8886" r:id="rId11408" display="12"/>
    <hyperlink ref="U8888" r:id="rId11409" display="3"/>
    <hyperlink ref="V8888" r:id="rId11410" display="28"/>
    <hyperlink ref="U8889" r:id="rId11411" display="0"/>
    <hyperlink ref="V8889" r:id="rId11412" display="8"/>
    <hyperlink ref="U8891" r:id="rId11413" display="0"/>
    <hyperlink ref="V8891" r:id="rId11414" display="9"/>
    <hyperlink ref="U8893" r:id="rId11415" display="4"/>
    <hyperlink ref="V8893" r:id="rId11416" display="40"/>
    <hyperlink ref="U8894" r:id="rId11417" display="2"/>
    <hyperlink ref="V8894" r:id="rId11418" display="17"/>
    <hyperlink ref="U8896" r:id="rId11419" display="1"/>
    <hyperlink ref="V8896" r:id="rId11420" display="35"/>
    <hyperlink ref="U8897" r:id="rId11421" display="0"/>
    <hyperlink ref="V8897" r:id="rId11422" display="11"/>
    <hyperlink ref="U8898" r:id="rId11423" display="0"/>
    <hyperlink ref="V8898" r:id="rId11424" display="11"/>
    <hyperlink ref="U8899" r:id="rId11425" display="0"/>
    <hyperlink ref="V8899" r:id="rId11426" display="2"/>
    <hyperlink ref="U8900" r:id="rId11427" display="1"/>
    <hyperlink ref="V8900" r:id="rId11428" display="11"/>
    <hyperlink ref="U8901" r:id="rId11429" display="0"/>
    <hyperlink ref="V8901" r:id="rId11430" display="16"/>
    <hyperlink ref="U8902" r:id="rId11431" display="2"/>
    <hyperlink ref="V8902" r:id="rId11432" display="33"/>
    <hyperlink ref="U8903" r:id="rId11433" display="0"/>
    <hyperlink ref="V8903" r:id="rId11434" display="1"/>
    <hyperlink ref="U8904" r:id="rId11435" display="1"/>
    <hyperlink ref="V8904" r:id="rId11436" display="3"/>
    <hyperlink ref="U8905" r:id="rId11437" display="0"/>
    <hyperlink ref="V8905" r:id="rId11438" display="4"/>
    <hyperlink ref="U8907" r:id="rId11439" display="0"/>
    <hyperlink ref="V8907" r:id="rId11440" display="13"/>
    <hyperlink ref="U8908" r:id="rId11441" display="6"/>
    <hyperlink ref="V8908" r:id="rId11442" display="36"/>
    <hyperlink ref="U8909" r:id="rId11443" display="0"/>
    <hyperlink ref="V8909" r:id="rId11444" display="1"/>
    <hyperlink ref="U8910" r:id="rId11445" display="0"/>
    <hyperlink ref="V8910" r:id="rId11446" display="19"/>
    <hyperlink ref="U8911" r:id="rId11447" display="2"/>
    <hyperlink ref="V8911" r:id="rId11448" display="33"/>
    <hyperlink ref="U8914" r:id="rId11449" display="0"/>
    <hyperlink ref="V8914" r:id="rId11450" display="1"/>
    <hyperlink ref="U8916" r:id="rId11451" display="1"/>
    <hyperlink ref="V8916" r:id="rId11452" display="16"/>
    <hyperlink ref="U8917" r:id="rId11453" display="6"/>
    <hyperlink ref="V8917" r:id="rId11454" display="54"/>
    <hyperlink ref="U8920" r:id="rId11455" display="0"/>
    <hyperlink ref="V8920" r:id="rId11456" display="5"/>
    <hyperlink ref="U8921" r:id="rId11457" display="0"/>
    <hyperlink ref="V8921" r:id="rId11458" display="8"/>
    <hyperlink ref="U8923" r:id="rId11459" display="8"/>
    <hyperlink ref="V8923" r:id="rId11460" display="45"/>
    <hyperlink ref="U8924" r:id="rId11461" display="1"/>
    <hyperlink ref="V8924" r:id="rId11462" display="35"/>
    <hyperlink ref="U8926" r:id="rId11463" display="0"/>
    <hyperlink ref="V8926" r:id="rId11464" display="4"/>
    <hyperlink ref="U8927" r:id="rId11465" display="0"/>
    <hyperlink ref="V8927" r:id="rId11466" display="8"/>
    <hyperlink ref="U8929" r:id="rId11467" display="0"/>
    <hyperlink ref="V8929" r:id="rId11468" display="15"/>
    <hyperlink ref="U8930" r:id="rId11469" display="8"/>
    <hyperlink ref="V8930" r:id="rId11470" display="45"/>
    <hyperlink ref="U8933" r:id="rId11471" display="0"/>
    <hyperlink ref="V8933" r:id="rId11472" display="2"/>
    <hyperlink ref="U8934" r:id="rId11473" display="0"/>
    <hyperlink ref="V8934" r:id="rId11474" display="7"/>
    <hyperlink ref="U8935" r:id="rId11475" display="0"/>
    <hyperlink ref="V8935" r:id="rId11476" display="16"/>
    <hyperlink ref="U8937" r:id="rId11477" display="4"/>
    <hyperlink ref="V8937" r:id="rId11478" display="29"/>
    <hyperlink ref="U8939" r:id="rId11479" display="3"/>
    <hyperlink ref="V8939" r:id="rId11480" display="24"/>
    <hyperlink ref="U8940" r:id="rId11481" display="0"/>
    <hyperlink ref="V8940" r:id="rId11482" display="2"/>
    <hyperlink ref="U8942" r:id="rId11483" display="0"/>
    <hyperlink ref="V8942" r:id="rId11484" display="4"/>
    <hyperlink ref="U8944" r:id="rId11485" display="0"/>
    <hyperlink ref="V8944" r:id="rId11486" display="11"/>
    <hyperlink ref="U8947" r:id="rId11487" display="1"/>
    <hyperlink ref="V8947" r:id="rId11488" display="7"/>
    <hyperlink ref="U8948" r:id="rId11489" display="0"/>
    <hyperlink ref="V8948" r:id="rId11490" display="1"/>
    <hyperlink ref="U8950" r:id="rId11491" display="0"/>
    <hyperlink ref="V8950" r:id="rId11492" display="2"/>
    <hyperlink ref="U8951" r:id="rId11493" display="0"/>
    <hyperlink ref="V8951" r:id="rId11494" display="1"/>
    <hyperlink ref="U8952" r:id="rId11495" display="1"/>
    <hyperlink ref="V8952" r:id="rId11496" display="30"/>
    <hyperlink ref="U8953" r:id="rId11497" display="0"/>
    <hyperlink ref="V8953" r:id="rId11498" display="9"/>
    <hyperlink ref="U8954" r:id="rId11499" display="5"/>
    <hyperlink ref="V8954" r:id="rId11500" display="41"/>
    <hyperlink ref="U8956" r:id="rId11501" display="0"/>
    <hyperlink ref="V8956" r:id="rId11502" display="16"/>
    <hyperlink ref="U8957" r:id="rId11503" display="0"/>
    <hyperlink ref="V8957" r:id="rId11504" display="2"/>
    <hyperlink ref="U8958" r:id="rId11505" display="0"/>
    <hyperlink ref="V8958" r:id="rId11506" display="3"/>
    <hyperlink ref="U8960" r:id="rId11507" display="6"/>
    <hyperlink ref="V8960" r:id="rId11508" display="55"/>
    <hyperlink ref="U8962" r:id="rId11509" display="1"/>
    <hyperlink ref="V8962" r:id="rId11510" display="24"/>
    <hyperlink ref="U8963" r:id="rId11511" display="0"/>
    <hyperlink ref="V8963" r:id="rId11512" display="3"/>
    <hyperlink ref="U8964" r:id="rId11513" display="1"/>
    <hyperlink ref="V8964" r:id="rId11514" display="3"/>
    <hyperlink ref="U8965" r:id="rId11515" display="6"/>
    <hyperlink ref="V8965" r:id="rId11516" display="55"/>
    <hyperlink ref="U8966" r:id="rId11517" display="2"/>
    <hyperlink ref="V8966" r:id="rId11518" display="20"/>
    <hyperlink ref="U8967" r:id="rId11519" display="0"/>
    <hyperlink ref="V8967" r:id="rId11520" display="22"/>
    <hyperlink ref="U8968" r:id="rId11521" display="1"/>
    <hyperlink ref="V8968" r:id="rId11522" display="16"/>
    <hyperlink ref="U8969" r:id="rId11523" display="0"/>
    <hyperlink ref="V8969" r:id="rId11524" display="8"/>
    <hyperlink ref="U8972" r:id="rId11525" display="7"/>
    <hyperlink ref="V8972" r:id="rId11526" display="69"/>
    <hyperlink ref="U8973" r:id="rId11527" display="0"/>
    <hyperlink ref="V8973" r:id="rId11528" display="4"/>
    <hyperlink ref="U8974" r:id="rId11529" display="1"/>
    <hyperlink ref="V8974" r:id="rId11530" display="6"/>
    <hyperlink ref="U8976" r:id="rId11531" display="0"/>
    <hyperlink ref="V8976" r:id="rId11532" display="1"/>
    <hyperlink ref="U8977" r:id="rId11533" display="0"/>
    <hyperlink ref="V8977" r:id="rId11534" display="10"/>
    <hyperlink ref="U8978" r:id="rId11535" display="0"/>
    <hyperlink ref="V8978" r:id="rId11536" display="1"/>
    <hyperlink ref="U8980" r:id="rId11537" display="0"/>
    <hyperlink ref="V8980" r:id="rId11538" display="2"/>
    <hyperlink ref="U8981" r:id="rId11539" display="1"/>
    <hyperlink ref="V8981" r:id="rId11540" display="21"/>
    <hyperlink ref="U8983" r:id="rId11541" display="0"/>
    <hyperlink ref="V8983" r:id="rId11542" display="3"/>
    <hyperlink ref="U8985" r:id="rId11543" display="0"/>
    <hyperlink ref="V8985" r:id="rId11544" display="3"/>
    <hyperlink ref="U8987" r:id="rId11545" display="4"/>
    <hyperlink ref="V8987" r:id="rId11546" display="16"/>
    <hyperlink ref="U8988" r:id="rId11547" display="0"/>
    <hyperlink ref="V8988" r:id="rId11548" display="3"/>
    <hyperlink ref="U8989" r:id="rId11549" display="0"/>
    <hyperlink ref="V8989" r:id="rId11550" display="1"/>
    <hyperlink ref="U8990" r:id="rId11551" display="0"/>
    <hyperlink ref="V8990" r:id="rId11552" display="21"/>
    <hyperlink ref="U8993" r:id="rId11553" display="0"/>
    <hyperlink ref="V8993" r:id="rId11554" display="4"/>
    <hyperlink ref="U8995" r:id="rId11555" display="0"/>
    <hyperlink ref="V8995" r:id="rId11556" display="2"/>
    <hyperlink ref="U8996" r:id="rId11557" display="0"/>
    <hyperlink ref="V8996" r:id="rId11558" display="3"/>
    <hyperlink ref="U8997" r:id="rId11559" display="1"/>
    <hyperlink ref="V8997" r:id="rId11560" display="38"/>
    <hyperlink ref="U8999" r:id="rId11561" display="0"/>
    <hyperlink ref="V8999" r:id="rId11562" display="2"/>
    <hyperlink ref="U9001" r:id="rId11563" display="1"/>
    <hyperlink ref="V9001" r:id="rId11564" display="20"/>
    <hyperlink ref="U9002" r:id="rId11565" display="4"/>
    <hyperlink ref="V9002" r:id="rId11566" display="30"/>
    <hyperlink ref="U9003" r:id="rId11567" display="1"/>
    <hyperlink ref="V9003" r:id="rId11568" display="29"/>
    <hyperlink ref="U9004" r:id="rId11569" display="0"/>
    <hyperlink ref="V9004" r:id="rId11570" display="2"/>
    <hyperlink ref="U9005" r:id="rId11571" display="0"/>
    <hyperlink ref="V9005" r:id="rId11572" display="15"/>
    <hyperlink ref="U9008" r:id="rId11573" display="0"/>
    <hyperlink ref="V9008" r:id="rId11574" display="3"/>
    <hyperlink ref="U9010" r:id="rId11575" display="8"/>
    <hyperlink ref="V9010" r:id="rId11576" display="58"/>
    <hyperlink ref="U9012" r:id="rId11577" display="1"/>
    <hyperlink ref="V9012" r:id="rId11578" display="3"/>
    <hyperlink ref="U9013" r:id="rId11579" display="0"/>
    <hyperlink ref="V9013" r:id="rId11580" display="6"/>
    <hyperlink ref="U9016" r:id="rId11581" display="0"/>
    <hyperlink ref="V9016" r:id="rId11582" display="11"/>
    <hyperlink ref="U9017" r:id="rId11583" display="0"/>
    <hyperlink ref="V9017" r:id="rId11584" display="4"/>
    <hyperlink ref="U9021" r:id="rId11585" display="0"/>
    <hyperlink ref="V9021" r:id="rId11586" display="3"/>
    <hyperlink ref="U9022" r:id="rId11587" display="0"/>
    <hyperlink ref="V9022" r:id="rId11588" display="1"/>
    <hyperlink ref="U9023" r:id="rId11589" display="0"/>
    <hyperlink ref="V9023" r:id="rId11590" display="19"/>
    <hyperlink ref="U9024" r:id="rId11591" display="8"/>
    <hyperlink ref="V9024" r:id="rId11592" display="45"/>
    <hyperlink ref="U9026" r:id="rId11593" display="0"/>
    <hyperlink ref="V9026" r:id="rId11594" display="6"/>
    <hyperlink ref="U9027" r:id="rId11595" display="8"/>
    <hyperlink ref="V9027" r:id="rId11596" display="45"/>
    <hyperlink ref="U9028" r:id="rId11597" display="5"/>
    <hyperlink ref="V9028" r:id="rId11598" display="28"/>
    <hyperlink ref="U9029" r:id="rId11599" display="0"/>
    <hyperlink ref="V9029" r:id="rId11600" display="7"/>
    <hyperlink ref="U9030" r:id="rId11601" display="2"/>
    <hyperlink ref="V9030" r:id="rId11602" display="20"/>
    <hyperlink ref="U9031" r:id="rId11603" display="2"/>
    <hyperlink ref="V9031" r:id="rId11604" display="11"/>
    <hyperlink ref="U9032" r:id="rId11605" display="1"/>
    <hyperlink ref="V9032" r:id="rId11606" display="48"/>
    <hyperlink ref="U9033" r:id="rId11607" display="3"/>
    <hyperlink ref="V9033" r:id="rId11608" display="33"/>
    <hyperlink ref="U9034" r:id="rId11609" display="1"/>
    <hyperlink ref="V9034" r:id="rId11610" display="25"/>
    <hyperlink ref="U9036" r:id="rId11611" display="2"/>
    <hyperlink ref="V9036" r:id="rId11612" display="13"/>
    <hyperlink ref="U9037" r:id="rId11613" display="0"/>
    <hyperlink ref="V9037" r:id="rId11614" display="15"/>
    <hyperlink ref="U9038" r:id="rId11615" display="0"/>
    <hyperlink ref="V9038" r:id="rId11616" display="23"/>
    <hyperlink ref="U9039" r:id="rId11617" display="0"/>
    <hyperlink ref="V9039" r:id="rId11618" display="7"/>
    <hyperlink ref="U9040" r:id="rId11619" display="3"/>
    <hyperlink ref="V9040" r:id="rId11620" display="24"/>
    <hyperlink ref="U9041" r:id="rId11621" display="0"/>
    <hyperlink ref="V9041" r:id="rId11622" display="12"/>
    <hyperlink ref="U9042" r:id="rId11623" display="2"/>
    <hyperlink ref="V9042" r:id="rId11624" display="31"/>
    <hyperlink ref="U9044" r:id="rId11625" display="0"/>
    <hyperlink ref="V9044" r:id="rId11626" display="6"/>
    <hyperlink ref="U9045" r:id="rId11627" display="0"/>
    <hyperlink ref="V9045" r:id="rId11628" display="2"/>
    <hyperlink ref="U9047" r:id="rId11629" display="0"/>
    <hyperlink ref="V9047" r:id="rId11630" display="9"/>
    <hyperlink ref="U9048" r:id="rId11631" display="0"/>
    <hyperlink ref="V9048" r:id="rId11632" display="8"/>
    <hyperlink ref="U9049" r:id="rId11633" display="0"/>
    <hyperlink ref="V9049" r:id="rId11634" display="9"/>
    <hyperlink ref="U9051" r:id="rId11635" display="1"/>
    <hyperlink ref="V9051" r:id="rId11636" display="25"/>
    <hyperlink ref="U9052" r:id="rId11637" display="0"/>
    <hyperlink ref="V9052" r:id="rId11638" display="5"/>
    <hyperlink ref="U9053" r:id="rId11639" display="4"/>
    <hyperlink ref="V9053" r:id="rId11640" display="30"/>
    <hyperlink ref="U9054" r:id="rId11641" display="1"/>
    <hyperlink ref="V9054" r:id="rId11642" display="9"/>
    <hyperlink ref="U9056" r:id="rId11643" display="5"/>
    <hyperlink ref="V9056" r:id="rId11644" display="42"/>
    <hyperlink ref="U9057" r:id="rId11645" display="6"/>
    <hyperlink ref="V9057" r:id="rId11646" display="45"/>
    <hyperlink ref="U9058" r:id="rId11647" display="0"/>
    <hyperlink ref="V9058" r:id="rId11648" display="9"/>
    <hyperlink ref="U9059" r:id="rId11649" display="0"/>
    <hyperlink ref="V9059" r:id="rId11650" display="9"/>
    <hyperlink ref="U9060" r:id="rId11651" display="2"/>
    <hyperlink ref="V9060" r:id="rId11652" display="12"/>
    <hyperlink ref="U9061" r:id="rId11653" display="4"/>
    <hyperlink ref="V9061" r:id="rId11654" display="30"/>
    <hyperlink ref="U9064" r:id="rId11655" display="7"/>
    <hyperlink ref="V9064" r:id="rId11656" display="60"/>
    <hyperlink ref="U9066" r:id="rId11657" display="0"/>
    <hyperlink ref="V9066" r:id="rId11658" display="3"/>
    <hyperlink ref="U9071" r:id="rId11659" display="2"/>
    <hyperlink ref="V9071" r:id="rId11660" display="12"/>
    <hyperlink ref="U9074" r:id="rId11661" display="1"/>
    <hyperlink ref="V9074" r:id="rId11662" display="0"/>
    <hyperlink ref="U9075" r:id="rId11663" display="1"/>
    <hyperlink ref="V9075" r:id="rId11664" display="37"/>
    <hyperlink ref="U9077" r:id="rId11665" display="0"/>
    <hyperlink ref="V9077" r:id="rId11666" display="4"/>
    <hyperlink ref="U9081" r:id="rId11667" display="5"/>
    <hyperlink ref="V9081" r:id="rId11668" display="42"/>
    <hyperlink ref="U9082" r:id="rId11669" display="0"/>
    <hyperlink ref="V9082" r:id="rId11670" display="3"/>
    <hyperlink ref="U9084" r:id="rId11671" display="2"/>
    <hyperlink ref="V9084" r:id="rId11672" display="20"/>
    <hyperlink ref="U9085" r:id="rId11673" display="0"/>
    <hyperlink ref="V9085" r:id="rId11674" display="8"/>
    <hyperlink ref="U9087" r:id="rId11675" display="0"/>
    <hyperlink ref="V9087" r:id="rId11676" display="2"/>
    <hyperlink ref="U9089" r:id="rId11677" display="11"/>
    <hyperlink ref="V9089" r:id="rId11678" display="53"/>
    <hyperlink ref="U9090" r:id="rId11679" display="4"/>
    <hyperlink ref="V9090" r:id="rId11680" display="40"/>
    <hyperlink ref="U9091" r:id="rId11681" display="0"/>
    <hyperlink ref="V9091" r:id="rId11682" display="12"/>
    <hyperlink ref="U9094" r:id="rId11683" display="0"/>
    <hyperlink ref="V9094" r:id="rId11684" display="16"/>
    <hyperlink ref="U9096" r:id="rId11685" display="0"/>
    <hyperlink ref="V9096" r:id="rId11686" display="16"/>
    <hyperlink ref="U9097" r:id="rId11687" display="1"/>
    <hyperlink ref="V9097" r:id="rId11688" display="23"/>
    <hyperlink ref="U9099" r:id="rId11689" display="0"/>
    <hyperlink ref="V9099" r:id="rId11690" display="16"/>
    <hyperlink ref="U9100" r:id="rId11691" display="2"/>
    <hyperlink ref="V9100" r:id="rId11692" display="9"/>
    <hyperlink ref="U9101" r:id="rId11693" display="0"/>
    <hyperlink ref="V9101" r:id="rId11694" display="3"/>
    <hyperlink ref="U9102" r:id="rId11695" display="3"/>
    <hyperlink ref="V9102" r:id="rId11696" display="24"/>
    <hyperlink ref="U9103" r:id="rId11697" display="1"/>
    <hyperlink ref="V9103" r:id="rId11698" display="1"/>
    <hyperlink ref="U9104" r:id="rId11699" display="0"/>
    <hyperlink ref="V9104" r:id="rId11700" display="4"/>
    <hyperlink ref="U9105" r:id="rId11701" display="0"/>
    <hyperlink ref="V9105" r:id="rId11702" display="8"/>
    <hyperlink ref="U9108" r:id="rId11703" display="0"/>
    <hyperlink ref="V9108" r:id="rId11704" display="6"/>
    <hyperlink ref="U9109" r:id="rId11705" display="1"/>
    <hyperlink ref="V9109" r:id="rId11706" display="23"/>
    <hyperlink ref="U9110" r:id="rId11707" display="0"/>
    <hyperlink ref="V9110" r:id="rId11708" display="35"/>
    <hyperlink ref="U9111" r:id="rId11709" display="0"/>
    <hyperlink ref="V9111" r:id="rId11710" display="4"/>
    <hyperlink ref="U9112" r:id="rId11711" display="1"/>
    <hyperlink ref="V9112" r:id="rId11712" display="7"/>
    <hyperlink ref="U9113" r:id="rId11713" display="0"/>
    <hyperlink ref="V9113" r:id="rId11714" display="10"/>
    <hyperlink ref="U9114" r:id="rId11715" display="0"/>
    <hyperlink ref="V9114" r:id="rId11716" display="5"/>
    <hyperlink ref="U9116" r:id="rId11717" display="2"/>
    <hyperlink ref="V9116" r:id="rId11718" display="16"/>
    <hyperlink ref="U9117" r:id="rId11719" display="6"/>
    <hyperlink ref="V9117" r:id="rId11720" display="56"/>
    <hyperlink ref="U9118" r:id="rId11721" display="0"/>
    <hyperlink ref="V9118" r:id="rId11722" display="14"/>
    <hyperlink ref="U9120" r:id="rId11723" display="0"/>
    <hyperlink ref="V9120" r:id="rId11724" display="16"/>
    <hyperlink ref="U9121" r:id="rId11725" display="0"/>
    <hyperlink ref="V9121" r:id="rId11726" display="8"/>
    <hyperlink ref="U9123" r:id="rId11727" display="0"/>
    <hyperlink ref="V9123" r:id="rId11728" display="4"/>
    <hyperlink ref="U9127" r:id="rId11729" display="0"/>
    <hyperlink ref="V9127" r:id="rId11730" display="41"/>
    <hyperlink ref="U9128" r:id="rId11731" display="0"/>
    <hyperlink ref="V9128" r:id="rId11732" display="16"/>
    <hyperlink ref="U9130" r:id="rId11733" display="0"/>
    <hyperlink ref="V9130" r:id="rId11734" display="1"/>
    <hyperlink ref="U9131" r:id="rId11735" display="0"/>
    <hyperlink ref="V9131" r:id="rId11736" display="14"/>
    <hyperlink ref="U9133" r:id="rId11737" display="0"/>
    <hyperlink ref="V9133" r:id="rId11738" display="5"/>
    <hyperlink ref="U9134" r:id="rId11739" display="0"/>
    <hyperlink ref="V9134" r:id="rId11740" display="6"/>
    <hyperlink ref="U9135" r:id="rId11741" display="0"/>
    <hyperlink ref="V9135" r:id="rId11742" display="8"/>
    <hyperlink ref="U9136" r:id="rId11743" display="4"/>
    <hyperlink ref="V9136" r:id="rId11744" display="30"/>
    <hyperlink ref="U9137" r:id="rId11745" display="0"/>
    <hyperlink ref="V9137" r:id="rId11746" display="1"/>
    <hyperlink ref="U9138" r:id="rId11747" display="0"/>
    <hyperlink ref="V9138" r:id="rId11748" display="6"/>
    <hyperlink ref="U9139" r:id="rId11749" display="5"/>
    <hyperlink ref="V9139" r:id="rId11750" display="38"/>
    <hyperlink ref="U9141" r:id="rId11751" display="2"/>
    <hyperlink ref="V9141" r:id="rId11752" display="28"/>
    <hyperlink ref="U9142" r:id="rId11753" display="0"/>
    <hyperlink ref="V9142" r:id="rId11754" display="3"/>
    <hyperlink ref="U9146" r:id="rId11755" display="1"/>
    <hyperlink ref="V9146" r:id="rId11756" display="10"/>
    <hyperlink ref="U9147" r:id="rId11757" display="0"/>
    <hyperlink ref="V9147" r:id="rId11758" display="15"/>
    <hyperlink ref="U9150" r:id="rId11759" display="0"/>
    <hyperlink ref="V9150" r:id="rId11760" display="14"/>
    <hyperlink ref="U9151" r:id="rId11761" display="0"/>
    <hyperlink ref="V9151" r:id="rId11762" display="4"/>
    <hyperlink ref="U9152" r:id="rId11763" display="0"/>
    <hyperlink ref="V9152" r:id="rId11764" display="8"/>
    <hyperlink ref="U9153" r:id="rId11765" display="0"/>
    <hyperlink ref="V9153" r:id="rId11766" display="2"/>
    <hyperlink ref="U9154" r:id="rId11767" display="1"/>
    <hyperlink ref="V9154" r:id="rId11768" display="7"/>
    <hyperlink ref="U9155" r:id="rId11769" display="1"/>
    <hyperlink ref="V9155" r:id="rId11770" display="7"/>
    <hyperlink ref="U9156" r:id="rId11771" display="0"/>
    <hyperlink ref="V9156" r:id="rId11772" display="5"/>
    <hyperlink ref="U9158" r:id="rId11773" display="0"/>
    <hyperlink ref="V9158" r:id="rId11774" display="1"/>
    <hyperlink ref="U9159" r:id="rId11775" display="0"/>
    <hyperlink ref="V9159" r:id="rId11776" display="5"/>
    <hyperlink ref="U9161" r:id="rId11777" display="6"/>
    <hyperlink ref="V9161" r:id="rId11778" display="36"/>
    <hyperlink ref="U9162" r:id="rId11779" display="0"/>
    <hyperlink ref="V9162" r:id="rId11780" display="8"/>
    <hyperlink ref="U9163" r:id="rId11781" display="1"/>
    <hyperlink ref="V9163" r:id="rId11782" display="7"/>
    <hyperlink ref="U9164" r:id="rId11783" display="0"/>
    <hyperlink ref="V9164" r:id="rId11784" display="2"/>
    <hyperlink ref="U9165" r:id="rId11785" display="0"/>
    <hyperlink ref="V9165" r:id="rId11786" display="35"/>
    <hyperlink ref="U9166" r:id="rId11787" display="1"/>
    <hyperlink ref="V9166" r:id="rId11788" display="20"/>
    <hyperlink ref="U9167" r:id="rId11789" display="5"/>
    <hyperlink ref="V9167" r:id="rId11790" display="38"/>
    <hyperlink ref="U9168" r:id="rId11791" display="4"/>
    <hyperlink ref="V9168" r:id="rId11792" display="40"/>
    <hyperlink ref="U9169" r:id="rId11793" display="0"/>
    <hyperlink ref="V9169" r:id="rId11794" display="2"/>
    <hyperlink ref="U9170" r:id="rId11795" display="0"/>
    <hyperlink ref="V9170" r:id="rId11796" display="1"/>
    <hyperlink ref="U9172" r:id="rId11797" display="0"/>
    <hyperlink ref="V9172" r:id="rId11798" display="1"/>
    <hyperlink ref="U9173" r:id="rId11799" display="0"/>
    <hyperlink ref="V9173" r:id="rId11800" display="1"/>
    <hyperlink ref="U9175" r:id="rId11801" display="0"/>
    <hyperlink ref="V9175" r:id="rId11802" display="15"/>
    <hyperlink ref="U9176" r:id="rId11803" display="0"/>
    <hyperlink ref="V9176" r:id="rId11804" display="3"/>
    <hyperlink ref="U9178" r:id="rId11805" display="0"/>
    <hyperlink ref="V9178" r:id="rId11806" display="6"/>
    <hyperlink ref="U9179" r:id="rId11807" display="0"/>
    <hyperlink ref="V9179" r:id="rId11808" display="13"/>
    <hyperlink ref="U9180" r:id="rId11809" display="1"/>
    <hyperlink ref="V9180" r:id="rId11810" display="12"/>
    <hyperlink ref="U9181" r:id="rId11811" display="11"/>
    <hyperlink ref="V9181" r:id="rId11812" display="53"/>
    <hyperlink ref="U9183" r:id="rId11813" display="3"/>
    <hyperlink ref="V9183" r:id="rId11814" display="18"/>
    <hyperlink ref="U9186" r:id="rId11815" display="0"/>
    <hyperlink ref="V9186" r:id="rId11816" display="7"/>
    <hyperlink ref="U9187" r:id="rId11817" display="1"/>
    <hyperlink ref="V9187" r:id="rId11818" display="35"/>
    <hyperlink ref="U9190" r:id="rId11819" display="2"/>
    <hyperlink ref="V9190" r:id="rId11820" display="10"/>
    <hyperlink ref="U9193" r:id="rId11821" display="0"/>
    <hyperlink ref="V9193" r:id="rId11822" display="3"/>
    <hyperlink ref="U9195" r:id="rId11823" display="8"/>
    <hyperlink ref="V9195" r:id="rId11824" display="45"/>
    <hyperlink ref="U9196" r:id="rId11825" display="1"/>
    <hyperlink ref="V9196" r:id="rId11826" display="10"/>
    <hyperlink ref="U9197" r:id="rId11827" display="1"/>
    <hyperlink ref="V9197" r:id="rId11828" display="16"/>
    <hyperlink ref="U9198" r:id="rId11829" display="1"/>
    <hyperlink ref="V9198" r:id="rId11830" display="16"/>
    <hyperlink ref="U9200" r:id="rId11831" display="0"/>
    <hyperlink ref="V9200" r:id="rId11832" display="1"/>
    <hyperlink ref="U9201" r:id="rId11833" display="0"/>
    <hyperlink ref="V9201" r:id="rId11834" display="36"/>
    <hyperlink ref="U9202" r:id="rId11835" display="0"/>
    <hyperlink ref="V9202" r:id="rId11836" display="4"/>
    <hyperlink ref="U9204" r:id="rId11837" display="2"/>
    <hyperlink ref="V9204" r:id="rId11838" display="3"/>
    <hyperlink ref="U9208" r:id="rId11839" display="0"/>
    <hyperlink ref="V9208" r:id="rId11840" display="2"/>
    <hyperlink ref="U9210" r:id="rId11841" display="0"/>
    <hyperlink ref="V9210" r:id="rId11842" display="28"/>
    <hyperlink ref="U9211" r:id="rId11843" display="0"/>
    <hyperlink ref="V9211" r:id="rId11844" display="5"/>
    <hyperlink ref="U9212" r:id="rId11845" display="0"/>
    <hyperlink ref="V9212" r:id="rId11846" display="6"/>
    <hyperlink ref="U9213" r:id="rId11847" display="0"/>
    <hyperlink ref="V9213" r:id="rId11848" display="2"/>
    <hyperlink ref="U9214" r:id="rId11849" display="5"/>
    <hyperlink ref="V9214" r:id="rId11850" display="28"/>
    <hyperlink ref="U9218" r:id="rId11851" display="1"/>
    <hyperlink ref="V9218" r:id="rId11852" display="4"/>
    <hyperlink ref="U9219" r:id="rId11853" display="0"/>
    <hyperlink ref="V9219" r:id="rId11854" display="3"/>
    <hyperlink ref="U9221" r:id="rId11855" display="0"/>
    <hyperlink ref="V9221" r:id="rId11856" display="1"/>
    <hyperlink ref="U9222" r:id="rId11857" display="0"/>
    <hyperlink ref="V9222" r:id="rId11858" display="20"/>
    <hyperlink ref="U9223" r:id="rId11859" display="0"/>
    <hyperlink ref="V9223" r:id="rId11860" display="10"/>
    <hyperlink ref="U9224" r:id="rId11861" display="0"/>
    <hyperlink ref="V9224" r:id="rId11862" display="3"/>
    <hyperlink ref="U9226" r:id="rId11863" display="0"/>
    <hyperlink ref="V9226" r:id="rId11864" display="1"/>
    <hyperlink ref="U9227" r:id="rId11865" display="1"/>
    <hyperlink ref="V9227" r:id="rId11866" display="16"/>
    <hyperlink ref="U9229" r:id="rId11867" display="0"/>
    <hyperlink ref="V9229" r:id="rId11868" display="1"/>
    <hyperlink ref="U9233" r:id="rId11869" display="0"/>
    <hyperlink ref="V9233" r:id="rId11870" display="5"/>
    <hyperlink ref="U9234" r:id="rId11871" display="0"/>
    <hyperlink ref="V9234" r:id="rId11872" display="20"/>
    <hyperlink ref="U9235" r:id="rId11873" display="0"/>
    <hyperlink ref="V9235" r:id="rId11874" display="9"/>
    <hyperlink ref="U9236" r:id="rId11875" display="0"/>
    <hyperlink ref="V9236" r:id="rId11876" display="3"/>
    <hyperlink ref="U9237" r:id="rId11877" display="1"/>
    <hyperlink ref="V9237" r:id="rId11878" display="3"/>
    <hyperlink ref="U9238" r:id="rId11879" display="0"/>
    <hyperlink ref="V9238" r:id="rId11880" display="8"/>
    <hyperlink ref="U9239" r:id="rId11881" display="0"/>
    <hyperlink ref="V9239" r:id="rId11882" display="1"/>
    <hyperlink ref="U9240" r:id="rId11883" display="5"/>
    <hyperlink ref="V9240" r:id="rId11884" display="28"/>
    <hyperlink ref="U9241" r:id="rId11885" display="3"/>
    <hyperlink ref="V9241" r:id="rId11886" display="17"/>
    <hyperlink ref="U9242" r:id="rId11887" display="1"/>
    <hyperlink ref="V9242" r:id="rId11888" display="9"/>
    <hyperlink ref="U9243" r:id="rId11889" display="0"/>
    <hyperlink ref="V9243" r:id="rId11890" display="4"/>
    <hyperlink ref="U9245" r:id="rId11891" display="0"/>
    <hyperlink ref="V9245" r:id="rId11892" display="8"/>
    <hyperlink ref="U9246" r:id="rId11893" display="0"/>
    <hyperlink ref="V9246" r:id="rId11894" display="6"/>
    <hyperlink ref="U9247" r:id="rId11895" display="0"/>
    <hyperlink ref="V9247" r:id="rId11896" display="4"/>
    <hyperlink ref="U9248" r:id="rId11897" display="0"/>
    <hyperlink ref="V9248" r:id="rId11898" display="1"/>
    <hyperlink ref="U9249" r:id="rId11899" display="0"/>
    <hyperlink ref="V9249" r:id="rId11900" display="4"/>
    <hyperlink ref="U9250" r:id="rId11901" display="0"/>
    <hyperlink ref="V9250" r:id="rId11902" display="7"/>
    <hyperlink ref="U9251" r:id="rId11903" display="0"/>
    <hyperlink ref="V9251" r:id="rId11904" display="14"/>
    <hyperlink ref="U9252" r:id="rId11905" display="0"/>
    <hyperlink ref="V9252" r:id="rId11906" display="2"/>
    <hyperlink ref="U9254" r:id="rId11907" display="0"/>
    <hyperlink ref="V9254" r:id="rId11908" display="10"/>
    <hyperlink ref="U9255" r:id="rId11909" display="2"/>
    <hyperlink ref="V9255" r:id="rId11910" display="14"/>
    <hyperlink ref="U9256" r:id="rId11911" display="2"/>
    <hyperlink ref="V9256" r:id="rId11912" display="3"/>
    <hyperlink ref="U9257" r:id="rId11913" display="0"/>
    <hyperlink ref="V9257" r:id="rId11914" display="3"/>
    <hyperlink ref="U9260" r:id="rId11915" display="0"/>
    <hyperlink ref="V9260" r:id="rId11916" display="3"/>
    <hyperlink ref="U9262" r:id="rId11917" display="1"/>
    <hyperlink ref="V9262" r:id="rId11918" display="23"/>
    <hyperlink ref="U9263" r:id="rId11919" display="0"/>
    <hyperlink ref="V9263" r:id="rId11920" display="2"/>
    <hyperlink ref="U9265" r:id="rId11921" display="0"/>
    <hyperlink ref="V9265" r:id="rId11922" display="14"/>
    <hyperlink ref="U9267" r:id="rId11923" display="0"/>
    <hyperlink ref="V9267" r:id="rId11924" display="1"/>
    <hyperlink ref="U9269" r:id="rId11925" display="0"/>
    <hyperlink ref="V9269" r:id="rId11926" display="8"/>
    <hyperlink ref="U9271" r:id="rId11927" display="0"/>
    <hyperlink ref="V9271" r:id="rId11928" display="9"/>
    <hyperlink ref="U9272" r:id="rId11929" display="6"/>
    <hyperlink ref="V9272" r:id="rId11930" display="42"/>
    <hyperlink ref="U9275" r:id="rId11931" display="0"/>
    <hyperlink ref="V9275" r:id="rId11932" display="13"/>
    <hyperlink ref="U9276" r:id="rId11933" display="0"/>
    <hyperlink ref="V9276" r:id="rId11934" display="16"/>
    <hyperlink ref="U9277" r:id="rId11935" display="0"/>
    <hyperlink ref="V9277" r:id="rId11936" display="8"/>
    <hyperlink ref="U9278" r:id="rId11937" display="4"/>
    <hyperlink ref="V9278" r:id="rId11938" display="38"/>
    <hyperlink ref="U9279" r:id="rId11939" display="0"/>
    <hyperlink ref="V9279" r:id="rId11940" display="14"/>
    <hyperlink ref="U9280" r:id="rId11941" display="2"/>
    <hyperlink ref="V9280" r:id="rId11942" display="41"/>
    <hyperlink ref="U9281" r:id="rId11943" display="2"/>
    <hyperlink ref="V9281" r:id="rId11944" display="41"/>
    <hyperlink ref="U9284" r:id="rId11945" display="1"/>
    <hyperlink ref="V9284" r:id="rId11946" display="18"/>
    <hyperlink ref="U9287" r:id="rId11947" display="0"/>
    <hyperlink ref="V9287" r:id="rId11948" display="20"/>
    <hyperlink ref="U9289" r:id="rId11949" display="2"/>
    <hyperlink ref="V9289" r:id="rId11950" display="6"/>
    <hyperlink ref="U9290" r:id="rId11951" display="0"/>
    <hyperlink ref="V9290" r:id="rId11952" display="2"/>
    <hyperlink ref="U9291" r:id="rId11953" display="1"/>
    <hyperlink ref="V9291" r:id="rId11954" display="7"/>
    <hyperlink ref="U9293" r:id="rId11955" display="1"/>
    <hyperlink ref="V9293" r:id="rId11956" display="3"/>
    <hyperlink ref="U9296" r:id="rId11957" display="0"/>
    <hyperlink ref="V9296" r:id="rId11958" display="40"/>
    <hyperlink ref="U9297" r:id="rId11959" display="2"/>
    <hyperlink ref="V9297" r:id="rId11960" display="30"/>
    <hyperlink ref="U9298" r:id="rId11961" display="1"/>
    <hyperlink ref="V9298" r:id="rId11962" display="7"/>
    <hyperlink ref="U9299" r:id="rId11963" display="2"/>
    <hyperlink ref="V9299" r:id="rId11964" display="10"/>
    <hyperlink ref="U9300" r:id="rId11965" display="1"/>
    <hyperlink ref="V9300" r:id="rId11966" display="6"/>
    <hyperlink ref="U9301" r:id="rId11967" display="0"/>
    <hyperlink ref="V9301" r:id="rId11968" display="11"/>
    <hyperlink ref="U9302" r:id="rId11969" display="2"/>
    <hyperlink ref="V9302" r:id="rId11970" display="28"/>
    <hyperlink ref="U9303" r:id="rId11971" display="0"/>
    <hyperlink ref="V9303" r:id="rId11972" display="19"/>
    <hyperlink ref="U9304" r:id="rId11973" display="0"/>
    <hyperlink ref="V9304" r:id="rId11974" display="1"/>
    <hyperlink ref="U9307" r:id="rId11975" display="0"/>
    <hyperlink ref="V9307" r:id="rId11976" display="4"/>
    <hyperlink ref="U9308" r:id="rId11977" display="0"/>
    <hyperlink ref="V9308" r:id="rId11978" display="11"/>
    <hyperlink ref="U9309" r:id="rId11979" display="1"/>
    <hyperlink ref="V9309" r:id="rId11980" display="8"/>
    <hyperlink ref="U9310" r:id="rId11981" display="11"/>
    <hyperlink ref="V9310" r:id="rId11982" display="53"/>
    <hyperlink ref="U9311" r:id="rId11983" display="3"/>
    <hyperlink ref="V9311" r:id="rId11984" display="25"/>
    <hyperlink ref="U9312" r:id="rId11985" display="0"/>
    <hyperlink ref="V9312" r:id="rId11986" display="18"/>
    <hyperlink ref="U9314" r:id="rId11987" display="0"/>
    <hyperlink ref="V9314" r:id="rId11988" display="11"/>
    <hyperlink ref="U9315" r:id="rId11989" display="1"/>
    <hyperlink ref="V9315" r:id="rId11990" display="8"/>
    <hyperlink ref="U9317" r:id="rId11991" display="0"/>
    <hyperlink ref="V9317" r:id="rId11992" display="13"/>
    <hyperlink ref="U9318" r:id="rId11993" display="3"/>
    <hyperlink ref="V9318" r:id="rId11994" display="35"/>
    <hyperlink ref="U9319" r:id="rId11995" display="2"/>
    <hyperlink ref="V9319" r:id="rId11996" display="30"/>
    <hyperlink ref="U9320" r:id="rId11997" display="2"/>
    <hyperlink ref="V9320" r:id="rId11998" display="3"/>
    <hyperlink ref="U9322" r:id="rId11999" display="0"/>
    <hyperlink ref="V9322" r:id="rId12000" display="5"/>
    <hyperlink ref="U9323" r:id="rId12001" display="0"/>
    <hyperlink ref="V9323" r:id="rId12002" display="5"/>
    <hyperlink ref="U9324" r:id="rId12003" display="6"/>
    <hyperlink ref="V9324" r:id="rId12004" display="36"/>
    <hyperlink ref="U9325" r:id="rId12005" display="7"/>
    <hyperlink ref="V9325" r:id="rId12006" display="69"/>
    <hyperlink ref="U9326" r:id="rId12007" display="3"/>
    <hyperlink ref="V9326" r:id="rId12008" display="10"/>
    <hyperlink ref="U9327" r:id="rId12009" display="0"/>
    <hyperlink ref="V9327" r:id="rId12010" display="3"/>
    <hyperlink ref="U9328" r:id="rId12011" display="0"/>
    <hyperlink ref="V9328" r:id="rId12012" display="5"/>
    <hyperlink ref="U9329" r:id="rId12013" display="0"/>
    <hyperlink ref="V9329" r:id="rId12014" display="14"/>
    <hyperlink ref="U9332" r:id="rId12015" display="0"/>
    <hyperlink ref="V9332" r:id="rId12016" display="17"/>
    <hyperlink ref="U9333" r:id="rId12017" display="1"/>
    <hyperlink ref="V9333" r:id="rId12018" display="12"/>
    <hyperlink ref="U9334" r:id="rId12019" display="3"/>
    <hyperlink ref="V9334" r:id="rId12020" display="12"/>
    <hyperlink ref="U9335" r:id="rId12021" display="0"/>
    <hyperlink ref="V9335" r:id="rId12022" display="24"/>
    <hyperlink ref="U9337" r:id="rId12023" display="1"/>
    <hyperlink ref="V9337" r:id="rId12024" display="35"/>
    <hyperlink ref="U9340" r:id="rId12025" display="0"/>
    <hyperlink ref="V9340" r:id="rId12026" display="12"/>
    <hyperlink ref="U9341" r:id="rId12027" display="0"/>
    <hyperlink ref="V9341" r:id="rId12028" display="4"/>
    <hyperlink ref="U9342" r:id="rId12029" display="0"/>
    <hyperlink ref="V9342" r:id="rId12030" display="1"/>
    <hyperlink ref="U9343" r:id="rId12031" display="0"/>
    <hyperlink ref="V9343" r:id="rId12032" display="16"/>
    <hyperlink ref="U9344" r:id="rId12033" display="0"/>
    <hyperlink ref="V9344" r:id="rId12034" display="1"/>
    <hyperlink ref="U9345" r:id="rId12035" display="1"/>
    <hyperlink ref="V9345" r:id="rId12036" display="19"/>
    <hyperlink ref="U9347" r:id="rId12037" display="6"/>
    <hyperlink ref="V9347" r:id="rId12038" display="36"/>
    <hyperlink ref="U9348" r:id="rId12039" display="4"/>
    <hyperlink ref="V9348" r:id="rId12040" display="39"/>
    <hyperlink ref="U9349" r:id="rId12041" display="0"/>
    <hyperlink ref="V9349" r:id="rId12042" display="4"/>
    <hyperlink ref="U9350" r:id="rId12043" display="1"/>
    <hyperlink ref="V9350" r:id="rId12044" display="21"/>
    <hyperlink ref="U9351" r:id="rId12045" display="2"/>
    <hyperlink ref="V9351" r:id="rId12046" display="43"/>
    <hyperlink ref="U9352" r:id="rId12047" display="0"/>
    <hyperlink ref="V9352" r:id="rId12048" display="1"/>
    <hyperlink ref="U9353" r:id="rId12049" display="1"/>
    <hyperlink ref="V9353" r:id="rId12050" display="15"/>
    <hyperlink ref="U9354" r:id="rId12051" display="1"/>
    <hyperlink ref="V9354" r:id="rId12052" display="9"/>
    <hyperlink ref="U9356" r:id="rId12053" display="0"/>
    <hyperlink ref="V9356" r:id="rId12054" display="10"/>
    <hyperlink ref="U9358" r:id="rId12055" display="5"/>
    <hyperlink ref="V9358" r:id="rId12056" display="28"/>
    <hyperlink ref="U9359" r:id="rId12057" display="0"/>
    <hyperlink ref="V9359" r:id="rId12058" display="14"/>
    <hyperlink ref="U9360" r:id="rId12059" display="0"/>
    <hyperlink ref="V9360" r:id="rId12060" display="1"/>
    <hyperlink ref="U9361" r:id="rId12061" display="0"/>
    <hyperlink ref="V9361" r:id="rId12062" display="15"/>
    <hyperlink ref="U9363" r:id="rId12063" display="0"/>
    <hyperlink ref="V9363" r:id="rId12064" display="4"/>
    <hyperlink ref="U9365" r:id="rId12065" display="0"/>
    <hyperlink ref="V9365" r:id="rId12066" display="6"/>
    <hyperlink ref="U9367" r:id="rId12067" display="0"/>
    <hyperlink ref="V9367" r:id="rId12068" display="13"/>
    <hyperlink ref="U9370" r:id="rId12069" display="0"/>
    <hyperlink ref="V9370" r:id="rId12070" display="10"/>
    <hyperlink ref="U9371" r:id="rId12071" display="3"/>
    <hyperlink ref="V9371" r:id="rId12072" display="38"/>
    <hyperlink ref="U9372" r:id="rId12073" display="0"/>
    <hyperlink ref="V9372" r:id="rId12074" display="7"/>
    <hyperlink ref="U9373" r:id="rId12075" display="5"/>
    <hyperlink ref="V9373" r:id="rId12076" display="38"/>
    <hyperlink ref="U9375" r:id="rId12077" display="3"/>
    <hyperlink ref="V9375" r:id="rId12078" display="52"/>
    <hyperlink ref="U9376" r:id="rId12079" display="0"/>
    <hyperlink ref="V9376" r:id="rId12080" display="7"/>
    <hyperlink ref="U9377" r:id="rId12081" display="0"/>
    <hyperlink ref="V9377" r:id="rId12082" display="2"/>
    <hyperlink ref="U9380" r:id="rId12083" display="0"/>
    <hyperlink ref="V9380" r:id="rId12084" display="6"/>
    <hyperlink ref="U9381" r:id="rId12085" display="1"/>
    <hyperlink ref="V9381" r:id="rId12086" display="20"/>
    <hyperlink ref="U9383" r:id="rId12087" display="1"/>
    <hyperlink ref="V9383" r:id="rId12088" display="15"/>
    <hyperlink ref="U9384" r:id="rId12089" display="6"/>
    <hyperlink ref="V9384" r:id="rId12090" display="36"/>
    <hyperlink ref="U9385" r:id="rId12091" display="1"/>
    <hyperlink ref="V9385" r:id="rId12092" display="12"/>
    <hyperlink ref="U9386" r:id="rId12093" display="4"/>
    <hyperlink ref="V9386" r:id="rId12094" display="16"/>
    <hyperlink ref="U9387" r:id="rId12095" display="0"/>
    <hyperlink ref="V9387" r:id="rId12096" display="4"/>
    <hyperlink ref="U9389" r:id="rId12097" display="0"/>
    <hyperlink ref="V9389" r:id="rId12098" display="1"/>
    <hyperlink ref="U9391" r:id="rId12099" display="0"/>
    <hyperlink ref="V9391" r:id="rId12100" display="1"/>
    <hyperlink ref="U9392" r:id="rId12101" display="0"/>
    <hyperlink ref="V9392" r:id="rId12102" display="2"/>
    <hyperlink ref="U9396" r:id="rId12103" display="3"/>
    <hyperlink ref="V9396" r:id="rId12104" display="38"/>
    <hyperlink ref="U9398" r:id="rId12105" display="0"/>
    <hyperlink ref="V9398" r:id="rId12106" display="2"/>
    <hyperlink ref="U9400" r:id="rId12107" display="0"/>
    <hyperlink ref="V9400" r:id="rId12108" display="7"/>
    <hyperlink ref="U9401" r:id="rId12109" display="11"/>
    <hyperlink ref="V9401" r:id="rId12110" display="53"/>
    <hyperlink ref="U9403" r:id="rId12111" display="0"/>
    <hyperlink ref="V9403" r:id="rId12112" display="7"/>
    <hyperlink ref="U9404" r:id="rId12113" display="0"/>
    <hyperlink ref="V9404" r:id="rId12114" display="2"/>
    <hyperlink ref="U9405" r:id="rId12115" display="0"/>
    <hyperlink ref="V9405" r:id="rId12116" display="2"/>
    <hyperlink ref="U9406" r:id="rId12117" display="0"/>
    <hyperlink ref="V9406" r:id="rId12118" display="34"/>
    <hyperlink ref="U9408" r:id="rId12119" display="0"/>
    <hyperlink ref="V9408" r:id="rId12120" display="7"/>
    <hyperlink ref="U9409" r:id="rId12121" display="0"/>
    <hyperlink ref="V9409" r:id="rId12122" display="1"/>
    <hyperlink ref="U9410" r:id="rId12123" display="1"/>
    <hyperlink ref="V9410" r:id="rId12124" display="10"/>
    <hyperlink ref="U9411" r:id="rId12125" display="0"/>
    <hyperlink ref="V9411" r:id="rId12126" display="3"/>
    <hyperlink ref="U9413" r:id="rId12127" display="0"/>
    <hyperlink ref="V9413" r:id="rId12128" display="1"/>
    <hyperlink ref="U9414" r:id="rId12129" display="3"/>
    <hyperlink ref="V9414" r:id="rId12130" display="7"/>
    <hyperlink ref="U9416" r:id="rId12131" display="0"/>
    <hyperlink ref="V9416" r:id="rId12132" display="30"/>
    <hyperlink ref="U9417" r:id="rId12133" display="0"/>
    <hyperlink ref="V9417" r:id="rId12134" display="3"/>
    <hyperlink ref="U9418" r:id="rId12135" display="3"/>
    <hyperlink ref="V9418" r:id="rId12136" display="7"/>
    <hyperlink ref="U9419" r:id="rId12137" display="0"/>
    <hyperlink ref="V9419" r:id="rId12138" display="7"/>
    <hyperlink ref="U9420" r:id="rId12139" display="1"/>
    <hyperlink ref="V9420" r:id="rId12140" display="4"/>
    <hyperlink ref="U9421" r:id="rId12141" display="0"/>
    <hyperlink ref="V9421" r:id="rId12142" display="1"/>
    <hyperlink ref="U9422" r:id="rId12143" display="0"/>
    <hyperlink ref="V9422" r:id="rId12144" display="4"/>
    <hyperlink ref="U9424" r:id="rId12145" display="0"/>
    <hyperlink ref="V9424" r:id="rId12146" display="13"/>
    <hyperlink ref="U9425" r:id="rId12147" display="0"/>
    <hyperlink ref="V9425" r:id="rId12148" display="21"/>
    <hyperlink ref="U9426" r:id="rId12149" display="1"/>
    <hyperlink ref="V9426" r:id="rId12150" display="11"/>
    <hyperlink ref="U9431" r:id="rId12151" display="0"/>
    <hyperlink ref="V9431" r:id="rId12152" display="1"/>
    <hyperlink ref="U9433" r:id="rId12153" display="1"/>
    <hyperlink ref="V9433" r:id="rId12154" display="0"/>
    <hyperlink ref="U9434" r:id="rId12155" display="0"/>
    <hyperlink ref="V9434" r:id="rId12156" display="13"/>
    <hyperlink ref="U9435" r:id="rId12157" display="2"/>
    <hyperlink ref="V9435" r:id="rId12158" display="12"/>
    <hyperlink ref="U9437" r:id="rId12159" display="9"/>
    <hyperlink ref="V9437" r:id="rId12160" display="31"/>
    <hyperlink ref="U9438" r:id="rId12161" display="1"/>
    <hyperlink ref="V9438" r:id="rId12162" display="12"/>
    <hyperlink ref="U9439" r:id="rId12163" display="2"/>
    <hyperlink ref="V9439" r:id="rId12164" display="12"/>
    <hyperlink ref="U9440" r:id="rId12165" display="1"/>
    <hyperlink ref="V9440" r:id="rId12166" display="8"/>
    <hyperlink ref="U9441" r:id="rId12167" display="3"/>
    <hyperlink ref="V9441" r:id="rId12168" display="18"/>
    <hyperlink ref="U9442" r:id="rId12169" display="0"/>
    <hyperlink ref="V9442" r:id="rId12170" display="2"/>
    <hyperlink ref="U9443" r:id="rId12171" display="0"/>
    <hyperlink ref="V9443" r:id="rId12172" display="4"/>
    <hyperlink ref="U9444" r:id="rId12173" display="0"/>
    <hyperlink ref="V9444" r:id="rId12174" display="3"/>
    <hyperlink ref="U9445" r:id="rId12175" display="1"/>
    <hyperlink ref="V9445" r:id="rId12176" display="10"/>
    <hyperlink ref="U9446" r:id="rId12177" display="0"/>
    <hyperlink ref="V9446" r:id="rId12178" display="4"/>
    <hyperlink ref="U9447" r:id="rId12179" display="1"/>
    <hyperlink ref="V9447" r:id="rId12180" display="15"/>
    <hyperlink ref="U9448" r:id="rId12181" display="0"/>
    <hyperlink ref="V9448" r:id="rId12182" display="4"/>
    <hyperlink ref="U9449" r:id="rId12183" display="0"/>
    <hyperlink ref="V9449" r:id="rId12184" display="15"/>
    <hyperlink ref="U9451" r:id="rId12185" display="0"/>
    <hyperlink ref="V9451" r:id="rId12186" display="2"/>
    <hyperlink ref="U9452" r:id="rId12187" display="3"/>
    <hyperlink ref="V9452" r:id="rId12188" display="24"/>
    <hyperlink ref="U9453" r:id="rId12189" display="0"/>
    <hyperlink ref="V9453" r:id="rId12190" display="7"/>
    <hyperlink ref="U9455" r:id="rId12191" display="0"/>
    <hyperlink ref="V9455" r:id="rId12192" display="2"/>
    <hyperlink ref="U9456" r:id="rId12193" display="0"/>
    <hyperlink ref="V9456" r:id="rId12194" display="2"/>
    <hyperlink ref="U9459" r:id="rId12195" display="0"/>
    <hyperlink ref="V9459" r:id="rId12196" display="3"/>
    <hyperlink ref="U9460" r:id="rId12197" display="2"/>
    <hyperlink ref="V9460" r:id="rId12198" display="3"/>
    <hyperlink ref="U9461" r:id="rId12199" display="0"/>
    <hyperlink ref="V9461" r:id="rId12200" display="8"/>
    <hyperlink ref="U9463" r:id="rId12201" display="0"/>
    <hyperlink ref="V9463" r:id="rId12202" display="1"/>
    <hyperlink ref="U9464" r:id="rId12203" display="0"/>
    <hyperlink ref="V9464" r:id="rId12204" display="10"/>
    <hyperlink ref="U9466" r:id="rId12205" display="6"/>
    <hyperlink ref="V9466" r:id="rId12206" display="55"/>
    <hyperlink ref="U9467" r:id="rId12207" display="3"/>
    <hyperlink ref="V9467" r:id="rId12208" display="17"/>
    <hyperlink ref="U9468" r:id="rId12209" display="0"/>
    <hyperlink ref="V9468" r:id="rId12210" display="6"/>
    <hyperlink ref="U9469" r:id="rId12211" display="8"/>
    <hyperlink ref="V9469" r:id="rId12212" display="45"/>
    <hyperlink ref="U9470" r:id="rId12213" display="0"/>
    <hyperlink ref="V9470" r:id="rId12214" display="2"/>
    <hyperlink ref="U9471" r:id="rId12215" display="0"/>
    <hyperlink ref="V9471" r:id="rId12216" display="1"/>
    <hyperlink ref="U9473" r:id="rId12217" display="8"/>
    <hyperlink ref="V9473" r:id="rId12218" display="45"/>
    <hyperlink ref="U9474" r:id="rId12219" display="0"/>
    <hyperlink ref="V9474" r:id="rId12220" display="2"/>
    <hyperlink ref="U9475" r:id="rId12221" display="0"/>
    <hyperlink ref="V9475" r:id="rId12222" display="4"/>
    <hyperlink ref="U9476" r:id="rId12223" display="0"/>
    <hyperlink ref="V9476" r:id="rId12224" display="15"/>
    <hyperlink ref="U9477" r:id="rId12225" display="6"/>
    <hyperlink ref="V9477" r:id="rId12226" display="42"/>
    <hyperlink ref="U9480" r:id="rId12227" display="2"/>
    <hyperlink ref="V9480" r:id="rId12228" display="14"/>
    <hyperlink ref="U9481" r:id="rId12229" display="0"/>
    <hyperlink ref="V9481" r:id="rId12230" display="5"/>
    <hyperlink ref="U9483" r:id="rId12231" display="0"/>
    <hyperlink ref="V9483" r:id="rId12232" display="1"/>
    <hyperlink ref="U9484" r:id="rId12233" display="0"/>
    <hyperlink ref="V9484" r:id="rId12234" display="2"/>
    <hyperlink ref="U9486" r:id="rId12235" display="0"/>
    <hyperlink ref="V9486" r:id="rId12236" display="4"/>
    <hyperlink ref="U9488" r:id="rId12237" display="0"/>
    <hyperlink ref="V9488" r:id="rId12238" display="5"/>
    <hyperlink ref="U9490" r:id="rId12239" display="0"/>
    <hyperlink ref="V9490" r:id="rId12240" display="6"/>
    <hyperlink ref="U9493" r:id="rId12241" display="0"/>
    <hyperlink ref="V9493" r:id="rId12242" display="2"/>
    <hyperlink ref="U9494" r:id="rId12243" display="5"/>
    <hyperlink ref="V9494" r:id="rId12244" display="41"/>
    <hyperlink ref="U9495" r:id="rId12245" display="0"/>
    <hyperlink ref="V9495" r:id="rId12246" display="1"/>
    <hyperlink ref="U9496" r:id="rId12247" display="0"/>
    <hyperlink ref="V9496" r:id="rId12248" display="2"/>
    <hyperlink ref="U9498" r:id="rId12249" display="0"/>
    <hyperlink ref="V9498" r:id="rId12250" display="4"/>
    <hyperlink ref="U9499" r:id="rId12251" display="0"/>
    <hyperlink ref="V9499" r:id="rId12252" display="5"/>
    <hyperlink ref="U9502" r:id="rId12253" display="0"/>
    <hyperlink ref="V9502" r:id="rId12254" display="1"/>
    <hyperlink ref="U9503" r:id="rId12255" display="0"/>
    <hyperlink ref="V9503" r:id="rId12256" display="6"/>
    <hyperlink ref="U9504" r:id="rId12257" display="6"/>
    <hyperlink ref="V9504" r:id="rId12258" display="42"/>
    <hyperlink ref="U9505" r:id="rId12259" display="1"/>
    <hyperlink ref="V9505" r:id="rId12260" display="22"/>
    <hyperlink ref="U9507" r:id="rId12261" display="0"/>
    <hyperlink ref="V9507" r:id="rId12262" display="3"/>
    <hyperlink ref="U9509" r:id="rId12263" display="4"/>
    <hyperlink ref="V9509" r:id="rId12264" display="29"/>
    <hyperlink ref="U9510" r:id="rId12265" display="0"/>
    <hyperlink ref="V9510" r:id="rId12266" display="16"/>
    <hyperlink ref="U9512" r:id="rId12267" display="4"/>
    <hyperlink ref="V9512" r:id="rId12268" display="48"/>
    <hyperlink ref="U9513" r:id="rId12269" display="0"/>
    <hyperlink ref="V9513" r:id="rId12270" display="8"/>
    <hyperlink ref="U9514" r:id="rId12271" display="0"/>
    <hyperlink ref="V9514" r:id="rId12272" display="8"/>
    <hyperlink ref="U9515" r:id="rId12273" display="0"/>
    <hyperlink ref="V9515" r:id="rId12274" display="6"/>
    <hyperlink ref="U9516" r:id="rId12275" display="1"/>
    <hyperlink ref="V9516" r:id="rId12276" display="12"/>
    <hyperlink ref="U9517" r:id="rId12277" display="0"/>
    <hyperlink ref="V9517" r:id="rId12278" display="4"/>
    <hyperlink ref="U9518" r:id="rId12279" display="0"/>
    <hyperlink ref="V9518" r:id="rId12280" display="1"/>
    <hyperlink ref="U9521" r:id="rId12281" display="0"/>
    <hyperlink ref="V9521" r:id="rId12282" display="3"/>
    <hyperlink ref="U9524" r:id="rId12283" display="0"/>
    <hyperlink ref="V9524" r:id="rId12284" display="9"/>
    <hyperlink ref="U9525" r:id="rId12285" display="0"/>
    <hyperlink ref="V9525" r:id="rId12286" display="2"/>
    <hyperlink ref="U9526" r:id="rId12287" display="1"/>
    <hyperlink ref="V9526" r:id="rId12288" display="9"/>
    <hyperlink ref="U9528" r:id="rId12289" display="0"/>
    <hyperlink ref="V9528" r:id="rId12290" display="11"/>
    <hyperlink ref="U9531" r:id="rId12291" display="0"/>
    <hyperlink ref="V9531" r:id="rId12292" display="1"/>
    <hyperlink ref="U9532" r:id="rId12293" display="2"/>
    <hyperlink ref="V9532" r:id="rId12294" display="20"/>
    <hyperlink ref="U9533" r:id="rId12295" display="1"/>
    <hyperlink ref="V9533" r:id="rId12296" display="13"/>
    <hyperlink ref="U9536" r:id="rId12297" display="0"/>
    <hyperlink ref="V9536" r:id="rId12298" display="1"/>
    <hyperlink ref="U9538" r:id="rId12299" display="0"/>
    <hyperlink ref="V9538" r:id="rId12300" display="26"/>
    <hyperlink ref="U9543" r:id="rId12301" display="0"/>
    <hyperlink ref="V9543" r:id="rId12302" display="2"/>
    <hyperlink ref="U9547" r:id="rId12303" display="0"/>
    <hyperlink ref="V9547" r:id="rId12304" display="10"/>
    <hyperlink ref="U9551" r:id="rId12305" display="6"/>
    <hyperlink ref="V9551" r:id="rId12306" display="55"/>
    <hyperlink ref="U9553" r:id="rId12307" display="6"/>
    <hyperlink ref="V9553" r:id="rId12308" display="36"/>
    <hyperlink ref="U9555" r:id="rId12309" display="0"/>
    <hyperlink ref="V9555" r:id="rId12310" display="2"/>
    <hyperlink ref="U9556" r:id="rId12311" display="7"/>
    <hyperlink ref="V9556" r:id="rId12312" display="69"/>
    <hyperlink ref="U9557" r:id="rId12313" display="5"/>
    <hyperlink ref="V9557" r:id="rId12314" display="41"/>
    <hyperlink ref="U9559" r:id="rId12315" display="0"/>
    <hyperlink ref="V9559" r:id="rId12316" display="9"/>
    <hyperlink ref="U9560" r:id="rId12317" display="0"/>
    <hyperlink ref="V9560" r:id="rId12318" display="3"/>
    <hyperlink ref="U9564" r:id="rId12319" display="1"/>
    <hyperlink ref="V9564" r:id="rId12320" display="18"/>
    <hyperlink ref="U9567" r:id="rId12321" display="1"/>
    <hyperlink ref="V9567" r:id="rId12322" display="29"/>
    <hyperlink ref="U9568" r:id="rId12323" display="0"/>
    <hyperlink ref="V9568" r:id="rId12324" display="3"/>
    <hyperlink ref="U9570" r:id="rId12325" display="1"/>
    <hyperlink ref="V9570" r:id="rId12326" display="5"/>
    <hyperlink ref="U9573" r:id="rId12327" display="2"/>
    <hyperlink ref="V9573" r:id="rId12328" display="27"/>
    <hyperlink ref="U9574" r:id="rId12329" display="0"/>
    <hyperlink ref="V9574" r:id="rId12330" display="8"/>
    <hyperlink ref="U9576" r:id="rId12331" display="0"/>
    <hyperlink ref="V9576" r:id="rId12332" display="13"/>
    <hyperlink ref="U9578" r:id="rId12333" display="5"/>
    <hyperlink ref="V9578" r:id="rId12334" display="25"/>
    <hyperlink ref="U9579" r:id="rId12335" display="0"/>
    <hyperlink ref="V9579" r:id="rId12336" display="2"/>
    <hyperlink ref="U9580" r:id="rId12337" display="5"/>
    <hyperlink ref="V9580" r:id="rId12338" display="25"/>
    <hyperlink ref="U9581" r:id="rId12339" display="6"/>
    <hyperlink ref="V9581" r:id="rId12340" display="52"/>
    <hyperlink ref="U9583" r:id="rId12341" display="3"/>
    <hyperlink ref="V9583" r:id="rId12342" display="24"/>
    <hyperlink ref="U9584" r:id="rId12343" display="0"/>
    <hyperlink ref="V9584" r:id="rId12344" display="11"/>
    <hyperlink ref="U9585" r:id="rId12345" display="0"/>
    <hyperlink ref="V9585" r:id="rId12346" display="10"/>
    <hyperlink ref="U9586" r:id="rId12347" display="0"/>
    <hyperlink ref="V9586" r:id="rId12348" display="23"/>
    <hyperlink ref="U9588" r:id="rId12349" display="2"/>
    <hyperlink ref="V9588" r:id="rId12350" display="24"/>
    <hyperlink ref="U9589" r:id="rId12351" display="0"/>
    <hyperlink ref="V9589" r:id="rId12352" display="25"/>
    <hyperlink ref="U9590" r:id="rId12353" display="0"/>
    <hyperlink ref="V9590" r:id="rId12354" display="7"/>
    <hyperlink ref="U9592" r:id="rId12355" display="0"/>
    <hyperlink ref="V9592" r:id="rId12356" display="25"/>
    <hyperlink ref="U9593" r:id="rId12357" display="0"/>
    <hyperlink ref="V9593" r:id="rId12358" display="2"/>
    <hyperlink ref="U9594" r:id="rId12359" display="0"/>
    <hyperlink ref="V9594" r:id="rId12360" display="4"/>
    <hyperlink ref="U9595" r:id="rId12361" display="7"/>
    <hyperlink ref="V9595" r:id="rId12362" display="39"/>
    <hyperlink ref="U9596" r:id="rId12363" display="0"/>
    <hyperlink ref="V9596" r:id="rId12364" display="5"/>
    <hyperlink ref="U9597" r:id="rId12365" display="5"/>
    <hyperlink ref="V9597" r:id="rId12366" display="41"/>
    <hyperlink ref="U9599" r:id="rId12367" display="0"/>
    <hyperlink ref="V9599" r:id="rId12368" display="1"/>
    <hyperlink ref="U9600" r:id="rId12369" display="0"/>
    <hyperlink ref="V9600" r:id="rId12370" display="1"/>
    <hyperlink ref="U9601" r:id="rId12371" display="0"/>
    <hyperlink ref="V9601" r:id="rId12372" display="1"/>
    <hyperlink ref="U9602" r:id="rId12373" display="0"/>
    <hyperlink ref="V9602" r:id="rId12374" display="1"/>
    <hyperlink ref="U9603" r:id="rId12375" display="0"/>
    <hyperlink ref="V9603" r:id="rId12376" display="3"/>
    <hyperlink ref="U9604" r:id="rId12377" display="0"/>
    <hyperlink ref="V9604" r:id="rId12378" display="13"/>
    <hyperlink ref="U9605" r:id="rId12379" display="0"/>
    <hyperlink ref="V9605" r:id="rId12380" display="8"/>
    <hyperlink ref="U9606" r:id="rId12381" display="0"/>
    <hyperlink ref="V9606" r:id="rId12382" display="1"/>
    <hyperlink ref="U9607" r:id="rId12383" display="0"/>
    <hyperlink ref="V9607" r:id="rId12384" display="1"/>
    <hyperlink ref="U9609" r:id="rId12385" display="0"/>
    <hyperlink ref="V9609" r:id="rId12386" display="1"/>
    <hyperlink ref="U9610" r:id="rId12387" display="0"/>
    <hyperlink ref="V9610" r:id="rId12388" display="8"/>
    <hyperlink ref="U9612" r:id="rId12389" display="5"/>
    <hyperlink ref="V9612" r:id="rId12390" display="28"/>
    <hyperlink ref="U9613" r:id="rId12391" display="0"/>
    <hyperlink ref="V9613" r:id="rId12392" display="25"/>
    <hyperlink ref="U9614" r:id="rId12393" display="0"/>
    <hyperlink ref="V9614" r:id="rId12394" display="1"/>
    <hyperlink ref="U9615" r:id="rId12395" display="0"/>
    <hyperlink ref="V9615" r:id="rId12396" display="13"/>
    <hyperlink ref="U9618" r:id="rId12397" display="0"/>
    <hyperlink ref="V9618" r:id="rId12398" display="1"/>
    <hyperlink ref="U9620" r:id="rId12399" display="0"/>
    <hyperlink ref="V9620" r:id="rId12400" display="7"/>
    <hyperlink ref="U9621" r:id="rId12401" display="0"/>
    <hyperlink ref="V9621" r:id="rId12402" display="10"/>
    <hyperlink ref="U9623" r:id="rId12403" display="0"/>
    <hyperlink ref="V9623" r:id="rId12404" display="6"/>
    <hyperlink ref="U9624" r:id="rId12405" display="2"/>
    <hyperlink ref="V9624" r:id="rId12406" display="10"/>
    <hyperlink ref="U9625" r:id="rId12407" display="3"/>
    <hyperlink ref="V9625" r:id="rId12408" display="14"/>
    <hyperlink ref="U9626" r:id="rId12409" display="1"/>
    <hyperlink ref="V9626" r:id="rId12410" display="25"/>
    <hyperlink ref="U9627" r:id="rId12411" display="0"/>
    <hyperlink ref="V9627" r:id="rId12412" display="10"/>
    <hyperlink ref="U9628" r:id="rId12413" display="0"/>
    <hyperlink ref="V9628" r:id="rId12414" display="2"/>
    <hyperlink ref="U9629" r:id="rId12415" display="3"/>
    <hyperlink ref="V9629" r:id="rId12416" display="17"/>
    <hyperlink ref="U9630" r:id="rId12417" display="0"/>
    <hyperlink ref="V9630" r:id="rId12418" display="2"/>
    <hyperlink ref="U9631" r:id="rId12419" display="1"/>
    <hyperlink ref="V9631" r:id="rId12420" display="18"/>
    <hyperlink ref="U9632" r:id="rId12421" display="0"/>
    <hyperlink ref="V9632" r:id="rId12422" display="2"/>
    <hyperlink ref="U9633" r:id="rId12423" display="5"/>
    <hyperlink ref="V9633" r:id="rId12424" display="41"/>
    <hyperlink ref="U9634" r:id="rId12425" display="0"/>
    <hyperlink ref="V9634" r:id="rId12426" display="8"/>
    <hyperlink ref="U9635" r:id="rId12427" display="1"/>
    <hyperlink ref="V9635" r:id="rId12428" display="18"/>
    <hyperlink ref="U9636" r:id="rId12429" display="0"/>
    <hyperlink ref="V9636" r:id="rId12430" display="4"/>
    <hyperlink ref="U9638" r:id="rId12431" display="2"/>
    <hyperlink ref="V9638" r:id="rId12432" display="28"/>
    <hyperlink ref="U9639" r:id="rId12433" display="1"/>
    <hyperlink ref="V9639" r:id="rId12434" display="13"/>
    <hyperlink ref="U9641" r:id="rId12435" display="2"/>
    <hyperlink ref="V9641" r:id="rId12436" display="33"/>
    <hyperlink ref="U9642" r:id="rId12437" display="0"/>
    <hyperlink ref="V9642" r:id="rId12438" display="1"/>
    <hyperlink ref="U9643" r:id="rId12439" display="0"/>
    <hyperlink ref="V9643" r:id="rId12440" display="35"/>
    <hyperlink ref="U9644" r:id="rId12441" display="0"/>
    <hyperlink ref="V9644" r:id="rId12442" display="3"/>
    <hyperlink ref="U9645" r:id="rId12443" display="0"/>
    <hyperlink ref="V9645" r:id="rId12444" display="5"/>
    <hyperlink ref="U9646" r:id="rId12445" display="0"/>
    <hyperlink ref="V9646" r:id="rId12446" display="4"/>
    <hyperlink ref="U9647" r:id="rId12447" display="0"/>
    <hyperlink ref="V9647" r:id="rId12448" display="9"/>
    <hyperlink ref="U9649" r:id="rId12449" display="0"/>
    <hyperlink ref="V9649" r:id="rId12450" display="1"/>
    <hyperlink ref="U9650" r:id="rId12451" display="1"/>
    <hyperlink ref="V9650" r:id="rId12452" display="25"/>
    <hyperlink ref="U9651" r:id="rId12453" display="0"/>
    <hyperlink ref="V9651" r:id="rId12454" display="5"/>
    <hyperlink ref="U9654" r:id="rId12455" display="0"/>
    <hyperlink ref="V9654" r:id="rId12456" display="41"/>
    <hyperlink ref="U9655" r:id="rId12457" display="0"/>
    <hyperlink ref="V9655" r:id="rId12458" display="5"/>
    <hyperlink ref="U9656" r:id="rId12459" display="0"/>
    <hyperlink ref="V9656" r:id="rId12460" display="3"/>
    <hyperlink ref="U9658" r:id="rId12461" display="0"/>
    <hyperlink ref="V9658" r:id="rId12462" display="3"/>
    <hyperlink ref="U9659" r:id="rId12463" display="2"/>
    <hyperlink ref="V9659" r:id="rId12464" display="20"/>
    <hyperlink ref="U9661" r:id="rId12465" display="1"/>
    <hyperlink ref="V9661" r:id="rId12466" display="30"/>
    <hyperlink ref="U9662" r:id="rId12467" display="0"/>
    <hyperlink ref="V9662" r:id="rId12468" display="4"/>
    <hyperlink ref="U9663" r:id="rId12469" display="4"/>
    <hyperlink ref="V9663" r:id="rId12470" display="38"/>
    <hyperlink ref="U9665" r:id="rId12471" display="0"/>
    <hyperlink ref="V9665" r:id="rId12472" display="5"/>
    <hyperlink ref="U9668" r:id="rId12473" display="0"/>
    <hyperlink ref="V9668" r:id="rId12474" display="12"/>
    <hyperlink ref="U9671" r:id="rId12475" display="0"/>
    <hyperlink ref="V9671" r:id="rId12476" display="4"/>
    <hyperlink ref="U9674" r:id="rId12477" display="0"/>
    <hyperlink ref="V9674" r:id="rId12478" display="4"/>
    <hyperlink ref="U9676" r:id="rId12479" display="0"/>
    <hyperlink ref="V9676" r:id="rId12480" display="9"/>
    <hyperlink ref="U9679" r:id="rId12481" display="0"/>
    <hyperlink ref="V9679" r:id="rId12482" display="18"/>
    <hyperlink ref="U9681" r:id="rId12483" display="0"/>
    <hyperlink ref="V9681" r:id="rId12484" display="6"/>
    <hyperlink ref="U9683" r:id="rId12485" display="0"/>
    <hyperlink ref="V9683" r:id="rId12486" display="6"/>
    <hyperlink ref="U9684" r:id="rId12487" display="0"/>
    <hyperlink ref="V9684" r:id="rId12488" display="29"/>
    <hyperlink ref="U9685" r:id="rId12489" display="8"/>
    <hyperlink ref="V9685" r:id="rId12490" display="60"/>
    <hyperlink ref="U9686" r:id="rId12491" display="2"/>
    <hyperlink ref="V9686" r:id="rId12492" display="20"/>
    <hyperlink ref="U9688" r:id="rId12493" display="0"/>
    <hyperlink ref="V9688" r:id="rId12494" display="1"/>
    <hyperlink ref="U9692" r:id="rId12495" display="2"/>
    <hyperlink ref="V9692" r:id="rId12496" display="17"/>
    <hyperlink ref="U9695" r:id="rId12497" display="0"/>
    <hyperlink ref="V9695" r:id="rId12498" display="9"/>
    <hyperlink ref="U9699" r:id="rId12499" display="0"/>
    <hyperlink ref="V9699" r:id="rId12500" display="4"/>
    <hyperlink ref="U9701" r:id="rId12501" display="0"/>
    <hyperlink ref="V9701" r:id="rId12502" display="11"/>
    <hyperlink ref="U9702" r:id="rId12503" display="0"/>
    <hyperlink ref="V9702" r:id="rId12504" display="1"/>
    <hyperlink ref="U9703" r:id="rId12505" display="3"/>
    <hyperlink ref="V9703" r:id="rId12506" display="41"/>
    <hyperlink ref="U9705" r:id="rId12507" display="0"/>
    <hyperlink ref="V9705" r:id="rId12508" display="1"/>
    <hyperlink ref="U9706" r:id="rId12509" display="0"/>
    <hyperlink ref="V9706" r:id="rId12510" display="2"/>
    <hyperlink ref="U9707" r:id="rId12511" display="0"/>
    <hyperlink ref="V9707" r:id="rId12512" display="7"/>
    <hyperlink ref="U9709" r:id="rId12513" display="0"/>
    <hyperlink ref="V9709" r:id="rId12514" display="8"/>
    <hyperlink ref="U9710" r:id="rId12515" display="1"/>
    <hyperlink ref="V9710" r:id="rId12516" display="21"/>
    <hyperlink ref="U9712" r:id="rId12517" display="0"/>
    <hyperlink ref="V9712" r:id="rId12518" display="3"/>
    <hyperlink ref="U9713" r:id="rId12519" display="2"/>
    <hyperlink ref="V9713" r:id="rId12520" display="33"/>
    <hyperlink ref="U9714" r:id="rId12521" display="1"/>
    <hyperlink ref="V9714" r:id="rId12522" display="15"/>
    <hyperlink ref="U9715" r:id="rId12523" display="1"/>
    <hyperlink ref="V9715" r:id="rId12524" display="43"/>
    <hyperlink ref="U9716" r:id="rId12525" display="1"/>
    <hyperlink ref="V9716" r:id="rId12526" display="12"/>
    <hyperlink ref="U9717" r:id="rId12527" display="1"/>
    <hyperlink ref="V9717" r:id="rId12528" display="12"/>
    <hyperlink ref="U9722" r:id="rId12529" display="1"/>
    <hyperlink ref="V9722" r:id="rId12530" display="25"/>
    <hyperlink ref="U9723" r:id="rId12531" display="1"/>
    <hyperlink ref="V9723" r:id="rId12532" display="21"/>
    <hyperlink ref="U9724" r:id="rId12533" display="6"/>
    <hyperlink ref="V9724" r:id="rId12534" display="54"/>
    <hyperlink ref="U9725" r:id="rId12535" display="0"/>
    <hyperlink ref="V9725" r:id="rId12536" display="1"/>
    <hyperlink ref="U9726" r:id="rId12537" display="0"/>
    <hyperlink ref="V9726" r:id="rId12538" display="2"/>
    <hyperlink ref="U9728" r:id="rId12539" display="2"/>
    <hyperlink ref="V9728" r:id="rId12540" display="33"/>
    <hyperlink ref="U9729" r:id="rId12541" display="0"/>
    <hyperlink ref="V9729" r:id="rId12542" display="1"/>
    <hyperlink ref="U9730" r:id="rId12543" display="7"/>
    <hyperlink ref="V9730" r:id="rId12544" display="49"/>
    <hyperlink ref="U9731" r:id="rId12545" display="0"/>
    <hyperlink ref="V9731" r:id="rId12546" display="29"/>
    <hyperlink ref="U9733" r:id="rId12547" display="5"/>
    <hyperlink ref="V9733" r:id="rId12548" display="41"/>
    <hyperlink ref="U9734" r:id="rId12549" display="0"/>
    <hyperlink ref="V9734" r:id="rId12550" display="8"/>
    <hyperlink ref="U9736" r:id="rId12551" display="2"/>
    <hyperlink ref="V9736" r:id="rId12552" display="20"/>
    <hyperlink ref="U9737" r:id="rId12553" display="0"/>
    <hyperlink ref="V9737" r:id="rId12554" display="12"/>
    <hyperlink ref="U9738" r:id="rId12555" display="0"/>
    <hyperlink ref="V9738" r:id="rId12556" display="3"/>
    <hyperlink ref="U9740" r:id="rId12557" display="0"/>
    <hyperlink ref="V9740" r:id="rId12558" display="2"/>
    <hyperlink ref="U9741" r:id="rId12559" display="0"/>
    <hyperlink ref="V9741" r:id="rId12560" display="4"/>
    <hyperlink ref="U9742" r:id="rId12561" display="5"/>
    <hyperlink ref="V9742" r:id="rId12562" display="28"/>
    <hyperlink ref="U9744" r:id="rId12563" display="0"/>
    <hyperlink ref="V9744" r:id="rId12564" display="2"/>
    <hyperlink ref="U9746" r:id="rId12565" display="0"/>
    <hyperlink ref="V9746" r:id="rId12566" display="1"/>
    <hyperlink ref="U9748" r:id="rId12567" display="0"/>
    <hyperlink ref="V9748" r:id="rId12568" display="1"/>
    <hyperlink ref="U9749" r:id="rId12569" display="0"/>
    <hyperlink ref="V9749" r:id="rId12570" display="1"/>
    <hyperlink ref="U9750" r:id="rId12571" display="0"/>
    <hyperlink ref="V9750" r:id="rId12572" display="1"/>
    <hyperlink ref="U9751" r:id="rId12573" display="0"/>
    <hyperlink ref="V9751" r:id="rId12574" display="1"/>
    <hyperlink ref="U9755" r:id="rId12575" display="0"/>
    <hyperlink ref="V9755" r:id="rId12576" display="18"/>
    <hyperlink ref="U9756" r:id="rId12577" display="0"/>
    <hyperlink ref="V9756" r:id="rId12578" display="1"/>
    <hyperlink ref="U9760" r:id="rId12579" display="0"/>
    <hyperlink ref="V9760" r:id="rId12580" display="4"/>
    <hyperlink ref="U9761" r:id="rId12581" display="2"/>
    <hyperlink ref="V9761" r:id="rId12582" display="20"/>
    <hyperlink ref="U9763" r:id="rId12583" display="0"/>
    <hyperlink ref="V9763" r:id="rId12584" display="2"/>
    <hyperlink ref="U9764" r:id="rId12585" display="1"/>
    <hyperlink ref="V9764" r:id="rId12586" display="19"/>
    <hyperlink ref="U9766" r:id="rId12587" display="0"/>
    <hyperlink ref="V9766" r:id="rId12588" display="7"/>
    <hyperlink ref="U9767" r:id="rId12589" display="1"/>
    <hyperlink ref="V9767" r:id="rId12590" display="19"/>
    <hyperlink ref="U9771" r:id="rId12591" display="0"/>
    <hyperlink ref="V9771" r:id="rId12592" display="3"/>
    <hyperlink ref="U9774" r:id="rId12593" display="0"/>
    <hyperlink ref="V9774" r:id="rId12594" display="3"/>
    <hyperlink ref="U9776" r:id="rId12595" display="5"/>
    <hyperlink ref="V9776" r:id="rId12596" display="28"/>
    <hyperlink ref="U9777" r:id="rId12597" display="0"/>
    <hyperlink ref="V9777" r:id="rId12598" display="7"/>
    <hyperlink ref="U9779" r:id="rId12599" display="1"/>
    <hyperlink ref="V9779" r:id="rId12600" display="6"/>
    <hyperlink ref="U9780" r:id="rId12601" display="0"/>
    <hyperlink ref="V9780" r:id="rId12602" display="2"/>
    <hyperlink ref="U9781" r:id="rId12603" display="0"/>
    <hyperlink ref="V9781" r:id="rId12604" display="13"/>
    <hyperlink ref="U9783" r:id="rId12605" display="2"/>
    <hyperlink ref="V9783" r:id="rId12606" display="10"/>
    <hyperlink ref="U9784" r:id="rId12607" display="2"/>
    <hyperlink ref="V9784" r:id="rId12608" display="10"/>
    <hyperlink ref="U9785" r:id="rId12609" display="1"/>
    <hyperlink ref="V9785" r:id="rId12610" display="3"/>
    <hyperlink ref="U9786" r:id="rId12611" display="0"/>
    <hyperlink ref="V9786" r:id="rId12612" display="2"/>
    <hyperlink ref="U9788" r:id="rId12613" display="5"/>
    <hyperlink ref="V9788" r:id="rId12614" display="56"/>
    <hyperlink ref="U9790" r:id="rId12615" display="2"/>
    <hyperlink ref="V9790" r:id="rId12616" display="35"/>
    <hyperlink ref="U9794" r:id="rId12617" display="1"/>
    <hyperlink ref="V9794" r:id="rId12618" display="32"/>
    <hyperlink ref="U9796" r:id="rId12619" display="1"/>
    <hyperlink ref="V9796" r:id="rId12620" display="4"/>
    <hyperlink ref="U9797" r:id="rId12621" display="1"/>
    <hyperlink ref="V9797" r:id="rId12622" display="4"/>
    <hyperlink ref="U9798" r:id="rId12623" display="6"/>
    <hyperlink ref="V9798" r:id="rId12624" display="56"/>
    <hyperlink ref="U9799" r:id="rId12625" display="5"/>
    <hyperlink ref="V9799" r:id="rId12626" display="41"/>
    <hyperlink ref="U9800" r:id="rId12627" display="0"/>
    <hyperlink ref="V9800" r:id="rId12628" display="4"/>
    <hyperlink ref="U9801" r:id="rId12629" display="5"/>
    <hyperlink ref="V9801" r:id="rId12630" display="28"/>
    <hyperlink ref="U9802" r:id="rId12631" display="4"/>
    <hyperlink ref="V9802" r:id="rId12632" display="40"/>
    <hyperlink ref="U9803" r:id="rId12633" display="4"/>
    <hyperlink ref="V9803" r:id="rId12634" display="40"/>
    <hyperlink ref="U9804" r:id="rId12635" display="6"/>
    <hyperlink ref="V9804" r:id="rId12636" display="56"/>
    <hyperlink ref="U9805" r:id="rId12637" display="6"/>
    <hyperlink ref="V9805" r:id="rId12638" display="50"/>
    <hyperlink ref="U9806" r:id="rId12639" display="0"/>
    <hyperlink ref="V9806" r:id="rId12640" display="5"/>
    <hyperlink ref="U9809" r:id="rId12641" display="0"/>
    <hyperlink ref="V9809" r:id="rId12642" display="3"/>
    <hyperlink ref="U9810" r:id="rId12643" display="2"/>
    <hyperlink ref="V9810" r:id="rId12644" display="9"/>
    <hyperlink ref="U9811" r:id="rId12645" display="0"/>
    <hyperlink ref="V9811" r:id="rId12646" display="3"/>
    <hyperlink ref="U9812" r:id="rId12647" display="0"/>
    <hyperlink ref="V9812" r:id="rId12648" display="19"/>
    <hyperlink ref="U9813" r:id="rId12649" display="0"/>
    <hyperlink ref="V9813" r:id="rId12650" display="22"/>
    <hyperlink ref="U9814" r:id="rId12651" display="6"/>
    <hyperlink ref="V9814" r:id="rId12652" display="36"/>
    <hyperlink ref="U9815" r:id="rId12653" display="0"/>
    <hyperlink ref="V9815" r:id="rId12654" display="6"/>
    <hyperlink ref="U9817" r:id="rId12655" display="5"/>
    <hyperlink ref="V9817" r:id="rId12656" display="28"/>
    <hyperlink ref="U9819" r:id="rId12657" display="2"/>
    <hyperlink ref="V9819" r:id="rId12658" display="13"/>
    <hyperlink ref="U9820" r:id="rId12659" display="5"/>
    <hyperlink ref="V9820" r:id="rId12660" display="41"/>
    <hyperlink ref="U9821" r:id="rId12661" display="1"/>
    <hyperlink ref="V9821" r:id="rId12662" display="23"/>
    <hyperlink ref="U9823" r:id="rId12663" display="1"/>
    <hyperlink ref="V9823" r:id="rId12664" display="25"/>
    <hyperlink ref="U9824" r:id="rId12665" display="1"/>
    <hyperlink ref="V9824" r:id="rId12666" display="5"/>
    <hyperlink ref="U9825" r:id="rId12667" display="0"/>
    <hyperlink ref="V9825" r:id="rId12668" display="4"/>
    <hyperlink ref="U9826" r:id="rId12669" display="0"/>
    <hyperlink ref="V9826" r:id="rId12670" display="6"/>
    <hyperlink ref="U9827" r:id="rId12671" display="0"/>
    <hyperlink ref="V9827" r:id="rId12672" display="6"/>
    <hyperlink ref="U9828" r:id="rId12673" display="1"/>
    <hyperlink ref="V9828" r:id="rId12674" display="25"/>
    <hyperlink ref="U9829" r:id="rId12675" display="1"/>
    <hyperlink ref="V9829" r:id="rId12676" display="9"/>
    <hyperlink ref="U9831" r:id="rId12677" display="0"/>
    <hyperlink ref="V9831" r:id="rId12678" display="29"/>
    <hyperlink ref="U9832" r:id="rId12679" display="4"/>
    <hyperlink ref="V9832" r:id="rId12680" display="38"/>
    <hyperlink ref="U9833" r:id="rId12681" display="0"/>
    <hyperlink ref="V9833" r:id="rId12682" display="17"/>
    <hyperlink ref="U9837" r:id="rId12683" display="0"/>
    <hyperlink ref="V9837" r:id="rId12684" display="1"/>
    <hyperlink ref="U9838" r:id="rId12685" display="0"/>
    <hyperlink ref="V9838" r:id="rId12686" display="1"/>
    <hyperlink ref="U9839" r:id="rId12687" display="0"/>
    <hyperlink ref="V9839" r:id="rId12688" display="2"/>
    <hyperlink ref="U9840" r:id="rId12689" display="0"/>
    <hyperlink ref="V9840" r:id="rId12690" display="1"/>
    <hyperlink ref="U9841" r:id="rId12691" display="5"/>
    <hyperlink ref="V9841" r:id="rId12692" display="81"/>
    <hyperlink ref="U9842" r:id="rId12693" display="0"/>
    <hyperlink ref="V9842" r:id="rId12694" display="18"/>
    <hyperlink ref="U9843" r:id="rId12695" display="1"/>
    <hyperlink ref="V9843" r:id="rId12696" display="10"/>
    <hyperlink ref="U9845" r:id="rId12697" display="0"/>
    <hyperlink ref="V9845" r:id="rId12698" display="15"/>
    <hyperlink ref="U9846" r:id="rId12699" display="0"/>
    <hyperlink ref="V9846" r:id="rId12700" display="11"/>
    <hyperlink ref="U9847" r:id="rId12701" display="0"/>
    <hyperlink ref="V9847" r:id="rId12702" display="14"/>
    <hyperlink ref="U9848" r:id="rId12703" display="0"/>
    <hyperlink ref="V9848" r:id="rId12704" display="25"/>
    <hyperlink ref="U9849" r:id="rId12705" display="2"/>
    <hyperlink ref="V9849" r:id="rId12706" display="33"/>
    <hyperlink ref="U9850" r:id="rId12707" display="0"/>
    <hyperlink ref="V9850" r:id="rId12708" display="6"/>
    <hyperlink ref="U9852" r:id="rId12709" display="0"/>
    <hyperlink ref="V9852" r:id="rId12710" display="12"/>
    <hyperlink ref="U9856" r:id="rId12711" display="5"/>
    <hyperlink ref="V9856" r:id="rId12712" display="41"/>
    <hyperlink ref="U9860" r:id="rId12713" display="2"/>
    <hyperlink ref="V9860" r:id="rId12714" display="15"/>
    <hyperlink ref="U9861" r:id="rId12715" display="0"/>
    <hyperlink ref="V9861" r:id="rId12716" display="1"/>
    <hyperlink ref="U9862" r:id="rId12717" display="2"/>
    <hyperlink ref="V9862" r:id="rId12718" display="15"/>
    <hyperlink ref="U9863" r:id="rId12719" display="0"/>
    <hyperlink ref="V9863" r:id="rId12720" display="4"/>
    <hyperlink ref="U9864" r:id="rId12721" display="1"/>
    <hyperlink ref="V9864" r:id="rId12722" display="18"/>
    <hyperlink ref="U9865" r:id="rId12723" display="5"/>
    <hyperlink ref="V9865" r:id="rId12724" display="64"/>
    <hyperlink ref="U9866" r:id="rId12725" display="0"/>
    <hyperlink ref="V9866" r:id="rId12726" display="21"/>
    <hyperlink ref="U9867" r:id="rId12727" display="1"/>
    <hyperlink ref="V9867" r:id="rId12728" display="41"/>
    <hyperlink ref="U9869" r:id="rId12729" display="2"/>
    <hyperlink ref="V9869" r:id="rId12730" display="16"/>
    <hyperlink ref="U9873" r:id="rId12731" display="1"/>
    <hyperlink ref="V9873" r:id="rId12732" display="25"/>
    <hyperlink ref="U9876" r:id="rId12733" display="1"/>
    <hyperlink ref="V9876" r:id="rId12734" display="9"/>
    <hyperlink ref="U9878" r:id="rId12735" display="6"/>
    <hyperlink ref="V9878" r:id="rId12736" display="28"/>
    <hyperlink ref="U9879" r:id="rId12737" display="0"/>
    <hyperlink ref="V9879" r:id="rId12738" display="3"/>
    <hyperlink ref="U9883" r:id="rId12739" display="0"/>
    <hyperlink ref="V9883" r:id="rId12740" display="9"/>
    <hyperlink ref="U9884" r:id="rId12741" display="0"/>
    <hyperlink ref="V9884" r:id="rId12742" display="2"/>
    <hyperlink ref="U9892" r:id="rId12743" display="3"/>
    <hyperlink ref="V9892" r:id="rId12744" display="13"/>
    <hyperlink ref="U9893" r:id="rId12745" display="0"/>
    <hyperlink ref="V9893" r:id="rId12746" display="7"/>
    <hyperlink ref="U9894" r:id="rId12747" display="0"/>
    <hyperlink ref="V9894" r:id="rId12748" display="8"/>
    <hyperlink ref="U9895" r:id="rId12749" display="0"/>
    <hyperlink ref="V9895" r:id="rId12750" display="5"/>
    <hyperlink ref="U9896" r:id="rId12751" display="1"/>
    <hyperlink ref="V9896" r:id="rId12752" display="19"/>
    <hyperlink ref="U9897" r:id="rId12753" display="5"/>
    <hyperlink ref="V9897" r:id="rId12754" display="41"/>
    <hyperlink ref="U9898" r:id="rId12755" display="6"/>
    <hyperlink ref="V9898" r:id="rId12756" display="58"/>
    <hyperlink ref="U9899" r:id="rId12757" display="3"/>
    <hyperlink ref="V9899" r:id="rId12758" display="16"/>
    <hyperlink ref="U9901" r:id="rId12759" display="0"/>
    <hyperlink ref="V9901" r:id="rId12760" display="11"/>
    <hyperlink ref="U9902" r:id="rId12761" display="4"/>
    <hyperlink ref="V9902" r:id="rId12762" display="48"/>
    <hyperlink ref="U9903" r:id="rId12763" display="1"/>
    <hyperlink ref="V9903" r:id="rId12764" display="21"/>
    <hyperlink ref="U9904" r:id="rId12765" display="1"/>
    <hyperlink ref="V9904" r:id="rId12766" display="18"/>
    <hyperlink ref="U9905" r:id="rId12767" display="0"/>
    <hyperlink ref="V9905" r:id="rId12768" display="7"/>
    <hyperlink ref="U9909" r:id="rId12769" display="5"/>
    <hyperlink ref="V9909" r:id="rId12770" display="16"/>
    <hyperlink ref="U9911" r:id="rId12771" display="5"/>
    <hyperlink ref="V9911" r:id="rId12772" display="42"/>
    <hyperlink ref="U9913" r:id="rId12773" display="0"/>
    <hyperlink ref="V9913" r:id="rId12774" display="5"/>
    <hyperlink ref="U9914" r:id="rId12775" display="1"/>
    <hyperlink ref="V9914" r:id="rId12776" display="18"/>
    <hyperlink ref="U9916" r:id="rId12777" display="1"/>
    <hyperlink ref="V9916" r:id="rId12778" display="18"/>
    <hyperlink ref="U9917" r:id="rId12779" display="0"/>
    <hyperlink ref="V9917" r:id="rId12780" display="8"/>
    <hyperlink ref="U9920" r:id="rId12781" display="1"/>
    <hyperlink ref="V9920" r:id="rId12782" display="19"/>
    <hyperlink ref="U9921" r:id="rId12783" display="0"/>
    <hyperlink ref="V9921" r:id="rId12784" display="2"/>
    <hyperlink ref="U9922" r:id="rId12785" display="0"/>
    <hyperlink ref="V9922" r:id="rId12786" display="10"/>
    <hyperlink ref="U9923" r:id="rId12787" display="0"/>
    <hyperlink ref="V9923" r:id="rId12788" display="1"/>
    <hyperlink ref="U9926" r:id="rId12789" display="2"/>
    <hyperlink ref="V9926" r:id="rId12790" display="33"/>
    <hyperlink ref="U9927" r:id="rId12791" display="0"/>
    <hyperlink ref="V9927" r:id="rId12792" display="9"/>
    <hyperlink ref="U9931" r:id="rId12793" display="1"/>
    <hyperlink ref="V9931" r:id="rId12794" display="18"/>
    <hyperlink ref="U9937" r:id="rId12795" display="0"/>
    <hyperlink ref="V9937" r:id="rId12796" display="2"/>
    <hyperlink ref="U9938" r:id="rId12797" display="0"/>
    <hyperlink ref="V9938" r:id="rId12798" display="6"/>
    <hyperlink ref="U9939" r:id="rId12799" display="5"/>
    <hyperlink ref="V9939" r:id="rId12800" display="41"/>
    <hyperlink ref="U9942" r:id="rId12801" display="0"/>
    <hyperlink ref="V9942" r:id="rId12802" display="22"/>
    <hyperlink ref="U9943" r:id="rId12803" display="0"/>
    <hyperlink ref="V9943" r:id="rId12804" display="1"/>
    <hyperlink ref="U9944" r:id="rId12805" display="0"/>
    <hyperlink ref="V9944" r:id="rId12806" display="14"/>
    <hyperlink ref="U9945" r:id="rId12807" display="0"/>
    <hyperlink ref="V9945" r:id="rId12808" display="3"/>
    <hyperlink ref="U9946" r:id="rId12809" display="0"/>
    <hyperlink ref="V9946" r:id="rId12810" display="1"/>
    <hyperlink ref="U9947" r:id="rId12811" display="5"/>
    <hyperlink ref="V9947" r:id="rId12812" display="28"/>
    <hyperlink ref="U9948" r:id="rId12813" display="0"/>
    <hyperlink ref="V9948" r:id="rId12814" display="1"/>
    <hyperlink ref="U9949" r:id="rId12815" display="5"/>
    <hyperlink ref="V9949" r:id="rId12816" display="81"/>
    <hyperlink ref="U9950" r:id="rId12817" display="0"/>
    <hyperlink ref="V9950" r:id="rId12818" display="26"/>
    <hyperlink ref="U9952" r:id="rId12819" display="0"/>
    <hyperlink ref="V9952" r:id="rId12820" display="5"/>
    <hyperlink ref="U9954" r:id="rId12821" display="0"/>
    <hyperlink ref="V9954" r:id="rId12822" display="15"/>
    <hyperlink ref="U9955" r:id="rId12823" display="0"/>
    <hyperlink ref="V9955" r:id="rId12824" display="8"/>
    <hyperlink ref="U9957" r:id="rId12825" display="0"/>
    <hyperlink ref="V9957" r:id="rId12826" display="18"/>
    <hyperlink ref="U9959" r:id="rId12827" display="3"/>
    <hyperlink ref="V9959" r:id="rId12828" display="41"/>
    <hyperlink ref="U9961" r:id="rId12829" display="4"/>
    <hyperlink ref="V9961" r:id="rId12830" display="30"/>
    <hyperlink ref="U9962" r:id="rId12831" display="0"/>
    <hyperlink ref="V9962" r:id="rId12832" display="2"/>
    <hyperlink ref="U9963" r:id="rId12833" display="0"/>
    <hyperlink ref="V9963" r:id="rId12834" display="3"/>
    <hyperlink ref="U9964" r:id="rId12835" display="0"/>
    <hyperlink ref="V9964" r:id="rId12836" display="1"/>
    <hyperlink ref="U9965" r:id="rId12837" display="0"/>
    <hyperlink ref="V9965" r:id="rId12838" display="4"/>
    <hyperlink ref="U9966" r:id="rId12839" display="0"/>
    <hyperlink ref="V9966" r:id="rId12840" display="16"/>
    <hyperlink ref="U9967" r:id="rId12841" display="2"/>
    <hyperlink ref="V9967" r:id="rId12842" display="27"/>
    <hyperlink ref="U9970" r:id="rId12843" display="0"/>
    <hyperlink ref="V9970" r:id="rId12844" display="10"/>
    <hyperlink ref="U9972" r:id="rId12845" display="0"/>
    <hyperlink ref="V9972" r:id="rId12846" display="26"/>
    <hyperlink ref="U9973" r:id="rId12847" display="0"/>
    <hyperlink ref="V9973" r:id="rId12848" display="3"/>
    <hyperlink ref="U9977" r:id="rId12849" display="0"/>
    <hyperlink ref="V9977" r:id="rId12850" display="7"/>
    <hyperlink ref="U9979" r:id="rId12851" display="1"/>
    <hyperlink ref="V9979" r:id="rId12852" display="3"/>
    <hyperlink ref="U9980" r:id="rId12853" display="2"/>
    <hyperlink ref="V9980" r:id="rId12854" display="27"/>
    <hyperlink ref="U9982" r:id="rId12855" display="0"/>
    <hyperlink ref="V9982" r:id="rId12856" display="2"/>
    <hyperlink ref="U9983" r:id="rId12857" display="1"/>
    <hyperlink ref="V9983" r:id="rId12858" display="0"/>
    <hyperlink ref="U9984" r:id="rId12859" display="0"/>
    <hyperlink ref="V9984" r:id="rId12860" display="11"/>
    <hyperlink ref="U9985" r:id="rId12861" display="0"/>
    <hyperlink ref="V9985" r:id="rId12862" display="4"/>
    <hyperlink ref="U9986" r:id="rId12863" display="4"/>
    <hyperlink ref="V9986" r:id="rId12864" display="52"/>
    <hyperlink ref="U9990" r:id="rId12865" display="0"/>
    <hyperlink ref="V9990" r:id="rId12866" display="5"/>
    <hyperlink ref="U9991" r:id="rId12867" display="5"/>
    <hyperlink ref="V9991" r:id="rId12868" display="41"/>
    <hyperlink ref="U9992" r:id="rId12869" display="0"/>
    <hyperlink ref="V9992" r:id="rId12870" display="10"/>
    <hyperlink ref="U9993" r:id="rId12871" display="0"/>
    <hyperlink ref="V9993" r:id="rId12872" display="11"/>
    <hyperlink ref="U9994" r:id="rId12873" display="0"/>
    <hyperlink ref="V9994" r:id="rId12874" display="2"/>
    <hyperlink ref="U9995" r:id="rId12875" display="5"/>
    <hyperlink ref="V9995" r:id="rId12876" display="42"/>
    <hyperlink ref="U9996" r:id="rId12877" display="0"/>
    <hyperlink ref="V9996" r:id="rId12878" display="9"/>
    <hyperlink ref="U9999" r:id="rId12879" display="0"/>
    <hyperlink ref="V9999" r:id="rId12880" display="10"/>
    <hyperlink ref="U10000" r:id="rId12881" display="0"/>
    <hyperlink ref="V10000" r:id="rId12882" display="3"/>
    <hyperlink ref="U10001" r:id="rId12883" display="0"/>
    <hyperlink ref="V10001" r:id="rId12884" display="13"/>
    <hyperlink ref="U10011" r:id="rId12885" display="1"/>
    <hyperlink ref="V10011" r:id="rId12886" display="41"/>
    <hyperlink ref="U10013" r:id="rId12887" display="0"/>
    <hyperlink ref="V10013" r:id="rId12888" display="4"/>
    <hyperlink ref="U10014" r:id="rId12889" display="0"/>
    <hyperlink ref="V10014" r:id="rId12890" display="3"/>
    <hyperlink ref="U10015" r:id="rId12891" display="0"/>
    <hyperlink ref="V10015" r:id="rId12892" display="12"/>
    <hyperlink ref="U10017" r:id="rId12893" display="0"/>
    <hyperlink ref="V10017" r:id="rId12894" display="2"/>
    <hyperlink ref="U10018" r:id="rId12895" display="1"/>
    <hyperlink ref="V10018" r:id="rId12896" display="41"/>
    <hyperlink ref="U10019" r:id="rId12897" display="0"/>
    <hyperlink ref="V10019" r:id="rId12898" display="22"/>
    <hyperlink ref="U10022" r:id="rId12899" display="0"/>
    <hyperlink ref="V10022" r:id="rId12900" display="2"/>
    <hyperlink ref="U10023" r:id="rId12901" display="0"/>
    <hyperlink ref="V10023" r:id="rId12902" display="3"/>
    <hyperlink ref="U10024" r:id="rId12903" display="1"/>
    <hyperlink ref="V10024" r:id="rId12904" display="17"/>
    <hyperlink ref="U10025" r:id="rId12905" display="0"/>
    <hyperlink ref="V10025" r:id="rId12906" display="21"/>
    <hyperlink ref="U10026" r:id="rId12907" display="1"/>
    <hyperlink ref="V10026" r:id="rId12908" display="9"/>
    <hyperlink ref="U10027" r:id="rId12909" display="4"/>
    <hyperlink ref="V10027" r:id="rId12910" display="30"/>
    <hyperlink ref="U10028" r:id="rId12911" display="0"/>
    <hyperlink ref="V10028" r:id="rId12912" display="3"/>
    <hyperlink ref="U10029" r:id="rId12913" display="0"/>
    <hyperlink ref="V10029" r:id="rId12914" display="2"/>
    <hyperlink ref="U10031" r:id="rId12915" display="0"/>
    <hyperlink ref="V10031" r:id="rId12916" display="5"/>
    <hyperlink ref="U10033" r:id="rId12917" display="4"/>
    <hyperlink ref="V10033" r:id="rId12918" display="30"/>
    <hyperlink ref="U10037" r:id="rId12919" display="0"/>
    <hyperlink ref="V10037" r:id="rId12920" display="4"/>
    <hyperlink ref="U10038" r:id="rId12921" display="1"/>
    <hyperlink ref="V10038" r:id="rId12922" display="5"/>
    <hyperlink ref="U10039" r:id="rId12923" display="0"/>
    <hyperlink ref="V10039" r:id="rId12924" display="2"/>
    <hyperlink ref="U10043" r:id="rId12925" display="0"/>
    <hyperlink ref="V10043" r:id="rId12926" display="19"/>
    <hyperlink ref="U10044" r:id="rId12927" display="0"/>
    <hyperlink ref="V10044" r:id="rId12928" display="7"/>
    <hyperlink ref="U10047" r:id="rId12929" display="0"/>
    <hyperlink ref="V10047" r:id="rId12930" display="10"/>
    <hyperlink ref="U10049" r:id="rId12931" display="0"/>
    <hyperlink ref="V10049" r:id="rId12932" display="4"/>
    <hyperlink ref="U10051" r:id="rId12933" display="1"/>
    <hyperlink ref="V10051" r:id="rId12934" display="12"/>
    <hyperlink ref="U10052" r:id="rId12935" display="0"/>
    <hyperlink ref="V10052" r:id="rId12936" display="10"/>
    <hyperlink ref="U10055" r:id="rId12937" display="0"/>
    <hyperlink ref="V10055" r:id="rId12938" display="3"/>
    <hyperlink ref="U10056" r:id="rId12939" display="0"/>
    <hyperlink ref="V10056" r:id="rId12940" display="10"/>
    <hyperlink ref="U10057" r:id="rId12941" display="0"/>
    <hyperlink ref="V10057" r:id="rId12942" display="5"/>
    <hyperlink ref="U10059" r:id="rId12943" display="0"/>
    <hyperlink ref="V10059" r:id="rId12944" display="1"/>
    <hyperlink ref="U10061" r:id="rId12945" display="1"/>
    <hyperlink ref="V10061" r:id="rId12946" display="12"/>
    <hyperlink ref="U10064" r:id="rId12947" display="0"/>
    <hyperlink ref="V10064" r:id="rId12948" display="5"/>
    <hyperlink ref="U10066" r:id="rId12949" display="4"/>
    <hyperlink ref="V10066" r:id="rId12950" display="30"/>
    <hyperlink ref="U10069" r:id="rId12951" display="5"/>
    <hyperlink ref="V10069" r:id="rId12952" display="41"/>
    <hyperlink ref="U10070" r:id="rId12953" display="1"/>
    <hyperlink ref="V10070" r:id="rId12954" display="17"/>
    <hyperlink ref="U10074" r:id="rId12955" display="1"/>
    <hyperlink ref="V10074" r:id="rId12956" display="8"/>
    <hyperlink ref="U10077" r:id="rId12957" display="0"/>
    <hyperlink ref="V10077" r:id="rId12958" display="2"/>
    <hyperlink ref="U10078" r:id="rId12959" display="0"/>
    <hyperlink ref="V10078" r:id="rId12960" display="2"/>
    <hyperlink ref="U10079" r:id="rId12961" display="5"/>
    <hyperlink ref="V10079" r:id="rId12962" display="36"/>
    <hyperlink ref="U10081" r:id="rId12963" display="4"/>
    <hyperlink ref="V10081" r:id="rId12964" display="30"/>
    <hyperlink ref="U10083" r:id="rId12965" display="0"/>
    <hyperlink ref="V10083" r:id="rId12966" display="3"/>
    <hyperlink ref="U10084" r:id="rId12967" display="0"/>
    <hyperlink ref="V10084" r:id="rId12968" display="16"/>
    <hyperlink ref="U10086" r:id="rId12969" display="0"/>
    <hyperlink ref="V10086" r:id="rId12970" display="2"/>
    <hyperlink ref="U10089" r:id="rId12971" display="0"/>
    <hyperlink ref="V10089" r:id="rId12972" display="2"/>
    <hyperlink ref="U10090" r:id="rId12973" display="0"/>
    <hyperlink ref="V10090" r:id="rId12974" display="10"/>
    <hyperlink ref="U10091" r:id="rId12975" display="4"/>
    <hyperlink ref="V10091" r:id="rId12976" display="40"/>
    <hyperlink ref="U10092" r:id="rId12977" display="22"/>
    <hyperlink ref="V10092" r:id="rId12978" display="100"/>
    <hyperlink ref="U10093" r:id="rId12979" display="0"/>
    <hyperlink ref="V10093" r:id="rId12980" display="2"/>
    <hyperlink ref="U10094" r:id="rId12981" display="4"/>
    <hyperlink ref="V10094" r:id="rId12982" display="30"/>
    <hyperlink ref="U10095" r:id="rId12983" display="1"/>
    <hyperlink ref="V10095" r:id="rId12984" display="19"/>
    <hyperlink ref="U10097" r:id="rId12985" display="5"/>
    <hyperlink ref="V10097" r:id="rId12986" display="19"/>
    <hyperlink ref="U10098" r:id="rId12987" display="4"/>
    <hyperlink ref="V10098" r:id="rId12988" display="40"/>
    <hyperlink ref="U10099" r:id="rId12989" display="0"/>
    <hyperlink ref="V10099" r:id="rId12990" display="2"/>
    <hyperlink ref="U10102" r:id="rId12991" display="4"/>
    <hyperlink ref="V10102" r:id="rId12992" display="30"/>
    <hyperlink ref="U10104" r:id="rId12993" display="2"/>
    <hyperlink ref="V10104" r:id="rId12994" display="20"/>
    <hyperlink ref="U10105" r:id="rId12995" display="4"/>
    <hyperlink ref="V10105" r:id="rId12996" display="48"/>
    <hyperlink ref="U10106" r:id="rId12997" display="4"/>
    <hyperlink ref="V10106" r:id="rId12998" display="16"/>
    <hyperlink ref="U10107" r:id="rId12999" display="2"/>
    <hyperlink ref="V10107" r:id="rId13000" display="20"/>
    <hyperlink ref="U10108" r:id="rId13001" display="0"/>
    <hyperlink ref="V10108" r:id="rId13002" display="4"/>
    <hyperlink ref="U10110" r:id="rId13003" display="0"/>
    <hyperlink ref="V10110" r:id="rId13004" display="4"/>
    <hyperlink ref="U10115" r:id="rId13005" display="0"/>
    <hyperlink ref="V10115" r:id="rId13006" display="4"/>
    <hyperlink ref="U10116" r:id="rId13007" display="4"/>
    <hyperlink ref="V10116" r:id="rId13008" display="16"/>
    <hyperlink ref="U10117" r:id="rId13009" display="5"/>
    <hyperlink ref="V10117" r:id="rId13010" display="41"/>
    <hyperlink ref="U10118" r:id="rId13011" display="1"/>
    <hyperlink ref="V10118" r:id="rId13012" display="21"/>
    <hyperlink ref="U10119" r:id="rId13013" display="0"/>
    <hyperlink ref="V10119" r:id="rId13014" display="17"/>
    <hyperlink ref="U10120" r:id="rId13015" display="0"/>
    <hyperlink ref="V10120" r:id="rId13016" display="2"/>
    <hyperlink ref="U10121" r:id="rId13017" display="6"/>
    <hyperlink ref="V10121" r:id="rId13018" display="48"/>
    <hyperlink ref="U10123" r:id="rId13019" display="0"/>
    <hyperlink ref="V10123" r:id="rId13020" display="16"/>
    <hyperlink ref="U10126" r:id="rId13021" display="0"/>
    <hyperlink ref="V10126" r:id="rId13022" display="8"/>
    <hyperlink ref="U10127" r:id="rId13023" display="0"/>
    <hyperlink ref="V10127" r:id="rId13024" display="7"/>
    <hyperlink ref="U10129" r:id="rId13025" display="0"/>
    <hyperlink ref="V10129" r:id="rId13026" display="1"/>
    <hyperlink ref="U10130" r:id="rId13027" display="2"/>
    <hyperlink ref="V10130" r:id="rId13028" display="18"/>
    <hyperlink ref="U10131" r:id="rId13029" display="1"/>
    <hyperlink ref="V10131" r:id="rId13030" display="20"/>
    <hyperlink ref="U10132" r:id="rId13031" display="4"/>
    <hyperlink ref="V10132" r:id="rId13032" display="49"/>
    <hyperlink ref="U10133" r:id="rId13033" display="0"/>
    <hyperlink ref="V10133" r:id="rId13034" display="4"/>
    <hyperlink ref="U10134" r:id="rId13035" display="0"/>
    <hyperlink ref="V10134" r:id="rId13036" display="4"/>
    <hyperlink ref="U10137" r:id="rId13037" display="0"/>
    <hyperlink ref="V10137" r:id="rId13038" display="9"/>
    <hyperlink ref="U10138" r:id="rId13039" display="0"/>
    <hyperlink ref="V10138" r:id="rId13040" display="4"/>
    <hyperlink ref="U10139" r:id="rId13041" display="1"/>
    <hyperlink ref="V10139" r:id="rId13042" display="7"/>
    <hyperlink ref="U10140" r:id="rId13043" display="0"/>
    <hyperlink ref="V10140" r:id="rId13044" display="4"/>
    <hyperlink ref="U10141" r:id="rId13045" display="7"/>
    <hyperlink ref="V10141" r:id="rId13046" display="69"/>
    <hyperlink ref="U10143" r:id="rId13047" display="2"/>
    <hyperlink ref="V10143" r:id="rId13048" display="31"/>
    <hyperlink ref="U10146" r:id="rId13049" display="0"/>
    <hyperlink ref="V10146" r:id="rId13050" display="3"/>
    <hyperlink ref="U10147" r:id="rId13051" display="3"/>
    <hyperlink ref="V10147" r:id="rId13052" display="43"/>
    <hyperlink ref="U10149" r:id="rId13053" display="3"/>
    <hyperlink ref="V10149" r:id="rId13054" display="24"/>
    <hyperlink ref="U10150" r:id="rId13055" display="0"/>
    <hyperlink ref="V10150" r:id="rId13056" display="1"/>
    <hyperlink ref="U10154" r:id="rId13057" display="1"/>
    <hyperlink ref="V10154" r:id="rId13058" display="2"/>
    <hyperlink ref="U10155" r:id="rId13059" display="4"/>
    <hyperlink ref="V10155" r:id="rId13060" display="16"/>
    <hyperlink ref="U10156" r:id="rId13061" display="3"/>
    <hyperlink ref="V10156" r:id="rId13062" display="14"/>
    <hyperlink ref="U10157" r:id="rId13063" display="4"/>
    <hyperlink ref="V10157" r:id="rId13064" display="16"/>
    <hyperlink ref="U10158" r:id="rId13065" display="0"/>
    <hyperlink ref="V10158" r:id="rId13066" display="3"/>
    <hyperlink ref="U10161" r:id="rId13067" display="2"/>
    <hyperlink ref="V10161" r:id="rId13068" display="20"/>
    <hyperlink ref="U10164" r:id="rId13069" display="6"/>
    <hyperlink ref="V10164" r:id="rId13070" display="30"/>
    <hyperlink ref="U10165" r:id="rId13071" display="2"/>
    <hyperlink ref="V10165" r:id="rId13072" display="21"/>
    <hyperlink ref="U10166" r:id="rId13073" display="0"/>
    <hyperlink ref="V10166" r:id="rId13074" display="15"/>
    <hyperlink ref="U10169" r:id="rId13075" display="1"/>
    <hyperlink ref="V10169" r:id="rId13076" display="18"/>
    <hyperlink ref="U10173" r:id="rId13077" display="0"/>
    <hyperlink ref="V10173" r:id="rId13078" display="4"/>
    <hyperlink ref="U10174" r:id="rId13079" display="5"/>
    <hyperlink ref="V10174" r:id="rId13080" display="41"/>
    <hyperlink ref="U10175" r:id="rId13081" display="0"/>
    <hyperlink ref="V10175" r:id="rId13082" display="38"/>
    <hyperlink ref="U10177" r:id="rId13083" display="0"/>
    <hyperlink ref="V10177" r:id="rId13084" display="1"/>
    <hyperlink ref="U10178" r:id="rId13085" display="0"/>
    <hyperlink ref="V10178" r:id="rId13086" display="22"/>
    <hyperlink ref="U10180" r:id="rId13087" display="4"/>
    <hyperlink ref="V10180" r:id="rId13088" display="27"/>
    <hyperlink ref="U10181" r:id="rId13089" display="0"/>
    <hyperlink ref="V10181" r:id="rId13090" display="11"/>
    <hyperlink ref="U10182" r:id="rId13091" display="0"/>
    <hyperlink ref="V10182" r:id="rId13092" display="1"/>
    <hyperlink ref="U10186" r:id="rId13093" display="0"/>
    <hyperlink ref="V10186" r:id="rId13094" display="4"/>
    <hyperlink ref="U10187" r:id="rId13095" display="1"/>
    <hyperlink ref="V10187" r:id="rId13096" display="12"/>
    <hyperlink ref="U10188" r:id="rId13097" display="0"/>
    <hyperlink ref="V10188" r:id="rId13098" display="4"/>
    <hyperlink ref="U10191" r:id="rId13099" display="0"/>
    <hyperlink ref="V10191" r:id="rId13100" display="3"/>
    <hyperlink ref="U10192" r:id="rId13101" display="0"/>
    <hyperlink ref="V10192" r:id="rId13102" display="3"/>
    <hyperlink ref="U10194" r:id="rId13103" display="17"/>
    <hyperlink ref="V10194" r:id="rId13104" display="65"/>
    <hyperlink ref="U10195" r:id="rId13105" display="0"/>
    <hyperlink ref="V10195" r:id="rId13106" display="7"/>
    <hyperlink ref="U10197" r:id="rId13107" display="0"/>
    <hyperlink ref="V10197" r:id="rId13108" display="14"/>
    <hyperlink ref="U10198" r:id="rId13109" display="1"/>
    <hyperlink ref="V10198" r:id="rId13110" display="18"/>
    <hyperlink ref="U10200" r:id="rId13111" display="0"/>
    <hyperlink ref="V10200" r:id="rId13112" display="4"/>
    <hyperlink ref="U10201" r:id="rId13113" display="2"/>
    <hyperlink ref="V10201" r:id="rId13114" display="17"/>
    <hyperlink ref="U10205" r:id="rId13115" display="4"/>
    <hyperlink ref="V10205" r:id="rId13116" display="40"/>
    <hyperlink ref="U10206" r:id="rId13117" display="0"/>
    <hyperlink ref="V10206" r:id="rId13118" display="7"/>
    <hyperlink ref="U10207" r:id="rId13119" display="4"/>
    <hyperlink ref="V10207" r:id="rId13120" display="40"/>
    <hyperlink ref="U10208" r:id="rId13121" display="6"/>
    <hyperlink ref="V10208" r:id="rId13122" display="28"/>
    <hyperlink ref="U10209" r:id="rId13123" display="1"/>
    <hyperlink ref="V10209" r:id="rId13124" display="38"/>
    <hyperlink ref="U10210" r:id="rId13125" display="0"/>
    <hyperlink ref="V10210" r:id="rId13126" display="8"/>
    <hyperlink ref="U10211" r:id="rId13127" display="0"/>
    <hyperlink ref="V10211" r:id="rId13128" display="9"/>
    <hyperlink ref="U10212" r:id="rId13129" display="0"/>
    <hyperlink ref="V10212" r:id="rId13130" display="4"/>
    <hyperlink ref="U10215" r:id="rId13131" display="4"/>
    <hyperlink ref="V10215" r:id="rId13132" display="17"/>
    <hyperlink ref="U10217" r:id="rId13133" display="0"/>
    <hyperlink ref="V10217" r:id="rId13134" display="2"/>
    <hyperlink ref="U10221" r:id="rId13135" display="1"/>
    <hyperlink ref="V10221" r:id="rId13136" display="16"/>
    <hyperlink ref="U10222" r:id="rId13137" display="0"/>
    <hyperlink ref="V10222" r:id="rId13138" display="12"/>
    <hyperlink ref="U10223" r:id="rId13139" display="0"/>
    <hyperlink ref="V10223" r:id="rId13140" display="4"/>
    <hyperlink ref="U10224" r:id="rId13141" display="5"/>
    <hyperlink ref="V10224" r:id="rId13142" display="41"/>
    <hyperlink ref="U10225" r:id="rId13143" display="0"/>
    <hyperlink ref="V10225" r:id="rId13144" display="4"/>
    <hyperlink ref="U10232" r:id="rId13145" display="0"/>
    <hyperlink ref="V10232" r:id="rId13146" display="11"/>
    <hyperlink ref="U10235" r:id="rId13147" display="0"/>
    <hyperlink ref="V10235" r:id="rId13148" display="2"/>
    <hyperlink ref="U10238" r:id="rId13149" display="0"/>
    <hyperlink ref="V10238" r:id="rId13150" display="19"/>
    <hyperlink ref="U10239" r:id="rId13151" display="2"/>
    <hyperlink ref="V10239" r:id="rId13152" display="31"/>
    <hyperlink ref="U10240" r:id="rId13153" display="22"/>
    <hyperlink ref="V10240" r:id="rId13154" display="47"/>
    <hyperlink ref="U10241" r:id="rId13155" display="0"/>
    <hyperlink ref="V10241" r:id="rId13156" display="4"/>
    <hyperlink ref="U10242" r:id="rId13157" display="1"/>
    <hyperlink ref="V10242" r:id="rId13158" display="8"/>
    <hyperlink ref="U10243" r:id="rId13159" display="8"/>
    <hyperlink ref="V10243" r:id="rId13160" display="60"/>
    <hyperlink ref="U10244" r:id="rId13161" display="3"/>
    <hyperlink ref="V10244" r:id="rId13162" display="16"/>
    <hyperlink ref="U10246" r:id="rId13163" display="0"/>
    <hyperlink ref="V10246" r:id="rId13164" display="12"/>
    <hyperlink ref="U10247" r:id="rId13165" display="1"/>
    <hyperlink ref="V10247" r:id="rId13166" display="41"/>
    <hyperlink ref="U10248" r:id="rId13167" display="0"/>
    <hyperlink ref="V10248" r:id="rId13168" display="2"/>
    <hyperlink ref="U10250" r:id="rId13169" display="4"/>
    <hyperlink ref="V10250" r:id="rId13170" display="30"/>
    <hyperlink ref="U10251" r:id="rId13171" display="0"/>
    <hyperlink ref="V10251" r:id="rId13172" display="2"/>
    <hyperlink ref="U10252" r:id="rId13173" display="0"/>
    <hyperlink ref="V10252" r:id="rId13174" display="10"/>
    <hyperlink ref="U10253" r:id="rId13175" display="0"/>
    <hyperlink ref="V10253" r:id="rId13176" display="15"/>
    <hyperlink ref="U10255" r:id="rId13177" display="5"/>
    <hyperlink ref="V10255" r:id="rId13178" display="41"/>
    <hyperlink ref="U10258" r:id="rId13179" display="2"/>
    <hyperlink ref="V10258" r:id="rId13180" display="27"/>
    <hyperlink ref="U10259" r:id="rId13181" display="0"/>
    <hyperlink ref="V10259" r:id="rId13182" display="7"/>
    <hyperlink ref="U10260" r:id="rId13183" display="0"/>
    <hyperlink ref="V10260" r:id="rId13184" display="17"/>
    <hyperlink ref="U10261" r:id="rId13185" display="7"/>
    <hyperlink ref="V10261" r:id="rId13186" display="86"/>
    <hyperlink ref="U10262" r:id="rId13187" display="0"/>
    <hyperlink ref="V10262" r:id="rId13188" display="5"/>
    <hyperlink ref="U10264" r:id="rId13189" display="0"/>
    <hyperlink ref="V10264" r:id="rId13190" display="4"/>
    <hyperlink ref="U10265" r:id="rId13191" display="0"/>
    <hyperlink ref="V10265" r:id="rId13192" display="17"/>
    <hyperlink ref="U10266" r:id="rId13193" display="2"/>
    <hyperlink ref="V10266" r:id="rId13194" display="31"/>
    <hyperlink ref="U10268" r:id="rId13195" display="0"/>
    <hyperlink ref="V10268" r:id="rId13196" display="2"/>
    <hyperlink ref="U10270" r:id="rId13197" display="3"/>
    <hyperlink ref="V10270" r:id="rId13198" display="33"/>
    <hyperlink ref="U10271" r:id="rId13199" display="3"/>
    <hyperlink ref="V10271" r:id="rId13200" display="18"/>
    <hyperlink ref="U10272" r:id="rId13201" display="1"/>
    <hyperlink ref="V10272" r:id="rId13202" display="10"/>
    <hyperlink ref="U10273" r:id="rId13203" display="5"/>
    <hyperlink ref="V10273" r:id="rId13204" display="41"/>
    <hyperlink ref="U10274" r:id="rId13205" display="0"/>
    <hyperlink ref="V10274" r:id="rId13206" display="7"/>
    <hyperlink ref="U10275" r:id="rId13207" display="0"/>
    <hyperlink ref="V10275" r:id="rId13208" display="7"/>
    <hyperlink ref="U10276" r:id="rId13209" display="22"/>
    <hyperlink ref="V10276" r:id="rId13210" display="47"/>
    <hyperlink ref="U10278" r:id="rId13211" display="0"/>
    <hyperlink ref="V10278" r:id="rId13212" display="11"/>
    <hyperlink ref="U10279" r:id="rId13213" display="1"/>
    <hyperlink ref="V10279" r:id="rId13214" display="16"/>
    <hyperlink ref="U10280" r:id="rId13215" display="0"/>
    <hyperlink ref="V10280" r:id="rId13216" display="4"/>
    <hyperlink ref="U10281" r:id="rId13217" display="7"/>
    <hyperlink ref="V10281" r:id="rId13218" display="69"/>
    <hyperlink ref="U10283" r:id="rId13219" display="0"/>
    <hyperlink ref="V10283" r:id="rId13220" display="21"/>
    <hyperlink ref="U10284" r:id="rId13221" display="6"/>
    <hyperlink ref="V10284" r:id="rId13222" display="36"/>
    <hyperlink ref="U10286" r:id="rId13223" display="1"/>
    <hyperlink ref="V10286" r:id="rId13224" display="0"/>
    <hyperlink ref="U10288" r:id="rId13225" display="6"/>
    <hyperlink ref="V10288" r:id="rId13226" display="42"/>
    <hyperlink ref="U10289" r:id="rId13227" display="5"/>
    <hyperlink ref="V10289" r:id="rId13228" display="41"/>
    <hyperlink ref="U10290" r:id="rId13229" display="6"/>
    <hyperlink ref="V10290" r:id="rId13230" display="42"/>
    <hyperlink ref="U10291" r:id="rId13231" display="0"/>
    <hyperlink ref="V10291" r:id="rId13232" display="2"/>
    <hyperlink ref="U10292" r:id="rId13233" display="3"/>
    <hyperlink ref="V10292" r:id="rId13234" display="14"/>
    <hyperlink ref="U10293" r:id="rId13235" display="0"/>
    <hyperlink ref="V10293" r:id="rId13236" display="7"/>
    <hyperlink ref="U10295" r:id="rId13237" display="0"/>
    <hyperlink ref="V10295" r:id="rId13238" display="3"/>
    <hyperlink ref="U10297" r:id="rId13239" display="1"/>
    <hyperlink ref="V10297" r:id="rId13240" display="16"/>
    <hyperlink ref="U10298" r:id="rId13241" display="0"/>
    <hyperlink ref="V10298" r:id="rId13242" display="6"/>
    <hyperlink ref="U10299" r:id="rId13243" display="1"/>
    <hyperlink ref="V10299" r:id="rId13244" display="18"/>
    <hyperlink ref="U10300" r:id="rId13245" display="0"/>
    <hyperlink ref="V10300" r:id="rId13246" display="4"/>
    <hyperlink ref="U10303" r:id="rId13247" display="0"/>
    <hyperlink ref="V10303" r:id="rId13248" display="2"/>
    <hyperlink ref="U10304" r:id="rId13249" display="0"/>
    <hyperlink ref="V10304" r:id="rId13250" display="7"/>
    <hyperlink ref="U10305" r:id="rId13251" display="2"/>
    <hyperlink ref="V10305" r:id="rId13252" display="27"/>
    <hyperlink ref="U10306" r:id="rId13253" display="0"/>
    <hyperlink ref="V10306" r:id="rId13254" display="3"/>
    <hyperlink ref="U10307" r:id="rId13255" display="0"/>
    <hyperlink ref="V10307" r:id="rId13256" display="6"/>
    <hyperlink ref="U10308" r:id="rId13257" display="0"/>
    <hyperlink ref="V10308" r:id="rId13258" display="5"/>
    <hyperlink ref="U10309" r:id="rId13259" display="1"/>
    <hyperlink ref="V10309" r:id="rId13260" display="21"/>
    <hyperlink ref="U10310" r:id="rId13261" display="0"/>
    <hyperlink ref="V10310" r:id="rId13262" display="12"/>
    <hyperlink ref="U10312" r:id="rId13263" display="0"/>
    <hyperlink ref="V10312" r:id="rId13264" display="1"/>
    <hyperlink ref="U10313" r:id="rId13265" display="0"/>
    <hyperlink ref="V10313" r:id="rId13266" display="13"/>
    <hyperlink ref="U10314" r:id="rId13267" display="0"/>
    <hyperlink ref="V10314" r:id="rId13268" display="14"/>
    <hyperlink ref="U10315" r:id="rId13269" display="2"/>
    <hyperlink ref="V10315" r:id="rId13270" display="13"/>
    <hyperlink ref="U10319" r:id="rId13271" display="1"/>
    <hyperlink ref="V10319" r:id="rId13272" display="12"/>
    <hyperlink ref="U10320" r:id="rId13273" display="0"/>
    <hyperlink ref="V10320" r:id="rId13274" display="17"/>
    <hyperlink ref="U10321" r:id="rId13275" display="0"/>
    <hyperlink ref="V10321" r:id="rId13276" display="2"/>
    <hyperlink ref="U10323" r:id="rId13277" display="0"/>
    <hyperlink ref="V10323" r:id="rId13278" display="1"/>
    <hyperlink ref="U10324" r:id="rId13279" display="0"/>
    <hyperlink ref="V10324" r:id="rId13280" display="15"/>
    <hyperlink ref="U10325" r:id="rId13281" display="2"/>
    <hyperlink ref="V10325" r:id="rId13282" display="21"/>
    <hyperlink ref="U10326" r:id="rId13283" display="1"/>
    <hyperlink ref="V10326" r:id="rId13284" display="15"/>
    <hyperlink ref="U10327" r:id="rId13285" display="0"/>
    <hyperlink ref="V10327" r:id="rId13286" display="4"/>
    <hyperlink ref="U10331" r:id="rId13287" display="4"/>
    <hyperlink ref="V10331" r:id="rId13288" display="30"/>
    <hyperlink ref="U10332" r:id="rId13289" display="2"/>
    <hyperlink ref="V10332" r:id="rId13290" display="25"/>
    <hyperlink ref="U10333" r:id="rId13291" display="5"/>
    <hyperlink ref="V10333" r:id="rId13292" display="38"/>
    <hyperlink ref="U10334" r:id="rId13293" display="0"/>
    <hyperlink ref="V10334" r:id="rId13294" display="3"/>
    <hyperlink ref="U10335" r:id="rId13295" display="0"/>
    <hyperlink ref="V10335" r:id="rId13296" display="36"/>
    <hyperlink ref="U10336" r:id="rId13297" display="1"/>
    <hyperlink ref="V10336" r:id="rId13298" display="25"/>
    <hyperlink ref="U10338" r:id="rId13299" display="4"/>
    <hyperlink ref="V10338" r:id="rId13300" display="40"/>
    <hyperlink ref="U10339" r:id="rId13301" display="0"/>
    <hyperlink ref="V10339" r:id="rId13302" display="8"/>
    <hyperlink ref="U10340" r:id="rId13303" display="1"/>
    <hyperlink ref="V10340" r:id="rId13304" display="8"/>
    <hyperlink ref="U10341" r:id="rId13305" display="1"/>
    <hyperlink ref="V10341" r:id="rId13306" display="12"/>
    <hyperlink ref="U10342" r:id="rId13307" display="0"/>
    <hyperlink ref="V10342" r:id="rId13308" display="1"/>
    <hyperlink ref="U10344" r:id="rId13309" display="4"/>
    <hyperlink ref="V10344" r:id="rId13310" display="40"/>
    <hyperlink ref="U10345" r:id="rId13311" display="0"/>
    <hyperlink ref="V10345" r:id="rId13312" display="1"/>
    <hyperlink ref="U10346" r:id="rId13313" display="5"/>
    <hyperlink ref="V10346" r:id="rId13314" display="41"/>
    <hyperlink ref="U10349" r:id="rId13315" display="0"/>
    <hyperlink ref="V10349" r:id="rId13316" display="10"/>
    <hyperlink ref="U10350" r:id="rId13317" display="1"/>
    <hyperlink ref="V10350" r:id="rId13318" display="6"/>
    <hyperlink ref="U10351" r:id="rId13319" display="4"/>
    <hyperlink ref="V10351" r:id="rId13320" display="48"/>
    <hyperlink ref="U10352" r:id="rId13321" display="0"/>
    <hyperlink ref="V10352" r:id="rId13322" display="5"/>
    <hyperlink ref="U10353" r:id="rId13323" display="0"/>
    <hyperlink ref="V10353" r:id="rId13324" display="8"/>
    <hyperlink ref="U10354" r:id="rId13325" display="0"/>
    <hyperlink ref="V10354" r:id="rId13326" display="2"/>
    <hyperlink ref="U10355" r:id="rId13327" display="0"/>
    <hyperlink ref="V10355" r:id="rId13328" display="8"/>
    <hyperlink ref="U10356" r:id="rId13329" display="0"/>
    <hyperlink ref="V10356" r:id="rId13330" display="6"/>
    <hyperlink ref="U10357" r:id="rId13331" display="6"/>
    <hyperlink ref="V10357" r:id="rId13332" display="36"/>
    <hyperlink ref="U10358" r:id="rId13333" display="4"/>
    <hyperlink ref="V10358" r:id="rId13334" display="30"/>
    <hyperlink ref="U10359" r:id="rId13335" display="0"/>
    <hyperlink ref="V10359" r:id="rId13336" display="15"/>
    <hyperlink ref="U10362" r:id="rId13337" display="0"/>
    <hyperlink ref="V10362" r:id="rId13338" display="2"/>
    <hyperlink ref="U10363" r:id="rId13339" display="0"/>
    <hyperlink ref="V10363" r:id="rId13340" display="11"/>
    <hyperlink ref="U10364" r:id="rId13341" display="4"/>
    <hyperlink ref="V10364" r:id="rId13342" display="38"/>
    <hyperlink ref="U10365" r:id="rId13343" display="1"/>
    <hyperlink ref="V10365" r:id="rId13344" display="8"/>
    <hyperlink ref="U10368" r:id="rId13345" display="6"/>
    <hyperlink ref="V10368" r:id="rId13346" display="54"/>
    <hyperlink ref="U10369" r:id="rId13347" display="0"/>
    <hyperlink ref="V10369" r:id="rId13348" display="8"/>
    <hyperlink ref="U10370" r:id="rId13349" display="5"/>
    <hyperlink ref="V10370" r:id="rId13350" display="41"/>
    <hyperlink ref="U10371" r:id="rId13351" display="0"/>
    <hyperlink ref="V10371" r:id="rId13352" display="1"/>
    <hyperlink ref="U10372" r:id="rId13353" display="1"/>
    <hyperlink ref="V10372" r:id="rId13354" display="17"/>
    <hyperlink ref="U10373" r:id="rId13355" display="0"/>
    <hyperlink ref="V10373" r:id="rId13356" display="2"/>
    <hyperlink ref="U10374" r:id="rId13357" display="4"/>
    <hyperlink ref="V10374" r:id="rId13358" display="30"/>
    <hyperlink ref="U10375" r:id="rId13359" display="0"/>
    <hyperlink ref="V10375" r:id="rId13360" display="4"/>
    <hyperlink ref="U10376" r:id="rId13361" display="22"/>
    <hyperlink ref="V10376" r:id="rId13362" display="47"/>
    <hyperlink ref="U10379" r:id="rId13363" display="1"/>
    <hyperlink ref="V10379" r:id="rId13364" display="14"/>
    <hyperlink ref="U10380" r:id="rId13365" display="0"/>
    <hyperlink ref="V10380" r:id="rId13366" display="3"/>
    <hyperlink ref="U10381" r:id="rId13367" display="0"/>
    <hyperlink ref="V10381" r:id="rId13368" display="3"/>
    <hyperlink ref="U10383" r:id="rId13369" display="0"/>
    <hyperlink ref="V10383" r:id="rId13370" display="11"/>
    <hyperlink ref="U10384" r:id="rId13371" display="6"/>
    <hyperlink ref="V10384" r:id="rId13372" display="54"/>
    <hyperlink ref="U10385" r:id="rId13373" display="5"/>
    <hyperlink ref="V10385" r:id="rId13374" display="41"/>
    <hyperlink ref="U10386" r:id="rId13375" display="0"/>
    <hyperlink ref="V10386" r:id="rId13376" display="15"/>
    <hyperlink ref="U10388" r:id="rId13377" display="0"/>
    <hyperlink ref="V10388" r:id="rId13378" display="1"/>
    <hyperlink ref="U10390" r:id="rId13379" display="2"/>
    <hyperlink ref="V10390" r:id="rId13380" display="14"/>
    <hyperlink ref="U10391" r:id="rId13381" display="4"/>
    <hyperlink ref="V10391" r:id="rId13382" display="30"/>
    <hyperlink ref="U10393" r:id="rId13383" display="0"/>
    <hyperlink ref="V10393" r:id="rId13384" display="20"/>
    <hyperlink ref="U10394" r:id="rId13385" display="0"/>
    <hyperlink ref="V10394" r:id="rId13386" display="2"/>
    <hyperlink ref="U10395" r:id="rId13387" display="4"/>
    <hyperlink ref="V10395" r:id="rId13388" display="24"/>
    <hyperlink ref="U10397" r:id="rId13389" display="2"/>
    <hyperlink ref="V10397" r:id="rId13390" display="17"/>
    <hyperlink ref="U10401" r:id="rId13391" display="0"/>
    <hyperlink ref="V10401" r:id="rId13392" display="6"/>
    <hyperlink ref="U10403" r:id="rId13393" display="0"/>
    <hyperlink ref="V10403" r:id="rId13394" display="5"/>
    <hyperlink ref="U10404" r:id="rId13395" display="0"/>
    <hyperlink ref="V10404" r:id="rId13396" display="3"/>
    <hyperlink ref="U10406" r:id="rId13397" display="0"/>
    <hyperlink ref="V10406" r:id="rId13398" display="10"/>
    <hyperlink ref="U10407" r:id="rId13399" display="0"/>
    <hyperlink ref="V10407" r:id="rId13400" display="2"/>
    <hyperlink ref="U10411" r:id="rId13401" display="0"/>
    <hyperlink ref="V10411" r:id="rId13402" display="2"/>
    <hyperlink ref="U10412" r:id="rId13403" display="2"/>
    <hyperlink ref="V10412" r:id="rId13404" display="31"/>
    <hyperlink ref="U10413" r:id="rId13405" display="0"/>
    <hyperlink ref="V10413" r:id="rId13406" display="2"/>
    <hyperlink ref="U10414" r:id="rId13407" display="0"/>
    <hyperlink ref="V10414" r:id="rId13408" display="2"/>
    <hyperlink ref="U10415" r:id="rId13409" display="0"/>
    <hyperlink ref="V10415" r:id="rId13410" display="6"/>
    <hyperlink ref="U10416" r:id="rId13411" display="1"/>
    <hyperlink ref="V10416" r:id="rId13412" display="2"/>
    <hyperlink ref="U10417" r:id="rId13413" display="2"/>
    <hyperlink ref="V10417" r:id="rId13414" display="33"/>
    <hyperlink ref="U10418" r:id="rId13415" display="1"/>
    <hyperlink ref="V10418" r:id="rId13416" display="0"/>
    <hyperlink ref="U10419" r:id="rId13417" display="4"/>
    <hyperlink ref="V10419" r:id="rId13418" display="38"/>
    <hyperlink ref="U10420" r:id="rId13419" display="6"/>
    <hyperlink ref="V10420" r:id="rId13420" display="36"/>
    <hyperlink ref="U10423" r:id="rId13421" display="2"/>
    <hyperlink ref="V10423" r:id="rId13422" display="21"/>
    <hyperlink ref="U10424" r:id="rId13423" display="1"/>
    <hyperlink ref="V10424" r:id="rId13424" display="17"/>
    <hyperlink ref="U10426" r:id="rId13425" display="3"/>
    <hyperlink ref="V10426" r:id="rId13426" display="51"/>
    <hyperlink ref="U10427" r:id="rId13427" display="0"/>
    <hyperlink ref="V10427" r:id="rId13428" display="3"/>
    <hyperlink ref="U10429" r:id="rId13429" display="2"/>
    <hyperlink ref="V10429" r:id="rId13430" display="29"/>
    <hyperlink ref="U10430" r:id="rId13431" display="1"/>
    <hyperlink ref="V10430" r:id="rId13432" display="19"/>
    <hyperlink ref="U10432" r:id="rId13433" display="6"/>
    <hyperlink ref="V10432" r:id="rId13434" display="36"/>
    <hyperlink ref="U10433" r:id="rId13435" display="0"/>
    <hyperlink ref="V10433" r:id="rId13436" display="3"/>
    <hyperlink ref="U10434" r:id="rId13437" display="2"/>
    <hyperlink ref="V10434" r:id="rId13438" display="66"/>
    <hyperlink ref="U10436" r:id="rId13439" display="0"/>
    <hyperlink ref="V10436" r:id="rId13440" display="4"/>
    <hyperlink ref="U10438" r:id="rId13441" display="2"/>
    <hyperlink ref="V10438" r:id="rId13442" display="38"/>
    <hyperlink ref="U10439" r:id="rId13443" display="4"/>
    <hyperlink ref="V10439" r:id="rId13444" display="48"/>
    <hyperlink ref="U10442" r:id="rId13445" display="0"/>
    <hyperlink ref="V10442" r:id="rId13446" display="2"/>
    <hyperlink ref="U10443" r:id="rId13447" display="5"/>
    <hyperlink ref="V10443" r:id="rId13448" display="41"/>
    <hyperlink ref="U10444" r:id="rId13449" display="2"/>
    <hyperlink ref="V10444" r:id="rId13450" display="18"/>
    <hyperlink ref="U10445" r:id="rId13451" display="1"/>
    <hyperlink ref="V10445" r:id="rId13452" display="20"/>
    <hyperlink ref="U10448" r:id="rId13453" display="0"/>
    <hyperlink ref="V10448" r:id="rId13454" display="4"/>
    <hyperlink ref="U10450" r:id="rId13455" display="0"/>
    <hyperlink ref="V10450" r:id="rId13456" display="1"/>
    <hyperlink ref="U10451" r:id="rId13457" display="0"/>
    <hyperlink ref="V10451" r:id="rId13458" display="11"/>
    <hyperlink ref="U10452" r:id="rId13459" display="4"/>
    <hyperlink ref="V10452" r:id="rId13460" display="30"/>
    <hyperlink ref="U10454" r:id="rId13461" display="1"/>
    <hyperlink ref="V10454" r:id="rId13462" display="17"/>
    <hyperlink ref="U10457" r:id="rId13463" display="1"/>
    <hyperlink ref="V10457" r:id="rId13464" display="19"/>
    <hyperlink ref="U10460" r:id="rId13465" display="4"/>
    <hyperlink ref="V10460" r:id="rId13466" display="16"/>
    <hyperlink ref="U10461" r:id="rId13467" display="3"/>
    <hyperlink ref="V10461" r:id="rId13468" display="50"/>
    <hyperlink ref="U10462" r:id="rId13469" display="0"/>
    <hyperlink ref="V10462" r:id="rId13470" display="1"/>
    <hyperlink ref="U10465" r:id="rId13471" display="1"/>
    <hyperlink ref="V10465" r:id="rId13472" display="13"/>
    <hyperlink ref="U10468" r:id="rId13473" display="0"/>
    <hyperlink ref="V10468" r:id="rId13474" display="3"/>
    <hyperlink ref="U10470" r:id="rId13475" display="1"/>
    <hyperlink ref="V10470" r:id="rId13476" display="13"/>
    <hyperlink ref="U10472" r:id="rId13477" display="4"/>
    <hyperlink ref="V10472" r:id="rId13478" display="13"/>
    <hyperlink ref="U10473" r:id="rId13479" display="0"/>
    <hyperlink ref="V10473" r:id="rId13480" display="3"/>
    <hyperlink ref="U10474" r:id="rId13481" display="0"/>
    <hyperlink ref="V10474" r:id="rId13482" display="13"/>
    <hyperlink ref="U10475" r:id="rId13483" display="6"/>
    <hyperlink ref="V10475" r:id="rId13484" display="36"/>
    <hyperlink ref="U10477" r:id="rId13485" display="0"/>
    <hyperlink ref="V10477" r:id="rId13486" display="10"/>
    <hyperlink ref="U10478" r:id="rId13487" display="4"/>
    <hyperlink ref="V10478" r:id="rId13488" display="48"/>
    <hyperlink ref="U10481" r:id="rId13489" display="1"/>
    <hyperlink ref="V10481" r:id="rId13490" display="5"/>
    <hyperlink ref="U10482" r:id="rId13491" display="0"/>
    <hyperlink ref="V10482" r:id="rId13492" display="1"/>
    <hyperlink ref="U10484" r:id="rId13493" display="2"/>
    <hyperlink ref="V10484" r:id="rId13494" display="17"/>
    <hyperlink ref="U10486" r:id="rId13495" display="0"/>
    <hyperlink ref="V10486" r:id="rId13496" display="8"/>
    <hyperlink ref="U10487" r:id="rId13497" display="5"/>
    <hyperlink ref="V10487" r:id="rId13498" display="41"/>
    <hyperlink ref="U10488" r:id="rId13499" display="2"/>
    <hyperlink ref="V10488" r:id="rId13500" display="17"/>
    <hyperlink ref="U10489" r:id="rId13501" display="2"/>
    <hyperlink ref="V10489" r:id="rId13502" display="13"/>
    <hyperlink ref="U10490" r:id="rId13503" display="18"/>
    <hyperlink ref="V10490" r:id="rId13504" display="50"/>
    <hyperlink ref="U10491" r:id="rId13505" display="0"/>
    <hyperlink ref="V10491" r:id="rId13506" display="1"/>
    <hyperlink ref="U10492" r:id="rId13507" display="1"/>
    <hyperlink ref="V10492" r:id="rId13508" display="10"/>
    <hyperlink ref="U10493" r:id="rId13509" display="22"/>
    <hyperlink ref="V10493" r:id="rId13510" display="47"/>
    <hyperlink ref="U10494" r:id="rId13511" display="0"/>
    <hyperlink ref="V10494" r:id="rId13512" display="8"/>
    <hyperlink ref="U10496" r:id="rId13513" display="2"/>
    <hyperlink ref="V10496" r:id="rId13514" display="11"/>
    <hyperlink ref="U10497" r:id="rId13515" display="0"/>
    <hyperlink ref="V10497" r:id="rId13516" display="1"/>
    <hyperlink ref="U10498" r:id="rId13517" display="0"/>
    <hyperlink ref="V10498" r:id="rId13518" display="3"/>
    <hyperlink ref="U10499" r:id="rId13519" display="4"/>
    <hyperlink ref="V10499" r:id="rId13520" display="30"/>
    <hyperlink ref="U10500" r:id="rId13521" display="0"/>
    <hyperlink ref="V10500" r:id="rId13522" display="1"/>
    <hyperlink ref="U10501" r:id="rId13523" display="1"/>
    <hyperlink ref="V10501" r:id="rId13524" display="6"/>
    <hyperlink ref="U10502" r:id="rId13525" display="2"/>
    <hyperlink ref="V10502" r:id="rId13526" display="25"/>
    <hyperlink ref="U10504" r:id="rId13527" display="0"/>
    <hyperlink ref="V10504" r:id="rId13528" display="2"/>
    <hyperlink ref="U10505" r:id="rId13529" display="5"/>
    <hyperlink ref="V10505" r:id="rId13530" display="28"/>
    <hyperlink ref="U10506" r:id="rId13531" display="3"/>
    <hyperlink ref="V10506" r:id="rId13532" display="50"/>
    <hyperlink ref="U10508" r:id="rId13533" display="0"/>
    <hyperlink ref="V10508" r:id="rId13534" display="2"/>
    <hyperlink ref="U10509" r:id="rId13535" display="4"/>
    <hyperlink ref="V10509" r:id="rId13536" display="30"/>
    <hyperlink ref="U10512" r:id="rId13537" display="2"/>
    <hyperlink ref="V10512" r:id="rId13538" display="17"/>
    <hyperlink ref="U10513" r:id="rId13539" display="4"/>
    <hyperlink ref="V10513" r:id="rId13540" display="48"/>
    <hyperlink ref="U10514" r:id="rId13541" display="1"/>
    <hyperlink ref="V10514" r:id="rId13542" display="18"/>
    <hyperlink ref="U10515" r:id="rId13543" display="1"/>
    <hyperlink ref="V10515" r:id="rId13544" display="18"/>
    <hyperlink ref="U10516" r:id="rId13545" display="4"/>
    <hyperlink ref="V10516" r:id="rId13546" display="48"/>
    <hyperlink ref="U10519" r:id="rId13547" display="5"/>
    <hyperlink ref="V10519" r:id="rId13548" display="28"/>
    <hyperlink ref="U10520" r:id="rId13549" display="1"/>
    <hyperlink ref="V10520" r:id="rId13550" display="8"/>
    <hyperlink ref="U10522" r:id="rId13551" display="0"/>
    <hyperlink ref="V10522" r:id="rId13552" display="1"/>
    <hyperlink ref="U10523" r:id="rId13553" display="2"/>
    <hyperlink ref="V10523" r:id="rId13554" display="25"/>
    <hyperlink ref="U10524" r:id="rId13555" display="18"/>
    <hyperlink ref="V10524" r:id="rId13556" display="50"/>
    <hyperlink ref="U10525" r:id="rId13557" display="1"/>
    <hyperlink ref="V10525" r:id="rId13558" display="5"/>
    <hyperlink ref="U10526" r:id="rId13559" display="5"/>
    <hyperlink ref="V10526" r:id="rId13560" display="41"/>
    <hyperlink ref="U10528" r:id="rId13561" display="1"/>
    <hyperlink ref="V10528" r:id="rId13562" display="12"/>
    <hyperlink ref="U10529" r:id="rId13563" display="5"/>
    <hyperlink ref="V10529" r:id="rId13564" display="38"/>
    <hyperlink ref="U10531" r:id="rId13565" display="0"/>
    <hyperlink ref="V10531" r:id="rId13566" display="10"/>
    <hyperlink ref="U10534" r:id="rId13567" display="0"/>
    <hyperlink ref="V10534" r:id="rId13568" display="8"/>
    <hyperlink ref="U10539" r:id="rId13569" display="0"/>
    <hyperlink ref="V10539" r:id="rId13570" display="10"/>
    <hyperlink ref="U10540" r:id="rId13571" display="0"/>
    <hyperlink ref="V10540" r:id="rId13572" display="4"/>
    <hyperlink ref="U10542" r:id="rId13573" display="0"/>
    <hyperlink ref="V10542" r:id="rId13574" display="3"/>
    <hyperlink ref="U10543" r:id="rId13575" display="1"/>
    <hyperlink ref="V10543" r:id="rId13576" display="14"/>
    <hyperlink ref="U10544" r:id="rId13577" display="0"/>
    <hyperlink ref="V10544" r:id="rId13578" display="6"/>
    <hyperlink ref="U10545" r:id="rId13579" display="0"/>
    <hyperlink ref="V10545" r:id="rId13580" display="8"/>
    <hyperlink ref="U10546" r:id="rId13581" display="0"/>
    <hyperlink ref="V10546" r:id="rId13582" display="11"/>
    <hyperlink ref="U10547" r:id="rId13583" display="6"/>
    <hyperlink ref="V10547" r:id="rId13584" display="20"/>
    <hyperlink ref="U10548" r:id="rId13585" display="0"/>
    <hyperlink ref="V10548" r:id="rId13586" display="2"/>
    <hyperlink ref="U10549" r:id="rId13587" display="1"/>
    <hyperlink ref="V10549" r:id="rId13588" display="13"/>
    <hyperlink ref="U10552" r:id="rId13589" display="0"/>
    <hyperlink ref="V10552" r:id="rId13590" display="16"/>
    <hyperlink ref="U10553" r:id="rId13591" display="0"/>
    <hyperlink ref="V10553" r:id="rId13592" display="3"/>
    <hyperlink ref="U10555" r:id="rId13593" display="2"/>
    <hyperlink ref="V10555" r:id="rId13594" display="27"/>
    <hyperlink ref="U10556" r:id="rId13595" display="0"/>
    <hyperlink ref="V10556" r:id="rId13596" display="6"/>
    <hyperlink ref="U10557" r:id="rId13597" display="0"/>
    <hyperlink ref="V10557" r:id="rId13598" display="2"/>
    <hyperlink ref="U10558" r:id="rId13599" display="4"/>
    <hyperlink ref="V10558" r:id="rId13600" display="30"/>
    <hyperlink ref="U10559" r:id="rId13601" display="18"/>
    <hyperlink ref="V10559" r:id="rId13602" display="50"/>
    <hyperlink ref="U10561" r:id="rId13603" display="5"/>
    <hyperlink ref="V10561" r:id="rId13604" display="41"/>
    <hyperlink ref="U10562" r:id="rId13605" display="0"/>
    <hyperlink ref="V10562" r:id="rId13606" display="10"/>
    <hyperlink ref="U10563" r:id="rId13607" display="0"/>
    <hyperlink ref="V10563" r:id="rId13608" display="4"/>
    <hyperlink ref="U10566" r:id="rId13609" display="0"/>
    <hyperlink ref="V10566" r:id="rId13610" display="1"/>
    <hyperlink ref="U10567" r:id="rId13611" display="0"/>
    <hyperlink ref="V10567" r:id="rId13612" display="1"/>
    <hyperlink ref="U10569" r:id="rId13613" display="0"/>
    <hyperlink ref="V10569" r:id="rId13614" display="10"/>
    <hyperlink ref="U10570" r:id="rId13615" display="0"/>
    <hyperlink ref="V10570" r:id="rId13616" display="8"/>
    <hyperlink ref="U10571" r:id="rId13617" display="0"/>
    <hyperlink ref="V10571" r:id="rId13618" display="8"/>
    <hyperlink ref="U10572" r:id="rId13619" display="1"/>
    <hyperlink ref="V10572" r:id="rId13620" display="9"/>
    <hyperlink ref="U10574" r:id="rId13621" display="7"/>
    <hyperlink ref="V10574" r:id="rId13622" display="86"/>
    <hyperlink ref="U10576" r:id="rId13623" display="1"/>
    <hyperlink ref="V10576" r:id="rId13624" display="14"/>
    <hyperlink ref="U10577" r:id="rId13625" display="1"/>
    <hyperlink ref="V10577" r:id="rId13626" display="11"/>
    <hyperlink ref="U10578" r:id="rId13627" display="0"/>
    <hyperlink ref="V10578" r:id="rId13628" display="8"/>
    <hyperlink ref="U10579" r:id="rId13629" display="1"/>
    <hyperlink ref="V10579" r:id="rId13630" display="15"/>
    <hyperlink ref="U10580" r:id="rId13631" display="0"/>
    <hyperlink ref="V10580" r:id="rId13632" display="4"/>
    <hyperlink ref="U10581" r:id="rId13633" display="0"/>
    <hyperlink ref="V10581" r:id="rId13634" display="2"/>
    <hyperlink ref="U10583" r:id="rId13635" display="0"/>
    <hyperlink ref="V10583" r:id="rId13636" display="15"/>
    <hyperlink ref="U10584" r:id="rId13637" display="2"/>
    <hyperlink ref="V10584" r:id="rId13638" display="13"/>
    <hyperlink ref="U10586" r:id="rId13639" display="1"/>
    <hyperlink ref="V10586" r:id="rId13640" display="43"/>
    <hyperlink ref="U10587" r:id="rId13641" display="0"/>
    <hyperlink ref="V10587" r:id="rId13642" display="1"/>
    <hyperlink ref="U10588" r:id="rId13643" display="0"/>
    <hyperlink ref="V10588" r:id="rId13644" display="4"/>
    <hyperlink ref="U10592" r:id="rId13645" display="4"/>
    <hyperlink ref="V10592" r:id="rId13646" display="48"/>
    <hyperlink ref="U10593" r:id="rId13647" display="3"/>
    <hyperlink ref="V10593" r:id="rId13648" display="26"/>
    <hyperlink ref="U10595" r:id="rId13649" display="6"/>
    <hyperlink ref="V10595" r:id="rId13650" display="36"/>
    <hyperlink ref="U10596" r:id="rId13651" display="1"/>
    <hyperlink ref="V10596" r:id="rId13652" display="9"/>
    <hyperlink ref="U10598" r:id="rId13653" display="2"/>
    <hyperlink ref="V10598" r:id="rId13654" display="36"/>
    <hyperlink ref="U10601" r:id="rId13655" display="4"/>
    <hyperlink ref="V10601" r:id="rId13656" display="38"/>
    <hyperlink ref="U10602" r:id="rId13657" display="0"/>
    <hyperlink ref="V10602" r:id="rId13658" display="10"/>
    <hyperlink ref="U10603" r:id="rId13659" display="0"/>
    <hyperlink ref="V10603" r:id="rId13660" display="2"/>
    <hyperlink ref="U10605" r:id="rId13661" display="0"/>
    <hyperlink ref="V10605" r:id="rId13662" display="1"/>
    <hyperlink ref="U10606" r:id="rId13663" display="6"/>
    <hyperlink ref="V10606" r:id="rId13664" display="43"/>
    <hyperlink ref="U10607" r:id="rId13665" display="0"/>
    <hyperlink ref="V10607" r:id="rId13666" display="1"/>
    <hyperlink ref="U10608" r:id="rId13667" display="0"/>
    <hyperlink ref="V10608" r:id="rId13668" display="4"/>
    <hyperlink ref="U10612" r:id="rId13669" display="1"/>
    <hyperlink ref="V10612" r:id="rId13670" display="10"/>
    <hyperlink ref="U10616" r:id="rId13671" display="0"/>
    <hyperlink ref="V10616" r:id="rId13672" display="8"/>
    <hyperlink ref="U10617" r:id="rId13673" display="0"/>
    <hyperlink ref="V10617" r:id="rId13674" display="6"/>
    <hyperlink ref="U10618" r:id="rId13675" display="7"/>
    <hyperlink ref="V10618" r:id="rId13676" display="85"/>
    <hyperlink ref="U10621" r:id="rId13677" display="1"/>
    <hyperlink ref="V10621" r:id="rId13678" display="16"/>
    <hyperlink ref="U10622" r:id="rId13679" display="4"/>
    <hyperlink ref="V10622" r:id="rId13680" display="17"/>
    <hyperlink ref="U10623" r:id="rId13681" display="1"/>
    <hyperlink ref="V10623" r:id="rId13682" display="5"/>
    <hyperlink ref="U10624" r:id="rId13683" display="0"/>
    <hyperlink ref="V10624" r:id="rId13684" display="4"/>
    <hyperlink ref="U10625" r:id="rId13685" display="1"/>
    <hyperlink ref="V10625" r:id="rId13686" display="14"/>
    <hyperlink ref="U10626" r:id="rId13687" display="1"/>
    <hyperlink ref="V10626" r:id="rId13688" display="11"/>
    <hyperlink ref="U10627" r:id="rId13689" display="0"/>
    <hyperlink ref="V10627" r:id="rId13690" display="7"/>
    <hyperlink ref="U10628" r:id="rId13691" display="0"/>
    <hyperlink ref="V10628" r:id="rId13692" display="3"/>
    <hyperlink ref="U10629" r:id="rId13693" display="4"/>
    <hyperlink ref="V10629" r:id="rId13694" display="48"/>
    <hyperlink ref="U10631" r:id="rId13695" display="5"/>
    <hyperlink ref="V10631" r:id="rId13696" display="41"/>
    <hyperlink ref="U10632" r:id="rId13697" display="0"/>
    <hyperlink ref="V10632" r:id="rId13698" display="10"/>
    <hyperlink ref="U10633" r:id="rId13699" display="1"/>
    <hyperlink ref="V10633" r:id="rId13700" display="9"/>
    <hyperlink ref="U10634" r:id="rId13701" display="0"/>
    <hyperlink ref="V10634" r:id="rId13702" display="2"/>
    <hyperlink ref="U10635" r:id="rId13703" display="3"/>
    <hyperlink ref="V10635" r:id="rId13704" display="9"/>
    <hyperlink ref="U10637" r:id="rId13705" display="0"/>
    <hyperlink ref="V10637" r:id="rId13706" display="3"/>
    <hyperlink ref="U10639" r:id="rId13707" display="0"/>
    <hyperlink ref="V10639" r:id="rId13708" display="10"/>
    <hyperlink ref="U10640" r:id="rId13709" display="1"/>
    <hyperlink ref="V10640" r:id="rId13710" display="5"/>
    <hyperlink ref="U10641" r:id="rId13711" display="0"/>
    <hyperlink ref="V10641" r:id="rId13712" display="8"/>
    <hyperlink ref="U10642" r:id="rId13713" display="4"/>
    <hyperlink ref="V10642" r:id="rId13714" display="28"/>
    <hyperlink ref="U10643" r:id="rId13715" display="1"/>
    <hyperlink ref="V10643" r:id="rId13716" display="6"/>
    <hyperlink ref="U10647" r:id="rId13717" display="0"/>
    <hyperlink ref="V10647" r:id="rId13718" display="4"/>
    <hyperlink ref="U10648" r:id="rId13719" display="0"/>
    <hyperlink ref="V10648" r:id="rId13720" display="15"/>
    <hyperlink ref="U10650" r:id="rId13721" display="6"/>
    <hyperlink ref="V10650" r:id="rId13722" display="20"/>
    <hyperlink ref="U10651" r:id="rId13723" display="0"/>
    <hyperlink ref="V10651" r:id="rId13724" display="22"/>
    <hyperlink ref="U10652" r:id="rId13725" display="2"/>
    <hyperlink ref="V10652" r:id="rId13726" display="11"/>
    <hyperlink ref="U10654" r:id="rId13727" display="0"/>
    <hyperlink ref="V10654" r:id="rId13728" display="9"/>
    <hyperlink ref="U10656" r:id="rId13729" display="2"/>
    <hyperlink ref="V10656" r:id="rId13730" display="7"/>
    <hyperlink ref="U10657" r:id="rId13731" display="0"/>
    <hyperlink ref="V10657" r:id="rId13732" display="8"/>
    <hyperlink ref="U10660" r:id="rId13733" display="0"/>
    <hyperlink ref="V10660" r:id="rId13734" display="1"/>
    <hyperlink ref="U10661" r:id="rId13735" display="5"/>
    <hyperlink ref="V10661" r:id="rId13736" display="41"/>
    <hyperlink ref="U10662" r:id="rId13737" display="4"/>
    <hyperlink ref="V10662" r:id="rId13738" display="48"/>
    <hyperlink ref="U10663" r:id="rId13739" display="0"/>
    <hyperlink ref="V10663" r:id="rId13740" display="3"/>
    <hyperlink ref="U10664" r:id="rId13741" display="1"/>
    <hyperlink ref="V10664" r:id="rId13742" display="5"/>
    <hyperlink ref="U10665" r:id="rId13743" display="0"/>
    <hyperlink ref="V10665" r:id="rId13744" display="6"/>
    <hyperlink ref="U10666" r:id="rId13745" display="0"/>
    <hyperlink ref="V10666" r:id="rId13746" display="10"/>
    <hyperlink ref="U10667" r:id="rId13747" display="0"/>
    <hyperlink ref="V10667" r:id="rId13748" display="10"/>
    <hyperlink ref="U10668" r:id="rId13749" display="0"/>
    <hyperlink ref="V10668" r:id="rId13750" display="12"/>
    <hyperlink ref="U10669" r:id="rId13751" display="0"/>
    <hyperlink ref="V10669" r:id="rId13752" display="9"/>
    <hyperlink ref="U10671" r:id="rId13753" display="1"/>
    <hyperlink ref="V10671" r:id="rId13754" display="14"/>
    <hyperlink ref="U10672" r:id="rId13755" display="0"/>
    <hyperlink ref="V10672" r:id="rId13756" display="9"/>
    <hyperlink ref="U10673" r:id="rId13757" display="0"/>
    <hyperlink ref="V10673" r:id="rId13758" display="10"/>
    <hyperlink ref="U10674" r:id="rId13759" display="0"/>
    <hyperlink ref="V10674" r:id="rId13760" display="4"/>
    <hyperlink ref="U10675" r:id="rId13761" display="0"/>
    <hyperlink ref="V10675" r:id="rId13762" display="9"/>
    <hyperlink ref="U10676" r:id="rId13763" display="0"/>
    <hyperlink ref="V10676" r:id="rId13764" display="1"/>
    <hyperlink ref="U10678" r:id="rId13765" display="0"/>
    <hyperlink ref="V10678" r:id="rId13766" display="3"/>
    <hyperlink ref="U10679" r:id="rId13767" display="1"/>
    <hyperlink ref="V10679" r:id="rId13768" display="9"/>
    <hyperlink ref="U10681" r:id="rId13769" display="0"/>
    <hyperlink ref="V10681" r:id="rId13770" display="4"/>
    <hyperlink ref="U10682" r:id="rId13771" display="0"/>
    <hyperlink ref="V10682" r:id="rId13772" display="7"/>
    <hyperlink ref="U10683" r:id="rId13773" display="0"/>
    <hyperlink ref="V10683" r:id="rId13774" display="12"/>
    <hyperlink ref="U10684" r:id="rId13775" display="18"/>
    <hyperlink ref="V10684" r:id="rId13776" display="50"/>
    <hyperlink ref="U10685" r:id="rId13777" display="9"/>
    <hyperlink ref="V10685" r:id="rId13778" display="90"/>
    <hyperlink ref="U10686" r:id="rId13779" display="0"/>
    <hyperlink ref="V10686" r:id="rId13780" display="6"/>
    <hyperlink ref="U10687" r:id="rId13781" display="0"/>
    <hyperlink ref="V10687" r:id="rId13782" display="5"/>
    <hyperlink ref="U10688" r:id="rId13783" display="2"/>
    <hyperlink ref="V10688" r:id="rId13784" display="38"/>
    <hyperlink ref="U10689" r:id="rId13785" display="0"/>
    <hyperlink ref="V10689" r:id="rId13786" display="16"/>
    <hyperlink ref="U10690" r:id="rId13787" display="0"/>
    <hyperlink ref="V10690" r:id="rId13788" display="1"/>
    <hyperlink ref="U10692" r:id="rId13789" display="1"/>
    <hyperlink ref="V10692" r:id="rId13790" display="8"/>
    <hyperlink ref="U10694" r:id="rId13791" display="0"/>
    <hyperlink ref="V10694" r:id="rId13792" display="2"/>
    <hyperlink ref="U10695" r:id="rId13793" display="1"/>
    <hyperlink ref="V10695" r:id="rId13794" display="14"/>
    <hyperlink ref="U10696" r:id="rId13795" display="0"/>
    <hyperlink ref="V10696" r:id="rId13796" display="4"/>
    <hyperlink ref="U10697" r:id="rId13797" display="0"/>
    <hyperlink ref="V10697" r:id="rId13798" display="7"/>
    <hyperlink ref="U10698" r:id="rId13799" display="1"/>
    <hyperlink ref="V10698" r:id="rId13800" display="14"/>
    <hyperlink ref="U10699" r:id="rId13801" display="2"/>
    <hyperlink ref="V10699" r:id="rId13802" display="63"/>
    <hyperlink ref="U10700" r:id="rId13803" display="0"/>
    <hyperlink ref="V10700" r:id="rId13804" display="9"/>
    <hyperlink ref="U10701" r:id="rId13805" display="0"/>
    <hyperlink ref="V10701" r:id="rId13806" display="7"/>
    <hyperlink ref="U10702" r:id="rId13807" display="0"/>
    <hyperlink ref="V10702" r:id="rId13808" display="10"/>
    <hyperlink ref="U10703" r:id="rId13809" display="0"/>
    <hyperlink ref="V10703" r:id="rId13810" display="10"/>
    <hyperlink ref="U10704" r:id="rId13811" display="1"/>
    <hyperlink ref="V10704" r:id="rId13812" display="9"/>
    <hyperlink ref="U10706" r:id="rId13813" display="5"/>
    <hyperlink ref="V10706" r:id="rId13814" display="28"/>
    <hyperlink ref="U10707" r:id="rId13815" display="0"/>
    <hyperlink ref="V10707" r:id="rId13816" display="1"/>
    <hyperlink ref="U10708" r:id="rId13817" display="0"/>
    <hyperlink ref="V10708" r:id="rId13818" display="16"/>
    <hyperlink ref="U10709" r:id="rId13819" display="1"/>
    <hyperlink ref="V10709" r:id="rId13820" display="15"/>
    <hyperlink ref="U10710" r:id="rId13821" display="0"/>
    <hyperlink ref="V10710" r:id="rId13822" display="10"/>
    <hyperlink ref="U10711" r:id="rId13823" display="0"/>
    <hyperlink ref="V10711" r:id="rId13824" display="2"/>
    <hyperlink ref="U10712" r:id="rId13825" display="1"/>
    <hyperlink ref="V10712" r:id="rId13826" display="5"/>
    <hyperlink ref="U10713" r:id="rId13827" display="0"/>
    <hyperlink ref="V10713" r:id="rId13828" display="1"/>
    <hyperlink ref="U10714" r:id="rId13829" display="2"/>
    <hyperlink ref="V10714" r:id="rId13830" display="22"/>
    <hyperlink ref="U10715" r:id="rId13831" display="5"/>
    <hyperlink ref="V10715" r:id="rId13832" display="41"/>
    <hyperlink ref="U10717" r:id="rId13833" display="4"/>
    <hyperlink ref="V10717" r:id="rId13834" display="48"/>
    <hyperlink ref="U10718" r:id="rId13835" display="5"/>
    <hyperlink ref="V10718" r:id="rId13836" display="38"/>
    <hyperlink ref="U10719" r:id="rId13837" display="2"/>
    <hyperlink ref="V10719" r:id="rId13838" display="17"/>
    <hyperlink ref="U10720" r:id="rId13839" display="0"/>
    <hyperlink ref="V10720" r:id="rId13840" display="6"/>
    <hyperlink ref="U10721" r:id="rId13841" display="1"/>
    <hyperlink ref="V10721" r:id="rId13842" display="28"/>
    <hyperlink ref="U10722" r:id="rId13843" display="6"/>
    <hyperlink ref="V10722" r:id="rId13844" display="57"/>
    <hyperlink ref="U10723" r:id="rId13845" display="0"/>
    <hyperlink ref="V10723" r:id="rId13846" display="12"/>
    <hyperlink ref="U10725" r:id="rId13847" display="1"/>
    <hyperlink ref="V10725" r:id="rId13848" display="15"/>
    <hyperlink ref="U10726" r:id="rId13849" display="0"/>
    <hyperlink ref="V10726" r:id="rId13850" display="6"/>
    <hyperlink ref="U10727" r:id="rId13851" display="0"/>
    <hyperlink ref="V10727" r:id="rId13852" display="3"/>
    <hyperlink ref="U10728" r:id="rId13853" display="0"/>
    <hyperlink ref="V10728" r:id="rId13854" display="7"/>
    <hyperlink ref="U10730" r:id="rId13855" display="0"/>
    <hyperlink ref="V10730" r:id="rId13856" display="1"/>
    <hyperlink ref="U10731" r:id="rId13857" display="0"/>
    <hyperlink ref="V10731" r:id="rId13858" display="2"/>
    <hyperlink ref="U10732" r:id="rId13859" display="0"/>
    <hyperlink ref="V10732" r:id="rId13860" display="6"/>
    <hyperlink ref="U10733" r:id="rId13861" display="0"/>
    <hyperlink ref="V10733" r:id="rId13862" display="10"/>
    <hyperlink ref="U10734" r:id="rId13863" display="1"/>
    <hyperlink ref="V10734" r:id="rId13864" display="14"/>
    <hyperlink ref="U10735" r:id="rId13865" display="0"/>
    <hyperlink ref="V10735" r:id="rId13866" display="6"/>
    <hyperlink ref="U10736" r:id="rId13867" display="0"/>
    <hyperlink ref="V10736" r:id="rId13868" display="10"/>
    <hyperlink ref="U10737" r:id="rId13869" display="0"/>
    <hyperlink ref="V10737" r:id="rId13870" display="6"/>
    <hyperlink ref="U10739" r:id="rId13871" display="0"/>
    <hyperlink ref="V10739" r:id="rId13872" display="7"/>
    <hyperlink ref="U10741" r:id="rId13873" display="1"/>
    <hyperlink ref="V10741" r:id="rId13874" display="9"/>
    <hyperlink ref="U10744" r:id="rId13875" display="1"/>
    <hyperlink ref="V10744" r:id="rId13876" display="0"/>
    <hyperlink ref="U10746" r:id="rId13877" display="0"/>
    <hyperlink ref="V10746" r:id="rId13878" display="5"/>
    <hyperlink ref="U10747" r:id="rId13879" display="0"/>
    <hyperlink ref="V10747" r:id="rId13880" display="21"/>
    <hyperlink ref="U10748" r:id="rId13881" display="1"/>
    <hyperlink ref="V10748" r:id="rId13882" display="14"/>
    <hyperlink ref="U10749" r:id="rId13883" display="0"/>
    <hyperlink ref="V10749" r:id="rId13884" display="2"/>
    <hyperlink ref="U10751" r:id="rId13885" display="0"/>
    <hyperlink ref="V10751" r:id="rId13886" display="2"/>
    <hyperlink ref="U10752" r:id="rId13887" display="1"/>
    <hyperlink ref="V10752" r:id="rId13888" display="9"/>
    <hyperlink ref="U10753" r:id="rId13889" display="1"/>
    <hyperlink ref="V10753" r:id="rId13890" display="18"/>
    <hyperlink ref="U10754" r:id="rId13891" display="0"/>
    <hyperlink ref="V10754" r:id="rId13892" display="13"/>
    <hyperlink ref="U10755" r:id="rId13893" display="0"/>
    <hyperlink ref="V10755" r:id="rId13894" display="9"/>
    <hyperlink ref="U10756" r:id="rId13895" display="0"/>
    <hyperlink ref="V10756" r:id="rId13896" display="8"/>
    <hyperlink ref="U10757" r:id="rId13897" display="0"/>
    <hyperlink ref="V10757" r:id="rId13898" display="3"/>
    <hyperlink ref="U10758" r:id="rId13899" display="2"/>
    <hyperlink ref="V10758" r:id="rId13900" display="17"/>
    <hyperlink ref="U10759" r:id="rId13901" display="8"/>
    <hyperlink ref="V10759" r:id="rId13902" display="21"/>
    <hyperlink ref="U10761" r:id="rId13903" display="0"/>
    <hyperlink ref="V10761" r:id="rId13904" display="5"/>
    <hyperlink ref="U10762" r:id="rId13905" display="2"/>
    <hyperlink ref="V10762" r:id="rId13906" display="13"/>
    <hyperlink ref="U10763" r:id="rId13907" display="0"/>
    <hyperlink ref="V10763" r:id="rId13908" display="1"/>
    <hyperlink ref="U10764" r:id="rId13909" display="4"/>
    <hyperlink ref="V10764" r:id="rId13910" display="28"/>
    <hyperlink ref="U10765" r:id="rId13911" display="0"/>
    <hyperlink ref="V10765" r:id="rId13912" display="9"/>
    <hyperlink ref="U10766" r:id="rId13913" display="0"/>
    <hyperlink ref="V10766" r:id="rId13914" display="6"/>
    <hyperlink ref="U10768" r:id="rId13915" display="0"/>
    <hyperlink ref="V10768" r:id="rId13916" display="10"/>
    <hyperlink ref="U10770" r:id="rId13917" display="0"/>
    <hyperlink ref="V10770" r:id="rId13918" display="1"/>
    <hyperlink ref="U10772" r:id="rId13919" display="0"/>
    <hyperlink ref="V10772" r:id="rId13920" display="3"/>
    <hyperlink ref="U10774" r:id="rId13921" display="0"/>
    <hyperlink ref="V10774" r:id="rId13922" display="32"/>
    <hyperlink ref="U10775" r:id="rId13923" display="0"/>
    <hyperlink ref="V10775" r:id="rId13924" display="6"/>
    <hyperlink ref="U10776" r:id="rId13925" display="3"/>
    <hyperlink ref="V10776" r:id="rId13926" display="23"/>
    <hyperlink ref="U10777" r:id="rId13927" display="0"/>
    <hyperlink ref="V10777" r:id="rId13928" display="1"/>
    <hyperlink ref="U10778" r:id="rId13929" display="1"/>
    <hyperlink ref="V10778" r:id="rId13930" display="15"/>
    <hyperlink ref="U10779" r:id="rId13931" display="0"/>
    <hyperlink ref="V10779" r:id="rId13932" display="6"/>
    <hyperlink ref="U10780" r:id="rId13933" display="0"/>
    <hyperlink ref="V10780" r:id="rId13934" display="6"/>
    <hyperlink ref="U10781" r:id="rId13935" display="1"/>
    <hyperlink ref="V10781" r:id="rId13936" display="5"/>
    <hyperlink ref="U10782" r:id="rId13937" display="0"/>
    <hyperlink ref="V10782" r:id="rId13938" display="5"/>
    <hyperlink ref="U10784" r:id="rId13939" display="1"/>
    <hyperlink ref="V10784" r:id="rId13940" display="10"/>
    <hyperlink ref="U10785" r:id="rId13941" display="0"/>
    <hyperlink ref="V10785" r:id="rId13942" display="7"/>
    <hyperlink ref="U10786" r:id="rId13943" display="0"/>
    <hyperlink ref="V10786" r:id="rId13944" display="23"/>
    <hyperlink ref="U10787" r:id="rId13945" display="0"/>
    <hyperlink ref="V10787" r:id="rId13946" display="62"/>
    <hyperlink ref="U10788" r:id="rId13947" display="5"/>
    <hyperlink ref="V10788" r:id="rId13948" display="38"/>
    <hyperlink ref="U10789" r:id="rId13949" display="0"/>
    <hyperlink ref="V10789" r:id="rId13950" display="10"/>
    <hyperlink ref="U10790" r:id="rId13951" display="0"/>
    <hyperlink ref="V10790" r:id="rId13952" display="1"/>
    <hyperlink ref="U10791" r:id="rId13953" display="4"/>
    <hyperlink ref="V10791" r:id="rId13954" display="28"/>
    <hyperlink ref="U10792" r:id="rId13955" display="1"/>
    <hyperlink ref="V10792" r:id="rId13956" display="9"/>
    <hyperlink ref="U10793" r:id="rId13957" display="0"/>
    <hyperlink ref="V10793" r:id="rId13958" display="8"/>
    <hyperlink ref="U10794" r:id="rId13959" display="0"/>
    <hyperlink ref="V10794" r:id="rId13960" display="29"/>
    <hyperlink ref="U10795" r:id="rId13961" display="1"/>
    <hyperlink ref="V10795" r:id="rId13962" display="16"/>
    <hyperlink ref="U10796" r:id="rId13963" display="0"/>
    <hyperlink ref="V10796" r:id="rId13964" display="2"/>
    <hyperlink ref="U10797" r:id="rId13965" display="5"/>
    <hyperlink ref="V10797" r:id="rId13966" display="41"/>
    <hyperlink ref="U10798" r:id="rId13967" display="0"/>
    <hyperlink ref="V10798" r:id="rId13968" display="6"/>
    <hyperlink ref="U10799" r:id="rId13969" display="0"/>
    <hyperlink ref="V10799" r:id="rId13970" display="4"/>
    <hyperlink ref="U10800" r:id="rId13971" display="0"/>
    <hyperlink ref="V10800" r:id="rId13972" display="17"/>
    <hyperlink ref="U10801" r:id="rId13973" display="0"/>
    <hyperlink ref="V10801" r:id="rId13974" display="13"/>
    <hyperlink ref="U10802" r:id="rId13975" display="0"/>
    <hyperlink ref="V10802" r:id="rId13976" display="6"/>
    <hyperlink ref="U10803" r:id="rId13977" display="1"/>
    <hyperlink ref="V10803" r:id="rId13978" display="4"/>
    <hyperlink ref="U10804" r:id="rId13979" display="8"/>
    <hyperlink ref="V10804" r:id="rId13980" display="41"/>
    <hyperlink ref="U10805" r:id="rId13981" display="0"/>
    <hyperlink ref="V10805" r:id="rId13982" display="1"/>
    <hyperlink ref="U10807" r:id="rId13983" display="4"/>
    <hyperlink ref="V10807" r:id="rId13984" display="23"/>
    <hyperlink ref="U10808" r:id="rId13985" display="0"/>
    <hyperlink ref="V10808" r:id="rId13986" display="3"/>
    <hyperlink ref="U10809" r:id="rId13987" display="0"/>
    <hyperlink ref="V10809" r:id="rId13988" display="9"/>
    <hyperlink ref="U10811" r:id="rId13989" display="0"/>
    <hyperlink ref="V10811" r:id="rId13990" display="2"/>
    <hyperlink ref="U10812" r:id="rId13991" display="0"/>
    <hyperlink ref="V10812" r:id="rId13992" display="15"/>
    <hyperlink ref="U10813" r:id="rId13993" display="0"/>
    <hyperlink ref="V10813" r:id="rId13994" display="2"/>
    <hyperlink ref="U10814" r:id="rId13995" display="2"/>
    <hyperlink ref="V10814" r:id="rId13996" display="33"/>
    <hyperlink ref="U10815" r:id="rId13997" display="1"/>
    <hyperlink ref="V10815" r:id="rId13998" display="24"/>
    <hyperlink ref="U10816" r:id="rId13999" display="7"/>
    <hyperlink ref="V10816" r:id="rId14000" display="85"/>
    <hyperlink ref="U10818" r:id="rId14001" display="6"/>
    <hyperlink ref="V10818" r:id="rId14002" display="29"/>
    <hyperlink ref="U10820" r:id="rId14003" display="0"/>
    <hyperlink ref="V10820" r:id="rId14004" display="8"/>
    <hyperlink ref="U10821" r:id="rId14005" display="5"/>
    <hyperlink ref="V10821" r:id="rId14006" display="18"/>
    <hyperlink ref="U10822" r:id="rId14007" display="0"/>
    <hyperlink ref="V10822" r:id="rId14008" display="4"/>
    <hyperlink ref="U10823" r:id="rId14009" display="4"/>
    <hyperlink ref="V10823" r:id="rId14010" display="48"/>
    <hyperlink ref="U10824" r:id="rId14011" display="0"/>
    <hyperlink ref="V10824" r:id="rId14012" display="4"/>
    <hyperlink ref="U10825" r:id="rId14013" display="5"/>
    <hyperlink ref="V10825" r:id="rId14014" display="38"/>
    <hyperlink ref="U10826" r:id="rId14015" display="0"/>
    <hyperlink ref="V10826" r:id="rId14016" display="10"/>
    <hyperlink ref="U10828" r:id="rId14017" display="0"/>
    <hyperlink ref="V10828" r:id="rId14018" display="15"/>
    <hyperlink ref="U10831" r:id="rId14019" display="0"/>
    <hyperlink ref="V10831" r:id="rId14020" display="8"/>
    <hyperlink ref="U10832" r:id="rId14021" display="5"/>
    <hyperlink ref="V10832" r:id="rId14022" display="14"/>
    <hyperlink ref="U10833" r:id="rId14023" display="0"/>
    <hyperlink ref="V10833" r:id="rId14024" display="5"/>
    <hyperlink ref="U10834" r:id="rId14025" display="1"/>
    <hyperlink ref="V10834" r:id="rId14026" display="14"/>
    <hyperlink ref="U10835" r:id="rId14027" display="1"/>
    <hyperlink ref="V10835" r:id="rId14028" display="6"/>
    <hyperlink ref="U10836" r:id="rId14029" display="0"/>
    <hyperlink ref="V10836" r:id="rId14030" display="13"/>
    <hyperlink ref="U10837" r:id="rId14031" display="0"/>
    <hyperlink ref="V10837" r:id="rId14032" display="7"/>
    <hyperlink ref="U10839" r:id="rId14033" display="2"/>
    <hyperlink ref="V10839" r:id="rId14034" display="63"/>
    <hyperlink ref="U10840" r:id="rId14035" display="0"/>
    <hyperlink ref="V10840" r:id="rId14036" display="23"/>
    <hyperlink ref="U10841" r:id="rId14037" display="0"/>
    <hyperlink ref="V10841" r:id="rId14038" display="1"/>
    <hyperlink ref="U10843" r:id="rId14039" display="1"/>
    <hyperlink ref="V10843" r:id="rId14040" display="47"/>
    <hyperlink ref="U10844" r:id="rId14041" display="0"/>
    <hyperlink ref="V10844" r:id="rId14042" display="5"/>
    <hyperlink ref="U10845" r:id="rId14043" display="0"/>
    <hyperlink ref="V10845" r:id="rId14044" display="1"/>
    <hyperlink ref="U10846" r:id="rId14045" display="5"/>
    <hyperlink ref="V10846" r:id="rId14046" display="38"/>
    <hyperlink ref="U10847" r:id="rId14047" display="2"/>
    <hyperlink ref="V10847" r:id="rId14048" display="13"/>
    <hyperlink ref="U10849" r:id="rId14049" display="0"/>
    <hyperlink ref="V10849" r:id="rId14050" display="1"/>
    <hyperlink ref="U10850" r:id="rId14051" display="0"/>
    <hyperlink ref="V10850" r:id="rId14052" display="12"/>
    <hyperlink ref="U10852" r:id="rId14053" display="0"/>
    <hyperlink ref="V10852" r:id="rId14054" display="11"/>
    <hyperlink ref="U10853" r:id="rId14055" display="0"/>
    <hyperlink ref="V10853" r:id="rId14056" display="18"/>
    <hyperlink ref="U10854" r:id="rId14057" display="0"/>
    <hyperlink ref="V10854" r:id="rId14058" display="10"/>
    <hyperlink ref="U10855" r:id="rId14059" display="2"/>
    <hyperlink ref="V10855" r:id="rId14060" display="34"/>
    <hyperlink ref="U10857" r:id="rId14061" display="0"/>
    <hyperlink ref="V10857" r:id="rId14062" display="1"/>
    <hyperlink ref="U10858" r:id="rId14063" display="0"/>
    <hyperlink ref="V10858" r:id="rId14064" display="29"/>
    <hyperlink ref="U10859" r:id="rId14065" display="0"/>
    <hyperlink ref="V10859" r:id="rId14066" display="2"/>
    <hyperlink ref="U10860" r:id="rId14067" display="0"/>
    <hyperlink ref="V10860" r:id="rId14068" display="5"/>
    <hyperlink ref="U10861" r:id="rId14069" display="6"/>
    <hyperlink ref="V10861" r:id="rId14070" display="36"/>
    <hyperlink ref="U10862" r:id="rId14071" display="1"/>
    <hyperlink ref="V10862" r:id="rId14072" display="7"/>
    <hyperlink ref="U10863" r:id="rId14073" display="0"/>
    <hyperlink ref="V10863" r:id="rId14074" display="29"/>
    <hyperlink ref="U10865" r:id="rId14075" display="0"/>
    <hyperlink ref="V10865" r:id="rId14076" display="4"/>
    <hyperlink ref="U10867" r:id="rId14077" display="1"/>
    <hyperlink ref="V10867" r:id="rId14078" display="17"/>
    <hyperlink ref="U10868" r:id="rId14079" display="0"/>
    <hyperlink ref="V10868" r:id="rId14080" display="4"/>
    <hyperlink ref="U10869" r:id="rId14081" display="0"/>
    <hyperlink ref="V10869" r:id="rId14082" display="12"/>
    <hyperlink ref="U10870" r:id="rId14083" display="1"/>
    <hyperlink ref="V10870" r:id="rId14084" display="4"/>
    <hyperlink ref="U10871" r:id="rId14085" display="1"/>
    <hyperlink ref="V10871" r:id="rId14086" display="9"/>
    <hyperlink ref="U10872" r:id="rId14087" display="2"/>
    <hyperlink ref="V10872" r:id="rId14088" display="33"/>
    <hyperlink ref="U10873" r:id="rId14089" display="0"/>
    <hyperlink ref="V10873" r:id="rId14090" display="10"/>
    <hyperlink ref="U10874" r:id="rId14091" display="7"/>
    <hyperlink ref="V10874" r:id="rId14092" display="31"/>
    <hyperlink ref="U10875" r:id="rId14093" display="0"/>
    <hyperlink ref="V10875" r:id="rId14094" display="11"/>
    <hyperlink ref="U10876" r:id="rId14095" display="2"/>
    <hyperlink ref="V10876" r:id="rId14096" display="38"/>
    <hyperlink ref="U10877" r:id="rId14097" display="1"/>
    <hyperlink ref="V10877" r:id="rId14098" display="7"/>
    <hyperlink ref="U10878" r:id="rId14099" display="0"/>
    <hyperlink ref="V10878" r:id="rId14100" display="3"/>
    <hyperlink ref="U10879" r:id="rId14101" display="6"/>
    <hyperlink ref="V10879" r:id="rId14102" display="36"/>
    <hyperlink ref="U10880" r:id="rId14103" display="2"/>
    <hyperlink ref="V10880" r:id="rId14104" display="13"/>
    <hyperlink ref="U10881" r:id="rId14105" display="0"/>
    <hyperlink ref="V10881" r:id="rId14106" display="11"/>
    <hyperlink ref="U10882" r:id="rId14107" display="0"/>
    <hyperlink ref="V10882" r:id="rId14108" display="29"/>
    <hyperlink ref="U10883" r:id="rId14109" display="0"/>
    <hyperlink ref="V10883" r:id="rId14110" display="9"/>
    <hyperlink ref="U10884" r:id="rId14111" display="3"/>
    <hyperlink ref="V10884" r:id="rId14112" display="16"/>
    <hyperlink ref="U10885" r:id="rId14113" display="0"/>
    <hyperlink ref="V10885" r:id="rId14114" display="13"/>
    <hyperlink ref="U10887" r:id="rId14115" display="1"/>
    <hyperlink ref="V10887" r:id="rId14116" display="7"/>
    <hyperlink ref="U10888" r:id="rId14117" display="0"/>
    <hyperlink ref="V10888" r:id="rId14118" display="1"/>
    <hyperlink ref="U10889" r:id="rId14119" display="0"/>
    <hyperlink ref="V10889" r:id="rId14120" display="10"/>
    <hyperlink ref="U10890" r:id="rId14121" display="0"/>
    <hyperlink ref="V10890" r:id="rId14122" display="16"/>
    <hyperlink ref="U10891" r:id="rId14123" display="0"/>
    <hyperlink ref="V10891" r:id="rId14124" display="3"/>
    <hyperlink ref="U10892" r:id="rId14125" display="4"/>
    <hyperlink ref="V10892" r:id="rId14126" display="48"/>
    <hyperlink ref="U10893" r:id="rId14127" display="1"/>
    <hyperlink ref="V10893" r:id="rId14128" display="15"/>
    <hyperlink ref="U10894" r:id="rId14129" display="0"/>
    <hyperlink ref="V10894" r:id="rId14130" display="1"/>
    <hyperlink ref="U10895" r:id="rId14131" display="5"/>
    <hyperlink ref="V10895" r:id="rId14132" display="38"/>
    <hyperlink ref="U10896" r:id="rId14133" display="1"/>
    <hyperlink ref="V10896" r:id="rId14134" display="7"/>
    <hyperlink ref="U10898" r:id="rId14135" display="0"/>
    <hyperlink ref="V10898" r:id="rId14136" display="8"/>
    <hyperlink ref="U10899" r:id="rId14137" display="3"/>
    <hyperlink ref="V10899" r:id="rId14138" display="49"/>
    <hyperlink ref="U10900" r:id="rId14139" display="0"/>
    <hyperlink ref="V10900" r:id="rId14140" display="10"/>
    <hyperlink ref="U10902" r:id="rId14141" display="0"/>
    <hyperlink ref="V10902" r:id="rId14142" display="8"/>
    <hyperlink ref="U10903" r:id="rId14143" display="0"/>
    <hyperlink ref="V10903" r:id="rId14144" display="1"/>
    <hyperlink ref="U10905" r:id="rId14145" display="0"/>
    <hyperlink ref="V10905" r:id="rId14146" display="1"/>
    <hyperlink ref="U10906" r:id="rId14147" display="0"/>
    <hyperlink ref="V10906" r:id="rId14148" display="5"/>
    <hyperlink ref="U10907" r:id="rId14149" display="2"/>
    <hyperlink ref="V10907" r:id="rId14150" display="38"/>
    <hyperlink ref="U10909" r:id="rId14151" display="0"/>
    <hyperlink ref="V10909" r:id="rId14152" display="1"/>
    <hyperlink ref="U10910" r:id="rId14153" display="1"/>
    <hyperlink ref="V10910" r:id="rId14154" display="28"/>
    <hyperlink ref="U10911" r:id="rId14155" display="0"/>
    <hyperlink ref="V10911" r:id="rId14156" display="3"/>
    <hyperlink ref="U10912" r:id="rId14157" display="17"/>
    <hyperlink ref="V10912" r:id="rId14158" display="67"/>
    <hyperlink ref="U10913" r:id="rId14159" display="0"/>
    <hyperlink ref="V10913" r:id="rId14160" display="1"/>
    <hyperlink ref="U10914" r:id="rId14161" display="0"/>
    <hyperlink ref="V10914" r:id="rId14162" display="12"/>
    <hyperlink ref="U10916" r:id="rId14163" display="0"/>
    <hyperlink ref="V10916" r:id="rId14164" display="3"/>
    <hyperlink ref="U10917" r:id="rId14165" display="0"/>
    <hyperlink ref="V10917" r:id="rId14166" display="6"/>
    <hyperlink ref="U10918" r:id="rId14167" display="3"/>
    <hyperlink ref="V10918" r:id="rId14168" display="49"/>
    <hyperlink ref="U10919" r:id="rId14169" display="0"/>
    <hyperlink ref="V10919" r:id="rId14170" display="3"/>
    <hyperlink ref="U10920" r:id="rId14171" display="3"/>
    <hyperlink ref="V10920" r:id="rId14172" display="15"/>
    <hyperlink ref="U10921" r:id="rId14173" display="0"/>
    <hyperlink ref="V10921" r:id="rId14174" display="4"/>
    <hyperlink ref="U10922" r:id="rId14175" display="0"/>
    <hyperlink ref="V10922" r:id="rId14176" display="7"/>
    <hyperlink ref="U10923" r:id="rId14177" display="2"/>
    <hyperlink ref="V10923" r:id="rId14178" display="13"/>
    <hyperlink ref="U10924" r:id="rId14179" display="0"/>
    <hyperlink ref="V10924" r:id="rId14180" display="1"/>
    <hyperlink ref="U10925" r:id="rId14181" display="0"/>
    <hyperlink ref="V10925" r:id="rId14182" display="1"/>
    <hyperlink ref="U10929" r:id="rId14183" display="0"/>
    <hyperlink ref="V10929" r:id="rId14184" display="15"/>
    <hyperlink ref="U10930" r:id="rId14185" display="0"/>
    <hyperlink ref="V10930" r:id="rId14186" display="2"/>
    <hyperlink ref="U10931" r:id="rId14187" display="4"/>
    <hyperlink ref="V10931" r:id="rId14188" display="16"/>
    <hyperlink ref="U10932" r:id="rId14189" display="0"/>
    <hyperlink ref="V10932" r:id="rId14190" display="12"/>
    <hyperlink ref="U10933" r:id="rId14191" display="0"/>
    <hyperlink ref="V10933" r:id="rId14192" display="29"/>
    <hyperlink ref="U10934" r:id="rId14193" display="0"/>
    <hyperlink ref="V10934" r:id="rId14194" display="10"/>
    <hyperlink ref="U10935" r:id="rId14195" display="0"/>
    <hyperlink ref="V10935" r:id="rId14196" display="1"/>
    <hyperlink ref="U10936" r:id="rId14197" display="0"/>
    <hyperlink ref="V10936" r:id="rId14198" display="1"/>
    <hyperlink ref="U10937" r:id="rId14199" display="0"/>
    <hyperlink ref="V10937" r:id="rId14200" display="4"/>
    <hyperlink ref="U10938" r:id="rId14201" display="1"/>
    <hyperlink ref="V10938" r:id="rId14202" display="3"/>
    <hyperlink ref="U10939" r:id="rId14203" display="3"/>
    <hyperlink ref="V10939" r:id="rId14204" display="15"/>
    <hyperlink ref="U10940" r:id="rId14205" display="0"/>
    <hyperlink ref="V10940" r:id="rId14206" display="39"/>
    <hyperlink ref="U10941" r:id="rId14207" display="0"/>
    <hyperlink ref="V10941" r:id="rId14208" display="4"/>
    <hyperlink ref="U10942" r:id="rId14209" display="0"/>
    <hyperlink ref="V10942" r:id="rId14210" display="12"/>
    <hyperlink ref="U10943" r:id="rId14211" display="2"/>
    <hyperlink ref="V10943" r:id="rId14212" display="66"/>
    <hyperlink ref="U10944" r:id="rId14213" display="0"/>
    <hyperlink ref="V10944" r:id="rId14214" display="2"/>
    <hyperlink ref="U10945" r:id="rId14215" display="5"/>
    <hyperlink ref="V10945" r:id="rId14216" display="17"/>
    <hyperlink ref="U10946" r:id="rId14217" display="0"/>
    <hyperlink ref="V10946" r:id="rId14218" display="7"/>
    <hyperlink ref="U10947" r:id="rId14219" display="1"/>
    <hyperlink ref="V10947" r:id="rId14220" display="10"/>
    <hyperlink ref="U10948" r:id="rId14221" display="1"/>
    <hyperlink ref="V10948" r:id="rId14222" display="22"/>
    <hyperlink ref="U10949" r:id="rId14223" display="0"/>
    <hyperlink ref="V10949" r:id="rId14224" display="12"/>
    <hyperlink ref="U10950" r:id="rId14225" display="0"/>
    <hyperlink ref="V10950" r:id="rId14226" display="10"/>
    <hyperlink ref="U10952" r:id="rId14227" display="0"/>
    <hyperlink ref="V10952" r:id="rId14228" display="5"/>
    <hyperlink ref="U10953" r:id="rId14229" display="1"/>
    <hyperlink ref="V10953" r:id="rId14230" display="28"/>
    <hyperlink ref="U10954" r:id="rId14231" display="0"/>
    <hyperlink ref="V10954" r:id="rId14232" display="2"/>
    <hyperlink ref="U10955" r:id="rId14233" display="0"/>
    <hyperlink ref="V10955" r:id="rId14234" display="6"/>
    <hyperlink ref="U10957" r:id="rId14235" display="0"/>
    <hyperlink ref="V10957" r:id="rId14236" display="6"/>
    <hyperlink ref="U10958" r:id="rId14237" display="16"/>
    <hyperlink ref="V10958" r:id="rId14238" display="61"/>
    <hyperlink ref="U10959" r:id="rId14239" display="0"/>
    <hyperlink ref="V10959" r:id="rId14240" display="9"/>
    <hyperlink ref="U10960" r:id="rId14241" display="0"/>
    <hyperlink ref="V10960" r:id="rId14242" display="3"/>
    <hyperlink ref="U10961" r:id="rId14243" display="0"/>
    <hyperlink ref="V10961" r:id="rId14244" display="3"/>
    <hyperlink ref="U10963" r:id="rId14245" display="0"/>
    <hyperlink ref="V10963" r:id="rId14246" display="10"/>
    <hyperlink ref="U10964" r:id="rId14247" display="1"/>
    <hyperlink ref="V10964" r:id="rId14248" display="5"/>
    <hyperlink ref="U10965" r:id="rId14249" display="2"/>
    <hyperlink ref="V10965" r:id="rId14250" display="22"/>
    <hyperlink ref="U10966" r:id="rId14251" display="0"/>
    <hyperlink ref="V10966" r:id="rId14252" display="2"/>
    <hyperlink ref="U10967" r:id="rId14253" display="0"/>
    <hyperlink ref="V10967" r:id="rId14254" display="3"/>
    <hyperlink ref="U10969" r:id="rId14255" display="3"/>
    <hyperlink ref="V10969" r:id="rId14256" display="26"/>
    <hyperlink ref="U10970" r:id="rId14257" display="22"/>
    <hyperlink ref="V10970" r:id="rId14258" display="100"/>
    <hyperlink ref="U10971" r:id="rId14259" display="0"/>
    <hyperlink ref="V10971" r:id="rId14260" display="2"/>
    <hyperlink ref="U10972" r:id="rId14261" display="5"/>
    <hyperlink ref="V10972" r:id="rId14262" display="17"/>
    <hyperlink ref="U10973" r:id="rId14263" display="0"/>
    <hyperlink ref="V10973" r:id="rId14264" display="1"/>
    <hyperlink ref="U10974" r:id="rId14265" display="0"/>
    <hyperlink ref="V10974" r:id="rId14266" display="16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47"/>
  <sheetViews>
    <sheetView workbookViewId="0">
      <selection activeCell="A1" sqref="$A1:$XFD1048576"/>
    </sheetView>
  </sheetViews>
  <sheetFormatPr defaultColWidth="9.81981981981982" defaultRowHeight="14.1"/>
  <cols>
    <col min="1" max="1" width="46.7117117117117" style="1" customWidth="1"/>
    <col min="2" max="16384" width="9.81981981981982" style="1"/>
  </cols>
  <sheetData>
    <row r="1" spans="1:9">
      <c r="A1" s="1" t="s">
        <v>13332</v>
      </c>
      <c r="B1" s="1" t="s">
        <v>13333</v>
      </c>
      <c r="C1" s="1" t="s">
        <v>13333</v>
      </c>
      <c r="D1" s="1" t="s">
        <v>13333</v>
      </c>
      <c r="E1" s="1" t="s">
        <v>13333</v>
      </c>
      <c r="F1" s="2" t="s">
        <v>13334</v>
      </c>
      <c r="G1" s="2" t="s">
        <v>13334</v>
      </c>
      <c r="H1" s="2" t="s">
        <v>13334</v>
      </c>
      <c r="I1" s="2" t="s">
        <v>13334</v>
      </c>
    </row>
    <row r="2" s="1" customFormat="1" spans="1:9">
      <c r="A2" s="2" t="s">
        <v>13335</v>
      </c>
      <c r="B2" s="1" t="s">
        <v>13336</v>
      </c>
      <c r="C2" s="1" t="s">
        <v>13337</v>
      </c>
      <c r="D2" s="1" t="s">
        <v>13338</v>
      </c>
      <c r="E2" s="1" t="s">
        <v>13339</v>
      </c>
      <c r="F2" s="1" t="s">
        <v>13340</v>
      </c>
      <c r="G2" s="1" t="s">
        <v>13341</v>
      </c>
      <c r="H2" s="1" t="s">
        <v>13342</v>
      </c>
      <c r="I2" s="1" t="s">
        <v>13343</v>
      </c>
    </row>
    <row r="3" s="1" customFormat="1" spans="1:9">
      <c r="A3" s="1" t="s">
        <v>13344</v>
      </c>
      <c r="B3" s="1">
        <v>0.981</v>
      </c>
      <c r="C3" s="1">
        <v>0.909</v>
      </c>
      <c r="D3" s="1">
        <v>0.8</v>
      </c>
      <c r="E3" s="1">
        <v>0.807</v>
      </c>
      <c r="F3" s="1">
        <v>0.974</v>
      </c>
      <c r="G3" s="1">
        <v>0.908</v>
      </c>
      <c r="H3" s="1">
        <v>0.962</v>
      </c>
      <c r="I3" s="1">
        <v>0.986</v>
      </c>
    </row>
    <row r="4" s="1" customFormat="1" spans="1:9">
      <c r="A4" s="1" t="s">
        <v>94</v>
      </c>
      <c r="B4" s="1">
        <v>2.095</v>
      </c>
      <c r="C4" s="1">
        <v>1.949</v>
      </c>
      <c r="D4" s="1">
        <v>0.94</v>
      </c>
      <c r="E4" s="1">
        <v>1.79</v>
      </c>
      <c r="F4" s="1">
        <v>0.338</v>
      </c>
      <c r="G4" s="1">
        <v>0.334</v>
      </c>
      <c r="H4" s="1">
        <v>0.461</v>
      </c>
      <c r="I4" s="1">
        <v>0.291</v>
      </c>
    </row>
    <row r="5" s="1" customFormat="1" spans="1:9">
      <c r="A5" s="1" t="s">
        <v>13345</v>
      </c>
      <c r="B5" s="1">
        <v>1.71</v>
      </c>
      <c r="C5" s="1">
        <v>2.547</v>
      </c>
      <c r="D5" s="1">
        <v>2.284</v>
      </c>
      <c r="E5" s="1">
        <v>3.182</v>
      </c>
      <c r="F5" s="1">
        <v>0.514</v>
      </c>
      <c r="G5" s="1">
        <v>0.873</v>
      </c>
      <c r="H5" s="1">
        <v>0.364</v>
      </c>
      <c r="I5" s="1">
        <v>0.692</v>
      </c>
    </row>
    <row r="6" s="1" customFormat="1" spans="1:9">
      <c r="A6" s="1" t="s">
        <v>6374</v>
      </c>
      <c r="B6" s="1">
        <v>0.696</v>
      </c>
      <c r="C6" s="1">
        <v>0.715</v>
      </c>
      <c r="D6" s="1">
        <v>0.73</v>
      </c>
      <c r="E6" s="1">
        <v>0.758</v>
      </c>
      <c r="F6" s="1">
        <v>0.623</v>
      </c>
      <c r="G6" s="1">
        <v>0.456</v>
      </c>
      <c r="H6" s="1">
        <v>0.604</v>
      </c>
      <c r="I6" s="1">
        <v>0.592</v>
      </c>
    </row>
    <row r="7" s="1" customFormat="1" spans="1:9">
      <c r="A7" s="1" t="s">
        <v>13346</v>
      </c>
      <c r="B7" s="1">
        <v>0.724</v>
      </c>
      <c r="C7" s="1">
        <v>0.656</v>
      </c>
      <c r="D7" s="1">
        <v>0.604</v>
      </c>
      <c r="E7" s="1">
        <v>0.658</v>
      </c>
      <c r="F7" s="1">
        <v>0.975</v>
      </c>
      <c r="G7" s="1">
        <v>1.08</v>
      </c>
      <c r="H7" s="1">
        <v>0.897</v>
      </c>
      <c r="I7" s="1">
        <v>1.153</v>
      </c>
    </row>
    <row r="8" s="1" customFormat="1" spans="1:9">
      <c r="A8" s="1" t="s">
        <v>899</v>
      </c>
      <c r="B8" s="1">
        <v>0.936</v>
      </c>
      <c r="C8" s="1">
        <v>1.029</v>
      </c>
      <c r="D8" s="1">
        <v>0.806</v>
      </c>
      <c r="E8" s="1">
        <v>1.198</v>
      </c>
      <c r="F8" s="1">
        <v>0.591</v>
      </c>
      <c r="G8" s="1">
        <v>0.716</v>
      </c>
      <c r="H8" s="1">
        <v>1.116</v>
      </c>
      <c r="I8" s="1">
        <v>0.515</v>
      </c>
    </row>
    <row r="9" s="1" customFormat="1" spans="1:9">
      <c r="A9" s="1" t="s">
        <v>13347</v>
      </c>
      <c r="B9" s="1">
        <v>1.06</v>
      </c>
      <c r="C9" s="1">
        <v>1.069</v>
      </c>
      <c r="D9" s="1">
        <v>1.011</v>
      </c>
      <c r="E9" s="1">
        <v>0.954</v>
      </c>
      <c r="F9" s="1">
        <v>1.214</v>
      </c>
      <c r="G9" s="1">
        <v>0.96</v>
      </c>
      <c r="H9" s="1">
        <v>0.984</v>
      </c>
      <c r="I9" s="1">
        <v>1.132</v>
      </c>
    </row>
    <row r="10" s="1" customFormat="1" spans="1:9">
      <c r="A10" s="1" t="s">
        <v>13348</v>
      </c>
      <c r="B10" s="1">
        <v>1.085</v>
      </c>
      <c r="C10" s="1">
        <v>1.067</v>
      </c>
      <c r="D10" s="1">
        <v>0.96</v>
      </c>
      <c r="E10" s="1">
        <v>1.017</v>
      </c>
      <c r="F10" s="1">
        <v>1.253</v>
      </c>
      <c r="G10" s="1">
        <v>0.704</v>
      </c>
      <c r="H10" s="1">
        <v>1.463</v>
      </c>
      <c r="I10" s="1">
        <v>1.064</v>
      </c>
    </row>
    <row r="11" s="1" customFormat="1" spans="1:9">
      <c r="A11" s="1" t="s">
        <v>13349</v>
      </c>
      <c r="B11" s="1">
        <v>1.212</v>
      </c>
      <c r="C11" s="1">
        <v>1.469</v>
      </c>
      <c r="D11" s="1">
        <v>1.281</v>
      </c>
      <c r="E11" s="1">
        <v>1.328</v>
      </c>
      <c r="F11" s="1">
        <v>1.83</v>
      </c>
      <c r="G11" s="1">
        <v>1.777</v>
      </c>
      <c r="H11" s="1">
        <v>1.997</v>
      </c>
      <c r="I11" s="1">
        <v>1.873</v>
      </c>
    </row>
    <row r="12" s="1" customFormat="1" spans="1:9">
      <c r="A12" s="1" t="s">
        <v>86</v>
      </c>
      <c r="B12" s="1">
        <v>1.558</v>
      </c>
      <c r="C12" s="1">
        <v>1.785</v>
      </c>
      <c r="D12" s="1">
        <v>1.508</v>
      </c>
      <c r="E12" s="1">
        <v>1.248</v>
      </c>
      <c r="F12" s="1">
        <v>1.146</v>
      </c>
      <c r="G12" s="1">
        <v>0.851</v>
      </c>
      <c r="H12" s="1">
        <v>1.051</v>
      </c>
      <c r="I12" s="1">
        <v>1.279</v>
      </c>
    </row>
    <row r="13" s="1" customFormat="1" spans="1:9">
      <c r="A13" s="1" t="s">
        <v>13350</v>
      </c>
      <c r="B13" s="1">
        <v>0.64</v>
      </c>
      <c r="C13" s="1">
        <v>0.56</v>
      </c>
      <c r="D13" s="1">
        <v>0.478</v>
      </c>
      <c r="E13" s="1">
        <v>0.507</v>
      </c>
      <c r="F13" s="1">
        <v>1.151</v>
      </c>
      <c r="G13" s="1">
        <v>0.725</v>
      </c>
      <c r="H13" s="1">
        <v>0.856</v>
      </c>
      <c r="I13" s="1">
        <v>1.136</v>
      </c>
    </row>
    <row r="14" s="1" customFormat="1" spans="1:9">
      <c r="A14" s="1" t="s">
        <v>13351</v>
      </c>
      <c r="B14" s="1">
        <v>0.689</v>
      </c>
      <c r="C14" s="1">
        <v>0.829</v>
      </c>
      <c r="D14" s="1">
        <v>0.856</v>
      </c>
      <c r="E14" s="1">
        <v>0.774</v>
      </c>
      <c r="F14" s="1">
        <v>0.842</v>
      </c>
      <c r="G14" s="1">
        <v>1.018</v>
      </c>
      <c r="H14" s="1">
        <v>1.013</v>
      </c>
      <c r="I14" s="1">
        <v>0.792</v>
      </c>
    </row>
    <row r="15" s="1" customFormat="1" spans="1:9">
      <c r="A15" s="1" t="s">
        <v>13352</v>
      </c>
      <c r="B15" s="1">
        <v>0.864</v>
      </c>
      <c r="C15" s="1">
        <v>0.752</v>
      </c>
      <c r="D15" s="1">
        <v>0.712</v>
      </c>
      <c r="E15" s="1">
        <v>0.706</v>
      </c>
      <c r="F15" s="1">
        <v>1.164</v>
      </c>
      <c r="G15" s="1">
        <v>1.274</v>
      </c>
      <c r="H15" s="1">
        <v>1.025</v>
      </c>
      <c r="I15" s="1">
        <v>1.088</v>
      </c>
    </row>
    <row r="16" s="1" customFormat="1" spans="1:9">
      <c r="A16" s="1" t="s">
        <v>5136</v>
      </c>
      <c r="B16" s="1">
        <v>0.892</v>
      </c>
      <c r="C16" s="1">
        <v>0.857</v>
      </c>
      <c r="D16" s="1">
        <v>0.867</v>
      </c>
      <c r="E16" s="1">
        <v>0.916</v>
      </c>
      <c r="F16" s="1">
        <v>0.864</v>
      </c>
      <c r="G16" s="1">
        <v>0.876</v>
      </c>
      <c r="H16" s="1">
        <v>0.995</v>
      </c>
      <c r="I16" s="1">
        <v>0.869</v>
      </c>
    </row>
    <row r="17" s="1" customFormat="1" spans="1:9">
      <c r="A17" s="1" t="s">
        <v>13353</v>
      </c>
      <c r="B17" s="1">
        <v>1.142</v>
      </c>
      <c r="C17" s="1">
        <v>1.212</v>
      </c>
      <c r="D17" s="1">
        <v>0.998</v>
      </c>
      <c r="E17" s="1">
        <v>1.253</v>
      </c>
      <c r="F17" s="1">
        <v>0.472</v>
      </c>
      <c r="G17" s="1">
        <v>0.635</v>
      </c>
      <c r="H17" s="1">
        <v>0.962</v>
      </c>
      <c r="I17" s="1">
        <v>0.441</v>
      </c>
    </row>
    <row r="18" s="1" customFormat="1" spans="1:9">
      <c r="A18" s="1" t="s">
        <v>6593</v>
      </c>
      <c r="B18" s="1">
        <v>0.627</v>
      </c>
      <c r="C18" s="1">
        <v>0.661</v>
      </c>
      <c r="D18" s="1">
        <v>0.662</v>
      </c>
      <c r="E18" s="1">
        <v>0.584</v>
      </c>
      <c r="F18" s="1">
        <v>1.167</v>
      </c>
      <c r="G18" s="1">
        <v>1.048</v>
      </c>
      <c r="H18" s="1">
        <v>0.932</v>
      </c>
      <c r="I18" s="1">
        <v>1.082</v>
      </c>
    </row>
    <row r="19" s="1" customFormat="1" spans="1:9">
      <c r="A19" s="1" t="s">
        <v>13354</v>
      </c>
      <c r="B19" s="1">
        <v>1.154</v>
      </c>
      <c r="C19" s="1">
        <v>1.242</v>
      </c>
      <c r="D19" s="1">
        <v>1.271</v>
      </c>
      <c r="E19" s="1">
        <v>1.106</v>
      </c>
      <c r="F19" s="1">
        <v>1.865</v>
      </c>
      <c r="G19" s="1">
        <v>1.592</v>
      </c>
      <c r="H19" s="1">
        <v>1.387</v>
      </c>
      <c r="I19" s="1">
        <v>1.6</v>
      </c>
    </row>
    <row r="20" s="1" customFormat="1" spans="1:9">
      <c r="A20" s="1" t="s">
        <v>13355</v>
      </c>
      <c r="B20" s="1">
        <v>1.037</v>
      </c>
      <c r="C20" s="1">
        <v>0.985</v>
      </c>
      <c r="D20" s="1">
        <v>1.084</v>
      </c>
      <c r="E20" s="1">
        <v>1.041</v>
      </c>
      <c r="F20" s="1">
        <v>1.396</v>
      </c>
      <c r="G20" s="1">
        <v>1.262</v>
      </c>
      <c r="H20" s="1">
        <v>1.107</v>
      </c>
      <c r="I20" s="1">
        <v>1.447</v>
      </c>
    </row>
    <row r="21" s="1" customFormat="1" spans="1:9">
      <c r="A21" s="1" t="s">
        <v>13356</v>
      </c>
      <c r="B21" s="1">
        <v>0.647</v>
      </c>
      <c r="C21" s="1">
        <v>0.679</v>
      </c>
      <c r="D21" s="1">
        <v>0.669</v>
      </c>
      <c r="E21" s="1">
        <v>0.562</v>
      </c>
      <c r="F21" s="1">
        <v>1.302</v>
      </c>
      <c r="G21" s="1">
        <v>1.134</v>
      </c>
      <c r="H21" s="1">
        <v>0.911</v>
      </c>
      <c r="I21" s="1">
        <v>1.227</v>
      </c>
    </row>
    <row r="22" s="1" customFormat="1" spans="1:9">
      <c r="A22" s="1" t="s">
        <v>13357</v>
      </c>
      <c r="B22" s="1">
        <v>0.617</v>
      </c>
      <c r="C22" s="1">
        <v>0.646</v>
      </c>
      <c r="D22" s="1">
        <v>0.708</v>
      </c>
      <c r="E22" s="1">
        <v>0.536</v>
      </c>
      <c r="F22" s="1">
        <v>1.206</v>
      </c>
      <c r="G22" s="1">
        <v>0.888</v>
      </c>
      <c r="H22" s="1">
        <v>0.778</v>
      </c>
      <c r="I22" s="1">
        <v>1.16</v>
      </c>
    </row>
    <row r="23" s="1" customFormat="1" spans="1:9">
      <c r="A23" s="1" t="s">
        <v>5276</v>
      </c>
      <c r="B23" s="1">
        <v>0.928</v>
      </c>
      <c r="C23" s="1">
        <v>0.947</v>
      </c>
      <c r="D23" s="1">
        <v>1.015</v>
      </c>
      <c r="E23" s="1">
        <v>0.972</v>
      </c>
      <c r="F23" s="1">
        <v>0.897</v>
      </c>
      <c r="G23" s="1">
        <v>0.921</v>
      </c>
      <c r="H23" s="1">
        <v>1.012</v>
      </c>
      <c r="I23" s="1">
        <v>0.931</v>
      </c>
    </row>
    <row r="24" s="1" customFormat="1" spans="1:9">
      <c r="A24" s="1" t="s">
        <v>1294</v>
      </c>
      <c r="B24" s="1">
        <v>0.81</v>
      </c>
      <c r="C24" s="1">
        <v>0.631</v>
      </c>
      <c r="D24" s="1">
        <v>0.896</v>
      </c>
      <c r="E24" s="1">
        <v>0.916</v>
      </c>
      <c r="F24" s="1">
        <v>1.168</v>
      </c>
      <c r="G24" s="1">
        <v>1.002</v>
      </c>
      <c r="H24" s="1">
        <v>1.113</v>
      </c>
      <c r="I24" s="1">
        <v>1.095</v>
      </c>
    </row>
    <row r="25" s="1" customFormat="1" spans="1:9">
      <c r="A25" s="1" t="s">
        <v>2499</v>
      </c>
      <c r="B25" s="1">
        <v>0.506</v>
      </c>
      <c r="C25" s="1">
        <v>0.551</v>
      </c>
      <c r="D25" s="1">
        <v>0.635</v>
      </c>
      <c r="E25" s="1">
        <v>0.509</v>
      </c>
      <c r="F25" s="1">
        <v>0.908</v>
      </c>
      <c r="G25" s="1">
        <v>0.813</v>
      </c>
      <c r="H25" s="1">
        <v>0.848</v>
      </c>
      <c r="I25" s="1">
        <v>0.869</v>
      </c>
    </row>
    <row r="26" s="1" customFormat="1" spans="1:9">
      <c r="A26" s="1" t="s">
        <v>13358</v>
      </c>
      <c r="B26" s="1">
        <v>0.352</v>
      </c>
      <c r="C26" s="1">
        <v>0.457</v>
      </c>
      <c r="D26" s="1">
        <v>0.553</v>
      </c>
      <c r="E26" s="1">
        <v>0.464</v>
      </c>
      <c r="F26" s="1">
        <v>1.636</v>
      </c>
      <c r="G26" s="1">
        <v>1.032</v>
      </c>
      <c r="H26" s="1">
        <v>1.287</v>
      </c>
      <c r="I26" s="1">
        <v>1.707</v>
      </c>
    </row>
    <row r="27" s="1" customFormat="1" spans="1:9">
      <c r="A27" s="1" t="s">
        <v>13359</v>
      </c>
      <c r="B27" s="1">
        <v>1.021</v>
      </c>
      <c r="C27" s="1">
        <v>0.926</v>
      </c>
      <c r="D27" s="1">
        <v>0.935</v>
      </c>
      <c r="E27" s="1">
        <v>1.117</v>
      </c>
      <c r="F27" s="1">
        <v>0.86</v>
      </c>
      <c r="G27" s="1">
        <v>1.385</v>
      </c>
      <c r="H27" s="1">
        <v>1.316</v>
      </c>
      <c r="I27" s="1">
        <v>1.34</v>
      </c>
    </row>
    <row r="28" s="1" customFormat="1" spans="1:9">
      <c r="A28" s="1" t="s">
        <v>13360</v>
      </c>
      <c r="B28" s="1">
        <v>0.696</v>
      </c>
      <c r="C28" s="1">
        <v>0.702</v>
      </c>
      <c r="D28" s="1">
        <v>0.593</v>
      </c>
      <c r="E28" s="1">
        <v>0.502</v>
      </c>
      <c r="F28" s="1">
        <v>0.604</v>
      </c>
      <c r="G28" s="1">
        <v>0.837</v>
      </c>
      <c r="H28" s="1">
        <v>0.765</v>
      </c>
      <c r="I28" s="1">
        <v>0.836</v>
      </c>
    </row>
    <row r="29" s="1" customFormat="1" spans="1:9">
      <c r="A29" s="1" t="s">
        <v>13361</v>
      </c>
      <c r="B29" s="1">
        <v>1.473</v>
      </c>
      <c r="C29" s="1">
        <v>1.308</v>
      </c>
      <c r="D29" s="1">
        <v>1.296</v>
      </c>
      <c r="E29" s="1">
        <v>0.874</v>
      </c>
      <c r="F29" s="1">
        <v>1.137</v>
      </c>
      <c r="G29" s="1">
        <v>1.502</v>
      </c>
      <c r="H29" s="1">
        <v>1.012</v>
      </c>
      <c r="I29" s="1">
        <v>1.628</v>
      </c>
    </row>
    <row r="30" s="1" customFormat="1" spans="1:9">
      <c r="A30" s="1" t="s">
        <v>13362</v>
      </c>
      <c r="B30" s="1">
        <v>1.385</v>
      </c>
      <c r="C30" s="1">
        <v>1.183</v>
      </c>
      <c r="D30" s="1">
        <v>1.235</v>
      </c>
      <c r="E30" s="1">
        <v>1.038</v>
      </c>
      <c r="F30" s="1">
        <v>1.086</v>
      </c>
      <c r="G30" s="1">
        <v>1.072</v>
      </c>
      <c r="H30" s="1">
        <v>1.187</v>
      </c>
      <c r="I30" s="1">
        <v>1.144</v>
      </c>
    </row>
    <row r="31" s="1" customFormat="1" spans="1:9">
      <c r="A31" s="1" t="s">
        <v>3861</v>
      </c>
      <c r="B31" s="1">
        <v>0.748</v>
      </c>
      <c r="C31" s="1">
        <v>0.798</v>
      </c>
      <c r="D31" s="1">
        <v>0.842</v>
      </c>
      <c r="E31" s="1">
        <v>0.687</v>
      </c>
      <c r="F31" s="1">
        <v>1.083</v>
      </c>
      <c r="G31" s="1">
        <v>0.945</v>
      </c>
      <c r="H31" s="1">
        <v>0.852</v>
      </c>
      <c r="I31" s="1">
        <v>1.071</v>
      </c>
    </row>
    <row r="32" s="1" customFormat="1" spans="1:9">
      <c r="A32" s="1" t="s">
        <v>13363</v>
      </c>
      <c r="B32" s="1">
        <v>0.924</v>
      </c>
      <c r="C32" s="1">
        <v>0.728</v>
      </c>
      <c r="D32" s="1">
        <v>0.944</v>
      </c>
      <c r="E32" s="1">
        <v>0.82</v>
      </c>
      <c r="F32" s="1">
        <v>1.239</v>
      </c>
      <c r="G32" s="1">
        <v>1.071</v>
      </c>
      <c r="H32" s="1">
        <v>1.014</v>
      </c>
      <c r="I32" s="1">
        <v>1.282</v>
      </c>
    </row>
    <row r="33" s="1" customFormat="1" spans="1:9">
      <c r="A33" s="1" t="s">
        <v>4431</v>
      </c>
      <c r="B33" s="1">
        <v>0.961</v>
      </c>
      <c r="C33" s="1">
        <v>0.942</v>
      </c>
      <c r="D33" s="1">
        <v>0.924</v>
      </c>
      <c r="E33" s="1">
        <v>1.156</v>
      </c>
      <c r="F33" s="1">
        <v>0.987</v>
      </c>
      <c r="G33" s="1">
        <v>1.027</v>
      </c>
      <c r="H33" s="1">
        <v>1.131</v>
      </c>
      <c r="I33" s="1">
        <v>0.939</v>
      </c>
    </row>
    <row r="34" s="1" customFormat="1" spans="1:9">
      <c r="A34" s="1" t="s">
        <v>2220</v>
      </c>
      <c r="B34" s="1">
        <v>1.236</v>
      </c>
      <c r="C34" s="1">
        <v>1.072</v>
      </c>
      <c r="D34" s="1">
        <v>1.03</v>
      </c>
      <c r="E34" s="1">
        <v>0.968</v>
      </c>
      <c r="F34" s="1">
        <v>0.803</v>
      </c>
      <c r="G34" s="1">
        <v>0.861</v>
      </c>
      <c r="H34" s="1">
        <v>0.974</v>
      </c>
      <c r="I34" s="1">
        <v>0.812</v>
      </c>
    </row>
    <row r="35" s="1" customFormat="1" spans="1:9">
      <c r="A35" s="1" t="s">
        <v>13364</v>
      </c>
      <c r="B35" s="1">
        <v>0.725</v>
      </c>
      <c r="C35" s="1">
        <v>0.796</v>
      </c>
      <c r="D35" s="1">
        <v>0.791</v>
      </c>
      <c r="E35" s="1">
        <v>0.725</v>
      </c>
      <c r="F35" s="1">
        <v>1.115</v>
      </c>
      <c r="G35" s="1">
        <v>0.893</v>
      </c>
      <c r="H35" s="1">
        <v>0.995</v>
      </c>
      <c r="I35" s="1">
        <v>1.069</v>
      </c>
    </row>
    <row r="36" s="1" customFormat="1" spans="1:9">
      <c r="A36" s="1" t="s">
        <v>13365</v>
      </c>
      <c r="B36" s="1">
        <v>0.537</v>
      </c>
      <c r="C36" s="1">
        <v>0.5474</v>
      </c>
      <c r="D36" s="1">
        <v>0.44</v>
      </c>
      <c r="E36" s="1">
        <v>0.443</v>
      </c>
      <c r="F36" s="1">
        <v>0.435</v>
      </c>
      <c r="G36" s="1">
        <v>0.802</v>
      </c>
      <c r="H36" s="1">
        <v>0.858</v>
      </c>
      <c r="I36" s="1">
        <v>0.682</v>
      </c>
    </row>
    <row r="37" s="1" customFormat="1" spans="1:9">
      <c r="A37" s="1" t="s">
        <v>13366</v>
      </c>
      <c r="B37" s="1">
        <v>0.896</v>
      </c>
      <c r="C37" s="1">
        <v>1.013</v>
      </c>
      <c r="D37" s="1">
        <v>0.721</v>
      </c>
      <c r="E37" s="1">
        <v>0.985</v>
      </c>
      <c r="F37" s="1">
        <v>1.159</v>
      </c>
      <c r="G37" s="1">
        <v>1.365</v>
      </c>
      <c r="H37" s="1">
        <v>1.15</v>
      </c>
      <c r="I37" s="1">
        <v>1.579</v>
      </c>
    </row>
    <row r="38" s="1" customFormat="1" spans="1:9">
      <c r="A38" s="1" t="s">
        <v>13367</v>
      </c>
      <c r="B38" s="1">
        <v>0.626</v>
      </c>
      <c r="C38" s="1">
        <v>0.877</v>
      </c>
      <c r="D38" s="1">
        <v>0.377</v>
      </c>
      <c r="E38" s="1">
        <v>0.637</v>
      </c>
      <c r="F38" s="1">
        <v>1.086</v>
      </c>
      <c r="G38" s="1">
        <v>1.679</v>
      </c>
      <c r="H38" s="1">
        <v>1.697</v>
      </c>
      <c r="I38" s="1">
        <v>0.94</v>
      </c>
    </row>
    <row r="39" s="1" customFormat="1" spans="1:9">
      <c r="A39" s="1" t="s">
        <v>13368</v>
      </c>
      <c r="B39" s="1">
        <v>1.256</v>
      </c>
      <c r="C39" s="1">
        <v>0.877</v>
      </c>
      <c r="D39" s="1">
        <v>1.221</v>
      </c>
      <c r="E39" s="1">
        <v>1.118</v>
      </c>
      <c r="F39" s="1">
        <v>1.058</v>
      </c>
      <c r="G39" s="1">
        <v>1.112</v>
      </c>
      <c r="H39" s="1">
        <v>1.101</v>
      </c>
      <c r="I39" s="1">
        <v>1.152</v>
      </c>
    </row>
    <row r="40" s="1" customFormat="1" spans="1:9">
      <c r="A40" s="1" t="s">
        <v>5037</v>
      </c>
      <c r="B40" s="1">
        <v>0.693</v>
      </c>
      <c r="C40" s="1">
        <v>0.671</v>
      </c>
      <c r="D40" s="1">
        <v>0.496</v>
      </c>
      <c r="E40" s="1">
        <v>0.342</v>
      </c>
      <c r="F40" s="1">
        <v>0.667</v>
      </c>
      <c r="G40" s="1">
        <v>1.187</v>
      </c>
      <c r="H40" s="1">
        <v>0.503</v>
      </c>
      <c r="I40" s="1">
        <v>0.531</v>
      </c>
    </row>
    <row r="41" s="1" customFormat="1" spans="1:9">
      <c r="A41" s="1" t="s">
        <v>1244</v>
      </c>
      <c r="B41" s="1">
        <v>1.075</v>
      </c>
      <c r="C41" s="1">
        <v>0.813</v>
      </c>
      <c r="D41" s="1">
        <v>0.863</v>
      </c>
      <c r="E41" s="1">
        <v>0.686</v>
      </c>
      <c r="F41" s="1">
        <v>1.081</v>
      </c>
      <c r="G41" s="1">
        <v>1.06</v>
      </c>
      <c r="H41" s="1">
        <v>1.07</v>
      </c>
      <c r="I41" s="1">
        <v>1.271</v>
      </c>
    </row>
    <row r="42" s="1" customFormat="1" spans="1:9">
      <c r="A42" s="1" t="s">
        <v>2823</v>
      </c>
      <c r="B42" s="1">
        <v>0.653</v>
      </c>
      <c r="C42" s="1">
        <v>0.692</v>
      </c>
      <c r="D42" s="1">
        <v>0.67</v>
      </c>
      <c r="E42" s="1">
        <v>0.631</v>
      </c>
      <c r="F42" s="1">
        <v>0.905</v>
      </c>
      <c r="G42" s="1">
        <v>0.793</v>
      </c>
      <c r="H42" s="1">
        <v>0.916</v>
      </c>
      <c r="I42" s="1">
        <v>0.776</v>
      </c>
    </row>
    <row r="43" s="1" customFormat="1" spans="1:9">
      <c r="A43" s="1" t="s">
        <v>6477</v>
      </c>
      <c r="B43" s="1">
        <v>0.64</v>
      </c>
      <c r="C43" s="1">
        <v>0.721</v>
      </c>
      <c r="D43" s="1">
        <v>0.676</v>
      </c>
      <c r="E43" s="1">
        <v>0.639</v>
      </c>
      <c r="F43" s="1">
        <v>0.431</v>
      </c>
      <c r="G43" s="1">
        <v>0.594</v>
      </c>
      <c r="H43" s="1">
        <v>0.588</v>
      </c>
      <c r="I43" s="1">
        <v>0.417</v>
      </c>
    </row>
    <row r="44" s="1" customFormat="1" spans="1:9">
      <c r="A44" s="1" t="s">
        <v>13369</v>
      </c>
      <c r="B44" s="1">
        <v>1.92</v>
      </c>
      <c r="C44" s="1">
        <v>1.678</v>
      </c>
      <c r="D44" s="1">
        <v>1.809</v>
      </c>
      <c r="E44" s="1">
        <v>0.713</v>
      </c>
      <c r="F44" s="1">
        <v>0.859</v>
      </c>
      <c r="G44" s="1">
        <v>1.426</v>
      </c>
      <c r="H44" s="1">
        <v>1.107</v>
      </c>
      <c r="I44" s="1">
        <v>0.96</v>
      </c>
    </row>
    <row r="45" s="1" customFormat="1" spans="1:9">
      <c r="A45" s="1" t="s">
        <v>13370</v>
      </c>
      <c r="B45" s="1">
        <v>1.74</v>
      </c>
      <c r="C45" s="1">
        <v>1.474</v>
      </c>
      <c r="D45" s="1">
        <v>1.683</v>
      </c>
      <c r="E45" s="1">
        <v>1.613</v>
      </c>
      <c r="F45" s="1">
        <v>1.182</v>
      </c>
      <c r="G45" s="1">
        <v>1.359</v>
      </c>
      <c r="H45" s="1">
        <v>0.998</v>
      </c>
      <c r="I45" s="1">
        <v>1.365</v>
      </c>
    </row>
    <row r="46" s="1" customFormat="1" spans="1:9">
      <c r="A46" s="1" t="s">
        <v>13371</v>
      </c>
      <c r="B46" s="1">
        <v>0.708</v>
      </c>
      <c r="C46" s="1">
        <v>0.77</v>
      </c>
      <c r="D46" s="1">
        <v>0.741</v>
      </c>
      <c r="E46" s="1">
        <v>0.639</v>
      </c>
      <c r="F46" s="1">
        <v>1.098</v>
      </c>
      <c r="G46" s="1">
        <v>0.991</v>
      </c>
      <c r="H46" s="1">
        <v>0.989</v>
      </c>
      <c r="I46" s="1">
        <v>1.067</v>
      </c>
    </row>
    <row r="47" s="1" customFormat="1" spans="1:9">
      <c r="A47" s="1" t="s">
        <v>1128</v>
      </c>
      <c r="B47" s="1">
        <v>0.859</v>
      </c>
      <c r="C47" s="1">
        <v>0.778</v>
      </c>
      <c r="D47" s="1">
        <v>0.811</v>
      </c>
      <c r="E47" s="1">
        <v>0.811</v>
      </c>
      <c r="F47" s="1">
        <v>1.187</v>
      </c>
      <c r="G47" s="1">
        <v>1.173</v>
      </c>
      <c r="H47" s="1">
        <v>1.254</v>
      </c>
      <c r="I47" s="1">
        <v>1.239</v>
      </c>
    </row>
    <row r="48" s="1" customFormat="1" spans="1:9">
      <c r="A48" s="1" t="s">
        <v>13372</v>
      </c>
      <c r="B48" s="1">
        <v>0.757</v>
      </c>
      <c r="C48" s="1">
        <v>0.879</v>
      </c>
      <c r="D48" s="1">
        <v>0.891</v>
      </c>
      <c r="E48" s="1">
        <v>1.049</v>
      </c>
      <c r="F48" s="1">
        <v>0.613</v>
      </c>
      <c r="G48" s="1">
        <v>0.738</v>
      </c>
      <c r="H48" s="1">
        <v>0.928</v>
      </c>
      <c r="I48" s="1">
        <v>0.616</v>
      </c>
    </row>
    <row r="49" s="1" customFormat="1" spans="1:9">
      <c r="A49" s="1" t="s">
        <v>13373</v>
      </c>
      <c r="B49" s="1">
        <v>1.043</v>
      </c>
      <c r="C49" s="1">
        <v>0.967</v>
      </c>
      <c r="D49" s="1">
        <v>1.051</v>
      </c>
      <c r="E49" s="1">
        <v>1.175</v>
      </c>
      <c r="F49" s="1">
        <v>0.92</v>
      </c>
      <c r="G49" s="1">
        <v>1.082</v>
      </c>
      <c r="H49" s="1">
        <v>1.129</v>
      </c>
      <c r="I49" s="1">
        <v>1.033</v>
      </c>
    </row>
    <row r="50" s="1" customFormat="1" spans="1:9">
      <c r="A50" s="1" t="s">
        <v>571</v>
      </c>
      <c r="B50" s="1">
        <v>0.585</v>
      </c>
      <c r="C50" s="1">
        <v>0.511</v>
      </c>
      <c r="D50" s="1">
        <v>0.348</v>
      </c>
      <c r="E50" s="1">
        <v>2.625</v>
      </c>
      <c r="F50" s="1">
        <v>0.081</v>
      </c>
      <c r="G50" s="1">
        <v>0.075</v>
      </c>
      <c r="H50" s="1">
        <v>1.262</v>
      </c>
      <c r="I50" s="1">
        <v>0.083</v>
      </c>
    </row>
    <row r="51" s="1" customFormat="1" spans="1:9">
      <c r="A51" s="1" t="s">
        <v>1863</v>
      </c>
      <c r="B51" s="1">
        <v>1.13</v>
      </c>
      <c r="C51" s="1">
        <v>1.216</v>
      </c>
      <c r="D51" s="1">
        <v>1.186</v>
      </c>
      <c r="E51" s="1">
        <v>1.17</v>
      </c>
      <c r="F51" s="1">
        <v>1.125</v>
      </c>
      <c r="G51" s="1">
        <v>0.909</v>
      </c>
      <c r="H51" s="1">
        <v>0.988</v>
      </c>
      <c r="I51" s="1">
        <v>1.066</v>
      </c>
    </row>
    <row r="52" s="1" customFormat="1" spans="1:9">
      <c r="A52" s="1" t="s">
        <v>1357</v>
      </c>
      <c r="B52" s="1">
        <v>0.854</v>
      </c>
      <c r="C52" s="1">
        <v>0.844</v>
      </c>
      <c r="D52" s="1">
        <v>0.854</v>
      </c>
      <c r="E52" s="1">
        <v>0.761</v>
      </c>
      <c r="F52" s="1">
        <v>1.026</v>
      </c>
      <c r="G52" s="1">
        <v>0.973</v>
      </c>
      <c r="H52" s="1">
        <v>0.883</v>
      </c>
      <c r="I52" s="1">
        <v>1.056</v>
      </c>
    </row>
    <row r="53" s="1" customFormat="1" spans="1:9">
      <c r="A53" s="1" t="s">
        <v>9900</v>
      </c>
      <c r="B53" s="1">
        <v>0.989</v>
      </c>
      <c r="C53" s="1">
        <v>1.325</v>
      </c>
      <c r="D53" s="1">
        <v>1.029</v>
      </c>
      <c r="E53" s="1">
        <v>1.649</v>
      </c>
      <c r="F53" s="1">
        <v>0.777</v>
      </c>
      <c r="G53" s="1">
        <v>0.729</v>
      </c>
      <c r="H53" s="1">
        <v>1</v>
      </c>
      <c r="I53" s="1">
        <v>0.785</v>
      </c>
    </row>
    <row r="54" s="1" customFormat="1" spans="1:9">
      <c r="A54" s="1" t="s">
        <v>13374</v>
      </c>
      <c r="B54" s="1">
        <v>0.897</v>
      </c>
      <c r="C54" s="1">
        <v>0.794</v>
      </c>
      <c r="D54" s="1">
        <v>0.848</v>
      </c>
      <c r="E54" s="1">
        <v>0.795</v>
      </c>
      <c r="F54" s="1">
        <v>0.712</v>
      </c>
      <c r="G54" s="1">
        <v>0.79</v>
      </c>
      <c r="H54" s="1">
        <v>0.725</v>
      </c>
      <c r="I54" s="1">
        <v>0.673</v>
      </c>
    </row>
    <row r="55" s="1" customFormat="1" spans="1:9">
      <c r="A55" s="1" t="s">
        <v>5028</v>
      </c>
      <c r="B55" s="1">
        <v>0.841</v>
      </c>
      <c r="C55" s="1">
        <v>0.799</v>
      </c>
      <c r="D55" s="1">
        <v>0.809</v>
      </c>
      <c r="E55" s="1">
        <v>0.787</v>
      </c>
      <c r="F55" s="1">
        <v>0.687</v>
      </c>
      <c r="G55" s="1">
        <v>0.739</v>
      </c>
      <c r="H55" s="1">
        <v>0.966</v>
      </c>
      <c r="I55" s="1">
        <v>0.754</v>
      </c>
    </row>
    <row r="56" s="1" customFormat="1" spans="1:9">
      <c r="A56" s="1" t="s">
        <v>13375</v>
      </c>
      <c r="B56" s="1">
        <v>1.171</v>
      </c>
      <c r="C56" s="1">
        <v>1.315</v>
      </c>
      <c r="D56" s="1">
        <v>1.289</v>
      </c>
      <c r="E56" s="1">
        <v>1.06</v>
      </c>
      <c r="F56" s="1">
        <v>0.564</v>
      </c>
      <c r="G56" s="1">
        <v>1.006</v>
      </c>
      <c r="H56" s="1">
        <v>0.677</v>
      </c>
      <c r="I56" s="1">
        <v>0.828</v>
      </c>
    </row>
    <row r="57" s="1" customFormat="1" spans="1:9">
      <c r="A57" s="1" t="s">
        <v>265</v>
      </c>
      <c r="B57" s="1">
        <v>0.563</v>
      </c>
      <c r="C57" s="1">
        <v>0.68</v>
      </c>
      <c r="D57" s="1">
        <v>0.662</v>
      </c>
      <c r="E57" s="1">
        <v>0.645</v>
      </c>
      <c r="F57" s="1">
        <v>0.916</v>
      </c>
      <c r="G57" s="1">
        <v>1.001</v>
      </c>
      <c r="H57" s="1">
        <v>0.968</v>
      </c>
      <c r="I57" s="1">
        <v>1.016</v>
      </c>
    </row>
    <row r="58" s="1" customFormat="1" spans="1:9">
      <c r="A58" s="1" t="s">
        <v>2658</v>
      </c>
      <c r="B58" s="1">
        <v>0.647</v>
      </c>
      <c r="C58" s="1">
        <v>0.659</v>
      </c>
      <c r="D58" s="1">
        <v>0.664</v>
      </c>
      <c r="E58" s="1">
        <v>0.594</v>
      </c>
      <c r="F58" s="1">
        <v>1.152</v>
      </c>
      <c r="G58" s="1">
        <v>1.021</v>
      </c>
      <c r="H58" s="1">
        <v>0.995</v>
      </c>
      <c r="I58" s="1">
        <v>1.126</v>
      </c>
    </row>
    <row r="59" s="1" customFormat="1" spans="1:9">
      <c r="A59" s="1" t="s">
        <v>13376</v>
      </c>
      <c r="B59" s="1">
        <v>0.987</v>
      </c>
      <c r="C59" s="1">
        <v>0.662</v>
      </c>
      <c r="D59" s="1">
        <v>0.838</v>
      </c>
      <c r="E59" s="1">
        <v>0.837</v>
      </c>
      <c r="F59" s="1">
        <v>1.013</v>
      </c>
      <c r="G59" s="1">
        <v>1.062</v>
      </c>
      <c r="H59" s="1">
        <v>1.051</v>
      </c>
      <c r="I59" s="1">
        <v>1.141</v>
      </c>
    </row>
    <row r="60" s="1" customFormat="1" spans="1:9">
      <c r="A60" s="1" t="s">
        <v>1689</v>
      </c>
      <c r="B60" s="1">
        <v>0.46</v>
      </c>
      <c r="C60" s="1">
        <v>0.498</v>
      </c>
      <c r="D60" s="1">
        <v>0.65</v>
      </c>
      <c r="E60" s="1">
        <v>0.412</v>
      </c>
      <c r="F60" s="1">
        <v>1.147</v>
      </c>
      <c r="G60" s="1">
        <v>0.876</v>
      </c>
      <c r="H60" s="1">
        <v>0.757</v>
      </c>
      <c r="I60" s="1">
        <v>1.071</v>
      </c>
    </row>
    <row r="61" s="1" customFormat="1" spans="1:9">
      <c r="A61" s="1" t="s">
        <v>6146</v>
      </c>
      <c r="B61" s="1">
        <v>0.801</v>
      </c>
      <c r="C61" s="1">
        <v>0.806</v>
      </c>
      <c r="D61" s="1">
        <v>0.74</v>
      </c>
      <c r="E61" s="1">
        <v>0.653</v>
      </c>
      <c r="F61" s="1">
        <v>1.182</v>
      </c>
      <c r="G61" s="1">
        <v>1.096</v>
      </c>
      <c r="H61" s="1">
        <v>1.04</v>
      </c>
      <c r="I61" s="1">
        <v>1.154</v>
      </c>
    </row>
    <row r="62" s="1" customFormat="1" spans="1:9">
      <c r="A62" s="1" t="s">
        <v>4735</v>
      </c>
      <c r="B62" s="1">
        <v>0.881</v>
      </c>
      <c r="C62" s="1">
        <v>0.932</v>
      </c>
      <c r="D62" s="1">
        <v>0.987</v>
      </c>
      <c r="E62" s="1">
        <v>0.911</v>
      </c>
      <c r="F62" s="1">
        <v>0.992</v>
      </c>
      <c r="G62" s="1">
        <v>0.895</v>
      </c>
      <c r="H62" s="1">
        <v>0.974</v>
      </c>
      <c r="I62" s="1">
        <v>0.953</v>
      </c>
    </row>
    <row r="63" s="1" customFormat="1" spans="1:9">
      <c r="A63" s="1" t="s">
        <v>2045</v>
      </c>
      <c r="B63" s="1">
        <v>1.465</v>
      </c>
      <c r="C63" s="1">
        <v>1.307</v>
      </c>
      <c r="D63" s="1">
        <v>1.044</v>
      </c>
      <c r="E63" s="1">
        <v>1.043</v>
      </c>
      <c r="F63" s="1">
        <v>0.791</v>
      </c>
      <c r="G63" s="1">
        <v>0.782</v>
      </c>
      <c r="H63" s="1">
        <v>0.815</v>
      </c>
      <c r="I63" s="1">
        <v>0.783</v>
      </c>
    </row>
    <row r="64" s="1" customFormat="1" spans="1:9">
      <c r="A64" s="1" t="s">
        <v>13377</v>
      </c>
      <c r="B64" s="1">
        <v>1.074</v>
      </c>
      <c r="C64" s="1">
        <v>1.043</v>
      </c>
      <c r="D64" s="1">
        <v>1.288</v>
      </c>
      <c r="E64" s="1">
        <v>0.833</v>
      </c>
      <c r="F64" s="1">
        <v>1.038</v>
      </c>
      <c r="G64" s="1">
        <v>1.202</v>
      </c>
      <c r="H64" s="1">
        <v>1.149</v>
      </c>
      <c r="I64" s="1">
        <v>1.287</v>
      </c>
    </row>
    <row r="65" s="1" customFormat="1" spans="1:9">
      <c r="A65" s="1" t="s">
        <v>517</v>
      </c>
      <c r="B65" s="1">
        <v>0.519</v>
      </c>
      <c r="C65" s="1">
        <v>0.659</v>
      </c>
      <c r="D65" s="1">
        <v>0.814</v>
      </c>
      <c r="E65" s="1">
        <v>0.719</v>
      </c>
      <c r="F65" s="1">
        <v>1.142</v>
      </c>
      <c r="G65" s="1">
        <v>1.071</v>
      </c>
      <c r="H65" s="1">
        <v>0.89</v>
      </c>
      <c r="I65" s="1">
        <v>1.26</v>
      </c>
    </row>
    <row r="66" s="1" customFormat="1" spans="1:9">
      <c r="A66" s="1" t="s">
        <v>13378</v>
      </c>
      <c r="B66" s="1">
        <v>0.685</v>
      </c>
      <c r="C66" s="1">
        <v>0.582</v>
      </c>
      <c r="D66" s="1">
        <v>0.804</v>
      </c>
      <c r="E66" s="1">
        <v>0.543</v>
      </c>
      <c r="F66" s="1">
        <v>0.908</v>
      </c>
      <c r="G66" s="1">
        <v>1.084</v>
      </c>
      <c r="H66" s="1">
        <v>0.848</v>
      </c>
      <c r="I66" s="1">
        <v>1.084</v>
      </c>
    </row>
    <row r="67" s="1" customFormat="1" spans="1:9">
      <c r="A67" s="1" t="s">
        <v>13379</v>
      </c>
      <c r="B67" s="1">
        <v>0.634</v>
      </c>
      <c r="C67" s="1">
        <v>0.979</v>
      </c>
      <c r="D67" s="1">
        <v>0.759</v>
      </c>
      <c r="E67" s="1">
        <v>0.514</v>
      </c>
      <c r="F67" s="1">
        <v>1.677</v>
      </c>
      <c r="G67" s="1">
        <v>1.317</v>
      </c>
      <c r="H67" s="1">
        <v>0.941</v>
      </c>
      <c r="I67" s="1">
        <v>1.697</v>
      </c>
    </row>
    <row r="68" s="1" customFormat="1" spans="1:9">
      <c r="A68" s="1" t="s">
        <v>1453</v>
      </c>
      <c r="B68" s="1">
        <v>0.638</v>
      </c>
      <c r="C68" s="1">
        <v>0.704</v>
      </c>
      <c r="D68" s="1">
        <v>0.842</v>
      </c>
      <c r="E68" s="1">
        <v>0.623</v>
      </c>
      <c r="F68" s="1">
        <v>1.252</v>
      </c>
      <c r="G68" s="1">
        <v>1.202</v>
      </c>
      <c r="H68" s="1">
        <v>1.025</v>
      </c>
      <c r="I68" s="1">
        <v>1.191</v>
      </c>
    </row>
    <row r="69" s="1" customFormat="1" spans="1:9">
      <c r="A69" s="1" t="s">
        <v>5087</v>
      </c>
      <c r="B69" s="1">
        <v>0.617</v>
      </c>
      <c r="C69" s="1">
        <v>0.611</v>
      </c>
      <c r="D69" s="1">
        <v>0.767</v>
      </c>
      <c r="E69" s="1">
        <v>0.843</v>
      </c>
      <c r="F69" s="1">
        <v>0.909</v>
      </c>
      <c r="G69" s="1">
        <v>1.109</v>
      </c>
      <c r="H69" s="1">
        <v>1.214</v>
      </c>
      <c r="I69" s="1">
        <v>1.306</v>
      </c>
    </row>
    <row r="70" s="1" customFormat="1" spans="1:9">
      <c r="A70" s="1" t="s">
        <v>13380</v>
      </c>
      <c r="B70" s="1">
        <v>0.749</v>
      </c>
      <c r="C70" s="1">
        <v>0.681</v>
      </c>
      <c r="D70" s="1">
        <v>0.913</v>
      </c>
      <c r="E70" s="1">
        <v>0.896</v>
      </c>
      <c r="F70" s="1">
        <v>0.767</v>
      </c>
      <c r="G70" s="1">
        <v>0.83</v>
      </c>
      <c r="H70" s="1">
        <v>0.818</v>
      </c>
      <c r="I70" s="1">
        <v>0.774</v>
      </c>
    </row>
    <row r="71" s="1" customFormat="1" spans="1:9">
      <c r="A71" s="1" t="s">
        <v>13381</v>
      </c>
      <c r="B71" s="1">
        <v>1.567</v>
      </c>
      <c r="C71" s="1">
        <v>1.341</v>
      </c>
      <c r="D71" s="1">
        <v>1.274</v>
      </c>
      <c r="E71" s="1">
        <v>1.226</v>
      </c>
      <c r="F71" s="1">
        <v>1.384</v>
      </c>
      <c r="G71" s="1">
        <v>1.262</v>
      </c>
      <c r="H71" s="1">
        <v>1.172</v>
      </c>
      <c r="I71" s="1">
        <v>1.288</v>
      </c>
    </row>
    <row r="72" s="1" customFormat="1" spans="1:9">
      <c r="A72" s="1" t="s">
        <v>486</v>
      </c>
      <c r="B72" s="1">
        <v>1.051</v>
      </c>
      <c r="C72" s="1">
        <v>0.725</v>
      </c>
      <c r="D72" s="1">
        <v>0.489</v>
      </c>
      <c r="E72" s="1">
        <v>0.634</v>
      </c>
      <c r="F72" s="1">
        <v>1.129</v>
      </c>
      <c r="G72" s="1">
        <v>0.795</v>
      </c>
      <c r="H72" s="1">
        <v>1.611</v>
      </c>
      <c r="I72" s="1">
        <v>1.209</v>
      </c>
    </row>
    <row r="73" s="1" customFormat="1" spans="1:9">
      <c r="A73" s="1" t="s">
        <v>181</v>
      </c>
      <c r="B73" s="1">
        <v>1.21</v>
      </c>
      <c r="C73" s="1">
        <v>1.305</v>
      </c>
      <c r="D73" s="1">
        <v>1.626</v>
      </c>
      <c r="E73" s="1">
        <v>1.176</v>
      </c>
      <c r="F73" s="1">
        <v>0.906</v>
      </c>
      <c r="G73" s="1">
        <v>1.005</v>
      </c>
      <c r="H73" s="1">
        <v>1.051</v>
      </c>
      <c r="I73" s="1">
        <v>0.937</v>
      </c>
    </row>
    <row r="74" s="1" customFormat="1" spans="1:9">
      <c r="A74" s="1" t="s">
        <v>13382</v>
      </c>
      <c r="B74" s="1">
        <v>0.471</v>
      </c>
      <c r="C74" s="1">
        <v>0.801</v>
      </c>
      <c r="D74" s="1">
        <v>0.52</v>
      </c>
      <c r="E74" s="1">
        <v>0.394</v>
      </c>
      <c r="F74" s="1">
        <v>0.764</v>
      </c>
      <c r="G74" s="1">
        <v>0.578</v>
      </c>
      <c r="H74" s="1">
        <v>0.746</v>
      </c>
      <c r="I74" s="1">
        <v>0.596</v>
      </c>
    </row>
    <row r="75" s="1" customFormat="1" spans="1:9">
      <c r="A75" s="1" t="s">
        <v>13383</v>
      </c>
      <c r="B75" s="1">
        <v>1.267</v>
      </c>
      <c r="C75" s="1">
        <v>1.21</v>
      </c>
      <c r="D75" s="1">
        <v>1.18</v>
      </c>
      <c r="E75" s="1">
        <v>0.969</v>
      </c>
      <c r="F75" s="1">
        <v>1.901</v>
      </c>
      <c r="G75" s="1">
        <v>1.433</v>
      </c>
      <c r="H75" s="1">
        <v>1.14</v>
      </c>
      <c r="I75" s="1">
        <v>1.84</v>
      </c>
    </row>
    <row r="76" s="1" customFormat="1" spans="1:9">
      <c r="A76" s="1" t="s">
        <v>2852</v>
      </c>
      <c r="B76" s="1">
        <v>0.363</v>
      </c>
      <c r="C76" s="1">
        <v>0.384</v>
      </c>
      <c r="D76" s="1">
        <v>0.306</v>
      </c>
      <c r="E76" s="1">
        <v>0.323</v>
      </c>
      <c r="F76" s="1">
        <v>0.379</v>
      </c>
      <c r="G76" s="1">
        <v>0.452</v>
      </c>
      <c r="H76" s="1">
        <v>0.615</v>
      </c>
      <c r="I76" s="1">
        <v>0.486</v>
      </c>
    </row>
    <row r="77" s="1" customFormat="1" spans="1:9">
      <c r="A77" s="1" t="s">
        <v>13384</v>
      </c>
      <c r="B77" s="1">
        <v>0.778</v>
      </c>
      <c r="C77" s="1">
        <v>0.918</v>
      </c>
      <c r="D77" s="1">
        <v>0.917</v>
      </c>
      <c r="E77" s="1">
        <v>0.65</v>
      </c>
      <c r="F77" s="1">
        <v>0.942</v>
      </c>
      <c r="G77" s="1">
        <v>1.692</v>
      </c>
      <c r="H77" s="1">
        <v>1.67</v>
      </c>
      <c r="I77" s="1">
        <v>0.962</v>
      </c>
    </row>
    <row r="78" s="1" customFormat="1" spans="1:9">
      <c r="A78" s="1" t="s">
        <v>1739</v>
      </c>
      <c r="B78" s="1">
        <v>0.376</v>
      </c>
      <c r="C78" s="1">
        <v>0.386</v>
      </c>
      <c r="D78" s="1">
        <v>0.334</v>
      </c>
      <c r="E78" s="1">
        <v>0.351</v>
      </c>
      <c r="F78" s="1">
        <v>1.46</v>
      </c>
      <c r="G78" s="1">
        <v>0.948</v>
      </c>
      <c r="H78" s="1">
        <v>1.152</v>
      </c>
      <c r="I78" s="1">
        <v>1.255</v>
      </c>
    </row>
    <row r="79" s="1" customFormat="1" spans="1:9">
      <c r="A79" s="1" t="s">
        <v>13385</v>
      </c>
      <c r="B79" s="1">
        <v>0.602</v>
      </c>
      <c r="C79" s="1">
        <v>0.675</v>
      </c>
      <c r="D79" s="1">
        <v>0.911</v>
      </c>
      <c r="E79" s="1">
        <v>0.502</v>
      </c>
      <c r="F79" s="1">
        <v>1.625</v>
      </c>
      <c r="G79" s="1">
        <v>1.338</v>
      </c>
      <c r="H79" s="1">
        <v>1.347</v>
      </c>
      <c r="I79" s="1">
        <v>1.455</v>
      </c>
    </row>
    <row r="80" s="1" customFormat="1" spans="1:9">
      <c r="A80" s="1" t="s">
        <v>992</v>
      </c>
      <c r="B80" s="1">
        <v>0.617</v>
      </c>
      <c r="C80" s="1">
        <v>0.617</v>
      </c>
      <c r="D80" s="1">
        <v>0.652</v>
      </c>
      <c r="E80" s="1">
        <v>0.57</v>
      </c>
      <c r="F80" s="1">
        <v>1.062</v>
      </c>
      <c r="G80" s="1">
        <v>0.893</v>
      </c>
      <c r="H80" s="1">
        <v>0.921</v>
      </c>
      <c r="I80" s="1">
        <v>1.072</v>
      </c>
    </row>
    <row r="81" s="1" customFormat="1" spans="1:9">
      <c r="A81" s="1" t="s">
        <v>13386</v>
      </c>
      <c r="B81" s="1">
        <v>1.135</v>
      </c>
      <c r="C81" s="1">
        <v>1.088</v>
      </c>
      <c r="D81" s="1">
        <v>0.886</v>
      </c>
      <c r="E81" s="1">
        <v>1.07</v>
      </c>
      <c r="F81" s="1">
        <v>1.172</v>
      </c>
      <c r="G81" s="1">
        <v>1.429</v>
      </c>
      <c r="H81" s="1">
        <v>1.34</v>
      </c>
      <c r="I81" s="1">
        <v>1.192</v>
      </c>
    </row>
    <row r="82" s="1" customFormat="1" spans="1:9">
      <c r="A82" s="1" t="s">
        <v>13387</v>
      </c>
      <c r="B82" s="1">
        <v>1.014</v>
      </c>
      <c r="C82" s="1">
        <v>0.842</v>
      </c>
      <c r="D82" s="1">
        <v>1.083</v>
      </c>
      <c r="E82" s="1">
        <v>1.083</v>
      </c>
      <c r="F82" s="1">
        <v>1.514</v>
      </c>
      <c r="G82" s="1">
        <v>1.216</v>
      </c>
      <c r="H82" s="1">
        <v>1.218</v>
      </c>
      <c r="I82" s="1">
        <v>1.451</v>
      </c>
    </row>
    <row r="83" s="1" customFormat="1" spans="1:9">
      <c r="A83" s="1" t="s">
        <v>13388</v>
      </c>
      <c r="B83" s="1">
        <v>1.649</v>
      </c>
      <c r="C83" s="1">
        <v>1.797</v>
      </c>
      <c r="D83" s="1">
        <v>1.48</v>
      </c>
      <c r="E83" s="1">
        <v>1.484</v>
      </c>
      <c r="F83" s="1">
        <v>1.822</v>
      </c>
      <c r="G83" s="1">
        <v>1.118</v>
      </c>
      <c r="H83" s="1">
        <v>1.148</v>
      </c>
      <c r="I83" s="1">
        <v>1.811</v>
      </c>
    </row>
    <row r="84" s="1" customFormat="1" spans="1:9">
      <c r="A84" s="1" t="s">
        <v>13389</v>
      </c>
      <c r="B84" s="1">
        <v>0.282</v>
      </c>
      <c r="C84" s="1">
        <v>0.292</v>
      </c>
      <c r="D84" s="1">
        <v>0.482</v>
      </c>
      <c r="E84" s="1">
        <v>0.235</v>
      </c>
      <c r="F84" s="1">
        <v>1.317</v>
      </c>
      <c r="G84" s="1">
        <v>0.982</v>
      </c>
      <c r="H84" s="1">
        <v>1.32</v>
      </c>
      <c r="I84" s="1">
        <v>1.073</v>
      </c>
    </row>
    <row r="85" s="1" customFormat="1" spans="1:9">
      <c r="A85" s="1" t="s">
        <v>13390</v>
      </c>
      <c r="B85" s="1">
        <v>0.7</v>
      </c>
      <c r="C85" s="1">
        <v>0.655</v>
      </c>
      <c r="D85" s="1">
        <v>0.76</v>
      </c>
      <c r="E85" s="1">
        <v>0.785</v>
      </c>
      <c r="F85" s="1">
        <v>0.929</v>
      </c>
      <c r="G85" s="1">
        <v>0.954</v>
      </c>
      <c r="H85" s="1">
        <v>0.893</v>
      </c>
      <c r="I85" s="1">
        <v>1.083</v>
      </c>
    </row>
    <row r="86" s="1" customFormat="1" spans="1:9">
      <c r="A86" s="1" t="s">
        <v>13391</v>
      </c>
      <c r="B86" s="1">
        <v>0.758</v>
      </c>
      <c r="C86" s="1">
        <v>0.771</v>
      </c>
      <c r="D86" s="1">
        <v>0.69</v>
      </c>
      <c r="E86" s="1">
        <v>0.724</v>
      </c>
      <c r="F86" s="1">
        <v>1.048</v>
      </c>
      <c r="G86" s="1">
        <v>0.929</v>
      </c>
      <c r="H86" s="1">
        <v>1.233</v>
      </c>
      <c r="I86" s="1">
        <v>1.202</v>
      </c>
    </row>
    <row r="87" s="1" customFormat="1" spans="1:9">
      <c r="A87" s="1" t="s">
        <v>8552</v>
      </c>
      <c r="B87" s="1">
        <v>1.147</v>
      </c>
      <c r="C87" s="1">
        <v>1.167</v>
      </c>
      <c r="D87" s="1">
        <v>0.96</v>
      </c>
      <c r="E87" s="1">
        <v>1.226</v>
      </c>
      <c r="F87" s="1">
        <v>0.593</v>
      </c>
      <c r="G87" s="1">
        <v>0.879</v>
      </c>
      <c r="H87" s="1">
        <v>0.975</v>
      </c>
      <c r="I87" s="1">
        <v>0.723</v>
      </c>
    </row>
    <row r="88" s="1" customFormat="1" spans="1:9">
      <c r="A88" s="1" t="s">
        <v>13392</v>
      </c>
      <c r="B88" s="1">
        <v>1.033</v>
      </c>
      <c r="C88" s="1">
        <v>1.079</v>
      </c>
      <c r="D88" s="1">
        <v>1.067</v>
      </c>
      <c r="E88" s="1">
        <v>1.009</v>
      </c>
      <c r="F88" s="1">
        <v>0.926</v>
      </c>
      <c r="G88" s="1">
        <v>0.957</v>
      </c>
      <c r="H88" s="1">
        <v>0.993</v>
      </c>
      <c r="I88" s="1">
        <v>0.95</v>
      </c>
    </row>
    <row r="89" s="1" customFormat="1" spans="1:9">
      <c r="A89" s="1" t="s">
        <v>256</v>
      </c>
      <c r="B89" s="1">
        <v>0.711</v>
      </c>
      <c r="C89" s="1">
        <v>0.916</v>
      </c>
      <c r="D89" s="1">
        <v>0.792</v>
      </c>
      <c r="E89" s="1">
        <v>0.81</v>
      </c>
      <c r="F89" s="1">
        <v>0.955</v>
      </c>
      <c r="G89" s="1">
        <v>0.98</v>
      </c>
      <c r="H89" s="1">
        <v>0.909</v>
      </c>
      <c r="I89" s="1">
        <v>1.204</v>
      </c>
    </row>
    <row r="90" s="1" customFormat="1" spans="1:9">
      <c r="A90" s="1" t="s">
        <v>2342</v>
      </c>
      <c r="B90" s="1">
        <v>1.174</v>
      </c>
      <c r="C90" s="1">
        <v>0.923</v>
      </c>
      <c r="D90" s="1">
        <v>0.726</v>
      </c>
      <c r="E90" s="1">
        <v>0.879</v>
      </c>
      <c r="F90" s="1">
        <v>0.76</v>
      </c>
      <c r="G90" s="1">
        <v>0.962</v>
      </c>
      <c r="H90" s="1">
        <v>0.972</v>
      </c>
      <c r="I90" s="1">
        <v>0.778</v>
      </c>
    </row>
    <row r="91" s="1" customFormat="1" spans="1:9">
      <c r="A91" s="1" t="s">
        <v>2156</v>
      </c>
      <c r="B91" s="1">
        <v>0.756</v>
      </c>
      <c r="C91" s="1">
        <v>0.781</v>
      </c>
      <c r="D91" s="1">
        <v>0.784</v>
      </c>
      <c r="E91" s="1">
        <v>0.677</v>
      </c>
      <c r="F91" s="1">
        <v>1.337</v>
      </c>
      <c r="G91" s="1">
        <v>1.052</v>
      </c>
      <c r="H91" s="1">
        <v>1.009</v>
      </c>
      <c r="I91" s="1">
        <v>1.196</v>
      </c>
    </row>
    <row r="92" s="1" customFormat="1" spans="1:9">
      <c r="A92" s="1" t="s">
        <v>13393</v>
      </c>
      <c r="B92" s="1">
        <v>0.765</v>
      </c>
      <c r="C92" s="1">
        <v>0.821</v>
      </c>
      <c r="D92" s="1">
        <v>0.83</v>
      </c>
      <c r="E92" s="1">
        <v>0.731</v>
      </c>
      <c r="F92" s="1">
        <v>1.07</v>
      </c>
      <c r="G92" s="1">
        <v>0.881</v>
      </c>
      <c r="H92" s="1">
        <v>0.991</v>
      </c>
      <c r="I92" s="1">
        <v>1.149</v>
      </c>
    </row>
    <row r="93" s="1" customFormat="1" spans="1:9">
      <c r="A93" s="1" t="s">
        <v>4110</v>
      </c>
      <c r="B93" s="1">
        <v>0.88</v>
      </c>
      <c r="C93" s="1">
        <v>1.219</v>
      </c>
      <c r="D93" s="1">
        <v>0.975</v>
      </c>
      <c r="E93" s="1">
        <v>1.903</v>
      </c>
      <c r="F93" s="1">
        <v>0.582</v>
      </c>
      <c r="G93" s="1">
        <v>0.704</v>
      </c>
      <c r="H93" s="1">
        <v>0.711</v>
      </c>
      <c r="I93" s="1">
        <v>1.143</v>
      </c>
    </row>
    <row r="94" s="1" customFormat="1" spans="1:9">
      <c r="A94" s="1" t="s">
        <v>13394</v>
      </c>
      <c r="B94" s="1">
        <v>0.608</v>
      </c>
      <c r="C94" s="1">
        <v>0.622</v>
      </c>
      <c r="D94" s="1">
        <v>0.582</v>
      </c>
      <c r="E94" s="1">
        <v>0.523</v>
      </c>
      <c r="F94" s="1">
        <v>1.084</v>
      </c>
      <c r="G94" s="1">
        <v>0.945</v>
      </c>
      <c r="H94" s="1">
        <v>0.772</v>
      </c>
      <c r="I94" s="1">
        <v>0.998</v>
      </c>
    </row>
    <row r="95" s="1" customFormat="1" spans="1:9">
      <c r="A95" s="1" t="s">
        <v>13395</v>
      </c>
      <c r="B95" s="1">
        <v>0.949</v>
      </c>
      <c r="C95" s="1">
        <v>0.883</v>
      </c>
      <c r="D95" s="1">
        <v>0.851</v>
      </c>
      <c r="E95" s="1">
        <v>0.52</v>
      </c>
      <c r="F95" s="1">
        <v>0.678</v>
      </c>
      <c r="G95" s="1">
        <v>1.197</v>
      </c>
      <c r="H95" s="1">
        <v>0.577</v>
      </c>
      <c r="I95" s="1">
        <v>0.596</v>
      </c>
    </row>
    <row r="96" s="1" customFormat="1" spans="1:9">
      <c r="A96" s="1" t="s">
        <v>274</v>
      </c>
      <c r="B96" s="1">
        <v>0.682</v>
      </c>
      <c r="C96" s="1">
        <v>0.66</v>
      </c>
      <c r="D96" s="1">
        <v>0.49</v>
      </c>
      <c r="E96" s="1">
        <v>0.556</v>
      </c>
      <c r="F96" s="1">
        <v>0.65</v>
      </c>
      <c r="G96" s="1">
        <v>0.633</v>
      </c>
      <c r="H96" s="1">
        <v>1.16</v>
      </c>
      <c r="I96" s="1">
        <v>0.611</v>
      </c>
    </row>
    <row r="97" s="1" customFormat="1" spans="1:9">
      <c r="A97" s="1" t="s">
        <v>4811</v>
      </c>
      <c r="B97" s="1">
        <v>0.933</v>
      </c>
      <c r="C97" s="1">
        <v>0.998</v>
      </c>
      <c r="D97" s="1">
        <v>1.021</v>
      </c>
      <c r="E97" s="1">
        <v>0.942</v>
      </c>
      <c r="F97" s="1">
        <v>1.039</v>
      </c>
      <c r="G97" s="1">
        <v>1.065</v>
      </c>
      <c r="H97" s="1">
        <v>1.202</v>
      </c>
      <c r="I97" s="1">
        <v>0.941</v>
      </c>
    </row>
    <row r="98" s="1" customFormat="1" spans="1:9">
      <c r="A98" s="1" t="s">
        <v>13396</v>
      </c>
      <c r="B98" s="1">
        <v>1.243</v>
      </c>
      <c r="C98" s="1">
        <v>1.257</v>
      </c>
      <c r="D98" s="1">
        <v>1.249</v>
      </c>
      <c r="E98" s="1">
        <v>1.359</v>
      </c>
      <c r="F98" s="1">
        <v>0.63</v>
      </c>
      <c r="G98" s="1">
        <v>1.011</v>
      </c>
      <c r="H98" s="1">
        <v>0.908</v>
      </c>
      <c r="I98" s="1">
        <v>0.697</v>
      </c>
    </row>
    <row r="99" s="1" customFormat="1" spans="1:9">
      <c r="A99" s="1" t="s">
        <v>13397</v>
      </c>
      <c r="B99" s="1">
        <v>0.741</v>
      </c>
      <c r="C99" s="1">
        <v>0.795</v>
      </c>
      <c r="D99" s="1">
        <v>0.759</v>
      </c>
      <c r="E99" s="1">
        <v>0.837</v>
      </c>
      <c r="F99" s="1">
        <v>0.857</v>
      </c>
      <c r="G99" s="1">
        <v>0.905</v>
      </c>
      <c r="H99" s="1">
        <v>0.865</v>
      </c>
      <c r="I99" s="1">
        <v>0.951</v>
      </c>
    </row>
    <row r="100" s="1" customFormat="1" spans="1:9">
      <c r="A100" s="1" t="s">
        <v>13398</v>
      </c>
      <c r="B100" s="1">
        <v>0.646</v>
      </c>
      <c r="C100" s="1">
        <v>0.803</v>
      </c>
      <c r="D100" s="1">
        <v>0.886</v>
      </c>
      <c r="E100" s="1">
        <v>0.835</v>
      </c>
      <c r="F100" s="1">
        <v>0.928</v>
      </c>
      <c r="G100" s="1">
        <v>1.002</v>
      </c>
      <c r="H100" s="1">
        <v>0.945</v>
      </c>
      <c r="I100" s="1">
        <v>1.059</v>
      </c>
    </row>
    <row r="101" s="1" customFormat="1" spans="1:9">
      <c r="A101" s="1" t="s">
        <v>13399</v>
      </c>
      <c r="B101" s="1">
        <v>0.544</v>
      </c>
      <c r="C101" s="1">
        <v>0.7</v>
      </c>
      <c r="D101" s="1">
        <v>0.491</v>
      </c>
      <c r="E101" s="1">
        <v>0.629</v>
      </c>
      <c r="F101" s="1">
        <v>1.233</v>
      </c>
      <c r="G101" s="1">
        <v>0.816</v>
      </c>
      <c r="H101" s="1">
        <v>1.286</v>
      </c>
      <c r="I101" s="1">
        <v>1.125</v>
      </c>
    </row>
    <row r="102" s="1" customFormat="1" spans="1:9">
      <c r="A102" s="1" t="s">
        <v>4217</v>
      </c>
      <c r="B102" s="1">
        <v>0.553</v>
      </c>
      <c r="C102" s="1">
        <v>0.506</v>
      </c>
      <c r="D102" s="1">
        <v>0.544</v>
      </c>
      <c r="E102" s="1">
        <v>0.489</v>
      </c>
      <c r="F102" s="1">
        <v>0.685</v>
      </c>
      <c r="G102" s="1">
        <v>0.68</v>
      </c>
      <c r="H102" s="1">
        <v>0.635</v>
      </c>
      <c r="I102" s="1">
        <v>0.669</v>
      </c>
    </row>
    <row r="103" s="1" customFormat="1" spans="1:9">
      <c r="A103" s="1" t="s">
        <v>13400</v>
      </c>
      <c r="B103" s="1">
        <v>0.977</v>
      </c>
      <c r="C103" s="1">
        <v>0.817</v>
      </c>
      <c r="D103" s="1">
        <v>0.649</v>
      </c>
      <c r="E103" s="1">
        <v>0.744</v>
      </c>
      <c r="F103" s="1">
        <v>0.531</v>
      </c>
      <c r="G103" s="1">
        <v>0.479</v>
      </c>
      <c r="H103" s="1">
        <v>0.688</v>
      </c>
      <c r="I103" s="1">
        <v>0.491</v>
      </c>
    </row>
    <row r="104" s="1" customFormat="1" spans="1:9">
      <c r="A104" s="1" t="s">
        <v>2644</v>
      </c>
      <c r="B104" s="1">
        <v>1.027</v>
      </c>
      <c r="C104" s="1">
        <v>1.068</v>
      </c>
      <c r="D104" s="1">
        <v>0.687</v>
      </c>
      <c r="E104" s="1">
        <v>0.916</v>
      </c>
      <c r="F104" s="1">
        <v>1.231</v>
      </c>
      <c r="G104" s="1">
        <v>1.433</v>
      </c>
      <c r="H104" s="1">
        <v>1.231</v>
      </c>
      <c r="I104" s="1">
        <v>1.553</v>
      </c>
    </row>
    <row r="105" s="1" customFormat="1" spans="1:9">
      <c r="A105" s="1" t="s">
        <v>13401</v>
      </c>
      <c r="B105" s="1">
        <v>1.015</v>
      </c>
      <c r="C105" s="1">
        <v>0.99</v>
      </c>
      <c r="D105" s="1">
        <v>0.818</v>
      </c>
      <c r="E105" s="1">
        <v>0.879</v>
      </c>
      <c r="F105" s="1">
        <v>0.905</v>
      </c>
      <c r="G105" s="1">
        <v>0.824</v>
      </c>
      <c r="H105" s="1">
        <v>1.063</v>
      </c>
      <c r="I105" s="1">
        <v>0.961</v>
      </c>
    </row>
    <row r="106" s="1" customFormat="1" spans="1:9">
      <c r="A106" s="1" t="s">
        <v>13402</v>
      </c>
      <c r="B106" s="1">
        <v>0.797</v>
      </c>
      <c r="C106" s="1">
        <v>0.707</v>
      </c>
      <c r="D106" s="1">
        <v>0.702</v>
      </c>
      <c r="E106" s="1">
        <v>0.705</v>
      </c>
      <c r="F106" s="1">
        <v>0.697</v>
      </c>
      <c r="G106" s="1">
        <v>0.786</v>
      </c>
      <c r="H106" s="1">
        <v>0.587</v>
      </c>
      <c r="I106" s="1">
        <v>0.809</v>
      </c>
    </row>
    <row r="107" s="1" customFormat="1" spans="1:9">
      <c r="A107" s="1" t="s">
        <v>13403</v>
      </c>
      <c r="B107" s="1">
        <v>1.978</v>
      </c>
      <c r="C107" s="1">
        <v>2.316</v>
      </c>
      <c r="D107" s="1">
        <v>1.476</v>
      </c>
      <c r="E107" s="1">
        <v>1.729</v>
      </c>
      <c r="F107" s="1">
        <v>1.055</v>
      </c>
      <c r="G107" s="1">
        <v>0.996</v>
      </c>
      <c r="H107" s="1">
        <v>1.534</v>
      </c>
      <c r="I107" s="1">
        <v>0.972</v>
      </c>
    </row>
    <row r="108" s="1" customFormat="1" spans="1:9">
      <c r="A108" s="1" t="s">
        <v>2144</v>
      </c>
      <c r="B108" s="1">
        <v>1.686</v>
      </c>
      <c r="C108" s="1">
        <v>2.418</v>
      </c>
      <c r="D108" s="1">
        <v>2.21</v>
      </c>
      <c r="E108" s="1">
        <v>2.888</v>
      </c>
      <c r="F108" s="1">
        <v>0.2185</v>
      </c>
      <c r="G108" s="1">
        <v>0.2596</v>
      </c>
      <c r="H108" s="1">
        <v>0.3957</v>
      </c>
      <c r="I108" s="1">
        <v>0.2157</v>
      </c>
    </row>
    <row r="109" s="1" customFormat="1" spans="1:9">
      <c r="A109" s="1" t="s">
        <v>13404</v>
      </c>
      <c r="B109" s="1">
        <v>2.008</v>
      </c>
      <c r="C109" s="1">
        <v>1.171</v>
      </c>
      <c r="D109" s="1">
        <v>1.699</v>
      </c>
      <c r="E109" s="1">
        <v>1.215</v>
      </c>
      <c r="F109" s="1">
        <v>1.085</v>
      </c>
      <c r="G109" s="1">
        <v>0.756</v>
      </c>
      <c r="H109" s="1">
        <v>3.197</v>
      </c>
      <c r="I109" s="1">
        <v>1.137</v>
      </c>
    </row>
    <row r="110" s="1" customFormat="1" spans="1:9">
      <c r="A110" s="1" t="s">
        <v>9021</v>
      </c>
      <c r="B110" s="1">
        <v>0.46</v>
      </c>
      <c r="C110" s="1">
        <v>0.52</v>
      </c>
      <c r="D110" s="1">
        <v>0.51</v>
      </c>
      <c r="E110" s="1">
        <v>0.5</v>
      </c>
      <c r="F110" s="1">
        <v>0.492</v>
      </c>
      <c r="G110" s="1">
        <v>0.837</v>
      </c>
      <c r="H110" s="1">
        <v>0.472</v>
      </c>
      <c r="I110" s="1">
        <v>0.661</v>
      </c>
    </row>
    <row r="111" s="1" customFormat="1" spans="1:9">
      <c r="A111" s="1" t="s">
        <v>13405</v>
      </c>
      <c r="B111" s="1">
        <v>1.045</v>
      </c>
      <c r="C111" s="1">
        <v>1.249</v>
      </c>
      <c r="D111" s="1">
        <v>1.225</v>
      </c>
      <c r="E111" s="1">
        <v>1.11</v>
      </c>
      <c r="F111" s="1">
        <v>1.402</v>
      </c>
      <c r="G111" s="1">
        <v>1.16</v>
      </c>
      <c r="H111" s="1">
        <v>1.157</v>
      </c>
      <c r="I111" s="1">
        <v>1.541</v>
      </c>
    </row>
    <row r="112" s="1" customFormat="1" spans="1:9">
      <c r="A112" s="1" t="s">
        <v>13406</v>
      </c>
      <c r="B112" s="1">
        <v>0.827</v>
      </c>
      <c r="C112" s="1">
        <v>0.801</v>
      </c>
      <c r="D112" s="1">
        <v>0.929</v>
      </c>
      <c r="E112" s="1">
        <v>0.771</v>
      </c>
      <c r="F112" s="1">
        <v>1.153</v>
      </c>
      <c r="G112" s="1">
        <v>1.128</v>
      </c>
      <c r="H112" s="1">
        <v>0.969</v>
      </c>
      <c r="I112" s="1">
        <v>1.127</v>
      </c>
    </row>
    <row r="113" s="1" customFormat="1" spans="1:9">
      <c r="A113" s="1" t="s">
        <v>13407</v>
      </c>
      <c r="B113" s="1">
        <v>1.189</v>
      </c>
      <c r="C113" s="1">
        <v>1.246</v>
      </c>
      <c r="D113" s="1">
        <v>1.146</v>
      </c>
      <c r="E113" s="1">
        <v>1.472</v>
      </c>
      <c r="F113" s="1">
        <v>0.692</v>
      </c>
      <c r="G113" s="1">
        <v>0.636</v>
      </c>
      <c r="H113" s="1">
        <v>0.893</v>
      </c>
      <c r="I113" s="1">
        <v>0.694</v>
      </c>
    </row>
    <row r="114" s="1" customFormat="1" spans="1:9">
      <c r="A114" s="1" t="s">
        <v>1639</v>
      </c>
      <c r="B114" s="1">
        <v>0.644</v>
      </c>
      <c r="C114" s="1">
        <v>0.788</v>
      </c>
      <c r="D114" s="1">
        <v>0.785</v>
      </c>
      <c r="E114" s="1">
        <v>0.761</v>
      </c>
      <c r="F114" s="1">
        <v>0.906</v>
      </c>
      <c r="G114" s="1">
        <v>0.933</v>
      </c>
      <c r="H114" s="1">
        <v>1.163</v>
      </c>
      <c r="I114" s="1">
        <v>0.94</v>
      </c>
    </row>
    <row r="115" s="1" customFormat="1" spans="1:9">
      <c r="A115" s="1" t="s">
        <v>558</v>
      </c>
      <c r="B115" s="1">
        <v>1.191</v>
      </c>
      <c r="C115" s="1">
        <v>1.25</v>
      </c>
      <c r="D115" s="1">
        <v>0.975</v>
      </c>
      <c r="E115" s="1">
        <v>0.797</v>
      </c>
      <c r="F115" s="1">
        <v>0.949</v>
      </c>
      <c r="G115" s="1">
        <v>1.306</v>
      </c>
      <c r="H115" s="1">
        <v>1.14</v>
      </c>
      <c r="I115" s="1">
        <v>1.139</v>
      </c>
    </row>
    <row r="116" s="1" customFormat="1" spans="1:9">
      <c r="A116" s="1" t="s">
        <v>13408</v>
      </c>
      <c r="B116" s="1">
        <v>0.933</v>
      </c>
      <c r="C116" s="1">
        <v>0.82</v>
      </c>
      <c r="D116" s="1">
        <v>0.808</v>
      </c>
      <c r="E116" s="1">
        <v>0.613</v>
      </c>
      <c r="F116" s="1">
        <v>0.823</v>
      </c>
      <c r="G116" s="1">
        <v>1.227</v>
      </c>
      <c r="H116" s="1">
        <v>0.79</v>
      </c>
      <c r="I116" s="1">
        <v>0.817</v>
      </c>
    </row>
    <row r="117" s="1" customFormat="1" spans="1:9">
      <c r="A117" s="1" t="s">
        <v>13409</v>
      </c>
      <c r="B117" s="1">
        <v>0.636</v>
      </c>
      <c r="C117" s="1">
        <v>0.504</v>
      </c>
      <c r="D117" s="1">
        <v>0.687</v>
      </c>
      <c r="E117" s="1">
        <v>0.651</v>
      </c>
      <c r="F117" s="1">
        <v>1.385</v>
      </c>
      <c r="G117" s="1">
        <v>1.067</v>
      </c>
      <c r="H117" s="1">
        <v>0.959</v>
      </c>
      <c r="I117" s="1">
        <v>1.175</v>
      </c>
    </row>
    <row r="118" s="1" customFormat="1" spans="1:9">
      <c r="A118" s="1" t="s">
        <v>2435</v>
      </c>
      <c r="B118" s="1">
        <v>0.913</v>
      </c>
      <c r="C118" s="1">
        <v>1.077</v>
      </c>
      <c r="D118" s="1">
        <v>0.791</v>
      </c>
      <c r="E118" s="1">
        <v>0.839</v>
      </c>
      <c r="F118" s="1">
        <v>0.95</v>
      </c>
      <c r="G118" s="1">
        <v>0.759</v>
      </c>
      <c r="H118" s="1">
        <v>1.012</v>
      </c>
      <c r="I118" s="1">
        <v>1.026</v>
      </c>
    </row>
    <row r="119" s="1" customFormat="1" spans="1:9">
      <c r="A119" s="1" t="s">
        <v>13410</v>
      </c>
      <c r="B119" s="1">
        <v>1.917</v>
      </c>
      <c r="C119" s="1">
        <v>2.008</v>
      </c>
      <c r="D119" s="1">
        <v>1.756</v>
      </c>
      <c r="E119" s="1">
        <v>2.313</v>
      </c>
      <c r="F119" s="1">
        <v>0.701</v>
      </c>
      <c r="G119" s="1">
        <v>0.743</v>
      </c>
      <c r="H119" s="1">
        <v>1.135</v>
      </c>
      <c r="I119" s="1">
        <v>0.695</v>
      </c>
    </row>
    <row r="120" s="1" customFormat="1" spans="1:9">
      <c r="A120" s="1" t="s">
        <v>386</v>
      </c>
      <c r="B120" s="1">
        <v>1.896</v>
      </c>
      <c r="C120" s="1">
        <v>1.744</v>
      </c>
      <c r="D120" s="1">
        <v>0.946</v>
      </c>
      <c r="E120" s="1">
        <v>1.745</v>
      </c>
      <c r="F120" s="1">
        <v>0.352</v>
      </c>
      <c r="G120" s="1">
        <v>0.339</v>
      </c>
      <c r="H120" s="1">
        <v>0.488</v>
      </c>
      <c r="I120" s="1">
        <v>0.302</v>
      </c>
    </row>
    <row r="121" s="1" customFormat="1" spans="1:9">
      <c r="A121" s="1" t="s">
        <v>961</v>
      </c>
      <c r="B121" s="1">
        <v>1.01</v>
      </c>
      <c r="C121" s="1">
        <v>1.069</v>
      </c>
      <c r="D121" s="1">
        <v>0.914</v>
      </c>
      <c r="E121" s="1">
        <v>1.057</v>
      </c>
      <c r="F121" s="1">
        <v>1.288</v>
      </c>
      <c r="G121" s="1">
        <v>0.587</v>
      </c>
      <c r="H121" s="1">
        <v>0.773</v>
      </c>
      <c r="I121" s="1">
        <v>1.034</v>
      </c>
    </row>
    <row r="122" s="1" customFormat="1" spans="1:9">
      <c r="A122" s="1" t="s">
        <v>3383</v>
      </c>
      <c r="B122" s="1">
        <v>0.563</v>
      </c>
      <c r="C122" s="1">
        <v>0.392</v>
      </c>
      <c r="D122" s="1">
        <v>0.455</v>
      </c>
      <c r="E122" s="1">
        <v>0.459</v>
      </c>
      <c r="F122" s="1">
        <v>0.575</v>
      </c>
      <c r="G122" s="1">
        <v>0.702</v>
      </c>
      <c r="H122" s="1">
        <v>0.651</v>
      </c>
      <c r="I122" s="1">
        <v>0.587</v>
      </c>
    </row>
    <row r="123" s="1" customFormat="1" spans="1:9">
      <c r="A123" s="1" t="s">
        <v>13411</v>
      </c>
      <c r="B123" s="1">
        <v>1.133</v>
      </c>
      <c r="C123" s="1">
        <v>0.94</v>
      </c>
      <c r="D123" s="1">
        <v>1.404</v>
      </c>
      <c r="E123" s="1">
        <v>1.083</v>
      </c>
      <c r="F123" s="1">
        <v>0.981</v>
      </c>
      <c r="G123" s="1">
        <v>1.133</v>
      </c>
      <c r="H123" s="1">
        <v>0.926</v>
      </c>
      <c r="I123" s="1">
        <v>1.051</v>
      </c>
    </row>
    <row r="124" s="1" customFormat="1" spans="1:9">
      <c r="A124" s="1" t="s">
        <v>13412</v>
      </c>
      <c r="B124" s="1">
        <v>1.044</v>
      </c>
      <c r="C124" s="1">
        <v>1.117</v>
      </c>
      <c r="D124" s="1">
        <v>1.021</v>
      </c>
      <c r="E124" s="1">
        <v>0.815</v>
      </c>
      <c r="F124" s="1">
        <v>0.758</v>
      </c>
      <c r="G124" s="1">
        <v>1.109</v>
      </c>
      <c r="H124" s="1">
        <v>0.677</v>
      </c>
      <c r="I124" s="1">
        <v>0.742</v>
      </c>
    </row>
    <row r="125" s="1" customFormat="1" spans="1:9">
      <c r="A125" s="1" t="s">
        <v>13413</v>
      </c>
      <c r="B125" s="1">
        <v>0.914</v>
      </c>
      <c r="C125" s="1">
        <v>0.963</v>
      </c>
      <c r="D125" s="1">
        <v>0.985</v>
      </c>
      <c r="E125" s="1">
        <v>0.838</v>
      </c>
      <c r="F125" s="1">
        <v>1.131</v>
      </c>
      <c r="G125" s="1">
        <v>1.075</v>
      </c>
      <c r="H125" s="1">
        <v>1.063</v>
      </c>
      <c r="I125" s="1">
        <v>1.204</v>
      </c>
    </row>
    <row r="126" s="1" customFormat="1" spans="1:9">
      <c r="A126" s="1" t="s">
        <v>1575</v>
      </c>
      <c r="B126" s="1">
        <v>1.176</v>
      </c>
      <c r="C126" s="1">
        <v>1.265</v>
      </c>
      <c r="D126" s="1">
        <v>1.001</v>
      </c>
      <c r="E126" s="1">
        <v>1.066</v>
      </c>
      <c r="F126" s="1">
        <v>1.102</v>
      </c>
      <c r="G126" s="1">
        <v>0.851</v>
      </c>
      <c r="H126" s="1">
        <v>0.858</v>
      </c>
      <c r="I126" s="1">
        <v>1.127</v>
      </c>
    </row>
    <row r="127" s="1" customFormat="1" spans="1:9">
      <c r="A127" s="1" t="s">
        <v>13414</v>
      </c>
      <c r="B127" s="1">
        <v>0.524</v>
      </c>
      <c r="C127" s="1">
        <v>0.384</v>
      </c>
      <c r="D127" s="1">
        <v>0.581</v>
      </c>
      <c r="E127" s="1">
        <v>0.561</v>
      </c>
      <c r="F127" s="1">
        <v>0.996</v>
      </c>
      <c r="G127" s="1">
        <v>0.932</v>
      </c>
      <c r="H127" s="1">
        <v>1.281</v>
      </c>
      <c r="I127" s="1">
        <v>1.091</v>
      </c>
    </row>
    <row r="128" s="1" customFormat="1" spans="1:9">
      <c r="A128" s="1" t="s">
        <v>13415</v>
      </c>
      <c r="B128" s="1">
        <v>1.516</v>
      </c>
      <c r="C128" s="1">
        <v>1.405</v>
      </c>
      <c r="D128" s="1">
        <v>1.555</v>
      </c>
      <c r="E128" s="1">
        <v>1.454</v>
      </c>
      <c r="F128" s="1">
        <v>1.25</v>
      </c>
      <c r="G128" s="1">
        <v>1.401</v>
      </c>
      <c r="H128" s="1">
        <v>1.099</v>
      </c>
      <c r="I128" s="1">
        <v>1.43</v>
      </c>
    </row>
    <row r="129" s="1" customFormat="1" spans="1:9">
      <c r="A129" s="1" t="s">
        <v>13416</v>
      </c>
      <c r="B129" s="1">
        <v>0.796</v>
      </c>
      <c r="C129" s="1">
        <v>0.829</v>
      </c>
      <c r="D129" s="1">
        <v>0.822</v>
      </c>
      <c r="E129" s="1">
        <v>0.789</v>
      </c>
      <c r="F129" s="1">
        <v>0.952</v>
      </c>
      <c r="G129" s="1">
        <v>0.953</v>
      </c>
      <c r="H129" s="1">
        <v>0.918</v>
      </c>
      <c r="I129" s="1">
        <v>1.061</v>
      </c>
    </row>
    <row r="130" s="1" customFormat="1" spans="1:9">
      <c r="A130" s="1" t="s">
        <v>6350</v>
      </c>
      <c r="B130" s="1">
        <v>1.627</v>
      </c>
      <c r="C130" s="1">
        <v>1.507</v>
      </c>
      <c r="D130" s="1">
        <v>1.864</v>
      </c>
      <c r="E130" s="1">
        <v>1.56</v>
      </c>
      <c r="F130" s="1">
        <v>0.948</v>
      </c>
      <c r="G130" s="1">
        <v>0.931</v>
      </c>
      <c r="H130" s="1">
        <v>1.197</v>
      </c>
      <c r="I130" s="1">
        <v>1.326</v>
      </c>
    </row>
    <row r="131" s="1" customFormat="1" spans="1:9">
      <c r="A131" s="1" t="s">
        <v>13417</v>
      </c>
      <c r="B131" s="1">
        <v>0.592</v>
      </c>
      <c r="C131" s="1">
        <v>0.61</v>
      </c>
      <c r="D131" s="1">
        <v>0.68</v>
      </c>
      <c r="E131" s="1">
        <v>0.517</v>
      </c>
      <c r="F131" s="1">
        <v>1.227</v>
      </c>
      <c r="G131" s="1">
        <v>0.882</v>
      </c>
      <c r="H131" s="1">
        <v>1.029</v>
      </c>
      <c r="I131" s="1">
        <v>1.118</v>
      </c>
    </row>
    <row r="132" s="1" customFormat="1" spans="1:9">
      <c r="A132" s="1" t="s">
        <v>13418</v>
      </c>
      <c r="B132" s="1">
        <v>0.958</v>
      </c>
      <c r="C132" s="1">
        <v>0.938</v>
      </c>
      <c r="D132" s="1">
        <v>0.882</v>
      </c>
      <c r="E132" s="1">
        <v>0.896</v>
      </c>
      <c r="F132" s="1">
        <v>1.141</v>
      </c>
      <c r="G132" s="1">
        <v>1.041</v>
      </c>
      <c r="H132" s="1">
        <v>0.982</v>
      </c>
      <c r="I132" s="1">
        <v>1.248</v>
      </c>
    </row>
    <row r="133" s="1" customFormat="1" spans="1:9">
      <c r="A133" s="1" t="s">
        <v>13419</v>
      </c>
      <c r="B133" s="1">
        <v>0.405</v>
      </c>
      <c r="C133" s="1">
        <v>0.426</v>
      </c>
      <c r="D133" s="1">
        <v>0.247</v>
      </c>
      <c r="E133" s="1">
        <v>0.401</v>
      </c>
      <c r="F133" s="1">
        <v>0.645</v>
      </c>
      <c r="G133" s="1">
        <v>0.695</v>
      </c>
      <c r="H133" s="1">
        <v>0.893</v>
      </c>
      <c r="I133" s="1">
        <v>0.579</v>
      </c>
    </row>
    <row r="134" s="1" customFormat="1" spans="1:9">
      <c r="A134" s="1" t="s">
        <v>13420</v>
      </c>
      <c r="B134" s="1">
        <v>1.127</v>
      </c>
      <c r="C134" s="1">
        <v>1.503</v>
      </c>
      <c r="D134" s="1">
        <v>1.02</v>
      </c>
      <c r="E134" s="1">
        <v>1.277</v>
      </c>
      <c r="F134" s="1">
        <v>2.499</v>
      </c>
      <c r="G134" s="1">
        <v>1.403</v>
      </c>
      <c r="H134" s="1">
        <v>1.33</v>
      </c>
      <c r="I134" s="1">
        <v>1.76</v>
      </c>
    </row>
    <row r="135" s="1" customFormat="1" spans="1:9">
      <c r="A135" s="1" t="s">
        <v>13421</v>
      </c>
      <c r="B135" s="1">
        <v>1.34</v>
      </c>
      <c r="C135" s="1">
        <v>1.61</v>
      </c>
      <c r="D135" s="1">
        <v>1.419</v>
      </c>
      <c r="E135" s="1">
        <v>1.433</v>
      </c>
      <c r="F135" s="1">
        <v>0.889</v>
      </c>
      <c r="G135" s="1">
        <v>0.831</v>
      </c>
      <c r="H135" s="1">
        <v>0.887</v>
      </c>
      <c r="I135" s="1">
        <v>1.016</v>
      </c>
    </row>
    <row r="136" s="1" customFormat="1" spans="1:9">
      <c r="A136" s="1" t="s">
        <v>13422</v>
      </c>
      <c r="B136" s="1">
        <v>1.106</v>
      </c>
      <c r="C136" s="1">
        <v>1.104</v>
      </c>
      <c r="D136" s="1">
        <v>1.067</v>
      </c>
      <c r="E136" s="1">
        <v>1.136</v>
      </c>
      <c r="F136" s="1">
        <v>0.985</v>
      </c>
      <c r="G136" s="1">
        <v>1.139</v>
      </c>
      <c r="H136" s="1">
        <v>1.256</v>
      </c>
      <c r="I136" s="1">
        <v>1.098</v>
      </c>
    </row>
    <row r="137" s="1" customFormat="1" spans="1:9">
      <c r="A137" s="1" t="s">
        <v>13423</v>
      </c>
      <c r="B137" s="1">
        <v>0.819</v>
      </c>
      <c r="C137" s="1">
        <v>0.739</v>
      </c>
      <c r="D137" s="1">
        <v>0.937</v>
      </c>
      <c r="E137" s="1">
        <v>0.866</v>
      </c>
      <c r="F137" s="1">
        <v>1.423</v>
      </c>
      <c r="G137" s="1">
        <v>1.209</v>
      </c>
      <c r="H137" s="1">
        <v>1.116</v>
      </c>
      <c r="I137" s="1">
        <v>1.589</v>
      </c>
    </row>
    <row r="138" s="1" customFormat="1" spans="1:9">
      <c r="A138" s="1" t="s">
        <v>13424</v>
      </c>
      <c r="B138" s="1">
        <v>1.095</v>
      </c>
      <c r="C138" s="1">
        <v>0.85</v>
      </c>
      <c r="D138" s="1">
        <v>1.225</v>
      </c>
      <c r="E138" s="1">
        <v>0.879</v>
      </c>
      <c r="F138" s="1">
        <v>1.923</v>
      </c>
      <c r="G138" s="1">
        <v>1.847</v>
      </c>
      <c r="H138" s="1">
        <v>1.24</v>
      </c>
      <c r="I138" s="1">
        <v>2.03</v>
      </c>
    </row>
    <row r="139" s="1" customFormat="1" spans="1:9">
      <c r="A139" s="1" t="s">
        <v>1559</v>
      </c>
      <c r="B139" s="1">
        <v>1.194</v>
      </c>
      <c r="C139" s="1">
        <v>1.068</v>
      </c>
      <c r="D139" s="1">
        <v>0.853</v>
      </c>
      <c r="E139" s="1">
        <v>1.019</v>
      </c>
      <c r="F139" s="1">
        <v>1.105</v>
      </c>
      <c r="G139" s="1">
        <v>0.927</v>
      </c>
      <c r="H139" s="1">
        <v>0.953</v>
      </c>
      <c r="I139" s="1">
        <v>1.025</v>
      </c>
    </row>
    <row r="140" s="1" customFormat="1" spans="1:9">
      <c r="A140" s="1" t="s">
        <v>1098</v>
      </c>
      <c r="B140" s="1">
        <v>0.205</v>
      </c>
      <c r="C140" s="1">
        <v>0.228</v>
      </c>
      <c r="D140" s="1">
        <v>0.295</v>
      </c>
      <c r="E140" s="1">
        <v>0.208</v>
      </c>
      <c r="F140" s="1">
        <v>0.936</v>
      </c>
      <c r="G140" s="1">
        <v>0.575</v>
      </c>
      <c r="H140" s="1">
        <v>0.799</v>
      </c>
      <c r="I140" s="1">
        <v>0.611</v>
      </c>
    </row>
    <row r="141" s="1" customFormat="1" spans="1:9">
      <c r="A141" s="1" t="s">
        <v>13425</v>
      </c>
      <c r="B141" s="1">
        <v>2.139</v>
      </c>
      <c r="C141" s="1">
        <v>1.418</v>
      </c>
      <c r="D141" s="1">
        <v>2.264</v>
      </c>
      <c r="E141" s="1">
        <v>2.355</v>
      </c>
      <c r="F141" s="1">
        <v>0.973</v>
      </c>
      <c r="G141" s="1">
        <v>1.385</v>
      </c>
      <c r="H141" s="1">
        <v>0.736</v>
      </c>
      <c r="I141" s="1">
        <v>1.102</v>
      </c>
    </row>
    <row r="142" s="1" customFormat="1" spans="1:9">
      <c r="A142" s="1" t="s">
        <v>153</v>
      </c>
      <c r="B142" s="1">
        <v>0.757</v>
      </c>
      <c r="C142" s="1">
        <v>0.823</v>
      </c>
      <c r="D142" s="1">
        <v>0.799</v>
      </c>
      <c r="E142" s="1">
        <v>0.717</v>
      </c>
      <c r="F142" s="1">
        <v>1.128</v>
      </c>
      <c r="G142" s="1">
        <v>1.104</v>
      </c>
      <c r="H142" s="1">
        <v>1.173</v>
      </c>
      <c r="I142" s="1">
        <v>1.245</v>
      </c>
    </row>
    <row r="143" s="1" customFormat="1" spans="1:9">
      <c r="A143" s="1" t="s">
        <v>831</v>
      </c>
      <c r="B143" s="1">
        <v>0.277</v>
      </c>
      <c r="C143" s="1">
        <v>0.314</v>
      </c>
      <c r="D143" s="1">
        <v>0.341</v>
      </c>
      <c r="E143" s="1">
        <v>0.288</v>
      </c>
      <c r="F143" s="1">
        <v>0.819</v>
      </c>
      <c r="G143" s="1">
        <v>0.604</v>
      </c>
      <c r="H143" s="1">
        <v>0.81</v>
      </c>
      <c r="I143" s="1">
        <v>0.657</v>
      </c>
    </row>
    <row r="144" s="1" customFormat="1" spans="1:9">
      <c r="A144" s="1" t="s">
        <v>13426</v>
      </c>
      <c r="B144" s="1">
        <v>0.22</v>
      </c>
      <c r="C144" s="1">
        <v>0.233</v>
      </c>
      <c r="D144" s="1">
        <v>0.308</v>
      </c>
      <c r="E144" s="1">
        <v>0.202</v>
      </c>
      <c r="F144" s="1">
        <v>0.934</v>
      </c>
      <c r="G144" s="1">
        <v>0.583</v>
      </c>
      <c r="H144" s="1">
        <v>0.804</v>
      </c>
      <c r="I144" s="1">
        <v>0.603</v>
      </c>
    </row>
    <row r="145" s="1" customFormat="1" spans="1:9">
      <c r="A145" s="1" t="s">
        <v>13427</v>
      </c>
      <c r="B145" s="1">
        <v>0.844</v>
      </c>
      <c r="C145" s="1">
        <v>0.655</v>
      </c>
      <c r="D145" s="1">
        <v>0.774</v>
      </c>
      <c r="E145" s="1">
        <v>0.802</v>
      </c>
      <c r="F145" s="1">
        <v>1.476</v>
      </c>
      <c r="G145" s="1">
        <v>1.204</v>
      </c>
      <c r="H145" s="1">
        <v>1.129</v>
      </c>
      <c r="I145" s="1">
        <v>1.447</v>
      </c>
    </row>
    <row r="146" s="1" customFormat="1" spans="1:9">
      <c r="A146" s="1" t="s">
        <v>13428</v>
      </c>
      <c r="B146" s="1">
        <v>0.655</v>
      </c>
      <c r="C146" s="1">
        <v>0.746</v>
      </c>
      <c r="D146" s="1">
        <v>0.755</v>
      </c>
      <c r="E146" s="1">
        <v>0.78</v>
      </c>
      <c r="F146" s="1">
        <v>1.433</v>
      </c>
      <c r="G146" s="1">
        <v>1.176</v>
      </c>
      <c r="H146" s="1">
        <v>1.115</v>
      </c>
      <c r="I146" s="1">
        <v>1.396</v>
      </c>
    </row>
    <row r="147" s="1" customFormat="1" spans="1:9">
      <c r="A147" s="1" t="s">
        <v>1851</v>
      </c>
      <c r="B147" s="1">
        <v>1.023</v>
      </c>
      <c r="C147" s="1">
        <v>1.082</v>
      </c>
      <c r="D147" s="1">
        <v>1.146</v>
      </c>
      <c r="E147" s="1">
        <v>1.01</v>
      </c>
      <c r="F147" s="1">
        <v>1.485</v>
      </c>
      <c r="G147" s="1">
        <v>1.418</v>
      </c>
      <c r="H147" s="1">
        <v>1.718</v>
      </c>
      <c r="I147" s="1">
        <v>1.488</v>
      </c>
    </row>
    <row r="148" s="1" customFormat="1" spans="1:9">
      <c r="A148" s="1" t="s">
        <v>13429</v>
      </c>
      <c r="B148" s="1">
        <v>2.311</v>
      </c>
      <c r="C148" s="1">
        <v>1.823</v>
      </c>
      <c r="D148" s="1">
        <v>1.647</v>
      </c>
      <c r="E148" s="1">
        <v>1.738</v>
      </c>
      <c r="F148" s="1">
        <v>0.687</v>
      </c>
      <c r="G148" s="1">
        <v>0.853</v>
      </c>
      <c r="H148" s="1">
        <v>0.663</v>
      </c>
      <c r="I148" s="1">
        <v>0.737</v>
      </c>
    </row>
    <row r="149" s="1" customFormat="1" spans="1:9">
      <c r="A149" s="1" t="s">
        <v>13430</v>
      </c>
      <c r="B149" s="1">
        <v>0.741</v>
      </c>
      <c r="C149" s="1">
        <v>0.797</v>
      </c>
      <c r="D149" s="1">
        <v>0.718</v>
      </c>
      <c r="E149" s="1">
        <v>0.791</v>
      </c>
      <c r="F149" s="1">
        <v>0.977</v>
      </c>
      <c r="G149" s="1">
        <v>0.844</v>
      </c>
      <c r="H149" s="1">
        <v>0.838</v>
      </c>
      <c r="I149" s="1">
        <v>0.927</v>
      </c>
    </row>
    <row r="150" s="1" customFormat="1" spans="1:9">
      <c r="A150" s="1" t="s">
        <v>7616</v>
      </c>
      <c r="B150" s="1">
        <v>1.267</v>
      </c>
      <c r="C150" s="1">
        <v>0.853</v>
      </c>
      <c r="D150" s="1">
        <v>1.598</v>
      </c>
      <c r="E150" s="1">
        <v>1.094</v>
      </c>
      <c r="F150" s="1">
        <v>1.209</v>
      </c>
      <c r="G150" s="1">
        <v>1.206</v>
      </c>
      <c r="H150" s="1">
        <v>0.852</v>
      </c>
      <c r="I150" s="1">
        <v>1.283</v>
      </c>
    </row>
    <row r="151" s="1" customFormat="1" spans="1:9">
      <c r="A151" s="1" t="s">
        <v>2322</v>
      </c>
      <c r="B151" s="1">
        <v>0.609</v>
      </c>
      <c r="C151" s="1">
        <v>0.789</v>
      </c>
      <c r="D151" s="1">
        <v>0.695</v>
      </c>
      <c r="E151" s="1">
        <v>0.644</v>
      </c>
      <c r="F151" s="1">
        <v>0.992</v>
      </c>
      <c r="G151" s="1">
        <v>0.878</v>
      </c>
      <c r="H151" s="1">
        <v>0.857</v>
      </c>
      <c r="I151" s="1">
        <v>1.077</v>
      </c>
    </row>
    <row r="152" s="1" customFormat="1" spans="1:9">
      <c r="A152" s="1" t="s">
        <v>13431</v>
      </c>
      <c r="B152" s="1">
        <v>1.788</v>
      </c>
      <c r="C152" s="1">
        <v>1.966</v>
      </c>
      <c r="D152" s="1">
        <v>1.81</v>
      </c>
      <c r="E152" s="1">
        <v>1.488</v>
      </c>
      <c r="F152" s="1">
        <v>1.351</v>
      </c>
      <c r="G152" s="1">
        <v>1.118</v>
      </c>
      <c r="H152" s="1">
        <v>1.337</v>
      </c>
      <c r="I152" s="1">
        <v>1.505</v>
      </c>
    </row>
    <row r="153" s="1" customFormat="1" spans="1:9">
      <c r="A153" s="1" t="s">
        <v>13432</v>
      </c>
      <c r="B153" s="1">
        <v>0.794</v>
      </c>
      <c r="C153" s="1">
        <v>1.208</v>
      </c>
      <c r="D153" s="1">
        <v>0.75</v>
      </c>
      <c r="E153" s="1">
        <v>0.703</v>
      </c>
      <c r="F153" s="1">
        <v>0.834</v>
      </c>
      <c r="G153" s="1">
        <v>0.858</v>
      </c>
      <c r="H153" s="1">
        <v>0.792</v>
      </c>
      <c r="I153" s="1">
        <v>0.891</v>
      </c>
    </row>
    <row r="154" s="1" customFormat="1" spans="1:9">
      <c r="A154" s="1" t="s">
        <v>3727</v>
      </c>
      <c r="B154" s="1">
        <v>0.819</v>
      </c>
      <c r="C154" s="1">
        <v>0.921</v>
      </c>
      <c r="D154" s="1">
        <v>1.211</v>
      </c>
      <c r="E154" s="1">
        <v>0.836</v>
      </c>
      <c r="F154" s="1">
        <v>0.828</v>
      </c>
      <c r="G154" s="1">
        <v>0.846</v>
      </c>
      <c r="H154" s="1">
        <v>0.662</v>
      </c>
      <c r="I154" s="1">
        <v>0.856</v>
      </c>
    </row>
    <row r="155" s="1" customFormat="1" spans="1:9">
      <c r="A155" s="1" t="s">
        <v>8610</v>
      </c>
      <c r="B155" s="1">
        <v>1.545</v>
      </c>
      <c r="C155" s="1">
        <v>1.579</v>
      </c>
      <c r="D155" s="1">
        <v>1.654</v>
      </c>
      <c r="E155" s="1">
        <v>1.613</v>
      </c>
      <c r="F155" s="1">
        <v>1.126</v>
      </c>
      <c r="G155" s="1">
        <v>1.421</v>
      </c>
      <c r="H155" s="1">
        <v>1.128</v>
      </c>
      <c r="I155" s="1">
        <v>1.36</v>
      </c>
    </row>
    <row r="156" s="1" customFormat="1" spans="1:9">
      <c r="A156" s="1" t="s">
        <v>13433</v>
      </c>
      <c r="B156" s="1">
        <v>1.111</v>
      </c>
      <c r="C156" s="1">
        <v>1.158</v>
      </c>
      <c r="D156" s="1">
        <v>1.022</v>
      </c>
      <c r="E156" s="1">
        <v>1.007</v>
      </c>
      <c r="F156" s="1">
        <v>0.931</v>
      </c>
      <c r="G156" s="1">
        <v>0.847</v>
      </c>
      <c r="H156" s="1">
        <v>0.941</v>
      </c>
      <c r="I156" s="1">
        <v>0.805</v>
      </c>
    </row>
    <row r="157" s="1" customFormat="1" spans="1:9">
      <c r="A157" s="1" t="s">
        <v>1253</v>
      </c>
      <c r="B157" s="1">
        <v>1.111</v>
      </c>
      <c r="C157" s="1">
        <v>1.102</v>
      </c>
      <c r="D157" s="1">
        <v>1.05</v>
      </c>
      <c r="E157" s="1">
        <v>0.872</v>
      </c>
      <c r="F157" s="1">
        <v>1.04</v>
      </c>
      <c r="G157" s="1">
        <v>1.078</v>
      </c>
      <c r="H157" s="1">
        <v>0.885</v>
      </c>
      <c r="I157" s="1">
        <v>1.201</v>
      </c>
    </row>
    <row r="158" s="1" customFormat="1" spans="1:9">
      <c r="A158" s="1" t="s">
        <v>13434</v>
      </c>
      <c r="B158" s="1">
        <v>1.012</v>
      </c>
      <c r="C158" s="1">
        <v>1.336</v>
      </c>
      <c r="D158" s="1">
        <v>1.02</v>
      </c>
      <c r="E158" s="1">
        <v>1.639</v>
      </c>
      <c r="F158" s="1">
        <v>0.802</v>
      </c>
      <c r="G158" s="1">
        <v>0.731</v>
      </c>
      <c r="H158" s="1">
        <v>0.962</v>
      </c>
      <c r="I158" s="1">
        <v>0.792</v>
      </c>
    </row>
    <row r="159" s="1" customFormat="1" spans="1:9">
      <c r="A159" s="1" t="s">
        <v>13435</v>
      </c>
      <c r="B159" s="1">
        <v>1.094</v>
      </c>
      <c r="C159" s="1">
        <v>1.329</v>
      </c>
      <c r="D159" s="1">
        <v>0.767</v>
      </c>
      <c r="E159" s="1">
        <v>1.499</v>
      </c>
      <c r="F159" s="1">
        <v>0.794</v>
      </c>
      <c r="G159" s="1">
        <v>1.177</v>
      </c>
      <c r="H159" s="1">
        <v>1.129</v>
      </c>
      <c r="I159" s="1">
        <v>1.177</v>
      </c>
    </row>
    <row r="160" s="1" customFormat="1" spans="1:9">
      <c r="A160" s="1" t="s">
        <v>9386</v>
      </c>
      <c r="B160" s="1">
        <v>0.989</v>
      </c>
      <c r="C160" s="1">
        <v>1.108</v>
      </c>
      <c r="D160" s="1">
        <v>0.794</v>
      </c>
      <c r="E160" s="1">
        <v>0.673</v>
      </c>
      <c r="F160" s="1">
        <v>1.049</v>
      </c>
      <c r="G160" s="1">
        <v>1.036</v>
      </c>
      <c r="H160" s="1">
        <v>0.772</v>
      </c>
      <c r="I160" s="1">
        <v>1.054</v>
      </c>
    </row>
    <row r="161" s="1" customFormat="1" spans="1:9">
      <c r="A161" s="1" t="s">
        <v>13436</v>
      </c>
      <c r="B161" s="1">
        <v>0.876</v>
      </c>
      <c r="C161" s="1">
        <v>0.98</v>
      </c>
      <c r="D161" s="1">
        <v>0.709</v>
      </c>
      <c r="E161" s="1">
        <v>1.041</v>
      </c>
      <c r="F161" s="1">
        <v>0.626</v>
      </c>
      <c r="G161" s="1">
        <v>0.769</v>
      </c>
      <c r="H161" s="1">
        <v>0.943</v>
      </c>
      <c r="I161" s="1">
        <v>0.692</v>
      </c>
    </row>
    <row r="162" s="1" customFormat="1" spans="1:9">
      <c r="A162" s="1" t="s">
        <v>13437</v>
      </c>
      <c r="B162" s="1">
        <v>0.711</v>
      </c>
      <c r="C162" s="1">
        <v>0.748</v>
      </c>
      <c r="D162" s="1">
        <v>0.907</v>
      </c>
      <c r="E162" s="1">
        <v>0.683</v>
      </c>
      <c r="F162" s="1">
        <v>1.164</v>
      </c>
      <c r="G162" s="1">
        <v>1.02</v>
      </c>
      <c r="H162" s="1">
        <v>0.951</v>
      </c>
      <c r="I162" s="1">
        <v>1.141</v>
      </c>
    </row>
    <row r="163" s="1" customFormat="1" spans="1:9">
      <c r="A163" s="1" t="s">
        <v>2806</v>
      </c>
      <c r="B163" s="1">
        <v>0.512</v>
      </c>
      <c r="C163" s="1">
        <v>0.531</v>
      </c>
      <c r="D163" s="1">
        <v>0.699</v>
      </c>
      <c r="E163" s="1">
        <v>0.493</v>
      </c>
      <c r="F163" s="1">
        <v>1.025</v>
      </c>
      <c r="G163" s="1">
        <v>0.941</v>
      </c>
      <c r="H163" s="1">
        <v>0.934</v>
      </c>
      <c r="I163" s="1">
        <v>0.953</v>
      </c>
    </row>
    <row r="164" s="1" customFormat="1" spans="1:9">
      <c r="A164" s="1" t="s">
        <v>13438</v>
      </c>
      <c r="B164" s="1">
        <v>0.271</v>
      </c>
      <c r="C164" s="1">
        <v>0.246</v>
      </c>
      <c r="D164" s="1">
        <v>0.202</v>
      </c>
      <c r="E164" s="1">
        <v>0.208</v>
      </c>
      <c r="F164" s="1">
        <v>0.559</v>
      </c>
      <c r="G164" s="1">
        <v>0.586</v>
      </c>
      <c r="H164" s="1">
        <v>0.618</v>
      </c>
      <c r="I164" s="1">
        <v>0.61</v>
      </c>
    </row>
    <row r="165" s="1" customFormat="1" spans="1:9">
      <c r="A165" s="1" t="s">
        <v>13439</v>
      </c>
      <c r="B165" s="1">
        <v>1.104</v>
      </c>
      <c r="C165" s="1">
        <v>1.094</v>
      </c>
      <c r="D165" s="1">
        <v>1.161</v>
      </c>
      <c r="E165" s="1">
        <v>1.131</v>
      </c>
      <c r="F165" s="1">
        <v>1.101</v>
      </c>
      <c r="G165" s="1">
        <v>1.051</v>
      </c>
      <c r="H165" s="1">
        <v>1.141</v>
      </c>
      <c r="I165" s="1">
        <v>1.158</v>
      </c>
    </row>
    <row r="166" s="1" customFormat="1" spans="1:9">
      <c r="A166" s="1" t="s">
        <v>6795</v>
      </c>
      <c r="B166" s="1">
        <v>1.025</v>
      </c>
      <c r="C166" s="1">
        <v>0.954</v>
      </c>
      <c r="D166" s="1">
        <v>1.098</v>
      </c>
      <c r="E166" s="1">
        <v>0.973</v>
      </c>
      <c r="F166" s="1">
        <v>1.582</v>
      </c>
      <c r="G166" s="1">
        <v>1.392</v>
      </c>
      <c r="H166" s="1">
        <v>1.226</v>
      </c>
      <c r="I166" s="1">
        <v>1.588</v>
      </c>
    </row>
    <row r="167" s="1" customFormat="1" spans="1:9">
      <c r="A167" s="1" t="s">
        <v>6313</v>
      </c>
      <c r="B167" s="1">
        <v>0.615</v>
      </c>
      <c r="C167" s="1">
        <v>0.795</v>
      </c>
      <c r="D167" s="1">
        <v>0.577</v>
      </c>
      <c r="E167" s="1">
        <v>0.556</v>
      </c>
      <c r="F167" s="1">
        <v>0.944</v>
      </c>
      <c r="G167" s="1">
        <v>0.798</v>
      </c>
      <c r="H167" s="1">
        <v>1.057</v>
      </c>
      <c r="I167" s="1">
        <v>0.845</v>
      </c>
    </row>
    <row r="168" s="1" customFormat="1" spans="1:9">
      <c r="A168" s="1" t="s">
        <v>13440</v>
      </c>
      <c r="B168" s="1">
        <v>1.141</v>
      </c>
      <c r="C168" s="1">
        <v>1.269</v>
      </c>
      <c r="D168" s="1">
        <v>0.704</v>
      </c>
      <c r="E168" s="1">
        <v>0.742</v>
      </c>
      <c r="F168" s="1">
        <v>0.845</v>
      </c>
      <c r="G168" s="1">
        <v>0.936</v>
      </c>
      <c r="H168" s="1">
        <v>0.876</v>
      </c>
      <c r="I168" s="1">
        <v>0.938</v>
      </c>
    </row>
    <row r="169" s="1" customFormat="1" spans="1:9">
      <c r="A169" s="1" t="s">
        <v>13441</v>
      </c>
      <c r="B169" s="1">
        <v>0.636</v>
      </c>
      <c r="C169" s="1">
        <v>0.639</v>
      </c>
      <c r="D169" s="1">
        <v>0.615</v>
      </c>
      <c r="E169" s="1">
        <v>0.617</v>
      </c>
      <c r="F169" s="1">
        <v>1.315</v>
      </c>
      <c r="G169" s="1">
        <v>1.111</v>
      </c>
      <c r="H169" s="1">
        <v>1.113</v>
      </c>
      <c r="I169" s="1">
        <v>1.42</v>
      </c>
    </row>
    <row r="170" s="1" customFormat="1" spans="1:9">
      <c r="A170" s="1" t="s">
        <v>7510</v>
      </c>
      <c r="B170" s="1">
        <v>0.695</v>
      </c>
      <c r="C170" s="1">
        <v>0.841</v>
      </c>
      <c r="D170" s="1">
        <v>0.817</v>
      </c>
      <c r="E170" s="1">
        <v>0.716</v>
      </c>
      <c r="F170" s="1">
        <v>1.224</v>
      </c>
      <c r="G170" s="1">
        <v>0.962</v>
      </c>
      <c r="H170" s="1">
        <v>1.026</v>
      </c>
      <c r="I170" s="1">
        <v>1.21</v>
      </c>
    </row>
    <row r="171" s="1" customFormat="1" spans="1:9">
      <c r="A171" s="1" t="s">
        <v>13442</v>
      </c>
      <c r="B171" s="1">
        <v>1.677</v>
      </c>
      <c r="C171" s="1">
        <v>1.208</v>
      </c>
      <c r="D171" s="1">
        <v>1.256</v>
      </c>
      <c r="E171" s="1">
        <v>1.559</v>
      </c>
      <c r="F171" s="1">
        <v>1.2</v>
      </c>
      <c r="G171" s="1">
        <v>1.284</v>
      </c>
      <c r="H171" s="1">
        <v>1.264</v>
      </c>
      <c r="I171" s="1">
        <v>1.273</v>
      </c>
    </row>
    <row r="172" s="1" customFormat="1" spans="1:9">
      <c r="A172" s="1" t="s">
        <v>603</v>
      </c>
      <c r="B172" s="1">
        <v>0.853</v>
      </c>
      <c r="C172" s="1">
        <v>0.949</v>
      </c>
      <c r="D172" s="1">
        <v>0.815</v>
      </c>
      <c r="E172" s="1">
        <v>0.927</v>
      </c>
      <c r="F172" s="1">
        <v>1.183</v>
      </c>
      <c r="G172" s="1">
        <v>1.267</v>
      </c>
      <c r="H172" s="1">
        <v>1.24</v>
      </c>
      <c r="I172" s="1">
        <v>1.365</v>
      </c>
    </row>
    <row r="173" s="1" customFormat="1" spans="1:9">
      <c r="A173" s="1" t="s">
        <v>13443</v>
      </c>
      <c r="B173" s="1">
        <v>1.398</v>
      </c>
      <c r="C173" s="1">
        <v>1.228</v>
      </c>
      <c r="D173" s="1">
        <v>1.371</v>
      </c>
      <c r="E173" s="1">
        <v>1.171</v>
      </c>
      <c r="F173" s="1">
        <v>0.899</v>
      </c>
      <c r="G173" s="1">
        <v>1.086</v>
      </c>
      <c r="H173" s="1">
        <v>0.979</v>
      </c>
      <c r="I173" s="1">
        <v>1.006</v>
      </c>
    </row>
    <row r="174" s="1" customFormat="1" spans="1:9">
      <c r="A174" s="1" t="s">
        <v>13444</v>
      </c>
      <c r="B174" s="1">
        <v>0.835</v>
      </c>
      <c r="C174" s="1">
        <v>1.221</v>
      </c>
      <c r="D174" s="1">
        <v>1.469</v>
      </c>
      <c r="E174" s="1">
        <v>1.115</v>
      </c>
      <c r="F174" s="1">
        <v>1.038</v>
      </c>
      <c r="G174" s="1">
        <v>1.04</v>
      </c>
      <c r="H174" s="1">
        <v>1.123</v>
      </c>
      <c r="I174" s="1">
        <v>0.958</v>
      </c>
    </row>
    <row r="175" s="1" customFormat="1" spans="1:9">
      <c r="A175" s="1" t="s">
        <v>5607</v>
      </c>
      <c r="B175" s="1">
        <v>0.811</v>
      </c>
      <c r="C175" s="1">
        <v>0.759</v>
      </c>
      <c r="D175" s="1">
        <v>0.897</v>
      </c>
      <c r="E175" s="1">
        <v>0.911</v>
      </c>
      <c r="F175" s="1">
        <v>0.807</v>
      </c>
      <c r="G175" s="1">
        <v>0.849</v>
      </c>
      <c r="H175" s="1">
        <v>0.879</v>
      </c>
      <c r="I175" s="1">
        <v>0.883</v>
      </c>
    </row>
    <row r="176" s="1" customFormat="1" spans="1:9">
      <c r="A176" s="1" t="s">
        <v>13445</v>
      </c>
      <c r="B176" s="1">
        <v>1.256</v>
      </c>
      <c r="C176" s="1">
        <v>1.216</v>
      </c>
      <c r="D176" s="1">
        <v>1.012</v>
      </c>
      <c r="E176" s="1">
        <v>0.996</v>
      </c>
      <c r="F176" s="1">
        <v>1.281</v>
      </c>
      <c r="G176" s="1">
        <v>1.516</v>
      </c>
      <c r="H176" s="1">
        <v>1.137</v>
      </c>
      <c r="I176" s="1">
        <v>1.672</v>
      </c>
    </row>
    <row r="177" s="1" customFormat="1" spans="1:9">
      <c r="A177" s="1" t="s">
        <v>8893</v>
      </c>
      <c r="B177" s="1">
        <v>0.36</v>
      </c>
      <c r="C177" s="1">
        <v>0.463</v>
      </c>
      <c r="D177" s="1">
        <v>0.503</v>
      </c>
      <c r="E177" s="1">
        <v>0.371</v>
      </c>
      <c r="F177" s="1">
        <v>0.982</v>
      </c>
      <c r="G177" s="1">
        <v>1.144</v>
      </c>
      <c r="H177" s="1">
        <v>0.631</v>
      </c>
      <c r="I177" s="1">
        <v>1.134</v>
      </c>
    </row>
    <row r="178" s="1" customFormat="1" spans="1:9">
      <c r="A178" s="1" t="s">
        <v>13446</v>
      </c>
      <c r="B178" s="1">
        <v>2.159</v>
      </c>
      <c r="C178" s="1">
        <v>1.34</v>
      </c>
      <c r="D178" s="1">
        <v>1.648</v>
      </c>
      <c r="E178" s="1">
        <v>2.183</v>
      </c>
      <c r="F178" s="1">
        <v>1.16</v>
      </c>
      <c r="G178" s="1">
        <v>1.079</v>
      </c>
      <c r="H178" s="1">
        <v>1.003</v>
      </c>
      <c r="I178" s="1">
        <v>1.066</v>
      </c>
    </row>
    <row r="179" s="1" customFormat="1" spans="1:9">
      <c r="A179" s="1" t="s">
        <v>13447</v>
      </c>
      <c r="B179" s="1">
        <v>1.893</v>
      </c>
      <c r="C179" s="1">
        <v>2.304</v>
      </c>
      <c r="D179" s="1">
        <v>2.286</v>
      </c>
      <c r="E179" s="1">
        <v>2.643</v>
      </c>
      <c r="F179" s="1">
        <v>0.3</v>
      </c>
      <c r="G179" s="1">
        <v>0.855</v>
      </c>
      <c r="H179" s="1">
        <v>0.614</v>
      </c>
      <c r="I179" s="1">
        <v>0.437</v>
      </c>
    </row>
    <row r="180" s="1" customFormat="1" spans="1:9">
      <c r="A180" s="1" t="s">
        <v>13448</v>
      </c>
      <c r="B180" s="1">
        <v>0.227</v>
      </c>
      <c r="C180" s="1">
        <v>0.246</v>
      </c>
      <c r="D180" s="1">
        <v>0.217</v>
      </c>
      <c r="E180" s="1">
        <v>0.217</v>
      </c>
      <c r="F180" s="1">
        <v>1.072</v>
      </c>
      <c r="G180" s="1">
        <v>0.935</v>
      </c>
      <c r="H180" s="1">
        <v>0.971</v>
      </c>
      <c r="I180" s="1">
        <v>1.298</v>
      </c>
    </row>
    <row r="181" s="1" customFormat="1" spans="1:9">
      <c r="A181" s="1" t="s">
        <v>13449</v>
      </c>
      <c r="B181" s="1">
        <v>0.692</v>
      </c>
      <c r="C181" s="1">
        <v>0.701</v>
      </c>
      <c r="D181" s="1">
        <v>0.674</v>
      </c>
      <c r="E181" s="1">
        <v>0.655</v>
      </c>
      <c r="F181" s="1">
        <v>1.114</v>
      </c>
      <c r="G181" s="1">
        <v>1.141</v>
      </c>
      <c r="H181" s="1">
        <v>1.082</v>
      </c>
      <c r="I181" s="1">
        <v>1.029</v>
      </c>
    </row>
    <row r="182" s="1" customFormat="1" spans="1:9">
      <c r="A182" s="1" t="s">
        <v>6629</v>
      </c>
      <c r="B182" s="1">
        <v>1.014</v>
      </c>
      <c r="C182" s="1">
        <v>0.722</v>
      </c>
      <c r="D182" s="1">
        <v>1.068</v>
      </c>
      <c r="E182" s="1">
        <v>0.981</v>
      </c>
      <c r="F182" s="1">
        <v>2.029</v>
      </c>
      <c r="G182" s="1">
        <v>1.673</v>
      </c>
      <c r="H182" s="1">
        <v>1.507</v>
      </c>
      <c r="I182" s="1">
        <v>2.281</v>
      </c>
    </row>
    <row r="183" s="1" customFormat="1" spans="1:9">
      <c r="A183" s="1" t="s">
        <v>13450</v>
      </c>
      <c r="B183" s="1">
        <v>1.154</v>
      </c>
      <c r="C183" s="1">
        <v>0.953</v>
      </c>
      <c r="D183" s="1">
        <v>1.016</v>
      </c>
      <c r="E183" s="1">
        <v>1.314</v>
      </c>
      <c r="F183" s="1">
        <v>0.715</v>
      </c>
      <c r="G183" s="1">
        <v>1.085</v>
      </c>
      <c r="H183" s="1">
        <v>1.289</v>
      </c>
      <c r="I183" s="1">
        <v>0.789</v>
      </c>
    </row>
    <row r="184" s="1" customFormat="1" spans="1:9">
      <c r="A184" s="1" t="s">
        <v>13451</v>
      </c>
      <c r="B184" s="1">
        <v>1.09</v>
      </c>
      <c r="C184" s="1">
        <v>1.365</v>
      </c>
      <c r="D184" s="1">
        <v>1.432</v>
      </c>
      <c r="E184" s="1">
        <v>1.312</v>
      </c>
      <c r="F184" s="1">
        <v>0.996</v>
      </c>
      <c r="G184" s="1">
        <v>0.853</v>
      </c>
      <c r="H184" s="1">
        <v>0.584</v>
      </c>
      <c r="I184" s="1">
        <v>0.948</v>
      </c>
    </row>
    <row r="185" s="1" customFormat="1" spans="1:9">
      <c r="A185" s="1" t="s">
        <v>609</v>
      </c>
      <c r="B185" s="1">
        <v>0.643</v>
      </c>
      <c r="C185" s="1">
        <v>0.706</v>
      </c>
      <c r="D185" s="1">
        <v>0.572</v>
      </c>
      <c r="E185" s="1">
        <v>0.687</v>
      </c>
      <c r="F185" s="1">
        <v>1.324</v>
      </c>
      <c r="G185" s="1">
        <v>1.827</v>
      </c>
      <c r="H185" s="1">
        <v>1.792</v>
      </c>
      <c r="I185" s="1">
        <v>1.262</v>
      </c>
    </row>
    <row r="186" s="1" customFormat="1" spans="1:9">
      <c r="A186" s="1" t="s">
        <v>3895</v>
      </c>
      <c r="B186" s="1">
        <v>0.528</v>
      </c>
      <c r="C186" s="1">
        <v>0.532</v>
      </c>
      <c r="D186" s="1">
        <v>0.4</v>
      </c>
      <c r="E186" s="1">
        <v>0.57</v>
      </c>
      <c r="F186" s="1">
        <v>0.438</v>
      </c>
      <c r="G186" s="1">
        <v>0.55</v>
      </c>
      <c r="H186" s="1">
        <v>0.598</v>
      </c>
      <c r="I186" s="1">
        <v>0.389</v>
      </c>
    </row>
    <row r="187" s="1" customFormat="1" spans="1:9">
      <c r="A187" s="1" t="s">
        <v>13452</v>
      </c>
      <c r="B187" s="1">
        <v>1.101</v>
      </c>
      <c r="C187" s="1">
        <v>1.223</v>
      </c>
      <c r="D187" s="1">
        <v>1.123</v>
      </c>
      <c r="E187" s="1">
        <v>0.935</v>
      </c>
      <c r="F187" s="1">
        <v>0.865</v>
      </c>
      <c r="G187" s="1">
        <v>1.153</v>
      </c>
      <c r="H187" s="1">
        <v>0.819</v>
      </c>
      <c r="I187" s="1">
        <v>0.879</v>
      </c>
    </row>
    <row r="188" s="1" customFormat="1" spans="1:9">
      <c r="A188" s="1" t="s">
        <v>13453</v>
      </c>
      <c r="B188" s="1">
        <v>0.557</v>
      </c>
      <c r="C188" s="1">
        <v>0.809</v>
      </c>
      <c r="D188" s="1">
        <v>0.791</v>
      </c>
      <c r="E188" s="1">
        <v>0.55</v>
      </c>
      <c r="F188" s="1">
        <v>1.106</v>
      </c>
      <c r="G188" s="1">
        <v>0.714</v>
      </c>
      <c r="H188" s="1">
        <v>1.167</v>
      </c>
      <c r="I188" s="1">
        <v>1</v>
      </c>
    </row>
    <row r="189" s="1" customFormat="1" spans="1:9">
      <c r="A189" s="1" t="s">
        <v>5724</v>
      </c>
      <c r="B189" s="1">
        <v>0.969</v>
      </c>
      <c r="C189" s="1">
        <v>0.795</v>
      </c>
      <c r="D189" s="1">
        <v>0.848</v>
      </c>
      <c r="E189" s="1">
        <v>0.727</v>
      </c>
      <c r="F189" s="1">
        <v>1.232</v>
      </c>
      <c r="G189" s="1">
        <v>0.886</v>
      </c>
      <c r="H189" s="1">
        <v>1.546</v>
      </c>
      <c r="I189" s="1">
        <v>1.031</v>
      </c>
    </row>
    <row r="190" s="1" customFormat="1" spans="1:9">
      <c r="A190" s="1" t="s">
        <v>1819</v>
      </c>
      <c r="B190" s="1">
        <v>0.719</v>
      </c>
      <c r="C190" s="1">
        <v>0.597</v>
      </c>
      <c r="D190" s="1">
        <v>0.557</v>
      </c>
      <c r="E190" s="1">
        <v>0.62</v>
      </c>
      <c r="F190" s="1">
        <v>1.008</v>
      </c>
      <c r="G190" s="1">
        <v>1.088</v>
      </c>
      <c r="H190" s="1">
        <v>0.973</v>
      </c>
      <c r="I190" s="1">
        <v>1.031</v>
      </c>
    </row>
    <row r="191" s="1" customFormat="1" spans="1:9">
      <c r="A191" s="1" t="s">
        <v>2127</v>
      </c>
      <c r="B191" s="1">
        <v>1.271</v>
      </c>
      <c r="C191" s="1">
        <v>1.516</v>
      </c>
      <c r="D191" s="1">
        <v>1.406</v>
      </c>
      <c r="E191" s="1">
        <v>1.383</v>
      </c>
      <c r="F191" s="1">
        <v>0.861</v>
      </c>
      <c r="G191" s="1">
        <v>1.461</v>
      </c>
      <c r="H191" s="1">
        <v>1.325</v>
      </c>
      <c r="I191" s="1">
        <v>1.035</v>
      </c>
    </row>
    <row r="192" s="1" customFormat="1" spans="1:9">
      <c r="A192" s="1" t="s">
        <v>693</v>
      </c>
      <c r="B192" s="1">
        <v>0.472</v>
      </c>
      <c r="C192" s="1">
        <v>0.578</v>
      </c>
      <c r="D192" s="1">
        <v>0.502</v>
      </c>
      <c r="E192" s="1">
        <v>0.52</v>
      </c>
      <c r="F192" s="1">
        <v>0.652</v>
      </c>
      <c r="G192" s="1">
        <v>0.557</v>
      </c>
      <c r="H192" s="1">
        <v>0.625</v>
      </c>
      <c r="I192" s="1">
        <v>0.624</v>
      </c>
    </row>
    <row r="193" s="1" customFormat="1" spans="1:9">
      <c r="A193" s="1" t="s">
        <v>13454</v>
      </c>
      <c r="B193" s="1">
        <v>0.784</v>
      </c>
      <c r="C193" s="1">
        <v>0.739</v>
      </c>
      <c r="D193" s="1">
        <v>0.652</v>
      </c>
      <c r="E193" s="1">
        <v>0.772</v>
      </c>
      <c r="F193" s="1">
        <v>0.984</v>
      </c>
      <c r="G193" s="1">
        <v>0.915</v>
      </c>
      <c r="H193" s="1">
        <v>1.036</v>
      </c>
      <c r="I193" s="1">
        <v>0.996</v>
      </c>
    </row>
    <row r="194" s="1" customFormat="1" spans="1:9">
      <c r="A194" s="1" t="s">
        <v>3993</v>
      </c>
      <c r="B194" s="1">
        <v>0.178</v>
      </c>
      <c r="C194" s="1">
        <v>0.159</v>
      </c>
      <c r="D194" s="1">
        <v>0.218</v>
      </c>
      <c r="E194" s="1">
        <v>0.199</v>
      </c>
      <c r="F194" s="1">
        <v>0.987</v>
      </c>
      <c r="G194" s="1">
        <v>0.664</v>
      </c>
      <c r="H194" s="1">
        <v>0.748</v>
      </c>
      <c r="I194" s="1">
        <v>0.89</v>
      </c>
    </row>
    <row r="195" s="1" customFormat="1" spans="1:9">
      <c r="A195" s="1" t="s">
        <v>7314</v>
      </c>
      <c r="B195" s="1">
        <v>0.99</v>
      </c>
      <c r="C195" s="1">
        <v>0.954</v>
      </c>
      <c r="D195" s="1">
        <v>1.086</v>
      </c>
      <c r="E195" s="1">
        <v>0.897</v>
      </c>
      <c r="F195" s="1">
        <v>1.652</v>
      </c>
      <c r="G195" s="1">
        <v>1.388</v>
      </c>
      <c r="H195" s="1">
        <v>1.148</v>
      </c>
      <c r="I195" s="1">
        <v>1.652</v>
      </c>
    </row>
    <row r="196" s="1" customFormat="1" spans="1:9">
      <c r="A196" s="1" t="s">
        <v>13455</v>
      </c>
      <c r="B196" s="1">
        <v>0.399</v>
      </c>
      <c r="C196" s="1">
        <v>0.431</v>
      </c>
      <c r="D196" s="1">
        <v>0.53</v>
      </c>
      <c r="E196" s="1">
        <v>0.517</v>
      </c>
      <c r="F196" s="1">
        <v>0.72</v>
      </c>
      <c r="G196" s="1">
        <v>0.66</v>
      </c>
      <c r="H196" s="1">
        <v>0.652</v>
      </c>
      <c r="I196" s="1">
        <v>0.657</v>
      </c>
    </row>
    <row r="197" s="1" customFormat="1" spans="1:9">
      <c r="A197" s="1" t="s">
        <v>1041</v>
      </c>
      <c r="B197" s="1">
        <v>0.82</v>
      </c>
      <c r="C197" s="1">
        <v>0.896</v>
      </c>
      <c r="D197" s="1">
        <v>0.613</v>
      </c>
      <c r="E197" s="1">
        <v>0.958</v>
      </c>
      <c r="F197" s="1">
        <v>0.933</v>
      </c>
      <c r="G197" s="1">
        <v>1.243</v>
      </c>
      <c r="H197" s="1">
        <v>1.056</v>
      </c>
      <c r="I197" s="1">
        <v>1.273</v>
      </c>
    </row>
    <row r="198" s="1" customFormat="1" spans="1:9">
      <c r="A198" s="1" t="s">
        <v>13456</v>
      </c>
      <c r="B198" s="1">
        <v>1.859</v>
      </c>
      <c r="C198" s="1">
        <v>1.917</v>
      </c>
      <c r="D198" s="1">
        <v>1.789</v>
      </c>
      <c r="E198" s="1">
        <v>2.272</v>
      </c>
      <c r="F198" s="1">
        <v>0.608</v>
      </c>
      <c r="G198" s="1">
        <v>0.993</v>
      </c>
      <c r="H198" s="1">
        <v>0.774</v>
      </c>
      <c r="I198" s="1">
        <v>0.593</v>
      </c>
    </row>
    <row r="199" s="1" customFormat="1" spans="1:9">
      <c r="A199" s="1" t="s">
        <v>13457</v>
      </c>
      <c r="B199" s="1">
        <v>0.9</v>
      </c>
      <c r="C199" s="1">
        <v>0.906</v>
      </c>
      <c r="D199" s="1">
        <v>0.929</v>
      </c>
      <c r="E199" s="1">
        <v>0.936</v>
      </c>
      <c r="F199" s="1">
        <v>0.903</v>
      </c>
      <c r="G199" s="1">
        <v>0.896</v>
      </c>
      <c r="H199" s="1">
        <v>0.98</v>
      </c>
      <c r="I199" s="1">
        <v>0.879</v>
      </c>
    </row>
    <row r="200" s="1" customFormat="1" spans="1:9">
      <c r="A200" s="1" t="s">
        <v>1019</v>
      </c>
      <c r="B200" s="1">
        <v>0.778</v>
      </c>
      <c r="C200" s="1">
        <v>0.464</v>
      </c>
      <c r="D200" s="1">
        <v>0.4</v>
      </c>
      <c r="E200" s="1">
        <v>0.493</v>
      </c>
      <c r="F200" s="1">
        <v>0.375</v>
      </c>
      <c r="G200" s="1">
        <v>0.449</v>
      </c>
      <c r="H200" s="1">
        <v>0.663</v>
      </c>
      <c r="I200" s="1">
        <v>0.462</v>
      </c>
    </row>
    <row r="201" s="1" customFormat="1" spans="1:9">
      <c r="A201" s="1" t="s">
        <v>3642</v>
      </c>
      <c r="B201" s="1">
        <v>1.007</v>
      </c>
      <c r="C201" s="1">
        <v>1.317</v>
      </c>
      <c r="D201" s="1">
        <v>1.479</v>
      </c>
      <c r="E201" s="1">
        <v>1.123</v>
      </c>
      <c r="F201" s="1">
        <v>0.976</v>
      </c>
      <c r="G201" s="1">
        <v>0.911</v>
      </c>
      <c r="H201" s="1">
        <v>0.531</v>
      </c>
      <c r="I201" s="1">
        <v>0.919</v>
      </c>
    </row>
    <row r="202" s="1" customFormat="1" spans="1:9">
      <c r="A202" s="1" t="s">
        <v>13458</v>
      </c>
      <c r="B202" s="1">
        <v>1.099</v>
      </c>
      <c r="C202" s="1">
        <v>1.078</v>
      </c>
      <c r="D202" s="1">
        <v>1</v>
      </c>
      <c r="E202" s="1">
        <v>0.901</v>
      </c>
      <c r="F202" s="1">
        <v>1.217</v>
      </c>
      <c r="G202" s="1">
        <v>0.951</v>
      </c>
      <c r="H202" s="1">
        <v>1.274</v>
      </c>
      <c r="I202" s="1">
        <v>1.03</v>
      </c>
    </row>
    <row r="203" s="1" customFormat="1" spans="1:9">
      <c r="A203" s="1" t="s">
        <v>13459</v>
      </c>
      <c r="B203" s="1">
        <v>1.189</v>
      </c>
      <c r="C203" s="1">
        <v>1.461</v>
      </c>
      <c r="D203" s="1">
        <v>1.465</v>
      </c>
      <c r="E203" s="1">
        <v>1.372</v>
      </c>
      <c r="F203" s="1">
        <v>0.865</v>
      </c>
      <c r="G203" s="1">
        <v>0.846</v>
      </c>
      <c r="H203" s="1">
        <v>1.093</v>
      </c>
      <c r="I203" s="1">
        <v>0.829</v>
      </c>
    </row>
    <row r="204" s="1" customFormat="1" spans="1:9">
      <c r="A204" s="1" t="s">
        <v>2050</v>
      </c>
      <c r="B204" s="1">
        <v>1.165</v>
      </c>
      <c r="C204" s="1">
        <v>0.95</v>
      </c>
      <c r="D204" s="1">
        <v>1.117</v>
      </c>
      <c r="E204" s="1">
        <v>1.038</v>
      </c>
      <c r="F204" s="1">
        <v>1.163</v>
      </c>
      <c r="G204" s="1">
        <v>1.37</v>
      </c>
      <c r="H204" s="1">
        <v>1.22</v>
      </c>
      <c r="I204" s="1">
        <v>1.275</v>
      </c>
    </row>
    <row r="205" s="1" customFormat="1" spans="1:9">
      <c r="A205" s="1" t="s">
        <v>13460</v>
      </c>
      <c r="B205" s="1">
        <v>0.624</v>
      </c>
      <c r="C205" s="1">
        <v>0.654</v>
      </c>
      <c r="D205" s="1">
        <v>0.684</v>
      </c>
      <c r="E205" s="1">
        <v>0.578</v>
      </c>
      <c r="F205" s="1">
        <v>1.189</v>
      </c>
      <c r="G205" s="1">
        <v>0.984</v>
      </c>
      <c r="H205" s="1">
        <v>0.947</v>
      </c>
      <c r="I205" s="1">
        <v>1.157</v>
      </c>
    </row>
    <row r="206" s="1" customFormat="1" spans="1:9">
      <c r="A206" s="1" t="s">
        <v>2123</v>
      </c>
      <c r="B206" s="1">
        <v>0.746</v>
      </c>
      <c r="C206" s="1">
        <v>0.746</v>
      </c>
      <c r="D206" s="1">
        <v>0.814</v>
      </c>
      <c r="E206" s="1">
        <v>0.736</v>
      </c>
      <c r="F206" s="1">
        <v>1.001</v>
      </c>
      <c r="G206" s="1">
        <v>0.861</v>
      </c>
      <c r="H206" s="1">
        <v>0.971</v>
      </c>
      <c r="I206" s="1">
        <v>0.99</v>
      </c>
    </row>
    <row r="207" s="1" customFormat="1" spans="1:9">
      <c r="A207" s="1" t="s">
        <v>13461</v>
      </c>
      <c r="B207" s="1">
        <v>0.886</v>
      </c>
      <c r="C207" s="1">
        <v>0.703</v>
      </c>
      <c r="D207" s="1">
        <v>0.914</v>
      </c>
      <c r="E207" s="1">
        <v>0.848</v>
      </c>
      <c r="F207" s="1">
        <v>1.41</v>
      </c>
      <c r="G207" s="1">
        <v>1.478</v>
      </c>
      <c r="H207" s="1">
        <v>1.128</v>
      </c>
      <c r="I207" s="1">
        <v>1.535</v>
      </c>
    </row>
    <row r="208" s="1" customFormat="1" spans="1:9">
      <c r="A208" s="1" t="s">
        <v>13462</v>
      </c>
      <c r="B208" s="1">
        <v>0.735</v>
      </c>
      <c r="C208" s="1">
        <v>0.739</v>
      </c>
      <c r="D208" s="1">
        <v>0.774</v>
      </c>
      <c r="E208" s="1">
        <v>0.788</v>
      </c>
      <c r="F208" s="1">
        <v>0.955</v>
      </c>
      <c r="G208" s="1">
        <v>1.085</v>
      </c>
      <c r="H208" s="1">
        <v>1.029</v>
      </c>
      <c r="I208" s="1">
        <v>0.948</v>
      </c>
    </row>
    <row r="209" s="1" customFormat="1" spans="1:9">
      <c r="A209" s="1" t="s">
        <v>2362</v>
      </c>
      <c r="B209" s="1">
        <v>0.847</v>
      </c>
      <c r="C209" s="1">
        <v>0.933</v>
      </c>
      <c r="D209" s="1">
        <v>0.769</v>
      </c>
      <c r="E209" s="1">
        <v>0.836</v>
      </c>
      <c r="F209" s="1">
        <v>0.955</v>
      </c>
      <c r="G209" s="1">
        <v>1.028</v>
      </c>
      <c r="H209" s="1">
        <v>0.886</v>
      </c>
      <c r="I209" s="1">
        <v>0.93</v>
      </c>
    </row>
    <row r="210" s="1" customFormat="1" spans="1:9">
      <c r="A210" s="1" t="s">
        <v>1737</v>
      </c>
      <c r="B210" s="1">
        <v>0.793</v>
      </c>
      <c r="C210" s="1">
        <v>0.775</v>
      </c>
      <c r="D210" s="1">
        <v>0.724</v>
      </c>
      <c r="E210" s="1">
        <v>0.644</v>
      </c>
      <c r="F210" s="1">
        <v>0.487</v>
      </c>
      <c r="G210" s="1">
        <v>0.485</v>
      </c>
      <c r="H210" s="1">
        <v>0.516</v>
      </c>
      <c r="I210" s="1">
        <v>0.425</v>
      </c>
    </row>
    <row r="211" s="1" customFormat="1" spans="1:9">
      <c r="A211" s="1" t="s">
        <v>7522</v>
      </c>
      <c r="B211" s="1">
        <v>1.961</v>
      </c>
      <c r="C211" s="1">
        <v>1.146</v>
      </c>
      <c r="D211" s="1">
        <v>1.43</v>
      </c>
      <c r="E211" s="1">
        <v>1.281</v>
      </c>
      <c r="F211" s="1">
        <v>1.173</v>
      </c>
      <c r="G211" s="1">
        <v>1.199</v>
      </c>
      <c r="H211" s="1">
        <v>1.28</v>
      </c>
      <c r="I211" s="1">
        <v>1.3</v>
      </c>
    </row>
    <row r="212" s="1" customFormat="1" spans="1:9">
      <c r="A212" s="1" t="s">
        <v>13463</v>
      </c>
      <c r="B212" s="1">
        <v>0.734</v>
      </c>
      <c r="C212" s="1">
        <v>0.774</v>
      </c>
      <c r="D212" s="1">
        <v>0.799</v>
      </c>
      <c r="E212" s="1">
        <v>0.692</v>
      </c>
      <c r="F212" s="1">
        <v>1.226</v>
      </c>
      <c r="G212" s="1">
        <v>1.066</v>
      </c>
      <c r="H212" s="1">
        <v>1.044</v>
      </c>
      <c r="I212" s="1">
        <v>1.19</v>
      </c>
    </row>
    <row r="213" s="1" customFormat="1" spans="1:9">
      <c r="A213" s="1" t="s">
        <v>13464</v>
      </c>
      <c r="B213" s="1">
        <v>0.929</v>
      </c>
      <c r="C213" s="1">
        <v>0.824</v>
      </c>
      <c r="D213" s="1">
        <v>0.812</v>
      </c>
      <c r="E213" s="1">
        <v>0.738</v>
      </c>
      <c r="F213" s="1">
        <v>0.556</v>
      </c>
      <c r="G213" s="1">
        <v>1.393</v>
      </c>
      <c r="H213" s="1">
        <v>1.388</v>
      </c>
      <c r="I213" s="1">
        <v>1.582</v>
      </c>
    </row>
    <row r="214" s="1" customFormat="1" spans="1:9">
      <c r="A214" s="1" t="s">
        <v>13465</v>
      </c>
      <c r="B214" s="1">
        <v>1.16</v>
      </c>
      <c r="C214" s="1">
        <v>0.872</v>
      </c>
      <c r="D214" s="1">
        <v>0.97</v>
      </c>
      <c r="E214" s="1">
        <v>0.976</v>
      </c>
      <c r="F214" s="1">
        <v>1.254</v>
      </c>
      <c r="G214" s="1">
        <v>0.928</v>
      </c>
      <c r="H214" s="1">
        <v>1.619</v>
      </c>
      <c r="I214" s="1">
        <v>1.282</v>
      </c>
    </row>
    <row r="215" s="1" customFormat="1" spans="1:9">
      <c r="A215" s="1" t="s">
        <v>1880</v>
      </c>
      <c r="B215" s="1">
        <v>0.732</v>
      </c>
      <c r="C215" s="1">
        <v>0.874</v>
      </c>
      <c r="D215" s="1">
        <v>0.812</v>
      </c>
      <c r="E215" s="1">
        <v>0.985</v>
      </c>
      <c r="F215" s="1">
        <v>0.745</v>
      </c>
      <c r="G215" s="1">
        <v>0.809</v>
      </c>
      <c r="H215" s="1">
        <v>0.874</v>
      </c>
      <c r="I215" s="1">
        <v>0.698</v>
      </c>
    </row>
    <row r="216" s="1" customFormat="1" spans="1:9">
      <c r="A216" s="1" t="s">
        <v>13466</v>
      </c>
      <c r="B216" s="1">
        <v>1.92</v>
      </c>
      <c r="C216" s="1">
        <v>1.425</v>
      </c>
      <c r="D216" s="1">
        <v>1.552</v>
      </c>
      <c r="E216" s="1">
        <v>1.576</v>
      </c>
      <c r="F216" s="1">
        <v>1.918</v>
      </c>
      <c r="G216" s="1">
        <v>1.83</v>
      </c>
      <c r="H216" s="1">
        <v>2.134</v>
      </c>
      <c r="I216" s="1">
        <v>1.791</v>
      </c>
    </row>
    <row r="217" s="1" customFormat="1" spans="1:9">
      <c r="A217" s="1" t="s">
        <v>12734</v>
      </c>
      <c r="B217" s="1">
        <v>0.839</v>
      </c>
      <c r="C217" s="1">
        <v>0.905</v>
      </c>
      <c r="D217" s="1">
        <v>0.75</v>
      </c>
      <c r="E217" s="1">
        <v>0.913</v>
      </c>
      <c r="F217" s="1">
        <v>1.129</v>
      </c>
      <c r="G217" s="1">
        <v>1.191</v>
      </c>
      <c r="H217" s="1">
        <v>1.133</v>
      </c>
      <c r="I217" s="1">
        <v>1.088</v>
      </c>
    </row>
    <row r="218" s="1" customFormat="1" spans="1:9">
      <c r="A218" s="1" t="s">
        <v>13467</v>
      </c>
      <c r="B218" s="1">
        <v>1.038</v>
      </c>
      <c r="C218" s="1">
        <v>1.208</v>
      </c>
      <c r="D218" s="1">
        <v>1.092</v>
      </c>
      <c r="E218" s="1">
        <v>1.223</v>
      </c>
      <c r="F218" s="1">
        <v>1.051</v>
      </c>
      <c r="G218" s="1">
        <v>1.06</v>
      </c>
      <c r="H218" s="1">
        <v>1.236</v>
      </c>
      <c r="I218" s="1">
        <v>1.007</v>
      </c>
    </row>
    <row r="219" s="1" customFormat="1" spans="1:9">
      <c r="A219" s="1" t="s">
        <v>13468</v>
      </c>
      <c r="B219" s="1">
        <v>1.641</v>
      </c>
      <c r="C219" s="1">
        <v>0.994</v>
      </c>
      <c r="D219" s="1">
        <v>2.435</v>
      </c>
      <c r="E219" s="1">
        <v>1.1</v>
      </c>
      <c r="F219" s="1">
        <v>0.655</v>
      </c>
      <c r="G219" s="1">
        <v>0.568</v>
      </c>
      <c r="H219" s="1">
        <v>0.567</v>
      </c>
      <c r="I219" s="1">
        <v>0.65</v>
      </c>
    </row>
    <row r="220" s="1" customFormat="1" spans="1:9">
      <c r="A220" s="1" t="s">
        <v>5226</v>
      </c>
      <c r="B220" s="1">
        <v>2.138</v>
      </c>
      <c r="C220" s="1">
        <v>2.145</v>
      </c>
      <c r="D220" s="1">
        <v>1.826</v>
      </c>
      <c r="E220" s="1">
        <v>1.493</v>
      </c>
      <c r="F220" s="1">
        <v>1.811</v>
      </c>
      <c r="G220" s="1">
        <v>1.531</v>
      </c>
      <c r="H220" s="1">
        <v>1.973</v>
      </c>
      <c r="I220" s="1">
        <v>1.638</v>
      </c>
    </row>
    <row r="221" s="1" customFormat="1" spans="1:9">
      <c r="A221" s="1" t="s">
        <v>13469</v>
      </c>
      <c r="B221" s="1">
        <v>0.971</v>
      </c>
      <c r="C221" s="1">
        <v>1.353</v>
      </c>
      <c r="D221" s="1">
        <v>1.168</v>
      </c>
      <c r="E221" s="1">
        <v>1.69</v>
      </c>
      <c r="F221" s="1">
        <v>0.755</v>
      </c>
      <c r="G221" s="1">
        <v>0.82</v>
      </c>
      <c r="H221" s="1">
        <v>1.043</v>
      </c>
      <c r="I221" s="1">
        <v>0.792</v>
      </c>
    </row>
    <row r="222" s="1" customFormat="1" spans="1:9">
      <c r="A222" s="1" t="s">
        <v>13470</v>
      </c>
      <c r="B222" s="1">
        <v>1.058</v>
      </c>
      <c r="C222" s="1">
        <v>1.084</v>
      </c>
      <c r="D222" s="1">
        <v>1.167</v>
      </c>
      <c r="E222" s="1">
        <v>1.11</v>
      </c>
      <c r="F222" s="1">
        <v>1.004</v>
      </c>
      <c r="G222" s="1">
        <v>1.012</v>
      </c>
      <c r="H222" s="1">
        <v>0.902</v>
      </c>
      <c r="I222" s="1">
        <v>0.961</v>
      </c>
    </row>
    <row r="223" s="1" customFormat="1" spans="1:9">
      <c r="A223" s="1" t="s">
        <v>13471</v>
      </c>
      <c r="B223" s="1">
        <v>1.009</v>
      </c>
      <c r="C223" s="1">
        <v>0.809</v>
      </c>
      <c r="D223" s="1">
        <v>0.931</v>
      </c>
      <c r="E223" s="1">
        <v>0.907</v>
      </c>
      <c r="F223" s="1">
        <v>1.546</v>
      </c>
      <c r="G223" s="1">
        <v>1.3</v>
      </c>
      <c r="H223" s="1">
        <v>1.202</v>
      </c>
      <c r="I223" s="1">
        <v>1.426</v>
      </c>
    </row>
    <row r="224" s="1" customFormat="1" spans="1:9">
      <c r="A224" s="1" t="s">
        <v>9593</v>
      </c>
      <c r="B224" s="1">
        <v>0.828</v>
      </c>
      <c r="C224" s="1">
        <v>0.705</v>
      </c>
      <c r="D224" s="1">
        <v>0.971</v>
      </c>
      <c r="E224" s="1">
        <v>1.029</v>
      </c>
      <c r="F224" s="1">
        <v>1.075</v>
      </c>
      <c r="G224" s="1">
        <v>0.812</v>
      </c>
      <c r="H224" s="1">
        <v>0.879</v>
      </c>
      <c r="I224" s="1">
        <v>0.931</v>
      </c>
    </row>
    <row r="225" s="1" customFormat="1" spans="1:9">
      <c r="A225" s="1" t="s">
        <v>13472</v>
      </c>
      <c r="B225" s="1">
        <v>0.464</v>
      </c>
      <c r="C225" s="1">
        <v>0.536</v>
      </c>
      <c r="D225" s="1">
        <v>0.518</v>
      </c>
      <c r="E225" s="1">
        <v>0.459</v>
      </c>
      <c r="F225" s="1">
        <v>0.861</v>
      </c>
      <c r="G225" s="1">
        <v>0.804</v>
      </c>
      <c r="H225" s="1">
        <v>0.928</v>
      </c>
      <c r="I225" s="1">
        <v>0.842</v>
      </c>
    </row>
    <row r="226" s="1" customFormat="1" spans="1:9">
      <c r="A226" s="1" t="s">
        <v>13473</v>
      </c>
      <c r="B226" s="1">
        <v>0.813</v>
      </c>
      <c r="C226" s="1">
        <v>0.677</v>
      </c>
      <c r="D226" s="1">
        <v>0.762</v>
      </c>
      <c r="E226" s="1">
        <v>0.905</v>
      </c>
      <c r="F226" s="1">
        <v>1.442</v>
      </c>
      <c r="G226" s="1">
        <v>1.475</v>
      </c>
      <c r="H226" s="1">
        <v>1.238</v>
      </c>
      <c r="I226" s="1">
        <v>1.263</v>
      </c>
    </row>
    <row r="227" s="1" customFormat="1" spans="1:9">
      <c r="A227" s="1" t="s">
        <v>13474</v>
      </c>
      <c r="B227" s="1">
        <v>0.754</v>
      </c>
      <c r="C227" s="1">
        <v>0.843</v>
      </c>
      <c r="D227" s="1">
        <v>0.624</v>
      </c>
      <c r="E227" s="1">
        <v>0.791</v>
      </c>
      <c r="F227" s="1">
        <v>1.686</v>
      </c>
      <c r="G227" s="1">
        <v>1.455</v>
      </c>
      <c r="H227" s="1">
        <v>1.381</v>
      </c>
      <c r="I227" s="1">
        <v>1.624</v>
      </c>
    </row>
    <row r="228" s="1" customFormat="1" spans="1:9">
      <c r="A228" s="1" t="s">
        <v>822</v>
      </c>
      <c r="B228" s="1">
        <v>1.183</v>
      </c>
      <c r="C228" s="1">
        <v>1.116</v>
      </c>
      <c r="D228" s="1">
        <v>1.018</v>
      </c>
      <c r="E228" s="1">
        <v>0.879</v>
      </c>
      <c r="F228" s="1">
        <v>1.094</v>
      </c>
      <c r="G228" s="1">
        <v>0.913</v>
      </c>
      <c r="H228" s="1">
        <v>0.961</v>
      </c>
      <c r="I228" s="1">
        <v>1.006</v>
      </c>
    </row>
    <row r="229" s="1" customFormat="1" spans="1:9">
      <c r="A229" s="1" t="s">
        <v>2923</v>
      </c>
      <c r="B229" s="1">
        <v>1.25</v>
      </c>
      <c r="C229" s="1">
        <v>1.083</v>
      </c>
      <c r="D229" s="1">
        <v>0.899</v>
      </c>
      <c r="E229" s="1">
        <v>1.037</v>
      </c>
      <c r="F229" s="1">
        <v>0.715</v>
      </c>
      <c r="G229" s="1">
        <v>0.74</v>
      </c>
      <c r="H229" s="1">
        <v>0.915</v>
      </c>
      <c r="I229" s="1">
        <v>0.736</v>
      </c>
    </row>
    <row r="230" s="1" customFormat="1" spans="1:9">
      <c r="A230" s="1" t="s">
        <v>13475</v>
      </c>
      <c r="B230" s="1">
        <v>0.553</v>
      </c>
      <c r="C230" s="1">
        <v>0.82</v>
      </c>
      <c r="D230" s="1">
        <v>0.55</v>
      </c>
      <c r="E230" s="1">
        <v>0.573</v>
      </c>
      <c r="F230" s="1">
        <v>0.767</v>
      </c>
      <c r="G230" s="1">
        <v>0.672</v>
      </c>
      <c r="H230" s="1">
        <v>0.971</v>
      </c>
      <c r="I230" s="1">
        <v>0.601</v>
      </c>
    </row>
    <row r="231" s="1" customFormat="1" spans="1:9">
      <c r="A231" s="1" t="s">
        <v>6763</v>
      </c>
      <c r="B231" s="1">
        <v>0.727</v>
      </c>
      <c r="C231" s="1">
        <v>0.744</v>
      </c>
      <c r="D231" s="1">
        <v>0.81</v>
      </c>
      <c r="E231" s="1">
        <v>0.982</v>
      </c>
      <c r="F231" s="1">
        <v>1.291</v>
      </c>
      <c r="G231" s="1">
        <v>1.255</v>
      </c>
      <c r="H231" s="1">
        <v>1.2</v>
      </c>
      <c r="I231" s="1">
        <v>1.328</v>
      </c>
    </row>
    <row r="232" s="1" customFormat="1" spans="1:9">
      <c r="A232" s="1" t="s">
        <v>13476</v>
      </c>
      <c r="B232" s="1">
        <v>1.446</v>
      </c>
      <c r="C232" s="1">
        <v>0.969</v>
      </c>
      <c r="D232" s="1">
        <v>1.297</v>
      </c>
      <c r="E232" s="1">
        <v>0.662</v>
      </c>
      <c r="F232" s="1">
        <v>0.906</v>
      </c>
      <c r="G232" s="1">
        <v>0.626</v>
      </c>
      <c r="H232" s="1">
        <v>0.658</v>
      </c>
      <c r="I232" s="1">
        <v>0.676</v>
      </c>
    </row>
    <row r="233" s="1" customFormat="1" spans="1:9">
      <c r="A233" s="1" t="s">
        <v>13477</v>
      </c>
      <c r="B233" s="1">
        <v>1.079</v>
      </c>
      <c r="C233" s="1">
        <v>0.958</v>
      </c>
      <c r="D233" s="1">
        <v>1.164</v>
      </c>
      <c r="E233" s="1">
        <v>1.233</v>
      </c>
      <c r="F233" s="1">
        <v>1.469</v>
      </c>
      <c r="G233" s="1">
        <v>1.135</v>
      </c>
      <c r="H233" s="1">
        <v>1.188</v>
      </c>
      <c r="I233" s="1">
        <v>1.476</v>
      </c>
    </row>
    <row r="234" s="1" customFormat="1" spans="1:9">
      <c r="A234" s="1" t="s">
        <v>13478</v>
      </c>
      <c r="B234" s="1">
        <v>0.975</v>
      </c>
      <c r="C234" s="1">
        <v>1.148</v>
      </c>
      <c r="D234" s="1">
        <v>1.244</v>
      </c>
      <c r="E234" s="1">
        <v>0.962</v>
      </c>
      <c r="F234" s="1">
        <v>0.983</v>
      </c>
      <c r="G234" s="1">
        <v>1.18</v>
      </c>
      <c r="H234" s="1">
        <v>0.971</v>
      </c>
      <c r="I234" s="1">
        <v>1.163</v>
      </c>
    </row>
    <row r="235" s="1" customFormat="1" spans="1:9">
      <c r="A235" s="1" t="s">
        <v>13479</v>
      </c>
      <c r="B235" s="1">
        <v>1.227</v>
      </c>
      <c r="C235" s="1">
        <v>1.064</v>
      </c>
      <c r="D235" s="1">
        <v>1.107</v>
      </c>
      <c r="E235" s="1">
        <v>1.373</v>
      </c>
      <c r="F235" s="1">
        <v>0.515</v>
      </c>
      <c r="G235" s="1">
        <v>0.643</v>
      </c>
      <c r="H235" s="1">
        <v>0.999</v>
      </c>
      <c r="I235" s="1">
        <v>0.492</v>
      </c>
    </row>
    <row r="236" s="1" customFormat="1" spans="1:9">
      <c r="A236" s="1" t="s">
        <v>13480</v>
      </c>
      <c r="B236" s="1">
        <v>0.984</v>
      </c>
      <c r="C236" s="1">
        <v>1.179</v>
      </c>
      <c r="D236" s="1">
        <v>1.221</v>
      </c>
      <c r="E236" s="1">
        <v>1.239</v>
      </c>
      <c r="F236" s="1">
        <v>1.26</v>
      </c>
      <c r="G236" s="1">
        <v>1.248</v>
      </c>
      <c r="H236" s="1">
        <v>1.582</v>
      </c>
      <c r="I236" s="1">
        <v>1.185</v>
      </c>
    </row>
    <row r="237" s="1" customFormat="1" spans="1:9">
      <c r="A237" s="1" t="s">
        <v>13481</v>
      </c>
      <c r="B237" s="1">
        <v>0.839</v>
      </c>
      <c r="C237" s="1">
        <v>1.749</v>
      </c>
      <c r="D237" s="1">
        <v>1.222</v>
      </c>
      <c r="E237" s="1">
        <v>1.255</v>
      </c>
      <c r="F237" s="1">
        <v>0.92</v>
      </c>
      <c r="G237" s="1">
        <v>1.023</v>
      </c>
      <c r="H237" s="1">
        <v>0.771</v>
      </c>
      <c r="I237" s="1">
        <v>1.097</v>
      </c>
    </row>
    <row r="238" s="1" customFormat="1" spans="1:9">
      <c r="A238" s="1" t="s">
        <v>13482</v>
      </c>
      <c r="B238" s="1">
        <v>0.803</v>
      </c>
      <c r="C238" s="1">
        <v>0.662</v>
      </c>
      <c r="D238" s="1">
        <v>0.758</v>
      </c>
      <c r="E238" s="1">
        <v>0.809</v>
      </c>
      <c r="F238" s="1">
        <v>0.807</v>
      </c>
      <c r="G238" s="1">
        <v>0.806</v>
      </c>
      <c r="H238" s="1">
        <v>1.117</v>
      </c>
      <c r="I238" s="1">
        <v>0.906</v>
      </c>
    </row>
    <row r="239" s="1" customFormat="1" spans="1:9">
      <c r="A239" s="1" t="s">
        <v>3714</v>
      </c>
      <c r="B239" s="1">
        <v>0.914</v>
      </c>
      <c r="C239" s="1">
        <v>0.962</v>
      </c>
      <c r="D239" s="1">
        <v>0.943</v>
      </c>
      <c r="E239" s="1">
        <v>0.86</v>
      </c>
      <c r="F239" s="1">
        <v>1.429</v>
      </c>
      <c r="G239" s="1">
        <v>1.169</v>
      </c>
      <c r="H239" s="1">
        <v>1.141</v>
      </c>
      <c r="I239" s="1">
        <v>1.396</v>
      </c>
    </row>
    <row r="240" s="1" customFormat="1" spans="1:9">
      <c r="A240" s="1" t="s">
        <v>13483</v>
      </c>
      <c r="B240" s="1">
        <v>1.546</v>
      </c>
      <c r="C240" s="1">
        <v>1.517</v>
      </c>
      <c r="D240" s="1">
        <v>1.24</v>
      </c>
      <c r="E240" s="1">
        <v>0.565</v>
      </c>
      <c r="F240" s="1">
        <v>0.864</v>
      </c>
      <c r="G240" s="1">
        <v>2.145</v>
      </c>
      <c r="H240" s="1">
        <v>0.761</v>
      </c>
      <c r="I240" s="1">
        <v>1.148</v>
      </c>
    </row>
    <row r="241" s="1" customFormat="1" spans="1:9">
      <c r="A241" s="1" t="s">
        <v>13484</v>
      </c>
      <c r="B241" s="1">
        <v>1.333</v>
      </c>
      <c r="C241" s="1">
        <v>1.187</v>
      </c>
      <c r="D241" s="1">
        <v>1.062</v>
      </c>
      <c r="E241" s="1">
        <v>1.184</v>
      </c>
      <c r="F241" s="1">
        <v>0.328</v>
      </c>
      <c r="G241" s="1">
        <v>0.512</v>
      </c>
      <c r="H241" s="1">
        <v>0.429</v>
      </c>
      <c r="I241" s="1">
        <v>0.877</v>
      </c>
    </row>
    <row r="242" s="1" customFormat="1" spans="1:9">
      <c r="A242" s="1" t="s">
        <v>13485</v>
      </c>
      <c r="B242" s="1">
        <v>0.639</v>
      </c>
      <c r="C242" s="1">
        <v>0.75</v>
      </c>
      <c r="D242" s="1">
        <v>0.822</v>
      </c>
      <c r="E242" s="1">
        <v>0.763</v>
      </c>
      <c r="F242" s="1">
        <v>1.067</v>
      </c>
      <c r="G242" s="1">
        <v>1.351</v>
      </c>
      <c r="H242" s="1">
        <v>1.208</v>
      </c>
      <c r="I242" s="1">
        <v>1.231</v>
      </c>
    </row>
    <row r="243" s="1" customFormat="1" spans="1:9">
      <c r="A243" s="1" t="s">
        <v>5336</v>
      </c>
      <c r="B243" s="1">
        <v>1.173</v>
      </c>
      <c r="C243" s="1">
        <v>1.155</v>
      </c>
      <c r="D243" s="1">
        <v>1.063</v>
      </c>
      <c r="E243" s="1">
        <v>1.2</v>
      </c>
      <c r="F243" s="1">
        <v>1.145</v>
      </c>
      <c r="G243" s="1">
        <v>0.932</v>
      </c>
      <c r="H243" s="1">
        <v>1.208</v>
      </c>
      <c r="I243" s="1">
        <v>1.276</v>
      </c>
    </row>
    <row r="244" s="1" customFormat="1" spans="1:9">
      <c r="A244" s="1" t="s">
        <v>13486</v>
      </c>
      <c r="B244" s="1">
        <v>0.766</v>
      </c>
      <c r="C244" s="1">
        <v>0.676</v>
      </c>
      <c r="D244" s="1">
        <v>0.702</v>
      </c>
      <c r="E244" s="1">
        <v>0.591</v>
      </c>
      <c r="F244" s="1">
        <v>0.681</v>
      </c>
      <c r="G244" s="1">
        <v>1.03</v>
      </c>
      <c r="H244" s="1">
        <v>0.617</v>
      </c>
      <c r="I244" s="1">
        <v>0.626</v>
      </c>
    </row>
    <row r="245" s="1" customFormat="1" spans="1:9">
      <c r="A245" s="1" t="s">
        <v>13487</v>
      </c>
      <c r="B245" s="1">
        <v>0.35</v>
      </c>
      <c r="C245" s="1">
        <v>0.349</v>
      </c>
      <c r="D245" s="1">
        <v>0.412</v>
      </c>
      <c r="E245" s="1">
        <v>0.361</v>
      </c>
      <c r="F245" s="1">
        <v>1.103</v>
      </c>
      <c r="G245" s="1">
        <v>0.684</v>
      </c>
      <c r="H245" s="1">
        <v>0.956</v>
      </c>
      <c r="I245" s="1">
        <v>0.825</v>
      </c>
    </row>
    <row r="246" s="1" customFormat="1" spans="1:9">
      <c r="A246" s="1" t="s">
        <v>13488</v>
      </c>
      <c r="B246" s="1">
        <v>0.511</v>
      </c>
      <c r="C246" s="1">
        <v>0.447</v>
      </c>
      <c r="D246" s="1">
        <v>0.6</v>
      </c>
      <c r="E246" s="1">
        <v>0.366</v>
      </c>
      <c r="F246" s="1">
        <v>0.419</v>
      </c>
      <c r="G246" s="1">
        <v>1.415</v>
      </c>
      <c r="H246" s="1">
        <v>0.871</v>
      </c>
      <c r="I246" s="1">
        <v>1.502</v>
      </c>
    </row>
    <row r="247" s="1" customFormat="1" spans="1:9">
      <c r="A247" s="1" t="s">
        <v>1406</v>
      </c>
      <c r="B247" s="1">
        <v>1.62</v>
      </c>
      <c r="C247" s="1">
        <v>1.449</v>
      </c>
      <c r="D247" s="1">
        <v>1.42</v>
      </c>
      <c r="E247" s="1">
        <v>1.351</v>
      </c>
      <c r="F247" s="1">
        <v>1.286</v>
      </c>
      <c r="G247" s="1">
        <v>1.266</v>
      </c>
      <c r="H247" s="1">
        <v>1.126</v>
      </c>
      <c r="I247" s="1">
        <v>1.38</v>
      </c>
    </row>
    <row r="248" s="1" customFormat="1" spans="1:9">
      <c r="A248" s="1" t="s">
        <v>13489</v>
      </c>
      <c r="B248" s="1">
        <v>1.138</v>
      </c>
      <c r="C248" s="1">
        <v>0.878</v>
      </c>
      <c r="D248" s="1">
        <v>1.255</v>
      </c>
      <c r="E248" s="1">
        <v>1.277</v>
      </c>
      <c r="F248" s="1">
        <v>1.623</v>
      </c>
      <c r="G248" s="1">
        <v>1.284</v>
      </c>
      <c r="H248" s="1">
        <v>1.098</v>
      </c>
      <c r="I248" s="1">
        <v>1.4</v>
      </c>
    </row>
    <row r="249" s="1" customFormat="1" spans="1:9">
      <c r="A249" s="1" t="s">
        <v>1916</v>
      </c>
      <c r="B249" s="1">
        <v>0.654</v>
      </c>
      <c r="C249" s="1">
        <v>0.652</v>
      </c>
      <c r="D249" s="1">
        <v>0.723</v>
      </c>
      <c r="E249" s="1">
        <v>0.672</v>
      </c>
      <c r="F249" s="1">
        <v>0.613</v>
      </c>
      <c r="G249" s="1">
        <v>0.708</v>
      </c>
      <c r="H249" s="1">
        <v>0.541</v>
      </c>
      <c r="I249" s="1">
        <v>0.673</v>
      </c>
    </row>
    <row r="250" s="1" customFormat="1" spans="1:9">
      <c r="A250" s="1" t="s">
        <v>13490</v>
      </c>
      <c r="B250" s="1">
        <v>0.597</v>
      </c>
      <c r="C250" s="1">
        <v>0.598</v>
      </c>
      <c r="D250" s="1">
        <v>0.523</v>
      </c>
      <c r="E250" s="1">
        <v>0.553</v>
      </c>
      <c r="F250" s="1">
        <v>0.577</v>
      </c>
      <c r="G250" s="1">
        <v>0.683</v>
      </c>
      <c r="H250" s="1">
        <v>0.855</v>
      </c>
      <c r="I250" s="1">
        <v>0.569</v>
      </c>
    </row>
    <row r="251" s="1" customFormat="1" spans="1:9">
      <c r="A251" s="1" t="s">
        <v>13491</v>
      </c>
      <c r="B251" s="1">
        <v>1.803</v>
      </c>
      <c r="C251" s="1">
        <v>1.536</v>
      </c>
      <c r="D251" s="1">
        <v>1.406</v>
      </c>
      <c r="E251" s="1">
        <v>1.207</v>
      </c>
      <c r="F251" s="1">
        <v>1.717</v>
      </c>
      <c r="G251" s="1">
        <v>1.772</v>
      </c>
      <c r="H251" s="1">
        <v>1.437</v>
      </c>
      <c r="I251" s="1">
        <v>1.841</v>
      </c>
    </row>
    <row r="252" s="1" customFormat="1" spans="1:9">
      <c r="A252" s="1" t="s">
        <v>13492</v>
      </c>
      <c r="B252" s="1">
        <v>1.078</v>
      </c>
      <c r="C252" s="1">
        <v>1.138</v>
      </c>
      <c r="D252" s="1">
        <v>1.057</v>
      </c>
      <c r="E252" s="1">
        <v>1.078</v>
      </c>
      <c r="F252" s="1">
        <v>1.151</v>
      </c>
      <c r="G252" s="1">
        <v>1.106</v>
      </c>
      <c r="H252" s="1">
        <v>1.138</v>
      </c>
      <c r="I252" s="1">
        <v>1.193</v>
      </c>
    </row>
    <row r="253" s="1" customFormat="1" spans="1:9">
      <c r="A253" s="1" t="s">
        <v>13493</v>
      </c>
      <c r="B253" s="1">
        <v>0.863</v>
      </c>
      <c r="C253" s="1">
        <v>0.797</v>
      </c>
      <c r="D253" s="1">
        <v>0.85</v>
      </c>
      <c r="E253" s="1">
        <v>0.854</v>
      </c>
      <c r="F253" s="1">
        <v>0.693</v>
      </c>
      <c r="G253" s="1">
        <v>0.803</v>
      </c>
      <c r="H253" s="1">
        <v>0.766</v>
      </c>
      <c r="I253" s="1">
        <v>0.835</v>
      </c>
    </row>
    <row r="254" s="1" customFormat="1" spans="1:9">
      <c r="A254" s="1" t="s">
        <v>13494</v>
      </c>
      <c r="B254" s="1">
        <v>1.477</v>
      </c>
      <c r="C254" s="1">
        <v>1.06</v>
      </c>
      <c r="D254" s="1">
        <v>1.522</v>
      </c>
      <c r="E254" s="1">
        <v>1.223</v>
      </c>
      <c r="F254" s="1">
        <v>1.441</v>
      </c>
      <c r="G254" s="1">
        <v>2.422</v>
      </c>
      <c r="H254" s="1">
        <v>1.208</v>
      </c>
      <c r="I254" s="1">
        <v>1.64</v>
      </c>
    </row>
    <row r="255" s="1" customFormat="1" spans="1:9">
      <c r="A255" s="1" t="s">
        <v>13495</v>
      </c>
      <c r="B255" s="1">
        <v>0.859</v>
      </c>
      <c r="C255" s="1">
        <v>0.935</v>
      </c>
      <c r="D255" s="1">
        <v>0.949</v>
      </c>
      <c r="E255" s="1">
        <v>0.894</v>
      </c>
      <c r="F255" s="1">
        <v>0.914</v>
      </c>
      <c r="G255" s="1">
        <v>0.923</v>
      </c>
      <c r="H255" s="1">
        <v>0.879</v>
      </c>
      <c r="I255" s="1">
        <v>0.891</v>
      </c>
    </row>
    <row r="256" s="1" customFormat="1" spans="1:9">
      <c r="A256" s="1" t="s">
        <v>13496</v>
      </c>
      <c r="B256" s="1">
        <v>1.081</v>
      </c>
      <c r="C256" s="1">
        <v>0.821</v>
      </c>
      <c r="D256" s="1">
        <v>1.135</v>
      </c>
      <c r="E256" s="1">
        <v>1.176</v>
      </c>
      <c r="F256" s="1">
        <v>7.717</v>
      </c>
      <c r="G256" s="1">
        <v>1.288</v>
      </c>
      <c r="H256" s="1">
        <v>1.375</v>
      </c>
      <c r="I256" s="1">
        <v>0.947</v>
      </c>
    </row>
    <row r="257" s="1" customFormat="1" spans="1:9">
      <c r="A257" s="1" t="s">
        <v>349</v>
      </c>
      <c r="B257" s="1">
        <v>0.735</v>
      </c>
      <c r="C257" s="1">
        <v>0.357</v>
      </c>
      <c r="D257" s="1">
        <v>0.332</v>
      </c>
      <c r="E257" s="1">
        <v>0.349</v>
      </c>
      <c r="F257" s="1">
        <v>1.359</v>
      </c>
      <c r="G257" s="1">
        <v>0.638</v>
      </c>
      <c r="H257" s="1">
        <v>0.604</v>
      </c>
      <c r="I257" s="1">
        <v>1.194</v>
      </c>
    </row>
    <row r="258" s="1" customFormat="1" spans="1:9">
      <c r="A258" s="1" t="s">
        <v>13497</v>
      </c>
      <c r="B258" s="1">
        <v>1.47</v>
      </c>
      <c r="C258" s="1">
        <v>1.549</v>
      </c>
      <c r="D258" s="1">
        <v>1.237</v>
      </c>
      <c r="E258" s="1">
        <v>1.255</v>
      </c>
      <c r="F258" s="1">
        <v>1.626</v>
      </c>
      <c r="G258" s="1">
        <v>1.584</v>
      </c>
      <c r="H258" s="1">
        <v>1.596</v>
      </c>
      <c r="I258" s="1">
        <v>1.526</v>
      </c>
    </row>
    <row r="259" s="1" customFormat="1" spans="1:9">
      <c r="A259" s="1" t="s">
        <v>8262</v>
      </c>
      <c r="B259" s="1">
        <v>1.734</v>
      </c>
      <c r="C259" s="1">
        <v>1.398</v>
      </c>
      <c r="D259" s="1">
        <v>1.674</v>
      </c>
      <c r="E259" s="1">
        <v>1.499</v>
      </c>
      <c r="F259" s="1">
        <v>1.215</v>
      </c>
      <c r="G259" s="1">
        <v>1.39</v>
      </c>
      <c r="H259" s="1">
        <v>1.141</v>
      </c>
      <c r="I259" s="1">
        <v>1.199</v>
      </c>
    </row>
    <row r="260" s="1" customFormat="1" spans="1:9">
      <c r="A260" s="1" t="s">
        <v>13498</v>
      </c>
      <c r="B260" s="1">
        <v>1.018</v>
      </c>
      <c r="C260" s="1">
        <v>1.247</v>
      </c>
      <c r="D260" s="1">
        <v>0.909</v>
      </c>
      <c r="E260" s="1">
        <v>0.886</v>
      </c>
      <c r="F260" s="1">
        <v>2.168</v>
      </c>
      <c r="G260" s="1">
        <v>1.527</v>
      </c>
      <c r="H260" s="1">
        <v>1.24</v>
      </c>
      <c r="I260" s="1">
        <v>2.335</v>
      </c>
    </row>
    <row r="261" s="1" customFormat="1" spans="1:9">
      <c r="A261" s="1" t="s">
        <v>13499</v>
      </c>
      <c r="B261" s="1">
        <v>0.957</v>
      </c>
      <c r="C261" s="1">
        <v>1.576</v>
      </c>
      <c r="D261" s="1">
        <v>0.865</v>
      </c>
      <c r="E261" s="1">
        <v>0.821</v>
      </c>
      <c r="F261" s="1">
        <v>0.793</v>
      </c>
      <c r="G261" s="1">
        <v>0.809</v>
      </c>
      <c r="H261" s="1">
        <v>0.759</v>
      </c>
      <c r="I261" s="1">
        <v>0.748</v>
      </c>
    </row>
    <row r="262" s="1" customFormat="1" spans="1:9">
      <c r="A262" s="1" t="s">
        <v>13500</v>
      </c>
      <c r="B262" s="1">
        <v>0.965</v>
      </c>
      <c r="C262" s="1">
        <v>1.577</v>
      </c>
      <c r="D262" s="1">
        <v>0.884</v>
      </c>
      <c r="E262" s="1">
        <v>0.838</v>
      </c>
      <c r="F262" s="1">
        <v>0.795</v>
      </c>
      <c r="G262" s="1">
        <v>0.828</v>
      </c>
      <c r="H262" s="1">
        <v>0.778</v>
      </c>
      <c r="I262" s="1">
        <v>0.772</v>
      </c>
    </row>
    <row r="263" s="1" customFormat="1" spans="1:9">
      <c r="A263" s="1" t="s">
        <v>13501</v>
      </c>
      <c r="B263" s="1">
        <v>0.872</v>
      </c>
      <c r="C263" s="1">
        <v>0.773</v>
      </c>
      <c r="D263" s="1">
        <v>0.791</v>
      </c>
      <c r="E263" s="1">
        <v>0.836</v>
      </c>
      <c r="F263" s="1">
        <v>0.887</v>
      </c>
      <c r="G263" s="1">
        <v>0.903</v>
      </c>
      <c r="H263" s="1">
        <v>0.971</v>
      </c>
      <c r="I263" s="1">
        <v>0.881</v>
      </c>
    </row>
    <row r="264" s="1" customFormat="1" spans="1:9">
      <c r="A264" s="1" t="s">
        <v>13502</v>
      </c>
      <c r="B264" s="1">
        <v>3.478</v>
      </c>
      <c r="C264" s="1">
        <v>5.931</v>
      </c>
      <c r="D264" s="1">
        <v>3.64</v>
      </c>
      <c r="E264" s="1">
        <v>5.188</v>
      </c>
      <c r="F264" s="1">
        <v>1.232</v>
      </c>
      <c r="G264" s="1">
        <v>0.52</v>
      </c>
      <c r="H264" s="1">
        <v>1.081</v>
      </c>
      <c r="I264" s="1">
        <v>0.714</v>
      </c>
    </row>
    <row r="265" s="1" customFormat="1" spans="1:9">
      <c r="A265" s="1" t="s">
        <v>13503</v>
      </c>
      <c r="B265" s="1">
        <v>1.741</v>
      </c>
      <c r="C265" s="1">
        <v>1.88</v>
      </c>
      <c r="D265" s="1">
        <v>1.513</v>
      </c>
      <c r="E265" s="1">
        <v>1.763</v>
      </c>
      <c r="F265" s="1">
        <v>0.907</v>
      </c>
      <c r="G265" s="1">
        <v>0.822</v>
      </c>
      <c r="H265" s="1">
        <v>1.31</v>
      </c>
      <c r="I265" s="1">
        <v>0.935</v>
      </c>
    </row>
    <row r="266" s="1" customFormat="1" spans="1:9">
      <c r="A266" s="1" t="s">
        <v>13504</v>
      </c>
      <c r="B266" s="1">
        <v>1.167</v>
      </c>
      <c r="C266" s="1">
        <v>0.897</v>
      </c>
      <c r="D266" s="1">
        <v>0.949</v>
      </c>
      <c r="E266" s="1">
        <v>0.9</v>
      </c>
      <c r="F266" s="1">
        <v>0.921</v>
      </c>
      <c r="G266" s="1">
        <v>0.743</v>
      </c>
      <c r="H266" s="1">
        <v>1.867</v>
      </c>
      <c r="I266" s="1">
        <v>0.837</v>
      </c>
    </row>
    <row r="267" s="1" customFormat="1" spans="1:9">
      <c r="A267" s="1" t="s">
        <v>4860</v>
      </c>
      <c r="B267" s="1">
        <v>0.946</v>
      </c>
      <c r="C267" s="1">
        <v>1.157</v>
      </c>
      <c r="D267" s="1">
        <v>0.995</v>
      </c>
      <c r="E267" s="1">
        <v>0.699</v>
      </c>
      <c r="F267" s="1">
        <v>0.813</v>
      </c>
      <c r="G267" s="1">
        <v>1.053</v>
      </c>
      <c r="H267" s="1">
        <v>0.633</v>
      </c>
      <c r="I267" s="1">
        <v>0.703</v>
      </c>
    </row>
    <row r="268" s="1" customFormat="1" spans="1:9">
      <c r="A268" s="1" t="s">
        <v>163</v>
      </c>
      <c r="B268" s="1">
        <v>0.896</v>
      </c>
      <c r="C268" s="1">
        <v>0.771</v>
      </c>
      <c r="D268" s="1">
        <v>0.779</v>
      </c>
      <c r="E268" s="1">
        <v>0.716</v>
      </c>
      <c r="F268" s="1">
        <v>0.94</v>
      </c>
      <c r="G268" s="1">
        <v>0.855</v>
      </c>
      <c r="H268" s="1">
        <v>0.814</v>
      </c>
      <c r="I268" s="1">
        <v>0.962</v>
      </c>
    </row>
    <row r="269" s="1" customFormat="1" spans="1:9">
      <c r="A269" s="1" t="s">
        <v>721</v>
      </c>
      <c r="B269" s="1">
        <v>0.981</v>
      </c>
      <c r="C269" s="1">
        <v>0.979</v>
      </c>
      <c r="D269" s="1">
        <v>0.745</v>
      </c>
      <c r="E269" s="1">
        <v>0.813</v>
      </c>
      <c r="F269" s="1">
        <v>0.625</v>
      </c>
      <c r="G269" s="1">
        <v>0.716</v>
      </c>
      <c r="H269" s="1">
        <v>0.82</v>
      </c>
      <c r="I269" s="1">
        <v>0.692</v>
      </c>
    </row>
    <row r="270" s="1" customFormat="1" spans="1:9">
      <c r="A270" s="1" t="s">
        <v>13505</v>
      </c>
      <c r="B270" s="1">
        <v>0.605</v>
      </c>
      <c r="C270" s="1">
        <v>0.677</v>
      </c>
      <c r="D270" s="1">
        <v>0.637</v>
      </c>
      <c r="E270" s="1">
        <v>0.749</v>
      </c>
      <c r="F270" s="1">
        <v>0.706</v>
      </c>
      <c r="G270" s="1">
        <v>0.819</v>
      </c>
      <c r="H270" s="1">
        <v>0.682</v>
      </c>
      <c r="I270" s="1">
        <v>0.924</v>
      </c>
    </row>
    <row r="271" s="1" customFormat="1" spans="1:9">
      <c r="A271" s="1" t="s">
        <v>13506</v>
      </c>
      <c r="B271" s="1">
        <v>1.354</v>
      </c>
      <c r="C271" s="1">
        <v>0.759</v>
      </c>
      <c r="D271" s="1">
        <v>1.114</v>
      </c>
      <c r="E271" s="1">
        <v>1.518</v>
      </c>
      <c r="F271" s="1">
        <v>1.286</v>
      </c>
      <c r="G271" s="1">
        <v>1.165</v>
      </c>
      <c r="H271" s="1">
        <v>1.505</v>
      </c>
      <c r="I271" s="1">
        <v>1.232</v>
      </c>
    </row>
    <row r="272" s="1" customFormat="1" spans="1:9">
      <c r="A272" s="1" t="s">
        <v>9301</v>
      </c>
      <c r="B272" s="1">
        <v>0.8</v>
      </c>
      <c r="C272" s="1">
        <v>0.673</v>
      </c>
      <c r="D272" s="1">
        <v>0.623</v>
      </c>
      <c r="E272" s="1">
        <v>0.596</v>
      </c>
      <c r="F272" s="1">
        <v>0.406</v>
      </c>
      <c r="G272" s="1">
        <v>0.345</v>
      </c>
      <c r="H272" s="1">
        <v>0.92</v>
      </c>
      <c r="I272" s="1">
        <v>0.502</v>
      </c>
    </row>
    <row r="273" s="1" customFormat="1" spans="1:9">
      <c r="A273" s="1" t="s">
        <v>13507</v>
      </c>
      <c r="B273" s="1">
        <v>1.983</v>
      </c>
      <c r="C273" s="1">
        <v>2.669</v>
      </c>
      <c r="D273" s="1">
        <v>2.55</v>
      </c>
      <c r="E273" s="1">
        <v>3.199</v>
      </c>
      <c r="F273" s="1">
        <v>0.738</v>
      </c>
      <c r="G273" s="1">
        <v>1.155</v>
      </c>
      <c r="H273" s="1">
        <v>0.884</v>
      </c>
      <c r="I273" s="1">
        <v>0.887</v>
      </c>
    </row>
    <row r="274" s="1" customFormat="1" spans="1:9">
      <c r="A274" s="1" t="s">
        <v>2406</v>
      </c>
      <c r="B274" s="1">
        <v>0.78</v>
      </c>
      <c r="C274" s="1">
        <v>0.866</v>
      </c>
      <c r="D274" s="1">
        <v>0.8</v>
      </c>
      <c r="E274" s="1">
        <v>0.72</v>
      </c>
      <c r="F274" s="1">
        <v>1</v>
      </c>
      <c r="G274" s="1">
        <v>0.934</v>
      </c>
      <c r="H274" s="1">
        <v>0.949</v>
      </c>
      <c r="I274" s="1">
        <v>0.923</v>
      </c>
    </row>
    <row r="275" s="1" customFormat="1" spans="1:9">
      <c r="A275" s="1" t="s">
        <v>13508</v>
      </c>
      <c r="B275" s="1">
        <v>0.777</v>
      </c>
      <c r="C275" s="1">
        <v>0.801</v>
      </c>
      <c r="D275" s="1">
        <v>0.692</v>
      </c>
      <c r="E275" s="1">
        <v>0.603</v>
      </c>
      <c r="F275" s="1">
        <v>1.005</v>
      </c>
      <c r="G275" s="1">
        <v>0.832</v>
      </c>
      <c r="H275" s="1">
        <v>0.808</v>
      </c>
      <c r="I275" s="1">
        <v>0.913</v>
      </c>
    </row>
    <row r="276" s="1" customFormat="1" spans="1:9">
      <c r="A276" s="1" t="s">
        <v>13509</v>
      </c>
      <c r="B276" s="1">
        <v>0.455</v>
      </c>
      <c r="C276" s="1">
        <v>0.444</v>
      </c>
      <c r="D276" s="1">
        <v>0.519</v>
      </c>
      <c r="E276" s="1">
        <v>0.33</v>
      </c>
      <c r="F276" s="1">
        <v>1.375</v>
      </c>
      <c r="G276" s="1">
        <v>1.042</v>
      </c>
      <c r="H276" s="1">
        <v>0.918</v>
      </c>
      <c r="I276" s="1">
        <v>0.974</v>
      </c>
    </row>
    <row r="277" s="1" customFormat="1" spans="1:9">
      <c r="A277" s="1" t="s">
        <v>532</v>
      </c>
      <c r="B277" s="1">
        <v>1.029</v>
      </c>
      <c r="C277" s="1">
        <v>1.039</v>
      </c>
      <c r="D277" s="1">
        <v>1.103</v>
      </c>
      <c r="E277" s="1">
        <v>0.944</v>
      </c>
      <c r="F277" s="1">
        <v>1.111</v>
      </c>
      <c r="G277" s="1">
        <v>1.168</v>
      </c>
      <c r="H277" s="1">
        <v>0.903</v>
      </c>
      <c r="I277" s="1">
        <v>1.179</v>
      </c>
    </row>
    <row r="278" s="1" customFormat="1" spans="1:9">
      <c r="A278" s="1" t="s">
        <v>13510</v>
      </c>
      <c r="B278" s="1">
        <v>0.964</v>
      </c>
      <c r="C278" s="1">
        <v>0.943</v>
      </c>
      <c r="D278" s="1">
        <v>0.858</v>
      </c>
      <c r="E278" s="1">
        <v>0.86</v>
      </c>
      <c r="F278" s="1">
        <v>1.084</v>
      </c>
      <c r="G278" s="1">
        <v>1.016</v>
      </c>
      <c r="H278" s="1">
        <v>1.021</v>
      </c>
      <c r="I278" s="1">
        <v>0.949</v>
      </c>
    </row>
    <row r="279" s="1" customFormat="1" spans="1:9">
      <c r="A279" s="1" t="s">
        <v>13511</v>
      </c>
      <c r="B279" s="1">
        <v>0.853</v>
      </c>
      <c r="C279" s="1">
        <v>0.818</v>
      </c>
      <c r="D279" s="1">
        <v>0.793</v>
      </c>
      <c r="E279" s="1">
        <v>0.656</v>
      </c>
      <c r="F279" s="1">
        <v>1.621</v>
      </c>
      <c r="G279" s="1">
        <v>1.434</v>
      </c>
      <c r="H279" s="1">
        <v>1.052</v>
      </c>
      <c r="I279" s="1">
        <v>1.672</v>
      </c>
    </row>
    <row r="280" s="1" customFormat="1" spans="1:9">
      <c r="A280" s="1" t="s">
        <v>13512</v>
      </c>
      <c r="B280" s="1">
        <v>0.947</v>
      </c>
      <c r="C280" s="1">
        <v>0.851</v>
      </c>
      <c r="D280" s="1">
        <v>1.001</v>
      </c>
      <c r="E280" s="1">
        <v>0.992</v>
      </c>
      <c r="F280" s="1">
        <v>0.872</v>
      </c>
      <c r="G280" s="1">
        <v>0.861</v>
      </c>
      <c r="H280" s="1">
        <v>0.94</v>
      </c>
      <c r="I280" s="1">
        <v>0.88</v>
      </c>
    </row>
    <row r="281" s="1" customFormat="1" spans="1:9">
      <c r="A281" s="1" t="s">
        <v>13513</v>
      </c>
      <c r="B281" s="1">
        <v>1.164</v>
      </c>
      <c r="C281" s="1">
        <v>1.167</v>
      </c>
      <c r="D281" s="1">
        <v>1.015</v>
      </c>
      <c r="E281" s="1">
        <v>0.96</v>
      </c>
      <c r="F281" s="1">
        <v>1.25</v>
      </c>
      <c r="G281" s="1">
        <v>1.106</v>
      </c>
      <c r="H281" s="1">
        <v>1.087</v>
      </c>
      <c r="I281" s="1">
        <v>1.113</v>
      </c>
    </row>
    <row r="282" s="1" customFormat="1" spans="1:9">
      <c r="A282" s="1" t="s">
        <v>2742</v>
      </c>
      <c r="B282" s="1">
        <v>0.621</v>
      </c>
      <c r="C282" s="1">
        <v>0.734</v>
      </c>
      <c r="D282" s="1">
        <v>0.607</v>
      </c>
      <c r="E282" s="1">
        <v>0.738</v>
      </c>
      <c r="F282" s="1">
        <v>0.635</v>
      </c>
      <c r="G282" s="1">
        <v>0.781</v>
      </c>
      <c r="H282" s="1">
        <v>0.949</v>
      </c>
      <c r="I282" s="1">
        <v>0.9</v>
      </c>
    </row>
    <row r="283" s="1" customFormat="1" spans="1:9">
      <c r="A283" s="1" t="s">
        <v>6611</v>
      </c>
      <c r="B283" s="1">
        <v>0.873</v>
      </c>
      <c r="C283" s="1">
        <v>0.881</v>
      </c>
      <c r="D283" s="1">
        <v>0.871</v>
      </c>
      <c r="E283" s="1">
        <v>0.862</v>
      </c>
      <c r="F283" s="1">
        <v>1.061</v>
      </c>
      <c r="G283" s="1">
        <v>0.946</v>
      </c>
      <c r="H283" s="1">
        <v>1.212</v>
      </c>
      <c r="I283" s="1">
        <v>1.01</v>
      </c>
    </row>
    <row r="284" s="1" customFormat="1" spans="1:9">
      <c r="A284" s="1" t="s">
        <v>13514</v>
      </c>
      <c r="B284" s="1">
        <v>1.922</v>
      </c>
      <c r="C284" s="1">
        <v>2.039</v>
      </c>
      <c r="D284" s="1">
        <v>1.702</v>
      </c>
      <c r="E284" s="1">
        <v>2.144</v>
      </c>
      <c r="F284" s="1">
        <v>0.833</v>
      </c>
      <c r="G284" s="1">
        <v>0.805</v>
      </c>
      <c r="H284" s="1">
        <v>1.218</v>
      </c>
      <c r="I284" s="1">
        <v>0.869</v>
      </c>
    </row>
    <row r="285" s="1" customFormat="1" spans="1:9">
      <c r="A285" s="1" t="s">
        <v>3065</v>
      </c>
      <c r="B285" s="1">
        <v>0.739</v>
      </c>
      <c r="C285" s="1">
        <v>0.806</v>
      </c>
      <c r="D285" s="1">
        <v>0.8</v>
      </c>
      <c r="E285" s="1">
        <v>0.963</v>
      </c>
      <c r="F285" s="1">
        <v>0.78</v>
      </c>
      <c r="G285" s="1">
        <v>0.787</v>
      </c>
      <c r="H285" s="1">
        <v>0.926</v>
      </c>
      <c r="I285" s="1">
        <v>0.742</v>
      </c>
    </row>
    <row r="286" s="1" customFormat="1" spans="1:9">
      <c r="A286" s="1" t="s">
        <v>13515</v>
      </c>
      <c r="B286" s="1">
        <v>1.023</v>
      </c>
      <c r="C286" s="1">
        <v>1.014</v>
      </c>
      <c r="D286" s="1">
        <v>0.992</v>
      </c>
      <c r="E286" s="1">
        <v>1.01</v>
      </c>
      <c r="F286" s="1">
        <v>1.275</v>
      </c>
      <c r="G286" s="1">
        <v>1.228</v>
      </c>
      <c r="H286" s="1">
        <v>1.288</v>
      </c>
      <c r="I286" s="1">
        <v>1.161</v>
      </c>
    </row>
    <row r="287" s="1" customFormat="1" spans="1:9">
      <c r="A287" s="1" t="s">
        <v>13516</v>
      </c>
      <c r="B287" s="1">
        <v>0.239</v>
      </c>
      <c r="C287" s="1">
        <v>0.327</v>
      </c>
      <c r="D287" s="1">
        <v>0.49</v>
      </c>
      <c r="E287" s="1">
        <v>0.219</v>
      </c>
      <c r="F287" s="1">
        <v>1.054</v>
      </c>
      <c r="G287" s="1">
        <v>0.422</v>
      </c>
      <c r="H287" s="1">
        <v>0.61</v>
      </c>
      <c r="I287" s="1">
        <v>0.408</v>
      </c>
    </row>
    <row r="288" s="1" customFormat="1" spans="1:9">
      <c r="A288" s="1" t="s">
        <v>13517</v>
      </c>
      <c r="B288" s="1">
        <v>0.149</v>
      </c>
      <c r="C288" s="1">
        <v>0.164</v>
      </c>
      <c r="D288" s="1">
        <v>0.411</v>
      </c>
      <c r="E288" s="1">
        <v>0.131</v>
      </c>
      <c r="F288" s="1">
        <v>1.239</v>
      </c>
      <c r="G288" s="1">
        <v>0.422</v>
      </c>
      <c r="H288" s="1">
        <v>0.614</v>
      </c>
      <c r="I288" s="1">
        <v>0.338</v>
      </c>
    </row>
    <row r="289" s="1" customFormat="1" spans="1:9">
      <c r="A289" s="1" t="s">
        <v>7672</v>
      </c>
      <c r="B289" s="1">
        <v>0.774</v>
      </c>
      <c r="C289" s="1">
        <v>0.792</v>
      </c>
      <c r="D289" s="1">
        <v>0.78</v>
      </c>
      <c r="E289" s="1">
        <v>0.769</v>
      </c>
      <c r="F289" s="1">
        <v>1.154</v>
      </c>
      <c r="G289" s="1">
        <v>0.893</v>
      </c>
      <c r="H289" s="1">
        <v>0.928</v>
      </c>
      <c r="I289" s="1">
        <v>1.108</v>
      </c>
    </row>
    <row r="290" s="1" customFormat="1" spans="1:9">
      <c r="A290" s="1" t="s">
        <v>13518</v>
      </c>
      <c r="B290" s="1">
        <v>0.973</v>
      </c>
      <c r="C290" s="1">
        <v>1.045</v>
      </c>
      <c r="D290" s="1">
        <v>1.33</v>
      </c>
      <c r="E290" s="1">
        <v>1.172</v>
      </c>
      <c r="F290" s="1">
        <v>0.97</v>
      </c>
      <c r="G290" s="1">
        <v>1.132</v>
      </c>
      <c r="H290" s="1">
        <v>0.966</v>
      </c>
      <c r="I290" s="1">
        <v>1.198</v>
      </c>
    </row>
    <row r="291" s="1" customFormat="1" spans="1:9">
      <c r="A291" s="1" t="s">
        <v>13519</v>
      </c>
      <c r="B291" s="1">
        <v>1.879</v>
      </c>
      <c r="C291" s="1">
        <v>2.061</v>
      </c>
      <c r="D291" s="1">
        <v>2.007</v>
      </c>
      <c r="E291" s="1">
        <v>2.222</v>
      </c>
      <c r="F291" s="1">
        <v>0.5</v>
      </c>
      <c r="G291" s="1">
        <v>1.019</v>
      </c>
      <c r="H291" s="1">
        <v>0.82</v>
      </c>
      <c r="I291" s="1">
        <v>0.537</v>
      </c>
    </row>
    <row r="292" s="1" customFormat="1" spans="1:9">
      <c r="A292" s="1" t="s">
        <v>4515</v>
      </c>
      <c r="B292" s="1">
        <v>0.75</v>
      </c>
      <c r="C292" s="1">
        <v>0.764</v>
      </c>
      <c r="D292" s="1">
        <v>0.68</v>
      </c>
      <c r="E292" s="1">
        <v>0.681</v>
      </c>
      <c r="F292" s="1">
        <v>1.07</v>
      </c>
      <c r="G292" s="1">
        <v>1.126</v>
      </c>
      <c r="H292" s="1">
        <v>0.963</v>
      </c>
      <c r="I292" s="1">
        <v>1.053</v>
      </c>
    </row>
    <row r="293" s="1" customFormat="1" spans="1:9">
      <c r="A293" s="1" t="s">
        <v>13520</v>
      </c>
      <c r="B293" s="1">
        <v>3.173</v>
      </c>
      <c r="C293" s="1">
        <v>1.862</v>
      </c>
      <c r="D293" s="1">
        <v>1.87</v>
      </c>
      <c r="E293" s="1">
        <v>1.406</v>
      </c>
      <c r="F293" s="1">
        <v>1.632</v>
      </c>
      <c r="G293" s="1">
        <v>1.3</v>
      </c>
      <c r="H293" s="1">
        <v>2.12</v>
      </c>
      <c r="I293" s="1">
        <v>1.323</v>
      </c>
    </row>
    <row r="294" s="1" customFormat="1" spans="1:9">
      <c r="A294" s="1" t="s">
        <v>3418</v>
      </c>
      <c r="B294" s="1">
        <v>0.604</v>
      </c>
      <c r="C294" s="1">
        <v>0.701</v>
      </c>
      <c r="D294" s="1">
        <v>0.613</v>
      </c>
      <c r="E294" s="1">
        <v>0.799</v>
      </c>
      <c r="F294" s="1">
        <v>0.409</v>
      </c>
      <c r="G294" s="1">
        <v>0.577</v>
      </c>
      <c r="H294" s="1">
        <v>0.732</v>
      </c>
      <c r="I294" s="1">
        <v>0.449</v>
      </c>
    </row>
    <row r="295" s="1" customFormat="1" spans="1:9">
      <c r="A295" s="1" t="s">
        <v>13521</v>
      </c>
      <c r="B295" s="1">
        <v>0.933</v>
      </c>
      <c r="C295" s="1">
        <v>0.974</v>
      </c>
      <c r="D295" s="1">
        <v>0.841</v>
      </c>
      <c r="E295" s="1">
        <v>0.915</v>
      </c>
      <c r="F295" s="1">
        <v>1.003</v>
      </c>
      <c r="G295" s="1">
        <v>0.964</v>
      </c>
      <c r="H295" s="1">
        <v>1.061</v>
      </c>
      <c r="I295" s="1">
        <v>0.929</v>
      </c>
    </row>
    <row r="296" s="1" customFormat="1" spans="1:9">
      <c r="A296" s="1" t="s">
        <v>13522</v>
      </c>
      <c r="B296" s="1">
        <v>0.642</v>
      </c>
      <c r="C296" s="1">
        <v>0.453</v>
      </c>
      <c r="D296" s="1">
        <v>0.429</v>
      </c>
      <c r="E296" s="1">
        <v>0.438</v>
      </c>
      <c r="F296" s="1">
        <v>0.819</v>
      </c>
      <c r="G296" s="1">
        <v>0.553</v>
      </c>
      <c r="H296" s="1">
        <v>0.667</v>
      </c>
      <c r="I296" s="1">
        <v>0.667</v>
      </c>
    </row>
    <row r="297" s="1" customFormat="1" spans="1:9">
      <c r="A297" s="1" t="s">
        <v>13523</v>
      </c>
      <c r="B297" s="1">
        <v>0.891</v>
      </c>
      <c r="C297" s="1">
        <v>0.915</v>
      </c>
      <c r="D297" s="1">
        <v>0.772</v>
      </c>
      <c r="E297" s="1">
        <v>0.918</v>
      </c>
      <c r="F297" s="1">
        <v>0.876</v>
      </c>
      <c r="G297" s="1">
        <v>0.896</v>
      </c>
      <c r="H297" s="1">
        <v>1.049</v>
      </c>
      <c r="I297" s="1">
        <v>0.817</v>
      </c>
    </row>
    <row r="298" s="1" customFormat="1" spans="1:9">
      <c r="A298" s="1" t="s">
        <v>13524</v>
      </c>
      <c r="B298" s="1">
        <v>1.061</v>
      </c>
      <c r="C298" s="1">
        <v>0.743</v>
      </c>
      <c r="D298" s="1">
        <v>1.206</v>
      </c>
      <c r="E298" s="1">
        <v>0.914</v>
      </c>
      <c r="F298" s="1">
        <v>0.983</v>
      </c>
      <c r="G298" s="1">
        <v>1.067</v>
      </c>
      <c r="H298" s="1">
        <v>1.053</v>
      </c>
      <c r="I298" s="1">
        <v>1.676</v>
      </c>
    </row>
    <row r="299" s="1" customFormat="1" spans="1:9">
      <c r="A299" s="1" t="s">
        <v>13525</v>
      </c>
      <c r="B299" s="1">
        <v>0.748</v>
      </c>
      <c r="C299" s="1">
        <v>0.553</v>
      </c>
      <c r="D299" s="1">
        <v>0.779</v>
      </c>
      <c r="E299" s="1">
        <v>0.738</v>
      </c>
      <c r="F299" s="1">
        <v>1.206</v>
      </c>
      <c r="G299" s="1">
        <v>1.025</v>
      </c>
      <c r="H299" s="1">
        <v>1.303</v>
      </c>
      <c r="I299" s="1">
        <v>1.387</v>
      </c>
    </row>
    <row r="300" s="1" customFormat="1" spans="1:9">
      <c r="A300" s="1" t="s">
        <v>13526</v>
      </c>
      <c r="B300" s="1">
        <v>1.302</v>
      </c>
      <c r="C300" s="1">
        <v>1.395</v>
      </c>
      <c r="D300" s="1">
        <v>1.166</v>
      </c>
      <c r="E300" s="1">
        <v>1.517</v>
      </c>
      <c r="F300" s="1">
        <v>0.796</v>
      </c>
      <c r="G300" s="1">
        <v>0.887</v>
      </c>
      <c r="H300" s="1">
        <v>1.441</v>
      </c>
      <c r="I300" s="1">
        <v>0.762</v>
      </c>
    </row>
    <row r="301" s="1" customFormat="1" spans="1:9">
      <c r="A301" s="1" t="s">
        <v>13527</v>
      </c>
      <c r="B301" s="1">
        <v>0.803</v>
      </c>
      <c r="C301" s="1">
        <v>0.933</v>
      </c>
      <c r="D301" s="1">
        <v>0.749</v>
      </c>
      <c r="E301" s="1">
        <v>0.895</v>
      </c>
      <c r="F301" s="1">
        <v>0.781</v>
      </c>
      <c r="G301" s="1">
        <v>0.739</v>
      </c>
      <c r="H301" s="1">
        <v>0.809</v>
      </c>
      <c r="I301" s="1">
        <v>0.809</v>
      </c>
    </row>
    <row r="302" s="1" customFormat="1" spans="1:9">
      <c r="A302" s="1" t="s">
        <v>13528</v>
      </c>
      <c r="B302" s="1">
        <v>1.452</v>
      </c>
      <c r="C302" s="1">
        <v>1.411</v>
      </c>
      <c r="D302" s="1">
        <v>1.372</v>
      </c>
      <c r="E302" s="1">
        <v>1.362</v>
      </c>
      <c r="F302" s="1">
        <v>0.924</v>
      </c>
      <c r="G302" s="1">
        <v>1.138</v>
      </c>
      <c r="H302" s="1">
        <v>0.767</v>
      </c>
      <c r="I302" s="1">
        <v>0.924</v>
      </c>
    </row>
    <row r="303" s="1" customFormat="1" spans="1:9">
      <c r="A303" s="1" t="s">
        <v>13529</v>
      </c>
      <c r="B303" s="1">
        <v>1.14</v>
      </c>
      <c r="C303" s="1">
        <v>1.244</v>
      </c>
      <c r="D303" s="1">
        <v>1.01</v>
      </c>
      <c r="E303" s="1">
        <v>1.13</v>
      </c>
      <c r="F303" s="1">
        <v>1.506</v>
      </c>
      <c r="G303" s="1">
        <v>1.529</v>
      </c>
      <c r="H303" s="1">
        <v>1.454</v>
      </c>
      <c r="I303" s="1">
        <v>1.537</v>
      </c>
    </row>
    <row r="304" s="1" customFormat="1" spans="1:9">
      <c r="A304" s="1" t="s">
        <v>6857</v>
      </c>
      <c r="B304" s="1">
        <v>1.21</v>
      </c>
      <c r="C304" s="1">
        <v>1.728</v>
      </c>
      <c r="D304" s="1">
        <v>1.112</v>
      </c>
      <c r="E304" s="1">
        <v>1.366</v>
      </c>
      <c r="F304" s="1">
        <v>0.939</v>
      </c>
      <c r="G304" s="1">
        <v>1.255</v>
      </c>
      <c r="H304" s="1">
        <v>0.91</v>
      </c>
      <c r="I304" s="1">
        <v>1.041</v>
      </c>
    </row>
    <row r="305" s="1" customFormat="1" spans="1:9">
      <c r="A305" s="1" t="s">
        <v>13530</v>
      </c>
      <c r="B305" s="1">
        <v>0.643</v>
      </c>
      <c r="C305" s="1">
        <v>0.596</v>
      </c>
      <c r="D305" s="1">
        <v>0.745</v>
      </c>
      <c r="E305" s="1">
        <v>0.514</v>
      </c>
      <c r="F305" s="1">
        <v>1.135</v>
      </c>
      <c r="G305" s="1">
        <v>0.764</v>
      </c>
      <c r="H305" s="1">
        <v>1.004</v>
      </c>
      <c r="I305" s="1">
        <v>0.986</v>
      </c>
    </row>
    <row r="306" s="1" customFormat="1" spans="1:9">
      <c r="A306" s="1" t="s">
        <v>2203</v>
      </c>
      <c r="B306" s="1">
        <v>0.818</v>
      </c>
      <c r="C306" s="1">
        <v>0.769</v>
      </c>
      <c r="D306" s="1">
        <v>0.773</v>
      </c>
      <c r="E306" s="1">
        <v>0.875</v>
      </c>
      <c r="F306" s="1">
        <v>0.631</v>
      </c>
      <c r="G306" s="1">
        <v>0.637</v>
      </c>
      <c r="H306" s="1">
        <v>0.845</v>
      </c>
      <c r="I306" s="1">
        <v>0.663</v>
      </c>
    </row>
    <row r="307" s="1" customFormat="1" spans="1:9">
      <c r="A307" s="1" t="s">
        <v>3452</v>
      </c>
      <c r="B307" s="1">
        <v>0.346</v>
      </c>
      <c r="C307" s="1">
        <v>0.352</v>
      </c>
      <c r="D307" s="1">
        <v>0.49</v>
      </c>
      <c r="E307" s="1">
        <v>0.299</v>
      </c>
      <c r="F307" s="1">
        <v>1.002</v>
      </c>
      <c r="G307" s="1">
        <v>0.598</v>
      </c>
      <c r="H307" s="1">
        <v>0.732</v>
      </c>
      <c r="I307" s="1">
        <v>0.577</v>
      </c>
    </row>
    <row r="308" s="1" customFormat="1" spans="1:9">
      <c r="A308" s="1" t="s">
        <v>13531</v>
      </c>
      <c r="B308" s="1">
        <v>0.962</v>
      </c>
      <c r="C308" s="1">
        <v>1.074</v>
      </c>
      <c r="D308" s="1">
        <v>1.253</v>
      </c>
      <c r="E308" s="1">
        <v>1.087</v>
      </c>
      <c r="F308" s="1">
        <v>1.062</v>
      </c>
      <c r="G308" s="1">
        <v>1.146</v>
      </c>
      <c r="H308" s="1">
        <v>1.312</v>
      </c>
      <c r="I308" s="1">
        <v>1.005</v>
      </c>
    </row>
    <row r="309" s="1" customFormat="1" spans="1:9">
      <c r="A309" s="1" t="s">
        <v>782</v>
      </c>
      <c r="B309" s="1">
        <v>1.232</v>
      </c>
      <c r="C309" s="1">
        <v>1.189</v>
      </c>
      <c r="D309" s="1">
        <v>1.433</v>
      </c>
      <c r="E309" s="1">
        <v>1.092</v>
      </c>
      <c r="F309" s="1">
        <v>0.919</v>
      </c>
      <c r="G309" s="1">
        <v>1.149</v>
      </c>
      <c r="H309" s="1">
        <v>1.005</v>
      </c>
      <c r="I309" s="1">
        <v>1.26</v>
      </c>
    </row>
    <row r="310" s="1" customFormat="1" spans="1:9">
      <c r="A310" s="1" t="s">
        <v>9112</v>
      </c>
      <c r="B310" s="1">
        <v>0.228</v>
      </c>
      <c r="C310" s="1">
        <v>0.271</v>
      </c>
      <c r="D310" s="1">
        <v>0.22</v>
      </c>
      <c r="E310" s="1">
        <v>0.163</v>
      </c>
      <c r="F310" s="1">
        <v>0.643</v>
      </c>
      <c r="G310" s="1">
        <v>0.727</v>
      </c>
      <c r="H310" s="1">
        <v>0.592</v>
      </c>
      <c r="I310" s="1">
        <v>0.722</v>
      </c>
    </row>
    <row r="311" s="1" customFormat="1" spans="1:9">
      <c r="A311" s="1" t="s">
        <v>9486</v>
      </c>
      <c r="B311" s="1">
        <v>0.589</v>
      </c>
      <c r="C311" s="1">
        <v>0.658</v>
      </c>
      <c r="D311" s="1">
        <v>0.843</v>
      </c>
      <c r="E311" s="1">
        <v>0.55</v>
      </c>
      <c r="F311" s="1">
        <v>0.657</v>
      </c>
      <c r="G311" s="1">
        <v>0.842</v>
      </c>
      <c r="H311" s="1">
        <v>0.607</v>
      </c>
      <c r="I311" s="1">
        <v>0.852</v>
      </c>
    </row>
    <row r="312" s="1" customFormat="1" spans="1:9">
      <c r="A312" s="1" t="s">
        <v>13532</v>
      </c>
      <c r="B312" s="1">
        <v>1.04</v>
      </c>
      <c r="C312" s="1">
        <v>1.012</v>
      </c>
      <c r="D312" s="1">
        <v>1.042</v>
      </c>
      <c r="E312" s="1">
        <v>1.078</v>
      </c>
      <c r="F312" s="1">
        <v>1.295</v>
      </c>
      <c r="G312" s="1">
        <v>1.114</v>
      </c>
      <c r="H312" s="1">
        <v>1.047</v>
      </c>
      <c r="I312" s="1">
        <v>1.53</v>
      </c>
    </row>
    <row r="313" s="1" customFormat="1" spans="1:9">
      <c r="A313" s="1" t="s">
        <v>5433</v>
      </c>
      <c r="B313" s="1">
        <v>0.891</v>
      </c>
      <c r="C313" s="1">
        <v>0.652</v>
      </c>
      <c r="D313" s="1">
        <v>0.88</v>
      </c>
      <c r="E313" s="1">
        <v>0.715</v>
      </c>
      <c r="F313" s="1">
        <v>0.724</v>
      </c>
      <c r="G313" s="1">
        <v>0.827</v>
      </c>
      <c r="H313" s="1">
        <v>0.735</v>
      </c>
      <c r="I313" s="1">
        <v>0.806</v>
      </c>
    </row>
    <row r="314" s="1" customFormat="1" spans="1:9">
      <c r="A314" s="1" t="s">
        <v>13533</v>
      </c>
      <c r="B314" s="1">
        <v>1.747</v>
      </c>
      <c r="C314" s="1">
        <v>1.371</v>
      </c>
      <c r="D314" s="1">
        <v>1.323</v>
      </c>
      <c r="E314" s="1">
        <v>1.373</v>
      </c>
      <c r="F314" s="1">
        <v>1.029</v>
      </c>
      <c r="G314" s="1">
        <v>0.916</v>
      </c>
      <c r="H314" s="1">
        <v>1.005</v>
      </c>
      <c r="I314" s="1">
        <v>1.093</v>
      </c>
    </row>
    <row r="315" s="1" customFormat="1" spans="1:9">
      <c r="A315" s="1" t="s">
        <v>581</v>
      </c>
      <c r="B315" s="1">
        <v>1.416</v>
      </c>
      <c r="C315" s="1">
        <v>0.69</v>
      </c>
      <c r="D315" s="1">
        <v>0.826</v>
      </c>
      <c r="E315" s="1">
        <v>0.819</v>
      </c>
      <c r="F315" s="1">
        <v>1.029</v>
      </c>
      <c r="G315" s="1">
        <v>0.974</v>
      </c>
      <c r="H315" s="1">
        <v>1.246</v>
      </c>
      <c r="I315" s="1">
        <v>0.892</v>
      </c>
    </row>
    <row r="316" s="1" customFormat="1" spans="1:9">
      <c r="A316" s="1" t="s">
        <v>1046</v>
      </c>
      <c r="B316" s="1">
        <v>1.441</v>
      </c>
      <c r="C316" s="1">
        <v>1.343</v>
      </c>
      <c r="D316" s="1">
        <v>1.091</v>
      </c>
      <c r="E316" s="1">
        <v>1.187</v>
      </c>
      <c r="F316" s="1">
        <v>0.888</v>
      </c>
      <c r="G316" s="1">
        <v>1.209</v>
      </c>
      <c r="H316" s="1">
        <v>1.05</v>
      </c>
      <c r="I316" s="1">
        <v>1.214</v>
      </c>
    </row>
    <row r="317" s="1" customFormat="1" spans="1:9">
      <c r="A317" s="1" t="s">
        <v>1004</v>
      </c>
      <c r="B317" s="1">
        <v>1.185</v>
      </c>
      <c r="C317" s="1">
        <v>1.005</v>
      </c>
      <c r="D317" s="1">
        <v>0.967</v>
      </c>
      <c r="E317" s="1">
        <v>1.181</v>
      </c>
      <c r="F317" s="1">
        <v>1.127</v>
      </c>
      <c r="G317" s="1">
        <v>1.04</v>
      </c>
      <c r="H317" s="1">
        <v>1.063</v>
      </c>
      <c r="I317" s="1">
        <v>0.923</v>
      </c>
    </row>
    <row r="318" s="1" customFormat="1" spans="1:9">
      <c r="A318" s="1" t="s">
        <v>13534</v>
      </c>
      <c r="B318" s="1">
        <v>0.402</v>
      </c>
      <c r="C318" s="1">
        <v>0.406</v>
      </c>
      <c r="D318" s="1">
        <v>0.407</v>
      </c>
      <c r="E318" s="1">
        <v>0.377</v>
      </c>
      <c r="F318" s="1">
        <v>0.47</v>
      </c>
      <c r="G318" s="1">
        <v>0.465</v>
      </c>
      <c r="H318" s="1">
        <v>0.574</v>
      </c>
      <c r="I318" s="1">
        <v>0.649</v>
      </c>
    </row>
    <row r="319" s="1" customFormat="1" spans="1:9">
      <c r="A319" s="1" t="s">
        <v>13535</v>
      </c>
      <c r="B319" s="1">
        <v>0.71</v>
      </c>
      <c r="C319" s="1">
        <v>0.77</v>
      </c>
      <c r="D319" s="1">
        <v>0.794</v>
      </c>
      <c r="E319" s="1">
        <v>0.893</v>
      </c>
      <c r="F319" s="1">
        <v>0.767</v>
      </c>
      <c r="G319" s="1">
        <v>0.772</v>
      </c>
      <c r="H319" s="1">
        <v>0.91</v>
      </c>
      <c r="I319" s="1">
        <v>0.742</v>
      </c>
    </row>
    <row r="320" s="1" customFormat="1" spans="1:9">
      <c r="A320" s="1" t="s">
        <v>13536</v>
      </c>
      <c r="B320" s="1">
        <v>1.401</v>
      </c>
      <c r="C320" s="1">
        <v>1.421</v>
      </c>
      <c r="D320" s="1">
        <v>1.377</v>
      </c>
      <c r="E320" s="1">
        <v>1.389</v>
      </c>
      <c r="F320" s="1">
        <v>1.602</v>
      </c>
      <c r="G320" s="1">
        <v>1.477</v>
      </c>
      <c r="H320" s="1">
        <v>1.518</v>
      </c>
      <c r="I320" s="1">
        <v>1.63</v>
      </c>
    </row>
    <row r="321" s="1" customFormat="1" spans="1:9">
      <c r="A321" s="1" t="s">
        <v>13537</v>
      </c>
      <c r="B321" s="1">
        <v>1.615</v>
      </c>
      <c r="C321" s="1">
        <v>1.347</v>
      </c>
      <c r="D321" s="1">
        <v>1.221</v>
      </c>
      <c r="E321" s="1">
        <v>1.088</v>
      </c>
      <c r="F321" s="1">
        <v>1.157</v>
      </c>
      <c r="G321" s="1">
        <v>1.546</v>
      </c>
      <c r="H321" s="1">
        <v>0.794</v>
      </c>
      <c r="I321" s="1">
        <v>1.27</v>
      </c>
    </row>
    <row r="322" s="1" customFormat="1" spans="1:9">
      <c r="A322" s="1" t="s">
        <v>5261</v>
      </c>
      <c r="B322" s="1">
        <v>0.918</v>
      </c>
      <c r="C322" s="1">
        <v>0.849</v>
      </c>
      <c r="D322" s="1">
        <v>1.006</v>
      </c>
      <c r="E322" s="1">
        <v>0.905</v>
      </c>
      <c r="F322" s="1">
        <v>0.976</v>
      </c>
      <c r="G322" s="1">
        <v>0.939</v>
      </c>
      <c r="H322" s="1">
        <v>1.189</v>
      </c>
      <c r="I322" s="1">
        <v>1.03</v>
      </c>
    </row>
    <row r="323" s="1" customFormat="1" spans="1:9">
      <c r="A323" s="1" t="s">
        <v>818</v>
      </c>
      <c r="B323" s="1">
        <v>0.443</v>
      </c>
      <c r="C323" s="1">
        <v>0.377</v>
      </c>
      <c r="D323" s="1">
        <v>0.314</v>
      </c>
      <c r="E323" s="1">
        <v>0.476</v>
      </c>
      <c r="F323" s="1">
        <v>0.846</v>
      </c>
      <c r="G323" s="1">
        <v>0.89</v>
      </c>
      <c r="H323" s="1">
        <v>0.92</v>
      </c>
      <c r="I323" s="1">
        <v>0.702</v>
      </c>
    </row>
    <row r="324" s="1" customFormat="1" spans="1:9">
      <c r="A324" s="1" t="s">
        <v>13538</v>
      </c>
      <c r="B324" s="1">
        <v>0.546</v>
      </c>
      <c r="C324" s="1">
        <v>0.497</v>
      </c>
      <c r="D324" s="1">
        <v>0.635</v>
      </c>
      <c r="E324" s="1">
        <v>0.604</v>
      </c>
      <c r="F324" s="1">
        <v>0.681</v>
      </c>
      <c r="G324" s="1">
        <v>0.961</v>
      </c>
      <c r="H324" s="1">
        <v>0.739</v>
      </c>
      <c r="I324" s="1">
        <v>0.934</v>
      </c>
    </row>
    <row r="325" s="1" customFormat="1" spans="1:9">
      <c r="A325" s="1" t="s">
        <v>13539</v>
      </c>
      <c r="B325" s="1">
        <v>1.236</v>
      </c>
      <c r="C325" s="1">
        <v>0.888</v>
      </c>
      <c r="D325" s="1">
        <v>1.06</v>
      </c>
      <c r="E325" s="1">
        <v>1.072</v>
      </c>
      <c r="F325" s="1">
        <v>1.016</v>
      </c>
      <c r="G325" s="1">
        <v>1.02</v>
      </c>
      <c r="H325" s="1">
        <v>0.888</v>
      </c>
      <c r="I325" s="1">
        <v>0.926</v>
      </c>
    </row>
    <row r="326" s="1" customFormat="1" spans="1:9">
      <c r="A326" s="1" t="s">
        <v>13540</v>
      </c>
      <c r="B326" s="1">
        <v>1.134</v>
      </c>
      <c r="C326" s="1">
        <v>1.387</v>
      </c>
      <c r="D326" s="1">
        <v>1.142</v>
      </c>
      <c r="E326" s="1">
        <v>1.66</v>
      </c>
      <c r="F326" s="1">
        <v>0.661</v>
      </c>
      <c r="G326" s="1">
        <v>0.714</v>
      </c>
      <c r="H326" s="1">
        <v>0.816</v>
      </c>
      <c r="I326" s="1">
        <v>0.703</v>
      </c>
    </row>
    <row r="327" s="1" customFormat="1" spans="1:9">
      <c r="A327" s="1" t="s">
        <v>13541</v>
      </c>
      <c r="B327" s="1">
        <v>1.031</v>
      </c>
      <c r="C327" s="1">
        <v>1.351</v>
      </c>
      <c r="D327" s="1">
        <v>0.916</v>
      </c>
      <c r="E327" s="1">
        <v>1.599</v>
      </c>
      <c r="F327" s="1">
        <v>0.759</v>
      </c>
      <c r="G327" s="1">
        <v>0.655</v>
      </c>
      <c r="H327" s="1">
        <v>0.875</v>
      </c>
      <c r="I327" s="1">
        <v>0.71</v>
      </c>
    </row>
    <row r="328" s="1" customFormat="1" spans="1:9">
      <c r="A328" s="1" t="s">
        <v>13542</v>
      </c>
      <c r="B328" s="1">
        <v>0.992</v>
      </c>
      <c r="C328" s="1">
        <v>1.348</v>
      </c>
      <c r="D328" s="1">
        <v>0.999</v>
      </c>
      <c r="E328" s="1">
        <v>1.636</v>
      </c>
      <c r="F328" s="1">
        <v>0.791</v>
      </c>
      <c r="G328" s="1">
        <v>0.74</v>
      </c>
      <c r="H328" s="1">
        <v>0.952</v>
      </c>
      <c r="I328" s="1">
        <v>0.77</v>
      </c>
    </row>
    <row r="329" s="1" customFormat="1" spans="1:9">
      <c r="A329" s="1" t="s">
        <v>13543</v>
      </c>
      <c r="B329" s="1">
        <v>0.959</v>
      </c>
      <c r="C329" s="1">
        <v>1.158</v>
      </c>
      <c r="D329" s="1">
        <v>0.911</v>
      </c>
      <c r="E329" s="1">
        <v>1.331</v>
      </c>
      <c r="F329" s="1">
        <v>0.676</v>
      </c>
      <c r="G329" s="1">
        <v>0.627</v>
      </c>
      <c r="H329" s="1">
        <v>0.904</v>
      </c>
      <c r="I329" s="1">
        <v>0.636</v>
      </c>
    </row>
    <row r="330" s="1" customFormat="1" spans="1:9">
      <c r="A330" s="1" t="s">
        <v>13544</v>
      </c>
      <c r="B330" s="1">
        <v>0.749</v>
      </c>
      <c r="C330" s="1">
        <v>0.762</v>
      </c>
      <c r="D330" s="1">
        <v>0.672</v>
      </c>
      <c r="E330" s="1">
        <v>0.65</v>
      </c>
      <c r="F330" s="1">
        <v>0.789</v>
      </c>
      <c r="G330" s="1">
        <v>0.676</v>
      </c>
      <c r="H330" s="1">
        <v>0.882</v>
      </c>
      <c r="I330" s="1">
        <v>0.824</v>
      </c>
    </row>
    <row r="331" s="1" customFormat="1" spans="1:9">
      <c r="A331" s="1" t="s">
        <v>204</v>
      </c>
      <c r="B331" s="1">
        <v>0.891</v>
      </c>
      <c r="C331" s="1">
        <v>0.914</v>
      </c>
      <c r="D331" s="1">
        <v>0.912</v>
      </c>
      <c r="E331" s="1">
        <v>0.808</v>
      </c>
      <c r="F331" s="1">
        <v>1.01</v>
      </c>
      <c r="G331" s="1">
        <v>0.96</v>
      </c>
      <c r="H331" s="1">
        <v>1.003</v>
      </c>
      <c r="I331" s="1">
        <v>0.955</v>
      </c>
    </row>
    <row r="332" s="1" customFormat="1" spans="1:9">
      <c r="A332" s="1" t="s">
        <v>1015</v>
      </c>
      <c r="B332" s="1">
        <v>1.746</v>
      </c>
      <c r="C332" s="1">
        <v>1.735</v>
      </c>
      <c r="D332" s="1">
        <v>1.413</v>
      </c>
      <c r="E332" s="1">
        <v>1.785</v>
      </c>
      <c r="F332" s="1">
        <v>1.18</v>
      </c>
      <c r="G332" s="1">
        <v>1.337</v>
      </c>
      <c r="H332" s="1">
        <v>1.686</v>
      </c>
      <c r="I332" s="1">
        <v>1.215</v>
      </c>
    </row>
    <row r="333" s="1" customFormat="1" spans="1:9">
      <c r="A333" s="1" t="s">
        <v>13545</v>
      </c>
      <c r="B333" s="1">
        <v>0.998</v>
      </c>
      <c r="C333" s="1">
        <v>1.446</v>
      </c>
      <c r="D333" s="1">
        <v>3.341</v>
      </c>
      <c r="E333" s="1">
        <v>3.87</v>
      </c>
      <c r="F333" s="1">
        <v>4.483</v>
      </c>
      <c r="G333" s="1">
        <v>3.339</v>
      </c>
      <c r="H333" s="1">
        <v>3.701</v>
      </c>
      <c r="I333" s="1">
        <v>0.751</v>
      </c>
    </row>
    <row r="334" s="1" customFormat="1" spans="1:9">
      <c r="A334" s="1" t="s">
        <v>13546</v>
      </c>
      <c r="B334" s="1">
        <v>0.965</v>
      </c>
      <c r="C334" s="1">
        <v>0.812</v>
      </c>
      <c r="D334" s="1">
        <v>0.907</v>
      </c>
      <c r="E334" s="1">
        <v>0.613</v>
      </c>
      <c r="F334" s="1">
        <v>0.756</v>
      </c>
      <c r="G334" s="1">
        <v>0.988</v>
      </c>
      <c r="H334" s="1">
        <v>0.784</v>
      </c>
      <c r="I334" s="1">
        <v>0.821</v>
      </c>
    </row>
    <row r="335" s="1" customFormat="1" spans="1:9">
      <c r="A335" s="1" t="s">
        <v>5106</v>
      </c>
      <c r="B335" s="1">
        <v>1.252</v>
      </c>
      <c r="C335" s="1">
        <v>1.541</v>
      </c>
      <c r="D335" s="1">
        <v>1.716</v>
      </c>
      <c r="E335" s="1">
        <v>1.309</v>
      </c>
      <c r="F335" s="1">
        <v>1.134</v>
      </c>
      <c r="G335" s="1">
        <v>1.296</v>
      </c>
      <c r="H335" s="1">
        <v>1.321</v>
      </c>
      <c r="I335" s="1">
        <v>1.341</v>
      </c>
    </row>
    <row r="336" s="1" customFormat="1" spans="1:9">
      <c r="A336" s="1" t="s">
        <v>938</v>
      </c>
      <c r="B336" s="1">
        <v>0.637</v>
      </c>
      <c r="C336" s="1">
        <v>0.7</v>
      </c>
      <c r="D336" s="1">
        <v>0.62</v>
      </c>
      <c r="E336" s="1">
        <v>1.11</v>
      </c>
      <c r="F336" s="1">
        <v>0.794</v>
      </c>
      <c r="G336" s="1">
        <v>0.879</v>
      </c>
      <c r="H336" s="1">
        <v>1.055</v>
      </c>
      <c r="I336" s="1">
        <v>0.991</v>
      </c>
    </row>
    <row r="337" s="1" customFormat="1" spans="1:9">
      <c r="A337" s="1" t="s">
        <v>13547</v>
      </c>
      <c r="B337" s="1">
        <v>0.747</v>
      </c>
      <c r="C337" s="1">
        <v>1.221</v>
      </c>
      <c r="D337" s="1">
        <v>0.808</v>
      </c>
      <c r="E337" s="1">
        <v>0.506</v>
      </c>
      <c r="F337" s="1">
        <v>0.556</v>
      </c>
      <c r="G337" s="1">
        <v>0.666</v>
      </c>
      <c r="H337" s="1">
        <v>0.797</v>
      </c>
      <c r="I337" s="1">
        <v>0.54</v>
      </c>
    </row>
    <row r="338" s="1" customFormat="1" spans="1:9">
      <c r="A338" s="1" t="s">
        <v>1505</v>
      </c>
      <c r="B338" s="1">
        <v>0.544</v>
      </c>
      <c r="C338" s="1">
        <v>0.662</v>
      </c>
      <c r="D338" s="1">
        <v>0.608</v>
      </c>
      <c r="E338" s="1">
        <v>0.554</v>
      </c>
      <c r="F338" s="1">
        <v>0.898</v>
      </c>
      <c r="G338" s="1">
        <v>0.837</v>
      </c>
      <c r="H338" s="1">
        <v>0.908</v>
      </c>
      <c r="I338" s="1">
        <v>0.845</v>
      </c>
    </row>
    <row r="339" s="1" customFormat="1" spans="1:9">
      <c r="A339" s="1" t="s">
        <v>5209</v>
      </c>
      <c r="B339" s="1">
        <v>0.717</v>
      </c>
      <c r="C339" s="1">
        <v>0.756</v>
      </c>
      <c r="D339" s="1">
        <v>0.918</v>
      </c>
      <c r="E339" s="1">
        <v>0.814</v>
      </c>
      <c r="F339" s="1">
        <v>1.098</v>
      </c>
      <c r="G339" s="1">
        <v>1.075</v>
      </c>
      <c r="H339" s="1">
        <v>1.327</v>
      </c>
      <c r="I339" s="1">
        <v>1.05</v>
      </c>
    </row>
    <row r="340" s="1" customFormat="1" spans="1:9">
      <c r="A340" s="1" t="s">
        <v>11508</v>
      </c>
      <c r="B340" s="1">
        <v>0.95</v>
      </c>
      <c r="C340" s="1">
        <v>0.89</v>
      </c>
      <c r="D340" s="1">
        <v>1.31</v>
      </c>
      <c r="E340" s="1">
        <v>0.821</v>
      </c>
      <c r="F340" s="1">
        <v>1.41</v>
      </c>
      <c r="G340" s="1">
        <v>1.42</v>
      </c>
      <c r="H340" s="1">
        <v>1.018</v>
      </c>
      <c r="I340" s="1">
        <v>1.339</v>
      </c>
    </row>
    <row r="341" s="1" customFormat="1" spans="1:9">
      <c r="A341" s="1" t="s">
        <v>1079</v>
      </c>
      <c r="B341" s="1">
        <v>1.875</v>
      </c>
      <c r="C341" s="1">
        <v>1.653</v>
      </c>
      <c r="D341" s="1">
        <v>0.642</v>
      </c>
      <c r="E341" s="1">
        <v>0.512</v>
      </c>
      <c r="F341" s="1">
        <v>1.45</v>
      </c>
      <c r="G341" s="1">
        <v>1.993</v>
      </c>
      <c r="H341" s="1">
        <v>0.916</v>
      </c>
      <c r="I341" s="1">
        <v>0.424</v>
      </c>
    </row>
    <row r="342" s="1" customFormat="1" spans="1:9">
      <c r="A342" s="1" t="s">
        <v>6862</v>
      </c>
      <c r="B342" s="1">
        <v>0.99</v>
      </c>
      <c r="C342" s="1">
        <v>1.102</v>
      </c>
      <c r="D342" s="1">
        <v>1.017</v>
      </c>
      <c r="E342" s="1">
        <v>0.946</v>
      </c>
      <c r="F342" s="1">
        <v>1.259</v>
      </c>
      <c r="G342" s="1">
        <v>1.174</v>
      </c>
      <c r="H342" s="1">
        <v>1.151</v>
      </c>
      <c r="I342" s="1">
        <v>1.418</v>
      </c>
    </row>
    <row r="343" s="1" customFormat="1" spans="1:9">
      <c r="A343" s="1" t="s">
        <v>9398</v>
      </c>
      <c r="B343" s="1">
        <v>1.145</v>
      </c>
      <c r="C343" s="1">
        <v>1.262</v>
      </c>
      <c r="D343" s="1">
        <v>1.27</v>
      </c>
      <c r="E343" s="1">
        <v>1.215</v>
      </c>
      <c r="F343" s="1">
        <v>1.145</v>
      </c>
      <c r="G343" s="1">
        <v>1.264</v>
      </c>
      <c r="H343" s="1">
        <v>1.071</v>
      </c>
      <c r="I343" s="1">
        <v>1.208</v>
      </c>
    </row>
    <row r="344" s="1" customFormat="1" spans="1:9">
      <c r="A344" s="1" t="s">
        <v>13548</v>
      </c>
      <c r="B344" s="1">
        <v>1.388</v>
      </c>
      <c r="C344" s="1">
        <v>0.73</v>
      </c>
      <c r="D344" s="1">
        <v>0.695</v>
      </c>
      <c r="E344" s="1">
        <v>0.616</v>
      </c>
      <c r="F344" s="1">
        <v>0.958</v>
      </c>
      <c r="G344" s="1">
        <v>0.562</v>
      </c>
      <c r="H344" s="1">
        <v>1.732</v>
      </c>
      <c r="I344" s="1">
        <v>0.702</v>
      </c>
    </row>
    <row r="345" s="1" customFormat="1" spans="1:9">
      <c r="A345" s="1" t="s">
        <v>13549</v>
      </c>
      <c r="B345" s="1">
        <v>0.822</v>
      </c>
      <c r="C345" s="1">
        <v>0.985</v>
      </c>
      <c r="D345" s="1">
        <v>0.923</v>
      </c>
      <c r="E345" s="1">
        <v>0.89</v>
      </c>
      <c r="F345" s="1">
        <v>0.968</v>
      </c>
      <c r="G345" s="1">
        <v>1.009</v>
      </c>
      <c r="H345" s="1">
        <v>1.08</v>
      </c>
      <c r="I345" s="1">
        <v>1.071</v>
      </c>
    </row>
    <row r="346" s="1" customFormat="1" spans="1:9">
      <c r="A346" s="1" t="s">
        <v>13550</v>
      </c>
      <c r="B346" s="1">
        <v>0.256</v>
      </c>
      <c r="C346" s="1">
        <v>0.324</v>
      </c>
      <c r="D346" s="1">
        <v>0.344</v>
      </c>
      <c r="E346" s="1">
        <v>0.265</v>
      </c>
      <c r="F346" s="1">
        <v>0.321</v>
      </c>
      <c r="G346" s="1">
        <v>0.237</v>
      </c>
      <c r="H346" s="1">
        <v>0.236</v>
      </c>
      <c r="I346" s="1">
        <v>0.323</v>
      </c>
    </row>
    <row r="347" s="1" customFormat="1" spans="1:9">
      <c r="A347" s="1" t="s">
        <v>5659</v>
      </c>
      <c r="B347" s="1">
        <v>1.425</v>
      </c>
      <c r="C347" s="1">
        <v>0.859</v>
      </c>
      <c r="D347" s="1">
        <v>1.432</v>
      </c>
      <c r="E347" s="1">
        <v>1.052</v>
      </c>
      <c r="F347" s="1">
        <v>1.337</v>
      </c>
      <c r="G347" s="1">
        <v>1.312</v>
      </c>
      <c r="H347" s="1">
        <v>1.2</v>
      </c>
      <c r="I347" s="1">
        <v>1.063</v>
      </c>
    </row>
    <row r="348" s="1" customFormat="1" spans="1:9">
      <c r="A348" s="1" t="s">
        <v>13551</v>
      </c>
      <c r="B348" s="1">
        <v>0.478</v>
      </c>
      <c r="C348" s="1">
        <v>0.693</v>
      </c>
      <c r="D348" s="1">
        <v>0.539</v>
      </c>
      <c r="E348" s="1">
        <v>0.773</v>
      </c>
      <c r="F348" s="1">
        <v>0.574</v>
      </c>
      <c r="G348" s="1">
        <v>0.807</v>
      </c>
      <c r="H348" s="1">
        <v>0.627</v>
      </c>
      <c r="I348" s="1">
        <v>0.952</v>
      </c>
    </row>
    <row r="349" s="1" customFormat="1" spans="1:9">
      <c r="A349" s="1" t="s">
        <v>9453</v>
      </c>
      <c r="B349" s="1">
        <v>1.138</v>
      </c>
      <c r="C349" s="1">
        <v>1.925</v>
      </c>
      <c r="D349" s="1">
        <v>0.979</v>
      </c>
      <c r="E349" s="1">
        <v>1.52</v>
      </c>
      <c r="F349" s="1">
        <v>0.972</v>
      </c>
      <c r="G349" s="1">
        <v>0.65</v>
      </c>
      <c r="H349" s="1">
        <v>1.098</v>
      </c>
      <c r="I349" s="1">
        <v>0.895</v>
      </c>
    </row>
    <row r="350" s="1" customFormat="1" spans="1:9">
      <c r="A350" s="1" t="s">
        <v>777</v>
      </c>
      <c r="B350" s="1">
        <v>0.578</v>
      </c>
      <c r="C350" s="1">
        <v>0.621</v>
      </c>
      <c r="D350" s="1">
        <v>0.719</v>
      </c>
      <c r="E350" s="1">
        <v>0.589</v>
      </c>
      <c r="F350" s="1">
        <v>1.297</v>
      </c>
      <c r="G350" s="1">
        <v>1.023</v>
      </c>
      <c r="H350" s="1">
        <v>1.023</v>
      </c>
      <c r="I350" s="1">
        <v>1.011</v>
      </c>
    </row>
    <row r="351" s="1" customFormat="1" spans="1:9">
      <c r="A351" s="1" t="s">
        <v>13552</v>
      </c>
      <c r="B351" s="1">
        <v>1.322</v>
      </c>
      <c r="C351" s="1">
        <v>0.954</v>
      </c>
      <c r="D351" s="1">
        <v>1.272</v>
      </c>
      <c r="E351" s="1">
        <v>1.008</v>
      </c>
      <c r="F351" s="1">
        <v>0.992</v>
      </c>
      <c r="G351" s="1">
        <v>0.571</v>
      </c>
      <c r="H351" s="1">
        <v>1.94</v>
      </c>
      <c r="I351" s="1">
        <v>1.052</v>
      </c>
    </row>
    <row r="352" s="1" customFormat="1" spans="1:9">
      <c r="A352" s="1" t="s">
        <v>1324</v>
      </c>
      <c r="B352" s="1">
        <v>1.026</v>
      </c>
      <c r="C352" s="1">
        <v>0.994</v>
      </c>
      <c r="D352" s="1">
        <v>0.868</v>
      </c>
      <c r="E352" s="1">
        <v>0.745</v>
      </c>
      <c r="F352" s="1">
        <v>0.826</v>
      </c>
      <c r="G352" s="1">
        <v>0.859</v>
      </c>
      <c r="H352" s="1">
        <v>1.014</v>
      </c>
      <c r="I352" s="1">
        <v>0.914</v>
      </c>
    </row>
    <row r="353" s="1" customFormat="1" spans="1:9">
      <c r="A353" s="1" t="s">
        <v>3819</v>
      </c>
      <c r="B353" s="1">
        <v>1.384</v>
      </c>
      <c r="C353" s="1">
        <v>1.208</v>
      </c>
      <c r="D353" s="1">
        <v>1.041</v>
      </c>
      <c r="E353" s="1">
        <v>1.07</v>
      </c>
      <c r="F353" s="1">
        <v>1.189</v>
      </c>
      <c r="G353" s="1">
        <v>1.337</v>
      </c>
      <c r="H353" s="1">
        <v>1.046</v>
      </c>
      <c r="I353" s="1">
        <v>1.245</v>
      </c>
    </row>
    <row r="354" s="1" customFormat="1" spans="1:9">
      <c r="A354" s="1" t="s">
        <v>3113</v>
      </c>
      <c r="B354" s="1">
        <v>0.414</v>
      </c>
      <c r="C354" s="1">
        <v>0.426</v>
      </c>
      <c r="D354" s="1">
        <v>0.494</v>
      </c>
      <c r="E354" s="1">
        <v>0.465</v>
      </c>
      <c r="F354" s="1">
        <v>1.149</v>
      </c>
      <c r="G354" s="1">
        <v>1.531</v>
      </c>
      <c r="H354" s="1">
        <v>1.662</v>
      </c>
      <c r="I354" s="1">
        <v>1.439</v>
      </c>
    </row>
    <row r="355" s="1" customFormat="1" spans="1:9">
      <c r="A355" s="1" t="s">
        <v>1447</v>
      </c>
      <c r="B355" s="1">
        <v>1.205</v>
      </c>
      <c r="C355" s="1">
        <v>1.43</v>
      </c>
      <c r="D355" s="1">
        <v>1.45</v>
      </c>
      <c r="E355" s="1">
        <v>1.42</v>
      </c>
      <c r="F355" s="1">
        <v>0.931</v>
      </c>
      <c r="G355" s="1">
        <v>0.82</v>
      </c>
      <c r="H355" s="1">
        <v>0.683</v>
      </c>
      <c r="I355" s="1">
        <v>0.836</v>
      </c>
    </row>
    <row r="356" s="1" customFormat="1" spans="1:9">
      <c r="A356" s="1" t="s">
        <v>4803</v>
      </c>
      <c r="B356" s="1">
        <v>0.832</v>
      </c>
      <c r="C356" s="1">
        <v>0.85</v>
      </c>
      <c r="D356" s="1">
        <v>0.837</v>
      </c>
      <c r="E356" s="1">
        <v>0.91</v>
      </c>
      <c r="F356" s="1">
        <v>0.85</v>
      </c>
      <c r="G356" s="1">
        <v>0.869</v>
      </c>
      <c r="H356" s="1">
        <v>0.912</v>
      </c>
      <c r="I356" s="1">
        <v>0.863</v>
      </c>
    </row>
    <row r="357" s="1" customFormat="1" spans="1:9">
      <c r="A357" s="1" t="s">
        <v>13553</v>
      </c>
      <c r="B357" s="1">
        <v>1.102</v>
      </c>
      <c r="C357" s="1">
        <v>1.672</v>
      </c>
      <c r="D357" s="1">
        <v>1.184</v>
      </c>
      <c r="E357" s="1">
        <v>1.973</v>
      </c>
      <c r="F357" s="1">
        <v>0.558</v>
      </c>
      <c r="G357" s="1">
        <v>0.575</v>
      </c>
      <c r="H357" s="1">
        <v>0.722</v>
      </c>
      <c r="I357" s="1">
        <v>0.62</v>
      </c>
    </row>
    <row r="358" s="1" customFormat="1" spans="1:9">
      <c r="A358" s="1" t="s">
        <v>5573</v>
      </c>
      <c r="B358" s="1">
        <v>0.579</v>
      </c>
      <c r="C358" s="1">
        <v>0.579</v>
      </c>
      <c r="D358" s="1">
        <v>0.559</v>
      </c>
      <c r="E358" s="1">
        <v>0.616</v>
      </c>
      <c r="F358" s="1">
        <v>0.606</v>
      </c>
      <c r="G358" s="1">
        <v>0.593</v>
      </c>
      <c r="H358" s="1">
        <v>0.562</v>
      </c>
      <c r="I358" s="1">
        <v>0.631</v>
      </c>
    </row>
    <row r="359" s="1" customFormat="1" spans="1:9">
      <c r="A359" s="1" t="s">
        <v>13554</v>
      </c>
      <c r="B359" s="1">
        <v>0.621</v>
      </c>
      <c r="C359" s="1">
        <v>0.707</v>
      </c>
      <c r="D359" s="1">
        <v>0.502</v>
      </c>
      <c r="E359" s="1">
        <v>0.827</v>
      </c>
      <c r="F359" s="1">
        <v>0.896</v>
      </c>
      <c r="G359" s="1">
        <v>0.704</v>
      </c>
      <c r="H359" s="1">
        <v>1.225</v>
      </c>
      <c r="I359" s="1">
        <v>0.772</v>
      </c>
    </row>
    <row r="360" s="1" customFormat="1" spans="1:9">
      <c r="A360" s="1" t="s">
        <v>13555</v>
      </c>
      <c r="B360" s="1">
        <v>0.824</v>
      </c>
      <c r="C360" s="1">
        <v>0.986</v>
      </c>
      <c r="D360" s="1">
        <v>0.865</v>
      </c>
      <c r="E360" s="1">
        <v>0.967</v>
      </c>
      <c r="F360" s="1">
        <v>1.566</v>
      </c>
      <c r="G360" s="1">
        <v>1.362</v>
      </c>
      <c r="H360" s="1">
        <v>1.114</v>
      </c>
      <c r="I360" s="1">
        <v>1.505</v>
      </c>
    </row>
    <row r="361" s="1" customFormat="1" spans="1:9">
      <c r="A361" s="1" t="s">
        <v>5799</v>
      </c>
      <c r="B361" s="1">
        <v>0.572</v>
      </c>
      <c r="C361" s="1">
        <v>0.596</v>
      </c>
      <c r="D361" s="1">
        <v>0.595</v>
      </c>
      <c r="E361" s="1">
        <v>0.652</v>
      </c>
      <c r="F361" s="1">
        <v>0.63</v>
      </c>
      <c r="G361" s="1">
        <v>0.58</v>
      </c>
      <c r="H361" s="1">
        <v>0.724</v>
      </c>
      <c r="I361" s="1">
        <v>0.672</v>
      </c>
    </row>
    <row r="362" s="1" customFormat="1" spans="1:9">
      <c r="A362" s="1" t="s">
        <v>9686</v>
      </c>
      <c r="B362" s="1">
        <v>0.591</v>
      </c>
      <c r="C362" s="1">
        <v>0.458</v>
      </c>
      <c r="D362" s="1">
        <v>0.388</v>
      </c>
      <c r="E362" s="1">
        <v>0.478</v>
      </c>
      <c r="F362" s="1">
        <v>0.507</v>
      </c>
      <c r="G362" s="1">
        <v>0.516</v>
      </c>
      <c r="H362" s="1">
        <v>0.467</v>
      </c>
      <c r="I362" s="1">
        <v>0.511</v>
      </c>
    </row>
    <row r="363" s="1" customFormat="1" spans="1:9">
      <c r="A363" s="1" t="s">
        <v>3511</v>
      </c>
      <c r="B363" s="1">
        <v>0.936</v>
      </c>
      <c r="C363" s="1">
        <v>0.771</v>
      </c>
      <c r="D363" s="1">
        <v>0.827</v>
      </c>
      <c r="E363" s="1">
        <v>0.717</v>
      </c>
      <c r="F363" s="1">
        <v>1.06</v>
      </c>
      <c r="G363" s="1">
        <v>1.141</v>
      </c>
      <c r="H363" s="1">
        <v>1.097</v>
      </c>
      <c r="I363" s="1">
        <v>1.188</v>
      </c>
    </row>
    <row r="364" s="1" customFormat="1" spans="1:9">
      <c r="A364" s="1" t="s">
        <v>9447</v>
      </c>
      <c r="B364" s="1">
        <v>1.448</v>
      </c>
      <c r="C364" s="1">
        <v>1.833</v>
      </c>
      <c r="D364" s="1">
        <v>1.658</v>
      </c>
      <c r="E364" s="1">
        <v>2.039</v>
      </c>
      <c r="F364" s="1">
        <v>1.493</v>
      </c>
      <c r="G364" s="1">
        <v>1.463</v>
      </c>
      <c r="H364" s="1">
        <v>1.3</v>
      </c>
      <c r="I364" s="1">
        <v>1.48</v>
      </c>
    </row>
    <row r="365" s="1" customFormat="1" spans="1:9">
      <c r="A365" s="1" t="s">
        <v>4076</v>
      </c>
      <c r="B365" s="1">
        <v>1.261</v>
      </c>
      <c r="C365" s="1">
        <v>0.899</v>
      </c>
      <c r="D365" s="1">
        <v>1.173</v>
      </c>
      <c r="E365" s="1">
        <v>1.3</v>
      </c>
      <c r="F365" s="1">
        <v>0.713</v>
      </c>
      <c r="G365" s="1">
        <v>1.035</v>
      </c>
      <c r="H365" s="1">
        <v>1.491</v>
      </c>
      <c r="I365" s="1">
        <v>0.79</v>
      </c>
    </row>
    <row r="366" s="1" customFormat="1" spans="1:9">
      <c r="A366" s="1" t="s">
        <v>3813</v>
      </c>
      <c r="B366" s="1">
        <v>1.334</v>
      </c>
      <c r="C366" s="1">
        <v>1.172</v>
      </c>
      <c r="D366" s="1">
        <v>0.921</v>
      </c>
      <c r="E366" s="1">
        <v>0.894</v>
      </c>
      <c r="F366" s="1">
        <v>1.236</v>
      </c>
      <c r="G366" s="1">
        <v>1.3</v>
      </c>
      <c r="H366" s="1">
        <v>0.972</v>
      </c>
      <c r="I366" s="1">
        <v>1.373</v>
      </c>
    </row>
    <row r="367" s="1" customFormat="1" spans="1:9">
      <c r="A367" s="1" t="s">
        <v>13556</v>
      </c>
      <c r="B367" s="1">
        <v>0.782</v>
      </c>
      <c r="C367" s="1">
        <v>0.92</v>
      </c>
      <c r="D367" s="1">
        <v>0.946</v>
      </c>
      <c r="E367" s="1">
        <v>0.886</v>
      </c>
      <c r="F367" s="1">
        <v>0.568</v>
      </c>
      <c r="G367" s="1">
        <v>0.977</v>
      </c>
      <c r="H367" s="1">
        <v>0.955</v>
      </c>
      <c r="I367" s="1">
        <v>0.82</v>
      </c>
    </row>
    <row r="368" s="1" customFormat="1" spans="1:9">
      <c r="A368" s="1" t="s">
        <v>4360</v>
      </c>
      <c r="B368" s="1">
        <v>1.45</v>
      </c>
      <c r="C368" s="1">
        <v>1.759</v>
      </c>
      <c r="D368" s="1">
        <v>1.503</v>
      </c>
      <c r="E368" s="1">
        <v>1.467</v>
      </c>
      <c r="F368" s="1">
        <v>0.987</v>
      </c>
      <c r="G368" s="1">
        <v>1.02</v>
      </c>
      <c r="H368" s="1">
        <v>1.328</v>
      </c>
      <c r="I368" s="1">
        <v>0.816</v>
      </c>
    </row>
    <row r="369" s="1" customFormat="1" spans="1:9">
      <c r="A369" s="1" t="s">
        <v>13557</v>
      </c>
      <c r="B369" s="1">
        <v>0.819</v>
      </c>
      <c r="C369" s="1">
        <v>0.871</v>
      </c>
      <c r="D369" s="1">
        <v>0.99</v>
      </c>
      <c r="E369" s="1">
        <v>0.938</v>
      </c>
      <c r="F369" s="1">
        <v>1.35</v>
      </c>
      <c r="G369" s="1">
        <v>1.106</v>
      </c>
      <c r="H369" s="1">
        <v>0.969</v>
      </c>
      <c r="I369" s="1">
        <v>1.328</v>
      </c>
    </row>
    <row r="370" s="1" customFormat="1" spans="1:9">
      <c r="A370" s="1" t="s">
        <v>5445</v>
      </c>
      <c r="B370" s="1">
        <v>0.664</v>
      </c>
      <c r="C370" s="1">
        <v>0.623</v>
      </c>
      <c r="D370" s="1">
        <v>0.59</v>
      </c>
      <c r="E370" s="1">
        <v>0.701</v>
      </c>
      <c r="F370" s="1">
        <v>0.69</v>
      </c>
      <c r="G370" s="1">
        <v>0.765</v>
      </c>
      <c r="H370" s="1">
        <v>0.812</v>
      </c>
      <c r="I370" s="1">
        <v>0.657</v>
      </c>
    </row>
    <row r="371" s="1" customFormat="1" spans="1:9">
      <c r="A371" s="1" t="s">
        <v>5657</v>
      </c>
      <c r="B371" s="1">
        <v>0.991</v>
      </c>
      <c r="C371" s="1">
        <v>0.877</v>
      </c>
      <c r="D371" s="1">
        <v>0.867</v>
      </c>
      <c r="E371" s="1">
        <v>0.647</v>
      </c>
      <c r="F371" s="1">
        <v>1.001</v>
      </c>
      <c r="G371" s="1">
        <v>1.317</v>
      </c>
      <c r="H371" s="1">
        <v>0.598</v>
      </c>
      <c r="I371" s="1">
        <v>0.906</v>
      </c>
    </row>
    <row r="372" s="1" customFormat="1" spans="1:9">
      <c r="A372" s="1" t="s">
        <v>13558</v>
      </c>
      <c r="B372" s="1">
        <v>1.307</v>
      </c>
      <c r="C372" s="1">
        <v>0.626</v>
      </c>
      <c r="D372" s="1">
        <v>1.407</v>
      </c>
      <c r="E372" s="1">
        <v>0.907</v>
      </c>
      <c r="F372" s="1">
        <v>1.959</v>
      </c>
      <c r="G372" s="1">
        <v>1.529</v>
      </c>
      <c r="H372" s="1">
        <v>1.222</v>
      </c>
      <c r="I372" s="1">
        <v>2.065</v>
      </c>
    </row>
    <row r="373" s="1" customFormat="1" spans="1:9">
      <c r="A373" s="1" t="s">
        <v>2414</v>
      </c>
      <c r="B373" s="1">
        <v>0.687</v>
      </c>
      <c r="C373" s="1">
        <v>0.696</v>
      </c>
      <c r="D373" s="1">
        <v>0.943</v>
      </c>
      <c r="E373" s="1">
        <v>0.626</v>
      </c>
      <c r="F373" s="1">
        <v>1.136</v>
      </c>
      <c r="G373" s="1">
        <v>1.118</v>
      </c>
      <c r="H373" s="1">
        <v>1.252</v>
      </c>
      <c r="I373" s="1">
        <v>1.456</v>
      </c>
    </row>
    <row r="374" s="1" customFormat="1" spans="1:9">
      <c r="A374" s="1" t="s">
        <v>13559</v>
      </c>
      <c r="B374" s="1">
        <v>0.461</v>
      </c>
      <c r="C374" s="1">
        <v>0.453</v>
      </c>
      <c r="D374" s="1">
        <v>0.395</v>
      </c>
      <c r="E374" s="1">
        <v>0.6</v>
      </c>
      <c r="F374" s="1">
        <v>0.871</v>
      </c>
      <c r="G374" s="1">
        <v>0.665</v>
      </c>
      <c r="H374" s="1">
        <v>1.062</v>
      </c>
      <c r="I374" s="1">
        <v>0.775</v>
      </c>
    </row>
    <row r="375" s="1" customFormat="1" spans="1:9">
      <c r="A375" s="1" t="s">
        <v>13560</v>
      </c>
      <c r="B375" s="1">
        <v>0.976</v>
      </c>
      <c r="C375" s="1">
        <v>1.18</v>
      </c>
      <c r="D375" s="1">
        <v>1.008</v>
      </c>
      <c r="E375" s="1">
        <v>1.084</v>
      </c>
      <c r="F375" s="1">
        <v>0.943</v>
      </c>
      <c r="G375" s="1">
        <v>1.119</v>
      </c>
      <c r="H375" s="1">
        <v>0.998</v>
      </c>
      <c r="I375" s="1">
        <v>0.965</v>
      </c>
    </row>
    <row r="376" s="1" customFormat="1" spans="1:9">
      <c r="A376" s="1" t="s">
        <v>4907</v>
      </c>
      <c r="B376" s="1">
        <v>1.31</v>
      </c>
      <c r="C376" s="1">
        <v>1.648</v>
      </c>
      <c r="D376" s="1">
        <v>1.384</v>
      </c>
      <c r="E376" s="1">
        <v>1.194</v>
      </c>
      <c r="F376" s="1">
        <v>1.155</v>
      </c>
      <c r="G376" s="1">
        <v>1.338</v>
      </c>
      <c r="H376" s="1">
        <v>1.151</v>
      </c>
      <c r="I376" s="1">
        <v>1.005</v>
      </c>
    </row>
    <row r="377" s="1" customFormat="1" spans="1:9">
      <c r="A377" s="1" t="s">
        <v>13561</v>
      </c>
      <c r="B377" s="1">
        <v>0.974</v>
      </c>
      <c r="C377" s="1">
        <v>1.011</v>
      </c>
      <c r="D377" s="1">
        <v>1.16</v>
      </c>
      <c r="E377" s="1">
        <v>1.153</v>
      </c>
      <c r="F377" s="1">
        <v>1.077</v>
      </c>
      <c r="G377" s="1">
        <v>1.026</v>
      </c>
      <c r="H377" s="1">
        <v>1.04</v>
      </c>
      <c r="I377" s="1">
        <v>1.251</v>
      </c>
    </row>
    <row r="378" s="1" customFormat="1" spans="1:9">
      <c r="A378" s="1" t="s">
        <v>13562</v>
      </c>
      <c r="B378" s="1">
        <v>1.228</v>
      </c>
      <c r="C378" s="1">
        <v>1.411</v>
      </c>
      <c r="D378" s="1">
        <v>1.476</v>
      </c>
      <c r="E378" s="1">
        <v>1.417</v>
      </c>
      <c r="F378" s="1">
        <v>1.081</v>
      </c>
      <c r="G378" s="1">
        <v>1.197</v>
      </c>
      <c r="H378" s="1">
        <v>1.199</v>
      </c>
      <c r="I378" s="1">
        <v>1.145</v>
      </c>
    </row>
    <row r="379" s="1" customFormat="1" spans="1:9">
      <c r="A379" s="1" t="s">
        <v>2613</v>
      </c>
      <c r="B379" s="1">
        <v>1.509</v>
      </c>
      <c r="C379" s="1">
        <v>1.277</v>
      </c>
      <c r="D379" s="1">
        <v>1.112</v>
      </c>
      <c r="E379" s="1">
        <v>0.994</v>
      </c>
      <c r="F379" s="1">
        <v>1.136</v>
      </c>
      <c r="G379" s="1">
        <v>1.214</v>
      </c>
      <c r="H379" s="1">
        <v>0.905</v>
      </c>
      <c r="I379" s="1">
        <v>1.461</v>
      </c>
    </row>
    <row r="380" s="1" customFormat="1" spans="1:9">
      <c r="A380" s="1" t="s">
        <v>9828</v>
      </c>
      <c r="B380" s="1">
        <v>1.06</v>
      </c>
      <c r="C380" s="1">
        <v>1.279</v>
      </c>
      <c r="D380" s="1">
        <v>0.873</v>
      </c>
      <c r="E380" s="1">
        <v>1.403</v>
      </c>
      <c r="F380" s="1">
        <v>0.804</v>
      </c>
      <c r="G380" s="1">
        <v>0.659</v>
      </c>
      <c r="H380" s="1">
        <v>1.01</v>
      </c>
      <c r="I380" s="1">
        <v>0.756</v>
      </c>
    </row>
    <row r="381" s="1" customFormat="1" spans="1:9">
      <c r="A381" s="1" t="s">
        <v>3143</v>
      </c>
      <c r="B381" s="1">
        <v>2.128</v>
      </c>
      <c r="C381" s="1">
        <v>2.613</v>
      </c>
      <c r="D381" s="1">
        <v>2.472</v>
      </c>
      <c r="E381" s="1">
        <v>3.098</v>
      </c>
      <c r="F381" s="1">
        <v>0.706</v>
      </c>
      <c r="G381" s="1">
        <v>1.165</v>
      </c>
      <c r="H381" s="1">
        <v>1.207</v>
      </c>
      <c r="I381" s="1">
        <v>0.9</v>
      </c>
    </row>
    <row r="382" s="1" customFormat="1" spans="1:9">
      <c r="A382" s="1" t="s">
        <v>9376</v>
      </c>
      <c r="B382" s="1">
        <v>0.741</v>
      </c>
      <c r="C382" s="1">
        <v>0.669</v>
      </c>
      <c r="D382" s="1">
        <v>0.854</v>
      </c>
      <c r="E382" s="1">
        <v>0.777</v>
      </c>
      <c r="F382" s="1">
        <v>1.214</v>
      </c>
      <c r="G382" s="1">
        <v>1.119</v>
      </c>
      <c r="H382" s="1">
        <v>0.988</v>
      </c>
      <c r="I382" s="1">
        <v>1.009</v>
      </c>
    </row>
    <row r="383" s="1" customFormat="1" spans="1:9">
      <c r="A383" s="1" t="s">
        <v>5767</v>
      </c>
      <c r="B383" s="1">
        <v>0.716</v>
      </c>
      <c r="C383" s="1">
        <v>0.8</v>
      </c>
      <c r="D383" s="1">
        <v>1.067</v>
      </c>
      <c r="E383" s="1">
        <v>0.729</v>
      </c>
      <c r="F383" s="1">
        <v>1.085</v>
      </c>
      <c r="G383" s="1">
        <v>0.926</v>
      </c>
      <c r="H383" s="1">
        <v>0.857</v>
      </c>
      <c r="I383" s="1">
        <v>0.964</v>
      </c>
    </row>
    <row r="384" s="1" customFormat="1" spans="1:9">
      <c r="A384" s="1" t="s">
        <v>13563</v>
      </c>
      <c r="B384" s="1">
        <v>0.258</v>
      </c>
      <c r="C384" s="1">
        <v>0.395</v>
      </c>
      <c r="D384" s="1">
        <v>0.432</v>
      </c>
      <c r="E384" s="1">
        <v>0.404</v>
      </c>
      <c r="F384" s="1">
        <v>0.942</v>
      </c>
      <c r="G384" s="1">
        <v>1.216</v>
      </c>
      <c r="H384" s="1">
        <v>0.758</v>
      </c>
      <c r="I384" s="1">
        <v>1.22</v>
      </c>
    </row>
    <row r="385" s="1" customFormat="1" spans="1:9">
      <c r="A385" s="1" t="s">
        <v>135</v>
      </c>
      <c r="B385" s="1">
        <v>0.881</v>
      </c>
      <c r="C385" s="1">
        <v>0.909</v>
      </c>
      <c r="D385" s="1">
        <v>1.23</v>
      </c>
      <c r="E385" s="1">
        <v>0.879</v>
      </c>
      <c r="F385" s="1">
        <v>0.927</v>
      </c>
      <c r="G385" s="1">
        <v>1.084</v>
      </c>
      <c r="H385" s="1">
        <v>0.863</v>
      </c>
      <c r="I385" s="1">
        <v>0.986</v>
      </c>
    </row>
    <row r="386" s="1" customFormat="1" spans="1:9">
      <c r="A386" s="1" t="s">
        <v>13564</v>
      </c>
      <c r="B386" s="1">
        <v>0.839</v>
      </c>
      <c r="C386" s="1">
        <v>0.778</v>
      </c>
      <c r="D386" s="1">
        <v>0.726</v>
      </c>
      <c r="E386" s="1">
        <v>0.794</v>
      </c>
      <c r="F386" s="1">
        <v>0.922</v>
      </c>
      <c r="G386" s="1">
        <v>0.853</v>
      </c>
      <c r="H386" s="1">
        <v>0.803</v>
      </c>
      <c r="I386" s="1">
        <v>0.961</v>
      </c>
    </row>
    <row r="387" s="1" customFormat="1" spans="1:9">
      <c r="A387" s="1" t="s">
        <v>2195</v>
      </c>
      <c r="B387" s="1">
        <v>0.759</v>
      </c>
      <c r="C387" s="1">
        <v>0.788</v>
      </c>
      <c r="D387" s="1">
        <v>0.747</v>
      </c>
      <c r="E387" s="1">
        <v>0.745</v>
      </c>
      <c r="F387" s="1">
        <v>1.265</v>
      </c>
      <c r="G387" s="1">
        <v>1.105</v>
      </c>
      <c r="H387" s="1">
        <v>1.114</v>
      </c>
      <c r="I387" s="1">
        <v>1.182</v>
      </c>
    </row>
    <row r="388" s="1" customFormat="1" spans="1:9">
      <c r="A388" s="1" t="s">
        <v>5399</v>
      </c>
      <c r="B388" s="1">
        <v>0.913</v>
      </c>
      <c r="C388" s="1">
        <v>0.991</v>
      </c>
      <c r="D388" s="1">
        <v>0.977</v>
      </c>
      <c r="E388" s="1">
        <v>1.019</v>
      </c>
      <c r="F388" s="1">
        <v>1.048</v>
      </c>
      <c r="G388" s="1">
        <v>0.863</v>
      </c>
      <c r="H388" s="1">
        <v>0.998</v>
      </c>
      <c r="I388" s="1">
        <v>1.042</v>
      </c>
    </row>
    <row r="389" s="1" customFormat="1" spans="1:9">
      <c r="A389" s="1" t="s">
        <v>3746</v>
      </c>
      <c r="B389" s="1">
        <v>1.308</v>
      </c>
      <c r="C389" s="1">
        <v>1.161</v>
      </c>
      <c r="D389" s="1">
        <v>1.082</v>
      </c>
      <c r="E389" s="1">
        <v>1.366</v>
      </c>
      <c r="F389" s="1">
        <v>1.158</v>
      </c>
      <c r="G389" s="1">
        <v>1.249</v>
      </c>
      <c r="H389" s="1">
        <v>1.44</v>
      </c>
      <c r="I389" s="1">
        <v>1.163</v>
      </c>
    </row>
    <row r="390" s="1" customFormat="1" spans="1:9">
      <c r="A390" s="1" t="s">
        <v>13565</v>
      </c>
      <c r="B390" s="1">
        <v>1.284</v>
      </c>
      <c r="C390" s="1">
        <v>1.367</v>
      </c>
      <c r="D390" s="1">
        <v>0.901</v>
      </c>
      <c r="E390" s="1">
        <v>1.154</v>
      </c>
      <c r="F390" s="1">
        <v>0.845</v>
      </c>
      <c r="G390" s="1">
        <v>0.933</v>
      </c>
      <c r="H390" s="1">
        <v>1.03</v>
      </c>
      <c r="I390" s="1">
        <v>0.991</v>
      </c>
    </row>
    <row r="391" s="1" customFormat="1" spans="1:9">
      <c r="A391" s="1" t="s">
        <v>13566</v>
      </c>
      <c r="B391" s="1">
        <v>0.995</v>
      </c>
      <c r="C391" s="1">
        <v>1.004</v>
      </c>
      <c r="D391" s="1">
        <v>1.078</v>
      </c>
      <c r="E391" s="1">
        <v>1.039</v>
      </c>
      <c r="F391" s="1">
        <v>0.968</v>
      </c>
      <c r="G391" s="1">
        <v>1.04</v>
      </c>
      <c r="H391" s="1">
        <v>1.014</v>
      </c>
      <c r="I391" s="1">
        <v>1.008</v>
      </c>
    </row>
    <row r="392" s="1" customFormat="1" spans="1:9">
      <c r="A392" s="1" t="s">
        <v>3849</v>
      </c>
      <c r="B392" s="1">
        <v>1.12</v>
      </c>
      <c r="C392" s="1">
        <v>1.286</v>
      </c>
      <c r="D392" s="1">
        <v>1.162</v>
      </c>
      <c r="E392" s="1">
        <v>1.207</v>
      </c>
      <c r="F392" s="1">
        <v>1.51</v>
      </c>
      <c r="G392" s="1">
        <v>1.348</v>
      </c>
      <c r="H392" s="1">
        <v>1.362</v>
      </c>
      <c r="I392" s="1">
        <v>1.41</v>
      </c>
    </row>
    <row r="393" s="1" customFormat="1" spans="1:9">
      <c r="A393" s="1" t="s">
        <v>5540</v>
      </c>
      <c r="B393" s="1">
        <v>0.732</v>
      </c>
      <c r="C393" s="1">
        <v>0.679</v>
      </c>
      <c r="D393" s="1">
        <v>0.838</v>
      </c>
      <c r="E393" s="1">
        <v>0.817</v>
      </c>
      <c r="F393" s="1">
        <v>1.165</v>
      </c>
      <c r="G393" s="1">
        <v>0.762</v>
      </c>
      <c r="H393" s="1">
        <v>0.642</v>
      </c>
      <c r="I393" s="1">
        <v>1.171</v>
      </c>
    </row>
    <row r="394" s="1" customFormat="1" spans="1:9">
      <c r="A394" s="1" t="s">
        <v>5652</v>
      </c>
      <c r="B394" s="1">
        <v>0.927</v>
      </c>
      <c r="C394" s="1">
        <v>0.903</v>
      </c>
      <c r="D394" s="1">
        <v>0.967</v>
      </c>
      <c r="E394" s="1">
        <v>0.936</v>
      </c>
      <c r="F394" s="1">
        <v>0.903</v>
      </c>
      <c r="G394" s="1">
        <v>0.885</v>
      </c>
      <c r="H394" s="1">
        <v>1.024</v>
      </c>
      <c r="I394" s="1">
        <v>0.895</v>
      </c>
    </row>
    <row r="395" s="1" customFormat="1" spans="1:9">
      <c r="A395" s="1" t="s">
        <v>13567</v>
      </c>
      <c r="B395" s="1">
        <v>1.067</v>
      </c>
      <c r="C395" s="1">
        <v>1.029</v>
      </c>
      <c r="D395" s="1">
        <v>0.865</v>
      </c>
      <c r="E395" s="1">
        <v>0.796</v>
      </c>
      <c r="F395" s="1">
        <v>0.862</v>
      </c>
      <c r="G395" s="1">
        <v>0.955</v>
      </c>
      <c r="H395" s="1">
        <v>1.026</v>
      </c>
      <c r="I395" s="1">
        <v>0.824</v>
      </c>
    </row>
    <row r="396" s="1" customFormat="1" spans="1:9">
      <c r="A396" s="1" t="s">
        <v>13568</v>
      </c>
      <c r="B396" s="1">
        <v>1.141</v>
      </c>
      <c r="C396" s="1">
        <v>0.901</v>
      </c>
      <c r="D396" s="1">
        <v>1.444</v>
      </c>
      <c r="E396" s="1">
        <v>1.409</v>
      </c>
      <c r="F396" s="1">
        <v>0.967</v>
      </c>
      <c r="G396" s="1">
        <v>0.927</v>
      </c>
      <c r="H396" s="1">
        <v>0.946</v>
      </c>
      <c r="I396" s="1">
        <v>0.913</v>
      </c>
    </row>
    <row r="397" s="1" customFormat="1" spans="1:9">
      <c r="A397" s="1" t="s">
        <v>268</v>
      </c>
      <c r="B397" s="1">
        <v>0.953</v>
      </c>
      <c r="C397" s="1">
        <v>0.983</v>
      </c>
      <c r="D397" s="1">
        <v>0.897</v>
      </c>
      <c r="E397" s="1">
        <v>1.034</v>
      </c>
      <c r="F397" s="1">
        <v>0.888</v>
      </c>
      <c r="G397" s="1">
        <v>0.799</v>
      </c>
      <c r="H397" s="1">
        <v>1.028</v>
      </c>
      <c r="I397" s="1">
        <v>0.918</v>
      </c>
    </row>
    <row r="398" s="1" customFormat="1" spans="1:9">
      <c r="A398" s="1" t="s">
        <v>2588</v>
      </c>
      <c r="B398" s="1">
        <v>0.941</v>
      </c>
      <c r="C398" s="1">
        <v>0.957</v>
      </c>
      <c r="D398" s="1">
        <v>0.871</v>
      </c>
      <c r="E398" s="1">
        <v>0.905</v>
      </c>
      <c r="F398" s="1">
        <v>1.158</v>
      </c>
      <c r="G398" s="1">
        <v>1.027</v>
      </c>
      <c r="H398" s="1">
        <v>1.099</v>
      </c>
      <c r="I398" s="1">
        <v>1.045</v>
      </c>
    </row>
    <row r="399" s="1" customFormat="1" spans="1:9">
      <c r="A399" s="1" t="s">
        <v>13569</v>
      </c>
      <c r="B399" s="1">
        <v>0.941</v>
      </c>
      <c r="C399" s="1">
        <v>0.856</v>
      </c>
      <c r="D399" s="1">
        <v>0.813</v>
      </c>
      <c r="E399" s="1">
        <v>1.037</v>
      </c>
      <c r="F399" s="1">
        <v>0.981</v>
      </c>
      <c r="G399" s="1">
        <v>0.977</v>
      </c>
      <c r="H399" s="1">
        <v>0.967</v>
      </c>
      <c r="I399" s="1">
        <v>0.866</v>
      </c>
    </row>
    <row r="400" s="1" customFormat="1" spans="1:9">
      <c r="A400" s="1" t="s">
        <v>13570</v>
      </c>
      <c r="B400" s="1">
        <v>1.286</v>
      </c>
      <c r="C400" s="1">
        <v>0.955</v>
      </c>
      <c r="D400" s="1">
        <v>0.932</v>
      </c>
      <c r="E400" s="1">
        <v>0.937</v>
      </c>
      <c r="F400" s="1">
        <v>1.062</v>
      </c>
      <c r="G400" s="1">
        <v>0.851</v>
      </c>
      <c r="H400" s="1">
        <v>0.801</v>
      </c>
      <c r="I400" s="1">
        <v>0.836</v>
      </c>
    </row>
    <row r="401" s="1" customFormat="1" spans="1:9">
      <c r="A401" s="1" t="s">
        <v>9540</v>
      </c>
      <c r="B401" s="1">
        <v>0.561</v>
      </c>
      <c r="C401" s="1">
        <v>0.852</v>
      </c>
      <c r="D401" s="1">
        <v>0.592</v>
      </c>
      <c r="E401" s="1">
        <v>0.588</v>
      </c>
      <c r="F401" s="1">
        <v>0.681</v>
      </c>
      <c r="G401" s="1">
        <v>0.709</v>
      </c>
      <c r="H401" s="1">
        <v>0.593</v>
      </c>
      <c r="I401" s="1">
        <v>0.883</v>
      </c>
    </row>
    <row r="402" s="1" customFormat="1" spans="1:9">
      <c r="A402" s="1" t="s">
        <v>13571</v>
      </c>
      <c r="B402" s="1">
        <v>1.033</v>
      </c>
      <c r="C402" s="1">
        <v>0.773</v>
      </c>
      <c r="D402" s="1">
        <v>0.729</v>
      </c>
      <c r="E402" s="1">
        <v>0.794</v>
      </c>
      <c r="F402" s="1">
        <v>1.216</v>
      </c>
      <c r="G402" s="1">
        <v>0.871</v>
      </c>
      <c r="H402" s="1">
        <v>0.759</v>
      </c>
      <c r="I402" s="1">
        <v>0.912</v>
      </c>
    </row>
    <row r="403" s="1" customFormat="1" spans="1:9">
      <c r="A403" s="1" t="s">
        <v>9509</v>
      </c>
      <c r="B403" s="1">
        <v>1.167</v>
      </c>
      <c r="C403" s="1">
        <v>1.612</v>
      </c>
      <c r="D403" s="1">
        <v>1.083</v>
      </c>
      <c r="E403" s="1">
        <v>1.496</v>
      </c>
      <c r="F403" s="1">
        <v>0.813</v>
      </c>
      <c r="G403" s="1">
        <v>0.669</v>
      </c>
      <c r="H403" s="1">
        <v>0.871</v>
      </c>
      <c r="I403" s="1">
        <v>0.75</v>
      </c>
    </row>
    <row r="404" s="1" customFormat="1" spans="1:9">
      <c r="A404" s="1" t="s">
        <v>13572</v>
      </c>
      <c r="B404" s="1">
        <v>1.007</v>
      </c>
      <c r="C404" s="1">
        <v>0.93</v>
      </c>
      <c r="D404" s="1">
        <v>0.793</v>
      </c>
      <c r="E404" s="1">
        <v>0.998</v>
      </c>
      <c r="F404" s="1">
        <v>1.148</v>
      </c>
      <c r="G404" s="1">
        <v>0.709</v>
      </c>
      <c r="H404" s="1">
        <v>1.418</v>
      </c>
      <c r="I404" s="1">
        <v>0.998</v>
      </c>
    </row>
    <row r="405" s="1" customFormat="1" spans="1:9">
      <c r="A405" s="1" t="s">
        <v>13573</v>
      </c>
      <c r="B405" s="1">
        <v>0.24</v>
      </c>
      <c r="C405" s="1">
        <v>0.204</v>
      </c>
      <c r="D405" s="1">
        <v>0.165</v>
      </c>
      <c r="E405" s="1">
        <v>0.163</v>
      </c>
      <c r="F405" s="1">
        <v>0.561</v>
      </c>
      <c r="G405" s="1">
        <v>0.733</v>
      </c>
      <c r="H405" s="1">
        <v>0.72</v>
      </c>
      <c r="I405" s="1">
        <v>0.51</v>
      </c>
    </row>
    <row r="406" s="1" customFormat="1" spans="1:9">
      <c r="A406" s="1" t="s">
        <v>13574</v>
      </c>
      <c r="B406" s="1">
        <v>0.717</v>
      </c>
      <c r="C406" s="1">
        <v>0.755</v>
      </c>
      <c r="D406" s="1">
        <v>0.626</v>
      </c>
      <c r="E406" s="1">
        <v>1.074</v>
      </c>
      <c r="F406" s="1">
        <v>0.818</v>
      </c>
      <c r="G406" s="1">
        <v>0.883</v>
      </c>
      <c r="H406" s="1">
        <v>1.016</v>
      </c>
      <c r="I406" s="1">
        <v>0.983</v>
      </c>
    </row>
    <row r="407" s="1" customFormat="1" spans="1:9">
      <c r="A407" s="1" t="s">
        <v>13575</v>
      </c>
      <c r="B407" s="1">
        <v>1.167</v>
      </c>
      <c r="C407" s="1">
        <v>0.863</v>
      </c>
      <c r="D407" s="1">
        <v>1.015</v>
      </c>
      <c r="E407" s="1">
        <v>0.937</v>
      </c>
      <c r="F407" s="1">
        <v>1.128</v>
      </c>
      <c r="G407" s="1">
        <v>0.705</v>
      </c>
      <c r="H407" s="1">
        <v>2.368</v>
      </c>
      <c r="I407" s="1">
        <v>1.047</v>
      </c>
    </row>
    <row r="408" s="1" customFormat="1" spans="1:9">
      <c r="A408" s="1" t="s">
        <v>13576</v>
      </c>
      <c r="B408" s="1">
        <v>0.881</v>
      </c>
      <c r="C408" s="1">
        <v>0.675</v>
      </c>
      <c r="D408" s="1">
        <v>0.886</v>
      </c>
      <c r="E408" s="1">
        <v>0.725</v>
      </c>
      <c r="F408" s="1">
        <v>1.1</v>
      </c>
      <c r="G408" s="1">
        <v>1.154</v>
      </c>
      <c r="H408" s="1">
        <v>1.088</v>
      </c>
      <c r="I408" s="1">
        <v>1.116</v>
      </c>
    </row>
    <row r="409" s="1" customFormat="1" spans="1:9">
      <c r="A409" s="1" t="s">
        <v>4963</v>
      </c>
      <c r="B409" s="1">
        <v>0.424</v>
      </c>
      <c r="C409" s="1">
        <v>0.548</v>
      </c>
      <c r="D409" s="1">
        <v>0.475</v>
      </c>
      <c r="E409" s="1">
        <v>0.483</v>
      </c>
      <c r="F409" s="1">
        <v>1.001</v>
      </c>
      <c r="G409" s="1">
        <v>0.7</v>
      </c>
      <c r="H409" s="1">
        <v>0.64</v>
      </c>
      <c r="I409" s="1">
        <v>0.773</v>
      </c>
    </row>
    <row r="410" s="1" customFormat="1" spans="1:9">
      <c r="A410" s="1" t="s">
        <v>13577</v>
      </c>
      <c r="B410" s="1">
        <v>0.624</v>
      </c>
      <c r="C410" s="1">
        <v>0.765</v>
      </c>
      <c r="D410" s="1">
        <v>0.9</v>
      </c>
      <c r="E410" s="1">
        <v>0.687</v>
      </c>
      <c r="F410" s="1">
        <v>1.626</v>
      </c>
      <c r="G410" s="1">
        <v>1.231</v>
      </c>
      <c r="H410" s="1">
        <v>1.052</v>
      </c>
      <c r="I410" s="1">
        <v>1.536</v>
      </c>
    </row>
    <row r="411" s="1" customFormat="1" spans="1:9">
      <c r="A411" s="1" t="s">
        <v>1823</v>
      </c>
      <c r="B411" s="1">
        <v>0.989</v>
      </c>
      <c r="C411" s="1">
        <v>0.937</v>
      </c>
      <c r="D411" s="1">
        <v>0.747</v>
      </c>
      <c r="E411" s="1">
        <v>0.642</v>
      </c>
      <c r="F411" s="1">
        <v>1.119</v>
      </c>
      <c r="G411" s="1">
        <v>1.011</v>
      </c>
      <c r="H411" s="1">
        <v>0.856</v>
      </c>
      <c r="I411" s="1">
        <v>1.011</v>
      </c>
    </row>
    <row r="412" s="1" customFormat="1" spans="1:9">
      <c r="A412" s="1" t="s">
        <v>5467</v>
      </c>
      <c r="B412" s="1">
        <v>1.435</v>
      </c>
      <c r="C412" s="1">
        <v>1.397</v>
      </c>
      <c r="D412" s="1">
        <v>1.507</v>
      </c>
      <c r="E412" s="1">
        <v>1.551</v>
      </c>
      <c r="F412" s="1">
        <v>1.471</v>
      </c>
      <c r="G412" s="1">
        <v>1.45</v>
      </c>
      <c r="H412" s="1">
        <v>1.572</v>
      </c>
      <c r="I412" s="1">
        <v>1.471</v>
      </c>
    </row>
    <row r="413" s="1" customFormat="1" spans="1:9">
      <c r="A413" s="1" t="s">
        <v>3371</v>
      </c>
      <c r="B413" s="1">
        <v>0.692</v>
      </c>
      <c r="C413" s="1">
        <v>0.702</v>
      </c>
      <c r="D413" s="1">
        <v>0.546</v>
      </c>
      <c r="E413" s="1">
        <v>0.656</v>
      </c>
      <c r="F413" s="1">
        <v>0.855</v>
      </c>
      <c r="G413" s="1">
        <v>1.029</v>
      </c>
      <c r="H413" s="1">
        <v>0.981</v>
      </c>
      <c r="I413" s="1">
        <v>0.891</v>
      </c>
    </row>
    <row r="414" s="1" customFormat="1" spans="1:9">
      <c r="A414" s="1" t="s">
        <v>1795</v>
      </c>
      <c r="B414" s="1">
        <v>0.807</v>
      </c>
      <c r="C414" s="1">
        <v>0.871</v>
      </c>
      <c r="D414" s="1">
        <v>0.757</v>
      </c>
      <c r="E414" s="1">
        <v>0.698</v>
      </c>
      <c r="F414" s="1">
        <v>0.903</v>
      </c>
      <c r="G414" s="1">
        <v>1.001</v>
      </c>
      <c r="H414" s="1">
        <v>0.934</v>
      </c>
      <c r="I414" s="1">
        <v>0.92</v>
      </c>
    </row>
    <row r="415" s="1" customFormat="1" spans="1:9">
      <c r="A415" s="1" t="s">
        <v>13578</v>
      </c>
      <c r="B415" s="1">
        <v>0.902</v>
      </c>
      <c r="C415" s="1">
        <v>0.878</v>
      </c>
      <c r="D415" s="1">
        <v>0.777</v>
      </c>
      <c r="E415" s="1">
        <v>0.686</v>
      </c>
      <c r="F415" s="1">
        <v>0.855</v>
      </c>
      <c r="G415" s="1">
        <v>0.838</v>
      </c>
      <c r="H415" s="1">
        <v>0.873</v>
      </c>
      <c r="I415" s="1">
        <v>0.773</v>
      </c>
    </row>
    <row r="416" s="1" customFormat="1" spans="1:9">
      <c r="A416" s="1" t="s">
        <v>13579</v>
      </c>
      <c r="B416" s="1">
        <v>0.87</v>
      </c>
      <c r="C416" s="1">
        <v>0.857</v>
      </c>
      <c r="D416" s="1">
        <v>0.908</v>
      </c>
      <c r="E416" s="1">
        <v>0.772</v>
      </c>
      <c r="F416" s="1">
        <v>0.919</v>
      </c>
      <c r="G416" s="1">
        <v>0.887</v>
      </c>
      <c r="H416" s="1">
        <v>0.945</v>
      </c>
      <c r="I416" s="1">
        <v>0.906</v>
      </c>
    </row>
    <row r="417" s="1" customFormat="1" spans="1:9">
      <c r="A417" s="1" t="s">
        <v>13580</v>
      </c>
      <c r="B417" s="1">
        <v>1.503</v>
      </c>
      <c r="C417" s="1">
        <v>1.5</v>
      </c>
      <c r="D417" s="1">
        <v>1.436</v>
      </c>
      <c r="E417" s="1">
        <v>1.383</v>
      </c>
      <c r="F417" s="1">
        <v>1.066</v>
      </c>
      <c r="G417" s="1">
        <v>1.14</v>
      </c>
      <c r="H417" s="1">
        <v>1.265</v>
      </c>
      <c r="I417" s="1">
        <v>1.056</v>
      </c>
    </row>
    <row r="418" s="1" customFormat="1" spans="1:9">
      <c r="A418" s="1" t="s">
        <v>13581</v>
      </c>
      <c r="B418" s="1">
        <v>0.215</v>
      </c>
      <c r="C418" s="1">
        <v>0.303</v>
      </c>
      <c r="D418" s="1">
        <v>0.487</v>
      </c>
      <c r="E418" s="1">
        <v>0.329</v>
      </c>
      <c r="F418" s="1">
        <v>0.843</v>
      </c>
      <c r="G418" s="1">
        <v>1.325</v>
      </c>
      <c r="H418" s="1">
        <v>0.552</v>
      </c>
      <c r="I418" s="1">
        <v>1.374</v>
      </c>
    </row>
    <row r="419" s="1" customFormat="1" spans="1:9">
      <c r="A419" s="1" t="s">
        <v>13582</v>
      </c>
      <c r="B419" s="1">
        <v>1.092</v>
      </c>
      <c r="C419" s="1">
        <v>1.353</v>
      </c>
      <c r="D419" s="1">
        <v>0.835</v>
      </c>
      <c r="E419" s="1">
        <v>1.686</v>
      </c>
      <c r="F419" s="1">
        <v>0.825</v>
      </c>
      <c r="G419" s="1">
        <v>0.607</v>
      </c>
      <c r="H419" s="1">
        <v>0.913</v>
      </c>
      <c r="I419" s="1">
        <v>0.746</v>
      </c>
    </row>
    <row r="420" s="1" customFormat="1" spans="1:9">
      <c r="A420" s="1" t="s">
        <v>13583</v>
      </c>
      <c r="B420" s="1">
        <v>0.644</v>
      </c>
      <c r="C420" s="1">
        <v>0.67</v>
      </c>
      <c r="D420" s="1">
        <v>0.667</v>
      </c>
      <c r="E420" s="1">
        <v>0.726</v>
      </c>
      <c r="F420" s="1">
        <v>0.672</v>
      </c>
      <c r="G420" s="1">
        <v>0.684</v>
      </c>
      <c r="H420" s="1">
        <v>0.664</v>
      </c>
      <c r="I420" s="1">
        <v>0.637</v>
      </c>
    </row>
    <row r="421" s="1" customFormat="1" spans="1:9">
      <c r="A421" s="1" t="s">
        <v>9053</v>
      </c>
      <c r="B421" s="1">
        <v>0.81</v>
      </c>
      <c r="C421" s="1">
        <v>0.734</v>
      </c>
      <c r="D421" s="1">
        <v>0.811</v>
      </c>
      <c r="E421" s="1">
        <v>0.705</v>
      </c>
      <c r="F421" s="1">
        <v>1.182</v>
      </c>
      <c r="G421" s="1">
        <v>1.089</v>
      </c>
      <c r="H421" s="1">
        <v>1</v>
      </c>
      <c r="I421" s="1">
        <v>1.363</v>
      </c>
    </row>
    <row r="422" s="1" customFormat="1" spans="1:9">
      <c r="A422" s="1" t="s">
        <v>13584</v>
      </c>
      <c r="B422" s="1">
        <v>1.052</v>
      </c>
      <c r="C422" s="1">
        <v>0.869</v>
      </c>
      <c r="D422" s="1">
        <v>0.985</v>
      </c>
      <c r="E422" s="1">
        <v>0.858</v>
      </c>
      <c r="F422" s="1">
        <v>0.94</v>
      </c>
      <c r="G422" s="1">
        <v>0.958</v>
      </c>
      <c r="H422" s="1">
        <v>0.92</v>
      </c>
      <c r="I422" s="1">
        <v>1.016</v>
      </c>
    </row>
    <row r="423" s="1" customFormat="1" spans="1:9">
      <c r="A423" s="1" t="s">
        <v>9832</v>
      </c>
      <c r="B423" s="1">
        <v>0.677</v>
      </c>
      <c r="C423" s="1">
        <v>0.995</v>
      </c>
      <c r="D423" s="1">
        <v>0.503</v>
      </c>
      <c r="E423" s="1">
        <v>0.709</v>
      </c>
      <c r="F423" s="1">
        <v>0.602</v>
      </c>
      <c r="G423" s="1">
        <v>0.581</v>
      </c>
      <c r="H423" s="1">
        <v>0.759</v>
      </c>
      <c r="I423" s="1">
        <v>0.527</v>
      </c>
    </row>
    <row r="424" s="1" customFormat="1" spans="1:9">
      <c r="A424" s="1" t="s">
        <v>13585</v>
      </c>
      <c r="B424" s="1">
        <v>0.812</v>
      </c>
      <c r="C424" s="1">
        <v>0.846</v>
      </c>
      <c r="D424" s="1">
        <v>0.865</v>
      </c>
      <c r="E424" s="1">
        <v>0.706</v>
      </c>
      <c r="F424" s="1">
        <v>0.692</v>
      </c>
      <c r="G424" s="1">
        <v>0.566</v>
      </c>
      <c r="H424" s="1">
        <v>0.629</v>
      </c>
      <c r="I424" s="1">
        <v>0.627</v>
      </c>
    </row>
    <row r="425" s="1" customFormat="1" spans="1:9">
      <c r="A425" s="1" t="s">
        <v>13586</v>
      </c>
      <c r="B425" s="1">
        <v>1.028</v>
      </c>
      <c r="C425" s="1">
        <v>1.535</v>
      </c>
      <c r="D425" s="1">
        <v>1.121</v>
      </c>
      <c r="E425" s="1">
        <v>1.971</v>
      </c>
      <c r="F425" s="1">
        <v>0.786</v>
      </c>
      <c r="G425" s="1">
        <v>0.755</v>
      </c>
      <c r="H425" s="1">
        <v>0.845</v>
      </c>
      <c r="I425" s="1">
        <v>0.638</v>
      </c>
    </row>
    <row r="426" s="1" customFormat="1" spans="1:9">
      <c r="A426" s="1" t="s">
        <v>13587</v>
      </c>
      <c r="B426" s="1">
        <v>0.879</v>
      </c>
      <c r="C426" s="1">
        <v>0.931</v>
      </c>
      <c r="D426" s="1">
        <v>0.628</v>
      </c>
      <c r="E426" s="1">
        <v>0.921</v>
      </c>
      <c r="F426" s="1">
        <v>0.756</v>
      </c>
      <c r="G426" s="1">
        <v>0.703</v>
      </c>
      <c r="H426" s="1">
        <v>1.086</v>
      </c>
      <c r="I426" s="1">
        <v>0.643</v>
      </c>
    </row>
    <row r="427" s="1" customFormat="1" spans="1:9">
      <c r="A427" s="1" t="s">
        <v>2296</v>
      </c>
      <c r="B427" s="1">
        <v>1.691</v>
      </c>
      <c r="C427" s="1">
        <v>1.229</v>
      </c>
      <c r="D427" s="1">
        <v>1.137</v>
      </c>
      <c r="E427" s="1">
        <v>1.189</v>
      </c>
      <c r="F427" s="1">
        <v>1.127</v>
      </c>
      <c r="G427" s="1">
        <v>1.689</v>
      </c>
      <c r="H427" s="1">
        <v>1.234</v>
      </c>
      <c r="I427" s="1">
        <v>1.178</v>
      </c>
    </row>
    <row r="428" s="1" customFormat="1" spans="1:9">
      <c r="A428" s="1" t="s">
        <v>13588</v>
      </c>
      <c r="B428" s="1">
        <v>1.081</v>
      </c>
      <c r="C428" s="1">
        <v>1.033</v>
      </c>
      <c r="D428" s="1">
        <v>0.948</v>
      </c>
      <c r="E428" s="1">
        <v>0.991</v>
      </c>
      <c r="F428" s="1">
        <v>1.286</v>
      </c>
      <c r="G428" s="1">
        <v>1.178</v>
      </c>
      <c r="H428" s="1">
        <v>1.256</v>
      </c>
      <c r="I428" s="1">
        <v>1.194</v>
      </c>
    </row>
    <row r="429" s="1" customFormat="1" spans="1:9">
      <c r="A429" s="1" t="s">
        <v>9712</v>
      </c>
      <c r="B429" s="1">
        <v>1.065</v>
      </c>
      <c r="C429" s="1">
        <v>1.133</v>
      </c>
      <c r="D429" s="1">
        <v>1.119</v>
      </c>
      <c r="E429" s="1">
        <v>1.262</v>
      </c>
      <c r="F429" s="1">
        <v>0.995</v>
      </c>
      <c r="G429" s="1">
        <v>1.372</v>
      </c>
      <c r="H429" s="1">
        <v>1.09</v>
      </c>
      <c r="I429" s="1">
        <v>1.035</v>
      </c>
    </row>
    <row r="430" s="1" customFormat="1" spans="1:9">
      <c r="A430" s="1" t="s">
        <v>13589</v>
      </c>
      <c r="B430" s="1">
        <v>1.151</v>
      </c>
      <c r="C430" s="1">
        <v>1.28</v>
      </c>
      <c r="D430" s="1">
        <v>1.059</v>
      </c>
      <c r="E430" s="1">
        <v>1.526</v>
      </c>
      <c r="F430" s="1">
        <v>0.884</v>
      </c>
      <c r="G430" s="1">
        <v>0.937</v>
      </c>
      <c r="H430" s="1">
        <v>1.231</v>
      </c>
      <c r="I430" s="1">
        <v>0.984</v>
      </c>
    </row>
    <row r="431" s="1" customFormat="1" spans="1:9">
      <c r="A431" s="1" t="s">
        <v>1378</v>
      </c>
      <c r="B431" s="1">
        <v>0.387</v>
      </c>
      <c r="C431" s="1">
        <v>0.471</v>
      </c>
      <c r="D431" s="1">
        <v>0.448</v>
      </c>
      <c r="E431" s="1">
        <v>0.379</v>
      </c>
      <c r="F431" s="1">
        <v>0.83</v>
      </c>
      <c r="G431" s="1">
        <v>0.524</v>
      </c>
      <c r="H431" s="1">
        <v>0.501</v>
      </c>
      <c r="I431" s="1">
        <v>0.643</v>
      </c>
    </row>
    <row r="432" s="1" customFormat="1" spans="1:9">
      <c r="A432" s="1" t="s">
        <v>13590</v>
      </c>
      <c r="B432" s="1">
        <v>0.852</v>
      </c>
      <c r="C432" s="1">
        <v>1.22</v>
      </c>
      <c r="D432" s="1">
        <v>0.999</v>
      </c>
      <c r="E432" s="1">
        <v>1.076</v>
      </c>
      <c r="F432" s="1">
        <v>0.699</v>
      </c>
      <c r="G432" s="1">
        <v>0.736</v>
      </c>
      <c r="H432" s="1">
        <v>1.168</v>
      </c>
      <c r="I432" s="1">
        <v>0.797</v>
      </c>
    </row>
    <row r="433" s="1" customFormat="1" spans="1:9">
      <c r="A433" s="1" t="s">
        <v>13591</v>
      </c>
      <c r="B433" s="1">
        <v>1.399</v>
      </c>
      <c r="C433" s="1">
        <v>1.469</v>
      </c>
      <c r="D433" s="1">
        <v>1.422</v>
      </c>
      <c r="E433" s="1">
        <v>1.519</v>
      </c>
      <c r="F433" s="1">
        <v>1.114</v>
      </c>
      <c r="G433" s="1">
        <v>1.273</v>
      </c>
      <c r="H433" s="1">
        <v>1.353</v>
      </c>
      <c r="I433" s="1">
        <v>1.188</v>
      </c>
    </row>
    <row r="434" s="1" customFormat="1" spans="1:9">
      <c r="A434" s="1" t="s">
        <v>5323</v>
      </c>
      <c r="B434" s="1">
        <v>0.948</v>
      </c>
      <c r="C434" s="1">
        <v>0.888</v>
      </c>
      <c r="D434" s="1">
        <v>0.939</v>
      </c>
      <c r="E434" s="1">
        <v>0.929</v>
      </c>
      <c r="F434" s="1">
        <v>0.921</v>
      </c>
      <c r="G434" s="1">
        <v>0.986</v>
      </c>
      <c r="H434" s="1">
        <v>0.823</v>
      </c>
      <c r="I434" s="1">
        <v>0.97</v>
      </c>
    </row>
    <row r="435" s="1" customFormat="1" spans="1:9">
      <c r="A435" s="1" t="s">
        <v>5358</v>
      </c>
      <c r="B435" s="1">
        <v>0.939</v>
      </c>
      <c r="C435" s="1">
        <v>0.963</v>
      </c>
      <c r="D435" s="1">
        <v>1.09</v>
      </c>
      <c r="E435" s="1">
        <v>0.925</v>
      </c>
      <c r="F435" s="1">
        <v>0.909</v>
      </c>
      <c r="G435" s="1">
        <v>0.967</v>
      </c>
      <c r="H435" s="1">
        <v>1.036</v>
      </c>
      <c r="I435" s="1">
        <v>0.932</v>
      </c>
    </row>
    <row r="436" s="1" customFormat="1" spans="1:9">
      <c r="A436" s="1" t="s">
        <v>8451</v>
      </c>
      <c r="B436" s="1">
        <v>0.755</v>
      </c>
      <c r="C436" s="1">
        <v>0.898</v>
      </c>
      <c r="D436" s="1">
        <v>0.694</v>
      </c>
      <c r="E436" s="1">
        <v>0.651</v>
      </c>
      <c r="F436" s="1">
        <v>0.786</v>
      </c>
      <c r="G436" s="1">
        <v>0.802</v>
      </c>
      <c r="H436" s="1">
        <v>0.748</v>
      </c>
      <c r="I436" s="1">
        <v>0.75</v>
      </c>
    </row>
    <row r="437" s="1" customFormat="1" spans="1:9">
      <c r="A437" s="1" t="s">
        <v>4265</v>
      </c>
      <c r="B437" s="1">
        <v>1.098</v>
      </c>
      <c r="C437" s="1">
        <v>1.136</v>
      </c>
      <c r="D437" s="1">
        <v>1.215</v>
      </c>
      <c r="E437" s="1">
        <v>0.936</v>
      </c>
      <c r="F437" s="1">
        <v>0.823</v>
      </c>
      <c r="G437" s="1">
        <v>0.822</v>
      </c>
      <c r="H437" s="1">
        <v>1.065</v>
      </c>
      <c r="I437" s="1">
        <v>0.965</v>
      </c>
    </row>
    <row r="438" s="1" customFormat="1" spans="1:9">
      <c r="A438" s="1" t="s">
        <v>5424</v>
      </c>
      <c r="B438" s="1">
        <v>1.123</v>
      </c>
      <c r="C438" s="1">
        <v>1.123</v>
      </c>
      <c r="D438" s="1">
        <v>1.025</v>
      </c>
      <c r="E438" s="1">
        <v>1.168</v>
      </c>
      <c r="F438" s="1">
        <v>0.956</v>
      </c>
      <c r="G438" s="1">
        <v>0.951</v>
      </c>
      <c r="H438" s="1">
        <v>1.151</v>
      </c>
      <c r="I438" s="1">
        <v>1.001</v>
      </c>
    </row>
    <row r="439" s="1" customFormat="1" spans="1:9">
      <c r="A439" s="1" t="s">
        <v>7666</v>
      </c>
      <c r="B439" s="1">
        <v>0.411</v>
      </c>
      <c r="C439" s="1">
        <v>0.37</v>
      </c>
      <c r="D439" s="1">
        <v>0.419</v>
      </c>
      <c r="E439" s="1">
        <v>0.341</v>
      </c>
      <c r="F439" s="1">
        <v>1.003</v>
      </c>
      <c r="G439" s="1">
        <v>0.692</v>
      </c>
      <c r="H439" s="1">
        <v>1.083</v>
      </c>
      <c r="I439" s="1">
        <v>0.753</v>
      </c>
    </row>
    <row r="440" s="1" customFormat="1" spans="1:9">
      <c r="A440" s="1" t="s">
        <v>1388</v>
      </c>
      <c r="B440" s="1">
        <v>1.155</v>
      </c>
      <c r="C440" s="1">
        <v>1.526</v>
      </c>
      <c r="D440" s="1">
        <v>1.009</v>
      </c>
      <c r="E440" s="1">
        <v>1.049</v>
      </c>
      <c r="F440" s="1">
        <v>1.417</v>
      </c>
      <c r="G440" s="1">
        <v>1.542</v>
      </c>
      <c r="H440" s="1">
        <v>1.083</v>
      </c>
      <c r="I440" s="1">
        <v>1.284</v>
      </c>
    </row>
    <row r="441" s="1" customFormat="1" spans="1:9">
      <c r="A441" s="1" t="s">
        <v>6498</v>
      </c>
      <c r="B441" s="1">
        <v>1.093</v>
      </c>
      <c r="C441" s="1">
        <v>0.902</v>
      </c>
      <c r="D441" s="1">
        <v>1.046</v>
      </c>
      <c r="E441" s="1">
        <v>1.183</v>
      </c>
      <c r="F441" s="1">
        <v>1.198</v>
      </c>
      <c r="G441" s="1">
        <v>1.089</v>
      </c>
      <c r="H441" s="1">
        <v>1.062</v>
      </c>
      <c r="I441" s="1">
        <v>1.202</v>
      </c>
    </row>
    <row r="442" s="1" customFormat="1" spans="1:9">
      <c r="A442" s="1" t="s">
        <v>9558</v>
      </c>
      <c r="B442" s="1">
        <v>0.748</v>
      </c>
      <c r="C442" s="1">
        <v>0.82</v>
      </c>
      <c r="D442" s="1">
        <v>0.766</v>
      </c>
      <c r="E442" s="1">
        <v>0.969</v>
      </c>
      <c r="F442" s="1">
        <v>1.001</v>
      </c>
      <c r="G442" s="1">
        <v>0.997</v>
      </c>
      <c r="H442" s="1">
        <v>0.963</v>
      </c>
      <c r="I442" s="1">
        <v>0.886</v>
      </c>
    </row>
    <row r="443" s="1" customFormat="1" spans="1:9">
      <c r="A443" s="1" t="s">
        <v>13592</v>
      </c>
      <c r="B443" s="1">
        <v>0.831</v>
      </c>
      <c r="C443" s="1">
        <v>0.865</v>
      </c>
      <c r="D443" s="1">
        <v>1.151</v>
      </c>
      <c r="E443" s="1">
        <v>1.164</v>
      </c>
      <c r="F443" s="1">
        <v>1.356</v>
      </c>
      <c r="G443" s="1">
        <v>1.865</v>
      </c>
      <c r="H443" s="1">
        <v>1.021</v>
      </c>
      <c r="I443" s="1">
        <v>1.761</v>
      </c>
    </row>
    <row r="444" s="1" customFormat="1" spans="1:9">
      <c r="A444" s="1" t="s">
        <v>13593</v>
      </c>
      <c r="B444" s="1">
        <v>1.155</v>
      </c>
      <c r="C444" s="1">
        <v>0.776</v>
      </c>
      <c r="D444" s="1">
        <v>1.003</v>
      </c>
      <c r="E444" s="1">
        <v>0.803</v>
      </c>
      <c r="F444" s="1">
        <v>0.866</v>
      </c>
      <c r="G444" s="1">
        <v>0.961</v>
      </c>
      <c r="H444" s="1">
        <v>0.912</v>
      </c>
      <c r="I444" s="1">
        <v>0.986</v>
      </c>
    </row>
    <row r="445" s="1" customFormat="1" spans="1:9">
      <c r="A445" s="1" t="s">
        <v>977</v>
      </c>
      <c r="B445" s="1">
        <v>1.222</v>
      </c>
      <c r="C445" s="1">
        <v>1.213</v>
      </c>
      <c r="D445" s="1">
        <v>1.117</v>
      </c>
      <c r="E445" s="1">
        <v>1.232</v>
      </c>
      <c r="F445" s="1">
        <v>0.865</v>
      </c>
      <c r="G445" s="1">
        <v>0.97</v>
      </c>
      <c r="H445" s="1">
        <v>1.086</v>
      </c>
      <c r="I445" s="1">
        <v>0.925</v>
      </c>
    </row>
    <row r="446" s="1" customFormat="1" spans="1:9">
      <c r="A446" s="1" t="s">
        <v>5737</v>
      </c>
      <c r="B446" s="1">
        <v>1.025</v>
      </c>
      <c r="C446" s="1">
        <v>1.007</v>
      </c>
      <c r="D446" s="1">
        <v>1.026</v>
      </c>
      <c r="E446" s="1">
        <v>1.199</v>
      </c>
      <c r="F446" s="1">
        <v>0.898</v>
      </c>
      <c r="G446" s="1">
        <v>0.942</v>
      </c>
      <c r="H446" s="1">
        <v>1.011</v>
      </c>
      <c r="I446" s="1">
        <v>0.916</v>
      </c>
    </row>
    <row r="447" s="1" customFormat="1" spans="1:9">
      <c r="A447" s="1" t="s">
        <v>13594</v>
      </c>
      <c r="B447" s="1">
        <v>1.132</v>
      </c>
      <c r="C447" s="1">
        <v>1.129</v>
      </c>
      <c r="D447" s="1">
        <v>1.084</v>
      </c>
      <c r="E447" s="1">
        <v>1.07</v>
      </c>
      <c r="F447" s="1">
        <v>1.156</v>
      </c>
      <c r="G447" s="1">
        <v>1.17</v>
      </c>
      <c r="H447" s="1">
        <v>1.249</v>
      </c>
      <c r="I447" s="1">
        <v>1.208</v>
      </c>
    </row>
    <row r="448" s="1" customFormat="1" spans="1:9">
      <c r="A448" s="1" t="s">
        <v>6816</v>
      </c>
      <c r="B448" s="1">
        <v>0.645</v>
      </c>
      <c r="C448" s="1">
        <v>0.871</v>
      </c>
      <c r="D448" s="1">
        <v>0.998</v>
      </c>
      <c r="E448" s="1">
        <v>0.956</v>
      </c>
      <c r="F448" s="1">
        <v>1.979</v>
      </c>
      <c r="G448" s="1">
        <v>1.485</v>
      </c>
      <c r="H448" s="1">
        <v>1.197</v>
      </c>
      <c r="I448" s="1">
        <v>2.31</v>
      </c>
    </row>
    <row r="449" s="1" customFormat="1" spans="1:9">
      <c r="A449" s="1" t="s">
        <v>3329</v>
      </c>
      <c r="B449" s="1">
        <v>1.419</v>
      </c>
      <c r="C449" s="1">
        <v>1.158</v>
      </c>
      <c r="D449" s="1">
        <v>1.049</v>
      </c>
      <c r="E449" s="1">
        <v>1.063</v>
      </c>
      <c r="F449" s="1">
        <v>1.25</v>
      </c>
      <c r="G449" s="1">
        <v>0.895</v>
      </c>
      <c r="H449" s="1">
        <v>1.023</v>
      </c>
      <c r="I449" s="1">
        <v>1.123</v>
      </c>
    </row>
    <row r="450" s="1" customFormat="1" spans="1:9">
      <c r="A450" s="1" t="s">
        <v>7123</v>
      </c>
      <c r="B450" s="1">
        <v>1.445</v>
      </c>
      <c r="C450" s="1">
        <v>1.348</v>
      </c>
      <c r="D450" s="1">
        <v>1.058</v>
      </c>
      <c r="E450" s="1">
        <v>1.026</v>
      </c>
      <c r="F450" s="1">
        <v>1.376</v>
      </c>
      <c r="G450" s="1">
        <v>1.403</v>
      </c>
      <c r="H450" s="1">
        <v>0.964</v>
      </c>
      <c r="I450" s="1">
        <v>1.612</v>
      </c>
    </row>
    <row r="451" s="1" customFormat="1" spans="1:9">
      <c r="A451" s="1" t="s">
        <v>6265</v>
      </c>
      <c r="B451" s="1">
        <v>0.958</v>
      </c>
      <c r="C451" s="1">
        <v>1.03</v>
      </c>
      <c r="D451" s="1">
        <v>0.818</v>
      </c>
      <c r="E451" s="1">
        <v>0.604</v>
      </c>
      <c r="F451" s="1">
        <v>1.33</v>
      </c>
      <c r="G451" s="1">
        <v>1.003</v>
      </c>
      <c r="H451" s="1">
        <v>0.855</v>
      </c>
      <c r="I451" s="1">
        <v>1.282</v>
      </c>
    </row>
    <row r="452" s="1" customFormat="1" spans="1:9">
      <c r="A452" s="1" t="s">
        <v>312</v>
      </c>
      <c r="B452" s="1">
        <v>0.971</v>
      </c>
      <c r="C452" s="1">
        <v>0.937</v>
      </c>
      <c r="D452" s="1">
        <v>1.061</v>
      </c>
      <c r="E452" s="1">
        <v>0.935</v>
      </c>
      <c r="F452" s="1">
        <v>1.122</v>
      </c>
      <c r="G452" s="1">
        <v>0.937</v>
      </c>
      <c r="H452" s="1">
        <v>1.212</v>
      </c>
      <c r="I452" s="1">
        <v>0.748</v>
      </c>
    </row>
    <row r="453" s="1" customFormat="1" spans="1:9">
      <c r="A453" s="1" t="s">
        <v>6446</v>
      </c>
      <c r="B453" s="1">
        <v>0.479</v>
      </c>
      <c r="C453" s="1">
        <v>0.625</v>
      </c>
      <c r="D453" s="1">
        <v>0.54</v>
      </c>
      <c r="E453" s="1">
        <v>0.71</v>
      </c>
      <c r="F453" s="1">
        <v>0.712</v>
      </c>
      <c r="G453" s="1">
        <v>0.899</v>
      </c>
      <c r="H453" s="1">
        <v>0.827</v>
      </c>
      <c r="I453" s="1">
        <v>0.685</v>
      </c>
    </row>
    <row r="454" s="1" customFormat="1" spans="1:9">
      <c r="A454" s="1" t="s">
        <v>3363</v>
      </c>
      <c r="B454" s="1">
        <v>1.788</v>
      </c>
      <c r="C454" s="1">
        <v>1.48</v>
      </c>
      <c r="D454" s="1">
        <v>1.604</v>
      </c>
      <c r="E454" s="1">
        <v>1.521</v>
      </c>
      <c r="F454" s="1">
        <v>1.847</v>
      </c>
      <c r="G454" s="1">
        <v>1.744</v>
      </c>
      <c r="H454" s="1">
        <v>1.9</v>
      </c>
      <c r="I454" s="1">
        <v>1.695</v>
      </c>
    </row>
    <row r="455" s="1" customFormat="1" spans="1:9">
      <c r="A455" s="1" t="s">
        <v>5513</v>
      </c>
      <c r="B455" s="1">
        <v>0.876</v>
      </c>
      <c r="C455" s="1">
        <v>1.04</v>
      </c>
      <c r="D455" s="1">
        <v>0.839</v>
      </c>
      <c r="E455" s="1">
        <v>1.027</v>
      </c>
      <c r="F455" s="1">
        <v>0.834</v>
      </c>
      <c r="G455" s="1">
        <v>0.856</v>
      </c>
      <c r="H455" s="1">
        <v>1.11</v>
      </c>
      <c r="I455" s="1">
        <v>1.201</v>
      </c>
    </row>
    <row r="456" s="1" customFormat="1" spans="1:9">
      <c r="A456" s="1" t="s">
        <v>13595</v>
      </c>
      <c r="B456" s="1">
        <v>1.297</v>
      </c>
      <c r="C456" s="1">
        <v>0.895</v>
      </c>
      <c r="D456" s="1">
        <v>0.922</v>
      </c>
      <c r="E456" s="1">
        <v>0.942</v>
      </c>
      <c r="F456" s="1">
        <v>1.083</v>
      </c>
      <c r="G456" s="1">
        <v>0.64</v>
      </c>
      <c r="H456" s="1">
        <v>1.698</v>
      </c>
      <c r="I456" s="1">
        <v>0.985</v>
      </c>
    </row>
    <row r="457" s="1" customFormat="1" spans="1:9">
      <c r="A457" s="1" t="s">
        <v>13596</v>
      </c>
      <c r="B457" s="1">
        <v>1.162</v>
      </c>
      <c r="C457" s="1">
        <v>0.698</v>
      </c>
      <c r="D457" s="1">
        <v>0.971</v>
      </c>
      <c r="E457" s="1">
        <v>0.77</v>
      </c>
      <c r="F457" s="1">
        <v>1.266</v>
      </c>
      <c r="G457" s="1">
        <v>0.636</v>
      </c>
      <c r="H457" s="1">
        <v>2.557</v>
      </c>
      <c r="I457" s="1">
        <v>1.118</v>
      </c>
    </row>
    <row r="458" s="1" customFormat="1" spans="1:9">
      <c r="A458" s="1" t="s">
        <v>13597</v>
      </c>
      <c r="B458" s="1">
        <v>1.413</v>
      </c>
      <c r="C458" s="1">
        <v>1.389</v>
      </c>
      <c r="D458" s="1">
        <v>1.33</v>
      </c>
      <c r="E458" s="1">
        <v>1.363</v>
      </c>
      <c r="F458" s="1">
        <v>0.978</v>
      </c>
      <c r="G458" s="1">
        <v>1.351</v>
      </c>
      <c r="H458" s="1">
        <v>1.317</v>
      </c>
      <c r="I458" s="1">
        <v>1.217</v>
      </c>
    </row>
    <row r="459" s="1" customFormat="1" spans="1:9">
      <c r="A459" s="1" t="s">
        <v>4958</v>
      </c>
      <c r="B459" s="1">
        <v>0.964</v>
      </c>
      <c r="C459" s="1">
        <v>1.024</v>
      </c>
      <c r="D459" s="1">
        <v>0.838</v>
      </c>
      <c r="E459" s="1">
        <v>0.827</v>
      </c>
      <c r="F459" s="1">
        <v>0.483</v>
      </c>
      <c r="G459" s="1">
        <v>1.063</v>
      </c>
      <c r="H459" s="1">
        <v>1.045</v>
      </c>
      <c r="I459" s="1">
        <v>1.159</v>
      </c>
    </row>
    <row r="460" s="1" customFormat="1" spans="1:9">
      <c r="A460" s="1" t="s">
        <v>13598</v>
      </c>
      <c r="B460" s="1">
        <v>0.92</v>
      </c>
      <c r="C460" s="1">
        <v>0.6</v>
      </c>
      <c r="D460" s="1">
        <v>0.637</v>
      </c>
      <c r="E460" s="1">
        <v>0.543</v>
      </c>
      <c r="F460" s="1">
        <v>0.916</v>
      </c>
      <c r="G460" s="1">
        <v>0.461</v>
      </c>
      <c r="H460" s="1">
        <v>2.087</v>
      </c>
      <c r="I460" s="1">
        <v>0.817</v>
      </c>
    </row>
    <row r="461" s="1" customFormat="1" spans="1:9">
      <c r="A461" s="1" t="s">
        <v>2867</v>
      </c>
      <c r="B461" s="1">
        <v>0.424</v>
      </c>
      <c r="C461" s="1">
        <v>0.472</v>
      </c>
      <c r="D461" s="1">
        <v>0.427</v>
      </c>
      <c r="E461" s="1">
        <v>0.385</v>
      </c>
      <c r="F461" s="1">
        <v>0.707</v>
      </c>
      <c r="G461" s="1">
        <v>0.57</v>
      </c>
      <c r="H461" s="1">
        <v>0.76</v>
      </c>
      <c r="I461" s="1">
        <v>0.707</v>
      </c>
    </row>
    <row r="462" s="1" customFormat="1" spans="1:9">
      <c r="A462" s="1" t="s">
        <v>13599</v>
      </c>
      <c r="B462" s="1">
        <v>1.596</v>
      </c>
      <c r="C462" s="1">
        <v>1.241</v>
      </c>
      <c r="D462" s="1">
        <v>1.596</v>
      </c>
      <c r="E462" s="1">
        <v>1.448</v>
      </c>
      <c r="F462" s="1">
        <v>2.127</v>
      </c>
      <c r="G462" s="1">
        <v>2.299</v>
      </c>
      <c r="H462" s="1">
        <v>1.885</v>
      </c>
      <c r="I462" s="1">
        <v>2.581</v>
      </c>
    </row>
    <row r="463" s="1" customFormat="1" spans="1:9">
      <c r="A463" s="1" t="s">
        <v>13600</v>
      </c>
      <c r="B463" s="1">
        <v>0.614</v>
      </c>
      <c r="C463" s="1">
        <v>0.498</v>
      </c>
      <c r="D463" s="1">
        <v>0.642</v>
      </c>
      <c r="E463" s="1">
        <v>0.592</v>
      </c>
      <c r="F463" s="1">
        <v>0.65</v>
      </c>
      <c r="G463" s="1">
        <v>0.703</v>
      </c>
      <c r="H463" s="1">
        <v>0.668</v>
      </c>
      <c r="I463" s="1">
        <v>0.664</v>
      </c>
    </row>
    <row r="464" s="1" customFormat="1" spans="1:9">
      <c r="A464" s="1" t="s">
        <v>13601</v>
      </c>
      <c r="B464" s="1">
        <v>1.093</v>
      </c>
      <c r="C464" s="1">
        <v>1.108</v>
      </c>
      <c r="D464" s="1">
        <v>1.183</v>
      </c>
      <c r="E464" s="1">
        <v>0.987</v>
      </c>
      <c r="F464" s="1">
        <v>1.032</v>
      </c>
      <c r="G464" s="1">
        <v>0.936</v>
      </c>
      <c r="H464" s="1">
        <v>0.906</v>
      </c>
      <c r="I464" s="1">
        <v>0.963</v>
      </c>
    </row>
    <row r="465" s="1" customFormat="1" spans="1:9">
      <c r="A465" s="1" t="s">
        <v>13602</v>
      </c>
      <c r="B465" s="1">
        <v>1.835</v>
      </c>
      <c r="C465" s="1">
        <v>1.739</v>
      </c>
      <c r="D465" s="1">
        <v>1.66</v>
      </c>
      <c r="E465" s="1">
        <v>1.505</v>
      </c>
      <c r="F465" s="1">
        <v>1.692</v>
      </c>
      <c r="G465" s="1">
        <v>1.603</v>
      </c>
      <c r="H465" s="1">
        <v>1.905</v>
      </c>
      <c r="I465" s="1">
        <v>1.991</v>
      </c>
    </row>
    <row r="466" s="1" customFormat="1" spans="1:9">
      <c r="A466" s="1" t="s">
        <v>13603</v>
      </c>
      <c r="B466" s="1">
        <v>1.278</v>
      </c>
      <c r="C466" s="1">
        <v>1.842</v>
      </c>
      <c r="D466" s="1">
        <v>1.432</v>
      </c>
      <c r="E466" s="1">
        <v>1.403</v>
      </c>
      <c r="F466" s="1">
        <v>1.583</v>
      </c>
      <c r="G466" s="1">
        <v>1.342</v>
      </c>
      <c r="H466" s="1">
        <v>2.123</v>
      </c>
      <c r="I466" s="1">
        <v>1.795</v>
      </c>
    </row>
    <row r="467" s="1" customFormat="1" spans="1:9">
      <c r="A467" s="1" t="s">
        <v>3582</v>
      </c>
      <c r="B467" s="1">
        <v>0.658</v>
      </c>
      <c r="C467" s="1">
        <v>0.616</v>
      </c>
      <c r="D467" s="1">
        <v>0.62</v>
      </c>
      <c r="E467" s="1">
        <v>0.615</v>
      </c>
      <c r="F467" s="1">
        <v>0.725</v>
      </c>
      <c r="G467" s="1">
        <v>0.736</v>
      </c>
      <c r="H467" s="1">
        <v>0.713</v>
      </c>
      <c r="I467" s="1">
        <v>0.677</v>
      </c>
    </row>
    <row r="468" s="1" customFormat="1" spans="1:9">
      <c r="A468" s="1" t="s">
        <v>13604</v>
      </c>
      <c r="B468" s="1">
        <v>1.028</v>
      </c>
      <c r="C468" s="1">
        <v>0.949</v>
      </c>
      <c r="D468" s="1">
        <v>1.044</v>
      </c>
      <c r="E468" s="1">
        <v>1.173</v>
      </c>
      <c r="F468" s="1">
        <v>0.736</v>
      </c>
      <c r="G468" s="1">
        <v>0.823</v>
      </c>
      <c r="H468" s="1">
        <v>0.867</v>
      </c>
      <c r="I468" s="1">
        <v>0.674</v>
      </c>
    </row>
    <row r="469" s="1" customFormat="1" spans="1:9">
      <c r="A469" s="1" t="s">
        <v>13605</v>
      </c>
      <c r="B469" s="1">
        <v>0.871</v>
      </c>
      <c r="C469" s="1">
        <v>0.951</v>
      </c>
      <c r="D469" s="1">
        <v>0.908</v>
      </c>
      <c r="E469" s="1">
        <v>1.164</v>
      </c>
      <c r="F469" s="1">
        <v>1.341</v>
      </c>
      <c r="G469" s="1">
        <v>1.439</v>
      </c>
      <c r="H469" s="1">
        <v>1.451</v>
      </c>
      <c r="I469" s="1">
        <v>1.297</v>
      </c>
    </row>
    <row r="470" s="1" customFormat="1" spans="1:9">
      <c r="A470" s="1" t="s">
        <v>6513</v>
      </c>
      <c r="B470" s="1">
        <v>0.929</v>
      </c>
      <c r="C470" s="1">
        <v>0.945</v>
      </c>
      <c r="D470" s="1">
        <v>1</v>
      </c>
      <c r="E470" s="1">
        <v>0.915</v>
      </c>
      <c r="F470" s="1">
        <v>1.648</v>
      </c>
      <c r="G470" s="1">
        <v>1.403</v>
      </c>
      <c r="H470" s="1">
        <v>1.227</v>
      </c>
      <c r="I470" s="1">
        <v>1.681</v>
      </c>
    </row>
    <row r="471" s="1" customFormat="1" spans="1:9">
      <c r="A471" s="1" t="s">
        <v>13606</v>
      </c>
      <c r="B471" s="1">
        <v>1.391</v>
      </c>
      <c r="C471" s="1">
        <v>1.519</v>
      </c>
      <c r="D471" s="1">
        <v>0.979</v>
      </c>
      <c r="E471" s="1">
        <v>1.541</v>
      </c>
      <c r="F471" s="1">
        <v>0.867</v>
      </c>
      <c r="G471" s="1">
        <v>1.236</v>
      </c>
      <c r="H471" s="1">
        <v>1.213</v>
      </c>
      <c r="I471" s="1">
        <v>1.243</v>
      </c>
    </row>
    <row r="472" s="1" customFormat="1" spans="1:9">
      <c r="A472" s="1" t="s">
        <v>13607</v>
      </c>
      <c r="B472" s="1">
        <v>1.853</v>
      </c>
      <c r="C472" s="1">
        <v>1.202</v>
      </c>
      <c r="D472" s="1">
        <v>1.245</v>
      </c>
      <c r="E472" s="1">
        <v>1.459</v>
      </c>
      <c r="F472" s="1">
        <v>1.418</v>
      </c>
      <c r="G472" s="1">
        <v>1.1749</v>
      </c>
      <c r="H472" s="1">
        <v>1.743</v>
      </c>
      <c r="I472" s="1">
        <v>1.2</v>
      </c>
    </row>
    <row r="473" s="1" customFormat="1" spans="1:9">
      <c r="A473" s="1" t="s">
        <v>13608</v>
      </c>
      <c r="B473" s="1">
        <v>0.748</v>
      </c>
      <c r="C473" s="1">
        <v>1.115</v>
      </c>
      <c r="D473" s="1">
        <v>0.743</v>
      </c>
      <c r="E473" s="1">
        <v>1.026</v>
      </c>
      <c r="F473" s="1">
        <v>0.82</v>
      </c>
      <c r="G473" s="1">
        <v>0.787</v>
      </c>
      <c r="H473" s="1">
        <v>1.021</v>
      </c>
      <c r="I473" s="1">
        <v>0.881</v>
      </c>
    </row>
    <row r="474" s="1" customFormat="1" spans="1:9">
      <c r="A474" s="1" t="s">
        <v>13609</v>
      </c>
      <c r="B474" s="1">
        <v>1.298</v>
      </c>
      <c r="C474" s="1">
        <v>1.636</v>
      </c>
      <c r="D474" s="1">
        <v>1.325</v>
      </c>
      <c r="E474" s="1">
        <v>1.617</v>
      </c>
      <c r="F474" s="1">
        <v>1.103</v>
      </c>
      <c r="G474" s="1">
        <v>1.13</v>
      </c>
      <c r="H474" s="1">
        <v>1.317</v>
      </c>
      <c r="I474" s="1">
        <v>1.481</v>
      </c>
    </row>
    <row r="475" s="1" customFormat="1" spans="1:9">
      <c r="A475" s="1" t="s">
        <v>13610</v>
      </c>
      <c r="B475" s="1">
        <v>0.953</v>
      </c>
      <c r="C475" s="1">
        <v>1.233</v>
      </c>
      <c r="D475" s="1">
        <v>0.994</v>
      </c>
      <c r="E475" s="1">
        <v>1.759</v>
      </c>
      <c r="F475" s="1">
        <v>0.697</v>
      </c>
      <c r="G475" s="1">
        <v>0.916</v>
      </c>
      <c r="H475" s="1">
        <v>0.831</v>
      </c>
      <c r="I475" s="1">
        <v>1.049</v>
      </c>
    </row>
    <row r="476" s="1" customFormat="1" spans="1:9">
      <c r="A476" s="1" t="s">
        <v>5440</v>
      </c>
      <c r="B476" s="1">
        <v>0.953</v>
      </c>
      <c r="C476" s="1">
        <v>0.906</v>
      </c>
      <c r="D476" s="1">
        <v>0.926</v>
      </c>
      <c r="E476" s="1">
        <v>0.942</v>
      </c>
      <c r="F476" s="1">
        <v>0.902</v>
      </c>
      <c r="G476" s="1">
        <v>0.892</v>
      </c>
      <c r="H476" s="1">
        <v>1.047</v>
      </c>
      <c r="I476" s="1">
        <v>0.856</v>
      </c>
    </row>
    <row r="477" s="1" customFormat="1" spans="1:9">
      <c r="A477" s="1" t="s">
        <v>13611</v>
      </c>
      <c r="B477" s="1">
        <v>1.112</v>
      </c>
      <c r="C477" s="1">
        <v>1.228</v>
      </c>
      <c r="D477" s="1">
        <v>1.013</v>
      </c>
      <c r="E477" s="1">
        <v>1.141</v>
      </c>
      <c r="F477" s="1">
        <v>0.832</v>
      </c>
      <c r="G477" s="1">
        <v>0.806</v>
      </c>
      <c r="H477" s="1">
        <v>0.969</v>
      </c>
      <c r="I477" s="1">
        <v>0.829</v>
      </c>
    </row>
    <row r="478" s="1" customFormat="1" spans="1:9">
      <c r="A478" s="1" t="s">
        <v>3914</v>
      </c>
      <c r="B478" s="1">
        <v>0.745</v>
      </c>
      <c r="C478" s="1">
        <v>0.772</v>
      </c>
      <c r="D478" s="1">
        <v>0.727</v>
      </c>
      <c r="E478" s="1">
        <v>0.861</v>
      </c>
      <c r="F478" s="1">
        <v>0.586</v>
      </c>
      <c r="G478" s="1">
        <v>0.711</v>
      </c>
      <c r="H478" s="1">
        <v>0.735</v>
      </c>
      <c r="I478" s="1">
        <v>0.535</v>
      </c>
    </row>
    <row r="479" s="1" customFormat="1" spans="1:9">
      <c r="A479" s="1" t="s">
        <v>1235</v>
      </c>
      <c r="B479" s="1">
        <v>1.001</v>
      </c>
      <c r="C479" s="1">
        <v>1.052</v>
      </c>
      <c r="D479" s="1">
        <v>1.003</v>
      </c>
      <c r="E479" s="1">
        <v>0.963</v>
      </c>
      <c r="F479" s="1">
        <v>0.8</v>
      </c>
      <c r="G479" s="1">
        <v>0.742</v>
      </c>
      <c r="H479" s="1">
        <v>0.824</v>
      </c>
      <c r="I479" s="1">
        <v>0.85</v>
      </c>
    </row>
    <row r="480" s="1" customFormat="1" spans="1:9">
      <c r="A480" s="1" t="s">
        <v>13612</v>
      </c>
      <c r="B480" s="1">
        <v>0.713</v>
      </c>
      <c r="C480" s="1">
        <v>0.894</v>
      </c>
      <c r="D480" s="1">
        <v>0.805</v>
      </c>
      <c r="E480" s="1">
        <v>0.901</v>
      </c>
      <c r="F480" s="1">
        <v>0.723</v>
      </c>
      <c r="G480" s="1">
        <v>0.658</v>
      </c>
      <c r="H480" s="1">
        <v>0.943</v>
      </c>
      <c r="I480" s="1">
        <v>0.585</v>
      </c>
    </row>
    <row r="481" s="1" customFormat="1" spans="1:9">
      <c r="A481" s="1" t="s">
        <v>13613</v>
      </c>
      <c r="B481" s="1">
        <v>1.63</v>
      </c>
      <c r="C481" s="1">
        <v>1.449</v>
      </c>
      <c r="D481" s="1">
        <v>1.122</v>
      </c>
      <c r="E481" s="1">
        <v>1.239</v>
      </c>
      <c r="F481" s="1">
        <v>1.331</v>
      </c>
      <c r="G481" s="1">
        <v>1.191</v>
      </c>
      <c r="H481" s="1">
        <v>1.023</v>
      </c>
      <c r="I481" s="1">
        <v>1.491</v>
      </c>
    </row>
    <row r="482" s="1" customFormat="1" spans="1:9">
      <c r="A482" s="1" t="s">
        <v>13614</v>
      </c>
      <c r="B482" s="1">
        <v>0.428</v>
      </c>
      <c r="C482" s="1">
        <v>0.47</v>
      </c>
      <c r="D482" s="1">
        <v>0.492</v>
      </c>
      <c r="E482" s="1">
        <v>0.443</v>
      </c>
      <c r="F482" s="1">
        <v>1.001</v>
      </c>
      <c r="G482" s="1">
        <v>0.841</v>
      </c>
      <c r="H482" s="1">
        <v>0.669</v>
      </c>
      <c r="I482" s="1">
        <v>0.87</v>
      </c>
    </row>
    <row r="483" s="1" customFormat="1" spans="1:9">
      <c r="A483" s="1" t="s">
        <v>13615</v>
      </c>
      <c r="B483" s="1">
        <v>0.782</v>
      </c>
      <c r="C483" s="1">
        <v>0.814</v>
      </c>
      <c r="D483" s="1">
        <v>0.833</v>
      </c>
      <c r="E483" s="1">
        <v>0.843</v>
      </c>
      <c r="F483" s="1">
        <v>0.92</v>
      </c>
      <c r="G483" s="1">
        <v>0.876</v>
      </c>
      <c r="H483" s="1">
        <v>0.988</v>
      </c>
      <c r="I483" s="1">
        <v>0.959</v>
      </c>
    </row>
    <row r="484" s="1" customFormat="1" spans="1:9">
      <c r="A484" s="1" t="s">
        <v>13616</v>
      </c>
      <c r="B484" s="1">
        <v>1.148</v>
      </c>
      <c r="C484" s="1">
        <v>1.234</v>
      </c>
      <c r="D484" s="1">
        <v>1.208</v>
      </c>
      <c r="E484" s="1">
        <v>1.268</v>
      </c>
      <c r="F484" s="1">
        <v>0.714</v>
      </c>
      <c r="G484" s="1">
        <v>0.77</v>
      </c>
      <c r="H484" s="1">
        <v>0.72</v>
      </c>
      <c r="I484" s="1">
        <v>0.758</v>
      </c>
    </row>
    <row r="485" s="1" customFormat="1" spans="1:9">
      <c r="A485" s="1" t="s">
        <v>495</v>
      </c>
      <c r="B485" s="1">
        <v>0.791</v>
      </c>
      <c r="C485" s="1">
        <v>0.778</v>
      </c>
      <c r="D485" s="1">
        <v>0.651</v>
      </c>
      <c r="E485" s="1">
        <v>0.631</v>
      </c>
      <c r="F485" s="1">
        <v>0.832</v>
      </c>
      <c r="G485" s="1">
        <v>0.809</v>
      </c>
      <c r="H485" s="1">
        <v>0.836</v>
      </c>
      <c r="I485" s="1">
        <v>0.802</v>
      </c>
    </row>
    <row r="486" s="1" customFormat="1" spans="1:9">
      <c r="A486" s="1" t="s">
        <v>13617</v>
      </c>
      <c r="B486" s="1">
        <v>1.219</v>
      </c>
      <c r="C486" s="1">
        <v>1.343</v>
      </c>
      <c r="D486" s="1">
        <v>1.421</v>
      </c>
      <c r="E486" s="1">
        <v>1.151</v>
      </c>
      <c r="F486" s="1">
        <v>0.377</v>
      </c>
      <c r="G486" s="1">
        <v>0.78</v>
      </c>
      <c r="H486" s="1">
        <v>0.48</v>
      </c>
      <c r="I486" s="1">
        <v>0.388</v>
      </c>
    </row>
    <row r="487" s="1" customFormat="1" spans="1:9">
      <c r="A487" s="1" t="s">
        <v>13618</v>
      </c>
      <c r="B487" s="1">
        <v>0.693</v>
      </c>
      <c r="C487" s="1">
        <v>0.773</v>
      </c>
      <c r="D487" s="1">
        <v>0.531</v>
      </c>
      <c r="E487" s="1">
        <v>0.909</v>
      </c>
      <c r="F487" s="1">
        <v>1.251</v>
      </c>
      <c r="G487" s="1">
        <v>1.144</v>
      </c>
      <c r="H487" s="1">
        <v>0.924</v>
      </c>
      <c r="I487" s="1">
        <v>1.006</v>
      </c>
    </row>
    <row r="488" s="1" customFormat="1" spans="1:9">
      <c r="A488" s="1" t="s">
        <v>13619</v>
      </c>
      <c r="B488" s="1">
        <v>0.981</v>
      </c>
      <c r="C488" s="1">
        <v>1.099</v>
      </c>
      <c r="D488" s="1">
        <v>0.808</v>
      </c>
      <c r="E488" s="1">
        <v>0.791</v>
      </c>
      <c r="F488" s="1">
        <v>0.87</v>
      </c>
      <c r="G488" s="1">
        <v>0.788</v>
      </c>
      <c r="H488" s="1">
        <v>0.766</v>
      </c>
      <c r="I488" s="1">
        <v>0.636</v>
      </c>
    </row>
    <row r="489" s="1" customFormat="1" spans="1:9">
      <c r="A489" s="1" t="s">
        <v>13620</v>
      </c>
      <c r="B489" s="1">
        <v>1.005</v>
      </c>
      <c r="C489" s="1">
        <v>0.956</v>
      </c>
      <c r="D489" s="1">
        <v>1.129</v>
      </c>
      <c r="E489" s="1">
        <v>0.837</v>
      </c>
      <c r="F489" s="1">
        <v>0.612</v>
      </c>
      <c r="G489" s="1">
        <v>1.158</v>
      </c>
      <c r="H489" s="1">
        <v>0.578</v>
      </c>
      <c r="I489" s="1">
        <v>0.759</v>
      </c>
    </row>
    <row r="490" s="1" customFormat="1" spans="1:9">
      <c r="A490" s="1" t="s">
        <v>1511</v>
      </c>
      <c r="B490" s="1">
        <v>0.524</v>
      </c>
      <c r="C490" s="1">
        <v>0.637</v>
      </c>
      <c r="D490" s="1">
        <v>0.686</v>
      </c>
      <c r="E490" s="1">
        <v>0.518</v>
      </c>
      <c r="F490" s="1">
        <v>1.278</v>
      </c>
      <c r="G490" s="1">
        <v>1.122</v>
      </c>
      <c r="H490" s="1">
        <v>0.881</v>
      </c>
      <c r="I490" s="1">
        <v>1.146</v>
      </c>
    </row>
    <row r="491" s="1" customFormat="1" spans="1:9">
      <c r="A491" s="1" t="s">
        <v>7863</v>
      </c>
      <c r="B491" s="1">
        <v>1.028</v>
      </c>
      <c r="C491" s="1">
        <v>0.987</v>
      </c>
      <c r="D491" s="1">
        <v>0.853</v>
      </c>
      <c r="E491" s="1">
        <v>0.864</v>
      </c>
      <c r="F491" s="1">
        <v>1.311</v>
      </c>
      <c r="G491" s="1">
        <v>1.036</v>
      </c>
      <c r="H491" s="1">
        <v>1.15</v>
      </c>
      <c r="I491" s="1">
        <v>1.268</v>
      </c>
    </row>
    <row r="492" s="1" customFormat="1" spans="1:9">
      <c r="A492" s="1" t="s">
        <v>13621</v>
      </c>
      <c r="B492" s="1">
        <v>0.695</v>
      </c>
      <c r="C492" s="1">
        <v>0.62</v>
      </c>
      <c r="D492" s="1">
        <v>0.809</v>
      </c>
      <c r="E492" s="1">
        <v>0.763</v>
      </c>
      <c r="F492" s="1">
        <v>1.131</v>
      </c>
      <c r="G492" s="1">
        <v>0.954</v>
      </c>
      <c r="H492" s="1">
        <v>1.237</v>
      </c>
      <c r="I492" s="1">
        <v>1.168</v>
      </c>
    </row>
    <row r="493" s="1" customFormat="1" spans="1:9">
      <c r="A493" s="1" t="s">
        <v>13622</v>
      </c>
      <c r="B493" s="1">
        <v>0.456</v>
      </c>
      <c r="C493" s="1">
        <v>0.537</v>
      </c>
      <c r="D493" s="1">
        <v>0.506</v>
      </c>
      <c r="E493" s="1">
        <v>0.485</v>
      </c>
      <c r="F493" s="1">
        <v>0.763</v>
      </c>
      <c r="G493" s="1">
        <v>0.704</v>
      </c>
      <c r="H493" s="1">
        <v>0.911</v>
      </c>
      <c r="I493" s="1">
        <v>0.848</v>
      </c>
    </row>
    <row r="494" s="1" customFormat="1" spans="1:9">
      <c r="A494" s="1" t="s">
        <v>13623</v>
      </c>
      <c r="B494" s="1">
        <v>0.509</v>
      </c>
      <c r="C494" s="1">
        <v>0.461</v>
      </c>
      <c r="D494" s="1">
        <v>0.494</v>
      </c>
      <c r="E494" s="1">
        <v>0.442</v>
      </c>
      <c r="F494" s="1">
        <v>0.449</v>
      </c>
      <c r="G494" s="1">
        <v>0.494</v>
      </c>
      <c r="H494" s="1">
        <v>0.473</v>
      </c>
      <c r="I494" s="1">
        <v>0.417</v>
      </c>
    </row>
    <row r="495" s="1" customFormat="1" spans="1:9">
      <c r="A495" s="1" t="s">
        <v>943</v>
      </c>
      <c r="B495" s="1">
        <v>1.237</v>
      </c>
      <c r="C495" s="1">
        <v>1.26</v>
      </c>
      <c r="D495" s="1">
        <v>1.393</v>
      </c>
      <c r="E495" s="1">
        <v>1.25</v>
      </c>
      <c r="F495" s="1">
        <v>0.988</v>
      </c>
      <c r="G495" s="1">
        <v>0.931</v>
      </c>
      <c r="H495" s="1">
        <v>0.819</v>
      </c>
      <c r="I495" s="1">
        <v>0.839</v>
      </c>
    </row>
    <row r="496" s="1" customFormat="1" spans="1:9">
      <c r="A496" s="1" t="s">
        <v>799</v>
      </c>
      <c r="B496" s="1">
        <v>0.666</v>
      </c>
      <c r="C496" s="1">
        <v>0.659</v>
      </c>
      <c r="D496" s="1">
        <v>0.68</v>
      </c>
      <c r="E496" s="1">
        <v>0.634</v>
      </c>
      <c r="F496" s="1">
        <v>1.025</v>
      </c>
      <c r="G496" s="1">
        <v>0.979</v>
      </c>
      <c r="H496" s="1">
        <v>1.171</v>
      </c>
      <c r="I496" s="1">
        <v>1.128</v>
      </c>
    </row>
    <row r="497" s="1" customFormat="1" spans="1:9">
      <c r="A497" s="1" t="s">
        <v>1931</v>
      </c>
      <c r="B497" s="1">
        <v>1.772</v>
      </c>
      <c r="C497" s="1">
        <v>1.554</v>
      </c>
      <c r="D497" s="1">
        <v>1.206</v>
      </c>
      <c r="E497" s="1">
        <v>1.284</v>
      </c>
      <c r="F497" s="1">
        <v>1.035</v>
      </c>
      <c r="G497" s="1">
        <v>1.418</v>
      </c>
      <c r="H497" s="1">
        <v>0.982</v>
      </c>
      <c r="I497" s="1">
        <v>1.542</v>
      </c>
    </row>
    <row r="498" s="1" customFormat="1" spans="1:9">
      <c r="A498" s="1" t="s">
        <v>5821</v>
      </c>
      <c r="B498" s="1">
        <v>0.651</v>
      </c>
      <c r="C498" s="1">
        <v>0.683</v>
      </c>
      <c r="D498" s="1">
        <v>0.848</v>
      </c>
      <c r="E498" s="1">
        <v>0.537</v>
      </c>
      <c r="F498" s="1">
        <v>0.365</v>
      </c>
      <c r="G498" s="1">
        <v>1.073</v>
      </c>
      <c r="H498" s="1">
        <v>0.438</v>
      </c>
      <c r="I498" s="1">
        <v>0.55</v>
      </c>
    </row>
    <row r="499" s="1" customFormat="1" spans="1:9">
      <c r="A499" s="1" t="s">
        <v>804</v>
      </c>
      <c r="B499" s="1">
        <v>1.487</v>
      </c>
      <c r="C499" s="1">
        <v>1.268</v>
      </c>
      <c r="D499" s="1">
        <v>1.42</v>
      </c>
      <c r="E499" s="1">
        <v>1.034</v>
      </c>
      <c r="F499" s="1">
        <v>1.188</v>
      </c>
      <c r="G499" s="1">
        <v>1.087</v>
      </c>
      <c r="H499" s="1">
        <v>1.04</v>
      </c>
      <c r="I499" s="1">
        <v>1.122</v>
      </c>
    </row>
    <row r="500" s="1" customFormat="1" spans="1:9">
      <c r="A500" s="1" t="s">
        <v>748</v>
      </c>
      <c r="B500" s="1">
        <v>0.682</v>
      </c>
      <c r="C500" s="1">
        <v>0.644</v>
      </c>
      <c r="D500" s="1">
        <v>0.568</v>
      </c>
      <c r="E500" s="1">
        <v>0.55</v>
      </c>
      <c r="F500" s="1">
        <v>1.107</v>
      </c>
      <c r="G500" s="1">
        <v>0.942</v>
      </c>
      <c r="H500" s="1">
        <v>1.031</v>
      </c>
      <c r="I500" s="1">
        <v>0.982</v>
      </c>
    </row>
    <row r="501" s="1" customFormat="1" spans="1:9">
      <c r="A501" s="1" t="s">
        <v>3926</v>
      </c>
      <c r="B501" s="1">
        <v>1.357</v>
      </c>
      <c r="C501" s="1">
        <v>1.321</v>
      </c>
      <c r="D501" s="1">
        <v>1.313</v>
      </c>
      <c r="E501" s="1">
        <v>1.287</v>
      </c>
      <c r="F501" s="1">
        <v>1.521</v>
      </c>
      <c r="G501" s="1">
        <v>1.369</v>
      </c>
      <c r="H501" s="1">
        <v>1.393</v>
      </c>
      <c r="I501" s="1">
        <v>1.528</v>
      </c>
    </row>
    <row r="502" s="1" customFormat="1" spans="1:9">
      <c r="A502" s="1" t="s">
        <v>1073</v>
      </c>
      <c r="B502" s="1">
        <v>1.172</v>
      </c>
      <c r="C502" s="1">
        <v>1.127</v>
      </c>
      <c r="D502" s="1">
        <v>0.981</v>
      </c>
      <c r="E502" s="1">
        <v>1.123</v>
      </c>
      <c r="F502" s="1">
        <v>0.857</v>
      </c>
      <c r="G502" s="1">
        <v>0.911</v>
      </c>
      <c r="H502" s="1">
        <v>1.009</v>
      </c>
      <c r="I502" s="1">
        <v>0.961</v>
      </c>
    </row>
    <row r="503" s="1" customFormat="1" spans="1:9">
      <c r="A503" s="1" t="s">
        <v>1566</v>
      </c>
      <c r="B503" s="1">
        <v>1.389</v>
      </c>
      <c r="C503" s="1">
        <v>1.423</v>
      </c>
      <c r="D503" s="1">
        <v>1.555</v>
      </c>
      <c r="E503" s="1">
        <v>1.145</v>
      </c>
      <c r="F503" s="1">
        <v>1.311</v>
      </c>
      <c r="G503" s="1">
        <v>1.22</v>
      </c>
      <c r="H503" s="1">
        <v>1.351</v>
      </c>
      <c r="I503" s="1">
        <v>1.184</v>
      </c>
    </row>
    <row r="504" s="1" customFormat="1" spans="1:9">
      <c r="A504" s="1" t="s">
        <v>2229</v>
      </c>
      <c r="B504" s="1">
        <v>1.875</v>
      </c>
      <c r="C504" s="1">
        <v>1.5</v>
      </c>
      <c r="D504" s="1">
        <v>1.625</v>
      </c>
      <c r="E504" s="1">
        <v>2.235</v>
      </c>
      <c r="F504" s="1">
        <v>1.876</v>
      </c>
      <c r="G504" s="1">
        <v>1.709</v>
      </c>
      <c r="H504" s="1">
        <v>2.247</v>
      </c>
      <c r="I504" s="1">
        <v>1.701</v>
      </c>
    </row>
    <row r="505" s="1" customFormat="1" spans="1:9">
      <c r="A505" s="1" t="s">
        <v>4667</v>
      </c>
      <c r="B505" s="1">
        <v>1.299</v>
      </c>
      <c r="C505" s="1">
        <v>1.313</v>
      </c>
      <c r="D505" s="1">
        <v>1.452</v>
      </c>
      <c r="E505" s="1">
        <v>1.867</v>
      </c>
      <c r="F505" s="1">
        <v>1.146</v>
      </c>
      <c r="G505" s="1">
        <v>1.201</v>
      </c>
      <c r="H505" s="1">
        <v>1.496</v>
      </c>
      <c r="I505" s="1">
        <v>0.915</v>
      </c>
    </row>
    <row r="506" s="1" customFormat="1" spans="1:9">
      <c r="A506" s="1" t="s">
        <v>1075</v>
      </c>
      <c r="B506" s="1">
        <v>1.061</v>
      </c>
      <c r="C506" s="1">
        <v>1.048</v>
      </c>
      <c r="D506" s="1">
        <v>1.412</v>
      </c>
      <c r="E506" s="1">
        <v>1.651</v>
      </c>
      <c r="F506" s="1">
        <v>0.712</v>
      </c>
      <c r="G506" s="1">
        <v>1.242</v>
      </c>
      <c r="H506" s="1">
        <v>0.908</v>
      </c>
      <c r="I506" s="1">
        <v>0.869</v>
      </c>
    </row>
    <row r="507" s="1" customFormat="1" spans="1:9">
      <c r="A507" s="1" t="s">
        <v>2672</v>
      </c>
      <c r="B507" s="1">
        <v>0.68</v>
      </c>
      <c r="C507" s="1">
        <v>0.652</v>
      </c>
      <c r="D507" s="1">
        <v>0.635</v>
      </c>
      <c r="E507" s="1">
        <v>0.687</v>
      </c>
      <c r="F507" s="1">
        <v>0.734</v>
      </c>
      <c r="G507" s="1">
        <v>0.777</v>
      </c>
      <c r="H507" s="1">
        <v>1.091</v>
      </c>
      <c r="I507" s="1">
        <v>0.741</v>
      </c>
    </row>
    <row r="508" s="1" customFormat="1" spans="1:9">
      <c r="A508" s="1" t="s">
        <v>1172</v>
      </c>
      <c r="B508" s="1">
        <v>1.1</v>
      </c>
      <c r="C508" s="1">
        <v>0.963</v>
      </c>
      <c r="D508" s="1">
        <v>0.916</v>
      </c>
      <c r="E508" s="1">
        <v>0.919</v>
      </c>
      <c r="F508" s="1">
        <v>1.503</v>
      </c>
      <c r="G508" s="1">
        <v>1.414</v>
      </c>
      <c r="H508" s="1">
        <v>1.615</v>
      </c>
      <c r="I508" s="1">
        <v>1.427</v>
      </c>
    </row>
    <row r="509" s="1" customFormat="1" spans="1:9">
      <c r="A509" s="1" t="s">
        <v>7392</v>
      </c>
      <c r="B509" s="1">
        <v>0.998</v>
      </c>
      <c r="C509" s="1">
        <v>1.143</v>
      </c>
      <c r="D509" s="1">
        <v>0.963</v>
      </c>
      <c r="E509" s="1">
        <v>0.993</v>
      </c>
      <c r="F509" s="1">
        <v>0.767</v>
      </c>
      <c r="G509" s="1">
        <v>0.855</v>
      </c>
      <c r="H509" s="1">
        <v>1.026</v>
      </c>
      <c r="I509" s="1">
        <v>0.753</v>
      </c>
    </row>
    <row r="510" s="1" customFormat="1" spans="1:9">
      <c r="A510" s="1" t="s">
        <v>193</v>
      </c>
      <c r="B510" s="1">
        <v>1.287</v>
      </c>
      <c r="C510" s="1">
        <v>1.574</v>
      </c>
      <c r="D510" s="1">
        <v>1.482</v>
      </c>
      <c r="E510" s="1">
        <v>1.425</v>
      </c>
      <c r="F510" s="1">
        <v>1.367</v>
      </c>
      <c r="G510" s="1">
        <v>0.962</v>
      </c>
      <c r="H510" s="1">
        <v>1.051</v>
      </c>
      <c r="I510" s="1">
        <v>1.447</v>
      </c>
    </row>
    <row r="511" s="1" customFormat="1" spans="1:9">
      <c r="A511" s="1" t="s">
        <v>1424</v>
      </c>
      <c r="B511" s="1">
        <v>0.856</v>
      </c>
      <c r="C511" s="1">
        <v>0.92</v>
      </c>
      <c r="D511" s="1">
        <v>1.109</v>
      </c>
      <c r="E511" s="1">
        <v>0.857</v>
      </c>
      <c r="F511" s="1">
        <v>1.019</v>
      </c>
      <c r="G511" s="1">
        <v>1.044</v>
      </c>
      <c r="H511" s="1">
        <v>1.103</v>
      </c>
      <c r="I511" s="1">
        <v>1.025</v>
      </c>
    </row>
    <row r="512" s="1" customFormat="1" spans="1:9">
      <c r="A512" s="1" t="s">
        <v>13624</v>
      </c>
      <c r="B512" s="1">
        <v>0.844</v>
      </c>
      <c r="C512" s="1">
        <v>0.941</v>
      </c>
      <c r="D512" s="1">
        <v>0.613</v>
      </c>
      <c r="E512" s="1">
        <v>0.8</v>
      </c>
      <c r="F512" s="1">
        <v>0.997</v>
      </c>
      <c r="G512" s="1">
        <v>0.907</v>
      </c>
      <c r="H512" s="1">
        <v>1.239</v>
      </c>
      <c r="I512" s="1">
        <v>0.956</v>
      </c>
    </row>
    <row r="513" s="1" customFormat="1" spans="1:9">
      <c r="A513" s="1" t="s">
        <v>1248</v>
      </c>
      <c r="B513" s="1">
        <v>0.614</v>
      </c>
      <c r="C513" s="1">
        <v>0.63</v>
      </c>
      <c r="D513" s="1">
        <v>0.688</v>
      </c>
      <c r="E513" s="1">
        <v>0.595</v>
      </c>
      <c r="F513" s="1">
        <v>0.971</v>
      </c>
      <c r="G513" s="1">
        <v>0.989</v>
      </c>
      <c r="H513" s="1">
        <v>0.837</v>
      </c>
      <c r="I513" s="1">
        <v>1.057</v>
      </c>
    </row>
    <row r="514" s="1" customFormat="1" spans="1:9">
      <c r="A514" s="1" t="s">
        <v>13625</v>
      </c>
      <c r="B514" s="1">
        <v>0.542</v>
      </c>
      <c r="C514" s="1">
        <v>0.414</v>
      </c>
      <c r="D514" s="1">
        <v>0.629</v>
      </c>
      <c r="E514" s="1">
        <v>0.4</v>
      </c>
      <c r="F514" s="1">
        <v>0.775</v>
      </c>
      <c r="G514" s="1">
        <v>0.464</v>
      </c>
      <c r="H514" s="1">
        <v>1.389</v>
      </c>
      <c r="I514" s="1">
        <v>0.767</v>
      </c>
    </row>
    <row r="515" s="1" customFormat="1" spans="1:9">
      <c r="A515" s="1" t="s">
        <v>6800</v>
      </c>
      <c r="B515" s="1">
        <v>1.169</v>
      </c>
      <c r="C515" s="1">
        <v>1.078</v>
      </c>
      <c r="D515" s="1">
        <v>1.136</v>
      </c>
      <c r="E515" s="1">
        <v>1.176</v>
      </c>
      <c r="F515" s="1">
        <v>1.278</v>
      </c>
      <c r="G515" s="1">
        <v>1.302</v>
      </c>
      <c r="H515" s="1">
        <v>1.299</v>
      </c>
      <c r="I515" s="1">
        <v>1.481</v>
      </c>
    </row>
    <row r="516" s="1" customFormat="1" spans="1:9">
      <c r="A516" s="1" t="s">
        <v>13626</v>
      </c>
      <c r="B516" s="1">
        <v>1.059</v>
      </c>
      <c r="C516" s="1">
        <v>0.72</v>
      </c>
      <c r="D516" s="1">
        <v>0.934</v>
      </c>
      <c r="E516" s="1">
        <v>0.981</v>
      </c>
      <c r="F516" s="1">
        <v>1.076</v>
      </c>
      <c r="G516" s="1">
        <v>0.929</v>
      </c>
      <c r="H516" s="1">
        <v>1.217</v>
      </c>
      <c r="I516" s="1">
        <v>1.112</v>
      </c>
    </row>
    <row r="517" s="1" customFormat="1" spans="1:9">
      <c r="A517" s="1" t="s">
        <v>13627</v>
      </c>
      <c r="B517" s="1">
        <v>0.814</v>
      </c>
      <c r="C517" s="1">
        <v>0.896</v>
      </c>
      <c r="D517" s="1">
        <v>0.991</v>
      </c>
      <c r="E517" s="1">
        <v>0.922</v>
      </c>
      <c r="F517" s="1">
        <v>1.091</v>
      </c>
      <c r="G517" s="1">
        <v>1.179</v>
      </c>
      <c r="H517" s="1">
        <v>0.984</v>
      </c>
      <c r="I517" s="1">
        <v>1.139</v>
      </c>
    </row>
    <row r="518" s="1" customFormat="1" spans="1:9">
      <c r="A518" s="1" t="s">
        <v>13628</v>
      </c>
      <c r="B518" s="1">
        <v>0.709</v>
      </c>
      <c r="C518" s="1">
        <v>0.689</v>
      </c>
      <c r="D518" s="1">
        <v>0.607</v>
      </c>
      <c r="E518" s="1">
        <v>0.711</v>
      </c>
      <c r="F518" s="1">
        <v>0.77</v>
      </c>
      <c r="G518" s="1">
        <v>0.899</v>
      </c>
      <c r="H518" s="1">
        <v>1.003</v>
      </c>
      <c r="I518" s="1">
        <v>0.692</v>
      </c>
    </row>
    <row r="519" s="1" customFormat="1" spans="1:9">
      <c r="A519" s="1" t="s">
        <v>13629</v>
      </c>
      <c r="B519" s="1">
        <v>1.05</v>
      </c>
      <c r="C519" s="1">
        <v>0.982</v>
      </c>
      <c r="D519" s="1">
        <v>0.873</v>
      </c>
      <c r="E519" s="1">
        <v>0.894</v>
      </c>
      <c r="F519" s="1">
        <v>1.574</v>
      </c>
      <c r="G519" s="1">
        <v>1.269</v>
      </c>
      <c r="H519" s="1">
        <v>1.493</v>
      </c>
      <c r="I519" s="1">
        <v>1.444</v>
      </c>
    </row>
    <row r="520" s="1" customFormat="1" spans="1:9">
      <c r="A520" s="1" t="s">
        <v>13630</v>
      </c>
      <c r="B520" s="1">
        <v>0.924</v>
      </c>
      <c r="C520" s="1">
        <v>0.801</v>
      </c>
      <c r="D520" s="1">
        <v>0.987</v>
      </c>
      <c r="E520" s="1">
        <v>0.92</v>
      </c>
      <c r="F520" s="1">
        <v>1.234</v>
      </c>
      <c r="G520" s="1">
        <v>1.032</v>
      </c>
      <c r="H520" s="1">
        <v>1.024</v>
      </c>
      <c r="I520" s="1">
        <v>1.309</v>
      </c>
    </row>
    <row r="521" s="1" customFormat="1" spans="1:9">
      <c r="A521" s="1" t="s">
        <v>13631</v>
      </c>
      <c r="B521" s="1">
        <v>0.788</v>
      </c>
      <c r="C521" s="1">
        <v>0.895</v>
      </c>
      <c r="D521" s="1">
        <v>1.1378</v>
      </c>
      <c r="E521" s="1">
        <v>1.377</v>
      </c>
      <c r="F521" s="1">
        <v>1.19</v>
      </c>
      <c r="G521" s="1">
        <v>1.1814</v>
      </c>
      <c r="H521" s="1">
        <v>1.452</v>
      </c>
      <c r="I521" s="1">
        <v>0.9819</v>
      </c>
    </row>
    <row r="522" s="1" customFormat="1" spans="1:9">
      <c r="A522" s="1" t="s">
        <v>13632</v>
      </c>
      <c r="B522" s="1">
        <v>1.39</v>
      </c>
      <c r="C522" s="1">
        <v>1.526</v>
      </c>
      <c r="D522" s="1">
        <v>1.123</v>
      </c>
      <c r="E522" s="1">
        <v>1.308</v>
      </c>
      <c r="F522" s="1">
        <v>0.888</v>
      </c>
      <c r="G522" s="1">
        <v>1.171</v>
      </c>
      <c r="H522" s="1">
        <v>1.252</v>
      </c>
      <c r="I522" s="1">
        <v>1.048</v>
      </c>
    </row>
    <row r="523" s="1" customFormat="1" spans="1:9">
      <c r="A523" s="1" t="s">
        <v>13633</v>
      </c>
      <c r="B523" s="1">
        <v>0.426</v>
      </c>
      <c r="C523" s="1">
        <v>0.54</v>
      </c>
      <c r="D523" s="1">
        <v>0.432</v>
      </c>
      <c r="E523" s="1">
        <v>0.476</v>
      </c>
      <c r="F523" s="1">
        <v>1.896</v>
      </c>
      <c r="G523" s="1">
        <v>1.56</v>
      </c>
      <c r="H523" s="1">
        <v>1.524</v>
      </c>
      <c r="I523" s="1">
        <v>2.199</v>
      </c>
    </row>
    <row r="524" s="1" customFormat="1" spans="1:9">
      <c r="A524" s="1" t="s">
        <v>5462</v>
      </c>
      <c r="B524" s="1">
        <v>0.634</v>
      </c>
      <c r="C524" s="1">
        <v>0.75</v>
      </c>
      <c r="D524" s="1">
        <v>0.687</v>
      </c>
      <c r="E524" s="1">
        <v>0.739</v>
      </c>
      <c r="F524" s="1">
        <v>0.658</v>
      </c>
      <c r="G524" s="1">
        <v>0.687</v>
      </c>
      <c r="H524" s="1">
        <v>0.719</v>
      </c>
      <c r="I524" s="1">
        <v>0.631</v>
      </c>
    </row>
    <row r="525" s="1" customFormat="1" spans="1:9">
      <c r="A525" s="1" t="s">
        <v>406</v>
      </c>
      <c r="B525" s="1">
        <v>0.351</v>
      </c>
      <c r="C525" s="1">
        <v>0.54</v>
      </c>
      <c r="D525" s="1">
        <v>0.722</v>
      </c>
      <c r="E525" s="1">
        <v>0.633</v>
      </c>
      <c r="F525" s="1">
        <v>0.987</v>
      </c>
      <c r="G525" s="1">
        <v>2.12</v>
      </c>
      <c r="H525" s="1">
        <v>0.572</v>
      </c>
      <c r="I525" s="1">
        <v>1.942</v>
      </c>
    </row>
    <row r="526" s="1" customFormat="1" spans="1:9">
      <c r="A526" s="1" t="s">
        <v>13634</v>
      </c>
      <c r="B526" s="1">
        <v>1.627</v>
      </c>
      <c r="C526" s="1">
        <v>1.402</v>
      </c>
      <c r="D526" s="1">
        <v>1.471</v>
      </c>
      <c r="E526" s="1">
        <v>1.567</v>
      </c>
      <c r="F526" s="1">
        <v>1.772</v>
      </c>
      <c r="G526" s="1">
        <v>1.816</v>
      </c>
      <c r="H526" s="1">
        <v>1.778</v>
      </c>
      <c r="I526" s="1">
        <v>1.798</v>
      </c>
    </row>
    <row r="527" s="1" customFormat="1" spans="1:9">
      <c r="A527" s="1" t="s">
        <v>13635</v>
      </c>
      <c r="B527" s="1">
        <v>3.54</v>
      </c>
      <c r="C527" s="1">
        <v>1.576</v>
      </c>
      <c r="D527" s="1">
        <v>2.446</v>
      </c>
      <c r="E527" s="1">
        <v>2.316</v>
      </c>
      <c r="F527" s="1">
        <v>1.021</v>
      </c>
      <c r="G527" s="1">
        <v>1.261</v>
      </c>
      <c r="H527" s="1">
        <v>0.825</v>
      </c>
      <c r="I527" s="1">
        <v>1.138</v>
      </c>
    </row>
    <row r="528" s="1" customFormat="1" spans="1:9">
      <c r="A528" s="1" t="s">
        <v>393</v>
      </c>
      <c r="B528" s="1">
        <v>0.393</v>
      </c>
      <c r="C528" s="1">
        <v>0.451</v>
      </c>
      <c r="D528" s="1">
        <v>0.514</v>
      </c>
      <c r="E528" s="1">
        <v>0.406</v>
      </c>
      <c r="F528" s="1">
        <v>1.12</v>
      </c>
      <c r="G528" s="1">
        <v>0.912</v>
      </c>
      <c r="H528" s="1">
        <v>0.823</v>
      </c>
      <c r="I528" s="1">
        <v>1.104</v>
      </c>
    </row>
    <row r="529" s="1" customFormat="1" spans="1:9">
      <c r="A529" s="1" t="s">
        <v>13636</v>
      </c>
      <c r="B529" s="1">
        <v>1.018</v>
      </c>
      <c r="C529" s="1">
        <v>1.058</v>
      </c>
      <c r="D529" s="1">
        <v>0.961</v>
      </c>
      <c r="E529" s="1">
        <v>0.886</v>
      </c>
      <c r="F529" s="1">
        <v>0.893</v>
      </c>
      <c r="G529" s="1">
        <v>0.993</v>
      </c>
      <c r="H529" s="1">
        <v>0.808</v>
      </c>
      <c r="I529" s="1">
        <v>0.919</v>
      </c>
    </row>
    <row r="530" s="1" customFormat="1" spans="1:9">
      <c r="A530" s="1" t="s">
        <v>13637</v>
      </c>
      <c r="B530" s="1">
        <v>1.064</v>
      </c>
      <c r="C530" s="1">
        <v>1.075</v>
      </c>
      <c r="D530" s="1">
        <v>1.083</v>
      </c>
      <c r="E530" s="1">
        <v>0.944</v>
      </c>
      <c r="F530" s="1">
        <v>1.007</v>
      </c>
      <c r="G530" s="1">
        <v>1.053</v>
      </c>
      <c r="H530" s="1">
        <v>0.852</v>
      </c>
      <c r="I530" s="1">
        <v>1.006</v>
      </c>
    </row>
    <row r="531" s="1" customFormat="1" spans="1:9">
      <c r="A531" s="1" t="s">
        <v>13638</v>
      </c>
      <c r="B531" s="1">
        <v>1.211</v>
      </c>
      <c r="C531" s="1">
        <v>1.153</v>
      </c>
      <c r="D531" s="1">
        <v>1.277</v>
      </c>
      <c r="E531" s="1">
        <v>1.118</v>
      </c>
      <c r="F531" s="1">
        <v>0.986</v>
      </c>
      <c r="G531" s="1">
        <v>1.125</v>
      </c>
      <c r="H531" s="1">
        <v>0.926</v>
      </c>
      <c r="I531" s="1">
        <v>1.022</v>
      </c>
    </row>
    <row r="532" s="1" customFormat="1" spans="1:9">
      <c r="A532" s="1" t="s">
        <v>13639</v>
      </c>
      <c r="B532" s="1">
        <v>0.624</v>
      </c>
      <c r="C532" s="1">
        <v>0.851</v>
      </c>
      <c r="D532" s="1">
        <v>0.822</v>
      </c>
      <c r="E532" s="1">
        <v>0.606</v>
      </c>
      <c r="F532" s="1">
        <v>1.119</v>
      </c>
      <c r="G532" s="1">
        <v>0.852</v>
      </c>
      <c r="H532" s="1">
        <v>0.921</v>
      </c>
      <c r="I532" s="1">
        <v>1.072</v>
      </c>
    </row>
    <row r="533" s="1" customFormat="1" spans="1:9">
      <c r="A533" s="1" t="s">
        <v>13640</v>
      </c>
      <c r="B533" s="1">
        <v>0.663</v>
      </c>
      <c r="C533" s="1">
        <v>0.836</v>
      </c>
      <c r="D533" s="1">
        <v>0.925</v>
      </c>
      <c r="E533" s="1">
        <v>0.717</v>
      </c>
      <c r="F533" s="1">
        <v>1.79</v>
      </c>
      <c r="G533" s="1">
        <v>1.209</v>
      </c>
      <c r="H533" s="1">
        <v>1.154</v>
      </c>
      <c r="I533" s="1">
        <v>1.5</v>
      </c>
    </row>
    <row r="534" s="1" customFormat="1" spans="1:9">
      <c r="A534" s="1" t="s">
        <v>13641</v>
      </c>
      <c r="B534" s="1">
        <v>0.725</v>
      </c>
      <c r="C534" s="1">
        <v>0.798</v>
      </c>
      <c r="D534" s="1">
        <v>0.943</v>
      </c>
      <c r="E534" s="1">
        <v>0.756</v>
      </c>
      <c r="F534" s="1">
        <v>1.032</v>
      </c>
      <c r="G534" s="1">
        <v>1.037</v>
      </c>
      <c r="H534" s="1">
        <v>0.869</v>
      </c>
      <c r="I534" s="1">
        <v>1.087</v>
      </c>
    </row>
    <row r="535" s="1" customFormat="1" spans="1:9">
      <c r="A535" s="1" t="s">
        <v>13642</v>
      </c>
      <c r="B535" s="1">
        <v>0.855</v>
      </c>
      <c r="C535" s="1">
        <v>0.691</v>
      </c>
      <c r="D535" s="1">
        <v>1.008</v>
      </c>
      <c r="E535" s="1">
        <v>0.88</v>
      </c>
      <c r="F535" s="1">
        <v>1.35</v>
      </c>
      <c r="G535" s="1">
        <v>1.358</v>
      </c>
      <c r="H535" s="1">
        <v>1.034</v>
      </c>
      <c r="I535" s="1">
        <v>1.485</v>
      </c>
    </row>
    <row r="536" s="1" customFormat="1" spans="1:9">
      <c r="A536" s="1" t="s">
        <v>1106</v>
      </c>
      <c r="B536" s="1">
        <v>1.63</v>
      </c>
      <c r="C536" s="1">
        <v>1.46</v>
      </c>
      <c r="D536" s="1">
        <v>1.122</v>
      </c>
      <c r="E536" s="1">
        <v>1.239</v>
      </c>
      <c r="F536" s="1">
        <v>1.328</v>
      </c>
      <c r="G536" s="1">
        <v>1.195</v>
      </c>
      <c r="H536" s="1">
        <v>1.018</v>
      </c>
      <c r="I536" s="1">
        <v>1.466</v>
      </c>
    </row>
    <row r="537" s="1" customFormat="1" spans="1:9">
      <c r="A537" s="1" t="s">
        <v>13643</v>
      </c>
      <c r="B537" s="1">
        <v>0.646</v>
      </c>
      <c r="C537" s="1">
        <v>0.734</v>
      </c>
      <c r="D537" s="1">
        <v>0.692</v>
      </c>
      <c r="E537" s="1">
        <v>0.65</v>
      </c>
      <c r="F537" s="1">
        <v>1.289</v>
      </c>
      <c r="G537" s="1">
        <v>1.108</v>
      </c>
      <c r="H537" s="1">
        <v>1.024</v>
      </c>
      <c r="I537" s="1">
        <v>1.254</v>
      </c>
    </row>
    <row r="538" s="1" customFormat="1" spans="1:9">
      <c r="A538" s="1" t="s">
        <v>536</v>
      </c>
      <c r="B538" s="1">
        <v>1.31</v>
      </c>
      <c r="C538" s="1">
        <v>1.213</v>
      </c>
      <c r="D538" s="1">
        <v>0.895</v>
      </c>
      <c r="E538" s="1">
        <v>1.088</v>
      </c>
      <c r="F538" s="1">
        <v>0.986</v>
      </c>
      <c r="G538" s="1">
        <v>1.166</v>
      </c>
      <c r="H538" s="1">
        <v>1.056</v>
      </c>
      <c r="I538" s="1">
        <v>1.359</v>
      </c>
    </row>
    <row r="539" s="1" customFormat="1" spans="1:9">
      <c r="A539" s="1" t="s">
        <v>770</v>
      </c>
      <c r="B539" s="1">
        <v>0.856</v>
      </c>
      <c r="C539" s="1">
        <v>0.874</v>
      </c>
      <c r="D539" s="1">
        <v>0.766</v>
      </c>
      <c r="E539" s="1">
        <v>0.78</v>
      </c>
      <c r="F539" s="1">
        <v>1.399</v>
      </c>
      <c r="G539" s="1">
        <v>1.122</v>
      </c>
      <c r="H539" s="1">
        <v>1.281</v>
      </c>
      <c r="I539" s="1">
        <v>1.277</v>
      </c>
    </row>
    <row r="540" s="1" customFormat="1" spans="1:9">
      <c r="A540" s="1" t="s">
        <v>2251</v>
      </c>
      <c r="B540" s="1">
        <v>1.063</v>
      </c>
      <c r="C540" s="1">
        <v>1.124</v>
      </c>
      <c r="D540" s="1">
        <v>1.13</v>
      </c>
      <c r="E540" s="1">
        <v>1.002</v>
      </c>
      <c r="F540" s="1">
        <v>1.33</v>
      </c>
      <c r="G540" s="1">
        <v>1.228</v>
      </c>
      <c r="H540" s="1">
        <v>0.935</v>
      </c>
      <c r="I540" s="1">
        <v>1.367</v>
      </c>
    </row>
    <row r="541" s="1" customFormat="1" spans="1:9">
      <c r="A541" s="1" t="s">
        <v>2501</v>
      </c>
      <c r="B541" s="1">
        <v>1.111</v>
      </c>
      <c r="C541" s="1">
        <v>1.08</v>
      </c>
      <c r="D541" s="1">
        <v>1.015</v>
      </c>
      <c r="E541" s="1">
        <v>1.077</v>
      </c>
      <c r="F541" s="1">
        <v>1.554</v>
      </c>
      <c r="G541" s="1">
        <v>1.287</v>
      </c>
      <c r="H541" s="1">
        <v>1.037</v>
      </c>
      <c r="I541" s="1">
        <v>1.44</v>
      </c>
    </row>
    <row r="542" s="1" customFormat="1" spans="1:9">
      <c r="A542" s="1" t="s">
        <v>13644</v>
      </c>
      <c r="B542" s="1">
        <v>1.101</v>
      </c>
      <c r="C542" s="1">
        <v>1.203</v>
      </c>
      <c r="D542" s="1">
        <v>0.837</v>
      </c>
      <c r="E542" s="1">
        <v>1.082</v>
      </c>
      <c r="F542" s="1">
        <v>1.338</v>
      </c>
      <c r="G542" s="1">
        <v>1.059</v>
      </c>
      <c r="H542" s="1">
        <v>1.047</v>
      </c>
      <c r="I542" s="1">
        <v>1.584</v>
      </c>
    </row>
    <row r="543" s="1" customFormat="1" spans="1:9">
      <c r="A543" s="1" t="s">
        <v>1839</v>
      </c>
      <c r="B543" s="1">
        <v>1.131</v>
      </c>
      <c r="C543" s="1">
        <v>1.07</v>
      </c>
      <c r="D543" s="1">
        <v>1.049</v>
      </c>
      <c r="E543" s="1">
        <v>0.949</v>
      </c>
      <c r="F543" s="1">
        <v>1.332</v>
      </c>
      <c r="G543" s="1">
        <v>1.61</v>
      </c>
      <c r="H543" s="1">
        <v>1.903</v>
      </c>
      <c r="I543" s="1">
        <v>1.234</v>
      </c>
    </row>
    <row r="544" s="1" customFormat="1" spans="1:9">
      <c r="A544" s="1" t="s">
        <v>2653</v>
      </c>
      <c r="B544" s="1">
        <v>0.953</v>
      </c>
      <c r="C544" s="1">
        <v>1.003</v>
      </c>
      <c r="D544" s="1">
        <v>0.798</v>
      </c>
      <c r="E544" s="1">
        <v>0.767</v>
      </c>
      <c r="F544" s="1">
        <v>1.272</v>
      </c>
      <c r="G544" s="1">
        <v>1.189</v>
      </c>
      <c r="H544" s="1">
        <v>1.054</v>
      </c>
      <c r="I544" s="1">
        <v>1.367</v>
      </c>
    </row>
    <row r="545" s="1" customFormat="1" spans="1:9">
      <c r="A545" s="1" t="s">
        <v>1486</v>
      </c>
      <c r="B545" s="1">
        <v>0.874</v>
      </c>
      <c r="C545" s="1">
        <v>1.267</v>
      </c>
      <c r="D545" s="1">
        <v>1.508</v>
      </c>
      <c r="E545" s="1">
        <v>1.619</v>
      </c>
      <c r="F545" s="1">
        <v>1.207</v>
      </c>
      <c r="G545" s="1">
        <v>1.33</v>
      </c>
      <c r="H545" s="1">
        <v>1.468</v>
      </c>
      <c r="I545" s="1">
        <v>1.037</v>
      </c>
    </row>
    <row r="546" s="1" customFormat="1" spans="1:9">
      <c r="A546" s="1" t="s">
        <v>716</v>
      </c>
      <c r="B546" s="1">
        <v>1.6</v>
      </c>
      <c r="C546" s="1">
        <v>1.477</v>
      </c>
      <c r="D546" s="1">
        <v>0.999</v>
      </c>
      <c r="E546" s="1">
        <v>1.42</v>
      </c>
      <c r="F546" s="1">
        <v>1.095</v>
      </c>
      <c r="G546" s="1">
        <v>1.478</v>
      </c>
      <c r="H546" s="1">
        <v>1.096</v>
      </c>
      <c r="I546" s="1">
        <v>1.42</v>
      </c>
    </row>
    <row r="547" s="1" customFormat="1" spans="1:9">
      <c r="A547" s="1" t="s">
        <v>2031</v>
      </c>
      <c r="B547" s="1">
        <v>0.987</v>
      </c>
      <c r="C547" s="1">
        <v>1.068</v>
      </c>
      <c r="D547" s="1">
        <v>0.913</v>
      </c>
      <c r="E547" s="1">
        <v>0.836</v>
      </c>
      <c r="F547" s="1">
        <v>1.208</v>
      </c>
      <c r="G547" s="1">
        <v>1.097</v>
      </c>
      <c r="H547" s="1">
        <v>0.92</v>
      </c>
      <c r="I547" s="1">
        <v>1.173</v>
      </c>
    </row>
    <row r="548" s="1" customFormat="1" spans="1:9">
      <c r="A548" s="1" t="s">
        <v>278</v>
      </c>
      <c r="B548" s="1">
        <v>1.185</v>
      </c>
      <c r="C548" s="1">
        <v>1.109</v>
      </c>
      <c r="D548" s="1">
        <v>0.748</v>
      </c>
      <c r="E548" s="1">
        <v>1.038</v>
      </c>
      <c r="F548" s="1">
        <v>1.296</v>
      </c>
      <c r="G548" s="1">
        <v>1.297</v>
      </c>
      <c r="H548" s="1">
        <v>1.323</v>
      </c>
      <c r="I548" s="1">
        <v>1.382</v>
      </c>
    </row>
    <row r="549" s="1" customFormat="1" spans="1:9">
      <c r="A549" s="1" t="s">
        <v>658</v>
      </c>
      <c r="B549" s="1">
        <v>1.14</v>
      </c>
      <c r="C549" s="1">
        <v>1.32</v>
      </c>
      <c r="D549" s="1">
        <v>1.341</v>
      </c>
      <c r="E549" s="1">
        <v>1.458</v>
      </c>
      <c r="F549" s="1">
        <v>0.585</v>
      </c>
      <c r="G549" s="1">
        <v>1.216</v>
      </c>
      <c r="H549" s="1">
        <v>1.081</v>
      </c>
      <c r="I549" s="1">
        <v>0.634</v>
      </c>
    </row>
    <row r="550" s="1" customFormat="1" spans="1:9">
      <c r="A550" s="1" t="s">
        <v>838</v>
      </c>
      <c r="B550" s="1">
        <v>1.391</v>
      </c>
      <c r="C550" s="1">
        <v>1.128</v>
      </c>
      <c r="D550" s="1">
        <v>1.016</v>
      </c>
      <c r="E550" s="1">
        <v>1.431</v>
      </c>
      <c r="F550" s="1">
        <v>1.234</v>
      </c>
      <c r="G550" s="1">
        <v>2.181</v>
      </c>
      <c r="H550" s="1">
        <v>1.252</v>
      </c>
      <c r="I550" s="1">
        <v>1.347</v>
      </c>
    </row>
    <row r="551" s="1" customFormat="1" spans="1:9">
      <c r="A551" s="1" t="s">
        <v>13645</v>
      </c>
      <c r="B551" s="1">
        <v>1.028</v>
      </c>
      <c r="C551" s="1">
        <v>0.816</v>
      </c>
      <c r="D551" s="1">
        <v>0.729</v>
      </c>
      <c r="E551" s="1">
        <v>0.83</v>
      </c>
      <c r="F551" s="1">
        <v>0.676</v>
      </c>
      <c r="G551" s="1">
        <v>0.909</v>
      </c>
      <c r="H551" s="1">
        <v>0.844</v>
      </c>
      <c r="I551" s="1">
        <v>0.82</v>
      </c>
    </row>
    <row r="552" s="1" customFormat="1" spans="1:9">
      <c r="A552" s="1" t="s">
        <v>116</v>
      </c>
      <c r="B552" s="1">
        <v>1.169</v>
      </c>
      <c r="C552" s="1">
        <v>1.267</v>
      </c>
      <c r="D552" s="1">
        <v>1.029</v>
      </c>
      <c r="E552" s="1">
        <v>1.212</v>
      </c>
      <c r="F552" s="1">
        <v>0.765</v>
      </c>
      <c r="G552" s="1">
        <v>1.091</v>
      </c>
      <c r="H552" s="1">
        <v>0.935</v>
      </c>
      <c r="I552" s="1">
        <v>1.066</v>
      </c>
    </row>
    <row r="553" s="1" customFormat="1" spans="1:9">
      <c r="A553" s="1" t="s">
        <v>200</v>
      </c>
      <c r="B553" s="1">
        <v>1.157</v>
      </c>
      <c r="C553" s="1">
        <v>1.045</v>
      </c>
      <c r="D553" s="1">
        <v>0.734</v>
      </c>
      <c r="E553" s="1">
        <v>0.969</v>
      </c>
      <c r="F553" s="1">
        <v>1.817</v>
      </c>
      <c r="G553" s="1">
        <v>2.185</v>
      </c>
      <c r="H553" s="1">
        <v>1.376</v>
      </c>
      <c r="I553" s="1">
        <v>1.762</v>
      </c>
    </row>
    <row r="554" s="1" customFormat="1" spans="1:9">
      <c r="A554" s="1" t="s">
        <v>429</v>
      </c>
      <c r="B554" s="1">
        <v>0.831</v>
      </c>
      <c r="C554" s="1">
        <v>0.821</v>
      </c>
      <c r="D554" s="1">
        <v>0.8</v>
      </c>
      <c r="E554" s="1">
        <v>0.76</v>
      </c>
      <c r="F554" s="1">
        <v>1.086</v>
      </c>
      <c r="G554" s="1">
        <v>0.917</v>
      </c>
      <c r="H554" s="1">
        <v>1.054</v>
      </c>
      <c r="I554" s="1">
        <v>0.886</v>
      </c>
    </row>
    <row r="555" s="1" customFormat="1" spans="1:9">
      <c r="A555" s="1" t="s">
        <v>543</v>
      </c>
      <c r="B555" s="1">
        <v>0.89</v>
      </c>
      <c r="C555" s="1">
        <v>0.914</v>
      </c>
      <c r="D555" s="1">
        <v>0.923</v>
      </c>
      <c r="E555" s="1">
        <v>0.893</v>
      </c>
      <c r="F555" s="1">
        <v>1.124</v>
      </c>
      <c r="G555" s="1">
        <v>1.041</v>
      </c>
      <c r="H555" s="1">
        <v>0.939</v>
      </c>
      <c r="I555" s="1">
        <v>1.068</v>
      </c>
    </row>
    <row r="556" s="1" customFormat="1" spans="1:9">
      <c r="A556" s="1" t="s">
        <v>627</v>
      </c>
      <c r="B556" s="1">
        <v>0.841</v>
      </c>
      <c r="C556" s="1">
        <v>0.906</v>
      </c>
      <c r="D556" s="1">
        <v>0.815</v>
      </c>
      <c r="E556" s="1">
        <v>0.808</v>
      </c>
      <c r="F556" s="1">
        <v>1.169</v>
      </c>
      <c r="G556" s="1">
        <v>1.003</v>
      </c>
      <c r="H556" s="1">
        <v>1.007</v>
      </c>
      <c r="I556" s="1">
        <v>1.052</v>
      </c>
    </row>
    <row r="557" s="1" customFormat="1" spans="1:9">
      <c r="A557" s="1" t="s">
        <v>2001</v>
      </c>
      <c r="B557" s="1">
        <v>0.972</v>
      </c>
      <c r="C557" s="1">
        <v>0.979</v>
      </c>
      <c r="D557" s="1">
        <v>0.924</v>
      </c>
      <c r="E557" s="1">
        <v>1.071</v>
      </c>
      <c r="F557" s="1">
        <v>1.136</v>
      </c>
      <c r="G557" s="1">
        <v>1.2</v>
      </c>
      <c r="H557" s="1">
        <v>1.12</v>
      </c>
      <c r="I557" s="1">
        <v>1.129</v>
      </c>
    </row>
    <row r="558" s="1" customFormat="1" spans="1:9">
      <c r="A558" s="1" t="s">
        <v>1469</v>
      </c>
      <c r="B558" s="1">
        <v>0.715</v>
      </c>
      <c r="C558" s="1">
        <v>0.675</v>
      </c>
      <c r="D558" s="1">
        <v>0.705</v>
      </c>
      <c r="E558" s="1">
        <v>0.606</v>
      </c>
      <c r="F558" s="1">
        <v>0.526</v>
      </c>
      <c r="G558" s="1">
        <v>0.637</v>
      </c>
      <c r="H558" s="1">
        <v>0.69</v>
      </c>
      <c r="I558" s="1">
        <v>0.59</v>
      </c>
    </row>
    <row r="559" s="1" customFormat="1" spans="1:9">
      <c r="A559" s="1" t="s">
        <v>1133</v>
      </c>
      <c r="B559" s="1">
        <v>0.675</v>
      </c>
      <c r="C559" s="1">
        <v>0.707</v>
      </c>
      <c r="D559" s="1">
        <v>0.737</v>
      </c>
      <c r="E559" s="1">
        <v>0.637</v>
      </c>
      <c r="F559" s="1">
        <v>1.133</v>
      </c>
      <c r="G559" s="1">
        <v>0.97</v>
      </c>
      <c r="H559" s="1">
        <v>0.992</v>
      </c>
      <c r="I559" s="1">
        <v>1.035</v>
      </c>
    </row>
    <row r="560" s="1" customFormat="1" spans="1:9">
      <c r="A560" s="1" t="s">
        <v>13646</v>
      </c>
      <c r="B560" s="1">
        <v>1.057</v>
      </c>
      <c r="C560" s="1">
        <v>0.908</v>
      </c>
      <c r="D560" s="1">
        <v>0.744</v>
      </c>
      <c r="E560" s="1">
        <v>0.991</v>
      </c>
      <c r="F560" s="1">
        <v>0.882</v>
      </c>
      <c r="G560" s="1">
        <v>1.108</v>
      </c>
      <c r="H560" s="1">
        <v>0.84</v>
      </c>
      <c r="I560" s="1">
        <v>1.057</v>
      </c>
    </row>
    <row r="561" s="1" customFormat="1" spans="1:9">
      <c r="A561" s="1" t="s">
        <v>13647</v>
      </c>
      <c r="B561" s="1">
        <v>1.142</v>
      </c>
      <c r="C561" s="1">
        <v>1.161</v>
      </c>
      <c r="D561" s="1">
        <v>0.889</v>
      </c>
      <c r="E561" s="1">
        <v>1.153</v>
      </c>
      <c r="F561" s="1">
        <v>1.279</v>
      </c>
      <c r="G561" s="1">
        <v>1.727</v>
      </c>
      <c r="H561" s="1">
        <v>1.1</v>
      </c>
      <c r="I561" s="1">
        <v>1.346</v>
      </c>
    </row>
    <row r="562" s="1" customFormat="1" spans="1:9">
      <c r="A562" s="1" t="s">
        <v>360</v>
      </c>
      <c r="B562" s="1">
        <v>1.074</v>
      </c>
      <c r="C562" s="1">
        <v>1.02</v>
      </c>
      <c r="D562" s="1">
        <v>0.863</v>
      </c>
      <c r="E562" s="1">
        <v>1.175</v>
      </c>
      <c r="F562" s="1">
        <v>1.332</v>
      </c>
      <c r="G562" s="1">
        <v>1.523</v>
      </c>
      <c r="H562" s="1">
        <v>1.14</v>
      </c>
      <c r="I562" s="1">
        <v>1.51</v>
      </c>
    </row>
    <row r="563" s="1" customFormat="1" spans="1:9">
      <c r="A563" s="1" t="s">
        <v>13648</v>
      </c>
      <c r="B563" s="1">
        <v>1.585</v>
      </c>
      <c r="C563" s="1">
        <v>1.471</v>
      </c>
      <c r="D563" s="1">
        <v>1.124</v>
      </c>
      <c r="E563" s="1">
        <v>1.419</v>
      </c>
      <c r="F563" s="1">
        <v>1.193</v>
      </c>
      <c r="G563" s="1">
        <v>1.529</v>
      </c>
      <c r="H563" s="1">
        <v>1.16</v>
      </c>
      <c r="I563" s="1">
        <v>1.481</v>
      </c>
    </row>
    <row r="564" s="1" customFormat="1" spans="1:9">
      <c r="A564" s="1" t="s">
        <v>148</v>
      </c>
      <c r="B564" s="1">
        <v>1.254</v>
      </c>
      <c r="C564" s="1">
        <v>1.162</v>
      </c>
      <c r="D564" s="1">
        <v>2.465</v>
      </c>
      <c r="E564" s="1">
        <v>1.102</v>
      </c>
      <c r="F564" s="1">
        <v>1.166</v>
      </c>
      <c r="G564" s="1">
        <v>1.478</v>
      </c>
      <c r="H564" s="1">
        <v>1.86</v>
      </c>
      <c r="I564" s="1">
        <v>1.83</v>
      </c>
    </row>
    <row r="565" s="1" customFormat="1" spans="1:9">
      <c r="A565" s="1" t="s">
        <v>13649</v>
      </c>
      <c r="B565" s="1">
        <v>1.134</v>
      </c>
      <c r="C565" s="1">
        <v>1.013</v>
      </c>
      <c r="D565" s="1">
        <v>0.877</v>
      </c>
      <c r="E565" s="1">
        <v>0.982</v>
      </c>
      <c r="F565" s="1">
        <v>1.191</v>
      </c>
      <c r="G565" s="1">
        <v>1.227</v>
      </c>
      <c r="H565" s="1">
        <v>1.135</v>
      </c>
      <c r="I565" s="1">
        <v>1.138</v>
      </c>
    </row>
    <row r="566" s="1" customFormat="1" spans="1:9">
      <c r="A566" s="1" t="s">
        <v>13650</v>
      </c>
      <c r="B566" s="1">
        <v>0.892</v>
      </c>
      <c r="C566" s="1">
        <v>0.875</v>
      </c>
      <c r="D566" s="1">
        <v>0.804</v>
      </c>
      <c r="E566" s="1">
        <v>0.78</v>
      </c>
      <c r="F566" s="1">
        <v>1.129</v>
      </c>
      <c r="G566" s="1">
        <v>0.972</v>
      </c>
      <c r="H566" s="1">
        <v>1.01</v>
      </c>
      <c r="I566" s="1">
        <v>1.088</v>
      </c>
    </row>
    <row r="567" s="1" customFormat="1" spans="1:9">
      <c r="A567" s="1" t="s">
        <v>13651</v>
      </c>
      <c r="B567" s="1">
        <v>0.953</v>
      </c>
      <c r="C567" s="1">
        <v>0.96</v>
      </c>
      <c r="D567" s="1">
        <v>0.934</v>
      </c>
      <c r="E567" s="1">
        <v>0.883</v>
      </c>
      <c r="F567" s="1">
        <v>1.372</v>
      </c>
      <c r="G567" s="1">
        <v>1.521</v>
      </c>
      <c r="H567" s="1">
        <v>1.324</v>
      </c>
      <c r="I567" s="1">
        <v>1.221</v>
      </c>
    </row>
    <row r="568" s="1" customFormat="1" spans="1:9">
      <c r="A568" s="1" t="s">
        <v>13652</v>
      </c>
      <c r="B568" s="1">
        <v>0.964</v>
      </c>
      <c r="C568" s="1">
        <v>0.943</v>
      </c>
      <c r="D568" s="1">
        <v>0.858</v>
      </c>
      <c r="E568" s="1">
        <v>0.871</v>
      </c>
      <c r="F568" s="1">
        <v>1.119</v>
      </c>
      <c r="G568" s="1">
        <v>1.016</v>
      </c>
      <c r="H568" s="1">
        <v>1.021</v>
      </c>
      <c r="I568" s="1">
        <v>1.012</v>
      </c>
    </row>
    <row r="569" s="1" customFormat="1" spans="1:9">
      <c r="A569" s="1" t="s">
        <v>13653</v>
      </c>
      <c r="B569" s="1">
        <v>1.132</v>
      </c>
      <c r="C569" s="1">
        <v>0.97</v>
      </c>
      <c r="D569" s="1">
        <v>0.963</v>
      </c>
      <c r="E569" s="1">
        <v>0.816</v>
      </c>
      <c r="F569" s="1">
        <v>1.102</v>
      </c>
      <c r="G569" s="1">
        <v>1.146</v>
      </c>
      <c r="H569" s="1">
        <v>0.939</v>
      </c>
      <c r="I569" s="1">
        <v>1.168</v>
      </c>
    </row>
    <row r="570" s="1" customFormat="1" spans="1:9">
      <c r="A570" s="1" t="s">
        <v>13654</v>
      </c>
      <c r="B570" s="1">
        <v>1.233</v>
      </c>
      <c r="C570" s="1">
        <v>1.131</v>
      </c>
      <c r="D570" s="1">
        <v>0.878</v>
      </c>
      <c r="E570" s="1">
        <v>0.987</v>
      </c>
      <c r="F570" s="1">
        <v>1.056</v>
      </c>
      <c r="G570" s="1">
        <v>1.084</v>
      </c>
      <c r="H570" s="1">
        <v>0.904</v>
      </c>
      <c r="I570" s="1">
        <v>1.386</v>
      </c>
    </row>
    <row r="571" s="1" customFormat="1" spans="1:9">
      <c r="A571" s="1" t="s">
        <v>13655</v>
      </c>
      <c r="B571" s="1">
        <v>0.687</v>
      </c>
      <c r="C571" s="1">
        <v>0.819</v>
      </c>
      <c r="D571" s="1">
        <v>0.886</v>
      </c>
      <c r="E571" s="1">
        <v>0.813</v>
      </c>
      <c r="F571" s="1">
        <v>1.157</v>
      </c>
      <c r="G571" s="1">
        <v>1.027</v>
      </c>
      <c r="H571" s="1">
        <v>0.94</v>
      </c>
      <c r="I571" s="1">
        <v>1.046</v>
      </c>
    </row>
    <row r="572" s="1" customFormat="1" spans="1:9">
      <c r="A572" s="1" t="s">
        <v>13656</v>
      </c>
      <c r="B572" s="1">
        <v>0.942</v>
      </c>
      <c r="C572" s="1">
        <v>0.937</v>
      </c>
      <c r="D572" s="1">
        <v>0.748</v>
      </c>
      <c r="E572" s="1">
        <v>0.908</v>
      </c>
      <c r="F572" s="1">
        <v>1.32</v>
      </c>
      <c r="G572" s="1">
        <v>1.4</v>
      </c>
      <c r="H572" s="1">
        <v>1.282</v>
      </c>
      <c r="I572" s="1">
        <v>1.402</v>
      </c>
    </row>
    <row r="573" s="1" customFormat="1" spans="1:9">
      <c r="A573" s="1" t="s">
        <v>13657</v>
      </c>
      <c r="B573" s="1">
        <v>0.928</v>
      </c>
      <c r="C573" s="1">
        <v>0.823</v>
      </c>
      <c r="D573" s="1">
        <v>0.738</v>
      </c>
      <c r="E573" s="1">
        <v>0.889</v>
      </c>
      <c r="F573" s="1">
        <v>1.007</v>
      </c>
      <c r="G573" s="1">
        <v>1.068</v>
      </c>
      <c r="H573" s="1">
        <v>0.931</v>
      </c>
      <c r="I573" s="1">
        <v>1.068</v>
      </c>
    </row>
    <row r="574" s="1" customFormat="1" spans="1:9">
      <c r="A574" s="1" t="s">
        <v>223</v>
      </c>
      <c r="B574" s="1">
        <v>0.894</v>
      </c>
      <c r="C574" s="1">
        <v>0.978</v>
      </c>
      <c r="D574" s="1">
        <v>0.712</v>
      </c>
      <c r="E574" s="1">
        <v>0.872</v>
      </c>
      <c r="F574" s="1">
        <v>1.188</v>
      </c>
      <c r="G574" s="1">
        <v>1.085</v>
      </c>
      <c r="H574" s="1">
        <v>1.073</v>
      </c>
      <c r="I574" s="1">
        <v>1.253</v>
      </c>
    </row>
    <row r="575" s="1" customFormat="1" spans="1:9">
      <c r="A575" s="1" t="s">
        <v>453</v>
      </c>
      <c r="B575" s="1">
        <v>1.004</v>
      </c>
      <c r="C575" s="1">
        <v>0.949</v>
      </c>
      <c r="D575" s="1">
        <v>0.784</v>
      </c>
      <c r="E575" s="1">
        <v>0.966</v>
      </c>
      <c r="F575" s="1">
        <v>1.659</v>
      </c>
      <c r="G575" s="1">
        <v>1.766</v>
      </c>
      <c r="H575" s="1">
        <v>1.181</v>
      </c>
      <c r="I575" s="1">
        <v>1.669</v>
      </c>
    </row>
    <row r="576" s="1" customFormat="1" spans="1:9">
      <c r="A576" s="1" t="s">
        <v>2312</v>
      </c>
      <c r="B576" s="1">
        <v>1.285</v>
      </c>
      <c r="C576" s="1">
        <v>1.212</v>
      </c>
      <c r="D576" s="1">
        <v>1.049</v>
      </c>
      <c r="E576" s="1">
        <v>0.94</v>
      </c>
      <c r="F576" s="1">
        <v>1.216</v>
      </c>
      <c r="G576" s="1">
        <v>1.481</v>
      </c>
      <c r="H576" s="1">
        <v>1.052</v>
      </c>
      <c r="I576" s="1">
        <v>1.587</v>
      </c>
    </row>
    <row r="577" s="1" customFormat="1" spans="1:9">
      <c r="A577" s="1" t="s">
        <v>13658</v>
      </c>
      <c r="B577" s="1">
        <v>0.861</v>
      </c>
      <c r="C577" s="1">
        <v>0.799</v>
      </c>
      <c r="D577" s="1">
        <v>0.639</v>
      </c>
      <c r="E577" s="1">
        <v>0.786</v>
      </c>
      <c r="F577" s="1">
        <v>1.698</v>
      </c>
      <c r="G577" s="1">
        <v>1.149</v>
      </c>
      <c r="H577" s="1">
        <v>1.098</v>
      </c>
      <c r="I577" s="1">
        <v>1.596</v>
      </c>
    </row>
    <row r="578" s="1" customFormat="1" spans="1:9">
      <c r="A578" s="1" t="s">
        <v>1835</v>
      </c>
      <c r="B578" s="1">
        <v>0.999</v>
      </c>
      <c r="C578" s="1">
        <v>0.982</v>
      </c>
      <c r="D578" s="1">
        <v>0.684</v>
      </c>
      <c r="E578" s="1">
        <v>0.824</v>
      </c>
      <c r="F578" s="1">
        <v>1.054</v>
      </c>
      <c r="G578" s="1">
        <v>1.146</v>
      </c>
      <c r="H578" s="1">
        <v>1.076</v>
      </c>
      <c r="I578" s="1">
        <v>1.467</v>
      </c>
    </row>
    <row r="579" s="1" customFormat="1" spans="1:9">
      <c r="A579" s="1" t="s">
        <v>2558</v>
      </c>
      <c r="B579" s="1">
        <v>1.035</v>
      </c>
      <c r="C579" s="1">
        <v>1.037</v>
      </c>
      <c r="D579" s="1">
        <v>0.7</v>
      </c>
      <c r="E579" s="1">
        <v>0.952</v>
      </c>
      <c r="F579" s="1">
        <v>1.257</v>
      </c>
      <c r="G579" s="1">
        <v>1.393</v>
      </c>
      <c r="H579" s="1">
        <v>1.329</v>
      </c>
      <c r="I579" s="1">
        <v>1.466</v>
      </c>
    </row>
    <row r="580" s="1" customFormat="1" spans="1:9">
      <c r="A580" s="1" t="s">
        <v>478</v>
      </c>
      <c r="B580" s="1">
        <v>0.938</v>
      </c>
      <c r="C580" s="1">
        <v>1.012</v>
      </c>
      <c r="D580" s="1">
        <v>0.855</v>
      </c>
      <c r="E580" s="1">
        <v>0.936</v>
      </c>
      <c r="F580" s="1">
        <v>1.356</v>
      </c>
      <c r="G580" s="1">
        <v>1.588</v>
      </c>
      <c r="H580" s="1">
        <v>1.197</v>
      </c>
      <c r="I580" s="1">
        <v>1.559</v>
      </c>
    </row>
    <row r="581" s="1" customFormat="1" spans="1:9">
      <c r="A581" s="1" t="s">
        <v>787</v>
      </c>
      <c r="B581" s="1">
        <v>1.211</v>
      </c>
      <c r="C581" s="1">
        <v>1.148</v>
      </c>
      <c r="D581" s="1">
        <v>0.936</v>
      </c>
      <c r="E581" s="1">
        <v>1.19</v>
      </c>
      <c r="F581" s="1">
        <v>1.324</v>
      </c>
      <c r="G581" s="1">
        <v>1.458</v>
      </c>
      <c r="H581" s="1">
        <v>1.204</v>
      </c>
      <c r="I581" s="1">
        <v>1.645</v>
      </c>
    </row>
    <row r="582" s="1" customFormat="1" spans="1:9">
      <c r="A582" s="1" t="s">
        <v>13659</v>
      </c>
      <c r="B582" s="1">
        <v>0.879</v>
      </c>
      <c r="C582" s="1">
        <v>0.741</v>
      </c>
      <c r="D582" s="1">
        <v>0.565</v>
      </c>
      <c r="E582" s="1">
        <v>0.821</v>
      </c>
      <c r="F582" s="1">
        <v>1.345</v>
      </c>
      <c r="G582" s="1">
        <v>1.443</v>
      </c>
      <c r="H582" s="1">
        <v>1.124</v>
      </c>
      <c r="I582" s="1">
        <v>1.935</v>
      </c>
    </row>
    <row r="583" s="1" customFormat="1" spans="1:9">
      <c r="A583" s="1" t="s">
        <v>1844</v>
      </c>
      <c r="B583" s="1">
        <v>0.682</v>
      </c>
      <c r="C583" s="1">
        <v>0.775</v>
      </c>
      <c r="D583" s="1">
        <v>0.688</v>
      </c>
      <c r="E583" s="1">
        <v>0.77</v>
      </c>
      <c r="F583" s="1">
        <v>1.08</v>
      </c>
      <c r="G583" s="1">
        <v>0.968</v>
      </c>
      <c r="H583" s="1">
        <v>1.05</v>
      </c>
      <c r="I583" s="1">
        <v>1.101</v>
      </c>
    </row>
    <row r="584" s="1" customFormat="1" spans="1:9">
      <c r="A584" s="1" t="s">
        <v>1911</v>
      </c>
      <c r="B584" s="1">
        <v>0.654</v>
      </c>
      <c r="C584" s="1">
        <v>0.646</v>
      </c>
      <c r="D584" s="1">
        <v>0.702</v>
      </c>
      <c r="E584" s="1">
        <v>0.677</v>
      </c>
      <c r="F584" s="1">
        <v>1.081</v>
      </c>
      <c r="G584" s="1">
        <v>0.945</v>
      </c>
      <c r="H584" s="1">
        <v>0.967</v>
      </c>
      <c r="I584" s="1">
        <v>0.988</v>
      </c>
    </row>
    <row r="585" s="1" customFormat="1" spans="1:9">
      <c r="A585" s="1" t="s">
        <v>873</v>
      </c>
      <c r="B585" s="1">
        <v>1.345</v>
      </c>
      <c r="C585" s="1">
        <v>1.189</v>
      </c>
      <c r="D585" s="1">
        <v>0.927</v>
      </c>
      <c r="E585" s="1">
        <v>1.001</v>
      </c>
      <c r="F585" s="1">
        <v>1.226</v>
      </c>
      <c r="G585" s="1">
        <v>1.479</v>
      </c>
      <c r="H585" s="1">
        <v>1.084</v>
      </c>
      <c r="I585" s="1">
        <v>1.583</v>
      </c>
    </row>
    <row r="586" s="1" customFormat="1" spans="1:9">
      <c r="A586" s="1" t="s">
        <v>1366</v>
      </c>
      <c r="B586" s="1">
        <v>1.2</v>
      </c>
      <c r="C586" s="1">
        <v>1.168</v>
      </c>
      <c r="D586" s="1">
        <v>1.026</v>
      </c>
      <c r="E586" s="1">
        <v>1.029</v>
      </c>
      <c r="F586" s="1">
        <v>1.042</v>
      </c>
      <c r="G586" s="1">
        <v>0.97</v>
      </c>
      <c r="H586" s="1">
        <v>0.923</v>
      </c>
      <c r="I586" s="1">
        <v>0.927</v>
      </c>
    </row>
    <row r="587" s="1" customFormat="1" spans="1:9">
      <c r="A587" s="1" t="s">
        <v>1117</v>
      </c>
      <c r="B587" s="1">
        <v>1.677</v>
      </c>
      <c r="C587" s="1">
        <v>1.327</v>
      </c>
      <c r="D587" s="1">
        <v>1.776</v>
      </c>
      <c r="E587" s="1">
        <v>0.675</v>
      </c>
      <c r="F587" s="1">
        <v>1.307</v>
      </c>
      <c r="G587" s="1">
        <v>1.126</v>
      </c>
      <c r="H587" s="1">
        <v>0.997</v>
      </c>
      <c r="I587" s="1">
        <v>1.566</v>
      </c>
    </row>
    <row r="588" s="1" customFormat="1" spans="1:9">
      <c r="A588" s="1" t="s">
        <v>1607</v>
      </c>
      <c r="B588" s="1">
        <v>1.083</v>
      </c>
      <c r="C588" s="1">
        <v>1.044</v>
      </c>
      <c r="D588" s="1">
        <v>1.001</v>
      </c>
      <c r="E588" s="1">
        <v>1.211</v>
      </c>
      <c r="F588" s="1">
        <v>1.444</v>
      </c>
      <c r="G588" s="1">
        <v>1.214</v>
      </c>
      <c r="H588" s="1">
        <v>1.156</v>
      </c>
      <c r="I588" s="1">
        <v>1.352</v>
      </c>
    </row>
    <row r="589" s="1" customFormat="1" spans="1:9">
      <c r="A589" s="1" t="s">
        <v>1827</v>
      </c>
      <c r="B589" s="1">
        <v>1.191</v>
      </c>
      <c r="C589" s="1">
        <v>1.29</v>
      </c>
      <c r="D589" s="1">
        <v>0.988</v>
      </c>
      <c r="E589" s="1">
        <v>1.322</v>
      </c>
      <c r="F589" s="1">
        <v>1.157</v>
      </c>
      <c r="G589" s="1">
        <v>1.381</v>
      </c>
      <c r="H589" s="1">
        <v>0.988</v>
      </c>
      <c r="I589" s="1">
        <v>1.479</v>
      </c>
    </row>
    <row r="590" s="1" customFormat="1" spans="1:9">
      <c r="A590" s="1" t="s">
        <v>3234</v>
      </c>
      <c r="B590" s="1">
        <v>1.262</v>
      </c>
      <c r="C590" s="1">
        <v>1.104</v>
      </c>
      <c r="D590" s="1">
        <v>1.062</v>
      </c>
      <c r="E590" s="1">
        <v>1.142</v>
      </c>
      <c r="F590" s="1">
        <v>1.191</v>
      </c>
      <c r="G590" s="1">
        <v>1.603</v>
      </c>
      <c r="H590" s="1">
        <v>1.012</v>
      </c>
      <c r="I590" s="1">
        <v>1.14</v>
      </c>
    </row>
    <row r="591" s="1" customFormat="1" spans="1:9">
      <c r="A591" s="1" t="s">
        <v>3296</v>
      </c>
      <c r="B591" s="1">
        <v>1.154</v>
      </c>
      <c r="C591" s="1">
        <v>1.124</v>
      </c>
      <c r="D591" s="1">
        <v>1.056</v>
      </c>
      <c r="E591" s="1">
        <v>1.088</v>
      </c>
      <c r="F591" s="1">
        <v>1.12</v>
      </c>
      <c r="G591" s="1">
        <v>1.529</v>
      </c>
      <c r="H591" s="1">
        <v>0.995</v>
      </c>
      <c r="I591" s="1">
        <v>1.158</v>
      </c>
    </row>
    <row r="592" s="1" customFormat="1" spans="1:9">
      <c r="A592" s="1" t="s">
        <v>2873</v>
      </c>
      <c r="B592" s="1">
        <v>1.211</v>
      </c>
      <c r="C592" s="1">
        <v>1.167</v>
      </c>
      <c r="D592" s="1">
        <v>1.287</v>
      </c>
      <c r="E592" s="1">
        <v>1.12</v>
      </c>
      <c r="F592" s="1">
        <v>0.986</v>
      </c>
      <c r="G592" s="1">
        <v>1.125</v>
      </c>
      <c r="H592" s="1">
        <v>0.926</v>
      </c>
      <c r="I592" s="1">
        <v>1.031</v>
      </c>
    </row>
    <row r="593" s="1" customFormat="1" spans="1:9">
      <c r="A593" s="1" t="s">
        <v>2096</v>
      </c>
      <c r="B593" s="1">
        <v>0.97</v>
      </c>
      <c r="C593" s="1">
        <v>1.126</v>
      </c>
      <c r="D593" s="1">
        <v>0.982</v>
      </c>
      <c r="E593" s="1">
        <v>0.913</v>
      </c>
      <c r="F593" s="1">
        <v>1.245</v>
      </c>
      <c r="G593" s="1">
        <v>1.183</v>
      </c>
      <c r="H593" s="1">
        <v>1.046</v>
      </c>
      <c r="I593" s="1">
        <v>1.369</v>
      </c>
    </row>
    <row r="594" s="1" customFormat="1" spans="1:9">
      <c r="A594" s="1" t="s">
        <v>972</v>
      </c>
      <c r="B594" s="1">
        <v>1.375</v>
      </c>
      <c r="C594" s="1">
        <v>1.217</v>
      </c>
      <c r="D594" s="1">
        <v>0.973</v>
      </c>
      <c r="E594" s="1">
        <v>1.021</v>
      </c>
      <c r="F594" s="1">
        <v>1.185</v>
      </c>
      <c r="G594" s="1">
        <v>1.427</v>
      </c>
      <c r="H594" s="1">
        <v>1.07</v>
      </c>
      <c r="I594" s="1">
        <v>1.424</v>
      </c>
    </row>
    <row r="595" s="1" customFormat="1" spans="1:9">
      <c r="A595" s="1" t="s">
        <v>1677</v>
      </c>
      <c r="B595" s="1">
        <v>0.949</v>
      </c>
      <c r="C595" s="1">
        <v>0.969</v>
      </c>
      <c r="D595" s="1">
        <v>0.796</v>
      </c>
      <c r="E595" s="1">
        <v>0.844</v>
      </c>
      <c r="F595" s="1">
        <v>1.251</v>
      </c>
      <c r="G595" s="1">
        <v>1.182</v>
      </c>
      <c r="H595" s="1">
        <v>1.144</v>
      </c>
      <c r="I595" s="1">
        <v>1.29</v>
      </c>
    </row>
    <row r="596" s="1" customFormat="1" spans="1:9">
      <c r="A596" s="1" t="s">
        <v>1307</v>
      </c>
      <c r="B596" s="1">
        <v>1.762</v>
      </c>
      <c r="C596" s="1">
        <v>1.352</v>
      </c>
      <c r="D596" s="1">
        <v>1.452</v>
      </c>
      <c r="E596" s="1">
        <v>1.463</v>
      </c>
      <c r="F596" s="1">
        <v>1.003</v>
      </c>
      <c r="G596" s="1">
        <v>1.306</v>
      </c>
      <c r="H596" s="1">
        <v>1.05</v>
      </c>
      <c r="I596" s="1">
        <v>1.343</v>
      </c>
    </row>
    <row r="597" s="1" customFormat="1" spans="1:9">
      <c r="A597" s="1" t="s">
        <v>1757</v>
      </c>
      <c r="B597" s="1">
        <v>1.096</v>
      </c>
      <c r="C597" s="1">
        <v>0.964</v>
      </c>
      <c r="D597" s="1">
        <v>0.967</v>
      </c>
      <c r="E597" s="1">
        <v>0.833</v>
      </c>
      <c r="F597" s="1">
        <v>1.202</v>
      </c>
      <c r="G597" s="1">
        <v>1.257</v>
      </c>
      <c r="H597" s="1">
        <v>0.984</v>
      </c>
      <c r="I597" s="1">
        <v>1.234</v>
      </c>
    </row>
    <row r="598" s="1" customFormat="1" spans="1:9">
      <c r="A598" s="1" t="s">
        <v>1935</v>
      </c>
      <c r="B598" s="1">
        <v>1.12</v>
      </c>
      <c r="C598" s="1">
        <v>1.226</v>
      </c>
      <c r="D598" s="1">
        <v>0.962</v>
      </c>
      <c r="E598" s="1">
        <v>1.171</v>
      </c>
      <c r="F598" s="1">
        <v>1.161</v>
      </c>
      <c r="G598" s="1">
        <v>1.3</v>
      </c>
      <c r="H598" s="1">
        <v>0.997</v>
      </c>
      <c r="I598" s="1">
        <v>1.496</v>
      </c>
    </row>
    <row r="599" s="1" customFormat="1" spans="1:9">
      <c r="A599" s="1" t="s">
        <v>13660</v>
      </c>
      <c r="B599" s="1">
        <v>1.147</v>
      </c>
      <c r="C599" s="1">
        <v>1.134</v>
      </c>
      <c r="D599" s="1">
        <v>0.836</v>
      </c>
      <c r="E599" s="1">
        <v>0.946</v>
      </c>
      <c r="F599" s="1">
        <v>2.23</v>
      </c>
      <c r="G599" s="1">
        <v>2.317</v>
      </c>
      <c r="H599" s="1">
        <v>1.204</v>
      </c>
      <c r="I599" s="1">
        <v>2.125</v>
      </c>
    </row>
    <row r="600" s="1" customFormat="1" spans="1:9">
      <c r="A600" s="1" t="s">
        <v>1612</v>
      </c>
      <c r="B600" s="1">
        <v>1.416</v>
      </c>
      <c r="C600" s="1">
        <v>1.069</v>
      </c>
      <c r="D600" s="1">
        <v>0.821</v>
      </c>
      <c r="E600" s="1">
        <v>1.25</v>
      </c>
      <c r="F600" s="1">
        <v>1.147</v>
      </c>
      <c r="G600" s="1">
        <v>2.055</v>
      </c>
      <c r="H600" s="1">
        <v>1.151</v>
      </c>
      <c r="I600" s="1">
        <v>1.392</v>
      </c>
    </row>
    <row r="601" s="1" customFormat="1" spans="1:9">
      <c r="A601" s="1" t="s">
        <v>1784</v>
      </c>
      <c r="B601" s="1">
        <v>1.045</v>
      </c>
      <c r="C601" s="1">
        <v>0.906</v>
      </c>
      <c r="D601" s="1">
        <v>0.719</v>
      </c>
      <c r="E601" s="1">
        <v>0.853</v>
      </c>
      <c r="F601" s="1">
        <v>0.296</v>
      </c>
      <c r="G601" s="1">
        <v>1.3173</v>
      </c>
      <c r="H601" s="1">
        <v>0.526</v>
      </c>
      <c r="I601" s="1">
        <v>0.56</v>
      </c>
    </row>
    <row r="602" s="1" customFormat="1" spans="1:9">
      <c r="A602" s="1" t="s">
        <v>13661</v>
      </c>
      <c r="B602" s="1">
        <v>1.151</v>
      </c>
      <c r="C602" s="1">
        <v>1.138</v>
      </c>
      <c r="D602" s="1">
        <v>0.888</v>
      </c>
      <c r="E602" s="1">
        <v>0.946</v>
      </c>
      <c r="F602" s="1">
        <v>2.163</v>
      </c>
      <c r="G602" s="1">
        <v>2.27</v>
      </c>
      <c r="H602" s="1">
        <v>1.192</v>
      </c>
      <c r="I602" s="1">
        <v>2.03</v>
      </c>
    </row>
    <row r="603" s="1" customFormat="1" spans="1:9">
      <c r="A603" s="1" t="s">
        <v>996</v>
      </c>
      <c r="B603" s="1">
        <v>1.367</v>
      </c>
      <c r="C603" s="1">
        <v>1.194</v>
      </c>
      <c r="D603" s="1">
        <v>0.941</v>
      </c>
      <c r="E603" s="1">
        <v>1.09</v>
      </c>
      <c r="F603" s="1">
        <v>1.196</v>
      </c>
      <c r="G603" s="1">
        <v>1.198</v>
      </c>
      <c r="H603" s="1">
        <v>1.145</v>
      </c>
      <c r="I603" s="1">
        <v>1.534</v>
      </c>
    </row>
    <row r="604" s="1" customFormat="1" spans="1:9">
      <c r="A604" s="1" t="s">
        <v>1428</v>
      </c>
      <c r="B604" s="1">
        <v>1.036</v>
      </c>
      <c r="C604" s="1">
        <v>0.815</v>
      </c>
      <c r="D604" s="1">
        <v>0.674</v>
      </c>
      <c r="E604" s="1">
        <v>0.816</v>
      </c>
      <c r="F604" s="1">
        <v>0.657</v>
      </c>
      <c r="G604" s="1">
        <v>1.083</v>
      </c>
      <c r="H604" s="1">
        <v>1.018</v>
      </c>
      <c r="I604" s="1">
        <v>0.717</v>
      </c>
    </row>
    <row r="605" s="1" customFormat="1" spans="1:9">
      <c r="A605" s="1" t="s">
        <v>1717</v>
      </c>
      <c r="B605" s="1">
        <v>1.188</v>
      </c>
      <c r="C605" s="1">
        <v>1.111</v>
      </c>
      <c r="D605" s="1">
        <v>0.964</v>
      </c>
      <c r="E605" s="1">
        <v>1.04</v>
      </c>
      <c r="F605" s="1">
        <v>1.596</v>
      </c>
      <c r="G605" s="1">
        <v>1.665</v>
      </c>
      <c r="H605" s="1">
        <v>1.252</v>
      </c>
      <c r="I605" s="1">
        <v>1.523</v>
      </c>
    </row>
    <row r="606" s="1" customFormat="1" spans="1:9">
      <c r="A606" s="1" t="s">
        <v>1806</v>
      </c>
      <c r="B606" s="1">
        <v>1.149</v>
      </c>
      <c r="C606" s="1">
        <v>0.948</v>
      </c>
      <c r="D606" s="1">
        <v>0.924</v>
      </c>
      <c r="E606" s="1">
        <v>1.048</v>
      </c>
      <c r="F606" s="1">
        <v>1.28</v>
      </c>
      <c r="G606" s="1">
        <v>1.319</v>
      </c>
      <c r="H606" s="1">
        <v>1.154</v>
      </c>
      <c r="I606" s="1">
        <v>1.311</v>
      </c>
    </row>
    <row r="607" s="1" customFormat="1" spans="1:9">
      <c r="A607" s="1" t="s">
        <v>2024</v>
      </c>
      <c r="B607" s="1">
        <v>1.206</v>
      </c>
      <c r="C607" s="1">
        <v>1.208</v>
      </c>
      <c r="D607" s="1">
        <v>1.027</v>
      </c>
      <c r="E607" s="1">
        <v>1.373</v>
      </c>
      <c r="F607" s="1">
        <v>1.125</v>
      </c>
      <c r="G607" s="1">
        <v>1.607</v>
      </c>
      <c r="H607" s="1">
        <v>1.154</v>
      </c>
      <c r="I607" s="1">
        <v>1.51</v>
      </c>
    </row>
    <row r="608" s="1" customFormat="1" spans="1:9">
      <c r="A608" s="1" t="s">
        <v>1660</v>
      </c>
      <c r="B608" s="1">
        <v>1.395</v>
      </c>
      <c r="C608" s="1">
        <v>1.501</v>
      </c>
      <c r="D608" s="1">
        <v>1.543</v>
      </c>
      <c r="E608" s="1">
        <v>1.618</v>
      </c>
      <c r="F608" s="1">
        <v>1.054</v>
      </c>
      <c r="G608" s="1">
        <v>1.627</v>
      </c>
      <c r="H608" s="1">
        <v>0.876</v>
      </c>
      <c r="I608" s="1">
        <v>1.209</v>
      </c>
    </row>
    <row r="609" s="1" customFormat="1" spans="1:9">
      <c r="A609" s="1" t="s">
        <v>2968</v>
      </c>
      <c r="B609" s="1">
        <v>1.195</v>
      </c>
      <c r="C609" s="1">
        <v>1.032</v>
      </c>
      <c r="D609" s="1">
        <v>1.229</v>
      </c>
      <c r="E609" s="1">
        <v>1.052</v>
      </c>
      <c r="F609" s="1">
        <v>1.199</v>
      </c>
      <c r="G609" s="1">
        <v>1.358</v>
      </c>
      <c r="H609" s="1">
        <v>1.229</v>
      </c>
      <c r="I609" s="1">
        <v>1.397</v>
      </c>
    </row>
    <row r="610" s="1" customFormat="1" spans="1:9">
      <c r="A610" s="1" t="s">
        <v>1586</v>
      </c>
      <c r="B610" s="1">
        <v>1.186</v>
      </c>
      <c r="C610" s="1">
        <v>1.441</v>
      </c>
      <c r="D610" s="1">
        <v>1.683</v>
      </c>
      <c r="E610" s="1">
        <v>1.696</v>
      </c>
      <c r="F610" s="1">
        <v>1.208</v>
      </c>
      <c r="G610" s="1">
        <v>1.401</v>
      </c>
      <c r="H610" s="1">
        <v>1.465</v>
      </c>
      <c r="I610" s="1">
        <v>1.021</v>
      </c>
    </row>
    <row r="611" s="1" customFormat="1" spans="1:9">
      <c r="A611" s="1" t="s">
        <v>928</v>
      </c>
      <c r="B611" s="1">
        <v>0.831</v>
      </c>
      <c r="C611" s="1">
        <v>0.989</v>
      </c>
      <c r="D611" s="1">
        <v>1.005</v>
      </c>
      <c r="E611" s="1">
        <v>0.879</v>
      </c>
      <c r="F611" s="1">
        <v>0.988</v>
      </c>
      <c r="G611" s="1">
        <v>0.896</v>
      </c>
      <c r="H611" s="1">
        <v>0.914</v>
      </c>
      <c r="I611" s="1">
        <v>1.096</v>
      </c>
    </row>
    <row r="612" s="1" customFormat="1" spans="1:9">
      <c r="A612" s="1" t="s">
        <v>1222</v>
      </c>
      <c r="B612" s="1">
        <v>0.693</v>
      </c>
      <c r="C612" s="1">
        <v>0.725</v>
      </c>
      <c r="D612" s="1">
        <v>0.738</v>
      </c>
      <c r="E612" s="1">
        <v>0.633</v>
      </c>
      <c r="F612" s="1">
        <v>1.039</v>
      </c>
      <c r="G612" s="1">
        <v>0.919</v>
      </c>
      <c r="H612" s="1">
        <v>0.974</v>
      </c>
      <c r="I612" s="1">
        <v>1.001</v>
      </c>
    </row>
    <row r="613" s="1" customFormat="1" spans="1:9">
      <c r="A613" s="1" t="s">
        <v>968</v>
      </c>
      <c r="B613" s="1">
        <v>0.942</v>
      </c>
      <c r="C613" s="1">
        <v>1.034</v>
      </c>
      <c r="D613" s="1">
        <v>0.959</v>
      </c>
      <c r="E613" s="1">
        <v>1.16</v>
      </c>
      <c r="F613" s="1">
        <v>0.835</v>
      </c>
      <c r="G613" s="1">
        <v>1.047</v>
      </c>
      <c r="H613" s="1">
        <v>0.834</v>
      </c>
      <c r="I613" s="1">
        <v>0.841</v>
      </c>
    </row>
    <row r="614" s="1" customFormat="1" spans="1:9">
      <c r="A614" s="1" t="s">
        <v>1291</v>
      </c>
      <c r="B614" s="1">
        <v>0.677</v>
      </c>
      <c r="C614" s="1">
        <v>0.81</v>
      </c>
      <c r="D614" s="1">
        <v>0.844</v>
      </c>
      <c r="E614" s="1">
        <v>0.758</v>
      </c>
      <c r="F614" s="1">
        <v>1.184</v>
      </c>
      <c r="G614" s="1">
        <v>1.001</v>
      </c>
      <c r="H614" s="1">
        <v>0.918</v>
      </c>
      <c r="I614" s="1">
        <v>1.079</v>
      </c>
    </row>
    <row r="615" s="1" customFormat="1" spans="1:9">
      <c r="A615" s="1" t="s">
        <v>13662</v>
      </c>
      <c r="B615" s="1">
        <v>1.25</v>
      </c>
      <c r="C615" s="1">
        <v>1.446</v>
      </c>
      <c r="D615" s="1">
        <v>1.593</v>
      </c>
      <c r="E615" s="1">
        <v>1.447</v>
      </c>
      <c r="F615" s="1">
        <v>0.91</v>
      </c>
      <c r="G615" s="1">
        <v>1.27</v>
      </c>
      <c r="H615" s="1">
        <v>0.988</v>
      </c>
      <c r="I615" s="1">
        <v>1.075</v>
      </c>
    </row>
    <row r="616" s="1" customFormat="1" spans="1:9">
      <c r="A616" s="1" t="s">
        <v>1276</v>
      </c>
      <c r="B616" s="1">
        <v>1.141</v>
      </c>
      <c r="C616" s="1">
        <v>1.459</v>
      </c>
      <c r="D616" s="1">
        <v>1.428</v>
      </c>
      <c r="E616" s="1">
        <v>1.514</v>
      </c>
      <c r="F616" s="1">
        <v>0.863</v>
      </c>
      <c r="G616" s="1">
        <v>1.188</v>
      </c>
      <c r="H616" s="1">
        <v>1.245</v>
      </c>
      <c r="I616" s="1">
        <v>0.676</v>
      </c>
    </row>
    <row r="617" s="1" customFormat="1" spans="1:9">
      <c r="A617" s="1" t="s">
        <v>2702</v>
      </c>
      <c r="B617" s="1">
        <v>0.886</v>
      </c>
      <c r="C617" s="1">
        <v>0.957</v>
      </c>
      <c r="D617" s="1">
        <v>0.744</v>
      </c>
      <c r="E617" s="1">
        <v>0.916</v>
      </c>
      <c r="F617" s="1">
        <v>1.229</v>
      </c>
      <c r="G617" s="1">
        <v>1.048</v>
      </c>
      <c r="H617" s="1">
        <v>1.05</v>
      </c>
      <c r="I617" s="1">
        <v>1.401</v>
      </c>
    </row>
    <row r="618" s="1" customFormat="1" spans="1:9">
      <c r="A618" s="1" t="s">
        <v>13663</v>
      </c>
      <c r="B618" s="1">
        <v>1.558</v>
      </c>
      <c r="C618" s="1">
        <v>1.431</v>
      </c>
      <c r="D618" s="1">
        <v>1.037</v>
      </c>
      <c r="E618" s="1">
        <v>1.389</v>
      </c>
      <c r="F618" s="1">
        <v>1.237</v>
      </c>
      <c r="G618" s="1">
        <v>1.469</v>
      </c>
      <c r="H618" s="1">
        <v>1.173</v>
      </c>
      <c r="I618" s="1">
        <v>1.392</v>
      </c>
    </row>
    <row r="619" s="1" customFormat="1" spans="1:9">
      <c r="A619" s="1" t="s">
        <v>13664</v>
      </c>
      <c r="B619" s="1">
        <v>0.935</v>
      </c>
      <c r="C619" s="1">
        <v>0.932</v>
      </c>
      <c r="D619" s="1">
        <v>0.895</v>
      </c>
      <c r="E619" s="1">
        <v>0.911</v>
      </c>
      <c r="F619" s="1">
        <v>1.301</v>
      </c>
      <c r="G619" s="1">
        <v>1.256</v>
      </c>
      <c r="H619" s="1">
        <v>1.204</v>
      </c>
      <c r="I619" s="1">
        <v>1.314</v>
      </c>
    </row>
    <row r="620" s="1" customFormat="1" spans="1:9">
      <c r="A620" s="1" t="s">
        <v>13665</v>
      </c>
      <c r="B620" s="1">
        <v>0.774</v>
      </c>
      <c r="C620" s="1">
        <v>0.844</v>
      </c>
      <c r="D620" s="1">
        <v>0.825</v>
      </c>
      <c r="E620" s="1">
        <v>0.879</v>
      </c>
      <c r="F620" s="1">
        <v>0.663</v>
      </c>
      <c r="G620" s="1">
        <v>0.712</v>
      </c>
      <c r="H620" s="1">
        <v>0.752</v>
      </c>
      <c r="I620" s="1">
        <v>0.694</v>
      </c>
    </row>
    <row r="621" s="1" customFormat="1" spans="1:9">
      <c r="A621" s="1" t="s">
        <v>13666</v>
      </c>
      <c r="B621" s="1">
        <v>1.396</v>
      </c>
      <c r="C621" s="1">
        <v>1.164</v>
      </c>
      <c r="D621" s="1">
        <v>1.202</v>
      </c>
      <c r="E621" s="1">
        <v>1.171</v>
      </c>
      <c r="F621" s="1">
        <v>1.192</v>
      </c>
      <c r="G621" s="1">
        <v>1.356</v>
      </c>
      <c r="H621" s="1">
        <v>0.899</v>
      </c>
      <c r="I621" s="1">
        <v>1.236</v>
      </c>
    </row>
    <row r="622" s="1" customFormat="1" spans="1:9">
      <c r="A622" s="1" t="s">
        <v>13667</v>
      </c>
      <c r="B622" s="1">
        <v>1.422</v>
      </c>
      <c r="C622" s="1">
        <v>1.301</v>
      </c>
      <c r="D622" s="1">
        <v>1.122</v>
      </c>
      <c r="E622" s="1">
        <v>1.626</v>
      </c>
      <c r="F622" s="1">
        <v>1.196</v>
      </c>
      <c r="G622" s="1">
        <v>1.521</v>
      </c>
      <c r="H622" s="1">
        <v>1.103</v>
      </c>
      <c r="I622" s="1">
        <v>1.513</v>
      </c>
    </row>
    <row r="623" s="1" customFormat="1" spans="1:9">
      <c r="A623" s="1" t="s">
        <v>13668</v>
      </c>
      <c r="B623" s="1">
        <v>1.898</v>
      </c>
      <c r="C623" s="1">
        <v>0.983</v>
      </c>
      <c r="D623" s="1">
        <v>1.267</v>
      </c>
      <c r="E623" s="1">
        <v>1.12</v>
      </c>
      <c r="F623" s="1">
        <v>1.282</v>
      </c>
      <c r="G623" s="1">
        <v>2.244</v>
      </c>
      <c r="H623" s="1">
        <v>1.11</v>
      </c>
      <c r="I623" s="1">
        <v>1.026</v>
      </c>
    </row>
    <row r="624" s="1" customFormat="1" spans="1:9">
      <c r="A624" s="1" t="s">
        <v>13669</v>
      </c>
      <c r="B624" s="1">
        <v>0.475</v>
      </c>
      <c r="C624" s="1">
        <v>0.58</v>
      </c>
      <c r="D624" s="1">
        <v>0.582</v>
      </c>
      <c r="E624" s="1">
        <v>0.628</v>
      </c>
      <c r="F624" s="1">
        <v>0.507</v>
      </c>
      <c r="G624" s="1">
        <v>0.654</v>
      </c>
      <c r="H624" s="1">
        <v>0.618</v>
      </c>
      <c r="I624" s="1">
        <v>0.525</v>
      </c>
    </row>
    <row r="625" s="1" customFormat="1" spans="1:9">
      <c r="A625" s="1" t="s">
        <v>13670</v>
      </c>
      <c r="B625" s="1">
        <v>1.626</v>
      </c>
      <c r="C625" s="1">
        <v>1.449</v>
      </c>
      <c r="D625" s="1">
        <v>1.202</v>
      </c>
      <c r="E625" s="1">
        <v>1.304</v>
      </c>
      <c r="F625" s="1">
        <v>1.347</v>
      </c>
      <c r="G625" s="1">
        <v>1.796</v>
      </c>
      <c r="H625" s="1">
        <v>1.38</v>
      </c>
      <c r="I625" s="1">
        <v>1.681</v>
      </c>
    </row>
    <row r="626" s="1" customFormat="1" spans="1:9">
      <c r="A626" s="1" t="s">
        <v>491</v>
      </c>
      <c r="B626" s="1">
        <v>0.976</v>
      </c>
      <c r="C626" s="1">
        <v>1.004</v>
      </c>
      <c r="D626" s="1">
        <v>0.906</v>
      </c>
      <c r="E626" s="1">
        <v>0.957</v>
      </c>
      <c r="F626" s="1">
        <v>1.142</v>
      </c>
      <c r="G626" s="1">
        <v>1.096</v>
      </c>
      <c r="H626" s="1">
        <v>1.102</v>
      </c>
      <c r="I626" s="1">
        <v>1.217</v>
      </c>
    </row>
    <row r="627" s="1" customFormat="1" spans="1:9">
      <c r="A627" s="1" t="s">
        <v>1943</v>
      </c>
      <c r="B627" s="1">
        <v>1.455</v>
      </c>
      <c r="C627" s="1">
        <v>1.211</v>
      </c>
      <c r="D627" s="1">
        <v>1.164</v>
      </c>
      <c r="E627" s="1">
        <v>1.192</v>
      </c>
      <c r="F627" s="1">
        <v>0.954</v>
      </c>
      <c r="G627" s="1">
        <v>1.317</v>
      </c>
      <c r="H627" s="1">
        <v>0.829</v>
      </c>
      <c r="I627" s="1">
        <v>1.431</v>
      </c>
    </row>
    <row r="628" s="1" customFormat="1" spans="1:9">
      <c r="A628" s="1" t="s">
        <v>2162</v>
      </c>
      <c r="B628" s="1">
        <v>1.571</v>
      </c>
      <c r="C628" s="1">
        <v>1.36</v>
      </c>
      <c r="D628" s="1">
        <v>1.167</v>
      </c>
      <c r="E628" s="1">
        <v>1.38</v>
      </c>
      <c r="F628" s="1">
        <v>1.141</v>
      </c>
      <c r="G628" s="1">
        <v>1.341</v>
      </c>
      <c r="H628" s="1">
        <v>1.036</v>
      </c>
      <c r="I628" s="1">
        <v>1.243</v>
      </c>
    </row>
    <row r="629" s="1" customFormat="1" spans="1:9">
      <c r="A629" s="1" t="s">
        <v>13671</v>
      </c>
      <c r="B629" s="1">
        <v>1.074</v>
      </c>
      <c r="C629" s="1">
        <v>1.139</v>
      </c>
      <c r="D629" s="1">
        <v>0.824</v>
      </c>
      <c r="E629" s="1">
        <v>1.002</v>
      </c>
      <c r="F629" s="1">
        <v>1.524</v>
      </c>
      <c r="G629" s="1">
        <v>1.455</v>
      </c>
      <c r="H629" s="1">
        <v>1.265</v>
      </c>
      <c r="I629" s="1">
        <v>1.615</v>
      </c>
    </row>
    <row r="630" s="1" customFormat="1" spans="1:9">
      <c r="A630" s="1" t="s">
        <v>2390</v>
      </c>
      <c r="B630" s="1">
        <v>1.45</v>
      </c>
      <c r="C630" s="1">
        <v>1.305</v>
      </c>
      <c r="D630" s="1">
        <v>1.323</v>
      </c>
      <c r="E630" s="1">
        <v>1.439</v>
      </c>
      <c r="F630" s="1">
        <v>1.164</v>
      </c>
      <c r="G630" s="1">
        <v>1.641</v>
      </c>
      <c r="H630" s="1">
        <v>1.11</v>
      </c>
      <c r="I630" s="1">
        <v>1.288</v>
      </c>
    </row>
    <row r="631" s="1" customFormat="1" spans="1:9">
      <c r="A631" s="1" t="s">
        <v>684</v>
      </c>
      <c r="B631" s="1">
        <v>1.416</v>
      </c>
      <c r="C631" s="1">
        <v>1.601</v>
      </c>
      <c r="D631" s="1">
        <v>1.155</v>
      </c>
      <c r="E631" s="1">
        <v>1.308</v>
      </c>
      <c r="F631" s="1">
        <v>1.081</v>
      </c>
      <c r="G631" s="1">
        <v>1.523</v>
      </c>
      <c r="H631" s="1">
        <v>1.355</v>
      </c>
      <c r="I631" s="1">
        <v>1.338</v>
      </c>
    </row>
    <row r="632" s="1" customFormat="1" spans="1:9">
      <c r="A632" s="1" t="s">
        <v>1479</v>
      </c>
      <c r="B632" s="1">
        <v>1.699</v>
      </c>
      <c r="C632" s="1">
        <v>1.768</v>
      </c>
      <c r="D632" s="1">
        <v>0.997</v>
      </c>
      <c r="E632" s="1">
        <v>1.546</v>
      </c>
      <c r="F632" s="1">
        <v>1.438</v>
      </c>
      <c r="G632" s="1">
        <v>1.934</v>
      </c>
      <c r="H632" s="1">
        <v>1.438</v>
      </c>
      <c r="I632" s="1">
        <v>1.754</v>
      </c>
    </row>
    <row r="633" s="1" customFormat="1" spans="1:9">
      <c r="A633" s="1" t="s">
        <v>13672</v>
      </c>
      <c r="B633" s="1">
        <v>1.027</v>
      </c>
      <c r="C633" s="1">
        <v>0.916</v>
      </c>
      <c r="D633" s="1">
        <v>0.84</v>
      </c>
      <c r="E633" s="1">
        <v>0.897</v>
      </c>
      <c r="F633" s="1">
        <v>1.053</v>
      </c>
      <c r="G633" s="1">
        <v>1.619</v>
      </c>
      <c r="H633" s="1">
        <v>1.067</v>
      </c>
      <c r="I633" s="1">
        <v>1.674</v>
      </c>
    </row>
    <row r="634" s="1" customFormat="1" spans="1:9">
      <c r="A634" s="1" t="s">
        <v>13673</v>
      </c>
      <c r="B634" s="1">
        <v>0.706</v>
      </c>
      <c r="C634" s="1">
        <v>0.767</v>
      </c>
      <c r="D634" s="1">
        <v>0.6</v>
      </c>
      <c r="E634" s="1">
        <v>0.775</v>
      </c>
      <c r="F634" s="1">
        <v>1.122</v>
      </c>
      <c r="G634" s="1">
        <v>1.347</v>
      </c>
      <c r="H634" s="1">
        <v>1.076</v>
      </c>
      <c r="I634" s="1">
        <v>1.655</v>
      </c>
    </row>
    <row r="635" s="1" customFormat="1" spans="1:9">
      <c r="A635" s="1" t="s">
        <v>13674</v>
      </c>
      <c r="B635" s="1">
        <v>1.313</v>
      </c>
      <c r="C635" s="1">
        <v>1.151</v>
      </c>
      <c r="D635" s="1">
        <v>0.953</v>
      </c>
      <c r="E635" s="1">
        <v>1.12</v>
      </c>
      <c r="F635" s="1">
        <v>1.514</v>
      </c>
      <c r="G635" s="1">
        <v>1.761</v>
      </c>
      <c r="H635" s="1">
        <v>1.218</v>
      </c>
      <c r="I635" s="1">
        <v>1.493</v>
      </c>
    </row>
    <row r="636" s="1" customFormat="1" spans="1:9">
      <c r="A636" s="1" t="s">
        <v>13675</v>
      </c>
      <c r="B636" s="1">
        <v>1.521</v>
      </c>
      <c r="C636" s="1">
        <v>1.293</v>
      </c>
      <c r="D636" s="1">
        <v>0.888</v>
      </c>
      <c r="E636" s="1">
        <v>1.505</v>
      </c>
      <c r="F636" s="1">
        <v>1.123</v>
      </c>
      <c r="G636" s="1">
        <v>1.319</v>
      </c>
      <c r="H636" s="1">
        <v>1.322</v>
      </c>
      <c r="I636" s="1">
        <v>1.775</v>
      </c>
    </row>
    <row r="637" s="1" customFormat="1" spans="1:9">
      <c r="A637" s="1" t="s">
        <v>1650</v>
      </c>
      <c r="B637" s="1">
        <v>1.3</v>
      </c>
      <c r="C637" s="1">
        <v>1.133</v>
      </c>
      <c r="D637" s="1">
        <v>0.954</v>
      </c>
      <c r="E637" s="1">
        <v>1.062</v>
      </c>
      <c r="F637" s="1">
        <v>1.049</v>
      </c>
      <c r="G637" s="1">
        <v>1.235</v>
      </c>
      <c r="H637" s="1">
        <v>0.897</v>
      </c>
      <c r="I637" s="1">
        <v>1.381</v>
      </c>
    </row>
    <row r="638" s="1" customFormat="1" spans="1:9">
      <c r="A638" s="1" t="s">
        <v>521</v>
      </c>
      <c r="B638" s="1">
        <v>0.93</v>
      </c>
      <c r="C638" s="1">
        <v>0.935</v>
      </c>
      <c r="D638" s="1">
        <v>0.72</v>
      </c>
      <c r="E638" s="1">
        <v>0.966</v>
      </c>
      <c r="F638" s="1">
        <v>1.072</v>
      </c>
      <c r="G638" s="1">
        <v>1.037</v>
      </c>
      <c r="H638" s="1">
        <v>1.203</v>
      </c>
      <c r="I638" s="1">
        <v>1.348</v>
      </c>
    </row>
    <row r="639" s="1" customFormat="1" spans="1:9">
      <c r="A639" s="1" t="s">
        <v>1150</v>
      </c>
      <c r="B639" s="1">
        <v>1.543</v>
      </c>
      <c r="C639" s="1">
        <v>1.407</v>
      </c>
      <c r="D639" s="1">
        <v>1.518</v>
      </c>
      <c r="E639" s="1">
        <v>1.458</v>
      </c>
      <c r="F639" s="1">
        <v>2.035</v>
      </c>
      <c r="G639" s="1">
        <v>1.452</v>
      </c>
      <c r="H639" s="1">
        <v>1.724</v>
      </c>
      <c r="I639" s="1">
        <v>3.895</v>
      </c>
    </row>
    <row r="640" s="1" customFormat="1" spans="1:9">
      <c r="A640" s="1" t="s">
        <v>948</v>
      </c>
      <c r="B640" s="1">
        <v>1.875</v>
      </c>
      <c r="C640" s="1">
        <v>1.843</v>
      </c>
      <c r="D640" s="1">
        <v>1.668</v>
      </c>
      <c r="E640" s="1">
        <v>1.599</v>
      </c>
      <c r="F640" s="1">
        <v>1.332</v>
      </c>
      <c r="G640" s="1">
        <v>1.68</v>
      </c>
      <c r="H640" s="1">
        <v>1.615</v>
      </c>
      <c r="I640" s="1">
        <v>1.777</v>
      </c>
    </row>
    <row r="641" s="1" customFormat="1" spans="1:9">
      <c r="A641" s="1" t="s">
        <v>1231</v>
      </c>
      <c r="B641" s="1">
        <v>1.236</v>
      </c>
      <c r="C641" s="1">
        <v>1.335</v>
      </c>
      <c r="D641" s="1">
        <v>1.008</v>
      </c>
      <c r="E641" s="1">
        <v>1.275</v>
      </c>
      <c r="F641" s="1">
        <v>1.301</v>
      </c>
      <c r="G641" s="1">
        <v>1.549</v>
      </c>
      <c r="H641" s="1">
        <v>1.198</v>
      </c>
      <c r="I641" s="1">
        <v>1.352</v>
      </c>
    </row>
    <row r="642" s="1" customFormat="1" spans="1:9">
      <c r="A642" s="1" t="s">
        <v>1165</v>
      </c>
      <c r="B642" s="1">
        <v>1.124</v>
      </c>
      <c r="C642" s="1">
        <v>1.619</v>
      </c>
      <c r="D642" s="1">
        <v>0.959</v>
      </c>
      <c r="E642" s="1">
        <v>1.073</v>
      </c>
      <c r="F642" s="1">
        <v>1.361</v>
      </c>
      <c r="G642" s="1">
        <v>1.466</v>
      </c>
      <c r="H642" s="1">
        <v>1.271</v>
      </c>
      <c r="I642" s="1">
        <v>1.16</v>
      </c>
    </row>
    <row r="643" s="1" customFormat="1" spans="1:9">
      <c r="A643" s="1" t="s">
        <v>3013</v>
      </c>
      <c r="B643" s="1">
        <v>1.004</v>
      </c>
      <c r="C643" s="1">
        <v>1.084</v>
      </c>
      <c r="D643" s="1">
        <v>0.977</v>
      </c>
      <c r="E643" s="1">
        <v>0.971</v>
      </c>
      <c r="F643" s="1">
        <v>1.253</v>
      </c>
      <c r="G643" s="1">
        <v>1.306</v>
      </c>
      <c r="H643" s="1">
        <v>0.945</v>
      </c>
      <c r="I643" s="1">
        <v>1.392</v>
      </c>
    </row>
    <row r="644" s="1" customFormat="1" spans="1:9">
      <c r="A644" s="1" t="s">
        <v>3094</v>
      </c>
      <c r="B644" s="1">
        <v>0.919</v>
      </c>
      <c r="C644" s="1">
        <v>0.939</v>
      </c>
      <c r="D644" s="1">
        <v>0.834</v>
      </c>
      <c r="E644" s="1">
        <v>0.839</v>
      </c>
      <c r="F644" s="1">
        <v>1.193</v>
      </c>
      <c r="G644" s="1">
        <v>1.247</v>
      </c>
      <c r="H644" s="1">
        <v>0.837</v>
      </c>
      <c r="I644" s="1">
        <v>1.585</v>
      </c>
    </row>
    <row r="645" s="1" customFormat="1" spans="1:9">
      <c r="A645" s="1" t="s">
        <v>981</v>
      </c>
      <c r="B645" s="1">
        <v>1.314</v>
      </c>
      <c r="C645" s="1">
        <v>1.148</v>
      </c>
      <c r="D645" s="1">
        <v>1.334</v>
      </c>
      <c r="E645" s="1">
        <v>1.444</v>
      </c>
      <c r="F645" s="1">
        <v>1.37</v>
      </c>
      <c r="G645" s="1">
        <v>1.388</v>
      </c>
      <c r="H645" s="1">
        <v>1.425</v>
      </c>
      <c r="I645" s="1">
        <v>1.384</v>
      </c>
    </row>
    <row r="646" s="1" customFormat="1" spans="1:9">
      <c r="A646" s="1" t="s">
        <v>1239</v>
      </c>
      <c r="B646" s="1">
        <v>1.134</v>
      </c>
      <c r="C646" s="1">
        <v>1.093</v>
      </c>
      <c r="D646" s="1">
        <v>1.238</v>
      </c>
      <c r="E646" s="1">
        <v>1.059</v>
      </c>
      <c r="F646" s="1">
        <v>1.501</v>
      </c>
      <c r="G646" s="1">
        <v>1.441</v>
      </c>
      <c r="H646" s="1">
        <v>1.223</v>
      </c>
      <c r="I646" s="1">
        <v>1.503</v>
      </c>
    </row>
    <row r="647" s="1" customFormat="1" spans="1:9">
      <c r="A647" s="1" t="s">
        <v>2576</v>
      </c>
      <c r="B647" s="1">
        <v>0.966</v>
      </c>
      <c r="C647" s="1">
        <v>0.86</v>
      </c>
      <c r="D647" s="1">
        <v>0.955</v>
      </c>
      <c r="E647" s="1">
        <v>0.828</v>
      </c>
      <c r="F647" s="1">
        <v>0.983</v>
      </c>
      <c r="G647" s="1">
        <v>1.239</v>
      </c>
      <c r="H647" s="1">
        <v>0.903</v>
      </c>
      <c r="I647" s="1">
        <v>1.487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"/>
  <sheetViews>
    <sheetView workbookViewId="0">
      <selection activeCell="A1" sqref="$A1:$XFD1048576"/>
    </sheetView>
  </sheetViews>
  <sheetFormatPr defaultColWidth="8.61261261261261" defaultRowHeight="14.1"/>
  <cols>
    <col min="1" max="3" width="8.61261261261261" style="2"/>
    <col min="4" max="4" width="12.7837837837838" style="2"/>
    <col min="5" max="11" width="13.9369369369369" style="2"/>
    <col min="12" max="16384" width="8.61261261261261" style="2"/>
  </cols>
  <sheetData>
    <row r="1" spans="1:11">
      <c r="A1" s="4" t="s">
        <v>13676</v>
      </c>
      <c r="B1" s="4" t="s">
        <v>13677</v>
      </c>
      <c r="C1" s="4" t="s">
        <v>13678</v>
      </c>
      <c r="D1" s="4" t="s">
        <v>13679</v>
      </c>
      <c r="E1" s="4" t="s">
        <v>13680</v>
      </c>
      <c r="F1" s="4" t="s">
        <v>13681</v>
      </c>
      <c r="G1" s="4" t="s">
        <v>13682</v>
      </c>
      <c r="H1" s="4" t="s">
        <v>13683</v>
      </c>
      <c r="I1" s="4" t="s">
        <v>13684</v>
      </c>
      <c r="J1" s="4" t="s">
        <v>13685</v>
      </c>
      <c r="K1" s="4" t="s">
        <v>13686</v>
      </c>
    </row>
    <row r="2" spans="1:11">
      <c r="A2" s="4" t="s">
        <v>13336</v>
      </c>
      <c r="B2" s="4" t="s">
        <v>13333</v>
      </c>
      <c r="C2" s="4" t="s">
        <v>13687</v>
      </c>
      <c r="D2" s="4">
        <v>0.441553942207027</v>
      </c>
      <c r="E2" s="4">
        <v>-0.145479407918909</v>
      </c>
      <c r="F2" s="4">
        <v>0.219888244781737</v>
      </c>
      <c r="G2" s="4">
        <v>-0.0188671725325558</v>
      </c>
      <c r="H2" s="4">
        <v>0.678678837168506</v>
      </c>
      <c r="I2" s="4">
        <v>-0.214356970073677</v>
      </c>
      <c r="J2" s="4">
        <v>0.118122790070418</v>
      </c>
      <c r="K2" s="4">
        <v>-0.463305708390097</v>
      </c>
    </row>
    <row r="3" spans="1:11">
      <c r="A3" s="4" t="s">
        <v>13337</v>
      </c>
      <c r="B3" s="4" t="s">
        <v>13333</v>
      </c>
      <c r="C3" s="4" t="s">
        <v>13688</v>
      </c>
      <c r="D3" s="4">
        <v>0.451351423993396</v>
      </c>
      <c r="E3" s="4">
        <v>-0.255242765399515</v>
      </c>
      <c r="F3" s="4">
        <v>0.0677011571037914</v>
      </c>
      <c r="G3" s="4">
        <v>0.183159966833449</v>
      </c>
      <c r="H3" s="4">
        <v>0.0789743782926376</v>
      </c>
      <c r="I3" s="4">
        <v>0.337240996995022</v>
      </c>
      <c r="J3" s="4">
        <v>0.449343614254939</v>
      </c>
      <c r="K3" s="4">
        <v>0.609199373353357</v>
      </c>
    </row>
    <row r="4" spans="1:11">
      <c r="A4" s="4" t="s">
        <v>13338</v>
      </c>
      <c r="B4" s="4" t="s">
        <v>13333</v>
      </c>
      <c r="C4" s="4" t="s">
        <v>13689</v>
      </c>
      <c r="D4" s="4">
        <v>0.422908126242009</v>
      </c>
      <c r="E4" s="4">
        <v>-0.131910914607004</v>
      </c>
      <c r="F4" s="4">
        <v>-0.0560871679934798</v>
      </c>
      <c r="G4" s="4">
        <v>0.0416059918582072</v>
      </c>
      <c r="H4" s="4">
        <v>-0.0149714164002879</v>
      </c>
      <c r="I4" s="4">
        <v>-0.341638192479844</v>
      </c>
      <c r="J4" s="4">
        <v>-0.741625107456971</v>
      </c>
      <c r="K4" s="4">
        <v>0.363211784656684</v>
      </c>
    </row>
    <row r="5" spans="1:11">
      <c r="A5" s="4" t="s">
        <v>13339</v>
      </c>
      <c r="B5" s="4" t="s">
        <v>13333</v>
      </c>
      <c r="C5" s="4" t="s">
        <v>13690</v>
      </c>
      <c r="D5" s="4">
        <v>0.493666334241272</v>
      </c>
      <c r="E5" s="4">
        <v>-0.273461631882254</v>
      </c>
      <c r="F5" s="4">
        <v>-0.24324128952397</v>
      </c>
      <c r="G5" s="4">
        <v>-0.0431605721704171</v>
      </c>
      <c r="H5" s="4">
        <v>-0.58037963862344</v>
      </c>
      <c r="I5" s="4">
        <v>0.199079765081292</v>
      </c>
      <c r="J5" s="4">
        <v>0.0245067719659549</v>
      </c>
      <c r="K5" s="4">
        <v>-0.49336524678987</v>
      </c>
    </row>
    <row r="6" spans="1:11">
      <c r="A6" s="4" t="s">
        <v>13340</v>
      </c>
      <c r="B6" s="4" t="s">
        <v>13334</v>
      </c>
      <c r="C6" s="4" t="s">
        <v>13691</v>
      </c>
      <c r="D6" s="4">
        <v>0.220375242871032</v>
      </c>
      <c r="E6" s="4">
        <v>0.607300892257773</v>
      </c>
      <c r="F6" s="4">
        <v>-0.611965864879872</v>
      </c>
      <c r="G6" s="4">
        <v>0.420515432208403</v>
      </c>
      <c r="H6" s="4">
        <v>0.159193571787027</v>
      </c>
      <c r="I6" s="4">
        <v>-0.00305217376055468</v>
      </c>
      <c r="J6" s="4">
        <v>0.0679337209863456</v>
      </c>
      <c r="K6" s="4">
        <v>-0.0363046908653579</v>
      </c>
    </row>
    <row r="7" spans="1:11">
      <c r="A7" s="4" t="s">
        <v>13341</v>
      </c>
      <c r="B7" s="4" t="s">
        <v>13334</v>
      </c>
      <c r="C7" s="4" t="s">
        <v>13692</v>
      </c>
      <c r="D7" s="4">
        <v>0.228695922086264</v>
      </c>
      <c r="E7" s="4">
        <v>0.385476932963924</v>
      </c>
      <c r="F7" s="4">
        <v>0.420223563411209</v>
      </c>
      <c r="G7" s="4">
        <v>0.0339206812008023</v>
      </c>
      <c r="H7" s="4">
        <v>-0.403175800562302</v>
      </c>
      <c r="I7" s="4">
        <v>-0.58349673945181</v>
      </c>
      <c r="J7" s="4">
        <v>0.338623580730158</v>
      </c>
      <c r="K7" s="4">
        <v>0.060680746355315</v>
      </c>
    </row>
    <row r="8" spans="1:11">
      <c r="A8" s="4" t="s">
        <v>13342</v>
      </c>
      <c r="B8" s="4" t="s">
        <v>13334</v>
      </c>
      <c r="C8" s="4" t="s">
        <v>13693</v>
      </c>
      <c r="D8" s="4">
        <v>0.201331116042441</v>
      </c>
      <c r="E8" s="4">
        <v>0.280511168760519</v>
      </c>
      <c r="F8" s="4">
        <v>-0.234168422350794</v>
      </c>
      <c r="G8" s="4">
        <v>-0.884965208439414</v>
      </c>
      <c r="H8" s="4">
        <v>0.0889670025341716</v>
      </c>
      <c r="I8" s="4">
        <v>0.0490767017347152</v>
      </c>
      <c r="J8" s="4">
        <v>0.0860821184161777</v>
      </c>
      <c r="K8" s="4">
        <v>0.158263117734821</v>
      </c>
    </row>
    <row r="9" spans="1:11">
      <c r="A9" s="4" t="s">
        <v>13343</v>
      </c>
      <c r="B9" s="4" t="s">
        <v>13334</v>
      </c>
      <c r="C9" s="4" t="s">
        <v>13694</v>
      </c>
      <c r="D9" s="4">
        <v>0.193269202511879</v>
      </c>
      <c r="E9" s="4">
        <v>0.474775487672707</v>
      </c>
      <c r="F9" s="4">
        <v>0.528042332337434</v>
      </c>
      <c r="G9" s="4">
        <v>0.0368144172145916</v>
      </c>
      <c r="H9" s="4">
        <v>-0.0168810046475543</v>
      </c>
      <c r="I9" s="4">
        <v>0.584023893802474</v>
      </c>
      <c r="J9" s="4">
        <v>-0.326860658273448</v>
      </c>
      <c r="K9" s="4">
        <v>-0.0940450893629867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"/>
  <sheetViews>
    <sheetView workbookViewId="0">
      <selection activeCell="A1" sqref="$A1:$XFD1048576"/>
    </sheetView>
  </sheetViews>
  <sheetFormatPr defaultColWidth="8.61261261261261" defaultRowHeight="14.1"/>
  <cols>
    <col min="1" max="1" width="10.5495495495495" style="2" customWidth="1"/>
    <col min="2" max="9" width="12.7837837837838" style="2"/>
    <col min="10" max="16384" width="8.61261261261261" style="2"/>
  </cols>
  <sheetData>
    <row r="1" spans="1:9">
      <c r="A1" s="4" t="s">
        <v>13676</v>
      </c>
      <c r="B1" s="4" t="s">
        <v>13336</v>
      </c>
      <c r="C1" s="4" t="s">
        <v>13337</v>
      </c>
      <c r="D1" s="4" t="s">
        <v>13338</v>
      </c>
      <c r="E1" s="4" t="s">
        <v>13339</v>
      </c>
      <c r="F1" s="4" t="s">
        <v>13340</v>
      </c>
      <c r="G1" s="4" t="s">
        <v>13341</v>
      </c>
      <c r="H1" s="4" t="s">
        <v>13342</v>
      </c>
      <c r="I1" s="4" t="s">
        <v>13343</v>
      </c>
    </row>
    <row r="2" spans="1:9">
      <c r="A2" s="4" t="s">
        <v>13336</v>
      </c>
      <c r="B2" s="4">
        <v>1</v>
      </c>
      <c r="C2" s="4">
        <v>0.859092187686921</v>
      </c>
      <c r="D2" s="4">
        <v>0.826790665689993</v>
      </c>
      <c r="E2" s="4">
        <v>0.812718659008827</v>
      </c>
      <c r="F2" s="4">
        <v>0.246283898689473</v>
      </c>
      <c r="G2" s="4">
        <v>0.424389233767422</v>
      </c>
      <c r="H2" s="4">
        <v>0.369349943679973</v>
      </c>
      <c r="I2" s="4">
        <v>0.312084633815354</v>
      </c>
    </row>
    <row r="3" spans="1:9">
      <c r="A3" s="4" t="s">
        <v>13337</v>
      </c>
      <c r="B3" s="4">
        <v>0.859092187686921</v>
      </c>
      <c r="C3" s="4">
        <v>1</v>
      </c>
      <c r="D3" s="4">
        <v>0.802530683458913</v>
      </c>
      <c r="E3" s="4">
        <v>0.840672815259526</v>
      </c>
      <c r="F3" s="4">
        <v>0.165097984016718</v>
      </c>
      <c r="G3" s="4">
        <v>0.37061612949158</v>
      </c>
      <c r="H3" s="4">
        <v>0.292105532922406</v>
      </c>
      <c r="I3" s="4">
        <v>0.243749354978767</v>
      </c>
    </row>
    <row r="4" spans="1:9">
      <c r="A4" s="4" t="s">
        <v>13338</v>
      </c>
      <c r="B4" s="4">
        <v>0.826790665689993</v>
      </c>
      <c r="C4" s="4">
        <v>0.802530683458913</v>
      </c>
      <c r="D4" s="4">
        <v>1</v>
      </c>
      <c r="E4" s="4">
        <v>0.817743480952723</v>
      </c>
      <c r="F4" s="4">
        <v>0.24807925677139</v>
      </c>
      <c r="G4" s="4">
        <v>0.412516654007637</v>
      </c>
      <c r="H4" s="4">
        <v>0.33233504274248</v>
      </c>
      <c r="I4" s="4">
        <v>0.297851861829489</v>
      </c>
    </row>
    <row r="5" spans="1:9">
      <c r="A5" s="4" t="s">
        <v>13339</v>
      </c>
      <c r="B5" s="4">
        <v>0.812718659008827</v>
      </c>
      <c r="C5" s="4">
        <v>0.840672815259526</v>
      </c>
      <c r="D5" s="4">
        <v>0.817743480952723</v>
      </c>
      <c r="E5" s="4">
        <v>1</v>
      </c>
      <c r="F5" s="4">
        <v>0.163223459914171</v>
      </c>
      <c r="G5" s="4">
        <v>0.340356869687452</v>
      </c>
      <c r="H5" s="4">
        <v>0.385306197926256</v>
      </c>
      <c r="I5" s="4">
        <v>0.242138907717839</v>
      </c>
    </row>
    <row r="6" spans="1:9">
      <c r="A6" s="4" t="s">
        <v>13340</v>
      </c>
      <c r="B6" s="4">
        <v>0.246283898689473</v>
      </c>
      <c r="C6" s="4">
        <v>0.165097984016718</v>
      </c>
      <c r="D6" s="4">
        <v>0.24807925677139</v>
      </c>
      <c r="E6" s="4">
        <v>0.163223459914171</v>
      </c>
      <c r="F6" s="4">
        <v>1</v>
      </c>
      <c r="G6" s="4">
        <v>0.682735383519606</v>
      </c>
      <c r="H6" s="4">
        <v>0.616570836173027</v>
      </c>
      <c r="I6" s="4">
        <v>0.822167461640152</v>
      </c>
    </row>
    <row r="7" spans="1:9">
      <c r="A7" s="4" t="s">
        <v>13341</v>
      </c>
      <c r="B7" s="4">
        <v>0.424389233767422</v>
      </c>
      <c r="C7" s="4">
        <v>0.37061612949158</v>
      </c>
      <c r="D7" s="4">
        <v>0.412516654007637</v>
      </c>
      <c r="E7" s="4">
        <v>0.340356869687452</v>
      </c>
      <c r="F7" s="4">
        <v>0.682735383519606</v>
      </c>
      <c r="G7" s="4">
        <v>1</v>
      </c>
      <c r="H7" s="4">
        <v>0.545193030540534</v>
      </c>
      <c r="I7" s="4">
        <v>0.790844121886481</v>
      </c>
    </row>
    <row r="8" spans="1:9">
      <c r="A8" s="4" t="s">
        <v>13342</v>
      </c>
      <c r="B8" s="4">
        <v>0.369349943679973</v>
      </c>
      <c r="C8" s="4">
        <v>0.292105532922406</v>
      </c>
      <c r="D8" s="4">
        <v>0.33233504274248</v>
      </c>
      <c r="E8" s="4">
        <v>0.385306197926256</v>
      </c>
      <c r="F8" s="4">
        <v>0.616570836173027</v>
      </c>
      <c r="G8" s="4">
        <v>0.545193030540534</v>
      </c>
      <c r="H8" s="4">
        <v>1</v>
      </c>
      <c r="I8" s="4">
        <v>0.588364326335445</v>
      </c>
    </row>
    <row r="9" spans="1:9">
      <c r="A9" s="4" t="s">
        <v>13343</v>
      </c>
      <c r="B9" s="4">
        <v>0.312084633815354</v>
      </c>
      <c r="C9" s="4">
        <v>0.243749354978767</v>
      </c>
      <c r="D9" s="4">
        <v>0.297851861829489</v>
      </c>
      <c r="E9" s="4">
        <v>0.242138907717839</v>
      </c>
      <c r="F9" s="4">
        <v>0.822167461640152</v>
      </c>
      <c r="G9" s="4">
        <v>0.790844121886481</v>
      </c>
      <c r="H9" s="4">
        <v>0.588364326335445</v>
      </c>
      <c r="I9" s="4"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6"/>
  <sheetViews>
    <sheetView workbookViewId="0">
      <selection activeCell="A1" sqref="$A1:$XFD1048576"/>
    </sheetView>
  </sheetViews>
  <sheetFormatPr defaultColWidth="10.4324324324324" defaultRowHeight="14.1" outlineLevelCol="4"/>
  <cols>
    <col min="1" max="1" width="35.5945945945946" style="2" customWidth="1"/>
    <col min="2" max="16384" width="10.4324324324324" style="2" customWidth="1"/>
  </cols>
  <sheetData>
    <row r="1" spans="1:5">
      <c r="A1" s="2" t="s">
        <v>13335</v>
      </c>
      <c r="B1" s="2" t="s">
        <v>13695</v>
      </c>
      <c r="C1" s="2" t="s">
        <v>13696</v>
      </c>
      <c r="D1" s="2" t="s">
        <v>13697</v>
      </c>
      <c r="E1" s="2" t="s">
        <v>13698</v>
      </c>
    </row>
    <row r="2" spans="1:5">
      <c r="A2" s="2" t="s">
        <v>13438</v>
      </c>
      <c r="B2" s="2">
        <v>2.3274</v>
      </c>
      <c r="C2" s="2">
        <v>1.2187</v>
      </c>
      <c r="D2" s="3">
        <v>3.5e-6</v>
      </c>
      <c r="E2" s="2">
        <v>5.456</v>
      </c>
    </row>
    <row r="3" spans="1:5">
      <c r="A3" s="2" t="s">
        <v>13664</v>
      </c>
      <c r="B3" s="2">
        <v>1.2521</v>
      </c>
      <c r="C3" s="2">
        <v>0.32438</v>
      </c>
      <c r="D3" s="3">
        <v>4.92e-6</v>
      </c>
      <c r="E3" s="2">
        <v>5.3077</v>
      </c>
    </row>
    <row r="4" spans="1:5">
      <c r="A4" s="2" t="s">
        <v>13616</v>
      </c>
      <c r="B4" s="2">
        <v>0.55213</v>
      </c>
      <c r="C4" s="2">
        <v>-0.85692</v>
      </c>
      <c r="D4" s="3">
        <v>1.18e-5</v>
      </c>
      <c r="E4" s="2">
        <v>4.9266</v>
      </c>
    </row>
    <row r="5" spans="1:5">
      <c r="A5" s="2" t="s">
        <v>13449</v>
      </c>
      <c r="B5" s="2">
        <v>1.4547</v>
      </c>
      <c r="C5" s="2">
        <v>0.54075</v>
      </c>
      <c r="D5" s="3">
        <v>2.64e-5</v>
      </c>
      <c r="E5" s="2">
        <v>4.5788</v>
      </c>
    </row>
    <row r="6" spans="1:5">
      <c r="A6" s="2" t="s">
        <v>9112</v>
      </c>
      <c r="B6" s="2">
        <v>2.7627</v>
      </c>
      <c r="C6" s="2">
        <v>1.4661</v>
      </c>
      <c r="D6" s="3">
        <v>2.67e-5</v>
      </c>
      <c r="E6" s="2">
        <v>4.5735</v>
      </c>
    </row>
    <row r="7" spans="1:5">
      <c r="A7" s="2" t="s">
        <v>13448</v>
      </c>
      <c r="B7" s="2">
        <v>4.2692</v>
      </c>
      <c r="C7" s="2">
        <v>2.094</v>
      </c>
      <c r="D7" s="3">
        <v>3.27e-5</v>
      </c>
      <c r="E7" s="2">
        <v>4.4855</v>
      </c>
    </row>
    <row r="8" spans="1:5">
      <c r="A8" s="2" t="s">
        <v>1128</v>
      </c>
      <c r="B8" s="2">
        <v>1.3501</v>
      </c>
      <c r="C8" s="2">
        <v>0.4331</v>
      </c>
      <c r="D8" s="3">
        <v>3.62e-5</v>
      </c>
      <c r="E8" s="2">
        <v>4.4417</v>
      </c>
    </row>
    <row r="9" spans="1:5">
      <c r="A9" s="2" t="s">
        <v>1235</v>
      </c>
      <c r="B9" s="2">
        <v>0.7253</v>
      </c>
      <c r="C9" s="2">
        <v>-0.46335</v>
      </c>
      <c r="D9" s="3">
        <v>4.41e-5</v>
      </c>
      <c r="E9" s="2">
        <v>4.3551</v>
      </c>
    </row>
    <row r="10" spans="1:5">
      <c r="A10" s="2" t="s">
        <v>2658</v>
      </c>
      <c r="B10" s="2">
        <v>1.5172</v>
      </c>
      <c r="C10" s="2">
        <v>0.60138</v>
      </c>
      <c r="D10" s="3">
        <v>5.39e-5</v>
      </c>
      <c r="E10" s="2">
        <v>4.2684</v>
      </c>
    </row>
    <row r="11" spans="1:5">
      <c r="A11" s="2" t="s">
        <v>2195</v>
      </c>
      <c r="B11" s="2">
        <v>1.3913</v>
      </c>
      <c r="C11" s="2">
        <v>0.47639</v>
      </c>
      <c r="D11" s="3">
        <v>7.01e-5</v>
      </c>
      <c r="E11" s="2">
        <v>4.1543</v>
      </c>
    </row>
    <row r="12" spans="1:5">
      <c r="A12" s="2" t="s">
        <v>13429</v>
      </c>
      <c r="B12" s="2">
        <v>0.3554</v>
      </c>
      <c r="C12" s="2">
        <v>-1.4925</v>
      </c>
      <c r="D12" s="3">
        <v>7.68e-5</v>
      </c>
      <c r="E12" s="2">
        <v>4.1147</v>
      </c>
    </row>
    <row r="13" spans="1:5">
      <c r="A13" s="2" t="s">
        <v>13519</v>
      </c>
      <c r="B13" s="2">
        <v>0.31961</v>
      </c>
      <c r="C13" s="2">
        <v>-1.6456</v>
      </c>
      <c r="D13" s="3">
        <v>8.35e-5</v>
      </c>
      <c r="E13" s="2">
        <v>4.0782</v>
      </c>
    </row>
    <row r="14" spans="1:5">
      <c r="A14" s="2" t="s">
        <v>13421</v>
      </c>
      <c r="B14" s="2">
        <v>0.56543</v>
      </c>
      <c r="C14" s="2">
        <v>-0.82257</v>
      </c>
      <c r="D14" s="3">
        <v>9.06e-5</v>
      </c>
      <c r="E14" s="2">
        <v>4.043</v>
      </c>
    </row>
    <row r="15" spans="1:5">
      <c r="A15" s="2" t="s">
        <v>1737</v>
      </c>
      <c r="B15" s="2">
        <v>0.592</v>
      </c>
      <c r="C15" s="2">
        <v>-0.75633</v>
      </c>
      <c r="D15" s="3">
        <v>9.35e-5</v>
      </c>
      <c r="E15" s="2">
        <v>4.029</v>
      </c>
    </row>
    <row r="16" spans="1:5">
      <c r="A16" s="2" t="s">
        <v>13474</v>
      </c>
      <c r="B16" s="2">
        <v>1.8496</v>
      </c>
      <c r="C16" s="2">
        <v>0.88725</v>
      </c>
      <c r="D16" s="2">
        <v>0.00010184</v>
      </c>
      <c r="E16" s="2">
        <v>3.9921</v>
      </c>
    </row>
    <row r="17" spans="1:5">
      <c r="A17" s="2" t="s">
        <v>1819</v>
      </c>
      <c r="B17" s="2">
        <v>1.493</v>
      </c>
      <c r="C17" s="2">
        <v>0.57825</v>
      </c>
      <c r="D17" s="2">
        <v>0.00011176</v>
      </c>
      <c r="E17" s="2">
        <v>3.9517</v>
      </c>
    </row>
    <row r="18" spans="1:5">
      <c r="A18" s="2" t="s">
        <v>3993</v>
      </c>
      <c r="B18" s="2">
        <v>3.9389</v>
      </c>
      <c r="C18" s="2">
        <v>1.9778</v>
      </c>
      <c r="D18" s="2">
        <v>0.00012335</v>
      </c>
      <c r="E18" s="2">
        <v>3.9089</v>
      </c>
    </row>
    <row r="19" spans="1:5">
      <c r="A19" s="2" t="s">
        <v>13633</v>
      </c>
      <c r="B19" s="2">
        <v>3.4651</v>
      </c>
      <c r="C19" s="2">
        <v>1.7929</v>
      </c>
      <c r="D19" s="2">
        <v>0.00013211</v>
      </c>
      <c r="E19" s="2">
        <v>3.8791</v>
      </c>
    </row>
    <row r="20" spans="1:5">
      <c r="A20" s="2" t="s">
        <v>13456</v>
      </c>
      <c r="B20" s="2">
        <v>0.34353</v>
      </c>
      <c r="C20" s="2">
        <v>-1.5415</v>
      </c>
      <c r="D20" s="2">
        <v>0.00014113</v>
      </c>
      <c r="E20" s="2">
        <v>3.8504</v>
      </c>
    </row>
    <row r="21" spans="1:5">
      <c r="A21" s="2" t="s">
        <v>13447</v>
      </c>
      <c r="B21" s="2">
        <v>0.21917</v>
      </c>
      <c r="C21" s="2">
        <v>-2.1899</v>
      </c>
      <c r="D21" s="2">
        <v>0.00014998</v>
      </c>
      <c r="E21" s="2">
        <v>3.824</v>
      </c>
    </row>
    <row r="22" spans="1:5">
      <c r="A22" s="2" t="s">
        <v>13514</v>
      </c>
      <c r="B22" s="2">
        <v>0.4333</v>
      </c>
      <c r="C22" s="2">
        <v>-1.2066</v>
      </c>
      <c r="D22" s="2">
        <v>0.00018037</v>
      </c>
      <c r="E22" s="2">
        <v>3.7438</v>
      </c>
    </row>
    <row r="23" spans="1:5">
      <c r="A23" s="2" t="s">
        <v>13472</v>
      </c>
      <c r="B23" s="2">
        <v>1.575</v>
      </c>
      <c r="C23" s="2">
        <v>0.65535</v>
      </c>
      <c r="D23" s="2">
        <v>0.00018389</v>
      </c>
      <c r="E23" s="2">
        <v>3.7354</v>
      </c>
    </row>
    <row r="24" spans="1:5">
      <c r="A24" s="2" t="s">
        <v>13441</v>
      </c>
      <c r="B24" s="2">
        <v>1.7909</v>
      </c>
      <c r="C24" s="2">
        <v>0.84069</v>
      </c>
      <c r="D24" s="2">
        <v>0.00019232</v>
      </c>
      <c r="E24" s="2">
        <v>3.716</v>
      </c>
    </row>
    <row r="25" spans="1:5">
      <c r="A25" s="2" t="s">
        <v>13528</v>
      </c>
      <c r="B25" s="2">
        <v>0.60774</v>
      </c>
      <c r="C25" s="2">
        <v>-0.71849</v>
      </c>
      <c r="D25" s="2">
        <v>0.0001977</v>
      </c>
      <c r="E25" s="2">
        <v>3.704</v>
      </c>
    </row>
    <row r="26" spans="1:5">
      <c r="A26" s="2" t="s">
        <v>153</v>
      </c>
      <c r="B26" s="2">
        <v>1.3611</v>
      </c>
      <c r="C26" s="2">
        <v>0.44474</v>
      </c>
      <c r="D26" s="2">
        <v>0.00020385</v>
      </c>
      <c r="E26" s="2">
        <v>3.6907</v>
      </c>
    </row>
    <row r="27" spans="1:5">
      <c r="A27" s="2" t="s">
        <v>13580</v>
      </c>
      <c r="B27" s="2">
        <v>0.7059</v>
      </c>
      <c r="C27" s="2">
        <v>-0.50246</v>
      </c>
      <c r="D27" s="2">
        <v>0.00021402</v>
      </c>
      <c r="E27" s="2">
        <v>3.6696</v>
      </c>
    </row>
    <row r="28" spans="1:5">
      <c r="A28" s="2" t="s">
        <v>3113</v>
      </c>
      <c r="B28" s="2">
        <v>2.9106</v>
      </c>
      <c r="C28" s="2">
        <v>1.5413</v>
      </c>
      <c r="D28" s="2">
        <v>0.00021479</v>
      </c>
      <c r="E28" s="2">
        <v>3.668</v>
      </c>
    </row>
    <row r="29" spans="1:5">
      <c r="A29" s="2" t="s">
        <v>1739</v>
      </c>
      <c r="B29" s="2">
        <v>3.0164</v>
      </c>
      <c r="C29" s="2">
        <v>1.5928</v>
      </c>
      <c r="D29" s="2">
        <v>0.00023184</v>
      </c>
      <c r="E29" s="2">
        <v>3.6348</v>
      </c>
    </row>
    <row r="30" spans="1:5">
      <c r="A30" s="2" t="s">
        <v>748</v>
      </c>
      <c r="B30" s="2">
        <v>1.5096</v>
      </c>
      <c r="C30" s="2">
        <v>0.59414</v>
      </c>
      <c r="D30" s="2">
        <v>0.00023462</v>
      </c>
      <c r="E30" s="2">
        <v>3.6296</v>
      </c>
    </row>
    <row r="31" spans="1:5">
      <c r="A31" s="2" t="s">
        <v>943</v>
      </c>
      <c r="B31" s="2">
        <v>0.63005</v>
      </c>
      <c r="C31" s="2">
        <v>-0.66645</v>
      </c>
      <c r="D31" s="2">
        <v>0.00024236</v>
      </c>
      <c r="E31" s="2">
        <v>3.6155</v>
      </c>
    </row>
    <row r="32" spans="1:5">
      <c r="A32" s="2" t="s">
        <v>13410</v>
      </c>
      <c r="B32" s="2">
        <v>0.37198</v>
      </c>
      <c r="C32" s="2">
        <v>-1.4267</v>
      </c>
      <c r="D32" s="2">
        <v>0.00025884</v>
      </c>
      <c r="E32" s="2">
        <v>3.587</v>
      </c>
    </row>
    <row r="33" spans="1:5">
      <c r="A33" s="2" t="s">
        <v>13656</v>
      </c>
      <c r="B33" s="2">
        <v>1.3871</v>
      </c>
      <c r="C33" s="2">
        <v>0.4721</v>
      </c>
      <c r="D33" s="2">
        <v>0.00026091</v>
      </c>
      <c r="E33" s="2">
        <v>3.5835</v>
      </c>
    </row>
    <row r="34" spans="1:5">
      <c r="A34" s="2" t="s">
        <v>1447</v>
      </c>
      <c r="B34" s="2">
        <v>0.53693</v>
      </c>
      <c r="C34" s="2">
        <v>-0.89719</v>
      </c>
      <c r="D34" s="2">
        <v>0.00028633</v>
      </c>
      <c r="E34" s="2">
        <v>3.5431</v>
      </c>
    </row>
    <row r="35" spans="1:5">
      <c r="A35" s="2" t="s">
        <v>4515</v>
      </c>
      <c r="B35" s="2">
        <v>1.3289</v>
      </c>
      <c r="C35" s="2">
        <v>0.41019</v>
      </c>
      <c r="D35" s="2">
        <v>0.00028683</v>
      </c>
      <c r="E35" s="2">
        <v>3.5424</v>
      </c>
    </row>
    <row r="36" spans="1:5">
      <c r="A36" s="2" t="s">
        <v>13617</v>
      </c>
      <c r="B36" s="2">
        <v>0.35798</v>
      </c>
      <c r="C36" s="2">
        <v>-1.4821</v>
      </c>
      <c r="D36" s="2">
        <v>0.00029122</v>
      </c>
      <c r="E36" s="2">
        <v>3.5358</v>
      </c>
    </row>
    <row r="37" spans="1:5">
      <c r="A37" s="2" t="s">
        <v>2144</v>
      </c>
      <c r="B37" s="2">
        <v>0.1073</v>
      </c>
      <c r="C37" s="2">
        <v>-3.2203</v>
      </c>
      <c r="D37" s="2">
        <v>0.00029339</v>
      </c>
      <c r="E37" s="2">
        <v>3.5326</v>
      </c>
    </row>
    <row r="38" spans="1:5">
      <c r="A38" s="2" t="s">
        <v>6593</v>
      </c>
      <c r="B38" s="2">
        <v>1.5115</v>
      </c>
      <c r="C38" s="2">
        <v>0.59599</v>
      </c>
      <c r="D38" s="2">
        <v>0.00029963</v>
      </c>
      <c r="E38" s="2">
        <v>3.5234</v>
      </c>
    </row>
    <row r="39" spans="1:5">
      <c r="A39" s="2" t="s">
        <v>6146</v>
      </c>
      <c r="B39" s="2">
        <v>1.3524</v>
      </c>
      <c r="C39" s="2">
        <v>0.4355</v>
      </c>
      <c r="D39" s="2">
        <v>0.00031166</v>
      </c>
      <c r="E39" s="2">
        <v>3.5063</v>
      </c>
    </row>
    <row r="40" spans="1:5">
      <c r="A40" s="2" t="s">
        <v>13389</v>
      </c>
      <c r="B40" s="2">
        <v>3.2861</v>
      </c>
      <c r="C40" s="2">
        <v>1.7164</v>
      </c>
      <c r="D40" s="2">
        <v>0.00031213</v>
      </c>
      <c r="E40" s="2">
        <v>3.5057</v>
      </c>
    </row>
    <row r="41" spans="1:5">
      <c r="A41" s="2" t="s">
        <v>799</v>
      </c>
      <c r="B41" s="2">
        <v>1.4781</v>
      </c>
      <c r="C41" s="2">
        <v>0.56377</v>
      </c>
      <c r="D41" s="2">
        <v>0.00039799</v>
      </c>
      <c r="E41" s="2">
        <v>3.4001</v>
      </c>
    </row>
    <row r="42" spans="1:5">
      <c r="A42" s="2" t="s">
        <v>1911</v>
      </c>
      <c r="B42" s="2">
        <v>1.3454</v>
      </c>
      <c r="C42" s="2">
        <v>0.42804</v>
      </c>
      <c r="D42" s="2">
        <v>0.00041344</v>
      </c>
      <c r="E42" s="2">
        <v>3.3836</v>
      </c>
    </row>
    <row r="43" spans="1:5">
      <c r="A43" s="2" t="s">
        <v>13643</v>
      </c>
      <c r="B43" s="2">
        <v>1.5546</v>
      </c>
      <c r="C43" s="2">
        <v>0.63658</v>
      </c>
      <c r="D43" s="2">
        <v>0.00043421</v>
      </c>
      <c r="E43" s="2">
        <v>3.3623</v>
      </c>
    </row>
    <row r="44" spans="1:5">
      <c r="A44" s="2" t="s">
        <v>992</v>
      </c>
      <c r="B44" s="2">
        <v>1.4556</v>
      </c>
      <c r="C44" s="2">
        <v>0.54157</v>
      </c>
      <c r="D44" s="2">
        <v>0.00048849</v>
      </c>
      <c r="E44" s="2">
        <v>3.3111</v>
      </c>
    </row>
    <row r="45" spans="1:5">
      <c r="A45" s="2" t="s">
        <v>393</v>
      </c>
      <c r="B45" s="2">
        <v>2.0277</v>
      </c>
      <c r="C45" s="2">
        <v>1.0198</v>
      </c>
      <c r="D45" s="2">
        <v>0.00052874</v>
      </c>
      <c r="E45" s="2">
        <v>3.2768</v>
      </c>
    </row>
    <row r="46" spans="1:5">
      <c r="A46" s="2" t="s">
        <v>13371</v>
      </c>
      <c r="B46" s="2">
        <v>1.3144</v>
      </c>
      <c r="C46" s="2">
        <v>0.39443</v>
      </c>
      <c r="D46" s="2">
        <v>0.00052998</v>
      </c>
      <c r="E46" s="2">
        <v>3.2757</v>
      </c>
    </row>
    <row r="47" spans="1:5">
      <c r="A47" s="2" t="s">
        <v>13573</v>
      </c>
      <c r="B47" s="2">
        <v>2.9809</v>
      </c>
      <c r="C47" s="2">
        <v>1.5758</v>
      </c>
      <c r="D47" s="2">
        <v>0.00054675</v>
      </c>
      <c r="E47" s="2">
        <v>3.2622</v>
      </c>
    </row>
    <row r="48" spans="1:5">
      <c r="A48" s="2" t="s">
        <v>3143</v>
      </c>
      <c r="B48" s="2">
        <v>0.34954</v>
      </c>
      <c r="C48" s="2">
        <v>-1.5165</v>
      </c>
      <c r="D48" s="2">
        <v>0.00058075</v>
      </c>
      <c r="E48" s="2">
        <v>3.236</v>
      </c>
    </row>
    <row r="49" spans="1:5">
      <c r="A49" s="2" t="s">
        <v>13503</v>
      </c>
      <c r="B49" s="2">
        <v>0.52363</v>
      </c>
      <c r="C49" s="2">
        <v>-0.93338</v>
      </c>
      <c r="D49" s="2">
        <v>0.00058962</v>
      </c>
      <c r="E49" s="2">
        <v>3.2294</v>
      </c>
    </row>
    <row r="50" spans="1:5">
      <c r="A50" s="2" t="s">
        <v>265</v>
      </c>
      <c r="B50" s="2">
        <v>1.3847</v>
      </c>
      <c r="C50" s="2">
        <v>0.46959</v>
      </c>
      <c r="D50" s="2">
        <v>0.00061223</v>
      </c>
      <c r="E50" s="2">
        <v>3.2131</v>
      </c>
    </row>
    <row r="51" spans="1:5">
      <c r="A51" s="2" t="s">
        <v>13433</v>
      </c>
      <c r="B51" s="2">
        <v>0.74441</v>
      </c>
      <c r="C51" s="2">
        <v>-0.42584</v>
      </c>
      <c r="D51" s="2">
        <v>0.00064882</v>
      </c>
      <c r="E51" s="2">
        <v>3.1879</v>
      </c>
    </row>
    <row r="52" spans="1:5">
      <c r="A52" s="2" t="s">
        <v>831</v>
      </c>
      <c r="B52" s="2">
        <v>2.1457</v>
      </c>
      <c r="C52" s="2">
        <v>1.1014</v>
      </c>
      <c r="D52" s="2">
        <v>0.00064898</v>
      </c>
      <c r="E52" s="2">
        <v>3.1878</v>
      </c>
    </row>
    <row r="53" spans="1:5">
      <c r="A53" s="2" t="s">
        <v>1172</v>
      </c>
      <c r="B53" s="2">
        <v>1.3887</v>
      </c>
      <c r="C53" s="2">
        <v>0.4737</v>
      </c>
      <c r="D53" s="2">
        <v>0.00065473</v>
      </c>
      <c r="E53" s="2">
        <v>3.1839</v>
      </c>
    </row>
    <row r="54" spans="1:5">
      <c r="A54" s="2" t="s">
        <v>13392</v>
      </c>
      <c r="B54" s="2">
        <v>0.82821</v>
      </c>
      <c r="C54" s="2">
        <v>-0.27194</v>
      </c>
      <c r="D54" s="2">
        <v>0.00066832</v>
      </c>
      <c r="E54" s="2">
        <v>3.175</v>
      </c>
    </row>
    <row r="55" spans="1:5">
      <c r="A55" s="2" t="s">
        <v>1133</v>
      </c>
      <c r="B55" s="2">
        <v>1.3574</v>
      </c>
      <c r="C55" s="2">
        <v>0.44082</v>
      </c>
      <c r="D55" s="2">
        <v>0.00069825</v>
      </c>
      <c r="E55" s="2">
        <v>3.156</v>
      </c>
    </row>
    <row r="56" spans="1:5">
      <c r="A56" s="2" t="s">
        <v>13463</v>
      </c>
      <c r="B56" s="2">
        <v>1.3665</v>
      </c>
      <c r="C56" s="2">
        <v>0.45052</v>
      </c>
      <c r="D56" s="2">
        <v>0.00072123</v>
      </c>
      <c r="E56" s="2">
        <v>3.1419</v>
      </c>
    </row>
    <row r="57" spans="1:5">
      <c r="A57" s="2" t="s">
        <v>13533</v>
      </c>
      <c r="B57" s="2">
        <v>0.63143</v>
      </c>
      <c r="C57" s="2">
        <v>-0.6633</v>
      </c>
      <c r="D57" s="2">
        <v>0.00073603</v>
      </c>
      <c r="E57" s="2">
        <v>3.1331</v>
      </c>
    </row>
    <row r="58" spans="1:5">
      <c r="A58" s="2" t="s">
        <v>770</v>
      </c>
      <c r="B58" s="2">
        <v>1.4065</v>
      </c>
      <c r="C58" s="2">
        <v>0.49209</v>
      </c>
      <c r="D58" s="2">
        <v>0.00075258</v>
      </c>
      <c r="E58" s="2">
        <v>3.1234</v>
      </c>
    </row>
    <row r="59" spans="1:5">
      <c r="A59" s="2" t="s">
        <v>13484</v>
      </c>
      <c r="B59" s="2">
        <v>0.40741</v>
      </c>
      <c r="C59" s="2">
        <v>-1.2954</v>
      </c>
      <c r="D59" s="2">
        <v>0.00076452</v>
      </c>
      <c r="E59" s="2">
        <v>3.1166</v>
      </c>
    </row>
    <row r="60" spans="1:5">
      <c r="A60" s="2" t="s">
        <v>13443</v>
      </c>
      <c r="B60" s="2">
        <v>0.69677</v>
      </c>
      <c r="C60" s="2">
        <v>-0.52125</v>
      </c>
      <c r="D60" s="2">
        <v>0.00079021</v>
      </c>
      <c r="E60" s="2">
        <v>3.1023</v>
      </c>
    </row>
    <row r="61" spans="1:5">
      <c r="A61" s="2" t="s">
        <v>13507</v>
      </c>
      <c r="B61" s="2">
        <v>0.31842</v>
      </c>
      <c r="C61" s="2">
        <v>-1.651</v>
      </c>
      <c r="D61" s="2">
        <v>0.00084584</v>
      </c>
      <c r="E61" s="2">
        <v>3.0727</v>
      </c>
    </row>
    <row r="62" spans="1:5">
      <c r="A62" s="2" t="s">
        <v>13611</v>
      </c>
      <c r="B62" s="2">
        <v>0.69394</v>
      </c>
      <c r="C62" s="2">
        <v>-0.52711</v>
      </c>
      <c r="D62" s="2">
        <v>0.00086381</v>
      </c>
      <c r="E62" s="2">
        <v>3.0636</v>
      </c>
    </row>
    <row r="63" spans="1:5">
      <c r="A63" s="2" t="s">
        <v>13460</v>
      </c>
      <c r="B63" s="2">
        <v>1.5242</v>
      </c>
      <c r="C63" s="2">
        <v>0.60802</v>
      </c>
      <c r="D63" s="2">
        <v>0.00088524</v>
      </c>
      <c r="E63" s="2">
        <v>3.0529</v>
      </c>
    </row>
    <row r="64" spans="1:5">
      <c r="A64" s="2" t="s">
        <v>13407</v>
      </c>
      <c r="B64" s="2">
        <v>0.52298</v>
      </c>
      <c r="C64" s="2">
        <v>-0.93517</v>
      </c>
      <c r="D64" s="2">
        <v>0.00089908</v>
      </c>
      <c r="E64" s="2">
        <v>3.0462</v>
      </c>
    </row>
    <row r="65" spans="1:5">
      <c r="A65" s="2" t="s">
        <v>1222</v>
      </c>
      <c r="B65" s="2">
        <v>1.2779</v>
      </c>
      <c r="C65" s="2">
        <v>0.35381</v>
      </c>
      <c r="D65" s="2">
        <v>0.00090227</v>
      </c>
      <c r="E65" s="2">
        <v>3.0447</v>
      </c>
    </row>
    <row r="66" spans="1:5">
      <c r="A66" s="2" t="s">
        <v>13502</v>
      </c>
      <c r="B66" s="2">
        <v>0.17631</v>
      </c>
      <c r="C66" s="2">
        <v>-2.5038</v>
      </c>
      <c r="D66" s="2">
        <v>0.00092943</v>
      </c>
      <c r="E66" s="2">
        <v>3.0318</v>
      </c>
    </row>
    <row r="67" spans="1:5">
      <c r="A67" s="2" t="s">
        <v>386</v>
      </c>
      <c r="B67" s="2">
        <v>0.21336</v>
      </c>
      <c r="C67" s="2">
        <v>-2.2287</v>
      </c>
      <c r="D67" s="2">
        <v>0.0009789</v>
      </c>
      <c r="E67" s="2">
        <v>3.0093</v>
      </c>
    </row>
    <row r="68" spans="1:5">
      <c r="A68" s="2" t="s">
        <v>977</v>
      </c>
      <c r="B68" s="2">
        <v>0.72963</v>
      </c>
      <c r="C68" s="2">
        <v>-0.45477</v>
      </c>
      <c r="D68" s="2">
        <v>0.001007</v>
      </c>
      <c r="E68" s="2">
        <v>2.997</v>
      </c>
    </row>
    <row r="69" spans="1:5">
      <c r="A69" s="2" t="s">
        <v>1366</v>
      </c>
      <c r="B69" s="2">
        <v>0.79261</v>
      </c>
      <c r="C69" s="2">
        <v>-0.33532</v>
      </c>
      <c r="D69" s="2">
        <v>0.0010192</v>
      </c>
      <c r="E69" s="2">
        <v>2.9917</v>
      </c>
    </row>
    <row r="70" spans="1:5">
      <c r="A70" s="2" t="s">
        <v>818</v>
      </c>
      <c r="B70" s="2">
        <v>1.8945</v>
      </c>
      <c r="C70" s="2">
        <v>0.92185</v>
      </c>
      <c r="D70" s="2">
        <v>0.0010243</v>
      </c>
      <c r="E70" s="2">
        <v>2.9896</v>
      </c>
    </row>
    <row r="71" spans="1:5">
      <c r="A71" s="2" t="s">
        <v>1844</v>
      </c>
      <c r="B71" s="2">
        <v>1.3046</v>
      </c>
      <c r="C71" s="2">
        <v>0.38356</v>
      </c>
      <c r="D71" s="2">
        <v>0.0010302</v>
      </c>
      <c r="E71" s="2">
        <v>2.9871</v>
      </c>
    </row>
    <row r="72" spans="1:5">
      <c r="A72" s="2" t="s">
        <v>2499</v>
      </c>
      <c r="B72" s="2">
        <v>1.4135</v>
      </c>
      <c r="C72" s="2">
        <v>0.49925</v>
      </c>
      <c r="D72" s="2">
        <v>0.001066</v>
      </c>
      <c r="E72" s="2">
        <v>2.9722</v>
      </c>
    </row>
    <row r="73" spans="1:5">
      <c r="A73" s="2" t="s">
        <v>13385</v>
      </c>
      <c r="B73" s="2">
        <v>1.9377</v>
      </c>
      <c r="C73" s="2">
        <v>0.95438</v>
      </c>
      <c r="D73" s="2">
        <v>0.0010733</v>
      </c>
      <c r="E73" s="2">
        <v>2.9693</v>
      </c>
    </row>
    <row r="74" spans="1:5">
      <c r="A74" s="2" t="s">
        <v>603</v>
      </c>
      <c r="B74" s="2">
        <v>1.2924</v>
      </c>
      <c r="C74" s="2">
        <v>0.37002</v>
      </c>
      <c r="D74" s="2">
        <v>0.001181</v>
      </c>
      <c r="E74" s="2">
        <v>2.9277</v>
      </c>
    </row>
    <row r="75" spans="1:5">
      <c r="A75" s="2" t="s">
        <v>13428</v>
      </c>
      <c r="B75" s="2">
        <v>1.5761</v>
      </c>
      <c r="C75" s="2">
        <v>0.65634</v>
      </c>
      <c r="D75" s="2">
        <v>0.0011888</v>
      </c>
      <c r="E75" s="2">
        <v>2.9249</v>
      </c>
    </row>
    <row r="76" spans="1:5">
      <c r="A76" s="2" t="s">
        <v>13358</v>
      </c>
      <c r="B76" s="2">
        <v>2.7951</v>
      </c>
      <c r="C76" s="2">
        <v>1.4829</v>
      </c>
      <c r="D76" s="2">
        <v>0.0011976</v>
      </c>
      <c r="E76" s="2">
        <v>2.9217</v>
      </c>
    </row>
    <row r="77" spans="1:5">
      <c r="A77" s="2" t="s">
        <v>13473</v>
      </c>
      <c r="B77" s="2">
        <v>1.5539</v>
      </c>
      <c r="C77" s="2">
        <v>0.6359</v>
      </c>
      <c r="D77" s="2">
        <v>0.0012063</v>
      </c>
      <c r="E77" s="2">
        <v>2.9185</v>
      </c>
    </row>
    <row r="78" spans="1:5">
      <c r="A78" s="2" t="s">
        <v>1677</v>
      </c>
      <c r="B78" s="2">
        <v>1.2412</v>
      </c>
      <c r="C78" s="2">
        <v>0.31168</v>
      </c>
      <c r="D78" s="2">
        <v>0.001214</v>
      </c>
      <c r="E78" s="2">
        <v>2.9158</v>
      </c>
    </row>
    <row r="79" spans="1:5">
      <c r="A79" s="2" t="s">
        <v>13396</v>
      </c>
      <c r="B79" s="2">
        <v>0.57667</v>
      </c>
      <c r="C79" s="2">
        <v>-0.79417</v>
      </c>
      <c r="D79" s="2">
        <v>0.0012155</v>
      </c>
      <c r="E79" s="2">
        <v>2.9153</v>
      </c>
    </row>
    <row r="80" spans="1:5">
      <c r="A80" s="2" t="s">
        <v>1406</v>
      </c>
      <c r="B80" s="2">
        <v>0.78535</v>
      </c>
      <c r="C80" s="2">
        <v>-0.34858</v>
      </c>
      <c r="D80" s="2">
        <v>0.0012155</v>
      </c>
      <c r="E80" s="2">
        <v>2.9153</v>
      </c>
    </row>
    <row r="81" spans="1:5">
      <c r="A81" s="2" t="s">
        <v>2045</v>
      </c>
      <c r="B81" s="2">
        <v>0.59376</v>
      </c>
      <c r="C81" s="2">
        <v>-0.75205</v>
      </c>
      <c r="D81" s="2">
        <v>0.0012757</v>
      </c>
      <c r="E81" s="2">
        <v>2.8942</v>
      </c>
    </row>
    <row r="82" spans="1:5">
      <c r="A82" s="2" t="s">
        <v>13585</v>
      </c>
      <c r="B82" s="2">
        <v>0.70575</v>
      </c>
      <c r="C82" s="2">
        <v>-0.50278</v>
      </c>
      <c r="D82" s="2">
        <v>0.0012907</v>
      </c>
      <c r="E82" s="2">
        <v>2.8892</v>
      </c>
    </row>
    <row r="83" spans="1:5">
      <c r="A83" s="2" t="s">
        <v>2806</v>
      </c>
      <c r="B83" s="2">
        <v>1.5592</v>
      </c>
      <c r="C83" s="2">
        <v>0.64081</v>
      </c>
      <c r="D83" s="2">
        <v>0.0013132</v>
      </c>
      <c r="E83" s="2">
        <v>2.8817</v>
      </c>
    </row>
    <row r="84" spans="1:5">
      <c r="A84" s="2" t="s">
        <v>8610</v>
      </c>
      <c r="B84" s="2">
        <v>0.71315</v>
      </c>
      <c r="C84" s="2">
        <v>-0.48773</v>
      </c>
      <c r="D84" s="2">
        <v>0.0013216</v>
      </c>
      <c r="E84" s="2">
        <v>2.8789</v>
      </c>
    </row>
    <row r="85" spans="1:5">
      <c r="A85" s="2" t="s">
        <v>1505</v>
      </c>
      <c r="B85" s="2">
        <v>1.3351</v>
      </c>
      <c r="C85" s="2">
        <v>0.4169</v>
      </c>
      <c r="D85" s="2">
        <v>0.0013443</v>
      </c>
      <c r="E85" s="2">
        <v>2.8715</v>
      </c>
    </row>
    <row r="86" spans="1:5">
      <c r="A86" s="2" t="s">
        <v>13629</v>
      </c>
      <c r="B86" s="2">
        <v>1.3813</v>
      </c>
      <c r="C86" s="2">
        <v>0.46601</v>
      </c>
      <c r="D86" s="2">
        <v>0.001358</v>
      </c>
      <c r="E86" s="2">
        <v>2.8671</v>
      </c>
    </row>
    <row r="87" spans="1:5">
      <c r="A87" s="2" t="s">
        <v>13529</v>
      </c>
      <c r="B87" s="2">
        <v>1.2081</v>
      </c>
      <c r="C87" s="2">
        <v>0.27279</v>
      </c>
      <c r="D87" s="2">
        <v>0.0014286</v>
      </c>
      <c r="E87" s="2">
        <v>2.8451</v>
      </c>
    </row>
    <row r="88" spans="1:5">
      <c r="A88" s="2" t="s">
        <v>13346</v>
      </c>
      <c r="B88" s="2">
        <v>1.4086</v>
      </c>
      <c r="C88" s="2">
        <v>0.49425</v>
      </c>
      <c r="D88" s="2">
        <v>0.001463</v>
      </c>
      <c r="E88" s="2">
        <v>2.8347</v>
      </c>
    </row>
    <row r="89" spans="1:5">
      <c r="A89" s="2" t="s">
        <v>94</v>
      </c>
      <c r="B89" s="2">
        <v>0.19191</v>
      </c>
      <c r="C89" s="2">
        <v>-2.3815</v>
      </c>
      <c r="D89" s="2">
        <v>0.0014732</v>
      </c>
      <c r="E89" s="2">
        <v>2.8317</v>
      </c>
    </row>
    <row r="90" spans="1:5">
      <c r="A90" s="2" t="s">
        <v>1248</v>
      </c>
      <c r="B90" s="2">
        <v>1.38</v>
      </c>
      <c r="C90" s="2">
        <v>0.46471</v>
      </c>
      <c r="D90" s="2">
        <v>0.0015021</v>
      </c>
      <c r="E90" s="2">
        <v>2.8233</v>
      </c>
    </row>
    <row r="91" spans="1:5">
      <c r="A91" s="2" t="s">
        <v>13459</v>
      </c>
      <c r="B91" s="2">
        <v>0.60004</v>
      </c>
      <c r="C91" s="2">
        <v>-0.73686</v>
      </c>
      <c r="D91" s="2">
        <v>0.0015289</v>
      </c>
      <c r="E91" s="2">
        <v>2.8156</v>
      </c>
    </row>
    <row r="92" spans="1:5">
      <c r="A92" s="2" t="s">
        <v>13345</v>
      </c>
      <c r="B92" s="2">
        <v>0.22642</v>
      </c>
      <c r="C92" s="2">
        <v>-2.1429</v>
      </c>
      <c r="D92" s="2">
        <v>0.0015345</v>
      </c>
      <c r="E92" s="2">
        <v>2.814</v>
      </c>
    </row>
    <row r="93" spans="1:5">
      <c r="A93" s="2" t="s">
        <v>13370</v>
      </c>
      <c r="B93" s="2">
        <v>0.68194</v>
      </c>
      <c r="C93" s="2">
        <v>-0.55228</v>
      </c>
      <c r="D93" s="2">
        <v>0.0015362</v>
      </c>
      <c r="E93" s="2">
        <v>2.8136</v>
      </c>
    </row>
    <row r="94" spans="1:5">
      <c r="A94" s="2" t="s">
        <v>13509</v>
      </c>
      <c r="B94" s="2">
        <v>2.2338</v>
      </c>
      <c r="C94" s="2">
        <v>1.1595</v>
      </c>
      <c r="D94" s="2">
        <v>0.0015761</v>
      </c>
      <c r="E94" s="2">
        <v>2.8024</v>
      </c>
    </row>
    <row r="95" spans="1:5">
      <c r="A95" s="2" t="s">
        <v>1073</v>
      </c>
      <c r="B95" s="2">
        <v>0.7706</v>
      </c>
      <c r="C95" s="2">
        <v>-0.37595</v>
      </c>
      <c r="D95" s="2">
        <v>0.00158</v>
      </c>
      <c r="E95" s="2">
        <v>2.8013</v>
      </c>
    </row>
    <row r="96" spans="1:5">
      <c r="A96" s="2" t="s">
        <v>13374</v>
      </c>
      <c r="B96" s="2">
        <v>0.78919</v>
      </c>
      <c r="C96" s="2">
        <v>-0.34156</v>
      </c>
      <c r="D96" s="2">
        <v>0.0017195</v>
      </c>
      <c r="E96" s="2">
        <v>2.7646</v>
      </c>
    </row>
    <row r="97" spans="1:5">
      <c r="A97" s="2" t="s">
        <v>13356</v>
      </c>
      <c r="B97" s="2">
        <v>1.6198</v>
      </c>
      <c r="C97" s="2">
        <v>0.6958</v>
      </c>
      <c r="D97" s="2">
        <v>0.0018395</v>
      </c>
      <c r="E97" s="2">
        <v>2.7353</v>
      </c>
    </row>
    <row r="98" spans="1:5">
      <c r="A98" s="2" t="s">
        <v>1098</v>
      </c>
      <c r="B98" s="2">
        <v>2.8236</v>
      </c>
      <c r="C98" s="2">
        <v>1.4975</v>
      </c>
      <c r="D98" s="2">
        <v>0.0018432</v>
      </c>
      <c r="E98" s="2">
        <v>2.7344</v>
      </c>
    </row>
    <row r="99" spans="1:5">
      <c r="A99" s="2" t="s">
        <v>13563</v>
      </c>
      <c r="B99" s="2">
        <v>2.5029</v>
      </c>
      <c r="C99" s="2">
        <v>1.3236</v>
      </c>
      <c r="D99" s="2">
        <v>0.0019064</v>
      </c>
      <c r="E99" s="2">
        <v>2.7198</v>
      </c>
    </row>
    <row r="100" spans="1:5">
      <c r="A100" s="2" t="s">
        <v>13487</v>
      </c>
      <c r="B100" s="2">
        <v>2.1942</v>
      </c>
      <c r="C100" s="2">
        <v>1.1337</v>
      </c>
      <c r="D100" s="2">
        <v>0.0019227</v>
      </c>
      <c r="E100" s="2">
        <v>2.7161</v>
      </c>
    </row>
    <row r="101" spans="1:5">
      <c r="A101" s="2" t="s">
        <v>13470</v>
      </c>
      <c r="B101" s="2">
        <v>0.79464</v>
      </c>
      <c r="C101" s="2">
        <v>-0.33163</v>
      </c>
      <c r="D101" s="2">
        <v>0.0019612</v>
      </c>
      <c r="E101" s="2">
        <v>2.7075</v>
      </c>
    </row>
    <row r="102" spans="1:5">
      <c r="A102" s="2" t="s">
        <v>13414</v>
      </c>
      <c r="B102" s="2">
        <v>1.8988</v>
      </c>
      <c r="C102" s="2">
        <v>0.92505</v>
      </c>
      <c r="D102" s="2">
        <v>0.0019893</v>
      </c>
      <c r="E102" s="2">
        <v>2.7013</v>
      </c>
    </row>
    <row r="103" spans="1:5">
      <c r="A103" s="2" t="s">
        <v>13426</v>
      </c>
      <c r="B103" s="2">
        <v>2.7488</v>
      </c>
      <c r="C103" s="2">
        <v>1.4588</v>
      </c>
      <c r="D103" s="2">
        <v>0.0020441</v>
      </c>
      <c r="E103" s="2">
        <v>2.6895</v>
      </c>
    </row>
    <row r="104" spans="1:5">
      <c r="A104" s="2" t="s">
        <v>1863</v>
      </c>
      <c r="B104" s="2">
        <v>0.78722</v>
      </c>
      <c r="C104" s="2">
        <v>-0.34517</v>
      </c>
      <c r="D104" s="2">
        <v>0.0020462</v>
      </c>
      <c r="E104" s="2">
        <v>2.6891</v>
      </c>
    </row>
    <row r="105" spans="1:5">
      <c r="A105" s="2" t="s">
        <v>1453</v>
      </c>
      <c r="B105" s="2">
        <v>1.5045</v>
      </c>
      <c r="C105" s="2">
        <v>0.58929</v>
      </c>
      <c r="D105" s="2">
        <v>0.0020513</v>
      </c>
      <c r="E105" s="2">
        <v>2.688</v>
      </c>
    </row>
    <row r="106" spans="1:5">
      <c r="A106" s="2" t="s">
        <v>13427</v>
      </c>
      <c r="B106" s="2">
        <v>1.547</v>
      </c>
      <c r="C106" s="2">
        <v>0.62946</v>
      </c>
      <c r="D106" s="2">
        <v>0.0020906</v>
      </c>
      <c r="E106" s="2">
        <v>2.6797</v>
      </c>
    </row>
    <row r="107" spans="1:5">
      <c r="A107" s="2" t="s">
        <v>609</v>
      </c>
      <c r="B107" s="2">
        <v>2.1619</v>
      </c>
      <c r="C107" s="2">
        <v>1.1123</v>
      </c>
      <c r="D107" s="2">
        <v>0.0022158</v>
      </c>
      <c r="E107" s="2">
        <v>2.6545</v>
      </c>
    </row>
    <row r="108" spans="1:5">
      <c r="A108" s="2" t="s">
        <v>6350</v>
      </c>
      <c r="B108" s="2">
        <v>0.60748</v>
      </c>
      <c r="C108" s="2">
        <v>-0.71909</v>
      </c>
      <c r="D108" s="2">
        <v>0.0022202</v>
      </c>
      <c r="E108" s="2">
        <v>2.6536</v>
      </c>
    </row>
    <row r="109" spans="1:5">
      <c r="A109" s="2" t="s">
        <v>6374</v>
      </c>
      <c r="B109" s="2">
        <v>0.71052</v>
      </c>
      <c r="C109" s="2">
        <v>-0.49306</v>
      </c>
      <c r="D109" s="2">
        <v>0.0022352</v>
      </c>
      <c r="E109" s="2">
        <v>2.6507</v>
      </c>
    </row>
    <row r="110" spans="1:5">
      <c r="A110" s="2" t="s">
        <v>13417</v>
      </c>
      <c r="B110" s="2">
        <v>1.6063</v>
      </c>
      <c r="C110" s="2">
        <v>0.68373</v>
      </c>
      <c r="D110" s="2">
        <v>0.0023426</v>
      </c>
      <c r="E110" s="2">
        <v>2.6303</v>
      </c>
    </row>
    <row r="111" spans="1:5">
      <c r="A111" s="2" t="s">
        <v>4217</v>
      </c>
      <c r="B111" s="2">
        <v>1.1565</v>
      </c>
      <c r="C111" s="2">
        <v>0.20979</v>
      </c>
      <c r="D111" s="2">
        <v>0.0023476</v>
      </c>
      <c r="E111" s="2">
        <v>2.6294</v>
      </c>
    </row>
    <row r="112" spans="1:5">
      <c r="A112" s="2" t="s">
        <v>13665</v>
      </c>
      <c r="B112" s="2">
        <v>0.76933</v>
      </c>
      <c r="C112" s="2">
        <v>-0.37833</v>
      </c>
      <c r="D112" s="2">
        <v>0.002349</v>
      </c>
      <c r="E112" s="2">
        <v>2.6291</v>
      </c>
    </row>
    <row r="113" spans="1:5">
      <c r="A113" s="2" t="s">
        <v>8262</v>
      </c>
      <c r="B113" s="2">
        <v>0.71103</v>
      </c>
      <c r="C113" s="2">
        <v>-0.49203</v>
      </c>
      <c r="D113" s="2">
        <v>0.0023722</v>
      </c>
      <c r="E113" s="2">
        <v>2.6249</v>
      </c>
    </row>
    <row r="114" spans="1:5">
      <c r="A114" s="2" t="s">
        <v>13614</v>
      </c>
      <c r="B114" s="2">
        <v>1.6679</v>
      </c>
      <c r="C114" s="2">
        <v>0.73807</v>
      </c>
      <c r="D114" s="2">
        <v>0.0023918</v>
      </c>
      <c r="E114" s="2">
        <v>2.6213</v>
      </c>
    </row>
    <row r="115" spans="1:5">
      <c r="A115" s="2" t="s">
        <v>13352</v>
      </c>
      <c r="B115" s="2">
        <v>1.3618</v>
      </c>
      <c r="C115" s="2">
        <v>0.44556</v>
      </c>
      <c r="D115" s="2">
        <v>0.0024494</v>
      </c>
      <c r="E115" s="2">
        <v>2.6109</v>
      </c>
    </row>
    <row r="116" spans="1:5">
      <c r="A116" s="2" t="s">
        <v>2873</v>
      </c>
      <c r="B116" s="2">
        <v>0.77015</v>
      </c>
      <c r="C116" s="2">
        <v>-0.37679</v>
      </c>
      <c r="D116" s="2">
        <v>0.0024791</v>
      </c>
      <c r="E116" s="2">
        <v>2.6057</v>
      </c>
    </row>
    <row r="117" spans="1:5">
      <c r="A117" s="2" t="s">
        <v>13638</v>
      </c>
      <c r="B117" s="2">
        <v>0.7727</v>
      </c>
      <c r="C117" s="2">
        <v>-0.37203</v>
      </c>
      <c r="D117" s="2">
        <v>0.0025396</v>
      </c>
      <c r="E117" s="2">
        <v>2.5952</v>
      </c>
    </row>
    <row r="118" spans="1:5">
      <c r="A118" s="2" t="s">
        <v>777</v>
      </c>
      <c r="B118" s="2">
        <v>1.5714</v>
      </c>
      <c r="C118" s="2">
        <v>0.65206</v>
      </c>
      <c r="D118" s="2">
        <v>0.0025902</v>
      </c>
      <c r="E118" s="2">
        <v>2.5867</v>
      </c>
    </row>
    <row r="119" spans="1:5">
      <c r="A119" s="2" t="s">
        <v>13431</v>
      </c>
      <c r="B119" s="2">
        <v>0.68282</v>
      </c>
      <c r="C119" s="2">
        <v>-0.55042</v>
      </c>
      <c r="D119" s="2">
        <v>0.0026175</v>
      </c>
      <c r="E119" s="2">
        <v>2.5821</v>
      </c>
    </row>
    <row r="120" spans="1:5">
      <c r="A120" s="2" t="s">
        <v>1511</v>
      </c>
      <c r="B120" s="2">
        <v>1.6923</v>
      </c>
      <c r="C120" s="2">
        <v>0.759</v>
      </c>
      <c r="D120" s="2">
        <v>0.0026681</v>
      </c>
      <c r="E120" s="2">
        <v>2.5738</v>
      </c>
    </row>
    <row r="121" spans="1:5">
      <c r="A121" s="2" t="s">
        <v>2220</v>
      </c>
      <c r="B121" s="2">
        <v>0.72839</v>
      </c>
      <c r="C121" s="2">
        <v>-0.45722</v>
      </c>
      <c r="D121" s="2">
        <v>0.0027151</v>
      </c>
      <c r="E121" s="2">
        <v>2.5662</v>
      </c>
    </row>
    <row r="122" spans="1:5">
      <c r="A122" s="2" t="s">
        <v>13622</v>
      </c>
      <c r="B122" s="2">
        <v>1.4734</v>
      </c>
      <c r="C122" s="2">
        <v>0.55918</v>
      </c>
      <c r="D122" s="2">
        <v>0.0027242</v>
      </c>
      <c r="E122" s="2">
        <v>2.5648</v>
      </c>
    </row>
    <row r="123" spans="1:5">
      <c r="A123" s="2" t="s">
        <v>13485</v>
      </c>
      <c r="B123" s="2">
        <v>1.4774</v>
      </c>
      <c r="C123" s="2">
        <v>0.56308</v>
      </c>
      <c r="D123" s="2">
        <v>0.0027673</v>
      </c>
      <c r="E123" s="2">
        <v>2.5579</v>
      </c>
    </row>
    <row r="124" spans="1:5">
      <c r="A124" s="2" t="s">
        <v>13591</v>
      </c>
      <c r="B124" s="2">
        <v>0.76913</v>
      </c>
      <c r="C124" s="2">
        <v>-0.37869</v>
      </c>
      <c r="D124" s="2">
        <v>0.0027738</v>
      </c>
      <c r="E124" s="2">
        <v>2.5569</v>
      </c>
    </row>
    <row r="125" spans="1:5">
      <c r="A125" s="2" t="s">
        <v>13375</v>
      </c>
      <c r="B125" s="2">
        <v>0.57644</v>
      </c>
      <c r="C125" s="2">
        <v>-0.79476</v>
      </c>
      <c r="D125" s="2">
        <v>0.0028037</v>
      </c>
      <c r="E125" s="2">
        <v>2.5523</v>
      </c>
    </row>
    <row r="126" spans="1:5">
      <c r="A126" s="2" t="s">
        <v>13540</v>
      </c>
      <c r="B126" s="2">
        <v>0.49231</v>
      </c>
      <c r="C126" s="2">
        <v>-1.0223</v>
      </c>
      <c r="D126" s="2">
        <v>0.0028051</v>
      </c>
      <c r="E126" s="2">
        <v>2.552</v>
      </c>
    </row>
    <row r="127" spans="1:5">
      <c r="A127" s="2" t="s">
        <v>13394</v>
      </c>
      <c r="B127" s="2">
        <v>1.4742</v>
      </c>
      <c r="C127" s="2">
        <v>0.55995</v>
      </c>
      <c r="D127" s="2">
        <v>0.002916</v>
      </c>
      <c r="E127" s="2">
        <v>2.5352</v>
      </c>
    </row>
    <row r="128" spans="1:5">
      <c r="A128" s="2" t="s">
        <v>13651</v>
      </c>
      <c r="B128" s="2">
        <v>1.3226</v>
      </c>
      <c r="C128" s="2">
        <v>0.40341</v>
      </c>
      <c r="D128" s="2">
        <v>0.0029164</v>
      </c>
      <c r="E128" s="2">
        <v>2.5351</v>
      </c>
    </row>
    <row r="129" spans="1:5">
      <c r="A129" s="2" t="s">
        <v>2923</v>
      </c>
      <c r="B129" s="2">
        <v>0.66193</v>
      </c>
      <c r="C129" s="2">
        <v>-0.59524</v>
      </c>
      <c r="D129" s="2">
        <v>0.0030019</v>
      </c>
      <c r="E129" s="2">
        <v>2.5226</v>
      </c>
    </row>
    <row r="130" spans="1:5">
      <c r="A130" s="2" t="s">
        <v>13349</v>
      </c>
      <c r="B130" s="2">
        <v>1.2811</v>
      </c>
      <c r="C130" s="2">
        <v>0.35733</v>
      </c>
      <c r="D130" s="2">
        <v>0.0030612</v>
      </c>
      <c r="E130" s="2">
        <v>2.5141</v>
      </c>
    </row>
    <row r="131" spans="1:5">
      <c r="A131" s="2" t="s">
        <v>13604</v>
      </c>
      <c r="B131" s="2">
        <v>0.67</v>
      </c>
      <c r="C131" s="2">
        <v>-0.57777</v>
      </c>
      <c r="D131" s="2">
        <v>0.0030653</v>
      </c>
      <c r="E131" s="2">
        <v>2.5135</v>
      </c>
    </row>
    <row r="132" spans="1:5">
      <c r="A132" s="2" t="s">
        <v>4360</v>
      </c>
      <c r="B132" s="2">
        <v>0.6105</v>
      </c>
      <c r="C132" s="2">
        <v>-0.71194</v>
      </c>
      <c r="D132" s="2">
        <v>0.0030963</v>
      </c>
      <c r="E132" s="2">
        <v>2.5092</v>
      </c>
    </row>
    <row r="133" spans="1:5">
      <c r="A133" s="2" t="s">
        <v>6763</v>
      </c>
      <c r="B133" s="2">
        <v>1.4052</v>
      </c>
      <c r="C133" s="2">
        <v>0.4908</v>
      </c>
      <c r="D133" s="2">
        <v>0.0031555</v>
      </c>
      <c r="E133" s="2">
        <v>2.5009</v>
      </c>
    </row>
    <row r="134" spans="1:5">
      <c r="A134" s="2" t="s">
        <v>2867</v>
      </c>
      <c r="B134" s="2">
        <v>1.4574</v>
      </c>
      <c r="C134" s="2">
        <v>0.54339</v>
      </c>
      <c r="D134" s="2">
        <v>0.0032052</v>
      </c>
      <c r="E134" s="2">
        <v>2.4941</v>
      </c>
    </row>
    <row r="135" spans="1:5">
      <c r="A135" s="2" t="s">
        <v>9509</v>
      </c>
      <c r="B135" s="2">
        <v>0.52515</v>
      </c>
      <c r="C135" s="2">
        <v>-0.9292</v>
      </c>
      <c r="D135" s="2">
        <v>0.0033097</v>
      </c>
      <c r="E135" s="2">
        <v>2.4802</v>
      </c>
    </row>
    <row r="136" spans="1:5">
      <c r="A136" s="2" t="s">
        <v>13409</v>
      </c>
      <c r="B136" s="2">
        <v>1.6728</v>
      </c>
      <c r="C136" s="2">
        <v>0.74227</v>
      </c>
      <c r="D136" s="2">
        <v>0.0034235</v>
      </c>
      <c r="E136" s="2">
        <v>2.4655</v>
      </c>
    </row>
    <row r="137" spans="1:5">
      <c r="A137" s="2" t="s">
        <v>13525</v>
      </c>
      <c r="B137" s="2">
        <v>1.5802</v>
      </c>
      <c r="C137" s="2">
        <v>0.66007</v>
      </c>
      <c r="D137" s="2">
        <v>0.0034877</v>
      </c>
      <c r="E137" s="2">
        <v>2.4575</v>
      </c>
    </row>
    <row r="138" spans="1:5">
      <c r="A138" s="2" t="s">
        <v>13601</v>
      </c>
      <c r="B138" s="2">
        <v>0.79527</v>
      </c>
      <c r="C138" s="2">
        <v>-0.33048</v>
      </c>
      <c r="D138" s="2">
        <v>0.0035389</v>
      </c>
      <c r="E138" s="2">
        <v>2.4511</v>
      </c>
    </row>
    <row r="139" spans="1:5">
      <c r="A139" s="2" t="s">
        <v>13461</v>
      </c>
      <c r="B139" s="2">
        <v>1.4983</v>
      </c>
      <c r="C139" s="2">
        <v>0.58329</v>
      </c>
      <c r="D139" s="2">
        <v>0.0035764</v>
      </c>
      <c r="E139" s="2">
        <v>2.4466</v>
      </c>
    </row>
    <row r="140" spans="1:5">
      <c r="A140" s="2" t="s">
        <v>13353</v>
      </c>
      <c r="B140" s="2">
        <v>0.49633</v>
      </c>
      <c r="C140" s="2">
        <v>-1.0106</v>
      </c>
      <c r="D140" s="2">
        <v>0.0037696</v>
      </c>
      <c r="E140" s="2">
        <v>2.4237</v>
      </c>
    </row>
    <row r="141" spans="1:5">
      <c r="A141" s="2" t="s">
        <v>3511</v>
      </c>
      <c r="B141" s="2">
        <v>1.2524</v>
      </c>
      <c r="C141" s="2">
        <v>0.32465</v>
      </c>
      <c r="D141" s="2">
        <v>0.0038873</v>
      </c>
      <c r="E141" s="2">
        <v>2.4104</v>
      </c>
    </row>
    <row r="142" spans="1:5">
      <c r="A142" s="2" t="s">
        <v>7666</v>
      </c>
      <c r="B142" s="2">
        <v>2.0805</v>
      </c>
      <c r="C142" s="2">
        <v>1.0569</v>
      </c>
      <c r="D142" s="2">
        <v>0.0039158</v>
      </c>
      <c r="E142" s="2">
        <v>2.4072</v>
      </c>
    </row>
    <row r="143" spans="1:5">
      <c r="A143" s="2" t="s">
        <v>13451</v>
      </c>
      <c r="B143" s="2">
        <v>0.58685</v>
      </c>
      <c r="C143" s="2">
        <v>-0.76893</v>
      </c>
      <c r="D143" s="2">
        <v>0.0039268</v>
      </c>
      <c r="E143" s="2">
        <v>2.406</v>
      </c>
    </row>
    <row r="144" spans="1:5">
      <c r="A144" s="2" t="s">
        <v>13471</v>
      </c>
      <c r="B144" s="2">
        <v>1.3562</v>
      </c>
      <c r="C144" s="2">
        <v>0.43952</v>
      </c>
      <c r="D144" s="2">
        <v>0.0041029</v>
      </c>
      <c r="E144" s="2">
        <v>2.3869</v>
      </c>
    </row>
    <row r="145" spans="1:5">
      <c r="A145" s="2" t="s">
        <v>6629</v>
      </c>
      <c r="B145" s="2">
        <v>1.7874</v>
      </c>
      <c r="C145" s="2">
        <v>0.83786</v>
      </c>
      <c r="D145" s="2">
        <v>0.0041551</v>
      </c>
      <c r="E145" s="2">
        <v>2.3814</v>
      </c>
    </row>
    <row r="146" spans="1:5">
      <c r="A146" s="2" t="s">
        <v>13479</v>
      </c>
      <c r="B146" s="2">
        <v>0.50492</v>
      </c>
      <c r="C146" s="2">
        <v>-0.98587</v>
      </c>
      <c r="D146" s="2">
        <v>0.0046431</v>
      </c>
      <c r="E146" s="2">
        <v>2.3332</v>
      </c>
    </row>
    <row r="147" spans="1:5">
      <c r="A147" s="2" t="s">
        <v>6513</v>
      </c>
      <c r="B147" s="2">
        <v>1.4224</v>
      </c>
      <c r="C147" s="2">
        <v>0.50837</v>
      </c>
      <c r="D147" s="2">
        <v>0.0046817</v>
      </c>
      <c r="E147" s="2">
        <v>2.3296</v>
      </c>
    </row>
    <row r="148" spans="1:5">
      <c r="A148" s="2" t="s">
        <v>2156</v>
      </c>
      <c r="B148" s="2">
        <v>1.3878</v>
      </c>
      <c r="C148" s="2">
        <v>0.47282</v>
      </c>
      <c r="D148" s="2">
        <v>0.0047176</v>
      </c>
      <c r="E148" s="2">
        <v>2.3263</v>
      </c>
    </row>
    <row r="149" spans="1:5">
      <c r="A149" s="2" t="s">
        <v>13562</v>
      </c>
      <c r="B149" s="2">
        <v>0.75634</v>
      </c>
      <c r="C149" s="2">
        <v>-0.40289</v>
      </c>
      <c r="D149" s="2">
        <v>0.0048374</v>
      </c>
      <c r="E149" s="2">
        <v>2.3154</v>
      </c>
    </row>
    <row r="150" spans="1:5">
      <c r="A150" s="2" t="s">
        <v>86</v>
      </c>
      <c r="B150" s="2">
        <v>0.6433</v>
      </c>
      <c r="C150" s="2">
        <v>-0.63643</v>
      </c>
      <c r="D150" s="2">
        <v>0.0049386</v>
      </c>
      <c r="E150" s="2">
        <v>2.3064</v>
      </c>
    </row>
    <row r="151" spans="1:5">
      <c r="A151" s="2" t="s">
        <v>478</v>
      </c>
      <c r="B151" s="2">
        <v>1.3806</v>
      </c>
      <c r="C151" s="2">
        <v>0.46528</v>
      </c>
      <c r="D151" s="2">
        <v>0.0049642</v>
      </c>
      <c r="E151" s="2">
        <v>2.3042</v>
      </c>
    </row>
    <row r="152" spans="1:5">
      <c r="A152" s="2" t="s">
        <v>13454</v>
      </c>
      <c r="B152" s="2">
        <v>1.2102</v>
      </c>
      <c r="C152" s="2">
        <v>0.2753</v>
      </c>
      <c r="D152" s="2">
        <v>0.0052124</v>
      </c>
      <c r="E152" s="2">
        <v>2.283</v>
      </c>
    </row>
    <row r="153" spans="1:5">
      <c r="A153" s="2" t="s">
        <v>13511</v>
      </c>
      <c r="B153" s="2">
        <v>1.6779</v>
      </c>
      <c r="C153" s="2">
        <v>0.74662</v>
      </c>
      <c r="D153" s="2">
        <v>0.005303</v>
      </c>
      <c r="E153" s="2">
        <v>2.2755</v>
      </c>
    </row>
    <row r="154" spans="1:5">
      <c r="A154" s="2" t="s">
        <v>13425</v>
      </c>
      <c r="B154" s="2">
        <v>0.46357</v>
      </c>
      <c r="C154" s="2">
        <v>-1.1092</v>
      </c>
      <c r="D154" s="2">
        <v>0.0053584</v>
      </c>
      <c r="E154" s="2">
        <v>2.271</v>
      </c>
    </row>
    <row r="155" spans="1:5">
      <c r="A155" s="2" t="s">
        <v>9053</v>
      </c>
      <c r="B155" s="2">
        <v>1.3709</v>
      </c>
      <c r="C155" s="2">
        <v>0.45512</v>
      </c>
      <c r="D155" s="2">
        <v>0.0055657</v>
      </c>
      <c r="E155" s="2">
        <v>2.2545</v>
      </c>
    </row>
    <row r="156" spans="1:5">
      <c r="A156" s="2" t="s">
        <v>13553</v>
      </c>
      <c r="B156" s="2">
        <v>0.37758</v>
      </c>
      <c r="C156" s="2">
        <v>-1.4051</v>
      </c>
      <c r="D156" s="2">
        <v>0.005615</v>
      </c>
      <c r="E156" s="2">
        <v>2.2507</v>
      </c>
    </row>
    <row r="157" spans="1:5">
      <c r="A157" s="2" t="s">
        <v>13662</v>
      </c>
      <c r="B157" s="2">
        <v>0.66917</v>
      </c>
      <c r="C157" s="2">
        <v>-0.57955</v>
      </c>
      <c r="D157" s="2">
        <v>0.00572</v>
      </c>
      <c r="E157" s="2">
        <v>2.2426</v>
      </c>
    </row>
    <row r="158" spans="1:5">
      <c r="A158" s="2" t="s">
        <v>1307</v>
      </c>
      <c r="B158" s="2">
        <v>0.70731</v>
      </c>
      <c r="C158" s="2">
        <v>-0.49958</v>
      </c>
      <c r="D158" s="2">
        <v>0.0059657</v>
      </c>
      <c r="E158" s="2">
        <v>2.2243</v>
      </c>
    </row>
    <row r="159" spans="1:5">
      <c r="A159" s="2" t="s">
        <v>13493</v>
      </c>
      <c r="B159" s="2">
        <v>0.83408</v>
      </c>
      <c r="C159" s="2">
        <v>-0.26173</v>
      </c>
      <c r="D159" s="2">
        <v>0.006012</v>
      </c>
      <c r="E159" s="2">
        <v>2.221</v>
      </c>
    </row>
    <row r="160" spans="1:5">
      <c r="A160" s="2" t="s">
        <v>13446</v>
      </c>
      <c r="B160" s="2">
        <v>0.53255</v>
      </c>
      <c r="C160" s="2">
        <v>-0.90901</v>
      </c>
      <c r="D160" s="2">
        <v>0.0060179</v>
      </c>
      <c r="E160" s="2">
        <v>2.2206</v>
      </c>
    </row>
    <row r="161" spans="1:5">
      <c r="A161" s="2" t="s">
        <v>453</v>
      </c>
      <c r="B161" s="2">
        <v>1.5359</v>
      </c>
      <c r="C161" s="2">
        <v>0.61907</v>
      </c>
      <c r="D161" s="2">
        <v>0.0062583</v>
      </c>
      <c r="E161" s="2">
        <v>2.2035</v>
      </c>
    </row>
    <row r="162" spans="1:5">
      <c r="A162" s="2" t="s">
        <v>8552</v>
      </c>
      <c r="B162" s="2">
        <v>0.64015</v>
      </c>
      <c r="C162" s="2">
        <v>-0.64351</v>
      </c>
      <c r="D162" s="2">
        <v>0.0063958</v>
      </c>
      <c r="E162" s="2">
        <v>2.1941</v>
      </c>
    </row>
    <row r="163" spans="1:5">
      <c r="A163" s="2" t="s">
        <v>8893</v>
      </c>
      <c r="B163" s="2">
        <v>2.0701</v>
      </c>
      <c r="C163" s="2">
        <v>1.0497</v>
      </c>
      <c r="D163" s="2">
        <v>0.0064298</v>
      </c>
      <c r="E163" s="2">
        <v>2.1918</v>
      </c>
    </row>
    <row r="164" spans="1:5">
      <c r="A164" s="2" t="s">
        <v>13415</v>
      </c>
      <c r="B164" s="2">
        <v>0.79067</v>
      </c>
      <c r="C164" s="2">
        <v>-0.33885</v>
      </c>
      <c r="D164" s="2">
        <v>0.0064832</v>
      </c>
      <c r="E164" s="2">
        <v>2.1882</v>
      </c>
    </row>
    <row r="165" spans="1:5">
      <c r="A165" s="2" t="s">
        <v>1851</v>
      </c>
      <c r="B165" s="2">
        <v>1.2996</v>
      </c>
      <c r="C165" s="2">
        <v>0.37805</v>
      </c>
      <c r="D165" s="2">
        <v>0.0067861</v>
      </c>
      <c r="E165" s="2">
        <v>2.1684</v>
      </c>
    </row>
    <row r="166" spans="1:5">
      <c r="A166" s="2" t="s">
        <v>6477</v>
      </c>
      <c r="B166" s="2">
        <v>0.68891</v>
      </c>
      <c r="C166" s="2">
        <v>-0.53761</v>
      </c>
      <c r="D166" s="2">
        <v>0.0067939</v>
      </c>
      <c r="E166" s="2">
        <v>2.1679</v>
      </c>
    </row>
    <row r="167" spans="1:5">
      <c r="A167" s="2" t="s">
        <v>13403</v>
      </c>
      <c r="B167" s="2">
        <v>0.55367</v>
      </c>
      <c r="C167" s="2">
        <v>-0.85291</v>
      </c>
      <c r="D167" s="2">
        <v>0.0067951</v>
      </c>
      <c r="E167" s="2">
        <v>2.1678</v>
      </c>
    </row>
    <row r="168" spans="1:5">
      <c r="A168" s="2" t="s">
        <v>3371</v>
      </c>
      <c r="B168" s="2">
        <v>1.3145</v>
      </c>
      <c r="C168" s="2">
        <v>0.39448</v>
      </c>
      <c r="D168" s="2">
        <v>0.0071074</v>
      </c>
      <c r="E168" s="2">
        <v>2.1483</v>
      </c>
    </row>
    <row r="169" spans="1:5">
      <c r="A169" s="2" t="s">
        <v>13391</v>
      </c>
      <c r="B169" s="2">
        <v>1.3599</v>
      </c>
      <c r="C169" s="2">
        <v>0.44353</v>
      </c>
      <c r="D169" s="2">
        <v>0.0071488</v>
      </c>
      <c r="E169" s="2">
        <v>2.1458</v>
      </c>
    </row>
    <row r="170" spans="1:5">
      <c r="A170" s="2" t="s">
        <v>13400</v>
      </c>
      <c r="B170" s="2">
        <v>0.62574</v>
      </c>
      <c r="C170" s="2">
        <v>-0.67637</v>
      </c>
      <c r="D170" s="2">
        <v>0.0072729</v>
      </c>
      <c r="E170" s="2">
        <v>2.1383</v>
      </c>
    </row>
    <row r="171" spans="1:5">
      <c r="A171" s="2" t="s">
        <v>12734</v>
      </c>
      <c r="B171" s="2">
        <v>1.2087</v>
      </c>
      <c r="C171" s="2">
        <v>0.27346</v>
      </c>
      <c r="D171" s="2">
        <v>0.0076109</v>
      </c>
      <c r="E171" s="2">
        <v>2.1186</v>
      </c>
    </row>
    <row r="172" spans="1:5">
      <c r="A172" s="2" t="s">
        <v>13399</v>
      </c>
      <c r="B172" s="2">
        <v>1.7112</v>
      </c>
      <c r="C172" s="2">
        <v>0.775</v>
      </c>
      <c r="D172" s="2">
        <v>0.0078425</v>
      </c>
      <c r="E172" s="2">
        <v>2.1055</v>
      </c>
    </row>
    <row r="173" spans="1:5">
      <c r="A173" s="2" t="s">
        <v>13621</v>
      </c>
      <c r="B173" s="2">
        <v>1.407</v>
      </c>
      <c r="C173" s="2">
        <v>0.49266</v>
      </c>
      <c r="D173" s="2">
        <v>0.0078971</v>
      </c>
      <c r="E173" s="2">
        <v>2.1025</v>
      </c>
    </row>
    <row r="174" spans="1:5">
      <c r="A174" s="2" t="s">
        <v>1689</v>
      </c>
      <c r="B174" s="2">
        <v>1.7217</v>
      </c>
      <c r="C174" s="2">
        <v>0.78381</v>
      </c>
      <c r="D174" s="2">
        <v>0.0079276</v>
      </c>
      <c r="E174" s="2">
        <v>2.1009</v>
      </c>
    </row>
    <row r="175" spans="1:5">
      <c r="A175" s="2" t="s">
        <v>13576</v>
      </c>
      <c r="B175" s="2">
        <v>1.2759</v>
      </c>
      <c r="C175" s="2">
        <v>0.35157</v>
      </c>
      <c r="D175" s="2">
        <v>0.0079307</v>
      </c>
      <c r="E175" s="2">
        <v>2.1007</v>
      </c>
    </row>
    <row r="176" spans="1:5">
      <c r="A176" s="2" t="s">
        <v>13673</v>
      </c>
      <c r="B176" s="2">
        <v>1.6527</v>
      </c>
      <c r="C176" s="2">
        <v>0.72486</v>
      </c>
      <c r="D176" s="2">
        <v>0.0079364</v>
      </c>
      <c r="E176" s="2">
        <v>2.1004</v>
      </c>
    </row>
    <row r="177" spans="1:5">
      <c r="A177" s="2" t="s">
        <v>13671</v>
      </c>
      <c r="B177" s="2">
        <v>1.3159</v>
      </c>
      <c r="C177" s="2">
        <v>0.39605</v>
      </c>
      <c r="D177" s="2">
        <v>0.0081245</v>
      </c>
      <c r="E177" s="2">
        <v>2.0902</v>
      </c>
    </row>
    <row r="178" spans="1:5">
      <c r="A178" s="2" t="s">
        <v>200</v>
      </c>
      <c r="B178" s="2">
        <v>1.6614</v>
      </c>
      <c r="C178" s="2">
        <v>0.7324</v>
      </c>
      <c r="D178" s="2">
        <v>0.0083908</v>
      </c>
      <c r="E178" s="2">
        <v>2.0762</v>
      </c>
    </row>
    <row r="179" spans="1:5">
      <c r="A179" s="2" t="s">
        <v>13635</v>
      </c>
      <c r="B179" s="2">
        <v>0.39021</v>
      </c>
      <c r="C179" s="2">
        <v>-1.3577</v>
      </c>
      <c r="D179" s="2">
        <v>0.0084136</v>
      </c>
      <c r="E179" s="2">
        <v>2.075</v>
      </c>
    </row>
    <row r="180" spans="1:5">
      <c r="A180" s="2" t="s">
        <v>2414</v>
      </c>
      <c r="B180" s="2">
        <v>1.5197</v>
      </c>
      <c r="C180" s="2">
        <v>0.60378</v>
      </c>
      <c r="D180" s="2">
        <v>0.0088457</v>
      </c>
      <c r="E180" s="2">
        <v>2.0533</v>
      </c>
    </row>
    <row r="181" spans="1:5">
      <c r="A181" s="2" t="s">
        <v>2558</v>
      </c>
      <c r="B181" s="2">
        <v>1.3283</v>
      </c>
      <c r="C181" s="2">
        <v>0.40962</v>
      </c>
      <c r="D181" s="2">
        <v>0.0089204</v>
      </c>
      <c r="E181" s="2">
        <v>2.0496</v>
      </c>
    </row>
    <row r="182" spans="1:5">
      <c r="A182" s="2" t="s">
        <v>3714</v>
      </c>
      <c r="B182" s="2">
        <v>1.2638</v>
      </c>
      <c r="C182" s="2">
        <v>0.33774</v>
      </c>
      <c r="D182" s="2">
        <v>0.009181</v>
      </c>
      <c r="E182" s="2">
        <v>2.0371</v>
      </c>
    </row>
    <row r="183" spans="1:5">
      <c r="A183" s="2" t="s">
        <v>13636</v>
      </c>
      <c r="B183" s="2">
        <v>0.83532</v>
      </c>
      <c r="C183" s="2">
        <v>-0.2596</v>
      </c>
      <c r="D183" s="2">
        <v>0.0096384</v>
      </c>
      <c r="E183" s="2">
        <v>2.016</v>
      </c>
    </row>
    <row r="184" spans="1:5">
      <c r="A184" s="2" t="s">
        <v>6795</v>
      </c>
      <c r="B184" s="2">
        <v>1.2929</v>
      </c>
      <c r="C184" s="2">
        <v>0.37062</v>
      </c>
      <c r="D184" s="2">
        <v>0.0096726</v>
      </c>
      <c r="E184" s="2">
        <v>2.0145</v>
      </c>
    </row>
    <row r="185" spans="1:5">
      <c r="A185" s="2" t="s">
        <v>181</v>
      </c>
      <c r="B185" s="2">
        <v>0.66398</v>
      </c>
      <c r="C185" s="2">
        <v>-0.59078</v>
      </c>
      <c r="D185" s="2">
        <v>0.0098313</v>
      </c>
      <c r="E185" s="2">
        <v>2.0074</v>
      </c>
    </row>
    <row r="186" spans="1:5">
      <c r="A186" s="2" t="s">
        <v>13577</v>
      </c>
      <c r="B186" s="2">
        <v>1.651</v>
      </c>
      <c r="C186" s="2">
        <v>0.72336</v>
      </c>
      <c r="D186" s="2">
        <v>0.010042</v>
      </c>
      <c r="E186" s="2">
        <v>1.9982</v>
      </c>
    </row>
    <row r="187" spans="1:5">
      <c r="A187" s="2" t="s">
        <v>13543</v>
      </c>
      <c r="B187" s="2">
        <v>0.59147</v>
      </c>
      <c r="C187" s="2">
        <v>-0.75763</v>
      </c>
      <c r="D187" s="2">
        <v>0.010488</v>
      </c>
      <c r="E187" s="2">
        <v>1.9793</v>
      </c>
    </row>
    <row r="188" spans="1:5">
      <c r="A188" s="2" t="s">
        <v>13599</v>
      </c>
      <c r="B188" s="2">
        <v>1.3681</v>
      </c>
      <c r="C188" s="2">
        <v>0.45219</v>
      </c>
      <c r="D188" s="2">
        <v>0.010558</v>
      </c>
      <c r="E188" s="2">
        <v>1.9764</v>
      </c>
    </row>
    <row r="189" spans="1:5">
      <c r="A189" s="2" t="s">
        <v>13555</v>
      </c>
      <c r="B189" s="2">
        <v>1.3773</v>
      </c>
      <c r="C189" s="2">
        <v>0.46185</v>
      </c>
      <c r="D189" s="2">
        <v>0.010725</v>
      </c>
      <c r="E189" s="2">
        <v>1.9696</v>
      </c>
    </row>
    <row r="190" spans="1:5">
      <c r="A190" s="2" t="s">
        <v>721</v>
      </c>
      <c r="B190" s="2">
        <v>0.73777</v>
      </c>
      <c r="C190" s="2">
        <v>-0.43875</v>
      </c>
      <c r="D190" s="2">
        <v>0.010908</v>
      </c>
      <c r="E190" s="2">
        <v>1.9622</v>
      </c>
    </row>
    <row r="191" spans="1:5">
      <c r="A191" s="2" t="s">
        <v>13423</v>
      </c>
      <c r="B191" s="2">
        <v>1.4342</v>
      </c>
      <c r="C191" s="2">
        <v>0.52027</v>
      </c>
      <c r="D191" s="2">
        <v>0.011016</v>
      </c>
      <c r="E191" s="2">
        <v>1.958</v>
      </c>
    </row>
    <row r="192" spans="1:5">
      <c r="A192" s="2" t="s">
        <v>13659</v>
      </c>
      <c r="B192" s="2">
        <v>1.7627</v>
      </c>
      <c r="C192" s="2">
        <v>0.81782</v>
      </c>
      <c r="D192" s="2">
        <v>0.011109</v>
      </c>
      <c r="E192" s="2">
        <v>1.9543</v>
      </c>
    </row>
    <row r="193" spans="1:5">
      <c r="A193" s="2" t="s">
        <v>116</v>
      </c>
      <c r="B193" s="2">
        <v>0.74785</v>
      </c>
      <c r="C193" s="2">
        <v>-0.41917</v>
      </c>
      <c r="D193" s="2">
        <v>0.011405</v>
      </c>
      <c r="E193" s="2">
        <v>1.9429</v>
      </c>
    </row>
    <row r="194" spans="1:5">
      <c r="A194" s="2" t="s">
        <v>13462</v>
      </c>
      <c r="B194" s="2">
        <v>1.1989</v>
      </c>
      <c r="C194" s="2">
        <v>0.26172</v>
      </c>
      <c r="D194" s="2">
        <v>0.011624</v>
      </c>
      <c r="E194" s="2">
        <v>1.9346</v>
      </c>
    </row>
    <row r="195" spans="1:5">
      <c r="A195" s="2" t="s">
        <v>13650</v>
      </c>
      <c r="B195" s="2">
        <v>1.1365</v>
      </c>
      <c r="C195" s="2">
        <v>0.18463</v>
      </c>
      <c r="D195" s="2">
        <v>0.011843</v>
      </c>
      <c r="E195" s="2">
        <v>1.9265</v>
      </c>
    </row>
    <row r="196" spans="1:5">
      <c r="A196" s="2" t="s">
        <v>13658</v>
      </c>
      <c r="B196" s="2">
        <v>1.6275</v>
      </c>
      <c r="C196" s="2">
        <v>0.70268</v>
      </c>
      <c r="D196" s="2">
        <v>0.012121</v>
      </c>
      <c r="E196" s="2">
        <v>1.9165</v>
      </c>
    </row>
    <row r="197" spans="1:5">
      <c r="A197" s="2" t="s">
        <v>13350</v>
      </c>
      <c r="B197" s="2">
        <v>1.6057</v>
      </c>
      <c r="C197" s="2">
        <v>0.68319</v>
      </c>
      <c r="D197" s="2">
        <v>0.012903</v>
      </c>
      <c r="E197" s="2">
        <v>1.8893</v>
      </c>
    </row>
    <row r="198" spans="1:5">
      <c r="A198" s="2" t="s">
        <v>13419</v>
      </c>
      <c r="B198" s="2">
        <v>1.732</v>
      </c>
      <c r="C198" s="2">
        <v>0.79242</v>
      </c>
      <c r="D198" s="2">
        <v>0.012928</v>
      </c>
      <c r="E198" s="2">
        <v>1.8885</v>
      </c>
    </row>
    <row r="199" spans="1:5">
      <c r="A199" s="2" t="s">
        <v>1717</v>
      </c>
      <c r="B199" s="2">
        <v>1.2726</v>
      </c>
      <c r="C199" s="2">
        <v>0.34773</v>
      </c>
      <c r="D199" s="2">
        <v>0.013102</v>
      </c>
      <c r="E199" s="2">
        <v>1.8826</v>
      </c>
    </row>
    <row r="200" spans="1:5">
      <c r="A200" s="2" t="s">
        <v>7510</v>
      </c>
      <c r="B200" s="2">
        <v>1.3037</v>
      </c>
      <c r="C200" s="2">
        <v>0.38257</v>
      </c>
      <c r="D200" s="2">
        <v>0.013208</v>
      </c>
      <c r="E200" s="2">
        <v>1.8792</v>
      </c>
    </row>
    <row r="201" spans="1:5">
      <c r="A201" s="2" t="s">
        <v>13640</v>
      </c>
      <c r="B201" s="2">
        <v>1.6253</v>
      </c>
      <c r="C201" s="2">
        <v>0.70072</v>
      </c>
      <c r="D201" s="2">
        <v>0.013566</v>
      </c>
      <c r="E201" s="2">
        <v>1.8675</v>
      </c>
    </row>
    <row r="202" spans="1:5">
      <c r="A202" s="2" t="s">
        <v>7392</v>
      </c>
      <c r="B202" s="2">
        <v>0.7541</v>
      </c>
      <c r="C202" s="2">
        <v>-0.40718</v>
      </c>
      <c r="D202" s="2">
        <v>0.013715</v>
      </c>
      <c r="E202" s="2">
        <v>1.8628</v>
      </c>
    </row>
    <row r="203" spans="1:5">
      <c r="A203" s="2" t="s">
        <v>13364</v>
      </c>
      <c r="B203" s="2">
        <v>1.2141</v>
      </c>
      <c r="C203" s="2">
        <v>0.27984</v>
      </c>
      <c r="D203" s="2">
        <v>0.013766</v>
      </c>
      <c r="E203" s="2">
        <v>1.8612</v>
      </c>
    </row>
    <row r="204" spans="1:5">
      <c r="A204" s="2" t="s">
        <v>5737</v>
      </c>
      <c r="B204" s="2">
        <v>0.8016</v>
      </c>
      <c r="C204" s="2">
        <v>-0.31905</v>
      </c>
      <c r="D204" s="2">
        <v>0.014901</v>
      </c>
      <c r="E204" s="2">
        <v>1.8268</v>
      </c>
    </row>
    <row r="205" spans="1:5">
      <c r="A205" s="2" t="s">
        <v>13455</v>
      </c>
      <c r="B205" s="2">
        <v>1.2943</v>
      </c>
      <c r="C205" s="2">
        <v>0.37213</v>
      </c>
      <c r="D205" s="2">
        <v>0.015107</v>
      </c>
      <c r="E205" s="2">
        <v>1.8208</v>
      </c>
    </row>
    <row r="206" spans="1:5">
      <c r="A206" s="2" t="s">
        <v>9376</v>
      </c>
      <c r="B206" s="2">
        <v>1.2881</v>
      </c>
      <c r="C206" s="2">
        <v>0.36529</v>
      </c>
      <c r="D206" s="2">
        <v>0.015842</v>
      </c>
      <c r="E206" s="2">
        <v>1.8002</v>
      </c>
    </row>
    <row r="207" spans="1:5">
      <c r="A207" s="2" t="s">
        <v>13588</v>
      </c>
      <c r="B207" s="2">
        <v>1.1002</v>
      </c>
      <c r="C207" s="2">
        <v>0.13779</v>
      </c>
      <c r="D207" s="2">
        <v>0.015929</v>
      </c>
      <c r="E207" s="2">
        <v>1.7978</v>
      </c>
    </row>
    <row r="208" spans="1:5">
      <c r="A208" s="2" t="s">
        <v>13597</v>
      </c>
      <c r="B208" s="2">
        <v>0.80312</v>
      </c>
      <c r="C208" s="2">
        <v>-0.31631</v>
      </c>
      <c r="D208" s="2">
        <v>0.015948</v>
      </c>
      <c r="E208" s="2">
        <v>1.7973</v>
      </c>
    </row>
    <row r="209" spans="1:5">
      <c r="A209" s="2" t="s">
        <v>5424</v>
      </c>
      <c r="B209" s="2">
        <v>0.82956</v>
      </c>
      <c r="C209" s="2">
        <v>-0.26959</v>
      </c>
      <c r="D209" s="2">
        <v>0.016252</v>
      </c>
      <c r="E209" s="2">
        <v>1.7891</v>
      </c>
    </row>
    <row r="210" spans="1:5">
      <c r="A210" s="2" t="s">
        <v>3642</v>
      </c>
      <c r="B210" s="2">
        <v>0.61116</v>
      </c>
      <c r="C210" s="2">
        <v>-0.71038</v>
      </c>
      <c r="D210" s="2">
        <v>0.016555</v>
      </c>
      <c r="E210" s="2">
        <v>1.7811</v>
      </c>
    </row>
    <row r="211" spans="1:5">
      <c r="A211" s="2" t="s">
        <v>2162</v>
      </c>
      <c r="B211" s="2">
        <v>0.78885</v>
      </c>
      <c r="C211" s="2">
        <v>-0.34217</v>
      </c>
      <c r="D211" s="2">
        <v>0.016576</v>
      </c>
      <c r="E211" s="2">
        <v>1.7805</v>
      </c>
    </row>
    <row r="212" spans="1:5">
      <c r="A212" s="2" t="s">
        <v>13424</v>
      </c>
      <c r="B212" s="2">
        <v>1.5717</v>
      </c>
      <c r="C212" s="2">
        <v>0.65229</v>
      </c>
      <c r="D212" s="2">
        <v>0.017102</v>
      </c>
      <c r="E212" s="2">
        <v>1.767</v>
      </c>
    </row>
    <row r="213" spans="1:5">
      <c r="A213" s="2" t="s">
        <v>13637</v>
      </c>
      <c r="B213" s="2">
        <v>0.8522</v>
      </c>
      <c r="C213" s="2">
        <v>-0.23073</v>
      </c>
      <c r="D213" s="2">
        <v>0.017176</v>
      </c>
      <c r="E213" s="2">
        <v>1.7651</v>
      </c>
    </row>
    <row r="214" spans="1:5">
      <c r="A214" s="2" t="s">
        <v>13660</v>
      </c>
      <c r="B214" s="2">
        <v>1.7581</v>
      </c>
      <c r="C214" s="2">
        <v>0.81402</v>
      </c>
      <c r="D214" s="2">
        <v>0.017247</v>
      </c>
      <c r="E214" s="2">
        <v>1.7633</v>
      </c>
    </row>
    <row r="215" spans="1:5">
      <c r="A215" s="2" t="s">
        <v>13515</v>
      </c>
      <c r="B215" s="2">
        <v>1.1119</v>
      </c>
      <c r="C215" s="2">
        <v>0.15298</v>
      </c>
      <c r="D215" s="2">
        <v>0.017398</v>
      </c>
      <c r="E215" s="2">
        <v>1.7595</v>
      </c>
    </row>
    <row r="216" spans="1:5">
      <c r="A216" s="2" t="s">
        <v>517</v>
      </c>
      <c r="B216" s="2">
        <v>1.4506</v>
      </c>
      <c r="C216" s="2">
        <v>0.53665</v>
      </c>
      <c r="D216" s="2">
        <v>0.017506</v>
      </c>
      <c r="E216" s="2">
        <v>1.7568</v>
      </c>
    </row>
    <row r="217" spans="1:5">
      <c r="A217" s="2" t="s">
        <v>2653</v>
      </c>
      <c r="B217" s="2">
        <v>1.2581</v>
      </c>
      <c r="C217" s="2">
        <v>0.3312</v>
      </c>
      <c r="D217" s="2">
        <v>0.017517</v>
      </c>
      <c r="E217" s="2">
        <v>1.7565</v>
      </c>
    </row>
    <row r="218" spans="1:5">
      <c r="A218" s="2" t="s">
        <v>13632</v>
      </c>
      <c r="B218" s="2">
        <v>0.74117</v>
      </c>
      <c r="C218" s="2">
        <v>-0.43212</v>
      </c>
      <c r="D218" s="2">
        <v>0.017689</v>
      </c>
      <c r="E218" s="2">
        <v>1.7523</v>
      </c>
    </row>
    <row r="219" spans="1:5">
      <c r="A219" s="2" t="s">
        <v>13541</v>
      </c>
      <c r="B219" s="2">
        <v>0.55483</v>
      </c>
      <c r="C219" s="2">
        <v>-0.84989</v>
      </c>
      <c r="D219" s="2">
        <v>0.017752</v>
      </c>
      <c r="E219" s="2">
        <v>1.7507</v>
      </c>
    </row>
    <row r="220" spans="1:5">
      <c r="A220" s="2" t="s">
        <v>3914</v>
      </c>
      <c r="B220" s="2">
        <v>0.75008</v>
      </c>
      <c r="C220" s="2">
        <v>-0.41488</v>
      </c>
      <c r="D220" s="2">
        <v>0.017807</v>
      </c>
      <c r="E220" s="2">
        <v>1.7494</v>
      </c>
    </row>
    <row r="221" spans="1:5">
      <c r="A221" s="2" t="s">
        <v>13605</v>
      </c>
      <c r="B221" s="2">
        <v>1.2852</v>
      </c>
      <c r="C221" s="2">
        <v>0.36196</v>
      </c>
      <c r="D221" s="2">
        <v>0.0186</v>
      </c>
      <c r="E221" s="2">
        <v>1.7305</v>
      </c>
    </row>
    <row r="222" spans="1:5">
      <c r="A222" s="2" t="s">
        <v>13581</v>
      </c>
      <c r="B222" s="2">
        <v>2.7553</v>
      </c>
      <c r="C222" s="2">
        <v>1.4622</v>
      </c>
      <c r="D222" s="2">
        <v>0.019088</v>
      </c>
      <c r="E222" s="2">
        <v>1.7192</v>
      </c>
    </row>
    <row r="223" spans="1:5">
      <c r="A223" s="2" t="s">
        <v>4265</v>
      </c>
      <c r="B223" s="2">
        <v>0.76019</v>
      </c>
      <c r="C223" s="2">
        <v>-0.39558</v>
      </c>
      <c r="D223" s="2">
        <v>0.019347</v>
      </c>
      <c r="E223" s="2">
        <v>1.7134</v>
      </c>
    </row>
    <row r="224" spans="1:5">
      <c r="A224" s="2" t="s">
        <v>13565</v>
      </c>
      <c r="B224" s="2">
        <v>0.73399</v>
      </c>
      <c r="C224" s="2">
        <v>-0.44618</v>
      </c>
      <c r="D224" s="2">
        <v>0.019398</v>
      </c>
      <c r="E224" s="2">
        <v>1.7122</v>
      </c>
    </row>
    <row r="225" spans="1:5">
      <c r="A225" s="2" t="s">
        <v>13586</v>
      </c>
      <c r="B225" s="2">
        <v>0.48373</v>
      </c>
      <c r="C225" s="2">
        <v>-1.0477</v>
      </c>
      <c r="D225" s="2">
        <v>0.019583</v>
      </c>
      <c r="E225" s="2">
        <v>1.7081</v>
      </c>
    </row>
    <row r="226" spans="1:5">
      <c r="A226" s="2" t="s">
        <v>627</v>
      </c>
      <c r="B226" s="2">
        <v>1.1381</v>
      </c>
      <c r="C226" s="2">
        <v>0.1866</v>
      </c>
      <c r="D226" s="2">
        <v>0.019618</v>
      </c>
      <c r="E226" s="2">
        <v>1.7074</v>
      </c>
    </row>
    <row r="227" spans="1:5">
      <c r="A227" s="2" t="s">
        <v>13661</v>
      </c>
      <c r="B227" s="2">
        <v>1.6836</v>
      </c>
      <c r="C227" s="2">
        <v>0.75158</v>
      </c>
      <c r="D227" s="2">
        <v>0.019708</v>
      </c>
      <c r="E227" s="2">
        <v>1.7054</v>
      </c>
    </row>
    <row r="228" spans="1:5">
      <c r="A228" s="2" t="s">
        <v>1015</v>
      </c>
      <c r="B228" s="2">
        <v>0.73732</v>
      </c>
      <c r="C228" s="2">
        <v>-0.43963</v>
      </c>
      <c r="D228" s="2">
        <v>0.019975</v>
      </c>
      <c r="E228" s="2">
        <v>1.6995</v>
      </c>
    </row>
    <row r="229" spans="1:5">
      <c r="A229" s="2" t="s">
        <v>13566</v>
      </c>
      <c r="B229" s="2">
        <v>0.8868</v>
      </c>
      <c r="C229" s="2">
        <v>-0.17332</v>
      </c>
      <c r="D229" s="2">
        <v>0.020594</v>
      </c>
      <c r="E229" s="2">
        <v>1.6863</v>
      </c>
    </row>
    <row r="230" spans="1:5">
      <c r="A230" s="2" t="s">
        <v>13439</v>
      </c>
      <c r="B230" s="2">
        <v>0.89786</v>
      </c>
      <c r="C230" s="2">
        <v>-0.15544</v>
      </c>
      <c r="D230" s="2">
        <v>0.020866</v>
      </c>
      <c r="E230" s="2">
        <v>1.6806</v>
      </c>
    </row>
    <row r="231" spans="1:5">
      <c r="A231" s="2" t="s">
        <v>5087</v>
      </c>
      <c r="B231" s="2">
        <v>1.4444</v>
      </c>
      <c r="C231" s="2">
        <v>0.53052</v>
      </c>
      <c r="D231" s="2">
        <v>0.020906</v>
      </c>
      <c r="E231" s="2">
        <v>1.6797</v>
      </c>
    </row>
    <row r="232" spans="1:5">
      <c r="A232" s="2" t="s">
        <v>2322</v>
      </c>
      <c r="B232" s="2">
        <v>1.2577</v>
      </c>
      <c r="C232" s="2">
        <v>0.33079</v>
      </c>
      <c r="D232" s="2">
        <v>0.021124</v>
      </c>
      <c r="E232" s="2">
        <v>1.6752</v>
      </c>
    </row>
    <row r="233" spans="1:5">
      <c r="A233" s="2" t="s">
        <v>2644</v>
      </c>
      <c r="B233" s="2">
        <v>1.3381</v>
      </c>
      <c r="C233" s="2">
        <v>0.42021</v>
      </c>
      <c r="D233" s="2">
        <v>0.021283</v>
      </c>
      <c r="E233" s="2">
        <v>1.672</v>
      </c>
    </row>
    <row r="234" spans="1:5">
      <c r="A234" s="2" t="s">
        <v>13559</v>
      </c>
      <c r="B234" s="2">
        <v>1.6021</v>
      </c>
      <c r="C234" s="2">
        <v>0.67993</v>
      </c>
      <c r="D234" s="2">
        <v>0.021451</v>
      </c>
      <c r="E234" s="2">
        <v>1.6686</v>
      </c>
    </row>
    <row r="235" spans="1:5">
      <c r="A235" s="2" t="s">
        <v>804</v>
      </c>
      <c r="B235" s="2">
        <v>0.77295</v>
      </c>
      <c r="C235" s="2">
        <v>-0.37156</v>
      </c>
      <c r="D235" s="2">
        <v>0.021557</v>
      </c>
      <c r="E235" s="2">
        <v>1.6664</v>
      </c>
    </row>
    <row r="236" spans="1:5">
      <c r="A236" s="2" t="s">
        <v>7314</v>
      </c>
      <c r="B236" s="2">
        <v>1.3449</v>
      </c>
      <c r="C236" s="2">
        <v>0.42754</v>
      </c>
      <c r="D236" s="2">
        <v>0.021587</v>
      </c>
      <c r="E236" s="2">
        <v>1.6658</v>
      </c>
    </row>
    <row r="237" spans="1:5">
      <c r="A237" s="2" t="s">
        <v>9447</v>
      </c>
      <c r="B237" s="2">
        <v>0.74301</v>
      </c>
      <c r="C237" s="2">
        <v>-0.42854</v>
      </c>
      <c r="D237" s="2">
        <v>0.021832</v>
      </c>
      <c r="E237" s="2">
        <v>1.6609</v>
      </c>
    </row>
    <row r="238" spans="1:5">
      <c r="A238" s="2" t="s">
        <v>223</v>
      </c>
      <c r="B238" s="2">
        <v>1.2071</v>
      </c>
      <c r="C238" s="2">
        <v>0.27156</v>
      </c>
      <c r="D238" s="2">
        <v>0.021985</v>
      </c>
      <c r="E238" s="2">
        <v>1.6579</v>
      </c>
    </row>
    <row r="239" spans="1:5">
      <c r="A239" s="2" t="s">
        <v>13406</v>
      </c>
      <c r="B239" s="2">
        <v>1.1905</v>
      </c>
      <c r="C239" s="2">
        <v>0.25153</v>
      </c>
      <c r="D239" s="2">
        <v>0.022034</v>
      </c>
      <c r="E239" s="2">
        <v>1.6569</v>
      </c>
    </row>
    <row r="240" spans="1:5">
      <c r="A240" s="2" t="s">
        <v>491</v>
      </c>
      <c r="B240" s="2">
        <v>1.0748</v>
      </c>
      <c r="C240" s="2">
        <v>0.10407</v>
      </c>
      <c r="D240" s="2">
        <v>0.022079</v>
      </c>
      <c r="E240" s="2">
        <v>1.656</v>
      </c>
    </row>
    <row r="241" spans="1:5">
      <c r="A241" s="2" t="s">
        <v>2203</v>
      </c>
      <c r="B241" s="2">
        <v>0.7785</v>
      </c>
      <c r="C241" s="2">
        <v>-0.36122</v>
      </c>
      <c r="D241" s="2">
        <v>0.022241</v>
      </c>
      <c r="E241" s="2">
        <v>1.6528</v>
      </c>
    </row>
    <row r="242" spans="1:5">
      <c r="A242" s="2" t="s">
        <v>13434</v>
      </c>
      <c r="B242" s="2">
        <v>0.59425</v>
      </c>
      <c r="C242" s="2">
        <v>-0.75085</v>
      </c>
      <c r="D242" s="2">
        <v>0.022264</v>
      </c>
      <c r="E242" s="2">
        <v>1.6524</v>
      </c>
    </row>
    <row r="243" spans="1:5">
      <c r="A243" s="2" t="s">
        <v>658</v>
      </c>
      <c r="B243" s="2">
        <v>0.60677</v>
      </c>
      <c r="C243" s="2">
        <v>-0.72078</v>
      </c>
      <c r="D243" s="2">
        <v>0.022375</v>
      </c>
      <c r="E243" s="2">
        <v>1.6502</v>
      </c>
    </row>
    <row r="244" spans="1:5">
      <c r="A244" s="2" t="s">
        <v>948</v>
      </c>
      <c r="B244" s="2">
        <v>0.83208</v>
      </c>
      <c r="C244" s="2">
        <v>-0.26521</v>
      </c>
      <c r="D244" s="2">
        <v>0.022571</v>
      </c>
      <c r="E244" s="2">
        <v>1.6465</v>
      </c>
    </row>
    <row r="245" spans="1:5">
      <c r="A245" s="2" t="s">
        <v>6816</v>
      </c>
      <c r="B245" s="2">
        <v>1.8077</v>
      </c>
      <c r="C245" s="2">
        <v>0.85412</v>
      </c>
      <c r="D245" s="2">
        <v>0.022649</v>
      </c>
      <c r="E245" s="2">
        <v>1.645</v>
      </c>
    </row>
    <row r="246" spans="1:5">
      <c r="A246" s="2" t="s">
        <v>13379</v>
      </c>
      <c r="B246" s="2">
        <v>1.7659</v>
      </c>
      <c r="C246" s="2">
        <v>0.82038</v>
      </c>
      <c r="D246" s="2">
        <v>0.02271</v>
      </c>
      <c r="E246" s="2">
        <v>1.6438</v>
      </c>
    </row>
    <row r="247" spans="1:5">
      <c r="A247" s="2" t="s">
        <v>1575</v>
      </c>
      <c r="B247" s="2">
        <v>0.7918</v>
      </c>
      <c r="C247" s="2">
        <v>-0.33679</v>
      </c>
      <c r="D247" s="2">
        <v>0.023543</v>
      </c>
      <c r="E247" s="2">
        <v>1.6281</v>
      </c>
    </row>
    <row r="248" spans="1:5">
      <c r="A248" s="2" t="s">
        <v>13530</v>
      </c>
      <c r="B248" s="2">
        <v>1.4102</v>
      </c>
      <c r="C248" s="2">
        <v>0.49593</v>
      </c>
      <c r="D248" s="2">
        <v>0.02374</v>
      </c>
      <c r="E248" s="2">
        <v>1.6245</v>
      </c>
    </row>
    <row r="249" spans="1:5">
      <c r="A249" s="2" t="s">
        <v>4963</v>
      </c>
      <c r="B249" s="2">
        <v>1.4594</v>
      </c>
      <c r="C249" s="2">
        <v>0.5454</v>
      </c>
      <c r="D249" s="2">
        <v>0.023923</v>
      </c>
      <c r="E249" s="2">
        <v>1.6212</v>
      </c>
    </row>
    <row r="250" spans="1:5">
      <c r="A250" s="2" t="s">
        <v>1046</v>
      </c>
      <c r="B250" s="2">
        <v>0.78259</v>
      </c>
      <c r="C250" s="2">
        <v>-0.35367</v>
      </c>
      <c r="D250" s="2">
        <v>0.024004</v>
      </c>
      <c r="E250" s="2">
        <v>1.6197</v>
      </c>
    </row>
    <row r="251" spans="1:5">
      <c r="A251" s="2" t="s">
        <v>9828</v>
      </c>
      <c r="B251" s="2">
        <v>0.63487</v>
      </c>
      <c r="C251" s="2">
        <v>-0.65546</v>
      </c>
      <c r="D251" s="2">
        <v>0.024004</v>
      </c>
      <c r="E251" s="2">
        <v>1.6197</v>
      </c>
    </row>
    <row r="252" spans="1:5">
      <c r="A252" s="2" t="s">
        <v>1276</v>
      </c>
      <c r="B252" s="2">
        <v>0.65019</v>
      </c>
      <c r="C252" s="2">
        <v>-0.62107</v>
      </c>
      <c r="D252" s="2">
        <v>0.024295</v>
      </c>
      <c r="E252" s="2">
        <v>1.6145</v>
      </c>
    </row>
    <row r="253" spans="1:5">
      <c r="A253" s="2" t="s">
        <v>13642</v>
      </c>
      <c r="B253" s="2">
        <v>1.3746</v>
      </c>
      <c r="C253" s="2">
        <v>0.459</v>
      </c>
      <c r="D253" s="2">
        <v>0.024325</v>
      </c>
      <c r="E253" s="2">
        <v>1.614</v>
      </c>
    </row>
    <row r="254" spans="1:5">
      <c r="A254" s="2" t="s">
        <v>9398</v>
      </c>
      <c r="B254" s="2">
        <v>0.86752</v>
      </c>
      <c r="C254" s="2">
        <v>-0.20503</v>
      </c>
      <c r="D254" s="2">
        <v>0.024393</v>
      </c>
      <c r="E254" s="2">
        <v>1.6127</v>
      </c>
    </row>
    <row r="255" spans="1:5">
      <c r="A255" s="2" t="s">
        <v>13390</v>
      </c>
      <c r="B255" s="2">
        <v>1.2032</v>
      </c>
      <c r="C255" s="2">
        <v>0.26692</v>
      </c>
      <c r="D255" s="2">
        <v>0.024618</v>
      </c>
      <c r="E255" s="2">
        <v>1.6088</v>
      </c>
    </row>
    <row r="256" spans="1:5">
      <c r="A256" s="2" t="s">
        <v>13542</v>
      </c>
      <c r="B256" s="2">
        <v>0.59195</v>
      </c>
      <c r="C256" s="2">
        <v>-0.75645</v>
      </c>
      <c r="D256" s="2">
        <v>0.024722</v>
      </c>
      <c r="E256" s="2">
        <v>1.6069</v>
      </c>
    </row>
    <row r="257" spans="1:5">
      <c r="A257" s="2" t="s">
        <v>13437</v>
      </c>
      <c r="B257" s="2">
        <v>1.2681</v>
      </c>
      <c r="C257" s="2">
        <v>0.34265</v>
      </c>
      <c r="D257" s="2">
        <v>0.024764</v>
      </c>
      <c r="E257" s="2">
        <v>1.6062</v>
      </c>
    </row>
    <row r="258" spans="1:5">
      <c r="A258" s="2" t="s">
        <v>13357</v>
      </c>
      <c r="B258" s="2">
        <v>1.4543</v>
      </c>
      <c r="C258" s="2">
        <v>0.54028</v>
      </c>
      <c r="D258" s="2">
        <v>0.024813</v>
      </c>
      <c r="E258" s="2">
        <v>1.6053</v>
      </c>
    </row>
    <row r="259" spans="1:5">
      <c r="A259" s="2" t="s">
        <v>13469</v>
      </c>
      <c r="B259" s="2">
        <v>0.59539</v>
      </c>
      <c r="C259" s="2">
        <v>-0.74809</v>
      </c>
      <c r="D259" s="2">
        <v>0.025153</v>
      </c>
      <c r="E259" s="2">
        <v>1.5994</v>
      </c>
    </row>
    <row r="260" spans="1:5">
      <c r="A260" s="2" t="s">
        <v>13527</v>
      </c>
      <c r="B260" s="2">
        <v>0.84156</v>
      </c>
      <c r="C260" s="2">
        <v>-0.24885</v>
      </c>
      <c r="D260" s="2">
        <v>0.025338</v>
      </c>
      <c r="E260" s="2">
        <v>1.5962</v>
      </c>
    </row>
    <row r="261" spans="1:5">
      <c r="A261" s="2" t="s">
        <v>13495</v>
      </c>
      <c r="B261" s="2">
        <v>0.89822</v>
      </c>
      <c r="C261" s="2">
        <v>-0.15486</v>
      </c>
      <c r="D261" s="2">
        <v>0.026008</v>
      </c>
      <c r="E261" s="2">
        <v>1.5849</v>
      </c>
    </row>
    <row r="262" spans="1:5">
      <c r="A262" s="2" t="s">
        <v>13378</v>
      </c>
      <c r="B262" s="2">
        <v>1.3587</v>
      </c>
      <c r="C262" s="2">
        <v>0.44218</v>
      </c>
      <c r="D262" s="2">
        <v>0.026054</v>
      </c>
      <c r="E262" s="2">
        <v>1.5841</v>
      </c>
    </row>
    <row r="263" spans="1:5">
      <c r="A263" s="2" t="s">
        <v>13381</v>
      </c>
      <c r="B263" s="2">
        <v>0.8571</v>
      </c>
      <c r="C263" s="2">
        <v>-0.22246</v>
      </c>
      <c r="D263" s="2">
        <v>0.026167</v>
      </c>
      <c r="E263" s="2">
        <v>1.5822</v>
      </c>
    </row>
    <row r="264" spans="1:5">
      <c r="A264" s="2" t="s">
        <v>13512</v>
      </c>
      <c r="B264" s="2">
        <v>0.84883</v>
      </c>
      <c r="C264" s="2">
        <v>-0.23644</v>
      </c>
      <c r="D264" s="2">
        <v>0.026178</v>
      </c>
      <c r="E264" s="2">
        <v>1.5821</v>
      </c>
    </row>
    <row r="265" spans="1:5">
      <c r="A265" s="2" t="s">
        <v>1469</v>
      </c>
      <c r="B265" s="2">
        <v>0.82123</v>
      </c>
      <c r="C265" s="2">
        <v>-0.28413</v>
      </c>
      <c r="D265" s="2">
        <v>0.026775</v>
      </c>
      <c r="E265" s="2">
        <v>1.5723</v>
      </c>
    </row>
    <row r="266" spans="1:5">
      <c r="A266" s="2" t="s">
        <v>13468</v>
      </c>
      <c r="B266" s="2">
        <v>0.35718</v>
      </c>
      <c r="C266" s="2">
        <v>-1.4853</v>
      </c>
      <c r="D266" s="2">
        <v>0.027115</v>
      </c>
      <c r="E266" s="2">
        <v>1.5668</v>
      </c>
    </row>
    <row r="267" spans="1:5">
      <c r="A267" s="2" t="s">
        <v>9900</v>
      </c>
      <c r="B267" s="2">
        <v>0.59678</v>
      </c>
      <c r="C267" s="2">
        <v>-0.74474</v>
      </c>
      <c r="D267" s="2">
        <v>0.027243</v>
      </c>
      <c r="E267" s="2">
        <v>1.5647</v>
      </c>
    </row>
    <row r="268" spans="1:5">
      <c r="A268" s="2" t="s">
        <v>4907</v>
      </c>
      <c r="B268" s="2">
        <v>0.76234</v>
      </c>
      <c r="C268" s="2">
        <v>-0.3915</v>
      </c>
      <c r="D268" s="2">
        <v>0.027276</v>
      </c>
      <c r="E268" s="2">
        <v>1.5642</v>
      </c>
    </row>
    <row r="269" spans="1:5">
      <c r="A269" s="2" t="s">
        <v>3452</v>
      </c>
      <c r="B269" s="2">
        <v>1.7704</v>
      </c>
      <c r="C269" s="2">
        <v>0.82404</v>
      </c>
      <c r="D269" s="2">
        <v>0.027331</v>
      </c>
      <c r="E269" s="2">
        <v>1.5633</v>
      </c>
    </row>
    <row r="270" spans="1:5">
      <c r="A270" s="2" t="s">
        <v>193</v>
      </c>
      <c r="B270" s="2">
        <v>0.75635</v>
      </c>
      <c r="C270" s="2">
        <v>-0.40288</v>
      </c>
      <c r="D270" s="2">
        <v>0.027735</v>
      </c>
      <c r="E270" s="2">
        <v>1.557</v>
      </c>
    </row>
    <row r="271" spans="1:5">
      <c r="A271" s="2" t="s">
        <v>13362</v>
      </c>
      <c r="B271" s="2">
        <v>0.84211</v>
      </c>
      <c r="C271" s="2">
        <v>-0.24792</v>
      </c>
      <c r="D271" s="2">
        <v>0.02781</v>
      </c>
      <c r="E271" s="2">
        <v>1.5558</v>
      </c>
    </row>
    <row r="272" spans="1:5">
      <c r="A272" s="2" t="s">
        <v>968</v>
      </c>
      <c r="B272" s="2">
        <v>0.78658</v>
      </c>
      <c r="C272" s="2">
        <v>-0.34633</v>
      </c>
      <c r="D272" s="2">
        <v>0.029048</v>
      </c>
      <c r="E272" s="2">
        <v>1.5369</v>
      </c>
    </row>
    <row r="273" spans="1:5">
      <c r="A273" s="2" t="s">
        <v>13452</v>
      </c>
      <c r="B273" s="2">
        <v>0.76941</v>
      </c>
      <c r="C273" s="2">
        <v>-0.37818</v>
      </c>
      <c r="D273" s="2">
        <v>0.029176</v>
      </c>
      <c r="E273" s="2">
        <v>1.535</v>
      </c>
    </row>
    <row r="274" spans="1:5">
      <c r="A274" s="2" t="s">
        <v>13619</v>
      </c>
      <c r="B274" s="2">
        <v>0.75633</v>
      </c>
      <c r="C274" s="2">
        <v>-0.40291</v>
      </c>
      <c r="D274" s="2">
        <v>0.029212</v>
      </c>
      <c r="E274" s="2">
        <v>1.5344</v>
      </c>
    </row>
    <row r="275" spans="1:5">
      <c r="A275" s="2" t="s">
        <v>13367</v>
      </c>
      <c r="B275" s="2">
        <v>1.9584</v>
      </c>
      <c r="C275" s="2">
        <v>0.9697</v>
      </c>
      <c r="D275" s="2">
        <v>0.029623</v>
      </c>
      <c r="E275" s="2">
        <v>1.5284</v>
      </c>
    </row>
    <row r="276" spans="1:5">
      <c r="A276" s="2" t="s">
        <v>13354</v>
      </c>
      <c r="B276" s="2">
        <v>1.2223</v>
      </c>
      <c r="C276" s="2">
        <v>0.28956</v>
      </c>
      <c r="D276" s="2">
        <v>0.02975</v>
      </c>
      <c r="E276" s="2">
        <v>1.5265</v>
      </c>
    </row>
    <row r="277" spans="1:5">
      <c r="A277" s="2" t="s">
        <v>2123</v>
      </c>
      <c r="B277" s="2">
        <v>1.1381</v>
      </c>
      <c r="C277" s="2">
        <v>0.1866</v>
      </c>
      <c r="D277" s="2">
        <v>0.03138</v>
      </c>
      <c r="E277" s="2">
        <v>1.5034</v>
      </c>
    </row>
    <row r="278" spans="1:5">
      <c r="A278" s="2" t="s">
        <v>6857</v>
      </c>
      <c r="B278" s="2">
        <v>0.69413</v>
      </c>
      <c r="C278" s="2">
        <v>-0.52671</v>
      </c>
      <c r="D278" s="2">
        <v>0.032119</v>
      </c>
      <c r="E278" s="2">
        <v>1.4932</v>
      </c>
    </row>
    <row r="279" spans="1:5">
      <c r="A279" s="2" t="s">
        <v>1660</v>
      </c>
      <c r="B279" s="2">
        <v>0.71169</v>
      </c>
      <c r="C279" s="2">
        <v>-0.49069</v>
      </c>
      <c r="D279" s="2">
        <v>0.033663</v>
      </c>
      <c r="E279" s="2">
        <v>1.4728</v>
      </c>
    </row>
    <row r="280" spans="1:5">
      <c r="A280" s="2" t="s">
        <v>13623</v>
      </c>
      <c r="B280" s="2">
        <v>0.87275</v>
      </c>
      <c r="C280" s="2">
        <v>-0.19636</v>
      </c>
      <c r="D280" s="2">
        <v>0.03404</v>
      </c>
      <c r="E280" s="2">
        <v>1.468</v>
      </c>
    </row>
    <row r="281" spans="1:5">
      <c r="A281" s="2" t="s">
        <v>13582</v>
      </c>
      <c r="B281" s="2">
        <v>0.56405</v>
      </c>
      <c r="C281" s="2">
        <v>-0.8261</v>
      </c>
      <c r="D281" s="2">
        <v>0.034085</v>
      </c>
      <c r="E281" s="2">
        <v>1.4674</v>
      </c>
    </row>
    <row r="282" spans="1:5">
      <c r="A282" s="2" t="s">
        <v>1291</v>
      </c>
      <c r="B282" s="2">
        <v>1.224</v>
      </c>
      <c r="C282" s="2">
        <v>0.29161</v>
      </c>
      <c r="D282" s="2">
        <v>0.035141</v>
      </c>
      <c r="E282" s="2">
        <v>1.4542</v>
      </c>
    </row>
    <row r="283" spans="1:5">
      <c r="A283" s="2" t="s">
        <v>2823</v>
      </c>
      <c r="B283" s="2">
        <v>1.162</v>
      </c>
      <c r="C283" s="2">
        <v>0.21666</v>
      </c>
      <c r="D283" s="2">
        <v>0.035421</v>
      </c>
      <c r="E283" s="2">
        <v>1.4507</v>
      </c>
    </row>
    <row r="284" spans="1:5">
      <c r="A284" s="2" t="s">
        <v>13526</v>
      </c>
      <c r="B284" s="2">
        <v>0.65686</v>
      </c>
      <c r="C284" s="2">
        <v>-0.60634</v>
      </c>
      <c r="D284" s="2">
        <v>0.035522</v>
      </c>
      <c r="E284" s="2">
        <v>1.4495</v>
      </c>
    </row>
    <row r="285" spans="1:5">
      <c r="A285" s="2" t="s">
        <v>13366</v>
      </c>
      <c r="B285" s="2">
        <v>1.3166</v>
      </c>
      <c r="C285" s="2">
        <v>0.3968</v>
      </c>
      <c r="D285" s="2">
        <v>0.035921</v>
      </c>
      <c r="E285" s="2">
        <v>1.4447</v>
      </c>
    </row>
    <row r="286" spans="1:5">
      <c r="A286" s="2" t="s">
        <v>5209</v>
      </c>
      <c r="B286" s="2">
        <v>1.2854</v>
      </c>
      <c r="C286" s="2">
        <v>0.36217</v>
      </c>
      <c r="D286" s="2">
        <v>0.036295</v>
      </c>
      <c r="E286" s="2">
        <v>1.4401</v>
      </c>
    </row>
    <row r="287" spans="1:5">
      <c r="A287" s="2" t="s">
        <v>13498</v>
      </c>
      <c r="B287" s="2">
        <v>1.6209</v>
      </c>
      <c r="C287" s="2">
        <v>0.69676</v>
      </c>
      <c r="D287" s="2">
        <v>0.03673</v>
      </c>
      <c r="E287" s="2">
        <v>1.435</v>
      </c>
    </row>
    <row r="288" spans="1:5">
      <c r="A288" s="2" t="s">
        <v>7672</v>
      </c>
      <c r="B288" s="2">
        <v>1.1866</v>
      </c>
      <c r="C288" s="2">
        <v>0.2468</v>
      </c>
      <c r="D288" s="2">
        <v>0.036868</v>
      </c>
      <c r="E288" s="2">
        <v>1.4333</v>
      </c>
    </row>
    <row r="289" spans="1:5">
      <c r="A289" s="2" t="s">
        <v>13583</v>
      </c>
      <c r="B289" s="2">
        <v>0.88901</v>
      </c>
      <c r="C289" s="2">
        <v>-0.16972</v>
      </c>
      <c r="D289" s="2">
        <v>0.036915</v>
      </c>
      <c r="E289" s="2">
        <v>1.4328</v>
      </c>
    </row>
    <row r="290" spans="1:5">
      <c r="A290" s="2" t="s">
        <v>5276</v>
      </c>
      <c r="B290" s="2">
        <v>0.8823</v>
      </c>
      <c r="C290" s="2">
        <v>-0.18066</v>
      </c>
      <c r="D290" s="2">
        <v>0.037261</v>
      </c>
      <c r="E290" s="2">
        <v>1.4287</v>
      </c>
    </row>
    <row r="291" spans="1:5">
      <c r="A291" s="2" t="s">
        <v>13568</v>
      </c>
      <c r="B291" s="2">
        <v>0.69254</v>
      </c>
      <c r="C291" s="2">
        <v>-0.53004</v>
      </c>
      <c r="D291" s="2">
        <v>0.037656</v>
      </c>
      <c r="E291" s="2">
        <v>1.4242</v>
      </c>
    </row>
    <row r="292" spans="1:5">
      <c r="A292" s="2" t="s">
        <v>13609</v>
      </c>
      <c r="B292" s="2">
        <v>0.77506</v>
      </c>
      <c r="C292" s="2">
        <v>-0.36762</v>
      </c>
      <c r="D292" s="2">
        <v>0.03773</v>
      </c>
      <c r="E292" s="2">
        <v>1.4233</v>
      </c>
    </row>
    <row r="293" spans="1:5">
      <c r="A293" s="2" t="s">
        <v>13539</v>
      </c>
      <c r="B293" s="2">
        <v>0.82035</v>
      </c>
      <c r="C293" s="2">
        <v>-0.28569</v>
      </c>
      <c r="D293" s="2">
        <v>0.039021</v>
      </c>
      <c r="E293" s="2">
        <v>1.4087</v>
      </c>
    </row>
    <row r="294" spans="1:5">
      <c r="A294" s="2" t="s">
        <v>13416</v>
      </c>
      <c r="B294" s="2">
        <v>1.087</v>
      </c>
      <c r="C294" s="2">
        <v>0.12032</v>
      </c>
      <c r="D294" s="2">
        <v>0.039607</v>
      </c>
      <c r="E294" s="2">
        <v>1.4022</v>
      </c>
    </row>
    <row r="295" spans="1:5">
      <c r="A295" s="2" t="s">
        <v>13442</v>
      </c>
      <c r="B295" s="2">
        <v>0.79938</v>
      </c>
      <c r="C295" s="2">
        <v>-0.32305</v>
      </c>
      <c r="D295" s="2">
        <v>0.040355</v>
      </c>
      <c r="E295" s="2">
        <v>1.3941</v>
      </c>
    </row>
    <row r="296" spans="1:5">
      <c r="A296" s="2" t="s">
        <v>13393</v>
      </c>
      <c r="B296" s="2">
        <v>1.177</v>
      </c>
      <c r="C296" s="2">
        <v>0.23506</v>
      </c>
      <c r="D296" s="2">
        <v>0.041304</v>
      </c>
      <c r="E296" s="2">
        <v>1.384</v>
      </c>
    </row>
    <row r="297" spans="1:5">
      <c r="A297" s="2" t="s">
        <v>13457</v>
      </c>
      <c r="B297" s="2">
        <v>0.90317</v>
      </c>
      <c r="C297" s="2">
        <v>-0.14694</v>
      </c>
      <c r="D297" s="2">
        <v>0.041545</v>
      </c>
      <c r="E297" s="2">
        <v>1.3815</v>
      </c>
    </row>
    <row r="298" spans="1:5">
      <c r="A298" s="2" t="s">
        <v>13363</v>
      </c>
      <c r="B298" s="2">
        <v>1.2202</v>
      </c>
      <c r="C298" s="2">
        <v>0.28708</v>
      </c>
      <c r="D298" s="2">
        <v>0.041604</v>
      </c>
      <c r="E298" s="2">
        <v>1.3809</v>
      </c>
    </row>
    <row r="299" spans="1:5">
      <c r="A299" s="2" t="s">
        <v>1916</v>
      </c>
      <c r="B299" s="2">
        <v>0.8492</v>
      </c>
      <c r="C299" s="2">
        <v>-0.23583</v>
      </c>
      <c r="D299" s="2">
        <v>0.042873</v>
      </c>
      <c r="E299" s="2">
        <v>1.3678</v>
      </c>
    </row>
    <row r="300" spans="1:5">
      <c r="A300" s="2" t="s">
        <v>13589</v>
      </c>
      <c r="B300" s="2">
        <v>0.72947</v>
      </c>
      <c r="C300" s="2">
        <v>-0.45507</v>
      </c>
      <c r="D300" s="2">
        <v>0.043255</v>
      </c>
      <c r="E300" s="2">
        <v>1.364</v>
      </c>
    </row>
    <row r="301" spans="1:5">
      <c r="A301" s="2" t="s">
        <v>268</v>
      </c>
      <c r="B301" s="2">
        <v>0.85183</v>
      </c>
      <c r="C301" s="2">
        <v>-0.23137</v>
      </c>
      <c r="D301" s="2">
        <v>0.044758</v>
      </c>
      <c r="E301" s="2">
        <v>1.3491</v>
      </c>
    </row>
    <row r="302" spans="1:5">
      <c r="A302" s="2" t="s">
        <v>6313</v>
      </c>
      <c r="B302" s="2">
        <v>1.3022</v>
      </c>
      <c r="C302" s="2">
        <v>0.38093</v>
      </c>
      <c r="D302" s="2">
        <v>0.044917</v>
      </c>
      <c r="E302" s="2">
        <v>1.3476</v>
      </c>
    </row>
    <row r="303" spans="1:5">
      <c r="A303" s="2" t="s">
        <v>5323</v>
      </c>
      <c r="B303" s="2">
        <v>0.90465</v>
      </c>
      <c r="C303" s="2">
        <v>-0.14457</v>
      </c>
      <c r="D303" s="2">
        <v>0.045453</v>
      </c>
      <c r="E303" s="2">
        <v>1.3424</v>
      </c>
    </row>
    <row r="304" spans="1:5">
      <c r="A304" s="2" t="s">
        <v>9453</v>
      </c>
      <c r="B304" s="2">
        <v>0.58997</v>
      </c>
      <c r="C304" s="2">
        <v>-0.76128</v>
      </c>
      <c r="D304" s="2">
        <v>0.045634</v>
      </c>
      <c r="E304" s="2">
        <v>1.3407</v>
      </c>
    </row>
    <row r="305" spans="1:5">
      <c r="A305" s="2" t="s">
        <v>782</v>
      </c>
      <c r="B305" s="2">
        <v>0.79293</v>
      </c>
      <c r="C305" s="2">
        <v>-0.33474</v>
      </c>
      <c r="D305" s="2">
        <v>0.045642</v>
      </c>
      <c r="E305" s="2">
        <v>1.3406</v>
      </c>
    </row>
    <row r="306" spans="1:5">
      <c r="A306" s="2" t="s">
        <v>1806</v>
      </c>
      <c r="B306" s="2">
        <v>1.1287</v>
      </c>
      <c r="C306" s="2">
        <v>0.17471</v>
      </c>
      <c r="D306" s="2">
        <v>0.046214</v>
      </c>
      <c r="E306" s="2">
        <v>1.3352</v>
      </c>
    </row>
    <row r="307" spans="1:5">
      <c r="A307" s="2" t="s">
        <v>13476</v>
      </c>
      <c r="B307" s="2">
        <v>0.59553</v>
      </c>
      <c r="C307" s="2">
        <v>-0.74776</v>
      </c>
      <c r="D307" s="2">
        <v>0.047372</v>
      </c>
      <c r="E307" s="2">
        <v>1.3245</v>
      </c>
    </row>
    <row r="308" spans="1:5">
      <c r="A308" s="2" t="s">
        <v>13538</v>
      </c>
      <c r="B308" s="2">
        <v>1.3132</v>
      </c>
      <c r="C308" s="2">
        <v>0.39313</v>
      </c>
      <c r="D308" s="2">
        <v>0.047517</v>
      </c>
      <c r="E308" s="2">
        <v>1.3231</v>
      </c>
    </row>
    <row r="309" spans="1:5">
      <c r="A309" s="2" t="s">
        <v>13570</v>
      </c>
      <c r="B309" s="2">
        <v>0.78476</v>
      </c>
      <c r="C309" s="2">
        <v>-0.34968</v>
      </c>
      <c r="D309" s="2">
        <v>0.047517</v>
      </c>
      <c r="E309" s="2">
        <v>1.3231</v>
      </c>
    </row>
    <row r="310" spans="1:5">
      <c r="A310" s="2" t="s">
        <v>7863</v>
      </c>
      <c r="B310" s="2">
        <v>1.1586</v>
      </c>
      <c r="C310" s="2">
        <v>0.21237</v>
      </c>
      <c r="D310" s="2">
        <v>0.047834</v>
      </c>
      <c r="E310" s="2">
        <v>1.3203</v>
      </c>
    </row>
    <row r="311" spans="1:5">
      <c r="A311" s="2" t="s">
        <v>13618</v>
      </c>
      <c r="B311" s="2">
        <v>1.3481</v>
      </c>
      <c r="C311" s="2">
        <v>0.43094</v>
      </c>
      <c r="D311" s="2">
        <v>0.049716</v>
      </c>
      <c r="E311" s="2">
        <v>1.3035</v>
      </c>
    </row>
    <row r="312" spans="1:5">
      <c r="A312" s="2" t="s">
        <v>2702</v>
      </c>
      <c r="B312" s="2">
        <v>1.2226</v>
      </c>
      <c r="C312" s="2">
        <v>0.28992</v>
      </c>
      <c r="D312" s="2">
        <v>0.051832</v>
      </c>
      <c r="E312" s="2">
        <v>1.2854</v>
      </c>
    </row>
    <row r="313" spans="1:5">
      <c r="A313" s="2" t="s">
        <v>13560</v>
      </c>
      <c r="B313" s="2">
        <v>0.85888</v>
      </c>
      <c r="C313" s="2">
        <v>-0.21948</v>
      </c>
      <c r="D313" s="2">
        <v>0.052437</v>
      </c>
      <c r="E313" s="2">
        <v>1.2804</v>
      </c>
    </row>
    <row r="314" spans="1:5">
      <c r="A314" s="2" t="s">
        <v>13412</v>
      </c>
      <c r="B314" s="2">
        <v>0.74639</v>
      </c>
      <c r="C314" s="2">
        <v>-0.42199</v>
      </c>
      <c r="D314" s="2">
        <v>0.054947</v>
      </c>
      <c r="E314" s="2">
        <v>1.2601</v>
      </c>
    </row>
    <row r="315" spans="1:5">
      <c r="A315" s="2" t="s">
        <v>5106</v>
      </c>
      <c r="B315" s="2">
        <v>0.79202</v>
      </c>
      <c r="C315" s="2">
        <v>-0.33639</v>
      </c>
      <c r="D315" s="2">
        <v>0.055213</v>
      </c>
      <c r="E315" s="2">
        <v>1.258</v>
      </c>
    </row>
    <row r="316" spans="1:5">
      <c r="A316" s="2" t="s">
        <v>3383</v>
      </c>
      <c r="B316" s="2">
        <v>1.2223</v>
      </c>
      <c r="C316" s="2">
        <v>0.2896</v>
      </c>
      <c r="D316" s="2">
        <v>0.0555</v>
      </c>
      <c r="E316" s="2">
        <v>1.2557</v>
      </c>
    </row>
    <row r="317" spans="1:5">
      <c r="A317" s="2" t="s">
        <v>822</v>
      </c>
      <c r="B317" s="2">
        <v>0.86002</v>
      </c>
      <c r="C317" s="2">
        <v>-0.21757</v>
      </c>
      <c r="D317" s="2">
        <v>0.055886</v>
      </c>
      <c r="E317" s="2">
        <v>1.2527</v>
      </c>
    </row>
    <row r="318" spans="1:5">
      <c r="A318" s="2" t="s">
        <v>1566</v>
      </c>
      <c r="B318" s="2">
        <v>0.83365</v>
      </c>
      <c r="C318" s="2">
        <v>-0.26248</v>
      </c>
      <c r="D318" s="2">
        <v>0.056219</v>
      </c>
      <c r="E318" s="2">
        <v>1.2501</v>
      </c>
    </row>
    <row r="319" spans="1:5">
      <c r="A319" s="2" t="s">
        <v>13372</v>
      </c>
      <c r="B319" s="2">
        <v>0.73364</v>
      </c>
      <c r="C319" s="2">
        <v>-0.44686</v>
      </c>
      <c r="D319" s="2">
        <v>0.056509</v>
      </c>
      <c r="E319" s="2">
        <v>1.2479</v>
      </c>
    </row>
    <row r="320" spans="1:5">
      <c r="A320" s="2" t="s">
        <v>13387</v>
      </c>
      <c r="B320" s="2">
        <v>1.2135</v>
      </c>
      <c r="C320" s="2">
        <v>0.27921</v>
      </c>
      <c r="D320" s="2">
        <v>0.05657</v>
      </c>
      <c r="E320" s="2">
        <v>1.2474</v>
      </c>
    </row>
    <row r="321" spans="1:5">
      <c r="A321" s="2" t="s">
        <v>5462</v>
      </c>
      <c r="B321" s="2">
        <v>0.86907</v>
      </c>
      <c r="C321" s="2">
        <v>-0.20246</v>
      </c>
      <c r="D321" s="2">
        <v>0.056853</v>
      </c>
      <c r="E321" s="2">
        <v>1.2452</v>
      </c>
    </row>
    <row r="322" spans="1:5">
      <c r="A322" s="2" t="s">
        <v>1075</v>
      </c>
      <c r="B322" s="2">
        <v>0.65154</v>
      </c>
      <c r="C322" s="2">
        <v>-0.61806</v>
      </c>
      <c r="D322" s="2">
        <v>0.05766</v>
      </c>
      <c r="E322" s="2">
        <v>1.2391</v>
      </c>
    </row>
    <row r="323" spans="1:5">
      <c r="A323" s="2" t="s">
        <v>2127</v>
      </c>
      <c r="B323" s="2">
        <v>0.76199</v>
      </c>
      <c r="C323" s="2">
        <v>-0.39215</v>
      </c>
      <c r="D323" s="2">
        <v>0.057841</v>
      </c>
      <c r="E323" s="2">
        <v>1.2378</v>
      </c>
    </row>
    <row r="324" spans="1:5">
      <c r="A324" s="2" t="s">
        <v>5573</v>
      </c>
      <c r="B324" s="2">
        <v>0.92851</v>
      </c>
      <c r="C324" s="2">
        <v>-0.107</v>
      </c>
      <c r="D324" s="2">
        <v>0.061201</v>
      </c>
      <c r="E324" s="2">
        <v>1.2132</v>
      </c>
    </row>
    <row r="325" spans="1:5">
      <c r="A325" s="2" t="s">
        <v>13534</v>
      </c>
      <c r="B325" s="2">
        <v>1.2281</v>
      </c>
      <c r="C325" s="2">
        <v>0.29647</v>
      </c>
      <c r="D325" s="2">
        <v>0.061527</v>
      </c>
      <c r="E325" s="2">
        <v>1.2109</v>
      </c>
    </row>
    <row r="326" spans="1:5">
      <c r="A326" s="2" t="s">
        <v>13492</v>
      </c>
      <c r="B326" s="2">
        <v>0.95566</v>
      </c>
      <c r="C326" s="2">
        <v>-0.065433</v>
      </c>
      <c r="D326" s="2">
        <v>0.064687</v>
      </c>
      <c r="E326" s="2">
        <v>1.1892</v>
      </c>
    </row>
    <row r="327" spans="1:5">
      <c r="A327" s="2" t="s">
        <v>13655</v>
      </c>
      <c r="B327" s="2">
        <v>1.1761</v>
      </c>
      <c r="C327" s="2">
        <v>0.23398</v>
      </c>
      <c r="D327" s="2">
        <v>0.065025</v>
      </c>
      <c r="E327" s="2">
        <v>1.1869</v>
      </c>
    </row>
    <row r="328" spans="1:5">
      <c r="A328" s="2" t="s">
        <v>1294</v>
      </c>
      <c r="B328" s="2">
        <v>1.217</v>
      </c>
      <c r="C328" s="2">
        <v>0.2833</v>
      </c>
      <c r="D328" s="2">
        <v>0.066884</v>
      </c>
      <c r="E328" s="2">
        <v>1.1747</v>
      </c>
    </row>
    <row r="329" spans="1:5">
      <c r="A329" s="2" t="s">
        <v>3861</v>
      </c>
      <c r="B329" s="2">
        <v>1.1629</v>
      </c>
      <c r="C329" s="2">
        <v>0.21768</v>
      </c>
      <c r="D329" s="2">
        <v>0.069103</v>
      </c>
      <c r="E329" s="2">
        <v>1.1605</v>
      </c>
    </row>
    <row r="330" spans="1:5">
      <c r="A330" s="2" t="s">
        <v>1839</v>
      </c>
      <c r="B330" s="2">
        <v>1.3168</v>
      </c>
      <c r="C330" s="2">
        <v>0.39704</v>
      </c>
      <c r="D330" s="2">
        <v>0.069184</v>
      </c>
      <c r="E330" s="2">
        <v>1.16</v>
      </c>
    </row>
    <row r="331" spans="1:5">
      <c r="A331" s="2" t="s">
        <v>1239</v>
      </c>
      <c r="B331" s="2">
        <v>1.1339</v>
      </c>
      <c r="C331" s="2">
        <v>0.18133</v>
      </c>
      <c r="D331" s="2">
        <v>0.070942</v>
      </c>
      <c r="E331" s="2">
        <v>1.1491</v>
      </c>
    </row>
    <row r="332" spans="1:5">
      <c r="A332" s="2" t="s">
        <v>349</v>
      </c>
      <c r="B332" s="2">
        <v>1.9476</v>
      </c>
      <c r="C332" s="2">
        <v>0.96167</v>
      </c>
      <c r="D332" s="2">
        <v>0.072364</v>
      </c>
      <c r="E332" s="2">
        <v>1.1405</v>
      </c>
    </row>
    <row r="333" spans="1:5">
      <c r="A333" s="2" t="s">
        <v>2406</v>
      </c>
      <c r="B333" s="2">
        <v>1.0902</v>
      </c>
      <c r="C333" s="2">
        <v>0.12456</v>
      </c>
      <c r="D333" s="2">
        <v>0.072626</v>
      </c>
      <c r="E333" s="2">
        <v>1.1389</v>
      </c>
    </row>
    <row r="334" spans="1:5">
      <c r="A334" s="2" t="s">
        <v>3418</v>
      </c>
      <c r="B334" s="2">
        <v>0.72402</v>
      </c>
      <c r="C334" s="2">
        <v>-0.4659</v>
      </c>
      <c r="D334" s="2">
        <v>0.073341</v>
      </c>
      <c r="E334" s="2">
        <v>1.1347</v>
      </c>
    </row>
    <row r="335" spans="1:5">
      <c r="A335" s="2" t="s">
        <v>5652</v>
      </c>
      <c r="B335" s="2">
        <v>0.90018</v>
      </c>
      <c r="C335" s="2">
        <v>-0.15172</v>
      </c>
      <c r="D335" s="2">
        <v>0.073578</v>
      </c>
      <c r="E335" s="2">
        <v>1.1333</v>
      </c>
    </row>
    <row r="336" spans="1:5">
      <c r="A336" s="2" t="s">
        <v>13610</v>
      </c>
      <c r="B336" s="2">
        <v>0.63838</v>
      </c>
      <c r="C336" s="2">
        <v>-0.64751</v>
      </c>
      <c r="D336" s="2">
        <v>0.073625</v>
      </c>
      <c r="E336" s="2">
        <v>1.133</v>
      </c>
    </row>
    <row r="337" spans="1:5">
      <c r="A337" s="2" t="s">
        <v>13413</v>
      </c>
      <c r="B337" s="2">
        <v>1.0951</v>
      </c>
      <c r="C337" s="2">
        <v>0.13101</v>
      </c>
      <c r="D337" s="2">
        <v>0.073888</v>
      </c>
      <c r="E337" s="2">
        <v>1.1314</v>
      </c>
    </row>
    <row r="338" spans="1:5">
      <c r="A338" s="2" t="s">
        <v>13436</v>
      </c>
      <c r="B338" s="2">
        <v>0.7633</v>
      </c>
      <c r="C338" s="2">
        <v>-0.38969</v>
      </c>
      <c r="D338" s="2">
        <v>0.076027</v>
      </c>
      <c r="E338" s="2">
        <v>1.119</v>
      </c>
    </row>
    <row r="339" spans="1:5">
      <c r="A339" s="2" t="s">
        <v>360</v>
      </c>
      <c r="B339" s="2">
        <v>1.2067</v>
      </c>
      <c r="C339" s="2">
        <v>0.27111</v>
      </c>
      <c r="D339" s="2">
        <v>0.076501</v>
      </c>
      <c r="E339" s="2">
        <v>1.1163</v>
      </c>
    </row>
    <row r="340" spans="1:5">
      <c r="A340" s="2" t="s">
        <v>4667</v>
      </c>
      <c r="B340" s="2">
        <v>0.72672</v>
      </c>
      <c r="C340" s="2">
        <v>-0.46053</v>
      </c>
      <c r="D340" s="2">
        <v>0.076516</v>
      </c>
      <c r="E340" s="2">
        <v>1.1162</v>
      </c>
    </row>
    <row r="341" spans="1:5">
      <c r="A341" s="2" t="s">
        <v>6862</v>
      </c>
      <c r="B341" s="2">
        <v>1.1172</v>
      </c>
      <c r="C341" s="2">
        <v>0.15988</v>
      </c>
      <c r="D341" s="2">
        <v>0.07744</v>
      </c>
      <c r="E341" s="2">
        <v>1.111</v>
      </c>
    </row>
    <row r="342" spans="1:5">
      <c r="A342" s="2" t="s">
        <v>278</v>
      </c>
      <c r="B342" s="2">
        <v>1.1804</v>
      </c>
      <c r="C342" s="2">
        <v>0.23933</v>
      </c>
      <c r="D342" s="2">
        <v>0.07778</v>
      </c>
      <c r="E342" s="2">
        <v>1.1091</v>
      </c>
    </row>
    <row r="343" spans="1:5">
      <c r="A343" s="2" t="s">
        <v>13634</v>
      </c>
      <c r="B343" s="2">
        <v>1.0705</v>
      </c>
      <c r="C343" s="2">
        <v>0.098332</v>
      </c>
      <c r="D343" s="2">
        <v>0.077987</v>
      </c>
      <c r="E343" s="2">
        <v>1.108</v>
      </c>
    </row>
    <row r="344" spans="1:5">
      <c r="A344" s="2" t="s">
        <v>3727</v>
      </c>
      <c r="B344" s="2">
        <v>0.76121</v>
      </c>
      <c r="C344" s="2">
        <v>-0.39364</v>
      </c>
      <c r="D344" s="2">
        <v>0.078793</v>
      </c>
      <c r="E344" s="2">
        <v>1.1035</v>
      </c>
    </row>
    <row r="345" spans="1:5">
      <c r="A345" s="2" t="s">
        <v>13606</v>
      </c>
      <c r="B345" s="2">
        <v>0.76237</v>
      </c>
      <c r="C345" s="2">
        <v>-0.39145</v>
      </c>
      <c r="D345" s="2">
        <v>0.07894</v>
      </c>
      <c r="E345" s="2">
        <v>1.1027</v>
      </c>
    </row>
    <row r="346" spans="1:5">
      <c r="A346" s="2" t="s">
        <v>899</v>
      </c>
      <c r="B346" s="2">
        <v>0.67338</v>
      </c>
      <c r="C346" s="2">
        <v>-0.5705</v>
      </c>
      <c r="D346" s="2">
        <v>0.08003</v>
      </c>
      <c r="E346" s="2">
        <v>1.0967</v>
      </c>
    </row>
    <row r="347" spans="1:5">
      <c r="A347" s="2" t="s">
        <v>3329</v>
      </c>
      <c r="B347" s="2">
        <v>0.83111</v>
      </c>
      <c r="C347" s="2">
        <v>-0.26689</v>
      </c>
      <c r="D347" s="2">
        <v>0.080534</v>
      </c>
      <c r="E347" s="2">
        <v>1.094</v>
      </c>
    </row>
    <row r="348" spans="1:5">
      <c r="A348" s="2" t="s">
        <v>13355</v>
      </c>
      <c r="B348" s="2">
        <v>1.1369</v>
      </c>
      <c r="C348" s="2">
        <v>0.18511</v>
      </c>
      <c r="D348" s="2">
        <v>0.080741</v>
      </c>
      <c r="E348" s="2">
        <v>1.0929</v>
      </c>
    </row>
    <row r="349" spans="1:5">
      <c r="A349" s="2" t="s">
        <v>521</v>
      </c>
      <c r="B349" s="2">
        <v>1.1901</v>
      </c>
      <c r="C349" s="2">
        <v>0.25113</v>
      </c>
      <c r="D349" s="2">
        <v>0.081634</v>
      </c>
      <c r="E349" s="2">
        <v>1.0881</v>
      </c>
    </row>
    <row r="350" spans="1:5">
      <c r="A350" s="2" t="s">
        <v>13500</v>
      </c>
      <c r="B350" s="2">
        <v>0.67646</v>
      </c>
      <c r="C350" s="2">
        <v>-0.56393</v>
      </c>
      <c r="D350" s="2">
        <v>0.083678</v>
      </c>
      <c r="E350" s="2">
        <v>1.0774</v>
      </c>
    </row>
    <row r="351" spans="1:5">
      <c r="A351" s="2" t="s">
        <v>13481</v>
      </c>
      <c r="B351" s="2">
        <v>0.67988</v>
      </c>
      <c r="C351" s="2">
        <v>-0.55666</v>
      </c>
      <c r="D351" s="2">
        <v>0.084112</v>
      </c>
      <c r="E351" s="2">
        <v>1.0751</v>
      </c>
    </row>
    <row r="352" spans="1:5">
      <c r="A352" s="2" t="s">
        <v>1378</v>
      </c>
      <c r="B352" s="2">
        <v>1.3409</v>
      </c>
      <c r="C352" s="2">
        <v>0.42323</v>
      </c>
      <c r="D352" s="2">
        <v>0.085091</v>
      </c>
      <c r="E352" s="2">
        <v>1.0701</v>
      </c>
    </row>
    <row r="353" spans="1:5">
      <c r="A353" s="2" t="s">
        <v>2588</v>
      </c>
      <c r="B353" s="2">
        <v>1.0687</v>
      </c>
      <c r="C353" s="2">
        <v>0.09588</v>
      </c>
      <c r="D353" s="2">
        <v>0.085597</v>
      </c>
      <c r="E353" s="2">
        <v>1.0675</v>
      </c>
    </row>
    <row r="354" spans="1:5">
      <c r="A354" s="2" t="s">
        <v>1004</v>
      </c>
      <c r="B354" s="2">
        <v>0.8687</v>
      </c>
      <c r="C354" s="2">
        <v>-0.20307</v>
      </c>
      <c r="D354" s="2">
        <v>0.08562</v>
      </c>
      <c r="E354" s="2">
        <v>1.0674</v>
      </c>
    </row>
    <row r="355" spans="1:5">
      <c r="A355" s="2" t="s">
        <v>13376</v>
      </c>
      <c r="B355" s="2">
        <v>1.1641</v>
      </c>
      <c r="C355" s="2">
        <v>0.21916</v>
      </c>
      <c r="D355" s="2">
        <v>0.08612</v>
      </c>
      <c r="E355" s="2">
        <v>1.0649</v>
      </c>
    </row>
    <row r="356" spans="1:5">
      <c r="A356" s="2" t="s">
        <v>13499</v>
      </c>
      <c r="B356" s="2">
        <v>0.66999</v>
      </c>
      <c r="C356" s="2">
        <v>-0.57778</v>
      </c>
      <c r="D356" s="2">
        <v>0.086858</v>
      </c>
      <c r="E356" s="2">
        <v>1.0612</v>
      </c>
    </row>
    <row r="357" spans="1:5">
      <c r="A357" s="2" t="s">
        <v>406</v>
      </c>
      <c r="B357" s="2">
        <v>2.2466</v>
      </c>
      <c r="C357" s="2">
        <v>1.1677</v>
      </c>
      <c r="D357" s="2">
        <v>0.087491</v>
      </c>
      <c r="E357" s="2">
        <v>1.058</v>
      </c>
    </row>
    <row r="358" spans="1:5">
      <c r="A358" s="2" t="s">
        <v>4803</v>
      </c>
      <c r="B358" s="2">
        <v>0.92328</v>
      </c>
      <c r="C358" s="2">
        <v>-0.11517</v>
      </c>
      <c r="D358" s="2">
        <v>0.087953</v>
      </c>
      <c r="E358" s="2">
        <v>1.0557</v>
      </c>
    </row>
    <row r="359" spans="1:5">
      <c r="A359" s="2" t="s">
        <v>13620</v>
      </c>
      <c r="B359" s="2">
        <v>0.71686</v>
      </c>
      <c r="C359" s="2">
        <v>-0.48023</v>
      </c>
      <c r="D359" s="2">
        <v>0.088086</v>
      </c>
      <c r="E359" s="2">
        <v>1.0551</v>
      </c>
    </row>
    <row r="360" spans="1:5">
      <c r="A360" s="2" t="s">
        <v>13488</v>
      </c>
      <c r="B360" s="2">
        <v>1.9789</v>
      </c>
      <c r="C360" s="2">
        <v>0.98473</v>
      </c>
      <c r="D360" s="2">
        <v>0.088324</v>
      </c>
      <c r="E360" s="2">
        <v>1.0539</v>
      </c>
    </row>
    <row r="361" spans="1:5">
      <c r="A361" s="2" t="s">
        <v>4110</v>
      </c>
      <c r="B361" s="2">
        <v>0.56802</v>
      </c>
      <c r="C361" s="2">
        <v>-0.81598</v>
      </c>
      <c r="D361" s="2">
        <v>0.088439</v>
      </c>
      <c r="E361" s="2">
        <v>1.0534</v>
      </c>
    </row>
    <row r="362" spans="1:5">
      <c r="A362" s="2" t="s">
        <v>1586</v>
      </c>
      <c r="B362" s="2">
        <v>0.76755</v>
      </c>
      <c r="C362" s="2">
        <v>-0.38167</v>
      </c>
      <c r="D362" s="2">
        <v>0.088701</v>
      </c>
      <c r="E362" s="2">
        <v>1.0521</v>
      </c>
    </row>
    <row r="363" spans="1:5">
      <c r="A363" s="2" t="s">
        <v>13467</v>
      </c>
      <c r="B363" s="2">
        <v>0.86538</v>
      </c>
      <c r="C363" s="2">
        <v>-0.2086</v>
      </c>
      <c r="D363" s="2">
        <v>0.089292</v>
      </c>
      <c r="E363" s="2">
        <v>1.0492</v>
      </c>
    </row>
    <row r="364" spans="1:5">
      <c r="A364" s="2" t="s">
        <v>13672</v>
      </c>
      <c r="B364" s="2">
        <v>1.3332</v>
      </c>
      <c r="C364" s="2">
        <v>0.41493</v>
      </c>
      <c r="D364" s="2">
        <v>0.089358</v>
      </c>
      <c r="E364" s="2">
        <v>1.0489</v>
      </c>
    </row>
    <row r="365" spans="1:5">
      <c r="A365" s="2" t="s">
        <v>13639</v>
      </c>
      <c r="B365" s="2">
        <v>1.2355</v>
      </c>
      <c r="C365" s="2">
        <v>0.30505</v>
      </c>
      <c r="D365" s="2">
        <v>0.089403</v>
      </c>
      <c r="E365" s="2">
        <v>1.0486</v>
      </c>
    </row>
    <row r="366" spans="1:5">
      <c r="A366" s="2" t="s">
        <v>13590</v>
      </c>
      <c r="B366" s="2">
        <v>0.74393</v>
      </c>
      <c r="C366" s="2">
        <v>-0.42675</v>
      </c>
      <c r="D366" s="2">
        <v>0.089719</v>
      </c>
      <c r="E366" s="2">
        <v>1.0471</v>
      </c>
    </row>
    <row r="367" spans="1:5">
      <c r="A367" s="2" t="s">
        <v>1639</v>
      </c>
      <c r="B367" s="2">
        <v>1.1993</v>
      </c>
      <c r="C367" s="2">
        <v>0.26213</v>
      </c>
      <c r="D367" s="2">
        <v>0.09009</v>
      </c>
      <c r="E367" s="2">
        <v>1.0453</v>
      </c>
    </row>
    <row r="368" spans="1:5">
      <c r="A368" s="2" t="s">
        <v>1835</v>
      </c>
      <c r="B368" s="2">
        <v>1.2344</v>
      </c>
      <c r="C368" s="2">
        <v>0.3038</v>
      </c>
      <c r="D368" s="2">
        <v>0.092108</v>
      </c>
      <c r="E368" s="2">
        <v>1.0357</v>
      </c>
    </row>
    <row r="369" spans="1:5">
      <c r="A369" s="2" t="s">
        <v>1931</v>
      </c>
      <c r="B369" s="2">
        <v>0.77722</v>
      </c>
      <c r="C369" s="2">
        <v>-0.36361</v>
      </c>
      <c r="D369" s="2">
        <v>0.092288</v>
      </c>
      <c r="E369" s="2">
        <v>1.0349</v>
      </c>
    </row>
    <row r="370" spans="1:5">
      <c r="A370" s="2" t="s">
        <v>7522</v>
      </c>
      <c r="B370" s="2">
        <v>0.7738</v>
      </c>
      <c r="C370" s="2">
        <v>-0.36996</v>
      </c>
      <c r="D370" s="2">
        <v>0.094082</v>
      </c>
      <c r="E370" s="2">
        <v>1.0265</v>
      </c>
    </row>
    <row r="371" spans="1:5">
      <c r="A371" s="2" t="s">
        <v>5440</v>
      </c>
      <c r="B371" s="2">
        <v>0.89993</v>
      </c>
      <c r="C371" s="2">
        <v>-0.15211</v>
      </c>
      <c r="D371" s="2">
        <v>0.095693</v>
      </c>
      <c r="E371" s="2">
        <v>1.0191</v>
      </c>
    </row>
    <row r="372" spans="1:5">
      <c r="A372" s="2" t="s">
        <v>13674</v>
      </c>
      <c r="B372" s="2">
        <v>1.1979</v>
      </c>
      <c r="C372" s="2">
        <v>0.26045</v>
      </c>
      <c r="D372" s="2">
        <v>0.098652</v>
      </c>
      <c r="E372" s="2">
        <v>1.0059</v>
      </c>
    </row>
    <row r="373" spans="1:5">
      <c r="A373" s="2" t="s">
        <v>1244</v>
      </c>
      <c r="B373" s="2">
        <v>1.1846</v>
      </c>
      <c r="C373" s="2">
        <v>0.24434</v>
      </c>
      <c r="D373" s="2">
        <v>0.098687</v>
      </c>
      <c r="E373" s="2">
        <v>1.0057</v>
      </c>
    </row>
    <row r="374" spans="1:5">
      <c r="A374" s="2" t="s">
        <v>1041</v>
      </c>
      <c r="B374" s="2">
        <v>1.2426</v>
      </c>
      <c r="C374" s="2">
        <v>0.31333</v>
      </c>
      <c r="D374" s="2">
        <v>0.10063</v>
      </c>
      <c r="E374" s="2">
        <v>0.99729</v>
      </c>
    </row>
    <row r="375" spans="1:5">
      <c r="A375" s="2" t="s">
        <v>1880</v>
      </c>
      <c r="B375" s="2">
        <v>0.83202</v>
      </c>
      <c r="C375" s="2">
        <v>-0.26531</v>
      </c>
      <c r="D375" s="2">
        <v>0.10086</v>
      </c>
      <c r="E375" s="2">
        <v>0.99629</v>
      </c>
    </row>
    <row r="376" spans="1:5">
      <c r="A376" s="2" t="s">
        <v>5226</v>
      </c>
      <c r="B376" s="2">
        <v>0.83197</v>
      </c>
      <c r="C376" s="2">
        <v>-0.2654</v>
      </c>
      <c r="D376" s="2">
        <v>0.10117</v>
      </c>
      <c r="E376" s="2">
        <v>0.99495</v>
      </c>
    </row>
    <row r="377" spans="1:5">
      <c r="A377" s="2" t="s">
        <v>13517</v>
      </c>
      <c r="B377" s="2">
        <v>2.7509</v>
      </c>
      <c r="C377" s="2">
        <v>1.4599</v>
      </c>
      <c r="D377" s="2">
        <v>0.10268</v>
      </c>
      <c r="E377" s="2">
        <v>0.9885</v>
      </c>
    </row>
    <row r="378" spans="1:5">
      <c r="A378" s="2" t="s">
        <v>5467</v>
      </c>
      <c r="B378" s="2">
        <v>0.91717</v>
      </c>
      <c r="C378" s="2">
        <v>-0.12473</v>
      </c>
      <c r="D378" s="2">
        <v>0.10271</v>
      </c>
      <c r="E378" s="2">
        <v>0.98838</v>
      </c>
    </row>
    <row r="379" spans="1:5">
      <c r="A379" s="2" t="s">
        <v>5358</v>
      </c>
      <c r="B379" s="2">
        <v>0.8892</v>
      </c>
      <c r="C379" s="2">
        <v>-0.16942</v>
      </c>
      <c r="D379" s="2">
        <v>0.10302</v>
      </c>
      <c r="E379" s="2">
        <v>0.98707</v>
      </c>
    </row>
    <row r="380" spans="1:5">
      <c r="A380" s="2" t="s">
        <v>2852</v>
      </c>
      <c r="B380" s="2">
        <v>1.2769</v>
      </c>
      <c r="C380" s="2">
        <v>0.3526</v>
      </c>
      <c r="D380" s="2">
        <v>0.10317</v>
      </c>
      <c r="E380" s="2">
        <v>0.98644</v>
      </c>
    </row>
    <row r="381" spans="1:5">
      <c r="A381" s="2" t="s">
        <v>13522</v>
      </c>
      <c r="B381" s="2">
        <v>1.2541</v>
      </c>
      <c r="C381" s="2">
        <v>0.32666</v>
      </c>
      <c r="D381" s="2">
        <v>0.10504</v>
      </c>
      <c r="E381" s="2">
        <v>0.97864</v>
      </c>
    </row>
    <row r="382" spans="1:5">
      <c r="A382" s="2" t="s">
        <v>13453</v>
      </c>
      <c r="B382" s="2">
        <v>1.334</v>
      </c>
      <c r="C382" s="2">
        <v>0.41576</v>
      </c>
      <c r="D382" s="2">
        <v>0.10511</v>
      </c>
      <c r="E382" s="2">
        <v>0.97835</v>
      </c>
    </row>
    <row r="383" spans="1:5">
      <c r="A383" s="2" t="s">
        <v>13558</v>
      </c>
      <c r="B383" s="2">
        <v>1.4411</v>
      </c>
      <c r="C383" s="2">
        <v>0.52718</v>
      </c>
      <c r="D383" s="2">
        <v>0.10595</v>
      </c>
      <c r="E383" s="2">
        <v>0.97489</v>
      </c>
    </row>
    <row r="384" spans="1:5">
      <c r="A384" s="2" t="s">
        <v>13411</v>
      </c>
      <c r="B384" s="2">
        <v>0.81129</v>
      </c>
      <c r="C384" s="2">
        <v>-0.30172</v>
      </c>
      <c r="D384" s="2">
        <v>0.10729</v>
      </c>
      <c r="E384" s="2">
        <v>0.96943</v>
      </c>
    </row>
    <row r="385" spans="1:5">
      <c r="A385" s="2" t="s">
        <v>1357</v>
      </c>
      <c r="B385" s="2">
        <v>1.0769</v>
      </c>
      <c r="C385" s="2">
        <v>0.10689</v>
      </c>
      <c r="D385" s="2">
        <v>0.11054</v>
      </c>
      <c r="E385" s="2">
        <v>0.95648</v>
      </c>
    </row>
    <row r="386" spans="1:5">
      <c r="A386" s="2" t="s">
        <v>486</v>
      </c>
      <c r="B386" s="2">
        <v>1.4951</v>
      </c>
      <c r="C386" s="2">
        <v>0.58021</v>
      </c>
      <c r="D386" s="2">
        <v>0.11109</v>
      </c>
      <c r="E386" s="2">
        <v>0.95431</v>
      </c>
    </row>
    <row r="387" spans="1:5">
      <c r="A387" s="2" t="s">
        <v>13557</v>
      </c>
      <c r="B387" s="2">
        <v>1.1864</v>
      </c>
      <c r="C387" s="2">
        <v>0.24664</v>
      </c>
      <c r="D387" s="2">
        <v>0.11138</v>
      </c>
      <c r="E387" s="2">
        <v>0.9532</v>
      </c>
    </row>
    <row r="388" spans="1:5">
      <c r="A388" s="2" t="s">
        <v>1559</v>
      </c>
      <c r="B388" s="2">
        <v>0.8809</v>
      </c>
      <c r="C388" s="2">
        <v>-0.18295</v>
      </c>
      <c r="D388" s="2">
        <v>0.11249</v>
      </c>
      <c r="E388" s="2">
        <v>0.94887</v>
      </c>
    </row>
    <row r="389" spans="1:5">
      <c r="A389" s="2" t="s">
        <v>1106</v>
      </c>
      <c r="B389" s="2">
        <v>0.8339</v>
      </c>
      <c r="C389" s="2">
        <v>-0.26205</v>
      </c>
      <c r="D389" s="2">
        <v>0.11263</v>
      </c>
      <c r="E389" s="2">
        <v>0.94835</v>
      </c>
    </row>
    <row r="390" spans="1:5">
      <c r="A390" s="2" t="s">
        <v>13612</v>
      </c>
      <c r="B390" s="2">
        <v>0.7965</v>
      </c>
      <c r="C390" s="2">
        <v>-0.32825</v>
      </c>
      <c r="D390" s="2">
        <v>0.11287</v>
      </c>
      <c r="E390" s="2">
        <v>0.9474</v>
      </c>
    </row>
    <row r="391" spans="1:5">
      <c r="A391" s="2" t="s">
        <v>429</v>
      </c>
      <c r="B391" s="2">
        <v>1.1139</v>
      </c>
      <c r="C391" s="2">
        <v>0.15567</v>
      </c>
      <c r="D391" s="2">
        <v>0.11304</v>
      </c>
      <c r="E391" s="2">
        <v>0.94678</v>
      </c>
    </row>
    <row r="392" spans="1:5">
      <c r="A392" s="2" t="s">
        <v>1795</v>
      </c>
      <c r="B392" s="2">
        <v>1.0889</v>
      </c>
      <c r="C392" s="2">
        <v>0.12282</v>
      </c>
      <c r="D392" s="2">
        <v>0.11435</v>
      </c>
      <c r="E392" s="2">
        <v>0.94175</v>
      </c>
    </row>
    <row r="393" spans="1:5">
      <c r="A393" s="2" t="s">
        <v>13369</v>
      </c>
      <c r="B393" s="2">
        <v>0.64818</v>
      </c>
      <c r="C393" s="2">
        <v>-0.62554</v>
      </c>
      <c r="D393" s="2">
        <v>0.11677</v>
      </c>
      <c r="E393" s="2">
        <v>0.93265</v>
      </c>
    </row>
    <row r="394" spans="1:5">
      <c r="A394" s="2" t="s">
        <v>13666</v>
      </c>
      <c r="B394" s="2">
        <v>0.86051</v>
      </c>
      <c r="C394" s="2">
        <v>-0.21674</v>
      </c>
      <c r="D394" s="2">
        <v>0.11753</v>
      </c>
      <c r="E394" s="2">
        <v>0.92986</v>
      </c>
    </row>
    <row r="395" spans="1:5">
      <c r="A395" s="2" t="s">
        <v>13384</v>
      </c>
      <c r="B395" s="2">
        <v>1.4679</v>
      </c>
      <c r="C395" s="2">
        <v>0.5538</v>
      </c>
      <c r="D395" s="2">
        <v>0.11822</v>
      </c>
      <c r="E395" s="2">
        <v>0.9273</v>
      </c>
    </row>
    <row r="396" spans="1:5">
      <c r="A396" s="2" t="s">
        <v>13657</v>
      </c>
      <c r="B396" s="2">
        <v>1.0938</v>
      </c>
      <c r="C396" s="2">
        <v>0.12931</v>
      </c>
      <c r="D396" s="2">
        <v>0.1204</v>
      </c>
      <c r="E396" s="2">
        <v>0.91938</v>
      </c>
    </row>
    <row r="397" spans="1:5">
      <c r="A397" s="2" t="s">
        <v>4860</v>
      </c>
      <c r="B397" s="2">
        <v>0.76559</v>
      </c>
      <c r="C397" s="2">
        <v>-0.38536</v>
      </c>
      <c r="D397" s="2">
        <v>0.12195</v>
      </c>
      <c r="E397" s="2">
        <v>0.91382</v>
      </c>
    </row>
    <row r="398" spans="1:5">
      <c r="A398" s="2" t="s">
        <v>13630</v>
      </c>
      <c r="B398" s="2">
        <v>1.145</v>
      </c>
      <c r="C398" s="2">
        <v>0.19534</v>
      </c>
      <c r="D398" s="2">
        <v>0.12458</v>
      </c>
      <c r="E398" s="2">
        <v>0.90454</v>
      </c>
    </row>
    <row r="399" spans="1:5">
      <c r="A399" s="2" t="s">
        <v>13418</v>
      </c>
      <c r="B399" s="2">
        <v>1.0879</v>
      </c>
      <c r="C399" s="2">
        <v>0.12149</v>
      </c>
      <c r="D399" s="2">
        <v>0.12503</v>
      </c>
      <c r="E399" s="2">
        <v>0.903</v>
      </c>
    </row>
    <row r="400" spans="1:5">
      <c r="A400" s="2" t="s">
        <v>13592</v>
      </c>
      <c r="B400" s="2">
        <v>1.3486</v>
      </c>
      <c r="C400" s="2">
        <v>0.4315</v>
      </c>
      <c r="D400" s="2">
        <v>0.1295</v>
      </c>
      <c r="E400" s="2">
        <v>0.88774</v>
      </c>
    </row>
    <row r="401" spans="1:5">
      <c r="A401" s="2" t="s">
        <v>13613</v>
      </c>
      <c r="B401" s="2">
        <v>0.84035</v>
      </c>
      <c r="C401" s="2">
        <v>-0.25093</v>
      </c>
      <c r="D401" s="2">
        <v>0.1296</v>
      </c>
      <c r="E401" s="2">
        <v>0.88741</v>
      </c>
    </row>
    <row r="402" spans="1:5">
      <c r="A402" s="2" t="s">
        <v>2390</v>
      </c>
      <c r="B402" s="2">
        <v>0.85475</v>
      </c>
      <c r="C402" s="2">
        <v>-0.22642</v>
      </c>
      <c r="D402" s="2">
        <v>0.13222</v>
      </c>
      <c r="E402" s="2">
        <v>0.87871</v>
      </c>
    </row>
    <row r="403" spans="1:5">
      <c r="A403" s="2" t="s">
        <v>13508</v>
      </c>
      <c r="B403" s="2">
        <v>1.1239</v>
      </c>
      <c r="C403" s="2">
        <v>0.16853</v>
      </c>
      <c r="D403" s="2">
        <v>0.1384</v>
      </c>
      <c r="E403" s="2">
        <v>0.85888</v>
      </c>
    </row>
    <row r="404" spans="1:5">
      <c r="A404" s="2" t="s">
        <v>1943</v>
      </c>
      <c r="B404" s="2">
        <v>0.81761</v>
      </c>
      <c r="C404" s="2">
        <v>-0.29051</v>
      </c>
      <c r="D404" s="2">
        <v>0.14034</v>
      </c>
      <c r="E404" s="2">
        <v>0.85281</v>
      </c>
    </row>
    <row r="405" spans="1:5">
      <c r="A405" s="2" t="s">
        <v>13402</v>
      </c>
      <c r="B405" s="2">
        <v>0.89615</v>
      </c>
      <c r="C405" s="2">
        <v>-0.15818</v>
      </c>
      <c r="D405" s="2">
        <v>0.142</v>
      </c>
      <c r="E405" s="2">
        <v>0.84771</v>
      </c>
    </row>
    <row r="406" spans="1:5">
      <c r="A406" s="2" t="s">
        <v>13383</v>
      </c>
      <c r="B406" s="2">
        <v>1.236</v>
      </c>
      <c r="C406" s="2">
        <v>0.30573</v>
      </c>
      <c r="D406" s="2">
        <v>0.14424</v>
      </c>
      <c r="E406" s="2">
        <v>0.84092</v>
      </c>
    </row>
    <row r="407" spans="1:5">
      <c r="A407" s="2" t="s">
        <v>4735</v>
      </c>
      <c r="B407" s="2">
        <v>0.93072</v>
      </c>
      <c r="C407" s="2">
        <v>-0.10358</v>
      </c>
      <c r="D407" s="2">
        <v>0.14786</v>
      </c>
      <c r="E407" s="2">
        <v>0.83015</v>
      </c>
    </row>
    <row r="408" spans="1:5">
      <c r="A408" s="2" t="s">
        <v>5136</v>
      </c>
      <c r="B408" s="2">
        <v>0.92529</v>
      </c>
      <c r="C408" s="2">
        <v>-0.11202</v>
      </c>
      <c r="D408" s="2">
        <v>0.14896</v>
      </c>
      <c r="E408" s="2">
        <v>0.82692</v>
      </c>
    </row>
    <row r="409" spans="1:5">
      <c r="A409" s="2" t="s">
        <v>3094</v>
      </c>
      <c r="B409" s="2">
        <v>1.2458</v>
      </c>
      <c r="C409" s="2">
        <v>0.31709</v>
      </c>
      <c r="D409" s="2">
        <v>0.15097</v>
      </c>
      <c r="E409" s="2">
        <v>0.82111</v>
      </c>
    </row>
    <row r="410" spans="1:5">
      <c r="A410" s="2" t="s">
        <v>13373</v>
      </c>
      <c r="B410" s="2">
        <v>0.89058</v>
      </c>
      <c r="C410" s="2">
        <v>-0.16719</v>
      </c>
      <c r="D410" s="2">
        <v>0.15146</v>
      </c>
      <c r="E410" s="2">
        <v>0.81971</v>
      </c>
    </row>
    <row r="411" spans="1:5">
      <c r="A411" s="2" t="s">
        <v>13584</v>
      </c>
      <c r="B411" s="2">
        <v>0.92364</v>
      </c>
      <c r="C411" s="2">
        <v>-0.1146</v>
      </c>
      <c r="D411" s="2">
        <v>0.15372</v>
      </c>
      <c r="E411" s="2">
        <v>0.81327</v>
      </c>
    </row>
    <row r="412" spans="1:5">
      <c r="A412" s="2" t="s">
        <v>13516</v>
      </c>
      <c r="B412" s="2">
        <v>1.7663</v>
      </c>
      <c r="C412" s="2">
        <v>0.82074</v>
      </c>
      <c r="D412" s="2">
        <v>0.15441</v>
      </c>
      <c r="E412" s="2">
        <v>0.81132</v>
      </c>
    </row>
    <row r="413" spans="1:5">
      <c r="A413" s="2" t="s">
        <v>5724</v>
      </c>
      <c r="B413" s="2">
        <v>1.279</v>
      </c>
      <c r="C413" s="2">
        <v>0.35497</v>
      </c>
      <c r="D413" s="2">
        <v>0.15471</v>
      </c>
      <c r="E413" s="2">
        <v>0.81049</v>
      </c>
    </row>
    <row r="414" spans="1:5">
      <c r="A414" s="2" t="s">
        <v>787</v>
      </c>
      <c r="B414" s="2">
        <v>1.138</v>
      </c>
      <c r="C414" s="2">
        <v>0.18646</v>
      </c>
      <c r="D414" s="2">
        <v>0.15661</v>
      </c>
      <c r="E414" s="2">
        <v>0.80519</v>
      </c>
    </row>
    <row r="415" spans="1:5">
      <c r="A415" s="2" t="s">
        <v>5399</v>
      </c>
      <c r="B415" s="2">
        <v>0.917</v>
      </c>
      <c r="C415" s="2">
        <v>-0.125</v>
      </c>
      <c r="D415" s="2">
        <v>0.15754</v>
      </c>
      <c r="E415" s="2">
        <v>0.8026</v>
      </c>
    </row>
    <row r="416" spans="1:5">
      <c r="A416" s="2" t="s">
        <v>3849</v>
      </c>
      <c r="B416" s="2">
        <v>1.068</v>
      </c>
      <c r="C416" s="2">
        <v>0.094896</v>
      </c>
      <c r="D416" s="2">
        <v>0.15821</v>
      </c>
      <c r="E416" s="2">
        <v>0.80076</v>
      </c>
    </row>
    <row r="417" spans="1:5">
      <c r="A417" s="2" t="s">
        <v>5336</v>
      </c>
      <c r="B417" s="2">
        <v>0.90029</v>
      </c>
      <c r="C417" s="2">
        <v>-0.15153</v>
      </c>
      <c r="D417" s="2">
        <v>0.16096</v>
      </c>
      <c r="E417" s="2">
        <v>0.79327</v>
      </c>
    </row>
    <row r="418" spans="1:5">
      <c r="A418" s="2" t="s">
        <v>6446</v>
      </c>
      <c r="B418" s="2">
        <v>1.2012</v>
      </c>
      <c r="C418" s="2">
        <v>0.26447</v>
      </c>
      <c r="D418" s="2">
        <v>0.16196</v>
      </c>
      <c r="E418" s="2">
        <v>0.79059</v>
      </c>
    </row>
    <row r="419" spans="1:5">
      <c r="A419" s="2" t="s">
        <v>13645</v>
      </c>
      <c r="B419" s="2">
        <v>0.86809</v>
      </c>
      <c r="C419" s="2">
        <v>-0.20408</v>
      </c>
      <c r="D419" s="2">
        <v>0.16202</v>
      </c>
      <c r="E419" s="2">
        <v>0.79043</v>
      </c>
    </row>
    <row r="420" spans="1:5">
      <c r="A420" s="2" t="s">
        <v>13518</v>
      </c>
      <c r="B420" s="2">
        <v>0.85227</v>
      </c>
      <c r="C420" s="2">
        <v>-0.23061</v>
      </c>
      <c r="D420" s="2">
        <v>0.16345</v>
      </c>
      <c r="E420" s="2">
        <v>0.78661</v>
      </c>
    </row>
    <row r="421" spans="1:5">
      <c r="A421" s="2" t="s">
        <v>6800</v>
      </c>
      <c r="B421" s="2">
        <v>1.0647</v>
      </c>
      <c r="C421" s="2">
        <v>0.090511</v>
      </c>
      <c r="D421" s="2">
        <v>0.16475</v>
      </c>
      <c r="E421" s="2">
        <v>0.78319</v>
      </c>
    </row>
    <row r="422" spans="1:5">
      <c r="A422" s="2" t="s">
        <v>13386</v>
      </c>
      <c r="B422" s="2">
        <v>1.1159</v>
      </c>
      <c r="C422" s="2">
        <v>0.15827</v>
      </c>
      <c r="D422" s="2">
        <v>0.16746</v>
      </c>
      <c r="E422" s="2">
        <v>0.77609</v>
      </c>
    </row>
    <row r="423" spans="1:5">
      <c r="A423" s="2" t="s">
        <v>13520</v>
      </c>
      <c r="B423" s="2">
        <v>0.70139</v>
      </c>
      <c r="C423" s="2">
        <v>-0.51171</v>
      </c>
      <c r="D423" s="2">
        <v>0.16897</v>
      </c>
      <c r="E423" s="2">
        <v>0.7722</v>
      </c>
    </row>
    <row r="424" spans="1:5">
      <c r="A424" s="2" t="s">
        <v>256</v>
      </c>
      <c r="B424" s="2">
        <v>1.134</v>
      </c>
      <c r="C424" s="2">
        <v>0.18148</v>
      </c>
      <c r="D424" s="2">
        <v>0.17086</v>
      </c>
      <c r="E424" s="2">
        <v>0.76735</v>
      </c>
    </row>
    <row r="425" spans="1:5">
      <c r="A425" s="2" t="s">
        <v>13648</v>
      </c>
      <c r="B425" s="2">
        <v>0.86952</v>
      </c>
      <c r="C425" s="2">
        <v>-0.2017</v>
      </c>
      <c r="D425" s="2">
        <v>0.17189</v>
      </c>
      <c r="E425" s="2">
        <v>0.76474</v>
      </c>
    </row>
    <row r="426" spans="1:5">
      <c r="A426" s="2" t="s">
        <v>5028</v>
      </c>
      <c r="B426" s="2">
        <v>0.88272</v>
      </c>
      <c r="C426" s="2">
        <v>-0.17997</v>
      </c>
      <c r="D426" s="2">
        <v>0.17373</v>
      </c>
      <c r="E426" s="2">
        <v>0.76012</v>
      </c>
    </row>
    <row r="427" spans="1:5">
      <c r="A427" s="2" t="s">
        <v>13641</v>
      </c>
      <c r="B427" s="2">
        <v>1.1291</v>
      </c>
      <c r="C427" s="2">
        <v>0.1752</v>
      </c>
      <c r="D427" s="2">
        <v>0.17417</v>
      </c>
      <c r="E427" s="2">
        <v>0.75904</v>
      </c>
    </row>
    <row r="428" spans="1:5">
      <c r="A428" s="2" t="s">
        <v>13365</v>
      </c>
      <c r="B428" s="2">
        <v>1.2848</v>
      </c>
      <c r="C428" s="2">
        <v>0.36154</v>
      </c>
      <c r="D428" s="2">
        <v>0.17668</v>
      </c>
      <c r="E428" s="2">
        <v>0.75282</v>
      </c>
    </row>
    <row r="429" spans="1:5">
      <c r="A429" s="2" t="s">
        <v>13547</v>
      </c>
      <c r="B429" s="2">
        <v>0.71031</v>
      </c>
      <c r="C429" s="2">
        <v>-0.49348</v>
      </c>
      <c r="D429" s="2">
        <v>0.17907</v>
      </c>
      <c r="E429" s="2">
        <v>0.74697</v>
      </c>
    </row>
    <row r="430" spans="1:5">
      <c r="A430" s="2" t="s">
        <v>6611</v>
      </c>
      <c r="B430" s="2">
        <v>1.1001</v>
      </c>
      <c r="C430" s="2">
        <v>0.13764</v>
      </c>
      <c r="D430" s="2">
        <v>0.18366</v>
      </c>
      <c r="E430" s="2">
        <v>0.73598</v>
      </c>
    </row>
    <row r="431" spans="1:5">
      <c r="A431" s="2" t="s">
        <v>13444</v>
      </c>
      <c r="B431" s="2">
        <v>0.8099</v>
      </c>
      <c r="C431" s="2">
        <v>-0.30418</v>
      </c>
      <c r="D431" s="2">
        <v>0.18676</v>
      </c>
      <c r="E431" s="2">
        <v>0.72871</v>
      </c>
    </row>
    <row r="432" spans="1:5">
      <c r="A432" s="2" t="s">
        <v>13450</v>
      </c>
      <c r="B432" s="2">
        <v>0.79396</v>
      </c>
      <c r="C432" s="2">
        <v>-0.33286</v>
      </c>
      <c r="D432" s="2">
        <v>0.18752</v>
      </c>
      <c r="E432" s="2">
        <v>0.72696</v>
      </c>
    </row>
    <row r="433" spans="1:5">
      <c r="A433" s="2" t="s">
        <v>13388</v>
      </c>
      <c r="B433" s="2">
        <v>0.83301</v>
      </c>
      <c r="C433" s="2">
        <v>-0.2636</v>
      </c>
      <c r="D433" s="2">
        <v>0.18881</v>
      </c>
      <c r="E433" s="2">
        <v>0.72397</v>
      </c>
    </row>
    <row r="434" spans="1:5">
      <c r="A434" s="2" t="s">
        <v>13567</v>
      </c>
      <c r="B434" s="2">
        <v>0.88814</v>
      </c>
      <c r="C434" s="2">
        <v>-0.17113</v>
      </c>
      <c r="D434" s="2">
        <v>0.18933</v>
      </c>
      <c r="E434" s="2">
        <v>0.72277</v>
      </c>
    </row>
    <row r="435" spans="1:5">
      <c r="A435" s="2" t="s">
        <v>13430</v>
      </c>
      <c r="B435" s="2">
        <v>1.0659</v>
      </c>
      <c r="C435" s="2">
        <v>0.092089</v>
      </c>
      <c r="D435" s="2">
        <v>0.18984</v>
      </c>
      <c r="E435" s="2">
        <v>0.72161</v>
      </c>
    </row>
    <row r="436" spans="1:5">
      <c r="A436" s="2" t="s">
        <v>2096</v>
      </c>
      <c r="B436" s="2">
        <v>1.0991</v>
      </c>
      <c r="C436" s="2">
        <v>0.13632</v>
      </c>
      <c r="D436" s="2">
        <v>0.18995</v>
      </c>
      <c r="E436" s="2">
        <v>0.72136</v>
      </c>
    </row>
    <row r="437" spans="1:5">
      <c r="A437" s="2" t="s">
        <v>716</v>
      </c>
      <c r="B437" s="2">
        <v>0.84117</v>
      </c>
      <c r="C437" s="2">
        <v>-0.24953</v>
      </c>
      <c r="D437" s="2">
        <v>0.19082</v>
      </c>
      <c r="E437" s="2">
        <v>0.71938</v>
      </c>
    </row>
    <row r="438" spans="1:5">
      <c r="A438" s="2" t="s">
        <v>13627</v>
      </c>
      <c r="B438" s="2">
        <v>1.0965</v>
      </c>
      <c r="C438" s="2">
        <v>0.13286</v>
      </c>
      <c r="D438" s="2">
        <v>0.19154</v>
      </c>
      <c r="E438" s="2">
        <v>0.71775</v>
      </c>
    </row>
    <row r="439" spans="1:5">
      <c r="A439" s="2" t="s">
        <v>13398</v>
      </c>
      <c r="B439" s="2">
        <v>1.1213</v>
      </c>
      <c r="C439" s="2">
        <v>0.16511</v>
      </c>
      <c r="D439" s="2">
        <v>0.1944</v>
      </c>
      <c r="E439" s="2">
        <v>0.71131</v>
      </c>
    </row>
    <row r="440" spans="1:5">
      <c r="A440" s="2" t="s">
        <v>9832</v>
      </c>
      <c r="B440" s="2">
        <v>0.7793</v>
      </c>
      <c r="C440" s="2">
        <v>-0.35976</v>
      </c>
      <c r="D440" s="2">
        <v>0.19839</v>
      </c>
      <c r="E440" s="2">
        <v>0.70248</v>
      </c>
    </row>
    <row r="441" spans="1:5">
      <c r="A441" s="2" t="s">
        <v>13625</v>
      </c>
      <c r="B441" s="2">
        <v>1.5544</v>
      </c>
      <c r="C441" s="2">
        <v>0.6364</v>
      </c>
      <c r="D441" s="2">
        <v>0.19852</v>
      </c>
      <c r="E441" s="2">
        <v>0.7022</v>
      </c>
    </row>
    <row r="442" spans="1:5">
      <c r="A442" s="2" t="s">
        <v>13422</v>
      </c>
      <c r="B442" s="2">
        <v>0.92048</v>
      </c>
      <c r="C442" s="2">
        <v>-0.11954</v>
      </c>
      <c r="D442" s="2">
        <v>0.1994</v>
      </c>
      <c r="E442" s="2">
        <v>0.70027</v>
      </c>
    </row>
    <row r="443" spans="1:5">
      <c r="A443" s="2" t="s">
        <v>13550</v>
      </c>
      <c r="B443" s="2">
        <v>0.84869</v>
      </c>
      <c r="C443" s="2">
        <v>-0.23668</v>
      </c>
      <c r="D443" s="2">
        <v>0.20238</v>
      </c>
      <c r="E443" s="2">
        <v>0.69384</v>
      </c>
    </row>
    <row r="444" spans="1:5">
      <c r="A444" s="2" t="s">
        <v>5607</v>
      </c>
      <c r="B444" s="2">
        <v>0.91567</v>
      </c>
      <c r="C444" s="2">
        <v>-0.12709</v>
      </c>
      <c r="D444" s="2">
        <v>0.20322</v>
      </c>
      <c r="E444" s="2">
        <v>0.69204</v>
      </c>
    </row>
    <row r="445" spans="1:5">
      <c r="A445" s="2" t="s">
        <v>1757</v>
      </c>
      <c r="B445" s="2">
        <v>1.0992</v>
      </c>
      <c r="C445" s="2">
        <v>0.1364</v>
      </c>
      <c r="D445" s="2">
        <v>0.20446</v>
      </c>
      <c r="E445" s="2">
        <v>0.68938</v>
      </c>
    </row>
    <row r="446" spans="1:5">
      <c r="A446" s="2" t="s">
        <v>13537</v>
      </c>
      <c r="B446" s="2">
        <v>0.82123</v>
      </c>
      <c r="C446" s="2">
        <v>-0.28414</v>
      </c>
      <c r="D446" s="2">
        <v>0.20993</v>
      </c>
      <c r="E446" s="2">
        <v>0.67793</v>
      </c>
    </row>
    <row r="447" spans="1:5">
      <c r="A447" s="2" t="s">
        <v>684</v>
      </c>
      <c r="B447" s="2">
        <v>0.87827</v>
      </c>
      <c r="C447" s="2">
        <v>-0.18726</v>
      </c>
      <c r="D447" s="2">
        <v>0.21011</v>
      </c>
      <c r="E447" s="2">
        <v>0.67755</v>
      </c>
    </row>
    <row r="448" spans="1:5">
      <c r="A448" s="2" t="s">
        <v>2501</v>
      </c>
      <c r="B448" s="2">
        <v>1.124</v>
      </c>
      <c r="C448" s="2">
        <v>0.16869</v>
      </c>
      <c r="D448" s="2">
        <v>0.21078</v>
      </c>
      <c r="E448" s="2">
        <v>0.67616</v>
      </c>
    </row>
    <row r="449" spans="1:5">
      <c r="A449" s="2" t="s">
        <v>9301</v>
      </c>
      <c r="B449" s="2">
        <v>0.73628</v>
      </c>
      <c r="C449" s="2">
        <v>-0.44167</v>
      </c>
      <c r="D449" s="2">
        <v>0.21215</v>
      </c>
      <c r="E449" s="2">
        <v>0.67335</v>
      </c>
    </row>
    <row r="450" spans="1:5">
      <c r="A450" s="2" t="s">
        <v>13649</v>
      </c>
      <c r="B450" s="2">
        <v>1.0635</v>
      </c>
      <c r="C450" s="2">
        <v>0.088768</v>
      </c>
      <c r="D450" s="2">
        <v>0.21306</v>
      </c>
      <c r="E450" s="2">
        <v>0.67149</v>
      </c>
    </row>
    <row r="451" spans="1:5">
      <c r="A451" s="2" t="s">
        <v>13464</v>
      </c>
      <c r="B451" s="2">
        <v>1.3525</v>
      </c>
      <c r="C451" s="2">
        <v>0.43562</v>
      </c>
      <c r="D451" s="2">
        <v>0.21398</v>
      </c>
      <c r="E451" s="2">
        <v>0.66963</v>
      </c>
    </row>
    <row r="452" spans="1:5">
      <c r="A452" s="2" t="s">
        <v>13624</v>
      </c>
      <c r="B452" s="2">
        <v>1.166</v>
      </c>
      <c r="C452" s="2">
        <v>0.22151</v>
      </c>
      <c r="D452" s="2">
        <v>0.21781</v>
      </c>
      <c r="E452" s="2">
        <v>0.66193</v>
      </c>
    </row>
    <row r="453" spans="1:5">
      <c r="A453" s="2" t="s">
        <v>13663</v>
      </c>
      <c r="B453" s="2">
        <v>0.88416</v>
      </c>
      <c r="C453" s="2">
        <v>-0.17762</v>
      </c>
      <c r="D453" s="2">
        <v>0.21914</v>
      </c>
      <c r="E453" s="2">
        <v>0.65928</v>
      </c>
    </row>
    <row r="454" spans="1:5">
      <c r="A454" s="2" t="s">
        <v>13652</v>
      </c>
      <c r="B454" s="2">
        <v>1.04</v>
      </c>
      <c r="C454" s="2">
        <v>0.056648</v>
      </c>
      <c r="D454" s="2">
        <v>0.22059</v>
      </c>
      <c r="E454" s="2">
        <v>0.65641</v>
      </c>
    </row>
    <row r="455" spans="1:5">
      <c r="A455" s="2" t="s">
        <v>13420</v>
      </c>
      <c r="B455" s="2">
        <v>1.2845</v>
      </c>
      <c r="C455" s="2">
        <v>0.3612</v>
      </c>
      <c r="D455" s="2">
        <v>0.22138</v>
      </c>
      <c r="E455" s="2">
        <v>0.65486</v>
      </c>
    </row>
    <row r="456" spans="1:5">
      <c r="A456" s="2" t="s">
        <v>2342</v>
      </c>
      <c r="B456" s="2">
        <v>0.85453</v>
      </c>
      <c r="C456" s="2">
        <v>-0.22679</v>
      </c>
      <c r="D456" s="2">
        <v>0.22222</v>
      </c>
      <c r="E456" s="2">
        <v>0.65321</v>
      </c>
    </row>
    <row r="457" spans="1:5">
      <c r="A457" s="2" t="s">
        <v>13445</v>
      </c>
      <c r="B457" s="2">
        <v>1.1352</v>
      </c>
      <c r="C457" s="2">
        <v>0.18292</v>
      </c>
      <c r="D457" s="2">
        <v>0.22972</v>
      </c>
      <c r="E457" s="2">
        <v>0.63881</v>
      </c>
    </row>
    <row r="458" spans="1:5">
      <c r="A458" s="2" t="s">
        <v>3065</v>
      </c>
      <c r="B458" s="2">
        <v>0.8857</v>
      </c>
      <c r="C458" s="2">
        <v>-0.17511</v>
      </c>
      <c r="D458" s="2">
        <v>0.23064</v>
      </c>
      <c r="E458" s="2">
        <v>0.63706</v>
      </c>
    </row>
    <row r="459" spans="1:5">
      <c r="A459" s="2" t="s">
        <v>5433</v>
      </c>
      <c r="B459" s="2">
        <v>0.8931</v>
      </c>
      <c r="C459" s="2">
        <v>-0.1631</v>
      </c>
      <c r="D459" s="2">
        <v>0.23305</v>
      </c>
      <c r="E459" s="2">
        <v>0.63255</v>
      </c>
    </row>
    <row r="460" spans="1:5">
      <c r="A460" s="2" t="s">
        <v>13556</v>
      </c>
      <c r="B460" s="2">
        <v>0.8515</v>
      </c>
      <c r="C460" s="2">
        <v>-0.23192</v>
      </c>
      <c r="D460" s="2">
        <v>0.2358</v>
      </c>
      <c r="E460" s="2">
        <v>0.62746</v>
      </c>
    </row>
    <row r="461" spans="1:5">
      <c r="A461" s="2" t="s">
        <v>13368</v>
      </c>
      <c r="B461" s="2">
        <v>0.89605</v>
      </c>
      <c r="C461" s="2">
        <v>-0.15835</v>
      </c>
      <c r="D461" s="2">
        <v>0.23743</v>
      </c>
      <c r="E461" s="2">
        <v>0.62446</v>
      </c>
    </row>
    <row r="462" spans="1:5">
      <c r="A462" s="2" t="s">
        <v>9712</v>
      </c>
      <c r="B462" s="2">
        <v>0.88865</v>
      </c>
      <c r="C462" s="2">
        <v>-0.17031</v>
      </c>
      <c r="D462" s="2">
        <v>0.23752</v>
      </c>
      <c r="E462" s="2">
        <v>0.62429</v>
      </c>
    </row>
    <row r="463" spans="1:5">
      <c r="A463" s="2" t="s">
        <v>693</v>
      </c>
      <c r="B463" s="2">
        <v>1.0746</v>
      </c>
      <c r="C463" s="2">
        <v>0.10385</v>
      </c>
      <c r="D463" s="2">
        <v>0.24326</v>
      </c>
      <c r="E463" s="2">
        <v>0.61393</v>
      </c>
    </row>
    <row r="464" spans="1:5">
      <c r="A464" s="2" t="s">
        <v>961</v>
      </c>
      <c r="B464" s="2">
        <v>0.8224</v>
      </c>
      <c r="C464" s="2">
        <v>-0.28209</v>
      </c>
      <c r="D464" s="2">
        <v>0.24336</v>
      </c>
      <c r="E464" s="2">
        <v>0.61375</v>
      </c>
    </row>
    <row r="465" spans="1:5">
      <c r="A465" s="2" t="s">
        <v>1324</v>
      </c>
      <c r="B465" s="2">
        <v>0.90431</v>
      </c>
      <c r="C465" s="2">
        <v>-0.14511</v>
      </c>
      <c r="D465" s="2">
        <v>0.2463</v>
      </c>
      <c r="E465" s="2">
        <v>0.60853</v>
      </c>
    </row>
    <row r="466" spans="1:5">
      <c r="A466" s="2" t="s">
        <v>13380</v>
      </c>
      <c r="B466" s="2">
        <v>0.89031</v>
      </c>
      <c r="C466" s="2">
        <v>-0.16762</v>
      </c>
      <c r="D466" s="2">
        <v>0.24785</v>
      </c>
      <c r="E466" s="2">
        <v>0.60581</v>
      </c>
    </row>
    <row r="467" spans="1:5">
      <c r="A467" s="2" t="s">
        <v>4076</v>
      </c>
      <c r="B467" s="2">
        <v>0.79055</v>
      </c>
      <c r="C467" s="2">
        <v>-0.33908</v>
      </c>
      <c r="D467" s="2">
        <v>0.25286</v>
      </c>
      <c r="E467" s="2">
        <v>0.59712</v>
      </c>
    </row>
    <row r="468" spans="1:5">
      <c r="A468" s="2" t="s">
        <v>1784</v>
      </c>
      <c r="B468" s="2">
        <v>0.69765</v>
      </c>
      <c r="C468" s="2">
        <v>-0.51942</v>
      </c>
      <c r="D468" s="2">
        <v>0.25348</v>
      </c>
      <c r="E468" s="2">
        <v>0.59606</v>
      </c>
    </row>
    <row r="469" spans="1:5">
      <c r="A469" s="2" t="s">
        <v>2001</v>
      </c>
      <c r="B469" s="2">
        <v>1.0528</v>
      </c>
      <c r="C469" s="2">
        <v>0.074221</v>
      </c>
      <c r="D469" s="2">
        <v>0.25437</v>
      </c>
      <c r="E469" s="2">
        <v>0.59454</v>
      </c>
    </row>
    <row r="470" spans="1:5">
      <c r="A470" s="2" t="s">
        <v>11508</v>
      </c>
      <c r="B470" s="2">
        <v>1.1803</v>
      </c>
      <c r="C470" s="2">
        <v>0.23917</v>
      </c>
      <c r="D470" s="2">
        <v>0.25438</v>
      </c>
      <c r="E470" s="2">
        <v>0.59451</v>
      </c>
    </row>
    <row r="471" spans="1:5">
      <c r="A471" s="2" t="s">
        <v>6265</v>
      </c>
      <c r="B471" s="2">
        <v>1.1897</v>
      </c>
      <c r="C471" s="2">
        <v>0.2506</v>
      </c>
      <c r="D471" s="2">
        <v>0.256</v>
      </c>
      <c r="E471" s="2">
        <v>0.59177</v>
      </c>
    </row>
    <row r="472" spans="1:5">
      <c r="A472" s="2" t="s">
        <v>13478</v>
      </c>
      <c r="B472" s="2">
        <v>0.89814</v>
      </c>
      <c r="C472" s="2">
        <v>-0.15498</v>
      </c>
      <c r="D472" s="2">
        <v>0.26569</v>
      </c>
      <c r="E472" s="2">
        <v>0.57563</v>
      </c>
    </row>
    <row r="473" spans="1:5">
      <c r="A473" s="2" t="s">
        <v>13401</v>
      </c>
      <c r="B473" s="2">
        <v>0.92109</v>
      </c>
      <c r="C473" s="2">
        <v>-0.11859</v>
      </c>
      <c r="D473" s="2">
        <v>0.26657</v>
      </c>
      <c r="E473" s="2">
        <v>0.57419</v>
      </c>
    </row>
    <row r="474" spans="1:5">
      <c r="A474" s="2" t="s">
        <v>2576</v>
      </c>
      <c r="B474" s="2">
        <v>1.1564</v>
      </c>
      <c r="C474" s="2">
        <v>0.20964</v>
      </c>
      <c r="D474" s="2">
        <v>0.27657</v>
      </c>
      <c r="E474" s="2">
        <v>0.5582</v>
      </c>
    </row>
    <row r="475" spans="1:5">
      <c r="A475" s="2" t="s">
        <v>13628</v>
      </c>
      <c r="B475" s="2">
        <v>1.1256</v>
      </c>
      <c r="C475" s="2">
        <v>0.17072</v>
      </c>
      <c r="D475" s="2">
        <v>0.28049</v>
      </c>
      <c r="E475" s="2">
        <v>0.55208</v>
      </c>
    </row>
    <row r="476" spans="1:5">
      <c r="A476" s="2" t="s">
        <v>1150</v>
      </c>
      <c r="B476" s="2">
        <v>1.3862</v>
      </c>
      <c r="C476" s="2">
        <v>0.47119</v>
      </c>
      <c r="D476" s="2">
        <v>0.28132</v>
      </c>
      <c r="E476" s="2">
        <v>0.55081</v>
      </c>
    </row>
    <row r="477" spans="1:5">
      <c r="A477" s="2" t="s">
        <v>3013</v>
      </c>
      <c r="B477" s="2">
        <v>1.0982</v>
      </c>
      <c r="C477" s="2">
        <v>0.13511</v>
      </c>
      <c r="D477" s="2">
        <v>0.28369</v>
      </c>
      <c r="E477" s="2">
        <v>0.54716</v>
      </c>
    </row>
    <row r="478" spans="1:5">
      <c r="A478" s="2" t="s">
        <v>3582</v>
      </c>
      <c r="B478" s="2">
        <v>1.0306</v>
      </c>
      <c r="C478" s="2">
        <v>0.043517</v>
      </c>
      <c r="D478" s="2">
        <v>0.28399</v>
      </c>
      <c r="E478" s="2">
        <v>0.5467</v>
      </c>
    </row>
    <row r="479" spans="1:5">
      <c r="A479" s="2" t="s">
        <v>2050</v>
      </c>
      <c r="B479" s="2">
        <v>1.0675</v>
      </c>
      <c r="C479" s="2">
        <v>0.094226</v>
      </c>
      <c r="D479" s="2">
        <v>0.29019</v>
      </c>
      <c r="E479" s="2">
        <v>0.53732</v>
      </c>
    </row>
    <row r="480" spans="1:5">
      <c r="A480" s="2" t="s">
        <v>13554</v>
      </c>
      <c r="B480" s="2">
        <v>1.2293</v>
      </c>
      <c r="C480" s="2">
        <v>0.29779</v>
      </c>
      <c r="D480" s="2">
        <v>0.29116</v>
      </c>
      <c r="E480" s="2">
        <v>0.53586</v>
      </c>
    </row>
    <row r="481" spans="1:5">
      <c r="A481" s="2" t="s">
        <v>1253</v>
      </c>
      <c r="B481" s="2">
        <v>0.92165</v>
      </c>
      <c r="C481" s="2">
        <v>-0.11771</v>
      </c>
      <c r="D481" s="2">
        <v>0.29287</v>
      </c>
      <c r="E481" s="2">
        <v>0.53333</v>
      </c>
    </row>
    <row r="482" spans="1:5">
      <c r="A482" s="2" t="s">
        <v>1607</v>
      </c>
      <c r="B482" s="2">
        <v>1.0776</v>
      </c>
      <c r="C482" s="2">
        <v>0.10784</v>
      </c>
      <c r="D482" s="2">
        <v>0.29405</v>
      </c>
      <c r="E482" s="2">
        <v>0.53158</v>
      </c>
    </row>
    <row r="483" spans="1:5">
      <c r="A483" s="2" t="s">
        <v>543</v>
      </c>
      <c r="B483" s="2">
        <v>1.0435</v>
      </c>
      <c r="C483" s="2">
        <v>0.061492</v>
      </c>
      <c r="D483" s="2">
        <v>0.3001</v>
      </c>
      <c r="E483" s="2">
        <v>0.52273</v>
      </c>
    </row>
    <row r="484" spans="1:5">
      <c r="A484" s="2" t="s">
        <v>2613</v>
      </c>
      <c r="B484" s="2">
        <v>0.87515</v>
      </c>
      <c r="C484" s="2">
        <v>-0.1924</v>
      </c>
      <c r="D484" s="2">
        <v>0.30016</v>
      </c>
      <c r="E484" s="2">
        <v>0.52265</v>
      </c>
    </row>
    <row r="485" spans="1:5">
      <c r="A485" s="2" t="s">
        <v>2672</v>
      </c>
      <c r="B485" s="2">
        <v>1.1442</v>
      </c>
      <c r="C485" s="2">
        <v>0.19435</v>
      </c>
      <c r="D485" s="2">
        <v>0.30243</v>
      </c>
      <c r="E485" s="2">
        <v>0.51937</v>
      </c>
    </row>
    <row r="486" spans="1:5">
      <c r="A486" s="2" t="s">
        <v>13647</v>
      </c>
      <c r="B486" s="2">
        <v>1.1383</v>
      </c>
      <c r="C486" s="2">
        <v>0.18684</v>
      </c>
      <c r="D486" s="2">
        <v>0.3033</v>
      </c>
      <c r="E486" s="2">
        <v>0.51812</v>
      </c>
    </row>
    <row r="487" spans="1:5">
      <c r="A487" s="2" t="s">
        <v>13667</v>
      </c>
      <c r="B487" s="2">
        <v>0.88261</v>
      </c>
      <c r="C487" s="2">
        <v>-0.18015</v>
      </c>
      <c r="D487" s="2">
        <v>0.30389</v>
      </c>
      <c r="E487" s="2">
        <v>0.51729</v>
      </c>
    </row>
    <row r="488" spans="1:5">
      <c r="A488" s="2" t="s">
        <v>13465</v>
      </c>
      <c r="B488" s="2">
        <v>1.1607</v>
      </c>
      <c r="C488" s="2">
        <v>0.21501</v>
      </c>
      <c r="D488" s="2">
        <v>0.30813</v>
      </c>
      <c r="E488" s="2">
        <v>0.51127</v>
      </c>
    </row>
    <row r="489" spans="1:5">
      <c r="A489" s="2" t="s">
        <v>13535</v>
      </c>
      <c r="B489" s="2">
        <v>0.91248</v>
      </c>
      <c r="C489" s="2">
        <v>-0.13213</v>
      </c>
      <c r="D489" s="2">
        <v>0.30939</v>
      </c>
      <c r="E489" s="2">
        <v>0.50949</v>
      </c>
    </row>
    <row r="490" spans="1:5">
      <c r="A490" s="2" t="s">
        <v>13435</v>
      </c>
      <c r="B490" s="2">
        <v>0.82724</v>
      </c>
      <c r="C490" s="2">
        <v>-0.27362</v>
      </c>
      <c r="D490" s="2">
        <v>0.30943</v>
      </c>
      <c r="E490" s="2">
        <v>0.50944</v>
      </c>
    </row>
    <row r="491" spans="1:5">
      <c r="A491" s="2" t="s">
        <v>13578</v>
      </c>
      <c r="B491" s="2">
        <v>0.93583</v>
      </c>
      <c r="C491" s="2">
        <v>-0.095688</v>
      </c>
      <c r="D491" s="2">
        <v>0.30957</v>
      </c>
      <c r="E491" s="2">
        <v>0.50924</v>
      </c>
    </row>
    <row r="492" spans="1:5">
      <c r="A492" s="2" t="s">
        <v>571</v>
      </c>
      <c r="B492" s="2">
        <v>0.336</v>
      </c>
      <c r="C492" s="2">
        <v>-1.5735</v>
      </c>
      <c r="D492" s="2">
        <v>0.31184</v>
      </c>
      <c r="E492" s="2">
        <v>0.50607</v>
      </c>
    </row>
    <row r="493" spans="1:5">
      <c r="A493" s="2" t="s">
        <v>13440</v>
      </c>
      <c r="B493" s="2">
        <v>0.84955</v>
      </c>
      <c r="C493" s="2">
        <v>-0.23524</v>
      </c>
      <c r="D493" s="2">
        <v>0.31483</v>
      </c>
      <c r="E493" s="2">
        <v>0.50192</v>
      </c>
    </row>
    <row r="494" spans="1:5">
      <c r="A494" s="2" t="s">
        <v>13561</v>
      </c>
      <c r="B494" s="2">
        <v>0.92386</v>
      </c>
      <c r="C494" s="2">
        <v>-0.11425</v>
      </c>
      <c r="D494" s="2">
        <v>0.31631</v>
      </c>
      <c r="E494" s="2">
        <v>0.49989</v>
      </c>
    </row>
    <row r="495" spans="1:5">
      <c r="A495" s="2" t="s">
        <v>13360</v>
      </c>
      <c r="B495" s="2">
        <v>1.109</v>
      </c>
      <c r="C495" s="2">
        <v>0.14925</v>
      </c>
      <c r="D495" s="2">
        <v>0.33056</v>
      </c>
      <c r="E495" s="2">
        <v>0.48075</v>
      </c>
    </row>
    <row r="496" spans="1:5">
      <c r="A496" s="2" t="s">
        <v>13593</v>
      </c>
      <c r="B496" s="2">
        <v>0.90485</v>
      </c>
      <c r="C496" s="2">
        <v>-0.14425</v>
      </c>
      <c r="D496" s="2">
        <v>0.3412</v>
      </c>
      <c r="E496" s="2">
        <v>0.467</v>
      </c>
    </row>
    <row r="497" spans="1:5">
      <c r="A497" s="2" t="s">
        <v>13608</v>
      </c>
      <c r="B497" s="2">
        <v>0.87587</v>
      </c>
      <c r="C497" s="2">
        <v>-0.19121</v>
      </c>
      <c r="D497" s="2">
        <v>0.34416</v>
      </c>
      <c r="E497" s="2">
        <v>0.46324</v>
      </c>
    </row>
    <row r="498" spans="1:5">
      <c r="A498" s="2" t="s">
        <v>3819</v>
      </c>
      <c r="B498" s="2">
        <v>0.93031</v>
      </c>
      <c r="C498" s="2">
        <v>-0.10422</v>
      </c>
      <c r="D498" s="2">
        <v>0.34501</v>
      </c>
      <c r="E498" s="2">
        <v>0.46216</v>
      </c>
    </row>
    <row r="499" spans="1:5">
      <c r="A499" s="2" t="s">
        <v>13496</v>
      </c>
      <c r="B499" s="2">
        <v>2.4261</v>
      </c>
      <c r="C499" s="2">
        <v>1.2786</v>
      </c>
      <c r="D499" s="2">
        <v>0.34548</v>
      </c>
      <c r="E499" s="2">
        <v>0.46158</v>
      </c>
    </row>
    <row r="500" spans="1:5">
      <c r="A500" s="2" t="s">
        <v>13466</v>
      </c>
      <c r="B500" s="2">
        <v>1.0769</v>
      </c>
      <c r="C500" s="2">
        <v>0.10691</v>
      </c>
      <c r="D500" s="2">
        <v>0.35079</v>
      </c>
      <c r="E500" s="2">
        <v>0.45495</v>
      </c>
    </row>
    <row r="501" spans="1:5">
      <c r="A501" s="2" t="s">
        <v>135</v>
      </c>
      <c r="B501" s="2">
        <v>0.89492</v>
      </c>
      <c r="C501" s="2">
        <v>-0.16017</v>
      </c>
      <c r="D501" s="2">
        <v>0.36079</v>
      </c>
      <c r="E501" s="2">
        <v>0.44274</v>
      </c>
    </row>
    <row r="502" spans="1:5">
      <c r="A502" s="2" t="s">
        <v>13347</v>
      </c>
      <c r="B502" s="2">
        <v>0.9496</v>
      </c>
      <c r="C502" s="2">
        <v>-0.074607</v>
      </c>
      <c r="D502" s="2">
        <v>0.36385</v>
      </c>
      <c r="E502" s="2">
        <v>0.43908</v>
      </c>
    </row>
    <row r="503" spans="1:5">
      <c r="A503" s="2" t="s">
        <v>3895</v>
      </c>
      <c r="B503" s="2">
        <v>0.88474</v>
      </c>
      <c r="C503" s="2">
        <v>-0.17667</v>
      </c>
      <c r="D503" s="2">
        <v>0.36394</v>
      </c>
      <c r="E503" s="2">
        <v>0.43897</v>
      </c>
    </row>
    <row r="504" spans="1:5">
      <c r="A504" s="2" t="s">
        <v>8451</v>
      </c>
      <c r="B504" s="2">
        <v>0.93465</v>
      </c>
      <c r="C504" s="2">
        <v>-0.097503</v>
      </c>
      <c r="D504" s="2">
        <v>0.36439</v>
      </c>
      <c r="E504" s="2">
        <v>0.43843</v>
      </c>
    </row>
    <row r="505" spans="1:5">
      <c r="A505" s="2" t="s">
        <v>3746</v>
      </c>
      <c r="B505" s="2">
        <v>0.92495</v>
      </c>
      <c r="C505" s="2">
        <v>-0.11256</v>
      </c>
      <c r="D505" s="2">
        <v>0.36713</v>
      </c>
      <c r="E505" s="2">
        <v>0.43518</v>
      </c>
    </row>
    <row r="506" spans="1:5">
      <c r="A506" s="2" t="s">
        <v>13587</v>
      </c>
      <c r="B506" s="2">
        <v>0.8639</v>
      </c>
      <c r="C506" s="2">
        <v>-0.21106</v>
      </c>
      <c r="D506" s="2">
        <v>0.36854</v>
      </c>
      <c r="E506" s="2">
        <v>0.43352</v>
      </c>
    </row>
    <row r="507" spans="1:5">
      <c r="A507" s="2" t="s">
        <v>13607</v>
      </c>
      <c r="B507" s="2">
        <v>0.87502</v>
      </c>
      <c r="C507" s="2">
        <v>-0.19261</v>
      </c>
      <c r="D507" s="2">
        <v>0.36969</v>
      </c>
      <c r="E507" s="2">
        <v>0.43216</v>
      </c>
    </row>
    <row r="508" spans="1:5">
      <c r="A508" s="2" t="s">
        <v>7616</v>
      </c>
      <c r="B508" s="2">
        <v>0.85365</v>
      </c>
      <c r="C508" s="2">
        <v>-0.22829</v>
      </c>
      <c r="D508" s="2">
        <v>0.37477</v>
      </c>
      <c r="E508" s="2">
        <v>0.42623</v>
      </c>
    </row>
    <row r="509" spans="1:5">
      <c r="A509" s="2" t="s">
        <v>1823</v>
      </c>
      <c r="B509" s="2">
        <v>1.0961</v>
      </c>
      <c r="C509" s="2">
        <v>0.1324</v>
      </c>
      <c r="D509" s="2">
        <v>0.37557</v>
      </c>
      <c r="E509" s="2">
        <v>0.42531</v>
      </c>
    </row>
    <row r="510" spans="1:5">
      <c r="A510" s="2" t="s">
        <v>13596</v>
      </c>
      <c r="B510" s="2">
        <v>1.4129</v>
      </c>
      <c r="C510" s="2">
        <v>0.49868</v>
      </c>
      <c r="D510" s="2">
        <v>0.38472</v>
      </c>
      <c r="E510" s="2">
        <v>0.41485</v>
      </c>
    </row>
    <row r="511" spans="1:5">
      <c r="A511" s="2" t="s">
        <v>495</v>
      </c>
      <c r="B511" s="2">
        <v>1.045</v>
      </c>
      <c r="C511" s="2">
        <v>0.063566</v>
      </c>
      <c r="D511" s="2">
        <v>0.38482</v>
      </c>
      <c r="E511" s="2">
        <v>0.41474</v>
      </c>
    </row>
    <row r="512" spans="1:5">
      <c r="A512" s="2" t="s">
        <v>4431</v>
      </c>
      <c r="B512" s="2">
        <v>0.92925</v>
      </c>
      <c r="C512" s="2">
        <v>-0.10586</v>
      </c>
      <c r="D512" s="2">
        <v>0.39149</v>
      </c>
      <c r="E512" s="2">
        <v>0.40728</v>
      </c>
    </row>
    <row r="513" spans="1:5">
      <c r="A513" s="2" t="s">
        <v>1019</v>
      </c>
      <c r="B513" s="2">
        <v>0.83385</v>
      </c>
      <c r="C513" s="2">
        <v>-0.26214</v>
      </c>
      <c r="D513" s="2">
        <v>0.39442</v>
      </c>
      <c r="E513" s="2">
        <v>0.40404</v>
      </c>
    </row>
    <row r="514" spans="1:5">
      <c r="A514" s="2" t="s">
        <v>13532</v>
      </c>
      <c r="B514" s="2">
        <v>1.0806</v>
      </c>
      <c r="C514" s="2">
        <v>0.11182</v>
      </c>
      <c r="D514" s="2">
        <v>0.39761</v>
      </c>
      <c r="E514" s="2">
        <v>0.40054</v>
      </c>
    </row>
    <row r="515" spans="1:5">
      <c r="A515" s="2" t="s">
        <v>13359</v>
      </c>
      <c r="B515" s="2">
        <v>1.1109</v>
      </c>
      <c r="C515" s="2">
        <v>0.15176</v>
      </c>
      <c r="D515" s="2">
        <v>0.4034</v>
      </c>
      <c r="E515" s="2">
        <v>0.39426</v>
      </c>
    </row>
    <row r="516" spans="1:5">
      <c r="A516" s="2" t="s">
        <v>13598</v>
      </c>
      <c r="B516" s="2">
        <v>1.4507</v>
      </c>
      <c r="C516" s="2">
        <v>0.53679</v>
      </c>
      <c r="D516" s="2">
        <v>0.40414</v>
      </c>
      <c r="E516" s="2">
        <v>0.39347</v>
      </c>
    </row>
    <row r="517" spans="1:5">
      <c r="A517" s="2" t="s">
        <v>13497</v>
      </c>
      <c r="B517" s="2">
        <v>1.0437</v>
      </c>
      <c r="C517" s="2">
        <v>0.061671</v>
      </c>
      <c r="D517" s="2">
        <v>0.40503</v>
      </c>
      <c r="E517" s="2">
        <v>0.39252</v>
      </c>
    </row>
    <row r="518" spans="1:5">
      <c r="A518" s="2" t="s">
        <v>1486</v>
      </c>
      <c r="B518" s="2">
        <v>0.86432</v>
      </c>
      <c r="C518" s="2">
        <v>-0.21036</v>
      </c>
      <c r="D518" s="2">
        <v>0.41164</v>
      </c>
      <c r="E518" s="2">
        <v>0.38548</v>
      </c>
    </row>
    <row r="519" spans="1:5">
      <c r="A519" s="2" t="s">
        <v>536</v>
      </c>
      <c r="B519" s="2">
        <v>0.92052</v>
      </c>
      <c r="C519" s="2">
        <v>-0.11948</v>
      </c>
      <c r="D519" s="2">
        <v>0.4135</v>
      </c>
      <c r="E519" s="2">
        <v>0.38353</v>
      </c>
    </row>
    <row r="520" spans="1:5">
      <c r="A520" s="2" t="s">
        <v>13569</v>
      </c>
      <c r="B520" s="2">
        <v>0.94248</v>
      </c>
      <c r="C520" s="2">
        <v>-0.085464</v>
      </c>
      <c r="D520" s="2">
        <v>0.4164</v>
      </c>
      <c r="E520" s="2">
        <v>0.38049</v>
      </c>
    </row>
    <row r="521" spans="1:5">
      <c r="A521" s="2" t="s">
        <v>13432</v>
      </c>
      <c r="B521" s="2">
        <v>0.887</v>
      </c>
      <c r="C521" s="2">
        <v>-0.173</v>
      </c>
      <c r="D521" s="2">
        <v>0.4172</v>
      </c>
      <c r="E521" s="2">
        <v>0.37966</v>
      </c>
    </row>
    <row r="522" spans="1:5">
      <c r="A522" s="2" t="s">
        <v>1117</v>
      </c>
      <c r="B522" s="2">
        <v>0.8305</v>
      </c>
      <c r="C522" s="2">
        <v>-0.26794</v>
      </c>
      <c r="D522" s="2">
        <v>0.42124</v>
      </c>
      <c r="E522" s="2">
        <v>0.37547</v>
      </c>
    </row>
    <row r="523" spans="1:5">
      <c r="A523" s="2" t="s">
        <v>2742</v>
      </c>
      <c r="B523" s="2">
        <v>1.0962</v>
      </c>
      <c r="C523" s="2">
        <v>0.13254</v>
      </c>
      <c r="D523" s="2">
        <v>0.42392</v>
      </c>
      <c r="E523" s="2">
        <v>0.37271</v>
      </c>
    </row>
    <row r="524" spans="1:5">
      <c r="A524" s="2" t="s">
        <v>13669</v>
      </c>
      <c r="B524" s="2">
        <v>0.92092</v>
      </c>
      <c r="C524" s="2">
        <v>-0.11886</v>
      </c>
      <c r="D524" s="2">
        <v>0.42801</v>
      </c>
      <c r="E524" s="2">
        <v>0.36854</v>
      </c>
    </row>
    <row r="525" spans="1:5">
      <c r="A525" s="2" t="s">
        <v>13513</v>
      </c>
      <c r="B525" s="2">
        <v>0.96048</v>
      </c>
      <c r="C525" s="2">
        <v>-0.058177</v>
      </c>
      <c r="D525" s="2">
        <v>0.42907</v>
      </c>
      <c r="E525" s="2">
        <v>0.36747</v>
      </c>
    </row>
    <row r="526" spans="1:5">
      <c r="A526" s="2" t="s">
        <v>13615</v>
      </c>
      <c r="B526" s="2">
        <v>1.0361</v>
      </c>
      <c r="C526" s="2">
        <v>0.051192</v>
      </c>
      <c r="D526" s="2">
        <v>0.42948</v>
      </c>
      <c r="E526" s="2">
        <v>0.36706</v>
      </c>
    </row>
    <row r="527" spans="1:5">
      <c r="A527" s="2" t="s">
        <v>873</v>
      </c>
      <c r="B527" s="2">
        <v>1.0935</v>
      </c>
      <c r="C527" s="2">
        <v>0.12889</v>
      </c>
      <c r="D527" s="2">
        <v>0.43467</v>
      </c>
      <c r="E527" s="2">
        <v>0.36184</v>
      </c>
    </row>
    <row r="528" spans="1:5">
      <c r="A528" s="2" t="s">
        <v>13482</v>
      </c>
      <c r="B528" s="2">
        <v>1.0878</v>
      </c>
      <c r="C528" s="2">
        <v>0.12139</v>
      </c>
      <c r="D528" s="2">
        <v>0.43931</v>
      </c>
      <c r="E528" s="2">
        <v>0.35722</v>
      </c>
    </row>
    <row r="529" spans="1:5">
      <c r="A529" s="2" t="s">
        <v>13397</v>
      </c>
      <c r="B529" s="2">
        <v>1.0343</v>
      </c>
      <c r="C529" s="2">
        <v>0.04864</v>
      </c>
      <c r="D529" s="2">
        <v>0.4465</v>
      </c>
      <c r="E529" s="2">
        <v>0.35018</v>
      </c>
    </row>
    <row r="530" spans="1:5">
      <c r="A530" s="2" t="s">
        <v>5821</v>
      </c>
      <c r="B530" s="2">
        <v>0.80849</v>
      </c>
      <c r="C530" s="2">
        <v>-0.3067</v>
      </c>
      <c r="D530" s="2">
        <v>0.44972</v>
      </c>
      <c r="E530" s="2">
        <v>0.34706</v>
      </c>
    </row>
    <row r="531" spans="1:5">
      <c r="A531" s="2" t="s">
        <v>13523</v>
      </c>
      <c r="B531" s="2">
        <v>0.94498</v>
      </c>
      <c r="C531" s="2">
        <v>-0.081647</v>
      </c>
      <c r="D531" s="2">
        <v>0.45722</v>
      </c>
      <c r="E531" s="2">
        <v>0.33987</v>
      </c>
    </row>
    <row r="532" spans="1:5">
      <c r="A532" s="2" t="s">
        <v>13477</v>
      </c>
      <c r="B532" s="2">
        <v>1.0735</v>
      </c>
      <c r="C532" s="2">
        <v>0.10235</v>
      </c>
      <c r="D532" s="2">
        <v>0.45852</v>
      </c>
      <c r="E532" s="2">
        <v>0.33864</v>
      </c>
    </row>
    <row r="533" spans="1:5">
      <c r="A533" s="2" t="s">
        <v>13594</v>
      </c>
      <c r="B533" s="2">
        <v>0.98257</v>
      </c>
      <c r="C533" s="2">
        <v>-0.025366</v>
      </c>
      <c r="D533" s="2">
        <v>0.47232</v>
      </c>
      <c r="E533" s="2">
        <v>0.32577</v>
      </c>
    </row>
    <row r="534" spans="1:5">
      <c r="A534" s="2" t="s">
        <v>9021</v>
      </c>
      <c r="B534" s="2">
        <v>1.1196</v>
      </c>
      <c r="C534" s="2">
        <v>0.16296</v>
      </c>
      <c r="D534" s="2">
        <v>0.47864</v>
      </c>
      <c r="E534" s="2">
        <v>0.31999</v>
      </c>
    </row>
    <row r="535" spans="1:5">
      <c r="A535" s="2" t="s">
        <v>13494</v>
      </c>
      <c r="B535" s="2">
        <v>1.1507</v>
      </c>
      <c r="C535" s="2">
        <v>0.2025</v>
      </c>
      <c r="D535" s="2">
        <v>0.47885</v>
      </c>
      <c r="E535" s="2">
        <v>0.3198</v>
      </c>
    </row>
    <row r="536" spans="1:5">
      <c r="A536" s="2" t="s">
        <v>274</v>
      </c>
      <c r="B536" s="2">
        <v>1.1667</v>
      </c>
      <c r="C536" s="2">
        <v>0.22238</v>
      </c>
      <c r="D536" s="2">
        <v>0.47914</v>
      </c>
      <c r="E536" s="2">
        <v>0.31954</v>
      </c>
    </row>
    <row r="537" spans="1:5">
      <c r="A537" s="2" t="s">
        <v>928</v>
      </c>
      <c r="B537" s="2">
        <v>0.95093</v>
      </c>
      <c r="C537" s="2">
        <v>-0.072588</v>
      </c>
      <c r="D537" s="2">
        <v>0.48133</v>
      </c>
      <c r="E537" s="2">
        <v>0.31755</v>
      </c>
    </row>
    <row r="538" spans="1:5">
      <c r="A538" s="2" t="s">
        <v>2296</v>
      </c>
      <c r="B538" s="2">
        <v>0.90717</v>
      </c>
      <c r="C538" s="2">
        <v>-0.14055</v>
      </c>
      <c r="D538" s="2">
        <v>0.48336</v>
      </c>
      <c r="E538" s="2">
        <v>0.31573</v>
      </c>
    </row>
    <row r="539" spans="1:5">
      <c r="A539" s="2" t="s">
        <v>13546</v>
      </c>
      <c r="B539" s="2">
        <v>0.92279</v>
      </c>
      <c r="C539" s="2">
        <v>-0.11592</v>
      </c>
      <c r="D539" s="2">
        <v>0.49063</v>
      </c>
      <c r="E539" s="2">
        <v>0.30924</v>
      </c>
    </row>
    <row r="540" spans="1:5">
      <c r="A540" s="2" t="s">
        <v>1650</v>
      </c>
      <c r="B540" s="2">
        <v>0.93013</v>
      </c>
      <c r="C540" s="2">
        <v>-0.1045</v>
      </c>
      <c r="D540" s="2">
        <v>0.49252</v>
      </c>
      <c r="E540" s="2">
        <v>0.30757</v>
      </c>
    </row>
    <row r="541" spans="1:5">
      <c r="A541" s="2" t="s">
        <v>2312</v>
      </c>
      <c r="B541" s="2">
        <v>1.0793</v>
      </c>
      <c r="C541" s="2">
        <v>0.11011</v>
      </c>
      <c r="D541" s="2">
        <v>0.49279</v>
      </c>
      <c r="E541" s="2">
        <v>0.30734</v>
      </c>
    </row>
    <row r="542" spans="1:5">
      <c r="A542" s="2" t="s">
        <v>1612</v>
      </c>
      <c r="B542" s="2">
        <v>1.1463</v>
      </c>
      <c r="C542" s="2">
        <v>0.19703</v>
      </c>
      <c r="D542" s="2">
        <v>0.49349</v>
      </c>
      <c r="E542" s="2">
        <v>0.30672</v>
      </c>
    </row>
    <row r="543" spans="1:5">
      <c r="A543" s="2" t="s">
        <v>2968</v>
      </c>
      <c r="B543" s="2">
        <v>1.0416</v>
      </c>
      <c r="C543" s="2">
        <v>0.058778</v>
      </c>
      <c r="D543" s="2">
        <v>0.50151</v>
      </c>
      <c r="E543" s="2">
        <v>0.29972</v>
      </c>
    </row>
    <row r="544" spans="1:5">
      <c r="A544" s="2" t="s">
        <v>9558</v>
      </c>
      <c r="B544" s="2">
        <v>1.0544</v>
      </c>
      <c r="C544" s="2">
        <v>0.076468</v>
      </c>
      <c r="D544" s="2">
        <v>0.50988</v>
      </c>
      <c r="E544" s="2">
        <v>0.29254</v>
      </c>
    </row>
    <row r="545" spans="1:5">
      <c r="A545" s="2" t="s">
        <v>2435</v>
      </c>
      <c r="B545" s="2">
        <v>0.93957</v>
      </c>
      <c r="C545" s="2">
        <v>-0.08993</v>
      </c>
      <c r="D545" s="2">
        <v>0.51065</v>
      </c>
      <c r="E545" s="2">
        <v>0.29188</v>
      </c>
    </row>
    <row r="546" spans="1:5">
      <c r="A546" s="2" t="s">
        <v>2031</v>
      </c>
      <c r="B546" s="2">
        <v>1.0482</v>
      </c>
      <c r="C546" s="2">
        <v>0.067935</v>
      </c>
      <c r="D546" s="2">
        <v>0.5136</v>
      </c>
      <c r="E546" s="2">
        <v>0.28937</v>
      </c>
    </row>
    <row r="547" spans="1:5">
      <c r="A547" s="2" t="s">
        <v>13531</v>
      </c>
      <c r="B547" s="2">
        <v>0.93657</v>
      </c>
      <c r="C547" s="2">
        <v>-0.094546</v>
      </c>
      <c r="D547" s="2">
        <v>0.51675</v>
      </c>
      <c r="E547" s="2">
        <v>0.28672</v>
      </c>
    </row>
    <row r="548" spans="1:5">
      <c r="A548" s="2" t="s">
        <v>13579</v>
      </c>
      <c r="B548" s="2">
        <v>0.97324</v>
      </c>
      <c r="C548" s="2">
        <v>-0.039125</v>
      </c>
      <c r="D548" s="2">
        <v>0.51806</v>
      </c>
      <c r="E548" s="2">
        <v>0.28562</v>
      </c>
    </row>
    <row r="549" spans="1:5">
      <c r="A549" s="2" t="s">
        <v>13505</v>
      </c>
      <c r="B549" s="2">
        <v>1.0609</v>
      </c>
      <c r="C549" s="2">
        <v>0.085354</v>
      </c>
      <c r="D549" s="2">
        <v>0.52019</v>
      </c>
      <c r="E549" s="2">
        <v>0.28384</v>
      </c>
    </row>
    <row r="550" spans="1:5">
      <c r="A550" s="2" t="s">
        <v>13395</v>
      </c>
      <c r="B550" s="2">
        <v>0.86604</v>
      </c>
      <c r="C550" s="2">
        <v>-0.20749</v>
      </c>
      <c r="D550" s="2">
        <v>0.53199</v>
      </c>
      <c r="E550" s="2">
        <v>0.2741</v>
      </c>
    </row>
    <row r="551" spans="1:5">
      <c r="A551" s="2" t="s">
        <v>981</v>
      </c>
      <c r="B551" s="2">
        <v>0.96195</v>
      </c>
      <c r="C551" s="2">
        <v>-0.055962</v>
      </c>
      <c r="D551" s="2">
        <v>0.53449</v>
      </c>
      <c r="E551" s="2">
        <v>0.27206</v>
      </c>
    </row>
    <row r="552" spans="1:5">
      <c r="A552" s="2" t="s">
        <v>5037</v>
      </c>
      <c r="B552" s="2">
        <v>1.1962</v>
      </c>
      <c r="C552" s="2">
        <v>0.25844</v>
      </c>
      <c r="D552" s="2">
        <v>0.53659</v>
      </c>
      <c r="E552" s="2">
        <v>0.27036</v>
      </c>
    </row>
    <row r="553" spans="1:5">
      <c r="A553" s="2" t="s">
        <v>532</v>
      </c>
      <c r="B553" s="2">
        <v>0.95939</v>
      </c>
      <c r="C553" s="2">
        <v>-0.059818</v>
      </c>
      <c r="D553" s="2">
        <v>0.5369</v>
      </c>
      <c r="E553" s="2">
        <v>0.27011</v>
      </c>
    </row>
    <row r="554" spans="1:5">
      <c r="A554" s="2" t="s">
        <v>9686</v>
      </c>
      <c r="B554" s="2">
        <v>0.94954</v>
      </c>
      <c r="C554" s="2">
        <v>-0.074698</v>
      </c>
      <c r="D554" s="2">
        <v>0.5401</v>
      </c>
      <c r="E554" s="2">
        <v>0.26752</v>
      </c>
    </row>
    <row r="555" spans="1:5">
      <c r="A555" s="2" t="s">
        <v>13644</v>
      </c>
      <c r="B555" s="2">
        <v>1.0787</v>
      </c>
      <c r="C555" s="2">
        <v>0.10928</v>
      </c>
      <c r="D555" s="2">
        <v>0.54111</v>
      </c>
      <c r="E555" s="2">
        <v>0.26672</v>
      </c>
    </row>
    <row r="556" spans="1:5">
      <c r="A556" s="2" t="s">
        <v>13382</v>
      </c>
      <c r="B556" s="2">
        <v>1.1159</v>
      </c>
      <c r="C556" s="2">
        <v>0.15822</v>
      </c>
      <c r="D556" s="2">
        <v>0.54185</v>
      </c>
      <c r="E556" s="2">
        <v>0.26612</v>
      </c>
    </row>
    <row r="557" spans="1:5">
      <c r="A557" s="2" t="s">
        <v>13626</v>
      </c>
      <c r="B557" s="2">
        <v>1.0638</v>
      </c>
      <c r="C557" s="2">
        <v>0.089223</v>
      </c>
      <c r="D557" s="2">
        <v>0.54547</v>
      </c>
      <c r="E557" s="2">
        <v>0.26323</v>
      </c>
    </row>
    <row r="558" spans="1:5">
      <c r="A558" s="2" t="s">
        <v>13490</v>
      </c>
      <c r="B558" s="2">
        <v>1.0749</v>
      </c>
      <c r="C558" s="2">
        <v>0.10415</v>
      </c>
      <c r="D558" s="2">
        <v>0.54667</v>
      </c>
      <c r="E558" s="2">
        <v>0.26228</v>
      </c>
    </row>
    <row r="559" spans="1:5">
      <c r="A559" s="2" t="s">
        <v>13549</v>
      </c>
      <c r="B559" s="2">
        <v>1.033</v>
      </c>
      <c r="C559" s="2">
        <v>0.046837</v>
      </c>
      <c r="D559" s="2">
        <v>0.55399</v>
      </c>
      <c r="E559" s="2">
        <v>0.2565</v>
      </c>
    </row>
    <row r="560" spans="1:5">
      <c r="A560" s="2" t="s">
        <v>312</v>
      </c>
      <c r="B560" s="2">
        <v>0.93431</v>
      </c>
      <c r="C560" s="2">
        <v>-0.098032</v>
      </c>
      <c r="D560" s="2">
        <v>0.56625</v>
      </c>
      <c r="E560" s="2">
        <v>0.24699</v>
      </c>
    </row>
    <row r="561" spans="1:5">
      <c r="A561" s="2" t="s">
        <v>5540</v>
      </c>
      <c r="B561" s="2">
        <v>1.1</v>
      </c>
      <c r="C561" s="2">
        <v>0.1375</v>
      </c>
      <c r="D561" s="2">
        <v>0.56715</v>
      </c>
      <c r="E561" s="2">
        <v>0.2463</v>
      </c>
    </row>
    <row r="562" spans="1:5">
      <c r="A562" s="2" t="s">
        <v>13489</v>
      </c>
      <c r="B562" s="2">
        <v>1.0733</v>
      </c>
      <c r="C562" s="2">
        <v>0.10201</v>
      </c>
      <c r="D562" s="2">
        <v>0.56819</v>
      </c>
      <c r="E562" s="2">
        <v>0.24551</v>
      </c>
    </row>
    <row r="563" spans="1:5">
      <c r="A563" s="2" t="s">
        <v>13475</v>
      </c>
      <c r="B563" s="2">
        <v>1.097</v>
      </c>
      <c r="C563" s="2">
        <v>0.13352</v>
      </c>
      <c r="D563" s="2">
        <v>0.56874</v>
      </c>
      <c r="E563" s="2">
        <v>0.24509</v>
      </c>
    </row>
    <row r="564" spans="1:5">
      <c r="A564" s="2" t="s">
        <v>13351</v>
      </c>
      <c r="B564" s="2">
        <v>1.0551</v>
      </c>
      <c r="C564" s="2">
        <v>0.077394</v>
      </c>
      <c r="D564" s="2">
        <v>0.57818</v>
      </c>
      <c r="E564" s="2">
        <v>0.23794</v>
      </c>
    </row>
    <row r="565" spans="1:5">
      <c r="A565" s="2" t="s">
        <v>13600</v>
      </c>
      <c r="B565" s="2">
        <v>1.0366</v>
      </c>
      <c r="C565" s="2">
        <v>0.051879</v>
      </c>
      <c r="D565" s="2">
        <v>0.58253</v>
      </c>
      <c r="E565" s="2">
        <v>0.23468</v>
      </c>
    </row>
    <row r="566" spans="1:5">
      <c r="A566" s="2" t="s">
        <v>13575</v>
      </c>
      <c r="B566" s="2">
        <v>1.2014</v>
      </c>
      <c r="C566" s="2">
        <v>0.26467</v>
      </c>
      <c r="D566" s="2">
        <v>0.58362</v>
      </c>
      <c r="E566" s="2">
        <v>0.23387</v>
      </c>
    </row>
    <row r="567" spans="1:5">
      <c r="A567" s="2" t="s">
        <v>13564</v>
      </c>
      <c r="B567" s="2">
        <v>1.0224</v>
      </c>
      <c r="C567" s="2">
        <v>0.032012</v>
      </c>
      <c r="D567" s="2">
        <v>0.58523</v>
      </c>
      <c r="E567" s="2">
        <v>0.23267</v>
      </c>
    </row>
    <row r="568" spans="1:5">
      <c r="A568" s="2" t="s">
        <v>13524</v>
      </c>
      <c r="B568" s="2">
        <v>1.1</v>
      </c>
      <c r="C568" s="2">
        <v>0.13751</v>
      </c>
      <c r="D568" s="2">
        <v>0.59149</v>
      </c>
      <c r="E568" s="2">
        <v>0.22805</v>
      </c>
    </row>
    <row r="569" spans="1:5">
      <c r="A569" s="2" t="s">
        <v>13602</v>
      </c>
      <c r="B569" s="2">
        <v>0.96836</v>
      </c>
      <c r="C569" s="2">
        <v>-0.046387</v>
      </c>
      <c r="D569" s="2">
        <v>0.5934</v>
      </c>
      <c r="E569" s="2">
        <v>0.22666</v>
      </c>
    </row>
    <row r="570" spans="1:5">
      <c r="A570" s="2" t="s">
        <v>938</v>
      </c>
      <c r="B570" s="2">
        <v>1.0961</v>
      </c>
      <c r="C570" s="2">
        <v>0.13234</v>
      </c>
      <c r="D570" s="2">
        <v>0.60406</v>
      </c>
      <c r="E570" s="2">
        <v>0.21892</v>
      </c>
    </row>
    <row r="571" spans="1:5">
      <c r="A571" s="2" t="s">
        <v>13510</v>
      </c>
      <c r="B571" s="2">
        <v>1.0191</v>
      </c>
      <c r="C571" s="2">
        <v>0.027275</v>
      </c>
      <c r="D571" s="2">
        <v>0.6056</v>
      </c>
      <c r="E571" s="2">
        <v>0.21781</v>
      </c>
    </row>
    <row r="572" spans="1:5">
      <c r="A572" s="2" t="s">
        <v>1827</v>
      </c>
      <c r="B572" s="2">
        <v>0.94587</v>
      </c>
      <c r="C572" s="2">
        <v>-0.080281</v>
      </c>
      <c r="D572" s="2">
        <v>0.60769</v>
      </c>
      <c r="E572" s="2">
        <v>0.21632</v>
      </c>
    </row>
    <row r="573" spans="1:5">
      <c r="A573" s="2" t="s">
        <v>838</v>
      </c>
      <c r="B573" s="2">
        <v>1.0992</v>
      </c>
      <c r="C573" s="2">
        <v>0.13639</v>
      </c>
      <c r="D573" s="2">
        <v>0.61257</v>
      </c>
      <c r="E573" s="2">
        <v>0.21284</v>
      </c>
    </row>
    <row r="574" spans="1:5">
      <c r="A574" s="2" t="s">
        <v>13646</v>
      </c>
      <c r="B574" s="2">
        <v>0.95326</v>
      </c>
      <c r="C574" s="2">
        <v>-0.069051</v>
      </c>
      <c r="D574" s="2">
        <v>0.62118</v>
      </c>
      <c r="E574" s="2">
        <v>0.20679</v>
      </c>
    </row>
    <row r="575" spans="1:5">
      <c r="A575" s="2" t="s">
        <v>5659</v>
      </c>
      <c r="B575" s="2">
        <v>0.93428</v>
      </c>
      <c r="C575" s="2">
        <v>-0.098081</v>
      </c>
      <c r="D575" s="2">
        <v>0.62903</v>
      </c>
      <c r="E575" s="2">
        <v>0.20133</v>
      </c>
    </row>
    <row r="576" spans="1:5">
      <c r="A576" s="2" t="s">
        <v>9593</v>
      </c>
      <c r="B576" s="2">
        <v>0.94511</v>
      </c>
      <c r="C576" s="2">
        <v>-0.08145</v>
      </c>
      <c r="D576" s="2">
        <v>0.63101</v>
      </c>
      <c r="E576" s="2">
        <v>0.19996</v>
      </c>
    </row>
    <row r="577" spans="1:5">
      <c r="A577" s="2" t="s">
        <v>163</v>
      </c>
      <c r="B577" s="2">
        <v>1.0243</v>
      </c>
      <c r="C577" s="2">
        <v>0.034668</v>
      </c>
      <c r="D577" s="2">
        <v>0.63394</v>
      </c>
      <c r="E577" s="2">
        <v>0.19795</v>
      </c>
    </row>
    <row r="578" spans="1:5">
      <c r="A578" s="2" t="s">
        <v>13654</v>
      </c>
      <c r="B578" s="2">
        <v>0.95041</v>
      </c>
      <c r="C578" s="2">
        <v>-0.073376</v>
      </c>
      <c r="D578" s="2">
        <v>0.63608</v>
      </c>
      <c r="E578" s="2">
        <v>0.19649</v>
      </c>
    </row>
    <row r="579" spans="1:5">
      <c r="A579" s="2" t="s">
        <v>2229</v>
      </c>
      <c r="B579" s="2">
        <v>0.94393</v>
      </c>
      <c r="C579" s="2">
        <v>-0.083255</v>
      </c>
      <c r="D579" s="2">
        <v>0.65285</v>
      </c>
      <c r="E579" s="2">
        <v>0.18519</v>
      </c>
    </row>
    <row r="580" spans="1:5">
      <c r="A580" s="2" t="s">
        <v>13536</v>
      </c>
      <c r="B580" s="2">
        <v>1.0097</v>
      </c>
      <c r="C580" s="2">
        <v>0.013871</v>
      </c>
      <c r="D580" s="2">
        <v>0.65475</v>
      </c>
      <c r="E580" s="2">
        <v>0.18392</v>
      </c>
    </row>
    <row r="581" spans="1:5">
      <c r="A581" s="2" t="s">
        <v>13521</v>
      </c>
      <c r="B581" s="2">
        <v>0.98044</v>
      </c>
      <c r="C581" s="2">
        <v>-0.028497</v>
      </c>
      <c r="D581" s="2">
        <v>0.65983</v>
      </c>
      <c r="E581" s="2">
        <v>0.18056</v>
      </c>
    </row>
    <row r="582" spans="1:5">
      <c r="A582" s="2" t="s">
        <v>13551</v>
      </c>
      <c r="B582" s="2">
        <v>1.0762</v>
      </c>
      <c r="C582" s="2">
        <v>0.10599</v>
      </c>
      <c r="D582" s="2">
        <v>0.6648</v>
      </c>
      <c r="E582" s="2">
        <v>0.17731</v>
      </c>
    </row>
    <row r="583" spans="1:5">
      <c r="A583" s="2" t="s">
        <v>4958</v>
      </c>
      <c r="B583" s="2">
        <v>0.93247</v>
      </c>
      <c r="C583" s="2">
        <v>-0.10088</v>
      </c>
      <c r="D583" s="2">
        <v>0.68435</v>
      </c>
      <c r="E583" s="2">
        <v>0.16472</v>
      </c>
    </row>
    <row r="584" spans="1:5">
      <c r="A584" s="2" t="s">
        <v>5445</v>
      </c>
      <c r="B584" s="2">
        <v>1.0293</v>
      </c>
      <c r="C584" s="2">
        <v>0.041615</v>
      </c>
      <c r="D584" s="2">
        <v>0.68987</v>
      </c>
      <c r="E584" s="2">
        <v>0.16123</v>
      </c>
    </row>
    <row r="585" spans="1:5">
      <c r="A585" s="2" t="s">
        <v>3363</v>
      </c>
      <c r="B585" s="2">
        <v>1.0202</v>
      </c>
      <c r="C585" s="2">
        <v>0.028901</v>
      </c>
      <c r="D585" s="2">
        <v>0.69186</v>
      </c>
      <c r="E585" s="2">
        <v>0.15998</v>
      </c>
    </row>
    <row r="586" spans="1:5">
      <c r="A586" s="2" t="s">
        <v>5513</v>
      </c>
      <c r="B586" s="2">
        <v>0.95835</v>
      </c>
      <c r="C586" s="2">
        <v>-0.061377</v>
      </c>
      <c r="D586" s="2">
        <v>0.70219</v>
      </c>
      <c r="E586" s="2">
        <v>0.15354</v>
      </c>
    </row>
    <row r="587" spans="1:5">
      <c r="A587" s="2" t="s">
        <v>13574</v>
      </c>
      <c r="B587" s="2">
        <v>1.0557</v>
      </c>
      <c r="C587" s="2">
        <v>0.078148</v>
      </c>
      <c r="D587" s="2">
        <v>0.70764</v>
      </c>
      <c r="E587" s="2">
        <v>0.15019</v>
      </c>
    </row>
    <row r="588" spans="1:5">
      <c r="A588" s="2" t="s">
        <v>2362</v>
      </c>
      <c r="B588" s="2">
        <v>1.018</v>
      </c>
      <c r="C588" s="2">
        <v>0.02567</v>
      </c>
      <c r="D588" s="2">
        <v>0.71187</v>
      </c>
      <c r="E588" s="2">
        <v>0.1476</v>
      </c>
    </row>
    <row r="589" spans="1:5">
      <c r="A589" s="2" t="s">
        <v>13491</v>
      </c>
      <c r="B589" s="2">
        <v>1.0327</v>
      </c>
      <c r="C589" s="2">
        <v>0.046446</v>
      </c>
      <c r="D589" s="2">
        <v>0.71331</v>
      </c>
      <c r="E589" s="2">
        <v>0.14672</v>
      </c>
    </row>
    <row r="590" spans="1:5">
      <c r="A590" s="2" t="s">
        <v>5767</v>
      </c>
      <c r="B590" s="2">
        <v>1.0452</v>
      </c>
      <c r="C590" s="2">
        <v>0.063788</v>
      </c>
      <c r="D590" s="2">
        <v>0.71606</v>
      </c>
      <c r="E590" s="2">
        <v>0.14505</v>
      </c>
    </row>
    <row r="591" spans="1:5">
      <c r="A591" s="2" t="s">
        <v>6498</v>
      </c>
      <c r="B591" s="2">
        <v>0.97497</v>
      </c>
      <c r="C591" s="2">
        <v>-0.036576</v>
      </c>
      <c r="D591" s="2">
        <v>0.71939</v>
      </c>
      <c r="E591" s="2">
        <v>0.14304</v>
      </c>
    </row>
    <row r="592" spans="1:5">
      <c r="A592" s="2" t="s">
        <v>13552</v>
      </c>
      <c r="B592" s="2">
        <v>0.90989</v>
      </c>
      <c r="C592" s="2">
        <v>-0.13624</v>
      </c>
      <c r="D592" s="2">
        <v>0.73004</v>
      </c>
      <c r="E592" s="2">
        <v>0.13665</v>
      </c>
    </row>
    <row r="593" spans="1:5">
      <c r="A593" s="2" t="s">
        <v>1428</v>
      </c>
      <c r="B593" s="2">
        <v>0.94797</v>
      </c>
      <c r="C593" s="2">
        <v>-0.07709</v>
      </c>
      <c r="D593" s="2">
        <v>0.73011</v>
      </c>
      <c r="E593" s="2">
        <v>0.13661</v>
      </c>
    </row>
    <row r="594" spans="1:5">
      <c r="A594" s="2" t="s">
        <v>5799</v>
      </c>
      <c r="B594" s="2">
        <v>0.97741</v>
      </c>
      <c r="C594" s="2">
        <v>-0.032967</v>
      </c>
      <c r="D594" s="2">
        <v>0.73352</v>
      </c>
      <c r="E594" s="2">
        <v>0.13459</v>
      </c>
    </row>
    <row r="595" spans="1:5">
      <c r="A595" s="2" t="s">
        <v>13408</v>
      </c>
      <c r="B595" s="2">
        <v>1.0475</v>
      </c>
      <c r="C595" s="2">
        <v>0.066991</v>
      </c>
      <c r="D595" s="2">
        <v>0.74925</v>
      </c>
      <c r="E595" s="2">
        <v>0.12537</v>
      </c>
    </row>
    <row r="596" spans="1:5">
      <c r="A596" s="2" t="s">
        <v>13545</v>
      </c>
      <c r="B596" s="2">
        <v>1.1425</v>
      </c>
      <c r="C596" s="2">
        <v>0.19223</v>
      </c>
      <c r="D596" s="2">
        <v>0.74934</v>
      </c>
      <c r="E596" s="2">
        <v>0.12532</v>
      </c>
    </row>
    <row r="597" spans="1:5">
      <c r="A597" s="2" t="s">
        <v>13480</v>
      </c>
      <c r="B597" s="2">
        <v>1.0335</v>
      </c>
      <c r="C597" s="2">
        <v>0.047536</v>
      </c>
      <c r="D597" s="2">
        <v>0.74995</v>
      </c>
      <c r="E597" s="2">
        <v>0.12496</v>
      </c>
    </row>
    <row r="598" spans="1:5">
      <c r="A598" s="2" t="s">
        <v>13405</v>
      </c>
      <c r="B598" s="2">
        <v>1.0274</v>
      </c>
      <c r="C598" s="2">
        <v>0.038994</v>
      </c>
      <c r="D598" s="2">
        <v>0.75028</v>
      </c>
      <c r="E598" s="2">
        <v>0.12478</v>
      </c>
    </row>
    <row r="599" spans="1:5">
      <c r="A599" s="2" t="s">
        <v>13603</v>
      </c>
      <c r="B599" s="2">
        <v>1.0423</v>
      </c>
      <c r="C599" s="2">
        <v>0.059822</v>
      </c>
      <c r="D599" s="2">
        <v>0.76143</v>
      </c>
      <c r="E599" s="2">
        <v>0.11837</v>
      </c>
    </row>
    <row r="600" spans="1:5">
      <c r="A600" s="2" t="s">
        <v>204</v>
      </c>
      <c r="B600" s="2">
        <v>1.0105</v>
      </c>
      <c r="C600" s="2">
        <v>0.015092</v>
      </c>
      <c r="D600" s="2">
        <v>0.76378</v>
      </c>
      <c r="E600" s="2">
        <v>0.11703</v>
      </c>
    </row>
    <row r="601" spans="1:5">
      <c r="A601" s="2" t="s">
        <v>13653</v>
      </c>
      <c r="B601" s="2">
        <v>1.0184</v>
      </c>
      <c r="C601" s="2">
        <v>0.026357</v>
      </c>
      <c r="D601" s="2">
        <v>0.79894</v>
      </c>
      <c r="E601" s="2">
        <v>0.097487</v>
      </c>
    </row>
    <row r="602" spans="1:5">
      <c r="A602" s="2" t="s">
        <v>13483</v>
      </c>
      <c r="B602" s="2">
        <v>0.92096</v>
      </c>
      <c r="C602" s="2">
        <v>-0.11878</v>
      </c>
      <c r="D602" s="2">
        <v>0.79973</v>
      </c>
      <c r="E602" s="2">
        <v>0.097056</v>
      </c>
    </row>
    <row r="603" spans="1:5">
      <c r="A603" s="2" t="s">
        <v>13572</v>
      </c>
      <c r="B603" s="2">
        <v>1.0415</v>
      </c>
      <c r="C603" s="2">
        <v>0.058641</v>
      </c>
      <c r="D603" s="2">
        <v>0.80021</v>
      </c>
      <c r="E603" s="2">
        <v>0.096797</v>
      </c>
    </row>
    <row r="604" spans="1:5">
      <c r="A604" s="2" t="s">
        <v>13544</v>
      </c>
      <c r="B604" s="2">
        <v>1.0162</v>
      </c>
      <c r="C604" s="2">
        <v>0.02313</v>
      </c>
      <c r="D604" s="2">
        <v>0.8091</v>
      </c>
      <c r="E604" s="2">
        <v>0.091997</v>
      </c>
    </row>
    <row r="605" spans="1:5">
      <c r="A605" s="2" t="s">
        <v>3813</v>
      </c>
      <c r="B605" s="2">
        <v>1.0265</v>
      </c>
      <c r="C605" s="2">
        <v>0.037774</v>
      </c>
      <c r="D605" s="2">
        <v>0.81151</v>
      </c>
      <c r="E605" s="2">
        <v>0.090706</v>
      </c>
    </row>
    <row r="606" spans="1:5">
      <c r="A606" s="2" t="s">
        <v>5261</v>
      </c>
      <c r="B606" s="2">
        <v>1.0186</v>
      </c>
      <c r="C606" s="2">
        <v>0.026579</v>
      </c>
      <c r="D606" s="2">
        <v>0.812</v>
      </c>
      <c r="E606" s="2">
        <v>0.090443</v>
      </c>
    </row>
    <row r="607" spans="1:5">
      <c r="A607" s="2" t="s">
        <v>13501</v>
      </c>
      <c r="B607" s="2">
        <v>1.0097</v>
      </c>
      <c r="C607" s="2">
        <v>0.013989</v>
      </c>
      <c r="D607" s="2">
        <v>0.81371</v>
      </c>
      <c r="E607" s="2">
        <v>0.089528</v>
      </c>
    </row>
    <row r="608" spans="1:5">
      <c r="A608" s="2" t="s">
        <v>13675</v>
      </c>
      <c r="B608" s="2">
        <v>0.96529</v>
      </c>
      <c r="C608" s="2">
        <v>-0.050972</v>
      </c>
      <c r="D608" s="2">
        <v>0.81464</v>
      </c>
      <c r="E608" s="2">
        <v>0.089037</v>
      </c>
    </row>
    <row r="609" spans="1:5">
      <c r="A609" s="2" t="s">
        <v>13361</v>
      </c>
      <c r="B609" s="2">
        <v>0.96766</v>
      </c>
      <c r="C609" s="2">
        <v>-0.047429</v>
      </c>
      <c r="D609" s="2">
        <v>0.82394</v>
      </c>
      <c r="E609" s="2">
        <v>0.084105</v>
      </c>
    </row>
    <row r="610" spans="1:5">
      <c r="A610" s="2" t="s">
        <v>2251</v>
      </c>
      <c r="B610" s="2">
        <v>1.018</v>
      </c>
      <c r="C610" s="2">
        <v>0.025797</v>
      </c>
      <c r="D610" s="2">
        <v>0.83154</v>
      </c>
      <c r="E610" s="2">
        <v>0.080119</v>
      </c>
    </row>
    <row r="611" spans="1:5">
      <c r="A611" s="2" t="s">
        <v>13631</v>
      </c>
      <c r="B611" s="2">
        <v>1.0342</v>
      </c>
      <c r="C611" s="2">
        <v>0.048517</v>
      </c>
      <c r="D611" s="2">
        <v>0.84281</v>
      </c>
      <c r="E611" s="2">
        <v>0.074272</v>
      </c>
    </row>
    <row r="612" spans="1:5">
      <c r="A612" s="2" t="s">
        <v>13404</v>
      </c>
      <c r="B612" s="2">
        <v>0.92653</v>
      </c>
      <c r="C612" s="2">
        <v>-0.11008</v>
      </c>
      <c r="D612" s="2">
        <v>0.84697</v>
      </c>
      <c r="E612" s="2">
        <v>0.072133</v>
      </c>
    </row>
    <row r="613" spans="1:5">
      <c r="A613" s="2" t="s">
        <v>13571</v>
      </c>
      <c r="B613" s="2">
        <v>1.0247</v>
      </c>
      <c r="C613" s="2">
        <v>0.0352</v>
      </c>
      <c r="D613" s="2">
        <v>0.84839</v>
      </c>
      <c r="E613" s="2">
        <v>0.071406</v>
      </c>
    </row>
    <row r="614" spans="1:5">
      <c r="A614" s="2" t="s">
        <v>558</v>
      </c>
      <c r="B614" s="2">
        <v>0.97926</v>
      </c>
      <c r="C614" s="2">
        <v>-0.030243</v>
      </c>
      <c r="D614" s="2">
        <v>0.85585</v>
      </c>
      <c r="E614" s="2">
        <v>0.0676</v>
      </c>
    </row>
    <row r="615" spans="1:5">
      <c r="A615" s="2" t="s">
        <v>148</v>
      </c>
      <c r="B615" s="2">
        <v>0.95539</v>
      </c>
      <c r="C615" s="2">
        <v>-0.065831</v>
      </c>
      <c r="D615" s="2">
        <v>0.86354</v>
      </c>
      <c r="E615" s="2">
        <v>0.063719</v>
      </c>
    </row>
    <row r="616" spans="1:5">
      <c r="A616" s="2" t="s">
        <v>1424</v>
      </c>
      <c r="B616" s="2">
        <v>1.0139</v>
      </c>
      <c r="C616" s="2">
        <v>0.019923</v>
      </c>
      <c r="D616" s="2">
        <v>0.86426</v>
      </c>
      <c r="E616" s="2">
        <v>0.063354</v>
      </c>
    </row>
    <row r="617" spans="1:5">
      <c r="A617" s="2" t="s">
        <v>1388</v>
      </c>
      <c r="B617" s="2">
        <v>1.0202</v>
      </c>
      <c r="C617" s="2">
        <v>0.028819</v>
      </c>
      <c r="D617" s="2">
        <v>0.87</v>
      </c>
      <c r="E617" s="2">
        <v>0.060481</v>
      </c>
    </row>
    <row r="618" spans="1:5">
      <c r="A618" s="2" t="s">
        <v>3234</v>
      </c>
      <c r="B618" s="2">
        <v>0.98193</v>
      </c>
      <c r="C618" s="2">
        <v>-0.026301</v>
      </c>
      <c r="D618" s="2">
        <v>0.87001</v>
      </c>
      <c r="E618" s="2">
        <v>0.060474</v>
      </c>
    </row>
    <row r="619" spans="1:5">
      <c r="A619" s="2" t="s">
        <v>13548</v>
      </c>
      <c r="B619" s="2">
        <v>1.058</v>
      </c>
      <c r="C619" s="2">
        <v>0.081291</v>
      </c>
      <c r="D619" s="2">
        <v>0.87261</v>
      </c>
      <c r="E619" s="2">
        <v>0.059182</v>
      </c>
    </row>
    <row r="620" spans="1:5">
      <c r="A620" s="2" t="s">
        <v>4811</v>
      </c>
      <c r="B620" s="2">
        <v>0.98921</v>
      </c>
      <c r="C620" s="2">
        <v>-0.015659</v>
      </c>
      <c r="D620" s="2">
        <v>0.87513</v>
      </c>
      <c r="E620" s="2">
        <v>0.05793</v>
      </c>
    </row>
    <row r="621" spans="1:5">
      <c r="A621" s="2" t="s">
        <v>3296</v>
      </c>
      <c r="B621" s="2">
        <v>0.98469</v>
      </c>
      <c r="C621" s="2">
        <v>-0.022256</v>
      </c>
      <c r="D621" s="2">
        <v>0.87683</v>
      </c>
      <c r="E621" s="2">
        <v>0.057086</v>
      </c>
    </row>
    <row r="622" spans="1:5">
      <c r="A622" s="2" t="s">
        <v>1079</v>
      </c>
      <c r="B622" s="2">
        <v>0.93978</v>
      </c>
      <c r="C622" s="2">
        <v>-0.089599</v>
      </c>
      <c r="D622" s="2">
        <v>0.88241</v>
      </c>
      <c r="E622" s="2">
        <v>0.05433</v>
      </c>
    </row>
    <row r="623" spans="1:5">
      <c r="A623" s="2" t="s">
        <v>5657</v>
      </c>
      <c r="B623" s="2">
        <v>1.0258</v>
      </c>
      <c r="C623" s="2">
        <v>0.036756</v>
      </c>
      <c r="D623" s="2">
        <v>0.88784</v>
      </c>
      <c r="E623" s="2">
        <v>0.051665</v>
      </c>
    </row>
    <row r="624" spans="1:5">
      <c r="A624" s="2" t="s">
        <v>13344</v>
      </c>
      <c r="B624" s="2">
        <v>0.99453</v>
      </c>
      <c r="C624" s="2">
        <v>-0.0079192</v>
      </c>
      <c r="D624" s="2">
        <v>0.89098</v>
      </c>
      <c r="E624" s="2">
        <v>0.05013</v>
      </c>
    </row>
    <row r="625" spans="1:5">
      <c r="A625" s="2" t="s">
        <v>2024</v>
      </c>
      <c r="B625" s="2">
        <v>1.0152</v>
      </c>
      <c r="C625" s="2">
        <v>0.021747</v>
      </c>
      <c r="D625" s="2">
        <v>0.89348</v>
      </c>
      <c r="E625" s="2">
        <v>0.048914</v>
      </c>
    </row>
    <row r="626" spans="1:5">
      <c r="A626" s="2" t="s">
        <v>13486</v>
      </c>
      <c r="B626" s="2">
        <v>0.98089</v>
      </c>
      <c r="C626" s="2">
        <v>-0.02784</v>
      </c>
      <c r="D626" s="2">
        <v>0.89539</v>
      </c>
      <c r="E626" s="2">
        <v>0.04799</v>
      </c>
    </row>
    <row r="627" spans="1:5">
      <c r="A627" s="2" t="s">
        <v>972</v>
      </c>
      <c r="B627" s="2">
        <v>1.0115</v>
      </c>
      <c r="C627" s="2">
        <v>0.016502</v>
      </c>
      <c r="D627" s="2">
        <v>0.90605</v>
      </c>
      <c r="E627" s="2">
        <v>0.042846</v>
      </c>
    </row>
    <row r="628" spans="1:5">
      <c r="A628" s="2" t="s">
        <v>1231</v>
      </c>
      <c r="B628" s="2">
        <v>1.0091</v>
      </c>
      <c r="C628" s="2">
        <v>0.013126</v>
      </c>
      <c r="D628" s="2">
        <v>0.909</v>
      </c>
      <c r="E628" s="2">
        <v>0.041434</v>
      </c>
    </row>
    <row r="629" spans="1:5">
      <c r="A629" s="2" t="s">
        <v>13670</v>
      </c>
      <c r="B629" s="2">
        <v>1.0097</v>
      </c>
      <c r="C629" s="2">
        <v>0.013971</v>
      </c>
      <c r="D629" s="2">
        <v>0.91476</v>
      </c>
      <c r="E629" s="2">
        <v>0.038692</v>
      </c>
    </row>
    <row r="630" spans="1:5">
      <c r="A630" s="2" t="s">
        <v>3926</v>
      </c>
      <c r="B630" s="2">
        <v>0.99764</v>
      </c>
      <c r="C630" s="2">
        <v>-0.0034133</v>
      </c>
      <c r="D630" s="2">
        <v>0.92324</v>
      </c>
      <c r="E630" s="2">
        <v>0.034684</v>
      </c>
    </row>
    <row r="631" spans="1:5">
      <c r="A631" s="2" t="s">
        <v>13348</v>
      </c>
      <c r="B631" s="2">
        <v>0.98634</v>
      </c>
      <c r="C631" s="2">
        <v>-0.019838</v>
      </c>
      <c r="D631" s="2">
        <v>0.92878</v>
      </c>
      <c r="E631" s="2">
        <v>0.032089</v>
      </c>
    </row>
    <row r="632" spans="1:5">
      <c r="A632" s="2" t="s">
        <v>9486</v>
      </c>
      <c r="B632" s="2">
        <v>1.0124</v>
      </c>
      <c r="C632" s="2">
        <v>0.017793</v>
      </c>
      <c r="D632" s="2">
        <v>0.92945</v>
      </c>
      <c r="E632" s="2">
        <v>0.031773</v>
      </c>
    </row>
    <row r="633" spans="1:5">
      <c r="A633" s="2" t="s">
        <v>13668</v>
      </c>
      <c r="B633" s="2">
        <v>0.97911</v>
      </c>
      <c r="C633" s="2">
        <v>-0.030452</v>
      </c>
      <c r="D633" s="2">
        <v>0.93411</v>
      </c>
      <c r="E633" s="2">
        <v>0.029602</v>
      </c>
    </row>
    <row r="634" spans="1:5">
      <c r="A634" s="2" t="s">
        <v>13504</v>
      </c>
      <c r="B634" s="2">
        <v>1.0182</v>
      </c>
      <c r="C634" s="2">
        <v>0.026018</v>
      </c>
      <c r="D634" s="2">
        <v>0.94595</v>
      </c>
      <c r="E634" s="2">
        <v>0.024132</v>
      </c>
    </row>
    <row r="635" spans="1:5">
      <c r="A635" s="2" t="s">
        <v>13506</v>
      </c>
      <c r="B635" s="2">
        <v>0.99066</v>
      </c>
      <c r="C635" s="2">
        <v>-0.013532</v>
      </c>
      <c r="D635" s="2">
        <v>0.95398</v>
      </c>
      <c r="E635" s="2">
        <v>0.02046</v>
      </c>
    </row>
    <row r="636" spans="1:5">
      <c r="A636" s="2" t="s">
        <v>1479</v>
      </c>
      <c r="B636" s="2">
        <v>0.99291</v>
      </c>
      <c r="C636" s="2">
        <v>-0.010259</v>
      </c>
      <c r="D636" s="2">
        <v>0.95841</v>
      </c>
      <c r="E636" s="2">
        <v>0.018448</v>
      </c>
    </row>
    <row r="637" spans="1:5">
      <c r="A637" s="2" t="s">
        <v>13458</v>
      </c>
      <c r="B637" s="2">
        <v>0.9962</v>
      </c>
      <c r="C637" s="2">
        <v>-0.0054929</v>
      </c>
      <c r="D637" s="2">
        <v>0.96333</v>
      </c>
      <c r="E637" s="2">
        <v>0.016227</v>
      </c>
    </row>
    <row r="638" spans="1:5">
      <c r="A638" s="2" t="s">
        <v>13595</v>
      </c>
      <c r="B638" s="2">
        <v>0.99011</v>
      </c>
      <c r="C638" s="2">
        <v>-0.014339</v>
      </c>
      <c r="D638" s="2">
        <v>0.96563</v>
      </c>
      <c r="E638" s="2">
        <v>0.015191</v>
      </c>
    </row>
    <row r="639" spans="1:5">
      <c r="A639" s="2" t="s">
        <v>581</v>
      </c>
      <c r="B639" s="2">
        <v>1.0072</v>
      </c>
      <c r="C639" s="2">
        <v>0.01035</v>
      </c>
      <c r="D639" s="2">
        <v>0.96932</v>
      </c>
      <c r="E639" s="2">
        <v>0.013535</v>
      </c>
    </row>
    <row r="640" spans="1:5">
      <c r="A640" s="2" t="s">
        <v>996</v>
      </c>
      <c r="B640" s="2">
        <v>1.003</v>
      </c>
      <c r="C640" s="2">
        <v>0.0043427</v>
      </c>
      <c r="D640" s="2">
        <v>0.97446</v>
      </c>
      <c r="E640" s="2">
        <v>0.011234</v>
      </c>
    </row>
    <row r="641" spans="1:5">
      <c r="A641" s="2" t="s">
        <v>7123</v>
      </c>
      <c r="B641" s="2">
        <v>0.9965</v>
      </c>
      <c r="C641" s="2">
        <v>-0.0050563</v>
      </c>
      <c r="D641" s="2">
        <v>0.97736</v>
      </c>
      <c r="E641" s="2">
        <v>0.0099458</v>
      </c>
    </row>
    <row r="642" spans="1:5">
      <c r="A642" s="2" t="s">
        <v>9386</v>
      </c>
      <c r="B642" s="2">
        <v>0.9969</v>
      </c>
      <c r="C642" s="2">
        <v>-0.0044841</v>
      </c>
      <c r="D642" s="2">
        <v>0.97985</v>
      </c>
      <c r="E642" s="2">
        <v>0.0088393</v>
      </c>
    </row>
    <row r="643" spans="1:5">
      <c r="A643" s="2" t="s">
        <v>1935</v>
      </c>
      <c r="B643" s="2">
        <v>1.0016</v>
      </c>
      <c r="C643" s="2">
        <v>0.0022363</v>
      </c>
      <c r="D643" s="2">
        <v>0.9871</v>
      </c>
      <c r="E643" s="2">
        <v>0.0056378</v>
      </c>
    </row>
    <row r="644" spans="1:5">
      <c r="A644" s="2" t="s">
        <v>1165</v>
      </c>
      <c r="B644" s="2">
        <v>1.0008</v>
      </c>
      <c r="C644" s="2">
        <v>0.0011904</v>
      </c>
      <c r="D644" s="2">
        <v>0.99504</v>
      </c>
      <c r="E644" s="2">
        <v>0.0021573</v>
      </c>
    </row>
    <row r="645" spans="1:5">
      <c r="A645" s="2" t="s">
        <v>9540</v>
      </c>
      <c r="B645" s="2">
        <v>1.0007</v>
      </c>
      <c r="C645" s="2">
        <v>0.0010585</v>
      </c>
      <c r="D645" s="2">
        <v>0.99562</v>
      </c>
      <c r="E645" s="2">
        <v>0.0019076</v>
      </c>
    </row>
    <row r="646" spans="1:5">
      <c r="A646" s="2" t="s">
        <v>13377</v>
      </c>
      <c r="B646" s="2">
        <v>0.99953</v>
      </c>
      <c r="C646" s="2">
        <v>-0.00068495</v>
      </c>
      <c r="D646" s="2">
        <v>0.99639</v>
      </c>
      <c r="E646" s="2">
        <v>0.0015704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7"/>
  <sheetViews>
    <sheetView workbookViewId="0">
      <selection activeCell="A1" sqref="$A1:$XFD1048576"/>
    </sheetView>
  </sheetViews>
  <sheetFormatPr defaultColWidth="31.963963963964" defaultRowHeight="14.1" outlineLevelCol="7"/>
  <cols>
    <col min="1" max="1" width="57.8738738738739" style="2" customWidth="1"/>
    <col min="2" max="2" width="11.7027027027027" style="2" customWidth="1"/>
    <col min="3" max="3" width="8.02702702702703" style="2" customWidth="1"/>
    <col min="4" max="4" width="15.4324324324324" style="2" customWidth="1"/>
    <col min="5" max="5" width="11.7027027027027" style="2" customWidth="1"/>
    <col min="6" max="6" width="11.6306306306306" style="2" customWidth="1"/>
    <col min="7" max="8" width="10.5495495495495" style="2" customWidth="1"/>
    <col min="9" max="32" width="31.963963963964" style="2" customWidth="1"/>
    <col min="33" max="16384" width="9.64864864864865" style="2" customWidth="1"/>
  </cols>
  <sheetData>
    <row r="1" spans="2:8">
      <c r="B1" s="2" t="s">
        <v>13699</v>
      </c>
      <c r="C1" s="2" t="s">
        <v>13700</v>
      </c>
      <c r="D1" s="2" t="s">
        <v>13701</v>
      </c>
      <c r="E1" s="2" t="s">
        <v>13702</v>
      </c>
      <c r="F1" s="2" t="s">
        <v>13703</v>
      </c>
      <c r="G1" s="2" t="s">
        <v>13704</v>
      </c>
      <c r="H1" s="2" t="s">
        <v>13705</v>
      </c>
    </row>
    <row r="2" spans="1:8">
      <c r="A2" s="2" t="s">
        <v>13706</v>
      </c>
      <c r="B2" s="2">
        <v>28</v>
      </c>
      <c r="C2" s="2">
        <v>8</v>
      </c>
      <c r="D2" s="2">
        <v>83.708</v>
      </c>
      <c r="E2" s="2">
        <v>14.286</v>
      </c>
      <c r="F2" s="3">
        <v>2.0251e-6</v>
      </c>
      <c r="G2" s="3">
        <v>7.2902e-5</v>
      </c>
      <c r="H2" s="3">
        <v>7.2902e-5</v>
      </c>
    </row>
    <row r="3" spans="1:8">
      <c r="A3" s="2" t="s">
        <v>13707</v>
      </c>
      <c r="B3" s="2">
        <v>39</v>
      </c>
      <c r="C3" s="2">
        <v>1</v>
      </c>
      <c r="D3" s="2">
        <v>93.214</v>
      </c>
      <c r="E3" s="2">
        <v>14.286</v>
      </c>
      <c r="F3" s="2">
        <v>0.00010025</v>
      </c>
      <c r="G3" s="2">
        <v>0.0035088</v>
      </c>
      <c r="H3" s="2">
        <v>0.0015069</v>
      </c>
    </row>
    <row r="4" spans="1:8">
      <c r="A4" s="2" t="s">
        <v>13708</v>
      </c>
      <c r="B4" s="2">
        <v>9</v>
      </c>
      <c r="C4" s="2">
        <v>2</v>
      </c>
      <c r="D4" s="2">
        <v>87.562</v>
      </c>
      <c r="E4" s="2">
        <v>14.286</v>
      </c>
      <c r="F4" s="2">
        <v>0.00013559</v>
      </c>
      <c r="G4" s="2">
        <v>0.0046101</v>
      </c>
      <c r="H4" s="2">
        <v>0.0015069</v>
      </c>
    </row>
    <row r="5" spans="1:8">
      <c r="A5" s="2" t="s">
        <v>13709</v>
      </c>
      <c r="B5" s="2">
        <v>14</v>
      </c>
      <c r="C5" s="2">
        <v>4</v>
      </c>
      <c r="D5" s="2">
        <v>85.983</v>
      </c>
      <c r="E5" s="2">
        <v>14.286</v>
      </c>
      <c r="F5" s="2">
        <v>0.00016972</v>
      </c>
      <c r="G5" s="2">
        <v>0.0056007</v>
      </c>
      <c r="H5" s="2">
        <v>0.0015069</v>
      </c>
    </row>
    <row r="6" spans="1:8">
      <c r="A6" s="2" t="s">
        <v>13710</v>
      </c>
      <c r="B6" s="2">
        <v>38</v>
      </c>
      <c r="C6" s="2">
        <v>6</v>
      </c>
      <c r="D6" s="2">
        <v>84.676</v>
      </c>
      <c r="E6" s="2">
        <v>14.286</v>
      </c>
      <c r="F6" s="2">
        <v>0.00020929</v>
      </c>
      <c r="G6" s="2">
        <v>0.0066972</v>
      </c>
      <c r="H6" s="2">
        <v>0.0015069</v>
      </c>
    </row>
    <row r="7" spans="1:8">
      <c r="A7" s="2" t="s">
        <v>13711</v>
      </c>
      <c r="B7" s="2">
        <v>65</v>
      </c>
      <c r="C7" s="2">
        <v>4</v>
      </c>
      <c r="D7" s="2">
        <v>80.485</v>
      </c>
      <c r="E7" s="2">
        <v>14.286</v>
      </c>
      <c r="F7" s="2">
        <v>0.0003206</v>
      </c>
      <c r="G7" s="2">
        <v>0.0099385</v>
      </c>
      <c r="H7" s="2">
        <v>0.0019236</v>
      </c>
    </row>
    <row r="8" spans="1:8">
      <c r="A8" s="2" t="s">
        <v>13712</v>
      </c>
      <c r="B8" s="2">
        <v>15</v>
      </c>
      <c r="C8" s="2">
        <v>2</v>
      </c>
      <c r="D8" s="2">
        <v>85.031</v>
      </c>
      <c r="E8" s="2">
        <v>14.286</v>
      </c>
      <c r="F8" s="2">
        <v>0.00051382</v>
      </c>
      <c r="G8" s="2">
        <v>0.015414</v>
      </c>
      <c r="H8" s="2">
        <v>0.0021607</v>
      </c>
    </row>
    <row r="9" spans="1:8">
      <c r="A9" s="2" t="s">
        <v>13713</v>
      </c>
      <c r="B9" s="2">
        <v>8</v>
      </c>
      <c r="C9" s="2">
        <v>1</v>
      </c>
      <c r="D9" s="2">
        <v>88.252</v>
      </c>
      <c r="E9" s="2">
        <v>14.286</v>
      </c>
      <c r="F9" s="2">
        <v>0.00053071</v>
      </c>
      <c r="G9" s="2">
        <v>0.015414</v>
      </c>
      <c r="H9" s="2">
        <v>0.0021607</v>
      </c>
    </row>
    <row r="10" spans="1:8">
      <c r="A10" s="2" t="s">
        <v>13714</v>
      </c>
      <c r="B10" s="2">
        <v>48</v>
      </c>
      <c r="C10" s="2">
        <v>4</v>
      </c>
      <c r="D10" s="2">
        <v>82.959</v>
      </c>
      <c r="E10" s="2">
        <v>14.286</v>
      </c>
      <c r="F10" s="2">
        <v>0.00067278</v>
      </c>
      <c r="G10" s="2">
        <v>0.018838</v>
      </c>
      <c r="H10" s="2">
        <v>0.0021607</v>
      </c>
    </row>
    <row r="11" spans="1:8">
      <c r="A11" s="2" t="s">
        <v>13715</v>
      </c>
      <c r="B11" s="2">
        <v>39</v>
      </c>
      <c r="C11" s="2">
        <v>1</v>
      </c>
      <c r="D11" s="2">
        <v>87.277</v>
      </c>
      <c r="E11" s="2">
        <v>14.286</v>
      </c>
      <c r="F11" s="2">
        <v>0.00067683</v>
      </c>
      <c r="G11" s="2">
        <v>0.018838</v>
      </c>
      <c r="H11" s="2">
        <v>0.0021607</v>
      </c>
    </row>
    <row r="12" spans="1:8">
      <c r="A12" s="2" t="s">
        <v>13716</v>
      </c>
      <c r="B12" s="2">
        <v>4</v>
      </c>
      <c r="C12" s="2">
        <v>1</v>
      </c>
      <c r="D12" s="2">
        <v>87.03</v>
      </c>
      <c r="E12" s="2">
        <v>14.286</v>
      </c>
      <c r="F12" s="2">
        <v>0.00071788</v>
      </c>
      <c r="G12" s="2">
        <v>0.018838</v>
      </c>
      <c r="H12" s="2">
        <v>0.0021607</v>
      </c>
    </row>
    <row r="13" spans="1:8">
      <c r="A13" s="2" t="s">
        <v>13717</v>
      </c>
      <c r="B13" s="2">
        <v>16</v>
      </c>
      <c r="C13" s="2">
        <v>1</v>
      </c>
      <c r="D13" s="2">
        <v>85.856</v>
      </c>
      <c r="E13" s="2">
        <v>14.286</v>
      </c>
      <c r="F13" s="2">
        <v>0.00093549</v>
      </c>
      <c r="G13" s="2">
        <v>0.023387</v>
      </c>
      <c r="H13" s="2">
        <v>0.0021607</v>
      </c>
    </row>
    <row r="14" spans="1:8">
      <c r="A14" s="2" t="s">
        <v>13718</v>
      </c>
      <c r="B14" s="2">
        <v>6</v>
      </c>
      <c r="C14" s="2">
        <v>1</v>
      </c>
      <c r="D14" s="2">
        <v>85.856</v>
      </c>
      <c r="E14" s="2">
        <v>14.286</v>
      </c>
      <c r="F14" s="2">
        <v>0.00093549</v>
      </c>
      <c r="G14" s="2">
        <v>0.023387</v>
      </c>
      <c r="H14" s="2">
        <v>0.0021607</v>
      </c>
    </row>
    <row r="15" spans="1:8">
      <c r="A15" s="2" t="s">
        <v>13719</v>
      </c>
      <c r="B15" s="2">
        <v>30</v>
      </c>
      <c r="C15" s="2">
        <v>1</v>
      </c>
      <c r="D15" s="2">
        <v>85.856</v>
      </c>
      <c r="E15" s="2">
        <v>14.286</v>
      </c>
      <c r="F15" s="2">
        <v>0.00093549</v>
      </c>
      <c r="G15" s="2">
        <v>0.023387</v>
      </c>
      <c r="H15" s="2">
        <v>0.0021607</v>
      </c>
    </row>
    <row r="16" spans="1:8">
      <c r="A16" s="2" t="s">
        <v>13720</v>
      </c>
      <c r="B16" s="2">
        <v>6</v>
      </c>
      <c r="C16" s="2">
        <v>1</v>
      </c>
      <c r="D16" s="2">
        <v>85.856</v>
      </c>
      <c r="E16" s="2">
        <v>14.286</v>
      </c>
      <c r="F16" s="2">
        <v>0.00093549</v>
      </c>
      <c r="G16" s="2">
        <v>0.023387</v>
      </c>
      <c r="H16" s="2">
        <v>0.0021607</v>
      </c>
    </row>
    <row r="17" spans="1:8">
      <c r="A17" s="2" t="s">
        <v>13721</v>
      </c>
      <c r="B17" s="2">
        <v>4</v>
      </c>
      <c r="C17" s="2">
        <v>2</v>
      </c>
      <c r="D17" s="2">
        <v>83.967</v>
      </c>
      <c r="E17" s="2">
        <v>14.286</v>
      </c>
      <c r="F17" s="2">
        <v>0.00096032</v>
      </c>
      <c r="G17" s="2">
        <v>0.023387</v>
      </c>
      <c r="H17" s="2">
        <v>0.0021607</v>
      </c>
    </row>
    <row r="18" spans="1:8">
      <c r="A18" s="2" t="s">
        <v>13722</v>
      </c>
      <c r="B18" s="2">
        <v>10</v>
      </c>
      <c r="C18" s="2">
        <v>2</v>
      </c>
      <c r="D18" s="2">
        <v>77.737</v>
      </c>
      <c r="E18" s="2">
        <v>14.286</v>
      </c>
      <c r="F18" s="2">
        <v>0.0010776</v>
      </c>
      <c r="G18" s="2">
        <v>0.023387</v>
      </c>
      <c r="H18" s="2">
        <v>0.002282</v>
      </c>
    </row>
    <row r="19" spans="1:8">
      <c r="A19" s="2" t="s">
        <v>13723</v>
      </c>
      <c r="B19" s="2">
        <v>41</v>
      </c>
      <c r="C19" s="2">
        <v>6</v>
      </c>
      <c r="D19" s="2">
        <v>77.114</v>
      </c>
      <c r="E19" s="2">
        <v>14.286</v>
      </c>
      <c r="F19" s="2">
        <v>0.0012002</v>
      </c>
      <c r="G19" s="2">
        <v>0.023387</v>
      </c>
      <c r="H19" s="2">
        <v>0.0022997</v>
      </c>
    </row>
    <row r="20" spans="1:8">
      <c r="A20" s="2" t="s">
        <v>13724</v>
      </c>
      <c r="B20" s="2">
        <v>16</v>
      </c>
      <c r="C20" s="2">
        <v>1</v>
      </c>
      <c r="D20" s="2">
        <v>84.353</v>
      </c>
      <c r="E20" s="2">
        <v>14.286</v>
      </c>
      <c r="F20" s="2">
        <v>0.0012747</v>
      </c>
      <c r="G20" s="2">
        <v>0.023387</v>
      </c>
      <c r="H20" s="2">
        <v>0.0022997</v>
      </c>
    </row>
    <row r="21" spans="1:8">
      <c r="A21" s="2" t="s">
        <v>13725</v>
      </c>
      <c r="B21" s="2">
        <v>9</v>
      </c>
      <c r="C21" s="2">
        <v>1</v>
      </c>
      <c r="D21" s="2">
        <v>84.091</v>
      </c>
      <c r="E21" s="2">
        <v>14.286</v>
      </c>
      <c r="F21" s="2">
        <v>0.0013415</v>
      </c>
      <c r="G21" s="2">
        <v>0.023387</v>
      </c>
      <c r="H21" s="2">
        <v>0.0022997</v>
      </c>
    </row>
    <row r="22" spans="1:8">
      <c r="A22" s="2" t="s">
        <v>13726</v>
      </c>
      <c r="B22" s="2">
        <v>42</v>
      </c>
      <c r="C22" s="2">
        <v>1</v>
      </c>
      <c r="D22" s="2">
        <v>84.091</v>
      </c>
      <c r="E22" s="2">
        <v>14.286</v>
      </c>
      <c r="F22" s="2">
        <v>0.0013415</v>
      </c>
      <c r="G22" s="2">
        <v>0.023387</v>
      </c>
      <c r="H22" s="2">
        <v>0.0022997</v>
      </c>
    </row>
    <row r="23" spans="1:8">
      <c r="A23" s="2" t="s">
        <v>13727</v>
      </c>
      <c r="B23" s="2">
        <v>33</v>
      </c>
      <c r="C23" s="2">
        <v>3</v>
      </c>
      <c r="D23" s="2">
        <v>81.513</v>
      </c>
      <c r="E23" s="2">
        <v>14.286</v>
      </c>
      <c r="F23" s="2">
        <v>0.0014377</v>
      </c>
      <c r="G23" s="2">
        <v>0.023387</v>
      </c>
      <c r="H23" s="2">
        <v>0.0023525</v>
      </c>
    </row>
    <row r="24" spans="1:8">
      <c r="A24" s="2" t="s">
        <v>13728</v>
      </c>
      <c r="B24" s="2">
        <v>28</v>
      </c>
      <c r="C24" s="2">
        <v>3</v>
      </c>
      <c r="D24" s="2">
        <v>71.552</v>
      </c>
      <c r="E24" s="2">
        <v>14.286</v>
      </c>
      <c r="F24" s="2">
        <v>0.0019161</v>
      </c>
      <c r="G24" s="2">
        <v>0.026825</v>
      </c>
      <c r="H24" s="2">
        <v>0.0029991</v>
      </c>
    </row>
    <row r="25" spans="1:8">
      <c r="A25" s="2" t="s">
        <v>13729</v>
      </c>
      <c r="B25" s="2">
        <v>32</v>
      </c>
      <c r="C25" s="2">
        <v>2</v>
      </c>
      <c r="D25" s="2">
        <v>68.978</v>
      </c>
      <c r="E25" s="2">
        <v>14.286</v>
      </c>
      <c r="F25" s="2">
        <v>0.0026843</v>
      </c>
      <c r="G25" s="2">
        <v>0.034896</v>
      </c>
      <c r="H25" s="2">
        <v>0.0040264</v>
      </c>
    </row>
    <row r="26" spans="1:8">
      <c r="A26" s="2" t="s">
        <v>13730</v>
      </c>
      <c r="B26" s="2">
        <v>47</v>
      </c>
      <c r="C26" s="2">
        <v>1</v>
      </c>
      <c r="D26" s="2">
        <v>77.265</v>
      </c>
      <c r="E26" s="2">
        <v>14.286</v>
      </c>
      <c r="F26" s="2">
        <v>0.0040362</v>
      </c>
      <c r="G26" s="2">
        <v>0.048434</v>
      </c>
      <c r="H26" s="2">
        <v>0.0058121</v>
      </c>
    </row>
    <row r="27" spans="1:8">
      <c r="A27" s="2" t="s">
        <v>13731</v>
      </c>
      <c r="B27" s="2">
        <v>21</v>
      </c>
      <c r="C27" s="2">
        <v>1</v>
      </c>
      <c r="D27" s="2">
        <v>76.326</v>
      </c>
      <c r="E27" s="2">
        <v>14.286</v>
      </c>
      <c r="F27" s="2">
        <v>0.0045774</v>
      </c>
      <c r="G27" s="2">
        <v>0.050351</v>
      </c>
      <c r="H27" s="2">
        <v>0.0063098</v>
      </c>
    </row>
    <row r="28" spans="1:8">
      <c r="A28" s="2" t="s">
        <v>13732</v>
      </c>
      <c r="B28" s="2">
        <v>40</v>
      </c>
      <c r="C28" s="2">
        <v>2</v>
      </c>
      <c r="D28" s="2">
        <v>72.713</v>
      </c>
      <c r="E28" s="2">
        <v>14.286</v>
      </c>
      <c r="F28" s="2">
        <v>0.0047324</v>
      </c>
      <c r="G28" s="2">
        <v>0.050351</v>
      </c>
      <c r="H28" s="2">
        <v>0.0063098</v>
      </c>
    </row>
    <row r="29" spans="1:8">
      <c r="A29" s="2" t="s">
        <v>13733</v>
      </c>
      <c r="B29" s="2">
        <v>36</v>
      </c>
      <c r="C29" s="2">
        <v>2</v>
      </c>
      <c r="D29" s="2">
        <v>63.321</v>
      </c>
      <c r="E29" s="2">
        <v>14.286</v>
      </c>
      <c r="F29" s="2">
        <v>0.0073633</v>
      </c>
      <c r="G29" s="2">
        <v>0.06627</v>
      </c>
      <c r="H29" s="2">
        <v>0.0094671</v>
      </c>
    </row>
    <row r="30" spans="1:8">
      <c r="A30" s="2" t="s">
        <v>13734</v>
      </c>
      <c r="B30" s="2">
        <v>27</v>
      </c>
      <c r="C30" s="2">
        <v>1</v>
      </c>
      <c r="D30" s="2">
        <v>67.693</v>
      </c>
      <c r="E30" s="2">
        <v>14.286</v>
      </c>
      <c r="F30" s="2">
        <v>0.012136</v>
      </c>
      <c r="G30" s="2">
        <v>0.097086</v>
      </c>
      <c r="H30" s="2">
        <v>0.015065</v>
      </c>
    </row>
    <row r="31" spans="1:8">
      <c r="A31" s="2" t="s">
        <v>13735</v>
      </c>
      <c r="B31" s="2">
        <v>33</v>
      </c>
      <c r="C31" s="2">
        <v>1</v>
      </c>
      <c r="D31" s="2">
        <v>66.982</v>
      </c>
      <c r="E31" s="2">
        <v>14.286</v>
      </c>
      <c r="F31" s="2">
        <v>0.013002</v>
      </c>
      <c r="G31" s="2">
        <v>0.097086</v>
      </c>
      <c r="H31" s="2">
        <v>0.015603</v>
      </c>
    </row>
    <row r="32" spans="1:8">
      <c r="A32" s="2" t="s">
        <v>13736</v>
      </c>
      <c r="B32" s="2">
        <v>37</v>
      </c>
      <c r="C32" s="2">
        <v>1</v>
      </c>
      <c r="D32" s="2">
        <v>64.856</v>
      </c>
      <c r="E32" s="2">
        <v>14.286</v>
      </c>
      <c r="F32" s="2">
        <v>0.015855</v>
      </c>
      <c r="G32" s="2">
        <v>0.097086</v>
      </c>
      <c r="H32" s="2">
        <v>0.018412</v>
      </c>
    </row>
    <row r="33" spans="1:8">
      <c r="A33" s="2" t="s">
        <v>13737</v>
      </c>
      <c r="B33" s="2">
        <v>20</v>
      </c>
      <c r="C33" s="2">
        <v>1</v>
      </c>
      <c r="D33" s="2">
        <v>63.912</v>
      </c>
      <c r="E33" s="2">
        <v>14.286</v>
      </c>
      <c r="F33" s="2">
        <v>0.017254</v>
      </c>
      <c r="G33" s="2">
        <v>0.097086</v>
      </c>
      <c r="H33" s="2">
        <v>0.01941</v>
      </c>
    </row>
    <row r="34" spans="1:8">
      <c r="A34" s="2" t="s">
        <v>13738</v>
      </c>
      <c r="B34" s="2">
        <v>26</v>
      </c>
      <c r="C34" s="2">
        <v>1</v>
      </c>
      <c r="D34" s="2">
        <v>58.931</v>
      </c>
      <c r="E34" s="2">
        <v>14.286</v>
      </c>
      <c r="F34" s="2">
        <v>0.026143</v>
      </c>
      <c r="G34" s="2">
        <v>0.10457</v>
      </c>
      <c r="H34" s="2">
        <v>0.02852</v>
      </c>
    </row>
    <row r="35" spans="1:8">
      <c r="A35" s="2" t="s">
        <v>13739</v>
      </c>
      <c r="B35" s="2">
        <v>36</v>
      </c>
      <c r="C35" s="2">
        <v>6</v>
      </c>
      <c r="D35" s="2">
        <v>55.641</v>
      </c>
      <c r="E35" s="2">
        <v>14.286</v>
      </c>
      <c r="F35" s="2">
        <v>0.031841</v>
      </c>
      <c r="G35" s="2">
        <v>0.10457</v>
      </c>
      <c r="H35" s="2">
        <v>0.033714</v>
      </c>
    </row>
    <row r="36" spans="1:8">
      <c r="A36" s="2" t="s">
        <v>13740</v>
      </c>
      <c r="B36" s="2">
        <v>5</v>
      </c>
      <c r="C36" s="2">
        <v>1</v>
      </c>
      <c r="D36" s="2">
        <v>54.926</v>
      </c>
      <c r="E36" s="2">
        <v>14.286</v>
      </c>
      <c r="F36" s="2">
        <v>0.03539</v>
      </c>
      <c r="G36" s="2">
        <v>0.10457</v>
      </c>
      <c r="H36" s="2">
        <v>0.036071</v>
      </c>
    </row>
    <row r="37" spans="1:8">
      <c r="A37" s="2" t="s">
        <v>13741</v>
      </c>
      <c r="B37" s="2">
        <v>13</v>
      </c>
      <c r="C37" s="2">
        <v>2</v>
      </c>
      <c r="D37" s="2">
        <v>54.37</v>
      </c>
      <c r="E37" s="2">
        <v>14.286</v>
      </c>
      <c r="F37" s="2">
        <v>0.036071</v>
      </c>
      <c r="G37" s="2">
        <v>0.10457</v>
      </c>
      <c r="H37" s="2">
        <v>0.036071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5"/>
  <sheetViews>
    <sheetView workbookViewId="0">
      <selection activeCell="C3" sqref="C3"/>
    </sheetView>
  </sheetViews>
  <sheetFormatPr defaultColWidth="9.81981981981982" defaultRowHeight="14.1"/>
  <cols>
    <col min="1" max="1" width="51.1171171171171" style="1" customWidth="1"/>
    <col min="2" max="32" width="9.81981981981982" style="1"/>
    <col min="33" max="16384" width="48.954954954955" style="1"/>
  </cols>
  <sheetData>
    <row r="1" spans="1:9">
      <c r="A1" s="1" t="s">
        <v>13332</v>
      </c>
      <c r="B1" s="1" t="s">
        <v>13333</v>
      </c>
      <c r="C1" s="1" t="s">
        <v>13333</v>
      </c>
      <c r="D1" s="1" t="s">
        <v>13333</v>
      </c>
      <c r="E1" s="1" t="s">
        <v>13333</v>
      </c>
      <c r="F1" s="2" t="s">
        <v>13334</v>
      </c>
      <c r="G1" s="2" t="s">
        <v>13334</v>
      </c>
      <c r="H1" s="2" t="s">
        <v>13334</v>
      </c>
      <c r="I1" s="2" t="s">
        <v>13334</v>
      </c>
    </row>
    <row r="2" s="1" customFormat="1" spans="1:9">
      <c r="A2" s="2" t="s">
        <v>13335</v>
      </c>
      <c r="B2" s="1" t="s">
        <v>13336</v>
      </c>
      <c r="C2" s="1" t="s">
        <v>13337</v>
      </c>
      <c r="D2" s="1" t="s">
        <v>13338</v>
      </c>
      <c r="E2" s="1" t="s">
        <v>13339</v>
      </c>
      <c r="F2" s="1" t="s">
        <v>13340</v>
      </c>
      <c r="G2" s="1" t="s">
        <v>13341</v>
      </c>
      <c r="H2" s="1" t="s">
        <v>13342</v>
      </c>
      <c r="I2" s="1" t="s">
        <v>13343</v>
      </c>
    </row>
    <row r="3" s="1" customFormat="1" spans="1:9">
      <c r="A3" s="1" t="s">
        <v>13438</v>
      </c>
      <c r="B3" s="1">
        <f>VLOOKUP(A3,'[1]con6789+pm4567代谢物整体'!$A:$I,2,FALSE)</f>
        <v>0.271</v>
      </c>
      <c r="C3" s="1">
        <f>VLOOKUP(A3,'[1]con6789+pm4567代谢物整体'!$A:$I,3,FALSE)</f>
        <v>0.246</v>
      </c>
      <c r="D3" s="1">
        <f>VLOOKUP(A3,'[1]con6789+pm4567代谢物整体'!$A:$I,4,FALSE)</f>
        <v>0.202</v>
      </c>
      <c r="E3" s="1">
        <f>VLOOKUP(A3,'[1]con6789+pm4567代谢物整体'!$A:$I,5,FALSE)</f>
        <v>0.208</v>
      </c>
      <c r="F3" s="1">
        <f>VLOOKUP(A3,'[1]con6789+pm4567代谢物整体'!$A:$I,6,FALSE)</f>
        <v>0.559</v>
      </c>
      <c r="G3" s="1">
        <f>VLOOKUP(A3,'[1]con6789+pm4567代谢物整体'!$A:$I,7,FALSE)</f>
        <v>0.586</v>
      </c>
      <c r="H3" s="1">
        <f>VLOOKUP(A3,'[1]con6789+pm4567代谢物整体'!$A:$I,8,FALSE)</f>
        <v>0.618</v>
      </c>
      <c r="I3" s="1">
        <f>VLOOKUP(A3,'[1]con6789+pm4567代谢物整体'!$A:$I,9,FALSE)</f>
        <v>0.61</v>
      </c>
    </row>
    <row r="4" s="1" customFormat="1" spans="1:9">
      <c r="A4" s="1" t="s">
        <v>9112</v>
      </c>
      <c r="B4" s="1">
        <f>VLOOKUP(A4,'[1]con6789+pm4567代谢物整体'!$A:$I,2,FALSE)</f>
        <v>0.228</v>
      </c>
      <c r="C4" s="1">
        <f>VLOOKUP(A4,'[1]con6789+pm4567代谢物整体'!$A:$I,3,FALSE)</f>
        <v>0.271</v>
      </c>
      <c r="D4" s="1">
        <f>VLOOKUP(A4,'[1]con6789+pm4567代谢物整体'!$A:$I,4,FALSE)</f>
        <v>0.22</v>
      </c>
      <c r="E4" s="1">
        <f>VLOOKUP(A4,'[1]con6789+pm4567代谢物整体'!$A:$I,5,FALSE)</f>
        <v>0.163</v>
      </c>
      <c r="F4" s="1">
        <f>VLOOKUP(A4,'[1]con6789+pm4567代谢物整体'!$A:$I,6,FALSE)</f>
        <v>0.643</v>
      </c>
      <c r="G4" s="1">
        <f>VLOOKUP(A4,'[1]con6789+pm4567代谢物整体'!$A:$I,7,FALSE)</f>
        <v>0.727</v>
      </c>
      <c r="H4" s="1">
        <f>VLOOKUP(A4,'[1]con6789+pm4567代谢物整体'!$A:$I,8,FALSE)</f>
        <v>0.592</v>
      </c>
      <c r="I4" s="1">
        <f>VLOOKUP(A4,'[1]con6789+pm4567代谢物整体'!$A:$I,9,FALSE)</f>
        <v>0.722</v>
      </c>
    </row>
    <row r="5" s="1" customFormat="1" spans="1:9">
      <c r="A5" s="1" t="s">
        <v>13448</v>
      </c>
      <c r="B5" s="1">
        <f>VLOOKUP(A5,'[1]con6789+pm4567代谢物整体'!$A:$I,2,FALSE)</f>
        <v>0.227</v>
      </c>
      <c r="C5" s="1">
        <f>VLOOKUP(A5,'[1]con6789+pm4567代谢物整体'!$A:$I,3,FALSE)</f>
        <v>0.246</v>
      </c>
      <c r="D5" s="1">
        <f>VLOOKUP(A5,'[1]con6789+pm4567代谢物整体'!$A:$I,4,FALSE)</f>
        <v>0.217</v>
      </c>
      <c r="E5" s="1">
        <f>VLOOKUP(A5,'[1]con6789+pm4567代谢物整体'!$A:$I,5,FALSE)</f>
        <v>0.217</v>
      </c>
      <c r="F5" s="1">
        <f>VLOOKUP(A5,'[1]con6789+pm4567代谢物整体'!$A:$I,6,FALSE)</f>
        <v>1.072</v>
      </c>
      <c r="G5" s="1">
        <f>VLOOKUP(A5,'[1]con6789+pm4567代谢物整体'!$A:$I,7,FALSE)</f>
        <v>0.935</v>
      </c>
      <c r="H5" s="1">
        <f>VLOOKUP(A5,'[1]con6789+pm4567代谢物整体'!$A:$I,8,FALSE)</f>
        <v>0.971</v>
      </c>
      <c r="I5" s="1">
        <f>VLOOKUP(A5,'[1]con6789+pm4567代谢物整体'!$A:$I,9,FALSE)</f>
        <v>1.298</v>
      </c>
    </row>
    <row r="6" s="1" customFormat="1" spans="1:9">
      <c r="A6" s="1" t="s">
        <v>13429</v>
      </c>
      <c r="B6" s="1">
        <f>VLOOKUP(A6,'[1]con6789+pm4567代谢物整体'!$A:$I,2,FALSE)</f>
        <v>2.311</v>
      </c>
      <c r="C6" s="1">
        <f>VLOOKUP(A6,'[1]con6789+pm4567代谢物整体'!$A:$I,3,FALSE)</f>
        <v>1.823</v>
      </c>
      <c r="D6" s="1">
        <f>VLOOKUP(A6,'[1]con6789+pm4567代谢物整体'!$A:$I,4,FALSE)</f>
        <v>1.647</v>
      </c>
      <c r="E6" s="1">
        <f>VLOOKUP(A6,'[1]con6789+pm4567代谢物整体'!$A:$I,5,FALSE)</f>
        <v>1.738</v>
      </c>
      <c r="F6" s="1">
        <f>VLOOKUP(A6,'[1]con6789+pm4567代谢物整体'!$A:$I,6,FALSE)</f>
        <v>0.687</v>
      </c>
      <c r="G6" s="1">
        <f>VLOOKUP(A6,'[1]con6789+pm4567代谢物整体'!$A:$I,7,FALSE)</f>
        <v>0.853</v>
      </c>
      <c r="H6" s="1">
        <f>VLOOKUP(A6,'[1]con6789+pm4567代谢物整体'!$A:$I,8,FALSE)</f>
        <v>0.663</v>
      </c>
      <c r="I6" s="1">
        <f>VLOOKUP(A6,'[1]con6789+pm4567代谢物整体'!$A:$I,9,FALSE)</f>
        <v>0.737</v>
      </c>
    </row>
    <row r="7" s="1" customFormat="1" spans="1:9">
      <c r="A7" s="1" t="s">
        <v>13519</v>
      </c>
      <c r="B7" s="1">
        <f>VLOOKUP(A7,'[1]con6789+pm4567代谢物整体'!$A:$I,2,FALSE)</f>
        <v>1.879</v>
      </c>
      <c r="C7" s="1">
        <f>VLOOKUP(A7,'[1]con6789+pm4567代谢物整体'!$A:$I,3,FALSE)</f>
        <v>2.061</v>
      </c>
      <c r="D7" s="1">
        <f>VLOOKUP(A7,'[1]con6789+pm4567代谢物整体'!$A:$I,4,FALSE)</f>
        <v>2.007</v>
      </c>
      <c r="E7" s="1">
        <f>VLOOKUP(A7,'[1]con6789+pm4567代谢物整体'!$A:$I,5,FALSE)</f>
        <v>2.222</v>
      </c>
      <c r="F7" s="1">
        <f>VLOOKUP(A7,'[1]con6789+pm4567代谢物整体'!$A:$I,6,FALSE)</f>
        <v>0.5</v>
      </c>
      <c r="G7" s="1">
        <f>VLOOKUP(A7,'[1]con6789+pm4567代谢物整体'!$A:$I,7,FALSE)</f>
        <v>1.019</v>
      </c>
      <c r="H7" s="1">
        <f>VLOOKUP(A7,'[1]con6789+pm4567代谢物整体'!$A:$I,8,FALSE)</f>
        <v>0.82</v>
      </c>
      <c r="I7" s="1">
        <f>VLOOKUP(A7,'[1]con6789+pm4567代谢物整体'!$A:$I,9,FALSE)</f>
        <v>0.537</v>
      </c>
    </row>
    <row r="8" s="1" customFormat="1" spans="1:9">
      <c r="A8" s="1" t="s">
        <v>3993</v>
      </c>
      <c r="B8" s="1">
        <f>VLOOKUP(A8,'[1]con6789+pm4567代谢物整体'!$A:$I,2,FALSE)</f>
        <v>0.178</v>
      </c>
      <c r="C8" s="1">
        <f>VLOOKUP(A8,'[1]con6789+pm4567代谢物整体'!$A:$I,3,FALSE)</f>
        <v>0.159</v>
      </c>
      <c r="D8" s="1">
        <f>VLOOKUP(A8,'[1]con6789+pm4567代谢物整体'!$A:$I,4,FALSE)</f>
        <v>0.218</v>
      </c>
      <c r="E8" s="1">
        <f>VLOOKUP(A8,'[1]con6789+pm4567代谢物整体'!$A:$I,5,FALSE)</f>
        <v>0.199</v>
      </c>
      <c r="F8" s="1">
        <f>VLOOKUP(A8,'[1]con6789+pm4567代谢物整体'!$A:$I,6,FALSE)</f>
        <v>0.987</v>
      </c>
      <c r="G8" s="1">
        <f>VLOOKUP(A8,'[1]con6789+pm4567代谢物整体'!$A:$I,7,FALSE)</f>
        <v>0.664</v>
      </c>
      <c r="H8" s="1">
        <f>VLOOKUP(A8,'[1]con6789+pm4567代谢物整体'!$A:$I,8,FALSE)</f>
        <v>0.748</v>
      </c>
      <c r="I8" s="1">
        <f>VLOOKUP(A8,'[1]con6789+pm4567代谢物整体'!$A:$I,9,FALSE)</f>
        <v>0.89</v>
      </c>
    </row>
    <row r="9" s="1" customFormat="1" spans="1:9">
      <c r="A9" s="1" t="s">
        <v>13633</v>
      </c>
      <c r="B9" s="1">
        <f>VLOOKUP(A9,'[1]con6789+pm4567代谢物整体'!$A:$I,2,FALSE)</f>
        <v>0.426</v>
      </c>
      <c r="C9" s="1">
        <f>VLOOKUP(A9,'[1]con6789+pm4567代谢物整体'!$A:$I,3,FALSE)</f>
        <v>0.54</v>
      </c>
      <c r="D9" s="1">
        <f>VLOOKUP(A9,'[1]con6789+pm4567代谢物整体'!$A:$I,4,FALSE)</f>
        <v>0.432</v>
      </c>
      <c r="E9" s="1">
        <f>VLOOKUP(A9,'[1]con6789+pm4567代谢物整体'!$A:$I,5,FALSE)</f>
        <v>0.476</v>
      </c>
      <c r="F9" s="1">
        <f>VLOOKUP(A9,'[1]con6789+pm4567代谢物整体'!$A:$I,6,FALSE)</f>
        <v>1.896</v>
      </c>
      <c r="G9" s="1">
        <f>VLOOKUP(A9,'[1]con6789+pm4567代谢物整体'!$A:$I,7,FALSE)</f>
        <v>1.56</v>
      </c>
      <c r="H9" s="1">
        <f>VLOOKUP(A9,'[1]con6789+pm4567代谢物整体'!$A:$I,8,FALSE)</f>
        <v>1.524</v>
      </c>
      <c r="I9" s="1">
        <f>VLOOKUP(A9,'[1]con6789+pm4567代谢物整体'!$A:$I,9,FALSE)</f>
        <v>2.199</v>
      </c>
    </row>
    <row r="10" s="1" customFormat="1" spans="1:9">
      <c r="A10" s="1" t="s">
        <v>13456</v>
      </c>
      <c r="B10" s="1">
        <f>VLOOKUP(A10,'[1]con6789+pm4567代谢物整体'!$A:$I,2,FALSE)</f>
        <v>1.859</v>
      </c>
      <c r="C10" s="1">
        <f>VLOOKUP(A10,'[1]con6789+pm4567代谢物整体'!$A:$I,3,FALSE)</f>
        <v>1.917</v>
      </c>
      <c r="D10" s="1">
        <f>VLOOKUP(A10,'[1]con6789+pm4567代谢物整体'!$A:$I,4,FALSE)</f>
        <v>1.789</v>
      </c>
      <c r="E10" s="1">
        <f>VLOOKUP(A10,'[1]con6789+pm4567代谢物整体'!$A:$I,5,FALSE)</f>
        <v>2.272</v>
      </c>
      <c r="F10" s="1">
        <f>VLOOKUP(A10,'[1]con6789+pm4567代谢物整体'!$A:$I,6,FALSE)</f>
        <v>0.608</v>
      </c>
      <c r="G10" s="1">
        <f>VLOOKUP(A10,'[1]con6789+pm4567代谢物整体'!$A:$I,7,FALSE)</f>
        <v>0.993</v>
      </c>
      <c r="H10" s="1">
        <f>VLOOKUP(A10,'[1]con6789+pm4567代谢物整体'!$A:$I,8,FALSE)</f>
        <v>0.774</v>
      </c>
      <c r="I10" s="1">
        <f>VLOOKUP(A10,'[1]con6789+pm4567代谢物整体'!$A:$I,9,FALSE)</f>
        <v>0.593</v>
      </c>
    </row>
    <row r="11" s="1" customFormat="1" spans="1:9">
      <c r="A11" s="1" t="s">
        <v>13447</v>
      </c>
      <c r="B11" s="1">
        <f>VLOOKUP(A11,'[1]con6789+pm4567代谢物整体'!$A:$I,2,FALSE)</f>
        <v>1.893</v>
      </c>
      <c r="C11" s="1">
        <f>VLOOKUP(A11,'[1]con6789+pm4567代谢物整体'!$A:$I,3,FALSE)</f>
        <v>2.304</v>
      </c>
      <c r="D11" s="1">
        <f>VLOOKUP(A11,'[1]con6789+pm4567代谢物整体'!$A:$I,4,FALSE)</f>
        <v>2.286</v>
      </c>
      <c r="E11" s="1">
        <f>VLOOKUP(A11,'[1]con6789+pm4567代谢物整体'!$A:$I,5,FALSE)</f>
        <v>2.643</v>
      </c>
      <c r="F11" s="1">
        <f>VLOOKUP(A11,'[1]con6789+pm4567代谢物整体'!$A:$I,6,FALSE)</f>
        <v>0.3</v>
      </c>
      <c r="G11" s="1">
        <f>VLOOKUP(A11,'[1]con6789+pm4567代谢物整体'!$A:$I,7,FALSE)</f>
        <v>0.855</v>
      </c>
      <c r="H11" s="1">
        <f>VLOOKUP(A11,'[1]con6789+pm4567代谢物整体'!$A:$I,8,FALSE)</f>
        <v>0.614</v>
      </c>
      <c r="I11" s="1">
        <f>VLOOKUP(A11,'[1]con6789+pm4567代谢物整体'!$A:$I,9,FALSE)</f>
        <v>0.437</v>
      </c>
    </row>
    <row r="12" s="1" customFormat="1" spans="1:9">
      <c r="A12" s="1" t="s">
        <v>13514</v>
      </c>
      <c r="B12" s="1">
        <f>VLOOKUP(A12,'[1]con6789+pm4567代谢物整体'!$A:$I,2,FALSE)</f>
        <v>1.922</v>
      </c>
      <c r="C12" s="1">
        <f>VLOOKUP(A12,'[1]con6789+pm4567代谢物整体'!$A:$I,3,FALSE)</f>
        <v>2.039</v>
      </c>
      <c r="D12" s="1">
        <f>VLOOKUP(A12,'[1]con6789+pm4567代谢物整体'!$A:$I,4,FALSE)</f>
        <v>1.702</v>
      </c>
      <c r="E12" s="1">
        <f>VLOOKUP(A12,'[1]con6789+pm4567代谢物整体'!$A:$I,5,FALSE)</f>
        <v>2.144</v>
      </c>
      <c r="F12" s="1">
        <f>VLOOKUP(A12,'[1]con6789+pm4567代谢物整体'!$A:$I,6,FALSE)</f>
        <v>0.833</v>
      </c>
      <c r="G12" s="1">
        <f>VLOOKUP(A12,'[1]con6789+pm4567代谢物整体'!$A:$I,7,FALSE)</f>
        <v>0.805</v>
      </c>
      <c r="H12" s="1">
        <f>VLOOKUP(A12,'[1]con6789+pm4567代谢物整体'!$A:$I,8,FALSE)</f>
        <v>1.218</v>
      </c>
      <c r="I12" s="1">
        <f>VLOOKUP(A12,'[1]con6789+pm4567代谢物整体'!$A:$I,9,FALSE)</f>
        <v>0.869</v>
      </c>
    </row>
    <row r="13" s="1" customFormat="1" spans="1:9">
      <c r="A13" s="1" t="s">
        <v>3113</v>
      </c>
      <c r="B13" s="1">
        <f>VLOOKUP(A13,'[1]con6789+pm4567代谢物整体'!$A:$I,2,FALSE)</f>
        <v>0.414</v>
      </c>
      <c r="C13" s="1">
        <f>VLOOKUP(A13,'[1]con6789+pm4567代谢物整体'!$A:$I,3,FALSE)</f>
        <v>0.426</v>
      </c>
      <c r="D13" s="1">
        <f>VLOOKUP(A13,'[1]con6789+pm4567代谢物整体'!$A:$I,4,FALSE)</f>
        <v>0.494</v>
      </c>
      <c r="E13" s="1">
        <f>VLOOKUP(A13,'[1]con6789+pm4567代谢物整体'!$A:$I,5,FALSE)</f>
        <v>0.465</v>
      </c>
      <c r="F13" s="1">
        <f>VLOOKUP(A13,'[1]con6789+pm4567代谢物整体'!$A:$I,6,FALSE)</f>
        <v>1.149</v>
      </c>
      <c r="G13" s="1">
        <f>VLOOKUP(A13,'[1]con6789+pm4567代谢物整体'!$A:$I,7,FALSE)</f>
        <v>1.531</v>
      </c>
      <c r="H13" s="1">
        <f>VLOOKUP(A13,'[1]con6789+pm4567代谢物整体'!$A:$I,8,FALSE)</f>
        <v>1.662</v>
      </c>
      <c r="I13" s="1">
        <f>VLOOKUP(A13,'[1]con6789+pm4567代谢物整体'!$A:$I,9,FALSE)</f>
        <v>1.439</v>
      </c>
    </row>
    <row r="14" s="1" customFormat="1" spans="1:9">
      <c r="A14" s="1" t="s">
        <v>1739</v>
      </c>
      <c r="B14" s="1">
        <f>VLOOKUP(A14,'[1]con6789+pm4567代谢物整体'!$A:$I,2,FALSE)</f>
        <v>0.376</v>
      </c>
      <c r="C14" s="1">
        <f>VLOOKUP(A14,'[1]con6789+pm4567代谢物整体'!$A:$I,3,FALSE)</f>
        <v>0.386</v>
      </c>
      <c r="D14" s="1">
        <f>VLOOKUP(A14,'[1]con6789+pm4567代谢物整体'!$A:$I,4,FALSE)</f>
        <v>0.334</v>
      </c>
      <c r="E14" s="1">
        <f>VLOOKUP(A14,'[1]con6789+pm4567代谢物整体'!$A:$I,5,FALSE)</f>
        <v>0.351</v>
      </c>
      <c r="F14" s="1">
        <f>VLOOKUP(A14,'[1]con6789+pm4567代谢物整体'!$A:$I,6,FALSE)</f>
        <v>1.46</v>
      </c>
      <c r="G14" s="1">
        <f>VLOOKUP(A14,'[1]con6789+pm4567代谢物整体'!$A:$I,7,FALSE)</f>
        <v>0.948</v>
      </c>
      <c r="H14" s="1">
        <f>VLOOKUP(A14,'[1]con6789+pm4567代谢物整体'!$A:$I,8,FALSE)</f>
        <v>1.152</v>
      </c>
      <c r="I14" s="1">
        <f>VLOOKUP(A14,'[1]con6789+pm4567代谢物整体'!$A:$I,9,FALSE)</f>
        <v>1.255</v>
      </c>
    </row>
    <row r="15" s="1" customFormat="1" spans="1:9">
      <c r="A15" s="1" t="s">
        <v>13410</v>
      </c>
      <c r="B15" s="1">
        <f>VLOOKUP(A15,'[1]con6789+pm4567代谢物整体'!$A:$I,2,FALSE)</f>
        <v>1.917</v>
      </c>
      <c r="C15" s="1">
        <f>VLOOKUP(A15,'[1]con6789+pm4567代谢物整体'!$A:$I,3,FALSE)</f>
        <v>2.008</v>
      </c>
      <c r="D15" s="1">
        <f>VLOOKUP(A15,'[1]con6789+pm4567代谢物整体'!$A:$I,4,FALSE)</f>
        <v>1.756</v>
      </c>
      <c r="E15" s="1">
        <f>VLOOKUP(A15,'[1]con6789+pm4567代谢物整体'!$A:$I,5,FALSE)</f>
        <v>2.313</v>
      </c>
      <c r="F15" s="1">
        <f>VLOOKUP(A15,'[1]con6789+pm4567代谢物整体'!$A:$I,6,FALSE)</f>
        <v>0.701</v>
      </c>
      <c r="G15" s="1">
        <f>VLOOKUP(A15,'[1]con6789+pm4567代谢物整体'!$A:$I,7,FALSE)</f>
        <v>0.743</v>
      </c>
      <c r="H15" s="1">
        <f>VLOOKUP(A15,'[1]con6789+pm4567代谢物整体'!$A:$I,8,FALSE)</f>
        <v>1.135</v>
      </c>
      <c r="I15" s="1">
        <f>VLOOKUP(A15,'[1]con6789+pm4567代谢物整体'!$A:$I,9,FALSE)</f>
        <v>0.695</v>
      </c>
    </row>
    <row r="16" s="1" customFormat="1" spans="1:9">
      <c r="A16" s="1" t="s">
        <v>13617</v>
      </c>
      <c r="B16" s="1">
        <f>VLOOKUP(A16,'[1]con6789+pm4567代谢物整体'!$A:$I,2,FALSE)</f>
        <v>1.219</v>
      </c>
      <c r="C16" s="1">
        <f>VLOOKUP(A16,'[1]con6789+pm4567代谢物整体'!$A:$I,3,FALSE)</f>
        <v>1.343</v>
      </c>
      <c r="D16" s="1">
        <f>VLOOKUP(A16,'[1]con6789+pm4567代谢物整体'!$A:$I,4,FALSE)</f>
        <v>1.421</v>
      </c>
      <c r="E16" s="1">
        <f>VLOOKUP(A16,'[1]con6789+pm4567代谢物整体'!$A:$I,5,FALSE)</f>
        <v>1.151</v>
      </c>
      <c r="F16" s="1">
        <f>VLOOKUP(A16,'[1]con6789+pm4567代谢物整体'!$A:$I,6,FALSE)</f>
        <v>0.377</v>
      </c>
      <c r="G16" s="1">
        <f>VLOOKUP(A16,'[1]con6789+pm4567代谢物整体'!$A:$I,7,FALSE)</f>
        <v>0.78</v>
      </c>
      <c r="H16" s="1">
        <f>VLOOKUP(A16,'[1]con6789+pm4567代谢物整体'!$A:$I,8,FALSE)</f>
        <v>0.48</v>
      </c>
      <c r="I16" s="1">
        <f>VLOOKUP(A16,'[1]con6789+pm4567代谢物整体'!$A:$I,9,FALSE)</f>
        <v>0.388</v>
      </c>
    </row>
    <row r="17" s="1" customFormat="1" spans="1:9">
      <c r="A17" s="1" t="s">
        <v>2144</v>
      </c>
      <c r="B17" s="1">
        <f>VLOOKUP(A17,'[1]con6789+pm4567代谢物整体'!$A:$I,2,FALSE)</f>
        <v>1.686</v>
      </c>
      <c r="C17" s="1">
        <f>VLOOKUP(A17,'[1]con6789+pm4567代谢物整体'!$A:$I,3,FALSE)</f>
        <v>2.418</v>
      </c>
      <c r="D17" s="1">
        <f>VLOOKUP(A17,'[1]con6789+pm4567代谢物整体'!$A:$I,4,FALSE)</f>
        <v>2.21</v>
      </c>
      <c r="E17" s="1">
        <f>VLOOKUP(A17,'[1]con6789+pm4567代谢物整体'!$A:$I,5,FALSE)</f>
        <v>2.888</v>
      </c>
      <c r="F17" s="1">
        <f>VLOOKUP(A17,'[1]con6789+pm4567代谢物整体'!$A:$I,6,FALSE)</f>
        <v>0.2185</v>
      </c>
      <c r="G17" s="1">
        <f>VLOOKUP(A17,'[1]con6789+pm4567代谢物整体'!$A:$I,7,FALSE)</f>
        <v>0.2596</v>
      </c>
      <c r="H17" s="1">
        <f>VLOOKUP(A17,'[1]con6789+pm4567代谢物整体'!$A:$I,8,FALSE)</f>
        <v>0.3957</v>
      </c>
      <c r="I17" s="1">
        <f>VLOOKUP(A17,'[1]con6789+pm4567代谢物整体'!$A:$I,9,FALSE)</f>
        <v>0.2157</v>
      </c>
    </row>
    <row r="18" s="1" customFormat="1" spans="1:9">
      <c r="A18" s="1" t="s">
        <v>13389</v>
      </c>
      <c r="B18" s="1">
        <f>VLOOKUP(A18,'[1]con6789+pm4567代谢物整体'!$A:$I,2,FALSE)</f>
        <v>0.282</v>
      </c>
      <c r="C18" s="1">
        <f>VLOOKUP(A18,'[1]con6789+pm4567代谢物整体'!$A:$I,3,FALSE)</f>
        <v>0.292</v>
      </c>
      <c r="D18" s="1">
        <f>VLOOKUP(A18,'[1]con6789+pm4567代谢物整体'!$A:$I,4,FALSE)</f>
        <v>0.482</v>
      </c>
      <c r="E18" s="1">
        <f>VLOOKUP(A18,'[1]con6789+pm4567代谢物整体'!$A:$I,5,FALSE)</f>
        <v>0.235</v>
      </c>
      <c r="F18" s="1">
        <f>VLOOKUP(A18,'[1]con6789+pm4567代谢物整体'!$A:$I,6,FALSE)</f>
        <v>1.317</v>
      </c>
      <c r="G18" s="1">
        <f>VLOOKUP(A18,'[1]con6789+pm4567代谢物整体'!$A:$I,7,FALSE)</f>
        <v>0.982</v>
      </c>
      <c r="H18" s="1">
        <f>VLOOKUP(A18,'[1]con6789+pm4567代谢物整体'!$A:$I,8,FALSE)</f>
        <v>1.32</v>
      </c>
      <c r="I18" s="1">
        <f>VLOOKUP(A18,'[1]con6789+pm4567代谢物整体'!$A:$I,9,FALSE)</f>
        <v>1.073</v>
      </c>
    </row>
    <row r="19" s="1" customFormat="1" spans="1:9">
      <c r="A19" s="1" t="s">
        <v>393</v>
      </c>
      <c r="B19" s="1">
        <f>VLOOKUP(A19,'[1]con6789+pm4567代谢物整体'!$A:$I,2,FALSE)</f>
        <v>0.393</v>
      </c>
      <c r="C19" s="1">
        <f>VLOOKUP(A19,'[1]con6789+pm4567代谢物整体'!$A:$I,3,FALSE)</f>
        <v>0.451</v>
      </c>
      <c r="D19" s="1">
        <f>VLOOKUP(A19,'[1]con6789+pm4567代谢物整体'!$A:$I,4,FALSE)</f>
        <v>0.514</v>
      </c>
      <c r="E19" s="1">
        <f>VLOOKUP(A19,'[1]con6789+pm4567代谢物整体'!$A:$I,5,FALSE)</f>
        <v>0.406</v>
      </c>
      <c r="F19" s="1">
        <f>VLOOKUP(A19,'[1]con6789+pm4567代谢物整体'!$A:$I,6,FALSE)</f>
        <v>1.12</v>
      </c>
      <c r="G19" s="1">
        <f>VLOOKUP(A19,'[1]con6789+pm4567代谢物整体'!$A:$I,7,FALSE)</f>
        <v>0.912</v>
      </c>
      <c r="H19" s="1">
        <f>VLOOKUP(A19,'[1]con6789+pm4567代谢物整体'!$A:$I,8,FALSE)</f>
        <v>0.823</v>
      </c>
      <c r="I19" s="1">
        <f>VLOOKUP(A19,'[1]con6789+pm4567代谢物整体'!$A:$I,9,FALSE)</f>
        <v>1.104</v>
      </c>
    </row>
    <row r="20" s="1" customFormat="1" spans="1:9">
      <c r="A20" s="1" t="s">
        <v>13573</v>
      </c>
      <c r="B20" s="1">
        <f>VLOOKUP(A20,'[1]con6789+pm4567代谢物整体'!$A:$I,2,FALSE)</f>
        <v>0.24</v>
      </c>
      <c r="C20" s="1">
        <f>VLOOKUP(A20,'[1]con6789+pm4567代谢物整体'!$A:$I,3,FALSE)</f>
        <v>0.204</v>
      </c>
      <c r="D20" s="1">
        <f>VLOOKUP(A20,'[1]con6789+pm4567代谢物整体'!$A:$I,4,FALSE)</f>
        <v>0.165</v>
      </c>
      <c r="E20" s="1">
        <f>VLOOKUP(A20,'[1]con6789+pm4567代谢物整体'!$A:$I,5,FALSE)</f>
        <v>0.163</v>
      </c>
      <c r="F20" s="1">
        <f>VLOOKUP(A20,'[1]con6789+pm4567代谢物整体'!$A:$I,6,FALSE)</f>
        <v>0.561</v>
      </c>
      <c r="G20" s="1">
        <f>VLOOKUP(A20,'[1]con6789+pm4567代谢物整体'!$A:$I,7,FALSE)</f>
        <v>0.733</v>
      </c>
      <c r="H20" s="1">
        <f>VLOOKUP(A20,'[1]con6789+pm4567代谢物整体'!$A:$I,8,FALSE)</f>
        <v>0.72</v>
      </c>
      <c r="I20" s="1">
        <f>VLOOKUP(A20,'[1]con6789+pm4567代谢物整体'!$A:$I,9,FALSE)</f>
        <v>0.51</v>
      </c>
    </row>
    <row r="21" s="1" customFormat="1" spans="1:9">
      <c r="A21" s="1" t="s">
        <v>3143</v>
      </c>
      <c r="B21" s="1">
        <f>VLOOKUP(A21,'[1]con6789+pm4567代谢物整体'!$A:$I,2,FALSE)</f>
        <v>2.128</v>
      </c>
      <c r="C21" s="1">
        <f>VLOOKUP(A21,'[1]con6789+pm4567代谢物整体'!$A:$I,3,FALSE)</f>
        <v>2.613</v>
      </c>
      <c r="D21" s="1">
        <f>VLOOKUP(A21,'[1]con6789+pm4567代谢物整体'!$A:$I,4,FALSE)</f>
        <v>2.472</v>
      </c>
      <c r="E21" s="1">
        <f>VLOOKUP(A21,'[1]con6789+pm4567代谢物整体'!$A:$I,5,FALSE)</f>
        <v>3.098</v>
      </c>
      <c r="F21" s="1">
        <f>VLOOKUP(A21,'[1]con6789+pm4567代谢物整体'!$A:$I,6,FALSE)</f>
        <v>0.706</v>
      </c>
      <c r="G21" s="1">
        <f>VLOOKUP(A21,'[1]con6789+pm4567代谢物整体'!$A:$I,7,FALSE)</f>
        <v>1.165</v>
      </c>
      <c r="H21" s="1">
        <f>VLOOKUP(A21,'[1]con6789+pm4567代谢物整体'!$A:$I,8,FALSE)</f>
        <v>1.207</v>
      </c>
      <c r="I21" s="1">
        <f>VLOOKUP(A21,'[1]con6789+pm4567代谢物整体'!$A:$I,9,FALSE)</f>
        <v>0.9</v>
      </c>
    </row>
    <row r="22" s="1" customFormat="1" spans="1:9">
      <c r="A22" s="1" t="s">
        <v>831</v>
      </c>
      <c r="B22" s="1">
        <f>VLOOKUP(A22,'[1]con6789+pm4567代谢物整体'!$A:$I,2,FALSE)</f>
        <v>0.277</v>
      </c>
      <c r="C22" s="1">
        <f>VLOOKUP(A22,'[1]con6789+pm4567代谢物整体'!$A:$I,3,FALSE)</f>
        <v>0.314</v>
      </c>
      <c r="D22" s="1">
        <f>VLOOKUP(A22,'[1]con6789+pm4567代谢物整体'!$A:$I,4,FALSE)</f>
        <v>0.341</v>
      </c>
      <c r="E22" s="1">
        <f>VLOOKUP(A22,'[1]con6789+pm4567代谢物整体'!$A:$I,5,FALSE)</f>
        <v>0.288</v>
      </c>
      <c r="F22" s="1">
        <f>VLOOKUP(A22,'[1]con6789+pm4567代谢物整体'!$A:$I,6,FALSE)</f>
        <v>0.819</v>
      </c>
      <c r="G22" s="1">
        <f>VLOOKUP(A22,'[1]con6789+pm4567代谢物整体'!$A:$I,7,FALSE)</f>
        <v>0.604</v>
      </c>
      <c r="H22" s="1">
        <f>VLOOKUP(A22,'[1]con6789+pm4567代谢物整体'!$A:$I,8,FALSE)</f>
        <v>0.81</v>
      </c>
      <c r="I22" s="1">
        <f>VLOOKUP(A22,'[1]con6789+pm4567代谢物整体'!$A:$I,9,FALSE)</f>
        <v>0.657</v>
      </c>
    </row>
    <row r="23" s="1" customFormat="1" spans="1:9">
      <c r="A23" s="1" t="s">
        <v>13484</v>
      </c>
      <c r="B23" s="1">
        <f>VLOOKUP(A23,'[1]con6789+pm4567代谢物整体'!$A:$I,2,FALSE)</f>
        <v>1.333</v>
      </c>
      <c r="C23" s="1">
        <f>VLOOKUP(A23,'[1]con6789+pm4567代谢物整体'!$A:$I,3,FALSE)</f>
        <v>1.187</v>
      </c>
      <c r="D23" s="1">
        <f>VLOOKUP(A23,'[1]con6789+pm4567代谢物整体'!$A:$I,4,FALSE)</f>
        <v>1.062</v>
      </c>
      <c r="E23" s="1">
        <f>VLOOKUP(A23,'[1]con6789+pm4567代谢物整体'!$A:$I,5,FALSE)</f>
        <v>1.184</v>
      </c>
      <c r="F23" s="1">
        <f>VLOOKUP(A23,'[1]con6789+pm4567代谢物整体'!$A:$I,6,FALSE)</f>
        <v>0.328</v>
      </c>
      <c r="G23" s="1">
        <f>VLOOKUP(A23,'[1]con6789+pm4567代谢物整体'!$A:$I,7,FALSE)</f>
        <v>0.512</v>
      </c>
      <c r="H23" s="1">
        <f>VLOOKUP(A23,'[1]con6789+pm4567代谢物整体'!$A:$I,8,FALSE)</f>
        <v>0.429</v>
      </c>
      <c r="I23" s="1">
        <f>VLOOKUP(A23,'[1]con6789+pm4567代谢物整体'!$A:$I,9,FALSE)</f>
        <v>0.877</v>
      </c>
    </row>
    <row r="24" s="1" customFormat="1" spans="1:9">
      <c r="A24" s="1" t="s">
        <v>13507</v>
      </c>
      <c r="B24" s="1">
        <f>VLOOKUP(A24,'[1]con6789+pm4567代谢物整体'!$A:$I,2,FALSE)</f>
        <v>1.983</v>
      </c>
      <c r="C24" s="1">
        <f>VLOOKUP(A24,'[1]con6789+pm4567代谢物整体'!$A:$I,3,FALSE)</f>
        <v>2.669</v>
      </c>
      <c r="D24" s="1">
        <f>VLOOKUP(A24,'[1]con6789+pm4567代谢物整体'!$A:$I,4,FALSE)</f>
        <v>2.55</v>
      </c>
      <c r="E24" s="1">
        <f>VLOOKUP(A24,'[1]con6789+pm4567代谢物整体'!$A:$I,5,FALSE)</f>
        <v>3.199</v>
      </c>
      <c r="F24" s="1">
        <f>VLOOKUP(A24,'[1]con6789+pm4567代谢物整体'!$A:$I,6,FALSE)</f>
        <v>0.738</v>
      </c>
      <c r="G24" s="1">
        <f>VLOOKUP(A24,'[1]con6789+pm4567代谢物整体'!$A:$I,7,FALSE)</f>
        <v>1.155</v>
      </c>
      <c r="H24" s="1">
        <f>VLOOKUP(A24,'[1]con6789+pm4567代谢物整体'!$A:$I,8,FALSE)</f>
        <v>0.884</v>
      </c>
      <c r="I24" s="1">
        <f>VLOOKUP(A24,'[1]con6789+pm4567代谢物整体'!$A:$I,9,FALSE)</f>
        <v>0.887</v>
      </c>
    </row>
    <row r="25" s="1" customFormat="1" spans="1:9">
      <c r="A25" s="1" t="s">
        <v>13502</v>
      </c>
      <c r="B25" s="1">
        <f>VLOOKUP(A25,'[1]con6789+pm4567代谢物整体'!$A:$I,2,FALSE)</f>
        <v>3.478</v>
      </c>
      <c r="C25" s="1">
        <f>VLOOKUP(A25,'[1]con6789+pm4567代谢物整体'!$A:$I,3,FALSE)</f>
        <v>5.931</v>
      </c>
      <c r="D25" s="1">
        <f>VLOOKUP(A25,'[1]con6789+pm4567代谢物整体'!$A:$I,4,FALSE)</f>
        <v>3.64</v>
      </c>
      <c r="E25" s="1">
        <f>VLOOKUP(A25,'[1]con6789+pm4567代谢物整体'!$A:$I,5,FALSE)</f>
        <v>5.188</v>
      </c>
      <c r="F25" s="1">
        <f>VLOOKUP(A25,'[1]con6789+pm4567代谢物整体'!$A:$I,6,FALSE)</f>
        <v>1.232</v>
      </c>
      <c r="G25" s="1">
        <f>VLOOKUP(A25,'[1]con6789+pm4567代谢物整体'!$A:$I,7,FALSE)</f>
        <v>0.52</v>
      </c>
      <c r="H25" s="1">
        <f>VLOOKUP(A25,'[1]con6789+pm4567代谢物整体'!$A:$I,8,FALSE)</f>
        <v>1.081</v>
      </c>
      <c r="I25" s="1">
        <f>VLOOKUP(A25,'[1]con6789+pm4567代谢物整体'!$A:$I,9,FALSE)</f>
        <v>0.714</v>
      </c>
    </row>
    <row r="26" s="1" customFormat="1" spans="1:9">
      <c r="A26" s="1" t="s">
        <v>386</v>
      </c>
      <c r="B26" s="1">
        <f>VLOOKUP(A26,'[1]con6789+pm4567代谢物整体'!$A:$I,2,FALSE)</f>
        <v>1.896</v>
      </c>
      <c r="C26" s="1">
        <f>VLOOKUP(A26,'[1]con6789+pm4567代谢物整体'!$A:$I,3,FALSE)</f>
        <v>1.744</v>
      </c>
      <c r="D26" s="1">
        <f>VLOOKUP(A26,'[1]con6789+pm4567代谢物整体'!$A:$I,4,FALSE)</f>
        <v>0.946</v>
      </c>
      <c r="E26" s="1">
        <f>VLOOKUP(A26,'[1]con6789+pm4567代谢物整体'!$A:$I,5,FALSE)</f>
        <v>1.745</v>
      </c>
      <c r="F26" s="1">
        <f>VLOOKUP(A26,'[1]con6789+pm4567代谢物整体'!$A:$I,6,FALSE)</f>
        <v>0.352</v>
      </c>
      <c r="G26" s="1">
        <f>VLOOKUP(A26,'[1]con6789+pm4567代谢物整体'!$A:$I,7,FALSE)</f>
        <v>0.339</v>
      </c>
      <c r="H26" s="1">
        <f>VLOOKUP(A26,'[1]con6789+pm4567代谢物整体'!$A:$I,8,FALSE)</f>
        <v>0.488</v>
      </c>
      <c r="I26" s="1">
        <f>VLOOKUP(A26,'[1]con6789+pm4567代谢物整体'!$A:$I,9,FALSE)</f>
        <v>0.302</v>
      </c>
    </row>
    <row r="27" s="1" customFormat="1" spans="1:9">
      <c r="A27" s="1" t="s">
        <v>13358</v>
      </c>
      <c r="B27" s="1">
        <f>VLOOKUP(A27,'[1]con6789+pm4567代谢物整体'!$A:$I,2,FALSE)</f>
        <v>0.352</v>
      </c>
      <c r="C27" s="1">
        <f>VLOOKUP(A27,'[1]con6789+pm4567代谢物整体'!$A:$I,3,FALSE)</f>
        <v>0.457</v>
      </c>
      <c r="D27" s="1">
        <f>VLOOKUP(A27,'[1]con6789+pm4567代谢物整体'!$A:$I,4,FALSE)</f>
        <v>0.553</v>
      </c>
      <c r="E27" s="1">
        <f>VLOOKUP(A27,'[1]con6789+pm4567代谢物整体'!$A:$I,5,FALSE)</f>
        <v>0.464</v>
      </c>
      <c r="F27" s="1">
        <f>VLOOKUP(A27,'[1]con6789+pm4567代谢物整体'!$A:$I,6,FALSE)</f>
        <v>1.636</v>
      </c>
      <c r="G27" s="1">
        <f>VLOOKUP(A27,'[1]con6789+pm4567代谢物整体'!$A:$I,7,FALSE)</f>
        <v>1.032</v>
      </c>
      <c r="H27" s="1">
        <f>VLOOKUP(A27,'[1]con6789+pm4567代谢物整体'!$A:$I,8,FALSE)</f>
        <v>1.287</v>
      </c>
      <c r="I27" s="1">
        <f>VLOOKUP(A27,'[1]con6789+pm4567代谢物整体'!$A:$I,9,FALSE)</f>
        <v>1.707</v>
      </c>
    </row>
    <row r="28" s="1" customFormat="1" spans="1:9">
      <c r="A28" s="1" t="s">
        <v>94</v>
      </c>
      <c r="B28" s="1">
        <f>VLOOKUP(A28,'[1]con6789+pm4567代谢物整体'!$A:$I,2,FALSE)</f>
        <v>2.095</v>
      </c>
      <c r="C28" s="1">
        <f>VLOOKUP(A28,'[1]con6789+pm4567代谢物整体'!$A:$I,3,FALSE)</f>
        <v>1.949</v>
      </c>
      <c r="D28" s="1">
        <f>VLOOKUP(A28,'[1]con6789+pm4567代谢物整体'!$A:$I,4,FALSE)</f>
        <v>0.94</v>
      </c>
      <c r="E28" s="1">
        <f>VLOOKUP(A28,'[1]con6789+pm4567代谢物整体'!$A:$I,5,FALSE)</f>
        <v>1.79</v>
      </c>
      <c r="F28" s="1">
        <f>VLOOKUP(A28,'[1]con6789+pm4567代谢物整体'!$A:$I,6,FALSE)</f>
        <v>0.338</v>
      </c>
      <c r="G28" s="1">
        <f>VLOOKUP(A28,'[1]con6789+pm4567代谢物整体'!$A:$I,7,FALSE)</f>
        <v>0.334</v>
      </c>
      <c r="H28" s="1">
        <f>VLOOKUP(A28,'[1]con6789+pm4567代谢物整体'!$A:$I,8,FALSE)</f>
        <v>0.461</v>
      </c>
      <c r="I28" s="1">
        <f>VLOOKUP(A28,'[1]con6789+pm4567代谢物整体'!$A:$I,9,FALSE)</f>
        <v>0.291</v>
      </c>
    </row>
    <row r="29" s="1" customFormat="1" spans="1:9">
      <c r="A29" s="1" t="s">
        <v>13345</v>
      </c>
      <c r="B29" s="1">
        <f>VLOOKUP(A29,'[1]con6789+pm4567代谢物整体'!$A:$I,2,FALSE)</f>
        <v>1.71</v>
      </c>
      <c r="C29" s="1">
        <f>VLOOKUP(A29,'[1]con6789+pm4567代谢物整体'!$A:$I,3,FALSE)</f>
        <v>2.547</v>
      </c>
      <c r="D29" s="1">
        <f>VLOOKUP(A29,'[1]con6789+pm4567代谢物整体'!$A:$I,4,FALSE)</f>
        <v>2.284</v>
      </c>
      <c r="E29" s="1">
        <f>VLOOKUP(A29,'[1]con6789+pm4567代谢物整体'!$A:$I,5,FALSE)</f>
        <v>3.182</v>
      </c>
      <c r="F29" s="1">
        <f>VLOOKUP(A29,'[1]con6789+pm4567代谢物整体'!$A:$I,6,FALSE)</f>
        <v>0.514</v>
      </c>
      <c r="G29" s="1">
        <f>VLOOKUP(A29,'[1]con6789+pm4567代谢物整体'!$A:$I,7,FALSE)</f>
        <v>0.873</v>
      </c>
      <c r="H29" s="1">
        <f>VLOOKUP(A29,'[1]con6789+pm4567代谢物整体'!$A:$I,8,FALSE)</f>
        <v>0.364</v>
      </c>
      <c r="I29" s="1">
        <f>VLOOKUP(A29,'[1]con6789+pm4567代谢物整体'!$A:$I,9,FALSE)</f>
        <v>0.692</v>
      </c>
    </row>
    <row r="30" s="1" customFormat="1" spans="1:9">
      <c r="A30" s="1" t="s">
        <v>13509</v>
      </c>
      <c r="B30" s="1">
        <f>VLOOKUP(A30,'[1]con6789+pm4567代谢物整体'!$A:$I,2,FALSE)</f>
        <v>0.455</v>
      </c>
      <c r="C30" s="1">
        <f>VLOOKUP(A30,'[1]con6789+pm4567代谢物整体'!$A:$I,3,FALSE)</f>
        <v>0.444</v>
      </c>
      <c r="D30" s="1">
        <f>VLOOKUP(A30,'[1]con6789+pm4567代谢物整体'!$A:$I,4,FALSE)</f>
        <v>0.519</v>
      </c>
      <c r="E30" s="1">
        <f>VLOOKUP(A30,'[1]con6789+pm4567代谢物整体'!$A:$I,5,FALSE)</f>
        <v>0.33</v>
      </c>
      <c r="F30" s="1">
        <f>VLOOKUP(A30,'[1]con6789+pm4567代谢物整体'!$A:$I,6,FALSE)</f>
        <v>1.375</v>
      </c>
      <c r="G30" s="1">
        <f>VLOOKUP(A30,'[1]con6789+pm4567代谢物整体'!$A:$I,7,FALSE)</f>
        <v>1.042</v>
      </c>
      <c r="H30" s="1">
        <f>VLOOKUP(A30,'[1]con6789+pm4567代谢物整体'!$A:$I,8,FALSE)</f>
        <v>0.918</v>
      </c>
      <c r="I30" s="1">
        <f>VLOOKUP(A30,'[1]con6789+pm4567代谢物整体'!$A:$I,9,FALSE)</f>
        <v>0.974</v>
      </c>
    </row>
    <row r="31" s="1" customFormat="1" spans="1:9">
      <c r="A31" s="1" t="s">
        <v>1098</v>
      </c>
      <c r="B31" s="1">
        <f>VLOOKUP(A31,'[1]con6789+pm4567代谢物整体'!$A:$I,2,FALSE)</f>
        <v>0.205</v>
      </c>
      <c r="C31" s="1">
        <f>VLOOKUP(A31,'[1]con6789+pm4567代谢物整体'!$A:$I,3,FALSE)</f>
        <v>0.228</v>
      </c>
      <c r="D31" s="1">
        <f>VLOOKUP(A31,'[1]con6789+pm4567代谢物整体'!$A:$I,4,FALSE)</f>
        <v>0.295</v>
      </c>
      <c r="E31" s="1">
        <f>VLOOKUP(A31,'[1]con6789+pm4567代谢物整体'!$A:$I,5,FALSE)</f>
        <v>0.208</v>
      </c>
      <c r="F31" s="1">
        <f>VLOOKUP(A31,'[1]con6789+pm4567代谢物整体'!$A:$I,6,FALSE)</f>
        <v>0.936</v>
      </c>
      <c r="G31" s="1">
        <f>VLOOKUP(A31,'[1]con6789+pm4567代谢物整体'!$A:$I,7,FALSE)</f>
        <v>0.575</v>
      </c>
      <c r="H31" s="1">
        <f>VLOOKUP(A31,'[1]con6789+pm4567代谢物整体'!$A:$I,8,FALSE)</f>
        <v>0.799</v>
      </c>
      <c r="I31" s="1">
        <f>VLOOKUP(A31,'[1]con6789+pm4567代谢物整体'!$A:$I,9,FALSE)</f>
        <v>0.611</v>
      </c>
    </row>
    <row r="32" s="1" customFormat="1" spans="1:9">
      <c r="A32" s="1" t="s">
        <v>13563</v>
      </c>
      <c r="B32" s="1">
        <f>VLOOKUP(A32,'[1]con6789+pm4567代谢物整体'!$A:$I,2,FALSE)</f>
        <v>0.258</v>
      </c>
      <c r="C32" s="1">
        <f>VLOOKUP(A32,'[1]con6789+pm4567代谢物整体'!$A:$I,3,FALSE)</f>
        <v>0.395</v>
      </c>
      <c r="D32" s="1">
        <f>VLOOKUP(A32,'[1]con6789+pm4567代谢物整体'!$A:$I,4,FALSE)</f>
        <v>0.432</v>
      </c>
      <c r="E32" s="1">
        <f>VLOOKUP(A32,'[1]con6789+pm4567代谢物整体'!$A:$I,5,FALSE)</f>
        <v>0.404</v>
      </c>
      <c r="F32" s="1">
        <f>VLOOKUP(A32,'[1]con6789+pm4567代谢物整体'!$A:$I,6,FALSE)</f>
        <v>0.942</v>
      </c>
      <c r="G32" s="1">
        <f>VLOOKUP(A32,'[1]con6789+pm4567代谢物整体'!$A:$I,7,FALSE)</f>
        <v>1.216</v>
      </c>
      <c r="H32" s="1">
        <f>VLOOKUP(A32,'[1]con6789+pm4567代谢物整体'!$A:$I,8,FALSE)</f>
        <v>0.758</v>
      </c>
      <c r="I32" s="1">
        <f>VLOOKUP(A32,'[1]con6789+pm4567代谢物整体'!$A:$I,9,FALSE)</f>
        <v>1.22</v>
      </c>
    </row>
    <row r="33" s="1" customFormat="1" spans="1:9">
      <c r="A33" s="1" t="s">
        <v>13487</v>
      </c>
      <c r="B33" s="1">
        <f>VLOOKUP(A33,'[1]con6789+pm4567代谢物整体'!$A:$I,2,FALSE)</f>
        <v>0.35</v>
      </c>
      <c r="C33" s="1">
        <f>VLOOKUP(A33,'[1]con6789+pm4567代谢物整体'!$A:$I,3,FALSE)</f>
        <v>0.349</v>
      </c>
      <c r="D33" s="1">
        <f>VLOOKUP(A33,'[1]con6789+pm4567代谢物整体'!$A:$I,4,FALSE)</f>
        <v>0.412</v>
      </c>
      <c r="E33" s="1">
        <f>VLOOKUP(A33,'[1]con6789+pm4567代谢物整体'!$A:$I,5,FALSE)</f>
        <v>0.361</v>
      </c>
      <c r="F33" s="1">
        <f>VLOOKUP(A33,'[1]con6789+pm4567代谢物整体'!$A:$I,6,FALSE)</f>
        <v>1.103</v>
      </c>
      <c r="G33" s="1">
        <f>VLOOKUP(A33,'[1]con6789+pm4567代谢物整体'!$A:$I,7,FALSE)</f>
        <v>0.684</v>
      </c>
      <c r="H33" s="1">
        <f>VLOOKUP(A33,'[1]con6789+pm4567代谢物整体'!$A:$I,8,FALSE)</f>
        <v>0.956</v>
      </c>
      <c r="I33" s="1">
        <f>VLOOKUP(A33,'[1]con6789+pm4567代谢物整体'!$A:$I,9,FALSE)</f>
        <v>0.825</v>
      </c>
    </row>
    <row r="34" s="1" customFormat="1" spans="1:9">
      <c r="A34" s="1" t="s">
        <v>13426</v>
      </c>
      <c r="B34" s="1">
        <f>VLOOKUP(A34,'[1]con6789+pm4567代谢物整体'!$A:$I,2,FALSE)</f>
        <v>0.22</v>
      </c>
      <c r="C34" s="1">
        <f>VLOOKUP(A34,'[1]con6789+pm4567代谢物整体'!$A:$I,3,FALSE)</f>
        <v>0.233</v>
      </c>
      <c r="D34" s="1">
        <f>VLOOKUP(A34,'[1]con6789+pm4567代谢物整体'!$A:$I,4,FALSE)</f>
        <v>0.308</v>
      </c>
      <c r="E34" s="1">
        <f>VLOOKUP(A34,'[1]con6789+pm4567代谢物整体'!$A:$I,5,FALSE)</f>
        <v>0.202</v>
      </c>
      <c r="F34" s="1">
        <f>VLOOKUP(A34,'[1]con6789+pm4567代谢物整体'!$A:$I,6,FALSE)</f>
        <v>0.934</v>
      </c>
      <c r="G34" s="1">
        <f>VLOOKUP(A34,'[1]con6789+pm4567代谢物整体'!$A:$I,7,FALSE)</f>
        <v>0.583</v>
      </c>
      <c r="H34" s="1">
        <f>VLOOKUP(A34,'[1]con6789+pm4567代谢物整体'!$A:$I,8,FALSE)</f>
        <v>0.804</v>
      </c>
      <c r="I34" s="1">
        <f>VLOOKUP(A34,'[1]con6789+pm4567代谢物整体'!$A:$I,9,FALSE)</f>
        <v>0.603</v>
      </c>
    </row>
    <row r="35" s="1" customFormat="1" spans="1:9">
      <c r="A35" s="1" t="s">
        <v>609</v>
      </c>
      <c r="B35" s="1">
        <f>VLOOKUP(A35,'[1]con6789+pm4567代谢物整体'!$A:$I,2,FALSE)</f>
        <v>0.643</v>
      </c>
      <c r="C35" s="1">
        <f>VLOOKUP(A35,'[1]con6789+pm4567代谢物整体'!$A:$I,3,FALSE)</f>
        <v>0.706</v>
      </c>
      <c r="D35" s="1">
        <f>VLOOKUP(A35,'[1]con6789+pm4567代谢物整体'!$A:$I,4,FALSE)</f>
        <v>0.572</v>
      </c>
      <c r="E35" s="1">
        <f>VLOOKUP(A35,'[1]con6789+pm4567代谢物整体'!$A:$I,5,FALSE)</f>
        <v>0.687</v>
      </c>
      <c r="F35" s="1">
        <f>VLOOKUP(A35,'[1]con6789+pm4567代谢物整体'!$A:$I,6,FALSE)</f>
        <v>1.324</v>
      </c>
      <c r="G35" s="1">
        <f>VLOOKUP(A35,'[1]con6789+pm4567代谢物整体'!$A:$I,7,FALSE)</f>
        <v>1.827</v>
      </c>
      <c r="H35" s="1">
        <f>VLOOKUP(A35,'[1]con6789+pm4567代谢物整体'!$A:$I,8,FALSE)</f>
        <v>1.792</v>
      </c>
      <c r="I35" s="1">
        <f>VLOOKUP(A35,'[1]con6789+pm4567代谢物整体'!$A:$I,9,FALSE)</f>
        <v>1.262</v>
      </c>
    </row>
    <row r="36" s="1" customFormat="1" spans="1:9">
      <c r="A36" s="1" t="s">
        <v>13540</v>
      </c>
      <c r="B36" s="1">
        <f>VLOOKUP(A36,'[1]con6789+pm4567代谢物整体'!$A:$I,2,FALSE)</f>
        <v>1.134</v>
      </c>
      <c r="C36" s="1">
        <f>VLOOKUP(A36,'[1]con6789+pm4567代谢物整体'!$A:$I,3,FALSE)</f>
        <v>1.387</v>
      </c>
      <c r="D36" s="1">
        <f>VLOOKUP(A36,'[1]con6789+pm4567代谢物整体'!$A:$I,4,FALSE)</f>
        <v>1.142</v>
      </c>
      <c r="E36" s="1">
        <f>VLOOKUP(A36,'[1]con6789+pm4567代谢物整体'!$A:$I,5,FALSE)</f>
        <v>1.66</v>
      </c>
      <c r="F36" s="1">
        <f>VLOOKUP(A36,'[1]con6789+pm4567代谢物整体'!$A:$I,6,FALSE)</f>
        <v>0.661</v>
      </c>
      <c r="G36" s="1">
        <f>VLOOKUP(A36,'[1]con6789+pm4567代谢物整体'!$A:$I,7,FALSE)</f>
        <v>0.714</v>
      </c>
      <c r="H36" s="1">
        <f>VLOOKUP(A36,'[1]con6789+pm4567代谢物整体'!$A:$I,8,FALSE)</f>
        <v>0.816</v>
      </c>
      <c r="I36" s="1">
        <f>VLOOKUP(A36,'[1]con6789+pm4567代谢物整体'!$A:$I,9,FALSE)</f>
        <v>0.703</v>
      </c>
    </row>
    <row r="37" s="1" customFormat="1" spans="1:9">
      <c r="A37" s="1" t="s">
        <v>13353</v>
      </c>
      <c r="B37" s="1">
        <f>VLOOKUP(A37,'[1]con6789+pm4567代谢物整体'!$A:$I,2,FALSE)</f>
        <v>1.142</v>
      </c>
      <c r="C37" s="1">
        <f>VLOOKUP(A37,'[1]con6789+pm4567代谢物整体'!$A:$I,3,FALSE)</f>
        <v>1.212</v>
      </c>
      <c r="D37" s="1">
        <f>VLOOKUP(A37,'[1]con6789+pm4567代谢物整体'!$A:$I,4,FALSE)</f>
        <v>0.998</v>
      </c>
      <c r="E37" s="1">
        <f>VLOOKUP(A37,'[1]con6789+pm4567代谢物整体'!$A:$I,5,FALSE)</f>
        <v>1.253</v>
      </c>
      <c r="F37" s="1">
        <f>VLOOKUP(A37,'[1]con6789+pm4567代谢物整体'!$A:$I,6,FALSE)</f>
        <v>0.472</v>
      </c>
      <c r="G37" s="1">
        <f>VLOOKUP(A37,'[1]con6789+pm4567代谢物整体'!$A:$I,7,FALSE)</f>
        <v>0.635</v>
      </c>
      <c r="H37" s="1">
        <f>VLOOKUP(A37,'[1]con6789+pm4567代谢物整体'!$A:$I,8,FALSE)</f>
        <v>0.962</v>
      </c>
      <c r="I37" s="1">
        <f>VLOOKUP(A37,'[1]con6789+pm4567代谢物整体'!$A:$I,9,FALSE)</f>
        <v>0.441</v>
      </c>
    </row>
    <row r="38" s="1" customFormat="1" spans="1:9">
      <c r="A38" s="1" t="s">
        <v>7666</v>
      </c>
      <c r="B38" s="1">
        <f>VLOOKUP(A38,'[1]con6789+pm4567代谢物整体'!$A:$I,2,FALSE)</f>
        <v>0.411</v>
      </c>
      <c r="C38" s="1">
        <f>VLOOKUP(A38,'[1]con6789+pm4567代谢物整体'!$A:$I,3,FALSE)</f>
        <v>0.37</v>
      </c>
      <c r="D38" s="1">
        <f>VLOOKUP(A38,'[1]con6789+pm4567代谢物整体'!$A:$I,4,FALSE)</f>
        <v>0.419</v>
      </c>
      <c r="E38" s="1">
        <f>VLOOKUP(A38,'[1]con6789+pm4567代谢物整体'!$A:$I,5,FALSE)</f>
        <v>0.341</v>
      </c>
      <c r="F38" s="1">
        <f>VLOOKUP(A38,'[1]con6789+pm4567代谢物整体'!$A:$I,6,FALSE)</f>
        <v>1.003</v>
      </c>
      <c r="G38" s="1">
        <f>VLOOKUP(A38,'[1]con6789+pm4567代谢物整体'!$A:$I,7,FALSE)</f>
        <v>0.692</v>
      </c>
      <c r="H38" s="1">
        <f>VLOOKUP(A38,'[1]con6789+pm4567代谢物整体'!$A:$I,8,FALSE)</f>
        <v>1.083</v>
      </c>
      <c r="I38" s="1">
        <f>VLOOKUP(A38,'[1]con6789+pm4567代谢物整体'!$A:$I,9,FALSE)</f>
        <v>0.753</v>
      </c>
    </row>
    <row r="39" s="1" customFormat="1" spans="1:9">
      <c r="A39" s="1" t="s">
        <v>13425</v>
      </c>
      <c r="B39" s="1">
        <f>VLOOKUP(A39,'[1]con6789+pm4567代谢物整体'!$A:$I,2,FALSE)</f>
        <v>2.139</v>
      </c>
      <c r="C39" s="1">
        <f>VLOOKUP(A39,'[1]con6789+pm4567代谢物整体'!$A:$I,3,FALSE)</f>
        <v>1.418</v>
      </c>
      <c r="D39" s="1">
        <f>VLOOKUP(A39,'[1]con6789+pm4567代谢物整体'!$A:$I,4,FALSE)</f>
        <v>2.264</v>
      </c>
      <c r="E39" s="1">
        <f>VLOOKUP(A39,'[1]con6789+pm4567代谢物整体'!$A:$I,5,FALSE)</f>
        <v>2.355</v>
      </c>
      <c r="F39" s="1">
        <f>VLOOKUP(A39,'[1]con6789+pm4567代谢物整体'!$A:$I,6,FALSE)</f>
        <v>0.973</v>
      </c>
      <c r="G39" s="1">
        <f>VLOOKUP(A39,'[1]con6789+pm4567代谢物整体'!$A:$I,7,FALSE)</f>
        <v>1.385</v>
      </c>
      <c r="H39" s="1">
        <f>VLOOKUP(A39,'[1]con6789+pm4567代谢物整体'!$A:$I,8,FALSE)</f>
        <v>0.736</v>
      </c>
      <c r="I39" s="1">
        <f>VLOOKUP(A39,'[1]con6789+pm4567代谢物整体'!$A:$I,9,FALSE)</f>
        <v>1.102</v>
      </c>
    </row>
    <row r="40" s="1" customFormat="1" spans="1:9">
      <c r="A40" s="1" t="s">
        <v>13553</v>
      </c>
      <c r="B40" s="1">
        <f>VLOOKUP(A40,'[1]con6789+pm4567代谢物整体'!$A:$I,2,FALSE)</f>
        <v>1.102</v>
      </c>
      <c r="C40" s="1">
        <f>VLOOKUP(A40,'[1]con6789+pm4567代谢物整体'!$A:$I,3,FALSE)</f>
        <v>1.672</v>
      </c>
      <c r="D40" s="1">
        <f>VLOOKUP(A40,'[1]con6789+pm4567代谢物整体'!$A:$I,4,FALSE)</f>
        <v>1.184</v>
      </c>
      <c r="E40" s="1">
        <f>VLOOKUP(A40,'[1]con6789+pm4567代谢物整体'!$A:$I,5,FALSE)</f>
        <v>1.973</v>
      </c>
      <c r="F40" s="1">
        <f>VLOOKUP(A40,'[1]con6789+pm4567代谢物整体'!$A:$I,6,FALSE)</f>
        <v>0.558</v>
      </c>
      <c r="G40" s="1">
        <f>VLOOKUP(A40,'[1]con6789+pm4567代谢物整体'!$A:$I,7,FALSE)</f>
        <v>0.575</v>
      </c>
      <c r="H40" s="1">
        <f>VLOOKUP(A40,'[1]con6789+pm4567代谢物整体'!$A:$I,8,FALSE)</f>
        <v>0.722</v>
      </c>
      <c r="I40" s="1">
        <f>VLOOKUP(A40,'[1]con6789+pm4567代谢物整体'!$A:$I,9,FALSE)</f>
        <v>0.62</v>
      </c>
    </row>
    <row r="41" s="1" customFormat="1" spans="1:9">
      <c r="A41" s="1" t="s">
        <v>8893</v>
      </c>
      <c r="B41" s="1">
        <f>VLOOKUP(A41,'[1]con6789+pm4567代谢物整体'!$A:$I,2,FALSE)</f>
        <v>0.36</v>
      </c>
      <c r="C41" s="1">
        <f>VLOOKUP(A41,'[1]con6789+pm4567代谢物整体'!$A:$I,3,FALSE)</f>
        <v>0.463</v>
      </c>
      <c r="D41" s="1">
        <f>VLOOKUP(A41,'[1]con6789+pm4567代谢物整体'!$A:$I,4,FALSE)</f>
        <v>0.503</v>
      </c>
      <c r="E41" s="1">
        <f>VLOOKUP(A41,'[1]con6789+pm4567代谢物整体'!$A:$I,5,FALSE)</f>
        <v>0.371</v>
      </c>
      <c r="F41" s="1">
        <f>VLOOKUP(A41,'[1]con6789+pm4567代谢物整体'!$A:$I,6,FALSE)</f>
        <v>0.982</v>
      </c>
      <c r="G41" s="1">
        <f>VLOOKUP(A41,'[1]con6789+pm4567代谢物整体'!$A:$I,7,FALSE)</f>
        <v>1.144</v>
      </c>
      <c r="H41" s="1">
        <f>VLOOKUP(A41,'[1]con6789+pm4567代谢物整体'!$A:$I,8,FALSE)</f>
        <v>0.631</v>
      </c>
      <c r="I41" s="1">
        <f>VLOOKUP(A41,'[1]con6789+pm4567代谢物整体'!$A:$I,9,FALSE)</f>
        <v>1.134</v>
      </c>
    </row>
    <row r="42" s="1" customFormat="1" spans="1:9">
      <c r="A42" s="1" t="s">
        <v>13635</v>
      </c>
      <c r="B42" s="1">
        <f>VLOOKUP(A42,'[1]con6789+pm4567代谢物整体'!$A:$I,2,FALSE)</f>
        <v>3.54</v>
      </c>
      <c r="C42" s="1">
        <f>VLOOKUP(A42,'[1]con6789+pm4567代谢物整体'!$A:$I,3,FALSE)</f>
        <v>1.576</v>
      </c>
      <c r="D42" s="1">
        <f>VLOOKUP(A42,'[1]con6789+pm4567代谢物整体'!$A:$I,4,FALSE)</f>
        <v>2.446</v>
      </c>
      <c r="E42" s="1">
        <f>VLOOKUP(A42,'[1]con6789+pm4567代谢物整体'!$A:$I,5,FALSE)</f>
        <v>2.316</v>
      </c>
      <c r="F42" s="1">
        <f>VLOOKUP(A42,'[1]con6789+pm4567代谢物整体'!$A:$I,6,FALSE)</f>
        <v>1.021</v>
      </c>
      <c r="G42" s="1">
        <f>VLOOKUP(A42,'[1]con6789+pm4567代谢物整体'!$A:$I,7,FALSE)</f>
        <v>1.261</v>
      </c>
      <c r="H42" s="1">
        <f>VLOOKUP(A42,'[1]con6789+pm4567代谢物整体'!$A:$I,8,FALSE)</f>
        <v>0.825</v>
      </c>
      <c r="I42" s="1">
        <f>VLOOKUP(A42,'[1]con6789+pm4567代谢物整体'!$A:$I,9,FALSE)</f>
        <v>1.138</v>
      </c>
    </row>
    <row r="43" s="1" customFormat="1" spans="1:9">
      <c r="A43" s="1" t="s">
        <v>13581</v>
      </c>
      <c r="B43" s="1">
        <f>VLOOKUP(A43,'[1]con6789+pm4567代谢物整体'!$A:$I,2,FALSE)</f>
        <v>0.215</v>
      </c>
      <c r="C43" s="1">
        <f>VLOOKUP(A43,'[1]con6789+pm4567代谢物整体'!$A:$I,3,FALSE)</f>
        <v>0.303</v>
      </c>
      <c r="D43" s="1">
        <f>VLOOKUP(A43,'[1]con6789+pm4567代谢物整体'!$A:$I,4,FALSE)</f>
        <v>0.487</v>
      </c>
      <c r="E43" s="1">
        <f>VLOOKUP(A43,'[1]con6789+pm4567代谢物整体'!$A:$I,5,FALSE)</f>
        <v>0.329</v>
      </c>
      <c r="F43" s="1">
        <f>VLOOKUP(A43,'[1]con6789+pm4567代谢物整体'!$A:$I,6,FALSE)</f>
        <v>0.843</v>
      </c>
      <c r="G43" s="1">
        <f>VLOOKUP(A43,'[1]con6789+pm4567代谢物整体'!$A:$I,7,FALSE)</f>
        <v>1.325</v>
      </c>
      <c r="H43" s="1">
        <f>VLOOKUP(A43,'[1]con6789+pm4567代谢物整体'!$A:$I,8,FALSE)</f>
        <v>0.552</v>
      </c>
      <c r="I43" s="1">
        <f>VLOOKUP(A43,'[1]con6789+pm4567代谢物整体'!$A:$I,9,FALSE)</f>
        <v>1.374</v>
      </c>
    </row>
    <row r="44" s="1" customFormat="1" spans="1:9">
      <c r="A44" s="1" t="s">
        <v>13586</v>
      </c>
      <c r="B44" s="1">
        <f>VLOOKUP(A44,'[1]con6789+pm4567代谢物整体'!$A:$I,2,FALSE)</f>
        <v>1.028</v>
      </c>
      <c r="C44" s="1">
        <f>VLOOKUP(A44,'[1]con6789+pm4567代谢物整体'!$A:$I,3,FALSE)</f>
        <v>1.535</v>
      </c>
      <c r="D44" s="1">
        <f>VLOOKUP(A44,'[1]con6789+pm4567代谢物整体'!$A:$I,4,FALSE)</f>
        <v>1.121</v>
      </c>
      <c r="E44" s="1">
        <f>VLOOKUP(A44,'[1]con6789+pm4567代谢物整体'!$A:$I,5,FALSE)</f>
        <v>1.971</v>
      </c>
      <c r="F44" s="1">
        <f>VLOOKUP(A44,'[1]con6789+pm4567代谢物整体'!$A:$I,6,FALSE)</f>
        <v>0.786</v>
      </c>
      <c r="G44" s="1">
        <f>VLOOKUP(A44,'[1]con6789+pm4567代谢物整体'!$A:$I,7,FALSE)</f>
        <v>0.755</v>
      </c>
      <c r="H44" s="1">
        <f>VLOOKUP(A44,'[1]con6789+pm4567代谢物整体'!$A:$I,8,FALSE)</f>
        <v>0.845</v>
      </c>
      <c r="I44" s="1">
        <f>VLOOKUP(A44,'[1]con6789+pm4567代谢物整体'!$A:$I,9,FALSE)</f>
        <v>0.638</v>
      </c>
    </row>
    <row r="45" s="1" customFormat="1" spans="1:9">
      <c r="A45" s="1" t="s">
        <v>13468</v>
      </c>
      <c r="B45" s="1">
        <f>VLOOKUP(A45,'[1]con6789+pm4567代谢物整体'!$A:$I,2,FALSE)</f>
        <v>1.641</v>
      </c>
      <c r="C45" s="1">
        <f>VLOOKUP(A45,'[1]con6789+pm4567代谢物整体'!$A:$I,3,FALSE)</f>
        <v>0.994</v>
      </c>
      <c r="D45" s="1">
        <f>VLOOKUP(A45,'[1]con6789+pm4567代谢物整体'!$A:$I,4,FALSE)</f>
        <v>2.435</v>
      </c>
      <c r="E45" s="1">
        <f>VLOOKUP(A45,'[1]con6789+pm4567代谢物整体'!$A:$I,5,FALSE)</f>
        <v>1.1</v>
      </c>
      <c r="F45" s="1">
        <f>VLOOKUP(A45,'[1]con6789+pm4567代谢物整体'!$A:$I,6,FALSE)</f>
        <v>0.655</v>
      </c>
      <c r="G45" s="1">
        <f>VLOOKUP(A45,'[1]con6789+pm4567代谢物整体'!$A:$I,7,FALSE)</f>
        <v>0.568</v>
      </c>
      <c r="H45" s="1">
        <f>VLOOKUP(A45,'[1]con6789+pm4567代谢物整体'!$A:$I,8,FALSE)</f>
        <v>0.567</v>
      </c>
      <c r="I45" s="1">
        <f>VLOOKUP(A45,'[1]con6789+pm4567代谢物整体'!$A:$I,9,FALSE)</f>
        <v>0.65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metabolism_peak_list_source</vt:lpstr>
      <vt:lpstr>metabolites_exp_source_data</vt:lpstr>
      <vt:lpstr>Figure2-A</vt:lpstr>
      <vt:lpstr>Figure2-B</vt:lpstr>
      <vt:lpstr>Figure2-C</vt:lpstr>
      <vt:lpstr>Figure2-D</vt:lpstr>
      <vt:lpstr>Figure2-E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张辰霄</cp:lastModifiedBy>
  <dcterms:created xsi:type="dcterms:W3CDTF">2023-05-02T06:09:00Z</dcterms:created>
  <dcterms:modified xsi:type="dcterms:W3CDTF">2023-06-10T05:02:11Z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E5D83ACE0F034C8D8650C52891647532_13</vt:lpwstr>
  </property>
</Properties>
</file>